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pmqu.sharepoint.com/sites/CPDCenter/FormServerTemplates/"/>
    </mc:Choice>
  </mc:AlternateContent>
  <xr:revisionPtr revIDLastSave="364" documentId="8_{0C25527B-9336-45C9-9B2F-4C36A77783F3}" xr6:coauthVersionLast="47" xr6:coauthVersionMax="47" xr10:uidLastSave="{7E0E1A2B-F59F-4A6D-92CB-5061A8CA1CE7}"/>
  <bookViews>
    <workbookView xWindow="-120" yWindow="-120" windowWidth="29040" windowHeight="15720" xr2:uid="{A8467EC9-3B96-43D6-8B87-147515C498F2}"/>
  </bookViews>
  <sheets>
    <sheet name="Sheet1" sheetId="1" r:id="rId1"/>
    <sheet name="alumni" sheetId="9" r:id="rId2"/>
    <sheet name="vlook up" sheetId="8" r:id="rId3"/>
    <sheet name="Sheet6" sheetId="6" r:id="rId4"/>
    <sheet name="student data " sheetId="7" r:id="rId5"/>
    <sheet name="Sheet5" sheetId="5" r:id="rId6"/>
    <sheet name="Sheet3" sheetId="3" r:id="rId7"/>
  </sheets>
  <externalReferences>
    <externalReference r:id="rId8"/>
  </externalReferences>
  <definedNames>
    <definedName name="query" localSheetId="1" hidden="1">alumni!$A$1:$AV$1463</definedName>
    <definedName name="query" localSheetId="0" hidden="1">Sheet1!$A$1:$BA$3640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3605" i="1" l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E3639" i="1"/>
  <c r="AE3640" i="1"/>
  <c r="AE3638" i="1"/>
  <c r="AE3636" i="1"/>
  <c r="AE3637" i="1"/>
  <c r="AE3635" i="1"/>
  <c r="AE3634" i="1"/>
  <c r="AE3633" i="1"/>
  <c r="AE3632" i="1"/>
  <c r="AU3632" i="1"/>
  <c r="AE3631" i="1"/>
  <c r="AU3631" i="1"/>
  <c r="AE3630" i="1"/>
  <c r="AU3630" i="1"/>
  <c r="AE3629" i="1"/>
  <c r="AU3629" i="1"/>
  <c r="AE3628" i="1"/>
  <c r="AE3627" i="1"/>
  <c r="AU3627" i="1"/>
  <c r="AE3626" i="1"/>
  <c r="AU3626" i="1"/>
  <c r="AE3625" i="1"/>
  <c r="AU3625" i="1"/>
  <c r="AE3624" i="1"/>
  <c r="AU3624" i="1"/>
  <c r="AE3622" i="1"/>
  <c r="AE3623" i="1"/>
  <c r="AU3622" i="1"/>
  <c r="AU3623" i="1"/>
  <c r="AE3621" i="1"/>
  <c r="AU3621" i="1"/>
  <c r="AE3620" i="1"/>
  <c r="AU3620" i="1"/>
  <c r="AE3619" i="1"/>
  <c r="AU3619" i="1"/>
  <c r="AE3618" i="1"/>
  <c r="AU3618" i="1"/>
  <c r="AE3617" i="1"/>
  <c r="AU3617" i="1"/>
  <c r="AE3616" i="1"/>
  <c r="AU3616" i="1"/>
  <c r="AE3615" i="1"/>
  <c r="AU3615" i="1"/>
  <c r="AE3614" i="1"/>
  <c r="AU3614" i="1"/>
  <c r="AE3613" i="1"/>
  <c r="AU3613" i="1"/>
  <c r="AE3612" i="1"/>
  <c r="AU3612" i="1"/>
  <c r="AE3611" i="1"/>
  <c r="AU3611" i="1"/>
  <c r="AE3610" i="1"/>
  <c r="AU3610" i="1"/>
  <c r="AE3609" i="1"/>
  <c r="AU3609" i="1"/>
  <c r="AE3608" i="1"/>
  <c r="AU3608" i="1"/>
  <c r="AE3607" i="1"/>
  <c r="AU3607" i="1"/>
  <c r="AE3606" i="1"/>
  <c r="AU3606" i="1"/>
  <c r="AE3605" i="1"/>
  <c r="AU3605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W725" i="1" l="1"/>
  <c r="AW721" i="1"/>
  <c r="AW690" i="1"/>
  <c r="AW522" i="1"/>
  <c r="AW439" i="1"/>
  <c r="AW421" i="1"/>
  <c r="AW416" i="1"/>
  <c r="AW380" i="1"/>
  <c r="AW332" i="1"/>
  <c r="AW69" i="1"/>
  <c r="AW47" i="1"/>
  <c r="AV70" i="1" l="1"/>
  <c r="AV333" i="1"/>
  <c r="AV381" i="1"/>
  <c r="AV417" i="1"/>
  <c r="AV422" i="1"/>
  <c r="AV440" i="1"/>
  <c r="AV523" i="1"/>
  <c r="AV691" i="1"/>
  <c r="AV722" i="1"/>
  <c r="AV72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8" i="1"/>
  <c r="AV419" i="1"/>
  <c r="AV420" i="1"/>
  <c r="AV421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3" i="1"/>
  <c r="AV724" i="1"/>
  <c r="AV725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7" i="1"/>
  <c r="AW418" i="1"/>
  <c r="AW419" i="1"/>
  <c r="AW420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2" i="1"/>
  <c r="AW723" i="1"/>
  <c r="AW724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U47" i="1"/>
  <c r="AU69" i="1"/>
  <c r="AU332" i="1"/>
  <c r="AU421" i="1"/>
  <c r="AU522" i="1"/>
  <c r="AU721" i="1"/>
  <c r="AU725" i="1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W748" i="1" l="1"/>
  <c r="V748" i="1"/>
  <c r="W747" i="1"/>
  <c r="V747" i="1"/>
  <c r="W745" i="1"/>
  <c r="V745" i="1"/>
  <c r="W744" i="1"/>
  <c r="V744" i="1"/>
  <c r="W742" i="1"/>
  <c r="V742" i="1"/>
  <c r="W741" i="1"/>
  <c r="V741" i="1"/>
  <c r="W740" i="1"/>
  <c r="V740" i="1"/>
  <c r="W739" i="1"/>
  <c r="V739" i="1"/>
  <c r="W737" i="1"/>
  <c r="V737" i="1"/>
  <c r="W736" i="1"/>
  <c r="V736" i="1"/>
  <c r="W579" i="1"/>
  <c r="V579" i="1"/>
  <c r="W495" i="1"/>
  <c r="V495" i="1"/>
  <c r="W492" i="1"/>
  <c r="V492" i="1"/>
  <c r="W232" i="1"/>
  <c r="V23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momoa\Downloads\query.iqy" keepAlive="1" name="query" type="5" refreshedVersion="8" minRefreshableVersion="3" saveData="1">
    <dbPr connection="Provider=Microsoft.Office.List.OLEDB.2.0;Data Source=&quot;&quot;;ApplicationName=Excel;Version=12.0.0.0" command="&lt;LIST&gt;&lt;VIEWGUID&gt;D065D91E-D1AD-4FED-B9E7-CC52E9D82FA5&lt;/VIEWGUID&gt;&lt;LISTNAME&gt;de4a943c-9c2f-4e1c-a3c7-d79ceb9a70c4&lt;/LISTNAME&gt;&lt;LISTWEB&gt;https://pmqu.sharepoint.com/sites/sad/_vti_bin&lt;/LISTWEB&gt;&lt;LISTSUBWEB&gt;&lt;/LISTSUBWEB&gt;&lt;ROOTFOLDER&gt;&lt;/ROOTFOLDER&gt;&lt;/LIST&gt;" commandType="5"/>
  </connection>
  <connection id="2" xr16:uid="{675D6DD2-6F7E-4FE2-89AE-F76DA4BA61D0}" odcFile="C:\Users\momoa\Downloads\query.iqy" keepAlive="1" name="query1" type="5" refreshedVersion="8" minRefreshableVersion="3" saveData="1">
    <dbPr connection="Provider=Microsoft.Office.List.OLEDB.2.0;Data Source=&quot;&quot;;ApplicationName=Excel;Version=12.0.0.0" command="&lt;LIST&gt;&lt;VIEWGUID&gt;D065D91E-D1AD-4FED-B9E7-CC52E9D82FA5&lt;/VIEWGUID&gt;&lt;LISTNAME&gt;de4a943c-9c2f-4e1c-a3c7-d79ceb9a70c4&lt;/LISTNAME&gt;&lt;LISTWEB&gt;https://pmqu.sharepoint.com/sites/sad/_vti_bin&lt;/LISTWEB&gt;&lt;LISTSUBWEB&gt;&lt;/LISTSUBWEB&gt;&lt;ROOTFOLDER&gt;&lt;/ROOTFOLDER&gt;&lt;/LIST&gt;" commandType="5"/>
  </connection>
</connections>
</file>

<file path=xl/sharedStrings.xml><?xml version="1.0" encoding="utf-8"?>
<sst xmlns="http://schemas.openxmlformats.org/spreadsheetml/2006/main" count="221199" uniqueCount="19043">
  <si>
    <t>Student ID</t>
  </si>
  <si>
    <t>Student Name</t>
  </si>
  <si>
    <t>اسم الطالب</t>
  </si>
  <si>
    <t>الجنس</t>
  </si>
  <si>
    <t>Program</t>
  </si>
  <si>
    <t>College</t>
  </si>
  <si>
    <t>الكلية</t>
  </si>
  <si>
    <t>Degree</t>
  </si>
  <si>
    <t>الدرجة العلمية</t>
  </si>
  <si>
    <t>Semester</t>
  </si>
  <si>
    <t>Honor</t>
  </si>
  <si>
    <t>Grade</t>
  </si>
  <si>
    <t>التقدير</t>
  </si>
  <si>
    <t>C.G.P.A</t>
  </si>
  <si>
    <t>ID Type</t>
  </si>
  <si>
    <t>NID</t>
  </si>
  <si>
    <t>Alumni Email</t>
  </si>
  <si>
    <t>Academic Year</t>
  </si>
  <si>
    <t>Nationality</t>
  </si>
  <si>
    <t>Nationality2</t>
  </si>
  <si>
    <t>Phone Num Primary</t>
  </si>
  <si>
    <t>Phone Num Secondary</t>
  </si>
  <si>
    <t>Alumni Email3</t>
  </si>
  <si>
    <t>Alumni Email2</t>
  </si>
  <si>
    <t>EMAIL_HOME</t>
  </si>
  <si>
    <t>Linkedin</t>
  </si>
  <si>
    <t>twitter</t>
  </si>
  <si>
    <t>facebook</t>
  </si>
  <si>
    <t xml:space="preserve">Participation Consent </t>
  </si>
  <si>
    <t>Employment Status Update 2</t>
  </si>
  <si>
    <t>Employment Status Update</t>
  </si>
  <si>
    <t>Period to Employment</t>
  </si>
  <si>
    <t>Period to Employment Update</t>
  </si>
  <si>
    <t>Type of Employer</t>
  </si>
  <si>
    <t>Employer</t>
  </si>
  <si>
    <t>Country of Employment</t>
  </si>
  <si>
    <t>City of Employment</t>
  </si>
  <si>
    <t>Level</t>
  </si>
  <si>
    <t>Type of Employment</t>
  </si>
  <si>
    <t>Employment Title</t>
  </si>
  <si>
    <t>Employment Title In Arabic</t>
  </si>
  <si>
    <t>Same Field Employment</t>
  </si>
  <si>
    <t>Name of Direct Manager</t>
  </si>
  <si>
    <t>Phone number of Direct Manager</t>
  </si>
  <si>
    <t>Email of Direct Manager</t>
  </si>
  <si>
    <t>Expected g</t>
  </si>
  <si>
    <t>stauts</t>
  </si>
  <si>
    <t>level2</t>
  </si>
  <si>
    <t>Last Update Date</t>
  </si>
  <si>
    <t>Update STATUS</t>
  </si>
  <si>
    <t>Source</t>
  </si>
  <si>
    <t>Comments</t>
  </si>
  <si>
    <t>MUHANNAD ABDULLAH M ALDOSARI</t>
  </si>
  <si>
    <t>مهند بن عبدالله بن محمد الدوسري</t>
  </si>
  <si>
    <t>M</t>
  </si>
  <si>
    <t>BSARC</t>
  </si>
  <si>
    <t>College of Engeneering</t>
  </si>
  <si>
    <t>كلية الهندسة</t>
  </si>
  <si>
    <t>Bachelor of Science in Architectural Engineering</t>
  </si>
  <si>
    <t>بكالوريوس العلوم في الهندسة المعمارية</t>
  </si>
  <si>
    <t>Spring</t>
  </si>
  <si>
    <t>(Good)</t>
  </si>
  <si>
    <t>جيد</t>
  </si>
  <si>
    <t>National</t>
  </si>
  <si>
    <t>35280022@upm.edu.sa</t>
  </si>
  <si>
    <t>2018-2019</t>
  </si>
  <si>
    <t>Saudi</t>
  </si>
  <si>
    <t>KSA</t>
  </si>
  <si>
    <t>N/A</t>
  </si>
  <si>
    <t>muhannadad@hotmail.com</t>
  </si>
  <si>
    <t xml:space="preserve">نعم ، أرغب في مشاركة البيانات لأغراض إحصائية ووظيفية </t>
  </si>
  <si>
    <t>UnEmployed</t>
  </si>
  <si>
    <t>Employed</t>
  </si>
  <si>
    <t xml:space="preserve">0-3 Months </t>
  </si>
  <si>
    <t>Private</t>
  </si>
  <si>
    <t>شركة الخدمات الاستشارية السعودية للاستشارات الهندسية</t>
  </si>
  <si>
    <t>Kingdom of Saudi Arabia</t>
  </si>
  <si>
    <t>Riyadh</t>
  </si>
  <si>
    <t xml:space="preserve">Architect  </t>
  </si>
  <si>
    <t>مهندس معماري</t>
  </si>
  <si>
    <t>Yes</t>
  </si>
  <si>
    <t xml:space="preserve">م.محمد جابر </t>
  </si>
  <si>
    <t>scc@saudconsult.com</t>
  </si>
  <si>
    <t>YES</t>
  </si>
  <si>
    <t>MARWAN ALI S ALBLOWI</t>
  </si>
  <si>
    <t>مروان بن علي بن سليمان البلوي</t>
  </si>
  <si>
    <t>35280020@upm.edu.sa</t>
  </si>
  <si>
    <t>eng.m.alblowi@gmail.com</t>
  </si>
  <si>
    <t>More than year</t>
  </si>
  <si>
    <t>مكتب الجزيره للاستشارات الهندسيه</t>
  </si>
  <si>
    <t xml:space="preserve">Architect </t>
  </si>
  <si>
    <t xml:space="preserve">م.اسكار </t>
  </si>
  <si>
    <t>لم يرغب الخريج بالمشاركة</t>
  </si>
  <si>
    <t xml:space="preserve">لم يرغب الخريج في المشاركة </t>
  </si>
  <si>
    <t>BASSAM ABDULMAJEED BASHEER SALEH</t>
  </si>
  <si>
    <t>بسام بن عبدالمجيد بن بشير صالح</t>
  </si>
  <si>
    <t>Fall</t>
  </si>
  <si>
    <t>36180145@upm.edu.sa</t>
  </si>
  <si>
    <t>2021-2022</t>
  </si>
  <si>
    <t xml:space="preserve">لا ، أرغب في مشاركة البيانات لأغراض إحصائية ووظيفية </t>
  </si>
  <si>
    <t>مجموعة بن لادن السعودية المحدوده</t>
  </si>
  <si>
    <t>Makkah</t>
  </si>
  <si>
    <t xml:space="preserve">Bus Driver </t>
  </si>
  <si>
    <t>سائق حافلة</t>
  </si>
  <si>
    <t>No</t>
  </si>
  <si>
    <t>Human Resources &amp; Social Development</t>
  </si>
  <si>
    <t>الرقم غير صحيح</t>
  </si>
  <si>
    <t>GHINA MAHER  HAKIM</t>
  </si>
  <si>
    <t>غنى ماهر  حكيم</t>
  </si>
  <si>
    <t>F</t>
  </si>
  <si>
    <t>1ST</t>
  </si>
  <si>
    <t>(Excellent)</t>
  </si>
  <si>
    <t>ممتاز</t>
  </si>
  <si>
    <t>Iqama</t>
  </si>
  <si>
    <t>36190204@upm.edu.sa</t>
  </si>
  <si>
    <t>2019-2020</t>
  </si>
  <si>
    <t>NonSaudi</t>
  </si>
  <si>
    <t>pink.rose-girl1@hotmail.com</t>
  </si>
  <si>
    <t xml:space="preserve">تم التواصل ولا يوجد رد  
</t>
  </si>
  <si>
    <t>FAHAD ABDULRAHMAN S ALJOHANI</t>
  </si>
  <si>
    <t>فهد بن عبدالرحمن بن سليمان الجهني</t>
  </si>
  <si>
    <t>BSCVL</t>
  </si>
  <si>
    <t>Bachelor of Science in Civil Engineering</t>
  </si>
  <si>
    <t>بكالوريوس العلوم في الهندسة المدنية</t>
  </si>
  <si>
    <t>Summer</t>
  </si>
  <si>
    <t>35180003@upm.edu.sa</t>
  </si>
  <si>
    <t>MESHAL ZAID KHUWAYSHAN ALHARBI</t>
  </si>
  <si>
    <t xml:space="preserve">   </t>
  </si>
  <si>
    <t>BSELE</t>
  </si>
  <si>
    <t>Bachelor of Science in Electrical Engineering</t>
  </si>
  <si>
    <t>بكالوريوس العلوم في الهندسة الكهربائية</t>
  </si>
  <si>
    <t>2ND</t>
  </si>
  <si>
    <t>35180006@upm.edu.sa</t>
  </si>
  <si>
    <t>966500932169</t>
  </si>
  <si>
    <t>meshal.alharbi159@gmail.com</t>
  </si>
  <si>
    <t>شركة AG</t>
  </si>
  <si>
    <t xml:space="preserve">Al-Madinah </t>
  </si>
  <si>
    <t>Full-time</t>
  </si>
  <si>
    <t xml:space="preserve">Electrical Engineer </t>
  </si>
  <si>
    <t>مهندس كهربائي</t>
  </si>
  <si>
    <t>محمد سليمان</t>
  </si>
  <si>
    <t>From the graduate</t>
  </si>
  <si>
    <t>MUHANNAD DAKHILALLAH Z ALHARBI</t>
  </si>
  <si>
    <t>مهند بن دخيل الله بن زهيميل الحربي</t>
  </si>
  <si>
    <t>35180008@upm.edu.sa</t>
  </si>
  <si>
    <t xml:space="preserve">3-6 Months </t>
  </si>
  <si>
    <t>ABDULLAH ABDULAZIZ S ALDHUWAYAN</t>
  </si>
  <si>
    <t>عبدالله بن عبدالعزيز بن صالح الضويان</t>
  </si>
  <si>
    <t>(Very Good)</t>
  </si>
  <si>
    <t>جيد جدا</t>
  </si>
  <si>
    <t>35180009@upm.edu.sa</t>
  </si>
  <si>
    <t>966581815981</t>
  </si>
  <si>
    <t>eng.aldowayan@gmail.com</t>
  </si>
  <si>
    <t>aldowayan.abdullah@gmail.com</t>
  </si>
  <si>
    <t>شركة الجيل الحديث</t>
  </si>
  <si>
    <t>Khobar</t>
  </si>
  <si>
    <t>منصور المطيري</t>
  </si>
  <si>
    <t>mansour.almugairi@ngmsa.com</t>
  </si>
  <si>
    <t>ATHEER HUSAIN A ALREHAILI</t>
  </si>
  <si>
    <t>اثير بنت حسين بن علي الرحيلي</t>
  </si>
  <si>
    <t>BSFC</t>
  </si>
  <si>
    <t>College of Computer and Cyber Sciences</t>
  </si>
  <si>
    <t>كلية الحاسب الآلي والعلوم السيبرانية</t>
  </si>
  <si>
    <t>Bachelor of Science in Cyber Security &amp; Forensic Computing</t>
  </si>
  <si>
    <t>بكالوريوس العلوم في الأمن السيبراني والحوسبة الجنائية</t>
  </si>
  <si>
    <t>3810065@upm.edu.sa</t>
  </si>
  <si>
    <t>atheir_2r@hotmail.com</t>
  </si>
  <si>
    <t>Unemployed</t>
  </si>
  <si>
    <t>AHMAD MOHAMMAD A BAHEWEERETH</t>
  </si>
  <si>
    <t>احمد بن محمد بن احمد باحويرث</t>
  </si>
  <si>
    <t>35180015@upm.edu.sa</t>
  </si>
  <si>
    <t>6 Months - Year</t>
  </si>
  <si>
    <t xml:space="preserve">لم يرغب الخريج في المشاركة
</t>
  </si>
  <si>
    <t>HATEM ALI A ALMUZAINI</t>
  </si>
  <si>
    <t>حاتم بن علي بن عائش المزيني</t>
  </si>
  <si>
    <t>35180016@upm.edu.sa</t>
  </si>
  <si>
    <t>MOHAMED ATIF SAIED HAMID</t>
  </si>
  <si>
    <t>محمد عاطف سيد حامد</t>
  </si>
  <si>
    <t>35180018@upm.edu.sa</t>
  </si>
  <si>
    <t>2020-2021</t>
  </si>
  <si>
    <t>SDN</t>
  </si>
  <si>
    <t>966543974814</t>
  </si>
  <si>
    <t>SAMI OSMAN MOHAMED SHAFIA</t>
  </si>
  <si>
    <t>سامي عثمان محمد شافعي</t>
  </si>
  <si>
    <t>35180019@upm.edu.sa</t>
  </si>
  <si>
    <t>966505321360</t>
  </si>
  <si>
    <t>alshafia16@gmail.com</t>
  </si>
  <si>
    <t>روضة لؤلؤة الفجر الأهلية</t>
  </si>
  <si>
    <t>Manager</t>
  </si>
  <si>
    <t xml:space="preserve"> Common Service Manager </t>
  </si>
  <si>
    <t>مدير الخدمات المشتركة</t>
  </si>
  <si>
    <t>ESSAM OMAR H ALFRAIDI</t>
  </si>
  <si>
    <t>عصام بن عمر بن هليل الفريدي</t>
  </si>
  <si>
    <t>35180021@upm.edu.sa</t>
  </si>
  <si>
    <t>شركة التقنيون السعوديون سعودي تك لفحص التربه والمواد</t>
  </si>
  <si>
    <t xml:space="preserve">Civil Engineer  </t>
  </si>
  <si>
    <t>مهندس مدني</t>
  </si>
  <si>
    <t xml:space="preserve">Human Resources &amp; Social Development </t>
  </si>
  <si>
    <t>AHMED JAMAL ABDULHADI ALGHAMDI</t>
  </si>
  <si>
    <t>احمد بن جمال بن عبدالهادي الغامدي</t>
  </si>
  <si>
    <t>3DO</t>
  </si>
  <si>
    <t>35180022@upm.edu.sa</t>
  </si>
  <si>
    <t>966569322966</t>
  </si>
  <si>
    <t>ahmed1107042@gmail.com</t>
  </si>
  <si>
    <t>HAMZAH ALI HAMAD ALNAKHLI</t>
  </si>
  <si>
    <t>حمزه بن علي بن حمد النخلي</t>
  </si>
  <si>
    <t>35180023@upm.edu.sa</t>
  </si>
  <si>
    <t>hamzah.ali.hamad@outlook.com</t>
  </si>
  <si>
    <t>مكتب عبدالله عمران العمران للاستشارات الهندسية</t>
  </si>
  <si>
    <t xml:space="preserve">Civil Engineer </t>
  </si>
  <si>
    <t>MOHAMMED AYEDH H ALHARBI</t>
  </si>
  <si>
    <t>محمد بن عايض بن هلال الحربي</t>
  </si>
  <si>
    <t>35180025@upm.edu.sa</t>
  </si>
  <si>
    <t>ZEYAD AHMED A HAMED</t>
  </si>
  <si>
    <t>زياد بن احمد بن عبدالغني حامد</t>
  </si>
  <si>
    <t>35180028@upm.edu.sa</t>
  </si>
  <si>
    <t>zeyadhamed9999@hotmail.com</t>
  </si>
  <si>
    <t>مجموعة عبدالغني حسين التجارية للمصاعد</t>
  </si>
  <si>
    <t>RAHAF ALBATOUL MOHAMAD ABO ALKHEIR  SABOUNI</t>
  </si>
  <si>
    <t>رهف البتول محمد ابو الخير  صابوني</t>
  </si>
  <si>
    <t>3710114@upm.edu.sa</t>
  </si>
  <si>
    <t>rahafalbatoul@hotmail.com</t>
  </si>
  <si>
    <t>MOHANED ABDULMOHSEN A ALMUZAINI</t>
  </si>
  <si>
    <t>مهند بن عبدالمحسن بن عايش المزيني</t>
  </si>
  <si>
    <t>35180034@upm.edu.sa</t>
  </si>
  <si>
    <t>mohamuzaini@gamil.cam</t>
  </si>
  <si>
    <t>مكتب مدارات للاستشارات الهندسية</t>
  </si>
  <si>
    <t>employee</t>
  </si>
  <si>
    <t xml:space="preserve">لم يرغب الخريج في المشاركة  </t>
  </si>
  <si>
    <t>ABDULRAHMAN ABDULLAH QASEM AHMED ALTHAMI</t>
  </si>
  <si>
    <t>عبدالرحمن عبدالله قاسم احمد التهامي</t>
  </si>
  <si>
    <t>35180037@upm.edu.sa</t>
  </si>
  <si>
    <t>YEM</t>
  </si>
  <si>
    <t>شركة الراية المتحد للمقاولات</t>
  </si>
  <si>
    <t>BASIM ABDULRAHMAN A ALHUSAYNI</t>
  </si>
  <si>
    <t>باسم بن عبدالرحمن بن عايد الحسيني</t>
  </si>
  <si>
    <t>35180038@upm.edu.sa</t>
  </si>
  <si>
    <t>شركة المردوف للمقاولات</t>
  </si>
  <si>
    <t>OMAR ABDULKHALIQ A MAHBUB</t>
  </si>
  <si>
    <t>عمر بن عبدالخالق بن عبدالرحيم محبوب</t>
  </si>
  <si>
    <t>BAMGT</t>
  </si>
  <si>
    <t>College of Business and Tourism</t>
  </si>
  <si>
    <t>كلية الأعمال والسياحة</t>
  </si>
  <si>
    <t>Bachelor of Science in Business Administration\Management</t>
  </si>
  <si>
    <t>بكالوريوس العلوم في إدارة الأعمال/إدارة الأعمال</t>
  </si>
  <si>
    <t>35180078@upm.edu.sa</t>
  </si>
  <si>
    <t>شركة التعدين العربية السعودية</t>
  </si>
  <si>
    <t xml:space="preserve">Software Engineer </t>
  </si>
  <si>
    <t>مهندس برمجيات</t>
  </si>
  <si>
    <t>لم يرغب الخريج في المشاركة</t>
  </si>
  <si>
    <t>EMAD SAMI A AL BAHRANI</t>
  </si>
  <si>
    <t>عماد بن سامي بن علي البحراني</t>
  </si>
  <si>
    <t>35180041@upm.edu.sa</t>
  </si>
  <si>
    <t>شركة الريادة الذكية للمقاولات العامة</t>
  </si>
  <si>
    <t>Eastern</t>
  </si>
  <si>
    <t xml:space="preserve"> Quality Controller </t>
  </si>
  <si>
    <t>مراقب الجودة</t>
  </si>
  <si>
    <t>hans</t>
  </si>
  <si>
    <t>ABDULRAHMAN MOHAMMAD A ALREFAEI</t>
  </si>
  <si>
    <t>عبدالرحمن بن محمد بن عبدالله الرفاعي</t>
  </si>
  <si>
    <t>35180047@upm.edu.sa</t>
  </si>
  <si>
    <t>شركة تي إل دي العربية لخدمات المعدات</t>
  </si>
  <si>
    <t xml:space="preserve"> Landscape Engineer </t>
  </si>
  <si>
    <t>مهندس المناظر الطبيعية</t>
  </si>
  <si>
    <t>YOUSEF SALEM S ALRADDADI</t>
  </si>
  <si>
    <t>يوسف بن سالم بن صالح الردادي</t>
  </si>
  <si>
    <t>FALL</t>
  </si>
  <si>
    <t>35180048@upm.edu.sa</t>
  </si>
  <si>
    <t>شركة الخنينـى العالمية(مساهمة مقفلة)</t>
  </si>
  <si>
    <t>FAISAL AYEDH H ALHARBI</t>
  </si>
  <si>
    <t>فيصل بن عايض بن هلال الحربي</t>
  </si>
  <si>
    <t>35180049@upm.edu.sa</t>
  </si>
  <si>
    <t>شركة الفسيل للمقاولات المحدودة</t>
  </si>
  <si>
    <t>QUSAI NASER M AL RASHIDI</t>
  </si>
  <si>
    <t>قصي بن ناصر بن منصور الرشيدي</t>
  </si>
  <si>
    <t>35180055@upm.edu.sa</t>
  </si>
  <si>
    <t>شركه تيليكو ميونيكشن كونسلتنس انديا ليمتد</t>
  </si>
  <si>
    <t>MASOOD    ABDUL KARIM</t>
  </si>
  <si>
    <t>مسعود    عبدالكريم</t>
  </si>
  <si>
    <t>35180056@upm.edu.sa</t>
  </si>
  <si>
    <t>AFG</t>
  </si>
  <si>
    <t>masood12@gmail.com</t>
  </si>
  <si>
    <t>مؤسسة عادل عتيق الاحمدي للمقاولات</t>
  </si>
  <si>
    <t xml:space="preserve"> Offices and facilities Cleaning worker </t>
  </si>
  <si>
    <t>عامل تنظيف المكاتب والمرافق</t>
  </si>
  <si>
    <t>عادل عتيق الاحمدي</t>
  </si>
  <si>
    <t>seo@hiandasat.com</t>
  </si>
  <si>
    <t>OMAIR MOSSAB  AL MURAD</t>
  </si>
  <si>
    <t>عمير مصعب  المراد</t>
  </si>
  <si>
    <t>35180058@upm.edu.sa</t>
  </si>
  <si>
    <t>SYR</t>
  </si>
  <si>
    <t>شركة السمان للصناعة</t>
  </si>
  <si>
    <t>تامر باشوري</t>
  </si>
  <si>
    <t>ALAEDDIN OMAR  KHATTAB</t>
  </si>
  <si>
    <t>علاء الدين عمر  خطاب</t>
  </si>
  <si>
    <t>35180059@upm.edu.sa</t>
  </si>
  <si>
    <t>الشركة المتقدمة الذهبية للانشاء والتعمير</t>
  </si>
  <si>
    <t>ALYAH AYMAN A ALOQBI</t>
  </si>
  <si>
    <t>عاليه بنت ايمن بن احمد العقبي</t>
  </si>
  <si>
    <t>3810003@upm.edu.sa</t>
  </si>
  <si>
    <t>aloosha1@windowslive.com</t>
  </si>
  <si>
    <t>مصنع جودة اللباس للصناعة</t>
  </si>
  <si>
    <t xml:space="preserve"> Sales Representative </t>
  </si>
  <si>
    <t>ممثل مبيعات</t>
  </si>
  <si>
    <t>AMMAR HASHEM  NOUFAL</t>
  </si>
  <si>
    <t>عمار هاشم  نوفل</t>
  </si>
  <si>
    <t>35180064@upm.edu.sa</t>
  </si>
  <si>
    <t>مؤسسة أزاميل للمقاولات العامة</t>
  </si>
  <si>
    <t>BASHIR MOHAMED  BAROUDI</t>
  </si>
  <si>
    <t>بشير محمد  بارودي</t>
  </si>
  <si>
    <t>35180065@upm.edu.sa</t>
  </si>
  <si>
    <t>Employed Before graduating</t>
  </si>
  <si>
    <t>شركة سما الانشاءات للمقاولات</t>
  </si>
  <si>
    <t>SULTAN M TAREQ  RAYES</t>
  </si>
  <si>
    <t>سلطان محمد طارق  ريس</t>
  </si>
  <si>
    <t>35180066@upm.edu.sa</t>
  </si>
  <si>
    <t>شركة التطور الفريد للخدمات التجارية شركة شخص واحد</t>
  </si>
  <si>
    <t>HASSAN MUSTAFA  ALZUBI</t>
  </si>
  <si>
    <t>حسان مصطفى  الزعبي</t>
  </si>
  <si>
    <t>35180067@upm.edu.sa</t>
  </si>
  <si>
    <t>AHMAD ABDULLAH G ALSADAI</t>
  </si>
  <si>
    <t>احمد بن عبدالله بن غازي الصاعدي</t>
  </si>
  <si>
    <t>3810192@upm.edu.sa</t>
  </si>
  <si>
    <t>ahmadgalsadai@gmail.com</t>
  </si>
  <si>
    <t>مطعم محمد غازي مطيع الصاعدي للأكلات الشعبية</t>
  </si>
  <si>
    <t xml:space="preserve">Occupational Health and Safety Supervisor </t>
  </si>
  <si>
    <t>مشرف صحة وسلامة مهنية</t>
  </si>
  <si>
    <t>ASHRAF ABDULRAHMAN H HAKEEM</t>
  </si>
  <si>
    <t>اشرف بن عبدالرحمن بن حسن حكيم</t>
  </si>
  <si>
    <t>35180070@upm.edu.sa</t>
  </si>
  <si>
    <t>الشركه المتقدمه للمقاولات العامه والصيانه المحدوده</t>
  </si>
  <si>
    <t>MOHAMMED SALAMAH S AL LUHAYBI</t>
  </si>
  <si>
    <t>محمد بن سلامه بن سلمان اللهيبي</t>
  </si>
  <si>
    <t>35180073@upm.edu.sa</t>
  </si>
  <si>
    <t>moluhaibi2@gmail.com</t>
  </si>
  <si>
    <t>MHMOUD IBRAHIM ELSAYED AHMED</t>
  </si>
  <si>
    <t>محمود ابراهيم السيد احمد</t>
  </si>
  <si>
    <t>35180074@upm.edu.sa</t>
  </si>
  <si>
    <t>EGY</t>
  </si>
  <si>
    <t>mahmoudkhalaf234@gmail.com</t>
  </si>
  <si>
    <t>ABDELKERIM ABDALLAH ABDELAZIZ MAHAMAT</t>
  </si>
  <si>
    <t>عبدالكريم عبدالله عبدالعزيز محمد</t>
  </si>
  <si>
    <t>BAFIN</t>
  </si>
  <si>
    <t>Bachelor of Science in Business Administration\Finance</t>
  </si>
  <si>
    <t>بكالوريوس العلوم في إدارة الأعمال/التمويل</t>
  </si>
  <si>
    <t>35180077@upm.edu.sa</t>
  </si>
  <si>
    <t>TCD</t>
  </si>
  <si>
    <t>مؤسسه اسنان المفتاح للتجارة</t>
  </si>
  <si>
    <t xml:space="preserve">Financial Analysis Specialist </t>
  </si>
  <si>
    <t>أخصائي تحليل مالي</t>
  </si>
  <si>
    <t>REEM MOHAMMAD UMAR BROHI</t>
  </si>
  <si>
    <t>ريم محمد عمر داد محمد</t>
  </si>
  <si>
    <t>35190148@upm.edu.sa</t>
  </si>
  <si>
    <t>PAK</t>
  </si>
  <si>
    <t>rmod.02@gmail.com</t>
  </si>
  <si>
    <t xml:space="preserve"> شركة الطوارف </t>
  </si>
  <si>
    <t xml:space="preserve">Accountant </t>
  </si>
  <si>
    <t>محاسب</t>
  </si>
  <si>
    <t xml:space="preserve">سعيد الأنصاري </t>
  </si>
  <si>
    <t xml:space="preserve">Salansari@tawaref.com </t>
  </si>
  <si>
    <t>MOUNA    BAKMOU</t>
  </si>
  <si>
    <t>منى    بقمو</t>
  </si>
  <si>
    <t>3810063@upm.edu.sa</t>
  </si>
  <si>
    <t>mouna.bakmou@gmail.com</t>
  </si>
  <si>
    <t>From the graduate by the form</t>
  </si>
  <si>
    <t>HULAYYIL ABDULHAMID H ALHARBI</t>
  </si>
  <si>
    <t>هليل بن عبدالحميد بن هليل الحربي</t>
  </si>
  <si>
    <t>35180086@upm.edu.sa</t>
  </si>
  <si>
    <t>مصنع عبدالحميد بن هليل بن صميدان الحربي للخرسانة الجاهزة</t>
  </si>
  <si>
    <t>KAMAL MOHAMMAD   SADDIYA</t>
  </si>
  <si>
    <t>كمال محمد  سعديه</t>
  </si>
  <si>
    <t>35180095@upm.edu.sa</t>
  </si>
  <si>
    <t>kamal@done-house.com</t>
  </si>
  <si>
    <t>شركة مجمع نور قباء الطبي</t>
  </si>
  <si>
    <t xml:space="preserve">Purchasing Representative </t>
  </si>
  <si>
    <t>ممثل المشتريات</t>
  </si>
  <si>
    <t>3910118</t>
  </si>
  <si>
    <t>LAYAN AYMAN M ZUHDI</t>
  </si>
  <si>
    <t>ليان بنت ايمن بن محمد زهدي</t>
  </si>
  <si>
    <t>2223</t>
  </si>
  <si>
    <t>3910118@upm.edu.sa</t>
  </si>
  <si>
    <t>zuhdilayan@gmail.com</t>
  </si>
  <si>
    <t>MARAM YAHYA  ALMOKHALLATI</t>
  </si>
  <si>
    <t>مرام يحيى  المخللاتي</t>
  </si>
  <si>
    <t>3810110@upm.edu.sa</t>
  </si>
  <si>
    <t>maramyahya12@hotmail.com</t>
  </si>
  <si>
    <t xml:space="preserve">From the graduate by the form </t>
  </si>
  <si>
    <t>BUSHRA M.ZAKWAN  AFANDI</t>
  </si>
  <si>
    <t>بشرى محمد زكوان  افندي</t>
  </si>
  <si>
    <t>35190149@upm.edu.sa</t>
  </si>
  <si>
    <t>butterfly.o_o@hotmail.com</t>
  </si>
  <si>
    <t>SARAH FAHAD M ALJARBOU</t>
  </si>
  <si>
    <t>ساره بنت فهد بن محمد الجربوع</t>
  </si>
  <si>
    <t>35190012@upm.edu.sa</t>
  </si>
  <si>
    <t>sweet-noory@hotmail.com</t>
  </si>
  <si>
    <t>الأكاديمية السعودية الرقمية</t>
  </si>
  <si>
    <t xml:space="preserve">Accountant  </t>
  </si>
  <si>
    <t>عبير الدخيل</t>
  </si>
  <si>
    <t>Saraaaljarbou96@gmail.cim</t>
  </si>
  <si>
    <t>FARAH ABDULRHMAN  AWAD</t>
  </si>
  <si>
    <t>فرح عبد الرحمن  عوض</t>
  </si>
  <si>
    <t>36190068@upm.edu.sa</t>
  </si>
  <si>
    <t>farah-awad@live.com</t>
  </si>
  <si>
    <t>BASMH ZIYAD A SEHLI</t>
  </si>
  <si>
    <t>باسمه بنت زياد بن عبدالقادر سحلي</t>
  </si>
  <si>
    <t>BSIND</t>
  </si>
  <si>
    <t>Bachelor of Science in Interior Design</t>
  </si>
  <si>
    <t>بكالوريوس العلوم في التصميم الداخلي</t>
  </si>
  <si>
    <t>35190006@upm.edu.sa</t>
  </si>
  <si>
    <t>Bzs.96@hotmail.com</t>
  </si>
  <si>
    <t>شركة مصنع التميمي للمباني الجاهزة (شركة شخص واحد)</t>
  </si>
  <si>
    <t>FATIMAH TAHER A JAWHARI</t>
  </si>
  <si>
    <t>فاطمه بنت طاهر بن عبدالكريم جوهري</t>
  </si>
  <si>
    <t>3720002@upm.edu.sa</t>
  </si>
  <si>
    <t>fatimajohari51@gmail.com</t>
  </si>
  <si>
    <t>مؤسسة رحمه طاهر جوهري للمقاولات</t>
  </si>
  <si>
    <t xml:space="preserve">رحمة جوهري </t>
  </si>
  <si>
    <t>Rahmah@goahara.com</t>
  </si>
  <si>
    <t>RENAD YAHYA J BARRI</t>
  </si>
  <si>
    <t>ريناد بنت يحي بن جميل بري</t>
  </si>
  <si>
    <t>35190010@upm.edu.sa</t>
  </si>
  <si>
    <t>nooodycute@hotmail.com</t>
  </si>
  <si>
    <t>شركة اعمار الدقل للمقاولات</t>
  </si>
  <si>
    <t xml:space="preserve"> Interior Design Technician </t>
  </si>
  <si>
    <t xml:space="preserve"> فني تصميم داخلي</t>
  </si>
  <si>
    <t>MARYAM MOUSA A ABUAYFAH</t>
  </si>
  <si>
    <t>مريم بنت موسى بن عبدالله ابو عيفه</t>
  </si>
  <si>
    <t>35190105@upm.edu.sa</t>
  </si>
  <si>
    <t>fnoon-313@hotmail.com</t>
  </si>
  <si>
    <t>HADEEL ZIYAD S ALHARBI</t>
  </si>
  <si>
    <t>هديل بنت زياد بن سعد الحربي</t>
  </si>
  <si>
    <t>35290004@upm.edu.sa</t>
  </si>
  <si>
    <t>hadeelalraddadi46@gmail.com</t>
  </si>
  <si>
    <t>hadeelzsr@windowslive.com</t>
  </si>
  <si>
    <t>Governmental</t>
  </si>
  <si>
    <t xml:space="preserve">Administrative Assistant </t>
  </si>
  <si>
    <t>مساعد إداري</t>
  </si>
  <si>
    <t>SHAHD KHALED M MAMRJI</t>
  </si>
  <si>
    <t>شهد بنت خالد بن مصطفى معمرجي</t>
  </si>
  <si>
    <t>35190161@upm.edu.sa</t>
  </si>
  <si>
    <t>shahad.khaled.m@hotmail.com</t>
  </si>
  <si>
    <t>دار مكة للاستشارات الهندسية</t>
  </si>
  <si>
    <t>SHAHAD AZZAH H KURDI</t>
  </si>
  <si>
    <t>شهد بنت عزت بن حسن كردي</t>
  </si>
  <si>
    <t>35190014@upm.edu.sa</t>
  </si>
  <si>
    <t>Heba.sheera@hotmail.com</t>
  </si>
  <si>
    <t>البنك السعودي الفرنسي</t>
  </si>
  <si>
    <t xml:space="preserve"> Correspondence Writer </t>
  </si>
  <si>
    <t xml:space="preserve"> كاتب المراسلات</t>
  </si>
  <si>
    <t>SEBA HASHIM A NAJDI</t>
  </si>
  <si>
    <t>صبا بنت هاشم بن اسعد نجدي</t>
  </si>
  <si>
    <t>35190015@upm.edu.sa</t>
  </si>
  <si>
    <t>sabsoba-n@hotmail.com</t>
  </si>
  <si>
    <t>الشركة السعودية للخدمات الارضيه</t>
  </si>
  <si>
    <t xml:space="preserve">Customer Data Entry Clerk </t>
  </si>
  <si>
    <t>كاتب إدخال بيانات العملاء</t>
  </si>
  <si>
    <t>GHYDAA KAZIM M YAHYA</t>
  </si>
  <si>
    <t>غيداء بنت كاظم بن محمد يحيى</t>
  </si>
  <si>
    <t>35190016@upm.edu.sa</t>
  </si>
  <si>
    <t>ahmed.binkazim@gmail.com</t>
  </si>
  <si>
    <t>مؤسسة إبداعات التنفيذ للمقاولات</t>
  </si>
  <si>
    <t xml:space="preserve">محمد الجهني </t>
  </si>
  <si>
    <t>KARMAH ALAWI J ALSAEGH</t>
  </si>
  <si>
    <t>كرمه بنت علوي بن جميل الصائغ</t>
  </si>
  <si>
    <t>35190017@upm.edu.sa</t>
  </si>
  <si>
    <t>karmah.a.alsaegh@gmail.com</t>
  </si>
  <si>
    <t>karma.a1996@hotmail.com</t>
  </si>
  <si>
    <t>شركة مباني لهندسة المشاريع</t>
  </si>
  <si>
    <t xml:space="preserve">مؤيد صبر </t>
  </si>
  <si>
    <t>SARAH FAHAD A OQBI</t>
  </si>
  <si>
    <t>ساره بنت فهد بن اسعد عقبي</t>
  </si>
  <si>
    <t>3710073@upm.edu.sa</t>
  </si>
  <si>
    <t>saraoqbi@gmail.com</t>
  </si>
  <si>
    <t>sara@aloqbi.net</t>
  </si>
  <si>
    <t>شركة مدينة المعرفة الأقتصادية مساهمة عامة</t>
  </si>
  <si>
    <t>GHAIDA ABDULKARIM A ALSHARIF</t>
  </si>
  <si>
    <t>غيداء بنت عبدالكريم بن عبدالقادر الشريف</t>
  </si>
  <si>
    <t>3810011@upm.edu.sa</t>
  </si>
  <si>
    <t>ghada11155@gmail.com</t>
  </si>
  <si>
    <t>مكتب دار المدينة للاستشارات الهندسية</t>
  </si>
  <si>
    <t>RENAD ABDULLAH S FADHAELI</t>
  </si>
  <si>
    <t>رناد بنت عبدالله بن صالح فضائلي</t>
  </si>
  <si>
    <t>35190020@upm.edu.sa</t>
  </si>
  <si>
    <t>renad.fd@gmail.com</t>
  </si>
  <si>
    <t>SARAH ABDULLAH S ALOBAIDI</t>
  </si>
  <si>
    <t>ساره بنت عبدالله بن سعد العبيدي</t>
  </si>
  <si>
    <t>36190153@upm.edu.sa</t>
  </si>
  <si>
    <t>saraalopedi.1997@hotmail.com</t>
  </si>
  <si>
    <t>شركة أحمد فريد مصطفى للإستشارات الهندسية</t>
  </si>
  <si>
    <t>منى احمد فريد</t>
  </si>
  <si>
    <t>NUORA SHEHAB M HALAWANI</t>
  </si>
  <si>
    <t>نورا بنت شهاب بن محمود حلواني</t>
  </si>
  <si>
    <t>35190023@upm.edu.sa</t>
  </si>
  <si>
    <t>nooora_nano95@hotmail.com</t>
  </si>
  <si>
    <t>MAHA MOHAMMED H WALI</t>
  </si>
  <si>
    <t>مها بنت محمد بن حبيب الرحمن ولي</t>
  </si>
  <si>
    <t>35190180@upm.edu.sa</t>
  </si>
  <si>
    <t>memoo_1995_w@hotmail.com</t>
  </si>
  <si>
    <t>مؤسسة قصـر السنابل للمقاولات</t>
  </si>
  <si>
    <t>MASHARIG SAADI SALIH MOHAMEDALI</t>
  </si>
  <si>
    <t>مشارق سعدى صالح محمدعلى</t>
  </si>
  <si>
    <t>36190096@upm.edu.sa</t>
  </si>
  <si>
    <t xml:space="preserve">مصنع سكوب للالمونيوم </t>
  </si>
  <si>
    <t>3910091</t>
  </si>
  <si>
    <t>MAWADDAH ABDULHAI O FALLATAH</t>
  </si>
  <si>
    <t>موده بنت عبدالحي بن عمر فلاته</t>
  </si>
  <si>
    <t xml:space="preserve">
Bachelor of Science in Business Administration\Finance</t>
  </si>
  <si>
    <t>3910091@upm.edu.sa</t>
  </si>
  <si>
    <t>DUA’A ZEYAD SHAWKAT MAHMOUD</t>
  </si>
  <si>
    <t>دعاء زياد شوكت محمود</t>
  </si>
  <si>
    <t>36190072@upm.edu.sa</t>
  </si>
  <si>
    <t>tahaniabozaid@yahoo.com</t>
  </si>
  <si>
    <t>شركة أنظمة غلة الزراعة للاستشارات والابحاث</t>
  </si>
  <si>
    <t xml:space="preserve"> ‎General Manager </t>
  </si>
  <si>
    <t>المدير العام</t>
  </si>
  <si>
    <t>SAFIYAH MOHAMMAD A SAGOR</t>
  </si>
  <si>
    <t>صفيه بنت محمد بن عباس صقر</t>
  </si>
  <si>
    <t>36190022@upm.edu.sa</t>
  </si>
  <si>
    <t>sm.sagor@hotmail.com</t>
  </si>
  <si>
    <t>شركة امكور السعودية</t>
  </si>
  <si>
    <t xml:space="preserve">Technical Support Specialist </t>
  </si>
  <si>
    <t>أخصائي دعم فني</t>
  </si>
  <si>
    <t xml:space="preserve">د. حسام كعكي </t>
  </si>
  <si>
    <t>hkaki@maana-md.gov.sa</t>
  </si>
  <si>
    <t>BASSMAA FAHAD S ALEGHAILI</t>
  </si>
  <si>
    <t>بسماء بنت فهد بن سليمان العقيلي</t>
  </si>
  <si>
    <t>35190051@upm.edu.sa</t>
  </si>
  <si>
    <t>meme220221@hotmail.com</t>
  </si>
  <si>
    <t>HANEEN FAHAD M ALHUJAILI</t>
  </si>
  <si>
    <t>حنين بنت فهد بن مناور الحجيلي</t>
  </si>
  <si>
    <t>35190229@upm.edu.sa</t>
  </si>
  <si>
    <t>hn.sh@hotmail.com</t>
  </si>
  <si>
    <t>LUJAIN FARAJ A ALSAEDI</t>
  </si>
  <si>
    <t>لجين بنت فرج بن عطاالله الصاعدي</t>
  </si>
  <si>
    <t>35190029@upm.edu.sa</t>
  </si>
  <si>
    <t>Ljlj2015@hotmail.com</t>
  </si>
  <si>
    <t>معهد طيبة العالي للتدريب</t>
  </si>
  <si>
    <t>NUWAR    DARWISH</t>
  </si>
  <si>
    <t>نوار    درويش</t>
  </si>
  <si>
    <t>36190046@upm.edu.sa</t>
  </si>
  <si>
    <t>d7-c.o.l@hotmail.com</t>
  </si>
  <si>
    <t>AHMAD MOHAMMAD M ALWAFI</t>
  </si>
  <si>
    <t>احمد بن محمد بن مطلق الوافي</t>
  </si>
  <si>
    <t>BSCCS</t>
  </si>
  <si>
    <t>Bachelor of Science in Computer Science</t>
  </si>
  <si>
    <t>بكالوريوس العلوم في علوم الحاسب الآلي</t>
  </si>
  <si>
    <t>3710002@upm.edu.sa</t>
  </si>
  <si>
    <t>ahmad.m.alwafi@gmail.com</t>
  </si>
  <si>
    <t>شركة بعد للاتصالات السلكيه واللاسلكيه شركة شخص واحد</t>
  </si>
  <si>
    <t xml:space="preserve">Information Systems Analyst </t>
  </si>
  <si>
    <t>محلل أنظمة المعلومات</t>
  </si>
  <si>
    <t>بهجت</t>
  </si>
  <si>
    <t>SARAH ABDULMOHSEN H ALMUTAIRI</t>
  </si>
  <si>
    <t>ساره بنت عبدالمحسن بن حمود المطيري</t>
  </si>
  <si>
    <t>36190199@upm.edu.sa</t>
  </si>
  <si>
    <t>me-1418@hotmail.com</t>
  </si>
  <si>
    <t>جامعة الامير مقرن بن عبدالعزيز الاهلية</t>
  </si>
  <si>
    <t xml:space="preserve"> Teaching Assistant </t>
  </si>
  <si>
    <t>مساعد تدريس</t>
  </si>
  <si>
    <t>ARIEN ABDULRAHMAN M MADANI</t>
  </si>
  <si>
    <t>ارين بنت عبدالرحمن بن محمد مدني</t>
  </si>
  <si>
    <t>3910065@upm.edu.sa</t>
  </si>
  <si>
    <t>2022-2023</t>
  </si>
  <si>
    <t>JEHAN IBRAHIM A ALQNFTHE</t>
  </si>
  <si>
    <t>جيهان بنت ابراهيم بن احمد القنفذي</t>
  </si>
  <si>
    <t>BAMKT</t>
  </si>
  <si>
    <t>Bachelor of Science in Business Administration\Marketing</t>
  </si>
  <si>
    <t>بكالوريوس العلوم في إدارة الأعمال/التسويق</t>
  </si>
  <si>
    <t>35190044@upm.edu.sa</t>
  </si>
  <si>
    <t>jyjyrosererd@msn.com</t>
  </si>
  <si>
    <t>شركة إبرام الأعمال للتجارة (شركة شخص واحد)</t>
  </si>
  <si>
    <t xml:space="preserve"> Marketing Manager </t>
  </si>
  <si>
    <t>مدير تسويق</t>
  </si>
  <si>
    <t>NOHA ABDULLAH G ALSAADI</t>
  </si>
  <si>
    <t>نهى بنت عبدالله بن غازي الصاعدي</t>
  </si>
  <si>
    <t>3710063@upm.edu.sa</t>
  </si>
  <si>
    <t>NOHA.AG.ALSADI@gmail.COM</t>
  </si>
  <si>
    <t>NOHA.AG.ALSADI@GMAIL.COM</t>
  </si>
  <si>
    <t>حمزة الرشيد</t>
  </si>
  <si>
    <t>NOUR AHMAD  ALHAJJI</t>
  </si>
  <si>
    <t>نور احمد  الحجي</t>
  </si>
  <si>
    <t>3810116@upm.edu.sa</t>
  </si>
  <si>
    <t>eng.nour.ahmad1@gmail.com</t>
  </si>
  <si>
    <t>love.2000.mm@gmail.com</t>
  </si>
  <si>
    <t>TAGREED MOHAMED M ALRUHAILI</t>
  </si>
  <si>
    <t>تغريد بنت محمد بن مشاري الرحيلي</t>
  </si>
  <si>
    <t>35190052@upm.edu.sa</t>
  </si>
  <si>
    <t>t1a6g@hotmail.com</t>
  </si>
  <si>
    <t>شركة تمكين الوصول المحدودة (شركة شخص واحد)</t>
  </si>
  <si>
    <t>SHAHAD SOLYMAN A ALJEHANY</t>
  </si>
  <si>
    <t>شهد بنت سليمان بن احمد الجهني</t>
  </si>
  <si>
    <t>35190045@upm.edu.sa</t>
  </si>
  <si>
    <t>msm4213@hotmail.com</t>
  </si>
  <si>
    <t>شركة المنابر للاستشارات الهندسية</t>
  </si>
  <si>
    <t>AZHAR HAMDI R ALBELADI</t>
  </si>
  <si>
    <t>ازهار بنت حمدي بن رشيد البلادي</t>
  </si>
  <si>
    <t>3910024@upm.edu.sa</t>
  </si>
  <si>
    <t>ABEER NEDAL I GHULAM</t>
  </si>
  <si>
    <t>عبير بنت نضال بن ابراهيم غلام</t>
  </si>
  <si>
    <t>35190060@upm.edu.sa</t>
  </si>
  <si>
    <t>rora_alsha6ora@hotmail.com</t>
  </si>
  <si>
    <t xml:space="preserve"> شركة الموشح للتجارة المحدودة</t>
  </si>
  <si>
    <t>ISRAA NASEER M ALMAGHRABI</t>
  </si>
  <si>
    <t>اسراء بنت ناصر بن محمد المغربي</t>
  </si>
  <si>
    <t>35290025@upm.edu.sa</t>
  </si>
  <si>
    <t>rainbow-2030@hotmail.com</t>
  </si>
  <si>
    <t>شركة السلامة الذهبية للمقاولات</t>
  </si>
  <si>
    <t>موسى الرفاعي</t>
  </si>
  <si>
    <t>GHADEER AHMED H AWAJI</t>
  </si>
  <si>
    <t>غدير بنت احمد بن حسن عواجي</t>
  </si>
  <si>
    <t>35190065@upm.edu.sa</t>
  </si>
  <si>
    <t>ogw1430@hotmail.com</t>
  </si>
  <si>
    <t>WAAD R H AL-SATTARI</t>
  </si>
  <si>
    <t>وعد رشدي حسن السطرى</t>
  </si>
  <si>
    <t>36190203@upm.edu.sa</t>
  </si>
  <si>
    <t>waad7009@gmail.com</t>
  </si>
  <si>
    <t>ALLAA SAMIR  ABBADI</t>
  </si>
  <si>
    <t>الاء سمير  عبادي</t>
  </si>
  <si>
    <t>3810122@upm.edu.sa</t>
  </si>
  <si>
    <t>alaa.s.abbadi@gmail.com</t>
  </si>
  <si>
    <t>SHROOQ ALTAYEB M ALAMIN</t>
  </si>
  <si>
    <t>شروق بنت الطيب بن محمد الامين</t>
  </si>
  <si>
    <t>35190072@upm.edu.sa</t>
  </si>
  <si>
    <t>alux_111@windowslive.com</t>
  </si>
  <si>
    <t xml:space="preserve"> شركـة دله للفنادق والمنتجعات السياحيه (فندق دلة طيبة )</t>
  </si>
  <si>
    <t>Correspondence Clerk</t>
  </si>
  <si>
    <t>كاتب المراسلات</t>
  </si>
  <si>
    <t>عمران فاروق</t>
  </si>
  <si>
    <t>OSAMA JEHAD MOHAMMED ABUDAN</t>
  </si>
  <si>
    <t>اسامه جهاد محمد ابودان</t>
  </si>
  <si>
    <t>BSCSE</t>
  </si>
  <si>
    <t>Bachelor of Science in Software Engineering</t>
  </si>
  <si>
    <t>بكالوريوس العلوم في هندسة البرمجيات</t>
  </si>
  <si>
    <t>3810222@upm.edu.sa</t>
  </si>
  <si>
    <t>DZA</t>
  </si>
  <si>
    <t>شركة منصة سوم للتجارة</t>
  </si>
  <si>
    <t>Software Engineer</t>
  </si>
  <si>
    <t>ESRAA GABER MOSTAFA IBRAHIM</t>
  </si>
  <si>
    <t>اسراء جابر مصطفى ابراهيم</t>
  </si>
  <si>
    <t>3810018@upm.edu.sa</t>
  </si>
  <si>
    <t>esraag277@gmail.com</t>
  </si>
  <si>
    <t>emangaber.m@hotmail.com</t>
  </si>
  <si>
    <t xml:space="preserve"> Secondary School Engineering Teacher </t>
  </si>
  <si>
    <t>مدرس هندسة في المدرسة الثانوية</t>
  </si>
  <si>
    <t>HEBA MAJDI M ARKOUBI</t>
  </si>
  <si>
    <t>هبه بنت مجدي بن محمود اركوبي</t>
  </si>
  <si>
    <t>35190076@upm.edu.sa</t>
  </si>
  <si>
    <t>Haboo-happy@windowslive.com</t>
  </si>
  <si>
    <t>مكتب أحد للاستشارات الهندسيه لصاحبها حمزة محمود اركوبي</t>
  </si>
  <si>
    <t xml:space="preserve">Landscape Engineer </t>
  </si>
  <si>
    <t>ABEER FOHAID F ALFAIDI</t>
  </si>
  <si>
    <t>عبير بنت فهيد بن فرحان الفايدي</t>
  </si>
  <si>
    <t>35190277@upm.edu.sa</t>
  </si>
  <si>
    <t>ALAA WASEL S ALKHTABI</t>
  </si>
  <si>
    <t>الاء بنت وصل بن شليه الخطابي</t>
  </si>
  <si>
    <t>35190081@upm.edu.sa</t>
  </si>
  <si>
    <t>miss.good16@hotmail.com</t>
  </si>
  <si>
    <t>مكتب المدن للاستشارات الهندسية</t>
  </si>
  <si>
    <t>مختار الشيباني</t>
  </si>
  <si>
    <t>ISRAA KHALED S TOMINI</t>
  </si>
  <si>
    <t>اسراء بنت خالد بن شعبان طميني</t>
  </si>
  <si>
    <t>3910361@upm.edu.sa</t>
  </si>
  <si>
    <t>israatomini@hotmail.com</t>
  </si>
  <si>
    <t>NOUF ABDULLAH I ALBESHER</t>
  </si>
  <si>
    <t>نوف بنت عبدالله بن ابراهيم البشر</t>
  </si>
  <si>
    <t>35190085@upm.edu.sa</t>
  </si>
  <si>
    <t>noufalbishr1996@gmail.com</t>
  </si>
  <si>
    <t>شركة مبنى القابضة شركة الشخص الواحد ذات مسؤولية محدودة</t>
  </si>
  <si>
    <t>JOMANAH ABDULAZIZ B ALTAMIMI</t>
  </si>
  <si>
    <t>جمانه بنت عبدالعزيز بن بركه التميمي</t>
  </si>
  <si>
    <t>35190086@upm.edu.sa</t>
  </si>
  <si>
    <t>jomanaha89@yahoo.com</t>
  </si>
  <si>
    <t>شركة البلاد للاستشارات والحلول شركة شخص واحد</t>
  </si>
  <si>
    <t xml:space="preserve">Higher Education Professor </t>
  </si>
  <si>
    <t>أستاذ التعليم العالي</t>
  </si>
  <si>
    <t>HANUN SAMEER A DAEL</t>
  </si>
  <si>
    <t>حنون بنت سمير بن عبدالمجيد دائل</t>
  </si>
  <si>
    <t>35190092@upm.edu.sa</t>
  </si>
  <si>
    <t>hanoondayel@hotmail.com</t>
  </si>
  <si>
    <t>مكتب سمير عبدالمجيد دائل للاستشارات الهندسية</t>
  </si>
  <si>
    <t>DUNA MOHAMMED A ALSALEH</t>
  </si>
  <si>
    <t>دنا بنت محمد بن عبدالله الصالح</t>
  </si>
  <si>
    <t>3810120@upm.edu.sa</t>
  </si>
  <si>
    <t>doooonaa@hotmail.com</t>
  </si>
  <si>
    <t>AMAL SALEM Q ALJUHANI</t>
  </si>
  <si>
    <t>أمل بنت سالم بن قليل الجهني</t>
  </si>
  <si>
    <t>3810078@upm.edu.sa</t>
  </si>
  <si>
    <t>amalaljuhani98@gmail.com</t>
  </si>
  <si>
    <t>salem.juhani@gmail.com</t>
  </si>
  <si>
    <t>NIDAA ABDULRAHMAN M AWARI</t>
  </si>
  <si>
    <t>نداء بنت عبدالرحمن بن محمد عوارى</t>
  </si>
  <si>
    <t>35190097@upm.edu.sa</t>
  </si>
  <si>
    <t>dndoosha-1417@hotmail.com</t>
  </si>
  <si>
    <t>شركه منشأت للمشاريع والمقاولات</t>
  </si>
  <si>
    <t xml:space="preserve">Hotel Receptionist </t>
  </si>
  <si>
    <t>موظف استقبال الفندق</t>
  </si>
  <si>
    <t>عبد العزيز الصاعدي</t>
  </si>
  <si>
    <t>BASHAYER NAIF S ALTHUBYANI</t>
  </si>
  <si>
    <t>بشاير بنت نايف بن سعيد الذبياني</t>
  </si>
  <si>
    <t>35190179@upm.edu.sa</t>
  </si>
  <si>
    <t>ss-33377@hotmail.com</t>
  </si>
  <si>
    <t>BYAN ABDALLAH  JETTO</t>
  </si>
  <si>
    <t>بيان عبد الله  جتو</t>
  </si>
  <si>
    <t>3710128@upm.edu.sa</t>
  </si>
  <si>
    <t>bayan.beno80@gmail.com</t>
  </si>
  <si>
    <t>OMAR MOHAMMED F ALAYOUBI</t>
  </si>
  <si>
    <t>عمر بن محمد بن فخري الأيوبي</t>
  </si>
  <si>
    <t>3910173@upm.edu.sa</t>
  </si>
  <si>
    <t>عيادات نيوديرما</t>
  </si>
  <si>
    <t>خيري محمد</t>
  </si>
  <si>
    <t>EMAN AYED A ALRASHIDI</t>
  </si>
  <si>
    <t>ايمان بنت عايد بن عواد الرشيدي</t>
  </si>
  <si>
    <t>35190095@upm.edu.sa</t>
  </si>
  <si>
    <t>aeed12345@hotmail.COM</t>
  </si>
  <si>
    <t>aeed12345@HOTMAIL.COM</t>
  </si>
  <si>
    <t>SAMAHER MANSOUR G RAHIM</t>
  </si>
  <si>
    <t>سماهر بنت منصور بن غازي رحيم</t>
  </si>
  <si>
    <t>35190108@upm.edu.sa</t>
  </si>
  <si>
    <t>مصنع عماد عبدالرحمن حمزه صيرفي للصناعة</t>
  </si>
  <si>
    <t>ABDULAZIZ ABDULRAHMAN M ALREHAILI</t>
  </si>
  <si>
    <t>عبدالعزيز بن عبدالرحمن بن محمدمدلي الرحيلي</t>
  </si>
  <si>
    <t>3920025@upm.edu.sa</t>
  </si>
  <si>
    <t>abdulaziz.alreheli@gmail.com</t>
  </si>
  <si>
    <t>شركة المقر</t>
  </si>
  <si>
    <t>BASHAYR ABDULRAHMAN A ALZAHEM</t>
  </si>
  <si>
    <t>بشاير بنت عبدالرحمن بن عبدالله الزاحم</t>
  </si>
  <si>
    <t>35190110@upm.edu.sa</t>
  </si>
  <si>
    <t>toti-fruiti@hotmail.com</t>
  </si>
  <si>
    <t>SOMAIAH ABDULRAHMAN A BAKARI</t>
  </si>
  <si>
    <t>سمية بنت عبدالرحمن بن احمد بكاري</t>
  </si>
  <si>
    <t>35190112@upm.edu.sa</t>
  </si>
  <si>
    <t>Somaiabak@gmail.com</t>
  </si>
  <si>
    <t>smsooma.6@Hotmail.com</t>
  </si>
  <si>
    <t>مؤسسة دهليز للتصميم</t>
  </si>
  <si>
    <t>عبد الكريم المنيع</t>
  </si>
  <si>
    <t>dahliz.desidn@gmail.com</t>
  </si>
  <si>
    <t>GHADAY RAFAT A SARHAN</t>
  </si>
  <si>
    <t>غدي بنت رأفت بن عبدالعزيز سرحان</t>
  </si>
  <si>
    <t>35190115@upm.edu.sa</t>
  </si>
  <si>
    <t>ghadoo2011@hotmail.com</t>
  </si>
  <si>
    <t>مؤسسة جلود الموضة التجارية لصاحبها عبدالله ابو بكر العمودي</t>
  </si>
  <si>
    <t>لم يتم تعيين مدير</t>
  </si>
  <si>
    <t>MAWADDAH KHALID K ELYAS</t>
  </si>
  <si>
    <t>موده بنت خالد بن خيرالدين الياس</t>
  </si>
  <si>
    <t>35190117@upm.edu.sa</t>
  </si>
  <si>
    <t>mawdh.kh@hotmail.com</t>
  </si>
  <si>
    <t>مؤسسة التوكيلات العربية للمشاريع الميكانيكية والكهربائية وال</t>
  </si>
  <si>
    <t>ESRAA ADEL A AINOUSAH</t>
  </si>
  <si>
    <t>اسراء بنت عادل بن علي عينوسه</t>
  </si>
  <si>
    <t>36190062@upm.edu.sa</t>
  </si>
  <si>
    <t>so0oso0o.a@windowslive.com</t>
  </si>
  <si>
    <t>دكتورة منى</t>
  </si>
  <si>
    <t>DUAA KHALID A GUMGUMJI</t>
  </si>
  <si>
    <t>دعاء بنت خالد بن علي قمقمجي</t>
  </si>
  <si>
    <t>3710120@upm.edu.sa</t>
  </si>
  <si>
    <t>DODYKG@hotmail.COM</t>
  </si>
  <si>
    <t>شركة زهير فايز  ومشاركوه للاستشارات المعمارية والهندسية</t>
  </si>
  <si>
    <t xml:space="preserve">م.محمد البابلي  </t>
  </si>
  <si>
    <t>ESRA SULAIMAN O ALJOHANI</t>
  </si>
  <si>
    <t>اسراء بنت سليمان بن عمير الجهني</t>
  </si>
  <si>
    <t>36290018@upm.edu.sa</t>
  </si>
  <si>
    <t>Esraa.112245@gmail.com</t>
  </si>
  <si>
    <t>WAAD SAUD O ALREHAILI</t>
  </si>
  <si>
    <t>وعد بنت سعود بن عويتق الرحيلي</t>
  </si>
  <si>
    <t>35190119@upm.edu.sa</t>
  </si>
  <si>
    <t>kute_ro@hotmail.com</t>
  </si>
  <si>
    <t>RAWAN ZUHAIR M ALBAKRI</t>
  </si>
  <si>
    <t>روان بنت زهير بن محمدتيسير البكري</t>
  </si>
  <si>
    <t>35190129@upm.edu.sa</t>
  </si>
  <si>
    <t>Rawan_z_albakri@hotmail.com</t>
  </si>
  <si>
    <t>ro0ona_albakri@hotmail.com</t>
  </si>
  <si>
    <t>شركة هرم اللغة للغات</t>
  </si>
  <si>
    <t>Administrative Specialist</t>
  </si>
  <si>
    <t>أخصائي إداري</t>
  </si>
  <si>
    <t>SARAH SALEH A ALAYED</t>
  </si>
  <si>
    <t>ساره بنت صالح بن على العايد</t>
  </si>
  <si>
    <t>35190132@upm.edu.sa</t>
  </si>
  <si>
    <t>S-alayed@hotmail.com</t>
  </si>
  <si>
    <t>ANAN OMAR A ALDOSARI</t>
  </si>
  <si>
    <t>عنان بنت عمر بن عبدالعزيز الدوسري</t>
  </si>
  <si>
    <t>36190026@upm.edu.sa</t>
  </si>
  <si>
    <t>baota16a3mona1@hotmail.com</t>
  </si>
  <si>
    <t>شركة المركز المعماري للاستشارات الهندسية</t>
  </si>
  <si>
    <t>RAWAN ABDULSATTAR F ZAGHON</t>
  </si>
  <si>
    <t>روان بنت عبدالستار بن فرج زغون</t>
  </si>
  <si>
    <t>3710110@upm.edu.sa</t>
  </si>
  <si>
    <t>cute-roro-18@hotmail.com</t>
  </si>
  <si>
    <t>ASMA MULAYHAN M ALRUWAYTIE</t>
  </si>
  <si>
    <t>اسماء بنت مليحان بن محمدعلي الرويتعي</t>
  </si>
  <si>
    <t>35190251@upm.edu.sa</t>
  </si>
  <si>
    <t>mulayhan.asma@gmail.com</t>
  </si>
  <si>
    <t>k-a-1415-@hotmail.com</t>
  </si>
  <si>
    <t>RUBA IBRAHIM A KURDI</t>
  </si>
  <si>
    <t>ربى بنت ابراهيم بن عبدالحميد كردي</t>
  </si>
  <si>
    <t>35190144@upm.edu.sa</t>
  </si>
  <si>
    <t>ruba.ik@live.com</t>
  </si>
  <si>
    <t>عبدالله الغامدي</t>
  </si>
  <si>
    <t>GHOFRAN OMAR A HABIB</t>
  </si>
  <si>
    <t>غفران بنت عمر بن أحمد حبيب</t>
  </si>
  <si>
    <t>35190146@upm.edu.sa</t>
  </si>
  <si>
    <t>strawberry_a_2009@hotmail.com</t>
  </si>
  <si>
    <t>مدارس العقيق الاهليه القسم الاجنبي شركة العقيق القابضة</t>
  </si>
  <si>
    <t>MARYAM MAKHLAWI K ALJABRI</t>
  </si>
  <si>
    <t>مريم بنت مخلوي بن خلوي الجابري</t>
  </si>
  <si>
    <t>3910288@upm.edu.sa</t>
  </si>
  <si>
    <t>Maryamjabry112@gmail.com</t>
  </si>
  <si>
    <t>GHADAH MOHAMMED M BARAAT</t>
  </si>
  <si>
    <t>غادة بنت محمد بن ميرأعظم براءة</t>
  </si>
  <si>
    <t>3710202@upm.edu.sa</t>
  </si>
  <si>
    <t>شركة المقاول العربى</t>
  </si>
  <si>
    <t>MANAL MOHAMMAD UMAR BROHI</t>
  </si>
  <si>
    <t>منال محمد عمر داد بروهي</t>
  </si>
  <si>
    <t>35190151@upm.edu.sa</t>
  </si>
  <si>
    <t>imazy.otaku@gmail.com</t>
  </si>
  <si>
    <t>NURA    DALATI</t>
  </si>
  <si>
    <t>نورا    دالاتي</t>
  </si>
  <si>
    <t>3710204@upm.edu.sa</t>
  </si>
  <si>
    <t>nuradalati@gmail.com</t>
  </si>
  <si>
    <t>عدنان عبد العزيز راجح لاستشارات الهندسة المدنية</t>
  </si>
  <si>
    <t>عدنان عبد العزيز الراجحي</t>
  </si>
  <si>
    <t>SAMAH ALI D ALSHARIF</t>
  </si>
  <si>
    <t>سماح بنت على بن ضيف الله الشريف</t>
  </si>
  <si>
    <t>35190153@upm.edu.sa</t>
  </si>
  <si>
    <t>Lu.7007.lu@windowslive.com</t>
  </si>
  <si>
    <t>مختار الشعيباني</t>
  </si>
  <si>
    <t>alnodon@gmail.com</t>
  </si>
  <si>
    <t>NOUF ABDULLAH S ALHARBI</t>
  </si>
  <si>
    <t>نوف بنت عبدالله بن صالح الحربي</t>
  </si>
  <si>
    <t>36190190@upm.edu.sa</t>
  </si>
  <si>
    <t>Noufas1417@hotmail.com</t>
  </si>
  <si>
    <t>HARBIAS@ibnzahr.sabic.com</t>
  </si>
  <si>
    <t>شركة رويال المستقبل المحدوده</t>
  </si>
  <si>
    <t xml:space="preserve"> Human Resources Clerk </t>
  </si>
  <si>
    <t>كاتب الموارد البشرية</t>
  </si>
  <si>
    <t>AWATIF SALEH A ALDUGHAYTHIR</t>
  </si>
  <si>
    <t>عواطف بنت صالح بن عبدالله الدغيثر</t>
  </si>
  <si>
    <t>3710069@upm.edu.sa</t>
  </si>
  <si>
    <t>NAWAL.M.60@HOTMAIL.COM</t>
  </si>
  <si>
    <t>مكتب أسبلة للإستشارات الهندسية</t>
  </si>
  <si>
    <t>ARWA AHMED M ALAMRI</t>
  </si>
  <si>
    <t>اروى بنت احمد بن محمد العمري</t>
  </si>
  <si>
    <t>35190039@upm.edu.sa</t>
  </si>
  <si>
    <t>R00R_1994@hotmail.com</t>
  </si>
  <si>
    <t>R00R_1994@Hotmail.com</t>
  </si>
  <si>
    <t>شركة كود بناء للمقاولات</t>
  </si>
  <si>
    <t>SARAH AWADH A ALANAZI</t>
  </si>
  <si>
    <t>ساره بنت عوض بن عبدالله العنزي</t>
  </si>
  <si>
    <t>35190163@upm.edu.sa</t>
  </si>
  <si>
    <t>Saroolizza@hotmail.com</t>
  </si>
  <si>
    <t>شركـة مصنع ديكورات طيبــه المحدوده</t>
  </si>
  <si>
    <t>LAYAN MUHAMMAD A ALMOHAMMADI</t>
  </si>
  <si>
    <t>ليان بنت محمد بن الحميدي المحمدي</t>
  </si>
  <si>
    <t>35190165@upm.edu.sa</t>
  </si>
  <si>
    <t>Lo0ona963@windowslive.com</t>
  </si>
  <si>
    <t>مجمع الدكتور محمد الحميدي لطب وتقويم الأسنان الطبي المتخصص</t>
  </si>
  <si>
    <t xml:space="preserve">Marketing Specialist </t>
  </si>
  <si>
    <t>أخصائي تسويق</t>
  </si>
  <si>
    <t>SARAH MUFLIH H ALOTAIBI</t>
  </si>
  <si>
    <t>ساره بنت مفلح بن هويدي العتيبي</t>
  </si>
  <si>
    <t>35190166@upm.edu.sa</t>
  </si>
  <si>
    <t>A7b-allah2010@hotmail.com</t>
  </si>
  <si>
    <t>مستشفى المواساة بالمدينة المنورة فرع شركة المواساة للخدمات ا</t>
  </si>
  <si>
    <t xml:space="preserve">Correspondence Writer </t>
  </si>
  <si>
    <t>ENAS MOHAMMED Z HAFIZ</t>
  </si>
  <si>
    <t>أيناس بنت محمد بن زكريا حافظ</t>
  </si>
  <si>
    <t>35190170@upm.edu.sa</t>
  </si>
  <si>
    <t>nosa.moh42@gmail.com</t>
  </si>
  <si>
    <t>افراس للخدمات فرع شركه افراس للتجاره والمقاولات</t>
  </si>
  <si>
    <t xml:space="preserve">General Services Controller </t>
  </si>
  <si>
    <t>مراقب الخدمات العامة</t>
  </si>
  <si>
    <t>AGHIAD EYAD   MASSARANI</t>
  </si>
  <si>
    <t>اغيد اياد  معصراني</t>
  </si>
  <si>
    <t>3810225@upm.edu.sa</t>
  </si>
  <si>
    <t>aghiad.massarani@hotmail.com</t>
  </si>
  <si>
    <t>BASHAER HASSAN M ALRUFAYI</t>
  </si>
  <si>
    <t>بشائر بنت حسن بن مريشيد الرفيعي</t>
  </si>
  <si>
    <t>35190005@upm.edu.sa</t>
  </si>
  <si>
    <t>bashaeralrufayi@gmail.com</t>
  </si>
  <si>
    <t>beshouo34@gmail.com</t>
  </si>
  <si>
    <t>مكتب ياسر عايد خلوي السهلي للهندسة المدنية</t>
  </si>
  <si>
    <t>HIBA MAHAMAT TAHIR SOUGUI</t>
  </si>
  <si>
    <t>هبه محمد طاهر سوقي</t>
  </si>
  <si>
    <t>35190173@upm.edu.sa</t>
  </si>
  <si>
    <t>hebasuqi1@gmail.com</t>
  </si>
  <si>
    <t>h2222h1@hotmail.com</t>
  </si>
  <si>
    <t>SARAH    CHEKFEH</t>
  </si>
  <si>
    <t>ساره    شقفه</t>
  </si>
  <si>
    <t>35190174@upm.edu.sa</t>
  </si>
  <si>
    <t>CAN</t>
  </si>
  <si>
    <t>schekfeh@gmail.com</t>
  </si>
  <si>
    <t>NAZEEHA SALEH T HAKEEM</t>
  </si>
  <si>
    <t>نزيهه بنت صالح بن طالب حكيم</t>
  </si>
  <si>
    <t>35190176@upm.edu.sa</t>
  </si>
  <si>
    <t>bee_zooozooo_143@hotmail.com</t>
  </si>
  <si>
    <t>AMJAD ABDULLAH F ALSUHAYMI</t>
  </si>
  <si>
    <t>امجاد بنت عبدالله بن فيحان السحيمي</t>
  </si>
  <si>
    <t>35190001@upm.edu.sa</t>
  </si>
  <si>
    <t>966502109087</t>
  </si>
  <si>
    <t>amjadalsuhaymi@gmail.com</t>
  </si>
  <si>
    <t>aamjjadd13@gmail.com</t>
  </si>
  <si>
    <t>FAISAL ABDULLAH  MSALLATI</t>
  </si>
  <si>
    <t>فيصل عبد الله  مسلاتي</t>
  </si>
  <si>
    <t>3710144@upm.edu.sa</t>
  </si>
  <si>
    <t>eng.faisal.msallati@gmail.com</t>
  </si>
  <si>
    <t>مكتب النانو للاستشارات الهندسية</t>
  </si>
  <si>
    <t>جهاد مصطفى</t>
  </si>
  <si>
    <t>ALAA HASSAN A ALHARBI</t>
  </si>
  <si>
    <t>الاء بنت حسن بن علي الحربي</t>
  </si>
  <si>
    <t>3910063@upm.edu.sa</t>
  </si>
  <si>
    <t>alaa.hasan.alharbi@gmail.com</t>
  </si>
  <si>
    <t>LEEN MOHAMMED F NASSER</t>
  </si>
  <si>
    <t>لين بنت محمد بن فهد ناصر</t>
  </si>
  <si>
    <t>3810026@upm.edu.sa</t>
  </si>
  <si>
    <t>amal1999-qadrie@hotmail.com</t>
  </si>
  <si>
    <t>ALHANOUF KHALID A ALMURAWBA</t>
  </si>
  <si>
    <t>الهنوف بنت خالد بن عبدالله المروبع</t>
  </si>
  <si>
    <t>35190096@upm.edu.sa</t>
  </si>
  <si>
    <t>HanoKh-0@hotmail.com</t>
  </si>
  <si>
    <t>شركة قواعد الانماء للإنشاء والتطوير المحدودة</t>
  </si>
  <si>
    <t xml:space="preserve">Cost Accountant </t>
  </si>
  <si>
    <t>محاسب التكاليف</t>
  </si>
  <si>
    <t>MAYASIM MOHAMMED S ALSHARIF</t>
  </si>
  <si>
    <t>مياسم بنت محمد بن سعد الشريف</t>
  </si>
  <si>
    <t>35190202@upm.edu.sa</t>
  </si>
  <si>
    <t>mayasim90@gmail.com</t>
  </si>
  <si>
    <t>مؤسسة مزاج دبي التجارية</t>
  </si>
  <si>
    <t>AMAL HUSSEIN AHMED TAHA</t>
  </si>
  <si>
    <t>امل حسين احمد طه</t>
  </si>
  <si>
    <t>35190203@upm.edu.sa</t>
  </si>
  <si>
    <t>majed.mm123@hotmail.com</t>
  </si>
  <si>
    <t>TAGHREED AHMED AHMED FARHAN</t>
  </si>
  <si>
    <t>تغريد احمد احمد فرحان</t>
  </si>
  <si>
    <t>35190204@upm.edu.sa</t>
  </si>
  <si>
    <t>tete-3f@hotmail.com</t>
  </si>
  <si>
    <t>ZAHRA    IDRISS MOUSTAPHA</t>
  </si>
  <si>
    <t>زهره ادريس   مصطفى</t>
  </si>
  <si>
    <t>35190205@upm.edu.sa</t>
  </si>
  <si>
    <t>NER</t>
  </si>
  <si>
    <t>ZOZOr-girl@hotmail.com</t>
  </si>
  <si>
    <t>AREEJ MOHAMED ABDELRAOF ALQUSI</t>
  </si>
  <si>
    <t>اريج محمد عبدالرؤوف القوصى</t>
  </si>
  <si>
    <t>35190210@upm.edu.sa</t>
  </si>
  <si>
    <t>roromashakl2011@hotmail.com</t>
  </si>
  <si>
    <t>RAFAL BAKOR M ALYAHYAWI</t>
  </si>
  <si>
    <t>رفال بنت بكر بن مسلم اليحيوي</t>
  </si>
  <si>
    <t>36190186@upm.edu.sa</t>
  </si>
  <si>
    <t>miss.rafal@hotmail.com</t>
  </si>
  <si>
    <t>شركة عبدالكريم محمد عدس وشركاؤه للاستشارات الهندسية</t>
  </si>
  <si>
    <t xml:space="preserve">عبد محسن عدس </t>
  </si>
  <si>
    <t>RUBA MOHAMMED A ALFARDI</t>
  </si>
  <si>
    <t>ربى بنت محمد بن علي الفردي</t>
  </si>
  <si>
    <t>35190218@upm.edu.sa</t>
  </si>
  <si>
    <t>lola.far@hotmail.com</t>
  </si>
  <si>
    <t>روافد اعمال التجارية</t>
  </si>
  <si>
    <t xml:space="preserve">Administrative Specialist </t>
  </si>
  <si>
    <t>RANEEM ALI M ALAYYAD</t>
  </si>
  <si>
    <t>رنيم بنت علي بن محمد العياد</t>
  </si>
  <si>
    <t>35190158@upm.edu.sa</t>
  </si>
  <si>
    <t>raneem.a1997@gmail.com</t>
  </si>
  <si>
    <t>nemo-_-2008@hotmail.com</t>
  </si>
  <si>
    <t>شركة بناء الموحدة للمقاولات (شركة شخص واحد)</t>
  </si>
  <si>
    <t>MANAL MARZOUQ K ALMUTAIRI</t>
  </si>
  <si>
    <t>منال بنت مرزوق بن خويتم المطيري</t>
  </si>
  <si>
    <t>35190224@upm.edu.sa</t>
  </si>
  <si>
    <t>mysho1993@hotmail.com</t>
  </si>
  <si>
    <t>مؤسسة انس نامي العوفي التجارية</t>
  </si>
  <si>
    <t>Seller</t>
  </si>
  <si>
    <t>بائع</t>
  </si>
  <si>
    <t>ALAA ABDULSALAM  NASSEIF</t>
  </si>
  <si>
    <t>الاء عبدالسلام  ناصيف</t>
  </si>
  <si>
    <t>3710199@upm.edu.sa</t>
  </si>
  <si>
    <t>alaa.nasseif@gmail.com</t>
  </si>
  <si>
    <t>EHDAA AHMED F ALNOAMAN</t>
  </si>
  <si>
    <t>اهداء بنت احمد بن فؤاد النعمان</t>
  </si>
  <si>
    <t>35190137@upm.edu.sa</t>
  </si>
  <si>
    <t>girl-moon.2@hotmail.com</t>
  </si>
  <si>
    <t>MUHAMMAD    ARBEE</t>
  </si>
  <si>
    <t>محمد    عربي</t>
  </si>
  <si>
    <t>36180091@upm.edu.sa</t>
  </si>
  <si>
    <t>IMARAH ABDULRAHMAN M ALKHATRAWI</t>
  </si>
  <si>
    <t>اماره بنت عبدالرحمن بن محمدالعيد الخطراوي</t>
  </si>
  <si>
    <t>3810007@upm.edu.sa</t>
  </si>
  <si>
    <t>Amara.alk@gmail.com</t>
  </si>
  <si>
    <t>ama----ra@hotmail.com</t>
  </si>
  <si>
    <t>شركة إعمار الوطن التجارية</t>
  </si>
  <si>
    <t>LARA YOUSEF A KHASHERIM</t>
  </si>
  <si>
    <t>لارا بنت يوسف بن علي خشيرم</t>
  </si>
  <si>
    <t>3710084@upm.edu.sa</t>
  </si>
  <si>
    <t>GHASSAN_ALAHMADI@hotmail.COM</t>
  </si>
  <si>
    <t>GHASSAN_ALAHMADI@HOTMAIL.COM</t>
  </si>
  <si>
    <t>رؤى المدينة القابضة</t>
  </si>
  <si>
    <t>RENAD ESAM S ALHELALI</t>
  </si>
  <si>
    <t>ريناد بنت عصام بن سالم الهلالي</t>
  </si>
  <si>
    <t>3810048@upm.edu.sa</t>
  </si>
  <si>
    <t>شركة ردود للخدمات اللوجستية</t>
  </si>
  <si>
    <t xml:space="preserve">Public Relations Manager </t>
  </si>
  <si>
    <t>مدير علاقات عامة</t>
  </si>
  <si>
    <t>MOHAMED RAGHED MHMOUD RAMI  LABABIDI</t>
  </si>
  <si>
    <t>محمد رغد محمود رامي  لبابيدي</t>
  </si>
  <si>
    <t>36180095@upm.edu.sa</t>
  </si>
  <si>
    <t>شركة الراشد للاسمنت شركة الشخص الواحد</t>
  </si>
  <si>
    <t xml:space="preserve">صالح ربيع </t>
  </si>
  <si>
    <t>FAYZAH ADEL M ABDULMATLOUB</t>
  </si>
  <si>
    <t>فايزه بنت عادل بن محمد عبدالمطلوب</t>
  </si>
  <si>
    <t>35190245@upm.edu.sa</t>
  </si>
  <si>
    <t>fofa.fan@hotmail.com</t>
  </si>
  <si>
    <t>شركة النعيم للمقاولات المحدوده</t>
  </si>
  <si>
    <t>RAWAN BASIM M ALSAYED</t>
  </si>
  <si>
    <t>روان بنت باسم بن محمد السيد</t>
  </si>
  <si>
    <t>35190249@upm.edu.sa</t>
  </si>
  <si>
    <t>rawanbasiim7@gmail.com</t>
  </si>
  <si>
    <t>haud3344@outlook.sa</t>
  </si>
  <si>
    <t>امانة منطقة المدينة المنورة</t>
  </si>
  <si>
    <t>KHOLOD ABDULLAH M ALALAWI</t>
  </si>
  <si>
    <t>خلود بنت عبدالله بن محمد العلوي</t>
  </si>
  <si>
    <t>35190250@upm.edu.sa</t>
  </si>
  <si>
    <t>i_kholoud@hotmail.com</t>
  </si>
  <si>
    <t>شركة مساعد عبدالرحمن القفاري للاستشارات الهندسية</t>
  </si>
  <si>
    <t>بكر فضل الله</t>
  </si>
  <si>
    <t>AMAL MOHAMMED H QADRI</t>
  </si>
  <si>
    <t>امل بنت محمد بن حمزه قادري</t>
  </si>
  <si>
    <t>3810103@upm.edu.sa</t>
  </si>
  <si>
    <t>MARYAM ABDULSATTAR J KHAN</t>
  </si>
  <si>
    <t>مريم بنت عبدالستار بن جمال خان</t>
  </si>
  <si>
    <t>35190252@upm.edu.sa</t>
  </si>
  <si>
    <t>game_bean@hotmail.com</t>
  </si>
  <si>
    <t>شركة التسويق الفنى المحدودة</t>
  </si>
  <si>
    <t>ZAINAB ABDULRAHMAN M ABU MUJADDI</t>
  </si>
  <si>
    <t>زينب بنت عبدالرحمن بن محمد ابومجدع</t>
  </si>
  <si>
    <t>35190253@upm.edu.sa</t>
  </si>
  <si>
    <t>zainb-a.a@hotmail.com</t>
  </si>
  <si>
    <t>شركة رؤى المدينة القابضة شركة شخص واحد مساهمه مقفله</t>
  </si>
  <si>
    <t xml:space="preserve">Interior Design Technician </t>
  </si>
  <si>
    <t xml:space="preserve">م.مالك </t>
  </si>
  <si>
    <t>Sara Abdullah  Al-Subahi</t>
  </si>
  <si>
    <t>ساره عبدالله  الصبيحي</t>
  </si>
  <si>
    <t>35190257@upm.edu.sa</t>
  </si>
  <si>
    <t>sarha0abduallh@gmail.com</t>
  </si>
  <si>
    <t>Sar-1295s@outlook.com</t>
  </si>
  <si>
    <t xml:space="preserve"> N/A</t>
  </si>
  <si>
    <t>RUFAYDAH ABDULRAZAQ S ABDULLAH</t>
  </si>
  <si>
    <t>رفيده بنت عبدالرزاق بن صالح عبدالله</t>
  </si>
  <si>
    <t>35190259@upm.edu.sa</t>
  </si>
  <si>
    <t>rufaidasa6@gmail.com</t>
  </si>
  <si>
    <t>rufaida-sa@hotmail.com</t>
  </si>
  <si>
    <t>المركز التخصصي للعيون</t>
  </si>
  <si>
    <t xml:space="preserve">Patient Receptionist </t>
  </si>
  <si>
    <t>موظف استقبال المرضى</t>
  </si>
  <si>
    <t>GHADA FAISAL A ALDWAYYAN</t>
  </si>
  <si>
    <t>غاده بنت فيصل بن عبدالله الضويان</t>
  </si>
  <si>
    <t>35190263@upm.edu.sa</t>
  </si>
  <si>
    <t>ghadati1990@hotmail.com</t>
  </si>
  <si>
    <t>SEHAM ABDULJALIL A ZAREA</t>
  </si>
  <si>
    <t>سهام بنت عبدالجليل بن عبدالله زارع</t>
  </si>
  <si>
    <t>35190273@upm.edu.sa</t>
  </si>
  <si>
    <t>seham.zarea@hotmail.com</t>
  </si>
  <si>
    <t>شركة العربية للفنادق والتعهدات</t>
  </si>
  <si>
    <t>SAMAR RASHED HAMED AHMED</t>
  </si>
  <si>
    <t>سمر راشد حامد احمد</t>
  </si>
  <si>
    <t>35190275@upm.edu.sa</t>
  </si>
  <si>
    <t>Qamooora@hotmail.com</t>
  </si>
  <si>
    <t>SHAHAD AYED M AL DOSSARY</t>
  </si>
  <si>
    <t>شهد بنت عايض بن محمد الدوسري</t>
  </si>
  <si>
    <t>3710127@upm.edu.sa</t>
  </si>
  <si>
    <t>shahd-am@hotmail.com</t>
  </si>
  <si>
    <t>ANHAR KHALID M ALALAWI</t>
  </si>
  <si>
    <t>انهار بنت خالد بن محمد العلوي</t>
  </si>
  <si>
    <t>35190002@upm.edu.sa</t>
  </si>
  <si>
    <t>966565955201</t>
  </si>
  <si>
    <t>gm200991@hotmail.com</t>
  </si>
  <si>
    <t>شركة فريسينه السعوديه العربيه</t>
  </si>
  <si>
    <t>ILYAS MOHAMMAD   NAZEER</t>
  </si>
  <si>
    <t>الياس محمد  نذير</t>
  </si>
  <si>
    <t>35280002@upm.edu.sa</t>
  </si>
  <si>
    <t>ساره اليامي</t>
  </si>
  <si>
    <t>HOSAM ABDELMONIM ABDELMOTELB SHEHAB</t>
  </si>
  <si>
    <t>حسام عبدالمنعم عبدالمطلب شهاب</t>
  </si>
  <si>
    <t>35280003@upm.edu.sa</t>
  </si>
  <si>
    <t>hussamashehab@gmail.com</t>
  </si>
  <si>
    <t>الشركة الجيوتقنية والبيئية المحدودة</t>
  </si>
  <si>
    <t>مهندس عادل</t>
  </si>
  <si>
    <t xml:space="preserve">info.saudiarabia@applusgeco.com </t>
  </si>
  <si>
    <t>HASSAN FADHL ALHAQQ I TURKISTANI</t>
  </si>
  <si>
    <t>حسن بن فضل الحق بن ابراهيم تركستاني</t>
  </si>
  <si>
    <t>35280004@upm.edu.sa</t>
  </si>
  <si>
    <t>E.HasanFadol@gmail.com</t>
  </si>
  <si>
    <t>شركة ابا الخيل للاستشارات الهندسية</t>
  </si>
  <si>
    <t>HUSSAIN FADHL ALHAQQ I TURKISTANI</t>
  </si>
  <si>
    <t>حسين بن فضل الحق بن ابراهيم تركستاني</t>
  </si>
  <si>
    <t>35280005@upm.edu.sa</t>
  </si>
  <si>
    <t>Husainfadol00@gmail.com</t>
  </si>
  <si>
    <t>HAMDAN FAHAD H HADI</t>
  </si>
  <si>
    <t>حمدان بن فهد بن حمدان حادي</t>
  </si>
  <si>
    <t>35280006@upm.edu.sa</t>
  </si>
  <si>
    <t>شركة مؤنس محمد الشايب وشركاه للاعمال المدنيه موبكو</t>
  </si>
  <si>
    <t>HAMZA K. S. SHALLAH</t>
  </si>
  <si>
    <t>حمزه خالد  شلح</t>
  </si>
  <si>
    <t>35280007@upm.edu.sa</t>
  </si>
  <si>
    <t>مؤسسة ربوع المدينة للمقاولات</t>
  </si>
  <si>
    <t xml:space="preserve">احمد بن مقلم </t>
  </si>
  <si>
    <t>AYAH AHMED M ABU AZZAH</t>
  </si>
  <si>
    <t>ايه بنت احمد بن محمد ابوعزه</t>
  </si>
  <si>
    <t>35190003@upm.edu.sa</t>
  </si>
  <si>
    <t>966549919070</t>
  </si>
  <si>
    <t>ayaabuazzah@gmail.com</t>
  </si>
  <si>
    <t>lina-ab@hotmail.com</t>
  </si>
  <si>
    <t>مكتب هاشم عبدالحكيم اسماعيل للإستشارات الهندسية</t>
  </si>
  <si>
    <t>هاشم عبد الحكيم</t>
  </si>
  <si>
    <t>ABDULAZIZ NIZAR A ALNOAMAN</t>
  </si>
  <si>
    <t>عبدالعزيز بن نزار بن عبدالمؤمن النعمان</t>
  </si>
  <si>
    <t>35280012@upm.edu.sa</t>
  </si>
  <si>
    <t>شركة أعمال الطاقة المتخصصة للمقاولات</t>
  </si>
  <si>
    <t>ABDULLAH MOHAMAD  CHANAN</t>
  </si>
  <si>
    <t>عبدالله محمد  شنان</t>
  </si>
  <si>
    <t>35280013@upm.edu.sa</t>
  </si>
  <si>
    <t>FAISAL ABDULMALIK M SHAHEEN</t>
  </si>
  <si>
    <t>فيصل بن عبدالملك بن محمد شاهين</t>
  </si>
  <si>
    <t>35280014@upm.edu.sa</t>
  </si>
  <si>
    <t>faisal2022@hotmail.com</t>
  </si>
  <si>
    <t>شركة لبنة البناء للمقاولات</t>
  </si>
  <si>
    <t>عبدالعزيز العتيبي</t>
  </si>
  <si>
    <t>a.otaibi@labenat-albena.com</t>
  </si>
  <si>
    <t>LAETH TAMAM   BAROUDI</t>
  </si>
  <si>
    <t>ليث تمام  بارودي</t>
  </si>
  <si>
    <t>35280015@upm.edu.sa</t>
  </si>
  <si>
    <t>laith.baroudi@gmail.com</t>
  </si>
  <si>
    <t>مؤسسة رواسي المدينة للمقاولات المعمارية العامة</t>
  </si>
  <si>
    <t xml:space="preserve">م.كرم </t>
  </si>
  <si>
    <t>MOHAMMED J. A. HABIB</t>
  </si>
  <si>
    <t>محمد جهاد عبدالخالق حبيب</t>
  </si>
  <si>
    <t>35280016@upm.edu.sa</t>
  </si>
  <si>
    <t>PSE</t>
  </si>
  <si>
    <t>mohammedjh96@outlook.com</t>
  </si>
  <si>
    <t>MOHAMMED KHALID M ALGHAMDI</t>
  </si>
  <si>
    <t>محمد بن خالد بن محمد الغامدي</t>
  </si>
  <si>
    <t>35280017@upm.edu.sa</t>
  </si>
  <si>
    <t>mohammed.alghamdi2022@gmail.com</t>
  </si>
  <si>
    <t>شركة الخدمات البحرية العالمية</t>
  </si>
  <si>
    <t xml:space="preserve">Project Management Manager </t>
  </si>
  <si>
    <t>مدير إدارة المشاريع</t>
  </si>
  <si>
    <t>رامي</t>
  </si>
  <si>
    <t>MAHMOUD ABDULLAH H MAHLAWI</t>
  </si>
  <si>
    <t>محمود بن عبدالله بن حسين محلاوي</t>
  </si>
  <si>
    <t>35280018@upm.edu.sa</t>
  </si>
  <si>
    <t>شركة معادن للذهب ومعادن الاساس</t>
  </si>
  <si>
    <t>SEBA MOHAMMAD F NASSER</t>
  </si>
  <si>
    <t>صبا بنت محمد بن فهد ناصر</t>
  </si>
  <si>
    <t>36190066@upm.edu.sa</t>
  </si>
  <si>
    <t>seba.mnasser@hotmail.com</t>
  </si>
  <si>
    <t>مؤسسة ركاز السمت للمقاولات</t>
  </si>
  <si>
    <t>HANIN HAMED H ALLUQMANI</t>
  </si>
  <si>
    <t>حنين بنت حامد بن حميد اللقماني</t>
  </si>
  <si>
    <t>35190035@upm.edu.sa</t>
  </si>
  <si>
    <t>noonah-15@hotmail.com</t>
  </si>
  <si>
    <t>شركة الأفق الأخضر للاستثمار شركة الشخص الواحد</t>
  </si>
  <si>
    <t xml:space="preserve">م.سعد </t>
  </si>
  <si>
    <t>KHULUD ABDULLAH D ALNAKHLI</t>
  </si>
  <si>
    <t>خلود بنت عبدالله بن درويش النخلي</t>
  </si>
  <si>
    <t>35190099@upm.edu.sa</t>
  </si>
  <si>
    <t>kat-koot55@hotmail.com</t>
  </si>
  <si>
    <t>RAZAN ABDULRAHMAN S ALJOHANI</t>
  </si>
  <si>
    <t>رزان بنت عبدالرحمن بن سعد الدبيسي الجهني</t>
  </si>
  <si>
    <t>35190064@upm.edu.sa</t>
  </si>
  <si>
    <t>roooz-994@hotmail.com</t>
  </si>
  <si>
    <t>ANAS MOHAMAD  MUSLIMANI</t>
  </si>
  <si>
    <t>انس محمد  مسلماني</t>
  </si>
  <si>
    <t>3910171@upm.edu.sa</t>
  </si>
  <si>
    <t>2023-2024</t>
  </si>
  <si>
    <t>AHMAD MOH'D NADI ZAIN MASWADI</t>
  </si>
  <si>
    <t>احمد محمد نادي زين الدين مسودي</t>
  </si>
  <si>
    <t>35280025@upm.edu.sa</t>
  </si>
  <si>
    <t>مجموعة عبدالجواد التجارية</t>
  </si>
  <si>
    <t>ABDULAZIZ AMMAR   ALHALABI</t>
  </si>
  <si>
    <t>عبدالعزيز عمار  الحلبي</t>
  </si>
  <si>
    <t>35280031@upm.edu.sa</t>
  </si>
  <si>
    <t>Abdulazizammar1996@gmail.com</t>
  </si>
  <si>
    <t>شركة رواد الرياض للمقاولات شركة شخص واحد</t>
  </si>
  <si>
    <t>ثامر كيالي</t>
  </si>
  <si>
    <t>BASIL ABDULMONEM  ALNASSAN</t>
  </si>
  <si>
    <t>باسل عبدالمنعم  النعسان</t>
  </si>
  <si>
    <t>4010385@upm.edu.sa</t>
  </si>
  <si>
    <t>ASMA HAMZA M SABR</t>
  </si>
  <si>
    <t>اسماء بنت حمزه بن مصطفى صبر</t>
  </si>
  <si>
    <t>35290001@upm.edu.sa</t>
  </si>
  <si>
    <t>asma_sabur@hotmail.com</t>
  </si>
  <si>
    <t>شركة الصخور السوداء للخدمات التجارية القابضة</t>
  </si>
  <si>
    <t xml:space="preserve">فاطمة المدنية </t>
  </si>
  <si>
    <t xml:space="preserve">Info@maamor.com </t>
  </si>
  <si>
    <t>BANAN MADANI M AKBAR</t>
  </si>
  <si>
    <t>بنان بنت مدني بن محمدعبدالله اكبر</t>
  </si>
  <si>
    <t>35190071@upm.edu.sa</t>
  </si>
  <si>
    <t>Biology.my.dream-1415@windowslive.com</t>
  </si>
  <si>
    <t>QAMAR HUSSEIN SALEM BA ZUHAIR</t>
  </si>
  <si>
    <t>قمر بنت حسين بن سالم بازهير</t>
  </si>
  <si>
    <t>35290003@upm.edu.sa</t>
  </si>
  <si>
    <t>moon12336@hotmail.com</t>
  </si>
  <si>
    <t>AMAL AWADH NUKHAYLAN ALSEHLI</t>
  </si>
  <si>
    <t>امل بنت عوض بن نخيلان السهلي</t>
  </si>
  <si>
    <t>35190190@upm.edu.sa</t>
  </si>
  <si>
    <t>moooly.2008@hotmail.com</t>
  </si>
  <si>
    <t>شركة الشارقة للبيئة</t>
  </si>
  <si>
    <t>BASSMA IBRAHIM Y ALHARBI</t>
  </si>
  <si>
    <t>بسمه بنت ابراهيم بن يحي الحربي</t>
  </si>
  <si>
    <t>35290005@upm.edu.sa</t>
  </si>
  <si>
    <t>basooma_007@hotmail.com</t>
  </si>
  <si>
    <t>شركة هذه ليلتي للافراح والمناسبات</t>
  </si>
  <si>
    <t xml:space="preserve"> Administrative Manger </t>
  </si>
  <si>
    <t xml:space="preserve"> مدير إداري</t>
  </si>
  <si>
    <t>AHLAM SAUD M ALMOHAMMADI</t>
  </si>
  <si>
    <t>احلام بنت سعود بن محمدنور المحمدى</t>
  </si>
  <si>
    <t>35190118@upm.edu.sa</t>
  </si>
  <si>
    <t>ssma42@hotmail.com</t>
  </si>
  <si>
    <t>مكتب التصميم الخامس للاستشارات الهندسية</t>
  </si>
  <si>
    <t>زياد كحالي</t>
  </si>
  <si>
    <t>MAY KHALID A ALIQALI</t>
  </si>
  <si>
    <t>مي بنت خالد بن عبدالعزيز العقالي</t>
  </si>
  <si>
    <t>35290010@upm.edu.sa</t>
  </si>
  <si>
    <t>maiz-66@windowslive.com</t>
  </si>
  <si>
    <t>شركة العقالي الطبية</t>
  </si>
  <si>
    <t>RAWAN AMRAN M ANBARSIRI</t>
  </si>
  <si>
    <t>روان بنت عمران بن محمد يعقوب عنبرسري</t>
  </si>
  <si>
    <t>3810006@upm.edu.sa</t>
  </si>
  <si>
    <t>Rawanamrann@gmail.com</t>
  </si>
  <si>
    <t>rooney2111@hotmail.com</t>
  </si>
  <si>
    <t>SALWA MAJED H KURDI</t>
  </si>
  <si>
    <t>سلوى بنت ماجد بن هشام كردي</t>
  </si>
  <si>
    <t>35290015@upm.edu.sa</t>
  </si>
  <si>
    <t>nora.3.s@hotmail.com</t>
  </si>
  <si>
    <t>Salwa Krudi</t>
  </si>
  <si>
    <t>Chief Executive Officer</t>
  </si>
  <si>
    <t>الرئيس التنفيذي</t>
  </si>
  <si>
    <t>ABDULLAH SHAREEF ZOHRI MOBAYEDH SAADOU</t>
  </si>
  <si>
    <t>عبد الله بن شريف بن زهري مبيض سعدو</t>
  </si>
  <si>
    <t>36180056@upm.edu.sa</t>
  </si>
  <si>
    <t>مؤسسة مطره سليمان جبران سفياني للتجارة</t>
  </si>
  <si>
    <t>LINA OSAMA A AEQ</t>
  </si>
  <si>
    <t>لينا بنت اسامه بن علي عائق</t>
  </si>
  <si>
    <t>35290018@upm.edu.sa</t>
  </si>
  <si>
    <t>lenaayeq@gmail.com</t>
  </si>
  <si>
    <t>ayood2014@hotmail.com</t>
  </si>
  <si>
    <t>شركة فيلا الأعمال للديكور (شركة شخص واحد)</t>
  </si>
  <si>
    <t>احمد الردادي/خالد الجهني</t>
  </si>
  <si>
    <t>SARAH MOHAMMED E BADR</t>
  </si>
  <si>
    <t>ساره بنت محمد بن عيسى بدر</t>
  </si>
  <si>
    <t>35290020@upm.edu.sa</t>
  </si>
  <si>
    <t>s.a.r.o.n.a_1@hotmail.com</t>
  </si>
  <si>
    <t>مؤسسة عبدالعزيز محمد عيسي بدر للديكور</t>
  </si>
  <si>
    <t>Jeddah</t>
  </si>
  <si>
    <t>Self-Employed</t>
  </si>
  <si>
    <t xml:space="preserve">ساره بدر </t>
  </si>
  <si>
    <t>SARAH SAMI S BARRADAH</t>
  </si>
  <si>
    <t>ساره بنت سامي بن سعدالدين براده</t>
  </si>
  <si>
    <t>35290021@upm.edu.sa</t>
  </si>
  <si>
    <t>sbarrada1996@hotmail.com</t>
  </si>
  <si>
    <t xml:space="preserve"> مؤسسة سامي سعدالدين برادة للتجارة مركز الشبكةللاتصالات</t>
  </si>
  <si>
    <t>SARAH ABDULAZIZ M ALHARBI</t>
  </si>
  <si>
    <t>ساره بنت عبدالعزيز بن مرزوق الحربي</t>
  </si>
  <si>
    <t>35190231@upm.edu.sa</t>
  </si>
  <si>
    <t>hanaya.est@gmail.com</t>
  </si>
  <si>
    <t>المتميزون للاستشارات الهندسية</t>
  </si>
  <si>
    <t>Qassim</t>
  </si>
  <si>
    <t xml:space="preserve">محمد منصور المطيري </t>
  </si>
  <si>
    <t>waleed@almutamaizon-sa.com</t>
  </si>
  <si>
    <t>LUBNA ABDULMOEEN E ALHEJALI</t>
  </si>
  <si>
    <t>لبنى بنت عبدالمعين بن عيد الحجيلي</t>
  </si>
  <si>
    <t>35290026@upm.edu.sa</t>
  </si>
  <si>
    <t>l.rose1417@hotmail.com</t>
  </si>
  <si>
    <t>AHMED NASR  AL HUSSEIN</t>
  </si>
  <si>
    <t>احمد نصر  الحسين</t>
  </si>
  <si>
    <t>36180004@upm.edu.sa</t>
  </si>
  <si>
    <t>bhillies</t>
  </si>
  <si>
    <t xml:space="preserve"> Sports Supervisor </t>
  </si>
  <si>
    <t>مشرف رياضي</t>
  </si>
  <si>
    <t>JUMANAH MUSTAFA T GHASSAL</t>
  </si>
  <si>
    <t>جمانة بنت مصطفى بن توفيق غسال</t>
  </si>
  <si>
    <t>3710072@upm.edu.sa</t>
  </si>
  <si>
    <t>jomanahghassal@hotmail.com</t>
  </si>
  <si>
    <t>شركة التصميم البسيط للتجارة والتسويق شركة شخص واحد</t>
  </si>
  <si>
    <t xml:space="preserve">براء كرمان </t>
  </si>
  <si>
    <t xml:space="preserve">Info@simpledesgin.com </t>
  </si>
  <si>
    <t>BUDAYR ABDULLAH B ALMUTAIRI</t>
  </si>
  <si>
    <t>بدير بن عبدالله بن بدر المطيري</t>
  </si>
  <si>
    <t>36180015@upm.edu.sa</t>
  </si>
  <si>
    <t>شركة نهضة العواصم للمقاولات المحدودة</t>
  </si>
  <si>
    <t>Office Supervisor</t>
  </si>
  <si>
    <t>مشرف مكتب</t>
  </si>
  <si>
    <t>BAKR OSAMA  ALKHAYAT</t>
  </si>
  <si>
    <t>بكر اسامه  الخياط</t>
  </si>
  <si>
    <t>36180016@upm.edu.sa</t>
  </si>
  <si>
    <t>HAZEM MOHAMMED H QADRI</t>
  </si>
  <si>
    <t>حازم بن محمد بن حمزه قادري</t>
  </si>
  <si>
    <t>36180020@upm.edu.sa</t>
  </si>
  <si>
    <t>HIZIFA ABDUL WAHAB  TRAQJI</t>
  </si>
  <si>
    <t>حذيفة عبد الوهاب  طرقجي</t>
  </si>
  <si>
    <t>36180021@upm.edu.sa</t>
  </si>
  <si>
    <t>شركة التوصيل المميز للنقل المحدودة</t>
  </si>
  <si>
    <t>WALAA ALI H ABU AYFAH</t>
  </si>
  <si>
    <t>ولاء بنت علي بن حسن ابو عيفه</t>
  </si>
  <si>
    <t>36190230@upm.edu.sa</t>
  </si>
  <si>
    <t>walaa313m@gmail.com</t>
  </si>
  <si>
    <t>SARAH FAHD A ALMWZINI</t>
  </si>
  <si>
    <t>ساره بنت فهد بن عبدالباقي المزيني</t>
  </si>
  <si>
    <t>35190013@upm.edu.sa</t>
  </si>
  <si>
    <t>sa.rona@hotmail.co.uk</t>
  </si>
  <si>
    <t>RAYAN BASSAM B KHAJA</t>
  </si>
  <si>
    <t>ريان بن بسام بن بهجت خجا</t>
  </si>
  <si>
    <t>36180033@upm.edu.sa</t>
  </si>
  <si>
    <t>rauan2009aa@hotmail.com</t>
  </si>
  <si>
    <t>اسامه</t>
  </si>
  <si>
    <t>ABDULAZIZ ABDULRAHMAN  BOSHI</t>
  </si>
  <si>
    <t>عبد العزيز عبد الرحمن  بوشي</t>
  </si>
  <si>
    <t>36180040@upm.edu.sa</t>
  </si>
  <si>
    <t>ABDULAZIZ M-YASIN  BOUSHI</t>
  </si>
  <si>
    <t>عبدالعزيز محمد ياسين  بوشي</t>
  </si>
  <si>
    <t>36180041@upm.edu.sa</t>
  </si>
  <si>
    <t>ABDULELAH OSAMA A SAGER</t>
  </si>
  <si>
    <t>عبدالاله بن اسامه بن اديب صقر</t>
  </si>
  <si>
    <t>36180042@upm.edu.sa</t>
  </si>
  <si>
    <t>abdulelahskr@gmail.com</t>
  </si>
  <si>
    <t>شركة الاهلي الماليه</t>
  </si>
  <si>
    <t>ماهر سعيد</t>
  </si>
  <si>
    <t>ABD ALRAHMAN ABD ALRAOUF  ALSHHATHA</t>
  </si>
  <si>
    <t>عبد الرحمن عبد الرؤوف  الشحاذه</t>
  </si>
  <si>
    <t>36180043@upm.edu.sa</t>
  </si>
  <si>
    <t>a.alshahatha@gmail.com</t>
  </si>
  <si>
    <t>REYOUF FAHD A ALAWAJI</t>
  </si>
  <si>
    <t>ريوف بنت فهد بن عساف العواجي</t>
  </si>
  <si>
    <t>35190011@upm.edu.sa</t>
  </si>
  <si>
    <t>reyof.alawaji@hotmail.com</t>
  </si>
  <si>
    <t>مجمع شفاء طيبة الطبي</t>
  </si>
  <si>
    <t xml:space="preserve"> Government Relations Clerk </t>
  </si>
  <si>
    <t xml:space="preserve"> كاتب علاقات الحكومة</t>
  </si>
  <si>
    <t>ABDULRAHMAN KHALIL ISMAIL ALSHARQAWI</t>
  </si>
  <si>
    <t>عبدالرحمن خليل اسماعيل الشرقاوى</t>
  </si>
  <si>
    <t>36180045@upm.edu.sa</t>
  </si>
  <si>
    <t>شركة عبر المملكة العقارية</t>
  </si>
  <si>
    <t>ABDULAZIZ SULAIMAN A ALHAZMI</t>
  </si>
  <si>
    <t>عبدالعزيز بن سليمان بن احمد الحازمي</t>
  </si>
  <si>
    <t>36180050@upm.edu.sa</t>
  </si>
  <si>
    <t>Eng.a.s.alhazmi@gmail.com</t>
  </si>
  <si>
    <t>حمد ايوب</t>
  </si>
  <si>
    <t>ABDULAZIZ MOHAMMAD THABIT HAJI NAMAN</t>
  </si>
  <si>
    <t>عبدالعزيز محمد ثابت حاجي نعمان</t>
  </si>
  <si>
    <t>36180051@upm.edu.sa</t>
  </si>
  <si>
    <t>RSD</t>
  </si>
  <si>
    <t>abdulaziznoumaan@gmail.com</t>
  </si>
  <si>
    <t>YASMIEN MOSHABAB N ALMUTAIRI</t>
  </si>
  <si>
    <t>ياسمين بنت مشبب بن نفاع المطيري</t>
  </si>
  <si>
    <t>3810041@upm.edu.sa</t>
  </si>
  <si>
    <t>Ymmutari@gmail.com</t>
  </si>
  <si>
    <t>شركة بي اي سي العربية المحدودة شركة شخص واحد</t>
  </si>
  <si>
    <t>ABDULMAJEED ALI A ALHARBI</t>
  </si>
  <si>
    <t>عبدالمجيد بن علي بن عبدالعزيز الحربي</t>
  </si>
  <si>
    <t>36180061@upm.edu.sa</t>
  </si>
  <si>
    <t>شركة الكفاح القابضه فرع المقاولات</t>
  </si>
  <si>
    <t>ABDULMAJEED OWAIDH A ALMUTAIRI</t>
  </si>
  <si>
    <t>عبدالمجيد بن عويض بن عوض الصعير المطيري</t>
  </si>
  <si>
    <t>36180062@upm.edu.sa</t>
  </si>
  <si>
    <t>مؤسسة الجواب للنقل البري</t>
  </si>
  <si>
    <t xml:space="preserve">Taxi Driver </t>
  </si>
  <si>
    <t>سائق تاكسي</t>
  </si>
  <si>
    <t>BADER FUAD A ALZANBAQI</t>
  </si>
  <si>
    <t>بدر بن فؤاد بن الحسن الزنبقي</t>
  </si>
  <si>
    <t>1105130106</t>
  </si>
  <si>
    <t>3910179upm.edu.sa</t>
  </si>
  <si>
    <t>966503301315</t>
  </si>
  <si>
    <t>FOUAD MOHAMMED F AQQAD</t>
  </si>
  <si>
    <t>فؤاد بن محمد بن فؤاد عقاد</t>
  </si>
  <si>
    <t>36180073@upm.edu.sa</t>
  </si>
  <si>
    <t>مؤسسة ذكرى للتجارة</t>
  </si>
  <si>
    <t xml:space="preserve"> Electronics Engineer </t>
  </si>
  <si>
    <t>مهندس إلكترونيات</t>
  </si>
  <si>
    <t>العقيد ابراهيم المطرفي</t>
  </si>
  <si>
    <t>MOHAMED FADIL  ALZAEEM</t>
  </si>
  <si>
    <t>محمد فضل اسماعيل الزعيم</t>
  </si>
  <si>
    <t>36180083@upm.edu.sa</t>
  </si>
  <si>
    <t>شركة وفادة العالمية المحدودة</t>
  </si>
  <si>
    <t>MOHAMMED ABDULLAH S ALTASAN</t>
  </si>
  <si>
    <t>محمد بن عبدالله بن صالح الطاسان</t>
  </si>
  <si>
    <t>36180088@upm.edu.sa</t>
  </si>
  <si>
    <t>مكتب البعد الاول للاستشارات الهندسية</t>
  </si>
  <si>
    <t>YOSR SAMI K ALEITANI</t>
  </si>
  <si>
    <t>يسر بنت سامي بن خالد العيتاني</t>
  </si>
  <si>
    <t>3810042@upm.edu.sa</t>
  </si>
  <si>
    <t>شركة سامي بن خالد العيتاني وابنائه للتجارة والمقاولات</t>
  </si>
  <si>
    <t>SARAH ALI N AL SHARIF</t>
  </si>
  <si>
    <t>ساره بنت علي بن ناصر الشريف</t>
  </si>
  <si>
    <t>36190131@upm.edu.sa</t>
  </si>
  <si>
    <t>raffat.majzoop@hotmail.com</t>
  </si>
  <si>
    <t>raffat.majzoop@gotmail.com</t>
  </si>
  <si>
    <t>MESBAH AHMED M ALJAZAERI</t>
  </si>
  <si>
    <t>مصباح بن احمد بن مصباح عمار الجزائري</t>
  </si>
  <si>
    <t>36180100@upm.edu.sa</t>
  </si>
  <si>
    <t>شركة دور العقارية للعقارات المحدودة</t>
  </si>
  <si>
    <t>MUSTAFA MAHMOUD  NAJJAR</t>
  </si>
  <si>
    <t>مصطفى محمود  نجار</t>
  </si>
  <si>
    <t>36180101@upm.edu.sa</t>
  </si>
  <si>
    <t>m.araik@hotmail.com</t>
  </si>
  <si>
    <t>فرح المدينة للمقاولات</t>
  </si>
  <si>
    <t>حسام جميل جاري</t>
  </si>
  <si>
    <t>sarh.almadina@gmail.com</t>
  </si>
  <si>
    <t>MOTASEM JAMAAN SAEED ALGHAMDI</t>
  </si>
  <si>
    <t>معتصم بن جمعان بن سعيد الغامدي</t>
  </si>
  <si>
    <t>36180105@upm.edu.sa</t>
  </si>
  <si>
    <t>شركة ارابتك جردانه وشركائه للاستشارات الهندسية</t>
  </si>
  <si>
    <t xml:space="preserve">إيهاب </t>
  </si>
  <si>
    <t>MOHANAD MOUSSA SAID ARKIK</t>
  </si>
  <si>
    <t>مهند موسى سعيد ارقيق</t>
  </si>
  <si>
    <t>36180106@upm.edu.sa</t>
  </si>
  <si>
    <t>مؤسسة صرح المدينة للمقاولات</t>
  </si>
  <si>
    <t>YAZEED OMAR H ALFRAIDI</t>
  </si>
  <si>
    <t>يزيد بن عمر بن هليل الفريدي</t>
  </si>
  <si>
    <t>36180110@upm.edu.sa</t>
  </si>
  <si>
    <t>شركة عبدالله ابراهيم الصائغ واولاده</t>
  </si>
  <si>
    <t>Basma Mohammed  Al-ahmadi</t>
  </si>
  <si>
    <t>بسمة بسمة محمد بن إبراهيم بن عمر   الأحمدي</t>
  </si>
  <si>
    <t>3910097@upm.edu.sa</t>
  </si>
  <si>
    <t>ALI MOHAMAD HUSSAM  BAKER</t>
  </si>
  <si>
    <t>علي محمد حسام  بكر</t>
  </si>
  <si>
    <t>36180116@upm.edu.sa</t>
  </si>
  <si>
    <t>شركة الزي الافضل المحدودة</t>
  </si>
  <si>
    <t>احمد</t>
  </si>
  <si>
    <t>ABDULRAHMAN SALAMAH M ALSHARIF</t>
  </si>
  <si>
    <t>عبدالرحمن بن سلامه بن مسفر الشريف</t>
  </si>
  <si>
    <t>36180120@upm.edu.sa</t>
  </si>
  <si>
    <t>شركة دوسان إينيربيلتي المحدودة</t>
  </si>
  <si>
    <t>MOUAYAD JAMIL  ALJAMIL</t>
  </si>
  <si>
    <t>مؤيد جميل  الجميل</t>
  </si>
  <si>
    <t>36180126@upm.edu.sa</t>
  </si>
  <si>
    <t>مؤسسة عوامر المدينة للمقاولات</t>
  </si>
  <si>
    <t>AHMAD ABDULRAHMAN  AL JABBAN</t>
  </si>
  <si>
    <t>احمد عبد الرحمن  الجبان</t>
  </si>
  <si>
    <t>36180127@upm.edu.sa</t>
  </si>
  <si>
    <t>شركة بيت الكهرباء للتجارة</t>
  </si>
  <si>
    <t>KHALID ABDULAZIZ S ALHARBI</t>
  </si>
  <si>
    <t>خالد بن عبدالعزيز بن سالم الحربي</t>
  </si>
  <si>
    <t>36180129@upm.edu.sa</t>
  </si>
  <si>
    <t>شركة البواني المحدوده</t>
  </si>
  <si>
    <t>HOSAM MOHAMMED H QADRI</t>
  </si>
  <si>
    <t>حسام بن محمد بن حمزه قادري</t>
  </si>
  <si>
    <t>36180130@upm.edu.sa</t>
  </si>
  <si>
    <t>MAREYAH SAHAL S HAJJAR</t>
  </si>
  <si>
    <t>ماريه بنت سهل بن صالح حجار</t>
  </si>
  <si>
    <t>35190018@upm.edu.sa</t>
  </si>
  <si>
    <t>mariyah.s.7@hotmail.com</t>
  </si>
  <si>
    <t>شركة فواصل المتطورة للمنتجات الاسمنتية</t>
  </si>
  <si>
    <t>SAER M.MAJED   SALHADAR</t>
  </si>
  <si>
    <t>سائر محمد ماجد  سلحدار</t>
  </si>
  <si>
    <t>36180135@upm.edu.sa</t>
  </si>
  <si>
    <t xml:space="preserve"> </t>
  </si>
  <si>
    <t>ZAHER ADNAN T BAAQIL</t>
  </si>
  <si>
    <t>زاهر بن عدنان بن طاهر باعقيل</t>
  </si>
  <si>
    <t>36180137@upm.edu.sa</t>
  </si>
  <si>
    <t>مركز غادة المدينة للتوحد</t>
  </si>
  <si>
    <t>Dector</t>
  </si>
  <si>
    <t>JEHAD IBRAHIM A ALHARBI</t>
  </si>
  <si>
    <t>جهاد بن ابراهيم بن الحميدي الحربي</t>
  </si>
  <si>
    <t>36180141@upm.edu.sa</t>
  </si>
  <si>
    <t>شركة الكيان الفنية العربية للمقاولات شركة شخص واحد</t>
  </si>
  <si>
    <t>AHMAD AYMAN  ALSABBAGH</t>
  </si>
  <si>
    <t>احمد ايمن  الصباغ</t>
  </si>
  <si>
    <t>3810188@upm.edu.sa</t>
  </si>
  <si>
    <t>kaneki9999@gmail.com</t>
  </si>
  <si>
    <t>LINA MANSOUR D HAKIM</t>
  </si>
  <si>
    <t>لينا بنت منصور بن درويش حكيم</t>
  </si>
  <si>
    <t>3910359@upm.edu.sa</t>
  </si>
  <si>
    <t>Leenahakeem@hotmail.com</t>
  </si>
  <si>
    <t>SARAH RAJA M ALHARBI</t>
  </si>
  <si>
    <t>ساره بنت رجاء بن معيض الحربي</t>
  </si>
  <si>
    <t>35190152@upm.edu.sa</t>
  </si>
  <si>
    <t>s.r.h626@hotmail.com</t>
  </si>
  <si>
    <t>جمعية طيبة النسائية للتنمية الاجتماعية</t>
  </si>
  <si>
    <t>LUJAIN KHALID A ALZAHIM</t>
  </si>
  <si>
    <t>لجين بنت خالد بن عبدالعزيز الزاحم</t>
  </si>
  <si>
    <t>36190014@upm.edu.sa</t>
  </si>
  <si>
    <t>jouuuunie96@hotmail.com</t>
  </si>
  <si>
    <t>محمد عطية</t>
  </si>
  <si>
    <t>MONIERAH MOHAMMAD A ALAQEEL</t>
  </si>
  <si>
    <t>منيره بنت محمد بن عبدالوهاب العقيل</t>
  </si>
  <si>
    <t>36190015@upm.edu.sa</t>
  </si>
  <si>
    <t>شركة نقوش عربية للمقاولات</t>
  </si>
  <si>
    <t>حسين السيد</t>
  </si>
  <si>
    <t>MAWADDAH SAMEER N ALHAZMI</t>
  </si>
  <si>
    <t>موده بنت سمير بن ناصر الحازمي</t>
  </si>
  <si>
    <t>35190021@upm.edu.sa</t>
  </si>
  <si>
    <t>wedda29@hotmail.com</t>
  </si>
  <si>
    <t>هيئة تطوير المدينة المنورة</t>
  </si>
  <si>
    <t>محمد سنان</t>
  </si>
  <si>
    <t>MUTAZ ABDULRAZAQ M SARHAN</t>
  </si>
  <si>
    <t>معتز بن عبدالرزاق بن محمد سرحان</t>
  </si>
  <si>
    <t>36280005@upm.edu.sa</t>
  </si>
  <si>
    <t>mutaz.a.sarhan@gmail.com</t>
  </si>
  <si>
    <t>شركه دور العقارية للعقارات امحدوده</t>
  </si>
  <si>
    <t>MARIYYAH MESHAL H ABU AYFAH</t>
  </si>
  <si>
    <t>ماريه بنت مشعل بن حسن ابو عيفه</t>
  </si>
  <si>
    <t>35190195@upm.edu.sa</t>
  </si>
  <si>
    <t>mar-msh12@hotmail.com</t>
  </si>
  <si>
    <t>LUBNA ABDULAZIZ A SHAHIN</t>
  </si>
  <si>
    <t>لبنى بنت عبدالعزيز بن عبدالفتاح شاهين</t>
  </si>
  <si>
    <t>35190030@upm.edu.sa</t>
  </si>
  <si>
    <t>lujain-shaheen@live.com</t>
  </si>
  <si>
    <t>شركة طيبه للاستثمار</t>
  </si>
  <si>
    <t>JANA MUHAMMAD A ALMOHAMMADI</t>
  </si>
  <si>
    <t>جنى بنت محمد بن الحميدي المحمدي</t>
  </si>
  <si>
    <t>36190036@upm.edu.sa</t>
  </si>
  <si>
    <t>barcelona.1318@hotmail.com</t>
  </si>
  <si>
    <t>MAHA ADEL Y MOHURJI</t>
  </si>
  <si>
    <t>مها بنت عادل بن يوسف مهرجي</t>
  </si>
  <si>
    <t>36190039@upm.edu.sa</t>
  </si>
  <si>
    <t>Maha.8.moh@gmail.com</t>
  </si>
  <si>
    <t>م.رأفت حسوبة</t>
  </si>
  <si>
    <t>rafoda@asdla.net</t>
  </si>
  <si>
    <t>NUFUZ HASHEM YOUSSEF HASHEM ALSHAWA</t>
  </si>
  <si>
    <t>نفوز هاشم يوسف هاشم الشوا</t>
  </si>
  <si>
    <t>36190005@upm.edu.sa</t>
  </si>
  <si>
    <t>nofoz.h.sh@gmail.com</t>
  </si>
  <si>
    <t>مؤسسة ابعان البنيان للمقاولات العامة</t>
  </si>
  <si>
    <t>SEMH ABDULRAHMAN SALEH AL-SHWMI</t>
  </si>
  <si>
    <t>سمه عبدالرحمن صالح الشومي</t>
  </si>
  <si>
    <t>36190047@upm.edu.sa</t>
  </si>
  <si>
    <t>Semaalshwmi@hotmail.com</t>
  </si>
  <si>
    <t>sema.az@outlook.com</t>
  </si>
  <si>
    <t>done</t>
  </si>
  <si>
    <t xml:space="preserve">Interior Architect </t>
  </si>
  <si>
    <t>مهندس داخلي</t>
  </si>
  <si>
    <t xml:space="preserve">غيداء </t>
  </si>
  <si>
    <t>RENAD MAHMOUD H NAZER</t>
  </si>
  <si>
    <t>ريناد بنت محمود بن حسن ناظر</t>
  </si>
  <si>
    <t>36190051@upm.edu.sa</t>
  </si>
  <si>
    <t>GBR</t>
  </si>
  <si>
    <t>Sweet.rnod@hotmail.com</t>
  </si>
  <si>
    <t>ياسر السهلي</t>
  </si>
  <si>
    <t>DANAH ZAID J AL NAKHLI</t>
  </si>
  <si>
    <t>دانه بنت زيد بن جعفر النخلي</t>
  </si>
  <si>
    <t>36190052@upm.edu.sa</t>
  </si>
  <si>
    <t>maha_almadany@yahoo.com</t>
  </si>
  <si>
    <t>وكالة خزيمة للسفر والسياحة</t>
  </si>
  <si>
    <t>FATIMA ABDULRAHMAN Y MAHROUS</t>
  </si>
  <si>
    <t>فاطمة بنت عبدالرحمن بن يوسف محروس</t>
  </si>
  <si>
    <t>36190053@upm.edu.sa</t>
  </si>
  <si>
    <t>totafrawlah-2010@hotmail.com</t>
  </si>
  <si>
    <t>TALAL HUSSAIN N ALNAKHLI</t>
  </si>
  <si>
    <t>طلال بن حسين بن ناصر النخلي</t>
  </si>
  <si>
    <t>3810232@upm.edu.sa</t>
  </si>
  <si>
    <t>SABA WALEED S ALHAIDARI</t>
  </si>
  <si>
    <t>صبا بنت وليد بن سليمان الحيدري</t>
  </si>
  <si>
    <t>36190056@upm.edu.sa</t>
  </si>
  <si>
    <t>530_1@hotmail.com</t>
  </si>
  <si>
    <t>مؤسسة اللون الأزرق للتشغيل والصيانة</t>
  </si>
  <si>
    <t>محمد علمي</t>
  </si>
  <si>
    <t>LAYAN AHMED M ABU ONQ</t>
  </si>
  <si>
    <t>ليان بنت احمد بن محمود ابوعنق</t>
  </si>
  <si>
    <t>36190058@upm.edu.sa</t>
  </si>
  <si>
    <t>layan.abuonq@hotmail.com</t>
  </si>
  <si>
    <t>مؤسسة احمد محمود ابو عنق للمقاولات</t>
  </si>
  <si>
    <t>REEM AMIN A BASHAWIRI</t>
  </si>
  <si>
    <t>ريم بنت امين بن علي بشاوري</t>
  </si>
  <si>
    <t>36190059@upm.edu.sa</t>
  </si>
  <si>
    <t>reeereee43@hotmail.com</t>
  </si>
  <si>
    <t>مجمع مغربي الطبي المتخصص</t>
  </si>
  <si>
    <t>عبد الاله الحجيلي</t>
  </si>
  <si>
    <t>ALAA ZAID J AL NAKHLI</t>
  </si>
  <si>
    <t>الاء بنت زيد بن جعفر النخلي</t>
  </si>
  <si>
    <t>35190135@upm.edu.sa</t>
  </si>
  <si>
    <t>Zalaa39@yahoo.com</t>
  </si>
  <si>
    <t>درة المدينة للاستشارات الهندسية</t>
  </si>
  <si>
    <t>خالد الرحيلي</t>
  </si>
  <si>
    <t>ALAA HAMMAD M ALHADIDI</t>
  </si>
  <si>
    <t>الاء بنت حماد بن محمد الحديدي</t>
  </si>
  <si>
    <t>3710171@upm.edu.sa</t>
  </si>
  <si>
    <t xml:space="preserve">Alaa.alhadidi.771@gmail.com </t>
  </si>
  <si>
    <t>مؤسسة افكار طيبه التجارية محمد عبدالجليل زارع</t>
  </si>
  <si>
    <t>Barista</t>
  </si>
  <si>
    <t>مقدم قهوه</t>
  </si>
  <si>
    <t>SAMAR FAISAL O ALHAIDARI</t>
  </si>
  <si>
    <t>سمر بنت فيصل بن عبيدالله الحيدري</t>
  </si>
  <si>
    <t>3720019@upm.edu.sa</t>
  </si>
  <si>
    <t>ALHIDARYSMAR@GMAIL.COM</t>
  </si>
  <si>
    <t>مكتب رواق الشبل للاستشارات الهندسية</t>
  </si>
  <si>
    <t>GHADAH KHALID H MUALLA</t>
  </si>
  <si>
    <t>غاده بنت خالد بن حامد معلا</t>
  </si>
  <si>
    <t>3810012@upm.edu.sa</t>
  </si>
  <si>
    <t>gadamoalla@hotmail.com</t>
  </si>
  <si>
    <t>SARAH OTHMAN Y ZAKAREYAH</t>
  </si>
  <si>
    <t>ساره بنت عثمان بن يحيى زكريا</t>
  </si>
  <si>
    <t>36190076@upm.edu.sa</t>
  </si>
  <si>
    <t>fiunka.s@hotmail.com</t>
  </si>
  <si>
    <t>شركة جيل سريع الاستجابة لحاضنات و مسرعات الأعمال</t>
  </si>
  <si>
    <t>SHAIMA OSAMA M ALJOHANI</t>
  </si>
  <si>
    <t>شيماء بنت اسامة بن مبروك الجهني</t>
  </si>
  <si>
    <t>35190160@upm.edu.sa</t>
  </si>
  <si>
    <t>sh0osh0o_1414@hotmail.com</t>
  </si>
  <si>
    <t>شركة الخضراء السعودية للمقاولات</t>
  </si>
  <si>
    <t>ALANOUD TALAL H ALOUFI</t>
  </si>
  <si>
    <t>العنود بنت طلال بن حامد العوفي</t>
  </si>
  <si>
    <t>36190081@upm.edu.sa</t>
  </si>
  <si>
    <t>fitakiddo@yahoo.com</t>
  </si>
  <si>
    <t>شركة المأكولات المتميزة لتجارة الأغذية شركة شخص واحد</t>
  </si>
  <si>
    <t>روان</t>
  </si>
  <si>
    <t>r.raffah@nabanipe.com</t>
  </si>
  <si>
    <t>MASHAEL HASSAN M ALRUFAYI</t>
  </si>
  <si>
    <t>مشاعل بنت حسن بن مريشيد الرفيعي</t>
  </si>
  <si>
    <t>36190082@upm.edu.sa</t>
  </si>
  <si>
    <t>mesho11173@hotmail.com</t>
  </si>
  <si>
    <t>ABRAAR OMAR I GHULAM</t>
  </si>
  <si>
    <t>ابرار بنت عمر بن ابراهيم غلام</t>
  </si>
  <si>
    <t>3810069@upm.edu.sa</t>
  </si>
  <si>
    <t>bobo-princesa@hotmail.com</t>
  </si>
  <si>
    <t>المركز الوطني لتنمية القطاع غير الربحي</t>
  </si>
  <si>
    <t xml:space="preserve">Social Aids Officer </t>
  </si>
  <si>
    <t>موظف مساعدات اجتماعية</t>
  </si>
  <si>
    <t>TALAL AHMED A ABDULAAL</t>
  </si>
  <si>
    <t>طلال بن احمد بن عبدالمحسن عبدالعال</t>
  </si>
  <si>
    <t>35280010@upm.edu.sa</t>
  </si>
  <si>
    <t>abdulaalt@gmail.com</t>
  </si>
  <si>
    <t>مؤسسة احمد عبد المحسن عبدالعال للمقاولات</t>
  </si>
  <si>
    <t>BASHAER HATIM M ALSHARYUFI</t>
  </si>
  <si>
    <t>بشائر بنت حاتم بن مساعد الشريوفي</t>
  </si>
  <si>
    <t>35190234@upm.edu.sa</t>
  </si>
  <si>
    <t>Bshaer.h@hotmail.com</t>
  </si>
  <si>
    <t>شركة برايس وتر هاوس كوبرز للاستشارات المحدودة</t>
  </si>
  <si>
    <t>SARAH SALEH AHMED AL-SUHMANI</t>
  </si>
  <si>
    <t>ساره بنت صالح بن احمد السهماني</t>
  </si>
  <si>
    <t>36190094@upm.edu.sa</t>
  </si>
  <si>
    <t>sazzpretty123@hotmail.com</t>
  </si>
  <si>
    <t>sazzpretty123@hotmai.com</t>
  </si>
  <si>
    <t>BASMA ABDULLAH FATTAH KHERAIZAH</t>
  </si>
  <si>
    <t>بسمه عبدالله فتاح خريزه</t>
  </si>
  <si>
    <t>36190003@upm.edu.sa</t>
  </si>
  <si>
    <t xml:space="preserve">  Basmaaf2019@gmail.com </t>
  </si>
  <si>
    <t>moonlight68@windowslive.com</t>
  </si>
  <si>
    <t xml:space="preserve"> مكتب المدن للاستشارات الهندسية </t>
  </si>
  <si>
    <t>SOHAIR ZENE MAHAMAT NOUR</t>
  </si>
  <si>
    <t>سهير زين محمد نور</t>
  </si>
  <si>
    <t>36190100@upm.edu.sa</t>
  </si>
  <si>
    <t>princess17019@hotmail.com</t>
  </si>
  <si>
    <t>RAHAF ALI M ALMOHAMMADI</t>
  </si>
  <si>
    <t>رهف بنت علي بن مسعد المحمدي</t>
  </si>
  <si>
    <t>36190102@upm.edu.sa</t>
  </si>
  <si>
    <t>rahaf-2li@hotmail.com</t>
  </si>
  <si>
    <t>مكتب حسين طه المصري للاستشارات الهندسية</t>
  </si>
  <si>
    <t>حسين المصري</t>
  </si>
  <si>
    <t>KAWTHAR    ALI AHMED</t>
  </si>
  <si>
    <t>كوثر    علي احمد</t>
  </si>
  <si>
    <t>36190112@upm.edu.sa</t>
  </si>
  <si>
    <t>kowther.ali990@gmail.com</t>
  </si>
  <si>
    <t>مؤسسة سند الاتحاد للتجارة</t>
  </si>
  <si>
    <t xml:space="preserve"> Marketing Specialist </t>
  </si>
  <si>
    <t xml:space="preserve">رامي عبدالعال </t>
  </si>
  <si>
    <t>Johnson.med1d@gmail.com</t>
  </si>
  <si>
    <t>GHASSAN OTHMAN AHMED AL-AHDAL</t>
  </si>
  <si>
    <t>غسان عثمان احمد الاهدل</t>
  </si>
  <si>
    <t>3710008@upm.edu.sa</t>
  </si>
  <si>
    <t>جمعية مراكز الاحياء بمنطقة المدينة المنورة</t>
  </si>
  <si>
    <t xml:space="preserve">صفوان كردي </t>
  </si>
  <si>
    <t>RENAD AHMED S ALSHARQI</t>
  </si>
  <si>
    <t>ريناد بنت احمد بن صالح الشرقي</t>
  </si>
  <si>
    <t>36190119@upm.edu.sa</t>
  </si>
  <si>
    <t>aljayar14@hotmail.com</t>
  </si>
  <si>
    <t>احمد جمال</t>
  </si>
  <si>
    <t>HAYAT MOHAMMAD M ALNOMAN</t>
  </si>
  <si>
    <t>حياة بنت محمد بن مصطفى النعمان</t>
  </si>
  <si>
    <t>36190120@upm.edu.sa</t>
  </si>
  <si>
    <t>1010mmn@gmail.com</t>
  </si>
  <si>
    <t>مركز عناية هادئة للتزيين النسائي</t>
  </si>
  <si>
    <t>FARAH MOHAMAD BASAM  ALSABONI</t>
  </si>
  <si>
    <t>فرح محمد بسام  الصابوني</t>
  </si>
  <si>
    <t>3810014@upm.edu.sa</t>
  </si>
  <si>
    <t>farah.alsaboune.99@gmail.com</t>
  </si>
  <si>
    <t xml:space="preserve">  Secondary School Engineering Teacher </t>
  </si>
  <si>
    <t>FATIMA GHALIB M BIN LADIN</t>
  </si>
  <si>
    <t>فاطمه بنت غالب بن محمد بن لادن</t>
  </si>
  <si>
    <t>36190126@upm.edu.sa</t>
  </si>
  <si>
    <t>fatma.ghalib.b@hotmail.com</t>
  </si>
  <si>
    <t>الشركة السعودية للإقتصاد والتنمية للأوراق المالية</t>
  </si>
  <si>
    <t>valerio salvati</t>
  </si>
  <si>
    <t>info.sed@dot.com</t>
  </si>
  <si>
    <t>NEDAA HUSSAIN A SANAFIRI</t>
  </si>
  <si>
    <t>نداء بنت حسين بن أحمد صنفيري</t>
  </si>
  <si>
    <t>3910093@upf.edu.sa</t>
  </si>
  <si>
    <t>nedaa.20.h.s@gmail.com</t>
  </si>
  <si>
    <t>RAZAN MOHAMMED H ALHARBI</t>
  </si>
  <si>
    <t>رزان بنت محمد بن هلال الحربي</t>
  </si>
  <si>
    <t>35190219@upm.edu.sa</t>
  </si>
  <si>
    <t>roozz2013@hotmail.com</t>
  </si>
  <si>
    <t>شركة الأمين للتنميه والتجارة المحدوده</t>
  </si>
  <si>
    <t xml:space="preserve">Treasurer </t>
  </si>
  <si>
    <t>أمين الصندوق</t>
  </si>
  <si>
    <t xml:space="preserve">مؤيد جمال </t>
  </si>
  <si>
    <t>HANAN MENWER G ALRASHIDI</t>
  </si>
  <si>
    <t>حنان بنت منور بن غانم الرشيدي</t>
  </si>
  <si>
    <t>35190104@upm.edu.sa</t>
  </si>
  <si>
    <t>gadoorh@gmail.com</t>
  </si>
  <si>
    <t>DINA SAHAL S ALHAIDARI</t>
  </si>
  <si>
    <t>دينا بنت سهل بن سليمان الحيدري</t>
  </si>
  <si>
    <t>35190172@upm.edu.sa</t>
  </si>
  <si>
    <t>ds.alhidari@gmail.com</t>
  </si>
  <si>
    <t>Dode_alole@hotmail.com</t>
  </si>
  <si>
    <t>RASSIL FAISAL S ABOHUSAIN</t>
  </si>
  <si>
    <t>رسيل بنت فيصل بن سعد ابو حسين</t>
  </si>
  <si>
    <t>36190134@upm.edu.sa</t>
  </si>
  <si>
    <t>شركة طلبات الشبكه للخدمات التجارية</t>
  </si>
  <si>
    <t xml:space="preserve">Meal maker for a food cart </t>
  </si>
  <si>
    <t>صانع وجبات لعربة طعام</t>
  </si>
  <si>
    <t>RAHAF ABDULLAH A ALHARBI</t>
  </si>
  <si>
    <t>رهف بنت عبدالله بن عايض الحربي</t>
  </si>
  <si>
    <t>36190138@upm.edu.sa</t>
  </si>
  <si>
    <t>rahaf.14alharbi@gmail.com</t>
  </si>
  <si>
    <t>شركة الحصان للاستشارات المهنية</t>
  </si>
  <si>
    <t>RAHAF SALEH O ALJOHANI</t>
  </si>
  <si>
    <t>رهف بنت صالح بن عويض الجهني</t>
  </si>
  <si>
    <t>35190036@upm.edu.sa</t>
  </si>
  <si>
    <t>mas6ool-3la-6ool@hotmail.com</t>
  </si>
  <si>
    <t>AMIRA MANSOOR M MAHABET</t>
  </si>
  <si>
    <t>أميره بنت منصور بن محمدسعيد محبت</t>
  </si>
  <si>
    <t>36190142@upm.edu.sa</t>
  </si>
  <si>
    <t>شركة عناصر التصميم المحدودة</t>
  </si>
  <si>
    <t>مروة الموسى</t>
  </si>
  <si>
    <t>MARIH FAROUQ  FARIS</t>
  </si>
  <si>
    <t>ماريه فاروق  فارس</t>
  </si>
  <si>
    <t>36190145@upm.edu.sa</t>
  </si>
  <si>
    <t>كيان للانشاء العصري</t>
  </si>
  <si>
    <t>محمد فارس</t>
  </si>
  <si>
    <t>seo.matkseo@emcksa.com</t>
  </si>
  <si>
    <t>ROAA ABUALSAUD A ALHAIDARI</t>
  </si>
  <si>
    <t>رؤى بنت ابوالسعود بن علي الحيدري</t>
  </si>
  <si>
    <t>36190147@upm.edu.sa</t>
  </si>
  <si>
    <t>MAHMOUD FAHAD A RIZQ</t>
  </si>
  <si>
    <t>محمود بن فهد بن اسعد رزق</t>
  </si>
  <si>
    <t>35280019@upm.edu.sa</t>
  </si>
  <si>
    <t>Eng.rizq112@gmail.com</t>
  </si>
  <si>
    <t>eng.rizq112@gmail.com</t>
  </si>
  <si>
    <t xml:space="preserve">م. مصطفى </t>
  </si>
  <si>
    <t>mmurdi@msarateng.com</t>
  </si>
  <si>
    <t>GHUFRAN MESHAL E ALOUFI</t>
  </si>
  <si>
    <t>غفران بنت مشعل بن عيد العوفي</t>
  </si>
  <si>
    <t>36190154@upm.edu.sa</t>
  </si>
  <si>
    <t>ZUHUR ABDULLAH R ALSULAYMI</t>
  </si>
  <si>
    <t>زهور بنت عبدالله بن راجح السليمي</t>
  </si>
  <si>
    <t>35290007@upm.edu.sa</t>
  </si>
  <si>
    <t>zezo@hotmail.com</t>
  </si>
  <si>
    <t>شركة تحكم العالمية للطاقة شركة شخص واحد</t>
  </si>
  <si>
    <t xml:space="preserve">م. منذر </t>
  </si>
  <si>
    <t xml:space="preserve">Moner.marha@energy.com </t>
  </si>
  <si>
    <t>BUSHRA ABDULMAJEED M AWARI</t>
  </si>
  <si>
    <t>بشرى بنت عبدالمجيد بن محمد عواري</t>
  </si>
  <si>
    <t>3910107@upm.edu.sa</t>
  </si>
  <si>
    <t>AYA MAJED  MRADINI</t>
  </si>
  <si>
    <t>ايه ماجد  مراديني</t>
  </si>
  <si>
    <t>36190166@upm.edu.sa</t>
  </si>
  <si>
    <t>ayamaradini@hotmail.com</t>
  </si>
  <si>
    <t>ayamaradini@hotmail.cim</t>
  </si>
  <si>
    <t>FATIMA OMAR ABOUD MOHAMED BAABOUD</t>
  </si>
  <si>
    <t>فاطمة عمر عبود محمد باعبود</t>
  </si>
  <si>
    <t>3710107@upm.edu.sa</t>
  </si>
  <si>
    <t>fa6mabaaboud@gmail.com</t>
  </si>
  <si>
    <t>OLA HASSAN I ALFADEN</t>
  </si>
  <si>
    <t>علا بنت حسن بن ابراهيم الفادن</t>
  </si>
  <si>
    <t>36190168@upm.edu.sa</t>
  </si>
  <si>
    <t>olafaden@hotmail.com</t>
  </si>
  <si>
    <t>RAHAF ABDULLAH H ALJAMMAL</t>
  </si>
  <si>
    <t>رهف بنت عبدالله بن حامد الجمال</t>
  </si>
  <si>
    <t>36190169@upm.edu.sa</t>
  </si>
  <si>
    <t>rahaf4aljammal@gmail.com</t>
  </si>
  <si>
    <t>مؤسسة احمد سراج عبدالله قرنفله للتسويق</t>
  </si>
  <si>
    <t>شروق السالمي</t>
  </si>
  <si>
    <t>salsalmi@iqcreativitu.com</t>
  </si>
  <si>
    <t>MAHA ABDULAZEEM IBRAHIM YOUSIF</t>
  </si>
  <si>
    <t>مها عبدالعظيم ابراهيم يوسف</t>
  </si>
  <si>
    <t>36190178@upm.edu.sa</t>
  </si>
  <si>
    <t>MAWADDAH ABDULAZIZ A ABU LABAN</t>
  </si>
  <si>
    <t>موده بنت عبدالعزيز بن احمد ابو لبن</t>
  </si>
  <si>
    <t>36190031@upm.edu.sa</t>
  </si>
  <si>
    <t>Mawaddah.a.ab@gmail.com</t>
  </si>
  <si>
    <t>abulaban_@hotmail.com</t>
  </si>
  <si>
    <t>مكتب زياد عبدالرحمن كريشان للاستشارات الهندسية</t>
  </si>
  <si>
    <t>FATIMAH DAKHEL A ALKARINAH</t>
  </si>
  <si>
    <t>فاطمه بنت دخيل بن علي القرينه</t>
  </si>
  <si>
    <t>36190181@upm.edu.sa</t>
  </si>
  <si>
    <t>ftom1380@gmail.com</t>
  </si>
  <si>
    <t>شركة زهران للصيانه والتشغيل</t>
  </si>
  <si>
    <t xml:space="preserve">Photographic Surveyor </t>
  </si>
  <si>
    <t>مساح فوتوغرافي</t>
  </si>
  <si>
    <t>طارق بشير</t>
  </si>
  <si>
    <t>RAGHAD MUFADHI A ALANAZI</t>
  </si>
  <si>
    <t>رغد بنت مفضي بن عبدالله العنزي</t>
  </si>
  <si>
    <t>36190183@upm.edu.sa</t>
  </si>
  <si>
    <t>rd.alenezi@gmail.com</t>
  </si>
  <si>
    <t>محمد صقر</t>
  </si>
  <si>
    <t>SARAH MOHAMMADREDAH M RAHEEM</t>
  </si>
  <si>
    <t>ساره بنت محمدرضا بن مظفر رحيم</t>
  </si>
  <si>
    <t>36190185@upm.edu.sa</t>
  </si>
  <si>
    <t>soso19981418soso@gmail.com</t>
  </si>
  <si>
    <t>SARAH RASMI H JAFAR</t>
  </si>
  <si>
    <t>ساره بنت رسمي بن حمزه جعفر</t>
  </si>
  <si>
    <t>35190033@upm.edu.sa</t>
  </si>
  <si>
    <t>sosa_lazoza@hotmail.com</t>
  </si>
  <si>
    <t>ROBA FAWZI H ALMUZAINI</t>
  </si>
  <si>
    <t>ربى بنت فوزي بن حمزه المزيني</t>
  </si>
  <si>
    <t>36190136@upm.edu.sa</t>
  </si>
  <si>
    <t>rubamuzaini@gmail.com</t>
  </si>
  <si>
    <t>شركة جاز للخدمات التجارية المحدودة</t>
  </si>
  <si>
    <t>BAHEYA IBRAHIM N AL AKHDHAR</t>
  </si>
  <si>
    <t>بهيه بنت ابراهيم بن نصيب الاخضر</t>
  </si>
  <si>
    <t>35190171@upm.edu.sa</t>
  </si>
  <si>
    <t>binaa1414@gmail.com</t>
  </si>
  <si>
    <t xml:space="preserve"> شركة المتقدمة للتقنية و الأمن السيبراني المحدودة شركة شخص واحد</t>
  </si>
  <si>
    <t>SABA RASHAD H ABU GHARARAH</t>
  </si>
  <si>
    <t>صبا بنت رشاد بن حمزه ابو غراره</t>
  </si>
  <si>
    <t>36190192@upm.edu.sa</t>
  </si>
  <si>
    <t>s.abughararah@gmail.com</t>
  </si>
  <si>
    <t>m.abughararah@gmail.com</t>
  </si>
  <si>
    <t xml:space="preserve">Administrative Development Specialist </t>
  </si>
  <si>
    <t>أخصائي تطوير إداري</t>
  </si>
  <si>
    <t>GHAIDA ALI A ALSHARIF</t>
  </si>
  <si>
    <t>غيداء بنت على بن عبدالر حيم الشريف</t>
  </si>
  <si>
    <t>36190194@upm.edu.sa</t>
  </si>
  <si>
    <t>gh.alshariif@gmail.com</t>
  </si>
  <si>
    <t>مؤسسة حديقة الحياة لتقديم الوجبات</t>
  </si>
  <si>
    <t>LINA SAMI A AISAWI</t>
  </si>
  <si>
    <t>لينه بنت سامي بن احمد عيساوي</t>
  </si>
  <si>
    <t>36190197@upm.edu.sa</t>
  </si>
  <si>
    <t>linaaisawi@outlook.com</t>
  </si>
  <si>
    <t xml:space="preserve"> Administrative Specialist </t>
  </si>
  <si>
    <t xml:space="preserve">د.محمد غنيم </t>
  </si>
  <si>
    <t>m.ghonim@upm.edu.sa</t>
  </si>
  <si>
    <t>FATIMAH FAYEZ S ALJOHANI</t>
  </si>
  <si>
    <t>فاطمه بنت فايز بن سليمان الجهني</t>
  </si>
  <si>
    <t>36190227@upm.edu.sa</t>
  </si>
  <si>
    <t xml:space="preserve"> Software Designer </t>
  </si>
  <si>
    <t>مصمم برامج</t>
  </si>
  <si>
    <t>Haneen Abdullatif  Yamani</t>
  </si>
  <si>
    <t>حنين عبداللطيف  يماني</t>
  </si>
  <si>
    <t>36290014@upm.edu.sa</t>
  </si>
  <si>
    <t>ROUBA MAYYAS A JAMAL</t>
  </si>
  <si>
    <t>روبى بنت مياس بن على جمال</t>
  </si>
  <si>
    <t>36190140@upm.edu.sa</t>
  </si>
  <si>
    <t xml:space="preserve">شركة الكنانة للإستشارات الهندسية </t>
  </si>
  <si>
    <t>د.حسام كعكي</t>
  </si>
  <si>
    <t>hkaki@gamil.com</t>
  </si>
  <si>
    <t>HEBAH MOSTAFAH  SALEM</t>
  </si>
  <si>
    <t>هبه مصطفى  سالم</t>
  </si>
  <si>
    <t>36190207@upm.edu.sa</t>
  </si>
  <si>
    <t>hab0o0sh-love-2010@hotmail.com</t>
  </si>
  <si>
    <t>NADA SALEH A RAJEH</t>
  </si>
  <si>
    <t>ندى بنت صالح بن احمد راجح</t>
  </si>
  <si>
    <t>36190208@upm.edu.sa</t>
  </si>
  <si>
    <t>hfc-m1@hotmail.com</t>
  </si>
  <si>
    <t>مؤسسة حبيب صالح راجح لتقديم الوجبات</t>
  </si>
  <si>
    <t>AROB NAHED ISMAIL HASSAN MOHAMED JABER</t>
  </si>
  <si>
    <t>عروب ناهض اسماعيل حسن محمد جبر</t>
  </si>
  <si>
    <t>36190211@upm.edu.sa</t>
  </si>
  <si>
    <t>redflower-rore@hotmail.com</t>
  </si>
  <si>
    <t>موسسة ركن الاصالة</t>
  </si>
  <si>
    <t xml:space="preserve"> United Arab Emirates</t>
  </si>
  <si>
    <t>Sharjah</t>
  </si>
  <si>
    <t>علي ابو دين</t>
  </si>
  <si>
    <t>ali@rstrstodrop.com</t>
  </si>
  <si>
    <t>AHDAB ZAIN ALABIDIN F BARZANJI</t>
  </si>
  <si>
    <t>اهداب بنت زين العابدين بن فيصل برزنجي</t>
  </si>
  <si>
    <t>36190215@upm.edu.sa</t>
  </si>
  <si>
    <t>the-dreamer-girl04@hotmail.com</t>
  </si>
  <si>
    <t>مؤسسة تصادم الحلوى التجارية</t>
  </si>
  <si>
    <t>عبد الله العادة</t>
  </si>
  <si>
    <t>canducrush.mdn@gmil.com</t>
  </si>
  <si>
    <t>WIAM AHMED YOUSEF ALAWEDI</t>
  </si>
  <si>
    <t>وئام احمد يوسف العوضى</t>
  </si>
  <si>
    <t>36190221@upm.edu.sa</t>
  </si>
  <si>
    <t>w2w2.999@hotmail.com</t>
  </si>
  <si>
    <t>3910236</t>
  </si>
  <si>
    <t>GADEER ABDURRAHMAN HASSAN FALLATAH</t>
  </si>
  <si>
    <t>غدير عبدالرحمن حسن فلاته</t>
  </si>
  <si>
    <t>3910236@upm.edu.sa</t>
  </si>
  <si>
    <t>NGA</t>
  </si>
  <si>
    <t>SAKINAH AHMED M ALSHANQITI</t>
  </si>
  <si>
    <t>سكينة بنت أحمد بن محمد الشنقيطي</t>
  </si>
  <si>
    <t>36190226@upm.edu.sa</t>
  </si>
  <si>
    <t>Alshingitysakina@gmail.com</t>
  </si>
  <si>
    <t>sokaata@gmail.com</t>
  </si>
  <si>
    <t>ABDULRAHMAN TALHAH A KURDI</t>
  </si>
  <si>
    <t>عبدالرحمن بن طلحه بن عبدالله كردي</t>
  </si>
  <si>
    <t>3810260@upm.edu.sa</t>
  </si>
  <si>
    <t>al.kurdi@me.com</t>
  </si>
  <si>
    <t>مكتب فرج رجاالله مبيريك العوفي للاستشارات الهندسية</t>
  </si>
  <si>
    <t>MASHAEL JAZAA S ALMUTAIRI</t>
  </si>
  <si>
    <t>مشاعل بنت جزاء بن سمير المطيري</t>
  </si>
  <si>
    <t>35190019@upm.edu.sa</t>
  </si>
  <si>
    <t>mashailjeeza@gmail.com</t>
  </si>
  <si>
    <t>BAYAN    GHANNAM</t>
  </si>
  <si>
    <t>بيان محمد ياسين غنام</t>
  </si>
  <si>
    <t>3810127@upm.edu.sa</t>
  </si>
  <si>
    <t>Bayonnah369@gmail.com</t>
  </si>
  <si>
    <t>HEBA KHALID H SAFI</t>
  </si>
  <si>
    <t>هبه بنت خالد بن حسن صافي</t>
  </si>
  <si>
    <t>35190078@upm.edu.sa</t>
  </si>
  <si>
    <t>miss_craze00@hotmail.com</t>
  </si>
  <si>
    <t>AHMED HESHAM  EBISI</t>
  </si>
  <si>
    <t>احمد هشام  عبيسي</t>
  </si>
  <si>
    <t>36180014@upm.edu.sa</t>
  </si>
  <si>
    <t>TAN MUAZ A ABUOUF</t>
  </si>
  <si>
    <t>تان بنت معاذ بن عبدالرحمن ابوعوف</t>
  </si>
  <si>
    <t>3910343@upm.edu.sa</t>
  </si>
  <si>
    <t>tnoo.abuouf@gmail.com</t>
  </si>
  <si>
    <t>OTHMAN MOHAMMED NASSR KANOUT</t>
  </si>
  <si>
    <t>عثمان محمد نصر قنوت</t>
  </si>
  <si>
    <t>36280008@upm.edu.sa</t>
  </si>
  <si>
    <t>TURKI IBRAHIM N AL AKHDHAR</t>
  </si>
  <si>
    <t>تركي بن ابراهيم بن نصيب الاخضر</t>
  </si>
  <si>
    <t>3810212@upm.edu.sa</t>
  </si>
  <si>
    <t>turki_0558300881@hotmail.com</t>
  </si>
  <si>
    <t>شركة الثقة الأمنية لتقنية المعلومات</t>
  </si>
  <si>
    <t xml:space="preserve">Cyber-security Specialist </t>
  </si>
  <si>
    <t>أخصائي أمن السيبراني</t>
  </si>
  <si>
    <t>ABDULRAHMAN MOHAMMAD S ABDUH</t>
  </si>
  <si>
    <t>عبدالرحمن بن محمد بن سليمان عبده</t>
  </si>
  <si>
    <t>36280010@upm.edu.sa</t>
  </si>
  <si>
    <t>TARIK ABDULLAH G ALSADAI</t>
  </si>
  <si>
    <t>طارق بن عبدالله بن غازي الصاعدي</t>
  </si>
  <si>
    <t>36280015@upm.edu.sa</t>
  </si>
  <si>
    <t>شركة شبكة الإنشاء للمقاولات</t>
  </si>
  <si>
    <t>Aseer</t>
  </si>
  <si>
    <t>HADEEL ALI H ALFURAYDI</t>
  </si>
  <si>
    <t>هديل بنت علي بن حسين الفريدي</t>
  </si>
  <si>
    <t>3810095@upm.edu.sa</t>
  </si>
  <si>
    <t>شركة دار المجد مهندسون استشاريون</t>
  </si>
  <si>
    <t>MOHAMED KHALED MOHAMED MOHAMED</t>
  </si>
  <si>
    <t>محمد خالد محمد محمد</t>
  </si>
  <si>
    <t>36280018@upm.edu.sa</t>
  </si>
  <si>
    <t>مؤسسة رائد بركه مسعود الجهني للمقاولات العامة</t>
  </si>
  <si>
    <t>MOHAMMAD MOATH TAWFIQ ALHALLAQ</t>
  </si>
  <si>
    <t>محمد معاذ توفيق الحلاق</t>
  </si>
  <si>
    <t>36280020@upm.edu.sa</t>
  </si>
  <si>
    <t>AMR M-FOEAD  SHIKH ALZOOR</t>
  </si>
  <si>
    <t>عمرو محمد فؤاد  شيخ الزور</t>
  </si>
  <si>
    <t>36280022@upm.edu.sa</t>
  </si>
  <si>
    <t>amro.zoor@hotmail.com</t>
  </si>
  <si>
    <t>شركة الحربي قابضة للتجارة والمقاولات</t>
  </si>
  <si>
    <t>خالد</t>
  </si>
  <si>
    <t>RAIAN MHD BACHAR  SUROUR MALAH</t>
  </si>
  <si>
    <t>ريان محمد بشار  سرور ملاح</t>
  </si>
  <si>
    <t>36280023@upm.edu.sa</t>
  </si>
  <si>
    <t>مكتب  أفياء للاستشارات الهندسية</t>
  </si>
  <si>
    <t>Tabuk</t>
  </si>
  <si>
    <t>ABDULRAHMAN SALEH M ALSAYED</t>
  </si>
  <si>
    <t>عبدالرحمن بن صالح بن مساعد السيد</t>
  </si>
  <si>
    <t>36280024@upm.edu.sa</t>
  </si>
  <si>
    <t>شركه دلتا مساهمة مقفلة</t>
  </si>
  <si>
    <t>Project Management Engineer</t>
  </si>
  <si>
    <t>مهندس إدارة المشاريع</t>
  </si>
  <si>
    <t>MARWAH ABDULLAH A HARUN</t>
  </si>
  <si>
    <t>مروه بنت عبدالله بن عبدالرحمن هارون</t>
  </si>
  <si>
    <t>36290001@upm.edu.sa</t>
  </si>
  <si>
    <t>GHAZAL HASHIM A BALI</t>
  </si>
  <si>
    <t>غزل بنت هاشم بن عبدالغفور بالي</t>
  </si>
  <si>
    <t>36290002@upm.edu.sa</t>
  </si>
  <si>
    <t>habalil@hotmail.com</t>
  </si>
  <si>
    <t xml:space="preserve">محمد صقر </t>
  </si>
  <si>
    <t>HADIR AHMED MOSTAFA AHMAD</t>
  </si>
  <si>
    <t>هدير احمد مصطفى احمد</t>
  </si>
  <si>
    <t>36290003@upm.edu.sa</t>
  </si>
  <si>
    <t>EMAN AHMED  HASSAN</t>
  </si>
  <si>
    <t>ايمان احمد  حسن</t>
  </si>
  <si>
    <t>36290004@upm.edu.sa</t>
  </si>
  <si>
    <t>emyqadi@gmail.com</t>
  </si>
  <si>
    <t>شركة مفيد المحدودة</t>
  </si>
  <si>
    <t>REEMAZ EMAD M REFAEE</t>
  </si>
  <si>
    <t>ريماز بنت عماد بن محمد رفاعي</t>
  </si>
  <si>
    <t>36290008@upm.edu.sa</t>
  </si>
  <si>
    <t xml:space="preserve">ندى سمان </t>
  </si>
  <si>
    <t>ESRA ADBULSALAM M AALZAROOK</t>
  </si>
  <si>
    <t>اسراء بنت عبدالسلام بن محمود الزروق</t>
  </si>
  <si>
    <t>35190053@upm.edu.sa</t>
  </si>
  <si>
    <t>madinah.e.z@hotmail.com</t>
  </si>
  <si>
    <t>SHAMS SALAH M HANAFI</t>
  </si>
  <si>
    <t>شمس بنت صلاح بن محمد حنفي</t>
  </si>
  <si>
    <t>36190085@upm.edu.sa</t>
  </si>
  <si>
    <t>shamshanafi@outlook.com</t>
  </si>
  <si>
    <t>مكتب عبدالعزيز عبدالجليل مرشد للاستشارات الهندسية</t>
  </si>
  <si>
    <t>JAMILAH MAJED D ALMUTAIRI</t>
  </si>
  <si>
    <t>جميله بنت ماجد بن دهيكل المطيري</t>
  </si>
  <si>
    <t>3910222@upm.edu.sa</t>
  </si>
  <si>
    <t>ASHWAQ MOHAMMED A KUNNA</t>
  </si>
  <si>
    <t>اشواق بنت محمد بن النعمه كنا</t>
  </si>
  <si>
    <t>36290021@upm.edu.sa</t>
  </si>
  <si>
    <t>شركة الزين المحدوده</t>
  </si>
  <si>
    <t>GIHAD SOHAIL GIHAD ALNEMERA</t>
  </si>
  <si>
    <t>جهاد سهيل جهاد النمره</t>
  </si>
  <si>
    <t>3810226@upm.edu.sa</t>
  </si>
  <si>
    <t>JHDNMR@gmail.com</t>
  </si>
  <si>
    <t>AHMAD MANSOUR N ALSHARIF</t>
  </si>
  <si>
    <t>احمد بن منصور بن ناصر الشريف</t>
  </si>
  <si>
    <t>3710003@upm.edu.sa</t>
  </si>
  <si>
    <t>مؤسسة طابة الأعمال للمقاولات</t>
  </si>
  <si>
    <t xml:space="preserve">Labor Affairs Manager </t>
  </si>
  <si>
    <t>مدير شؤون العمل</t>
  </si>
  <si>
    <t>AMJAD HADHIDH A ALOUFI</t>
  </si>
  <si>
    <t>امجاد بنت حضيض بن عواد العوفي</t>
  </si>
  <si>
    <t>35190027@upm.edu.sa</t>
  </si>
  <si>
    <t>966553794317‬</t>
  </si>
  <si>
    <t>amj2d1416@gmail.com</t>
  </si>
  <si>
    <t>hatem1953@hotmail.com</t>
  </si>
  <si>
    <t>WAFA ABDULLAH M ALJOHANI</t>
  </si>
  <si>
    <t>وفاء بنت عبدالله بن مفلح الجهني</t>
  </si>
  <si>
    <t>35190109@upm.edu.sa</t>
  </si>
  <si>
    <t>wawa_a@windowslive.com</t>
  </si>
  <si>
    <t>MAHMMUD MOHAMAD RABEAA AL KHATIB</t>
  </si>
  <si>
    <t>محمود محمد ربيعة  الخطيب</t>
  </si>
  <si>
    <t>3710010@upm.edu.sa</t>
  </si>
  <si>
    <t>نماء الاعمال للمقاولات العامه مشبب بن علي بن مشبب القحطاني</t>
  </si>
  <si>
    <t>RAGHAD EYAD K SAGAF</t>
  </si>
  <si>
    <t>رغد بنت اياد بن كاظم سقاف</t>
  </si>
  <si>
    <t>35190008@upm.edu.sa</t>
  </si>
  <si>
    <t>raghad.sagg@gmail.com</t>
  </si>
  <si>
    <t>rgelidan@yahoo.com</t>
  </si>
  <si>
    <t>شركة نظرة الصقر المحدودة</t>
  </si>
  <si>
    <t>روان عابد</t>
  </si>
  <si>
    <t>SUHEIB MUTEH  ALNOUMAN</t>
  </si>
  <si>
    <t>صهيب مطيع  النعمان</t>
  </si>
  <si>
    <t>3710015@upm.edu.sa</t>
  </si>
  <si>
    <t>alnumansuhaib@gmail.com</t>
  </si>
  <si>
    <t>نقليات السلامة</t>
  </si>
  <si>
    <t xml:space="preserve"> Offices and facilities Cleaning worker  </t>
  </si>
  <si>
    <t>يوسف العتبانين</t>
  </si>
  <si>
    <t>AMIR ADEL  HARES</t>
  </si>
  <si>
    <t>أمير عادل  حارس</t>
  </si>
  <si>
    <t>3710019@upm.edu.sa</t>
  </si>
  <si>
    <t>a.hareh@hotmail.com</t>
  </si>
  <si>
    <t>شركة البعد السايق</t>
  </si>
  <si>
    <t>محمد سالم الجهني</t>
  </si>
  <si>
    <t>ZEYAD SHULUWWAH S ALALAWI</t>
  </si>
  <si>
    <t>زياد بن شلوه بن سالم العلوي</t>
  </si>
  <si>
    <t>3710021@upm.edu.sa</t>
  </si>
  <si>
    <t>محمود</t>
  </si>
  <si>
    <t>SALEM SALEH MOHAMMED BAESH</t>
  </si>
  <si>
    <t>سالم صالح محمد باعش</t>
  </si>
  <si>
    <t>3710022@upm.edu.sa</t>
  </si>
  <si>
    <t>SULTAN KHALID A SALAMAH</t>
  </si>
  <si>
    <t>سلطان بن خالد بن عبدالعزيز سلامه</t>
  </si>
  <si>
    <t>3710023@upm.edu.sa</t>
  </si>
  <si>
    <t>مكتب دار الرياض للاستشارات الهندسية</t>
  </si>
  <si>
    <t>DIAA ABDULFATTAH  ALREFAAI</t>
  </si>
  <si>
    <t>ضياء عبد الفتاح  الرفاعي</t>
  </si>
  <si>
    <t>3710025@upm.edu.sa</t>
  </si>
  <si>
    <t>de.alresai@outlook.com</t>
  </si>
  <si>
    <t>موسسة اعمال ازهى</t>
  </si>
  <si>
    <t>محمد مرزوق</t>
  </si>
  <si>
    <t>azfavo@gmail.com</t>
  </si>
  <si>
    <t>JOURI FAISAL A ALHARBI</t>
  </si>
  <si>
    <t>جورى بنت فيصل بن عبداللطيف الحربي</t>
  </si>
  <si>
    <t>3710060@upm.edu.sa</t>
  </si>
  <si>
    <t>cute-jojo-1419@hotmail.com</t>
  </si>
  <si>
    <t>الشركه السعوديه للحاسبات الالكترونيه المحدوده</t>
  </si>
  <si>
    <t>MOHAMMAD FAWAZ  ZAIN AL ABIDIN</t>
  </si>
  <si>
    <t>محمد فواز  زين العابدين</t>
  </si>
  <si>
    <t>3710030@upm.edu.sa</t>
  </si>
  <si>
    <t>mohaeng20@gmail.com</t>
  </si>
  <si>
    <t>شركة البابطين للمقاولات شركة شخص واحد</t>
  </si>
  <si>
    <t>MOHAMMED NAIF F ALJOHANI</t>
  </si>
  <si>
    <t>محمد بن نايف بن فالح الجهني</t>
  </si>
  <si>
    <t>3710031@upm.edu.sa</t>
  </si>
  <si>
    <t>aldbisi534@gmail.com</t>
  </si>
  <si>
    <t>MANSOUR SULTAN M ALSHARIF</t>
  </si>
  <si>
    <t>منصور بن سلطان بن منصور الشريف</t>
  </si>
  <si>
    <t>3710041@upm.edu.sa</t>
  </si>
  <si>
    <t xml:space="preserve"> Accounting Clerk </t>
  </si>
  <si>
    <t>كاتب حسابات</t>
  </si>
  <si>
    <t>TAWFIQ AEDH R AL LUHAYBI</t>
  </si>
  <si>
    <t>توفيق بن عايض بن راشد اللهيبي</t>
  </si>
  <si>
    <t>3710042@upm.edu.sa</t>
  </si>
  <si>
    <t>HASAN MAZIN  ALASIR</t>
  </si>
  <si>
    <t>حسن مازن  العصير</t>
  </si>
  <si>
    <t>3810221@upm.edu.sa</t>
  </si>
  <si>
    <t>hassancf58@gmail.com</t>
  </si>
  <si>
    <t>Boxcel</t>
  </si>
  <si>
    <t>Software Developer</t>
  </si>
  <si>
    <t>مطوّر برمجيات</t>
  </si>
  <si>
    <t>ABDULLAH ALI A ALSUBAIHI</t>
  </si>
  <si>
    <t>عبدالله بن على بن احمد الصبيحي</t>
  </si>
  <si>
    <t>3710045@upm.edu.sa</t>
  </si>
  <si>
    <t>a-alsubaihi@outlook.com</t>
  </si>
  <si>
    <t>مركز الدكتور ناصر سعيد كدسه للاستشارات الادارية</t>
  </si>
  <si>
    <t xml:space="preserve">د. ناصر بن كدسة </t>
  </si>
  <si>
    <t xml:space="preserve">nsk@nsk.com.sa </t>
  </si>
  <si>
    <t>HANIN ISHAQ M KHOUSH HAL</t>
  </si>
  <si>
    <t>حنين بنت اسحاق بن محمد خوش حال</t>
  </si>
  <si>
    <t>35190083@upm.edu.sa</t>
  </si>
  <si>
    <t>lala62008@hotmail.com</t>
  </si>
  <si>
    <t>شركة الحلول المتميزة</t>
  </si>
  <si>
    <t>HAYFA SUFYAN B ALKHERAIJI</t>
  </si>
  <si>
    <t>هيفاء بنت سفيان بن بشير الخريجي</t>
  </si>
  <si>
    <t>3710058@upm.edu.sa</t>
  </si>
  <si>
    <t>hino.soma@hotmail.com</t>
  </si>
  <si>
    <t>3710059</t>
  </si>
  <si>
    <t>EATHAR SULAIMAN O ALJOHANI</t>
  </si>
  <si>
    <t>ايثار بنت سليمان بن عمير الجهني</t>
  </si>
  <si>
    <t>3710059@upm.edu.sa</t>
  </si>
  <si>
    <t>مقهى اصول القهوة لتقديم المشروبات</t>
  </si>
  <si>
    <t xml:space="preserve"> Salary Clerk </t>
  </si>
  <si>
    <t>كاتب الرواتب</t>
  </si>
  <si>
    <t>KHALED FAISAL AFEF REDHWAN</t>
  </si>
  <si>
    <t>خالد فيصل عفيف رضوان</t>
  </si>
  <si>
    <t>3910083@upm.edu.sa</t>
  </si>
  <si>
    <t>RAFFAL ABDULLAH M ABUONQ</t>
  </si>
  <si>
    <t>رفال بنت عبدالله بن محمود ابو عنق</t>
  </si>
  <si>
    <t>3710061@upm.edu.sa</t>
  </si>
  <si>
    <t>RAFAL.ABUONQ@gmail.COM</t>
  </si>
  <si>
    <t>RAFAL.ABUONQ@GMAIL.COM</t>
  </si>
  <si>
    <t>مؤسسة رؤى زكي عبدالتواب حسنين للتصميم</t>
  </si>
  <si>
    <t>رؤى زكي</t>
  </si>
  <si>
    <t>pe@roaazaki.com</t>
  </si>
  <si>
    <t>RAZAN MOHAMMED T HUSSAIN</t>
  </si>
  <si>
    <t>رزان بنت محمد بن طالب حسين</t>
  </si>
  <si>
    <t>3710066@upm.edu.sa</t>
  </si>
  <si>
    <t>Razanmh77@hotmail.com</t>
  </si>
  <si>
    <t>razan-nono@hotmail.com</t>
  </si>
  <si>
    <t>YASMEEN JIHAD MAHMOUD AL SHAER</t>
  </si>
  <si>
    <t>ياسمين جهاد محمود الشاعر</t>
  </si>
  <si>
    <t>3710067@upm.edu.sa</t>
  </si>
  <si>
    <t>MALAKJSHAER@hotmail.COM</t>
  </si>
  <si>
    <t>MALAKJSHAER@HOTMAIL.COM</t>
  </si>
  <si>
    <t>LIALA SAMI S BARADH</t>
  </si>
  <si>
    <t>ليلى بنت سامي بن سعدالدين براده</t>
  </si>
  <si>
    <t>3710068@upm.edu.sa</t>
  </si>
  <si>
    <t>l1s2b3@hotmail.com</t>
  </si>
  <si>
    <t>شركه بخيت للمعدات شركه سعوديه مقفله</t>
  </si>
  <si>
    <t>FATIMAH MOHAMMED D ALHAIDARI</t>
  </si>
  <si>
    <t>فاطمه بنت محمد بن داخل الحيدري</t>
  </si>
  <si>
    <t>36290013@upm.edu.sa</t>
  </si>
  <si>
    <t>ROBA AYMAN S KURDI</t>
  </si>
  <si>
    <t>ربى بنت ايمن بن سعد كردي</t>
  </si>
  <si>
    <t>3710070@upm.edu.sa</t>
  </si>
  <si>
    <t>rubaask17@gmail.com</t>
  </si>
  <si>
    <t xml:space="preserve">Lecturer </t>
  </si>
  <si>
    <t>محاضر</t>
  </si>
  <si>
    <t>روزنيزة عثمان</t>
  </si>
  <si>
    <t>r.othman@upm.du.sa</t>
  </si>
  <si>
    <t>ZAINAB ABDULLAH A ALBASRI</t>
  </si>
  <si>
    <t>زينب بنت عبدالله بن عباس البصري</t>
  </si>
  <si>
    <t>3710071@upm.edu.sa</t>
  </si>
  <si>
    <t>OO_ZOZO225_OO@HOTMAIL.COM</t>
  </si>
  <si>
    <t xml:space="preserve">مصنع الشركة الوطنية لمعدات السلامة والحريق </t>
  </si>
  <si>
    <t xml:space="preserve">Registry Clerk </t>
  </si>
  <si>
    <t>كاتب السجلات</t>
  </si>
  <si>
    <t>HANADI MOHAMMED E ALRABIE</t>
  </si>
  <si>
    <t>هنادي بنت محمد بن عيظه الربيعي</t>
  </si>
  <si>
    <t>35290016@upm.edu.sa</t>
  </si>
  <si>
    <t>vyunch_pink@hotmail.com</t>
  </si>
  <si>
    <t>MARWA BASSAM  SHIKHOU AGHA</t>
  </si>
  <si>
    <t>مروه بسام  شيخو اغا</t>
  </si>
  <si>
    <t>36190157@upm.edu.sa</t>
  </si>
  <si>
    <t>meme.agag@hotmail.com</t>
  </si>
  <si>
    <t>كود ديلا للمقاولات</t>
  </si>
  <si>
    <t>RUMAITHA MAHROOS M BENLADEN</t>
  </si>
  <si>
    <t>رميثاء بنت محروس بن محمد بن لادن</t>
  </si>
  <si>
    <t>3710079@upm.edu.sa</t>
  </si>
  <si>
    <t>مؤسسة فتح الرحمن للمقاولات</t>
  </si>
  <si>
    <t xml:space="preserve">Accounting Clerk </t>
  </si>
  <si>
    <t>AHMAD SALEH A HASSOUBAH</t>
  </si>
  <si>
    <t>أحمد بن صالح بن عبدالمعين حسوبه</t>
  </si>
  <si>
    <t>3820045@upm.edu.sa</t>
  </si>
  <si>
    <t>Ahmadhassousa@hotmail.com</t>
  </si>
  <si>
    <t>شركة عبدالمعين حسوبه للتجارة والمقاولات المحدوده</t>
  </si>
  <si>
    <t>FATMA WALID SAADELDIN TAHA</t>
  </si>
  <si>
    <t>فاطمه وليد سعد الدين طه</t>
  </si>
  <si>
    <t>3710091@upm.edu.sa</t>
  </si>
  <si>
    <t>w_saad1968@yahoo.com</t>
  </si>
  <si>
    <t>KHALED MUSTAFA  AINIEH</t>
  </si>
  <si>
    <t>خالد مصطفى  عينه</t>
  </si>
  <si>
    <t>3910216@upm.edu.sa</t>
  </si>
  <si>
    <t>DANIA MOHAMMED J JABER</t>
  </si>
  <si>
    <t>دانيا بنت محمد بن جابر جابر</t>
  </si>
  <si>
    <t>3710095@upm.edu.sa</t>
  </si>
  <si>
    <t>DANIAMJAB@gmail.COM</t>
  </si>
  <si>
    <t>DANIAMJAB@GMAIL.COM</t>
  </si>
  <si>
    <t>شركة فن جميل للفنون (شركة شخص واحد)</t>
  </si>
  <si>
    <t xml:space="preserve"> Events Coordinator </t>
  </si>
  <si>
    <t>منسق الفعاليات</t>
  </si>
  <si>
    <t xml:space="preserve">عبد الرحمن عبد الله </t>
  </si>
  <si>
    <t>abdulrahman.a@nooriuadh.com</t>
  </si>
  <si>
    <t>AMNAH IBRAHIM A BEDEERI</t>
  </si>
  <si>
    <t>امنه بنت ابراهيم بن احمد بديري</t>
  </si>
  <si>
    <t>3710098@upm.edu.sa</t>
  </si>
  <si>
    <t>AMNAH.BEDERI@hotmail.COM</t>
  </si>
  <si>
    <t>AMNAH.BEDERI@HOTMAIL.COM</t>
  </si>
  <si>
    <t>مكتب معمار العربية للإستشارات الهندسية</t>
  </si>
  <si>
    <t xml:space="preserve">سليمان الصبيحي </t>
  </si>
  <si>
    <t>SALMA EID M ALSAHLI</t>
  </si>
  <si>
    <t>سلمى بنت عيد بن مبيريك السهلي</t>
  </si>
  <si>
    <t>3710103@upm.edu.sa</t>
  </si>
  <si>
    <t>SE.19971@gmail.COM</t>
  </si>
  <si>
    <t>SE.19971@GMAIL.COM</t>
  </si>
  <si>
    <t xml:space="preserve">Financial Clerk </t>
  </si>
  <si>
    <t>كاتب مالي</t>
  </si>
  <si>
    <t>Dona Saud  Al Amri</t>
  </si>
  <si>
    <t>دنا سعود مبروك  الحربي</t>
  </si>
  <si>
    <t>3910233@upm.edu.sa</t>
  </si>
  <si>
    <t>HUDA MUKHTAR M ALSHIBANI</t>
  </si>
  <si>
    <t>هدى بنت مختار بن محمد سعيد الشيباني</t>
  </si>
  <si>
    <t>3710105@upm.edu.sa</t>
  </si>
  <si>
    <t>HUDA.ALSHIBANI@gmail.COM</t>
  </si>
  <si>
    <t>HUDA.ALSHIBANI@GMAIL.COM</t>
  </si>
  <si>
    <t>شركة الأمنيات السياحية لتنظيم الرحلات (شركة شخص واحد)</t>
  </si>
  <si>
    <t>AREEJ HUSSAIN S ALSHARQAWI</t>
  </si>
  <si>
    <t>اريج بنت حسين بن سراج الشرقاوي</t>
  </si>
  <si>
    <t>35190004@upm.edu.sa</t>
  </si>
  <si>
    <t>966539090277</t>
  </si>
  <si>
    <t>aro0ojah1417@gmail.com</t>
  </si>
  <si>
    <t>WJDAN MUHEB Y MOULAN</t>
  </si>
  <si>
    <t>وجدان بنت محب بن يوسف مولان</t>
  </si>
  <si>
    <t>35190034@upm.edu.sa</t>
  </si>
  <si>
    <t>Wejdanmolan@gmail.com</t>
  </si>
  <si>
    <t>cute-_-leno@hotmail.com</t>
  </si>
  <si>
    <t>TASNIM BASSAM  GHANAM</t>
  </si>
  <si>
    <t>تسنيم بسام  غنم</t>
  </si>
  <si>
    <t>3710116@upm.edu.sa</t>
  </si>
  <si>
    <t>tasneem.b99@hotmail.com</t>
  </si>
  <si>
    <t>KHADIJA MOHAMMAD FAEK  MOHAMMAD YOSEF</t>
  </si>
  <si>
    <t>خديجه محمد فائق  محمد يوسف</t>
  </si>
  <si>
    <t>3710115@upm.edu.sa</t>
  </si>
  <si>
    <t>SHAM MOHAMMED H QADRI</t>
  </si>
  <si>
    <t>شام بنت محمد بن حمزه قادري</t>
  </si>
  <si>
    <t>36190124@upm.edu.sa</t>
  </si>
  <si>
    <t>sham.qadrie@gmail.com</t>
  </si>
  <si>
    <t>مؤسسة بشار ابراهيم هاشم ديري للتجارة</t>
  </si>
  <si>
    <t xml:space="preserve">Human Resources Operation Manager </t>
  </si>
  <si>
    <t>مدير عمليات الموارد البشرية</t>
  </si>
  <si>
    <t>LEYANA MOHAMMAD ISMAIL HUSSEIN</t>
  </si>
  <si>
    <t>ليانه محمد اسماعيل حسين</t>
  </si>
  <si>
    <t>3710117@upm.edu.sa</t>
  </si>
  <si>
    <t>LAYAN55575@gmail.COM</t>
  </si>
  <si>
    <t>LAYAN55575@GMAIL.COM</t>
  </si>
  <si>
    <t>NOUF HISHAM M ALSHARIF</t>
  </si>
  <si>
    <t>نوف بنت هشام بن منصور الشريف</t>
  </si>
  <si>
    <t>3710118@upm.edu.sa</t>
  </si>
  <si>
    <t>شركة غاية الدواء التجارية</t>
  </si>
  <si>
    <t xml:space="preserve">Legal Specialist </t>
  </si>
  <si>
    <t>أخصائي قانوني</t>
  </si>
  <si>
    <t>RAGHAD WALEED S AFANDI</t>
  </si>
  <si>
    <t>رغد بنت وليد بن صالح افندي</t>
  </si>
  <si>
    <t>3710119@upm.edu.sa</t>
  </si>
  <si>
    <t>RAGHAD.W.AFANDI@GMAIL.COM</t>
  </si>
  <si>
    <t>شركة بناءات المتطورة المحدودة (شركة شخص واحد)</t>
  </si>
  <si>
    <t>MAHA MADANI O OQBI</t>
  </si>
  <si>
    <t>مها بنت مدني بن عمر عقبي</t>
  </si>
  <si>
    <t>36190080@upm.edu.sa</t>
  </si>
  <si>
    <t>Mahamoo-1997@outlook.com</t>
  </si>
  <si>
    <t>meme-sweet-77700@hotmail.com</t>
  </si>
  <si>
    <t>DENA AHMED AHMED ALMAGHRABY</t>
  </si>
  <si>
    <t>دينه احمد احمد المغربي</t>
  </si>
  <si>
    <t>4010053@upm.edu.sa</t>
  </si>
  <si>
    <t xml:space="preserve">Information Technology and Telecommunication Devices Sales Specialist </t>
  </si>
  <si>
    <t>أخصائي مبيعات تقنية المعلومات وأجهزة الاتصالات</t>
  </si>
  <si>
    <t>SARA MHD ADAN  ALSAKER</t>
  </si>
  <si>
    <t>سارة محمد عدنان  السقر</t>
  </si>
  <si>
    <t>3710125@upm.edu.sa</t>
  </si>
  <si>
    <t>SANFOOORA1998@GMAIL.COM</t>
  </si>
  <si>
    <t>MUZUN SAUD N ALSEHAIMI</t>
  </si>
  <si>
    <t>مزون بنت سعود بن نور السحيمي</t>
  </si>
  <si>
    <t>36190167@upm.edu.sa</t>
  </si>
  <si>
    <t>36190167@bnc.edu.sa</t>
  </si>
  <si>
    <t>مؤسسة سخا المدينه للمقاولات</t>
  </si>
  <si>
    <t xml:space="preserve">Secretary </t>
  </si>
  <si>
    <t>سكرتير</t>
  </si>
  <si>
    <t>ABDULRAHMAN ABDULHADI M SENDI</t>
  </si>
  <si>
    <t>عبدالرحمن بن عبدالهادي بن محمد سندي</t>
  </si>
  <si>
    <t>36280017@upm.edu.sa</t>
  </si>
  <si>
    <t>مكتب عبدالرزاق عبدالمطلب حكيم للاستشارات الهندسية</t>
  </si>
  <si>
    <t>RAJIN EIHAB M AZZOUNI</t>
  </si>
  <si>
    <t>راجين بنت ايهاب بن محمد عزوني</t>
  </si>
  <si>
    <t>35190037@upm.edu.sa</t>
  </si>
  <si>
    <t>elezapeth2010@hotmail.com</t>
  </si>
  <si>
    <t>مؤسسة انظمة النيزك الهندسة العالمية</t>
  </si>
  <si>
    <t xml:space="preserve"> Data Security Specialist </t>
  </si>
  <si>
    <t>أخصائي أمن البيانات</t>
  </si>
  <si>
    <t>عبد الله جابر</t>
  </si>
  <si>
    <t>abeullah.gived@ithra.com</t>
  </si>
  <si>
    <t>RAMA IBRAHIM M ALMASAWI</t>
  </si>
  <si>
    <t>راما بنت ابراهيم بن محمد المساوي</t>
  </si>
  <si>
    <t>3910010@upm.edu.sa</t>
  </si>
  <si>
    <t>rama17.a.e@gmail.com</t>
  </si>
  <si>
    <t>RAZAN MUSAAD S ALREFAEI</t>
  </si>
  <si>
    <t>رزان بنت مساعد  الرفاعى</t>
  </si>
  <si>
    <t>3910239@upm.edu.sa</t>
  </si>
  <si>
    <t>3910073</t>
  </si>
  <si>
    <t>RAGHAD ABDULAZIZ F ALREHAILI</t>
  </si>
  <si>
    <t>رغد بنت عبدالعزيز بن فضي الرحيلي</t>
  </si>
  <si>
    <t>3910073@upm.edu.sa</t>
  </si>
  <si>
    <t>raghadabdualaziz14@gmail.com</t>
  </si>
  <si>
    <t>yrrr4sh87@gmail.com</t>
  </si>
  <si>
    <t>RAFIF HUSSAIN B ALTAYYAR</t>
  </si>
  <si>
    <t>رفيف بنت حسين بن بكر الطيار</t>
  </si>
  <si>
    <t>3910162@upm.edu.sa</t>
  </si>
  <si>
    <t>شركة كي بي إم جي للاستشارات المهنية مساهمة مهنية</t>
  </si>
  <si>
    <t xml:space="preserve"> Information Systems Analyst </t>
  </si>
  <si>
    <t>اشرف كرميه</t>
  </si>
  <si>
    <t>TEEF MOHAMMED H AL RASHIDI</t>
  </si>
  <si>
    <t>طيف بنت محمد بن حمزه الرشيدي</t>
  </si>
  <si>
    <t>35190123@upm.edu.sa</t>
  </si>
  <si>
    <t>Taif.m.alrash55@hotmail.com</t>
  </si>
  <si>
    <t>RENAD ABDULAZIZ A EID</t>
  </si>
  <si>
    <t>رناد بنت عبدالعزيز بن عبدالله عيد</t>
  </si>
  <si>
    <t>3910144@upm.edu.sa</t>
  </si>
  <si>
    <t>rnodeid@gmail.com</t>
  </si>
  <si>
    <t>aeid51@hotmail.com</t>
  </si>
  <si>
    <t>BAYAN AYMAN  ALSABBAGH</t>
  </si>
  <si>
    <t>بيان ايمن  الصباغ</t>
  </si>
  <si>
    <t>3710154@upm.edu.sa</t>
  </si>
  <si>
    <t>3810072</t>
  </si>
  <si>
    <t>IHDAA JAMAL M ALSULAIMANI</t>
  </si>
  <si>
    <t>اهداء بنت جمال بن محمد السليماني</t>
  </si>
  <si>
    <t xml:space="preserve">
Bachelor of Science in Business Administration\Finance</t>
  </si>
  <si>
    <t>3810072@upm.edu.sa</t>
  </si>
  <si>
    <t>HAYAT MOHAMMED A OWAIDAH</t>
  </si>
  <si>
    <t>حياة بنت محمد بن عبدالله عويضه</t>
  </si>
  <si>
    <t>3710162@upm.edu.sa</t>
  </si>
  <si>
    <t>htmo1@outlook.com</t>
  </si>
  <si>
    <t>NEDAA SAHAL D SALAMAH</t>
  </si>
  <si>
    <t>نداء بنت سهل بن درويش سلامه</t>
  </si>
  <si>
    <t>3710165@upm.edu.sa</t>
  </si>
  <si>
    <t>salnedaa@gmail.com</t>
  </si>
  <si>
    <t>FWZYH MOHAMMAD A ALREHAILI</t>
  </si>
  <si>
    <t>فوزيه بنت محمد بن علي الرحيلي</t>
  </si>
  <si>
    <t>35190212@upm.edu.sa</t>
  </si>
  <si>
    <t>fahm8@hotmail.com</t>
  </si>
  <si>
    <t>ABD ALRAHMAN M.ZAHER  ALSHOKFA</t>
  </si>
  <si>
    <t>عبد الرحمن محمد زاهر  الشقفه</t>
  </si>
  <si>
    <t>3710177@upm.edu.sa</t>
  </si>
  <si>
    <t>شركة وادي ريدان للتجاره والصناعه والمقاولات</t>
  </si>
  <si>
    <t>ABEER RASHED HAMED AHMED</t>
  </si>
  <si>
    <t>عبير راشد حامد احمد</t>
  </si>
  <si>
    <t>3710178@upm.edu.sa</t>
  </si>
  <si>
    <t>Abeer.rashed.1998@gmail.com</t>
  </si>
  <si>
    <t>RAZAN NASSER M ALFURAYDI</t>
  </si>
  <si>
    <t>رزان بنت ناصر بن منصور الفريدي</t>
  </si>
  <si>
    <t>3710179@upm.edu.sa</t>
  </si>
  <si>
    <t>MOHAMMED HASSAN M ALANAZI</t>
  </si>
  <si>
    <t>محمد بن حسن بن متعب العنزي</t>
  </si>
  <si>
    <t>3710180@upm.edu.sa</t>
  </si>
  <si>
    <t>شركة حلول الإتصالات المحدوده</t>
  </si>
  <si>
    <t>RNDA HESHAM M ABDULAAL</t>
  </si>
  <si>
    <t>رندا بنت هشام ابن محمد عبد العال</t>
  </si>
  <si>
    <t>3910112@upm.edu.sa</t>
  </si>
  <si>
    <t>rndaabdulaal@gmail.com</t>
  </si>
  <si>
    <t>HAZEM M.SAEED  HAMSHO</t>
  </si>
  <si>
    <t>حازم محمد سعيد  حمشو</t>
  </si>
  <si>
    <t>3710188@upm.edu.sa</t>
  </si>
  <si>
    <t>hazemhamsho@gmail.com</t>
  </si>
  <si>
    <t xml:space="preserve">Construction Engineer </t>
  </si>
  <si>
    <t>مهندس إنشاءات</t>
  </si>
  <si>
    <t xml:space="preserve">م.عبدالرحمن حلواني </t>
  </si>
  <si>
    <t>ABDUL HADI AYMAN  ALRAYES</t>
  </si>
  <si>
    <t>عبد الهادي ايمن  الريس</t>
  </si>
  <si>
    <t>3710192@upm.edu.sa</t>
  </si>
  <si>
    <t>مؤسسة فيصل رشيد العلوي للمقاولات</t>
  </si>
  <si>
    <t>SAAD MAJED  SABSABI</t>
  </si>
  <si>
    <t>سعد ماجد  سبسبي</t>
  </si>
  <si>
    <t>3710194@upm.edu.sa</t>
  </si>
  <si>
    <t>عبد الهادي ثنيان</t>
  </si>
  <si>
    <t>RASHED AMIN M ALALI</t>
  </si>
  <si>
    <t>راشد بن امين بن محمد العلي</t>
  </si>
  <si>
    <t>3710196@upm.edu.sa</t>
  </si>
  <si>
    <t>ralali@dama.med.sa</t>
  </si>
  <si>
    <t>مجمع داما الطب العام</t>
  </si>
  <si>
    <t>اميم العلي</t>
  </si>
  <si>
    <t>dala1436@hotmail.com</t>
  </si>
  <si>
    <t>GHDEER TAHA A KHOUJ</t>
  </si>
  <si>
    <t>غدير بنت طه بن عبدالقادر خوج</t>
  </si>
  <si>
    <t>3710197@upm.edu.sa</t>
  </si>
  <si>
    <t>شركة نمارق وشريكة للاستشارات الهندسية</t>
  </si>
  <si>
    <t>سائد</t>
  </si>
  <si>
    <t>RANEEM AZMI O HABASH</t>
  </si>
  <si>
    <t>رنيم بنت عزمي بن عمر حبش</t>
  </si>
  <si>
    <t>3910100@upm.edu.sa</t>
  </si>
  <si>
    <t>raneem.7abash@gmail.com</t>
  </si>
  <si>
    <t>HUSSAIN ASAAD H ABU HUSAYN</t>
  </si>
  <si>
    <t>حسين بن اسعد بن حسين ابو حسين</t>
  </si>
  <si>
    <t>36180022@upm.edu.sa</t>
  </si>
  <si>
    <t>h.abuhussain96@gmail.com</t>
  </si>
  <si>
    <t>شركة أصالة الخليج للتطوير والاستثمار العقاري</t>
  </si>
  <si>
    <t>محمد الحارثي</t>
  </si>
  <si>
    <t>YASIR FAWZI J ALGHANMI</t>
  </si>
  <si>
    <t>ياسر بن فوزي بن جابر الغانمي</t>
  </si>
  <si>
    <t>3720031@upm.edu.sa</t>
  </si>
  <si>
    <t>ae.yaserfowzi@gmail.com</t>
  </si>
  <si>
    <t>YARA MOHAMED  GAAD GAAD</t>
  </si>
  <si>
    <t>يارا بنت محمد  جاد جاد</t>
  </si>
  <si>
    <t>3710207@upm.edu.sa</t>
  </si>
  <si>
    <t xml:space="preserve">مكتب دكتور احمد فريد </t>
  </si>
  <si>
    <t>منى مصطفى</t>
  </si>
  <si>
    <t>mostafamona85@yahoo.com</t>
  </si>
  <si>
    <t>35180001</t>
  </si>
  <si>
    <t>TARIQ MOHAMMED T SAMMAN</t>
  </si>
  <si>
    <t>طارق بن محمد بن طارق سمان</t>
  </si>
  <si>
    <t>35180001@upm.edu.sa</t>
  </si>
  <si>
    <t>966502557107</t>
  </si>
  <si>
    <t>tareqbeik22@gmail.com</t>
  </si>
  <si>
    <t xml:space="preserve">شركة الدكتور احمد فريد للاستشارات الهندسية </t>
  </si>
  <si>
    <t>م. منى احمد فريد</t>
  </si>
  <si>
    <t>m.mustafa@afm.sa</t>
  </si>
  <si>
    <t>LAILA MOHAMMED S ENAYATALLAH</t>
  </si>
  <si>
    <t>ليلى بنت محمد بن سراج الدين عنايةالله</t>
  </si>
  <si>
    <t>3720009@upm.edu.sa</t>
  </si>
  <si>
    <t>DNK</t>
  </si>
  <si>
    <t>ENAYATALLAHLILA@gmail.COM</t>
  </si>
  <si>
    <t>ENAYATALLAHLILA@GMAIL.COM</t>
  </si>
  <si>
    <t>شركة منزل البناء المحدودة شركة شخص واحد</t>
  </si>
  <si>
    <t>محمد تقي الدين</t>
  </si>
  <si>
    <t>ABDULAZIZ SALIH R ALAWFI</t>
  </si>
  <si>
    <t>عبدالعزيز بن صالح بن رابح العوفي</t>
  </si>
  <si>
    <t>3720014@upm.edu.sa</t>
  </si>
  <si>
    <t>معرض موتور للسيارات</t>
  </si>
  <si>
    <t xml:space="preserve"> Vehicles Seller </t>
  </si>
  <si>
    <t>بائع مركبات</t>
  </si>
  <si>
    <t>SARAH ABDULLAH A ALSAIF</t>
  </si>
  <si>
    <t>ساره بنت عبدالله بن عبدالرحمن السيف</t>
  </si>
  <si>
    <t>35190103@upm.edu.sa</t>
  </si>
  <si>
    <t>a7laa.sara@hotmail.com</t>
  </si>
  <si>
    <t>TURKI MOHAMMED H ALAWI</t>
  </si>
  <si>
    <t>تركي بن محمد بن حسن علوي</t>
  </si>
  <si>
    <t>3720028@upm.edu.sa</t>
  </si>
  <si>
    <t>مؤسسة كيلة لتقديم الوجبات</t>
  </si>
  <si>
    <t>Cafe Manager</t>
  </si>
  <si>
    <t>مدير مقهى</t>
  </si>
  <si>
    <t>SUMAYAH MOHAMMED S ALSHENQEETI</t>
  </si>
  <si>
    <t>سميه بنت محمد بن سويدي الشنقيطي</t>
  </si>
  <si>
    <t>35190074@upm.edu.sa</t>
  </si>
  <si>
    <t>so0oma66@windowslive.com</t>
  </si>
  <si>
    <t>الشركة اللطيفيه للتجاره والمقاولات</t>
  </si>
  <si>
    <t>RAGHAD SAUD D HAKEEM</t>
  </si>
  <si>
    <t>رغد بنت سعود بن درويش حكيم</t>
  </si>
  <si>
    <t>3810001@upm.edu.sa</t>
  </si>
  <si>
    <t xml:space="preserve">Secretary  </t>
  </si>
  <si>
    <t>MOHAMED AHMED YOUSEF ALAWADHI</t>
  </si>
  <si>
    <t>محمد احمد يوسف العوضى</t>
  </si>
  <si>
    <t>36180134@upm.edu.sa</t>
  </si>
  <si>
    <t>mo.alawadi97@gmail.com</t>
  </si>
  <si>
    <t>شركة سمباوه شركة شخص واحد</t>
  </si>
  <si>
    <t>احمد تاج</t>
  </si>
  <si>
    <t>OMAR DHEIFALLAH M ALAMRI</t>
  </si>
  <si>
    <t>عمر بن ضيف الله بن مريزيق العمري</t>
  </si>
  <si>
    <t>3810169@upm.edu.sa</t>
  </si>
  <si>
    <t>nader__20__@hotmail.com</t>
  </si>
  <si>
    <t>RANIM SABR ABDULWADOD SAIF</t>
  </si>
  <si>
    <t>رنيم صبر عبدالودود سيف</t>
  </si>
  <si>
    <t>3810020@upm.edu.sa</t>
  </si>
  <si>
    <t>RANA FAHAD M ABUTARBOUSH</t>
  </si>
  <si>
    <t>رنا بنت فهد بن محمد ابوطربوش</t>
  </si>
  <si>
    <t>3810009@upm.edu.sa</t>
  </si>
  <si>
    <t>rano.uk@hotmail.com</t>
  </si>
  <si>
    <t>SIRIN ALI A FUDAH</t>
  </si>
  <si>
    <t>سيرين بنت علي بن عواد فوده</t>
  </si>
  <si>
    <t>35190236@upm.edu.sa</t>
  </si>
  <si>
    <t>sereen_foudah@hotmail.com</t>
  </si>
  <si>
    <t>HAMZA GAMAL AHMED MAHMOUD MOHAMED</t>
  </si>
  <si>
    <t>حمزه جمال احمد محمود محمد</t>
  </si>
  <si>
    <t>3710004@upm.edu.sa</t>
  </si>
  <si>
    <t>NOUR SHAREEF  MOBAYED - SAADOU</t>
  </si>
  <si>
    <t>نور شريف  مبيض الملقب سعدو</t>
  </si>
  <si>
    <t>3810017@upm.edu.sa</t>
  </si>
  <si>
    <t>REEM HAMOUD H ALJOHANI</t>
  </si>
  <si>
    <t>ريم بنت حمود بن حمد الجهني</t>
  </si>
  <si>
    <t>35190068@upm.edu.sa</t>
  </si>
  <si>
    <t>r-n-h-9@outlook.com</t>
  </si>
  <si>
    <t>HAYA HISHAM MAHMOUD AHMAD</t>
  </si>
  <si>
    <t>هيا هشام محمود احمد</t>
  </si>
  <si>
    <t>3810019@upm.edu.sa</t>
  </si>
  <si>
    <t>Hayaahmed932@gmail.com</t>
  </si>
  <si>
    <t>RUHA ALI A ALOTAIBI</t>
  </si>
  <si>
    <t>رها بنت علي بن عبدالله العتيبي</t>
  </si>
  <si>
    <t>36190165@upm.edu.sa</t>
  </si>
  <si>
    <t>LAMEES GHAZI MUNEER ALRADDADI</t>
  </si>
  <si>
    <t>لميس بنت غازي بن منير الردادي</t>
  </si>
  <si>
    <t>3810021@upm.edu.sa</t>
  </si>
  <si>
    <t>مكتب يزيد عبدالرحمن الثنيان للاستشارات الهندسية</t>
  </si>
  <si>
    <t>ZAHRAA AHMAD   MANDOW</t>
  </si>
  <si>
    <t>زهراء احمد  مندو</t>
  </si>
  <si>
    <t>3810022@upm.edu.sa</t>
  </si>
  <si>
    <t>JOR</t>
  </si>
  <si>
    <t>ZA2277@HOTMAIL.COM</t>
  </si>
  <si>
    <t>AHLAM OMAR SALEM BA SAAD</t>
  </si>
  <si>
    <t>احلام عمر سالم باسعد</t>
  </si>
  <si>
    <t>3810025@upm.edu.sa</t>
  </si>
  <si>
    <t>YOUSUF AYMAN A AHMAD</t>
  </si>
  <si>
    <t>يوسف بن ايمن بن عبدالغني احمد</t>
  </si>
  <si>
    <t>35180040@upm.edu.sa</t>
  </si>
  <si>
    <t xml:space="preserve"> Legal Specialist </t>
  </si>
  <si>
    <t>MAISOUN IBRAHIM  BULBUL</t>
  </si>
  <si>
    <t>ميسون ابراهيم  بلبل</t>
  </si>
  <si>
    <t>3810027@upm.edu.sa</t>
  </si>
  <si>
    <t>RAHAF RYAD  ALKHATIB</t>
  </si>
  <si>
    <t>رهف  رياض  الخطيب</t>
  </si>
  <si>
    <t>3820028@upm.edu.sa</t>
  </si>
  <si>
    <t>RAHAF ABDULRAHMAN A ALSAIARI</t>
  </si>
  <si>
    <t>رهف بنت عبدالرحمن بن عبدالله الصيعرى</t>
  </si>
  <si>
    <t>3710092@upm.edu.sa</t>
  </si>
  <si>
    <t>RA.SAIARI@OUTLOOK.COM</t>
  </si>
  <si>
    <t>شركة المتقدمة للتقنية و الأمن السيبراني المحدودة شركة شخص واحد</t>
  </si>
  <si>
    <t xml:space="preserve">ICS/OT Cybersecurity Risk Officer </t>
  </si>
  <si>
    <t>مسؤول مخاطر أمن السيبراني في أنظمة التحكم الصناعي وتقنية التشغيل</t>
  </si>
  <si>
    <t>محمد الزهراني</t>
  </si>
  <si>
    <t>ASMA SAUD A ALKHALAF</t>
  </si>
  <si>
    <t>اسماء بنت سعود بن عبدالعزيز الخلف</t>
  </si>
  <si>
    <t>3810038@upm.edu.sa</t>
  </si>
  <si>
    <t>asmaa.sk13@gmail.com</t>
  </si>
  <si>
    <t>شركة إثمار للدعاية والاعلان</t>
  </si>
  <si>
    <t xml:space="preserve">Research and Development Engineer </t>
  </si>
  <si>
    <t>مهندس البحث والتطوير</t>
  </si>
  <si>
    <t>بلال سيد</t>
  </si>
  <si>
    <t xml:space="preserve">billsaeed@corespond.com </t>
  </si>
  <si>
    <t>LUJAIN OSAMA A ALTAYEB</t>
  </si>
  <si>
    <t>لجين بنت اسامه بن أحمد الطيب</t>
  </si>
  <si>
    <t>3810039@upm.edu.sa</t>
  </si>
  <si>
    <t>مؤسسة تنمية الاعمار للمقاولات اسامه احمد الطيب قاسم</t>
  </si>
  <si>
    <t xml:space="preserve">مروي الموسي </t>
  </si>
  <si>
    <t>ABRAR ATEEQ A ALAMRI</t>
  </si>
  <si>
    <t>ابرار بنت عاتق بن الكمالي العمري</t>
  </si>
  <si>
    <t>35190280@upm.edu.sa</t>
  </si>
  <si>
    <t>roshabrar@gmail.com</t>
  </si>
  <si>
    <t>HALAH ABDULLAH A ALDAKHEEL</t>
  </si>
  <si>
    <t>هاله بنت عبدالله بن عبدالعزيز الدخيل</t>
  </si>
  <si>
    <t>35290002@upm.edu.sa</t>
  </si>
  <si>
    <t>مؤسسة عبدالله عبدالعزيز عبدالله الدخيل العقارية</t>
  </si>
  <si>
    <t xml:space="preserve">عبدالله الدخيل </t>
  </si>
  <si>
    <t>ROBA SAMEER A OSYLAN</t>
  </si>
  <si>
    <t>ربى بنت سمير بن عبدالله عسيلان</t>
  </si>
  <si>
    <t>3810055@upm.edu.sa</t>
  </si>
  <si>
    <t>مؤسسة سمير عبدالله عسيلان للمقاولات</t>
  </si>
  <si>
    <t>RAHAF MANSUR S ALSSADI</t>
  </si>
  <si>
    <t>رهف بنت منصور بن صويمل الصاعدي</t>
  </si>
  <si>
    <t>3910153@upm.edu.sa</t>
  </si>
  <si>
    <t>RAWAN ALI A ALBALAWI</t>
  </si>
  <si>
    <t>روان بنت علي بن عواد البلوي</t>
  </si>
  <si>
    <t>35190040@upm.edu.sa</t>
  </si>
  <si>
    <t>miss_nana_2012@hotmail.com</t>
  </si>
  <si>
    <t>شركة الإتصالات السعودية</t>
  </si>
  <si>
    <t>RAIDAN KHALED S AL-SURAIMI</t>
  </si>
  <si>
    <t>ريدان خالد صالح الصريمي</t>
  </si>
  <si>
    <t>3910210@upm.edu.sa</t>
  </si>
  <si>
    <t>Raydans@outlook.sa</t>
  </si>
  <si>
    <t>YOUSEF SAUD A ALNUMAN</t>
  </si>
  <si>
    <t>يوسف بن سعود بن عبدالله النعمان</t>
  </si>
  <si>
    <t>35180060@upm.edu.sa</t>
  </si>
  <si>
    <t>مكتب عبدالمحسن خليل علي عبده للاستشارات الهندسية</t>
  </si>
  <si>
    <t>REMA ZABIN A ALRAHAILY</t>
  </si>
  <si>
    <t>ريما بنت زبن بن عبيد الرحيلي</t>
  </si>
  <si>
    <t>36190135@upm.edu.sa</t>
  </si>
  <si>
    <t>remoo_moon@hotmail.com</t>
  </si>
  <si>
    <t>شركة مراكز الاتصال</t>
  </si>
  <si>
    <t xml:space="preserve"> Call Center Operator </t>
  </si>
  <si>
    <t>مشغل مركز الاتصال</t>
  </si>
  <si>
    <t>SAMAR ZAYED K ALRASHIDI</t>
  </si>
  <si>
    <t>سمر بنت زايد بن خالد الرشيدي</t>
  </si>
  <si>
    <t>36190084@upm.edu.sa</t>
  </si>
  <si>
    <t>isoze@hotmail.com</t>
  </si>
  <si>
    <t>الشركة المتحدة للخدمات المالية ذات شخص واحد مساهمة مقفلة</t>
  </si>
  <si>
    <t>SARA YOUSSEF   SASEH</t>
  </si>
  <si>
    <t>ساره يوسف  ساسه</t>
  </si>
  <si>
    <t>3810076@upm.edu.sa</t>
  </si>
  <si>
    <t>MAR</t>
  </si>
  <si>
    <t>sara_yousef_s@hotmail.com</t>
  </si>
  <si>
    <t>virtual architecture</t>
  </si>
  <si>
    <t xml:space="preserve">د. احمد بيك </t>
  </si>
  <si>
    <t>FATEN ABDULRAHIM S BUKHARI</t>
  </si>
  <si>
    <t>فاتن بنت عبدالرحيم بن شاكر بخاري</t>
  </si>
  <si>
    <t>3710104@upm.edu.sa</t>
  </si>
  <si>
    <t>f.pash.13@gmail.com</t>
  </si>
  <si>
    <t>RENAD IBRAHIM M ALAHMADI</t>
  </si>
  <si>
    <t>ريناد بنت ابراهيم بن معلا الاحمدي</t>
  </si>
  <si>
    <t>3810057@upm.edu.sa</t>
  </si>
  <si>
    <t>renadalahmadi16@hotmail.com</t>
  </si>
  <si>
    <t>KHALID SALEEM N ALHARBI</t>
  </si>
  <si>
    <t>خالد بن سليم بن نافع الحربي</t>
  </si>
  <si>
    <t>36180025@upm.edu.sa</t>
  </si>
  <si>
    <t>شركة أبا الخيل للاستشارات الهندسية</t>
  </si>
  <si>
    <t>RENAD KHALID M SANYOUR</t>
  </si>
  <si>
    <t>ريناد بنت خالد بن محمد سنيور</t>
  </si>
  <si>
    <t>3810071@upm.edu.sa</t>
  </si>
  <si>
    <t>rina_97s@hotmail.com</t>
  </si>
  <si>
    <t>MANDAREEN KHALID R KHAN</t>
  </si>
  <si>
    <t>مندرين بنت خالد بن رياض احمد خان</t>
  </si>
  <si>
    <t>3810101@upm.edu.sa</t>
  </si>
  <si>
    <t>m-dary@hotmail.com</t>
  </si>
  <si>
    <t>DALAL MUSLIH B ALLUHAYBI</t>
  </si>
  <si>
    <t>دلال بنت مصلح بن بويخيت اللهيبي</t>
  </si>
  <si>
    <t>3810107@upm.edu.sa</t>
  </si>
  <si>
    <t>Intd.dalal@gmail.com</t>
  </si>
  <si>
    <t>SAEED FADHLALRAHMAN M ALDAHLAWI</t>
  </si>
  <si>
    <t>سعيد بن فضل الرحمن بن محمديوسف الدهلوي</t>
  </si>
  <si>
    <t>3710011@upm.edu.sa</t>
  </si>
  <si>
    <t>مصنع الدهلوى للمنتجات الأسمنتية</t>
  </si>
  <si>
    <t>AMAL ALI H ABU AYFAH</t>
  </si>
  <si>
    <t>امل بنت علي بن حسن ابوعيفه</t>
  </si>
  <si>
    <t>35190026@upm.edu.sa</t>
  </si>
  <si>
    <t>chickqute@gmail.com</t>
  </si>
  <si>
    <t>ABDULMAJID IBRAHIM S ALI</t>
  </si>
  <si>
    <t>عبدالمجيد بن ابراهيم بن مردان علي</t>
  </si>
  <si>
    <t>3710156@upm.edu.sa</t>
  </si>
  <si>
    <t>Abdulmajeed.97ali@gmail.com</t>
  </si>
  <si>
    <t>بنك الامارات دبي الوطني</t>
  </si>
  <si>
    <t xml:space="preserve">Credit Specialist </t>
  </si>
  <si>
    <t>أخصائي الائتمان</t>
  </si>
  <si>
    <t>خالد الشماسي</t>
  </si>
  <si>
    <t>khaledaas@emaratmbd.com</t>
  </si>
  <si>
    <t>ZAHRAA MOHAMED MAHMOUD KAFRAWI BADAWI</t>
  </si>
  <si>
    <t>زهراء محمد محمود كفراوي بدوي</t>
  </si>
  <si>
    <t>3820003@upm.edu.sa</t>
  </si>
  <si>
    <t>Zahraa.badawy24@gmail.com</t>
  </si>
  <si>
    <t>ABDULMOHSEN MUNAWIR Z ALAMRI</t>
  </si>
  <si>
    <t>عبد المحسن بن مناور بن زبن العمري</t>
  </si>
  <si>
    <t>35180033@upm.edu.sa</t>
  </si>
  <si>
    <t>مؤسسة روشن للمقاولات المعمارية</t>
  </si>
  <si>
    <t xml:space="preserve">Administrative Organization Manager </t>
  </si>
  <si>
    <t>مدير تنظيم إداري</t>
  </si>
  <si>
    <t>AMANI SAMIR  ABBADI</t>
  </si>
  <si>
    <t>اماني سمير  عبادي</t>
  </si>
  <si>
    <t>3810123@upm.edu.sa</t>
  </si>
  <si>
    <t xml:space="preserve">مؤسسة سما </t>
  </si>
  <si>
    <t>Abha</t>
  </si>
  <si>
    <t>ZAINAB MOHAMED MAHMOUD KAFRAWI BADAWI</t>
  </si>
  <si>
    <t>زينب محمد محمود كفراوى بدوى</t>
  </si>
  <si>
    <t>3820004@upm.edu.sa</t>
  </si>
  <si>
    <t>Zainab.badawy@yahoo.com</t>
  </si>
  <si>
    <t>LINAH HASHIM M KHURAYS</t>
  </si>
  <si>
    <t>لينه بنت هاشم بن محمد خريص</t>
  </si>
  <si>
    <t>3810129@upm.edu.sa</t>
  </si>
  <si>
    <t>linahkhurays@gmail.com</t>
  </si>
  <si>
    <t>SANA MUSTAFA AFIF ALDIN   ALNASSAN</t>
  </si>
  <si>
    <t>سنا مصطفى عفيف الدين  النعسان</t>
  </si>
  <si>
    <t>3810138@upm.edu.sa</t>
  </si>
  <si>
    <t>SANOON-N1998@HOTMAIL.COM</t>
  </si>
  <si>
    <t>SARAH NAIF L ALAMRI</t>
  </si>
  <si>
    <t>ساره بنت  نائف بن لافي العمري</t>
  </si>
  <si>
    <t>3910158@upm.edu.sa</t>
  </si>
  <si>
    <t>SARAH KHALID A ALHAWAS</t>
  </si>
  <si>
    <t>ساره بنت خالد بن عبدالرحمن الحواس</t>
  </si>
  <si>
    <t>35190187@upm.edu.sa</t>
  </si>
  <si>
    <t>lol.ls650@gmail.com</t>
  </si>
  <si>
    <t>SARI YASEEN M TAHER</t>
  </si>
  <si>
    <t>ساري بن ياسين بن محمدخان طاهر</t>
  </si>
  <si>
    <t>1103461503</t>
  </si>
  <si>
    <t>3920021upm.edu.sa</t>
  </si>
  <si>
    <t>00966535330077</t>
  </si>
  <si>
    <t>BARAA MOUNER   HAJ HASAN</t>
  </si>
  <si>
    <t>براء منير  حاج حسن</t>
  </si>
  <si>
    <t>3810152@upm.edu.sa</t>
  </si>
  <si>
    <t>baraahajhassan@gmail.com</t>
  </si>
  <si>
    <t>الدولي للبناء والتطوير</t>
  </si>
  <si>
    <t>محمد صادق</t>
  </si>
  <si>
    <t>SULTAN SAUD A TAHER</t>
  </si>
  <si>
    <t>سلطان بن سعود بن عبدالقادر طاهر</t>
  </si>
  <si>
    <t>3810155@upm.edu.sa</t>
  </si>
  <si>
    <t>sultantaher7399@gmail.com</t>
  </si>
  <si>
    <t>شركة سدرة المالية مساهمة مقفلة</t>
  </si>
  <si>
    <t>SAAD FARRAJ S ALQAHTANI</t>
  </si>
  <si>
    <t>سعد بن فراج بن سعيد القحطاني</t>
  </si>
  <si>
    <t>1088092539</t>
  </si>
  <si>
    <t>3810189@upm.edu.sa</t>
  </si>
  <si>
    <t>966566307047</t>
  </si>
  <si>
    <t>HAMDI HAITHAM   MUTRAJI</t>
  </si>
  <si>
    <t>حمدي هيثم  مطره جي</t>
  </si>
  <si>
    <t>3810161@upm.edu.sa</t>
  </si>
  <si>
    <t>HAMDE500@GMAIL.COM</t>
  </si>
  <si>
    <t xml:space="preserve">شركة hesco </t>
  </si>
  <si>
    <t>SAAD MOHAMMAD  ALKHALAF</t>
  </si>
  <si>
    <t>سعد محمد  الخلف</t>
  </si>
  <si>
    <t>3910175@upm.edu.sa</t>
  </si>
  <si>
    <t>M-MULHAM ABDULRAHIM  ALKHATIB</t>
  </si>
  <si>
    <t>محمد ملهم عبدالرحيم  الخطيب</t>
  </si>
  <si>
    <t>3810163@upm.edu.sa</t>
  </si>
  <si>
    <t xml:space="preserve">hesco شركة </t>
  </si>
  <si>
    <t xml:space="preserve">Civil Engineer   </t>
  </si>
  <si>
    <t>MOHAMMED AHMED MOHAMMED AL-SAGGAF</t>
  </si>
  <si>
    <t>محمد احمد محمد السقاف</t>
  </si>
  <si>
    <t>3810164@upm.edu.sa</t>
  </si>
  <si>
    <t>m.alsaggaf99@gmail.com</t>
  </si>
  <si>
    <t>mahda1111@gmail.com</t>
  </si>
  <si>
    <t>شركة نبراس المحدودة</t>
  </si>
  <si>
    <t xml:space="preserve">عبدالقادر الحبيشي </t>
  </si>
  <si>
    <t>RAZAN SULAIMAN I ALAJLAN</t>
  </si>
  <si>
    <t>رزان بنت سليمان بن ابراهيم العجلان</t>
  </si>
  <si>
    <t>35190237@upm.edu.sa</t>
  </si>
  <si>
    <t>razan-68@hotmail.com</t>
  </si>
  <si>
    <t>شركة واحة نخيل للإستشارات المهنية شركة شخص واحد</t>
  </si>
  <si>
    <t>SAFFANA MOHAMMEDMUSTAFA M ALSHANGITI</t>
  </si>
  <si>
    <t>سفانه بنت محمدمصطفى بن محمدالامين الشنقيطي</t>
  </si>
  <si>
    <t>3810146@upm.edu.sa</t>
  </si>
  <si>
    <t>salshangiti@hotmail.com</t>
  </si>
  <si>
    <t>شركة الخدمات المدارة لتقنية المعلومات</t>
  </si>
  <si>
    <t>عبدالمجيد</t>
  </si>
  <si>
    <t>abdulmjed.mohammed@coust.edu.sa</t>
  </si>
  <si>
    <t>SALMA MANSOUR S ALMUTAIRI</t>
  </si>
  <si>
    <t>سلمى بنت منصور بن سليم المطيري</t>
  </si>
  <si>
    <t>3910008@upm.edu.sa</t>
  </si>
  <si>
    <t>salma.awi9@gmail.com</t>
  </si>
  <si>
    <t xml:space="preserve">Trusted Partners </t>
  </si>
  <si>
    <t xml:space="preserve">Cybersecurity Defense Analyst </t>
  </si>
  <si>
    <t>محلل دفاع الأمان السيبراني</t>
  </si>
  <si>
    <t xml:space="preserve">مكرم مكاوي </t>
  </si>
  <si>
    <t>SAMAH OMAR H HAWSA</t>
  </si>
  <si>
    <t>سماح بنت عمر بن حسن هوسه</t>
  </si>
  <si>
    <t>35190073@upm.edu.sa</t>
  </si>
  <si>
    <t>lil.smsm@hotmail.com</t>
  </si>
  <si>
    <t>SONDOS EHAB ELSAID HASSAN NASSER</t>
  </si>
  <si>
    <t>سندس ايهاب السيد حسن ناصر</t>
  </si>
  <si>
    <t>3810121@upm.edu.sa</t>
  </si>
  <si>
    <t>SAIF HULAYYIL R ALOTAIBI</t>
  </si>
  <si>
    <t>سيف بن هليل بن رجاء العتيبي</t>
  </si>
  <si>
    <t>3810200@upm.edu.sa</t>
  </si>
  <si>
    <t>الشركة العربية لخدمات الانترنت والاتصالات شركة مساهمة سعودية</t>
  </si>
  <si>
    <t xml:space="preserve">ICS/OT Cybersecurity Architect </t>
  </si>
  <si>
    <t>مهندس أمن السيبراني في أنظمة التحكم الصناعي وتقنية التشغيل</t>
  </si>
  <si>
    <t>AMMAR FERAS  QUSAIER</t>
  </si>
  <si>
    <t>عمار فراس  قصير</t>
  </si>
  <si>
    <t>3810180@upm.edu.sa</t>
  </si>
  <si>
    <t>ammarku45@gmail.com</t>
  </si>
  <si>
    <t xml:space="preserve">شركة زهير احمد للمقاولات </t>
  </si>
  <si>
    <t xml:space="preserve">زهير حمد </t>
  </si>
  <si>
    <t>SHATHA SALAMAH S ALLUHAYBI</t>
  </si>
  <si>
    <t>شذا بنت سلامه بن سلمان اللهيبي</t>
  </si>
  <si>
    <t>3710129@upm.edu.sa</t>
  </si>
  <si>
    <t>Shathasa24@gmail.com</t>
  </si>
  <si>
    <t>l.gswwl.l@gmail.com</t>
  </si>
  <si>
    <t>شركة عالم نماء للاتصالات السلكيه والحاسبات ونظم المعلومات</t>
  </si>
  <si>
    <t xml:space="preserve">Network Analyst </t>
  </si>
  <si>
    <t>محلل شبكات</t>
  </si>
  <si>
    <t xml:space="preserve">ياسر العوفي </t>
  </si>
  <si>
    <t>ALANOOD NEZAR A ALNOAMAN</t>
  </si>
  <si>
    <t>العنود بنت نزار بن عبدالمؤمن النعمان</t>
  </si>
  <si>
    <t>3810128@upm.edu.sa</t>
  </si>
  <si>
    <t>pr.node@hotmail.com</t>
  </si>
  <si>
    <t>MOHAMAD IMAD  ALSHERKEH</t>
  </si>
  <si>
    <t>محمد عماد  الشركه</t>
  </si>
  <si>
    <t>3810190@upm.edu.sa</t>
  </si>
  <si>
    <t>نقليات شهد المطيري</t>
  </si>
  <si>
    <t xml:space="preserve"> Cardboard Assembly Worker </t>
  </si>
  <si>
    <t>عامل تجميع الكرتون</t>
  </si>
  <si>
    <t>SHURUQ MUTEB A ALMAGHTHAWI</t>
  </si>
  <si>
    <t>شروق بنت متعب بن عوض المغذوي</t>
  </si>
  <si>
    <t>35190059@upm.edu.sa</t>
  </si>
  <si>
    <t>Shroooq1alharbiii@gmail.com</t>
  </si>
  <si>
    <t>bandarm99@hotmail.com</t>
  </si>
  <si>
    <t>شركه التقنيه الامنيه للتجاره المحدوده</t>
  </si>
  <si>
    <t xml:space="preserve">ندى السهيمي </t>
  </si>
  <si>
    <t xml:space="preserve">n.alsuhaimi@alahli.com </t>
  </si>
  <si>
    <t>SHAHAD TALAL K JAYYAR</t>
  </si>
  <si>
    <t>شهد بنت طلال بن خلف جيار</t>
  </si>
  <si>
    <t>3910126@upm.edu.sa</t>
  </si>
  <si>
    <t xml:space="preserve">Information Systems Analyst  </t>
  </si>
  <si>
    <t xml:space="preserve">محمد اسكندر </t>
  </si>
  <si>
    <t>SABA AHMAD B ALLUQMANI</t>
  </si>
  <si>
    <t>صبا بنت احمد بن بريك اللقماني</t>
  </si>
  <si>
    <t>3910094@upm.edu.sa</t>
  </si>
  <si>
    <t>Sebaalluqmani@hotmail.com</t>
  </si>
  <si>
    <t>SEBA ABDULLAH A ALJOHANI</t>
  </si>
  <si>
    <t>صبا بنت عبدالله بن عبدالمحي الجهني</t>
  </si>
  <si>
    <t>36190191@upm.edu.sa</t>
  </si>
  <si>
    <t>333sba@gmail.com</t>
  </si>
  <si>
    <t>AHMED MALAK S ALSAEDI</t>
  </si>
  <si>
    <t>احمد بن مالك بن سعدالله الصاعدي</t>
  </si>
  <si>
    <t>3810210@upm.edu.sa</t>
  </si>
  <si>
    <t>Al-saedi2021@hotmail.com</t>
  </si>
  <si>
    <t>AL-saedi2010@gmail.com</t>
  </si>
  <si>
    <t>مؤسسة رويفد مناور الصاعدي للمقاولات</t>
  </si>
  <si>
    <t>TAIF ZAID J ALNAKHLI</t>
  </si>
  <si>
    <t>طيف بنت زيد بن جعفر النخلي</t>
  </si>
  <si>
    <t>3820012@upm.edu.sa</t>
  </si>
  <si>
    <t>Taifcollage@gmail.com</t>
  </si>
  <si>
    <t>ABDERRAHMANE    ADIMI</t>
  </si>
  <si>
    <t>عبد الرحمن    عظيمي</t>
  </si>
  <si>
    <t>3810202@upm.edu.sa</t>
  </si>
  <si>
    <t>ABDULLAH SULAIMAN S ALAHMADI</t>
  </si>
  <si>
    <t>عبد الله بن سليمان بن سعد الاحمدي</t>
  </si>
  <si>
    <t>3810158@upm.edu.sa</t>
  </si>
  <si>
    <t>ranch_3sa@hotmail.com</t>
  </si>
  <si>
    <t>KHALIL TONI  ABOU ABDALLAH</t>
  </si>
  <si>
    <t>خليل طوني  ابو عبدالله</t>
  </si>
  <si>
    <t>3810217@upm.edu.sa</t>
  </si>
  <si>
    <t>khaleeloo98@gmail.com</t>
  </si>
  <si>
    <t>ABDULRAHMAN AWWADH R ALSUHAYMI</t>
  </si>
  <si>
    <t>عبدالرحمن بن عواض بن رويشد السحيمي</t>
  </si>
  <si>
    <t>36180044@upm.edu.sa</t>
  </si>
  <si>
    <t>شركة كوني اريكو المحدوده</t>
  </si>
  <si>
    <t>ABDERRAHMANE    CHIHANI</t>
  </si>
  <si>
    <t>عبدالرحمن    شيحاني</t>
  </si>
  <si>
    <t>3810211@upm.edu.sa</t>
  </si>
  <si>
    <t>chihani966@gmail.com</t>
  </si>
  <si>
    <t>abdou_911@icloud.com</t>
  </si>
  <si>
    <t>ABDULRAHMAN KHALID M BASALAMAH</t>
  </si>
  <si>
    <t>عبدالرحمن بن خالد بن محمد باسلامه</t>
  </si>
  <si>
    <t>35280033@upm.edu.sa</t>
  </si>
  <si>
    <t>شركة سجل التقنيه للتطبيقات الالكترونيه المتكامله المحدوده</t>
  </si>
  <si>
    <t>3810118</t>
  </si>
  <si>
    <t xml:space="preserve">
HALAH ADEL M ABDULMATLOUB</t>
  </si>
  <si>
    <t>هاله بنت عادل بن محمد عبدالمطلوب</t>
  </si>
  <si>
    <t>2222</t>
  </si>
  <si>
    <t>3810118@upm.edu.sa</t>
  </si>
  <si>
    <t>iiihalah33@gmail.com</t>
  </si>
  <si>
    <t>IBRAHIM KAMAL HUSNI ABEDALQADER</t>
  </si>
  <si>
    <t>ابراهيم كمال حسني عبد القادر</t>
  </si>
  <si>
    <t>3810237@upm.edu.sa</t>
  </si>
  <si>
    <t>LBN</t>
  </si>
  <si>
    <t>ibrahim.kamall1999@gmail.com</t>
  </si>
  <si>
    <t>SAAD ABDULLAH A ALZAYED</t>
  </si>
  <si>
    <t>سعد بن عبدالله بن عبدالله الزايد</t>
  </si>
  <si>
    <t>3810238@upm.edu.sa</t>
  </si>
  <si>
    <t>alzayed.saad@gmail.com</t>
  </si>
  <si>
    <t>مجموعة ألفا للاستشارات المهنية</t>
  </si>
  <si>
    <t>ريان المفتا</t>
  </si>
  <si>
    <t>rayan@asg.sa</t>
  </si>
  <si>
    <t>ABDULRAHMAN MUNEER A BAKHSH</t>
  </si>
  <si>
    <t>عبدالرحمن بن منير بن عبدالحميد بخش</t>
  </si>
  <si>
    <t>3710131@upm.edu.sa</t>
  </si>
  <si>
    <t>شركة أنظمة الأمن الكمي للاتصالات و تقنية المعلومات شركة شخص</t>
  </si>
  <si>
    <t>ABDULRAHMAN YASEEN O ALHARBI</t>
  </si>
  <si>
    <t>عبدالرحمن بن ياسين بن عوده الحربي</t>
  </si>
  <si>
    <t>36280009@upm.edu.sa</t>
  </si>
  <si>
    <t xml:space="preserve">خالد السودم </t>
  </si>
  <si>
    <t>AMRO MOHAMED ABDELHALEEM MOHAMED YOUSSEF</t>
  </si>
  <si>
    <t>عمرو محمد عبدالحليم محمد يوسف</t>
  </si>
  <si>
    <t>3810248@upm.edu.sa</t>
  </si>
  <si>
    <t>amrhaleem99@gmail.com</t>
  </si>
  <si>
    <t>MAZEN YOUSEF I SABR</t>
  </si>
  <si>
    <t>مازن بن يوسف بن ابراهيم صبر</t>
  </si>
  <si>
    <t>35180014@upm.edu.sa</t>
  </si>
  <si>
    <t>ABDULLAH BAKR   ALMHMMOD</t>
  </si>
  <si>
    <t>عبدالله بكر  المحمود</t>
  </si>
  <si>
    <t>3810251@upm.edu.sa</t>
  </si>
  <si>
    <t>Xpalapdox@hotmail.com</t>
  </si>
  <si>
    <t>MAJD RAFAT   ZAIN EDDIN</t>
  </si>
  <si>
    <t>مجد رفعات  زين الدين</t>
  </si>
  <si>
    <t>3810254@upm.edu.sa</t>
  </si>
  <si>
    <t>majdzenalden7@gmail.com</t>
  </si>
  <si>
    <t>شركة hesco</t>
  </si>
  <si>
    <t>ABDULAZIZ ALI A ALHARBI</t>
  </si>
  <si>
    <t>عبدالعزيز بن علي بن عبدالعزيز الحربي</t>
  </si>
  <si>
    <t>35180079@upm.edu.sa</t>
  </si>
  <si>
    <t>شركة اماس الأعمار العقاري</t>
  </si>
  <si>
    <t>EYAD AMER   ALDOUKHI</t>
  </si>
  <si>
    <t>اياد عامر  الدوخي</t>
  </si>
  <si>
    <t>3810261@upm.edu.sa</t>
  </si>
  <si>
    <t>ddoukhi7@yahoo.com</t>
  </si>
  <si>
    <t>SAAD MOHAMMAD  MOHAMMAD</t>
  </si>
  <si>
    <t>سعد محمد  محمد</t>
  </si>
  <si>
    <t>3810263@upm.edu.sa</t>
  </si>
  <si>
    <t>Mr.Saad.Mailbox@gmail.com</t>
  </si>
  <si>
    <t>invoker4me@gmail.com</t>
  </si>
  <si>
    <t>ABDURAHIM KHALIFA SALIH MOHAMED</t>
  </si>
  <si>
    <t>عبدالرحيم خليفة صالح محمد</t>
  </si>
  <si>
    <t>3810162@upm.edu.sa</t>
  </si>
  <si>
    <t>abdu.zino@gmail.com</t>
  </si>
  <si>
    <t xml:space="preserve">Cybersecurity Auditor </t>
  </si>
  <si>
    <t>مدقق أمان المعلومات</t>
  </si>
  <si>
    <t>يامن الشيف</t>
  </si>
  <si>
    <t>ABDULAZIZ ALI HASAN AL-DHAHERI</t>
  </si>
  <si>
    <t>عبدالعزيز علي حسن الظاهري</t>
  </si>
  <si>
    <t>3820013@upm.edu.sa</t>
  </si>
  <si>
    <t>شركة أنظمة المستقبل للطاقة المتجددة</t>
  </si>
  <si>
    <t>MOHAMMAD SULAIMAN   AL HAJ ALI</t>
  </si>
  <si>
    <t>محمد سليمان  الحاج علي</t>
  </si>
  <si>
    <t>3820018@upm.edu.sa</t>
  </si>
  <si>
    <t>MOSAB ABDULLAH F ALHARBI</t>
  </si>
  <si>
    <t>مصعب بن عبدالله بن فريج الحربي</t>
  </si>
  <si>
    <t>3820038@upm.edu.sa</t>
  </si>
  <si>
    <t>maf-1411@hotmail.com</t>
  </si>
  <si>
    <t xml:space="preserve">Technical mechanical Engineer </t>
  </si>
  <si>
    <t>مهندس ميكانيكي تقني</t>
  </si>
  <si>
    <t>محمد الراجحي</t>
  </si>
  <si>
    <t>NADER BASSAM IBRAHIM AL-ABSI</t>
  </si>
  <si>
    <t>نادر بسام ابراهيم العبسي</t>
  </si>
  <si>
    <t>3820039@upm.edu.sa</t>
  </si>
  <si>
    <t>nader-al-absi@hotmail.com</t>
  </si>
  <si>
    <t>شركة أقواس لتقنية المعلومات</t>
  </si>
  <si>
    <t>ABDULAZIZ RIDHA S SABR</t>
  </si>
  <si>
    <t>عبدالعزيز بن رضا بن سعد صبر</t>
  </si>
  <si>
    <t>3710050@upm.edu.sa</t>
  </si>
  <si>
    <t>شركه دايمنشن داتا بي تي واي ليمتد</t>
  </si>
  <si>
    <t>MOHAMMED FAYIZ M BARRI</t>
  </si>
  <si>
    <t>محمد بن فايز بن محمد بري</t>
  </si>
  <si>
    <t>3710133@upm.edu.sa</t>
  </si>
  <si>
    <t>M7mdbarri@hotmail.com</t>
  </si>
  <si>
    <t>ABDULAZIZ FAHAD T ALJABRI</t>
  </si>
  <si>
    <t>عبدالعزيز بن فهد بن تركي الجابري</t>
  </si>
  <si>
    <t>3810167@upm.edu.sa</t>
  </si>
  <si>
    <t>3zfahad010@gmail.com</t>
  </si>
  <si>
    <t>azozfahad010@gmail.com</t>
  </si>
  <si>
    <t>ABDULKARIM ABDULLAH A AMIN</t>
  </si>
  <si>
    <t>عبدالكريم بن عبدالله بن عبدالملك امين</t>
  </si>
  <si>
    <t>3710044@upm.edu.sa</t>
  </si>
  <si>
    <t>HAMZEH ADEL   RAJAB</t>
  </si>
  <si>
    <t>حمزه عادل  رجب</t>
  </si>
  <si>
    <t>3910042@upm.edu.sa</t>
  </si>
  <si>
    <t>مكتب نون للاسشارات الهندسيه</t>
  </si>
  <si>
    <t xml:space="preserve">محمد نور </t>
  </si>
  <si>
    <t>NORAH FAYEZ S ALSAIARI</t>
  </si>
  <si>
    <t>نوره بنت فايز بن صالح الصيعري</t>
  </si>
  <si>
    <t>36190030@upm.edu.sa</t>
  </si>
  <si>
    <t>noura-alsaiari@hotmail.com</t>
  </si>
  <si>
    <t>ABDULLAH HUSSAIN A ALATTAS</t>
  </si>
  <si>
    <t>عبدالله بن حسين بن احمد العطاس</t>
  </si>
  <si>
    <t>3810156@upm.edu.sa</t>
  </si>
  <si>
    <t>a050660@hotmail.com</t>
  </si>
  <si>
    <t xml:space="preserve">عماد الدهشان </t>
  </si>
  <si>
    <t>ABDULLAH KHALID M BASALAMAH</t>
  </si>
  <si>
    <t>عبدالله بن خالد بن محمد باسلامه</t>
  </si>
  <si>
    <t>3810177@upm.edu.sa</t>
  </si>
  <si>
    <t>شركه تحكم التقنيه المحدوده شركة شخص واحد</t>
  </si>
  <si>
    <t>سعيد المالكي</t>
  </si>
  <si>
    <t>MISHAL IBRAHIM S ALRABAH</t>
  </si>
  <si>
    <t>مشعل بن ابراهيم بن سليمان الرباح</t>
  </si>
  <si>
    <t>3910165@upm.edu.sa</t>
  </si>
  <si>
    <t>michelle.i.r@hotmail.com</t>
  </si>
  <si>
    <t>مكتب محمد عبيد حسين الحربي للاستشارات الهندسية</t>
  </si>
  <si>
    <t>ABEER KHALED F ALGHORRI</t>
  </si>
  <si>
    <t>عبير بنت خالد بن فهد الغري</t>
  </si>
  <si>
    <t>3810134@upm.edu.sa</t>
  </si>
  <si>
    <t>famous_girl9@hotmail.com</t>
  </si>
  <si>
    <t>JAMAL SAIF ABDO KHALED</t>
  </si>
  <si>
    <t>جمال سيف عبده خالد</t>
  </si>
  <si>
    <t>3910184@upm.edu.sa</t>
  </si>
  <si>
    <t>ABDULRAHMAN ALI HASAN AL-ATTAS</t>
  </si>
  <si>
    <t>عبدالرحمن علي حسن العطاس</t>
  </si>
  <si>
    <t>3910202@upm.edu.sa</t>
  </si>
  <si>
    <t>Eng.abdulrhman57@gmail.com</t>
  </si>
  <si>
    <t xml:space="preserve">مكتب المهندس ماهر بلال </t>
  </si>
  <si>
    <t xml:space="preserve">ماهر بلال </t>
  </si>
  <si>
    <t>HASAN ZOHER  ISMAIEL</t>
  </si>
  <si>
    <t>حسن زهير  السماعيل</t>
  </si>
  <si>
    <t>3910275@upm.edu.sa</t>
  </si>
  <si>
    <t>ABDULLAH SAUD M ALSHAREEF</t>
  </si>
  <si>
    <t>عبدالله بن سعود بن ماجد الشريف</t>
  </si>
  <si>
    <t>35180068@upm.edu.sa</t>
  </si>
  <si>
    <t>مصنع شركة جلوبالترونكس السعودية المحدودة شركة شخص واحد</t>
  </si>
  <si>
    <t xml:space="preserve">Inventory Clerk </t>
  </si>
  <si>
    <t>كاتب المخزون</t>
  </si>
  <si>
    <t>ABDULMAJEED SAHAL A HAMMUDAH</t>
  </si>
  <si>
    <t>عبدالمجيد بن سهل بن عبدالكريم حموده</t>
  </si>
  <si>
    <t>3910320@upm.edu.sa</t>
  </si>
  <si>
    <t>abdulmajeed.hammudah@outlook.com</t>
  </si>
  <si>
    <t>شركة العروب الذهبية المحدودة (شركة شخص واحد)</t>
  </si>
  <si>
    <t xml:space="preserve">Financial Manager </t>
  </si>
  <si>
    <t>مدير مالي</t>
  </si>
  <si>
    <t>GHUFRAN IBRAHIM M BU</t>
  </si>
  <si>
    <t>غفران بنت ابراهيم بن محمود بو</t>
  </si>
  <si>
    <t>36190137@upm.edu.sa</t>
  </si>
  <si>
    <t>مكتب سهيل سامي اسماعيل حفظي للإستشارات الهندسية</t>
  </si>
  <si>
    <t>MARAH BANDAR A ALGHASHEM</t>
  </si>
  <si>
    <t>مرح بنت بندر بن ابراهيم الغاشم</t>
  </si>
  <si>
    <t>35290014@upm.edu.sa</t>
  </si>
  <si>
    <t>alshammarimarah@gmail.com</t>
  </si>
  <si>
    <t>OMAR IBRAHIM F ALREHAILI</t>
  </si>
  <si>
    <t>عمر بن ابراهيم بن فواز الرحيلي</t>
  </si>
  <si>
    <t>3920045@upm.edu.sa</t>
  </si>
  <si>
    <t>بقالة خالد مهل جودالله الرحيلي للمواد الغذائية</t>
  </si>
  <si>
    <t>AHMED MOHAMMED A GHAZWANI</t>
  </si>
  <si>
    <t>احمد بن محمد بن على غزواني</t>
  </si>
  <si>
    <t>3920060@upm.edu.sa</t>
  </si>
  <si>
    <t>تقنية المعمارالسريع للمقاولات العامة</t>
  </si>
  <si>
    <t>ABDOLMAJEED ALI MOHAMMED AMRAN</t>
  </si>
  <si>
    <t>عبدالمجيد على محمد عمران</t>
  </si>
  <si>
    <t>3810170@upm.edu.sa</t>
  </si>
  <si>
    <t>majo0od-r-@hotmail.com</t>
  </si>
  <si>
    <t>BAHIA    LABED</t>
  </si>
  <si>
    <t>بهية    العابد</t>
  </si>
  <si>
    <t>4010371@upm.edu.sa</t>
  </si>
  <si>
    <t>B-ALABID@HOTMAIL.COM</t>
  </si>
  <si>
    <t>MAZEN ABDULGHANI S ALAHMADI</t>
  </si>
  <si>
    <t>مازن بن عبدالغني بن سليمان الأحمدي</t>
  </si>
  <si>
    <t>36180078@upm.edu.sa</t>
  </si>
  <si>
    <t>ABDULBADIA MOHAMMED I HAIDAR</t>
  </si>
  <si>
    <t>عبد البديع بن محمد بن عزالدين  حيدر</t>
  </si>
  <si>
    <t>35180061@upm.edu.sa</t>
  </si>
  <si>
    <t>ALAA NABEEL A NAJJAR</t>
  </si>
  <si>
    <t>الاء بنت نبيل بن عبدالله نجار</t>
  </si>
  <si>
    <t>35190240@upm.edu.sa</t>
  </si>
  <si>
    <t>alaa-nabil1@hotmail.com</t>
  </si>
  <si>
    <t>MOHAMMED KHALID M KHALIFAH</t>
  </si>
  <si>
    <t>محمد بن خالد بن متعب خليفه</t>
  </si>
  <si>
    <t>36180117@upm.edu.sa</t>
  </si>
  <si>
    <t>ALANOUD ABDULRAHMAN M ALJOHANI</t>
  </si>
  <si>
    <t>العنود بنت عبد الرحمن بن محمد الجهني</t>
  </si>
  <si>
    <t>3710099@upm.edu.sa</t>
  </si>
  <si>
    <t>MISS3MODI@GMAIL.COM</t>
  </si>
  <si>
    <t>JUMANAH KHALID F ALDHUBAYB</t>
  </si>
  <si>
    <t>جمانه بنت خالد بن فهد الضبيب</t>
  </si>
  <si>
    <t>35190230@upm.edu.sa</t>
  </si>
  <si>
    <t>oo-ana-jk@hotmail.com</t>
  </si>
  <si>
    <t>بنك البلاد</t>
  </si>
  <si>
    <t>AMAL SAUD E ALRASHIDI</t>
  </si>
  <si>
    <t>امل بنت سعود بن عيد الرشيدي</t>
  </si>
  <si>
    <t>3710126@upm.edu.sa</t>
  </si>
  <si>
    <t>AMMALINAA122@GMAIL.COM</t>
  </si>
  <si>
    <t>ABEER IBRAHIM Y ALHARBI</t>
  </si>
  <si>
    <t>عبير بنت ابراهيم بن يحي الحربي</t>
  </si>
  <si>
    <t>36190089@upm.edu.sa</t>
  </si>
  <si>
    <t>abeermagg@gmail.com</t>
  </si>
  <si>
    <t xml:space="preserve"> IT Manager </t>
  </si>
  <si>
    <t>مدير تقنية المعلومات</t>
  </si>
  <si>
    <t xml:space="preserve">Ed Suliamn </t>
  </si>
  <si>
    <t xml:space="preserve">ed.sleiman@kaust.edu.sa </t>
  </si>
  <si>
    <t>HADIEH SAMIR  KALTHAM</t>
  </si>
  <si>
    <t>هديه  سمير  كلثم</t>
  </si>
  <si>
    <t>3810013@upm.edu.sa</t>
  </si>
  <si>
    <t>yousef.kaltham@hotmail.com</t>
  </si>
  <si>
    <t>YARA SAMI M ELYAS</t>
  </si>
  <si>
    <t>يارا بنت سامي بن مصطفى الياس</t>
  </si>
  <si>
    <t>3810028@upm.edu.sa</t>
  </si>
  <si>
    <t>samielyas@hotmail.com</t>
  </si>
  <si>
    <t xml:space="preserve">Digital Dealer </t>
  </si>
  <si>
    <t>تاجر رقمي</t>
  </si>
  <si>
    <t xml:space="preserve">عبدالله هوساوي </t>
  </si>
  <si>
    <t>LINA SAMI  ELIAS</t>
  </si>
  <si>
    <t>لينه  بنت سامي بن مصطفى  الياس</t>
  </si>
  <si>
    <t>3810029@upm.edu.sa</t>
  </si>
  <si>
    <t>RAHAF BANDAR M ALHARBI</t>
  </si>
  <si>
    <t>رهف بنت بندر بن مرزق الحربي</t>
  </si>
  <si>
    <t>3810040@upm.edu.sa</t>
  </si>
  <si>
    <t>GHAIDA GHAZI R ALHARBI</t>
  </si>
  <si>
    <t>غيداء بنت غازي بن راشد الحربي</t>
  </si>
  <si>
    <t>3810047@upm.edu.sa</t>
  </si>
  <si>
    <t>ASMA SALAH M ALRADDADI</t>
  </si>
  <si>
    <t>اسماء بنت صلاح بن مهل الردادى</t>
  </si>
  <si>
    <t>3810050@upm.edu.sa</t>
  </si>
  <si>
    <t>RIMAN SALEH A ALHARBI</t>
  </si>
  <si>
    <t>ريمان بنت صالح بن عبدالله الحربي</t>
  </si>
  <si>
    <t>3810054@upm.edu.sa</t>
  </si>
  <si>
    <t>Remaan2017@gmail.com</t>
  </si>
  <si>
    <t>AMMAR KHADER O ALQURASHI</t>
  </si>
  <si>
    <t>عمار بن خضر بن عليان القرشي</t>
  </si>
  <si>
    <t>36180115@upm.edu.sa</t>
  </si>
  <si>
    <t>شركة دله حلول لتقنية المعلومات</t>
  </si>
  <si>
    <t xml:space="preserve">ICT Services Technician </t>
  </si>
  <si>
    <t>فني خدمات تقنية المعلومات والاتصالات</t>
  </si>
  <si>
    <t xml:space="preserve">حسان شابت </t>
  </si>
  <si>
    <t>shabit@dallaa.com</t>
  </si>
  <si>
    <t>AMAL A. A. ABUDAQQA</t>
  </si>
  <si>
    <t>امل عبد القادر  ابو دقه</t>
  </si>
  <si>
    <t>3810067@upm.edu.sa</t>
  </si>
  <si>
    <t>salbarim@gmail.com</t>
  </si>
  <si>
    <t>OMAR BELAL YAHYA AHMED ALAKKAD</t>
  </si>
  <si>
    <t>عمر بلال يحيى احمد العقاد</t>
  </si>
  <si>
    <t>3710137@upm.edu.sa</t>
  </si>
  <si>
    <t>مؤسسة البيارق الحديثه التجارية</t>
  </si>
  <si>
    <t>ASMAA AHMED MOHAMED ELMORSY ELSAYED</t>
  </si>
  <si>
    <t>اسماء احمد محمد المرسى السيد</t>
  </si>
  <si>
    <t>3810070@upm.edu.sa</t>
  </si>
  <si>
    <t>Engasmaa1619@gmail.com</t>
  </si>
  <si>
    <t>soma4246@gmail.com</t>
  </si>
  <si>
    <t>OMAR ABDULAZIZ A AL LUHAYBI</t>
  </si>
  <si>
    <t>عمر بن عبدالعزيز بن عايض اللهيبي</t>
  </si>
  <si>
    <t>1111402317</t>
  </si>
  <si>
    <t>36190150@upm.edu.sa</t>
  </si>
  <si>
    <t>966536539365</t>
  </si>
  <si>
    <t>FATIMAH JAHAZ O ALFEHAIDI</t>
  </si>
  <si>
    <t>فاطمه بنت جهز بن عبيد الفهيدي</t>
  </si>
  <si>
    <t>3810080@upm.edu.sa</t>
  </si>
  <si>
    <t>fatima.alfuhaydi@gmail.com</t>
  </si>
  <si>
    <t>GHAZAL NAIL  MAWEED</t>
  </si>
  <si>
    <t>غزل نائل  موعد</t>
  </si>
  <si>
    <t>3810097@upm.edu.sa</t>
  </si>
  <si>
    <t>ghazalnail1999@icloud.com</t>
  </si>
  <si>
    <t>OMAR MAZEN  ALKASEH</t>
  </si>
  <si>
    <t>عمر مازن  الكسيح</t>
  </si>
  <si>
    <t>3910032@upm.edu.sa</t>
  </si>
  <si>
    <t>Omarhoms0@gmail.com</t>
  </si>
  <si>
    <t>GHADIR HUSAIN A ALREHAILI</t>
  </si>
  <si>
    <t>غدير بنت حسين بن علي الرحيلي</t>
  </si>
  <si>
    <t>3820047@upm.edu.sa</t>
  </si>
  <si>
    <t>ghadeer.2hh@gmail.com</t>
  </si>
  <si>
    <t>LUJAIN GHASSAN A BARRY</t>
  </si>
  <si>
    <t>لجين بنت غسان بن احمد بري</t>
  </si>
  <si>
    <t>3810113@upm.edu.sa</t>
  </si>
  <si>
    <t>x_lujain99@hotmail.com</t>
  </si>
  <si>
    <t>ZAHR NIZAR H HASHIM</t>
  </si>
  <si>
    <t>زهر بنت نزار بن حسين هاشم</t>
  </si>
  <si>
    <t>3710113@upm.edu.sa</t>
  </si>
  <si>
    <t>GHADEER ABDULHAMID HULIL ALHARBI</t>
  </si>
  <si>
    <t>غدير بنت عبدالحميد بن هليل الحربي</t>
  </si>
  <si>
    <t>3810102@upm.edu.sa</t>
  </si>
  <si>
    <t>gadeer1910@gmail.com</t>
  </si>
  <si>
    <t>GHAIDA AHMAD H ALHAZMI</t>
  </si>
  <si>
    <t>غيداء بنت احمد بن حمزه الحازمي</t>
  </si>
  <si>
    <t>3810141@upm.edu.sa</t>
  </si>
  <si>
    <t>Ghaida@alhazmi.me</t>
  </si>
  <si>
    <t>g.ajlan@hotmail.com</t>
  </si>
  <si>
    <t>شركة السقيا الدوليه لتسويق معدات القهوه</t>
  </si>
  <si>
    <t>AMER NAYEF M ALMARWANI</t>
  </si>
  <si>
    <t>عامر بن نايف بن محمد المرواني</t>
  </si>
  <si>
    <t>3810207@upm.edu.sa</t>
  </si>
  <si>
    <t>Ameralmarwani111@gmail.com</t>
  </si>
  <si>
    <t>GHAIDA SALIH S ALMOZAINI</t>
  </si>
  <si>
    <t>غيداء بنت صالح بن سلمان المزيني</t>
  </si>
  <si>
    <t>3810030@upm.edu.sa</t>
  </si>
  <si>
    <t>HUSSIN M-ZAHER  ALSHOKFA</t>
  </si>
  <si>
    <t>حسين محمد زاهر  الشقفه</t>
  </si>
  <si>
    <t>3810234@upm.edu.sa</t>
  </si>
  <si>
    <t>7siin.1717@gmail.com</t>
  </si>
  <si>
    <t>ABDALLA AHMED ABDALLA HASSAN MOHAMED</t>
  </si>
  <si>
    <t>عبدالله احمد عبدالله حسن محمد</t>
  </si>
  <si>
    <t>3810247@upm.edu.sa</t>
  </si>
  <si>
    <t>3A.hassan99@gmail.com</t>
  </si>
  <si>
    <t>TAWFIQ AHMED T ALSANI</t>
  </si>
  <si>
    <t>توفيق بن احمد بن توفيق الصانع</t>
  </si>
  <si>
    <t>3810265@upm.edu.sa</t>
  </si>
  <si>
    <t>tuff121b@gmail.com</t>
  </si>
  <si>
    <t>BATOL BAHAA ALDEEN  ALREFAI</t>
  </si>
  <si>
    <t>بتول  بهاء الدين  الرفاعي</t>
  </si>
  <si>
    <t>3820001@upm.edu.sa</t>
  </si>
  <si>
    <t>FATIMAH HUSAIN A ALREHAILI</t>
  </si>
  <si>
    <t>فاطمه بنت حسين بن علي الرحيلي</t>
  </si>
  <si>
    <t>3910090@upm.edu.sa</t>
  </si>
  <si>
    <t>Fattmma117@gmail.com</t>
  </si>
  <si>
    <t>fattmma117@gmail.com</t>
  </si>
  <si>
    <t>ISRAA HAZIM QASEM ALBANNA</t>
  </si>
  <si>
    <t>إسراء حازم قاسم البنا</t>
  </si>
  <si>
    <t>3820007@upm.edu.sa</t>
  </si>
  <si>
    <t>ASEEL HAMOOD HASAN BALFAS</t>
  </si>
  <si>
    <t>اسيل حمود حسن بلفاس</t>
  </si>
  <si>
    <t>3820011@upm.edu.sa</t>
  </si>
  <si>
    <t>alkthiriaseel@gmail.com</t>
  </si>
  <si>
    <t>RAZAN SAMY ASHAK HAFEZ</t>
  </si>
  <si>
    <t>رزان سامى اسحاق حافظ</t>
  </si>
  <si>
    <t>3820014@upm.edu.sa</t>
  </si>
  <si>
    <t>Razanhafez.24@gmail.com</t>
  </si>
  <si>
    <t xml:space="preserve">Ebram business </t>
  </si>
  <si>
    <t>NOUR MOHSSEN  ALHASAN</t>
  </si>
  <si>
    <t>نور  محسن  الحسن</t>
  </si>
  <si>
    <t>3820015@upm.edu.sa</t>
  </si>
  <si>
    <t>FATMAH YOUSEF R ALJOHANI</t>
  </si>
  <si>
    <t>فاطمه بنت يوسف بن رجب الجهني</t>
  </si>
  <si>
    <t>3810100@upm.edu.sa</t>
  </si>
  <si>
    <t>toma002@hotmail.com</t>
  </si>
  <si>
    <t>EMAN ALAWI SHARIF AL-ATTAS</t>
  </si>
  <si>
    <t>ايمان علوي شريف العطاس</t>
  </si>
  <si>
    <t>3820031@upm.edu.sa</t>
  </si>
  <si>
    <t>FTOON MOWAFFAQ A ELYAS</t>
  </si>
  <si>
    <t>فتون بنت موفق بن عبدالحميد الياس</t>
  </si>
  <si>
    <t>3810060@upm.edu.sa</t>
  </si>
  <si>
    <t>ftoonmalyas@hotmail.com</t>
  </si>
  <si>
    <t>The emirate of Madinah</t>
  </si>
  <si>
    <t>FATIMA OMER MOHAMED ELAABGARI</t>
  </si>
  <si>
    <t>فاطمه عمر محمد العبقرى</t>
  </si>
  <si>
    <t>3910003@upm.edu.sa</t>
  </si>
  <si>
    <t>FAHAD MUSAAD S ALAHMADI</t>
  </si>
  <si>
    <t>فهد بن مساعد بن سعد الاحمدي</t>
  </si>
  <si>
    <t>36180072@upm.edu.sa</t>
  </si>
  <si>
    <t>شركه علم شركة شخص واحد مساهمة مقفلة</t>
  </si>
  <si>
    <t xml:space="preserve">Programmer Analyst </t>
  </si>
  <si>
    <t>محلل مبرمج</t>
  </si>
  <si>
    <t>DANAH EIHAB A SAFI</t>
  </si>
  <si>
    <t>دانه بنت ايهاب بن احمد صافي</t>
  </si>
  <si>
    <t>3910007@upm.edu.sa</t>
  </si>
  <si>
    <t>Safidana2@gmail.com</t>
  </si>
  <si>
    <t>RAMA ABDULNASER  CHARAM</t>
  </si>
  <si>
    <t>راما عبدالناصر  شرم</t>
  </si>
  <si>
    <t>3910012@upm.edu.sa</t>
  </si>
  <si>
    <t>Ramashrm36@gmail.com</t>
  </si>
  <si>
    <t xml:space="preserve">شركة البيئة </t>
  </si>
  <si>
    <t xml:space="preserve">محمد هيكل </t>
  </si>
  <si>
    <t>KHADEGA GAMIL SALEH AL-HAMELI</t>
  </si>
  <si>
    <t>خديجه جميل صالح الهاملي</t>
  </si>
  <si>
    <t>3910015@upm.edu.sa</t>
  </si>
  <si>
    <t>شركة البيئة</t>
  </si>
  <si>
    <t>محمد</t>
  </si>
  <si>
    <t>FAY ALI M ALAHMADI</t>
  </si>
  <si>
    <t>في بنت علي بن محمد الاحمدي</t>
  </si>
  <si>
    <t>36190146@upm.edu.sa</t>
  </si>
  <si>
    <t>NO</t>
  </si>
  <si>
    <t>NOUR AKRAM  KSIBI</t>
  </si>
  <si>
    <t>نور اكرم  كسيبي</t>
  </si>
  <si>
    <t>3910020@upm.edu.sa</t>
  </si>
  <si>
    <t>nour.akramksaiby@gmail.com</t>
  </si>
  <si>
    <t>FAYA AYMAN H SHOGAIR</t>
  </si>
  <si>
    <t>فيء بنت ايمن بن حسن شقير</t>
  </si>
  <si>
    <t>3810059@upm.edu.sa</t>
  </si>
  <si>
    <t>شركة النص المشفر للأمن السيبراني (شركة شخص واحد)</t>
  </si>
  <si>
    <t>ABDULRAHMAN ABDULKARIM   ALKHAMIS</t>
  </si>
  <si>
    <t>عبدالرحمن عبدالكريم  الخميس</t>
  </si>
  <si>
    <t>3910025@upm.edu.sa</t>
  </si>
  <si>
    <t>علي</t>
  </si>
  <si>
    <t>MOHAMMAD KHALED   ALSHIKH HASAN</t>
  </si>
  <si>
    <t>محمد خالد  الشيخ حسن</t>
  </si>
  <si>
    <t>3910027@upm.edu.sa</t>
  </si>
  <si>
    <t>riyadh</t>
  </si>
  <si>
    <t xml:space="preserve">Quality Control Engineer </t>
  </si>
  <si>
    <t>مهندس مراقبة الجودة</t>
  </si>
  <si>
    <t xml:space="preserve">روبن </t>
  </si>
  <si>
    <t>MOHAMED MOHAMED MAHMOUD KAFRAWI BADAWI</t>
  </si>
  <si>
    <t>محمد محمد محمود كفراوي بدوي</t>
  </si>
  <si>
    <t>3910028@upm.edu.sa</t>
  </si>
  <si>
    <t>HAMZA MAMDOUH   ABBAS</t>
  </si>
  <si>
    <t>حمزه ممدوح  عباس</t>
  </si>
  <si>
    <t>3910029@upm.edu.sa</t>
  </si>
  <si>
    <t xml:space="preserve">Hamzamamdouhabbas@gmail.com </t>
  </si>
  <si>
    <t>FAISAL MAHER KHALIL ARQEIK</t>
  </si>
  <si>
    <t>فيصل ماهر خليل ارقيق</t>
  </si>
  <si>
    <t>3810215@upm.edu.sa</t>
  </si>
  <si>
    <t>havis993@gmail.com</t>
  </si>
  <si>
    <t>TAREK MOHAMAD  ALHUSSAIN</t>
  </si>
  <si>
    <t>طارق محمد  الحسين</t>
  </si>
  <si>
    <t>3910038@upm.edu.sa</t>
  </si>
  <si>
    <t>https://www.linkedin.com/in/tareq-h</t>
  </si>
  <si>
    <t>ABDELHAALIM BAKR ABDELHAALIM MAHMOUD HARRASS</t>
  </si>
  <si>
    <t>عبدالحليم بكر عبدالحليم محمود هراس</t>
  </si>
  <si>
    <t>3910049@upm.edu.sa</t>
  </si>
  <si>
    <t>SAMIHA ISLAM A ZAHID</t>
  </si>
  <si>
    <t>سميحه بنت اسلام بن عبدالله زاهد</t>
  </si>
  <si>
    <t>3910050@upm.edu.sa</t>
  </si>
  <si>
    <t>samihazahid0@gmail.com</t>
  </si>
  <si>
    <t>soso.zahid@gmail.com</t>
  </si>
  <si>
    <t>KWTHAR M-ANAS  ALHALAK</t>
  </si>
  <si>
    <t>كوثر محمد انس الحلاق</t>
  </si>
  <si>
    <t>3910053@upm.edu.sa</t>
  </si>
  <si>
    <t>MARIAM OSMAN  ISSA</t>
  </si>
  <si>
    <t>مريم عثمان عيسى عبدالله</t>
  </si>
  <si>
    <t>3910058@upm.edu.sa</t>
  </si>
  <si>
    <t>MARIYYAH FAYEZ A ALSHEHRI</t>
  </si>
  <si>
    <t>ماريه بنت فايز بن عبدالله الشهري</t>
  </si>
  <si>
    <t>3910062@upm.edu.sa</t>
  </si>
  <si>
    <t>FAISAL MOHAMED HOSNI DAHER</t>
  </si>
  <si>
    <t>فيصل محمد حسنى ضاهر</t>
  </si>
  <si>
    <t>3710029@upm.edu.sa</t>
  </si>
  <si>
    <t>islation</t>
  </si>
  <si>
    <t>Network Engineer</t>
  </si>
  <si>
    <t>مهندس شبكات</t>
  </si>
  <si>
    <t>MOHAMMAD SAMEER ABD ABUALKHAIR</t>
  </si>
  <si>
    <t>محمد سمير عبد ابو الخير</t>
  </si>
  <si>
    <t>3910066@upm.edu.sa</t>
  </si>
  <si>
    <t>mohammad.s.khair@gmail.com</t>
  </si>
  <si>
    <t xml:space="preserve">مصنع أقوات </t>
  </si>
  <si>
    <t>jeddah</t>
  </si>
  <si>
    <t xml:space="preserve">Electrical Engineer  </t>
  </si>
  <si>
    <t>QOSAE MOHAMMAD  ALMATHYAB</t>
  </si>
  <si>
    <t>قصي محمد  المذيب</t>
  </si>
  <si>
    <t>3910227@upm.edu.sa</t>
  </si>
  <si>
    <t>qosaealmathyab@gmail.com</t>
  </si>
  <si>
    <t>ABDULRAHMAN KHALED  MUREI</t>
  </si>
  <si>
    <t>عبد الرحمن خالد  مرعي</t>
  </si>
  <si>
    <t>3910070@upm.edu.sa</t>
  </si>
  <si>
    <t>MareiAbdorahman@gmail.com</t>
  </si>
  <si>
    <t>LAYAN ABDULKAREEM H MULLA</t>
  </si>
  <si>
    <t>ليان بنت عبدالكريم بن حسن ملا</t>
  </si>
  <si>
    <t>3910079@upm.edu.sa</t>
  </si>
  <si>
    <t>اي ال سي</t>
  </si>
  <si>
    <t>LAYAL MOHAMMED A BASUMM</t>
  </si>
  <si>
    <t>ليال بنت محمد بن علي باصم</t>
  </si>
  <si>
    <t>3910080@upm.edu.sa</t>
  </si>
  <si>
    <t>ABDALAZIZ SAUD ABD SALEM HAMID</t>
  </si>
  <si>
    <t>عبدالعزيز سعود عبد سالم حميد</t>
  </si>
  <si>
    <t>3910081@upm.edu.sa</t>
  </si>
  <si>
    <t>LAMA SALEH A ALJOHANI</t>
  </si>
  <si>
    <t>لمى بنت صالح بن عبدالله الجهني</t>
  </si>
  <si>
    <t>3910224@upm.edu.sa</t>
  </si>
  <si>
    <t>mymy-3246@hotmail.com</t>
  </si>
  <si>
    <t>اكسنشر</t>
  </si>
  <si>
    <t>LAMA ALI S ALRADADI</t>
  </si>
  <si>
    <t>لمى بنت علي بن صالح الردادي</t>
  </si>
  <si>
    <t>3910106@upm.edu.sa</t>
  </si>
  <si>
    <t>NORAN YOUSEF SULAIMAN ANTAR</t>
  </si>
  <si>
    <t>نوران يوسف سليمان عنتر</t>
  </si>
  <si>
    <t>3910096@upm.edu.sa</t>
  </si>
  <si>
    <t>nouranyousuf@icloud.com</t>
  </si>
  <si>
    <t>LAMA MOHAMMED F NASSER</t>
  </si>
  <si>
    <t>لمى بنت محمد بن فهد ناصر</t>
  </si>
  <si>
    <t>3910108@upm.edu.sa</t>
  </si>
  <si>
    <t>lama.mnasser@gmail.com</t>
  </si>
  <si>
    <t>LAYAN HUSSAM H ALAHMADI</t>
  </si>
  <si>
    <t>ليان بنت حسام بن حماد الاحمدي</t>
  </si>
  <si>
    <t>3810062@upm.edu.sa</t>
  </si>
  <si>
    <t>Layanahmadii09@gmail.com</t>
  </si>
  <si>
    <t>layanahmadii09@gmail.com</t>
  </si>
  <si>
    <t>مؤسسة لذة ذوق لتقديم الوجبات</t>
  </si>
  <si>
    <t xml:space="preserve">Chef </t>
  </si>
  <si>
    <t>طباخ</t>
  </si>
  <si>
    <t>LAYAN ADNAN H RAFEEA</t>
  </si>
  <si>
    <t>ليان بنت عدنان بن حسين رفيع</t>
  </si>
  <si>
    <t>3910223@upm.edu.sa</t>
  </si>
  <si>
    <t>Apprenticeship</t>
  </si>
  <si>
    <t xml:space="preserve"> IT Engineer </t>
  </si>
  <si>
    <t>مهندس تقنية المعلومات</t>
  </si>
  <si>
    <t>LEEN BACHAR  ASSAF</t>
  </si>
  <si>
    <t>لين بشار  عساف</t>
  </si>
  <si>
    <t>4010170@upm.edu.sa</t>
  </si>
  <si>
    <t>MOHAMAD AHMAD   ALBAWAB</t>
  </si>
  <si>
    <t>محمد احمد  البواب</t>
  </si>
  <si>
    <t>3910037@upm.edu.sa</t>
  </si>
  <si>
    <t>شركة معالم الخبراء لإدارة المشاريع</t>
  </si>
  <si>
    <t xml:space="preserve">احمد باوزير </t>
  </si>
  <si>
    <t>MOHAMAD OUSSAMA   KONTAR</t>
  </si>
  <si>
    <t>محمد اسامه  قنطار</t>
  </si>
  <si>
    <t>3810182@upm.edu.sa</t>
  </si>
  <si>
    <t>moqintar@gmail.com</t>
  </si>
  <si>
    <t>شركة المساعدة للحلول الأمنية للاتصالات وتقنية المعلومات</t>
  </si>
  <si>
    <t>ICS/OT Cybersecurity Defense Analyst</t>
  </si>
  <si>
    <t>محلل دفاع أمن السيبراني في أنظمة التحكم الصناعي وتقنية التشغيل</t>
  </si>
  <si>
    <t xml:space="preserve">صفوان اكرم </t>
  </si>
  <si>
    <t>MOHAMAD BASSAM  BAYAZID</t>
  </si>
  <si>
    <t>محمد بسام  بيازيد</t>
  </si>
  <si>
    <t>3810150@upm.edu.sa</t>
  </si>
  <si>
    <t>mohmd.mohmds@yahoo.com</t>
  </si>
  <si>
    <t>NOUR HISHAM MAHMOUD AHMAD</t>
  </si>
  <si>
    <t>نور هشام محمود احمد</t>
  </si>
  <si>
    <t>3910115@upm.edu.sa</t>
  </si>
  <si>
    <t>RAZAN KHALID A ALAHMADI</t>
  </si>
  <si>
    <t>رزان بنت خالد بن عبدالحفيظ الاحمدي</t>
  </si>
  <si>
    <t>3910121@upm.edu.sa</t>
  </si>
  <si>
    <t>الفنار</t>
  </si>
  <si>
    <t>MOHAMMED ABDULAZIZ A ALFARRAJ</t>
  </si>
  <si>
    <t>محمد بن عبدالعزيز بن انور الفراج</t>
  </si>
  <si>
    <t>3810196@upm.edu.sa</t>
  </si>
  <si>
    <t>mohammed.a.alfarraj@gmail.com</t>
  </si>
  <si>
    <t>طويق</t>
  </si>
  <si>
    <t xml:space="preserve">Training Manager </t>
  </si>
  <si>
    <t>مدير التدريب</t>
  </si>
  <si>
    <t>MOHAMMED AWADH B ALOUFI</t>
  </si>
  <si>
    <t>محمد بن عوض بن بلال العوفي</t>
  </si>
  <si>
    <t>3810213@upm.edu.sa</t>
  </si>
  <si>
    <t>m7mdf15vip@hotmail.com</t>
  </si>
  <si>
    <t>LAMA SAUD M ALHARBI</t>
  </si>
  <si>
    <t>لما بنت سعود بن مناور الحربي</t>
  </si>
  <si>
    <t>BAACC</t>
  </si>
  <si>
    <t>Bachelor of Science in Business Administration\Accounting</t>
  </si>
  <si>
    <t xml:space="preserve">بكالوريوس العلوم في إدارة الأعمال/ الAccountant </t>
  </si>
  <si>
    <t>3910138@upm.edu.sa</t>
  </si>
  <si>
    <t>limsoud@gmail.com</t>
  </si>
  <si>
    <t>MOHAMED ADIL OSMAN MOHAMED</t>
  </si>
  <si>
    <t>محمد عادل عثمان محمد</t>
  </si>
  <si>
    <t>3910334@upm.edu.sa</t>
  </si>
  <si>
    <t>MHD MALEK IMAD EDDIN  ABU SAADA</t>
  </si>
  <si>
    <t>محمد مالك عماد الدين  ابو سعده</t>
  </si>
  <si>
    <t>3810175@upm.edu.sa</t>
  </si>
  <si>
    <t>SUMAYYAH MOHAMMAD A NASIEF</t>
  </si>
  <si>
    <t>سميه بنت محمد بن عبدالعزيز نصيف</t>
  </si>
  <si>
    <t>3910168@upm.edu.sa</t>
  </si>
  <si>
    <t>sumayanasief@gmail.com</t>
  </si>
  <si>
    <t>M.MOUNIR BASHER MASAB YAKTI</t>
  </si>
  <si>
    <t>محمد منير بشر مصعب ياقتي</t>
  </si>
  <si>
    <t>3910362@upm.edu.sa</t>
  </si>
  <si>
    <t>ZUHAIR MOHAMMAD NABIL  ALTURKMANI</t>
  </si>
  <si>
    <t>زهير محمد نبيل  التركماني</t>
  </si>
  <si>
    <t>3910192@upm.edu.sa</t>
  </si>
  <si>
    <t>MUHAMMAD NOUMAAN AHMED SHAH</t>
  </si>
  <si>
    <t>محمد نومان احمد شاه</t>
  </si>
  <si>
    <t>4020040@upm.edu.sa</t>
  </si>
  <si>
    <t>MARAM MOHAMMED K DAGHASTANI</t>
  </si>
  <si>
    <t>مرام بنت محمد بن كامل داغستاني</t>
  </si>
  <si>
    <t>3910113@upm.edu.sa</t>
  </si>
  <si>
    <t>maram.dag@hotmail.com</t>
  </si>
  <si>
    <t>سايد</t>
  </si>
  <si>
    <t xml:space="preserve">Science Lab Technician </t>
  </si>
  <si>
    <t>فني مختبر علوم</t>
  </si>
  <si>
    <t>MARWA SAEED A FALLATAH</t>
  </si>
  <si>
    <t>مروه بنت سعيد بن احمد فلاته</t>
  </si>
  <si>
    <t>36190232@upm.edu.sa</t>
  </si>
  <si>
    <t>hantoone@hotmail.com</t>
  </si>
  <si>
    <t>مؤسسة أمواج البحر المتوسط للتجارة</t>
  </si>
  <si>
    <t xml:space="preserve">Tax Accounting Specialist </t>
  </si>
  <si>
    <t>أخصائي محاسبة الضرائب</t>
  </si>
  <si>
    <t xml:space="preserve">عواد الحازمي </t>
  </si>
  <si>
    <t>MARIAM MOHAMED HASSAN ABDELFATTAH NASR</t>
  </si>
  <si>
    <t>مريم محمد حسن عبدالفتاح نصر</t>
  </si>
  <si>
    <t>3910160@upm.edu.sa</t>
  </si>
  <si>
    <t>MESHARI RABAH W ALHAZMI</t>
  </si>
  <si>
    <t>مشاري بن رباح بن وصل الحازمي</t>
  </si>
  <si>
    <t>3910203@upm.edu.sa</t>
  </si>
  <si>
    <t>m.r.alhazmi@outlook.com</t>
  </si>
  <si>
    <t>SITE</t>
  </si>
  <si>
    <t>Cyber Security Analyst</t>
  </si>
  <si>
    <t>LinkedIn</t>
  </si>
  <si>
    <t>RAHAF KHALID H ALHARBI</t>
  </si>
  <si>
    <t>رهف بنت خالد بن هلال الحربي</t>
  </si>
  <si>
    <t>3910229@upm.edu.sa</t>
  </si>
  <si>
    <t>MUSTAFA FAISAL H ALNAWAR</t>
  </si>
  <si>
    <t>مصطفى بن فيصل بن حسن النوار</t>
  </si>
  <si>
    <t>3910178@upm.edu.sa</t>
  </si>
  <si>
    <t>RASSEL FAHAD A ALAHMADI</t>
  </si>
  <si>
    <t>رسيل بنت فهد بن عامر الأحمدي</t>
  </si>
  <si>
    <t>3910234@upm.edu.sa</t>
  </si>
  <si>
    <t>Raseel0540@gmail,”.com</t>
  </si>
  <si>
    <t>ABDALLAH W. H.  DAWOUD</t>
  </si>
  <si>
    <t>عبدالله وليد حسن داود</t>
  </si>
  <si>
    <t>3910238@upm.edu.sa</t>
  </si>
  <si>
    <t>Construction Operations Manager</t>
  </si>
  <si>
    <t>مدير عمليات البناء</t>
  </si>
  <si>
    <t>MOSAAB HOSNI  AL ZOUBI</t>
  </si>
  <si>
    <t>مصعب حسني  الزعبي</t>
  </si>
  <si>
    <t>3810171@upm.edu.sa</t>
  </si>
  <si>
    <t>ERI</t>
  </si>
  <si>
    <t>mosaab@bineyes.com</t>
  </si>
  <si>
    <t>LINA KHALID M ALJOHANI</t>
  </si>
  <si>
    <t>لينا بنت خالد بن مبارك الجهني</t>
  </si>
  <si>
    <t>3910245@upm.edu.sa</t>
  </si>
  <si>
    <t>lenajuhani45_4@outlook.sa</t>
  </si>
  <si>
    <t>MAISAA ALI E ALJOHANI</t>
  </si>
  <si>
    <t>ميساء بنت علي بن عيد الجهني</t>
  </si>
  <si>
    <t>3910248@upm.edu.sa</t>
  </si>
  <si>
    <t>BRAAH NATHEER A MAHMOUD</t>
  </si>
  <si>
    <t>براءه بنت نذير بن اسعد محمود</t>
  </si>
  <si>
    <t>3910268@upm.edu.sa</t>
  </si>
  <si>
    <t>ASMA HUSSAIN M QHADI</t>
  </si>
  <si>
    <t>اسماء بنت حسين بن محمد قاضي</t>
  </si>
  <si>
    <t>35190028@upm.edu.sa</t>
  </si>
  <si>
    <t>wshweshni@windowslive.com</t>
  </si>
  <si>
    <t>BASMAH ABDULHALEM A MAZI</t>
  </si>
  <si>
    <t>بسمه بنت عبدالحليم بن عبدالعزيز مازي</t>
  </si>
  <si>
    <t>3910290@upm.edu.sa</t>
  </si>
  <si>
    <t>SALMA YOUSEF M ALMUZAINI</t>
  </si>
  <si>
    <t>سلمى بنت يوسف بن معزي المزيني</t>
  </si>
  <si>
    <t>3910305@upm.edu.sa</t>
  </si>
  <si>
    <t>Salmadesigner2021@gmail.com</t>
  </si>
  <si>
    <t>AHMED FADHL SALEM MOHSEN</t>
  </si>
  <si>
    <t>احمد فضل سالم محسن</t>
  </si>
  <si>
    <t>3910314@upm.edu.sa</t>
  </si>
  <si>
    <t>MOATH ALI EID ALJOHANI</t>
  </si>
  <si>
    <t>معاذ بن علي بن عيد الجهني</t>
  </si>
  <si>
    <t>36280007@upm.edu.sa</t>
  </si>
  <si>
    <t>aljohani.moath@gmail.com</t>
  </si>
  <si>
    <t>شركة اتحاد الاتصالات</t>
  </si>
  <si>
    <t>LAYAN SAMI H HAJJAR</t>
  </si>
  <si>
    <t>ليان بنت سامي بن حسن حجار</t>
  </si>
  <si>
    <t>3910347@upm.edu.sa</t>
  </si>
  <si>
    <t>layanhajjar1999@gmail.com</t>
  </si>
  <si>
    <t>MALAK MOHAMAD ABO ALKHEIR SABOUNI</t>
  </si>
  <si>
    <t>ملك محمد ابو الخير صابوني</t>
  </si>
  <si>
    <t>3910004@upm.edu.sa</t>
  </si>
  <si>
    <t>HUSSEIN FAHMI QASEM MANEA</t>
  </si>
  <si>
    <t>حسين فهمي قاسم مانع</t>
  </si>
  <si>
    <t>3920012@upm.edu.sa</t>
  </si>
  <si>
    <t>MANAR ABDULRAHMAN M THANI</t>
  </si>
  <si>
    <t>منار بنت عبدالرحمن بن محمد ثاني</t>
  </si>
  <si>
    <t>3910087@upm.edu.sa</t>
  </si>
  <si>
    <t>manar.a.thani@gmail.com</t>
  </si>
  <si>
    <t>NOOR JAMAL MOHAMMAD ABUEID</t>
  </si>
  <si>
    <t>نور جمال محمد ابوعيد</t>
  </si>
  <si>
    <t>4010061@upm.edu.sa</t>
  </si>
  <si>
    <t>SARA MOHAMED NADY MAHMOUD</t>
  </si>
  <si>
    <t>ساره محمد نادى محمود</t>
  </si>
  <si>
    <t>4010093@upm.edu.sa</t>
  </si>
  <si>
    <t>smn3500@gmail.com</t>
  </si>
  <si>
    <t>MANAL MOHAMMED H ALHAIDARI</t>
  </si>
  <si>
    <t>منال بنت محمد بن حمزه الحيدري</t>
  </si>
  <si>
    <t>3810032@upm.edu.sa</t>
  </si>
  <si>
    <t>AHMED YAHYA AHMED MARZOQI</t>
  </si>
  <si>
    <t>احمد يحي احمد مرزوقي</t>
  </si>
  <si>
    <t>4010352@upm.edu.sa</t>
  </si>
  <si>
    <t>MUNTHIR MUSTAPHA ABUBAKAR SHARIFF</t>
  </si>
  <si>
    <t>منذر مصطفي ابوبكر شريف</t>
  </si>
  <si>
    <t>3810243@upm.edu.sa</t>
  </si>
  <si>
    <t>Munthirsharif@gmail.com</t>
  </si>
  <si>
    <t>sony050250@gmail.com</t>
  </si>
  <si>
    <t>Interested Parker</t>
  </si>
  <si>
    <t>Cybersecurity Assistant</t>
  </si>
  <si>
    <t>مساعد أمان المعلومات</t>
  </si>
  <si>
    <t>فاهي الانصاري</t>
  </si>
  <si>
    <t>RAMA BASSAM  SEBAIE</t>
  </si>
  <si>
    <t>راما بسام  السباعي</t>
  </si>
  <si>
    <t>4010410@upm.edu.sa</t>
  </si>
  <si>
    <t>Ramasebaie@gmail.com</t>
  </si>
  <si>
    <t>OMAR ABDULAZIZ N ATARJI</t>
  </si>
  <si>
    <t>عمر بن عبدالعزيز بن نورالدين عطرجي</t>
  </si>
  <si>
    <t>4020029@upm.edu.sa</t>
  </si>
  <si>
    <t>MONA KHALID A ALFREDE</t>
  </si>
  <si>
    <t>منى بنت خالد بن علي الفريدي</t>
  </si>
  <si>
    <t>3910129@upm.edu.sa</t>
  </si>
  <si>
    <t>ESSA FALAH F ALRASHDI</t>
  </si>
  <si>
    <t>عيسى بن فلاح بن فالح الرشيدي</t>
  </si>
  <si>
    <t>4112195@upm.edu.sa</t>
  </si>
  <si>
    <t>Yanbu</t>
  </si>
  <si>
    <t xml:space="preserve">Overhead Electric Distribution Networks Technician </t>
  </si>
  <si>
    <t>فني شبكات توزيع الكهرباء عبرالهواء</t>
  </si>
  <si>
    <t>طلال</t>
  </si>
  <si>
    <t>ABDUL RAHMAN ABDUL LAH  ASMOUDI</t>
  </si>
  <si>
    <t>عبد الرحمن عبد الله  اصمودي</t>
  </si>
  <si>
    <t>3710006@upm.edu.sa</t>
  </si>
  <si>
    <t>MOHAMMED OMAR K TURKISTANI</t>
  </si>
  <si>
    <t>محمد بن عمر بن خوجه تركستاني</t>
  </si>
  <si>
    <t>36280011@upm.edu.sa</t>
  </si>
  <si>
    <t>ABDULMALIK ABDULLATIF M ALGHAZI</t>
  </si>
  <si>
    <t>عبدالملك بن عبداللطيف بن محمود الغازي</t>
  </si>
  <si>
    <t>3810208@upm.edu.sa</t>
  </si>
  <si>
    <t>abdullmalik.alghazi@gmail.com</t>
  </si>
  <si>
    <t>NAHAR DULAYM S ALQAHTANI</t>
  </si>
  <si>
    <t>نهار بن دليم بن سعد القحطاني</t>
  </si>
  <si>
    <t>3920046@upm.edu.sa</t>
  </si>
  <si>
    <t>MUHJAH KHALIL I ALOBAIDI</t>
  </si>
  <si>
    <t>مهجه بنت خليل بن ابراهيم العبيدي</t>
  </si>
  <si>
    <t>3910105@upm.edu.sa</t>
  </si>
  <si>
    <t>SALMA ABDULHADI H JAAFAR</t>
  </si>
  <si>
    <t>سلمى بنت عبدالهادي بن حمزه جعفر</t>
  </si>
  <si>
    <t>3710080@upm.edu.sa</t>
  </si>
  <si>
    <t>salma.jaafar@hotmail.com</t>
  </si>
  <si>
    <t>MAWADA ABDULMATLOUB M ALAHMADI</t>
  </si>
  <si>
    <t>موده بنت عبدالمطلوب بن محمد الاحمدى</t>
  </si>
  <si>
    <t>3710122@upm.edu.sa</t>
  </si>
  <si>
    <t>MAWADAHMADI79@GMAIL.COM</t>
  </si>
  <si>
    <t xml:space="preserve">سدايا - الهيئة السعودية 
للبيانات والذكاء الإصطاني </t>
  </si>
  <si>
    <t>مشعل السيف</t>
  </si>
  <si>
    <t>MANAR YOUSIF H ALAMRI</t>
  </si>
  <si>
    <t>منار بنت يوسف بن حامد العمري</t>
  </si>
  <si>
    <t>3810276@upm.edu.sa</t>
  </si>
  <si>
    <t>ABDULRAHMAN SAUD D HAKEEM</t>
  </si>
  <si>
    <t>عبدالرحمن بن سعود بن درويش حكيم</t>
  </si>
  <si>
    <t>36280014@upm.edu.sa</t>
  </si>
  <si>
    <t>Abdulrahman.s.hakeem@gmail.com</t>
  </si>
  <si>
    <t xml:space="preserve">موظف </t>
  </si>
  <si>
    <t>MOHAMMAD ABDULRAHMAN S ALJOHANI</t>
  </si>
  <si>
    <t>محمد بن عبدالرحمن بن سليمان الجهني</t>
  </si>
  <si>
    <t>3810255@upm.edu.sa</t>
  </si>
  <si>
    <t>SULAIMAN FAYEZ S ALJOHANI</t>
  </si>
  <si>
    <t>سليمان بن فايز بن سليمان الجهني</t>
  </si>
  <si>
    <t>3910221@upm.edu.sa</t>
  </si>
  <si>
    <t>sulimanalnazawi@gmail.com</t>
  </si>
  <si>
    <t xml:space="preserve">Data Analyst </t>
  </si>
  <si>
    <t>محلل بيانات</t>
  </si>
  <si>
    <t xml:space="preserve">د.ريان مكي </t>
  </si>
  <si>
    <t>r.makki@upm.edu.sa</t>
  </si>
  <si>
    <t>3720001</t>
  </si>
  <si>
    <t>MALATH SAMEER N ALHARBI</t>
  </si>
  <si>
    <t>ملاذ بنت سمير بن ناصر الحربي</t>
  </si>
  <si>
    <t>3720001@upm.edu.sa</t>
  </si>
  <si>
    <t>Malath2@outlook.com</t>
  </si>
  <si>
    <t>WAAD ABDULLAH A ALMUZAINI</t>
  </si>
  <si>
    <t>وعد بنت عبدالله بن عطية الله المزيني</t>
  </si>
  <si>
    <t>3810073@upm.edu.sa</t>
  </si>
  <si>
    <t xml:space="preserve">اشكال العربية </t>
  </si>
  <si>
    <t xml:space="preserve">انس السيد </t>
  </si>
  <si>
    <t>RANA HASSAN A DINDINI</t>
  </si>
  <si>
    <t>رنا بنت حسن بن علي دنديني</t>
  </si>
  <si>
    <t>3810098@upm.edu.sa</t>
  </si>
  <si>
    <t>LUJAIN MANSOUR M ALSEHAIMI</t>
  </si>
  <si>
    <t>لجين بنت منصور بن مناور السحيمي</t>
  </si>
  <si>
    <t>3810106@upm.edu.sa</t>
  </si>
  <si>
    <t>l-mansour@hotmail.com</t>
  </si>
  <si>
    <t>MOAYAD RAED RUSHDI SHBAIR</t>
  </si>
  <si>
    <t>مؤيد رائد رشدى شبير</t>
  </si>
  <si>
    <t>3810249@upm.edu.sa</t>
  </si>
  <si>
    <t xml:space="preserve"> mshbair99@gmail.com</t>
  </si>
  <si>
    <t>mshbair99@gmail.com</t>
  </si>
  <si>
    <t>KARAM ABDUL RAHMAN   KATMA</t>
  </si>
  <si>
    <t>كرم عبدالرحمن  قطمه</t>
  </si>
  <si>
    <t>3820032@upm.edu.sa</t>
  </si>
  <si>
    <t>karam.k96@hotmail.com</t>
  </si>
  <si>
    <t>MAISAM M.MOJAHED  ALYAFI</t>
  </si>
  <si>
    <t>ميسم محمد مجاهد  اليافي</t>
  </si>
  <si>
    <t>3910005@upm.edu.sa</t>
  </si>
  <si>
    <t>maysam.alyafi10@gmail.com</t>
  </si>
  <si>
    <t>Maysam-alyafi@hotmail.com</t>
  </si>
  <si>
    <t>MAIMOONA ABDULLAH HAJE AHMED</t>
  </si>
  <si>
    <t>ميمونه عبدالله حاجي احمد</t>
  </si>
  <si>
    <t>3810068@upm.edu.sa</t>
  </si>
  <si>
    <t>rd.rose@hotmail.com</t>
  </si>
  <si>
    <t>Njood Majed Hassan Almohammadi</t>
  </si>
  <si>
    <t>نجود ماجد  المحمدي</t>
  </si>
  <si>
    <t>3810079@upm.edu.sa</t>
  </si>
  <si>
    <t>njoodmajed16@gmail.com</t>
  </si>
  <si>
    <t>LEINA MOHAMED SALIH MAHGOUB HAG ELSHIKH</t>
  </si>
  <si>
    <t>لينه محمد صالح محجوب حاج الشيخ</t>
  </si>
  <si>
    <t>3910060@upm.edu.sa</t>
  </si>
  <si>
    <t>lena_msb22@hotmail.com</t>
  </si>
  <si>
    <t>NAZAR MOHAMMAD THABIT HAJI NAMAN</t>
  </si>
  <si>
    <t>نزار محمد ثابت حاجي نعمان</t>
  </si>
  <si>
    <t>3710152@upm.edu.sa</t>
  </si>
  <si>
    <t>NoumanNezar@gmail.com</t>
  </si>
  <si>
    <t>NAWAF NAHIS A ALOUFI</t>
  </si>
  <si>
    <t>نواف بن ناهس بن عبدالرحمن العوفي</t>
  </si>
  <si>
    <t>3810246@upm.edu.sa</t>
  </si>
  <si>
    <t>noorwad3@hotmail.com</t>
  </si>
  <si>
    <t>مؤسسة ناهس عبدالرحمن جزاء العوفي</t>
  </si>
  <si>
    <t>NOOR ABDULAZIZ A ABU LABAN</t>
  </si>
  <si>
    <t>نور بنت عبدالعزيز بن احمد ابو لبن</t>
  </si>
  <si>
    <t>3820041@upm.edu.sa</t>
  </si>
  <si>
    <t>NORA ALI H ALFRAIDI</t>
  </si>
  <si>
    <t>نورا بنت علي بن حسين الفريدي</t>
  </si>
  <si>
    <t>3720022@upm.edu.sa</t>
  </si>
  <si>
    <t>Alfraidi.nora@gmail.com</t>
  </si>
  <si>
    <t>N.ALFREADI@GMAIL.COM</t>
  </si>
  <si>
    <t>NOORA ABDULLAH A ALSAIF</t>
  </si>
  <si>
    <t>نوره بنت عبدالله  السيف</t>
  </si>
  <si>
    <t>3910098@upm.edu.sa</t>
  </si>
  <si>
    <t>AISHA ZOHIR Y ALSISI</t>
  </si>
  <si>
    <t>عائشه بنت زهير بن يوسف السيسي</t>
  </si>
  <si>
    <t>3910232@upm.edu.sa</t>
  </si>
  <si>
    <t>oosha_s1@hotmail.com</t>
  </si>
  <si>
    <t>MOHAMMAD HASAN  ALHMOUD</t>
  </si>
  <si>
    <t>محمد حسن  الحمود</t>
  </si>
  <si>
    <t>3910366@upm.edu.sa</t>
  </si>
  <si>
    <t>mahmed7999a@gmail.com</t>
  </si>
  <si>
    <t>WAAD MAJED H ALMOHAMMADI</t>
  </si>
  <si>
    <t>وعد بنت ماجد بن حسن المحمدي</t>
  </si>
  <si>
    <t>3920004@upm.edu.sa</t>
  </si>
  <si>
    <t>waadmajed2012@gmail.com</t>
  </si>
  <si>
    <t>NAWAF FAISAL A ABDU</t>
  </si>
  <si>
    <t>نواف بن فيصل بن عبدالهادي عبده</t>
  </si>
  <si>
    <t>3910325@upm.edu.sa</t>
  </si>
  <si>
    <t>nawafabdoh75@gmail.com</t>
  </si>
  <si>
    <t xml:space="preserve">Cash Treasury Manager </t>
  </si>
  <si>
    <t>مدير خزانة النقد</t>
  </si>
  <si>
    <t>HUTAF ABDULLAH M KHALIL</t>
  </si>
  <si>
    <t>هتاف بنت عبدالله بن محمد خليل</t>
  </si>
  <si>
    <t>35190141@upm.edu.sa</t>
  </si>
  <si>
    <t>toofa_khalil@hotmail.com</t>
  </si>
  <si>
    <t>شركة طيبه لتشغيل المطارات</t>
  </si>
  <si>
    <t xml:space="preserve">Security Specialist </t>
  </si>
  <si>
    <t>أخصائي أمان</t>
  </si>
  <si>
    <t>HADEEL FAISAL R ALOUFI</t>
  </si>
  <si>
    <t>هديل بنت فيصل بن رابح العوفي</t>
  </si>
  <si>
    <t>HIND AHMAD  FAROSSI</t>
  </si>
  <si>
    <t>هند احمد  فاروسي</t>
  </si>
  <si>
    <t>3910011@upm.edu.sa</t>
  </si>
  <si>
    <t>hindfarousi@gmail.com</t>
  </si>
  <si>
    <t>RAMA BANDAR A KURDI</t>
  </si>
  <si>
    <t>راما بنت بندر بن عبدالحي كردي</t>
  </si>
  <si>
    <t>3910092@upm.edu.sa</t>
  </si>
  <si>
    <t>rama.designer@hotmail.com</t>
  </si>
  <si>
    <t>Ro0or0_moon_kurdi@hotmail.com</t>
  </si>
  <si>
    <t>HIND MOHAMMED H ALAMRI</t>
  </si>
  <si>
    <t>هند بنت محمد بن حميدان العمري</t>
  </si>
  <si>
    <t>3910142@upm.edu.sa</t>
  </si>
  <si>
    <t>HAYA MOHSEN ABDULRAHMAN BAQAIS</t>
  </si>
  <si>
    <t>هيا محسن عبدالرحمن باقيس</t>
  </si>
  <si>
    <t>3910002@upm.edu.sa</t>
  </si>
  <si>
    <t>TASNIM ABDULNASER  CHARAM</t>
  </si>
  <si>
    <t>تسنيم عبدالناصر  شرم</t>
  </si>
  <si>
    <t>3910013@upm.edu.sa</t>
  </si>
  <si>
    <t>Tasnem1419@gmail.com</t>
  </si>
  <si>
    <t>NOUR ELHUDA BASSAM   SHIKHOU AGHA</t>
  </si>
  <si>
    <t>نور الهدى بسام   شيخو اغا</t>
  </si>
  <si>
    <t>3820036@upm.edu.sa</t>
  </si>
  <si>
    <t>i3dela@gmail.com</t>
  </si>
  <si>
    <t>OUAIL    NEBILI</t>
  </si>
  <si>
    <t>وائل    نبيلي</t>
  </si>
  <si>
    <t>3710139@upm.edu.sa</t>
  </si>
  <si>
    <t>ameerh.ateig@gmail.com</t>
  </si>
  <si>
    <t>مؤسسة اتقان المتحدة للمقاولات</t>
  </si>
  <si>
    <t xml:space="preserve">Offices and facilities Cleaning worker </t>
  </si>
  <si>
    <t>Ameerh Ateg  Alharbi</t>
  </si>
  <si>
    <t>أميرة  عاتق بن عايد بن عايض المغذوي   الحربي</t>
  </si>
  <si>
    <t>3820026@upm.edu.sa</t>
  </si>
  <si>
    <t>WAAD FAHAD A ALSHEIKH</t>
  </si>
  <si>
    <t>وعد بنت فهد بن عبود الشيخ</t>
  </si>
  <si>
    <t>35190235@upm.edu.sa</t>
  </si>
  <si>
    <t>king.waad.hearts@hotmail.com</t>
  </si>
  <si>
    <t>TURKI SAUD A ALREFAEI</t>
  </si>
  <si>
    <t>تركي بن سعود بن عايد الرفاعي</t>
  </si>
  <si>
    <t>36280002@upm.edu.sa</t>
  </si>
  <si>
    <t>محطة الرفاعي سعود عايد الرفاعي</t>
  </si>
  <si>
    <t>3820049</t>
  </si>
  <si>
    <t>SHAIMAA MOHAMMAD A RAMADAN</t>
  </si>
  <si>
    <t>شيماء بنت محمد بن عادل رمضان</t>
  </si>
  <si>
    <t>3820049@upm.edu.sa</t>
  </si>
  <si>
    <t>MUHANAD AHMED M BAAQEEL</t>
  </si>
  <si>
    <t>مهند بن احمد بن محمد باعقيل</t>
  </si>
  <si>
    <t>35280021@upm.edu.sa</t>
  </si>
  <si>
    <t>eng.kamal2110@gmail.com</t>
  </si>
  <si>
    <t>مجموعة البلاد الوطنية</t>
  </si>
  <si>
    <t>HABA SWEIFY MASOUD AYAT</t>
  </si>
  <si>
    <t>هبه سويفى مسعود عياط</t>
  </si>
  <si>
    <t>36190055@upm.edu.sa</t>
  </si>
  <si>
    <t>a.b_forever@hotmail.com</t>
  </si>
  <si>
    <t>FATIMAH AHMAD H ALHARBI</t>
  </si>
  <si>
    <t>فاطمه بنت احمد بن حامد الحربي</t>
  </si>
  <si>
    <t>36190225@upm.edu.sa</t>
  </si>
  <si>
    <t>h-alharb@hotmail.com</t>
  </si>
  <si>
    <t>3910319</t>
  </si>
  <si>
    <t xml:space="preserve">
REFAA ZUHAIR A DHAFER</t>
  </si>
  <si>
    <t>رفاء بنت زهير بن احمد ظافر</t>
  </si>
  <si>
    <t>3910319@upm.edu.sa</t>
  </si>
  <si>
    <t>HAZIM AHMED A ALHARBI</t>
  </si>
  <si>
    <t>حازم احمد الحربي</t>
  </si>
  <si>
    <t>4010351@upm.edu.sa</t>
  </si>
  <si>
    <t>JAHIRA MOUSSA  OUMAROU</t>
  </si>
  <si>
    <t>جهيره موسى  عمر</t>
  </si>
  <si>
    <t>36190113@upm.edu.sa</t>
  </si>
  <si>
    <t>JOOORY-3321@GMAIL.COM</t>
  </si>
  <si>
    <t>MOHAMMAD ABDUL KADER  AL JABER</t>
  </si>
  <si>
    <t>محمد عبدالقادر  الجابر</t>
  </si>
  <si>
    <t>3810242@upm.edu.sa</t>
  </si>
  <si>
    <t>maljaberm@outlook.com</t>
  </si>
  <si>
    <t>ABDU ALATIF MOUFK   ARABI</t>
  </si>
  <si>
    <t>عبد اللطيف موفق  عرابي</t>
  </si>
  <si>
    <t>3910033@upm.edu.sa</t>
  </si>
  <si>
    <t>abdodeh-222@hotmail.com</t>
  </si>
  <si>
    <t>MARIAM HAYTHAM MOHAMED ABDELAZIM ABDELHALIM AFIFI</t>
  </si>
  <si>
    <t>مريم هيثم محمد عبدالعظيم عبدالحليم عفيفى</t>
  </si>
  <si>
    <t>36190179@upm.edu.sa</t>
  </si>
  <si>
    <t>Mariam_haytham@icloud.com</t>
  </si>
  <si>
    <t>mariam-haysam@yahoo.com</t>
  </si>
  <si>
    <t>WAJIHA MASOOD RAZA KHAN</t>
  </si>
  <si>
    <t>وجها مسعود رضا خان</t>
  </si>
  <si>
    <t>4010242@upm.edu.sa</t>
  </si>
  <si>
    <t>WAFA WALEED S HAFIZ</t>
  </si>
  <si>
    <t>وفاء بنت وليد بن سعد حافظ</t>
  </si>
  <si>
    <t>35190120@upm.edu.sa</t>
  </si>
  <si>
    <t>wwwwhafez@hotmail.com</t>
  </si>
  <si>
    <t>شركة البحر الأحمر الدولية شركة شخص واحد</t>
  </si>
  <si>
    <t>عبد العزيز</t>
  </si>
  <si>
    <t>RAGHAD ABDULAZIZ A ALSAATI</t>
  </si>
  <si>
    <t>رغد بنت عبدالعزيز بن عبدالعلام الساعاتي</t>
  </si>
  <si>
    <t>3910296@upf.edu.sa</t>
  </si>
  <si>
    <t>Raghodsa@gmail.com</t>
  </si>
  <si>
    <t>YARA MAMDOUH  ALSAIARI</t>
  </si>
  <si>
    <t>يارا بنت ممدوح بن سالم الصيعري</t>
  </si>
  <si>
    <t>3910016@upm.edu.sa</t>
  </si>
  <si>
    <t>YASSER AHMAD  BAGHDADI</t>
  </si>
  <si>
    <t>ياسر احمد  بغدادي</t>
  </si>
  <si>
    <t>3910069@upm.edu.sa</t>
  </si>
  <si>
    <t>YasserBaghdadi39@gmail.com</t>
  </si>
  <si>
    <t>ABDULAZIZ ABDULLAH QASEM AL-TOHAMI</t>
  </si>
  <si>
    <t>عبدالعزيز عبدالله قاسم التهامي</t>
  </si>
  <si>
    <t>College of Engineering</t>
  </si>
  <si>
    <t>1086059670</t>
  </si>
  <si>
    <t>3710027@upm.edu.sa</t>
  </si>
  <si>
    <t>ABDULLAH AHMED A SHAHIN</t>
  </si>
  <si>
    <t>عبدالله بن احمد بن عبدالفتاح شاهين</t>
  </si>
  <si>
    <t>2157077666</t>
  </si>
  <si>
    <t>3810185@upm.edu.sa</t>
  </si>
  <si>
    <t>966507575738</t>
  </si>
  <si>
    <t>YAZEED AHMED H ALHARBI</t>
  </si>
  <si>
    <t>يزيد بن احمد بن حماد سلامه الحربي</t>
  </si>
  <si>
    <t>35280023@upm.edu.sa</t>
  </si>
  <si>
    <t>SARA ABDULELAH S ALHEJAILI</t>
  </si>
  <si>
    <t>سرى بنت عبدالاله بن صالح الحجيلي</t>
  </si>
  <si>
    <t>1109106904</t>
  </si>
  <si>
    <t>3910103@upm.edu.sa</t>
  </si>
  <si>
    <t>00966505743434</t>
  </si>
  <si>
    <t>REEMA MOTAZ A MOGHARBEL</t>
  </si>
  <si>
    <t>ريما بنت معتز بن عبدالحميد مغربل</t>
  </si>
  <si>
    <t>1116676725</t>
  </si>
  <si>
    <t>3910109upm.edu.sa</t>
  </si>
  <si>
    <t>966544449195</t>
  </si>
  <si>
    <t>LAMA NABEL A RAMDAN</t>
  </si>
  <si>
    <t>لمى بنت نبيل بن امام علي رمضان</t>
  </si>
  <si>
    <t>1110009154</t>
  </si>
  <si>
    <t>3910127upm.edu.sa</t>
  </si>
  <si>
    <t>966531466111</t>
  </si>
  <si>
    <t>Khulood Abdulwahed  Abdulla</t>
  </si>
  <si>
    <t>خلود بنت عبد الواحد بن مسعود عبد  الله</t>
  </si>
  <si>
    <t>1103122907</t>
  </si>
  <si>
    <t>3910167upm.edu.sa</t>
  </si>
  <si>
    <t>966543243016</t>
  </si>
  <si>
    <t>YAZEED AYED A ALRASHIDI</t>
  </si>
  <si>
    <t>يزيد بن عايد بن عوض الرشيدي</t>
  </si>
  <si>
    <t>3810174@upm.edu.sa</t>
  </si>
  <si>
    <t>yazid191998@gmail.com</t>
  </si>
  <si>
    <t>NOWRA NASER A ALFAHAD</t>
  </si>
  <si>
    <t>نوره بنت ناصر بن عبدالله الفهد</t>
  </si>
  <si>
    <t>1117112225</t>
  </si>
  <si>
    <t>3910277upm.edu.sa</t>
  </si>
  <si>
    <t>00966568345538</t>
  </si>
  <si>
    <t>MOHAMMED RASHEED A ALSAEDI</t>
  </si>
  <si>
    <t>محمد بن رشيد بن عواد الصاعدي</t>
  </si>
  <si>
    <t>1107076372</t>
  </si>
  <si>
    <t>3910322upm.edu.sa</t>
  </si>
  <si>
    <t>966533135588</t>
  </si>
  <si>
    <t>YOUSEF MOHAMMED T ALMAKKI</t>
  </si>
  <si>
    <t>يوسف بن محمد بن طاهر المكي</t>
  </si>
  <si>
    <t>3710182@upm.edu.sa</t>
  </si>
  <si>
    <t>شركة سعد صالح السبتي وشركاؤه محاسبون ومراجعون قانونيون</t>
  </si>
  <si>
    <t>REEM NIZAR H HASHIM</t>
  </si>
  <si>
    <t>ريم بنت نزار بن حسين هاشم</t>
  </si>
  <si>
    <t>1109968097</t>
  </si>
  <si>
    <t>4010037upm.edu.sa</t>
  </si>
  <si>
    <t>00966535015015</t>
  </si>
  <si>
    <t>RAHMA    IDREES</t>
  </si>
  <si>
    <t>رحمة شيخ  محمد</t>
  </si>
  <si>
    <t>1114694175</t>
  </si>
  <si>
    <t>4010399upm.edu.sa</t>
  </si>
  <si>
    <t/>
  </si>
  <si>
    <t>BSCAI</t>
  </si>
  <si>
    <t>BSHOS</t>
  </si>
  <si>
    <t>UKR</t>
  </si>
  <si>
    <t>PENG</t>
  </si>
  <si>
    <t>IND</t>
  </si>
  <si>
    <t>TUN</t>
  </si>
  <si>
    <t>BGD</t>
  </si>
  <si>
    <t>SOM</t>
  </si>
  <si>
    <t>MMR</t>
  </si>
  <si>
    <t>PBUS</t>
  </si>
  <si>
    <t>PCS</t>
  </si>
  <si>
    <t>USA</t>
  </si>
  <si>
    <t>MRT</t>
  </si>
  <si>
    <t>ENG</t>
  </si>
  <si>
    <t>UZB</t>
  </si>
  <si>
    <t>IRQ</t>
  </si>
  <si>
    <t>TKM</t>
  </si>
  <si>
    <t>FRA</t>
  </si>
  <si>
    <t>LKA</t>
  </si>
  <si>
    <t>THA</t>
  </si>
  <si>
    <t>MLI</t>
  </si>
  <si>
    <t>NIN</t>
  </si>
  <si>
    <t>UnifiedGender</t>
  </si>
  <si>
    <t>UnifiedEducationLevel</t>
  </si>
  <si>
    <t>Graduation Date</t>
  </si>
  <si>
    <t>University Code</t>
  </si>
  <si>
    <t>University Name</t>
  </si>
  <si>
    <t>GPA</t>
  </si>
  <si>
    <t>PassingGrade</t>
  </si>
  <si>
    <t>UniversityMajor</t>
  </si>
  <si>
    <t>GeneralMajorName</t>
  </si>
  <si>
    <t>NarrowMajorName</t>
  </si>
  <si>
    <t>DetailedMajorName</t>
  </si>
  <si>
    <t>DetailedMajorCode</t>
  </si>
  <si>
    <t>MajorName</t>
  </si>
  <si>
    <t>MajorCode</t>
  </si>
  <si>
    <t>PeriodToEmployment</t>
  </si>
  <si>
    <t>IsEmployee</t>
  </si>
  <si>
    <t>IsEmployee(UPM)</t>
  </si>
  <si>
    <t>EmployStatus result</t>
  </si>
  <si>
    <t>EmploymentStatus</t>
  </si>
  <si>
    <t>ذكر</t>
  </si>
  <si>
    <t>سعودي</t>
  </si>
  <si>
    <t>بكالوريوس</t>
  </si>
  <si>
    <t>UPM</t>
  </si>
  <si>
    <t>جامعة الأمير مقرن بن عبدالعزيز</t>
  </si>
  <si>
    <t>الهندسة الكهربائية</t>
  </si>
  <si>
    <t>الهندسة والتصنيع والبناء</t>
  </si>
  <si>
    <t>الهندسة والحرف الهندسية</t>
  </si>
  <si>
    <t>الكهرباء والطاقة</t>
  </si>
  <si>
    <t>0713</t>
  </si>
  <si>
    <t xml:space="preserve">الهندسة الكهربائية </t>
  </si>
  <si>
    <t>071301</t>
  </si>
  <si>
    <t>أنثى</t>
  </si>
  <si>
    <t>الهندسة المعمارية</t>
  </si>
  <si>
    <t>الهندسة المعمارية والبناء</t>
  </si>
  <si>
    <t>الهندسة المعمارية وتخطيط المدن</t>
  </si>
  <si>
    <t>0731</t>
  </si>
  <si>
    <t>073102</t>
  </si>
  <si>
    <t>إدارة الأعمال</t>
  </si>
  <si>
    <t>الأعمال والإدارة والقانون</t>
  </si>
  <si>
    <t>الأعمال والإدارة</t>
  </si>
  <si>
    <t xml:space="preserve">التسيير والإدارة </t>
  </si>
  <si>
    <t>0413</t>
  </si>
  <si>
    <t xml:space="preserve">إدارة الأعمال </t>
  </si>
  <si>
    <t>041303</t>
  </si>
  <si>
    <t>التصميم الداخلي</t>
  </si>
  <si>
    <t>الفنون والعلوم الإنسانية</t>
  </si>
  <si>
    <t xml:space="preserve">الفنون </t>
  </si>
  <si>
    <t>الموضة والتصميم الداخلي والصناعي</t>
  </si>
  <si>
    <t>0212</t>
  </si>
  <si>
    <t>021201</t>
  </si>
  <si>
    <t>التمويل</t>
  </si>
  <si>
    <t>المالية والمصارف والتأمين</t>
  </si>
  <si>
    <t>0412</t>
  </si>
  <si>
    <t>إدارة التمويل والاستثمار</t>
  </si>
  <si>
    <t>041203</t>
  </si>
  <si>
    <t>التسويق</t>
  </si>
  <si>
    <t>التسويق والإعلان</t>
  </si>
  <si>
    <t>0414</t>
  </si>
  <si>
    <t>041401</t>
  </si>
  <si>
    <t>غير سعودي</t>
  </si>
  <si>
    <t>الهندسة المدنية</t>
  </si>
  <si>
    <t>البناء والهندسة المدنية</t>
  </si>
  <si>
    <t>0732</t>
  </si>
  <si>
    <t>073201</t>
  </si>
  <si>
    <t>الأمن السيبراني</t>
  </si>
  <si>
    <t>تقنية الاتصالات والمعلومات</t>
  </si>
  <si>
    <t>تصميم وإدارة قواعد البيانات والشبكات</t>
  </si>
  <si>
    <t>0612</t>
  </si>
  <si>
    <t>أمن المعلومات</t>
  </si>
  <si>
    <t>061203</t>
  </si>
  <si>
    <t>المحاسبة</t>
  </si>
  <si>
    <t>المحاسبة والضرائب</t>
  </si>
  <si>
    <t>0411</t>
  </si>
  <si>
    <t>041101</t>
  </si>
  <si>
    <t>هندسة البرمجيات</t>
  </si>
  <si>
    <t>تطوير وتحليل البرمجيات والتطبيقات</t>
  </si>
  <si>
    <t>0613</t>
  </si>
  <si>
    <t>061302</t>
  </si>
  <si>
    <t>علوم الحاسب الآلي التطبيقي</t>
  </si>
  <si>
    <t>البرمجة وعلوم الحاسب</t>
  </si>
  <si>
    <t>061301</t>
  </si>
  <si>
    <t>غير موظف</t>
  </si>
  <si>
    <t>System ID</t>
  </si>
  <si>
    <t>Name</t>
  </si>
  <si>
    <t>Sex</t>
  </si>
  <si>
    <t>Career</t>
  </si>
  <si>
    <t>Acad Group</t>
  </si>
  <si>
    <t>Acad Prog</t>
  </si>
  <si>
    <t>Status</t>
  </si>
  <si>
    <t>Acad Plan</t>
  </si>
  <si>
    <t>LEVEL</t>
  </si>
  <si>
    <t>TARIQ MOHAMMED SAMMAN</t>
  </si>
  <si>
    <t>UGRD</t>
  </si>
  <si>
    <t>COE</t>
  </si>
  <si>
    <t>Architecture</t>
  </si>
  <si>
    <t>Graduated</t>
  </si>
  <si>
    <t>Archeticure</t>
  </si>
  <si>
    <t>LV8</t>
  </si>
  <si>
    <t>FAHAD ABDULRAHMAN ALJOHANI</t>
  </si>
  <si>
    <t>Civil Engineering</t>
  </si>
  <si>
    <t>TALEB SALEH HAKEEM</t>
  </si>
  <si>
    <t>Active</t>
  </si>
  <si>
    <t>MESHAL ZAID ALHARBI</t>
  </si>
  <si>
    <t>Electrical Engineering</t>
  </si>
  <si>
    <t>MUHANNAD DAKHILALLAH ALHARBI</t>
  </si>
  <si>
    <t>ABDULLAH ABDULAZIZ ALDHUWAYAN</t>
  </si>
  <si>
    <t>MAZEN YOUSEF SABR</t>
  </si>
  <si>
    <t>COB</t>
  </si>
  <si>
    <t>Management</t>
  </si>
  <si>
    <t>AHMAD MOHAMMAD BAHEWEERETH</t>
  </si>
  <si>
    <t>HATEM ALI ALMUZAINI</t>
  </si>
  <si>
    <t>MOHAMED ATIF HAMID</t>
  </si>
  <si>
    <t>SAMI OSMAN SHAFIA</t>
  </si>
  <si>
    <t>ESSAM OMAR ALFRAIDI</t>
  </si>
  <si>
    <t>AHMED JAMAL ALGHAMDI</t>
  </si>
  <si>
    <t>HAMZAH ALI ALNAKHLI</t>
  </si>
  <si>
    <t>MOHAMMED AYEDH ALHARBI</t>
  </si>
  <si>
    <t>ZEYAD AHMED HAMED</t>
  </si>
  <si>
    <t>ABDULMOHSEN MUNAWIR ALAMRI</t>
  </si>
  <si>
    <t>MOHANED ABDULMOHSEN ALMUZAINI</t>
  </si>
  <si>
    <t>ABDULRAHMAN ABDULLAH AHMED ALTHAMI</t>
  </si>
  <si>
    <t>BASIM ABDULRAHMAN ALHUSAYNI</t>
  </si>
  <si>
    <t>YOUSUF AYMAN AHMAD</t>
  </si>
  <si>
    <t>LV7</t>
  </si>
  <si>
    <t>EMAD SAMI AL BAHRANI</t>
  </si>
  <si>
    <t>ABDULRAHMAN MOHAMMAD ALREFAEI</t>
  </si>
  <si>
    <t>YOUSEF SALEM ALRADDADI</t>
  </si>
  <si>
    <t>FAISAL AYEDH ALHARBI</t>
  </si>
  <si>
    <t>QUSAI NASER AL RASHIDI</t>
  </si>
  <si>
    <t>MASOOD ABDUL KARIM</t>
  </si>
  <si>
    <t>Sultan Mansour Fallatah</t>
  </si>
  <si>
    <t>OMAIR MOSSAB AL MURAD</t>
  </si>
  <si>
    <t>ALAEDDIN OMAR KHATTAB</t>
  </si>
  <si>
    <t>YOUSEF SAUD ALNUMAN</t>
  </si>
  <si>
    <t>ABDULBADIA MOHAMMED HAIDAR</t>
  </si>
  <si>
    <t>AMMAR HASHEM NOUFAL</t>
  </si>
  <si>
    <t>BASHIR MOHAMED BAROUDI</t>
  </si>
  <si>
    <t>SULTAN M TAREQ RAYES</t>
  </si>
  <si>
    <t>HASSAN MUSTAFA ALZUBI</t>
  </si>
  <si>
    <t>ABDULLAH SAUD ALSHAREEF</t>
  </si>
  <si>
    <t>COC</t>
  </si>
  <si>
    <t>Cyber Security and Forensic Computer</t>
  </si>
  <si>
    <t>BSCFC</t>
  </si>
  <si>
    <t>ASHRAF ABDULRAHMAN HAKEEM</t>
  </si>
  <si>
    <t>MOHAMMED SALAMAH AL LUHAYBI</t>
  </si>
  <si>
    <t>MHMOUD IBRAHIM AHMED</t>
  </si>
  <si>
    <t>ABDELKERIM ABDALLAH MAHAMAT</t>
  </si>
  <si>
    <t>Finance</t>
  </si>
  <si>
    <t>OMAR ABDULKHALIQ MAHBUB</t>
  </si>
  <si>
    <t>ABDULAZIZ ALI ALHARBI</t>
  </si>
  <si>
    <t>HULAYYIL ABDULHAMID ALHARBI</t>
  </si>
  <si>
    <t>KAMAL MOHAMMAD SADDIYA</t>
  </si>
  <si>
    <t>AMJAD ABDULLAH ALSUHAYMI</t>
  </si>
  <si>
    <t>ANHAR KHALID ALALAWI</t>
  </si>
  <si>
    <t>AYAH AHMED ABU AZZAH</t>
  </si>
  <si>
    <t>AREEJ HUSSAIN ALSHARQAWI</t>
  </si>
  <si>
    <t>BASHAER HASSAN ALRUFAYI</t>
  </si>
  <si>
    <t>BASMH ZIYAD SEHLI</t>
  </si>
  <si>
    <t>Interior Design</t>
  </si>
  <si>
    <t>RAGHAD EYAD SAGAF</t>
  </si>
  <si>
    <t>RENAD YAHYA BARRI</t>
  </si>
  <si>
    <t>REYOUF FAHD ALAWAJI</t>
  </si>
  <si>
    <t>SARAH FAHAD ALJARBOU</t>
  </si>
  <si>
    <t>SARAH FAHD ALMWZINI</t>
  </si>
  <si>
    <t>SHAHAD AZZAH KURDI</t>
  </si>
  <si>
    <t>SEBA HASHIM NAJDI</t>
  </si>
  <si>
    <t>GHYDAA KAZIM YAHYA</t>
  </si>
  <si>
    <t>KARMAH ALAWI ALSAEGH</t>
  </si>
  <si>
    <t>MAREYAH SAHAL HAJJAR</t>
  </si>
  <si>
    <t>MASHAEL JAZAA ALMUTAIRI</t>
  </si>
  <si>
    <t>RENAD ABDULLAH FADHAELI</t>
  </si>
  <si>
    <t>MAWADDAH SAMEER ALHAZMI</t>
  </si>
  <si>
    <t>NUORA SHEHAB HALAWANI</t>
  </si>
  <si>
    <t>AMAL ALI ABU AYFAH</t>
  </si>
  <si>
    <t>AMJAD HADHIDH ALOUFI</t>
  </si>
  <si>
    <t>ASMA HUSSAIN QHADI</t>
  </si>
  <si>
    <t>LUJAIN FARAJ ALSAEDI</t>
  </si>
  <si>
    <t>LUBNA ABDULAZIZ SHAHIN</t>
  </si>
  <si>
    <t>SARAH RASMI JAFAR</t>
  </si>
  <si>
    <t>WJDAN MUHEB MOULAN</t>
  </si>
  <si>
    <t>HANIN HAMED ALLUQMANI</t>
  </si>
  <si>
    <t>RAHAF SALEH ALJOHANI</t>
  </si>
  <si>
    <t>RAJIN EIHAB AZZOUNI</t>
  </si>
  <si>
    <t>ARWA AHMED ALAMRI</t>
  </si>
  <si>
    <t>RAWAN ALI ALBALAWI</t>
  </si>
  <si>
    <t>JEHAN IBRAHIM ALQNFTHE</t>
  </si>
  <si>
    <t>Marketing</t>
  </si>
  <si>
    <t>SHAHAD SOLYMAN ALJEHANY</t>
  </si>
  <si>
    <t>BASSMAA FAHAD ALEGHAILI</t>
  </si>
  <si>
    <t>TAGREED MOHAMED ALRUHAILI</t>
  </si>
  <si>
    <t>ESRA ADBULSALAM AALZAROOK</t>
  </si>
  <si>
    <t>SHURUQ MUTEB ALMAGHTHAWI</t>
  </si>
  <si>
    <t>ABEER NEDAL GHULAM</t>
  </si>
  <si>
    <t>RAZAN ABDULRAHMAN ALJOHANI</t>
  </si>
  <si>
    <t>GHADEER AHMED AWAJI</t>
  </si>
  <si>
    <t>REEM HAMOUD ALJOHANI</t>
  </si>
  <si>
    <t>BANAN MADANI AKBAR</t>
  </si>
  <si>
    <t>SHROOQ ALTAYEB ALAMIN</t>
  </si>
  <si>
    <t>SAMAH OMAR HAWSA</t>
  </si>
  <si>
    <t>SUMAYAH MOHAMMED ALSHENQEETI</t>
  </si>
  <si>
    <t>HEBA MAJDI ARKOUBI</t>
  </si>
  <si>
    <t>HEBA KHALID SAFI</t>
  </si>
  <si>
    <t>ALAA WASEL ALKHTABI</t>
  </si>
  <si>
    <t>HANIN ISHAQ KHOUSH HAL</t>
  </si>
  <si>
    <t>NOUF ABDULLAH ALBESHER</t>
  </si>
  <si>
    <t>JOMANAH ABDULAZIZ ALTAMIMI</t>
  </si>
  <si>
    <t>HANUN SAMEER DAEL</t>
  </si>
  <si>
    <t>EMAN AYED ALRASHIDI</t>
  </si>
  <si>
    <t>ALHANOUF KHALID ALMURAWBA</t>
  </si>
  <si>
    <t>NIDAA ABDULRAHMAN AWARI</t>
  </si>
  <si>
    <t>KHULUD ABDULLAH ALNAKHLI</t>
  </si>
  <si>
    <t>SARAH ABDULLAH ALSAIF</t>
  </si>
  <si>
    <t>HANAN MENWER ALRASHIDI</t>
  </si>
  <si>
    <t>MARYAM MOUSA ABUAYFAH</t>
  </si>
  <si>
    <t>SAMAHER MANSOUR RAHIM</t>
  </si>
  <si>
    <t>WAFA ABDULLAH ALJOHANI</t>
  </si>
  <si>
    <t>BASHAYR ABDULRAHMAN ALZAHEM</t>
  </si>
  <si>
    <t>SOMAIAH ABDULRAHMAN BAKARI</t>
  </si>
  <si>
    <t>GHADAY RAFAT SARHAN</t>
  </si>
  <si>
    <t>MAWADDAH KHALID ELYAS</t>
  </si>
  <si>
    <t>AHLAM SAUD ALMOHAMMADI</t>
  </si>
  <si>
    <t>WAAD SAUD ALREHAILI</t>
  </si>
  <si>
    <t>WAFA WALEED HAFIZ</t>
  </si>
  <si>
    <t>TEEF MOHAMMED AL RASHIDI</t>
  </si>
  <si>
    <t>RAWAN ZUHAIR ALBAKRI</t>
  </si>
  <si>
    <t>SARAH SALEH ALAYED</t>
  </si>
  <si>
    <t>ALAA ZAID AL NAKHLI</t>
  </si>
  <si>
    <t>EHDAA AHMED ALNOAMAN</t>
  </si>
  <si>
    <t>Arwa Ahmed Al-Zuhairi</t>
  </si>
  <si>
    <t>HUTAF ABDULLAH KHALIL</t>
  </si>
  <si>
    <t>RUBA IBRAHIM KURDI</t>
  </si>
  <si>
    <t>GHOFRAN OMAR HABIB</t>
  </si>
  <si>
    <t>REEM MOHAMMAD BROHI</t>
  </si>
  <si>
    <t>BUSHRA M.ZAKWAN AFANDI</t>
  </si>
  <si>
    <t>MANAL MOHAMMAD BROHI</t>
  </si>
  <si>
    <t>SARAH RAJA ALHARBI</t>
  </si>
  <si>
    <t>SAMAH ALI ALSHARIF</t>
  </si>
  <si>
    <t>RANEEM ALI ALAYYAD</t>
  </si>
  <si>
    <t>SHAIMA OSAMA ALJOHANI</t>
  </si>
  <si>
    <t>SHAHD KHALED MAMRJI</t>
  </si>
  <si>
    <t>SARAH AWADH ALANAZI</t>
  </si>
  <si>
    <t>LAYAN MUHAMMAD ALMOHAMMADI</t>
  </si>
  <si>
    <t>SARAH MUFLIH ALOTAIBI</t>
  </si>
  <si>
    <t>ENAS MOHAMMED HAFIZ</t>
  </si>
  <si>
    <t>BAHEYA IBRAHIM AL AKHDHAR</t>
  </si>
  <si>
    <t>DINA SAHAL ALHAIDARI</t>
  </si>
  <si>
    <t>HIBA MAHAMAT SOUGUI</t>
  </si>
  <si>
    <t>SARAH CHEKFEH</t>
  </si>
  <si>
    <t>NAZEEHA SALEH HAKEEM</t>
  </si>
  <si>
    <t>BASHAYER NAIF ALTHUBYANI</t>
  </si>
  <si>
    <t>MAHA MOHAMMED WALI</t>
  </si>
  <si>
    <t>SARAH KHALID ALHAWAS</t>
  </si>
  <si>
    <t>AMAL AWADH ALSEHLI</t>
  </si>
  <si>
    <t>MARIYYAH MESHAL ABU AYFAH</t>
  </si>
  <si>
    <t>MAYASIM MOHAMMED ALSHARIF</t>
  </si>
  <si>
    <t>AMAL HUSSEIN TAHA</t>
  </si>
  <si>
    <t>TAGHREED AHMED FARHAN</t>
  </si>
  <si>
    <t>ZAHRA IDRISS MOUSTAPHA</t>
  </si>
  <si>
    <t>AREEJ MOHAMED ALQUSI</t>
  </si>
  <si>
    <t>FWZYH MOHAMMAD ALREHAILI</t>
  </si>
  <si>
    <t>RUBA MOHAMMED ALFARDI</t>
  </si>
  <si>
    <t>RAZAN MOHAMMED ALHARBI</t>
  </si>
  <si>
    <t>MANAL MARZOUQ ALMUTAIRI</t>
  </si>
  <si>
    <t>HANEEN FAHAD ALHUJAILI</t>
  </si>
  <si>
    <t>JUMANAH KHALID ALDHUBAYB</t>
  </si>
  <si>
    <t>SARAH ABDULAZIZ ALHARBI</t>
  </si>
  <si>
    <t>BASHAER HATIM ALSHARYUFI</t>
  </si>
  <si>
    <t>WAAD FAHAD ALSHEIKH</t>
  </si>
  <si>
    <t>SIRIN ALI FUDAH</t>
  </si>
  <si>
    <t>RAZAN SULAIMAN ALAJLAN</t>
  </si>
  <si>
    <t>ALAA NABEEL NAJJAR</t>
  </si>
  <si>
    <t>FAYZAH ADEL ABDULMATLOUB</t>
  </si>
  <si>
    <t>RAWAN BASIM ALSAYED</t>
  </si>
  <si>
    <t>KHOLOD ABDULLAH ALALAWI</t>
  </si>
  <si>
    <t>ASMA MULAYHAN ALRUWAYTIE</t>
  </si>
  <si>
    <t>MARYAM ABDULSATTAR KHAN</t>
  </si>
  <si>
    <t>ZAINAB ABDULRAHMAN ABU MUJADDI</t>
  </si>
  <si>
    <t>SARAH ABDULLAH ALSUBHI</t>
  </si>
  <si>
    <t>RUFAYDAH ABDULRAZAQ ABDULLAH</t>
  </si>
  <si>
    <t>GHADA FAISAL ALDWAYYAN</t>
  </si>
  <si>
    <t>SEHAM ABDULJALIL ZAREA</t>
  </si>
  <si>
    <t>SAMAR RASHED AHMED</t>
  </si>
  <si>
    <t>ABEER FOHAID ALFAIDI</t>
  </si>
  <si>
    <t>ABRAR ATEEQ ALAMRI</t>
  </si>
  <si>
    <t>Ahmed Ghassan Abass</t>
  </si>
  <si>
    <t>ILYAS MOHAMMAD NAZEER</t>
  </si>
  <si>
    <t>HOSAM ABDELMONIM SHEHAB</t>
  </si>
  <si>
    <t>HASSAN FADHL ALHAQQ TURKISTANI</t>
  </si>
  <si>
    <t>HUSSAIN FADHL ALHAQQ TURKISTANI</t>
  </si>
  <si>
    <t>HAMDAN FAHAD HADI</t>
  </si>
  <si>
    <t>HAMZA K. SHALLAH</t>
  </si>
  <si>
    <t>TALAL AHMED ABDULAAL</t>
  </si>
  <si>
    <t>ABDULAZIZ NIZAR ALNOAMAN</t>
  </si>
  <si>
    <t>ABDULLAH MOHAMAD CHANAN</t>
  </si>
  <si>
    <t>FAISAL ABDULMALIK SHAHEEN</t>
  </si>
  <si>
    <t>LAETH TAMAM BAROUDI</t>
  </si>
  <si>
    <t>MOHAMMED J. HABIB</t>
  </si>
  <si>
    <t>MOHAMMED KHALID ALGHAMDI</t>
  </si>
  <si>
    <t>MAHMOUD ABDULLAH MAHLAWI</t>
  </si>
  <si>
    <t>MAHMOUD FAHAD RIZQ</t>
  </si>
  <si>
    <t>MARWAN ALI ALBLOWI</t>
  </si>
  <si>
    <t>MUHANAD AHMED BAAQEEL</t>
  </si>
  <si>
    <t>MUHANNAD ABDULLAH ALDOSARI</t>
  </si>
  <si>
    <t>YAZEED AHMED ALHARBI</t>
  </si>
  <si>
    <t>AHMAD MOH'D NADI MASWADI</t>
  </si>
  <si>
    <t>ABDULAZIZ AMMAR ALHALABI</t>
  </si>
  <si>
    <t>ABDULRAHMAN KHALID BASALAMAH</t>
  </si>
  <si>
    <t>ASMA HAMZA SABR</t>
  </si>
  <si>
    <t>HALAH ABDULLAH ALDAKHEEL</t>
  </si>
  <si>
    <t>QAMAR HUSSEIN BA ZUHAIR</t>
  </si>
  <si>
    <t>HADEEL ZIYAD ALHARBI</t>
  </si>
  <si>
    <t>BASSMA IBRAHIM ALHARBI</t>
  </si>
  <si>
    <t>ZUHUR ABDULLAH ALSULAYMI</t>
  </si>
  <si>
    <t>MAY KHALID ALIQALI</t>
  </si>
  <si>
    <t>MARAH BANDAR ALGHASHEM</t>
  </si>
  <si>
    <t>SALWA MAJED KURDI</t>
  </si>
  <si>
    <t>HANADI MOHAMMED ALRABIE</t>
  </si>
  <si>
    <t>LINA OSAMA AEQ</t>
  </si>
  <si>
    <t>SARAH MOHAMMED BADR</t>
  </si>
  <si>
    <t>SARAH SAMI BARRADAH</t>
  </si>
  <si>
    <t>ISRAA NASEER ALMAGHRABI</t>
  </si>
  <si>
    <t>LUBNA ABDULMOEEN ALHEJALI</t>
  </si>
  <si>
    <t>AHMED NASR AL HUSSEIN</t>
  </si>
  <si>
    <t>AHMED HESHAM EBISI</t>
  </si>
  <si>
    <t>BUDAYR ABDULLAH ALMUTAIRI</t>
  </si>
  <si>
    <t>BAKR OSAMA ALKHAYAT</t>
  </si>
  <si>
    <t>Tawfeiq Sweilh Al Reheli</t>
  </si>
  <si>
    <t>HAZEM MOHAMMED QADRI</t>
  </si>
  <si>
    <t>HIZIFA ABDUL WAHAB TRAQJI</t>
  </si>
  <si>
    <t>HUSSAIN ASAAD ABU HUSAYN</t>
  </si>
  <si>
    <t>KHALID SALEEM ALHARBI</t>
  </si>
  <si>
    <t>RAYAN BASSAM KHAJA</t>
  </si>
  <si>
    <t>ABDULAZIZ ABDULRAHMAN BOSHI</t>
  </si>
  <si>
    <t>ABDULAZIZ M-YASIN BOUSHI</t>
  </si>
  <si>
    <t>ABDULELAH OSAMA SAGER</t>
  </si>
  <si>
    <t>ABD ALRAHMAN ABD ALRAOUF ALSHHATHA</t>
  </si>
  <si>
    <t>ABDULRAHMAN AWWADH ALSUHAYMI</t>
  </si>
  <si>
    <t>ABDULRAHMAN KHALIL ALSHARQAWI</t>
  </si>
  <si>
    <t>ABDULAZIZ SULAIMAN ALHAZMI</t>
  </si>
  <si>
    <t>ABDULAZIZ MOHAMMAD NAMAN</t>
  </si>
  <si>
    <t>ABDULLAH SHAREEF MOBAYEDH SAADOU</t>
  </si>
  <si>
    <t>ABDULMAJEED ALI ALHARBI</t>
  </si>
  <si>
    <t>ABDULMAJEED OWAIDH ALMUTAIRI</t>
  </si>
  <si>
    <t>FAHAD MUSAAD ALAHMADI</t>
  </si>
  <si>
    <t>FOUAD MOHAMMED AQQAD</t>
  </si>
  <si>
    <t>MAZEN ABDULGHANI ALAHMADI</t>
  </si>
  <si>
    <t>MOHAMED FADIL ALZAEEM</t>
  </si>
  <si>
    <t>MOHAMMED ABDULLAH ALTASAN</t>
  </si>
  <si>
    <t>MUHAMMAD ARBEE</t>
  </si>
  <si>
    <t>MOHAMED RAGHED MHMOUD RAMI LABABIDI</t>
  </si>
  <si>
    <t>Mshari Salem Al Jahani</t>
  </si>
  <si>
    <t>MESBAH AHMED ALJAZAERI</t>
  </si>
  <si>
    <t>MUSTAFA MAHMOUD NAJJAR</t>
  </si>
  <si>
    <t>MOTASEM JAMAAN ALGHAMDI</t>
  </si>
  <si>
    <t>MOHANAD MOUSSA ARKIK</t>
  </si>
  <si>
    <t>YAZEED OMAR ALFRAIDI</t>
  </si>
  <si>
    <t>AMMAR KHADER ALQURASHI</t>
  </si>
  <si>
    <t>ALI MOHAMAD HUSSAM BAKER</t>
  </si>
  <si>
    <t>MOHAMMED KHALID KHALIFAH</t>
  </si>
  <si>
    <t>ABDULRAHMAN SALAMAH ALSHARIF</t>
  </si>
  <si>
    <t>MOUAYAD JAMIL ALJAMIL</t>
  </si>
  <si>
    <t>AHMAD ABDULRAHMAN AL JABBAN</t>
  </si>
  <si>
    <t>KHALID ABDULAZIZ ALHARBI</t>
  </si>
  <si>
    <t>HOSAM MOHAMMED QADRI</t>
  </si>
  <si>
    <t>MOHAMED AHMED ALAWADHI</t>
  </si>
  <si>
    <t>SAER M.MAJED SALHADAR</t>
  </si>
  <si>
    <t>ZAHER ADNAN BAAQIL</t>
  </si>
  <si>
    <t>JEHAD IBRAHIM ALHARBI</t>
  </si>
  <si>
    <t>BASSAM ABDULMAJEED SALEH</t>
  </si>
  <si>
    <t>BASMA ABDULLAH KHERAIZAH</t>
  </si>
  <si>
    <t>NUFUZ HASHEM ALSHAWA</t>
  </si>
  <si>
    <t>LUJAIN KHALID ALZAHIM</t>
  </si>
  <si>
    <t>MONIERAH MOHAMMAD ALAQEEL</t>
  </si>
  <si>
    <t>SAFIYAH MOHAMMAD SAGOR</t>
  </si>
  <si>
    <t>ANAN OMAR ALDOSARI</t>
  </si>
  <si>
    <t>NORAH FAYEZ ALSAIARI</t>
  </si>
  <si>
    <t>MAWADDAH ABDULAZIZ ABU LABAN</t>
  </si>
  <si>
    <t>JANA MUHAMMAD ALMOHAMMADI</t>
  </si>
  <si>
    <t>MAHA ADEL MOHURJI</t>
  </si>
  <si>
    <t>NUWAR DARWISH</t>
  </si>
  <si>
    <t>SEMH ABDULRAHMAN AL-SHWMI</t>
  </si>
  <si>
    <t>RENAD MAHMOUD NAZER</t>
  </si>
  <si>
    <t>DANAH ZAID AL NAKHLI</t>
  </si>
  <si>
    <t>FATIMA ABDULRAHMAN MAHROUS</t>
  </si>
  <si>
    <t>HABA SWEIFY AYAT</t>
  </si>
  <si>
    <t>SABA WALEED ALHAIDARI</t>
  </si>
  <si>
    <t>LAYAN AHMED ABU ONQ</t>
  </si>
  <si>
    <t>REEM AMIN BASHAWIRI</t>
  </si>
  <si>
    <t>ESRAA ADEL AINOUSAH</t>
  </si>
  <si>
    <t>SEBA MOHAMMAD NASSER</t>
  </si>
  <si>
    <t>FARAH ABDULRHMAN AWAD</t>
  </si>
  <si>
    <t>DUA’A ZEYAD MAHMOUD</t>
  </si>
  <si>
    <t>SARAH OTHMAN ZAKAREYAH</t>
  </si>
  <si>
    <t>MAHA MADANI OQBI</t>
  </si>
  <si>
    <t>ALANOUD TALAL ALOUFI</t>
  </si>
  <si>
    <t>MASHAEL HASSAN ALRUFAYI</t>
  </si>
  <si>
    <t>SAMAR ZAYED ALRASHIDI</t>
  </si>
  <si>
    <t>SHAMS SALAH HANAFI</t>
  </si>
  <si>
    <t>ABEER IBRAHIM ALHARBI</t>
  </si>
  <si>
    <t>SARAH SALEH AL-SUHMANI</t>
  </si>
  <si>
    <t>MASHARIG SAADI MOHAMEDALI</t>
  </si>
  <si>
    <t>SOHAIR ZENE NOUR</t>
  </si>
  <si>
    <t>RAHAF ALI ALMOHAMMADI</t>
  </si>
  <si>
    <t>KAWTHAR ALI AHMED</t>
  </si>
  <si>
    <t>JAHIRA MOUSSA OUMAROU</t>
  </si>
  <si>
    <t>RENAD AHMED ALSHARQI</t>
  </si>
  <si>
    <t>HAYAT MOHAMMAD ALNOMAN</t>
  </si>
  <si>
    <t>SHAM MOHAMMED QADRI</t>
  </si>
  <si>
    <t>FATIMA GHALIB BIN LADIN</t>
  </si>
  <si>
    <t>SARAH ALI AL SHARIF</t>
  </si>
  <si>
    <t>RASSIL FAISAL ABOHUSAIN</t>
  </si>
  <si>
    <t>REMA ZABIN ALRAHAILY</t>
  </si>
  <si>
    <t>Software Engineering</t>
  </si>
  <si>
    <t>ROBA FAWZI ALMUZAINI</t>
  </si>
  <si>
    <t>GHUFRAN IBRAHIM BU</t>
  </si>
  <si>
    <t>RAHAF ABDULLAH ALHARBI</t>
  </si>
  <si>
    <t>ROUBA MAYYAS JAMAL</t>
  </si>
  <si>
    <t>AMIRA MANSOOR MAHABET</t>
  </si>
  <si>
    <t>MARIH FAROUQ FARIS</t>
  </si>
  <si>
    <t>FAY ALI ALAHMADI</t>
  </si>
  <si>
    <t>ROAA ABUALSAUD ALHAIDARI</t>
  </si>
  <si>
    <t>HADEEL FAISAL ALOUFI</t>
  </si>
  <si>
    <t>SARAH ABDULLAH ALOBAIDI</t>
  </si>
  <si>
    <t>GHUFRAN MESHAL ALOUFI</t>
  </si>
  <si>
    <t>MARWA BASSAM SHIKHOU AGHA</t>
  </si>
  <si>
    <t>RUHA ALI ALOTAIBI</t>
  </si>
  <si>
    <t>AYA MAJED MRADINI</t>
  </si>
  <si>
    <t>MUZUN SAUD ALSEHAIMI</t>
  </si>
  <si>
    <t>OLA HASSAN ALFADEN</t>
  </si>
  <si>
    <t>RAHAF ABDULLAH ALJAMMAL</t>
  </si>
  <si>
    <t>MAHA ABDULAZEEM YOUSIF</t>
  </si>
  <si>
    <t>MARIAM HAYTHAM MOHAMED AFIFI</t>
  </si>
  <si>
    <t>FATIMAH DAKHEL ALKARINAH</t>
  </si>
  <si>
    <t>RAGHAD MUFADHI ALANAZI</t>
  </si>
  <si>
    <t>SARAH MOHAMMADREDAH RAHEEM</t>
  </si>
  <si>
    <t>RAFAL BAKOR ALYAHYAWI</t>
  </si>
  <si>
    <t>NOUF ABDULLAH ALHARBI</t>
  </si>
  <si>
    <t>SEBA ABDULLAH ALJOHANI</t>
  </si>
  <si>
    <t>SABA RASHAD ABU GHARARAH</t>
  </si>
  <si>
    <t>GHAIDA ALI ALSHARIF</t>
  </si>
  <si>
    <t>LINA SAMI AISAWI</t>
  </si>
  <si>
    <t>SARAH ABDULMOHSEN ALMUTAIRI</t>
  </si>
  <si>
    <t>WAAD R AL-SATTARI</t>
  </si>
  <si>
    <t>GHINA MAHER HAKIM</t>
  </si>
  <si>
    <t>HEBAH MOSTAFAH SALEM</t>
  </si>
  <si>
    <t>NADA SALEH RAJEH</t>
  </si>
  <si>
    <t>AROB NAHED ISMAIL JABER</t>
  </si>
  <si>
    <t>AHDAB ZAIN ALABIDIN BARZANJI</t>
  </si>
  <si>
    <t>Amnah Muhrous Bin Ladin</t>
  </si>
  <si>
    <t>WIAM AHMED ALAWEDI</t>
  </si>
  <si>
    <t>FATIMAH AHMAD ALHARBI</t>
  </si>
  <si>
    <t>SAKINAH AHMED ALSHANQITI</t>
  </si>
  <si>
    <t>FATIMAH FAYEZ ALJOHANI</t>
  </si>
  <si>
    <t>WALAA ALI ABU AYFAH</t>
  </si>
  <si>
    <t>MARWA SAEED FALLATAH</t>
  </si>
  <si>
    <t>TURKI SAUD ALREFAEI</t>
  </si>
  <si>
    <t>MUTAZ ABDULRAZAQ SARHAN</t>
  </si>
  <si>
    <t>MOATH ALI ALJOHANI</t>
  </si>
  <si>
    <t>OTHMAN MOHAMMED KANOUT</t>
  </si>
  <si>
    <t>ABDULRAHMAN YASEEN ALHARBI</t>
  </si>
  <si>
    <t>ABDULRAHMAN MOHAMMAD ABDUH</t>
  </si>
  <si>
    <t>MOHAMMED OMAR TURKISTANI</t>
  </si>
  <si>
    <t>ABDULRAHMAN SAUD HAKEEM</t>
  </si>
  <si>
    <t>Accounting</t>
  </si>
  <si>
    <t>TARIK ABDULLAH ALSADAI</t>
  </si>
  <si>
    <t>ABDULRAHMAN ABDULHADI SENDI</t>
  </si>
  <si>
    <t>MOHAMED KHALED MOHAMED</t>
  </si>
  <si>
    <t>MOHAMMAD MOATH ALHALLAQ</t>
  </si>
  <si>
    <t>AMR M-FOEAD SHIKH ALZOOR</t>
  </si>
  <si>
    <t>RAIAN MHD BACHAR SUROUR MALAH</t>
  </si>
  <si>
    <t>ABDULRAHMAN SALEH ALSAYED</t>
  </si>
  <si>
    <t>MARWAH ABDULLAH HARUN</t>
  </si>
  <si>
    <t>GHAZAL HASHIM BALI</t>
  </si>
  <si>
    <t>HADIR AHMED AHMAD</t>
  </si>
  <si>
    <t>EMAN AHMED HASSAN</t>
  </si>
  <si>
    <t>REEMAZ EMAD REFAEE</t>
  </si>
  <si>
    <t>FATIMAH MOHAMMED ALHAIDARI</t>
  </si>
  <si>
    <t>HANIN ABDULLATIF ALYAMANI</t>
  </si>
  <si>
    <t>ESRA SULAIMAN ALJOHANI</t>
  </si>
  <si>
    <t>ASHWAQ MOHAMMED KUNNA</t>
  </si>
  <si>
    <t>Sarah Nezar Sheikh</t>
  </si>
  <si>
    <t>AHMAD MOHAMMAD ALWAFI</t>
  </si>
  <si>
    <t>Computer Science</t>
  </si>
  <si>
    <t>BSCSI</t>
  </si>
  <si>
    <t>AHMAD MANSOUR ALSHARIF</t>
  </si>
  <si>
    <t>HAMZA GAMAL MAHMOUD MOHAMED</t>
  </si>
  <si>
    <t>ABDUL RAHMAN ABDUL LAH ASMOUDI</t>
  </si>
  <si>
    <t>GHASSAN OTHMAN AL-AHDAL</t>
  </si>
  <si>
    <t>MAHMMUD MOHAMAD AL KHATIB</t>
  </si>
  <si>
    <t>SAEED FADHLALRAHMAN ALDAHLAWI</t>
  </si>
  <si>
    <t>SUHEIB MUTEH ALNOUMAN</t>
  </si>
  <si>
    <t>AMIR ADEL HARES</t>
  </si>
  <si>
    <t>ZEYAD SHULUWWAH ALALAWI</t>
  </si>
  <si>
    <t>SALEM SALEH BAESH</t>
  </si>
  <si>
    <t>SULTAN KHALID SALAMAH</t>
  </si>
  <si>
    <t>Suliman Hussam Moyes</t>
  </si>
  <si>
    <t>DIAA ABDULFATTAH ALREFAAI</t>
  </si>
  <si>
    <t>OMAR ABDULAZIZ AL LUHAYBI</t>
  </si>
  <si>
    <t>FAISAL MOHAMED DAHER</t>
  </si>
  <si>
    <t>MOHAMMAD FAWAZ ZAIN AL ABIDIN</t>
  </si>
  <si>
    <t>MOHAMMED NAIF ALJOHANI</t>
  </si>
  <si>
    <t>MANSOUR SULTAN ALSHARIF</t>
  </si>
  <si>
    <t>TAWFIQ AEDH AL LUHAYBI</t>
  </si>
  <si>
    <t>ABDULKARIM ABDULLAH AMIN</t>
  </si>
  <si>
    <t>ABDULLAH ALI ALSUBAIHI</t>
  </si>
  <si>
    <t>Abdurazaq Kadhem Al Saqqaf</t>
  </si>
  <si>
    <t>LV6</t>
  </si>
  <si>
    <t>ABDULAZIZ RIDHA SABR</t>
  </si>
  <si>
    <t>HAYFA SUFYAN ALKHERAIJI</t>
  </si>
  <si>
    <t>EATHAR SULAIMAN ALJOHANI</t>
  </si>
  <si>
    <t>JOURI FAISAL ALHARBI</t>
  </si>
  <si>
    <t>RAFFAL ABDULLAH ABUONQ</t>
  </si>
  <si>
    <t>NOHA ABDULLAH ALSAADI</t>
  </si>
  <si>
    <t>Amal Shadeed AlRefae</t>
  </si>
  <si>
    <t>RAZAN MOHAMMED HUSSAIN</t>
  </si>
  <si>
    <t>YASMEEN JIHAD AL SHAER</t>
  </si>
  <si>
    <t>LIALA SAMI BARADH</t>
  </si>
  <si>
    <t>AWATIF SALEH ALDUGHAYTHIR</t>
  </si>
  <si>
    <t>ROBA AYMAN KURDI</t>
  </si>
  <si>
    <t>ZAINAB ABDULLAH ALBASRI</t>
  </si>
  <si>
    <t>JUMANAH MUSTAFA GHASSAL</t>
  </si>
  <si>
    <t>SARAH FAHAD OQBI</t>
  </si>
  <si>
    <t>RUMAITHA MAHROOS BENLADEN</t>
  </si>
  <si>
    <t>SALMA ABDULHADI JAAFAR</t>
  </si>
  <si>
    <t>LARA YOUSEF KHASHERIM</t>
  </si>
  <si>
    <t>Alaa Abdullah kayen</t>
  </si>
  <si>
    <t>FATMA WALID TAHA</t>
  </si>
  <si>
    <t>RAHAF ABDULRAHMAN ALSAIARI</t>
  </si>
  <si>
    <t>DANIA MOHAMMED JABER</t>
  </si>
  <si>
    <t>AMNAH IBRAHIM BEDEERI</t>
  </si>
  <si>
    <t>ALANOUD ABDULRAHMAN ALJOHANI</t>
  </si>
  <si>
    <t>SALMA EID ALSAHLI</t>
  </si>
  <si>
    <t>FATEN ABDULRAHIM BUKHARI</t>
  </si>
  <si>
    <t>HUDA MUKHTAR ALSHIBANI</t>
  </si>
  <si>
    <t>FATIMA OMAR BAABOUD</t>
  </si>
  <si>
    <t>RAWAN ABDULSATTAR ZAGHON</t>
  </si>
  <si>
    <t>ZAHR NIZAR HASHIM</t>
  </si>
  <si>
    <t>RAHAF ALBATOUL MOHAMAD ABO ALKHEIR SABOUNI</t>
  </si>
  <si>
    <t>KHADIJA MOHAMMAD FAEK MOHAMMAD YOSEF</t>
  </si>
  <si>
    <t>TASNIM BASSAM GHANAM</t>
  </si>
  <si>
    <t>LEYANA MOHAMMAD HUSSEIN</t>
  </si>
  <si>
    <t>NOUF HISHAM ALSHARIF</t>
  </si>
  <si>
    <t>RAGHAD WALEED AFANDI</t>
  </si>
  <si>
    <t>DUAA KHALID GUMGUMJI</t>
  </si>
  <si>
    <t>MAWADA ABDULMATLOUB ALAHMADI</t>
  </si>
  <si>
    <t>SARA MHD ADAN ALSAKER</t>
  </si>
  <si>
    <t>AMAL SAUD ALRASHIDI</t>
  </si>
  <si>
    <t>SHAHAD AYED AL DOSSARY</t>
  </si>
  <si>
    <t>BYAN ABDALLAH JETTO</t>
  </si>
  <si>
    <t>SHATHA SALAMAH ALLUHAYBI</t>
  </si>
  <si>
    <t>ABDULRAHMAN MUNEER BAKHSH</t>
  </si>
  <si>
    <t>MOHAMMED FAYIZ BARRI</t>
  </si>
  <si>
    <t>OMAR BELAL ALAKKAD</t>
  </si>
  <si>
    <t>OUAIL NEBILI</t>
  </si>
  <si>
    <t>Ibrahim Abdulmohsin Al Mohaisin</t>
  </si>
  <si>
    <t>FAISAL ABDULLAH MSALLATI</t>
  </si>
  <si>
    <t>NAZAR MOHAMMAD HAJI NAMAN</t>
  </si>
  <si>
    <t>BAYAN AYMAN ALSABBAGH</t>
  </si>
  <si>
    <t>ABDULMAJID IBRAHIM ALI</t>
  </si>
  <si>
    <t>Abdullah Rabe'a ALAhmadi</t>
  </si>
  <si>
    <t>LV4</t>
  </si>
  <si>
    <t>HAYAT MOHAMMED OWAIDAH</t>
  </si>
  <si>
    <t>NEDAA SAHAL SALAMAH</t>
  </si>
  <si>
    <t>Shaimaa Nafa ALBadrani ALHarbi</t>
  </si>
  <si>
    <t>ALAA HAMMAD ALHADIDI</t>
  </si>
  <si>
    <t>ABD ALRAHMAN M.ZAHER ALSHOKFA</t>
  </si>
  <si>
    <t>ABEER RASHED AHMED</t>
  </si>
  <si>
    <t>RAZAN NASSER ALFURAYDI</t>
  </si>
  <si>
    <t>MOHAMMED HASSAN ALANAZI</t>
  </si>
  <si>
    <t>YOUSEF MOHAMMED ALMAKKI</t>
  </si>
  <si>
    <t>Raghad Abdullah ALHisoni</t>
  </si>
  <si>
    <t>LV3</t>
  </si>
  <si>
    <t>HAZEM M.SAEED HAMSHO</t>
  </si>
  <si>
    <t>ABDUL HADI AYMAN ALRAYES</t>
  </si>
  <si>
    <t>SAAD MAJED SABSABI</t>
  </si>
  <si>
    <t>RASHED AMIN ALALI</t>
  </si>
  <si>
    <t>GHDEER TAHA KHOUJ</t>
  </si>
  <si>
    <t>ALAA ABDULSALAM NASSEIF</t>
  </si>
  <si>
    <t>GHADAH MOHAMMED BARAAT</t>
  </si>
  <si>
    <t>NURA DALATI</t>
  </si>
  <si>
    <t>Basel Osama AlNahlawi</t>
  </si>
  <si>
    <t>YARA MOHAMED GAAD GAAD</t>
  </si>
  <si>
    <t>MALATH SAMEER ALHARBI</t>
  </si>
  <si>
    <t>FATIMAH TAHER JAWHARI</t>
  </si>
  <si>
    <t>Waad Abdulrahman Ishaq</t>
  </si>
  <si>
    <t>LAILA MOHAMMED ENAYATALLAH</t>
  </si>
  <si>
    <t>ABDULAZIZ SALIH ALAWFI</t>
  </si>
  <si>
    <t>Ghaidaa Abdulaziz ALMelhis</t>
  </si>
  <si>
    <t>SAMAR FAISAL ALHAIDARI</t>
  </si>
  <si>
    <t>ALHassan Suhil Eldajan</t>
  </si>
  <si>
    <t>NORA ALI ALFRAIDI</t>
  </si>
  <si>
    <t>TURKI MOHAMMED ALAWI</t>
  </si>
  <si>
    <t>YASIR FAWZI ALGHANMI</t>
  </si>
  <si>
    <t>RAGHAD SAUD HAKEEM</t>
  </si>
  <si>
    <t>ALYAH AYMAN ALOQBI</t>
  </si>
  <si>
    <t>RAWAN AMRAN ANBARSIRI</t>
  </si>
  <si>
    <t>IMARAH ABDULRAHMAN ALKHATRAWI</t>
  </si>
  <si>
    <t>RANA FAHAD ABUTARBOUSH</t>
  </si>
  <si>
    <t>GHAIDA ABDULKARIM ALSHARIF</t>
  </si>
  <si>
    <t>GHADAH KHALID MUALLA</t>
  </si>
  <si>
    <t>HADIEH SAMIR KALTHAM</t>
  </si>
  <si>
    <t>FARAH MOHAMAD BASAM ALSABONI</t>
  </si>
  <si>
    <t>NOUR SHAREEF MOBAYED - SAADOU</t>
  </si>
  <si>
    <t>ESRAA GABER IBRAHIM</t>
  </si>
  <si>
    <t>HAYA HISHAM AHMAD</t>
  </si>
  <si>
    <t>RANIM SABR SAIF</t>
  </si>
  <si>
    <t>LAMEES GHAZI ALRADDADI</t>
  </si>
  <si>
    <t>ZAHRAA AHMAD MANDOW</t>
  </si>
  <si>
    <t>Renad Khalid Algain</t>
  </si>
  <si>
    <t>AHLAM OMAR BA SAAD</t>
  </si>
  <si>
    <t>LEEN MOHAMMED NASSER</t>
  </si>
  <si>
    <t>MAISOUN IBRAHIM BULBUL</t>
  </si>
  <si>
    <t>YARA SAMI ELYAS</t>
  </si>
  <si>
    <t>LINA SAMI ELIAS</t>
  </si>
  <si>
    <t>GHAIDA SALIH ALMOZAINI</t>
  </si>
  <si>
    <t>MANAL MOHAMMED ALHAIDARI</t>
  </si>
  <si>
    <t>ASMA SAUD ALKHALAF</t>
  </si>
  <si>
    <t>LUJAIN OSAMA ALTAYEB</t>
  </si>
  <si>
    <t>RAHAF BANDAR ALHARBI</t>
  </si>
  <si>
    <t>YASMIEN MOSHABAB ALMUTAIRI</t>
  </si>
  <si>
    <t>YOSR SAMI ALEITANI</t>
  </si>
  <si>
    <t>GHAIDA GHAZI ALHARBI</t>
  </si>
  <si>
    <t>RENAD ESAM ALHELALI</t>
  </si>
  <si>
    <t>ASMA SALAH ALRADDADI</t>
  </si>
  <si>
    <t>Fatima Abdulrahman Alharbi</t>
  </si>
  <si>
    <t>Rahaf Ebrahim Alnazawi</t>
  </si>
  <si>
    <t>RIMAN SALEH ALHARBI</t>
  </si>
  <si>
    <t>ROBA SAMEER OSYLAN</t>
  </si>
  <si>
    <t>RENAD IBRAHIM ALAHMADI</t>
  </si>
  <si>
    <t>FAYA AYMAN SHOGAIR</t>
  </si>
  <si>
    <t>FTOON MOWAFFAQ ELYAS</t>
  </si>
  <si>
    <t>LAYAN HUSSAM ALAHMADI</t>
  </si>
  <si>
    <t>MOUNA BAKMOU</t>
  </si>
  <si>
    <t>Nadia Mnaged Hamshou</t>
  </si>
  <si>
    <t>ATHEER HUSAIN ALREHAILI</t>
  </si>
  <si>
    <t>AMAL A. ABUDAQQA</t>
  </si>
  <si>
    <t>MAIMOONA ABDULLAH AHMED</t>
  </si>
  <si>
    <t>ABRAAR OMAR GHULAM</t>
  </si>
  <si>
    <t>ASMAA AHMED ELMORSY ELSAYED</t>
  </si>
  <si>
    <t>RENAD KHALID SANYOUR</t>
  </si>
  <si>
    <t>IHDAA JAMAL ALSULAIMANI</t>
  </si>
  <si>
    <t>WAAD ABDULLAH ALMUZAINI</t>
  </si>
  <si>
    <t>SARA YOUSSEF SASEH</t>
  </si>
  <si>
    <t>Ghaidaa Mohammed Alseyd</t>
  </si>
  <si>
    <t>AMAL SALEM ALJUHANI</t>
  </si>
  <si>
    <t>NUJUD MAJED ALMOHAMMADI</t>
  </si>
  <si>
    <t>FATIMAH JAHAZ ALFEHAIDI</t>
  </si>
  <si>
    <t>Bshayer Abduallah Aldakheel</t>
  </si>
  <si>
    <t>Alyia Faisal Bahumaid</t>
  </si>
  <si>
    <t>Nahla Ruwayfid Alsaedi</t>
  </si>
  <si>
    <t>HADEEL ALI ALFURAYDI</t>
  </si>
  <si>
    <t>GHAZAL NAIL MAWEED</t>
  </si>
  <si>
    <t>RANA HASSAN DINDINI</t>
  </si>
  <si>
    <t>FATMAH YOUSEF ALJOHANI</t>
  </si>
  <si>
    <t>MANDAREEN KHALID KHAN</t>
  </si>
  <si>
    <t>GHADEER ABDULHAMID ALHARBI</t>
  </si>
  <si>
    <t>AMAL MOHAMMED QADRI</t>
  </si>
  <si>
    <t>LUJAIN MANSOUR ALSEHAIMI</t>
  </si>
  <si>
    <t>DALAL MUSLIH ALLUHAYBI</t>
  </si>
  <si>
    <t>MARAM YAHYA ALMOKHALLATI</t>
  </si>
  <si>
    <t>LUJAIN GHASSAN BARRY</t>
  </si>
  <si>
    <t>NOUR AHMAD ALHAJJI</t>
  </si>
  <si>
    <t>HALAH ADEL ABDULMATLOUB</t>
  </si>
  <si>
    <t>DUNA MOHAMMED ALSALEH</t>
  </si>
  <si>
    <t>SONDOS EHAB NASSER</t>
  </si>
  <si>
    <t>ALLAA SAMIR ABBADI</t>
  </si>
  <si>
    <t>AMANI SAMIR ABBADI</t>
  </si>
  <si>
    <t>BAYAN GHANNAM</t>
  </si>
  <si>
    <t>ALANOOD NEZAR ALNOAMAN</t>
  </si>
  <si>
    <t>LINAH HASHIM KHURAYS</t>
  </si>
  <si>
    <t>ABEER KHALED ALGHORRI</t>
  </si>
  <si>
    <t>SANA MUSTAFA AFIF ALDIN ALNASSAN</t>
  </si>
  <si>
    <t>GHAIDA AHMAD ALHAZMI</t>
  </si>
  <si>
    <t>SAFFANA MOHAMMEDMUSTAFA ALSHANGITI</t>
  </si>
  <si>
    <t>MOHAMAD BASSAM BAYAZID</t>
  </si>
  <si>
    <t>Abdalla Ibrahim Eldeiasti</t>
  </si>
  <si>
    <t>BARAA MOUNER HAJ HASAN</t>
  </si>
  <si>
    <t>SULTAN SAUD TAHER</t>
  </si>
  <si>
    <t>ABDULLAH HUSSAIN ALATTAS</t>
  </si>
  <si>
    <t>ABDULLAH SULAIMAN ALAHMADI</t>
  </si>
  <si>
    <t>HAMDI HAITHAM MUTRAJI</t>
  </si>
  <si>
    <t>ABDURAHIM KHALIFA MOHAMED</t>
  </si>
  <si>
    <t>M-MULHAM ABDULRAHIM ALKHATIB</t>
  </si>
  <si>
    <t>MOHAMMED AHMED AL-SAGGAF</t>
  </si>
  <si>
    <t>ABDULAZIZ FAHAD ALJABRI</t>
  </si>
  <si>
    <t>OMAR DHEIFALLAH ALAMRI</t>
  </si>
  <si>
    <t>ABDOLMAJEED ALI AMRAN</t>
  </si>
  <si>
    <t>MOSAAB HOSNI AL ZOUBI</t>
  </si>
  <si>
    <t>YAZEED AYED ALRASHIDI</t>
  </si>
  <si>
    <t>MHD MALEK IMAD EDDIN ABU SAADA</t>
  </si>
  <si>
    <t>Bader Salem AlRaddadi</t>
  </si>
  <si>
    <t>ABDULLAH KHALID BASALAMAH</t>
  </si>
  <si>
    <t>AMMAR FERAS QUSAIER</t>
  </si>
  <si>
    <t>MOHAMAD OUSSAMA KONTAR</t>
  </si>
  <si>
    <t>ABDULAZIZ ABDULLAH AL-TOHAMI</t>
  </si>
  <si>
    <t>AHMAD AYMAN ALSABBAGH</t>
  </si>
  <si>
    <t>Abdullah Ahmed Shahin</t>
  </si>
  <si>
    <t>MOHAMAD IMAD ALSHERKEH</t>
  </si>
  <si>
    <t>YASER TALAL ALAHMADI</t>
  </si>
  <si>
    <t>AHMAD ABDULLAH ALSADAI</t>
  </si>
  <si>
    <t>MOHAMMED ABDULAZIZ ALFARRAJ</t>
  </si>
  <si>
    <t>Suhail Ayoub Dirbari</t>
  </si>
  <si>
    <t>Abdullah Shehab Halawani</t>
  </si>
  <si>
    <t>SAIF HULAYYIL ALOTAIBI</t>
  </si>
  <si>
    <t>ABDERRAHMANE ADIMI</t>
  </si>
  <si>
    <t>AMER NAYEF ALMARWANI</t>
  </si>
  <si>
    <t>ABDULMALIK ABDULLATIF ALGHAZI</t>
  </si>
  <si>
    <t>AHMED MALAK ALSAEDI</t>
  </si>
  <si>
    <t>ABDERRAHMANE CHIHANI</t>
  </si>
  <si>
    <t>TURKI IBRAHIM AL AKHDHAR</t>
  </si>
  <si>
    <t>MOHAMMED AWADH ALOUFI</t>
  </si>
  <si>
    <t>Abdulaziz Wasel Khoja</t>
  </si>
  <si>
    <t>Artificial Intelligence</t>
  </si>
  <si>
    <t>FAISAL MAHER ARQEIK</t>
  </si>
  <si>
    <t>KHALIL TONI ABOU ABDALLAH</t>
  </si>
  <si>
    <t>HASAN MAZIN ALASIR</t>
  </si>
  <si>
    <t>OSAMA JEHAD ABUDAN</t>
  </si>
  <si>
    <t>AGHIAD EYAD MASSARANI</t>
  </si>
  <si>
    <t>GIHAD SOHAIL ALNEMERA</t>
  </si>
  <si>
    <t>TALAL HUSSAIN ALNAKHLI</t>
  </si>
  <si>
    <t>HUSSIN M-ZAHER ALSHOKFA</t>
  </si>
  <si>
    <t>IBRAHIM KAMAL ABEDALQADER</t>
  </si>
  <si>
    <t>SAAD ABDULLAH ALZAYED</t>
  </si>
  <si>
    <t>Mohammed Abdulqader Al Jaber</t>
  </si>
  <si>
    <t>MUNTHIR MUSTAPHA SHARIFF</t>
  </si>
  <si>
    <t>NAWAF NAHIS ALOUFI</t>
  </si>
  <si>
    <t>ABDALLA AHMED HASSAN MOHAMED</t>
  </si>
  <si>
    <t>AMRO MOHAMED YOUSSEF</t>
  </si>
  <si>
    <t>MOAYAD RAED SHBAIR</t>
  </si>
  <si>
    <t>ABDULLAH BAKR ALMHMMOD</t>
  </si>
  <si>
    <t>Hassan Mohammed Al Murad</t>
  </si>
  <si>
    <t>MAJD RAFAT ZAIN EDDIN</t>
  </si>
  <si>
    <t>MOHAMMAD ABDULRAHMAN ALJOHANI</t>
  </si>
  <si>
    <t>Hmoud Bandar Alahmadi</t>
  </si>
  <si>
    <t>ABDULRAHMAN TALHAH KURDI</t>
  </si>
  <si>
    <t>EYAD AMER ALDOUKHI</t>
  </si>
  <si>
    <t>SAAD MOHAMMAD MOHAMMAD</t>
  </si>
  <si>
    <t>TAWFIQ AHMED ALSANI</t>
  </si>
  <si>
    <t>MANAR YOUSIF ALAMRI</t>
  </si>
  <si>
    <t>BATOL BAHAA ALDEEN ALREFAI</t>
  </si>
  <si>
    <t>ZAHRAA MOHAMED MAHMOUD BADAWI</t>
  </si>
  <si>
    <t>ZAINAB MOHAMED KAFRAWI BADAWI</t>
  </si>
  <si>
    <t>ISRAA HAZIM ALBANNA</t>
  </si>
  <si>
    <t>ASEEL HAMOOD BALFAS</t>
  </si>
  <si>
    <t>TAIF ZAID ALNAKHLI</t>
  </si>
  <si>
    <t>ABDULAZIZ ALI AL-DHAHERI</t>
  </si>
  <si>
    <t>RAZAN SAMY HAFEZ</t>
  </si>
  <si>
    <t>NOUR MOHSSEN ALHASAN</t>
  </si>
  <si>
    <t>mohammad ali alsharif</t>
  </si>
  <si>
    <t>MOHAMMAD SULAIMAN AL HAJ ALI</t>
  </si>
  <si>
    <t>Muhammed Malek Anas Al-Daher AlDery</t>
  </si>
  <si>
    <t>Abdulrahman Osamah Hassan</t>
  </si>
  <si>
    <t>AMEERAH ATEEQ ALHARBI</t>
  </si>
  <si>
    <t>RAHAF RYAD ALKHATIB</t>
  </si>
  <si>
    <t>EMAN ALAWI AL-ATTAS</t>
  </si>
  <si>
    <t>KARAM ABDUL RAHMAN KATMA</t>
  </si>
  <si>
    <t>NOUR ELHUDA BASSAM SHIKHOU AGHA</t>
  </si>
  <si>
    <t>MOSAB ABDULLAH ALHARBI</t>
  </si>
  <si>
    <t>NADER BASSAM AL-ABSI</t>
  </si>
  <si>
    <t>Ahmed Malik Shiab</t>
  </si>
  <si>
    <t>NOOR ABDULAZIZ ABU LABAN</t>
  </si>
  <si>
    <t>AHMAD SALEH HASSOUBAH</t>
  </si>
  <si>
    <t>GHADIR HUSAIN ALREHAILI</t>
  </si>
  <si>
    <t>SHAIMAA MOHAMMAD RAMADAN</t>
  </si>
  <si>
    <t>HAYA MOHSEN BAQAIS</t>
  </si>
  <si>
    <t>FATIMA OMER ELAABGARI</t>
  </si>
  <si>
    <t>MALAK MOHAMAD SABOUNI</t>
  </si>
  <si>
    <t>MAISAM M.MOJAHED ALYAFI</t>
  </si>
  <si>
    <t>Aicha Mohamad Muhanad Senjab</t>
  </si>
  <si>
    <t>DANAH EIHAB SAFI</t>
  </si>
  <si>
    <t>SALMA MANSOUR ALMUTAIRI</t>
  </si>
  <si>
    <t>RAMA IBRAHIM ALMASAWI</t>
  </si>
  <si>
    <t>HIND AHMAD FAROSSI</t>
  </si>
  <si>
    <t>RAMA ABDULNASER CHARAM</t>
  </si>
  <si>
    <t>TASNIM ABDULNASER CHARAM</t>
  </si>
  <si>
    <t>KHADEGA GAMIL AL-HAMELI</t>
  </si>
  <si>
    <t>YARA MAMDOUH ALSAIARI</t>
  </si>
  <si>
    <t>Mariam Ali Albar</t>
  </si>
  <si>
    <t>NOUR AKRAM KSIBI</t>
  </si>
  <si>
    <t>Sadeen Tareq Alhadhrami</t>
  </si>
  <si>
    <t>AZHAR HAMDI ALBELADI</t>
  </si>
  <si>
    <t>ABDULRAHMAN ABDULKARIM ALKHAMIS</t>
  </si>
  <si>
    <t>MOHAMMAD KHALED ALSHIKH HASAN</t>
  </si>
  <si>
    <t>MOHAMED MOHAMED KAFRAWI BADAWI</t>
  </si>
  <si>
    <t>HAMZA MAMDOUH ABBAS</t>
  </si>
  <si>
    <t>OMAR MAZEN ALKASEH</t>
  </si>
  <si>
    <t>ABDUALATIF MOUFK ARABI</t>
  </si>
  <si>
    <t>samer yasir osialn</t>
  </si>
  <si>
    <t>MOHAMAD AHMAD ALBAWAB</t>
  </si>
  <si>
    <t>TAREK MOHAMAD ALHUSSAIN</t>
  </si>
  <si>
    <t>HAMZEH ADEL RAJAB</t>
  </si>
  <si>
    <t>yasser Abdallah Al-harbi</t>
  </si>
  <si>
    <t>ABDELHAALIM BAKR HARRASS</t>
  </si>
  <si>
    <t>SAMIHA ISLAM ZAHID</t>
  </si>
  <si>
    <t>KWTHAR M-ANAS ALHALAK</t>
  </si>
  <si>
    <t>Kholod Noghaymish Alahmadi</t>
  </si>
  <si>
    <t>LV5</t>
  </si>
  <si>
    <t>Razan Redha kamal</t>
  </si>
  <si>
    <t>MARIAM OSMAN ISSA</t>
  </si>
  <si>
    <t>Raghad Mohammad Alharbi</t>
  </si>
  <si>
    <t>LEINA MOHAMED SALIH HAG ELSHIKH</t>
  </si>
  <si>
    <t>Lara Hussain Alraddadi</t>
  </si>
  <si>
    <t>MARIYYAH FAYEZ ALSHEHRI</t>
  </si>
  <si>
    <t>ALAA HASSAN ALHARBI</t>
  </si>
  <si>
    <t>ARIEN ABDULRAHMAN MADANI</t>
  </si>
  <si>
    <t>MOHAMMAD SAMEER ABUALKHAIR</t>
  </si>
  <si>
    <t>ASEEL SULTAN ABDULHALIM</t>
  </si>
  <si>
    <t>Abdullah Adel alshaghel</t>
  </si>
  <si>
    <t>YASSER AHMAD BAGHDADI</t>
  </si>
  <si>
    <t>ABDULRAHMAN KHALED MUREI</t>
  </si>
  <si>
    <t>foad ayman alouh</t>
  </si>
  <si>
    <t>RAGHAD ABDULAZIZ ALREHAILI</t>
  </si>
  <si>
    <t>Jood Ayman Hajjar</t>
  </si>
  <si>
    <t>LAYAN ABDULKAREEM MULLA</t>
  </si>
  <si>
    <t>LAYAL MOHAMMED BASUMM</t>
  </si>
  <si>
    <t>ABDALAZIZ SAUD HAMID</t>
  </si>
  <si>
    <t>KHALED FAISAL REDHWAN</t>
  </si>
  <si>
    <t>Saad Farraj Alqahtani</t>
  </si>
  <si>
    <t>MANAR ABDULRAHMAN THANI</t>
  </si>
  <si>
    <t>Shahad Khalid Alharbi</t>
  </si>
  <si>
    <t>FATIMAH HUSAIN ALREHAILI</t>
  </si>
  <si>
    <t>MAWADDAH ABDULHAI FALLATAH</t>
  </si>
  <si>
    <t>RAMA BANDAR KURDI</t>
  </si>
  <si>
    <t>Nedaa Hussain Sanafiri</t>
  </si>
  <si>
    <t>SABA AHMAD ALLUQMANI</t>
  </si>
  <si>
    <t>Halah Naji Badawi</t>
  </si>
  <si>
    <t>NORAN YOUSEF ANTAR</t>
  </si>
  <si>
    <t>BASMAH MOHAMMED ALAHMADI</t>
  </si>
  <si>
    <t>NOORA ABDULLAH ALSAIF</t>
  </si>
  <si>
    <t>LAYAN FARUQ KURDI</t>
  </si>
  <si>
    <t>RANEEM AZMI HABASH</t>
  </si>
  <si>
    <t>Sadeem Abdullah Alharbi</t>
  </si>
  <si>
    <t>Reema Ayad Saeed</t>
  </si>
  <si>
    <t>SARA ABDULELAH ALHEJAILI</t>
  </si>
  <si>
    <t>NAWARAH AZMI HABASH</t>
  </si>
  <si>
    <t>MUHJAH KHALIL ALOBAIDI</t>
  </si>
  <si>
    <t>LAMA ALI ALRADADI</t>
  </si>
  <si>
    <t>BUSHRA ABDULMAJEED AWARI</t>
  </si>
  <si>
    <t>LAMA MOHAMMED NASSER</t>
  </si>
  <si>
    <t>REEMA MOTAZ MOGHARBEL</t>
  </si>
  <si>
    <t>Amaal Awad Alhrbi</t>
  </si>
  <si>
    <t>Shaima Helael Alfar</t>
  </si>
  <si>
    <t>RNDA HESHAM ABDULAAL</t>
  </si>
  <si>
    <t>MARAM MOHAMMED DAGHASTANI</t>
  </si>
  <si>
    <t>Shahad Ghazai Alsharif</t>
  </si>
  <si>
    <t>NOUR HISHAM AHMAD</t>
  </si>
  <si>
    <t>Wadyan Mohammad Almohammadi</t>
  </si>
  <si>
    <t>LAYAN AYMAN ZUHDI</t>
  </si>
  <si>
    <t>RAZAN KHALID ALAHMADI</t>
  </si>
  <si>
    <t>Mawaddah Abbas Alzain</t>
  </si>
  <si>
    <t>SHAHAD TALAL JAYYAR</t>
  </si>
  <si>
    <t>LAMA NABEL RAMDAN</t>
  </si>
  <si>
    <t>MONA KHALID ALFREDE</t>
  </si>
  <si>
    <t>Sali Mohammed Afifi</t>
  </si>
  <si>
    <t>Lana mustafa kurdi</t>
  </si>
  <si>
    <t>alaa mohammed alblehishi</t>
  </si>
  <si>
    <t>RAGHAD ABDULLAH GUMGUMJI</t>
  </si>
  <si>
    <t>LAMA SAUD ALHARBI</t>
  </si>
  <si>
    <t>Aseel Hamed Alsharif</t>
  </si>
  <si>
    <t>Rahmah Mohammed Wali</t>
  </si>
  <si>
    <t>HIND MOHAMMED ALAMRI</t>
  </si>
  <si>
    <t>Arwa Mohammed Shraf Aldeen</t>
  </si>
  <si>
    <t>RENAD ABDULAZIZ EID</t>
  </si>
  <si>
    <t>Asma'a Saeed Aet Hamabyah</t>
  </si>
  <si>
    <t>Sarah Othman Safar</t>
  </si>
  <si>
    <t>RAHAF MANSUR ALSSADI</t>
  </si>
  <si>
    <t>Wed Mohammed Fadhel</t>
  </si>
  <si>
    <t>SARAH NAIF ALAMRI</t>
  </si>
  <si>
    <t>MARIAM MOHAMED HASSAN NASR</t>
  </si>
  <si>
    <t>RAFIF HUSSAIN ALTAYYAR</t>
  </si>
  <si>
    <t>Mawadaha Mohammed Alkesabri</t>
  </si>
  <si>
    <t>MISHAL IBRAHIM ALRABAH</t>
  </si>
  <si>
    <t>Khulood Abdulwahed Abdulla</t>
  </si>
  <si>
    <t>SUMAYYAH MOHAMMAD NASIEF</t>
  </si>
  <si>
    <t>ANAS MOHAMAD MUSLIMANI</t>
  </si>
  <si>
    <t>OMAR MOHAMMED ALAYOUBI</t>
  </si>
  <si>
    <t>faisal fahad alhamdi</t>
  </si>
  <si>
    <t>SAAD MOHAMMAD ALKHALAF</t>
  </si>
  <si>
    <t>Mostafa Faisal Alnawwar</t>
  </si>
  <si>
    <t>Badr Fuad Alzanbagi</t>
  </si>
  <si>
    <t>Hatem Basem Khaja</t>
  </si>
  <si>
    <t>JAMAL SAIF KHALED</t>
  </si>
  <si>
    <t>ZUHAIR MOHAMMAD NABIL ALTURKMANI</t>
  </si>
  <si>
    <t>Mohammed Ibrahim Khedher</t>
  </si>
  <si>
    <t>SANA MOKHLES KALBOUN</t>
  </si>
  <si>
    <t>Luay Adel Hariri</t>
  </si>
  <si>
    <t>ABDULRAHMAN ALI AL-ATTAS</t>
  </si>
  <si>
    <t>MESHARI RABAH ALHAZMI</t>
  </si>
  <si>
    <t>RAIDAN KHALED AL-SURAIMI</t>
  </si>
  <si>
    <t>Abdulrahman Saeed Saad</t>
  </si>
  <si>
    <t>Ahmad Bakor Al-Yahyawi</t>
  </si>
  <si>
    <t>KHALED MUSTAFA AINIEH</t>
  </si>
  <si>
    <t>Hajar Omar Alrahili</t>
  </si>
  <si>
    <t>SULAIMAN FAYEZ ALJOHANI</t>
  </si>
  <si>
    <t>JAMILAH MAJED ALMUTAIRI</t>
  </si>
  <si>
    <t>LAYAN ADNAN RAFEEA</t>
  </si>
  <si>
    <t>LAMA SALEH ALJOHANI</t>
  </si>
  <si>
    <t>QOSAE MOHAMMAD ALMATHYAB</t>
  </si>
  <si>
    <t>RAHAF KHALID ALHARBI</t>
  </si>
  <si>
    <t>Razan Abdullah Alamri</t>
  </si>
  <si>
    <t>AISHA ZOHIR ALSISI</t>
  </si>
  <si>
    <t>Dona Saud Al Amri</t>
  </si>
  <si>
    <t>RASSEL FAHAD ALAHMADI</t>
  </si>
  <si>
    <t>GADEER ABDURRAHMAN FALLATAH</t>
  </si>
  <si>
    <t>ABDALLAH W. H. DAWOUD</t>
  </si>
  <si>
    <t>RAZAN MUSAAD ALREFAEI</t>
  </si>
  <si>
    <t>Eithar Ali Alalawi</t>
  </si>
  <si>
    <t>LINA KHALID ALJOHANI</t>
  </si>
  <si>
    <t>Rnad Awahd Alsehaimi</t>
  </si>
  <si>
    <t>MAISAA ALI ALJOHANI</t>
  </si>
  <si>
    <t>ِAhmad Adnan Kaki</t>
  </si>
  <si>
    <t>ABDULLAH MOHAMMED HAFIZ</t>
  </si>
  <si>
    <t>Omar Wajdi Mahrous</t>
  </si>
  <si>
    <t>BRAAH NATHEER MAHMOUD</t>
  </si>
  <si>
    <t>Alhanoof Abdualaziz Alnoaman</t>
  </si>
  <si>
    <t>HASAN ZOHER ISMAIEL</t>
  </si>
  <si>
    <t>nowra naser alfahad</t>
  </si>
  <si>
    <t>WASAN NABIL MASOUR ELKAFRAWY</t>
  </si>
  <si>
    <t>Taif Mohammed Babaalghayth</t>
  </si>
  <si>
    <t>LV2</t>
  </si>
  <si>
    <t>Ohoud Marzouq Alharbi</t>
  </si>
  <si>
    <t>Baraa Hussien Abdoh</t>
  </si>
  <si>
    <t>MARYAM MAKHLAWI ALJABRI</t>
  </si>
  <si>
    <t>BASMAH ABDULHALEM MAZI</t>
  </si>
  <si>
    <t>Ahmed Obaid Alanazi</t>
  </si>
  <si>
    <t>RAGHAD ABDULAZIZ ALSAATI</t>
  </si>
  <si>
    <t>Hashem Abdullah Akef</t>
  </si>
  <si>
    <t>Hailah Moteb Aljohani</t>
  </si>
  <si>
    <t>SALMA YOUSEF ALMUZAINI</t>
  </si>
  <si>
    <t>AHMED FADHL MOHSEN</t>
  </si>
  <si>
    <t>Rawan Abduallah Abu Zaid</t>
  </si>
  <si>
    <t>REFAA ZUHAIR DHAFER</t>
  </si>
  <si>
    <t>ABDULMAJEED SAHAL HAMMUDAH</t>
  </si>
  <si>
    <t>Mohammed Rasheed Alsaedi</t>
  </si>
  <si>
    <t>NAWAF FAISAL ABDU</t>
  </si>
  <si>
    <t>Taif Bandar Alharbi</t>
  </si>
  <si>
    <t>Abdulhameed Khaled Mgharbal</t>
  </si>
  <si>
    <t>MOHAMED ADIL MOHAMED</t>
  </si>
  <si>
    <t>RAGHDA ABDULLAH ABDUH</t>
  </si>
  <si>
    <t>TAN MUAZ ABUOUF</t>
  </si>
  <si>
    <t>Renad Sulaiman Raffah</t>
  </si>
  <si>
    <t>Alaa Adel Ainousah</t>
  </si>
  <si>
    <t>LAYAN SAMI HAJJAR</t>
  </si>
  <si>
    <t>Rawdhah Bahjat Shaqrun</t>
  </si>
  <si>
    <t>Shahad Awad Al Marashi</t>
  </si>
  <si>
    <t>Osama Abdulrahman Boshi</t>
  </si>
  <si>
    <t>LINA MANSOUR HAKIM</t>
  </si>
  <si>
    <t>ISRAA KHALED TOMINI</t>
  </si>
  <si>
    <t>M.MOUNIR BASHER YAKTI</t>
  </si>
  <si>
    <t>Ebtehal Mohammed Sharqawi</t>
  </si>
  <si>
    <t>MOHAMMAD HASAN ALHMOUD</t>
  </si>
  <si>
    <t>Tareq Khaled Almohamadi</t>
  </si>
  <si>
    <t>Ahmad Mhd Badi Alwan</t>
  </si>
  <si>
    <t>WAAD MAJED ALMOHAMMADI</t>
  </si>
  <si>
    <t>Alhanouf Abdullah Alshehry</t>
  </si>
  <si>
    <t>Amal Mohammed Alahmadi</t>
  </si>
  <si>
    <t>HUSSEIN FAHMI MANEA</t>
  </si>
  <si>
    <t>Ethar Jamil Alhazmi</t>
  </si>
  <si>
    <t>Amjad Alhumaidi Albalawi</t>
  </si>
  <si>
    <t>Suhaib Ahmed Alnees</t>
  </si>
  <si>
    <t>SARI YASEEN TAHER</t>
  </si>
  <si>
    <t>Obaydah Hesham Almasri</t>
  </si>
  <si>
    <t>Hanin Mohammad Abozid</t>
  </si>
  <si>
    <t>ABDULAZIZ ABDULRAHMAN ALREHAILI</t>
  </si>
  <si>
    <t>Naif Ahmed Alsharif</t>
  </si>
  <si>
    <t>Ahmed Adel Mahrous</t>
  </si>
  <si>
    <t>Omaima Fadul Alrahman Aldahlawi</t>
  </si>
  <si>
    <t>Rawan Khalid Aloufi</t>
  </si>
  <si>
    <t>Mawadh Yaser Abushadh</t>
  </si>
  <si>
    <t>Fahad Khaled Aloufi</t>
  </si>
  <si>
    <t>Rana Abdullmohsen Alamri</t>
  </si>
  <si>
    <t>Ali Emad Alouh</t>
  </si>
  <si>
    <t>LV1</t>
  </si>
  <si>
    <t>OMAR IBRAHIM ALREHAILI</t>
  </si>
  <si>
    <t>NAHAR DULAYM ALQAHTANI</t>
  </si>
  <si>
    <t>Mohammed Ahmad ALharbi</t>
  </si>
  <si>
    <t>Shahad Abdulaziz Alalyuni</t>
  </si>
  <si>
    <t>Sarah Abdulwahid Abdullah</t>
  </si>
  <si>
    <t>Feras Ali AlHarbi</t>
  </si>
  <si>
    <t>Salem Fahad Alahmadi</t>
  </si>
  <si>
    <t>Zeyad Abdulshakour Neyaz</t>
  </si>
  <si>
    <t>IHM</t>
  </si>
  <si>
    <t>BSCHOSPT</t>
  </si>
  <si>
    <t>Rama Khaled Alghamdi</t>
  </si>
  <si>
    <t>AHMED MOHAMMED GHAZWANI</t>
  </si>
  <si>
    <t>Ibrahim Saleh ALGhannam</t>
  </si>
  <si>
    <t>Wedyan Sameer Aljihani</t>
  </si>
  <si>
    <t>Mozon Mohammed Olfat</t>
  </si>
  <si>
    <t>Mohammed Darwish Mahrous</t>
  </si>
  <si>
    <t>GHAZAL MAHER MAHROUS</t>
  </si>
  <si>
    <t>RANEEM HAMZA ALBLOWI</t>
  </si>
  <si>
    <t>Nawaf Moneer Bin Saad</t>
  </si>
  <si>
    <t>Moayed Omar Mohammed</t>
  </si>
  <si>
    <t>Nourah Saleh Alsuhaymi</t>
  </si>
  <si>
    <t>Maryam Anas Tolbah</t>
  </si>
  <si>
    <t>Yara Mohammad Althubiani</t>
  </si>
  <si>
    <t>YARA TARIQ MOBARAK</t>
  </si>
  <si>
    <t>Shahad Abduallah Alharbi</t>
  </si>
  <si>
    <t>BOSHRA ABDUL MONEM ALISSA</t>
  </si>
  <si>
    <t>SHAHAD MOHAMMED ALREHAILI</t>
  </si>
  <si>
    <t>Moath Samir Kashqry</t>
  </si>
  <si>
    <t>ESRAA HESHAM ABOUHELAL</t>
  </si>
  <si>
    <t>MARYAM TSHARI RAHIM</t>
  </si>
  <si>
    <t>AHAD ABDULLAH ALSHARIF</t>
  </si>
  <si>
    <t>Hussein Chekfeh</t>
  </si>
  <si>
    <t>Ahmad Waleed Almgamsi</t>
  </si>
  <si>
    <t>Ahmed Ali Alobathani</t>
  </si>
  <si>
    <t>Saeed Mohammed Alamoudi</t>
  </si>
  <si>
    <t>Ghassan Saud Alsehli</t>
  </si>
  <si>
    <t>Mohammad Yousef Almohammadi</t>
  </si>
  <si>
    <t>REEM NIZAR HASHIM</t>
  </si>
  <si>
    <t>Mohammed Abdulqader Abu Daggah</t>
  </si>
  <si>
    <t>Jory Abdulmajeed Alhejile</t>
  </si>
  <si>
    <t>Ahmed Abdulelah Alsharif</t>
  </si>
  <si>
    <t>Abdalrahman Amer Lahmouni</t>
  </si>
  <si>
    <t>LINAH MAHMOUD QUBLAN</t>
  </si>
  <si>
    <t>AMINAH ATEF ALBOOQ</t>
  </si>
  <si>
    <t>FAWZIAH TARIQ HASHIM</t>
  </si>
  <si>
    <t>NOUR ZEYAD MAHMOUD</t>
  </si>
  <si>
    <t>KHADEGA AHMED ALAMOODI</t>
  </si>
  <si>
    <t>DENA AHMED ALMAGHRABY</t>
  </si>
  <si>
    <t>JUMANAH MOHAMMED ALQARI</t>
  </si>
  <si>
    <t>GHINA SALAHUDDIN ALAYOUBI</t>
  </si>
  <si>
    <t>AISHA AHMED HASSAN</t>
  </si>
  <si>
    <t>HADEEL KAMAL ABEDALQADER</t>
  </si>
  <si>
    <t>NOOR JAMAL ABUEID</t>
  </si>
  <si>
    <t>SHIFAA KHALID ALSUBHI</t>
  </si>
  <si>
    <t>BASANT AHMED MAHMOUD</t>
  </si>
  <si>
    <t>SALMA ABDULLAH ALKAF</t>
  </si>
  <si>
    <t>HALA YOUSEF ALHARIB</t>
  </si>
  <si>
    <t>AISHA MESAL TAIARA</t>
  </si>
  <si>
    <t>NISRIN ESSAM ALANSARI</t>
  </si>
  <si>
    <t>FATMAH KHALID ALREHAILI</t>
  </si>
  <si>
    <t>RAHAF ATEIAH ALGHAMRY</t>
  </si>
  <si>
    <t>ROLA SAMI ALHARBI</t>
  </si>
  <si>
    <t>BARAH HASSAN ALSHARIF</t>
  </si>
  <si>
    <t>SARAH ABDULRAHMAN ALFURAYDI</t>
  </si>
  <si>
    <t>CERT</t>
  </si>
  <si>
    <t>GCE</t>
  </si>
  <si>
    <t>Prep year Engineering</t>
  </si>
  <si>
    <t>PYBSARC</t>
  </si>
  <si>
    <t>PQ4</t>
  </si>
  <si>
    <t>NOUR MHD GHAZI HAMMOUDEH</t>
  </si>
  <si>
    <t>FATIMAH MOBRAK ALHRBAI</t>
  </si>
  <si>
    <t>LUBANA HAMDO ALNAJJAR</t>
  </si>
  <si>
    <t>LUBABA HAMDO ALNAJJAR</t>
  </si>
  <si>
    <t>YAMAMA ALI ALHAMAD</t>
  </si>
  <si>
    <t>SARA MOHAMED MAHMOUD</t>
  </si>
  <si>
    <t>SAFYA ROLAND ATIK</t>
  </si>
  <si>
    <t>FATIMA ABDUL RAHIM ALJALMOUD</t>
  </si>
  <si>
    <t>Ibrahim Mohamad Aljamil</t>
  </si>
  <si>
    <t>GHAIDA KHALID ALSUBAIA</t>
  </si>
  <si>
    <t>TAIF MANSOUR ALSARRANI</t>
  </si>
  <si>
    <t>RAHAF SALAH KURDI</t>
  </si>
  <si>
    <t>GHAIDA SALEEM ALHARBI</t>
  </si>
  <si>
    <t>MARYAM OMAR ASHOUR</t>
  </si>
  <si>
    <t>Mohammad Mazen Almahallawi</t>
  </si>
  <si>
    <t>Jawad Hassan Sherbini</t>
  </si>
  <si>
    <t>Rua Mohdalmokhtar Abumadhai</t>
  </si>
  <si>
    <t>Yara Nasser Aljohani</t>
  </si>
  <si>
    <t>Mohammed Omar Alserri</t>
  </si>
  <si>
    <t>Sama Tariq Alharbi</t>
  </si>
  <si>
    <t>MASHAEL KHALID ALMUBARAK</t>
  </si>
  <si>
    <t>Ahmad Hsn Ashawee</t>
  </si>
  <si>
    <t>RAMA ABDULRAHMAN KHUSHAIM</t>
  </si>
  <si>
    <t>LOJAIN ABDULMUSAWWIR FALLATA</t>
  </si>
  <si>
    <t>LUJAIN YOUSEF ALHEJAILI</t>
  </si>
  <si>
    <t>Aasim Mohammed Shariff</t>
  </si>
  <si>
    <t>NABILA BASSAM SHIKHOU AGHA</t>
  </si>
  <si>
    <t>GHADAH ZIAD BARI</t>
  </si>
  <si>
    <t>MANAR HAMEED ALJOHANI</t>
  </si>
  <si>
    <t>MAHA ABDULLAH ALGHAMDI</t>
  </si>
  <si>
    <t>AMJAD MOHAMMED ALHARBI</t>
  </si>
  <si>
    <t>Rozan Abdulaziz Albeladi</t>
  </si>
  <si>
    <t>Mahmoud Bahjat Junayd</t>
  </si>
  <si>
    <t>LUJAIN AHMAD NAZEEF</t>
  </si>
  <si>
    <t>SHEDOUN YOUSEF BOOQ</t>
  </si>
  <si>
    <t>ROSE KHALED ALFORAIH</t>
  </si>
  <si>
    <t>Abdulmajeed Rafat Sutaih</t>
  </si>
  <si>
    <t>RAGHAD SHAKER ALOBAIDI</t>
  </si>
  <si>
    <t>LAMYAA KHALID ALQAHTANI</t>
  </si>
  <si>
    <t>Mohammed Abdulmalik Fathaddin</t>
  </si>
  <si>
    <t>LAMA ABDULRAHMAN ALREHAILI</t>
  </si>
  <si>
    <t>Mohammed Eyad Saggaf</t>
  </si>
  <si>
    <t>Asim Abdualrahman Barnawi</t>
  </si>
  <si>
    <t>LUJAIN MAJED ALHARBI</t>
  </si>
  <si>
    <t>Shahad naif Hajoj Alnkhli</t>
  </si>
  <si>
    <t>Mohammed Mustafa Dudi</t>
  </si>
  <si>
    <t>Abdallah Mazen Baroudi</t>
  </si>
  <si>
    <t>SARAH ABDULFATAH AWAD</t>
  </si>
  <si>
    <t>Ahmed Khalid Mahmoud</t>
  </si>
  <si>
    <t>LEEN BACHAR ASSAF</t>
  </si>
  <si>
    <t>Hasan Abdulnaser Charam</t>
  </si>
  <si>
    <t>YOMNA ALI HENAWI</t>
  </si>
  <si>
    <t>RAZAN MOHAMMED BASRAWI</t>
  </si>
  <si>
    <t>Mustafa Akhtar Haider</t>
  </si>
  <si>
    <t>RAWAN RUDDAH ALOUFI</t>
  </si>
  <si>
    <t>ISRA TROUDI</t>
  </si>
  <si>
    <t>Nadiah Moteer Aljohani</t>
  </si>
  <si>
    <t>Sami Khadem Ali Bakhsh</t>
  </si>
  <si>
    <t>NOUF HAROON ALHATTAMI</t>
  </si>
  <si>
    <t>Ahmad Mustafa Taher</t>
  </si>
  <si>
    <t>Khaled Mohammed Al-Sharafi</t>
  </si>
  <si>
    <t>taif abdulaziz ABEDabed</t>
  </si>
  <si>
    <t>Lama Saud Al-Jahani</t>
  </si>
  <si>
    <t>Shahad Ateeq Al-Oufi</t>
  </si>
  <si>
    <t>Yasmin Zayd Alharbi</t>
  </si>
  <si>
    <t>SHOUQ ASLEM ALJOHANI</t>
  </si>
  <si>
    <t>NORAN AL-ABD YASLAM BEN WABAR</t>
  </si>
  <si>
    <t>SALIHAH HAMIDULLAH</t>
  </si>
  <si>
    <t>Nojod Saed Awad</t>
  </si>
  <si>
    <t>Amal Ghameedh Alqarni</t>
  </si>
  <si>
    <t>Eyad Ghzi Aisehimi</t>
  </si>
  <si>
    <t>WALAA SALAH KURDI</t>
  </si>
  <si>
    <t>BIAN ABDO TALHA</t>
  </si>
  <si>
    <t>TAIF FALEH ALAHMDI</t>
  </si>
  <si>
    <t>MARWA QURBAN ASSOR</t>
  </si>
  <si>
    <t>RAHMAH KHAN</t>
  </si>
  <si>
    <t>SHATHA ABDULLAH ALTAHAMI</t>
  </si>
  <si>
    <t>ABDULMAJEED ABDULAZIZ AL HUSAIYEN</t>
  </si>
  <si>
    <t>Rania Abdallah Almutairi</t>
  </si>
  <si>
    <t>NOUR TASNIM M.FAROUK ِALBAI</t>
  </si>
  <si>
    <t>Razan Mohammed Almoshrafi</t>
  </si>
  <si>
    <t>MAKKAH ABDELRAHEM ABDELRAHMAN</t>
  </si>
  <si>
    <t>MONA SAAD ALMADI</t>
  </si>
  <si>
    <t>Nourah Abdulellah Hagug Alnakli</t>
  </si>
  <si>
    <t>SHUMUKH SALEM ALSAHLI</t>
  </si>
  <si>
    <t>MARYAM ABDUL KARIM</t>
  </si>
  <si>
    <t>FARAH GHAZI ALMUGHYIR</t>
  </si>
  <si>
    <t>Ahmed Ali Alsharif</t>
  </si>
  <si>
    <t>LEEN ABDULKARIM MULLA</t>
  </si>
  <si>
    <t>REEM ZYAD SEHLI</t>
  </si>
  <si>
    <t>AMAL FUAD ALAWAJI</t>
  </si>
  <si>
    <t>Abdullah Mohammad Alabdullah</t>
  </si>
  <si>
    <t>SHAHAD ABDULLAH ALQARNA</t>
  </si>
  <si>
    <t>Albaraa Marwan Hasan</t>
  </si>
  <si>
    <t>WAJIHA MASOOD KHAN</t>
  </si>
  <si>
    <t>SARAH FAYEZ ALLUHAYBI</t>
  </si>
  <si>
    <t>NOUF FAHAD ALNUMAN</t>
  </si>
  <si>
    <t>Aws Wajdi Daghistani</t>
  </si>
  <si>
    <t>ROLA ABDULRAHMAN ALSAEDI</t>
  </si>
  <si>
    <t>JOUD ASHRAF ALMOSALAM</t>
  </si>
  <si>
    <t>PYBSINTD</t>
  </si>
  <si>
    <t>FATIMA ABDULLAH ABO ALNASAR SABSABI</t>
  </si>
  <si>
    <t>Ayman Khalid Alhusinan</t>
  </si>
  <si>
    <t>JANA HANI ALMITWALLI</t>
  </si>
  <si>
    <t>Wasel Waleed Alraddadi</t>
  </si>
  <si>
    <t>RUZANA ABDULKARIM ALMOHAMMADI</t>
  </si>
  <si>
    <t>Hamza Abdulraqeb Almansary</t>
  </si>
  <si>
    <t>MANAR AMJAD KEMAWI</t>
  </si>
  <si>
    <t>Klood Fahd Alkibre</t>
  </si>
  <si>
    <t>NUSAYBAH ZIYAD ALRADDADI</t>
  </si>
  <si>
    <t>ZAINAB MOHAMMED ALSHARIF</t>
  </si>
  <si>
    <t>LUJEN SALEM CHAKER</t>
  </si>
  <si>
    <t>Bushra Fahad Al Khabari</t>
  </si>
  <si>
    <t>Manar Mohammed Alharbi</t>
  </si>
  <si>
    <t>Mohammed Abdulsalam Nasseif</t>
  </si>
  <si>
    <t>JOURY ABDULLAH ALFOUZAN</t>
  </si>
  <si>
    <t>Maria Saud Domyati</t>
  </si>
  <si>
    <t>Amjad Adel Mofleh</t>
  </si>
  <si>
    <t>SARAH ABDULLAH ALAMRI</t>
  </si>
  <si>
    <t>Rayan Abdulallah Al Magamsi</t>
  </si>
  <si>
    <t>Ahmed Raed Alnaqeeb</t>
  </si>
  <si>
    <t>SARAH ABDULLAH BA HADAR</t>
  </si>
  <si>
    <t>Mohammed Haitham Qazal</t>
  </si>
  <si>
    <t>HEBA MAHMOUD MBARAK ALABDO</t>
  </si>
  <si>
    <t>Munera Fayih Almutairi</t>
  </si>
  <si>
    <t>LAYAN YASSER MAHALLAWI</t>
  </si>
  <si>
    <t>RINA BUNAYDIR ALHARBI</t>
  </si>
  <si>
    <t>RAHAF AHMAD ABOU</t>
  </si>
  <si>
    <t>Jehad Rashid Alef</t>
  </si>
  <si>
    <t>REEM BASSAM BAYAZID</t>
  </si>
  <si>
    <t>SAMAH MUHAMMAD CHANNA</t>
  </si>
  <si>
    <t>Yousef Ahmed Alamoudi</t>
  </si>
  <si>
    <t>Wasan Khalid Alharbi</t>
  </si>
  <si>
    <t>SHAM OSAMA AWAD</t>
  </si>
  <si>
    <t>Ayman AlArabee Adimi</t>
  </si>
  <si>
    <t>RAYHANAH MOHAMMED ISMAEIL</t>
  </si>
  <si>
    <t>SAFFANAH ADEL ALSSAEDI</t>
  </si>
  <si>
    <t>Khalid Abdulrashid Almansour</t>
  </si>
  <si>
    <t>Abdulaziz Abdulrashid Almansoor</t>
  </si>
  <si>
    <t>Abdulsatar Alfateh Abdulqader Abu Alfateh Ayoot</t>
  </si>
  <si>
    <t>Maha Ibrahim Awfi</t>
  </si>
  <si>
    <t>FETON MOHAMMED ABDULLAH</t>
  </si>
  <si>
    <t>Yaser M.Foead Shikh Alzoor</t>
  </si>
  <si>
    <t>Abdulrahman Aref Ahmad</t>
  </si>
  <si>
    <t>Hamza Maher Alashi</t>
  </si>
  <si>
    <t>aisha abdulrahman aljuhani</t>
  </si>
  <si>
    <t>Yousef Saier Qadoor</t>
  </si>
  <si>
    <t>Majid Abdullah Aljabry</t>
  </si>
  <si>
    <t>RAZAN ASSAF ALDALAN</t>
  </si>
  <si>
    <t>Bader Abdulaziz Albasri</t>
  </si>
  <si>
    <t>HAZIM AHMED ALHARBI</t>
  </si>
  <si>
    <t>AHMED YAHYA MARZOQI</t>
  </si>
  <si>
    <t>Qusai Faisal Alawaji</t>
  </si>
  <si>
    <t>imtinan nabeel aldirgham</t>
  </si>
  <si>
    <t>SIRIN ALI ALTURKI</t>
  </si>
  <si>
    <t>Mohammed Adel Mufleh</t>
  </si>
  <si>
    <t>Sarah Taher Murshid</t>
  </si>
  <si>
    <t>Mohammed Abbas Alnakhli</t>
  </si>
  <si>
    <t>Suliman Ashraf Al Braim</t>
  </si>
  <si>
    <t>ABEER JEILANI OSMAN</t>
  </si>
  <si>
    <t>Abdulrahman Ahmed Alzughaibi</t>
  </si>
  <si>
    <t>SIHAM JEILANI OSMAN</t>
  </si>
  <si>
    <t>BAHIA LABED</t>
  </si>
  <si>
    <t>JNA NABIL MURSHED</t>
  </si>
  <si>
    <t>SHAIKHAH SAMI BA RAGAA</t>
  </si>
  <si>
    <t>Ahmed Salah Saqr Alsaadon</t>
  </si>
  <si>
    <t>SHATHA A FARAJ</t>
  </si>
  <si>
    <t>MAHBA ABDULGHANI ESMITA</t>
  </si>
  <si>
    <t>sawsan saad alradadi</t>
  </si>
  <si>
    <t>REHAM KHALED HAJJAJ</t>
  </si>
  <si>
    <t>NEHAL ALI RAGEH</t>
  </si>
  <si>
    <t>Mohammed Omar Ba Suliman</t>
  </si>
  <si>
    <t>BASIL ABDULMONEM ALNASSAN</t>
  </si>
  <si>
    <t>gziel hmod alotaibi</t>
  </si>
  <si>
    <t>fatimah ibrahim madkhali</t>
  </si>
  <si>
    <t>MAYSAA JAMEL GHOTHANI</t>
  </si>
  <si>
    <t>Ehssan Mohannad Alkatmeh</t>
  </si>
  <si>
    <t>Hael Majed Anbari</t>
  </si>
  <si>
    <t>RAHMA MUHAMMAD IDREES SHEIKH</t>
  </si>
  <si>
    <t>KHADIJA ABDUL BASIR</t>
  </si>
  <si>
    <t>Alaa Mahmoud Alhamdo</t>
  </si>
  <si>
    <t>SAMAH RAMEZ SHAMA</t>
  </si>
  <si>
    <t>SANA RAMEZ SHAMA</t>
  </si>
  <si>
    <t>SALWA RAMEZ SHAMA</t>
  </si>
  <si>
    <t>Becher Ibrahim Bulbul</t>
  </si>
  <si>
    <t>LEEN MUSTAFA KHALIL</t>
  </si>
  <si>
    <t>RAMA BASSAM SEBAIE</t>
  </si>
  <si>
    <t>Yousef Mohammed Albardawil</t>
  </si>
  <si>
    <t>Shmah Fadhe Alrshede</t>
  </si>
  <si>
    <t>BUSHRA MOSAN OKDA</t>
  </si>
  <si>
    <t>RAGHAD OUDAH ALHEJAILI</t>
  </si>
  <si>
    <t>Omar Hasan Prwm</t>
  </si>
  <si>
    <t>Hussain Mohamed Timah</t>
  </si>
  <si>
    <t>rihan eid almuwallad</t>
  </si>
  <si>
    <t>AESHAH JUMAH ALMARWANI</t>
  </si>
  <si>
    <t>Naima Mohammed Kalamiah</t>
  </si>
  <si>
    <t>BUDOOR ABDO TALHA</t>
  </si>
  <si>
    <t>TALA ALI MAKHDOUM</t>
  </si>
  <si>
    <t>Jamilah Twfiq Al Hydary</t>
  </si>
  <si>
    <t>RAND M.ADNAN HANIFI</t>
  </si>
  <si>
    <t>NAFISAH FAHAD SHAMS</t>
  </si>
  <si>
    <t>Fatoon Rashad Alharbi</t>
  </si>
  <si>
    <t>MAHROOSA SAKHI MOHAMMAD</t>
  </si>
  <si>
    <t>Hind Saad Alenzi</t>
  </si>
  <si>
    <t>Mona Hamed Sahli</t>
  </si>
  <si>
    <t>TEINA SAUD ALBOAQ</t>
  </si>
  <si>
    <t>Eidah Saleh Alkhaibari</t>
  </si>
  <si>
    <t>NAWFAA OLAYN ALRASHIDI</t>
  </si>
  <si>
    <t>Rawan Mohsen Al-Haidari</t>
  </si>
  <si>
    <t>Rawan Sadeeg Fallath</t>
  </si>
  <si>
    <t>Afnan Saoud Alawafi</t>
  </si>
  <si>
    <t>Rasha Raja Alhejaili</t>
  </si>
  <si>
    <t>Fatemah Ayed Alsehimi</t>
  </si>
  <si>
    <t>SHAHID EUDUH ALHAWITI</t>
  </si>
  <si>
    <t>AFNAN HAITHAM NAGHI</t>
  </si>
  <si>
    <t>Ibrahim Nabil Masoudi</t>
  </si>
  <si>
    <t>Abdullah Hassan Alyafie</t>
  </si>
  <si>
    <t>AFNAN TALAL ALRUMAYH</t>
  </si>
  <si>
    <t>Faris Abdulaziz Albishri</t>
  </si>
  <si>
    <t>Seba Ahmad Alahmadi</t>
  </si>
  <si>
    <t>Zeayad Adel Osailan</t>
  </si>
  <si>
    <t>Abdullah Fawaz Alshaikh</t>
  </si>
  <si>
    <t>Yamin Adnan Kiki</t>
  </si>
  <si>
    <t>Mohammed Hani Felemban</t>
  </si>
  <si>
    <t>LEEN MOHAMMED KURDI</t>
  </si>
  <si>
    <t>Razan Abdulaziz Anberkhan</t>
  </si>
  <si>
    <t>Mshary Bander Shaikan</t>
  </si>
  <si>
    <t>SHAHAD ABED ALHAYSUNI</t>
  </si>
  <si>
    <t>Yousef Saleh Alqahtani</t>
  </si>
  <si>
    <t>Abdulrahman Nidhal Ghulam</t>
  </si>
  <si>
    <t>NOOR ZIYAD ASHGAN</t>
  </si>
  <si>
    <t>NOOF HASSAN ALFARAJ</t>
  </si>
  <si>
    <t>Kazem Hussain Alkhalifah</t>
  </si>
  <si>
    <t>Abdullah Salamah Alhazmi</t>
  </si>
  <si>
    <t>Molhum Hussain Bondagjy</t>
  </si>
  <si>
    <t>Siraj Wael Alfi</t>
  </si>
  <si>
    <t>Rizwan Ellahi Mazhar</t>
  </si>
  <si>
    <t>Maryam Saad Alhussein</t>
  </si>
  <si>
    <t>Mohammed Saad Alzahrani</t>
  </si>
  <si>
    <t>Ahmed Mohammed Hussain</t>
  </si>
  <si>
    <t>MARYAM GHALEB BINLADEN</t>
  </si>
  <si>
    <t>Osayd Osama Osailan</t>
  </si>
  <si>
    <t>Abdula Ahmed Aldahari</t>
  </si>
  <si>
    <t>RANEEM MOHAMMEDFADHEL SAMMAN</t>
  </si>
  <si>
    <t>Muath Ahmed Alalawi</t>
  </si>
  <si>
    <t>Badr Abdulrahman Shokr</t>
  </si>
  <si>
    <t>Rakan Kahled Alzaidi</t>
  </si>
  <si>
    <t>Hassan Mamdoh Khalifah</t>
  </si>
  <si>
    <t>Abdullah Saud Alhubail</t>
  </si>
  <si>
    <t>Abdulelah Wajdi Fadhel</t>
  </si>
  <si>
    <t>AFNAN ADNAN ALSHARIF</t>
  </si>
  <si>
    <t>Abdulhameed Sulaiman Alrasheed</t>
  </si>
  <si>
    <t>Hamdan Sulaiman Albalawi</t>
  </si>
  <si>
    <t>Ahmad Sultan Alhubishi</t>
  </si>
  <si>
    <t>SHAHD AHMED MURSHID</t>
  </si>
  <si>
    <t>Turki Saleem Almehmadi</t>
  </si>
  <si>
    <t>Abdullah Ziad Sherbini</t>
  </si>
  <si>
    <t>LARA FAREED IDRIS</t>
  </si>
  <si>
    <t>Abdulaziz Majdi Waado</t>
  </si>
  <si>
    <t>SHEFAA IBRAHEEM ALFREIDI</t>
  </si>
  <si>
    <t>Saud Essam Almadani</t>
  </si>
  <si>
    <t>Ibrahim Abdulsamed Alkateb</t>
  </si>
  <si>
    <t>Mohammed Khalid Oraibi</t>
  </si>
  <si>
    <t>RANA EHAB HAMADA</t>
  </si>
  <si>
    <t>LAMA SALEH ALAYED</t>
  </si>
  <si>
    <t>Mansi Mobarak Alsulami</t>
  </si>
  <si>
    <t>Shaimaa Ahmed Alzahrani</t>
  </si>
  <si>
    <t>WALAA ABDULAZIZ ALMASHHADI</t>
  </si>
  <si>
    <t>Abdulkareem Adnan Aletani</t>
  </si>
  <si>
    <t>Ahmed Hussain Bazuhair</t>
  </si>
  <si>
    <t>Hashem Abdallah Shafey</t>
  </si>
  <si>
    <t>ZAHRA IBRAHIM ALSUBHI</t>
  </si>
  <si>
    <t>Abdullah Faisal Kamakhi</t>
  </si>
  <si>
    <t>Mohammed Ali Alayyafi</t>
  </si>
  <si>
    <t>RAGHAD ABDULRAHMAN ALMOHAMMADI</t>
  </si>
  <si>
    <t>NOSAYBA MOHAMMED BARNAWI</t>
  </si>
  <si>
    <t>NADIYAH JAYID ALSUBHI</t>
  </si>
  <si>
    <t>Ahmed Abdalelah Shaebeen</t>
  </si>
  <si>
    <t>Ismail Mohammed Barnawi</t>
  </si>
  <si>
    <t>Abdulrahman Talaq Aloufi</t>
  </si>
  <si>
    <t>NOURAN MOHAMMAD ISLAM</t>
  </si>
  <si>
    <t>Shrooq Hwaimed Allehaibi</t>
  </si>
  <si>
    <t>Salwa Naeam Almutairi</t>
  </si>
  <si>
    <t>Ahmed Sadiq Mohammed</t>
  </si>
  <si>
    <t>Ahmad Khalaf Alanazi</t>
  </si>
  <si>
    <t>ASHWAG ABDALLAH FALATAH</t>
  </si>
  <si>
    <t>REAAB TAWFIC ABDULAAL</t>
  </si>
  <si>
    <t>Yasser Hamza Qattan</t>
  </si>
  <si>
    <t>Omar Mohammed Elzarga</t>
  </si>
  <si>
    <t>Ebtehal Faleh Almotrafi</t>
  </si>
  <si>
    <t>Mohammed Abdalmuhsin Alsubaie</t>
  </si>
  <si>
    <t>Bashair Abdulrahman Al Howsawi</t>
  </si>
  <si>
    <t>Muhammed Nawwaf Almarwani</t>
  </si>
  <si>
    <t>Abdullah Ali Alshehri</t>
  </si>
  <si>
    <t>Abdullah Mohammed Islam</t>
  </si>
  <si>
    <t>Sameer Abbas Kahallaf</t>
  </si>
  <si>
    <t>Mohammed Fahad Alali</t>
  </si>
  <si>
    <t>Mohammed Nasser Qubori</t>
  </si>
  <si>
    <t>Loujain Ahmed Labban</t>
  </si>
  <si>
    <t>Osama Saleh Bahaffi</t>
  </si>
  <si>
    <t>Meshari Mohammed Albalawy</t>
  </si>
  <si>
    <t>Abdullaziz Ghassan Nouman</t>
  </si>
  <si>
    <t>Abdulaziz Hamed Alrehaili</t>
  </si>
  <si>
    <t>ASALAH AHMED ALOSAIMI</t>
  </si>
  <si>
    <t>Lamees Mohammed Alanssari</t>
  </si>
  <si>
    <t>Ziyad Tariq Fallatah</t>
  </si>
  <si>
    <t>Safwan Ali Makhdari</t>
  </si>
  <si>
    <t>Faisal Khaled Alforaih</t>
  </si>
  <si>
    <t>Abdullah Bassam Mohammed</t>
  </si>
  <si>
    <t>Yousef Alalawi</t>
  </si>
  <si>
    <t>Khaled Mohammed Alghamdi</t>
  </si>
  <si>
    <t>SELEEN ABDALHAMID MADANI</t>
  </si>
  <si>
    <t>FAY AHMED ALMUTAIRI</t>
  </si>
  <si>
    <t>Abdullah Mohammed Alrubaysh</t>
  </si>
  <si>
    <t>SHAHAD HAMED HAMED</t>
  </si>
  <si>
    <t>Abdulmajid Khalid Al-Issa</t>
  </si>
  <si>
    <t>Abdulrahman Amjad Ghubun</t>
  </si>
  <si>
    <t>Braa Murai Alhrbi</t>
  </si>
  <si>
    <t>REEM FAHAD ALMUZAINI</t>
  </si>
  <si>
    <t>Waad Aied Almutairi</t>
  </si>
  <si>
    <t>NORAH MUBARAK AL SEHLI</t>
  </si>
  <si>
    <t>LADEA MOHAMED ELBALAWI</t>
  </si>
  <si>
    <t>Fareed Ahmad Alhazmi</t>
  </si>
  <si>
    <t>Zyad Mahmoud Khayyat</t>
  </si>
  <si>
    <t>Abdulrazaq Abdulqadr Hawsawi</t>
  </si>
  <si>
    <t>NAJLAA IBRAHIM ZAHID</t>
  </si>
  <si>
    <t>Abdulaleem Taysir Aboud</t>
  </si>
  <si>
    <t>Abdulaziz Saleh Al Juhani</t>
  </si>
  <si>
    <t>OMAR ABDULAZIZ ATARJI</t>
  </si>
  <si>
    <t>IHDAA KHALID ALRADDADI</t>
  </si>
  <si>
    <t>Amjad Khalid Alsharif</t>
  </si>
  <si>
    <t>JUMANAH ABDULRAHMAN ALSOBHI</t>
  </si>
  <si>
    <t>Batool Mohammad Alnakhali</t>
  </si>
  <si>
    <t>Reem Faiz Alanzi</t>
  </si>
  <si>
    <t>Nehal Abdulla Alharbi</t>
  </si>
  <si>
    <t>MUHAMMAD NOUMAAN SHAH</t>
  </si>
  <si>
    <t>JANA OSAMA NADIM</t>
  </si>
  <si>
    <t>Ghaida Abdulhakim Alamri</t>
  </si>
  <si>
    <t>Ali Mohammad Al-Shareef</t>
  </si>
  <si>
    <t>Tariq Ziyad Ashgan</t>
  </si>
  <si>
    <t>Athal Omar Alhejaily</t>
  </si>
  <si>
    <t>Alla Ali Alharbi</t>
  </si>
  <si>
    <t>Abdulhadi Hani Shker</t>
  </si>
  <si>
    <t>M.Yahia Bassam Alabdullah</t>
  </si>
  <si>
    <t>Nawaf Tariq Alqrafi</t>
  </si>
  <si>
    <t>MAWADAH ABDULHAMID ALAHMADI</t>
  </si>
  <si>
    <t>Fayez Fahied Alatawi</t>
  </si>
  <si>
    <t>Abdulaziz Sulaiman Alalwan</t>
  </si>
  <si>
    <t>Maria Osama Bogari</t>
  </si>
  <si>
    <t>DHUHA ABDDULLATIF ALBALAWI</t>
  </si>
  <si>
    <t>Sultan Fahd Alkhamshy</t>
  </si>
  <si>
    <t>Ammar Yasir Jahlan</t>
  </si>
  <si>
    <t>Yousef Ahmed Bajhlan</t>
  </si>
  <si>
    <t>Abdullah Yasir Jahlan</t>
  </si>
  <si>
    <t>Sally Marwan Albalawi</t>
  </si>
  <si>
    <t>RAGHAD GHAZI ALOTABI</t>
  </si>
  <si>
    <t>Turki Saad Alasmari</t>
  </si>
  <si>
    <t>Fahad Abdulrahman Rumaysh</t>
  </si>
  <si>
    <t>SARAH SALEM ALBALAWI</t>
  </si>
  <si>
    <t>SALI SAUAD ALANAZI</t>
  </si>
  <si>
    <t>Renad Baseem Bu Layl</t>
  </si>
  <si>
    <t>Nawaf Abdullah Alamri</t>
  </si>
  <si>
    <t>Abdulrahman Hamdan Alanazi</t>
  </si>
  <si>
    <t>Ibrahim Ahmed Bokhari</t>
  </si>
  <si>
    <t>Turki Majed Alharbi</t>
  </si>
  <si>
    <t>Adel Saud Alanzi</t>
  </si>
  <si>
    <t>Waad Ghazi Hazmi</t>
  </si>
  <si>
    <t>Rawan Sulaiman Alatawi</t>
  </si>
  <si>
    <t>Awadh Mohammad Almutairi</t>
  </si>
  <si>
    <t>Faisl Mohammed Alshawwamiyyan</t>
  </si>
  <si>
    <t>Mousa Jafar Alnakhli</t>
  </si>
  <si>
    <t>Othman Abdulmumin Alnshiwati</t>
  </si>
  <si>
    <t>Abdulrahman Mohammed Alzhrani</t>
  </si>
  <si>
    <t>Ebtesam Ali Alhussain</t>
  </si>
  <si>
    <t>Abdulrahman Abdulmoty Akkad</t>
  </si>
  <si>
    <t>Abdulsalam Ismaiel Kanjou</t>
  </si>
  <si>
    <t>Sara Feras Alharkan</t>
  </si>
  <si>
    <t>Yasser Kamel Hireche</t>
  </si>
  <si>
    <t>Raha Majed Almohammadi</t>
  </si>
  <si>
    <t>Omar Mohammed Alqurashi</t>
  </si>
  <si>
    <t>Raneem Ali Alturki</t>
  </si>
  <si>
    <t>Ruya Abdulhamid Alhujaili</t>
  </si>
  <si>
    <t>MASHAEL BANDAR ALTHUWAIBI</t>
  </si>
  <si>
    <t>Khaled Abdulnaser Helal</t>
  </si>
  <si>
    <t>Bader Jehad Zenalabden</t>
  </si>
  <si>
    <t>GHALIAH MOHAMMED SHUKER</t>
  </si>
  <si>
    <t>MALAK ARIF HINDAWI</t>
  </si>
  <si>
    <t>Sawsan Samer Zahed</t>
  </si>
  <si>
    <t>SHADA KHALID ALREHAILI</t>
  </si>
  <si>
    <t>YUSSRA FALAH ALJOHANI</t>
  </si>
  <si>
    <t>Faris Abdulrahim Asiri</t>
  </si>
  <si>
    <t>Mohammed Ali Alalas</t>
  </si>
  <si>
    <t>WASAN HANI ALJOHANI</t>
  </si>
  <si>
    <t>Waad Abdulmoeen Alhejali</t>
  </si>
  <si>
    <t>NAJAT KHALID DAFTAR DAR</t>
  </si>
  <si>
    <t>Abdullah Sayed Sadat</t>
  </si>
  <si>
    <t>Lama Fesal Alshel</t>
  </si>
  <si>
    <t>Khalid Mohammed Alyoubi</t>
  </si>
  <si>
    <t>Alanoud Abdullah Alahmadi</t>
  </si>
  <si>
    <t>JANA KHALID BAYAQOUB</t>
  </si>
  <si>
    <t>Dana Omar Abdulaal</t>
  </si>
  <si>
    <t>Rewaa Ahmad Alhidary</t>
  </si>
  <si>
    <t>Lobna Abdulaziz Osailan</t>
  </si>
  <si>
    <t>Alya Hassan Alharbi</t>
  </si>
  <si>
    <t>RUWAA OMAR ALSHARIF</t>
  </si>
  <si>
    <t>Farah Abdullah Abdulsamad</t>
  </si>
  <si>
    <t>GHADI ABDULRAHMAN ALBAKRI</t>
  </si>
  <si>
    <t>Bayan Abdulghani Bu Lail</t>
  </si>
  <si>
    <t>Shahad Khalid Almutayri</t>
  </si>
  <si>
    <t>Ghalia Ghassan Abbas</t>
  </si>
  <si>
    <t>Yosra Abdullaziz Osailan</t>
  </si>
  <si>
    <t>Maram Ameen Alshanqiti</t>
  </si>
  <si>
    <t>Abdelrahman Ahmed Elbarbari</t>
  </si>
  <si>
    <t>Jomanah Mohammed Jamil Refae</t>
  </si>
  <si>
    <t>Mohammed Asaad Kateb</t>
  </si>
  <si>
    <t>MANAR NASIR AASI</t>
  </si>
  <si>
    <t>Qamar Hussain Bedaiwi</t>
  </si>
  <si>
    <t>Duaa Sulaiman Albudayr</t>
  </si>
  <si>
    <t>Reem Mohammed Aljowaiber</t>
  </si>
  <si>
    <t>LUNA ALAA EDDIN ALBAWAB</t>
  </si>
  <si>
    <t>Sara Naser Alsharef</t>
  </si>
  <si>
    <t>HEBA MUSTAFA AL QUDAH</t>
  </si>
  <si>
    <t>Faisal Eyad Saeed</t>
  </si>
  <si>
    <t>DANAH BADER ALSAHLI</t>
  </si>
  <si>
    <t>Alia Ali Alshreef</t>
  </si>
  <si>
    <t>Mawadah Saad Alreheli</t>
  </si>
  <si>
    <t>Marwan Mustafa Bitar</t>
  </si>
  <si>
    <t>Daniah Abdullatif Alharbi</t>
  </si>
  <si>
    <t>Shurooq Saud Alrashidi</t>
  </si>
  <si>
    <t>Nouf Naif Alharbi</t>
  </si>
  <si>
    <t>Shaima Abdullkareem Alsharif</t>
  </si>
  <si>
    <t>Ali Abdulqader Bafaqih</t>
  </si>
  <si>
    <t>Haneen Mohammed Alamoudi</t>
  </si>
  <si>
    <t>khalid mohamed aljohani</t>
  </si>
  <si>
    <t>Jana Ahmed Alamri</t>
  </si>
  <si>
    <t>Rakad Mohammed Alferaidi</t>
  </si>
  <si>
    <t>Akram Mohammed Owaidah</t>
  </si>
  <si>
    <t>LOJAEN JEHAD AYASH</t>
  </si>
  <si>
    <t>Tasnim Ahmed Mohammad</t>
  </si>
  <si>
    <t>RAMA IBRAHEM MULLA KHATER</t>
  </si>
  <si>
    <t>AMANI FAHAD ALMUZAINI</t>
  </si>
  <si>
    <t>Maymona Saad Alrdadi</t>
  </si>
  <si>
    <t>Omar Ibrahim Al Zoubi</t>
  </si>
  <si>
    <t>Solafa Wajdi Daghistani</t>
  </si>
  <si>
    <t>Ali Hosni Alriyadh</t>
  </si>
  <si>
    <t>Nawwaf Faisal Aljohani</t>
  </si>
  <si>
    <t>Nisrin Hasan Alsaedi</t>
  </si>
  <si>
    <t>Abdulmjeed Tayi Alanzi</t>
  </si>
  <si>
    <t>DEEMAH RASHEED ALSAEDI</t>
  </si>
  <si>
    <t>Rana Mousa Alhejaili</t>
  </si>
  <si>
    <t>Alhussain Ibrahim Alahdal</t>
  </si>
  <si>
    <t>REEM BAKHEET ALDOSSARI</t>
  </si>
  <si>
    <t>Rasha Hasan Ashawe</t>
  </si>
  <si>
    <t>Somaia Khalid Safi</t>
  </si>
  <si>
    <t>Yazeed Abdurahman Alsaedi</t>
  </si>
  <si>
    <t>Sulafah Fahad Oqbi</t>
  </si>
  <si>
    <t>Shahd Majed Kurdi</t>
  </si>
  <si>
    <t>Ghaida Mohammed Alraddadi</t>
  </si>
  <si>
    <t>Ismail Elwan Elshaer</t>
  </si>
  <si>
    <t>Lina Hani Alhoseini</t>
  </si>
  <si>
    <t>Ashwaq Mohammed Alamoudi</t>
  </si>
  <si>
    <t>Ahmed Yassen Al Ahmadi</t>
  </si>
  <si>
    <t>HEDAYAH KHALID BOKHARI</t>
  </si>
  <si>
    <t>Ammar Ahmed Khan</t>
  </si>
  <si>
    <t>Tayiba Cheikh El Havedh</t>
  </si>
  <si>
    <t>JOURY FAHAD ALMUZAINI</t>
  </si>
  <si>
    <t>EMAN ABDULLAH ABUAZAH</t>
  </si>
  <si>
    <t>Raghad Saud Shalabi</t>
  </si>
  <si>
    <t>Renad Ali Sairafi</t>
  </si>
  <si>
    <t>Ahmad Fahd Alsharif</t>
  </si>
  <si>
    <t>BATOOL EYAD SAGAF</t>
  </si>
  <si>
    <t>AZIZAH FAWZI NAJDI</t>
  </si>
  <si>
    <t>Abdulrahman Fahad Alharbi</t>
  </si>
  <si>
    <t>Bayan Sharef Alzoury</t>
  </si>
  <si>
    <t>Mohammed Ahmed Alawfi</t>
  </si>
  <si>
    <t>Abdulelah Marwan Hammoudah</t>
  </si>
  <si>
    <t>Abdulaziz Abdulllah Nasser</t>
  </si>
  <si>
    <t>ASMAA ABDULLAH ALMARDOD</t>
  </si>
  <si>
    <t>JURI ABDULWAHAB BABAQ</t>
  </si>
  <si>
    <t>BAREEN WALEED ALHARBI</t>
  </si>
  <si>
    <t>Waad Abdualsalam Jami</t>
  </si>
  <si>
    <t>RAWAN IBRAHIM ALANSARI</t>
  </si>
  <si>
    <t>Rawan Saud Alahmadi</t>
  </si>
  <si>
    <t>YARA AHMED SABR</t>
  </si>
  <si>
    <t>Juman Haitham Salman</t>
  </si>
  <si>
    <t>Abdullah Nasser Alqasir</t>
  </si>
  <si>
    <t>Ahmad Wael Hakeem</t>
  </si>
  <si>
    <t>Khalid Niamatuallah Mohammed</t>
  </si>
  <si>
    <t>Waad Saleh Almohammadi</t>
  </si>
  <si>
    <t>LEEN AYMAN ADHAM</t>
  </si>
  <si>
    <t>NOUF KHALID AYAD</t>
  </si>
  <si>
    <t>RUBA ABDULLAH ALSHARIF</t>
  </si>
  <si>
    <t>LAYAN MOHAMMED ALMOHAMMADI</t>
  </si>
  <si>
    <t>Mohammed Mufadhi Aljohani</t>
  </si>
  <si>
    <t>LAMA MOHAMMAD ALSEHLI</t>
  </si>
  <si>
    <t>Abdulaziz Yassin Al-Ahmadi</t>
  </si>
  <si>
    <t>Omar Sami Eisawy</t>
  </si>
  <si>
    <t>Sara Hizbullah Alsindy</t>
  </si>
  <si>
    <t>JOURI MUSTAFAA ALBAR</t>
  </si>
  <si>
    <t>Suliman Khaled Faraj</t>
  </si>
  <si>
    <t>Abdulqader Jameel Alghaythi</t>
  </si>
  <si>
    <t>Elham Mohammd Alhusainy</t>
  </si>
  <si>
    <t>FATIMAH MALIK JELAYDAN</t>
  </si>
  <si>
    <t>Raed Ahmed Al-Emsbahi</t>
  </si>
  <si>
    <t>Elan Mohammad Abbas</t>
  </si>
  <si>
    <t>LUJAIN ABDULLAH ALSALEM</t>
  </si>
  <si>
    <t>Loujeein Abdullah Almghzaawi</t>
  </si>
  <si>
    <t>Turki Talal Almughathawi</t>
  </si>
  <si>
    <t>Huda Fadhel Alhububi</t>
  </si>
  <si>
    <t>Dania Atallah Alofi</t>
  </si>
  <si>
    <t>Renad Naeem Alahmadi</t>
  </si>
  <si>
    <t>JUHYNA SALEH ALJOHANI</t>
  </si>
  <si>
    <t>Albaraa Rasmi Jafar</t>
  </si>
  <si>
    <t>OMNYAH NASSER ALSAEDI</t>
  </si>
  <si>
    <t>Mahmood Asadullah Mohammed</t>
  </si>
  <si>
    <t>Nasser Adel Alkhelaiwy</t>
  </si>
  <si>
    <t>ASMA MOHAMMAD SHAWOOSH</t>
  </si>
  <si>
    <t>Raghd Khald Alahmadi</t>
  </si>
  <si>
    <t>‏AbdulKarim ‏mohammed ‏al-Awfi</t>
  </si>
  <si>
    <t>IHDAA FAHAD ALMULHES</t>
  </si>
  <si>
    <t>ASMAA YOUSEF ALSAYED</t>
  </si>
  <si>
    <t>Majed Mohammad Jihad Janoudi</t>
  </si>
  <si>
    <t>RAWAN ADEL ALHAIDARI</t>
  </si>
  <si>
    <t>MAHA ASHRAF ALNATHIR</t>
  </si>
  <si>
    <t>Bassma Osama Almaimani</t>
  </si>
  <si>
    <t>Nora Essa Alanazi</t>
  </si>
  <si>
    <t>LUMA AHMAD ALANAZI</t>
  </si>
  <si>
    <t>Mohamad Mohemen Salem Chaker</t>
  </si>
  <si>
    <t>Rahaf Abdullah Albalawi</t>
  </si>
  <si>
    <t>Yara Ahmad Aljohani</t>
  </si>
  <si>
    <t>Aseel Salem Aletani</t>
  </si>
  <si>
    <t>Wafee Salem Aletani</t>
  </si>
  <si>
    <t>SADEEM NASSER REEFI</t>
  </si>
  <si>
    <t>SARAH KHALID ALSUBAIE</t>
  </si>
  <si>
    <t>LAMA AHMAD ALMAKKI</t>
  </si>
  <si>
    <t>LINA ATALLAH ALHARBI</t>
  </si>
  <si>
    <t>DEMA NEZAR ALNOAMAN</t>
  </si>
  <si>
    <t>Sama Ahmed Almuhammdi</t>
  </si>
  <si>
    <t>Lama Ahmad Al Wassabi</t>
  </si>
  <si>
    <t>Renad Awadh Alharbi</t>
  </si>
  <si>
    <t>SUFFANA NASSER HAMMOUDAH</t>
  </si>
  <si>
    <t>Samah Abdu Hatim</t>
  </si>
  <si>
    <t>Assim Yousif Alamri</t>
  </si>
  <si>
    <t>RAHAF KHALID ALJOHANI</t>
  </si>
  <si>
    <t>Jawad Ahmed Alraimi</t>
  </si>
  <si>
    <t>SALMA ABDULKADER QARI</t>
  </si>
  <si>
    <t>YASMIN MAHMOUD ALBADAWI</t>
  </si>
  <si>
    <t>Aseel Abdullah Alhazmi</t>
  </si>
  <si>
    <t>Hassan Yunus Al Hajuj</t>
  </si>
  <si>
    <t>NAWAR ABDULLAH ALTAMIMI</t>
  </si>
  <si>
    <t>RAHAF NAIL MAWEED</t>
  </si>
  <si>
    <t>Zainab Osama Abdulhadi</t>
  </si>
  <si>
    <t>Fahad Faisal Alalawi</t>
  </si>
  <si>
    <t>Abdullahi Magaji Magaji</t>
  </si>
  <si>
    <t>Mohamad Bachar Assaf</t>
  </si>
  <si>
    <t>ELAF FAISAL ALNAKHLI</t>
  </si>
  <si>
    <t>Prep year Computer Science</t>
  </si>
  <si>
    <t>PYBSFCCS</t>
  </si>
  <si>
    <t>Ahmad Abdullah Al.Johani</t>
  </si>
  <si>
    <t>FOTOON KHALED BADAWI</t>
  </si>
  <si>
    <t>Omerelfaroug Elfadil Basheer</t>
  </si>
  <si>
    <t>Ibrahim Mohammed Ali Alayyashi</t>
  </si>
  <si>
    <t>Abdulmjeed Atif Algain</t>
  </si>
  <si>
    <t>RAGHAD ABDULRHMAN ALMOTIRI</t>
  </si>
  <si>
    <t>OLA ABDELMONEM AHMED</t>
  </si>
  <si>
    <t>Naif Ahmed Al Juhani</t>
  </si>
  <si>
    <t>Muath Abdualziz Bamuqabil</t>
  </si>
  <si>
    <t>LOJAIN ADNAN ALMUGHAMISI</t>
  </si>
  <si>
    <t>Lama Farooq Arabi</t>
  </si>
  <si>
    <t>Badr Maher Almadani</t>
  </si>
  <si>
    <t>Rahaf Ahmad Aljuhani</t>
  </si>
  <si>
    <t>Nor Abdualmajeed Wlaby</t>
  </si>
  <si>
    <t>JOUD AHMED ALTAYYAR</t>
  </si>
  <si>
    <t>Abdulrahim Sameer Abuhamad</t>
  </si>
  <si>
    <t>Khadija Mohammed Khan</t>
  </si>
  <si>
    <t>Abdullah Mohammed Yasin</t>
  </si>
  <si>
    <t>Arwa Saad Najeeb</t>
  </si>
  <si>
    <t>Khaled Hammied Almutairi</t>
  </si>
  <si>
    <t>Feras Fawzi Abdulghader</t>
  </si>
  <si>
    <t>Mashael Ali Alfredi</t>
  </si>
  <si>
    <t>Yaser Abdulrahman Ibrahim</t>
  </si>
  <si>
    <t>RUYUF ALI ALDHAHRI</t>
  </si>
  <si>
    <t>Abduallah Mansour Alamri</t>
  </si>
  <si>
    <t>Somiyah Saad Najeeb</t>
  </si>
  <si>
    <t>Asma Mohammed Alshehri</t>
  </si>
  <si>
    <t>Mohammad Abdulsalam Jami</t>
  </si>
  <si>
    <t>Naif Ayed Alasmari</t>
  </si>
  <si>
    <t>Ala Eddin Amer Aldoukhi</t>
  </si>
  <si>
    <t>Omar Abdullaziz Almohmadi</t>
  </si>
  <si>
    <t>Omnia Qasim Al-Juhani</t>
  </si>
  <si>
    <t>LAMAR MANSOUR BARRI</t>
  </si>
  <si>
    <t>Prep Year Business</t>
  </si>
  <si>
    <t>PYBSMGT</t>
  </si>
  <si>
    <t>Rawan Hassan Abu Alkhayr</t>
  </si>
  <si>
    <t>Shaimaa Mohammad Alblehshi</t>
  </si>
  <si>
    <t>Ahmed Saud Alruwaili</t>
  </si>
  <si>
    <t>Karram Maher Alayoubi</t>
  </si>
  <si>
    <t>WED MARAWAN ARABI</t>
  </si>
  <si>
    <t>Abdullah Ehsan Alsalhi</t>
  </si>
  <si>
    <t>Shaima Nabil Aldubai</t>
  </si>
  <si>
    <t>Gantalla Ashraf Refaee</t>
  </si>
  <si>
    <t>Mohammed Talib Bin Talib</t>
  </si>
  <si>
    <t>Akram Mohammed Kehail</t>
  </si>
  <si>
    <t>ARWA TAWFIK GHILAN</t>
  </si>
  <si>
    <t>SIREEN IBRAHIM BALOCHI</t>
  </si>
  <si>
    <t>Maryam Anas Aqel</t>
  </si>
  <si>
    <t>Yousra Ahmed Mohammed</t>
  </si>
  <si>
    <t>Ibrahim Eid Hujaily</t>
  </si>
  <si>
    <t>Rawan Abdulsalam Altambakti</t>
  </si>
  <si>
    <t>Sana Hasan Abdulali</t>
  </si>
  <si>
    <t>Reem Abdulsalam Altombakti</t>
  </si>
  <si>
    <t>Lotf Abdulkader Tolimat</t>
  </si>
  <si>
    <t>Sadeem Hatem Alamri</t>
  </si>
  <si>
    <t>Albara Abdulaziz Alradadi</t>
  </si>
  <si>
    <t>Aleen Mohammad Jaber</t>
  </si>
  <si>
    <t>Meznah Abdulrahman Daftar Dar</t>
  </si>
  <si>
    <t>Khaldoun Ziad Alkhoja</t>
  </si>
  <si>
    <t>ZAHRA TALAL ABUALKHAIR</t>
  </si>
  <si>
    <t>Joud Hussain Sanafiri</t>
  </si>
  <si>
    <t>Israa Otman Fallatah</t>
  </si>
  <si>
    <t>Randa Mohammad Al Harbi</t>
  </si>
  <si>
    <t>Rama Abdulsalam Alzarouk</t>
  </si>
  <si>
    <t>FUTUN RIYADH ALSHEHRI</t>
  </si>
  <si>
    <t>Farooq Mohammed Memarji</t>
  </si>
  <si>
    <t>Njlaa Turki Alamri</t>
  </si>
  <si>
    <t>Wajd Mohammed Alahmadi</t>
  </si>
  <si>
    <t>Ayah Bahjat Khalil</t>
  </si>
  <si>
    <t>Lena Hamdi Alahmade</t>
  </si>
  <si>
    <t>Ranya Bandar Alamri</t>
  </si>
  <si>
    <t>AMNAH AMEEN ALSHANGETI</t>
  </si>
  <si>
    <t>Abdulrhman Abdulla Alharbi</t>
  </si>
  <si>
    <t>BUSHRA BURHANUDDIN TURKISTANI</t>
  </si>
  <si>
    <t>Osama Galeb Alofi</t>
  </si>
  <si>
    <t>Aseel Saleh Alghamdi</t>
  </si>
  <si>
    <t>Loay Essam Qattan</t>
  </si>
  <si>
    <t>Ammar Nezar Khalifah</t>
  </si>
  <si>
    <t>Isra Saeed Ali</t>
  </si>
  <si>
    <t>Mohammad Ahmad Alnakhli</t>
  </si>
  <si>
    <t>Salha Ayedh Alharbi</t>
  </si>
  <si>
    <t>Hatem Mohamed Scooby</t>
  </si>
  <si>
    <t>Amrah Khaled Sabur</t>
  </si>
  <si>
    <t>Samar Abdullah Alqurinees</t>
  </si>
  <si>
    <t>Omar Mubark Bnjbeer</t>
  </si>
  <si>
    <t>Razan Ali Alharbi</t>
  </si>
  <si>
    <t>Wafa Saleh Farsi</t>
  </si>
  <si>
    <t>Roaa Abdulrahim Alamri</t>
  </si>
  <si>
    <t>Sarah Sami Alamri</t>
  </si>
  <si>
    <t>Mohammed Ali Alhummada</t>
  </si>
  <si>
    <t>Tal Alaa Abdrabbo</t>
  </si>
  <si>
    <t>ESSA FALAH ALRASHDI</t>
  </si>
  <si>
    <t>Mohammad Hisham Alsharif</t>
  </si>
  <si>
    <t>Abdulrahman Jameel Albalwi</t>
  </si>
  <si>
    <t>Anoud Ahmed Alqayidi</t>
  </si>
  <si>
    <t>Faris Mutlag Alotaibi</t>
  </si>
  <si>
    <t>Layal Hain Felemban</t>
  </si>
  <si>
    <t>Joud Saad Al Hussein</t>
  </si>
  <si>
    <t>Talal Mansour Alruwaili</t>
  </si>
  <si>
    <t>Ali Hassn Alhibshi</t>
  </si>
  <si>
    <t>Abdulhamid Hassan Alsharif</t>
  </si>
  <si>
    <t>Majed Hatem Abuazzah</t>
  </si>
  <si>
    <t>Rama Massad Almutairi</t>
  </si>
  <si>
    <t>Odai Abdullah Ayyash</t>
  </si>
  <si>
    <t>Ghaidaa Saad Alharbi</t>
  </si>
  <si>
    <t>Alaa Wael Moustafa</t>
  </si>
  <si>
    <t>RAGHAD MAJED ALREFAEI</t>
  </si>
  <si>
    <t>Hamud Mohammed Abdulmoula</t>
  </si>
  <si>
    <t>JOURI ZAID ALNAKHLI</t>
  </si>
  <si>
    <t>Reema Hadi Albalawi</t>
  </si>
  <si>
    <t>Abdullahi Abubakar Lado Abubakar Lado</t>
  </si>
  <si>
    <t>Obaye Noaman Alfudhail</t>
  </si>
  <si>
    <t>Abdulrahman Buhari Isa</t>
  </si>
  <si>
    <t>Afra Hejaij Aloufi</t>
  </si>
  <si>
    <t>MANAR ALI ALHEJAILI</t>
  </si>
  <si>
    <t>Jehad Emad Abutowaimah</t>
  </si>
  <si>
    <t>Azzam Ebrahim Aldhaifi</t>
  </si>
  <si>
    <t>SARA ABDULRAHMAN AMIN</t>
  </si>
  <si>
    <t>RGAD HASSAN SATOOHI</t>
  </si>
  <si>
    <t>Muhab Majed Alsaedi</t>
  </si>
  <si>
    <t>MAHA MOHAMMED ALAMODI</t>
  </si>
  <si>
    <t>Wed Fahad Makki</t>
  </si>
  <si>
    <t>Motaz Salah Fallata</t>
  </si>
  <si>
    <t>HAILAH ABDULLAH ALHARBI</t>
  </si>
  <si>
    <t>Shaden Mueed Alharbi</t>
  </si>
  <si>
    <t>Saud Waheeb Bali</t>
  </si>
  <si>
    <t>REEM WALEED ALMUSSALLAM</t>
  </si>
  <si>
    <t>KHADIJAH RABIE HAWSAWI</t>
  </si>
  <si>
    <t>Faris Tariq Fallatah</t>
  </si>
  <si>
    <t>Khaled Salem Mohammed</t>
  </si>
  <si>
    <t>BARAA ADNAN ALHANOUTI</t>
  </si>
  <si>
    <t>HANAN AHMED ALTIHAMI</t>
  </si>
  <si>
    <t>Yazeed Abdullah Alahmadi</t>
  </si>
  <si>
    <t>Mosab Mohaya Alharbi</t>
  </si>
  <si>
    <t>Abdullah Hasan Prwm</t>
  </si>
  <si>
    <t>Habibah Bahjat Shaqrun</t>
  </si>
  <si>
    <t>Samerah Mohammed Khaled</t>
  </si>
  <si>
    <t>SHOUQ HUSSAIN ALTHUBAITI</t>
  </si>
  <si>
    <t>Mohammed Bakheet Alharbi</t>
  </si>
  <si>
    <t>Mohammed Ahmed Alzeer</t>
  </si>
  <si>
    <t>Bashayer Salman Alhejaili</t>
  </si>
  <si>
    <t>Maryam Abdullahi Ringim</t>
  </si>
  <si>
    <t>Mohamed Mostafa Karar</t>
  </si>
  <si>
    <t>Jenan Khalid Aljohani</t>
  </si>
  <si>
    <t>Youcef Baalqasim Slimani</t>
  </si>
  <si>
    <t>GHAIDAA KHALED OSAILAN</t>
  </si>
  <si>
    <t>SUHA FADI MOALLEM</t>
  </si>
  <si>
    <t>Tariq Rafik Muhammad</t>
  </si>
  <si>
    <t>Rama Mohamad Abdulmoula</t>
  </si>
  <si>
    <t>MARIYAH ANAS TOLBAH</t>
  </si>
  <si>
    <t>Mayan Adnan Alahmadi</t>
  </si>
  <si>
    <t>Yasir Ahmed Zaid</t>
  </si>
  <si>
    <t>Omar Mhmoud Mustafa</t>
  </si>
  <si>
    <t>Jood Faisal Nasser</t>
  </si>
  <si>
    <t>Mohammed Wael Hakeem</t>
  </si>
  <si>
    <t>PYBSFIN</t>
  </si>
  <si>
    <t>YUSRA SAAD AlMADI</t>
  </si>
  <si>
    <t>Yaman Abdulnaser Charam</t>
  </si>
  <si>
    <t>RAFA SAAD ALOUFI</t>
  </si>
  <si>
    <t>Abdulrazzaq Ibrahim Samman</t>
  </si>
  <si>
    <t>MARAM HARUN ABDU</t>
  </si>
  <si>
    <t>Muhannad Turki Almukhlifi</t>
  </si>
  <si>
    <t>Shorouq Mohammed Alshahrani</t>
  </si>
  <si>
    <t>Hager Hesham Alsaka</t>
  </si>
  <si>
    <t>ASEEL MOUSA ALJOHANI</t>
  </si>
  <si>
    <t>SARRAH IBRAHIM SAMMAN</t>
  </si>
  <si>
    <t>Abdulaziz Maher Ayesh</t>
  </si>
  <si>
    <t>SAHAR ABDULLAH ALSAADI</t>
  </si>
  <si>
    <t>Turki Fawzan Alsaedi</t>
  </si>
  <si>
    <t>Ahmed Abdelrahman Abdelnaeim</t>
  </si>
  <si>
    <t>Layan Sulaiman Al-Ateeq</t>
  </si>
  <si>
    <t>Ghaida Mohammed Farchoti</t>
  </si>
  <si>
    <t>Nada Abdulbadie Khan</t>
  </si>
  <si>
    <t>HANA MOHAMMED MESLATI</t>
  </si>
  <si>
    <t>Gaoudat Youssef Alharib</t>
  </si>
  <si>
    <t>DUAA MOHAMMED ALHAIDARI</t>
  </si>
  <si>
    <t>Aram Nawaf Alharbi</t>
  </si>
  <si>
    <t>AFNAN SAHAL KHOSHHAL</t>
  </si>
  <si>
    <t>Jumanah Mahmoud Rafiq</t>
  </si>
  <si>
    <t>LAMMAR ADNAN KURDI</t>
  </si>
  <si>
    <t>RANEEM AHMED ALZAHIM</t>
  </si>
  <si>
    <t>EHDAA IBRAHIM AlSAYED</t>
  </si>
  <si>
    <t>LEENA MADANI ALOUFI</t>
  </si>
  <si>
    <t>Abdullah Omar Al-Zubi</t>
  </si>
  <si>
    <t>Yusif Moyd Shirbene</t>
  </si>
  <si>
    <t>Rasan Abdulaziz Alrehaili</t>
  </si>
  <si>
    <t>Aeshah Fahad Musawniq</t>
  </si>
  <si>
    <t>Meeral Adel Mahraji</t>
  </si>
  <si>
    <t>DANIAH WAEL TAHA</t>
  </si>
  <si>
    <t>Mohammed Mazen Jannah</t>
  </si>
  <si>
    <t>Danah Mohammed Alrehaili</t>
  </si>
  <si>
    <t>BASMAH MOHAMMED JAMIL REFAEI</t>
  </si>
  <si>
    <t>Faisal Bander Almutairi</t>
  </si>
  <si>
    <t>Abdulrahman Raees Ezmirly</t>
  </si>
  <si>
    <t>Bateel Hussain Al Raddadi</t>
  </si>
  <si>
    <t>Aseel Mokhtar Yousef</t>
  </si>
  <si>
    <t>Qamar Mohamed Awamah</t>
  </si>
  <si>
    <t>BAHEYAH ABDULFATTAH JABER</t>
  </si>
  <si>
    <t>Arwa Mohammed Mohammed</t>
  </si>
  <si>
    <t>Khozam Salem Al-Juhani</t>
  </si>
  <si>
    <t>Shahad Abdulaziz Almousa</t>
  </si>
  <si>
    <t>KANAN MOHAMMED ALAZAB</t>
  </si>
  <si>
    <t>Yazan Khail Abujabal</t>
  </si>
  <si>
    <t>Omar Mazen Alharbi</t>
  </si>
  <si>
    <t>Hanin Abdullah Almohammadi</t>
  </si>
  <si>
    <t>Jawad Mosallem Alblowi</t>
  </si>
  <si>
    <t>OMNIYYAH AWWADH ALSUHAYMI</t>
  </si>
  <si>
    <t>Bashayer Ali Alsharif</t>
  </si>
  <si>
    <t>Abdullah Sami Makki</t>
  </si>
  <si>
    <t>FATIMAH MOHAMMED TAHER</t>
  </si>
  <si>
    <t>Afnan Tayi Almushayti</t>
  </si>
  <si>
    <t>Wesam Yosef Aljohni</t>
  </si>
  <si>
    <t>Abdulmalik Bander Alqasem</t>
  </si>
  <si>
    <t>Lojyne Khalid Altamimi</t>
  </si>
  <si>
    <t>Jwanna Magdi Alsyeed</t>
  </si>
  <si>
    <t>Ibtihal Ahmed Fallatah</t>
  </si>
  <si>
    <t>Hazem Aed Alzarkan</t>
  </si>
  <si>
    <t>Reem Abdulaziz Alhadbhan</t>
  </si>
  <si>
    <t>Alhassan Mohammed Hakami</t>
  </si>
  <si>
    <t>Wafaa Mohmmed Alhussain</t>
  </si>
  <si>
    <t>Aya Ahmed Altohami</t>
  </si>
  <si>
    <t>Mohammed Hussain Ahmed</t>
  </si>
  <si>
    <t>Abdulaziz Fahad Shuwayl</t>
  </si>
  <si>
    <t>Yasmin Talal Alrehili</t>
  </si>
  <si>
    <t>Sultan Abed Aljihniu</t>
  </si>
  <si>
    <t>Rosa Emad Barri</t>
  </si>
  <si>
    <t>Wafa Habib .</t>
  </si>
  <si>
    <t>FATIMAH MANSOUR ALAHMADI</t>
  </si>
  <si>
    <t>BATOOL AMER ALHARBI</t>
  </si>
  <si>
    <t>Mohammed Yousef Rasheed</t>
  </si>
  <si>
    <t>Lama Mohammed Alhazmi</t>
  </si>
  <si>
    <t>KHADIJAH AYMAN HASSOUBAH</t>
  </si>
  <si>
    <t>Layan Ayed Alrashidi</t>
  </si>
  <si>
    <t>REEMA KHALID ALMOHAISEN</t>
  </si>
  <si>
    <t>Samah Kamal Mahrous</t>
  </si>
  <si>
    <t>Jasir Faisal Rashidi</t>
  </si>
  <si>
    <t>Almathna Khalid Alshaikh</t>
  </si>
  <si>
    <t>Nour Mohamed Hajbara</t>
  </si>
  <si>
    <t>SANA ABDULLAH MOUZEN</t>
  </si>
  <si>
    <t>Joodi Abdulkareem Mulla</t>
  </si>
  <si>
    <t>Naif Waleed Aljohni</t>
  </si>
  <si>
    <t>Hibah Abdullah Alabdullah</t>
  </si>
  <si>
    <t>Mayasem Majed Alayoubi</t>
  </si>
  <si>
    <t>SHAIMAA ZAID AL SHAMMARI</t>
  </si>
  <si>
    <t>SADEEM ABDULAZIZ ALSHAMMARI</t>
  </si>
  <si>
    <t>Hassan Omar Alharbi</t>
  </si>
  <si>
    <t>SHATHA ADEL MAHROUS</t>
  </si>
  <si>
    <t>Sarah Ziad Sherbini</t>
  </si>
  <si>
    <t>Saleh Khaled Alsubie</t>
  </si>
  <si>
    <t>Amr Yasser Alshamia</t>
  </si>
  <si>
    <t>Abdullah Saleem Alharbi</t>
  </si>
  <si>
    <t>JOD HATEM JAYAR</t>
  </si>
  <si>
    <t>FATIMAH RIDHA ALANSARI</t>
  </si>
  <si>
    <t>DANAH ABDULLAH ALSAIF</t>
  </si>
  <si>
    <t>ISRAA ABUBAKER SURRATI</t>
  </si>
  <si>
    <t>SADEEN ESSAM ALANSARI</t>
  </si>
  <si>
    <t>NOUF FAHAD ALJARBOU</t>
  </si>
  <si>
    <t>Mohammed Ibrahim Turaki</t>
  </si>
  <si>
    <t>JOUD MOHAMMED ALQATTAN</t>
  </si>
  <si>
    <t>SUMAYYAH OTHMAN BERNAWI</t>
  </si>
  <si>
    <t>Ahmed Fasal Alharbi</t>
  </si>
  <si>
    <t>Bisan Taleb Alahmadi</t>
  </si>
  <si>
    <t>REUF ZABEN ALJOHANI</t>
  </si>
  <si>
    <t>Ghadi Mohammed Alahmadi</t>
  </si>
  <si>
    <t>MARAM NASSER AlRASHDI</t>
  </si>
  <si>
    <t>NOURAN ADEL BANJAR</t>
  </si>
  <si>
    <t>RAGHAD HATEM ABBAS</t>
  </si>
  <si>
    <t>NOOR MANSOUR ALDAWSARI</t>
  </si>
  <si>
    <t>TAIBAH RAUF HASSAN</t>
  </si>
  <si>
    <t>Yazeed Abdulrahman Alharbi</t>
  </si>
  <si>
    <t>RIMAS RABAH ALHAZMI</t>
  </si>
  <si>
    <t>Jood Waleed Afandi</t>
  </si>
  <si>
    <t>Omar Osama Hakeem</t>
  </si>
  <si>
    <t>Arwa Basem Bulayl</t>
  </si>
  <si>
    <t>ISRAA HAMED ALKURDI</t>
  </si>
  <si>
    <t>SHAIMA HAMED AlKURDY</t>
  </si>
  <si>
    <t>SHAHAD FAISAL ALAWAJI</t>
  </si>
  <si>
    <t>PYBSACC</t>
  </si>
  <si>
    <t>AYA MOHAMAD DAYA</t>
  </si>
  <si>
    <t>Abdulrahman Ayman Salamah</t>
  </si>
  <si>
    <t>HIND FAWAZ ALSUBAIE</t>
  </si>
  <si>
    <t>ASMAA MOHAMMEDGHAZALI SAHEL</t>
  </si>
  <si>
    <t>Sadia Shahadat Hossain</t>
  </si>
  <si>
    <t>LAYAN ALI ALSHARIF</t>
  </si>
  <si>
    <t>Fatma Mohammed Ghareeb</t>
  </si>
  <si>
    <t>Faisal Abdullah Almadani</t>
  </si>
  <si>
    <t>FAI MOHAMMED ALJOHANI</t>
  </si>
  <si>
    <t>Layan Waleed Hammoudah</t>
  </si>
  <si>
    <t>Musab Mohammed Alkorbi</t>
  </si>
  <si>
    <t>Asma Ibrahim Al Amri</t>
  </si>
  <si>
    <t>HATUN HASHIM BASRI</t>
  </si>
  <si>
    <t>Ali Mohammed Haj</t>
  </si>
  <si>
    <t>RIMA ABDULRAHMAN ALSAEDI</t>
  </si>
  <si>
    <t>Jood Zaher Halawani</t>
  </si>
  <si>
    <t>ALBATUL MARWAN ALSAMMAN</t>
  </si>
  <si>
    <t>Abdulrahman Omran Allouji</t>
  </si>
  <si>
    <t>JOOD NASHAT GHULAMSAROUR</t>
  </si>
  <si>
    <t>Ibrahim Mohammed Darwish</t>
  </si>
  <si>
    <t>Salem Hussameldeen Shurrab</t>
  </si>
  <si>
    <t>KARIMA YUSUF BICHI</t>
  </si>
  <si>
    <t>WAFAA ABDULLAH ALBASRI</t>
  </si>
  <si>
    <t>Mohammed Meqbel Alqerafi</t>
  </si>
  <si>
    <t>NOURAH ADNAN ZAITOUNI</t>
  </si>
  <si>
    <t>Shouq Khaled Aloufi</t>
  </si>
  <si>
    <t>Jumana Majed Zainy</t>
  </si>
  <si>
    <t>Turki Waleed Hamoudah</t>
  </si>
  <si>
    <t>Fahad Abduljalil Mohammednazer</t>
  </si>
  <si>
    <t>Almotasim Billah Hani Sindi</t>
  </si>
  <si>
    <t>Rahmah Fathi Alabdulaziz</t>
  </si>
  <si>
    <t>Abdulaziz Ibrahim Almaghrabi</t>
  </si>
  <si>
    <t>Abdulrahman Ibrahim Almaghrabi</t>
  </si>
  <si>
    <t>Suzan Abdalrahman Alfarouqi</t>
  </si>
  <si>
    <t>Khalid Abdulrahman Karsh</t>
  </si>
  <si>
    <t>REVAN BANDAR BARDISI</t>
  </si>
  <si>
    <t>Osamah Khaled Al-Suraimi</t>
  </si>
  <si>
    <t>REYOOF ALI ALSISI</t>
  </si>
  <si>
    <t>Meshari Ramzi Alahmadi</t>
  </si>
  <si>
    <t>Sadan Muaz Abuouf</t>
  </si>
  <si>
    <t>Layan Abdullah Alamri</t>
  </si>
  <si>
    <t>Hamzah Abdullah Mashabi</t>
  </si>
  <si>
    <t>Ziyad Salem Alahmadi</t>
  </si>
  <si>
    <t>SADIN SAMI HAJJAR</t>
  </si>
  <si>
    <t>RIMA MESHAL ALMUTAIRI</t>
  </si>
  <si>
    <t>Renad Abdulaziz Hussain</t>
  </si>
  <si>
    <t>Saifudin Hamidullah Abduljabar</t>
  </si>
  <si>
    <t>ALEYAH NAHAR ALOTAIBI</t>
  </si>
  <si>
    <t>Yousef Sultan Aljuhani</t>
  </si>
  <si>
    <t>SALMA SAMER ABUOUF</t>
  </si>
  <si>
    <t>Saleh Mohammed Alotaifi</t>
  </si>
  <si>
    <t>Osamah Khalid Alrehaili</t>
  </si>
  <si>
    <t>LEEN JABER ALAHMADI</t>
  </si>
  <si>
    <t>Ghadi Ahmed Al-Awfi</t>
  </si>
  <si>
    <t>SHAHAD KHALID ALREHAILI</t>
  </si>
  <si>
    <t>FATMA IBRAHIM KHATIRI</t>
  </si>
  <si>
    <t>LAMA BARAKAT MAKRAMI</t>
  </si>
  <si>
    <t>Saad Khalid Alhussain</t>
  </si>
  <si>
    <t>Taif Mohammed Almutairi</t>
  </si>
  <si>
    <t>MAIS KHALID KHAN</t>
  </si>
  <si>
    <t>Abdulaah Kahlid Alsmkari</t>
  </si>
  <si>
    <t>Hammam Bandar Alyamani</t>
  </si>
  <si>
    <t>Anwar Hamdan Alamri</t>
  </si>
  <si>
    <t>Mohammad Khalid Aljuraydi</t>
  </si>
  <si>
    <t>MARYAM SAMER ABUOUF</t>
  </si>
  <si>
    <t>Salwa Yassin Al-Nakhli</t>
  </si>
  <si>
    <t>Waheda Abdul Razzaq Alsattam</t>
  </si>
  <si>
    <t>Raeda Abdul Razzak Alsattam</t>
  </si>
  <si>
    <t>Rema Rashed Alhjili</t>
  </si>
  <si>
    <t>Sultan Khalid Khalifah</t>
  </si>
  <si>
    <t>RAWAN HAMMAD ALAMRANI</t>
  </si>
  <si>
    <t>Marwan Shabaan Minqah</t>
  </si>
  <si>
    <t>Anas Ahmad Alghamdi</t>
  </si>
  <si>
    <t>MRWAHA ABDULLH ALHAWITTI</t>
  </si>
  <si>
    <t>Abdullah Ibrahim Alomrani</t>
  </si>
  <si>
    <t>Roaa Fahad Alsrhid</t>
  </si>
  <si>
    <t>Reem Ahmed Almadi</t>
  </si>
  <si>
    <t>Anas Nawar Altalhi</t>
  </si>
  <si>
    <t>ARYAM MOHAMMED ALATAWI</t>
  </si>
  <si>
    <t>Atif Fadhi Alanazi</t>
  </si>
  <si>
    <t>NUJUD MANSOUR ALHARTHI</t>
  </si>
  <si>
    <t>Basma Omar Majed</t>
  </si>
  <si>
    <t>Alanuad Sulaiman Albalawi</t>
  </si>
  <si>
    <t>REEM FAHAD ALNFEEAI</t>
  </si>
  <si>
    <t>REEM SALMAN ALHAWITI</t>
  </si>
  <si>
    <t>Shahad Fayez Alsaiari</t>
  </si>
  <si>
    <t>PYBSCAI</t>
  </si>
  <si>
    <t>Atyaf Ahmed Alhawiti</t>
  </si>
  <si>
    <t>Muhand Sultan Albalwi</t>
  </si>
  <si>
    <t>GHADAY HAMMED ALJOHANI</t>
  </si>
  <si>
    <t>SHAHAD MOHAMMAD ALFAISAL</t>
  </si>
  <si>
    <t>Layan Hamdi Alharbii</t>
  </si>
  <si>
    <t>Shomookh Faisal Albehani</t>
  </si>
  <si>
    <t>FUTUN BADEE MAHROUS</t>
  </si>
  <si>
    <t>LAYAN HATEM ALHARBI</t>
  </si>
  <si>
    <t>Jana Majed Alamri</t>
  </si>
  <si>
    <t>Waleed Saleh Aljohani</t>
  </si>
  <si>
    <t>Osama Khalid Aldhuhaian</t>
  </si>
  <si>
    <t>Rwaa Fahd Alharbi</t>
  </si>
  <si>
    <t>Abdullah Omar Alserri</t>
  </si>
  <si>
    <t>Mennah Magedy Alsaid</t>
  </si>
  <si>
    <t>ROAA ABDULRAHMAN ALMADANI</t>
  </si>
  <si>
    <t>Fatima Fadhel Alghwari</t>
  </si>
  <si>
    <t>Khaled Eiad Alshushan</t>
  </si>
  <si>
    <t>ASAYEL AYMAN BIN HUSSAIN</t>
  </si>
  <si>
    <t>Muhammad Yusuf Bichi</t>
  </si>
  <si>
    <t>Raseel Abdullah Makki</t>
  </si>
  <si>
    <t>Abdulaziz Khalifa Almuteri</t>
  </si>
  <si>
    <t>Salem Talal Salem</t>
  </si>
  <si>
    <t>JOUD ABDULLAH ALAHMADI</t>
  </si>
  <si>
    <t>Faruk Bashir Gaya</t>
  </si>
  <si>
    <t>REEM ABDEULALAH ABDULAZIZ</t>
  </si>
  <si>
    <t>Omar Abdulllah Aljoud</t>
  </si>
  <si>
    <t>GHADI MUNTHIR ABDULAAL</t>
  </si>
  <si>
    <t>THARAA ABDULMONEM SALEM</t>
  </si>
  <si>
    <t>Daliah Abdulhag Daher</t>
  </si>
  <si>
    <t>Abubakar Ibrahim Waziri</t>
  </si>
  <si>
    <t>Saud Ahmed Alawlaqi</t>
  </si>
  <si>
    <t>IBTIHAJ SAUD ALMUZAINI</t>
  </si>
  <si>
    <t>Omar Abdulkafi Aljawash</t>
  </si>
  <si>
    <t>MARYAM SAMEER ZAYTONI</t>
  </si>
  <si>
    <t>Jassar Majed Alghamdi</t>
  </si>
  <si>
    <t>SALMA KKALID FARAJ</t>
  </si>
  <si>
    <t>Omar Majed Hussain</t>
  </si>
  <si>
    <t>Abdullah Bander Alhayeti</t>
  </si>
  <si>
    <t>PYBSCVL</t>
  </si>
  <si>
    <t>Mohammed Abdulrahman Aljuhani</t>
  </si>
  <si>
    <t>Bashaer Hussain Alhadi</t>
  </si>
  <si>
    <t>Amal Mohammedsaleh Nashashiqi</t>
  </si>
  <si>
    <t>Mosa Mohammad Jihad Janoudi</t>
  </si>
  <si>
    <t>Noor Abdulelah Alsaegh</t>
  </si>
  <si>
    <t>Ahmed Osman Gazzaz</t>
  </si>
  <si>
    <t>Abdulrahman Mohammed Alward</t>
  </si>
  <si>
    <t>Elaf Khalil Alawfi</t>
  </si>
  <si>
    <t>Qusai Noaman Mohammed</t>
  </si>
  <si>
    <t>Lama Abdullah Alqarafi</t>
  </si>
  <si>
    <t>Albaraa Abdullh Alqurinis</t>
  </si>
  <si>
    <t>PQ3</t>
  </si>
  <si>
    <t>Talal Cherif Hassan</t>
  </si>
  <si>
    <t>Abdulmajeed Hamed Almakinzi</t>
  </si>
  <si>
    <t>Mohammed Ashraf Sattar</t>
  </si>
  <si>
    <t>Fatmah Waddah Aljabhan</t>
  </si>
  <si>
    <t>Lama Abdullah Albalawi</t>
  </si>
  <si>
    <t>Welaf Abobakr Aljuwaiber</t>
  </si>
  <si>
    <t>Jana Maen Hassoun</t>
  </si>
  <si>
    <t>Fatimtou Cheikh El Havedh</t>
  </si>
  <si>
    <t>Mansour Omar Alnozha</t>
  </si>
  <si>
    <t>Karimah Bakr Haras</t>
  </si>
  <si>
    <t>Shahed Ramez Berkdar</t>
  </si>
  <si>
    <t>Basil Masad Alharbi</t>
  </si>
  <si>
    <t>Ammar Mohamed Murhaf Alchalabi</t>
  </si>
  <si>
    <t>Sarar Ziyad Oweidah</t>
  </si>
  <si>
    <t>Sami Ahmad Alshehri</t>
  </si>
  <si>
    <t>Mariam Ahmed Barakat</t>
  </si>
  <si>
    <t>Azzam Mustafa Qawwas</t>
  </si>
  <si>
    <t>Abdulilah Abdullah Saeed</t>
  </si>
  <si>
    <t>Omar Ayman Alalawi</t>
  </si>
  <si>
    <t>Lina Abdulrahman Alshash</t>
  </si>
  <si>
    <t>Raya Faisal Alnasser</t>
  </si>
  <si>
    <t>Mesab Mohamed Eldahshan</t>
  </si>
  <si>
    <t>Aseel Adel Zaitouni</t>
  </si>
  <si>
    <t>Hatoon Ali Alrefaei</t>
  </si>
  <si>
    <t>Wesam Hani Aljohani</t>
  </si>
  <si>
    <t>Assad Mohammad Abdulsamad</t>
  </si>
  <si>
    <t>Shoog Mohammed Almutiri</t>
  </si>
  <si>
    <t>Shaima Mohammed Alward</t>
  </si>
  <si>
    <t>Jana Rafat Abdulhafeez</t>
  </si>
  <si>
    <t>Raghad Abdulmonem M Alofi</t>
  </si>
  <si>
    <t>Hind Ali Madkhali</t>
  </si>
  <si>
    <t>Abdulmalek Fahad Al Hussain</t>
  </si>
  <si>
    <t>Dana Ahmad Al Harbi</t>
  </si>
  <si>
    <t>Sarah Abdullah Almohsen</t>
  </si>
  <si>
    <t>Rola Sultan Samman</t>
  </si>
  <si>
    <t>Dania Talal Alkassem</t>
  </si>
  <si>
    <t>Abdulrahman Wael Hakeem</t>
  </si>
  <si>
    <t>Abdulelah Hassan Hakeem</t>
  </si>
  <si>
    <t>Malak Abdurhman Albakri</t>
  </si>
  <si>
    <t>Ennis Hothaifa Kharrat</t>
  </si>
  <si>
    <t>Mohammad Mohssen Alhasan</t>
  </si>
  <si>
    <t>Bushra Mohssen Alhasan</t>
  </si>
  <si>
    <t>Raghad Sameer Aldahlawi</t>
  </si>
  <si>
    <t>Lama Abdullah Alawfi</t>
  </si>
  <si>
    <t>Satie Elmutaz Attaelmanan</t>
  </si>
  <si>
    <t>Huda Saud Alruwaili</t>
  </si>
  <si>
    <t>Sarah Ibrahem Aloufi</t>
  </si>
  <si>
    <t>Lama Ibrahim Aljohani</t>
  </si>
  <si>
    <t>Khadija Chokri Drira</t>
  </si>
  <si>
    <t>Haya Mohammad Alduhaiman</t>
  </si>
  <si>
    <t>PYBSEE</t>
  </si>
  <si>
    <t>Osama Mohammed Alharbi</t>
  </si>
  <si>
    <t>Layan Nizar Ghulam</t>
  </si>
  <si>
    <t>Raghad Yaser Ali</t>
  </si>
  <si>
    <t>Najla Oudah Albeladi</t>
  </si>
  <si>
    <t>Rahaf Mahamad Altir</t>
  </si>
  <si>
    <t>Ahmad Habeeb Abdulazlz</t>
  </si>
  <si>
    <t>Abdelrahman Hatim Alshikh</t>
  </si>
  <si>
    <t>Renad Alaa Almalki</t>
  </si>
  <si>
    <t>Haneen Mohamad Altir</t>
  </si>
  <si>
    <t>Fahad Abdul Lateef Ali</t>
  </si>
  <si>
    <t>Mawdah Hadhid Almatrafi</t>
  </si>
  <si>
    <t>Manal Abdullah Albushi</t>
  </si>
  <si>
    <t>Shahad Yousef Alfredi</t>
  </si>
  <si>
    <t>Ahmad Mohammad Kakah</t>
  </si>
  <si>
    <t>Ahmad Feras Ebriq</t>
  </si>
  <si>
    <t>Mohamed Saeed Khalid Farhoud</t>
  </si>
  <si>
    <t>Haneen Maatouk Al-Nakhli</t>
  </si>
  <si>
    <t>Mahmoud Anas Setabouha</t>
  </si>
  <si>
    <t>Raghad Mohammed Alamin Mohammed</t>
  </si>
  <si>
    <t>Elaf Fahad Alnomun</t>
  </si>
  <si>
    <t>Qusai Mohammed Taha Alshaikhatiah</t>
  </si>
  <si>
    <t>Adham Arfan Alras</t>
  </si>
  <si>
    <t>Ghofran Ghazi Aldaher</t>
  </si>
  <si>
    <t>Rahaf Zaed Almohammdi</t>
  </si>
  <si>
    <t>Enas Ahmed AlZuabi</t>
  </si>
  <si>
    <t>Sabreen Faez Alqarni</t>
  </si>
  <si>
    <t>Abdullah Ahmad Shaikh</t>
  </si>
  <si>
    <t>Mohammad Ghazi Al Daher</t>
  </si>
  <si>
    <t>Shayma Samer Orabi</t>
  </si>
  <si>
    <t>Anwar Adnan Alshareef</t>
  </si>
  <si>
    <t>Bashar Mustafe Naial</t>
  </si>
  <si>
    <t>Ali Hasan Prwm</t>
  </si>
  <si>
    <t>Maryam Muhammad Saboor</t>
  </si>
  <si>
    <t>Danah Sami Aljohani</t>
  </si>
  <si>
    <t>Khaled Faissl Alhamadi</t>
  </si>
  <si>
    <t>Ramah Osama AlHadramy</t>
  </si>
  <si>
    <t>Sema Ali Henawi</t>
  </si>
  <si>
    <t>Bushra Yasir Monla</t>
  </si>
  <si>
    <t>Wlaa Mohammed Abdulshakur</t>
  </si>
  <si>
    <t>Ebraheem Abdulwahhaab Walker</t>
  </si>
  <si>
    <t>Somaya Hussein Elgendy</t>
  </si>
  <si>
    <t>Aisha Hassan Hassan</t>
  </si>
  <si>
    <t>Moath Ibrahim Aljuhani</t>
  </si>
  <si>
    <t>Sheraz Yaser Alrefaei</t>
  </si>
  <si>
    <t>Ayman Bader Almutairi</t>
  </si>
  <si>
    <t>Shahad Abdulmooen Alhejali</t>
  </si>
  <si>
    <t>Layan Mansour Al Sahli</t>
  </si>
  <si>
    <t>Anwar Faez Alqarni</t>
  </si>
  <si>
    <t>Reem Amro Algain</t>
  </si>
  <si>
    <t>Yara Omar Salem</t>
  </si>
  <si>
    <t>Ittidal Aref Ahmad</t>
  </si>
  <si>
    <t>Mariyyah Hussain Alrofaiee</t>
  </si>
  <si>
    <t>Sedra Hicham Mahrat</t>
  </si>
  <si>
    <t>Malak Faisal Gabali</t>
  </si>
  <si>
    <t>Mohammed Abdulsalam Alshakeelah</t>
  </si>
  <si>
    <t>Faris Beshr Musab Yacte</t>
  </si>
  <si>
    <t>Ghazi Mazen Alhartani</t>
  </si>
  <si>
    <t>Abdullah Mustafa Salem</t>
  </si>
  <si>
    <t>Hind Abdulfattah Barri</t>
  </si>
  <si>
    <t>Motaz Talal Abuassida</t>
  </si>
  <si>
    <t>Lamis Fateh Nebili</t>
  </si>
  <si>
    <t>Basma Abdul Rahman Fallata</t>
  </si>
  <si>
    <t>Lama Mukhalad Almutayri</t>
  </si>
  <si>
    <t>Asma Abdul Rahman Fallatah</t>
  </si>
  <si>
    <t>Albraa Bashir Shich Alnjjarin</t>
  </si>
  <si>
    <t>Abdulshakur Abdullah Amin</t>
  </si>
  <si>
    <t>PYPHOSPT</t>
  </si>
  <si>
    <t>Abdullah Ahmed Anaeem</t>
  </si>
  <si>
    <t>Nada Mahmoud Alqari</t>
  </si>
  <si>
    <t>Shaden Mishari Al-Mutairi</t>
  </si>
  <si>
    <t>Fatima Alzahraa Ali Burgess</t>
  </si>
  <si>
    <t>Judy Jamal Farghal</t>
  </si>
  <si>
    <t>Retal Mahmmod Nazer</t>
  </si>
  <si>
    <t>Ghazal Rafaat Barry</t>
  </si>
  <si>
    <t>NAWAF BADER ALMUTAIRI</t>
  </si>
  <si>
    <t>Leenah Maher Alrehaili</t>
  </si>
  <si>
    <t>Fawaz Badr Almotiri</t>
  </si>
  <si>
    <t>Shahad Aaid Alharbi</t>
  </si>
  <si>
    <t>Ibrahim Hamed Alharbi</t>
  </si>
  <si>
    <t>Fisal Nabil Eljaroshah</t>
  </si>
  <si>
    <t>Afnan Essam Khateeb</t>
  </si>
  <si>
    <t>Aicha Ahmad Alkadri</t>
  </si>
  <si>
    <t>Raghad Majd Almohammadi</t>
  </si>
  <si>
    <t>Osaid Bashar Almufti</t>
  </si>
  <si>
    <t>Jana Abdulaziz Alahmadi</t>
  </si>
  <si>
    <t>PQ2</t>
  </si>
  <si>
    <t>Ammar Mohamed Anmar Dwidari</t>
  </si>
  <si>
    <t>Sara Zaki Fils</t>
  </si>
  <si>
    <t>Luluh Abdulmuohsin Hemaid</t>
  </si>
  <si>
    <t>Yahya Mohammed Alshuraim</t>
  </si>
  <si>
    <t>Raneem Hussain Alahmadi</t>
  </si>
  <si>
    <t>Basem Osamah Bakhsh</t>
  </si>
  <si>
    <t>Hisham Mahdi Alahmadi</t>
  </si>
  <si>
    <t>Abdullah Majed Alrumaithi</t>
  </si>
  <si>
    <t>Suzan Osama Alharbi</t>
  </si>
  <si>
    <t>BUDUR YAHYA ALSHANTI</t>
  </si>
  <si>
    <t>Abdulrazag Eid Alsahli</t>
  </si>
  <si>
    <t>Yousef Mohammed Abu Ghale</t>
  </si>
  <si>
    <t>Hanifa Maria Mcqueen</t>
  </si>
  <si>
    <t>Ammar Badr Alhejaili</t>
  </si>
  <si>
    <t>Husain Bandar Alhamami</t>
  </si>
  <si>
    <t>Mohammad Abdullah Alhuwaivi</t>
  </si>
  <si>
    <t>Meshal Saleeh Albahooth</t>
  </si>
  <si>
    <t>Bashir Adel Hares</t>
  </si>
  <si>
    <t>Omar Azmi Habash</t>
  </si>
  <si>
    <t>Samah Ali Almuzaini</t>
  </si>
  <si>
    <t>Noura Husain Alrubaian</t>
  </si>
  <si>
    <t>Shahad Ahmad Alzahim</t>
  </si>
  <si>
    <t>Elaf Daif Allah Almuhammadi</t>
  </si>
  <si>
    <t>Alhusain Faisal Alrefai</t>
  </si>
  <si>
    <t>Fahad Ayad Saeed</t>
  </si>
  <si>
    <t>Hamza Omar Alkaf</t>
  </si>
  <si>
    <t>Rakan Farhan Alshammari</t>
  </si>
  <si>
    <t>Moayad Jmaeel Ali</t>
  </si>
  <si>
    <t>Maryam Abdulrahman Bamuqabel</t>
  </si>
  <si>
    <t>Al Hasan Faisal Alrefaie</t>
  </si>
  <si>
    <t>Renad Saad Alharthy</t>
  </si>
  <si>
    <t>Faisal Abid Alamri</t>
  </si>
  <si>
    <t>Rayhan Mohammed Tawfiq Naji</t>
  </si>
  <si>
    <t>Youssef Mostafa Elnahas</t>
  </si>
  <si>
    <t>ِarwa Abdulrahman Alsaleh</t>
  </si>
  <si>
    <t>Suaad Faisal Alawaji</t>
  </si>
  <si>
    <t>Mohammed Omar Alamri</t>
  </si>
  <si>
    <t>Waseemah Qasem Albanji</t>
  </si>
  <si>
    <t>Eyad Abdulaziz Alshamani</t>
  </si>
  <si>
    <t>Oumar N A</t>
  </si>
  <si>
    <t>Abdulrahman Moumen Ghannam</t>
  </si>
  <si>
    <t>Omar Abrahim Marhabi</t>
  </si>
  <si>
    <t>Layan Abdulrahman Nasser</t>
  </si>
  <si>
    <t>Rolla Waled Assad</t>
  </si>
  <si>
    <t>Haifaa Fathi Subhi</t>
  </si>
  <si>
    <t>Ebaa Hamadnalla Alawad</t>
  </si>
  <si>
    <t>Ethar Hamadnalla Alawad</t>
  </si>
  <si>
    <t>Retal Abdullah Khashoggi</t>
  </si>
  <si>
    <t>Alaa Abdulrahman Aljarmawi</t>
  </si>
  <si>
    <t>Leen Mohammed Al Shahrani</t>
  </si>
  <si>
    <t>Falihi Yousef Alrashidi</t>
  </si>
  <si>
    <t>Hussain Abdullah Alsuleiman</t>
  </si>
  <si>
    <t>Juri Abdulrahman Alamri</t>
  </si>
  <si>
    <t>Manar Suliman AlHarbi</t>
  </si>
  <si>
    <t>Jana Tariq Alharbi</t>
  </si>
  <si>
    <t>Hadbaa Hussein Alalawi</t>
  </si>
  <si>
    <t>Shahad Mmohamed Aljabri</t>
  </si>
  <si>
    <t>Wejdan Khalid Bardisi</t>
  </si>
  <si>
    <t>Ghassan Yasser Moshrif</t>
  </si>
  <si>
    <t>Alshaimaa Tariq Almahdi</t>
  </si>
  <si>
    <t>Leen Omar Salem</t>
  </si>
  <si>
    <t>Sana Faisal Alharbi</t>
  </si>
  <si>
    <t>Tala Mamdouh Khushaym</t>
  </si>
  <si>
    <t>Batool Mohammed Alghuri</t>
  </si>
  <si>
    <t>Lina Sami Alharbi</t>
  </si>
  <si>
    <t>Baker Hamza Awn</t>
  </si>
  <si>
    <t>Dayala Mohammed Abuzaid</t>
  </si>
  <si>
    <t>Wed Hatem Waznah</t>
  </si>
  <si>
    <t>Lama Muteb Almaghthawi</t>
  </si>
  <si>
    <t>Joud Ismail Serafi</t>
  </si>
  <si>
    <t>Suhad Naji Abusafi</t>
  </si>
  <si>
    <t>Waad Ahmed Aljohani</t>
  </si>
  <si>
    <t>Nadeen Ayed Alamry</t>
  </si>
  <si>
    <t>Fajr Bandar Alharbi</t>
  </si>
  <si>
    <t>Belal Abdulwadood Abdulgafor</t>
  </si>
  <si>
    <t>Mohammed Haidar Alali</t>
  </si>
  <si>
    <t>Hashim Abdulaziz Aljohani</t>
  </si>
  <si>
    <t>Marwah Obaid Alharbi</t>
  </si>
  <si>
    <t>Mohammed Ahmed Kurdi</t>
  </si>
  <si>
    <t>Shaima Ziad Alrehaili</t>
  </si>
  <si>
    <t>Renad Khaled Balibaid</t>
  </si>
  <si>
    <t>Sadin Ayman Sahlah</t>
  </si>
  <si>
    <t>Remas Saud Khalid</t>
  </si>
  <si>
    <t>Taif Jamal Aljabri</t>
  </si>
  <si>
    <t>Malik Hamdi Alahmadi</t>
  </si>
  <si>
    <t>Ahmed Mahamat Mahamat</t>
  </si>
  <si>
    <t>Layan Mohammed Alsubie</t>
  </si>
  <si>
    <t>Ahad Nafea Alanazi</t>
  </si>
  <si>
    <t>Rawan Ahmad Hijji</t>
  </si>
  <si>
    <t>Omar Abdulrahman Fallatah</t>
  </si>
  <si>
    <t>Rana Abdulaziz Maki</t>
  </si>
  <si>
    <t>Razan Ehab Alturki</t>
  </si>
  <si>
    <t>Hibah Omar A Ltaweel</t>
  </si>
  <si>
    <t>Jood Hamed Alsharif</t>
  </si>
  <si>
    <t>Mohammed Abdullah Aljurbui</t>
  </si>
  <si>
    <t>Amar Eid Alanazi</t>
  </si>
  <si>
    <t>Ali Turki Makbah</t>
  </si>
  <si>
    <t>Badriah Haidar Alali</t>
  </si>
  <si>
    <t>Layan Ahmed Alkhattabi</t>
  </si>
  <si>
    <t>Abeer Rabi Hawsawi</t>
  </si>
  <si>
    <t>Rama Abdulhakim Badawi</t>
  </si>
  <si>
    <t>Mahmoud Mustafa Oushi</t>
  </si>
  <si>
    <t>Mayas Mohmmed Alhjili</t>
  </si>
  <si>
    <t>Saeed Shams Khawaja</t>
  </si>
  <si>
    <t>Omar Hussain Alhaddad</t>
  </si>
  <si>
    <t>Lama Abdullah Alharbi</t>
  </si>
  <si>
    <t>Battal Fahad Alhelali</t>
  </si>
  <si>
    <t>Salma Ahmed Alsanea</t>
  </si>
  <si>
    <t>Omar Hussin Aljned</t>
  </si>
  <si>
    <t>Mohammed Hameed Almarwani</t>
  </si>
  <si>
    <t>Jood Saeed Ajwah</t>
  </si>
  <si>
    <t>Sadeem Mohammed Alharbii</t>
  </si>
  <si>
    <t>Rihab Mohammed Qweira</t>
  </si>
  <si>
    <t>PYBSSE</t>
  </si>
  <si>
    <t>Maha Faiz Alfaiz</t>
  </si>
  <si>
    <t>Fatima Mohmmed Abdulwahid</t>
  </si>
  <si>
    <t>Layan Mosaed Albelehshi</t>
  </si>
  <si>
    <t>Fatimah Moustafa Toulah</t>
  </si>
  <si>
    <t>Shahad Nasser Karshi</t>
  </si>
  <si>
    <t>Anas Habibullah Khandakar</t>
  </si>
  <si>
    <t>Rakan Faisal Fahad</t>
  </si>
  <si>
    <t>Ahdab Nayf Alharbi</t>
  </si>
  <si>
    <t>Lamar Hamza Albukhary</t>
  </si>
  <si>
    <t>Amnah Mohammed Hawsawi</t>
  </si>
  <si>
    <t>Mayar Sahal Hajjar</t>
  </si>
  <si>
    <t>Hussain Ammar Hardan</t>
  </si>
  <si>
    <t>Mazen Mohammed Mohammedosman</t>
  </si>
  <si>
    <t>Alhanouf Dakheel Alnazzawi</t>
  </si>
  <si>
    <t>Shahad Obaid Alobaid</t>
  </si>
  <si>
    <t>Mawaddah Khalid Alraddadi</t>
  </si>
  <si>
    <t>Jumanah Faisal Alharbi</t>
  </si>
  <si>
    <t>Yousef Hatem Abdulazlz</t>
  </si>
  <si>
    <t>Adel Mahamat Mahamat</t>
  </si>
  <si>
    <t>Waleed Saud Alradadi</t>
  </si>
  <si>
    <t>Alaa Mohiuddin Shodari</t>
  </si>
  <si>
    <t>Ahmed Mobarak Alkalbi</t>
  </si>
  <si>
    <t>Wajd Sultan Burhan</t>
  </si>
  <si>
    <t>Hazem Ebrahim Alamri</t>
  </si>
  <si>
    <t>Hussain Omar Alsari</t>
  </si>
  <si>
    <t>Joud Ahmad Yaghmour</t>
  </si>
  <si>
    <t>Layan Nabil Khashoggi</t>
  </si>
  <si>
    <t>Shahad Abdualaziz Alraddadi</t>
  </si>
  <si>
    <t>Abdulmohsen Hussein Qadi</t>
  </si>
  <si>
    <t>Lujain Esam Sadiq</t>
  </si>
  <si>
    <t>Rinas Bndar Almra</t>
  </si>
  <si>
    <t>Lama Farhan Alenezi</t>
  </si>
  <si>
    <t>Kholod Tariq Alansari</t>
  </si>
  <si>
    <t>Layan Osama Eskandrany</t>
  </si>
  <si>
    <t>Amal Faez Alqarni</t>
  </si>
  <si>
    <t>Farah Abdulaziz Alhejaili</t>
  </si>
  <si>
    <t>Layan Abdulrahman Safi</t>
  </si>
  <si>
    <t>Reyof Faez Alqarni</t>
  </si>
  <si>
    <t>Abdullah Sultan Almutairi</t>
  </si>
  <si>
    <t>Jomana Mohammed Alsuhymi</t>
  </si>
  <si>
    <t>Ghosoun Naya Alharbii</t>
  </si>
  <si>
    <t>Abdulaziz Ebrahim Alharbi</t>
  </si>
  <si>
    <t>Hana Hatem Alblihishi</t>
  </si>
  <si>
    <t>Ghadah Mohammad Alsubhi</t>
  </si>
  <si>
    <t>Ayah Abdulkarim Alnakhli</t>
  </si>
  <si>
    <t>Jumana Osama Almrakshi</t>
  </si>
  <si>
    <t>Ibrahem Mustafa Arif</t>
  </si>
  <si>
    <t>Zaynab Abdul Kayum Ahrar</t>
  </si>
  <si>
    <t>Raffal Waleed Alharbi</t>
  </si>
  <si>
    <t>Ayah Fayez Hassain</t>
  </si>
  <si>
    <t>Omar Mohammed Adlbi</t>
  </si>
  <si>
    <t>Manal Moner Alsuryhi</t>
  </si>
  <si>
    <t>Rana Adeeb Awari</t>
  </si>
  <si>
    <t>Anas Ateeqallah Alruhaili</t>
  </si>
  <si>
    <t>Aeshah Abdulqader Hawsawi</t>
  </si>
  <si>
    <t>Fatimah Abdulgader Hawsawy</t>
  </si>
  <si>
    <t>Hatim Fahad Alrehaili</t>
  </si>
  <si>
    <t>Abdullah Adnan Alruhaili</t>
  </si>
  <si>
    <t>Dalal Ahmad Thuwaini</t>
  </si>
  <si>
    <t>Zyad Abdullah Alzahrani</t>
  </si>
  <si>
    <t>Layan Mohammed Alealwiu</t>
  </si>
  <si>
    <t>Renad Adeeb Awari</t>
  </si>
  <si>
    <t>Hassan Yousef Alfuraydi</t>
  </si>
  <si>
    <t>Hala Farouk Fares</t>
  </si>
  <si>
    <t>Abyan Ghalib Alsharif</t>
  </si>
  <si>
    <t>Ibhar Ahmed Alzahrani</t>
  </si>
  <si>
    <t>Sohaib Obaidullah Alahmadi</t>
  </si>
  <si>
    <t>Talal Faisal Kazim</t>
  </si>
  <si>
    <t>Raghad Abdulqadir Baksh</t>
  </si>
  <si>
    <t>Layan Fuad Alrehaili</t>
  </si>
  <si>
    <t>Raghad Ahmed Batahaf</t>
  </si>
  <si>
    <t>Aeshah Mohammed Asmat</t>
  </si>
  <si>
    <t>Tithkar Awadh Alshehri</t>
  </si>
  <si>
    <t>Sedra Hussain Bedewi</t>
  </si>
  <si>
    <t>Yousef Abdulkarim Alharbi</t>
  </si>
  <si>
    <t>Hisham Mohammed Hashim Bai</t>
  </si>
  <si>
    <t>Rahil Khaled Almtairi</t>
  </si>
  <si>
    <t>Radad Ibrahim Talili</t>
  </si>
  <si>
    <t>Mohamad Riyad Altaki</t>
  </si>
  <si>
    <t>Basmah Ahmad Maqnas</t>
  </si>
  <si>
    <t>Yara Hussain Al Mutairi</t>
  </si>
  <si>
    <t>Joud Ateeq Alluhaibi</t>
  </si>
  <si>
    <t>Ziyad Mohammed Chihani</t>
  </si>
  <si>
    <t>Osama Muammar Mohammed</t>
  </si>
  <si>
    <t>Joudi Khaleel Alharbi</t>
  </si>
  <si>
    <t>Rawa Hanafi Mohammed</t>
  </si>
  <si>
    <t>Majed Ahmed Alharbi</t>
  </si>
  <si>
    <t>Renad Bandar AL Amri</t>
  </si>
  <si>
    <t>Ahmad Waleed Owaidah</t>
  </si>
  <si>
    <t>Israa Mohamed Albaloshi</t>
  </si>
  <si>
    <t>SULAF TARIQ ALHADHRAMI</t>
  </si>
  <si>
    <t>Mohammed Abdullah Khurayzah</t>
  </si>
  <si>
    <t>Rama Suliman Abbas</t>
  </si>
  <si>
    <t>Jood Abdulaziz Alhariqi</t>
  </si>
  <si>
    <t>Ghina Mohammad Alhazmi</t>
  </si>
  <si>
    <t>Muath Fahad Althobaiti</t>
  </si>
  <si>
    <t>Lama Nayef Laahmdi</t>
  </si>
  <si>
    <t>Romoz Ali Raffah</t>
  </si>
  <si>
    <t>Nouf Abdulrahman Alsaif</t>
  </si>
  <si>
    <t>Noura Fahad Albeladi</t>
  </si>
  <si>
    <t>Masah Waleed Dimyati</t>
  </si>
  <si>
    <t>Tala Abdullah Alfhadi</t>
  </si>
  <si>
    <t>Layan Mohammed Alansari</t>
  </si>
  <si>
    <t>Remaz Khalil Andijane</t>
  </si>
  <si>
    <t>Alia Ibrahim Hazmi</t>
  </si>
  <si>
    <t>Abdulelah Abdulwahab Babaqi</t>
  </si>
  <si>
    <t>Abdulmajid Shaker Mahyoub</t>
  </si>
  <si>
    <t>Sultan Bassam Khaja</t>
  </si>
  <si>
    <t>Haidar Khalil Agha</t>
  </si>
  <si>
    <t>Reham Mansour Shaqrun</t>
  </si>
  <si>
    <t>Taibah Salah Alsadun</t>
  </si>
  <si>
    <t>Khalid Salem Albalawi</t>
  </si>
  <si>
    <t>Entisar Kamal Rakeek</t>
  </si>
  <si>
    <t>Tala Khalid Alghanim</t>
  </si>
  <si>
    <t>Abdaziz Mohmmad Alhosawi</t>
  </si>
  <si>
    <t>Raneem Hameed Alharbi</t>
  </si>
  <si>
    <t>Abdul Mohssin Mohammed Alamri</t>
  </si>
  <si>
    <t>Salem Abduulatef Shaker</t>
  </si>
  <si>
    <t>Abdulaziz Khaled Almahri</t>
  </si>
  <si>
    <t>Abdullah Saleh Alzahrani</t>
  </si>
  <si>
    <t>Mohammed Saud Alsugair</t>
  </si>
  <si>
    <t>Basheer Mohammed Tariq Rayes</t>
  </si>
  <si>
    <t>Ahad Salem Alanazi</t>
  </si>
  <si>
    <t>Amal Abdulrahman Alahmadi</t>
  </si>
  <si>
    <t>Ohud Ahmed Alanazi</t>
  </si>
  <si>
    <t>Saud Abdullah Alghamdi</t>
  </si>
  <si>
    <t>Ziyad Ibrahim Aljohani</t>
  </si>
  <si>
    <t>Ghezlan Eid Alhawiti</t>
  </si>
  <si>
    <t>Manal Abdullah Alqarni</t>
  </si>
  <si>
    <t>Rama Abdulmohsen Alerwi</t>
  </si>
  <si>
    <t>Serien Fahad Alsaati</t>
  </si>
  <si>
    <t>Layan Amyr Essa</t>
  </si>
  <si>
    <t>Danah Khalid Zarea</t>
  </si>
  <si>
    <t>Mohammed Ghurmullah Alshamrani</t>
  </si>
  <si>
    <t>Areej Musallam Aljohani</t>
  </si>
  <si>
    <t>Waad Msnad Aljhnai</t>
  </si>
  <si>
    <t>Rahiq Mohammeda Alnakhli</t>
  </si>
  <si>
    <t>Roaa Abdullah Alhejaili</t>
  </si>
  <si>
    <t>Amna Babiker Mohammed</t>
  </si>
  <si>
    <t>Sarah Mousa Alamrani</t>
  </si>
  <si>
    <t>Ghaidaa Mohammed Abdulkarim</t>
  </si>
  <si>
    <t>Bassam Abdullah Alhassan</t>
  </si>
  <si>
    <t>Saleh Khalaf Al-Harbi</t>
  </si>
  <si>
    <t>Nehad Hamed Alharbi</t>
  </si>
  <si>
    <t>Abdulelah Ahmed Alghamdi</t>
  </si>
  <si>
    <t>Fahad Eid Alrsheedi</t>
  </si>
  <si>
    <t>Shoq Ahmed Abuhashim</t>
  </si>
  <si>
    <t>Nada Naif Alsaleh</t>
  </si>
  <si>
    <t>Sadeel Yusef Alhijali</t>
  </si>
  <si>
    <t>Raghad Abd Al Salam Suliman</t>
  </si>
  <si>
    <t>Meshari Faez Albalawi</t>
  </si>
  <si>
    <t>Nada Mishaal Alharbi</t>
  </si>
  <si>
    <t>Shahad Mishaal Alharbi</t>
  </si>
  <si>
    <t>Roaa Jameel Alnozha</t>
  </si>
  <si>
    <t>ِAlthunayyan Ahmad Aleisa</t>
  </si>
  <si>
    <t>Abdullah Saleh Alsharif</t>
  </si>
  <si>
    <t>Layan Fouad Khomri</t>
  </si>
  <si>
    <t>Mohmmed Ehab Alansari</t>
  </si>
  <si>
    <t>Hawraa Fahad Alharbi</t>
  </si>
  <si>
    <t>Hashim Osama Al_Qarafi</t>
  </si>
  <si>
    <t>Abdulrahman Abdullah War</t>
  </si>
  <si>
    <t>Eyad Bader Alrefaee</t>
  </si>
  <si>
    <t>Remas Omar Alahmadi</t>
  </si>
  <si>
    <t>Lames Mohamed Alriwthy</t>
  </si>
  <si>
    <t>Hanin Hameed Aloufi</t>
  </si>
  <si>
    <t>Abdulrhman Talal Alqarhi</t>
  </si>
  <si>
    <t>Mansour Mohammed Alshehri</t>
  </si>
  <si>
    <t>Suha Ali ِalfaifi</t>
  </si>
  <si>
    <t>Yousef Mohamme Islam</t>
  </si>
  <si>
    <t>Atheer Daham Alanzi</t>
  </si>
  <si>
    <t>Wajd Khald Alahmaadi</t>
  </si>
  <si>
    <t>Manal Nasser Alharthi</t>
  </si>
  <si>
    <t>Nada Sulaiman Alqarani</t>
  </si>
  <si>
    <t>Sadeen Saud Alharbi</t>
  </si>
  <si>
    <t>Yara Hassan Alali</t>
  </si>
  <si>
    <t>Abdulkarim Khalid Alaqil</t>
  </si>
  <si>
    <t>Khaled Jasem Jasem</t>
  </si>
  <si>
    <t>Revan Khaled Alqerafi</t>
  </si>
  <si>
    <t>Ahmed Muslih Sarazid</t>
  </si>
  <si>
    <t>Abdulsalam Hameed Alharbi</t>
  </si>
  <si>
    <t>Mayar Mohammed Alharbi</t>
  </si>
  <si>
    <t>Yazeed Bander Shaikan</t>
  </si>
  <si>
    <t>Noor Fahad Alqawfa</t>
  </si>
  <si>
    <t>Abdulaziz Waleed Maltani</t>
  </si>
  <si>
    <t>Nasser Mahmoud Ali</t>
  </si>
  <si>
    <t>Ali Soliman Albalwi</t>
  </si>
  <si>
    <t>Rahaf Sulaiman Alatawi</t>
  </si>
  <si>
    <t>Moath Abdulltif Alharbi</t>
  </si>
  <si>
    <t>Yasir Dakhilallah Almarwani</t>
  </si>
  <si>
    <t>Hamza Hassan Obaid</t>
  </si>
  <si>
    <t>Lamar Muneer Abdulghanni</t>
  </si>
  <si>
    <t>FATIMAH ABDULRAHMAN BAABOUD</t>
  </si>
  <si>
    <t>Albatool Mohammed Alshareef</t>
  </si>
  <si>
    <t>Rama Ibrahim Alrefaei</t>
  </si>
  <si>
    <t>Abdulrhman Omar Alsharif</t>
  </si>
  <si>
    <t>Ruba Ali Al Asmi</t>
  </si>
  <si>
    <t>Lina Adnan Alhejaili</t>
  </si>
  <si>
    <t>Abdullah Mohammad Askar</t>
  </si>
  <si>
    <t>Mohammed Ghazi Safar</t>
  </si>
  <si>
    <t>Fatimah Adel Jarrah</t>
  </si>
  <si>
    <t>Khaled Abdullrahman Alanazy</t>
  </si>
  <si>
    <t>Abdulaziz Ahmed Hajjar</t>
  </si>
  <si>
    <t>Aryam Eabdalkarim Alzhrani</t>
  </si>
  <si>
    <t>Sara Hasan Alali</t>
  </si>
  <si>
    <t>Renad Abdullah Al-Ghamdi</t>
  </si>
  <si>
    <t>Dalal Mohammed Barakah</t>
  </si>
  <si>
    <t>Warda Abdul Moeen Abu Al Khair</t>
  </si>
  <si>
    <t>Zainab Abdulrahman Ahmad</t>
  </si>
  <si>
    <t>Lama Abdullah Alanazi</t>
  </si>
  <si>
    <t>Lina Riad Almokhlf</t>
  </si>
  <si>
    <t>Remaz Fouad Dagal</t>
  </si>
  <si>
    <t>Shahad Bandar Alharbi</t>
  </si>
  <si>
    <t>Omar Sulaiman Alrefaei</t>
  </si>
  <si>
    <t>Ghaith Ghiath Malouhi</t>
  </si>
  <si>
    <t>Jana Fouad Khomri</t>
  </si>
  <si>
    <t>Deem Marzouq Alrehaili</t>
  </si>
  <si>
    <t>Rasel Adnan Almghamsi</t>
  </si>
  <si>
    <t>Ruba Nayif Alharbi</t>
  </si>
  <si>
    <t>Sadeem Ibrahim Farsi</t>
  </si>
  <si>
    <t>Maher Awad Alalawi</t>
  </si>
  <si>
    <t>Reem Ibrahim Aljuwayd</t>
  </si>
  <si>
    <t>Bushra Ahmed Aloufi</t>
  </si>
  <si>
    <t>Raed Mohammed Aldabil</t>
  </si>
  <si>
    <t>Hamza Mohammed Al-Sayed</t>
  </si>
  <si>
    <t>Renad Ahmed Al Lihibe</t>
  </si>
  <si>
    <t>Jawaher Saleem Alharbl</t>
  </si>
  <si>
    <t>Rahaf Ebrahem Almaqli</t>
  </si>
  <si>
    <t>Fahdah Fahad Alrehaili</t>
  </si>
  <si>
    <t>Mjd Hosssin Alnazal</t>
  </si>
  <si>
    <t>Sarah Moeed Alsaedi</t>
  </si>
  <si>
    <t>Basma Moedh Alsaedi</t>
  </si>
  <si>
    <t>Shatha Mousa Mayyan</t>
  </si>
  <si>
    <t>Razan Obaid Alsaadi</t>
  </si>
  <si>
    <t>Mona Khalid Omar</t>
  </si>
  <si>
    <t>Elyas Abdalhamid Madani</t>
  </si>
  <si>
    <t>Badr Ramadan Al Katheery</t>
  </si>
  <si>
    <t>Jomanh Ramadan Al Katherry</t>
  </si>
  <si>
    <t>Wiam Atyah Alalwani</t>
  </si>
  <si>
    <t>Muhammad Abdulrahmman Saif</t>
  </si>
  <si>
    <t>Lama Saleh Sanyor</t>
  </si>
  <si>
    <t>Fardows Adam Ahmed</t>
  </si>
  <si>
    <t>Rimas Waleed Aljohani</t>
  </si>
  <si>
    <t>Rahaf Badran Qadri</t>
  </si>
  <si>
    <t>Abdulrahman Khaled Wahoud</t>
  </si>
  <si>
    <t>Abdullah Abdulmajeed Alghamdi</t>
  </si>
  <si>
    <t>Shahd Mohamed Kalabi</t>
  </si>
  <si>
    <t>Dalia Khalid Hajjaj</t>
  </si>
  <si>
    <t>Basma Mokhles Alghentawi</t>
  </si>
  <si>
    <t>Ali Abdullah Makki</t>
  </si>
  <si>
    <t>Reena Badr Aljarbou</t>
  </si>
  <si>
    <t>Talal Mofareh Alanazi</t>
  </si>
  <si>
    <t>Mahdi Einad Al-Mutairi</t>
  </si>
  <si>
    <t>Nourah Fahad Aldbasi</t>
  </si>
  <si>
    <t>Elham Khaled Alhajaji</t>
  </si>
  <si>
    <t>Mashael Turki Alharbi</t>
  </si>
  <si>
    <t>Raghad Mustafa Muhandis</t>
  </si>
  <si>
    <t>Fisal Ahmed Al Saleh</t>
  </si>
  <si>
    <t>Fatima Rashid Alsalim</t>
  </si>
  <si>
    <t>Razan Abdulmuhyi Alhaysuni</t>
  </si>
  <si>
    <t>Reyoof Abdulaziz Alrehaili</t>
  </si>
  <si>
    <t>Layan Abdurrahman Alhejaili</t>
  </si>
  <si>
    <t>Roaa Mohammedalhass Mokhtar</t>
  </si>
  <si>
    <t>Bushra Anwar Almirabi</t>
  </si>
  <si>
    <t>Abdulkarim Sahel Mugharbil</t>
  </si>
  <si>
    <t>Jomanah Nasser Aljohni</t>
  </si>
  <si>
    <t>Hadeel Ataallah AL-Johani</t>
  </si>
  <si>
    <t>Lina Samir Mohabbat</t>
  </si>
  <si>
    <t>Jana Hassan Al-Hasiri</t>
  </si>
  <si>
    <t>Hamzeh Khalilullah Sarandaz</t>
  </si>
  <si>
    <t>Batool Abdulrahman Abu Mujaddi</t>
  </si>
  <si>
    <t>Nouf Samran Alharbi</t>
  </si>
  <si>
    <t>Abdullah Faisal Alharbi</t>
  </si>
  <si>
    <t>Reema Mostafa Abdulkadir</t>
  </si>
  <si>
    <t>Shahad Abdulsalam Moalla</t>
  </si>
  <si>
    <t>Abdulmajeed Yahya عبدالله</t>
  </si>
  <si>
    <t>Abdulaziz Awad Alshalawi</t>
  </si>
  <si>
    <t>Bassam Saad Almutairi</t>
  </si>
  <si>
    <t>Jana Saeed Aljabri</t>
  </si>
  <si>
    <t>Rana Mohammed Bassahy</t>
  </si>
  <si>
    <t>Rataj Obaidullah Masjedi</t>
  </si>
  <si>
    <t>Mohammed Turke Al-Subaie</t>
  </si>
  <si>
    <t>Tamir Mohamad Fahad Hakmi</t>
  </si>
  <si>
    <t>Ahmad Mohammed Fahad Hakimi</t>
  </si>
  <si>
    <t>Jawaher Abdulrahman Mohammad</t>
  </si>
  <si>
    <t>Manal Abdurhaman Alrajhi</t>
  </si>
  <si>
    <t>Nada Faisal Alraie</t>
  </si>
  <si>
    <t>Shuruqq Selim Al-Rashidi</t>
  </si>
  <si>
    <t>Maha Abdulwahab Alharbi</t>
  </si>
  <si>
    <t>Lamar Bandar Alawfy</t>
  </si>
  <si>
    <t>Mohammed Tariq Alansari</t>
  </si>
  <si>
    <t>Kinza Muhammad Imtiaz</t>
  </si>
  <si>
    <t>Rand Khaled Aldakheel</t>
  </si>
  <si>
    <t>Layan Mansour Al-Ahmdi</t>
  </si>
  <si>
    <t>Esra Ahmed Mahob</t>
  </si>
  <si>
    <t>Salma Salamah Alnazzawi</t>
  </si>
  <si>
    <t>Asayel Bander Moussa</t>
  </si>
  <si>
    <t>Ali Tawfiq Mohamad</t>
  </si>
  <si>
    <t>Alaa Nabil Bali</t>
  </si>
  <si>
    <t>Abdelrahman Taha Abouraya</t>
  </si>
  <si>
    <t>Omar Mohamd Ramie Alraghban</t>
  </si>
  <si>
    <t>Shahad Shawgi Satteh</t>
  </si>
  <si>
    <t>Faisal Nezar Zafar</t>
  </si>
  <si>
    <t>Jumanah Salman Sultan</t>
  </si>
  <si>
    <t>Alwaled Bader Aljabri</t>
  </si>
  <si>
    <t>Eyad Gamil Salem</t>
  </si>
  <si>
    <t>Maimouna Yaser El Alwa</t>
  </si>
  <si>
    <t>Anas Mazen Majar</t>
  </si>
  <si>
    <t>Wael Mustafa Dibou</t>
  </si>
  <si>
    <t>Ammar Mohammed Bashumayl</t>
  </si>
  <si>
    <t>Hanin Ahmed Almuzaini</t>
  </si>
  <si>
    <t>Aliyah Khalid Alfaqiri</t>
  </si>
  <si>
    <t>Ramh Faris Aloufi</t>
  </si>
  <si>
    <t>Elham Mohammed Salamah</t>
  </si>
  <si>
    <t>Saeed Umar Fadhel</t>
  </si>
  <si>
    <t>Mayar Fahad Alrehaili</t>
  </si>
  <si>
    <t>Marwa Mohamed Abdelrahim</t>
  </si>
  <si>
    <t>Muhanned Ali Bayounis</t>
  </si>
  <si>
    <t>Obai Osama Madani</t>
  </si>
  <si>
    <t>Qusai Osama Madani</t>
  </si>
  <si>
    <t>Roaa Ali Alshareef</t>
  </si>
  <si>
    <t>Yazeed Adel Aljohani</t>
  </si>
  <si>
    <t>Mohammed Abdulghani Aljohani</t>
  </si>
  <si>
    <t>Haya Faisal Yaghmour</t>
  </si>
  <si>
    <t>Wasim Omer Aljuwaiber</t>
  </si>
  <si>
    <t>Abdulrahman Nasser Alaqeel</t>
  </si>
  <si>
    <t>Wail Ahmed Ali</t>
  </si>
  <si>
    <t>Taif Nuran Alrashidi</t>
  </si>
  <si>
    <t>Fatimah Hamed Aljuhani</t>
  </si>
  <si>
    <t>Ghadeer Mahmood Alzaman</t>
  </si>
  <si>
    <t>Fares Haitham Aldeeb</t>
  </si>
  <si>
    <t>Ali Abdullah Alemam</t>
  </si>
  <si>
    <t>ABDULLLAH BELAL ALZABI</t>
  </si>
  <si>
    <t>Hanadi Abdulhadi Abdulrashid</t>
  </si>
  <si>
    <t>Hala Tariq Alsuhaymi</t>
  </si>
  <si>
    <t>Huda Abdultawwab Abdulmonem</t>
  </si>
  <si>
    <t>Radi Humood Almutairi</t>
  </si>
  <si>
    <t>Abdulrahman Belal Alzabi</t>
  </si>
  <si>
    <t>Abrar Hatem Lrahili</t>
  </si>
  <si>
    <t>Rawq Muqbil Alotaibi</t>
  </si>
  <si>
    <t>Raghad Subhi Alnuman</t>
  </si>
  <si>
    <t>Muhammad Abdullah Masood Raza Khan Khan</t>
  </si>
  <si>
    <t>Enas Hatim Alrawi</t>
  </si>
  <si>
    <t>Mohamed Abdulaziz Salakawi</t>
  </si>
  <si>
    <t>Abdulwhab Saeed Wllabi</t>
  </si>
  <si>
    <t>Abdullah Mohammed Safuh Alhifni</t>
  </si>
  <si>
    <t>REEM ABDULRAHMAN TURKI</t>
  </si>
  <si>
    <t>Najla Zaal Aljohani</t>
  </si>
  <si>
    <t>Ahmed Rajab Hmam</t>
  </si>
  <si>
    <t>Maysa Jameel Sulaimani</t>
  </si>
  <si>
    <t>Jumanah Abdulaziz Hafiz</t>
  </si>
  <si>
    <t>Layan Khalid Alahmadi</t>
  </si>
  <si>
    <t>Jamal Abdulmajeed Wlaby</t>
  </si>
  <si>
    <t>Naser Abdulmajeed Wlaby</t>
  </si>
  <si>
    <t>Abdulrahmaan Riyad Alhajjam</t>
  </si>
  <si>
    <t>Mira Tahsin Alfawwal</t>
  </si>
  <si>
    <t>Abdulmajeed Ali Tarabishi</t>
  </si>
  <si>
    <t>Fadi Abdulrahman Alharbi</t>
  </si>
  <si>
    <t>Shaden Ghazi Alotaibi</t>
  </si>
  <si>
    <t>Lujain Fahad Jari</t>
  </si>
  <si>
    <t>Hassan Emad Waleed</t>
  </si>
  <si>
    <t>Lama Faisal Aljohani</t>
  </si>
  <si>
    <t>Saleh Mohammed Mohsen</t>
  </si>
  <si>
    <t>Badr Mohammed Alsayed</t>
  </si>
  <si>
    <t>Nawaf Marwan Alahmadi</t>
  </si>
  <si>
    <t>Osama Hamzah Mahrous</t>
  </si>
  <si>
    <t>Lama Ali Alfuhaydi</t>
  </si>
  <si>
    <t>Numai Osama Madani</t>
  </si>
  <si>
    <t>Dareen Nizar Sadiq</t>
  </si>
  <si>
    <t>Elham Zaid Alsuhaymi</t>
  </si>
  <si>
    <t>Yousef Mohammed Elyas</t>
  </si>
  <si>
    <t>Amirah Essa Zibnah</t>
  </si>
  <si>
    <t>Amal Hamd Alatawi</t>
  </si>
  <si>
    <t>Khaled Talal Alsmiri</t>
  </si>
  <si>
    <t>Maram Hammad Alhowiti</t>
  </si>
  <si>
    <t>Sadeen Zain Alabedin Hammad</t>
  </si>
  <si>
    <t>Mahmoud Ibrahim Alhaddad</t>
  </si>
  <si>
    <t>Mustafa Ayman Hejazi</t>
  </si>
  <si>
    <t>Fajr Hassan Alhamed</t>
  </si>
  <si>
    <t>Samer Abdulaziz Alharbi</t>
  </si>
  <si>
    <t>Fatima Majed Alqarni</t>
  </si>
  <si>
    <t>Faris Mousa Almutairi</t>
  </si>
  <si>
    <t>JOUD ABDULMOHSEN ALBADRANI</t>
  </si>
  <si>
    <t>Ghaet Majd Khlyawe</t>
  </si>
  <si>
    <t>RASMIAH ISMAIL ALSHARIF</t>
  </si>
  <si>
    <t>LAMAR MUNEER KHURAIS</t>
  </si>
  <si>
    <t>BASHAIR AHMED ALAKHDARI</t>
  </si>
  <si>
    <t>ALYA KHALID ALSHANQITI</t>
  </si>
  <si>
    <t>Mohamd Fahad Alobaidy</t>
  </si>
  <si>
    <t>Abdulaziz Omar Ateeq</t>
  </si>
  <si>
    <t>AISHAH MAHMOUD JODAH</t>
  </si>
  <si>
    <t>ABEER HAMOUD AlJOHANI</t>
  </si>
  <si>
    <t>Hasan Mohamed Al Shanqiti</t>
  </si>
  <si>
    <t>Shaza Mosalam Al-Gehani</t>
  </si>
  <si>
    <t>Sara Ali Alsumaili</t>
  </si>
  <si>
    <t>Toqa Anas Hameed</t>
  </si>
  <si>
    <t>PQ1</t>
  </si>
  <si>
    <t>Roza Ibrahim Kurdi</t>
  </si>
  <si>
    <t>Sara Abdullah Abdo</t>
  </si>
  <si>
    <t>Abdullah Ibrahim Alzoubi</t>
  </si>
  <si>
    <t>PYBSMKT</t>
  </si>
  <si>
    <t>Ayshah Mohammed Ghulam</t>
  </si>
  <si>
    <t>Dana Fahad Alaslani</t>
  </si>
  <si>
    <t>Sarah Khaled Alghidany</t>
  </si>
  <si>
    <t>Mayan Akram Hamed</t>
  </si>
  <si>
    <t>Retaj Salem Saad</t>
  </si>
  <si>
    <t>Fahad Hamed Ghazal</t>
  </si>
  <si>
    <t>Ahmed Nuwayfu Aloufi</t>
  </si>
  <si>
    <t>Obida Saeed Alzouabi</t>
  </si>
  <si>
    <t>Yousef Mohammed Alturki</t>
  </si>
  <si>
    <t>Qasem Emad Salamah</t>
  </si>
  <si>
    <t>Seeta Ibrahim Almohwas</t>
  </si>
  <si>
    <t>Fajur Meshal Almohammadi</t>
  </si>
  <si>
    <t>Maryam Abdulrhman Albakri</t>
  </si>
  <si>
    <t>Sara Waleed Sadiq</t>
  </si>
  <si>
    <t>Noura Mohammed Alharbi</t>
  </si>
  <si>
    <t>Mohsen Masudur Rahman Al Masud</t>
  </si>
  <si>
    <t>Ibrahim Ayman Ahmad</t>
  </si>
  <si>
    <t>Abdur Rahman Mohammad Masudur Rahman Al Masud</t>
  </si>
  <si>
    <t>Salwa Mohammed Anas Alhallak</t>
  </si>
  <si>
    <t>Taef Abdullah Alsuhaimib</t>
  </si>
  <si>
    <t>Abdulmalik Ahmed Alharbi</t>
  </si>
  <si>
    <t>Bayan Waleed Dewali</t>
  </si>
  <si>
    <t>Alaa Ashraf Osailan</t>
  </si>
  <si>
    <t>Nourah Ahmad Alsaod</t>
  </si>
  <si>
    <t>Mohammed Kamal Jubara</t>
  </si>
  <si>
    <t>Taif Ahmed Alsuhaymi</t>
  </si>
  <si>
    <t>Albaraa Abdulsattar Shiha</t>
  </si>
  <si>
    <t>Rawan Yousif Hassan</t>
  </si>
  <si>
    <t>Odai Motea Alawadi</t>
  </si>
  <si>
    <t>Israa Mohammed Othman Abdelqader</t>
  </si>
  <si>
    <t>Sara Abdoullah Alfatouh</t>
  </si>
  <si>
    <t>Nada Mansour Alahmadi</t>
  </si>
  <si>
    <t>Safia Samir Aldesouky</t>
  </si>
  <si>
    <t>Yasir Khaled Baksh</t>
  </si>
  <si>
    <t>Tahani Sulaiman Al-Qaedi</t>
  </si>
  <si>
    <t>Abdulrahman Mohammedrashid Khadim Ali</t>
  </si>
  <si>
    <t>Turki Abdullah Makki</t>
  </si>
  <si>
    <t>Anas Abdulkader Abo Shabaka</t>
  </si>
  <si>
    <t>Ragaa Ayman Hamada</t>
  </si>
  <si>
    <t>Danyah Hussain Alsayed</t>
  </si>
  <si>
    <t>Omar Saad Alghamdi</t>
  </si>
  <si>
    <t>Mohammed Assim Yahya</t>
  </si>
  <si>
    <t>Mohammed Ali Fallatah</t>
  </si>
  <si>
    <t>Omar Mohammed Alwan</t>
  </si>
  <si>
    <t>Maryam Abdulrahman Krimly</t>
  </si>
  <si>
    <t>Ibrahim Ahmed Hamed</t>
  </si>
  <si>
    <t>Youssef Hassan Elsegay</t>
  </si>
  <si>
    <t>Arwa Khaled Bayaqoub</t>
  </si>
  <si>
    <t>Yousef Ayman Maarouf</t>
  </si>
  <si>
    <t>Sana Ahmed Elsalahy</t>
  </si>
  <si>
    <t>Thamer Alaa Almalki</t>
  </si>
  <si>
    <t>Ibrahim Ahmed Hassan</t>
  </si>
  <si>
    <t>Danah Awwad Alblowi</t>
  </si>
  <si>
    <t>Dania Almi Alalmi</t>
  </si>
  <si>
    <t>Rana Saleh Aljohani</t>
  </si>
  <si>
    <t>Maryam Mahmoud Abousakr</t>
  </si>
  <si>
    <t>Farah Wadei Alhakimi</t>
  </si>
  <si>
    <t>Manar Matar Alsharif</t>
  </si>
  <si>
    <t>Marwan Khaled Alsuraimi</t>
  </si>
  <si>
    <t>Khaled Samir Alkhatib</t>
  </si>
  <si>
    <t>Shatha Hassan Sharaf</t>
  </si>
  <si>
    <t>Nagham Bilal Hammadh</t>
  </si>
  <si>
    <t>Shahad Mohammed Alqaud</t>
  </si>
  <si>
    <t>Khaled Mahmoud Elsayed Ali</t>
  </si>
  <si>
    <t>Muayyad Mutea Alnouman</t>
  </si>
  <si>
    <t>Wiam Abdulmohsen Aloufi</t>
  </si>
  <si>
    <t>Lamar Hussein Shalabi</t>
  </si>
  <si>
    <t>Layan Nawaf Alnuzha</t>
  </si>
  <si>
    <t>Abdullah Mounir Trabulsi</t>
  </si>
  <si>
    <t>Abdulaziz Fayez Alenezi</t>
  </si>
  <si>
    <t>Zainab Adnan Baaqil</t>
  </si>
  <si>
    <t>Jana Nidhal Jamal</t>
  </si>
  <si>
    <t>Yaser Ahmed Sharqawi</t>
  </si>
  <si>
    <t>Warif Yussef Alluqmani</t>
  </si>
  <si>
    <t>Linah Sameer Alhejaili</t>
  </si>
  <si>
    <t>Jumana Hatim Alharbi</t>
  </si>
  <si>
    <t>Riman Ibrahim Ibrahim</t>
  </si>
  <si>
    <t>Ahmed Nahedh Almutairi</t>
  </si>
  <si>
    <t>Read Hammed Alqaud</t>
  </si>
  <si>
    <t>Shahad Abdulwahid Hassan</t>
  </si>
  <si>
    <t>Jana Amr Mohamed</t>
  </si>
  <si>
    <t>Hessah Ebrahim Aleqap</t>
  </si>
  <si>
    <t>Ibrahim M. Abusharekh</t>
  </si>
  <si>
    <t>Seba Ahmad Alzahim</t>
  </si>
  <si>
    <t>Batool Amr Saleh</t>
  </si>
  <si>
    <t>Rama Badr Alsehli</t>
  </si>
  <si>
    <t>Abdulmalek Kamal Annawom</t>
  </si>
  <si>
    <t>Abdulaziz Nabil Saleh</t>
  </si>
  <si>
    <t>Abdulrahman Mohamad Aldroubi</t>
  </si>
  <si>
    <t>Karam M.Ali Khir Allah</t>
  </si>
  <si>
    <t>Lama Waleed Hammoudah</t>
  </si>
  <si>
    <t>Mohammed Khalid Alhanaki</t>
  </si>
  <si>
    <t>Alan Ibrahem Hassoubah</t>
  </si>
  <si>
    <t>Lamar Daif Allah Almarawni</t>
  </si>
  <si>
    <t>MURUJ Ahmad Alluqmani</t>
  </si>
  <si>
    <t>Rayan Madini Alziyadi</t>
  </si>
  <si>
    <t>Omar Mohammed Barghout</t>
  </si>
  <si>
    <t>Ghada Ali Alzhrani</t>
  </si>
  <si>
    <t>Jana Nabeel Sabbagh</t>
  </si>
  <si>
    <t>Jehad Musalam Aljuhani</t>
  </si>
  <si>
    <t>Remaz Anees Sabbagh</t>
  </si>
  <si>
    <t>Shatha Fahad Alfqy</t>
  </si>
  <si>
    <t>Abdulwahab Najib Abdulrahman</t>
  </si>
  <si>
    <t>Salah Aldeen Ayham Asswad</t>
  </si>
  <si>
    <t>Retaj Abdualaziz Alluhaibi</t>
  </si>
  <si>
    <t>Nour Sufian Alnatsheh</t>
  </si>
  <si>
    <t>Sameer Abdulfattah Hamed</t>
  </si>
  <si>
    <t>Zahia Nabil Radi</t>
  </si>
  <si>
    <t>Ghaliah Abdulmajeed Awari</t>
  </si>
  <si>
    <t>Jouri Ismail Serafi</t>
  </si>
  <si>
    <t>Radin Rashed Aldaud</t>
  </si>
  <si>
    <t>Reemaz Ali Alraddadi</t>
  </si>
  <si>
    <t>Rimas Majdi Almarghalani</t>
  </si>
  <si>
    <t>Jumana Maher Muezzin</t>
  </si>
  <si>
    <t>Roaa Alsmoual Ghandour</t>
  </si>
  <si>
    <t>Ibrahim Ahmed Abuzaid</t>
  </si>
  <si>
    <t>Ahmad Mohamad Alsulaiamani</t>
  </si>
  <si>
    <t>Dareen Hani Khoja</t>
  </si>
  <si>
    <t>Nejoud Fahad Alharbi</t>
  </si>
  <si>
    <t>Abdulhadi Abdulhmeed Hassan</t>
  </si>
  <si>
    <t>Lama Majed AlAMRI</t>
  </si>
  <si>
    <t>Lana Mohammed Habib Noor Walli</t>
  </si>
  <si>
    <t>Yousef Mohammed Ghareeb</t>
  </si>
  <si>
    <t>Hassan Mohamed Nasr</t>
  </si>
  <si>
    <t>Alhassan Izzuldeen Almaski</t>
  </si>
  <si>
    <t>Yasir Ali Alenazi</t>
  </si>
  <si>
    <t>Sara Moataz Sabagg</t>
  </si>
  <si>
    <t>Ethar Saeed Balubaid</t>
  </si>
  <si>
    <t>Aseel Ali Aldhahri</t>
  </si>
  <si>
    <t>Khaled Said Dalwan</t>
  </si>
  <si>
    <t>Dana Ahmed Alnawajha</t>
  </si>
  <si>
    <t>Zainab Khaled Alharbi</t>
  </si>
  <si>
    <t>Maria Mohammed Al-Faqeeh</t>
  </si>
  <si>
    <t>Tasneem Ammar Aljoudi</t>
  </si>
  <si>
    <t>Omar Mousa Abazid</t>
  </si>
  <si>
    <t>Mohamed Alarby Adimi</t>
  </si>
  <si>
    <t>Rital Mamdouh Yamani</t>
  </si>
  <si>
    <t>Insaf Saleem Aloufi</t>
  </si>
  <si>
    <t>Bushra Abdullah Alofy</t>
  </si>
  <si>
    <t>Maryam Abdulrahman Safi</t>
  </si>
  <si>
    <t>Shahad Abdulwahab Taher</t>
  </si>
  <si>
    <t>Remas Abdullhamid Alahmadi</t>
  </si>
  <si>
    <t>Taif Abdulhameed Alhejaili</t>
  </si>
  <si>
    <t>Abdulkarim Ashraf Sherbini</t>
  </si>
  <si>
    <t>Shouq Abdullah Alharthy</t>
  </si>
  <si>
    <t>Ouneissa Salim Mchich</t>
  </si>
  <si>
    <t>Khalid Mohammed Alharbi</t>
  </si>
  <si>
    <t>Abdulrahman Saeed Dalwan</t>
  </si>
  <si>
    <t>Mohammed Fethi Kooli</t>
  </si>
  <si>
    <t>Turki Abdulrahman Aljohani</t>
  </si>
  <si>
    <t>Alaa Wael Abdulrab</t>
  </si>
  <si>
    <t>Lama Fahad Aloufi</t>
  </si>
  <si>
    <t>Layth Sheddi Alhamad</t>
  </si>
  <si>
    <t>Elbaraa Hamdi Shehata</t>
  </si>
  <si>
    <t>Anfal Ali Alharbi</t>
  </si>
  <si>
    <t>Lama Haitham Owaidah</t>
  </si>
  <si>
    <t>Maya Fady Aldrouby</t>
  </si>
  <si>
    <t>Mohamad Mounir Haj Hasan</t>
  </si>
  <si>
    <t>Sara Nahis Alwfi</t>
  </si>
  <si>
    <t>Mohamad Ahmad Alabdullah</t>
  </si>
  <si>
    <t>Abdurrahman Ahmed Belushi</t>
  </si>
  <si>
    <t>THANAA YOUSEF BAKIR</t>
  </si>
  <si>
    <t>Mohammed Alitha Alhazmi</t>
  </si>
  <si>
    <t>Juri Bandar Almarwani</t>
  </si>
  <si>
    <t>Layla Hatim Yamani</t>
  </si>
  <si>
    <t>Hadeel Mohamad Maher Alajjan</t>
  </si>
  <si>
    <t>Omar Dhaifallah Shubayr</t>
  </si>
  <si>
    <t>Layal Adnan Mustafa</t>
  </si>
  <si>
    <t>Walaa Maysar Oskubi</t>
  </si>
  <si>
    <t>Yousef Sowyleh Alrehaili</t>
  </si>
  <si>
    <t>Gaser Hussein Gaber</t>
  </si>
  <si>
    <t>Mawada Maysarah Alnuhyani</t>
  </si>
  <si>
    <t>Eman Alhassan Alamri</t>
  </si>
  <si>
    <t>Layan Abdulelah Alhejaili</t>
  </si>
  <si>
    <t>Samy Mohammed Benghanem</t>
  </si>
  <si>
    <t>Salma Mustafa Abdulaal</t>
  </si>
  <si>
    <t>Jumanah Waleed Alfallati</t>
  </si>
  <si>
    <t>Yasser Hasan Alallasi</t>
  </si>
  <si>
    <t>Farah Adnan Zaitouni</t>
  </si>
  <si>
    <t>Shroq Abdullah Altahami</t>
  </si>
  <si>
    <t>Joud Ahmed Thabit</t>
  </si>
  <si>
    <t>Ibrahim Mohammed Braa Alshash</t>
  </si>
  <si>
    <t>Abdulelah Muteb Alanazi</t>
  </si>
  <si>
    <t>Samaher Abdulaziz Almuzaini</t>
  </si>
  <si>
    <t>Abdulghani Mohammed Alhassan Mokhtar</t>
  </si>
  <si>
    <t>Abdullah Khaled Bintaleb</t>
  </si>
  <si>
    <t>Maryam Al Batol Omar Altawil</t>
  </si>
  <si>
    <t>Yazan Faiyz Elyas</t>
  </si>
  <si>
    <t>BATOUL MOHAMAD ALHUSSEIN</t>
  </si>
  <si>
    <t>Ziad Fahad Alkhattaf</t>
  </si>
  <si>
    <t>Munthir Mohammed Sleem</t>
  </si>
  <si>
    <t>Sondos Hisham Mahrat</t>
  </si>
  <si>
    <t>Alanoud Ibrahim Alakhdhar</t>
  </si>
  <si>
    <t>Ayham Baraa Barakat</t>
  </si>
  <si>
    <t>Haya Omar Al Shibli</t>
  </si>
  <si>
    <t>Jehan Ayman Mohammed</t>
  </si>
  <si>
    <t>Muath Faisal Alrashidi</t>
  </si>
  <si>
    <t>Arwa Nazir Mohmamd</t>
  </si>
  <si>
    <t>Fatmah Marzouq Almukhallafi</t>
  </si>
  <si>
    <t>hajar Khalid Alfaqiri</t>
  </si>
  <si>
    <t>Waeel Mohammad Alshahodhi</t>
  </si>
  <si>
    <t>Wed Hamoud Alharbi</t>
  </si>
  <si>
    <t>Sara Mohammed Manfaloti</t>
  </si>
  <si>
    <t>Layan Hani Alahmadi</t>
  </si>
  <si>
    <t>Humam Hassan Shehada</t>
  </si>
  <si>
    <t>Danah Abdulaziz Alfarraj</t>
  </si>
  <si>
    <t>Mahmoud Abdelhafez Alganam</t>
  </si>
  <si>
    <t>Rital Yousif Duwaydi</t>
  </si>
  <si>
    <t>Lamar Abdullaziz Bahader</t>
  </si>
  <si>
    <t>Riman Marwan Hammouda</t>
  </si>
  <si>
    <t>Alaa Nasser Almaghrabi</t>
  </si>
  <si>
    <t>BASHAYR DHAIFALLAH ALMOHAMMADI</t>
  </si>
  <si>
    <t>Omar Mahmoud Aljabali</t>
  </si>
  <si>
    <t>Malkah Muhammed Kabli</t>
  </si>
  <si>
    <t>Haneen Mansor Alzahim</t>
  </si>
  <si>
    <t>Jumanh Anas Hameed</t>
  </si>
  <si>
    <t>Hala Life Shaker</t>
  </si>
  <si>
    <t>Arwa Salah Albdeer</t>
  </si>
  <si>
    <t>Rozana Muhammed Huhu</t>
  </si>
  <si>
    <t>Basel Ahmad Murad</t>
  </si>
  <si>
    <t>Maram Marwan Nazer</t>
  </si>
  <si>
    <t>Ruyuf Mohammed Al Badrani</t>
  </si>
  <si>
    <t>Lujain Ammar Hardan</t>
  </si>
  <si>
    <t>Umar Harith Syed</t>
  </si>
  <si>
    <t>Abdullah Meshari Alfraidi</t>
  </si>
  <si>
    <t>Tulin Ibrahim Albusi</t>
  </si>
  <si>
    <t>Asia Mohammed Naman</t>
  </si>
  <si>
    <t>Refal Kamal Alsulami</t>
  </si>
  <si>
    <t>Fahad Yuosef Alharbi</t>
  </si>
  <si>
    <t>Riyad Mohammed Nood Alkurdi</t>
  </si>
  <si>
    <t>Abd Alrhmn Mhmwd Albbyly</t>
  </si>
  <si>
    <t>Rayan Faiz Aljohani</t>
  </si>
  <si>
    <t>Shahad Hamed Al Shanqiti</t>
  </si>
  <si>
    <t>Mohammed Mahmoud Alabdullah</t>
  </si>
  <si>
    <t>Esraa Mohammad Naman</t>
  </si>
  <si>
    <t>Khaled Waseem Hakeem</t>
  </si>
  <si>
    <t>Abdulrhmen Ahmed Algamedi</t>
  </si>
  <si>
    <t>Elan Maged Al Samiri</t>
  </si>
  <si>
    <t>Ramas Ihsan Jabalawi</t>
  </si>
  <si>
    <t>Lama Abdulaziz Hawari</t>
  </si>
  <si>
    <t>Rama Mohammad Alhetar</t>
  </si>
  <si>
    <t>Bassam Othman Karem Baksh</t>
  </si>
  <si>
    <t>Raed Mohammed Ghonaim</t>
  </si>
  <si>
    <t>Joudi Yousef Khalil</t>
  </si>
  <si>
    <t>Hashim Bahjat Shaqrun</t>
  </si>
  <si>
    <t>Ziad Mohammed Aljohani</t>
  </si>
  <si>
    <t>Abdulmajeed Ibrahim Alshaikhi</t>
  </si>
  <si>
    <t>Farah Khalid Almohaisen</t>
  </si>
  <si>
    <t>Mamoun Abdulrahman Al Shiekh Ali</t>
  </si>
  <si>
    <t>Rama Hikmat Khaddam</t>
  </si>
  <si>
    <t>Mohamedayham Abdualmalek Shiear</t>
  </si>
  <si>
    <t>Mhdbaraa Samir Alyousef</t>
  </si>
  <si>
    <t>Rana Mousa Aljehani</t>
  </si>
  <si>
    <t>Imad Eddin Fadi Osman</t>
  </si>
  <si>
    <t>Aws Ahmed Aljohani</t>
  </si>
  <si>
    <t>Ibrahim Rafiq Aboukesh</t>
  </si>
  <si>
    <t>Layan Hamed Alsuhayml</t>
  </si>
  <si>
    <t>Anas Muhammad Abdulsaboor</t>
  </si>
  <si>
    <t>Norah Mohammed Yaseen</t>
  </si>
  <si>
    <t>Joud Mohammad Alnamlah</t>
  </si>
  <si>
    <t>Arub Anwar Abduljawad</t>
  </si>
  <si>
    <t>Danah Abed Alsaidalani</t>
  </si>
  <si>
    <t>Khalid Ibrahim Alghamdi</t>
  </si>
  <si>
    <t>Noura Abdulmohsen Alnazawi</t>
  </si>
  <si>
    <t>Ghalib Saleh Al  Nabza</t>
  </si>
  <si>
    <t>Jumanah Tariq Altamimi</t>
  </si>
  <si>
    <t>Hazem Abdullah Naseb</t>
  </si>
  <si>
    <t>Abdalla Osama Abdelsalam</t>
  </si>
  <si>
    <t>Ghazal Ahmed Algorni</t>
  </si>
  <si>
    <t>Zahra Hassan Alnakhli</t>
  </si>
  <si>
    <t>Abdulrahman Hisham Ahmed</t>
  </si>
  <si>
    <t>Aryam Bader Alruhily</t>
  </si>
  <si>
    <t>Afyaa Mohammed Alahmadi</t>
  </si>
  <si>
    <t>Lama Yaseen Alharbi</t>
  </si>
  <si>
    <t>Ahmed Yousef Alturki</t>
  </si>
  <si>
    <t>Doaa Ali Alrifai</t>
  </si>
  <si>
    <t>Rama Saleh Aljabri</t>
  </si>
  <si>
    <t>Roaa Khalid Saeed</t>
  </si>
  <si>
    <t>Maria Sami Alawfi</t>
  </si>
  <si>
    <t>Omar Muwaffaq Alwan</t>
  </si>
  <si>
    <t>Hajar Hassan Rauff</t>
  </si>
  <si>
    <t>Seba Muteb Almatrafi</t>
  </si>
  <si>
    <t>Basel Eid Aljihniu</t>
  </si>
  <si>
    <t>Omer Abdelrahim Dafallah</t>
  </si>
  <si>
    <t>Salih Suleiman Al Hassan</t>
  </si>
  <si>
    <t>Buthaynah Ali Aldurayhim</t>
  </si>
  <si>
    <t>Renad Abdulrahman Alharbi</t>
  </si>
  <si>
    <t>Salman Nawaf Ramadan</t>
  </si>
  <si>
    <t>Fatima Sulaiman Haj Ali</t>
  </si>
  <si>
    <t>Nahhal Mohammed Satih</t>
  </si>
  <si>
    <t>Fatimah Abdulaziz Alraddadi</t>
  </si>
  <si>
    <t>Mohammed Faisal Albehani</t>
  </si>
  <si>
    <t>Almuhannad Alhssan Alkhairat</t>
  </si>
  <si>
    <t>Buthaynah Hashim Alhawsawi</t>
  </si>
  <si>
    <t>Abdul Karim Mohammad Alnajjar</t>
  </si>
  <si>
    <t>Looay Mohammed Nawaya</t>
  </si>
  <si>
    <t>Bayan Bandar Alharbi</t>
  </si>
  <si>
    <t>Ghofran Abdelouahab Abid</t>
  </si>
  <si>
    <t>Abdulelah Sami Alsafrani</t>
  </si>
  <si>
    <t>Fatma F Alzaeem</t>
  </si>
  <si>
    <t>Mohammed Hussein Alnazal</t>
  </si>
  <si>
    <t>Abdullah Rami Hrizat</t>
  </si>
  <si>
    <t>Abdurhman Hani Mutwalii</t>
  </si>
  <si>
    <t>Hassan Ayman Alrhili</t>
  </si>
  <si>
    <t>Meshal Abdulqader Almoqathawi</t>
  </si>
  <si>
    <t>Danah Fhad Khoshim</t>
  </si>
  <si>
    <t>Amro Ismail Ahmed</t>
  </si>
  <si>
    <t>Jumanah Omar Alfuraydi</t>
  </si>
  <si>
    <t>Layan Ahmed Tayifi</t>
  </si>
  <si>
    <t>Saud Bandar Alharbi</t>
  </si>
  <si>
    <t>Rana Saeed Alghamdi</t>
  </si>
  <si>
    <t>Abdulmalik Marwan Alsayed</t>
  </si>
  <si>
    <t>Rasha Mohammed Alamri</t>
  </si>
  <si>
    <t>Layan Ali Aljaber</t>
  </si>
  <si>
    <t>Mariam Essam Hamad</t>
  </si>
  <si>
    <t>Abdulrahman Abdullah Alahmadi</t>
  </si>
  <si>
    <t>Mohammed Sheikh Alaidaros</t>
  </si>
  <si>
    <t>Ahmed Hamdan Alshehri</t>
  </si>
  <si>
    <t>Lujain Abdullah Alfraidi</t>
  </si>
  <si>
    <t>Areen Ibrahim Alsubhi</t>
  </si>
  <si>
    <t>Omar Munkez Noufal</t>
  </si>
  <si>
    <t>Mohammed Suliman Abbas</t>
  </si>
  <si>
    <t>Weam Ahmed Altohami</t>
  </si>
  <si>
    <t>Ghaida Mohammed Alharbi</t>
  </si>
  <si>
    <t>Bushra Mohammed Alhajoj</t>
  </si>
  <si>
    <t>Joud Mohammed Albulayhishi</t>
  </si>
  <si>
    <t>Mariah Ali Alhawiti</t>
  </si>
  <si>
    <t>Noha Hussain Gamaluddin</t>
  </si>
  <si>
    <t>Hadel Abdulazaz Abdullah</t>
  </si>
  <si>
    <t>Maya Safwan Asaad</t>
  </si>
  <si>
    <t>Rajaa Bandar Hajjar</t>
  </si>
  <si>
    <t>Ahmad Alsamawal Husiin</t>
  </si>
  <si>
    <t>Fahad Yaser Abu Ayed</t>
  </si>
  <si>
    <t>Jana Mohammed Al Nazari</t>
  </si>
  <si>
    <t>Abdulaziz Osama Almani</t>
  </si>
  <si>
    <t>Amged Amin Elhag</t>
  </si>
  <si>
    <t>Hisham Adel Alsaedi</t>
  </si>
  <si>
    <t>Layan Abdlkarim Alsehli</t>
  </si>
  <si>
    <t>Fatmah Abdulaziz Dabas</t>
  </si>
  <si>
    <t>Abdulaziz Ayed Alanazi</t>
  </si>
  <si>
    <t>Mada Nasser Albdrani</t>
  </si>
  <si>
    <t>Bayan Refat Abutaleb</t>
  </si>
  <si>
    <t>Wadha Abdulmohsen Bin Hemaid</t>
  </si>
  <si>
    <t>Jood Abdulrahman Karsh</t>
  </si>
  <si>
    <t>Abdullah Turki Alrdadi</t>
  </si>
  <si>
    <t>Mohamed Hani Mitwalli</t>
  </si>
  <si>
    <t>Mustafa Mahmoud Junayd</t>
  </si>
  <si>
    <t>Raghad Ali Aljabri</t>
  </si>
  <si>
    <t>Ahmad Abduraheem Alhrbi</t>
  </si>
  <si>
    <t>Naif Adal Alanazi</t>
  </si>
  <si>
    <t>Abdulrahaman Fayez Beadaiwi</t>
  </si>
  <si>
    <t>Tariq Suliman Alatwi</t>
  </si>
  <si>
    <t>Abdulrahman Fuad Alharbi</t>
  </si>
  <si>
    <t>Mohammed Osama Turjoman</t>
  </si>
  <si>
    <t>Rimas Faris Saad</t>
  </si>
  <si>
    <t>Soha Salem Alalwe</t>
  </si>
  <si>
    <t>Arwa Yousef Almuzaini</t>
  </si>
  <si>
    <t>Raghad Ibrahim Aljohani</t>
  </si>
  <si>
    <t>Jumanh Eid Aljuhani</t>
  </si>
  <si>
    <t>Layan Nazar Mohamed</t>
  </si>
  <si>
    <t>Shahd Abdulhadi Tashkandi</t>
  </si>
  <si>
    <t>Naif Sameer Shokur</t>
  </si>
  <si>
    <t>Roaa Mohammed Allaf</t>
  </si>
  <si>
    <t>Bushra Abdullah Alatawi</t>
  </si>
  <si>
    <t>Faris Mohmmad Aljohani</t>
  </si>
  <si>
    <t>Jana Mohammed Aljohani</t>
  </si>
  <si>
    <t>Bassam Saleh Munadi</t>
  </si>
  <si>
    <t>Sarah Shan Quadri</t>
  </si>
  <si>
    <t>Obay Mohammed Saleem</t>
  </si>
  <si>
    <t>Mashary Ayed Alrsheede</t>
  </si>
  <si>
    <t>Najat Fahad Kabeer</t>
  </si>
  <si>
    <t>Ghufran Abdulrahman Alrehaili</t>
  </si>
  <si>
    <t>Ruyuf Sameer Alhelali</t>
  </si>
  <si>
    <t>Mahmoud Mohammed Alamin Alshanqiti</t>
  </si>
  <si>
    <t>Thikra Thiyab Kilabi</t>
  </si>
  <si>
    <t>Abdulaziz Khalid Mohammed</t>
  </si>
  <si>
    <t>Linda Khlalid Al Ahhamdi</t>
  </si>
  <si>
    <t>Hamza Jamel Hussein</t>
  </si>
  <si>
    <t>Emad Abdullah Al Ruhaily</t>
  </si>
  <si>
    <t>Bassam Khalid Altayran</t>
  </si>
  <si>
    <t>Samira Ziad Alhidary</t>
  </si>
  <si>
    <t>Fatimah Abdullah Alobaidi</t>
  </si>
  <si>
    <t>Retal Naji Hammad</t>
  </si>
  <si>
    <t>Abdulrahman M.Alamin Alshanqiti</t>
  </si>
  <si>
    <t>Hamza Hassan Al Mohammdi</t>
  </si>
  <si>
    <t>Abdulazeez Talat Mogharbel</t>
  </si>
  <si>
    <t>Jouri Ali Dhall</t>
  </si>
  <si>
    <t>Sarah Saleem Albalawi</t>
  </si>
  <si>
    <t>Nouf Bandar Alsaedi</t>
  </si>
  <si>
    <t>Faisal Ahmed Almutairi</t>
  </si>
  <si>
    <t>Shahad Bassam Shaath</t>
  </si>
  <si>
    <t>Ghala Sameer Alhejaili</t>
  </si>
  <si>
    <t>RAGAD EBRAHIM MOHSEN</t>
  </si>
  <si>
    <t>Nada Ibrahim Salman</t>
  </si>
  <si>
    <t>Abdulmalik Ayman Shugayr</t>
  </si>
  <si>
    <t>Samer Ziyad Abualsaud</t>
  </si>
  <si>
    <t>Faisl Abduallah Almareshi</t>
  </si>
  <si>
    <t>Mohammed Mutlaq Alanazi</t>
  </si>
  <si>
    <t>Sadeem Marwan Aljayyar</t>
  </si>
  <si>
    <t>Naser Soud Ahmed</t>
  </si>
  <si>
    <t>Lama Mohammed Alzahrani</t>
  </si>
  <si>
    <t>Dana Saad Alhajili</t>
  </si>
  <si>
    <t>Rahf Basheer Alawadi</t>
  </si>
  <si>
    <t>Aryam Nasser Jaafari</t>
  </si>
  <si>
    <t>Abdulellah Bander Alsaady</t>
  </si>
  <si>
    <t>Ghadeer Hammoud Alawi</t>
  </si>
  <si>
    <t>Hazem Hashim Alhwasawy</t>
  </si>
  <si>
    <t>Obeda Faris Al Hetawi</t>
  </si>
  <si>
    <t>Amar Khalied Aljohani</t>
  </si>
  <si>
    <t>Joudi Muslih Alsubhi</t>
  </si>
  <si>
    <t>Lamis Abdulrahman Alahmadi</t>
  </si>
  <si>
    <t>Randa Faraj Alsaedi</t>
  </si>
  <si>
    <t>Layla Mohamed Saddiya</t>
  </si>
  <si>
    <t>Roza Yousef Bali</t>
  </si>
  <si>
    <t>Moaath Motib Alharbi</t>
  </si>
  <si>
    <t>Amjad Eid Alrehaili</t>
  </si>
  <si>
    <t>Hussam Rakan Alenezl</t>
  </si>
  <si>
    <t>Rana Hussain Alahmadi</t>
  </si>
  <si>
    <t>Sultan Hussein Alrehaily</t>
  </si>
  <si>
    <t>Najyah Ali Turjman</t>
  </si>
  <si>
    <t>Raghad Abdullah Aljohani</t>
  </si>
  <si>
    <t>Mohamad Abdulaziz Alsaati</t>
  </si>
  <si>
    <t>Ayah Nasser Aldossary</t>
  </si>
  <si>
    <t>Tasnim Jamal Farghali</t>
  </si>
  <si>
    <t>Aishah Somsak Shwain</t>
  </si>
  <si>
    <t>Mohammed Abdullah Abdu</t>
  </si>
  <si>
    <t>Anwar Neghamesh Alahmadi</t>
  </si>
  <si>
    <t>Shahad Eissa Alhejaili</t>
  </si>
  <si>
    <t>Mayasim Mohammed Alharbi</t>
  </si>
  <si>
    <t>Habiba Haitham Saab</t>
  </si>
  <si>
    <t>Mazen Ahmed Ateeq</t>
  </si>
  <si>
    <t>Sama Ashraf Osailan</t>
  </si>
  <si>
    <t>Jana Hassan Alnakhli</t>
  </si>
  <si>
    <t>Fayi Abdullah Alsarrani</t>
  </si>
  <si>
    <t>Ghaya Ghazi Alalawi</t>
  </si>
  <si>
    <t>Sami Rezig Alawfi</t>
  </si>
  <si>
    <t>Abdullatif Fayez Aljohani</t>
  </si>
  <si>
    <t>Mohammed Khlaed Almutairi</t>
  </si>
  <si>
    <t>Jana Fahid Alalwi</t>
  </si>
  <si>
    <t>Mohammed Othman Toulah</t>
  </si>
  <si>
    <t>Malek Obaid Aloufi</t>
  </si>
  <si>
    <t>Raghad Suliman Al Mathani</t>
  </si>
  <si>
    <t>Ammar Mohammed Almotairi</t>
  </si>
  <si>
    <t>Roaya Fahad Alghamdi</t>
  </si>
  <si>
    <t>Saad Eddin Abdal Majeed Sarjy</t>
  </si>
  <si>
    <t>Nouf Mesfer Alotaibi</t>
  </si>
  <si>
    <t>Baraa Mohammed Adnan Alsaker</t>
  </si>
  <si>
    <t>Hussam Hamoud Alharbi</t>
  </si>
  <si>
    <t>Ismail Ahmed Khalaf</t>
  </si>
  <si>
    <t>Samar Ghazai Alharbi</t>
  </si>
  <si>
    <t>Lamar Saleh Altamimi</t>
  </si>
  <si>
    <t>Manar Mohammed Alsharif</t>
  </si>
  <si>
    <t>Jana Ahmed Alharbi</t>
  </si>
  <si>
    <t>Nada Mahmood Alsiddiqi</t>
  </si>
  <si>
    <t>Hayat Edres Sesye</t>
  </si>
  <si>
    <t>Dalia Saed Almarri</t>
  </si>
  <si>
    <t>Sarah Failh Alharithi</t>
  </si>
  <si>
    <t>Raghad Yousef Aljohani</t>
  </si>
  <si>
    <t>Sara Khaled Aldhubayb</t>
  </si>
  <si>
    <t>Norah Meshal Alsuhaimi</t>
  </si>
  <si>
    <t>Razan Abdullrahman Daftardar</t>
  </si>
  <si>
    <t>Renas Ahmed Alahmadi</t>
  </si>
  <si>
    <t>Abdullah Mabrouk Aldhabami</t>
  </si>
  <si>
    <t>Abdulaziz Zohir Alsisi</t>
  </si>
  <si>
    <t>Mohammed Jalal Abdulmajeed</t>
  </si>
  <si>
    <t>Fatimah Abdullateef Ali</t>
  </si>
  <si>
    <t>Walaa Salah Senari</t>
  </si>
  <si>
    <t>Sarah Raed Alalawi</t>
  </si>
  <si>
    <t>Safa Zahir Khtak</t>
  </si>
  <si>
    <t>SULAFAH FUAD ALRADDADI</t>
  </si>
  <si>
    <t>Rawah Musaybih Al Sadi</t>
  </si>
  <si>
    <t>Sara Ahmad Albalwi</t>
  </si>
  <si>
    <t>Rimas Jayiz Alenezi</t>
  </si>
  <si>
    <t>Jana Naif Alsurayhi</t>
  </si>
  <si>
    <t>Abdulaziz Abdullah Almahri</t>
  </si>
  <si>
    <t>Badi Hamza Kaki</t>
  </si>
  <si>
    <t>Sumayyah Abdulrhman Alhejaili</t>
  </si>
  <si>
    <t>Thekra Abdulrahman Alloqmani</t>
  </si>
  <si>
    <t>Reemas Fisal Alsaedi</t>
  </si>
  <si>
    <t>Waleed Majed Al Rashidi</t>
  </si>
  <si>
    <t>Rinas Abdulaziz Alatawi</t>
  </si>
  <si>
    <t>Abdul Aziz Mohammed Alsharif</t>
  </si>
  <si>
    <t>Wassal Abdulelah Alansari</t>
  </si>
  <si>
    <t>Yazeed Mohammed Alturki</t>
  </si>
  <si>
    <t>Lujain Musallam Almatrafi</t>
  </si>
  <si>
    <t>Aryam Hamed Alolowei</t>
  </si>
  <si>
    <t>Yazeed Abdulghani Alalawi</t>
  </si>
  <si>
    <t>Safiah Abdullah Alden</t>
  </si>
  <si>
    <t>Abdulelah Haitham Heddi</t>
  </si>
  <si>
    <t>Othman Nasser Alobaid</t>
  </si>
  <si>
    <t>Jory Sulaiman Aloufi</t>
  </si>
  <si>
    <t>Rahaf Hani Daftardar</t>
  </si>
  <si>
    <t>Mohammed Waleed Alzughaibi</t>
  </si>
  <si>
    <t>Ali Mohammed Ammar Shuker</t>
  </si>
  <si>
    <t>Abdulah Abdulaziz Alnofal</t>
  </si>
  <si>
    <t>Remaz Ibrahim Almehmadi</t>
  </si>
  <si>
    <t>Yazan Abdullah Mouqed</t>
  </si>
  <si>
    <t>Raseel Abdulmajeed Albuluwi</t>
  </si>
  <si>
    <t>Omar Mohammed Aljuhani</t>
  </si>
  <si>
    <t>Abdullah Hassan Alraddadi</t>
  </si>
  <si>
    <t>Fatimah Mohammed Alzughaibi</t>
  </si>
  <si>
    <t>Abdulmalk Ali Sari</t>
  </si>
  <si>
    <t>Abdullah Naif Alsurayhi</t>
  </si>
  <si>
    <t>Zwabida Gamaleldin Khairy</t>
  </si>
  <si>
    <t>Rumah Abdullah Alrshidi</t>
  </si>
  <si>
    <t>Bader Turki Elyas</t>
  </si>
  <si>
    <t>Abdullah Anas Hosa</t>
  </si>
  <si>
    <t>Nassar Khaled Alharbi</t>
  </si>
  <si>
    <t>Ghuduf Yousef Alharbi</t>
  </si>
  <si>
    <t>Muhannad Muhsen Alnakhli</t>
  </si>
  <si>
    <t>Khalid Abdulrahman Albarak</t>
  </si>
  <si>
    <t>Meral Akram Khan</t>
  </si>
  <si>
    <t>Sara Radhi Alhrbi</t>
  </si>
  <si>
    <t>Abdullah Muhammed Siddique</t>
  </si>
  <si>
    <t>Amal Abdulrahman Alsanad</t>
  </si>
  <si>
    <t>Abeer Naji Ghbban</t>
  </si>
  <si>
    <t>Hala Hasan Alimam</t>
  </si>
  <si>
    <t>Hamza Ibrahim Badiri</t>
  </si>
  <si>
    <t>Jana Abdulah Alahmadi</t>
  </si>
  <si>
    <t>Deema Mohammed Alsaif</t>
  </si>
  <si>
    <t>Rasil Ahmad Aljohani</t>
  </si>
  <si>
    <t>Renas Adel Almohammadi</t>
  </si>
  <si>
    <t>Ayman Shaher Kharabah</t>
  </si>
  <si>
    <t>Shouq Mohammed Alruwaythi</t>
  </si>
  <si>
    <t>Mohammed Hamed Aljohani</t>
  </si>
  <si>
    <t>Rayan Mohammed Al Mutiri</t>
  </si>
  <si>
    <t>Jana Fahd Alblowi</t>
  </si>
  <si>
    <t>Ahmed Mohamed Al Hazmi</t>
  </si>
  <si>
    <t>Raniyah Abdulmonem Alharbi</t>
  </si>
  <si>
    <t>Lamar Osama Alhazmi</t>
  </si>
  <si>
    <t>Ayah Abdullah Aljohani</t>
  </si>
  <si>
    <t>Yazeed Adnan Alharbi</t>
  </si>
  <si>
    <t>Lama Mossa Al Ruwaitai</t>
  </si>
  <si>
    <t>Rawan Twfeeg Alqarafi</t>
  </si>
  <si>
    <t>Nuha Ibrahim Al Sehli</t>
  </si>
  <si>
    <t>Hussam Rabeh Alhejaili</t>
  </si>
  <si>
    <t>Ahmed Murshid Alhajili</t>
  </si>
  <si>
    <t>Munirah Fahad Alfadhli</t>
  </si>
  <si>
    <t>Anas Sami Alharbi</t>
  </si>
  <si>
    <t>Danah Yasser Madani</t>
  </si>
  <si>
    <t>Mohammad Omar Alkhalaf</t>
  </si>
  <si>
    <t>Abdullah Salem Al Tamimi</t>
  </si>
  <si>
    <t>Dana Ahmed Alatawi</t>
  </si>
  <si>
    <t>Mona Hamoud mulfi</t>
  </si>
  <si>
    <t>Lana Saad Aloufi</t>
  </si>
  <si>
    <t>Zhra Ibrahim Alnakhli</t>
  </si>
  <si>
    <t>Abdulaziz Maher Aljohani</t>
  </si>
  <si>
    <t>Baylasan Badar Alalowy</t>
  </si>
  <si>
    <t>Anjal Abdullah Alharbi</t>
  </si>
  <si>
    <t>Ahmed Abdullah Bin Hafith</t>
  </si>
  <si>
    <t>Lamyaa Mohammed Alahmadi</t>
  </si>
  <si>
    <t>Aseel Mamdouh Al Harbl</t>
  </si>
  <si>
    <t>Lamar Waleed Alharbi</t>
  </si>
  <si>
    <t>Dana Mohammed Konyali</t>
  </si>
  <si>
    <t>Awadh Waleed Alnaqeeb</t>
  </si>
  <si>
    <t>Rimaz Emad Zaman</t>
  </si>
  <si>
    <t>Atheer Fahad Alruwatie</t>
  </si>
  <si>
    <t>Abdulaziz Ibrahim Alanazi</t>
  </si>
  <si>
    <t>Hajar Mohammed Algedeei</t>
  </si>
  <si>
    <t>Abdulrahman Fahad Al-Rashidi</t>
  </si>
  <si>
    <t>Sultan Abdullah Omari</t>
  </si>
  <si>
    <t>Wed tariaq Almadani</t>
  </si>
  <si>
    <t>Razan Hassan Almohammadi</t>
  </si>
  <si>
    <t>Danah Adel Almutairi</t>
  </si>
  <si>
    <t>Maza Abdulathem Yousef</t>
  </si>
  <si>
    <t>Fatimah Mamdouh Shaikh</t>
  </si>
  <si>
    <t>Rodeina Mohammed Alhazmi</t>
  </si>
  <si>
    <t>Reham Hussein Bazuhair</t>
  </si>
  <si>
    <t>Ammar Musaad Fattuh</t>
  </si>
  <si>
    <t>Faisal Ali Alharbe</t>
  </si>
  <si>
    <t>Mada Ibrahim Alraddadi</t>
  </si>
  <si>
    <t>Mohammed Fahd Alsaleemi</t>
  </si>
  <si>
    <t>Seba Yousif Alamri</t>
  </si>
  <si>
    <t>Lama Mansour Alrshidi</t>
  </si>
  <si>
    <t>Faisal Fahad Aljarbou</t>
  </si>
  <si>
    <t>Anas Mohmmed Alahmade</t>
  </si>
  <si>
    <t>Mayan Hamad Allheabey</t>
  </si>
  <si>
    <t>Nadiyah Adnan Qarrah</t>
  </si>
  <si>
    <t>Hams Abdulaziz Alanezi</t>
  </si>
  <si>
    <t>Ghufran Abdulhamid Alharbi</t>
  </si>
  <si>
    <t>Abdulaziz Mohamedali Mubayyidh</t>
  </si>
  <si>
    <t>Abdulrahman Mohamed Ali Mobayed</t>
  </si>
  <si>
    <t>Layan Saud Alenezi</t>
  </si>
  <si>
    <t>Jood Abdullah Alalawi</t>
  </si>
  <si>
    <t>Hmoud Muqbil Alotaibi</t>
  </si>
  <si>
    <t>Bayan Salamah Salah</t>
  </si>
  <si>
    <t>Layan Talal Alhejaili</t>
  </si>
  <si>
    <t>Safwan Mohammed Khlyfh</t>
  </si>
  <si>
    <t>Arwa Abdirizak Farah</t>
  </si>
  <si>
    <t>Rafa Fahad Alhazmi</t>
  </si>
  <si>
    <t>Mohammed Naif Alsubaie</t>
  </si>
  <si>
    <t>Remas Ayed Al Blwy</t>
  </si>
  <si>
    <t>Mariya Waleed Khushaym</t>
  </si>
  <si>
    <t>Fawaz Abdullah Abutheyab</t>
  </si>
  <si>
    <t>Hussam Abdulatif Aloufi</t>
  </si>
  <si>
    <t>Layan Awadh Alrashedi</t>
  </si>
  <si>
    <t>Ammar Mohamed Aljohani</t>
  </si>
  <si>
    <t>Ammar Mubarak Aali</t>
  </si>
  <si>
    <t>Wafa Fahad Alrehili</t>
  </si>
  <si>
    <t>Fatima Ibrahim Alamari</t>
  </si>
  <si>
    <t>Abdullah Mohammed Alrazhi</t>
  </si>
  <si>
    <t>abdulellah mamdouh Shaikh</t>
  </si>
  <si>
    <t>Yousef Sultan Farghali</t>
  </si>
  <si>
    <t>Abdullah Abed Al-Biladi</t>
  </si>
  <si>
    <t>Moath Talal Aalsaady</t>
  </si>
  <si>
    <t>Hashim Sultan Safi</t>
  </si>
  <si>
    <t>Azzam Omar Alsharif</t>
  </si>
  <si>
    <t>Hawraa Ghaleb Kassarah</t>
  </si>
  <si>
    <t>Rama Mohammad Alraddadi</t>
  </si>
  <si>
    <t>Lweza Mohammed Aloqbi</t>
  </si>
  <si>
    <t>Hussain Othman Anbar Sari</t>
  </si>
  <si>
    <t>Danah Faisal Alharbi</t>
  </si>
  <si>
    <t>Turki Bandar Alamri</t>
  </si>
  <si>
    <t>Reham Yahyaa Alshareef</t>
  </si>
  <si>
    <t>Jumanah Abdulsalam Rahmah Allah</t>
  </si>
  <si>
    <t>Yara Junaid Alhussain</t>
  </si>
  <si>
    <t>Nurhan Abdulrahman Mahrous</t>
  </si>
  <si>
    <t>Nada Majed Albaydhani</t>
  </si>
  <si>
    <t>Tanal Ali Alharbi</t>
  </si>
  <si>
    <t>Meshal Bandar Alharbi</t>
  </si>
  <si>
    <t>Ammar Salem Almutairi</t>
  </si>
  <si>
    <t>Ruba Hassn Aldawoudi</t>
  </si>
  <si>
    <t>Renad Fahmi Al Mahri</t>
  </si>
  <si>
    <t>Ahmed Hani Alotaibi</t>
  </si>
  <si>
    <t>Mohammed Ibrahim Alhejaili</t>
  </si>
  <si>
    <t>Ali Alhassan Alsharif</t>
  </si>
  <si>
    <t>Layan Abdullah Abdulkarim</t>
  </si>
  <si>
    <t>Mohammed Zain Hadi Tasabehji</t>
  </si>
  <si>
    <t>Areej Saad Almutairi</t>
  </si>
  <si>
    <t>Zainb Abdullah Alwatishi</t>
  </si>
  <si>
    <t>Rimas Sameer Marei</t>
  </si>
  <si>
    <t>Joud sultan Alsharif</t>
  </si>
  <si>
    <t>Ahmed Sharif Alshanqiti</t>
  </si>
  <si>
    <t>Abdullah Nezar Alnoaman</t>
  </si>
  <si>
    <t>Tumadhir Yasser Alsehaimi</t>
  </si>
  <si>
    <t>Adel Hamed Alamri</t>
  </si>
  <si>
    <t>Ayah Mansur Alnoman</t>
  </si>
  <si>
    <t>Ahmed Ossama Lukmani</t>
  </si>
  <si>
    <t>Mohammed Raed Aljarushah</t>
  </si>
  <si>
    <t>Razan Saud Al Saedi</t>
  </si>
  <si>
    <t>Rawan Rami Al Raddadi</t>
  </si>
  <si>
    <t>Abdulaziz Sulaiman Abu Tuwaymah</t>
  </si>
  <si>
    <t>Razan Talal Al rehili</t>
  </si>
  <si>
    <t>Hasan Mohamad Jnied Hamoush</t>
  </si>
  <si>
    <t>Ahmed Saleh Alsarrani</t>
  </si>
  <si>
    <t>Aryam Obaid Alharbi</t>
  </si>
  <si>
    <t>Ibrahim Khalifah Alanazi</t>
  </si>
  <si>
    <t>Omar Mohammed Sobhi</t>
  </si>
  <si>
    <t>Amnah Abdulhalim Abdullah</t>
  </si>
  <si>
    <t>Shahad Zayed Alsuhaymi</t>
  </si>
  <si>
    <t>Bashayr Matuq Bakhtawar</t>
  </si>
  <si>
    <t>Aryam Mohammed Alanazi</t>
  </si>
  <si>
    <t>Hamza Wajdi Rezq</t>
  </si>
  <si>
    <t>Rimas Ali Alsharif</t>
  </si>
  <si>
    <t>Joody Fawaz Alradadi</t>
  </si>
  <si>
    <t>Yazan Fahad A Juhani</t>
  </si>
  <si>
    <t>Hassan Ibrahim Alsuwaij</t>
  </si>
  <si>
    <t>Shahad Mohammed Alsubaihi</t>
  </si>
  <si>
    <t>Jawaher Abdulrahman Almutairi</t>
  </si>
  <si>
    <t>Mazen Hamad Alsehimi</t>
  </si>
  <si>
    <t>Mohsin Fowzi Bajerai</t>
  </si>
  <si>
    <t>Rzan Ibrahim Mango</t>
  </si>
  <si>
    <t>Jawad Saleh Almashabi</t>
  </si>
  <si>
    <t>Rayan Saleem Aljohani</t>
  </si>
  <si>
    <t>Yara Nezar Alnoaman</t>
  </si>
  <si>
    <t>Mohja Saleem Balali</t>
  </si>
  <si>
    <t>Fisal Abdulaziz Alharbi</t>
  </si>
  <si>
    <t>Mohammed Ehab Safi</t>
  </si>
  <si>
    <t>Abdulrahman Abdullah Alsaedi</t>
  </si>
  <si>
    <t>Wesam Hassan Khan</t>
  </si>
  <si>
    <t>Alhunaydah Bandar Alsayed</t>
  </si>
  <si>
    <t>Alhussain Anas Kutbi</t>
  </si>
  <si>
    <t>Ahmed Muhanna Aldossary</t>
  </si>
  <si>
    <t>Ghaida Hashem Sahli</t>
  </si>
  <si>
    <t>Yazan Mohammed Alkahhali</t>
  </si>
  <si>
    <t>Ibrahim Eid Alahmadi</t>
  </si>
  <si>
    <t>Sadeen Sulaiman Al Shenaifi</t>
  </si>
  <si>
    <t>Chaimae Jamal Elghoule</t>
  </si>
  <si>
    <t>Musab Mohammed Alharbi</t>
  </si>
  <si>
    <t>Ali Abdulrhman Albisher</t>
  </si>
  <si>
    <t>Bayan Marjy Al Jhani</t>
  </si>
  <si>
    <t>Jouri Younis Esmat</t>
  </si>
  <si>
    <t>Sara Abdulrhman Alhudithi</t>
  </si>
  <si>
    <t>Sedrah Mohamad Zakaria</t>
  </si>
  <si>
    <t>Zahra Mohammad Mohammad</t>
  </si>
  <si>
    <t>Moustefa Ahmed Shawki Elzoughbi</t>
  </si>
  <si>
    <t>Malek Sowaileh Dehithem</t>
  </si>
  <si>
    <t>Ibrahim Shafiq Qutayfan</t>
  </si>
  <si>
    <t>Faris Turki Aloqbi</t>
  </si>
  <si>
    <t>Bayan Jalal Alsalmi</t>
  </si>
  <si>
    <t>Faris Saeed Walabi</t>
  </si>
  <si>
    <t>Ruyuf Salem Aljohani</t>
  </si>
  <si>
    <t>Elan Emad Rizq</t>
  </si>
  <si>
    <t>Zubaydah Faisal Alkhamri</t>
  </si>
  <si>
    <t>Fatimah Amin Abduldaem</t>
  </si>
  <si>
    <t>Ahmed Abdulmosen Alamri</t>
  </si>
  <si>
    <t>Saja Obaidallah Alharbi</t>
  </si>
  <si>
    <t>Rogayya Fareed Hamed</t>
  </si>
  <si>
    <t>Ienas Ibrahim Alrehaili</t>
  </si>
  <si>
    <t>Fatima Abdulmalik Ramdani</t>
  </si>
  <si>
    <t>Amasi Tariq Alamri</t>
  </si>
  <si>
    <t>Zainab Mohammed Alshanqity</t>
  </si>
  <si>
    <t>Yaaqob Saleh Alwali</t>
  </si>
  <si>
    <t>Taif Ali Alhuwaydi</t>
  </si>
  <si>
    <t>Asaad Mohammed Alful</t>
  </si>
  <si>
    <t>Abdulrahman Abdulalam Qareeshy</t>
  </si>
  <si>
    <t>Mohammed Ali Alzahrani</t>
  </si>
  <si>
    <t>Mira Saeed Alghamdi</t>
  </si>
  <si>
    <t>Maryam Abdullah Shanqeeti</t>
  </si>
  <si>
    <t>Abdullah Ali Alharbi</t>
  </si>
  <si>
    <t>Mohammed Hamzah Jamil</t>
  </si>
  <si>
    <t>JUMANAH ABDULMOHSEN ALGHAMDI</t>
  </si>
  <si>
    <t>Sara Abdualaziz Almuzaini</t>
  </si>
  <si>
    <t>Moath Ibrahim Alrehaili</t>
  </si>
  <si>
    <t>Raghad Abdullah Khaled</t>
  </si>
  <si>
    <t>Ahmed Mohammed Alharbi</t>
  </si>
  <si>
    <t>Ahmad Abdulmohsen Aleufi</t>
  </si>
  <si>
    <t>Noura Hamdan Alrehaili</t>
  </si>
  <si>
    <t>Ahmed Abdulmohaimen Belal</t>
  </si>
  <si>
    <t>Layan Waleed Alshahrany</t>
  </si>
  <si>
    <t>Ziyad Tariq Shaqrun</t>
  </si>
  <si>
    <t>Amirah Omair Alharbi</t>
  </si>
  <si>
    <t>Masrrah Fareed Mahabbat</t>
  </si>
  <si>
    <t>Yazen Mahmoud Mobarak</t>
  </si>
  <si>
    <t>Leen Mohammed Aljohani</t>
  </si>
  <si>
    <t>Aisha Ahmed Almukhtar</t>
  </si>
  <si>
    <t>Asma Salam Aljohani</t>
  </si>
  <si>
    <t>Hashim Mohammed Aamer</t>
  </si>
  <si>
    <t>Obidah Mahmoud Al-Houri</t>
  </si>
  <si>
    <t>Nada Abdallah Alnzawi</t>
  </si>
  <si>
    <t>Fayruz Khalid Turjaman</t>
  </si>
  <si>
    <t>Mohamed Abdualmajeed Ouellabi</t>
  </si>
  <si>
    <t>Wael Theab Al Anzi</t>
  </si>
  <si>
    <t>Abdulelah Abdulwahab Al Qubali</t>
  </si>
  <si>
    <t>Abu Obaidah Mohammed Al Shenqiti</t>
  </si>
  <si>
    <t>Ghala Fahad Alharbi</t>
  </si>
  <si>
    <t>Sumaiah Khaled Faraj</t>
  </si>
  <si>
    <t>Meshal Khalid Almetairi</t>
  </si>
  <si>
    <t>Thamer Hussain Aljohani</t>
  </si>
  <si>
    <t>Raed Fahad Almtery</t>
  </si>
  <si>
    <t>Shatha Saad Al Ahmadi</t>
  </si>
  <si>
    <t>Mohammed Ibrahim Khallaf</t>
  </si>
  <si>
    <t>Abdullah Ibrahim Khallaf</t>
  </si>
  <si>
    <t>Afrah Ali Alsaedi</t>
  </si>
  <si>
    <t>Dina Adel Alsharif</t>
  </si>
  <si>
    <t>Firas Adil Alahmadi</t>
  </si>
  <si>
    <t>Yazid Faisal Al Suhaime</t>
  </si>
  <si>
    <t>Riyadh Raed Alsulami</t>
  </si>
  <si>
    <t>Yusra Abdulaziz Alahmadi</t>
  </si>
  <si>
    <t>Hassan Mohammad Sarap</t>
  </si>
  <si>
    <t>Jana Saad Almohammadi</t>
  </si>
  <si>
    <t>Khalid Ibrahim Mohsen</t>
  </si>
  <si>
    <t>Shahad Mohammed Shahat</t>
  </si>
  <si>
    <t>Qasi Hussain Eid</t>
  </si>
  <si>
    <t>Farah Ibrahim Alsrrani</t>
  </si>
  <si>
    <t>Hamza Zaki Kaki</t>
  </si>
  <si>
    <t>Nafie Badr Alharbi</t>
  </si>
  <si>
    <t>Abdulrahman Fayez Alawaji</t>
  </si>
  <si>
    <t>Deema Mohammed Alharbi</t>
  </si>
  <si>
    <t>Areej Jahaz Al Mutairi</t>
  </si>
  <si>
    <t>Layan Saad Alyanbaawi</t>
  </si>
  <si>
    <t>Omar Muwad Alatawi</t>
  </si>
  <si>
    <t>Abdulaziz Muhammed Alfaqiri</t>
  </si>
  <si>
    <t>Mohammed Jamil Nouman</t>
  </si>
  <si>
    <t>Abdulrahman Hameed Aljuhani</t>
  </si>
  <si>
    <t>Rimas Bandar Almutairi</t>
  </si>
  <si>
    <t>Moayad Sami Shawosh</t>
  </si>
  <si>
    <t>Ebtesam Mustafa Jannadi</t>
  </si>
  <si>
    <t>Rian Mahmood Ghaleb</t>
  </si>
  <si>
    <t>Fedaa Edres Alhuwsawi</t>
  </si>
  <si>
    <t>Osama Mohammed Kurdi</t>
  </si>
  <si>
    <t>Somaya Asem Abdullah</t>
  </si>
  <si>
    <t>Abdulrhman Fahad Alessa</t>
  </si>
  <si>
    <t>Alaa Abdulhalim Abdullah</t>
  </si>
  <si>
    <t>Fahad Thani Alrashdi</t>
  </si>
  <si>
    <t>Abdulrahman Saleh Almarzooq</t>
  </si>
  <si>
    <t>Abdulaziz Naif Alutibi</t>
  </si>
  <si>
    <t>Ahmed Musnad Alsaifi</t>
  </si>
  <si>
    <t>Shumukh Rasheed Alshubrumi</t>
  </si>
  <si>
    <t>Abdulelah Tahir Kurdi</t>
  </si>
  <si>
    <t>Ammar Mohammed Alahmadi</t>
  </si>
  <si>
    <t>Danah Bandar Al Saedi</t>
  </si>
  <si>
    <t>Nasser Ali Atef</t>
  </si>
  <si>
    <t>Radwa Adel Mohamed</t>
  </si>
  <si>
    <t>Hesham Abdulaziz Aldhabi</t>
  </si>
  <si>
    <t>Turki Nayef Alharbi</t>
  </si>
  <si>
    <t>Shhed Ehab Abu Sultan</t>
  </si>
  <si>
    <t>Yousef Mohammed Alharkan</t>
  </si>
  <si>
    <t>Asaad Maher Snyour</t>
  </si>
  <si>
    <t>Shahad Abdulrazaq Aljabri</t>
  </si>
  <si>
    <t>Miad Mohammad Aljabri</t>
  </si>
  <si>
    <t>Mayar Abdularhman Alaseeri</t>
  </si>
  <si>
    <t>Sadin Hellal Alamri</t>
  </si>
  <si>
    <t>Ajwan Fayez Abdulrazaaq</t>
  </si>
  <si>
    <t>Norah Hazaa Alzoughibi</t>
  </si>
  <si>
    <t>Abdelrahman Abdalla Elawady</t>
  </si>
  <si>
    <t>Awadh Ahmed Almutairi</t>
  </si>
  <si>
    <t>Ahmed Mohammed Algaoni</t>
  </si>
  <si>
    <t>Razan Hameed Alawfi</t>
  </si>
  <si>
    <t>Hisham Harun Alhutaml</t>
  </si>
  <si>
    <t>Sama Khaled Alahmadi</t>
  </si>
  <si>
    <t>Baha Kazem Alamri</t>
  </si>
  <si>
    <t>Mohmmade Abdul Alam Qureshi</t>
  </si>
  <si>
    <t>Khalid Hassan Almohammadl</t>
  </si>
  <si>
    <t>Moayad Osama Ayeq</t>
  </si>
  <si>
    <t>Mohammed Morshed Alhejaili</t>
  </si>
  <si>
    <t>Muath Abdulrahman Alharbi</t>
  </si>
  <si>
    <t>Hadeel Abdulrahman Alotaibi</t>
  </si>
  <si>
    <t>Ahmed Djamel Chelihi</t>
  </si>
  <si>
    <t>Omar Youssef Diab</t>
  </si>
  <si>
    <t>Renad Mohamad Almotairy</t>
  </si>
  <si>
    <t>Abdulrahman Ibrahim Dikhnah</t>
  </si>
  <si>
    <t>Manar Salem Alharbi</t>
  </si>
  <si>
    <t>Reema Abdulrahman Alraddadi</t>
  </si>
  <si>
    <t>Osama Mohammad Alharbi</t>
  </si>
  <si>
    <t>Lena Ali Al-Hazmi</t>
  </si>
  <si>
    <t>Ruqaya Abdulqader Fadul</t>
  </si>
  <si>
    <t>Yazeed Nasser Alfehaidi</t>
  </si>
  <si>
    <t>Abdullah Mansour Alanezi</t>
  </si>
  <si>
    <t>Shaimaa Ibrahim Bedeeri</t>
  </si>
  <si>
    <t>Yhaya Anas Jamaluddin</t>
  </si>
  <si>
    <t>Feras Bandar Alharbi</t>
  </si>
  <si>
    <t>Mohammed Marwan Hefzi</t>
  </si>
  <si>
    <t>Salman Abdulmuhaimen Alshikh Fattouh</t>
  </si>
  <si>
    <t>GHADAH ABDULLAH ALMUTAIRI</t>
  </si>
  <si>
    <t>Raneem Ali Almutairi</t>
  </si>
  <si>
    <t>Sahar Ahmed Alsamiri</t>
  </si>
  <si>
    <t>Ziyad Majed Abuhusain</t>
  </si>
  <si>
    <t>Laila Hamed Alalawi</t>
  </si>
  <si>
    <t>Aicha Hassan Balahmar</t>
  </si>
  <si>
    <t>Momen Nedal Alchikh Ali</t>
  </si>
  <si>
    <t>Abdulaziz Saleh Alhazmi</t>
  </si>
  <si>
    <t>Abdulrahman Basim Alsharif</t>
  </si>
  <si>
    <t>Nasser Ziyad Alhussain</t>
  </si>
  <si>
    <t>Basma Helayel Alrehili</t>
  </si>
  <si>
    <t>Rasil Naif Almuzaini</t>
  </si>
  <si>
    <t>Omar Eid Alsubaie</t>
  </si>
  <si>
    <t>Meshaal Bandar Althobaity</t>
  </si>
  <si>
    <t>Othman Maher Alhusayni</t>
  </si>
  <si>
    <t>Abdullah Sulaiman Alsuhaymi</t>
  </si>
  <si>
    <t>Elham Hamoud Alsahli</t>
  </si>
  <si>
    <t>Hadi Faisal Aljuhani</t>
  </si>
  <si>
    <t>CGPA_REPORT</t>
  </si>
  <si>
    <t xml:space="preserve"> 5085</t>
  </si>
  <si>
    <t>Earned credit hours</t>
  </si>
  <si>
    <t>Transfered hours</t>
  </si>
  <si>
    <t>Nationalty</t>
  </si>
  <si>
    <t>NID Type</t>
  </si>
  <si>
    <t>Phone</t>
  </si>
  <si>
    <t>CM</t>
  </si>
  <si>
    <t>SAUDID</t>
  </si>
  <si>
    <t>1093136867</t>
  </si>
  <si>
    <t>558539680</t>
  </si>
  <si>
    <t>Abdulaziz Mohammed Fraieh Al Sharif</t>
  </si>
  <si>
    <t>CN</t>
  </si>
  <si>
    <t>1085776522</t>
  </si>
  <si>
    <t>1100204047</t>
  </si>
  <si>
    <t>597185948</t>
  </si>
  <si>
    <t>AC</t>
  </si>
  <si>
    <t>1090378876</t>
  </si>
  <si>
    <t>567606505</t>
  </si>
  <si>
    <t>Adel Husailan Mlehan Al Oufi</t>
  </si>
  <si>
    <t>1084565215</t>
  </si>
  <si>
    <t>1093498945</t>
  </si>
  <si>
    <t>500932169</t>
  </si>
  <si>
    <t>Yousef H Alsehli</t>
  </si>
  <si>
    <t>DC</t>
  </si>
  <si>
    <t>1091257293</t>
  </si>
  <si>
    <t>565012020</t>
  </si>
  <si>
    <t>1104072507</t>
  </si>
  <si>
    <t>546083600</t>
  </si>
  <si>
    <t>1082126986</t>
  </si>
  <si>
    <t>581815981</t>
  </si>
  <si>
    <t>Mostafa Anwer Elyas</t>
  </si>
  <si>
    <t>1076824539</t>
  </si>
  <si>
    <t>056/524-4446</t>
  </si>
  <si>
    <t>Omar Ahmed Abdulghani Hamed</t>
  </si>
  <si>
    <t>1083486736</t>
  </si>
  <si>
    <t>Awwad Ali Awwad Rafah</t>
  </si>
  <si>
    <t>Abdul Raoof Yousef Hakim</t>
  </si>
  <si>
    <t>1082347368</t>
  </si>
  <si>
    <t>502908288</t>
  </si>
  <si>
    <t>1089827552</t>
  </si>
  <si>
    <t>555301850</t>
  </si>
  <si>
    <t>1082812742</t>
  </si>
  <si>
    <t>502955794</t>
  </si>
  <si>
    <t>1089275174</t>
  </si>
  <si>
    <t>559818790</t>
  </si>
  <si>
    <t>Hazm Mohammed Shahien</t>
  </si>
  <si>
    <t>03</t>
  </si>
  <si>
    <t>2162837609</t>
  </si>
  <si>
    <t>053/280-6606</t>
  </si>
  <si>
    <t>2179547373</t>
  </si>
  <si>
    <t>543974814</t>
  </si>
  <si>
    <t>CHN</t>
  </si>
  <si>
    <t>IQAMA</t>
  </si>
  <si>
    <t>2124402435</t>
  </si>
  <si>
    <t>505321360</t>
  </si>
  <si>
    <t>Abdullah Al Saedi Nahar</t>
  </si>
  <si>
    <t>01</t>
  </si>
  <si>
    <t>1098215492</t>
  </si>
  <si>
    <t>580057744</t>
  </si>
  <si>
    <t>1081706952</t>
  </si>
  <si>
    <t>550402100</t>
  </si>
  <si>
    <t>1095246656</t>
  </si>
  <si>
    <t>569322966</t>
  </si>
  <si>
    <t>1095374474</t>
  </si>
  <si>
    <t>503029070</t>
  </si>
  <si>
    <t>Omar Moahmmed Ahmed Al Johani</t>
  </si>
  <si>
    <t>1084215910</t>
  </si>
  <si>
    <t>1084134699</t>
  </si>
  <si>
    <t>561153000</t>
  </si>
  <si>
    <t>Saleh Saed Al Sairi</t>
  </si>
  <si>
    <t>1087186670</t>
  </si>
  <si>
    <t>Anas Marzouq Barakah Al Johani</t>
  </si>
  <si>
    <t>1094257902</t>
  </si>
  <si>
    <t>1091364446</t>
  </si>
  <si>
    <t>565625217</t>
  </si>
  <si>
    <t>Abdulaziz M. Alrifai</t>
  </si>
  <si>
    <t>1089799561</t>
  </si>
  <si>
    <t>Shareef Khaled Kharoubah</t>
  </si>
  <si>
    <t>Faleh Abdullah Alamri</t>
  </si>
  <si>
    <t>1106345489</t>
  </si>
  <si>
    <t>505315357</t>
  </si>
  <si>
    <t>Abdulrahman Ismail Ateeq Al Faidi</t>
  </si>
  <si>
    <t>1090994433</t>
  </si>
  <si>
    <t>1093415998</t>
  </si>
  <si>
    <t>590208079</t>
  </si>
  <si>
    <t>1089275083</t>
  </si>
  <si>
    <t>565244446</t>
  </si>
  <si>
    <t>Yahya Al Ameen Mohammed Al Qalqami</t>
  </si>
  <si>
    <t>1094827290</t>
  </si>
  <si>
    <t>Eid Rasheed Erier Al Suhimi</t>
  </si>
  <si>
    <t>1081822775</t>
  </si>
  <si>
    <t>2117554242</t>
  </si>
  <si>
    <t>544342074</t>
  </si>
  <si>
    <t>1107942672</t>
  </si>
  <si>
    <t>Talal Mnawer Mershid Al Oufie</t>
  </si>
  <si>
    <t>1092993169</t>
  </si>
  <si>
    <t>1085519831</t>
  </si>
  <si>
    <t>566/663-7927</t>
  </si>
  <si>
    <t>1095722664</t>
  </si>
  <si>
    <t>549347717</t>
  </si>
  <si>
    <t>Abdelwahaap Ali Berry</t>
  </si>
  <si>
    <t>02</t>
  </si>
  <si>
    <t>1091158368</t>
  </si>
  <si>
    <t>561408113</t>
  </si>
  <si>
    <t>Ahmed Adnan Mohammed Tolbah</t>
  </si>
  <si>
    <t>1090430628</t>
  </si>
  <si>
    <t>Bassam Ali Hadher Al Rashidi</t>
  </si>
  <si>
    <t>1092548385</t>
  </si>
  <si>
    <t>Yaser H. Alradadi</t>
  </si>
  <si>
    <t>1096206287</t>
  </si>
  <si>
    <t>Rakan Moteeb alharbi</t>
  </si>
  <si>
    <t>1090848951</t>
  </si>
  <si>
    <t>566662730</t>
  </si>
  <si>
    <t>1089816282</t>
  </si>
  <si>
    <t>553336367</t>
  </si>
  <si>
    <t>1095060115</t>
  </si>
  <si>
    <t>1099207050</t>
  </si>
  <si>
    <t>503338835</t>
  </si>
  <si>
    <t>Ahmed fahed Alofi</t>
  </si>
  <si>
    <t>1106415308</t>
  </si>
  <si>
    <t>560080036</t>
  </si>
  <si>
    <t>Marji Salem Hamdan Al Hubishi</t>
  </si>
  <si>
    <t>1040220285</t>
  </si>
  <si>
    <t>Abdulaziz Mohammed Saad Al Qahtani</t>
  </si>
  <si>
    <t>1105308041</t>
  </si>
  <si>
    <t>Abdullah Muhamad Alshmani</t>
  </si>
  <si>
    <t>1117521300</t>
  </si>
  <si>
    <t>566636196</t>
  </si>
  <si>
    <t>Mahammad Abdullah Mahammad</t>
  </si>
  <si>
    <t>2184311211</t>
  </si>
  <si>
    <t>568678398</t>
  </si>
  <si>
    <t>1084809217</t>
  </si>
  <si>
    <t>50133030</t>
  </si>
  <si>
    <t>2089331058</t>
  </si>
  <si>
    <t>566395252</t>
  </si>
  <si>
    <t>1091860823</t>
  </si>
  <si>
    <t>540399102</t>
  </si>
  <si>
    <t>2121174185</t>
  </si>
  <si>
    <t>597788105</t>
  </si>
  <si>
    <t>2100101423</t>
  </si>
  <si>
    <t>592211686</t>
  </si>
  <si>
    <t>1090645845</t>
  </si>
  <si>
    <t>595713986</t>
  </si>
  <si>
    <t>1084597028</t>
  </si>
  <si>
    <t>582280998</t>
  </si>
  <si>
    <t>Abdullah Abdulrahman Turki Al Harbi</t>
  </si>
  <si>
    <t>1094365184</t>
  </si>
  <si>
    <t>Nawaf Ahmed Alolyan</t>
  </si>
  <si>
    <t>1105455826</t>
  </si>
  <si>
    <t>501583910</t>
  </si>
  <si>
    <t>2120084237</t>
  </si>
  <si>
    <t>557575738</t>
  </si>
  <si>
    <t>2126630454</t>
  </si>
  <si>
    <t>054/585-4709</t>
  </si>
  <si>
    <t>2122451202</t>
  </si>
  <si>
    <t>566637927</t>
  </si>
  <si>
    <t>2129517948</t>
  </si>
  <si>
    <t>565583090</t>
  </si>
  <si>
    <t>1095137822</t>
  </si>
  <si>
    <t>563625705</t>
  </si>
  <si>
    <t>Ahmed Lefaa Owiedh Al Jaberi</t>
  </si>
  <si>
    <t>1098731712</t>
  </si>
  <si>
    <t>1081753707</t>
  </si>
  <si>
    <t>501020886</t>
  </si>
  <si>
    <t>Barakah Ali Hadher Al Rashidi</t>
  </si>
  <si>
    <t>1081214569</t>
  </si>
  <si>
    <t>Abdul El Rahman Sayed Abd Elaal</t>
  </si>
  <si>
    <t>2123254803</t>
  </si>
  <si>
    <t>542121950</t>
  </si>
  <si>
    <t>1090414879</t>
  </si>
  <si>
    <t>548884074</t>
  </si>
  <si>
    <t>2162374348</t>
  </si>
  <si>
    <t>566070489</t>
  </si>
  <si>
    <t>Musab Obeidellah Ahmad</t>
  </si>
  <si>
    <t>1087673834</t>
  </si>
  <si>
    <t>50732646</t>
  </si>
  <si>
    <t>Assem Omar Zahri</t>
  </si>
  <si>
    <t>1091930279</t>
  </si>
  <si>
    <t>2098578293</t>
  </si>
  <si>
    <t>966540640704</t>
  </si>
  <si>
    <t>1089688129</t>
  </si>
  <si>
    <t>966565531736</t>
  </si>
  <si>
    <t>1087462618</t>
  </si>
  <si>
    <t>Salman Khaled Al Sehli</t>
  </si>
  <si>
    <t>1102651161</t>
  </si>
  <si>
    <t>595855874</t>
  </si>
  <si>
    <t>Abdullah Hmood Rasheed AL Johani</t>
  </si>
  <si>
    <t>1093244851</t>
  </si>
  <si>
    <t>Rakan Eid Jabar Al Juhani</t>
  </si>
  <si>
    <t>1093678033</t>
  </si>
  <si>
    <t>Sultan Khaled Khalefah</t>
  </si>
  <si>
    <t>1091399624</t>
  </si>
  <si>
    <t>535500592</t>
  </si>
  <si>
    <t>Marwn Abdulhameed Mohammed Al Harbi</t>
  </si>
  <si>
    <t>1083966182</t>
  </si>
  <si>
    <t>Faisal Khaled Shadid Al Harbi</t>
  </si>
  <si>
    <t>1084967932</t>
  </si>
  <si>
    <t>1073477810</t>
  </si>
  <si>
    <t>552930455</t>
  </si>
  <si>
    <t>Alaa Mohammed Ez El Deen Haidar</t>
  </si>
  <si>
    <t>1094392360</t>
  </si>
  <si>
    <t>Ahmed Saleh Eid Al Johani</t>
  </si>
  <si>
    <t>1089685695</t>
  </si>
  <si>
    <t>Mohammed Naser Hameed Al Rowithi</t>
  </si>
  <si>
    <t>1075682649</t>
  </si>
  <si>
    <t>Ahmed Badee Hasan Al Nouman</t>
  </si>
  <si>
    <t>1082636828</t>
  </si>
  <si>
    <t>Ahmad Abdullah Baflah</t>
  </si>
  <si>
    <t>1096434178</t>
  </si>
  <si>
    <t>550991669</t>
  </si>
  <si>
    <t>Faisal Khaled Al Mohamadi</t>
  </si>
  <si>
    <t>1110123427</t>
  </si>
  <si>
    <t>546535404</t>
  </si>
  <si>
    <t>Khaled Abdullah Al Marwani</t>
  </si>
  <si>
    <t>1100002524</t>
  </si>
  <si>
    <t>547454664</t>
  </si>
  <si>
    <t>Yazeed Odeh Hmood Al Marwani</t>
  </si>
  <si>
    <t>1083887271</t>
  </si>
  <si>
    <t>2240413449</t>
  </si>
  <si>
    <t>530588326</t>
  </si>
  <si>
    <t>Yaser Meta'b Al Amri</t>
  </si>
  <si>
    <t>1116927599</t>
  </si>
  <si>
    <t>530215810</t>
  </si>
  <si>
    <t>Ahmad Fahad Saman</t>
  </si>
  <si>
    <t>1085630430</t>
  </si>
  <si>
    <t>056/888-2655</t>
  </si>
  <si>
    <t>1110902788</t>
  </si>
  <si>
    <t>1089688798</t>
  </si>
  <si>
    <t>1093881850</t>
  </si>
  <si>
    <t>966541315148</t>
  </si>
  <si>
    <t>1092245271</t>
  </si>
  <si>
    <t>539090277</t>
  </si>
  <si>
    <t>1095316590</t>
  </si>
  <si>
    <t>966532993994</t>
  </si>
  <si>
    <t>1099533836</t>
  </si>
  <si>
    <t>966565818628</t>
  </si>
  <si>
    <t>1091875789</t>
  </si>
  <si>
    <t>966569330395</t>
  </si>
  <si>
    <t>Ranim Abdullah Al-Harbi</t>
  </si>
  <si>
    <t>1100290582</t>
  </si>
  <si>
    <t>966541402733,</t>
  </si>
  <si>
    <t>1089373060</t>
  </si>
  <si>
    <t>966545537003</t>
  </si>
  <si>
    <t>1091015212</t>
  </si>
  <si>
    <t>966540411150</t>
  </si>
  <si>
    <t>1095437495</t>
  </si>
  <si>
    <t>966532469630</t>
  </si>
  <si>
    <t>1095223499</t>
  </si>
  <si>
    <t>966531441707</t>
  </si>
  <si>
    <t>1094372982</t>
  </si>
  <si>
    <t>966560094697</t>
  </si>
  <si>
    <t>1085535423</t>
  </si>
  <si>
    <t>966566680020</t>
  </si>
  <si>
    <t>1090223239</t>
  </si>
  <si>
    <t>96565995903</t>
  </si>
  <si>
    <t>1094764949</t>
  </si>
  <si>
    <t>966553000820</t>
  </si>
  <si>
    <t>1091342186</t>
  </si>
  <si>
    <t>966501009075</t>
  </si>
  <si>
    <t>1087196927</t>
  </si>
  <si>
    <t>966534193418</t>
  </si>
  <si>
    <t>1089980997</t>
  </si>
  <si>
    <t>966505607457</t>
  </si>
  <si>
    <t>1092043247</t>
  </si>
  <si>
    <t>966547484109</t>
  </si>
  <si>
    <t>1091291243</t>
  </si>
  <si>
    <t>966592153905</t>
  </si>
  <si>
    <t>Walaa Wael Jleidan</t>
  </si>
  <si>
    <t>1098322322</t>
  </si>
  <si>
    <t>966541952752,</t>
  </si>
  <si>
    <t>Alaa Mahmoud Zaman</t>
  </si>
  <si>
    <t>1093232658</t>
  </si>
  <si>
    <t>966506505333</t>
  </si>
  <si>
    <t>1090025535</t>
  </si>
  <si>
    <t>966543791338</t>
  </si>
  <si>
    <t>1090566173</t>
  </si>
  <si>
    <t>1086331186</t>
  </si>
  <si>
    <t>966567200883</t>
  </si>
  <si>
    <t>1093220950</t>
  </si>
  <si>
    <t>966534877708</t>
  </si>
  <si>
    <t>1099619890</t>
  </si>
  <si>
    <t>966562102727</t>
  </si>
  <si>
    <t>Norah  Abdullah Abdulazziz AlFahad</t>
  </si>
  <si>
    <t>1086926845</t>
  </si>
  <si>
    <t>1095757215</t>
  </si>
  <si>
    <t>966501690787</t>
  </si>
  <si>
    <t>1098961285</t>
  </si>
  <si>
    <t>054/189-7576</t>
  </si>
  <si>
    <t>1091375517</t>
  </si>
  <si>
    <t>966541876960</t>
  </si>
  <si>
    <t>1093300455</t>
  </si>
  <si>
    <t>966566775313</t>
  </si>
  <si>
    <t>1097907230</t>
  </si>
  <si>
    <t>966549406769,</t>
  </si>
  <si>
    <t>Raghad Sami Abou-Khaddar</t>
  </si>
  <si>
    <t>1094832779</t>
  </si>
  <si>
    <t>966558944125,</t>
  </si>
  <si>
    <t>1102674171</t>
  </si>
  <si>
    <t>966557898228</t>
  </si>
  <si>
    <t>1096072788</t>
  </si>
  <si>
    <t>966581672183</t>
  </si>
  <si>
    <t>Amjad Salih Al-Harbi</t>
  </si>
  <si>
    <t>1092344017</t>
  </si>
  <si>
    <t>966500518688</t>
  </si>
  <si>
    <t>1091644581</t>
  </si>
  <si>
    <t>966544965666</t>
  </si>
  <si>
    <t>1093573192</t>
  </si>
  <si>
    <t>966505320034</t>
  </si>
  <si>
    <t>Renad Adel Mohammad Obaid</t>
  </si>
  <si>
    <t>1085251849</t>
  </si>
  <si>
    <t>Reem Ahmed Terazi</t>
  </si>
  <si>
    <t>1096838592</t>
  </si>
  <si>
    <t>966505317183</t>
  </si>
  <si>
    <t>Renad Hamood Al-Mozainy</t>
  </si>
  <si>
    <t>1100289774</t>
  </si>
  <si>
    <t>966530509911</t>
  </si>
  <si>
    <t>Rawoya  Hussain Zanyot  AlSehli</t>
  </si>
  <si>
    <t>1093209383</t>
  </si>
  <si>
    <t>Riham Abdullah Abou-Zaid</t>
  </si>
  <si>
    <t>1101764478</t>
  </si>
  <si>
    <t>966565124487</t>
  </si>
  <si>
    <t>1090838135</t>
  </si>
  <si>
    <t>966556131525</t>
  </si>
  <si>
    <t>1085744983</t>
  </si>
  <si>
    <t>966560933940</t>
  </si>
  <si>
    <t>1089653941</t>
  </si>
  <si>
    <t>966556715500</t>
  </si>
  <si>
    <t>Ashwaq Saad Al-Azmi</t>
  </si>
  <si>
    <t>1093853529</t>
  </si>
  <si>
    <t>966504876571</t>
  </si>
  <si>
    <t>Raghad Ahmad Daghastani</t>
  </si>
  <si>
    <t>1091918548</t>
  </si>
  <si>
    <t>966555307509</t>
  </si>
  <si>
    <t>Razan Samir Afandi</t>
  </si>
  <si>
    <t>1085652285</t>
  </si>
  <si>
    <t>699568577699</t>
  </si>
  <si>
    <t>Ghadir Meslih Al-Awfi</t>
  </si>
  <si>
    <t>1095374235</t>
  </si>
  <si>
    <t>966565730766,</t>
  </si>
  <si>
    <t>Abeer Abdullah Al-Alawi</t>
  </si>
  <si>
    <t>1076511748</t>
  </si>
  <si>
    <t>966550338399</t>
  </si>
  <si>
    <t>1091203297</t>
  </si>
  <si>
    <t>966563038618,</t>
  </si>
  <si>
    <t>1093950820</t>
  </si>
  <si>
    <t>966549406777</t>
  </si>
  <si>
    <t>Elaf Abdulrahman Al-Harbi</t>
  </si>
  <si>
    <t>1099921932</t>
  </si>
  <si>
    <t>966505477956,</t>
  </si>
  <si>
    <t>Sara Obaid Al-Marwani</t>
  </si>
  <si>
    <t>1095370480</t>
  </si>
  <si>
    <t>966503313120,</t>
  </si>
  <si>
    <t>Bodour Turki Al-Srani</t>
  </si>
  <si>
    <t>1099101279</t>
  </si>
  <si>
    <t>966532084143,</t>
  </si>
  <si>
    <t>1098043431</t>
  </si>
  <si>
    <t>966568385534</t>
  </si>
  <si>
    <t>1079948707</t>
  </si>
  <si>
    <t>966560867033</t>
  </si>
  <si>
    <t>Rehab Zafar Al-Shamrani</t>
  </si>
  <si>
    <t>1091014413</t>
  </si>
  <si>
    <t>966534771620,</t>
  </si>
  <si>
    <t>Muna Ahmad Al-Husawi</t>
  </si>
  <si>
    <t>1093632923</t>
  </si>
  <si>
    <t>966509506828</t>
  </si>
  <si>
    <t>1096175425</t>
  </si>
  <si>
    <t>966535640200,</t>
  </si>
  <si>
    <t>Nadia Nowaifi Al-Makhlafi</t>
  </si>
  <si>
    <t>1097169989</t>
  </si>
  <si>
    <t>966549611235</t>
  </si>
  <si>
    <t>Shaima  Tariq  Ahmed Al-Saadi</t>
  </si>
  <si>
    <t>1093170072</t>
  </si>
  <si>
    <t>1085901948</t>
  </si>
  <si>
    <t>966554630382</t>
  </si>
  <si>
    <t>1087769509</t>
  </si>
  <si>
    <t>966550809533</t>
  </si>
  <si>
    <t>1086167762</t>
  </si>
  <si>
    <t>966535370905</t>
  </si>
  <si>
    <t>1095843643</t>
  </si>
  <si>
    <t>966542393359</t>
  </si>
  <si>
    <t>Samar Freij Jahdali</t>
  </si>
  <si>
    <t>1095851943</t>
  </si>
  <si>
    <t>966540059117,</t>
  </si>
  <si>
    <t>1093434544</t>
  </si>
  <si>
    <t>966538882797</t>
  </si>
  <si>
    <t>Raghad Ali Jaballah</t>
  </si>
  <si>
    <t>1100054566</t>
  </si>
  <si>
    <t>966561661562,</t>
  </si>
  <si>
    <t>1113269904</t>
  </si>
  <si>
    <t>966553591110</t>
  </si>
  <si>
    <t>Areej Turki Al-Sahli</t>
  </si>
  <si>
    <t>1095695506</t>
  </si>
  <si>
    <t>966592888392</t>
  </si>
  <si>
    <t>Dina Hussam Hakeem</t>
  </si>
  <si>
    <t>1103523633</t>
  </si>
  <si>
    <t>966545415737,</t>
  </si>
  <si>
    <t>1085317137</t>
  </si>
  <si>
    <t>966535108821</t>
  </si>
  <si>
    <t>Lama Mohammad  Minawer  Al-Rdadi</t>
  </si>
  <si>
    <t>1091387587</t>
  </si>
  <si>
    <t>1095038145</t>
  </si>
  <si>
    <t>966533874149</t>
  </si>
  <si>
    <t>1090566256</t>
  </si>
  <si>
    <t>966544090377</t>
  </si>
  <si>
    <t>1098085200</t>
  </si>
  <si>
    <t>966536768068</t>
  </si>
  <si>
    <t>Yusra Atiyyah Al-Harbi</t>
  </si>
  <si>
    <t>1091648020</t>
  </si>
  <si>
    <t>966549687082,</t>
  </si>
  <si>
    <t>Bashaier Waleed Esmerli</t>
  </si>
  <si>
    <t>1095302590</t>
  </si>
  <si>
    <t>966539020609</t>
  </si>
  <si>
    <t>Hind Dakheel Alahmadi</t>
  </si>
  <si>
    <t>1089289894</t>
  </si>
  <si>
    <t>966541422734</t>
  </si>
  <si>
    <t>Malak Break Alsehli</t>
  </si>
  <si>
    <t>1095847693</t>
  </si>
  <si>
    <t>966582223131</t>
  </si>
  <si>
    <t>1090594746</t>
  </si>
  <si>
    <t>966549090844,</t>
  </si>
  <si>
    <t>Wejdan Soliman Altwejry</t>
  </si>
  <si>
    <t>1104048507</t>
  </si>
  <si>
    <t>966559818790,</t>
  </si>
  <si>
    <t>Tahani Saa‘d Al-Mohammady</t>
  </si>
  <si>
    <t>1090456904</t>
  </si>
  <si>
    <t>966547575304</t>
  </si>
  <si>
    <t>1084210994</t>
  </si>
  <si>
    <t>966508341700</t>
  </si>
  <si>
    <t>1094170717</t>
  </si>
  <si>
    <t>966541135570</t>
  </si>
  <si>
    <t>1098663865</t>
  </si>
  <si>
    <t>966535455828</t>
  </si>
  <si>
    <t>Wesam Mohammed Hab-Alreeh</t>
  </si>
  <si>
    <t>1081825471</t>
  </si>
  <si>
    <t>966505500512,</t>
  </si>
  <si>
    <t>1113967507</t>
  </si>
  <si>
    <t>966533217628</t>
  </si>
  <si>
    <t>Ghaidaa‘ Talal Al-Sarrany</t>
  </si>
  <si>
    <t>1099628115</t>
  </si>
  <si>
    <t>966559293025</t>
  </si>
  <si>
    <t>Warda Hamza Abu-Amer</t>
  </si>
  <si>
    <t>1088948342</t>
  </si>
  <si>
    <t>966508074659</t>
  </si>
  <si>
    <t>1104422504</t>
  </si>
  <si>
    <t>966505326173</t>
  </si>
  <si>
    <t>1094698048</t>
  </si>
  <si>
    <t>966507631668,</t>
  </si>
  <si>
    <t>1100812583</t>
  </si>
  <si>
    <t>966557641388,</t>
  </si>
  <si>
    <t>Huda Marzouq Al-Saadi</t>
  </si>
  <si>
    <t>1095034912</t>
  </si>
  <si>
    <t>966501612731,</t>
  </si>
  <si>
    <t>1092795598</t>
  </si>
  <si>
    <t>966547995336</t>
  </si>
  <si>
    <t>1081287672</t>
  </si>
  <si>
    <t>568934648</t>
  </si>
  <si>
    <t>1086278858</t>
  </si>
  <si>
    <t>966583115616</t>
  </si>
  <si>
    <t>Awatif  Humood Mohammad AlMuhammadi</t>
  </si>
  <si>
    <t>1075139764</t>
  </si>
  <si>
    <t>1100605672</t>
  </si>
  <si>
    <t>966546773565</t>
  </si>
  <si>
    <t>Amjad Magbool Alleheiby</t>
  </si>
  <si>
    <t>1095529168</t>
  </si>
  <si>
    <t>966547598118,</t>
  </si>
  <si>
    <t>1090387729</t>
  </si>
  <si>
    <t>966546986804</t>
  </si>
  <si>
    <t>Abrar Khalid Hamed Bardeesy</t>
  </si>
  <si>
    <t>1092177920</t>
  </si>
  <si>
    <t>1088453574</t>
  </si>
  <si>
    <t>594342121</t>
  </si>
  <si>
    <t>1096433857</t>
  </si>
  <si>
    <t>966565420760</t>
  </si>
  <si>
    <t>1092773504</t>
  </si>
  <si>
    <t>966594953630</t>
  </si>
  <si>
    <t>1085692885</t>
  </si>
  <si>
    <t>966548062226</t>
  </si>
  <si>
    <t>Majeda Enayah Obaidallah  AlHarbi</t>
  </si>
  <si>
    <t>1092087509</t>
  </si>
  <si>
    <t>Ohoud Mefrih Al-Juhani</t>
  </si>
  <si>
    <t>1114778804</t>
  </si>
  <si>
    <t>966540851162,</t>
  </si>
  <si>
    <t>1100095643</t>
  </si>
  <si>
    <t>966569125825</t>
  </si>
  <si>
    <t>Rahaf Mohammed Al-Roweithy</t>
  </si>
  <si>
    <t>1089911505</t>
  </si>
  <si>
    <t>96504354096</t>
  </si>
  <si>
    <t>Shahad Mofleh AL-Enzi</t>
  </si>
  <si>
    <t>1089783672</t>
  </si>
  <si>
    <t>966540477998,</t>
  </si>
  <si>
    <t>Walaa Mohammed Al-alawi</t>
  </si>
  <si>
    <t>1110278437</t>
  </si>
  <si>
    <t>966544479616,</t>
  </si>
  <si>
    <t>Rawan Fawwaz Al-Moghathawi</t>
  </si>
  <si>
    <t>1108566595</t>
  </si>
  <si>
    <t>966560711103</t>
  </si>
  <si>
    <t>1089270563</t>
  </si>
  <si>
    <t>966540280904</t>
  </si>
  <si>
    <t>Marah Marwan Fakharji</t>
  </si>
  <si>
    <t>1092748738</t>
  </si>
  <si>
    <t>966539399936</t>
  </si>
  <si>
    <t>Kholoud Yousif Ahmad</t>
  </si>
  <si>
    <t>1094941240</t>
  </si>
  <si>
    <t>966540802980,</t>
  </si>
  <si>
    <t>1087858955</t>
  </si>
  <si>
    <t>966530502160</t>
  </si>
  <si>
    <t>Nouf Saleh Al-Ayed</t>
  </si>
  <si>
    <t>1110358593</t>
  </si>
  <si>
    <t>966568700360</t>
  </si>
  <si>
    <t>Arwa Muhammad Al-Mughathawi</t>
  </si>
  <si>
    <t>1094093505</t>
  </si>
  <si>
    <t>966553334500</t>
  </si>
  <si>
    <t>1091816502</t>
  </si>
  <si>
    <t>966553145460</t>
  </si>
  <si>
    <t>1112238249</t>
  </si>
  <si>
    <t>966548489911</t>
  </si>
  <si>
    <t>Shahad Abdul Abu-Obeida</t>
  </si>
  <si>
    <t>1095718746</t>
  </si>
  <si>
    <t>966503320473,</t>
  </si>
  <si>
    <t>1088549306</t>
  </si>
  <si>
    <t>966599977136</t>
  </si>
  <si>
    <t>Shoaa Hameed Al-Rasheedi</t>
  </si>
  <si>
    <t>1077685129</t>
  </si>
  <si>
    <t>966566491552</t>
  </si>
  <si>
    <t>1085542551</t>
  </si>
  <si>
    <t>966532266654</t>
  </si>
  <si>
    <t>Bushra Abdullah Al-Harbi</t>
  </si>
  <si>
    <t>1089634511</t>
  </si>
  <si>
    <t>966555318631,</t>
  </si>
  <si>
    <t>1093040325</t>
  </si>
  <si>
    <t>966550510700</t>
  </si>
  <si>
    <t>Raha Ali Al-Omari</t>
  </si>
  <si>
    <t>1095907927</t>
  </si>
  <si>
    <t>966503327909</t>
  </si>
  <si>
    <t>1092862679</t>
  </si>
  <si>
    <t>537420905</t>
  </si>
  <si>
    <t>Rawan Ali Elyas</t>
  </si>
  <si>
    <t>2117707675</t>
  </si>
  <si>
    <t>966544588227</t>
  </si>
  <si>
    <t>2119644934</t>
  </si>
  <si>
    <t>966563798916,</t>
  </si>
  <si>
    <t>2122131465</t>
  </si>
  <si>
    <t>966552071827</t>
  </si>
  <si>
    <t>Fatemah  Abdullah Abdul Aziz Mohammed</t>
  </si>
  <si>
    <t>2077700041</t>
  </si>
  <si>
    <t>2112323239</t>
  </si>
  <si>
    <t>966581187946</t>
  </si>
  <si>
    <t>1091749562</t>
  </si>
  <si>
    <t>966590477763</t>
  </si>
  <si>
    <t>1083906139</t>
  </si>
  <si>
    <t>966550515990</t>
  </si>
  <si>
    <t>Tahani Aali Al-Harbi</t>
  </si>
  <si>
    <t>1089670986</t>
  </si>
  <si>
    <t>966553501213,</t>
  </si>
  <si>
    <t>Al-Anoud Badr Al-Harbi</t>
  </si>
  <si>
    <t>1090025717</t>
  </si>
  <si>
    <t>966569999416</t>
  </si>
  <si>
    <t>Sarah Saad Hazzani</t>
  </si>
  <si>
    <t>1110576947</t>
  </si>
  <si>
    <t>966550764726,</t>
  </si>
  <si>
    <t>Alla Khalid Ibrahim Al-Nagdey</t>
  </si>
  <si>
    <t>1099545897</t>
  </si>
  <si>
    <t>1094232657</t>
  </si>
  <si>
    <t>966542760870</t>
  </si>
  <si>
    <t>Bashaier Abdullah Al-Dakhil</t>
  </si>
  <si>
    <t>1099121947</t>
  </si>
  <si>
    <t>966555864404,</t>
  </si>
  <si>
    <t>1103854558</t>
  </si>
  <si>
    <t>966580583068</t>
  </si>
  <si>
    <t>1081190256</t>
  </si>
  <si>
    <t>966540831260</t>
  </si>
  <si>
    <t>Hessah Othman Abdullah Abdelmageed</t>
  </si>
  <si>
    <t>1115679837</t>
  </si>
  <si>
    <t>1111069439</t>
  </si>
  <si>
    <t>966554436909</t>
  </si>
  <si>
    <t>Al-Anoud Suliman Juhani</t>
  </si>
  <si>
    <t>1087399174</t>
  </si>
  <si>
    <t>966555311635,</t>
  </si>
  <si>
    <t>1103783294</t>
  </si>
  <si>
    <t>966553447985</t>
  </si>
  <si>
    <t>1084207529</t>
  </si>
  <si>
    <t>966502936254</t>
  </si>
  <si>
    <t>Foaz Ibrahim Al-Rashidi</t>
  </si>
  <si>
    <t>1083288272</t>
  </si>
  <si>
    <t>966533468525</t>
  </si>
  <si>
    <t>Rawan Salem AbdulWahab Abdulsamea</t>
  </si>
  <si>
    <t>1093235156</t>
  </si>
  <si>
    <t>Wafaa Musa Hmzah</t>
  </si>
  <si>
    <t>1079684237</t>
  </si>
  <si>
    <t>966501104214</t>
  </si>
  <si>
    <t>1073040287</t>
  </si>
  <si>
    <t>966548761145</t>
  </si>
  <si>
    <t>1079768386</t>
  </si>
  <si>
    <t>564499887</t>
  </si>
  <si>
    <t>1094318241</t>
  </si>
  <si>
    <t>966537654479</t>
  </si>
  <si>
    <t>2145519704</t>
  </si>
  <si>
    <t>966542629009</t>
  </si>
  <si>
    <t>2110697519</t>
  </si>
  <si>
    <t>966598409897</t>
  </si>
  <si>
    <t>1068020195</t>
  </si>
  <si>
    <t>966550558314</t>
  </si>
  <si>
    <t>Rawan Menwir Al-Seheimy</t>
  </si>
  <si>
    <t>1105598880</t>
  </si>
  <si>
    <t>966553338334,</t>
  </si>
  <si>
    <t>1096376791</t>
  </si>
  <si>
    <t>966546648674</t>
  </si>
  <si>
    <t>1091366490</t>
  </si>
  <si>
    <t>966530034880</t>
  </si>
  <si>
    <t>Wissam Eid Al-Ahmadi</t>
  </si>
  <si>
    <t>1086360532</t>
  </si>
  <si>
    <t>966599933357</t>
  </si>
  <si>
    <t>Wejdan Ghazi Zitouni</t>
  </si>
  <si>
    <t>1085743829</t>
  </si>
  <si>
    <t>966557513557</t>
  </si>
  <si>
    <t>Iman Ziad Itani</t>
  </si>
  <si>
    <t>1090370790</t>
  </si>
  <si>
    <t>966548548182</t>
  </si>
  <si>
    <t>Nada Abdulrahman Awari</t>
  </si>
  <si>
    <t>1098663873</t>
  </si>
  <si>
    <t>966538222300</t>
  </si>
  <si>
    <t>Fatima Mohammed Alnkhali</t>
  </si>
  <si>
    <t>1094261987</t>
  </si>
  <si>
    <t>966581149594</t>
  </si>
  <si>
    <t>1094947585</t>
  </si>
  <si>
    <t>966598842993</t>
  </si>
  <si>
    <t>Haneen Abdullah Al-Jabri</t>
  </si>
  <si>
    <t>1115419986</t>
  </si>
  <si>
    <t>966554563465,</t>
  </si>
  <si>
    <t>1095891642</t>
  </si>
  <si>
    <t>966562091394</t>
  </si>
  <si>
    <t>Maryam Hassan Hikry</t>
  </si>
  <si>
    <t>1083343424</t>
  </si>
  <si>
    <t>966532161631</t>
  </si>
  <si>
    <t>Alaa' Abdulrashid Bukhari</t>
  </si>
  <si>
    <t>1054715410</t>
  </si>
  <si>
    <t>966557678333</t>
  </si>
  <si>
    <t>Jawahir Rabih Al-Hrbi</t>
  </si>
  <si>
    <t>1087205975</t>
  </si>
  <si>
    <t>966564278563,</t>
  </si>
  <si>
    <t>Rawan Mohammed Al-Juhani</t>
  </si>
  <si>
    <t>1095722706</t>
  </si>
  <si>
    <t>966546690410,</t>
  </si>
  <si>
    <t>1084776481</t>
  </si>
  <si>
    <t>966546938101,</t>
  </si>
  <si>
    <t>Dalia Mohammad Adel AlFraidi</t>
  </si>
  <si>
    <t>1092864345</t>
  </si>
  <si>
    <t>Zainab Rizg-Allah Abu-Eefa</t>
  </si>
  <si>
    <t>1086372131</t>
  </si>
  <si>
    <t>966550475863</t>
  </si>
  <si>
    <t>Hadeel Muhammad Al-Turki</t>
  </si>
  <si>
    <t>1092814514</t>
  </si>
  <si>
    <t>966563311080</t>
  </si>
  <si>
    <t>Afnan Faisal Fadol</t>
  </si>
  <si>
    <t>1097631459</t>
  </si>
  <si>
    <t>966543420708</t>
  </si>
  <si>
    <t>Rahaf Saud Ganeem AlRehaili</t>
  </si>
  <si>
    <t>1092444502</t>
  </si>
  <si>
    <t>Shahad Khaled Al-Maghamsi</t>
  </si>
  <si>
    <t>1090571546</t>
  </si>
  <si>
    <t>966537241269</t>
  </si>
  <si>
    <t>1073930354</t>
  </si>
  <si>
    <t>966569177272</t>
  </si>
  <si>
    <t>2112433145</t>
  </si>
  <si>
    <t>966501816525</t>
  </si>
  <si>
    <t>2141156295</t>
  </si>
  <si>
    <t>966566463135</t>
  </si>
  <si>
    <t>2209238316</t>
  </si>
  <si>
    <t>966590498262</t>
  </si>
  <si>
    <t>Norah Muhammad Zafer AlShehri</t>
  </si>
  <si>
    <t>1099310797</t>
  </si>
  <si>
    <t>Al-Anoud Bakhat Alowffi</t>
  </si>
  <si>
    <t>1094347539</t>
  </si>
  <si>
    <t>966538817837</t>
  </si>
  <si>
    <t>Buthaina Mohammed Al-Shengety</t>
  </si>
  <si>
    <t>1079528715</t>
  </si>
  <si>
    <t>966581061120</t>
  </si>
  <si>
    <t>Mariam Muala Althekry</t>
  </si>
  <si>
    <t>1092657285</t>
  </si>
  <si>
    <t>966562259898,</t>
  </si>
  <si>
    <t>2130844943</t>
  </si>
  <si>
    <t>966500794693</t>
  </si>
  <si>
    <t>Zainab Mohsen Al-Shareef</t>
  </si>
  <si>
    <t>1090836311</t>
  </si>
  <si>
    <t>966548587180</t>
  </si>
  <si>
    <t>1085496030</t>
  </si>
  <si>
    <t>966550645526</t>
  </si>
  <si>
    <t>Zahra Abbas Al-Nakhli</t>
  </si>
  <si>
    <t>1081922187</t>
  </si>
  <si>
    <t>966568653017,</t>
  </si>
  <si>
    <t>Bashaier Obeid Hunaini</t>
  </si>
  <si>
    <t>1084511870</t>
  </si>
  <si>
    <t>966544110026</t>
  </si>
  <si>
    <t>Nasreen Adnan Alnkhali</t>
  </si>
  <si>
    <t>1086153242</t>
  </si>
  <si>
    <t>966548736053</t>
  </si>
  <si>
    <t>Al-Hanouf Salim Al-Harbi</t>
  </si>
  <si>
    <t>1087533152</t>
  </si>
  <si>
    <t>966568711404</t>
  </si>
  <si>
    <t>Bashaier Fahid Ben-Rashoud</t>
  </si>
  <si>
    <t>1099697243</t>
  </si>
  <si>
    <t>966562089389,</t>
  </si>
  <si>
    <t>1091934503</t>
  </si>
  <si>
    <t>966544240558</t>
  </si>
  <si>
    <t>1093281218</t>
  </si>
  <si>
    <t>966550424070</t>
  </si>
  <si>
    <t>Rahaf Abdullah Hubaishi</t>
  </si>
  <si>
    <t>1095132427</t>
  </si>
  <si>
    <t>966562288048</t>
  </si>
  <si>
    <t>Rawan Mohammed Al-Mutairi</t>
  </si>
  <si>
    <t>1091701795</t>
  </si>
  <si>
    <t>966591744661,</t>
  </si>
  <si>
    <t>Zainab Addnan Abdullah AlNakhli</t>
  </si>
  <si>
    <t>1096221435</t>
  </si>
  <si>
    <t>Salwa Suwaylim Al-Balawi</t>
  </si>
  <si>
    <t>1096858392</t>
  </si>
  <si>
    <t>966563804854,</t>
  </si>
  <si>
    <t>1095475966</t>
  </si>
  <si>
    <t>966505345062,</t>
  </si>
  <si>
    <t>Amjad Abdullah Al-Jehani</t>
  </si>
  <si>
    <t>1083251254</t>
  </si>
  <si>
    <t>966590010026</t>
  </si>
  <si>
    <t>Alanoud Hameed Matar AlMutairi</t>
  </si>
  <si>
    <t>1082084755</t>
  </si>
  <si>
    <t>Nawader Shaher Al-Enizi</t>
  </si>
  <si>
    <t>1095999874</t>
  </si>
  <si>
    <t>966555905396</t>
  </si>
  <si>
    <t>1106398074</t>
  </si>
  <si>
    <t>9665544174172,</t>
  </si>
  <si>
    <t>1110973185</t>
  </si>
  <si>
    <t>966549990768</t>
  </si>
  <si>
    <t>1107256305</t>
  </si>
  <si>
    <t>966565016645,</t>
  </si>
  <si>
    <t>Ghufran Saud Ali   AlShareef</t>
  </si>
  <si>
    <t>1098577214</t>
  </si>
  <si>
    <t>Sawsan Hammoud Mohammadi</t>
  </si>
  <si>
    <t>1104395478</t>
  </si>
  <si>
    <t>966505325471</t>
  </si>
  <si>
    <t>1099983858</t>
  </si>
  <si>
    <t>966566204538</t>
  </si>
  <si>
    <t>1085436325</t>
  </si>
  <si>
    <t>966540042051</t>
  </si>
  <si>
    <t>1091649309</t>
  </si>
  <si>
    <t>966583003277</t>
  </si>
  <si>
    <t>1076861887</t>
  </si>
  <si>
    <t>966503315316</t>
  </si>
  <si>
    <t>Yasmin Abdul-Aziz Abdel-Maqsoud</t>
  </si>
  <si>
    <t>1092622545</t>
  </si>
  <si>
    <t>966555302828</t>
  </si>
  <si>
    <t>Wafa Maghli Suhaimi</t>
  </si>
  <si>
    <t>1078992946</t>
  </si>
  <si>
    <t>966543527720</t>
  </si>
  <si>
    <t>1094303649</t>
  </si>
  <si>
    <t>966560031033</t>
  </si>
  <si>
    <t>Ahlam Said Sinani</t>
  </si>
  <si>
    <t>1077028999</t>
  </si>
  <si>
    <t>966596992400</t>
  </si>
  <si>
    <t>Ghadir Nasser Al-Hazmi</t>
  </si>
  <si>
    <t>1095268197</t>
  </si>
  <si>
    <t>966534328481,</t>
  </si>
  <si>
    <t>Bashayer Salah Al-Marashi</t>
  </si>
  <si>
    <t>1088168156</t>
  </si>
  <si>
    <t>966505322379,</t>
  </si>
  <si>
    <t>Ghada Khalaf Mozainy</t>
  </si>
  <si>
    <t>1095866206</t>
  </si>
  <si>
    <t>966564404001,</t>
  </si>
  <si>
    <t>1092501244</t>
  </si>
  <si>
    <t>966553667049</t>
  </si>
  <si>
    <t>Bashayer Hillel Awfi</t>
  </si>
  <si>
    <t>1091243202</t>
  </si>
  <si>
    <t>966593448140</t>
  </si>
  <si>
    <t>Marwa Suleiman Hawsawi</t>
  </si>
  <si>
    <t>1092657137</t>
  </si>
  <si>
    <t>966502156348</t>
  </si>
  <si>
    <t>Malak Wleed Abid</t>
  </si>
  <si>
    <t>1090971902</t>
  </si>
  <si>
    <t>966565326876</t>
  </si>
  <si>
    <t>1091204436</t>
  </si>
  <si>
    <t>966596266877</t>
  </si>
  <si>
    <t>1087736292</t>
  </si>
  <si>
    <t>966551130775</t>
  </si>
  <si>
    <t>1092106218</t>
  </si>
  <si>
    <t>96656185377</t>
  </si>
  <si>
    <t>1090423599</t>
  </si>
  <si>
    <t>966541004769</t>
  </si>
  <si>
    <t>1083874493</t>
  </si>
  <si>
    <t>966500010603</t>
  </si>
  <si>
    <t>Maliha Omar Altayran</t>
  </si>
  <si>
    <t>1090448216</t>
  </si>
  <si>
    <t>966502531686,</t>
  </si>
  <si>
    <t>Abeer Lafay Al-Amri</t>
  </si>
  <si>
    <t>1083486942</t>
  </si>
  <si>
    <t>966537109963</t>
  </si>
  <si>
    <t>Reema Nawwaf Al-Muhamadi</t>
  </si>
  <si>
    <t>1095302376</t>
  </si>
  <si>
    <t>966505320500,</t>
  </si>
  <si>
    <t>1081758565</t>
  </si>
  <si>
    <t>966582229091</t>
  </si>
  <si>
    <t>Fatmah Turki Al-Shareef</t>
  </si>
  <si>
    <t>1083250926</t>
  </si>
  <si>
    <t>966559810010,</t>
  </si>
  <si>
    <t>1094374582</t>
  </si>
  <si>
    <t>966530049349</t>
  </si>
  <si>
    <t>Halima Muhammad Barnawi</t>
  </si>
  <si>
    <t>1129399745</t>
  </si>
  <si>
    <t>966564694852</t>
  </si>
  <si>
    <t>Afnan Ali Al-Hrbi</t>
  </si>
  <si>
    <t>1097229155</t>
  </si>
  <si>
    <t>966502887610</t>
  </si>
  <si>
    <t>1072713884</t>
  </si>
  <si>
    <t>966505327500</t>
  </si>
  <si>
    <t>Najlaa Ewaily Al-Harbi</t>
  </si>
  <si>
    <t>1067473296</t>
  </si>
  <si>
    <t>966543000957</t>
  </si>
  <si>
    <t>Maha Theyab Abdul Aziz AlJehani</t>
  </si>
  <si>
    <t>1089168221</t>
  </si>
  <si>
    <t>Reem Hadeeb Al-Juhani</t>
  </si>
  <si>
    <t>1066454230</t>
  </si>
  <si>
    <t>966556650485</t>
  </si>
  <si>
    <t>Munwah Sulaiman Al-Harbi</t>
  </si>
  <si>
    <t>1120664022</t>
  </si>
  <si>
    <t>966532692980,</t>
  </si>
  <si>
    <t>Ebtehaj Onizan AlBlowi</t>
  </si>
  <si>
    <t>1093727970</t>
  </si>
  <si>
    <t>Latifa Sati Al-Mutairi</t>
  </si>
  <si>
    <t>1094851647</t>
  </si>
  <si>
    <t>966567829439,</t>
  </si>
  <si>
    <t>Abrrar Siyah  Katllan  AlHarbi</t>
  </si>
  <si>
    <t>1089000234</t>
  </si>
  <si>
    <t>Kholoud Khaled Awfi</t>
  </si>
  <si>
    <t>1095356810</t>
  </si>
  <si>
    <t>966504351633</t>
  </si>
  <si>
    <t>Rehab   Rabeh Aziz AlRowaithi</t>
  </si>
  <si>
    <t>1087205983</t>
  </si>
  <si>
    <t>1089424962</t>
  </si>
  <si>
    <t>966555301850</t>
  </si>
  <si>
    <t>Mariam Hamza Orkubi</t>
  </si>
  <si>
    <t>1095169304</t>
  </si>
  <si>
    <t>966567745393</t>
  </si>
  <si>
    <t>2133602249</t>
  </si>
  <si>
    <t>059/665-9954</t>
  </si>
  <si>
    <t>Wajan Nabeel Al-Kafrawi</t>
  </si>
  <si>
    <t>2137748469</t>
  </si>
  <si>
    <t>966566099334</t>
  </si>
  <si>
    <t>1091749968</t>
  </si>
  <si>
    <t>966507848232</t>
  </si>
  <si>
    <t>Fatemah Al-Zahra Taweel</t>
  </si>
  <si>
    <t>2130354612</t>
  </si>
  <si>
    <t>966555067030</t>
  </si>
  <si>
    <t>Mawaddah Abdulrahman Zaitouni</t>
  </si>
  <si>
    <t>1088696800</t>
  </si>
  <si>
    <t>966580162016</t>
  </si>
  <si>
    <t>1089706756</t>
  </si>
  <si>
    <t>966597199519</t>
  </si>
  <si>
    <t>1096003049</t>
  </si>
  <si>
    <t>567493814</t>
  </si>
  <si>
    <t>2131324440</t>
  </si>
  <si>
    <t>563925007</t>
  </si>
  <si>
    <t>2115720662</t>
  </si>
  <si>
    <t>1096706518</t>
  </si>
  <si>
    <t>500643366</t>
  </si>
  <si>
    <t>1096706526</t>
  </si>
  <si>
    <t>966566118498</t>
  </si>
  <si>
    <t>1104426810</t>
  </si>
  <si>
    <t>542963619</t>
  </si>
  <si>
    <t>2099610327</t>
  </si>
  <si>
    <t>565267354</t>
  </si>
  <si>
    <t>Salman Mohammed Al Bab</t>
  </si>
  <si>
    <t>2115750552</t>
  </si>
  <si>
    <t>563407644</t>
  </si>
  <si>
    <t>Salah Al den Ayman Abdelrazzaq</t>
  </si>
  <si>
    <t>565531736</t>
  </si>
  <si>
    <t>1092774338</t>
  </si>
  <si>
    <t>505316573</t>
  </si>
  <si>
    <t>Abdelrahman Hamzah Saber</t>
  </si>
  <si>
    <t>1085007746</t>
  </si>
  <si>
    <t>534939916</t>
  </si>
  <si>
    <t>1096406150</t>
  </si>
  <si>
    <t>545610859</t>
  </si>
  <si>
    <t>2156637833</t>
  </si>
  <si>
    <t>509026888</t>
  </si>
  <si>
    <t>1090935030</t>
  </si>
  <si>
    <t>508369131</t>
  </si>
  <si>
    <t>2120423799</t>
  </si>
  <si>
    <t>552914779</t>
  </si>
  <si>
    <t>2127942304</t>
  </si>
  <si>
    <t>553065009</t>
  </si>
  <si>
    <t>1091280030</t>
  </si>
  <si>
    <t>562669688</t>
  </si>
  <si>
    <t>1099917732</t>
  </si>
  <si>
    <t>552708047</t>
  </si>
  <si>
    <t>1089213548</t>
  </si>
  <si>
    <t>597935435</t>
  </si>
  <si>
    <t>1085225983</t>
  </si>
  <si>
    <t>056/685-0644</t>
  </si>
  <si>
    <t>1081050195</t>
  </si>
  <si>
    <t>1089753931</t>
  </si>
  <si>
    <t>566165429</t>
  </si>
  <si>
    <t>1083285633</t>
  </si>
  <si>
    <t>540263270</t>
  </si>
  <si>
    <t>Yousef Khaled Afifi</t>
  </si>
  <si>
    <t>1077789640</t>
  </si>
  <si>
    <t>2120773201</t>
  </si>
  <si>
    <t>505305770</t>
  </si>
  <si>
    <t>Omar Mohammed Al Sowat</t>
  </si>
  <si>
    <t>1100949237</t>
  </si>
  <si>
    <t>Mashour Ahmed AL Zoman</t>
  </si>
  <si>
    <t>1092169984</t>
  </si>
  <si>
    <t>Khaled Abdelsalam Al Ahmad</t>
  </si>
  <si>
    <t>2126953492</t>
  </si>
  <si>
    <t>Ibrahim Sneed Lefaa Al Jaberi</t>
  </si>
  <si>
    <t>Faleh Sneed Lefaa Al Jaberi</t>
  </si>
  <si>
    <t>2125831632</t>
  </si>
  <si>
    <t>547698272</t>
  </si>
  <si>
    <t>Hamzah Mutaz Sror</t>
  </si>
  <si>
    <t>1082907740</t>
  </si>
  <si>
    <t>1097183691</t>
  </si>
  <si>
    <t>566431451</t>
  </si>
  <si>
    <t>1044664090</t>
  </si>
  <si>
    <t>966541782126</t>
  </si>
  <si>
    <t>1086871041</t>
  </si>
  <si>
    <t>966555311660</t>
  </si>
  <si>
    <t>2117220034</t>
  </si>
  <si>
    <t>966554778356</t>
  </si>
  <si>
    <t>1087160964</t>
  </si>
  <si>
    <t>966594187282</t>
  </si>
  <si>
    <t>1091900462</t>
  </si>
  <si>
    <t>966509770033</t>
  </si>
  <si>
    <t>1091655520</t>
  </si>
  <si>
    <t>053 804 7215</t>
  </si>
  <si>
    <t>Sawsan Saeed Ghawanni</t>
  </si>
  <si>
    <t>1087156665</t>
  </si>
  <si>
    <t>966567770134</t>
  </si>
  <si>
    <t>Bashaier Muhammad Al-Harthi</t>
  </si>
  <si>
    <t>1113039661</t>
  </si>
  <si>
    <t>966583117799</t>
  </si>
  <si>
    <t>1081414615</t>
  </si>
  <si>
    <t>966568586071</t>
  </si>
  <si>
    <t>Fatma Husain AL-Abdul Ali</t>
  </si>
  <si>
    <t>1093334199</t>
  </si>
  <si>
    <t>966547891000</t>
  </si>
  <si>
    <t>Safeia Mutaz Chekfa</t>
  </si>
  <si>
    <t>2371709011</t>
  </si>
  <si>
    <t>966540009214</t>
  </si>
  <si>
    <t>1093879318</t>
  </si>
  <si>
    <t>966599492943</t>
  </si>
  <si>
    <t>1090272087</t>
  </si>
  <si>
    <t>966554521874</t>
  </si>
  <si>
    <t>1087921829</t>
  </si>
  <si>
    <t>966501205060</t>
  </si>
  <si>
    <t>1089850174</t>
  </si>
  <si>
    <t>Taba Ahmad Al-Shehri</t>
  </si>
  <si>
    <t>1110621586</t>
  </si>
  <si>
    <t>966503302862</t>
  </si>
  <si>
    <t>1095759286</t>
  </si>
  <si>
    <t>966555311245</t>
  </si>
  <si>
    <t>1095076178</t>
  </si>
  <si>
    <t>966508278409</t>
  </si>
  <si>
    <t>Kholoud Abdullah Al-Alawi</t>
  </si>
  <si>
    <t>1113063349</t>
  </si>
  <si>
    <t>966548237200</t>
  </si>
  <si>
    <t>Israa Waleed Al-Mahdi</t>
  </si>
  <si>
    <t>1074448695</t>
  </si>
  <si>
    <t>966545445560</t>
  </si>
  <si>
    <t>Atheer Eid Al-Harbi</t>
  </si>
  <si>
    <t>1110241070</t>
  </si>
  <si>
    <t>966501181640</t>
  </si>
  <si>
    <t>1076289451</t>
  </si>
  <si>
    <t>966568682263</t>
  </si>
  <si>
    <t>1115009407</t>
  </si>
  <si>
    <t>966547596125</t>
  </si>
  <si>
    <t>Abdulrahman Zeyad Al Harazin</t>
  </si>
  <si>
    <t>050/773-6579</t>
  </si>
  <si>
    <t>Ibrahim Mreshed Al Harbi</t>
  </si>
  <si>
    <t>1095748965</t>
  </si>
  <si>
    <t>508260596</t>
  </si>
  <si>
    <t>Ibrahim Mohammed Omar</t>
  </si>
  <si>
    <t>2121706283</t>
  </si>
  <si>
    <t>556309656</t>
  </si>
  <si>
    <t>Ahmad Osama Amoudi</t>
  </si>
  <si>
    <t>1088726045</t>
  </si>
  <si>
    <t>563121726</t>
  </si>
  <si>
    <t>2315058343</t>
  </si>
  <si>
    <t>550389723</t>
  </si>
  <si>
    <t>Ahmad Mousa Abu Anzeh</t>
  </si>
  <si>
    <t>2086719735</t>
  </si>
  <si>
    <t>Ahmad Mohammed Shaheen</t>
  </si>
  <si>
    <t>1094907779</t>
  </si>
  <si>
    <t>562976968</t>
  </si>
  <si>
    <t>Ahmed Osamah Al Fakharni</t>
  </si>
  <si>
    <t>050/643-9782</t>
  </si>
  <si>
    <t>Ahmed Abdulrahman Al Ahmadi</t>
  </si>
  <si>
    <t>1100821170</t>
  </si>
  <si>
    <t>Osama Ahmad Al Harbi</t>
  </si>
  <si>
    <t>1085728408</t>
  </si>
  <si>
    <t>568088113</t>
  </si>
  <si>
    <t>Aseel Abbas Rafah</t>
  </si>
  <si>
    <t>1094395769</t>
  </si>
  <si>
    <t>550866820</t>
  </si>
  <si>
    <t>Assel Emad Salamah</t>
  </si>
  <si>
    <t>1107136143</t>
  </si>
  <si>
    <t>Anas Fayes Al Suhaimi</t>
  </si>
  <si>
    <t>1104036726</t>
  </si>
  <si>
    <t>566808099</t>
  </si>
  <si>
    <t>Ayman Abduaziz Alluhaibi</t>
  </si>
  <si>
    <t>1098042383</t>
  </si>
  <si>
    <t>592626359</t>
  </si>
  <si>
    <t>2134817549</t>
  </si>
  <si>
    <t>546154189</t>
  </si>
  <si>
    <t>1085447066</t>
  </si>
  <si>
    <t>562984843</t>
  </si>
  <si>
    <t>2129253781</t>
  </si>
  <si>
    <t>563488254</t>
  </si>
  <si>
    <t>Bandar Abdullah Al Mutairi</t>
  </si>
  <si>
    <t>1093533857</t>
  </si>
  <si>
    <t>593274418</t>
  </si>
  <si>
    <t>Turki Mar'ei Al Amri</t>
  </si>
  <si>
    <t>1084928835</t>
  </si>
  <si>
    <t>582665776</t>
  </si>
  <si>
    <t>1090641526</t>
  </si>
  <si>
    <t>53900394</t>
  </si>
  <si>
    <t>1088803182</t>
  </si>
  <si>
    <t>590921544</t>
  </si>
  <si>
    <t>2208076196</t>
  </si>
  <si>
    <t>504618195</t>
  </si>
  <si>
    <t>1097691388</t>
  </si>
  <si>
    <t>565693315</t>
  </si>
  <si>
    <t>Hamzeh Marwan Abu Al Fare'a</t>
  </si>
  <si>
    <t>1096130297</t>
  </si>
  <si>
    <t>545509607</t>
  </si>
  <si>
    <t>Hamzah Abdulrahman Ammar</t>
  </si>
  <si>
    <t>1094389275</t>
  </si>
  <si>
    <t>1115557272</t>
  </si>
  <si>
    <t>542226225</t>
  </si>
  <si>
    <t>Khaled Faisal ِAlHujili</t>
  </si>
  <si>
    <t>1097038598</t>
  </si>
  <si>
    <t>Khaled Mohammed Al Harbi</t>
  </si>
  <si>
    <t>1045956784</t>
  </si>
  <si>
    <t>555328575</t>
  </si>
  <si>
    <t>Khaled Abdulrahman Shaheen</t>
  </si>
  <si>
    <t>1108430750</t>
  </si>
  <si>
    <t>501488032</t>
  </si>
  <si>
    <t>Rakan Abdulaziz Ghoos</t>
  </si>
  <si>
    <t>1089738874</t>
  </si>
  <si>
    <t>Rakan Mutlaq Al Harbi</t>
  </si>
  <si>
    <t>1099925099</t>
  </si>
  <si>
    <t>54227371</t>
  </si>
  <si>
    <t>Rasheed Mohammed Al Bladi</t>
  </si>
  <si>
    <t>1108747509</t>
  </si>
  <si>
    <t>535/680-8828</t>
  </si>
  <si>
    <t>Rayan Qarea' Najem</t>
  </si>
  <si>
    <t>2129413916</t>
  </si>
  <si>
    <t>502566538</t>
  </si>
  <si>
    <t>1099672089</t>
  </si>
  <si>
    <t>561278199</t>
  </si>
  <si>
    <t>Salem Ahmad Batahaf</t>
  </si>
  <si>
    <t>1095168348</t>
  </si>
  <si>
    <t>562982022</t>
  </si>
  <si>
    <t>Sufian Abdulmohsen Al Harbi</t>
  </si>
  <si>
    <t>1105318313</t>
  </si>
  <si>
    <t>Shadi Mohammed Al Hazmi</t>
  </si>
  <si>
    <t>1096837974</t>
  </si>
  <si>
    <t>534760350</t>
  </si>
  <si>
    <t>Saleh Fayez Al Sairi</t>
  </si>
  <si>
    <t>1095378327</t>
  </si>
  <si>
    <t>543023969</t>
  </si>
  <si>
    <t>Abdulrahman Adeeb Khashqji</t>
  </si>
  <si>
    <t>1082078658</t>
  </si>
  <si>
    <t>500659269</t>
  </si>
  <si>
    <t>Abdulrahman Abdullah Al Mghamsi</t>
  </si>
  <si>
    <t>1110800800</t>
  </si>
  <si>
    <t>503312800</t>
  </si>
  <si>
    <t>2137888323</t>
  </si>
  <si>
    <t>555313550</t>
  </si>
  <si>
    <t>2137888166</t>
  </si>
  <si>
    <t>509500462</t>
  </si>
  <si>
    <t>1091229110</t>
  </si>
  <si>
    <t>506313313</t>
  </si>
  <si>
    <t>2064550785</t>
  </si>
  <si>
    <t>550699038</t>
  </si>
  <si>
    <t>1090872506</t>
  </si>
  <si>
    <t>059/500-6697</t>
  </si>
  <si>
    <t>2149580413</t>
  </si>
  <si>
    <t>506689344</t>
  </si>
  <si>
    <t>Abdulrahman Mahmoud Zolali</t>
  </si>
  <si>
    <t>1097925869</t>
  </si>
  <si>
    <t>536680128</t>
  </si>
  <si>
    <t>Abdulrahman Ahmad Al Shaikh Qasem</t>
  </si>
  <si>
    <t>2139562587</t>
  </si>
  <si>
    <t>502817033</t>
  </si>
  <si>
    <t>Abdulrahman Talal Osailan</t>
  </si>
  <si>
    <t>1099067462</t>
  </si>
  <si>
    <t>567373848</t>
  </si>
  <si>
    <t>Abduaziz Khaled Jam'an</t>
  </si>
  <si>
    <t>2172893097</t>
  </si>
  <si>
    <t>558386577</t>
  </si>
  <si>
    <t>1097087629</t>
  </si>
  <si>
    <t>545736984</t>
  </si>
  <si>
    <t>RNID</t>
  </si>
  <si>
    <t>2292843170</t>
  </si>
  <si>
    <t>501993366</t>
  </si>
  <si>
    <t>Abduaziz Awwad Al Suhaimi</t>
  </si>
  <si>
    <t>1103179261</t>
  </si>
  <si>
    <t>503318955</t>
  </si>
  <si>
    <t>Abduaziz Saleh Al Muzaini</t>
  </si>
  <si>
    <t>1108103639</t>
  </si>
  <si>
    <t>561712664</t>
  </si>
  <si>
    <t>Abdullah Hamed Al Bleihshi</t>
  </si>
  <si>
    <t>1083536753</t>
  </si>
  <si>
    <t>540608051</t>
  </si>
  <si>
    <t>2134985692</t>
  </si>
  <si>
    <t>552398102</t>
  </si>
  <si>
    <t>Abdullah Saleh Al Shehri</t>
  </si>
  <si>
    <t>1091898161</t>
  </si>
  <si>
    <t>534106460</t>
  </si>
  <si>
    <t>Abdullah Hameed Al Muzini</t>
  </si>
  <si>
    <t>1096580822</t>
  </si>
  <si>
    <t>Abdullah Ibrahim Al Haidari</t>
  </si>
  <si>
    <t>1103662597</t>
  </si>
  <si>
    <t>053/415-0070</t>
  </si>
  <si>
    <t>Abdullah Sa'a Al Mutairi</t>
  </si>
  <si>
    <t>1097612038</t>
  </si>
  <si>
    <t>640401310</t>
  </si>
  <si>
    <t>1099650879</t>
  </si>
  <si>
    <t>548750039</t>
  </si>
  <si>
    <t>1087210595</t>
  </si>
  <si>
    <t>559880224</t>
  </si>
  <si>
    <t>Abdumajeed Abdullah Al Suhaimi</t>
  </si>
  <si>
    <t>1099064881</t>
  </si>
  <si>
    <t>544652047</t>
  </si>
  <si>
    <t>Abdumajeed Mohammed Yuosef</t>
  </si>
  <si>
    <t>1075826626</t>
  </si>
  <si>
    <t>531829275</t>
  </si>
  <si>
    <t>Azzam Ghazi Khalil</t>
  </si>
  <si>
    <t>1099235101</t>
  </si>
  <si>
    <t>Omar Sameer Mesto</t>
  </si>
  <si>
    <t>2261959981</t>
  </si>
  <si>
    <t>535287470</t>
  </si>
  <si>
    <t>Amro Mohammed Al Beshbeshi</t>
  </si>
  <si>
    <t>2087470783</t>
  </si>
  <si>
    <t>569500054</t>
  </si>
  <si>
    <t>Awad Salah Al Seba'ei</t>
  </si>
  <si>
    <t>2100379433</t>
  </si>
  <si>
    <t>543672861</t>
  </si>
  <si>
    <t>Awad Abdullah Al Oufi</t>
  </si>
  <si>
    <t>BSCHM</t>
  </si>
  <si>
    <t>1094591730</t>
  </si>
  <si>
    <t>506458443</t>
  </si>
  <si>
    <t>Fars Fadlullah Alkasani</t>
  </si>
  <si>
    <t>2129252397</t>
  </si>
  <si>
    <t>564849578</t>
  </si>
  <si>
    <t>Fahad Rabih Al Oufi</t>
  </si>
  <si>
    <t>1103256507</t>
  </si>
  <si>
    <t>597000556</t>
  </si>
  <si>
    <t>1092863289</t>
  </si>
  <si>
    <t>505310577</t>
  </si>
  <si>
    <t>1092772738</t>
  </si>
  <si>
    <t>541407997</t>
  </si>
  <si>
    <t>Faisal Abdulraheem Al Ghamdi</t>
  </si>
  <si>
    <t>1090391499</t>
  </si>
  <si>
    <t>582969924</t>
  </si>
  <si>
    <t>Qutaibah Mohammed Al Atta</t>
  </si>
  <si>
    <t>2129794919</t>
  </si>
  <si>
    <t>534167555</t>
  </si>
  <si>
    <t>Qusai Waleed Basati</t>
  </si>
  <si>
    <t>1080757360</t>
  </si>
  <si>
    <t>593776650</t>
  </si>
  <si>
    <t>Loay Ali Al Zayed</t>
  </si>
  <si>
    <t>1114605466</t>
  </si>
  <si>
    <t>548049791</t>
  </si>
  <si>
    <t>1103790240</t>
  </si>
  <si>
    <t>555308586</t>
  </si>
  <si>
    <t>Malek Obaidalah Al Meshdek</t>
  </si>
  <si>
    <t>1099081034</t>
  </si>
  <si>
    <t>594354361</t>
  </si>
  <si>
    <t>Mohammed Ahmad Al Reheli</t>
  </si>
  <si>
    <t>1093024535</t>
  </si>
  <si>
    <t>566443544</t>
  </si>
  <si>
    <t>Mohammed Sulaiman al radadi Al Harbi</t>
  </si>
  <si>
    <t>1098101486</t>
  </si>
  <si>
    <t>567104666</t>
  </si>
  <si>
    <t>Mohammed Zaher ShaikhQasem</t>
  </si>
  <si>
    <t>2246324384</t>
  </si>
  <si>
    <t>535650760</t>
  </si>
  <si>
    <t>2098810506</t>
  </si>
  <si>
    <t>503877179</t>
  </si>
  <si>
    <t>Mohammed Yousef Zaytouny</t>
  </si>
  <si>
    <t>1097795015</t>
  </si>
  <si>
    <t>533555805</t>
  </si>
  <si>
    <t>Mohammed Zuhier Al Sisi</t>
  </si>
  <si>
    <t>1110127543</t>
  </si>
  <si>
    <t>Mohammed Omar Al Saqqaf</t>
  </si>
  <si>
    <t>2129589947</t>
  </si>
  <si>
    <t>592342855</t>
  </si>
  <si>
    <t>Mohammed Abdullah Marie</t>
  </si>
  <si>
    <t>1097108599</t>
  </si>
  <si>
    <t>566704747</t>
  </si>
  <si>
    <t>1088216211</t>
  </si>
  <si>
    <t>546050868</t>
  </si>
  <si>
    <t>Mohammed Sulmain Rafah</t>
  </si>
  <si>
    <t>1090354133</t>
  </si>
  <si>
    <t>566166638</t>
  </si>
  <si>
    <t>Mohammed Obaid Al Senani</t>
  </si>
  <si>
    <t>1082173681</t>
  </si>
  <si>
    <t>ZAF</t>
  </si>
  <si>
    <t>2277385429</t>
  </si>
  <si>
    <t>541069530</t>
  </si>
  <si>
    <t>Mohammed Abdurazzaq Mahmoud</t>
  </si>
  <si>
    <t>1069591608</t>
  </si>
  <si>
    <t>544447464</t>
  </si>
  <si>
    <t>Mr Mohammed Anas Alowsh</t>
  </si>
  <si>
    <t>Mohammed Bashar Maher Sultan</t>
  </si>
  <si>
    <t>2137438814</t>
  </si>
  <si>
    <t>505289485</t>
  </si>
  <si>
    <t>2077136808</t>
  </si>
  <si>
    <t>598022567</t>
  </si>
  <si>
    <t>Mohammed Ala'a Jalal Wali</t>
  </si>
  <si>
    <t>2175157425</t>
  </si>
  <si>
    <t>549390830</t>
  </si>
  <si>
    <t>1084957073</t>
  </si>
  <si>
    <t>591821633</t>
  </si>
  <si>
    <t>Mshari Hendi Al thewabi</t>
  </si>
  <si>
    <t>1093627576</t>
  </si>
  <si>
    <t>555321814</t>
  </si>
  <si>
    <t>Masha'al Haji Al enizi</t>
  </si>
  <si>
    <t>1098961566</t>
  </si>
  <si>
    <t>504346840</t>
  </si>
  <si>
    <t>1091230704</t>
  </si>
  <si>
    <t>505306166</t>
  </si>
  <si>
    <t>2080956163</t>
  </si>
  <si>
    <t>534356759</t>
  </si>
  <si>
    <t>Mustafa Waleed Al Najjar</t>
  </si>
  <si>
    <t>1090451996</t>
  </si>
  <si>
    <t>538038620</t>
  </si>
  <si>
    <t>Moad Waleed Shaheen</t>
  </si>
  <si>
    <t>1094594932</t>
  </si>
  <si>
    <t>555309865</t>
  </si>
  <si>
    <t>Moad Sa'ad Al Amri</t>
  </si>
  <si>
    <t>1090574409</t>
  </si>
  <si>
    <t>568652842</t>
  </si>
  <si>
    <t>1095522973</t>
  </si>
  <si>
    <t>596633059</t>
  </si>
  <si>
    <t>2142686779</t>
  </si>
  <si>
    <t>537355777</t>
  </si>
  <si>
    <t>Mr Moayed Ayman Zolali</t>
  </si>
  <si>
    <t>Nasur Mohammed Ajouj</t>
  </si>
  <si>
    <t>2112029141</t>
  </si>
  <si>
    <t>597191995</t>
  </si>
  <si>
    <t>Hashem Mohammed Ibrahim</t>
  </si>
  <si>
    <t>1099373589</t>
  </si>
  <si>
    <t>503306640</t>
  </si>
  <si>
    <t>1097960155</t>
  </si>
  <si>
    <t>532069415</t>
  </si>
  <si>
    <t>Abduaziz Mohammed Al Asiri</t>
  </si>
  <si>
    <t>1089083057</t>
  </si>
  <si>
    <t>54666449</t>
  </si>
  <si>
    <t>Abdullah Thear Al Mutiri</t>
  </si>
  <si>
    <t>1086784434</t>
  </si>
  <si>
    <t>Abdullah Faisal Al S'edi</t>
  </si>
  <si>
    <t>1106443508</t>
  </si>
  <si>
    <t>053/123-6831</t>
  </si>
  <si>
    <t>Omar Ibrahim Al Ghamdi</t>
  </si>
  <si>
    <t>1099351460</t>
  </si>
  <si>
    <t>544216611</t>
  </si>
  <si>
    <t>1071925604</t>
  </si>
  <si>
    <t>593107207</t>
  </si>
  <si>
    <t>2108989563</t>
  </si>
  <si>
    <t>556950692</t>
  </si>
  <si>
    <t>1106584806</t>
  </si>
  <si>
    <t>545776888</t>
  </si>
  <si>
    <t>Talal Mohammed Bakhateb</t>
  </si>
  <si>
    <t>2133887311</t>
  </si>
  <si>
    <t>557031641</t>
  </si>
  <si>
    <t>Mohammed Abdulrahman Arroob</t>
  </si>
  <si>
    <t>2111632580</t>
  </si>
  <si>
    <t>536500060</t>
  </si>
  <si>
    <t>1101487138</t>
  </si>
  <si>
    <t>Omar Manaf Al Jenadi</t>
  </si>
  <si>
    <t>2122340611</t>
  </si>
  <si>
    <t>053/721-4686</t>
  </si>
  <si>
    <t>Ahmad Amro Al Ostaz</t>
  </si>
  <si>
    <t>2150857486</t>
  </si>
  <si>
    <t>561703788</t>
  </si>
  <si>
    <t>Ahmad Jamal Mahmoud</t>
  </si>
  <si>
    <t>2135114540</t>
  </si>
  <si>
    <t>00966541755304</t>
  </si>
  <si>
    <t>Basheer Amro Al Ostaz</t>
  </si>
  <si>
    <t>2152100489</t>
  </si>
  <si>
    <t>2343033383</t>
  </si>
  <si>
    <t>558078564</t>
  </si>
  <si>
    <t>2130884691</t>
  </si>
  <si>
    <t>059/029-8709</t>
  </si>
  <si>
    <t>Rayan Saleh Al Amri Al Harbi</t>
  </si>
  <si>
    <t>1113334351</t>
  </si>
  <si>
    <t>583157782</t>
  </si>
  <si>
    <t>1102670328</t>
  </si>
  <si>
    <t>564698218</t>
  </si>
  <si>
    <t>1092937380</t>
  </si>
  <si>
    <t>594910300</t>
  </si>
  <si>
    <t>Mahmoud Abdulmohsen AlBooq</t>
  </si>
  <si>
    <t>1084545415</t>
  </si>
  <si>
    <t>509329990</t>
  </si>
  <si>
    <t>Ahmed Mohammed AlHeraki</t>
  </si>
  <si>
    <t>VISIT</t>
  </si>
  <si>
    <t>3557131616</t>
  </si>
  <si>
    <t>053/666-1932</t>
  </si>
  <si>
    <t>Abdulrahman Mohammed Alkseibri</t>
  </si>
  <si>
    <t>1108502947</t>
  </si>
  <si>
    <t>580099403</t>
  </si>
  <si>
    <t>2152415804</t>
  </si>
  <si>
    <t>567778414</t>
  </si>
  <si>
    <t>2131779965</t>
  </si>
  <si>
    <t>00966559902971</t>
  </si>
  <si>
    <t>Suliman Talal AlMotlaq</t>
  </si>
  <si>
    <t>1097824906</t>
  </si>
  <si>
    <t>54310376</t>
  </si>
  <si>
    <t>1091699189</t>
  </si>
  <si>
    <t>055/350-3350</t>
  </si>
  <si>
    <t>Ahmed Rajab ALSabra</t>
  </si>
  <si>
    <t>050/213-6241</t>
  </si>
  <si>
    <t>Abdoulrhman AljuhanI</t>
  </si>
  <si>
    <t>1065891671</t>
  </si>
  <si>
    <t>050/757-7295</t>
  </si>
  <si>
    <t>Faisal Falah Alharbi</t>
  </si>
  <si>
    <t>1094447289</t>
  </si>
  <si>
    <t>1114919747</t>
  </si>
  <si>
    <t>Nayf Al-Oufi</t>
  </si>
  <si>
    <t>1099827881</t>
  </si>
  <si>
    <t>Abdurhman Mohammad Alharbi</t>
  </si>
  <si>
    <t>1085809752</t>
  </si>
  <si>
    <t>Marwan Fahad AL-Saeidi</t>
  </si>
  <si>
    <t>1110842034</t>
  </si>
  <si>
    <t>1121182396</t>
  </si>
  <si>
    <t>059/992-0382</t>
  </si>
  <si>
    <t>Khaled Almuhammadi</t>
  </si>
  <si>
    <t>1081254169</t>
  </si>
  <si>
    <t>Fahd Mazin Al Mutairi</t>
  </si>
  <si>
    <t>1115510172</t>
  </si>
  <si>
    <t>Nayef Bandar Al Oufie</t>
  </si>
  <si>
    <t>1101534988</t>
  </si>
  <si>
    <t>2129252355</t>
  </si>
  <si>
    <t>966553301085</t>
  </si>
  <si>
    <t>2133764668</t>
  </si>
  <si>
    <t>966560953900</t>
  </si>
  <si>
    <t>Esra Mohammed Alaofi</t>
  </si>
  <si>
    <t>BSMIS</t>
  </si>
  <si>
    <t>1110551130</t>
  </si>
  <si>
    <t>536035034</t>
  </si>
  <si>
    <t>1093456752</t>
  </si>
  <si>
    <t>568910247</t>
  </si>
  <si>
    <t>1063728255</t>
  </si>
  <si>
    <t>966569628380,</t>
  </si>
  <si>
    <t>1092906153</t>
  </si>
  <si>
    <t>966541977766</t>
  </si>
  <si>
    <t>1088796212</t>
  </si>
  <si>
    <t>559323940</t>
  </si>
  <si>
    <t>Duha Ataullah Aljuhani</t>
  </si>
  <si>
    <t>1093168431</t>
  </si>
  <si>
    <t>560399378</t>
  </si>
  <si>
    <t>1087364384</t>
  </si>
  <si>
    <t>566422593</t>
  </si>
  <si>
    <t>1092543477</t>
  </si>
  <si>
    <t>566158306</t>
  </si>
  <si>
    <t>Tina Mohammed Alsaiary</t>
  </si>
  <si>
    <t>1101969895</t>
  </si>
  <si>
    <t>507029700</t>
  </si>
  <si>
    <t>1103783302</t>
  </si>
  <si>
    <t>503324540</t>
  </si>
  <si>
    <t>Shooq Khishan Al Amri</t>
  </si>
  <si>
    <t>1093789582</t>
  </si>
  <si>
    <t>966540406867</t>
  </si>
  <si>
    <t>1094931761</t>
  </si>
  <si>
    <t>531911391</t>
  </si>
  <si>
    <t>Abeer Awad AlJuhani</t>
  </si>
  <si>
    <t>1086401518</t>
  </si>
  <si>
    <t>966594806497</t>
  </si>
  <si>
    <t>2138821232</t>
  </si>
  <si>
    <t>564294376</t>
  </si>
  <si>
    <t>2175011796</t>
  </si>
  <si>
    <t>966565634234,</t>
  </si>
  <si>
    <t>1100007978</t>
  </si>
  <si>
    <t>599305532</t>
  </si>
  <si>
    <t>1097242307</t>
  </si>
  <si>
    <t>996545003415</t>
  </si>
  <si>
    <t>1099144337</t>
  </si>
  <si>
    <t>505313560</t>
  </si>
  <si>
    <t>2113738534</t>
  </si>
  <si>
    <t>966544517995</t>
  </si>
  <si>
    <t>1094686316</t>
  </si>
  <si>
    <t>596605563</t>
  </si>
  <si>
    <t>Razan Alferaidi Nasser</t>
  </si>
  <si>
    <t>1100199239</t>
  </si>
  <si>
    <t>568983276</t>
  </si>
  <si>
    <t>1099853499</t>
  </si>
  <si>
    <t>536344443</t>
  </si>
  <si>
    <t>1099034710</t>
  </si>
  <si>
    <t>53323169</t>
  </si>
  <si>
    <t>1096569940</t>
  </si>
  <si>
    <t>59002189</t>
  </si>
  <si>
    <t>1094682976</t>
  </si>
  <si>
    <t>560944141</t>
  </si>
  <si>
    <t>2131051944</t>
  </si>
  <si>
    <t>549719712</t>
  </si>
  <si>
    <t>Noura Abdulrahman Alzouman</t>
  </si>
  <si>
    <t>1091056935</t>
  </si>
  <si>
    <t>583377170</t>
  </si>
  <si>
    <t>Nour Mohammed Alhaj Younis</t>
  </si>
  <si>
    <t>2136622749</t>
  </si>
  <si>
    <t>505708833</t>
  </si>
  <si>
    <t>2183835970</t>
  </si>
  <si>
    <t>533664045</t>
  </si>
  <si>
    <t>Aysha Obedallah Almotairi</t>
  </si>
  <si>
    <t>1097600538</t>
  </si>
  <si>
    <t>966500989067</t>
  </si>
  <si>
    <t>1096260979</t>
  </si>
  <si>
    <t>531277890</t>
  </si>
  <si>
    <t>Sebal Mubarak Abdulaal</t>
  </si>
  <si>
    <t>1094503701</t>
  </si>
  <si>
    <t>505317075</t>
  </si>
  <si>
    <t>1101705885</t>
  </si>
  <si>
    <t>569343740</t>
  </si>
  <si>
    <t>1102269816</t>
  </si>
  <si>
    <t>558790188</t>
  </si>
  <si>
    <t>1095316616</t>
  </si>
  <si>
    <t>532993994</t>
  </si>
  <si>
    <t>1110515895</t>
  </si>
  <si>
    <t>966598490734</t>
  </si>
  <si>
    <t>1108509447</t>
  </si>
  <si>
    <t>966596129287</t>
  </si>
  <si>
    <t>Doha Abdullfatah Makki</t>
  </si>
  <si>
    <t>1115659888</t>
  </si>
  <si>
    <t>966507114572,</t>
  </si>
  <si>
    <t>1107168310</t>
  </si>
  <si>
    <t>550517373</t>
  </si>
  <si>
    <t>Malak Ayman Alhojaili</t>
  </si>
  <si>
    <t>1094535356</t>
  </si>
  <si>
    <t>561175154</t>
  </si>
  <si>
    <t>Eman Muhammad Almuhammadi</t>
  </si>
  <si>
    <t>1095659353</t>
  </si>
  <si>
    <t>966556903007,</t>
  </si>
  <si>
    <t>Hager Ashraf Ahmed</t>
  </si>
  <si>
    <t>LA</t>
  </si>
  <si>
    <t>2150344253</t>
  </si>
  <si>
    <t>532772760</t>
  </si>
  <si>
    <t>2144891906</t>
  </si>
  <si>
    <t>966530820890,</t>
  </si>
  <si>
    <t>2138728130</t>
  </si>
  <si>
    <t>966534253424</t>
  </si>
  <si>
    <t>Haneen Mohammed Mohammed Ali</t>
  </si>
  <si>
    <t>1082330208</t>
  </si>
  <si>
    <t>560700722</t>
  </si>
  <si>
    <t>Rabab Saeed Obaid</t>
  </si>
  <si>
    <t>2132822376</t>
  </si>
  <si>
    <t>966530773925,</t>
  </si>
  <si>
    <t>2152039117</t>
  </si>
  <si>
    <t>966544977283,</t>
  </si>
  <si>
    <t>1123753996</t>
  </si>
  <si>
    <t>966569662894</t>
  </si>
  <si>
    <t>Esraa Asad Alnakhli</t>
  </si>
  <si>
    <t>1091218774</t>
  </si>
  <si>
    <t>535687728</t>
  </si>
  <si>
    <t>Shorouq Awad Aljuhani</t>
  </si>
  <si>
    <t>1098411877</t>
  </si>
  <si>
    <t>966548021738</t>
  </si>
  <si>
    <t>Norah Zaidan Alrsheedi</t>
  </si>
  <si>
    <t>1068699899</t>
  </si>
  <si>
    <t>966561981507,</t>
  </si>
  <si>
    <t>Areej Aali Ulian Alrashidi</t>
  </si>
  <si>
    <t>1104685142</t>
  </si>
  <si>
    <t>966562605295</t>
  </si>
  <si>
    <t>Fatima Abdallah Abbas</t>
  </si>
  <si>
    <t>2147455279</t>
  </si>
  <si>
    <t>966565336107,</t>
  </si>
  <si>
    <t>Jamila Abdllah Umer</t>
  </si>
  <si>
    <t>2147455287</t>
  </si>
  <si>
    <t>96659667858,</t>
  </si>
  <si>
    <t>Hesa Ali Mouhammed Yatemi</t>
  </si>
  <si>
    <t>1082288315</t>
  </si>
  <si>
    <t>966565729042,</t>
  </si>
  <si>
    <t>Turkeiah Dablan Matla Alyabsi</t>
  </si>
  <si>
    <t>1094323563</t>
  </si>
  <si>
    <t>966509137645,</t>
  </si>
  <si>
    <t>Mashael Theyab Almaraashy</t>
  </si>
  <si>
    <t>1085435434</t>
  </si>
  <si>
    <t>96659736334,</t>
  </si>
  <si>
    <t>2092681424</t>
  </si>
  <si>
    <t>966544349551,</t>
  </si>
  <si>
    <t>2145705782</t>
  </si>
  <si>
    <t>966596327510,</t>
  </si>
  <si>
    <t>Mona Eid Muawed Alrashidi</t>
  </si>
  <si>
    <t>1085789632</t>
  </si>
  <si>
    <t>966551966321,</t>
  </si>
  <si>
    <t>Halima Habib Brohi</t>
  </si>
  <si>
    <t>2110491244</t>
  </si>
  <si>
    <t>966531303064,</t>
  </si>
  <si>
    <t>Halle Abdullah Mahmwd Alboaq</t>
  </si>
  <si>
    <t>1098229675</t>
  </si>
  <si>
    <t>966581433800,</t>
  </si>
  <si>
    <t>Haifa Yahya Alasmari</t>
  </si>
  <si>
    <t>1093597456</t>
  </si>
  <si>
    <t>534641892</t>
  </si>
  <si>
    <t>1101112991</t>
  </si>
  <si>
    <t>552471729</t>
  </si>
  <si>
    <t>1097125296</t>
  </si>
  <si>
    <t>561611717</t>
  </si>
  <si>
    <t>Razan Moheb Molan</t>
  </si>
  <si>
    <t>1096045552</t>
  </si>
  <si>
    <t>542970394</t>
  </si>
  <si>
    <t>1097097545</t>
  </si>
  <si>
    <t>555313740</t>
  </si>
  <si>
    <t>Amnah Mohammed Walad Abdullah</t>
  </si>
  <si>
    <t>2085307581</t>
  </si>
  <si>
    <t>966559153604,</t>
  </si>
  <si>
    <t>1098293663</t>
  </si>
  <si>
    <t>541168722</t>
  </si>
  <si>
    <t>1099459792</t>
  </si>
  <si>
    <t>503338547</t>
  </si>
  <si>
    <t>Sarah Atif Alaqabawi</t>
  </si>
  <si>
    <t>2137571465</t>
  </si>
  <si>
    <t>507191227</t>
  </si>
  <si>
    <t>1100072618</t>
  </si>
  <si>
    <t>599029793</t>
  </si>
  <si>
    <t>1096331747</t>
  </si>
  <si>
    <t>966565459494</t>
  </si>
  <si>
    <t>1098637331</t>
  </si>
  <si>
    <t>548700201</t>
  </si>
  <si>
    <t>1099755199</t>
  </si>
  <si>
    <t>966544037546</t>
  </si>
  <si>
    <t>1095071542</t>
  </si>
  <si>
    <t>966590448283</t>
  </si>
  <si>
    <t>Sarah Tariq Alhaidari</t>
  </si>
  <si>
    <t>1103647978</t>
  </si>
  <si>
    <t>535353269</t>
  </si>
  <si>
    <t>1095378202</t>
  </si>
  <si>
    <t>966543355504</t>
  </si>
  <si>
    <t>1105928335</t>
  </si>
  <si>
    <t>966595669447</t>
  </si>
  <si>
    <t>Hasna Abdullah Hamza</t>
  </si>
  <si>
    <t>1096362478</t>
  </si>
  <si>
    <t>500172966</t>
  </si>
  <si>
    <t>2119340673</t>
  </si>
  <si>
    <t>966533332543</t>
  </si>
  <si>
    <t>1097161770</t>
  </si>
  <si>
    <t>966574511030</t>
  </si>
  <si>
    <t>1094937867</t>
  </si>
  <si>
    <t>966590808045</t>
  </si>
  <si>
    <t>Morefa Abdalrazag Al-Faqer</t>
  </si>
  <si>
    <t>1100402609</t>
  </si>
  <si>
    <t>966599131311</t>
  </si>
  <si>
    <t>Wejdan Ebrahem Saman</t>
  </si>
  <si>
    <t>1091671691</t>
  </si>
  <si>
    <t>966568933636</t>
  </si>
  <si>
    <t>Nouf Bandar Al-Thuwaybi</t>
  </si>
  <si>
    <t>1085078754</t>
  </si>
  <si>
    <t>966593052783</t>
  </si>
  <si>
    <t>1110307087</t>
  </si>
  <si>
    <t>966502108759</t>
  </si>
  <si>
    <t>1101274098</t>
  </si>
  <si>
    <t>966591186499</t>
  </si>
  <si>
    <t>Razan Abdallah Alharbi</t>
  </si>
  <si>
    <t>1100557717</t>
  </si>
  <si>
    <t>966582228432,</t>
  </si>
  <si>
    <t>2222573426</t>
  </si>
  <si>
    <t>966568056071</t>
  </si>
  <si>
    <t>1100485679</t>
  </si>
  <si>
    <t>533434969</t>
  </si>
  <si>
    <t>2090225851</t>
  </si>
  <si>
    <t>534139025</t>
  </si>
  <si>
    <t>1097742728</t>
  </si>
  <si>
    <t>966537356751</t>
  </si>
  <si>
    <t>1096528417</t>
  </si>
  <si>
    <t>543029669</t>
  </si>
  <si>
    <t>1099446336</t>
  </si>
  <si>
    <t>505624300</t>
  </si>
  <si>
    <t>Raneem Muhammed Almugheer Alsihli</t>
  </si>
  <si>
    <t>1098102476</t>
  </si>
  <si>
    <t>505304998</t>
  </si>
  <si>
    <t>Basmah Salman Aljohany</t>
  </si>
  <si>
    <t>1090195189</t>
  </si>
  <si>
    <t>540301949</t>
  </si>
  <si>
    <t>Sarah Ahmed Turkistani</t>
  </si>
  <si>
    <t>1091971802</t>
  </si>
  <si>
    <t>543861862</t>
  </si>
  <si>
    <t>Ghaalia Muhmmad Altebr Sharif</t>
  </si>
  <si>
    <t>1103741581</t>
  </si>
  <si>
    <t>564228899</t>
  </si>
  <si>
    <t>Abeer Mohammad Aloufi</t>
  </si>
  <si>
    <t>1101685228</t>
  </si>
  <si>
    <t>505318844</t>
  </si>
  <si>
    <t>2130458462</t>
  </si>
  <si>
    <t>966552730885,</t>
  </si>
  <si>
    <t>2111703597</t>
  </si>
  <si>
    <t>966542932120,</t>
  </si>
  <si>
    <t>Zainb Haia Al-Harbi</t>
  </si>
  <si>
    <t>1098041468</t>
  </si>
  <si>
    <t>567629914</t>
  </si>
  <si>
    <t>1110863808</t>
  </si>
  <si>
    <t>598505150</t>
  </si>
  <si>
    <t>Raghd Fahad AlQerafi Al-Hazmi</t>
  </si>
  <si>
    <t>1094302468</t>
  </si>
  <si>
    <t>550327399</t>
  </si>
  <si>
    <t>1094792486</t>
  </si>
  <si>
    <t>560024824</t>
  </si>
  <si>
    <t>Manar Mesnad Almotairi</t>
  </si>
  <si>
    <t>1097745135</t>
  </si>
  <si>
    <t>595948483</t>
  </si>
  <si>
    <t>1108534890</t>
  </si>
  <si>
    <t>533545268</t>
  </si>
  <si>
    <t>1104513740</t>
  </si>
  <si>
    <t>569842040</t>
  </si>
  <si>
    <t>Smah Salem Alrehili</t>
  </si>
  <si>
    <t>1098811290</t>
  </si>
  <si>
    <t>966501265135,</t>
  </si>
  <si>
    <t>Raghad Helal Al-Furaydi</t>
  </si>
  <si>
    <t>1094421102</t>
  </si>
  <si>
    <t>563801005</t>
  </si>
  <si>
    <t>Nadia Abdulbaqi Bnyaya</t>
  </si>
  <si>
    <t>2174094017</t>
  </si>
  <si>
    <t>557010780</t>
  </si>
  <si>
    <t>1093491403</t>
  </si>
  <si>
    <t>535549322</t>
  </si>
  <si>
    <t>1103441216</t>
  </si>
  <si>
    <t>966540774479,</t>
  </si>
  <si>
    <t>1102509401</t>
  </si>
  <si>
    <t>569602847</t>
  </si>
  <si>
    <t>1100096286</t>
  </si>
  <si>
    <t>534427736</t>
  </si>
  <si>
    <t>Shrooq Mohammad Afefe</t>
  </si>
  <si>
    <t>1103936389</t>
  </si>
  <si>
    <t>966535391212,</t>
  </si>
  <si>
    <t>Amnah Nasser Alkhateeb</t>
  </si>
  <si>
    <t>2129101834</t>
  </si>
  <si>
    <t>546839164</t>
  </si>
  <si>
    <t>1099655746</t>
  </si>
  <si>
    <t>966544305571</t>
  </si>
  <si>
    <t>Assrar Abdullah Alsehli</t>
  </si>
  <si>
    <t>1097541211</t>
  </si>
  <si>
    <t>59434893</t>
  </si>
  <si>
    <t>1120930019</t>
  </si>
  <si>
    <t>567833112</t>
  </si>
  <si>
    <t>2136463599</t>
  </si>
  <si>
    <t>966594806949</t>
  </si>
  <si>
    <t>2213530781</t>
  </si>
  <si>
    <t>506652446</t>
  </si>
  <si>
    <t>Munirah Mansour Alothtman</t>
  </si>
  <si>
    <t>1092583457</t>
  </si>
  <si>
    <t>535800013</t>
  </si>
  <si>
    <t>2111006017</t>
  </si>
  <si>
    <t>966504354563,</t>
  </si>
  <si>
    <t>1170240145</t>
  </si>
  <si>
    <t>500303778</t>
  </si>
  <si>
    <t>Afraa Adnan Alahmadi</t>
  </si>
  <si>
    <t>1098643982</t>
  </si>
  <si>
    <t>554349100</t>
  </si>
  <si>
    <t>Amnah Muhammad Alshingity</t>
  </si>
  <si>
    <t>1074326396</t>
  </si>
  <si>
    <t>966551018733</t>
  </si>
  <si>
    <t>2144219371</t>
  </si>
  <si>
    <t>537097531</t>
  </si>
  <si>
    <t>Fatimah Salah Alraddadi</t>
  </si>
  <si>
    <t>1112396641</t>
  </si>
  <si>
    <t>570243546</t>
  </si>
  <si>
    <t>Mayar Osamah Alhumaidi</t>
  </si>
  <si>
    <t>1099338418</t>
  </si>
  <si>
    <t>530021877</t>
  </si>
  <si>
    <t>Deema Saleh Alhesseen</t>
  </si>
  <si>
    <t>1097406456</t>
  </si>
  <si>
    <t>545511588</t>
  </si>
  <si>
    <t>1098327735</t>
  </si>
  <si>
    <t>536363111</t>
  </si>
  <si>
    <t>Noof Mobark Alharbi</t>
  </si>
  <si>
    <t>1100633245</t>
  </si>
  <si>
    <t>594011039</t>
  </si>
  <si>
    <t>1085219846</t>
  </si>
  <si>
    <t>966543121090</t>
  </si>
  <si>
    <t>Husah Abdulrahman Almuqati Alautaibi</t>
  </si>
  <si>
    <t>1117801182</t>
  </si>
  <si>
    <t>535292842</t>
  </si>
  <si>
    <t>2152415796</t>
  </si>
  <si>
    <t>508707063</t>
  </si>
  <si>
    <t>Mariam Naser Hejazi</t>
  </si>
  <si>
    <t>PASSPT</t>
  </si>
  <si>
    <t>6989721</t>
  </si>
  <si>
    <t>537554565</t>
  </si>
  <si>
    <t>Arwa AbdulHamid Shahat</t>
  </si>
  <si>
    <t>1100996212</t>
  </si>
  <si>
    <t>536448537</t>
  </si>
  <si>
    <t>1107078352</t>
  </si>
  <si>
    <t>503349355</t>
  </si>
  <si>
    <t>1108079375</t>
  </si>
  <si>
    <t>966542025411,</t>
  </si>
  <si>
    <t>1095071831</t>
  </si>
  <si>
    <t>966562885333,</t>
  </si>
  <si>
    <t>Zahra Ali Aboefah</t>
  </si>
  <si>
    <t>1079232821</t>
  </si>
  <si>
    <t>541188620</t>
  </si>
  <si>
    <t>1079232813</t>
  </si>
  <si>
    <t>544591466</t>
  </si>
  <si>
    <t>Alanoud Meshal Al-Dakhil</t>
  </si>
  <si>
    <t>1103648000</t>
  </si>
  <si>
    <t>9660503062122,</t>
  </si>
  <si>
    <t>1100927589</t>
  </si>
  <si>
    <t>966532363419,</t>
  </si>
  <si>
    <t>Shahad Nawaf Alahmadi</t>
  </si>
  <si>
    <t>1079882765</t>
  </si>
  <si>
    <t>966590668445,</t>
  </si>
  <si>
    <t>Rogayah Khaled Khawajah</t>
  </si>
  <si>
    <t>1088171986</t>
  </si>
  <si>
    <t>966542832115,</t>
  </si>
  <si>
    <t>Muhammad Abdoulrzaq</t>
  </si>
  <si>
    <t>Omar Essam Abu Shehadeh</t>
  </si>
  <si>
    <t>2012944241</t>
  </si>
  <si>
    <t>055/258-5993</t>
  </si>
  <si>
    <t>1100528833</t>
  </si>
  <si>
    <t>050/109-1098</t>
  </si>
  <si>
    <t>Ahmad Mohammed Zaqout</t>
  </si>
  <si>
    <t>2118949409</t>
  </si>
  <si>
    <t>054/199-0566</t>
  </si>
  <si>
    <t>Maher Naser Abu Shahdeh</t>
  </si>
  <si>
    <t>2123750982</t>
  </si>
  <si>
    <t>1103802037</t>
  </si>
  <si>
    <t>054/034-0340</t>
  </si>
  <si>
    <t>Awad Ali Rafah</t>
  </si>
  <si>
    <t>1086835517</t>
  </si>
  <si>
    <t>1075739019</t>
  </si>
  <si>
    <t>050/219-9554</t>
  </si>
  <si>
    <t>2227317670</t>
  </si>
  <si>
    <t>056/476-1455</t>
  </si>
  <si>
    <t>1080385840</t>
  </si>
  <si>
    <t>059/477-7924</t>
  </si>
  <si>
    <t>1086501093</t>
  </si>
  <si>
    <t>050/944-0785</t>
  </si>
  <si>
    <t>1092480365</t>
  </si>
  <si>
    <t>054/089-5093</t>
  </si>
  <si>
    <t>Khaled Mesh'an Al Harbi</t>
  </si>
  <si>
    <t>056/661-9330</t>
  </si>
  <si>
    <t>1099292714</t>
  </si>
  <si>
    <t>059/973-3522</t>
  </si>
  <si>
    <t>1080675620</t>
  </si>
  <si>
    <t>Ahmad Mo'zi Al Harbi</t>
  </si>
  <si>
    <t>1071985657</t>
  </si>
  <si>
    <t>1086327069</t>
  </si>
  <si>
    <t>2108438140</t>
  </si>
  <si>
    <t>050/631-7126</t>
  </si>
  <si>
    <t>Ibrahim hatem Taha</t>
  </si>
  <si>
    <t>1099333856</t>
  </si>
  <si>
    <t>054/748-5006</t>
  </si>
  <si>
    <t>2130965524</t>
  </si>
  <si>
    <t>055/040-5657</t>
  </si>
  <si>
    <t>2118780192</t>
  </si>
  <si>
    <t>056/550-9585</t>
  </si>
  <si>
    <t>2144758022</t>
  </si>
  <si>
    <t>050/330-6465</t>
  </si>
  <si>
    <t>1107275990</t>
  </si>
  <si>
    <t>Ammar Sultan Al Luhaybi</t>
  </si>
  <si>
    <t>1087913503</t>
  </si>
  <si>
    <t>Omar Ibrahim Taha</t>
  </si>
  <si>
    <t>1089338717</t>
  </si>
  <si>
    <t>059/546-8889</t>
  </si>
  <si>
    <t>1115614057</t>
  </si>
  <si>
    <t>966551702931,</t>
  </si>
  <si>
    <t>1100033677</t>
  </si>
  <si>
    <t>966541153195</t>
  </si>
  <si>
    <t>2190526678</t>
  </si>
  <si>
    <t>966593212107,</t>
  </si>
  <si>
    <t>2125240990</t>
  </si>
  <si>
    <t>1096882079</t>
  </si>
  <si>
    <t>966552130620,</t>
  </si>
  <si>
    <t>Marwa Talal Elmasri</t>
  </si>
  <si>
    <t>2033060613</t>
  </si>
  <si>
    <t>966500100516,</t>
  </si>
  <si>
    <t>1084578960</t>
  </si>
  <si>
    <t>966535311219,</t>
  </si>
  <si>
    <t>1100076866</t>
  </si>
  <si>
    <t>966543106855</t>
  </si>
  <si>
    <t>Norah Ali Alamri</t>
  </si>
  <si>
    <t>1079772289</t>
  </si>
  <si>
    <t>501713111</t>
  </si>
  <si>
    <t>Raghad Abdulrahman Alreheali</t>
  </si>
  <si>
    <t>1113092199</t>
  </si>
  <si>
    <t>96653073633,</t>
  </si>
  <si>
    <t>1075663953</t>
  </si>
  <si>
    <t>966500699249,</t>
  </si>
  <si>
    <t>Eman AlAdaly</t>
  </si>
  <si>
    <t>1086436969</t>
  </si>
  <si>
    <t>058/008-0503</t>
  </si>
  <si>
    <t>1078206354</t>
  </si>
  <si>
    <t>966502313100,</t>
  </si>
  <si>
    <t>1094148200</t>
  </si>
  <si>
    <t>966542413490,</t>
  </si>
  <si>
    <t>Ahmed Mohammed Alnema</t>
  </si>
  <si>
    <t>1101591541</t>
  </si>
  <si>
    <t>059/660-8006</t>
  </si>
  <si>
    <t>1080267865</t>
  </si>
  <si>
    <t>055/881-5015</t>
  </si>
  <si>
    <t>1096673155</t>
  </si>
  <si>
    <t>056/463-3311</t>
  </si>
  <si>
    <t>2143947642</t>
  </si>
  <si>
    <t>055/239-6679</t>
  </si>
  <si>
    <t>Abdelhakeem Mohammed Al Selqini</t>
  </si>
  <si>
    <t>2074459371</t>
  </si>
  <si>
    <t>056623238</t>
  </si>
  <si>
    <t>2148208990</t>
  </si>
  <si>
    <t>050/482-5955</t>
  </si>
  <si>
    <t>Ammar Abdulmajeed Mashabi</t>
  </si>
  <si>
    <t>1091631059</t>
  </si>
  <si>
    <t>596786811</t>
  </si>
  <si>
    <t>2159502018</t>
  </si>
  <si>
    <t>532781416</t>
  </si>
  <si>
    <t>Mohammed Ayman Ibrahim</t>
  </si>
  <si>
    <t>2373714936</t>
  </si>
  <si>
    <t>544323919</t>
  </si>
  <si>
    <t>2272185055</t>
  </si>
  <si>
    <t>534794595</t>
  </si>
  <si>
    <t>1092928280</t>
  </si>
  <si>
    <t>566779355</t>
  </si>
  <si>
    <t>Abdulaziz Ali Olfat</t>
  </si>
  <si>
    <t>1099991588</t>
  </si>
  <si>
    <t>594999905</t>
  </si>
  <si>
    <t>2140516697</t>
  </si>
  <si>
    <t>053/192-0676</t>
  </si>
  <si>
    <t>Mohammed Nayef Al Harbi</t>
  </si>
  <si>
    <t>1073986620</t>
  </si>
  <si>
    <t>548002243</t>
  </si>
  <si>
    <t>Ahmed Ayed Al Sehli</t>
  </si>
  <si>
    <t>1096242688</t>
  </si>
  <si>
    <t>055/530-1591</t>
  </si>
  <si>
    <t>Ahmed Arafat Samrah</t>
  </si>
  <si>
    <t>2149781086</t>
  </si>
  <si>
    <t>050/261-4524</t>
  </si>
  <si>
    <t>2080762302</t>
  </si>
  <si>
    <t>059/750-5514</t>
  </si>
  <si>
    <t>Hassan Mohammed Al Rayes</t>
  </si>
  <si>
    <t>2138846270</t>
  </si>
  <si>
    <t>560907067</t>
  </si>
  <si>
    <t>1081036871</t>
  </si>
  <si>
    <t>509447772</t>
  </si>
  <si>
    <t>2138229923</t>
  </si>
  <si>
    <t>+966537797631</t>
  </si>
  <si>
    <t>1098255092</t>
  </si>
  <si>
    <t>555320465</t>
  </si>
  <si>
    <t>1100253549</t>
  </si>
  <si>
    <t>054/125-1415</t>
  </si>
  <si>
    <t>2080879676</t>
  </si>
  <si>
    <t>056/388-0707</t>
  </si>
  <si>
    <t>2137234635</t>
  </si>
  <si>
    <t>050/532-0555</t>
  </si>
  <si>
    <t>Faisal Abdulfatah Mowaqi</t>
  </si>
  <si>
    <t>1097526378</t>
  </si>
  <si>
    <t>551880003</t>
  </si>
  <si>
    <t>2153674326</t>
  </si>
  <si>
    <t>055/113-0724</t>
  </si>
  <si>
    <t>2141911160</t>
  </si>
  <si>
    <t>565709842</t>
  </si>
  <si>
    <t>1117331643</t>
  </si>
  <si>
    <t>544998965</t>
  </si>
  <si>
    <t>Hashem Mohammed Al Khateeb</t>
  </si>
  <si>
    <t>2172772846</t>
  </si>
  <si>
    <t>540561008</t>
  </si>
  <si>
    <t>Waleed Saud Al Ahmadi</t>
  </si>
  <si>
    <t>1094563317</t>
  </si>
  <si>
    <t>595438331</t>
  </si>
  <si>
    <t>Sami Ali AlOfie</t>
  </si>
  <si>
    <t>1125767630</t>
  </si>
  <si>
    <t>966505307106</t>
  </si>
  <si>
    <t>1097557878</t>
  </si>
  <si>
    <t>560005035</t>
  </si>
  <si>
    <t>1087971634</t>
  </si>
  <si>
    <t>055/396-1321</t>
  </si>
  <si>
    <t>Khaled Abdelmonem Al Marwani</t>
  </si>
  <si>
    <t>1099926485</t>
  </si>
  <si>
    <t>05422101.39</t>
  </si>
  <si>
    <t>1102629183</t>
  </si>
  <si>
    <t>054/764-5870</t>
  </si>
  <si>
    <t>1084940442</t>
  </si>
  <si>
    <t>056/999-4014</t>
  </si>
  <si>
    <t>Mahmoud Mohammed Dairki</t>
  </si>
  <si>
    <t>2154800847</t>
  </si>
  <si>
    <t>595250215</t>
  </si>
  <si>
    <t>Waleed Khaled Sindi</t>
  </si>
  <si>
    <t>1104778996</t>
  </si>
  <si>
    <t>505662070</t>
  </si>
  <si>
    <t>1103810642</t>
  </si>
  <si>
    <t>564052286</t>
  </si>
  <si>
    <t>1098499948</t>
  </si>
  <si>
    <t>Mohammed Abdulaziz Al Harbi</t>
  </si>
  <si>
    <t>1099012930</t>
  </si>
  <si>
    <t>568333890</t>
  </si>
  <si>
    <t>Faisal Marzouq Al Ahmadi</t>
  </si>
  <si>
    <t>1104124241</t>
  </si>
  <si>
    <t>054/406-6511</t>
  </si>
  <si>
    <t>Slultan Mustafa Al Zoubi</t>
  </si>
  <si>
    <t>2143821086</t>
  </si>
  <si>
    <t>053/099-3899</t>
  </si>
  <si>
    <t>Mohammed Ali Taleb</t>
  </si>
  <si>
    <t>2143924310</t>
  </si>
  <si>
    <t>966537926159</t>
  </si>
  <si>
    <t>Omar Khaled AlAqil</t>
  </si>
  <si>
    <t>1107071209</t>
  </si>
  <si>
    <t>966541637048</t>
  </si>
  <si>
    <t>Abdulmajeed Khaled Ghoth</t>
  </si>
  <si>
    <t>1098611757</t>
  </si>
  <si>
    <t>1098367202</t>
  </si>
  <si>
    <t>966562981009</t>
  </si>
  <si>
    <t>1099527390</t>
  </si>
  <si>
    <t>966542447382</t>
  </si>
  <si>
    <t>1098399585</t>
  </si>
  <si>
    <t>966599684799</t>
  </si>
  <si>
    <t>1109090124</t>
  </si>
  <si>
    <t>966563323321</t>
  </si>
  <si>
    <t>1100872462</t>
  </si>
  <si>
    <t>966500011954</t>
  </si>
  <si>
    <t>1103605653</t>
  </si>
  <si>
    <t>966537254696</t>
  </si>
  <si>
    <t>Yara Sadaqah Islam</t>
  </si>
  <si>
    <t>1086503784</t>
  </si>
  <si>
    <t>966509922996</t>
  </si>
  <si>
    <t>1098755414</t>
  </si>
  <si>
    <t>966561398765</t>
  </si>
  <si>
    <t>2155559418</t>
  </si>
  <si>
    <t>966503682320</t>
  </si>
  <si>
    <t>1111972921</t>
  </si>
  <si>
    <t>966506583404</t>
  </si>
  <si>
    <t>1100827425</t>
  </si>
  <si>
    <t>966545313458</t>
  </si>
  <si>
    <t>1102530878</t>
  </si>
  <si>
    <t>966599330315</t>
  </si>
  <si>
    <t>1100888807</t>
  </si>
  <si>
    <t>966540791411</t>
  </si>
  <si>
    <t>1102605480</t>
  </si>
  <si>
    <t>966581435886</t>
  </si>
  <si>
    <t>1099283473</t>
  </si>
  <si>
    <t>966509203920</t>
  </si>
  <si>
    <t>Eash Abdullah AL Ameri</t>
  </si>
  <si>
    <t>1123632299</t>
  </si>
  <si>
    <t>966538858958,</t>
  </si>
  <si>
    <t>1101337507</t>
  </si>
  <si>
    <t>966556224666</t>
  </si>
  <si>
    <t>1099998906</t>
  </si>
  <si>
    <t>966565933302</t>
  </si>
  <si>
    <t>Raghad Abdulmoen Al Hujili</t>
  </si>
  <si>
    <t>1101688180</t>
  </si>
  <si>
    <t>966568595713</t>
  </si>
  <si>
    <t>Ghaydaa Naser Al Shareef</t>
  </si>
  <si>
    <t>1103799191</t>
  </si>
  <si>
    <t>966597227661</t>
  </si>
  <si>
    <t>1101029104</t>
  </si>
  <si>
    <t>966555343455</t>
  </si>
  <si>
    <t>Dema Saleh AL-Shebl</t>
  </si>
  <si>
    <t>1097183287</t>
  </si>
  <si>
    <t>966591660010</t>
  </si>
  <si>
    <t>1073504175</t>
  </si>
  <si>
    <t>966590413838</t>
  </si>
  <si>
    <t>Shad Solaiman Al Ahmadi</t>
  </si>
  <si>
    <t>1098293770</t>
  </si>
  <si>
    <t>966545525316</t>
  </si>
  <si>
    <t>Tareem Iyyad Saqaaf</t>
  </si>
  <si>
    <t>1103525166</t>
  </si>
  <si>
    <t>966532453535</t>
  </si>
  <si>
    <t>2198118396</t>
  </si>
  <si>
    <t>966508548036</t>
  </si>
  <si>
    <t>1091400059</t>
  </si>
  <si>
    <t>966544636080</t>
  </si>
  <si>
    <t>Raghad Yaser Abu Ayed</t>
  </si>
  <si>
    <t>1099109991</t>
  </si>
  <si>
    <t>966554292166</t>
  </si>
  <si>
    <t>1106571514</t>
  </si>
  <si>
    <t>966561579443</t>
  </si>
  <si>
    <t>Shahad Hamad ALJohani</t>
  </si>
  <si>
    <t>1097880098</t>
  </si>
  <si>
    <t>966506225898,</t>
  </si>
  <si>
    <t>1099734400</t>
  </si>
  <si>
    <t>966566113557</t>
  </si>
  <si>
    <t>1099962266</t>
  </si>
  <si>
    <t>966591900544</t>
  </si>
  <si>
    <t>Shahad Muhammed AL Gabri</t>
  </si>
  <si>
    <t>1097743957</t>
  </si>
  <si>
    <t>966590824777</t>
  </si>
  <si>
    <t>Rafeah Ali AL Nakhli</t>
  </si>
  <si>
    <t>1097959678</t>
  </si>
  <si>
    <t>966531645375</t>
  </si>
  <si>
    <t>1106544164</t>
  </si>
  <si>
    <t>966544676993,</t>
  </si>
  <si>
    <t>1088070253</t>
  </si>
  <si>
    <t>966564109917</t>
  </si>
  <si>
    <t>1101409165</t>
  </si>
  <si>
    <t>966533041144</t>
  </si>
  <si>
    <t>2139192450</t>
  </si>
  <si>
    <t>966570780824</t>
  </si>
  <si>
    <t>Amal Sameer Al Dahlawi</t>
  </si>
  <si>
    <t>1104041239</t>
  </si>
  <si>
    <t>966581020429</t>
  </si>
  <si>
    <t>1099731844</t>
  </si>
  <si>
    <t>966560466079</t>
  </si>
  <si>
    <t>Manal Mahmmoud AL Ghali</t>
  </si>
  <si>
    <t>1096738370</t>
  </si>
  <si>
    <t>966594070020</t>
  </si>
  <si>
    <t>1104021066</t>
  </si>
  <si>
    <t>966540903961</t>
  </si>
  <si>
    <t>2254921725</t>
  </si>
  <si>
    <t>966561778738</t>
  </si>
  <si>
    <t>2226435093</t>
  </si>
  <si>
    <t>966538720680</t>
  </si>
  <si>
    <t>2164161255</t>
  </si>
  <si>
    <t>966533953794</t>
  </si>
  <si>
    <t>2142288733</t>
  </si>
  <si>
    <t>966566918486</t>
  </si>
  <si>
    <t>1102050422</t>
  </si>
  <si>
    <t>966553031660</t>
  </si>
  <si>
    <t>1096342587</t>
  </si>
  <si>
    <t>96656323236</t>
  </si>
  <si>
    <t>1105024499</t>
  </si>
  <si>
    <t>966590002260</t>
  </si>
  <si>
    <t>Saffanah Tariq Al Tamimi</t>
  </si>
  <si>
    <t>1101667580</t>
  </si>
  <si>
    <t>966555324428</t>
  </si>
  <si>
    <t>1100289006</t>
  </si>
  <si>
    <t>966566493828</t>
  </si>
  <si>
    <t>Muradi Khalid AL harbi</t>
  </si>
  <si>
    <t>1098387309</t>
  </si>
  <si>
    <t>966530873333</t>
  </si>
  <si>
    <t>Fidaa Mohammed Dabawabash</t>
  </si>
  <si>
    <t>2131062271</t>
  </si>
  <si>
    <t>966500531426</t>
  </si>
  <si>
    <t>2157763109</t>
  </si>
  <si>
    <t>966509440124</t>
  </si>
  <si>
    <t>1099014803</t>
  </si>
  <si>
    <t>966509103296</t>
  </si>
  <si>
    <t>1097823700</t>
  </si>
  <si>
    <t>966555339015</t>
  </si>
  <si>
    <t>2144544851</t>
  </si>
  <si>
    <t>966 56 093 9504</t>
  </si>
  <si>
    <t>1102657259</t>
  </si>
  <si>
    <t>966554405761</t>
  </si>
  <si>
    <t>Sa'ad Fahed Al Dakhel</t>
  </si>
  <si>
    <t>1096030570</t>
  </si>
  <si>
    <t>531000024</t>
  </si>
  <si>
    <t>1096957160</t>
  </si>
  <si>
    <t>504466177</t>
  </si>
  <si>
    <t>Abdulqader Hussein Al-Hebshi</t>
  </si>
  <si>
    <t>2131343515</t>
  </si>
  <si>
    <t>532253994</t>
  </si>
  <si>
    <t>1105216780</t>
  </si>
  <si>
    <t>544340611</t>
  </si>
  <si>
    <t>Nader Abdulkareem Al Juhani</t>
  </si>
  <si>
    <t>1099683953</t>
  </si>
  <si>
    <t>599520600</t>
  </si>
  <si>
    <t>Abdulmohsen Osama Maimani</t>
  </si>
  <si>
    <t>1088964679</t>
  </si>
  <si>
    <t>555609050</t>
  </si>
  <si>
    <t>Abdullah Mohammed Bader</t>
  </si>
  <si>
    <t>1095759278</t>
  </si>
  <si>
    <t>566730040</t>
  </si>
  <si>
    <t>2154082438</t>
  </si>
  <si>
    <t>506381418</t>
  </si>
  <si>
    <t>Yasser Mohammed Ammar</t>
  </si>
  <si>
    <t>1097601510</t>
  </si>
  <si>
    <t>563014410</t>
  </si>
  <si>
    <t>2132028735</t>
  </si>
  <si>
    <t>966596169316</t>
  </si>
  <si>
    <t>Ahmed Mohammed Al Shinqit</t>
  </si>
  <si>
    <t>1101591723</t>
  </si>
  <si>
    <t>96654429544</t>
  </si>
  <si>
    <t>Mohammed Rajab Hamam</t>
  </si>
  <si>
    <t>2162570309</t>
  </si>
  <si>
    <t>056/327-9098</t>
  </si>
  <si>
    <t>1099653188</t>
  </si>
  <si>
    <t>966555311582</t>
  </si>
  <si>
    <t>Ahmed Tarek ElSayed</t>
  </si>
  <si>
    <t>2300023492</t>
  </si>
  <si>
    <t>966542860454</t>
  </si>
  <si>
    <t>2161073636</t>
  </si>
  <si>
    <t>966536683025</t>
  </si>
  <si>
    <t>Abdulrahaman Khaled Kharaz</t>
  </si>
  <si>
    <t>1100067337</t>
  </si>
  <si>
    <t>966569280662</t>
  </si>
  <si>
    <t>Fai Saoud ALShareef</t>
  </si>
  <si>
    <t>1102071618</t>
  </si>
  <si>
    <t>966569967546</t>
  </si>
  <si>
    <t>Ahmed Rowiefed Al Saeidi</t>
  </si>
  <si>
    <t>1117682474</t>
  </si>
  <si>
    <t>966555312532</t>
  </si>
  <si>
    <t>2292843162</t>
  </si>
  <si>
    <t>966566791234</t>
  </si>
  <si>
    <t>Dana Saud Aljurbu</t>
  </si>
  <si>
    <t>1101614301</t>
  </si>
  <si>
    <t>966555217740</t>
  </si>
  <si>
    <t>2080815663</t>
  </si>
  <si>
    <t>966534324748</t>
  </si>
  <si>
    <t>Nouran Ghanem AlAwfi</t>
  </si>
  <si>
    <t>1099851857</t>
  </si>
  <si>
    <t>966546705977</t>
  </si>
  <si>
    <t>1094076237</t>
  </si>
  <si>
    <t>966501418764</t>
  </si>
  <si>
    <t>1094298260</t>
  </si>
  <si>
    <t>Zeyad Abdulrahman Al Hazzani</t>
  </si>
  <si>
    <t>1087128920</t>
  </si>
  <si>
    <t>966558064400</t>
  </si>
  <si>
    <t>Maryam Abdullah Salem</t>
  </si>
  <si>
    <t>2137585499</t>
  </si>
  <si>
    <t>966503572934</t>
  </si>
  <si>
    <t>1092456092</t>
  </si>
  <si>
    <t>9665405396414</t>
  </si>
  <si>
    <t>Reema Hamdan ALSubhi</t>
  </si>
  <si>
    <t>1113235368</t>
  </si>
  <si>
    <t>966555033876</t>
  </si>
  <si>
    <t>1108395318</t>
  </si>
  <si>
    <t>966583200100</t>
  </si>
  <si>
    <t>1102106752</t>
  </si>
  <si>
    <t>966531550310</t>
  </si>
  <si>
    <t>Naifa Bader AL Nahdi</t>
  </si>
  <si>
    <t>1109965176</t>
  </si>
  <si>
    <t>966531091433</t>
  </si>
  <si>
    <t>Manar Bader AL Nahdi</t>
  </si>
  <si>
    <t>1109965184</t>
  </si>
  <si>
    <t>1107817635</t>
  </si>
  <si>
    <t>966546061357</t>
  </si>
  <si>
    <t>Abdullah Ali AL Surayhi</t>
  </si>
  <si>
    <t>1076879665</t>
  </si>
  <si>
    <t>966542181788</t>
  </si>
  <si>
    <t>Mohammed Abdulrahman ALRomaih</t>
  </si>
  <si>
    <t>1099354886</t>
  </si>
  <si>
    <t>966530043327</t>
  </si>
  <si>
    <t>2141305579</t>
  </si>
  <si>
    <t>966543581780</t>
  </si>
  <si>
    <t>2148336981</t>
  </si>
  <si>
    <t>966570812552</t>
  </si>
  <si>
    <t>966568983276</t>
  </si>
  <si>
    <t>1038664981</t>
  </si>
  <si>
    <t>966502530878</t>
  </si>
  <si>
    <t>Hussien Saleh Hussien</t>
  </si>
  <si>
    <t>4066452576</t>
  </si>
  <si>
    <t>966532250607</t>
  </si>
  <si>
    <t>1089511735</t>
  </si>
  <si>
    <t>966553316160</t>
  </si>
  <si>
    <t>Ahmed Foad Khomri</t>
  </si>
  <si>
    <t>1098455296</t>
  </si>
  <si>
    <t>966564443379</t>
  </si>
  <si>
    <t>Faris Hussien Yasin</t>
  </si>
  <si>
    <t>2175685367</t>
  </si>
  <si>
    <t>966563962148</t>
  </si>
  <si>
    <t>1100723590</t>
  </si>
  <si>
    <t>966553002921</t>
  </si>
  <si>
    <t>Ragad Bandar Bardisi</t>
  </si>
  <si>
    <t>1092222759</t>
  </si>
  <si>
    <t>966547245000</t>
  </si>
  <si>
    <t>4207017411</t>
  </si>
  <si>
    <t>966551256454</t>
  </si>
  <si>
    <t>Talal Meteb AlHarbi</t>
  </si>
  <si>
    <t>1104673296</t>
  </si>
  <si>
    <t>966566166236</t>
  </si>
  <si>
    <t>Ola Saleh ALSehaimi</t>
  </si>
  <si>
    <t>1104376627</t>
  </si>
  <si>
    <t>966562080049</t>
  </si>
  <si>
    <t>Weasal Mohammad Falatah</t>
  </si>
  <si>
    <t>1104108533</t>
  </si>
  <si>
    <t>966555303230</t>
  </si>
  <si>
    <t>2146115734</t>
  </si>
  <si>
    <t>966590800105</t>
  </si>
  <si>
    <t>Reem Mohammed Anas</t>
  </si>
  <si>
    <t>2146428079</t>
  </si>
  <si>
    <t>966505709933</t>
  </si>
  <si>
    <t>2080863324</t>
  </si>
  <si>
    <t>966583414994</t>
  </si>
  <si>
    <t>Hatem Abdulghani AlAhmadi</t>
  </si>
  <si>
    <t>1103790257</t>
  </si>
  <si>
    <t>1085088712</t>
  </si>
  <si>
    <t>966500006962</t>
  </si>
  <si>
    <t>1076717642</t>
  </si>
  <si>
    <t>966554750021</t>
  </si>
  <si>
    <t>Fatima Arif Ahmad</t>
  </si>
  <si>
    <t>2149859858</t>
  </si>
  <si>
    <t>966562821962</t>
  </si>
  <si>
    <t>2128189921</t>
  </si>
  <si>
    <t>966558190112</t>
  </si>
  <si>
    <t>Tareq Khaled Khrezah</t>
  </si>
  <si>
    <t>2147396218</t>
  </si>
  <si>
    <t>966506243454</t>
  </si>
  <si>
    <t>Mousa Safwat Moosa</t>
  </si>
  <si>
    <t>1104123292</t>
  </si>
  <si>
    <t>966598100919</t>
  </si>
  <si>
    <t>1096773591</t>
  </si>
  <si>
    <t>966597965969</t>
  </si>
  <si>
    <t>Mohammed Ali AlMutiri</t>
  </si>
  <si>
    <t>1102532213</t>
  </si>
  <si>
    <t>966504355208</t>
  </si>
  <si>
    <t>2168330641</t>
  </si>
  <si>
    <t>966532881572</t>
  </si>
  <si>
    <t>2151290919</t>
  </si>
  <si>
    <t>966501304262</t>
  </si>
  <si>
    <t>Mayyar Abdelrhman Moustafa</t>
  </si>
  <si>
    <t>2205970060</t>
  </si>
  <si>
    <t>966509706162</t>
  </si>
  <si>
    <t>2184875900</t>
  </si>
  <si>
    <t>966545251057,</t>
  </si>
  <si>
    <t>Doha Saleh ALSuhaemi</t>
  </si>
  <si>
    <t>1104376601</t>
  </si>
  <si>
    <t>966563050230</t>
  </si>
  <si>
    <t>1112022239</t>
  </si>
  <si>
    <t>1110682349</t>
  </si>
  <si>
    <t>966594991677</t>
  </si>
  <si>
    <t>1080763178</t>
  </si>
  <si>
    <t>966596259256</t>
  </si>
  <si>
    <t>966501713111</t>
  </si>
  <si>
    <t>Khaled Waleed ALobaid</t>
  </si>
  <si>
    <t>1088298987</t>
  </si>
  <si>
    <t>966509220009</t>
  </si>
  <si>
    <t>Abdulmohsen Waleed Alobaid</t>
  </si>
  <si>
    <t>1088298979</t>
  </si>
  <si>
    <t>966559220009</t>
  </si>
  <si>
    <t>Anas Shareef Alzouri</t>
  </si>
  <si>
    <t>2188792598</t>
  </si>
  <si>
    <t>966558093909</t>
  </si>
  <si>
    <t>Ahmed Basim AlSayed</t>
  </si>
  <si>
    <t>1102009246</t>
  </si>
  <si>
    <t>966508787567</t>
  </si>
  <si>
    <t>1089144073</t>
  </si>
  <si>
    <t>966501461458,</t>
  </si>
  <si>
    <t>Khaled Nayef Alsehli</t>
  </si>
  <si>
    <t>1091696516</t>
  </si>
  <si>
    <t>966565010692</t>
  </si>
  <si>
    <t>Hasan Sami Moqleyah</t>
  </si>
  <si>
    <t>1097799520</t>
  </si>
  <si>
    <t>966550406661</t>
  </si>
  <si>
    <t>Abdulaziz Salem Alsaiari</t>
  </si>
  <si>
    <t>1110110333</t>
  </si>
  <si>
    <t>966595755877</t>
  </si>
  <si>
    <t>Hammam Khaled AlHmood</t>
  </si>
  <si>
    <t>2225025424</t>
  </si>
  <si>
    <t>966568583315</t>
  </si>
  <si>
    <t>1103954887</t>
  </si>
  <si>
    <t>966555307878</t>
  </si>
  <si>
    <t>1103767487</t>
  </si>
  <si>
    <t>966506364659</t>
  </si>
  <si>
    <t>Samer Faleh Alblewi</t>
  </si>
  <si>
    <t>1114635400</t>
  </si>
  <si>
    <t>966541960526</t>
  </si>
  <si>
    <t>Abdulrahman Abdulhameed Suliman</t>
  </si>
  <si>
    <t>1098025743</t>
  </si>
  <si>
    <t>966541626568</t>
  </si>
  <si>
    <t>Mohammed Emran Bader</t>
  </si>
  <si>
    <t>1101615431</t>
  </si>
  <si>
    <t>966502599998</t>
  </si>
  <si>
    <t>1090972389</t>
  </si>
  <si>
    <t>966593333974,</t>
  </si>
  <si>
    <t>1096177769</t>
  </si>
  <si>
    <t>966564625090</t>
  </si>
  <si>
    <t>Fatmah Saoud Alelwy</t>
  </si>
  <si>
    <t>1103689640</t>
  </si>
  <si>
    <t>966563705363</t>
  </si>
  <si>
    <t>1127100699</t>
  </si>
  <si>
    <t>966580307473</t>
  </si>
  <si>
    <t>Muath Abdullah AlHarbi</t>
  </si>
  <si>
    <t>1091679702</t>
  </si>
  <si>
    <t>054/087-6561</t>
  </si>
  <si>
    <t>Hebah Khalid Kheshairem</t>
  </si>
  <si>
    <t>1094498316</t>
  </si>
  <si>
    <t>966595518801</t>
  </si>
  <si>
    <t>Samah Nouri AL_tourky</t>
  </si>
  <si>
    <t>1088167943</t>
  </si>
  <si>
    <t>966562062562,</t>
  </si>
  <si>
    <t>Maha Esam Abdulafeedh</t>
  </si>
  <si>
    <t>1094423488</t>
  </si>
  <si>
    <t>966566849944,</t>
  </si>
  <si>
    <t>Ahmed Hatim Bushnak</t>
  </si>
  <si>
    <t>1095616015</t>
  </si>
  <si>
    <t>966552135000</t>
  </si>
  <si>
    <t>1091314847</t>
  </si>
  <si>
    <t>Eyad Rafat AlMadhoun</t>
  </si>
  <si>
    <t>2105475558</t>
  </si>
  <si>
    <t>966551475577</t>
  </si>
  <si>
    <t>Amro Zuhair Kateb</t>
  </si>
  <si>
    <t>1086500830</t>
  </si>
  <si>
    <t>966564442257</t>
  </si>
  <si>
    <t>1096838717</t>
  </si>
  <si>
    <t>966544722339</t>
  </si>
  <si>
    <t>1084528445</t>
  </si>
  <si>
    <t>966557773332,</t>
  </si>
  <si>
    <t>Farah Nabil Khayraldeen</t>
  </si>
  <si>
    <t>1103800965</t>
  </si>
  <si>
    <t>966562027823,</t>
  </si>
  <si>
    <t>1105128167</t>
  </si>
  <si>
    <t>966532613877,</t>
  </si>
  <si>
    <t>Raissa Khalid Bulbul</t>
  </si>
  <si>
    <t>PRT</t>
  </si>
  <si>
    <t>2228781734</t>
  </si>
  <si>
    <t>966500261889,</t>
  </si>
  <si>
    <t>Omaymah Ahmed Almubarak</t>
  </si>
  <si>
    <t>1107163337</t>
  </si>
  <si>
    <t>966593457714,</t>
  </si>
  <si>
    <t>1102693015</t>
  </si>
  <si>
    <t>966544936140,</t>
  </si>
  <si>
    <t>1083144723</t>
  </si>
  <si>
    <t>966562900110,</t>
  </si>
  <si>
    <t>Sarah Abdulmohsen ALMuzaini</t>
  </si>
  <si>
    <t>1101350492</t>
  </si>
  <si>
    <t>966507531479,</t>
  </si>
  <si>
    <t>1106509001</t>
  </si>
  <si>
    <t>966503204666,</t>
  </si>
  <si>
    <t>Ghszal Abbas Attar</t>
  </si>
  <si>
    <t>2165900891</t>
  </si>
  <si>
    <t>966567060583,</t>
  </si>
  <si>
    <t>1105452484</t>
  </si>
  <si>
    <t>966532103046,</t>
  </si>
  <si>
    <t>1105063810</t>
  </si>
  <si>
    <t>966570579090,</t>
  </si>
  <si>
    <t>2195701905</t>
  </si>
  <si>
    <t>966500965848,</t>
  </si>
  <si>
    <t>3993770886</t>
  </si>
  <si>
    <t>966531905498,</t>
  </si>
  <si>
    <t>Shahad Salmah AL Nazzawi</t>
  </si>
  <si>
    <t>1107369678</t>
  </si>
  <si>
    <t>966553155777,</t>
  </si>
  <si>
    <t>Enji Mohammad Shilbaya</t>
  </si>
  <si>
    <t>2159106869</t>
  </si>
  <si>
    <t>966546027079,</t>
  </si>
  <si>
    <t>2157996592</t>
  </si>
  <si>
    <t>966535118771,</t>
  </si>
  <si>
    <t>2163257609</t>
  </si>
  <si>
    <t>966545386120,</t>
  </si>
  <si>
    <t>2150623607</t>
  </si>
  <si>
    <t>966597073703,</t>
  </si>
  <si>
    <t>4157756695</t>
  </si>
  <si>
    <t>966554850794</t>
  </si>
  <si>
    <t>1100894813</t>
  </si>
  <si>
    <t>966551338296,</t>
  </si>
  <si>
    <t>2157502192</t>
  </si>
  <si>
    <t>966558205486,</t>
  </si>
  <si>
    <t>1107356402</t>
  </si>
  <si>
    <t>966582724053</t>
  </si>
  <si>
    <t>Dalia Majed Ghouth</t>
  </si>
  <si>
    <t>1130526724</t>
  </si>
  <si>
    <t>966505792304</t>
  </si>
  <si>
    <t>2161764424</t>
  </si>
  <si>
    <t>966554942053</t>
  </si>
  <si>
    <t>1107435735</t>
  </si>
  <si>
    <t>966569858363</t>
  </si>
  <si>
    <t>2249127966</t>
  </si>
  <si>
    <t>966537141648,</t>
  </si>
  <si>
    <t>1103211080</t>
  </si>
  <si>
    <t>966550357006,</t>
  </si>
  <si>
    <t>1077763348</t>
  </si>
  <si>
    <t>966560004757,</t>
  </si>
  <si>
    <t>1105318883</t>
  </si>
  <si>
    <t>966530518823,</t>
  </si>
  <si>
    <t>Soumaya Yaser Halwani</t>
  </si>
  <si>
    <t>1103291785</t>
  </si>
  <si>
    <t>966556712885,</t>
  </si>
  <si>
    <t>1103811822</t>
  </si>
  <si>
    <t>966504362161,</t>
  </si>
  <si>
    <t>Rahaf Talal ALjuhani</t>
  </si>
  <si>
    <t>1106283672</t>
  </si>
  <si>
    <t>966540823200,</t>
  </si>
  <si>
    <t>Lama Abdulfatah ALbensary</t>
  </si>
  <si>
    <t>1104384373</t>
  </si>
  <si>
    <t>966504344669,</t>
  </si>
  <si>
    <t>Kamila Yousef Albalwi</t>
  </si>
  <si>
    <t>1104027261</t>
  </si>
  <si>
    <t>966595964304,</t>
  </si>
  <si>
    <t>Raghad Suliman AlJehany</t>
  </si>
  <si>
    <t>1105505844</t>
  </si>
  <si>
    <t>966544874041,</t>
  </si>
  <si>
    <t>Lamis Hamza Aburemsh</t>
  </si>
  <si>
    <t>1104231426</t>
  </si>
  <si>
    <t>966507064847,</t>
  </si>
  <si>
    <t>1098875055</t>
  </si>
  <si>
    <t>966505304041</t>
  </si>
  <si>
    <t>1106674300</t>
  </si>
  <si>
    <t>966531611000,</t>
  </si>
  <si>
    <t>1113471070</t>
  </si>
  <si>
    <t>966505306987,</t>
  </si>
  <si>
    <t>1106808171</t>
  </si>
  <si>
    <t>966509204940</t>
  </si>
  <si>
    <t>1103628655</t>
  </si>
  <si>
    <t>966566973005,</t>
  </si>
  <si>
    <t>Sadeen Waleed Albasri</t>
  </si>
  <si>
    <t>1105035743</t>
  </si>
  <si>
    <t>9665006063343,</t>
  </si>
  <si>
    <t>Hanan Muhammad Alharbi</t>
  </si>
  <si>
    <t>1101400180</t>
  </si>
  <si>
    <t>966544106322,</t>
  </si>
  <si>
    <t>Aisha Khalaf Algamdi</t>
  </si>
  <si>
    <t>1100975521</t>
  </si>
  <si>
    <t>966506324442,</t>
  </si>
  <si>
    <t>Dhua Meteeb Alamri</t>
  </si>
  <si>
    <t>1103100762</t>
  </si>
  <si>
    <t>966553319293,</t>
  </si>
  <si>
    <t>1105677361</t>
  </si>
  <si>
    <t>966558806811,</t>
  </si>
  <si>
    <t>1106975632</t>
  </si>
  <si>
    <t>966594710928,</t>
  </si>
  <si>
    <t>Shoroug Ahmed Alalawi</t>
  </si>
  <si>
    <t>1105575722</t>
  </si>
  <si>
    <t>966560776050,</t>
  </si>
  <si>
    <t>1112397128</t>
  </si>
  <si>
    <t>966548128668,</t>
  </si>
  <si>
    <t>1081541805</t>
  </si>
  <si>
    <t>966563003256,</t>
  </si>
  <si>
    <t>Shoog Bander Alrdadi</t>
  </si>
  <si>
    <t>1102786223</t>
  </si>
  <si>
    <t>966566992848,</t>
  </si>
  <si>
    <t>1096074073</t>
  </si>
  <si>
    <t>966592866244,</t>
  </si>
  <si>
    <t>1132940154</t>
  </si>
  <si>
    <t>966542268830,</t>
  </si>
  <si>
    <t>1104009269</t>
  </si>
  <si>
    <t>966503323431,</t>
  </si>
  <si>
    <t>Albandari Zeiad Alaqeel</t>
  </si>
  <si>
    <t>1100038296</t>
  </si>
  <si>
    <t>966505313709,</t>
  </si>
  <si>
    <t>1105741092</t>
  </si>
  <si>
    <t>966535311604,</t>
  </si>
  <si>
    <t>Sarah Ayman Khraim</t>
  </si>
  <si>
    <t>2379987106</t>
  </si>
  <si>
    <t>966594700266,</t>
  </si>
  <si>
    <t>1105948697</t>
  </si>
  <si>
    <t>966545808825,</t>
  </si>
  <si>
    <t>1105846941</t>
  </si>
  <si>
    <t>966544664050,</t>
  </si>
  <si>
    <t>Fatema Aiman Hassoubh</t>
  </si>
  <si>
    <t>1102922042</t>
  </si>
  <si>
    <t>966535423000,</t>
  </si>
  <si>
    <t>1098894833</t>
  </si>
  <si>
    <t>966560034516,</t>
  </si>
  <si>
    <t>2299783411</t>
  </si>
  <si>
    <t>966509224787,</t>
  </si>
  <si>
    <t>2220217596</t>
  </si>
  <si>
    <t>966553075220,</t>
  </si>
  <si>
    <t>1095673883</t>
  </si>
  <si>
    <t>966596099105,</t>
  </si>
  <si>
    <t>Somayah Alhussain Abu Taleb</t>
  </si>
  <si>
    <t>1101167524</t>
  </si>
  <si>
    <t>966565161170,</t>
  </si>
  <si>
    <t>2182706214</t>
  </si>
  <si>
    <t>966593504475</t>
  </si>
  <si>
    <t>2170911644</t>
  </si>
  <si>
    <t>966503404756,</t>
  </si>
  <si>
    <t>1102258058</t>
  </si>
  <si>
    <t>966531384137,</t>
  </si>
  <si>
    <t>2141036026</t>
  </si>
  <si>
    <t>966555342721,</t>
  </si>
  <si>
    <t>1102700315</t>
  </si>
  <si>
    <t>966593699211,</t>
  </si>
  <si>
    <t>1103152334</t>
  </si>
  <si>
    <t>966599625150,</t>
  </si>
  <si>
    <t>1112289341</t>
  </si>
  <si>
    <t>966548684410,</t>
  </si>
  <si>
    <t>Salma Abdulmenem Alkhybari</t>
  </si>
  <si>
    <t>1094790142</t>
  </si>
  <si>
    <t>966531512597,</t>
  </si>
  <si>
    <t>Rama Abdullah Alwisabi</t>
  </si>
  <si>
    <t>1106432741</t>
  </si>
  <si>
    <t>966535913701,</t>
  </si>
  <si>
    <t>2139685263</t>
  </si>
  <si>
    <t>966558652949,</t>
  </si>
  <si>
    <t>1126879798</t>
  </si>
  <si>
    <t>966558375492,</t>
  </si>
  <si>
    <t>1104193212</t>
  </si>
  <si>
    <t>966593500593,</t>
  </si>
  <si>
    <t>1104474133</t>
  </si>
  <si>
    <t>966557447072,</t>
  </si>
  <si>
    <t>1105616450</t>
  </si>
  <si>
    <t>966555289959,</t>
  </si>
  <si>
    <t>AL-Jawharah Mohammed ALHassani</t>
  </si>
  <si>
    <t>1107716951</t>
  </si>
  <si>
    <t>966592565802,</t>
  </si>
  <si>
    <t>Hanan Swelh Albelewi</t>
  </si>
  <si>
    <t>1108496546</t>
  </si>
  <si>
    <t>966544635514,</t>
  </si>
  <si>
    <t>Bushra Moataz Bakheet</t>
  </si>
  <si>
    <t>1103015416</t>
  </si>
  <si>
    <t>966505301262,</t>
  </si>
  <si>
    <t>Rafa Ail Raffah</t>
  </si>
  <si>
    <t>1107010462</t>
  </si>
  <si>
    <t>966533738146,</t>
  </si>
  <si>
    <t>Ghaday Abdulrazaq Sarhan</t>
  </si>
  <si>
    <t>1110618848</t>
  </si>
  <si>
    <t>966544873035,</t>
  </si>
  <si>
    <t>Atheer Abdallah Ali</t>
  </si>
  <si>
    <t>1101384475</t>
  </si>
  <si>
    <t>966532744099,</t>
  </si>
  <si>
    <t>1121381360</t>
  </si>
  <si>
    <t>966556300005,</t>
  </si>
  <si>
    <t>Khadijah Adeeb Sabr</t>
  </si>
  <si>
    <t>1058064484</t>
  </si>
  <si>
    <t>966591515315,</t>
  </si>
  <si>
    <t>1117682573</t>
  </si>
  <si>
    <t>966540054333,</t>
  </si>
  <si>
    <t>Shahd Ahmed Almadkali</t>
  </si>
  <si>
    <t>1105671695</t>
  </si>
  <si>
    <t>966537756416,</t>
  </si>
  <si>
    <t>Soumaya Mohammed Mohammed</t>
  </si>
  <si>
    <t>1106762972</t>
  </si>
  <si>
    <t>966560596269,</t>
  </si>
  <si>
    <t>Naifa Bader Alnahdi</t>
  </si>
  <si>
    <t>966531091433,</t>
  </si>
  <si>
    <t>Manar Bader Alnahdi</t>
  </si>
  <si>
    <t>966556929475,</t>
  </si>
  <si>
    <t>1127100707</t>
  </si>
  <si>
    <t>966563078142,</t>
  </si>
  <si>
    <t>Nawal Saleh Al Enizi</t>
  </si>
  <si>
    <t>1102267018</t>
  </si>
  <si>
    <t>966563323807,</t>
  </si>
  <si>
    <t>2159579677</t>
  </si>
  <si>
    <t>966536033133,</t>
  </si>
  <si>
    <t>1103229694</t>
  </si>
  <si>
    <t>966560966066,</t>
  </si>
  <si>
    <t>Ahad Jameel Aalloh</t>
  </si>
  <si>
    <t>1091034692</t>
  </si>
  <si>
    <t>966557337190,</t>
  </si>
  <si>
    <t>1106217548</t>
  </si>
  <si>
    <t>966566294849,</t>
  </si>
  <si>
    <t>1104426745</t>
  </si>
  <si>
    <t>966543039317,</t>
  </si>
  <si>
    <t>1105009045</t>
  </si>
  <si>
    <t>966503328910,</t>
  </si>
  <si>
    <t>1105527806</t>
  </si>
  <si>
    <t>966597100632</t>
  </si>
  <si>
    <t>Lyna Mohammad Kanna</t>
  </si>
  <si>
    <t>1085913414</t>
  </si>
  <si>
    <t>966540708060,</t>
  </si>
  <si>
    <t>Bashair Muneer Alayoubi</t>
  </si>
  <si>
    <t>1112095516</t>
  </si>
  <si>
    <t>966590115678,</t>
  </si>
  <si>
    <t>1106506627</t>
  </si>
  <si>
    <t>966504377766,</t>
  </si>
  <si>
    <t>1095741433</t>
  </si>
  <si>
    <t>966590134020,</t>
  </si>
  <si>
    <t>Atheer Ahmed Alharbi</t>
  </si>
  <si>
    <t>1103786040</t>
  </si>
  <si>
    <t>966599098394,</t>
  </si>
  <si>
    <t>Noor Mohammed Alamri</t>
  </si>
  <si>
    <t>1123814186</t>
  </si>
  <si>
    <t>966500814189,</t>
  </si>
  <si>
    <t>2155679406</t>
  </si>
  <si>
    <t>966558927242,</t>
  </si>
  <si>
    <t>Raghad Abdulkarem Al-hattami</t>
  </si>
  <si>
    <t>2158814844</t>
  </si>
  <si>
    <t>966567058072,</t>
  </si>
  <si>
    <t>Lama Ibrahim Katalou</t>
  </si>
  <si>
    <t>2350002164</t>
  </si>
  <si>
    <t>966504723773,</t>
  </si>
  <si>
    <t>1103153936</t>
  </si>
  <si>
    <t>966558850607,</t>
  </si>
  <si>
    <t>Seham Sameer Alami</t>
  </si>
  <si>
    <t>1108360585</t>
  </si>
  <si>
    <t>966555430388,</t>
  </si>
  <si>
    <t>Sakinah Youssouf Hamdan</t>
  </si>
  <si>
    <t>2142565015</t>
  </si>
  <si>
    <t>966</t>
  </si>
  <si>
    <t>2244211401</t>
  </si>
  <si>
    <t>966509932530,</t>
  </si>
  <si>
    <t>Farah Hatem Ayoub</t>
  </si>
  <si>
    <t>PYBSCS</t>
  </si>
  <si>
    <t>2341785067</t>
  </si>
  <si>
    <t>966556844339,</t>
  </si>
  <si>
    <t>1104450844</t>
  </si>
  <si>
    <t>966503309995,</t>
  </si>
  <si>
    <t>Ruaa Ali Alsharif</t>
  </si>
  <si>
    <t>1102793823</t>
  </si>
  <si>
    <t>966566778380,</t>
  </si>
  <si>
    <t>1107779454</t>
  </si>
  <si>
    <t>966560785641,</t>
  </si>
  <si>
    <t>2281361143</t>
  </si>
  <si>
    <t>966501344870,</t>
  </si>
  <si>
    <t>2135233357</t>
  </si>
  <si>
    <t>966504339762,</t>
  </si>
  <si>
    <t>2135233340</t>
  </si>
  <si>
    <t>966501009869,</t>
  </si>
  <si>
    <t>Maryam Ahmad Alamoudi</t>
  </si>
  <si>
    <t>1104597602</t>
  </si>
  <si>
    <t>966554559427,</t>
  </si>
  <si>
    <t>Roaa Abdullah Alrashdi</t>
  </si>
  <si>
    <t>1107639427</t>
  </si>
  <si>
    <t>966548516944,</t>
  </si>
  <si>
    <t>Likaa Ibrahim Atoussi</t>
  </si>
  <si>
    <t>2218005730</t>
  </si>
  <si>
    <t>966541077903,</t>
  </si>
  <si>
    <t>2251464950</t>
  </si>
  <si>
    <t>966500768296,</t>
  </si>
  <si>
    <t>1103015689</t>
  </si>
  <si>
    <t>966534498602,</t>
  </si>
  <si>
    <t>1099818930</t>
  </si>
  <si>
    <t>966545848561,</t>
  </si>
  <si>
    <t>Nora Youssef Alshamali</t>
  </si>
  <si>
    <t>1105537268</t>
  </si>
  <si>
    <t>966550640318,</t>
  </si>
  <si>
    <t>Rawan Hussain AL-Johani</t>
  </si>
  <si>
    <t>1084317872</t>
  </si>
  <si>
    <t>966547575787,</t>
  </si>
  <si>
    <t>Dalal Mohamed Abdalla</t>
  </si>
  <si>
    <t>2183005483</t>
  </si>
  <si>
    <t>966532117751,</t>
  </si>
  <si>
    <t>Ghadi Ahmad Al kesaberi</t>
  </si>
  <si>
    <t>1101754784</t>
  </si>
  <si>
    <t>966566038102,</t>
  </si>
  <si>
    <t>1109874212</t>
  </si>
  <si>
    <t>966543935156,</t>
  </si>
  <si>
    <t>Manar Abdullah Alsharif</t>
  </si>
  <si>
    <t>1120465859</t>
  </si>
  <si>
    <t>966598250111,</t>
  </si>
  <si>
    <t>Najmah Ali Shukayri</t>
  </si>
  <si>
    <t>1105124810</t>
  </si>
  <si>
    <t>966565275844,</t>
  </si>
  <si>
    <t>Rinad Bakr Obaidan</t>
  </si>
  <si>
    <t>1106587742</t>
  </si>
  <si>
    <t>966532804845,</t>
  </si>
  <si>
    <t>2141176152</t>
  </si>
  <si>
    <t>966538844971,</t>
  </si>
  <si>
    <t>Fatema Mohamad Ismail</t>
  </si>
  <si>
    <t>2150226476</t>
  </si>
  <si>
    <t>966543428506,</t>
  </si>
  <si>
    <t>Ragad Ahmed Aljuhani</t>
  </si>
  <si>
    <t>1105582645</t>
  </si>
  <si>
    <t>966505310672,,</t>
  </si>
  <si>
    <t>1105498305</t>
  </si>
  <si>
    <t>966550563032,</t>
  </si>
  <si>
    <t>Abeer Abdulaziz Abdulmaqsoud</t>
  </si>
  <si>
    <t>1102643960</t>
  </si>
  <si>
    <t>966541602028,</t>
  </si>
  <si>
    <t>Rawan Abdulaziz Sultan</t>
  </si>
  <si>
    <t>1073715284</t>
  </si>
  <si>
    <t>966598013666,</t>
  </si>
  <si>
    <t>Raneem Othman Ayadi</t>
  </si>
  <si>
    <t>1106432790</t>
  </si>
  <si>
    <t>966554602500,</t>
  </si>
  <si>
    <t>Basma Abdullah Alradadi</t>
  </si>
  <si>
    <t>1085989505</t>
  </si>
  <si>
    <t>966501646666,</t>
  </si>
  <si>
    <t>1096960578</t>
  </si>
  <si>
    <t>966504339699,</t>
  </si>
  <si>
    <t>Nora Khaled Alhawas</t>
  </si>
  <si>
    <t>1103625453</t>
  </si>
  <si>
    <t>966549067655,</t>
  </si>
  <si>
    <t>Entithar Helal Almowalad</t>
  </si>
  <si>
    <t>1060747654</t>
  </si>
  <si>
    <t>966542114572,</t>
  </si>
  <si>
    <t>Entisar Helal Almowalad</t>
  </si>
  <si>
    <t>1062111271</t>
  </si>
  <si>
    <t>2293575276</t>
  </si>
  <si>
    <t>966507822545</t>
  </si>
  <si>
    <t>2157889375</t>
  </si>
  <si>
    <t>966557074599</t>
  </si>
  <si>
    <t>2268624554</t>
  </si>
  <si>
    <t>966503445904</t>
  </si>
  <si>
    <t>Mohammad Ammar Al Husni</t>
  </si>
  <si>
    <t>2258987375</t>
  </si>
  <si>
    <t>966590790190</t>
  </si>
  <si>
    <t>Ahmad Abdulmajid Trablsi</t>
  </si>
  <si>
    <t>N011821523</t>
  </si>
  <si>
    <t>1106366154</t>
  </si>
  <si>
    <t>966549964463</t>
  </si>
  <si>
    <t>1058026236</t>
  </si>
  <si>
    <t>966506606077</t>
  </si>
  <si>
    <t>Essam Hassan Albalawi</t>
  </si>
  <si>
    <t>1099142349</t>
  </si>
  <si>
    <t>966553328022</t>
  </si>
  <si>
    <t>1102461686</t>
  </si>
  <si>
    <t>966530181919</t>
  </si>
  <si>
    <t>Abdul Aziz Hillel Albalawi</t>
  </si>
  <si>
    <t>1105626715</t>
  </si>
  <si>
    <t>966565039555</t>
  </si>
  <si>
    <t>Mostafa Rbia Abdo</t>
  </si>
  <si>
    <t>2353515089</t>
  </si>
  <si>
    <t>966557615284</t>
  </si>
  <si>
    <t>2201124043</t>
  </si>
  <si>
    <t>966540402378</t>
  </si>
  <si>
    <t>2150815146</t>
  </si>
  <si>
    <t>966566321197</t>
  </si>
  <si>
    <t>3991623418</t>
  </si>
  <si>
    <t>966566424673</t>
  </si>
  <si>
    <t>2154039677</t>
  </si>
  <si>
    <t>966508326243</t>
  </si>
  <si>
    <t>Abdul llah Abdulwahab Alaqeel</t>
  </si>
  <si>
    <t>1105855066</t>
  </si>
  <si>
    <t>966563103106</t>
  </si>
  <si>
    <t>Khaled Awwad Almohammadi</t>
  </si>
  <si>
    <t>1103933733</t>
  </si>
  <si>
    <t>966597557972</t>
  </si>
  <si>
    <t>1106295411</t>
  </si>
  <si>
    <t>966563630813</t>
  </si>
  <si>
    <t>Osama Mohamed Omran</t>
  </si>
  <si>
    <t>2226439251</t>
  </si>
  <si>
    <t>966569358418</t>
  </si>
  <si>
    <t>1103396378</t>
  </si>
  <si>
    <t>966581441366</t>
  </si>
  <si>
    <t>2160098857</t>
  </si>
  <si>
    <t>966542866526</t>
  </si>
  <si>
    <t>4105490330</t>
  </si>
  <si>
    <t>966533582374</t>
  </si>
  <si>
    <t>Saeed Abdullah S Bakhshwin</t>
  </si>
  <si>
    <t>1087236921</t>
  </si>
  <si>
    <t>966500126454</t>
  </si>
  <si>
    <t>Fisal Nayef Zaynool</t>
  </si>
  <si>
    <t>1106862020</t>
  </si>
  <si>
    <t>966595900027</t>
  </si>
  <si>
    <t>1099382671</t>
  </si>
  <si>
    <t>966545299275</t>
  </si>
  <si>
    <t>2080878825</t>
  </si>
  <si>
    <t>966508454755</t>
  </si>
  <si>
    <t>1104020209</t>
  </si>
  <si>
    <t>053/330-8029</t>
  </si>
  <si>
    <t>1109578730</t>
  </si>
  <si>
    <t>966503321623</t>
  </si>
  <si>
    <t>Ahmed Waleed Shaheen</t>
  </si>
  <si>
    <t>1104611239</t>
  </si>
  <si>
    <t>966569709470</t>
  </si>
  <si>
    <t>Abdul karim Mohd. Chakaki</t>
  </si>
  <si>
    <t>2151667520</t>
  </si>
  <si>
    <t>966538641564</t>
  </si>
  <si>
    <t>3608578989</t>
  </si>
  <si>
    <t>966500653474</t>
  </si>
  <si>
    <t>Anas M.Aghyad Alsibai</t>
  </si>
  <si>
    <t>2144552110</t>
  </si>
  <si>
    <t>966555049595</t>
  </si>
  <si>
    <t>2226305379</t>
  </si>
  <si>
    <t>966569637550</t>
  </si>
  <si>
    <t>Amir Hamid Hameid</t>
  </si>
  <si>
    <t>2162438325</t>
  </si>
  <si>
    <t>966567180339</t>
  </si>
  <si>
    <t>Abdelhady Mohamed Abdelmooaty</t>
  </si>
  <si>
    <t>2137952962</t>
  </si>
  <si>
    <t>966555301841</t>
  </si>
  <si>
    <t>Saleh Mohammad Abduh</t>
  </si>
  <si>
    <t>1104635253</t>
  </si>
  <si>
    <t>966508830187</t>
  </si>
  <si>
    <t>Ahmad Wasim Alkilani</t>
  </si>
  <si>
    <t>2336959701</t>
  </si>
  <si>
    <t>96656938325</t>
  </si>
  <si>
    <t>9405442528</t>
  </si>
  <si>
    <t>966534324757</t>
  </si>
  <si>
    <t>2356030581</t>
  </si>
  <si>
    <t>059/316-5223</t>
  </si>
  <si>
    <t>2156812816</t>
  </si>
  <si>
    <t>966565893056</t>
  </si>
  <si>
    <t>1089244501</t>
  </si>
  <si>
    <t>966503020096</t>
  </si>
  <si>
    <t>Ahmed Faiz Bazuhair</t>
  </si>
  <si>
    <t>1101449542</t>
  </si>
  <si>
    <t>966542056925</t>
  </si>
  <si>
    <t>Fadi Hayel Hayel Alwasabi</t>
  </si>
  <si>
    <t>2140702388</t>
  </si>
  <si>
    <t>996536941983</t>
  </si>
  <si>
    <t>Mansour Ossam Althenayan</t>
  </si>
  <si>
    <t>1074618073</t>
  </si>
  <si>
    <t>966541030093</t>
  </si>
  <si>
    <t>1099196568</t>
  </si>
  <si>
    <t>966534428455</t>
  </si>
  <si>
    <t>Marwan Lafi Almilabi</t>
  </si>
  <si>
    <t>1100764826</t>
  </si>
  <si>
    <t>966563070262</t>
  </si>
  <si>
    <t>1103100853</t>
  </si>
  <si>
    <t>966545444098</t>
  </si>
  <si>
    <t>1100228723</t>
  </si>
  <si>
    <t>966540471363</t>
  </si>
  <si>
    <t>1062903115</t>
  </si>
  <si>
    <t>966504745165</t>
  </si>
  <si>
    <t>Zead Bandar Alharbi</t>
  </si>
  <si>
    <t>1102668249</t>
  </si>
  <si>
    <t>966583666658</t>
  </si>
  <si>
    <t>2211229204</t>
  </si>
  <si>
    <t>96650059160</t>
  </si>
  <si>
    <t>Ahmed Salem Alharbi</t>
  </si>
  <si>
    <t>1098266461</t>
  </si>
  <si>
    <t>966546310035</t>
  </si>
  <si>
    <t>Abdulrahman Fahd AlAhmadi</t>
  </si>
  <si>
    <t>1100974482</t>
  </si>
  <si>
    <t>966594176591</t>
  </si>
  <si>
    <t>Moayad Abdulfattah Sheikh</t>
  </si>
  <si>
    <t>2164969939</t>
  </si>
  <si>
    <t>966546164164</t>
  </si>
  <si>
    <t>Abdullah Adeeb Sabr</t>
  </si>
  <si>
    <t>1101764148</t>
  </si>
  <si>
    <t>1106628850</t>
  </si>
  <si>
    <t>966548339259</t>
  </si>
  <si>
    <t>1103546287</t>
  </si>
  <si>
    <t>966590075006</t>
  </si>
  <si>
    <t>Saod Ahmad Alzabe</t>
  </si>
  <si>
    <t>1104649064</t>
  </si>
  <si>
    <t>966582877266</t>
  </si>
  <si>
    <t>1097703704</t>
  </si>
  <si>
    <t>966590598963</t>
  </si>
  <si>
    <t>2159969746</t>
  </si>
  <si>
    <t>966558294052</t>
  </si>
  <si>
    <t>1103393946</t>
  </si>
  <si>
    <t>966558300881</t>
  </si>
  <si>
    <t>1126325412</t>
  </si>
  <si>
    <t>966591283481</t>
  </si>
  <si>
    <t>1112107014</t>
  </si>
  <si>
    <t>966566123254</t>
  </si>
  <si>
    <t>2156936235</t>
  </si>
  <si>
    <t>966501044376</t>
  </si>
  <si>
    <t>Salman Obaid Alharbi</t>
  </si>
  <si>
    <t>1107047647</t>
  </si>
  <si>
    <t>966533938887</t>
  </si>
  <si>
    <t>2198553824</t>
  </si>
  <si>
    <t>966550181694</t>
  </si>
  <si>
    <t>Sofian Talal Sindi</t>
  </si>
  <si>
    <t>1105463283</t>
  </si>
  <si>
    <t>966593077993</t>
  </si>
  <si>
    <t>Hatim Abdullah Alraddadi</t>
  </si>
  <si>
    <t>1113516395</t>
  </si>
  <si>
    <t>966563785285</t>
  </si>
  <si>
    <t>Ahmed Mohamed Almaqoshi</t>
  </si>
  <si>
    <t>1102374459</t>
  </si>
  <si>
    <t>966560902059</t>
  </si>
  <si>
    <t>2010745088</t>
  </si>
  <si>
    <t>966581155803</t>
  </si>
  <si>
    <t>2164983732</t>
  </si>
  <si>
    <t>966505292688</t>
  </si>
  <si>
    <t>Omar Abdulsalam Nagawi</t>
  </si>
  <si>
    <t>1106417320</t>
  </si>
  <si>
    <t>966542437582</t>
  </si>
  <si>
    <t>Turki Mohamed Aloufi</t>
  </si>
  <si>
    <t>1095166474</t>
  </si>
  <si>
    <t>966560266006</t>
  </si>
  <si>
    <t>2063756895</t>
  </si>
  <si>
    <t>9665449933489</t>
  </si>
  <si>
    <t>2172373819</t>
  </si>
  <si>
    <t>966546793859</t>
  </si>
  <si>
    <t>Abdullah Yehya Hattab</t>
  </si>
  <si>
    <t>1109939635</t>
  </si>
  <si>
    <t>9665333248892</t>
  </si>
  <si>
    <t>Turki Fawaz Alrashidi</t>
  </si>
  <si>
    <t>1093381802</t>
  </si>
  <si>
    <t>966580986200</t>
  </si>
  <si>
    <t>Muhanad Nayf Aljehani</t>
  </si>
  <si>
    <t>1102416144</t>
  </si>
  <si>
    <t>966538265975</t>
  </si>
  <si>
    <t>Mohammed Salah Ali</t>
  </si>
  <si>
    <t>2150603096</t>
  </si>
  <si>
    <t>966551096291</t>
  </si>
  <si>
    <t>Faisal Mohammed Mohammed Alblewi</t>
  </si>
  <si>
    <t>1106125444</t>
  </si>
  <si>
    <t>966561424552</t>
  </si>
  <si>
    <t>1099134387</t>
  </si>
  <si>
    <t>966581235877</t>
  </si>
  <si>
    <t>Abdulmajid Mohammed Badr</t>
  </si>
  <si>
    <t>1100245156</t>
  </si>
  <si>
    <t>966569009912</t>
  </si>
  <si>
    <t>2154679779</t>
  </si>
  <si>
    <t>966506213859</t>
  </si>
  <si>
    <t>Marwan Asharf Mahmoud</t>
  </si>
  <si>
    <t>2363299989</t>
  </si>
  <si>
    <t>054/145-5041</t>
  </si>
  <si>
    <t>Ahmed Aied AlMuzaini</t>
  </si>
  <si>
    <t>1103338941</t>
  </si>
  <si>
    <t>966580415543</t>
  </si>
  <si>
    <t>2153375445</t>
  </si>
  <si>
    <t>966532421900</t>
  </si>
  <si>
    <t>1074674266</t>
  </si>
  <si>
    <t>966548930790</t>
  </si>
  <si>
    <t>Mohammed Abdulmohsen AlKesebri</t>
  </si>
  <si>
    <t>1121680258</t>
  </si>
  <si>
    <t>966599050979</t>
  </si>
  <si>
    <t>Abdulah Muhamad Alwafi</t>
  </si>
  <si>
    <t>1100188364</t>
  </si>
  <si>
    <t>966569569182</t>
  </si>
  <si>
    <t>Abdullah Mohammed Alalawi</t>
  </si>
  <si>
    <t>1105251589</t>
  </si>
  <si>
    <t>966582735869</t>
  </si>
  <si>
    <t>Abdalla Ahmed Mohammed</t>
  </si>
  <si>
    <t>2242552129</t>
  </si>
  <si>
    <t>966533942369</t>
  </si>
  <si>
    <t>MOHAMMAD ABDUL KADER AL JABER</t>
  </si>
  <si>
    <t>2129648065</t>
  </si>
  <si>
    <t>966545940772</t>
  </si>
  <si>
    <t>2211749391</t>
  </si>
  <si>
    <t>966502505531</t>
  </si>
  <si>
    <t>Mahmoud Mohammed Alabdullah</t>
  </si>
  <si>
    <t>9407710979</t>
  </si>
  <si>
    <t>966553846043</t>
  </si>
  <si>
    <t>Abdulrahman Ahmed Sadeq</t>
  </si>
  <si>
    <t>2153934472</t>
  </si>
  <si>
    <t>966597427408</t>
  </si>
  <si>
    <t>1117294122</t>
  </si>
  <si>
    <t>966549771419</t>
  </si>
  <si>
    <t>2310256777</t>
  </si>
  <si>
    <t>966544205314</t>
  </si>
  <si>
    <t>2169364409</t>
  </si>
  <si>
    <t>966504112842</t>
  </si>
  <si>
    <t>Omar Kosae Kanbr</t>
  </si>
  <si>
    <t>2323310157</t>
  </si>
  <si>
    <t>966599324413</t>
  </si>
  <si>
    <t>2159942362</t>
  </si>
  <si>
    <t>966509408650</t>
  </si>
  <si>
    <t>2144035686</t>
  </si>
  <si>
    <t>966530299152</t>
  </si>
  <si>
    <t>Ali Fahad Althahbi</t>
  </si>
  <si>
    <t>1105002115</t>
  </si>
  <si>
    <t>966598734490</t>
  </si>
  <si>
    <t>2154732164</t>
  </si>
  <si>
    <t>966531012663</t>
  </si>
  <si>
    <t>1105780801</t>
  </si>
  <si>
    <t>966541009444</t>
  </si>
  <si>
    <t>1105655581</t>
  </si>
  <si>
    <t>966540032907</t>
  </si>
  <si>
    <t>Hatem Ahmed Alzahrani</t>
  </si>
  <si>
    <t>1116957307</t>
  </si>
  <si>
    <t>966505621323</t>
  </si>
  <si>
    <t>Abdulhakim Mohamad Naies</t>
  </si>
  <si>
    <t>2152127557</t>
  </si>
  <si>
    <t>966558478884</t>
  </si>
  <si>
    <t>Abdulaziz Nahar Al Rehili</t>
  </si>
  <si>
    <t>1100594934</t>
  </si>
  <si>
    <t>966580466776</t>
  </si>
  <si>
    <t>1070205909</t>
  </si>
  <si>
    <t>966538100075</t>
  </si>
  <si>
    <t>2319700536</t>
  </si>
  <si>
    <t>966501049957</t>
  </si>
  <si>
    <t>Nawaf Rajaa Al-Shlowi</t>
  </si>
  <si>
    <t>1123551135</t>
  </si>
  <si>
    <t>96655005700</t>
  </si>
  <si>
    <t>2153292079</t>
  </si>
  <si>
    <t>966559852387</t>
  </si>
  <si>
    <t>Mansor M. Al Makeen</t>
  </si>
  <si>
    <t>1104568124</t>
  </si>
  <si>
    <t>966547564716</t>
  </si>
  <si>
    <t>1099707778</t>
  </si>
  <si>
    <t>966591011019</t>
  </si>
  <si>
    <t>Abdulrahman Maher Alsakka</t>
  </si>
  <si>
    <t>9406536020</t>
  </si>
  <si>
    <t>966552018314</t>
  </si>
  <si>
    <t>Ghaith Maher Alsakka</t>
  </si>
  <si>
    <t>2074451242</t>
  </si>
  <si>
    <t>966501371456</t>
  </si>
  <si>
    <t>Musab M. Alahmadi</t>
  </si>
  <si>
    <t>1095654040</t>
  </si>
  <si>
    <t>966561646822</t>
  </si>
  <si>
    <t>Mohammed Abdulaziz Alalwi</t>
  </si>
  <si>
    <t>1048900821</t>
  </si>
  <si>
    <t>966569586820</t>
  </si>
  <si>
    <t>Mohammed R Dhahir</t>
  </si>
  <si>
    <t>2152743619</t>
  </si>
  <si>
    <t>966504641625</t>
  </si>
  <si>
    <t>Abdulmalek Alezi Ameen</t>
  </si>
  <si>
    <t>2169724750</t>
  </si>
  <si>
    <t>966531428864</t>
  </si>
  <si>
    <t>Emran Essam Zhiman</t>
  </si>
  <si>
    <t>2196415596</t>
  </si>
  <si>
    <t>966550097057</t>
  </si>
  <si>
    <t>Amani Salem Al Rashedi</t>
  </si>
  <si>
    <t>1126127222</t>
  </si>
  <si>
    <t>966531897749,</t>
  </si>
  <si>
    <t>1128763693</t>
  </si>
  <si>
    <t>966594577317,</t>
  </si>
  <si>
    <t>Ghufran Saud Al-Shareef</t>
  </si>
  <si>
    <t>966542470345,</t>
  </si>
  <si>
    <t>Shahad Abduallah Almutairi</t>
  </si>
  <si>
    <t>1095181606</t>
  </si>
  <si>
    <t>966536838827,</t>
  </si>
  <si>
    <t>Nour Mohammed Hussain</t>
  </si>
  <si>
    <t>1120649189</t>
  </si>
  <si>
    <t>966598550353,</t>
  </si>
  <si>
    <t>2064807232</t>
  </si>
  <si>
    <t>550086117,</t>
  </si>
  <si>
    <t>Mahmoud Khalid Basalama</t>
  </si>
  <si>
    <t>1103324586</t>
  </si>
  <si>
    <t>00966591000443</t>
  </si>
  <si>
    <t>2143977367</t>
  </si>
  <si>
    <t>00966506525493</t>
  </si>
  <si>
    <t>2143977359</t>
  </si>
  <si>
    <t>00966596627570</t>
  </si>
  <si>
    <t>Aisha Hussein Zeyad</t>
  </si>
  <si>
    <t>YNID</t>
  </si>
  <si>
    <t>2117915294</t>
  </si>
  <si>
    <t>‭00966 59 730 5725‬</t>
  </si>
  <si>
    <t>PNID</t>
  </si>
  <si>
    <t>2203807330</t>
  </si>
  <si>
    <t>00966505740717</t>
  </si>
  <si>
    <t>Taghreed dakheelallah aljuhani</t>
  </si>
  <si>
    <t>1100274735</t>
  </si>
  <si>
    <t>00966533503023</t>
  </si>
  <si>
    <t>Linah Abdulrahman Al-Hazani</t>
  </si>
  <si>
    <t>1103860175</t>
  </si>
  <si>
    <t>0096653904190</t>
  </si>
  <si>
    <t>Sarah Shaker Alsaedi</t>
  </si>
  <si>
    <t>1105649808</t>
  </si>
  <si>
    <t>00966543211284</t>
  </si>
  <si>
    <t>2142748835</t>
  </si>
  <si>
    <t>00966596139389</t>
  </si>
  <si>
    <t>1102775655</t>
  </si>
  <si>
    <t>00966546676813</t>
  </si>
  <si>
    <t>2173396447</t>
  </si>
  <si>
    <t>00966552945640</t>
  </si>
  <si>
    <t>2160121907</t>
  </si>
  <si>
    <t>00966563692035</t>
  </si>
  <si>
    <t>2332452947</t>
  </si>
  <si>
    <t>966553236009</t>
  </si>
  <si>
    <t>1106480856</t>
  </si>
  <si>
    <t>00966564580177</t>
  </si>
  <si>
    <t>2074468330</t>
  </si>
  <si>
    <t>09966545607683</t>
  </si>
  <si>
    <t>3794156707</t>
  </si>
  <si>
    <t>00966558735937</t>
  </si>
  <si>
    <t>Yazen Yasin Aljohani</t>
  </si>
  <si>
    <t>1099616771</t>
  </si>
  <si>
    <t>00966569826737</t>
  </si>
  <si>
    <t>Mazen Yasin Aljohani</t>
  </si>
  <si>
    <t>1090934629</t>
  </si>
  <si>
    <t>00966546593242</t>
  </si>
  <si>
    <t>1101996369</t>
  </si>
  <si>
    <t>00966593661234</t>
  </si>
  <si>
    <t>Abdulbar Khalid Algain</t>
  </si>
  <si>
    <t>1107356410</t>
  </si>
  <si>
    <t>00966598410510</t>
  </si>
  <si>
    <t>Salem Bandar Altohami</t>
  </si>
  <si>
    <t>1104825052</t>
  </si>
  <si>
    <t>00966569458775</t>
  </si>
  <si>
    <t>1089806002</t>
  </si>
  <si>
    <t>00966544015340</t>
  </si>
  <si>
    <t>Norah Essam Alharbi</t>
  </si>
  <si>
    <t>1104450919</t>
  </si>
  <si>
    <t>00966547047003</t>
  </si>
  <si>
    <t>2160136855</t>
  </si>
  <si>
    <t>00966501782645</t>
  </si>
  <si>
    <t>Hashim Ehab Kutbi</t>
  </si>
  <si>
    <t>1100246295</t>
  </si>
  <si>
    <t>00966540759051</t>
  </si>
  <si>
    <t>Seren Mohsen Alansari</t>
  </si>
  <si>
    <t>1107181420</t>
  </si>
  <si>
    <t>966564093031,</t>
  </si>
  <si>
    <t>2142771639</t>
  </si>
  <si>
    <t>00966554637207</t>
  </si>
  <si>
    <t>2279092593</t>
  </si>
  <si>
    <t>00966532905562</t>
  </si>
  <si>
    <t>YOUSEF MAHER MOUFTY</t>
  </si>
  <si>
    <t>SYNID</t>
  </si>
  <si>
    <t>2228102287</t>
  </si>
  <si>
    <t>00966590822820</t>
  </si>
  <si>
    <t>Abdullah Ahmed Abu Robeyah</t>
  </si>
  <si>
    <t>1099333963</t>
  </si>
  <si>
    <t>00966564900101</t>
  </si>
  <si>
    <t>fawaz mohammed aloufi</t>
  </si>
  <si>
    <t>1111642326</t>
  </si>
  <si>
    <t>00966555304884</t>
  </si>
  <si>
    <t>2222573434</t>
  </si>
  <si>
    <t>966540430521,</t>
  </si>
  <si>
    <t>Abulelah Nahar Alrehilli</t>
  </si>
  <si>
    <t>1096158462</t>
  </si>
  <si>
    <t>00966590402172</t>
  </si>
  <si>
    <t>1071955536</t>
  </si>
  <si>
    <t>00966599824226</t>
  </si>
  <si>
    <t>2360457754</t>
  </si>
  <si>
    <t>966594090894</t>
  </si>
  <si>
    <t>1119058269</t>
  </si>
  <si>
    <t>00966592955222</t>
  </si>
  <si>
    <t>1105288706</t>
  </si>
  <si>
    <t>00966554889623</t>
  </si>
  <si>
    <t>MUTAZ MOHAMMED MANNAA</t>
  </si>
  <si>
    <t>212999039</t>
  </si>
  <si>
    <t>00966540555568</t>
  </si>
  <si>
    <t>Shroq Muhammed Mannaa</t>
  </si>
  <si>
    <t>2150441604</t>
  </si>
  <si>
    <t>966547800711,</t>
  </si>
  <si>
    <t>Yahya Mohammed Mannaa</t>
  </si>
  <si>
    <t>2086480890</t>
  </si>
  <si>
    <t>00966582736106</t>
  </si>
  <si>
    <t>1096307283</t>
  </si>
  <si>
    <t>00966554707336</t>
  </si>
  <si>
    <t>Abdulrahman Naser AlHaddad</t>
  </si>
  <si>
    <t>1095475230</t>
  </si>
  <si>
    <t>00966557402275</t>
  </si>
  <si>
    <t>1103979116</t>
  </si>
  <si>
    <t>00966596819906</t>
  </si>
  <si>
    <t>1099556845</t>
  </si>
  <si>
    <t>00966566544140</t>
  </si>
  <si>
    <t>Nawaf Ghazi AlHarbi</t>
  </si>
  <si>
    <t>1121412926</t>
  </si>
  <si>
    <t>Mohammed Saad AlQurashi</t>
  </si>
  <si>
    <t>1128938378</t>
  </si>
  <si>
    <t>00966560290954</t>
  </si>
  <si>
    <t>08410851</t>
  </si>
  <si>
    <t>00966502467906</t>
  </si>
  <si>
    <t>2147916718</t>
  </si>
  <si>
    <t>966565618579</t>
  </si>
  <si>
    <t>2254921733</t>
  </si>
  <si>
    <t>966549203642</t>
  </si>
  <si>
    <t>2284274137</t>
  </si>
  <si>
    <t>00966557295268</t>
  </si>
  <si>
    <t>2152540759</t>
  </si>
  <si>
    <t>966537234716</t>
  </si>
  <si>
    <t>1109726032</t>
  </si>
  <si>
    <t>966566779473</t>
  </si>
  <si>
    <t>1102881610</t>
  </si>
  <si>
    <t>966553796676</t>
  </si>
  <si>
    <t>Deemah Husam Zaman</t>
  </si>
  <si>
    <t>1108384999</t>
  </si>
  <si>
    <t>966569094941</t>
  </si>
  <si>
    <t>1110488440</t>
  </si>
  <si>
    <t>966540401319</t>
  </si>
  <si>
    <t>2158111316</t>
  </si>
  <si>
    <t>966500521963</t>
  </si>
  <si>
    <t>2157290475</t>
  </si>
  <si>
    <t>00966501264700</t>
  </si>
  <si>
    <t>2143697767</t>
  </si>
  <si>
    <t>966501095259</t>
  </si>
  <si>
    <t>Nawal Ghazi Fadhl</t>
  </si>
  <si>
    <t>1107690537</t>
  </si>
  <si>
    <t>00966538430537</t>
  </si>
  <si>
    <t>2392482572</t>
  </si>
  <si>
    <t>00966559308621</t>
  </si>
  <si>
    <t>1109066223</t>
  </si>
  <si>
    <t>00966541174989</t>
  </si>
  <si>
    <t>1106938168</t>
  </si>
  <si>
    <t>00966542570477</t>
  </si>
  <si>
    <t>Sedra Abdul Ghafar Abdul Baser</t>
  </si>
  <si>
    <t>218545374</t>
  </si>
  <si>
    <t>00966549712423</t>
  </si>
  <si>
    <t>Waad Abdul Mohsen Alharbi</t>
  </si>
  <si>
    <t>1108450089</t>
  </si>
  <si>
    <t>966534080692</t>
  </si>
  <si>
    <t>2074444873</t>
  </si>
  <si>
    <t>966534561123</t>
  </si>
  <si>
    <t>Reham Muhsen Alyami</t>
  </si>
  <si>
    <t>1121573412</t>
  </si>
  <si>
    <t>966535555750</t>
  </si>
  <si>
    <t>Sondus Mohsin Alshaybani</t>
  </si>
  <si>
    <t>1107505958</t>
  </si>
  <si>
    <t>966543280961</t>
  </si>
  <si>
    <t>1109025500</t>
  </si>
  <si>
    <t>966533026262</t>
  </si>
  <si>
    <t>1104353840</t>
  </si>
  <si>
    <t>966581188147</t>
  </si>
  <si>
    <t>2158012043</t>
  </si>
  <si>
    <t>00966503213389</t>
  </si>
  <si>
    <t>ABDULLAH KHALID ALKHANBASHI</t>
  </si>
  <si>
    <t>2182667986</t>
  </si>
  <si>
    <t>00966530848766</t>
  </si>
  <si>
    <t>2064891392</t>
  </si>
  <si>
    <t>00966557599025</t>
  </si>
  <si>
    <t>2181695665</t>
  </si>
  <si>
    <t>00966505659132</t>
  </si>
  <si>
    <t>2080997471</t>
  </si>
  <si>
    <t>00966597313135</t>
  </si>
  <si>
    <t>2065461943</t>
  </si>
  <si>
    <t>00966536764610</t>
  </si>
  <si>
    <t>ABDU ALATIF MOUFK ARABI</t>
  </si>
  <si>
    <t>2167463757</t>
  </si>
  <si>
    <t>00966505346392</t>
  </si>
  <si>
    <t>1108717966</t>
  </si>
  <si>
    <t>00966546038604</t>
  </si>
  <si>
    <t>mohammed faraj aljohani</t>
  </si>
  <si>
    <t>1110157730</t>
  </si>
  <si>
    <t>00966501181529</t>
  </si>
  <si>
    <t>1114946781</t>
  </si>
  <si>
    <t>00966556006075</t>
  </si>
  <si>
    <t>2151527211</t>
  </si>
  <si>
    <t>00966544960702</t>
  </si>
  <si>
    <t>2081167604</t>
  </si>
  <si>
    <t>00966554998176</t>
  </si>
  <si>
    <t>osama akram aldakak</t>
  </si>
  <si>
    <t>2227911332</t>
  </si>
  <si>
    <t>00966538066473</t>
  </si>
  <si>
    <t>muqrin meshari alsarrani</t>
  </si>
  <si>
    <t>1117028181</t>
  </si>
  <si>
    <t>00966506793393</t>
  </si>
  <si>
    <t>2169010259</t>
  </si>
  <si>
    <t>00966597002826</t>
  </si>
  <si>
    <t>abdullah naem alboshi</t>
  </si>
  <si>
    <t>2251093742</t>
  </si>
  <si>
    <t>00966544036322</t>
  </si>
  <si>
    <t>mohamed ahmed abdellatief</t>
  </si>
  <si>
    <t>A07775268</t>
  </si>
  <si>
    <t>00966582172165</t>
  </si>
  <si>
    <t>Hamed Sustafa Albar</t>
  </si>
  <si>
    <t>1108353416</t>
  </si>
  <si>
    <t>00966550399971</t>
  </si>
  <si>
    <t>Nawaf Ali Alahmadi</t>
  </si>
  <si>
    <t>1108385335</t>
  </si>
  <si>
    <t>00966549004348</t>
  </si>
  <si>
    <t>1105531873</t>
  </si>
  <si>
    <t>00966500733411</t>
  </si>
  <si>
    <t>2207229077</t>
  </si>
  <si>
    <t>00966580183992</t>
  </si>
  <si>
    <t>1112106826</t>
  </si>
  <si>
    <t>966560207575</t>
  </si>
  <si>
    <t>ABDELHAMMID BAKR HARAS</t>
  </si>
  <si>
    <t>2207231115</t>
  </si>
  <si>
    <t>00966596061792</t>
  </si>
  <si>
    <t>ashraf mohamed salih elsheikh</t>
  </si>
  <si>
    <t>P04481792</t>
  </si>
  <si>
    <t>00966509376754</t>
  </si>
  <si>
    <t>2162572859</t>
  </si>
  <si>
    <t>966508473160</t>
  </si>
  <si>
    <t>Shahad Sahel Almoghathawi</t>
  </si>
  <si>
    <t>1109074110</t>
  </si>
  <si>
    <t>00966538768830</t>
  </si>
  <si>
    <t>1103873608</t>
  </si>
  <si>
    <t>966582988862</t>
  </si>
  <si>
    <t>1108782317</t>
  </si>
  <si>
    <t>966501212133</t>
  </si>
  <si>
    <t>Mawadah Emad Refaei</t>
  </si>
  <si>
    <t>1108203447</t>
  </si>
  <si>
    <t>966546155951</t>
  </si>
  <si>
    <t>DJI</t>
  </si>
  <si>
    <t>2167532551</t>
  </si>
  <si>
    <t>966561179525</t>
  </si>
  <si>
    <t>1105030710</t>
  </si>
  <si>
    <t>966599463199</t>
  </si>
  <si>
    <t>2150582209</t>
  </si>
  <si>
    <t>966566023218</t>
  </si>
  <si>
    <t>1107997270</t>
  </si>
  <si>
    <t>966561814037</t>
  </si>
  <si>
    <t>1113512394</t>
  </si>
  <si>
    <t>966506740096</t>
  </si>
  <si>
    <t>1107639575</t>
  </si>
  <si>
    <t>966530115511</t>
  </si>
  <si>
    <t>Manal Noor Muhammad</t>
  </si>
  <si>
    <t>2164915759</t>
  </si>
  <si>
    <t>966565872258</t>
  </si>
  <si>
    <t>1107947457</t>
  </si>
  <si>
    <t>966546481666</t>
  </si>
  <si>
    <t>2170025585</t>
  </si>
  <si>
    <t>00966536864853</t>
  </si>
  <si>
    <t>1097342610</t>
  </si>
  <si>
    <t>966549918218</t>
  </si>
  <si>
    <t>3596760425</t>
  </si>
  <si>
    <t>00966581843855</t>
  </si>
  <si>
    <t>2159968706</t>
  </si>
  <si>
    <t>00966500441193</t>
  </si>
  <si>
    <t>2268439052</t>
  </si>
  <si>
    <t>00966560581031</t>
  </si>
  <si>
    <t>1110347380</t>
  </si>
  <si>
    <t>00966567777914</t>
  </si>
  <si>
    <t>1107203398</t>
  </si>
  <si>
    <t>966540848076,</t>
  </si>
  <si>
    <t>Wejdan Abbas Alzuwaylie</t>
  </si>
  <si>
    <t>1101996641</t>
  </si>
  <si>
    <t>966556565054</t>
  </si>
  <si>
    <t>Loura Mohammad Aloqbi</t>
  </si>
  <si>
    <t>1108368117</t>
  </si>
  <si>
    <t>966501110920</t>
  </si>
  <si>
    <t>1111453534</t>
  </si>
  <si>
    <t>966551241651</t>
  </si>
  <si>
    <t>Ghofran Ibrahim Mohammed</t>
  </si>
  <si>
    <t>1105536054</t>
  </si>
  <si>
    <t>966544119604</t>
  </si>
  <si>
    <t>Esraa Abdelhamid Al Qulayti</t>
  </si>
  <si>
    <t>1108559152</t>
  </si>
  <si>
    <t>966509832637</t>
  </si>
  <si>
    <t>1110899604</t>
  </si>
  <si>
    <t>966555345103</t>
  </si>
  <si>
    <t>1119935854</t>
  </si>
  <si>
    <t>966567840422</t>
  </si>
  <si>
    <t>2150854566</t>
  </si>
  <si>
    <t>00966545280691</t>
  </si>
  <si>
    <t>khalid mostafa karar</t>
  </si>
  <si>
    <t>A20889294</t>
  </si>
  <si>
    <t>00966593342938</t>
  </si>
  <si>
    <t>2120454380</t>
  </si>
  <si>
    <t>00966566898157</t>
  </si>
  <si>
    <t>Yasser Ibrahim Altariqi</t>
  </si>
  <si>
    <t>1108433341</t>
  </si>
  <si>
    <t>00966535244422</t>
  </si>
  <si>
    <t>1109106900</t>
  </si>
  <si>
    <t>1112751084</t>
  </si>
  <si>
    <t>966557030966</t>
  </si>
  <si>
    <t>Miral Khalid Alharbi</t>
  </si>
  <si>
    <t>1106836594</t>
  </si>
  <si>
    <t>966532696347</t>
  </si>
  <si>
    <t>1106759275</t>
  </si>
  <si>
    <t>966551808161</t>
  </si>
  <si>
    <t>1109532760</t>
  </si>
  <si>
    <t>966592630165</t>
  </si>
  <si>
    <t>1109532588</t>
  </si>
  <si>
    <t>966565605073</t>
  </si>
  <si>
    <t>1113517625</t>
  </si>
  <si>
    <t>966500602999</t>
  </si>
  <si>
    <t>NEDAA HUSSAIN SANAFIRI</t>
  </si>
  <si>
    <t>1108030568</t>
  </si>
  <si>
    <t>966559209154</t>
  </si>
  <si>
    <t>1108946599</t>
  </si>
  <si>
    <t>966505310231</t>
  </si>
  <si>
    <t>1107406934</t>
  </si>
  <si>
    <t>966560973916</t>
  </si>
  <si>
    <t>2159979265</t>
  </si>
  <si>
    <t>966549407012</t>
  </si>
  <si>
    <t>1104449200</t>
  </si>
  <si>
    <t>966536303035</t>
  </si>
  <si>
    <t>1116480235</t>
  </si>
  <si>
    <t>00966565809064</t>
  </si>
  <si>
    <t>1110423058</t>
  </si>
  <si>
    <t>966500379988</t>
  </si>
  <si>
    <t>1107780122</t>
  </si>
  <si>
    <t>966500914440</t>
  </si>
  <si>
    <t>1108575000</t>
  </si>
  <si>
    <t>00966590590766</t>
  </si>
  <si>
    <t>1108385160</t>
  </si>
  <si>
    <t>966552323237</t>
  </si>
  <si>
    <t>966534796772</t>
  </si>
  <si>
    <t>1100879749</t>
  </si>
  <si>
    <t>966500177377</t>
  </si>
  <si>
    <t>1110623608</t>
  </si>
  <si>
    <t>00966560604234</t>
  </si>
  <si>
    <t>1131887570</t>
  </si>
  <si>
    <t>966558480945</t>
  </si>
  <si>
    <t>1110222302</t>
  </si>
  <si>
    <t>966590123216</t>
  </si>
  <si>
    <t>1109896371</t>
  </si>
  <si>
    <t>966541833308</t>
  </si>
  <si>
    <t>1091480324</t>
  </si>
  <si>
    <t>966591524500</t>
  </si>
  <si>
    <t>1098145228</t>
  </si>
  <si>
    <t>966562044380</t>
  </si>
  <si>
    <t>1113407603</t>
  </si>
  <si>
    <t>966537877444</t>
  </si>
  <si>
    <t>1102950977</t>
  </si>
  <si>
    <t>966540271449</t>
  </si>
  <si>
    <t>1109196079</t>
  </si>
  <si>
    <t>966549354795</t>
  </si>
  <si>
    <t>2171884576</t>
  </si>
  <si>
    <t>966597075074</t>
  </si>
  <si>
    <t>1107271189</t>
  </si>
  <si>
    <t>966502360997</t>
  </si>
  <si>
    <t>Israa Mohammed Alzaki</t>
  </si>
  <si>
    <t>1097330292</t>
  </si>
  <si>
    <t>966537016286</t>
  </si>
  <si>
    <t>1108319557</t>
  </si>
  <si>
    <t>966567487414</t>
  </si>
  <si>
    <t>Renad Essam Jaafar</t>
  </si>
  <si>
    <t>1098729294</t>
  </si>
  <si>
    <t>966507933335</t>
  </si>
  <si>
    <t>yara khaled alzhrani</t>
  </si>
  <si>
    <t>1102966916</t>
  </si>
  <si>
    <t>966580220007</t>
  </si>
  <si>
    <t>1110412515</t>
  </si>
  <si>
    <t>966535363800</t>
  </si>
  <si>
    <t>shahad rafat ghawanni</t>
  </si>
  <si>
    <t>1111247167</t>
  </si>
  <si>
    <t>966542216642</t>
  </si>
  <si>
    <t>ASMAA AHMED ALBLADI</t>
  </si>
  <si>
    <t>1107821447</t>
  </si>
  <si>
    <t>966504348370</t>
  </si>
  <si>
    <t>1109025674</t>
  </si>
  <si>
    <t>966556856645</t>
  </si>
  <si>
    <t>Ruba Abdulmohsen Alharbi</t>
  </si>
  <si>
    <t>1107780650</t>
  </si>
  <si>
    <t>966542828679</t>
  </si>
  <si>
    <t>1108290923</t>
  </si>
  <si>
    <t>966582861969</t>
  </si>
  <si>
    <t>Banan Adnan Alyas</t>
  </si>
  <si>
    <t>1111480347</t>
  </si>
  <si>
    <t>966598567540</t>
  </si>
  <si>
    <t>1108879691</t>
  </si>
  <si>
    <t>96653169202</t>
  </si>
  <si>
    <t>1110467311</t>
  </si>
  <si>
    <t>966563806609</t>
  </si>
  <si>
    <t>1110326889</t>
  </si>
  <si>
    <t>966535053030</t>
  </si>
  <si>
    <t>AMAL ABDUL RHMAN ALJOHANI</t>
  </si>
  <si>
    <t>1103551964</t>
  </si>
  <si>
    <t>966546401622</t>
  </si>
  <si>
    <t>Assael Hatem Alsharuofi</t>
  </si>
  <si>
    <t>1107442780</t>
  </si>
  <si>
    <t>966540780667</t>
  </si>
  <si>
    <t>alaa mohammed alblehshi</t>
  </si>
  <si>
    <t>1108257989</t>
  </si>
  <si>
    <t>058/326-0774</t>
  </si>
  <si>
    <t>Sahar Zaid Alamri</t>
  </si>
  <si>
    <t>1107310011</t>
  </si>
  <si>
    <t>966531232521</t>
  </si>
  <si>
    <t>1108418367</t>
  </si>
  <si>
    <t>966582855579</t>
  </si>
  <si>
    <t>Shooq Abdullah Al Aoufi</t>
  </si>
  <si>
    <t>1092183522</t>
  </si>
  <si>
    <t>966557910326</t>
  </si>
  <si>
    <t>1110350749</t>
  </si>
  <si>
    <t>966553170141</t>
  </si>
  <si>
    <t>Sahar Abdulrahim Shaheen</t>
  </si>
  <si>
    <t>1108237577</t>
  </si>
  <si>
    <t>966565640603</t>
  </si>
  <si>
    <t>1109884765</t>
  </si>
  <si>
    <t>966597341344</t>
  </si>
  <si>
    <t>1110924980</t>
  </si>
  <si>
    <t>966556660948</t>
  </si>
  <si>
    <t>1102081930</t>
  </si>
  <si>
    <t>966569889743</t>
  </si>
  <si>
    <t>1108559228</t>
  </si>
  <si>
    <t>966537203683</t>
  </si>
  <si>
    <t>1108677517</t>
  </si>
  <si>
    <t>966556315452</t>
  </si>
  <si>
    <t>Raneem Essam Jafar</t>
  </si>
  <si>
    <t>1104446214</t>
  </si>
  <si>
    <t>966546685461</t>
  </si>
  <si>
    <t>Fatimah Muneer Barri</t>
  </si>
  <si>
    <t>1107442871</t>
  </si>
  <si>
    <t>966541146001</t>
  </si>
  <si>
    <t>Nawal Mahmoud ghamdi</t>
  </si>
  <si>
    <t>1082700228</t>
  </si>
  <si>
    <t>966543005400</t>
  </si>
  <si>
    <t>2155785492</t>
  </si>
  <si>
    <t>966581570605</t>
  </si>
  <si>
    <t>GADI ESSAM ALHAZMI</t>
  </si>
  <si>
    <t>1103092795</t>
  </si>
  <si>
    <t>966503332177</t>
  </si>
  <si>
    <t>1112734338</t>
  </si>
  <si>
    <t>966509568870</t>
  </si>
  <si>
    <t>1104201486</t>
  </si>
  <si>
    <t>966534622655</t>
  </si>
  <si>
    <t>Eiman Mohammed Sheehah</t>
  </si>
  <si>
    <t>1108243070</t>
  </si>
  <si>
    <t>96656490423</t>
  </si>
  <si>
    <t>1129479893</t>
  </si>
  <si>
    <t>966566190293</t>
  </si>
  <si>
    <t>Bashayer Saleh Alhamri</t>
  </si>
  <si>
    <t>BHR</t>
  </si>
  <si>
    <t>2790231</t>
  </si>
  <si>
    <t>966582669267</t>
  </si>
  <si>
    <t>1108956606</t>
  </si>
  <si>
    <t>966544602927</t>
  </si>
  <si>
    <t>Raneem sameh Alkhayari</t>
  </si>
  <si>
    <t>1107387456</t>
  </si>
  <si>
    <t>966544030505</t>
  </si>
  <si>
    <t>2186949828</t>
  </si>
  <si>
    <t>966590078133</t>
  </si>
  <si>
    <t>1104204399</t>
  </si>
  <si>
    <t>966541336802</t>
  </si>
  <si>
    <t>1108575257</t>
  </si>
  <si>
    <t>966501538486</t>
  </si>
  <si>
    <t>abrar sunaid almutairi</t>
  </si>
  <si>
    <t>1045342019</t>
  </si>
  <si>
    <t>966555221378</t>
  </si>
  <si>
    <t>1074913664</t>
  </si>
  <si>
    <t>00966506900190</t>
  </si>
  <si>
    <t>SADEEM EID AL MUFAWAZ</t>
  </si>
  <si>
    <t>1110953690</t>
  </si>
  <si>
    <t>966536337005</t>
  </si>
  <si>
    <t>966555198206</t>
  </si>
  <si>
    <t>1119041117</t>
  </si>
  <si>
    <t>966533665706</t>
  </si>
  <si>
    <t>Feton Ahmed Sharif</t>
  </si>
  <si>
    <t>1101279923</t>
  </si>
  <si>
    <t>966541014373</t>
  </si>
  <si>
    <t>Yara Samir Abu_Jameel</t>
  </si>
  <si>
    <t>1107176206</t>
  </si>
  <si>
    <t>966546790350</t>
  </si>
  <si>
    <t>2081082339</t>
  </si>
  <si>
    <t>00966576395884</t>
  </si>
  <si>
    <t>1099737593</t>
  </si>
  <si>
    <t>00966535662104</t>
  </si>
  <si>
    <t>1109518025</t>
  </si>
  <si>
    <t>00966559826001</t>
  </si>
  <si>
    <t>2197422914</t>
  </si>
  <si>
    <t>00966536683152</t>
  </si>
  <si>
    <t>Yazeed Naif Alharbi</t>
  </si>
  <si>
    <t>1076781176</t>
  </si>
  <si>
    <t>00966537776962</t>
  </si>
  <si>
    <t>MUSTAFA FAISAL ALNAWAR</t>
  </si>
  <si>
    <t>1106191297</t>
  </si>
  <si>
    <t>00966508144436</t>
  </si>
  <si>
    <t>Malek Mansour Alshamani</t>
  </si>
  <si>
    <t>1109516334</t>
  </si>
  <si>
    <t>00966555090418</t>
  </si>
  <si>
    <t>1108368372</t>
  </si>
  <si>
    <t>00966966594771453</t>
  </si>
  <si>
    <t>Aban Ehab Dulaimi</t>
  </si>
  <si>
    <t>1114516402</t>
  </si>
  <si>
    <t>00966566536567</t>
  </si>
  <si>
    <t>2069612840</t>
  </si>
  <si>
    <t>00966543341712</t>
  </si>
  <si>
    <t>Fahad Mohsen Alharthi</t>
  </si>
  <si>
    <t>1124546555</t>
  </si>
  <si>
    <t>00966548319606</t>
  </si>
  <si>
    <t>Meshal Mohmmed Moalla</t>
  </si>
  <si>
    <t>1091668192</t>
  </si>
  <si>
    <t>00966505705300</t>
  </si>
  <si>
    <t>Omar Atif Alkharishi</t>
  </si>
  <si>
    <t>P00178510</t>
  </si>
  <si>
    <t>00966557323036</t>
  </si>
  <si>
    <t>Nawaf Naser Al-Nazawi</t>
  </si>
  <si>
    <t>1107330795</t>
  </si>
  <si>
    <t>00966531347774</t>
  </si>
  <si>
    <t>2165715208</t>
  </si>
  <si>
    <t>00966537415691</t>
  </si>
  <si>
    <t>Mohammed Emad Khomri</t>
  </si>
  <si>
    <t>1109532737</t>
  </si>
  <si>
    <t>00966503055230</t>
  </si>
  <si>
    <t>Salih Sabahattin Ozaykan</t>
  </si>
  <si>
    <t>TUR</t>
  </si>
  <si>
    <t>NO629167</t>
  </si>
  <si>
    <t>00966565558150</t>
  </si>
  <si>
    <t>Faisal Turki Aldirgham</t>
  </si>
  <si>
    <t>1108890334</t>
  </si>
  <si>
    <t>00966544684053</t>
  </si>
  <si>
    <t>1105791691</t>
  </si>
  <si>
    <t>00966593199922</t>
  </si>
  <si>
    <t>2168070189</t>
  </si>
  <si>
    <t>966554149920</t>
  </si>
  <si>
    <t>Meshari Yousef Alaqeel</t>
  </si>
  <si>
    <t>1103494587</t>
  </si>
  <si>
    <t>00966547235773</t>
  </si>
  <si>
    <t>1100234267</t>
  </si>
  <si>
    <t>00966562434561</t>
  </si>
  <si>
    <t>Abduljawad Mukhtar Jaan</t>
  </si>
  <si>
    <t>2160130718</t>
  </si>
  <si>
    <t>00966501679999</t>
  </si>
  <si>
    <t>2168163224</t>
  </si>
  <si>
    <t>00966535919223</t>
  </si>
  <si>
    <t>1116386663</t>
  </si>
  <si>
    <t>00966591566696</t>
  </si>
  <si>
    <t>Rayaan Talal Almotiry</t>
  </si>
  <si>
    <t>1111381107</t>
  </si>
  <si>
    <t>00966591500570</t>
  </si>
  <si>
    <t>Yusuf Matouq Shorbaji</t>
  </si>
  <si>
    <t>1109821627</t>
  </si>
  <si>
    <t>00966549481626</t>
  </si>
  <si>
    <t>Yosef Ahmad Almazroy</t>
  </si>
  <si>
    <t>1106639162</t>
  </si>
  <si>
    <t>00966566425538</t>
  </si>
  <si>
    <t>Hashim Tawfiq Tawlah</t>
  </si>
  <si>
    <t>1101560017</t>
  </si>
  <si>
    <t>00966549992040</t>
  </si>
  <si>
    <t>Waleed Mohammd Almohammadi</t>
  </si>
  <si>
    <t>1108449552</t>
  </si>
  <si>
    <t>00966503863004</t>
  </si>
  <si>
    <t>Bader Mohsen Albadrani</t>
  </si>
  <si>
    <t>1100809050</t>
  </si>
  <si>
    <t>00966539003045</t>
  </si>
  <si>
    <t>9543619806</t>
  </si>
  <si>
    <t>054/091-4957</t>
  </si>
  <si>
    <t>1105508657</t>
  </si>
  <si>
    <t>00966544264426</t>
  </si>
  <si>
    <t>Naif Saad Alharthe</t>
  </si>
  <si>
    <t>1115159616</t>
  </si>
  <si>
    <t>00966592465484</t>
  </si>
  <si>
    <t>Iead Abdualghani Aljuhani</t>
  </si>
  <si>
    <t>1109452506</t>
  </si>
  <si>
    <t>00966591608079</t>
  </si>
  <si>
    <t>Tawfik Samer Mohamad</t>
  </si>
  <si>
    <t>008873287</t>
  </si>
  <si>
    <t>00966504209889</t>
  </si>
  <si>
    <t>1106014630</t>
  </si>
  <si>
    <t>00966569931557</t>
  </si>
  <si>
    <t>2392573008</t>
  </si>
  <si>
    <t>00966540789579</t>
  </si>
  <si>
    <t>Akram Abu Shahadah</t>
  </si>
  <si>
    <t>2165648235</t>
  </si>
  <si>
    <t>054/985-0007</t>
  </si>
  <si>
    <t>Ahmed Naif Al-Alawi</t>
  </si>
  <si>
    <t>1102671706</t>
  </si>
  <si>
    <t>00966966548754107</t>
  </si>
  <si>
    <t>shouq saqer alharthi</t>
  </si>
  <si>
    <t>1100785672</t>
  </si>
  <si>
    <t>966534350293</t>
  </si>
  <si>
    <t>1107550921</t>
  </si>
  <si>
    <t>966504593289</t>
  </si>
  <si>
    <t>1102974548</t>
  </si>
  <si>
    <t>00966562609333</t>
  </si>
  <si>
    <t>1108859750</t>
  </si>
  <si>
    <t>966501519642</t>
  </si>
  <si>
    <t>1109863439</t>
  </si>
  <si>
    <t>966551361782</t>
  </si>
  <si>
    <t>1109776318</t>
  </si>
  <si>
    <t>966554306655</t>
  </si>
  <si>
    <t>Walouf Abdullah Alsamman</t>
  </si>
  <si>
    <t>1105168890</t>
  </si>
  <si>
    <t>966567531994</t>
  </si>
  <si>
    <t>Hamzah Iyad Hamad</t>
  </si>
  <si>
    <t>N011228745</t>
  </si>
  <si>
    <t>00966502775501</t>
  </si>
  <si>
    <t>2065035516</t>
  </si>
  <si>
    <t>00966535903628</t>
  </si>
  <si>
    <t>oroub abdulkarim felemban</t>
  </si>
  <si>
    <t>1109501518</t>
  </si>
  <si>
    <t>966582848423</t>
  </si>
  <si>
    <t>1107512491</t>
  </si>
  <si>
    <t>966539337300</t>
  </si>
  <si>
    <t>1108574987</t>
  </si>
  <si>
    <t>966542852437</t>
  </si>
  <si>
    <t>Alanud Abdulazia Alfaleh</t>
  </si>
  <si>
    <t>1105466500</t>
  </si>
  <si>
    <t>966537412801</t>
  </si>
  <si>
    <t>1110127535</t>
  </si>
  <si>
    <t>966549990116</t>
  </si>
  <si>
    <t>DONNA SAUD ALHARBI</t>
  </si>
  <si>
    <t>1104848286</t>
  </si>
  <si>
    <t>966554800287</t>
  </si>
  <si>
    <t>1123301747</t>
  </si>
  <si>
    <t>966558217028</t>
  </si>
  <si>
    <t>Alanuod Mughli Alshemi</t>
  </si>
  <si>
    <t>1105263691</t>
  </si>
  <si>
    <t>966567240143</t>
  </si>
  <si>
    <t>2165343829</t>
  </si>
  <si>
    <t>966531984023</t>
  </si>
  <si>
    <t>Abdulmalik Hatan Reda</t>
  </si>
  <si>
    <t>1106670746</t>
  </si>
  <si>
    <t>00966506998986</t>
  </si>
  <si>
    <t>2189750793</t>
  </si>
  <si>
    <t>00966538711029</t>
  </si>
  <si>
    <t>1108101542</t>
  </si>
  <si>
    <t>966508284302</t>
  </si>
  <si>
    <t>1109978989</t>
  </si>
  <si>
    <t>966544161522</t>
  </si>
  <si>
    <t>rania hamed alonaini</t>
  </si>
  <si>
    <t>1119621397</t>
  </si>
  <si>
    <t>966594656778</t>
  </si>
  <si>
    <t>reinad Abdulrahman alahmadi</t>
  </si>
  <si>
    <t>1106341033</t>
  </si>
  <si>
    <t>966595121290</t>
  </si>
  <si>
    <t>Tala Omran Omran</t>
  </si>
  <si>
    <t>1105938458</t>
  </si>
  <si>
    <t>966582612254</t>
  </si>
  <si>
    <t>Sawsan Saad Alraddadi</t>
  </si>
  <si>
    <t>1109578912</t>
  </si>
  <si>
    <t>966594103091</t>
  </si>
  <si>
    <t>1108625441</t>
  </si>
  <si>
    <t>966547242199</t>
  </si>
  <si>
    <t>1112334196</t>
  </si>
  <si>
    <t>966596022892</t>
  </si>
  <si>
    <t>Sadeem Tariq Alhaidari</t>
  </si>
  <si>
    <t>1107387752</t>
  </si>
  <si>
    <t>966535691391</t>
  </si>
  <si>
    <t>1109108819</t>
  </si>
  <si>
    <t>966538537788</t>
  </si>
  <si>
    <t>Abdullah Nassar Alobaidi</t>
  </si>
  <si>
    <t>1089867632</t>
  </si>
  <si>
    <t>Abdulghani Abdulrazzaq Alhebyan</t>
  </si>
  <si>
    <t>2168012561</t>
  </si>
  <si>
    <t>Omar Abdulrahman Alkhaibari</t>
  </si>
  <si>
    <t>1116532738</t>
  </si>
  <si>
    <t>Yazeed Ayman Alqeen</t>
  </si>
  <si>
    <t>1107625897</t>
  </si>
  <si>
    <t>Mohammed Qasem Almalki</t>
  </si>
  <si>
    <t>1107163980</t>
  </si>
  <si>
    <t>Abdulrahman Hani Altuweergi</t>
  </si>
  <si>
    <t>1089218554</t>
  </si>
  <si>
    <t>Hassan Abdulrahman Honaydhel</t>
  </si>
  <si>
    <t>2064567093</t>
  </si>
  <si>
    <t>058/115-5803</t>
  </si>
  <si>
    <t>Hussien Bahaa Hasan</t>
  </si>
  <si>
    <t>2186331621</t>
  </si>
  <si>
    <t>Mohammed Hasan Alqurashi</t>
  </si>
  <si>
    <t>Rowzan Mohammed Aljohani</t>
  </si>
  <si>
    <t>1075813723</t>
  </si>
  <si>
    <t>567322905</t>
  </si>
  <si>
    <t>Ahmad Abdulrahman Tawfiq</t>
  </si>
  <si>
    <t>1108120716</t>
  </si>
  <si>
    <t>501316000</t>
  </si>
  <si>
    <t>1100611324</t>
  </si>
  <si>
    <t>Lamis Mousa Aljohani</t>
  </si>
  <si>
    <t>1108625359</t>
  </si>
  <si>
    <t>966551709654</t>
  </si>
  <si>
    <t>Jumanah Ismail Tashkandi</t>
  </si>
  <si>
    <t>TCA</t>
  </si>
  <si>
    <t>2161076878</t>
  </si>
  <si>
    <t>966506308006</t>
  </si>
  <si>
    <t>Roza Adil Jarrah</t>
  </si>
  <si>
    <t>1107566190</t>
  </si>
  <si>
    <t>966500200980</t>
  </si>
  <si>
    <t>Tahanei Mohammad Alhabei</t>
  </si>
  <si>
    <t>1100339967</t>
  </si>
  <si>
    <t>966545485097</t>
  </si>
  <si>
    <t>2139134957</t>
  </si>
  <si>
    <t>056/133-0092</t>
  </si>
  <si>
    <t>Hussien Khaled Alblewi</t>
  </si>
  <si>
    <t>1119550489</t>
  </si>
  <si>
    <t>1108328483</t>
  </si>
  <si>
    <t>581148662</t>
  </si>
  <si>
    <t>1108291061</t>
  </si>
  <si>
    <t>966563928576</t>
  </si>
  <si>
    <t>1126531282</t>
  </si>
  <si>
    <t>966556060789</t>
  </si>
  <si>
    <t>Aseel Fahad Alahmadi</t>
  </si>
  <si>
    <t>1110147863</t>
  </si>
  <si>
    <t>966550803383</t>
  </si>
  <si>
    <t>Yazeed Suliman Alsuhimi</t>
  </si>
  <si>
    <t>1107820803</t>
  </si>
  <si>
    <t>050/576-0002</t>
  </si>
  <si>
    <t>Yousef Mohsen Almasawi</t>
  </si>
  <si>
    <t>1123854703</t>
  </si>
  <si>
    <t>Zeyad Sultan ALharbi</t>
  </si>
  <si>
    <t>1110952189</t>
  </si>
  <si>
    <t>562552306</t>
  </si>
  <si>
    <t>Majed Shehab Alzeeghabi</t>
  </si>
  <si>
    <t>1107186007</t>
  </si>
  <si>
    <t>2171349109</t>
  </si>
  <si>
    <t>507095963</t>
  </si>
  <si>
    <t>Hamzah Khaled Sindi</t>
  </si>
  <si>
    <t>1108497429</t>
  </si>
  <si>
    <t>A255711958</t>
  </si>
  <si>
    <t>966560870137</t>
  </si>
  <si>
    <t>Shatha Mohammed Alshehri</t>
  </si>
  <si>
    <t>1106772641</t>
  </si>
  <si>
    <t>966544776263</t>
  </si>
  <si>
    <t>ِAbdulrahman Mohammed Olol</t>
  </si>
  <si>
    <t>3708611797</t>
  </si>
  <si>
    <t>2186533093</t>
  </si>
  <si>
    <t>966556929671</t>
  </si>
  <si>
    <t>1104284201</t>
  </si>
  <si>
    <t>966508930364</t>
  </si>
  <si>
    <t>Khaled Talal AlHarbi</t>
  </si>
  <si>
    <t>1103810303</t>
  </si>
  <si>
    <t>1078694757</t>
  </si>
  <si>
    <t>Khaled Ghassan Ashki</t>
  </si>
  <si>
    <t>1098356023</t>
  </si>
  <si>
    <t>056/336-2477</t>
  </si>
  <si>
    <t>Bader Nimir Alharbi</t>
  </si>
  <si>
    <t>1113631897</t>
  </si>
  <si>
    <t>Majed Yasser Alsuhaimi</t>
  </si>
  <si>
    <t>1130015819</t>
  </si>
  <si>
    <t>1103977946</t>
  </si>
  <si>
    <t>966508225263</t>
  </si>
  <si>
    <t>Fedhah Moteb Aljowezi</t>
  </si>
  <si>
    <t>1096675580</t>
  </si>
  <si>
    <t>966563155893</t>
  </si>
  <si>
    <t>1110685607</t>
  </si>
  <si>
    <t>966592920011</t>
  </si>
  <si>
    <t>Lujain Abdulaziz Algehany</t>
  </si>
  <si>
    <t>1100074796</t>
  </si>
  <si>
    <t>966540920863</t>
  </si>
  <si>
    <t>1102287271</t>
  </si>
  <si>
    <t>00966500429220</t>
  </si>
  <si>
    <t>Mohammad Kh Mulla</t>
  </si>
  <si>
    <t>1107461723</t>
  </si>
  <si>
    <t>00966560386229</t>
  </si>
  <si>
    <t>Reema Khaleed Afifi</t>
  </si>
  <si>
    <t>1112220882</t>
  </si>
  <si>
    <t>966590445041</t>
  </si>
  <si>
    <t>Hossam Muslim Alradadi</t>
  </si>
  <si>
    <t>1110555743</t>
  </si>
  <si>
    <t>00966505346147</t>
  </si>
  <si>
    <t>1107981217</t>
  </si>
  <si>
    <t>966552514618</t>
  </si>
  <si>
    <t>Fatma Abdulghani Alabbasi</t>
  </si>
  <si>
    <t>1107047829</t>
  </si>
  <si>
    <t>00966504778200</t>
  </si>
  <si>
    <t>Deena Bandar Alharbi</t>
  </si>
  <si>
    <t>1108385012</t>
  </si>
  <si>
    <t>966503303200</t>
  </si>
  <si>
    <t>Yasir Adnan Alharbi</t>
  </si>
  <si>
    <t>1107317255</t>
  </si>
  <si>
    <t>00966503311011</t>
  </si>
  <si>
    <t>Khalid Abdallah Al-Suhaimi</t>
  </si>
  <si>
    <t>1116351469</t>
  </si>
  <si>
    <t>00966547607502</t>
  </si>
  <si>
    <t>Omar Suliman Alharbi</t>
  </si>
  <si>
    <t>1107185538</t>
  </si>
  <si>
    <t>0096650005944</t>
  </si>
  <si>
    <t>1109472900</t>
  </si>
  <si>
    <t>Mohaamed Hassan Alharbi</t>
  </si>
  <si>
    <t>1090569227</t>
  </si>
  <si>
    <t>00966582947809</t>
  </si>
  <si>
    <t>1105533614</t>
  </si>
  <si>
    <t>966578147749</t>
  </si>
  <si>
    <t>1106874124</t>
  </si>
  <si>
    <t>966532611930</t>
  </si>
  <si>
    <t>Maram Thamer Alrashdi</t>
  </si>
  <si>
    <t>1109271708</t>
  </si>
  <si>
    <t>966559799419</t>
  </si>
  <si>
    <t>Obeid Abdurahman Alyamani</t>
  </si>
  <si>
    <t>1089840506</t>
  </si>
  <si>
    <t>00966542385708</t>
  </si>
  <si>
    <t>Zainab Fahad Alalawi</t>
  </si>
  <si>
    <t>1106975673</t>
  </si>
  <si>
    <t>966593037089</t>
  </si>
  <si>
    <t>Atheer Abdulmuhsen Alahmadi</t>
  </si>
  <si>
    <t>1130650060</t>
  </si>
  <si>
    <t>966536567730</t>
  </si>
  <si>
    <t>Jeelan Suleiman Khan</t>
  </si>
  <si>
    <t>1082309400</t>
  </si>
  <si>
    <t>966598079190</t>
  </si>
  <si>
    <t>Yaman Mohamad Yasein Boushi</t>
  </si>
  <si>
    <t>N011676509</t>
  </si>
  <si>
    <t>00966+966536486981</t>
  </si>
  <si>
    <t>Daad Abdullah Alhamammi</t>
  </si>
  <si>
    <t>1115895656</t>
  </si>
  <si>
    <t>966541239031</t>
  </si>
  <si>
    <t>Mohammed Ali Al Shareef</t>
  </si>
  <si>
    <t>1112223845</t>
  </si>
  <si>
    <t>00966531223327</t>
  </si>
  <si>
    <t>2178468787</t>
  </si>
  <si>
    <t>053/727-5538</t>
  </si>
  <si>
    <t>Gharam Hmoud Alharbi</t>
  </si>
  <si>
    <t>1107085605</t>
  </si>
  <si>
    <t>966534701254</t>
  </si>
  <si>
    <t>1123000075</t>
  </si>
  <si>
    <t>00966546930285</t>
  </si>
  <si>
    <t>Rawan Nabel Najar</t>
  </si>
  <si>
    <t>1108698893</t>
  </si>
  <si>
    <t>966547022887</t>
  </si>
  <si>
    <t>Sarah Abdraboh Alrehaili</t>
  </si>
  <si>
    <t>1109998706</t>
  </si>
  <si>
    <t>966558391472</t>
  </si>
  <si>
    <t>1095664346</t>
  </si>
  <si>
    <t>966554484417</t>
  </si>
  <si>
    <t>1102495791</t>
  </si>
  <si>
    <t>966565669023</t>
  </si>
  <si>
    <t>Mazen Aish Al Saedi</t>
  </si>
  <si>
    <t>1103598254</t>
  </si>
  <si>
    <t>00966548831851</t>
  </si>
  <si>
    <t>Abeer Abdullah Mashaabi</t>
  </si>
  <si>
    <t>2182345369</t>
  </si>
  <si>
    <t>966540414151</t>
  </si>
  <si>
    <t>Jana Khalid Alshamrani</t>
  </si>
  <si>
    <t>1091419828</t>
  </si>
  <si>
    <t>966599565514</t>
  </si>
  <si>
    <t>1109579217</t>
  </si>
  <si>
    <t>00966568827523</t>
  </si>
  <si>
    <t>Raghad Khalid Alshamrani</t>
  </si>
  <si>
    <t>1098774977</t>
  </si>
  <si>
    <t>966580578132</t>
  </si>
  <si>
    <t>1108987387</t>
  </si>
  <si>
    <t>966549826466</t>
  </si>
  <si>
    <t>Khader Olayyan Alqurashi</t>
  </si>
  <si>
    <t>1234567888</t>
  </si>
  <si>
    <t>00966555261261</t>
  </si>
  <si>
    <t>Abdullah Yassin Mualla</t>
  </si>
  <si>
    <t>1086745534</t>
  </si>
  <si>
    <t>Lama Omar Al Obaid</t>
  </si>
  <si>
    <t>1109367985</t>
  </si>
  <si>
    <t>966596206811</t>
  </si>
  <si>
    <t>1105093825</t>
  </si>
  <si>
    <t>533090900</t>
  </si>
  <si>
    <t>544495414</t>
  </si>
  <si>
    <t>Mesfer Manee Allahayani</t>
  </si>
  <si>
    <t>1045135025</t>
  </si>
  <si>
    <t>556338887</t>
  </si>
  <si>
    <t>2245160011</t>
  </si>
  <si>
    <t>00966559977146</t>
  </si>
  <si>
    <t>Abdulrahman Rashed Alyahyawi</t>
  </si>
  <si>
    <t>1110406186</t>
  </si>
  <si>
    <t>00966561999090</t>
  </si>
  <si>
    <t>1107076653</t>
  </si>
  <si>
    <t>00966553300522</t>
  </si>
  <si>
    <t>Hamad Saeed Alrehaili</t>
  </si>
  <si>
    <t>1080652546</t>
  </si>
  <si>
    <t>00966544461464</t>
  </si>
  <si>
    <t>1080279902</t>
  </si>
  <si>
    <t>050/061-4232</t>
  </si>
  <si>
    <t>Raghad Ateeq Alharbi</t>
  </si>
  <si>
    <t>1105583627</t>
  </si>
  <si>
    <t>966565695599</t>
  </si>
  <si>
    <t>Yousef Nasser Al Habri</t>
  </si>
  <si>
    <t>1117190247</t>
  </si>
  <si>
    <t>00966560265088</t>
  </si>
  <si>
    <t>Afnan Shloe Harbi</t>
  </si>
  <si>
    <t>1105531618</t>
  </si>
  <si>
    <t>966594166004</t>
  </si>
  <si>
    <t>Asail Majed Aljuhani</t>
  </si>
  <si>
    <t>1117261162</t>
  </si>
  <si>
    <t>966549056766</t>
  </si>
  <si>
    <t>1109015139</t>
  </si>
  <si>
    <t>966536608000</t>
  </si>
  <si>
    <t>Fatima Ahmed Alkhateeb</t>
  </si>
  <si>
    <t>2120924408</t>
  </si>
  <si>
    <t>966503385518</t>
  </si>
  <si>
    <t>1095518302</t>
  </si>
  <si>
    <t>966561018668</t>
  </si>
  <si>
    <t>1111984512</t>
  </si>
  <si>
    <t>966568777173</t>
  </si>
  <si>
    <t>1106405044</t>
  </si>
  <si>
    <t>966565350061</t>
  </si>
  <si>
    <t>Fatimah Hamed Al juhani</t>
  </si>
  <si>
    <t>1113751711</t>
  </si>
  <si>
    <t>966563313365</t>
  </si>
  <si>
    <t>1114302431</t>
  </si>
  <si>
    <t>966546883159</t>
  </si>
  <si>
    <t>Raghad Mohammed Almouzainy</t>
  </si>
  <si>
    <t>1100000056</t>
  </si>
  <si>
    <t>966555043094</t>
  </si>
  <si>
    <t>Shouq Nazir Abualkhayr</t>
  </si>
  <si>
    <t>1099113530</t>
  </si>
  <si>
    <t>966535618127</t>
  </si>
  <si>
    <t>1109620623</t>
  </si>
  <si>
    <t>966508322350</t>
  </si>
  <si>
    <t>Shahad Abdullah ِalharbi</t>
  </si>
  <si>
    <t>1133029106</t>
  </si>
  <si>
    <t>966500181605</t>
  </si>
  <si>
    <t>2161609611</t>
  </si>
  <si>
    <t>00966500275553</t>
  </si>
  <si>
    <t>Miran Saud Alsahli</t>
  </si>
  <si>
    <t>1132029115</t>
  </si>
  <si>
    <t>966502530666</t>
  </si>
  <si>
    <t>Nada Farouk Alyas</t>
  </si>
  <si>
    <t>1062665409</t>
  </si>
  <si>
    <t>966554355504</t>
  </si>
  <si>
    <t>Fatimah Sami Alrehily</t>
  </si>
  <si>
    <t>1108574268</t>
  </si>
  <si>
    <t>966542142758</t>
  </si>
  <si>
    <t>Bashaer Jabara Albalwi</t>
  </si>
  <si>
    <t>1102531421</t>
  </si>
  <si>
    <t>966569820672</t>
  </si>
  <si>
    <t>1110507389</t>
  </si>
  <si>
    <t>966566998091</t>
  </si>
  <si>
    <t>Shuruq Abdulrahman Alraddadi</t>
  </si>
  <si>
    <t>1087762306</t>
  </si>
  <si>
    <t>966566445060</t>
  </si>
  <si>
    <t>1099917187</t>
  </si>
  <si>
    <t>966590864125</t>
  </si>
  <si>
    <t>2172067593</t>
  </si>
  <si>
    <t>966590816125</t>
  </si>
  <si>
    <t>Mazen Adel Al Ahmadi</t>
  </si>
  <si>
    <t>1111381347</t>
  </si>
  <si>
    <t>00966506323334</t>
  </si>
  <si>
    <t>1098008866</t>
  </si>
  <si>
    <t>966599144841</t>
  </si>
  <si>
    <t>Bdoor Hamid Sheikh</t>
  </si>
  <si>
    <t>1099570101</t>
  </si>
  <si>
    <t>966503316396</t>
  </si>
  <si>
    <t>2064793521</t>
  </si>
  <si>
    <t>00966580229322</t>
  </si>
  <si>
    <t>1117683233</t>
  </si>
  <si>
    <t>00966542752991</t>
  </si>
  <si>
    <t>Hussam Saud Mahrous</t>
  </si>
  <si>
    <t>1108437748</t>
  </si>
  <si>
    <t>00966542191465</t>
  </si>
  <si>
    <t>2171127737</t>
  </si>
  <si>
    <t>563045510</t>
  </si>
  <si>
    <t>Hazim Naif Alamri</t>
  </si>
  <si>
    <t>1099893909</t>
  </si>
  <si>
    <t>547447046</t>
  </si>
  <si>
    <t>Khaled AlLotfie</t>
  </si>
  <si>
    <t>Leena Hamid Almaimani</t>
  </si>
  <si>
    <t>1097703753</t>
  </si>
  <si>
    <t>00966569758110</t>
  </si>
  <si>
    <t>1126584356</t>
  </si>
  <si>
    <t>00966557890536</t>
  </si>
  <si>
    <t>Tala Adnan Abualjoud</t>
  </si>
  <si>
    <t>1110055595</t>
  </si>
  <si>
    <t>00966544702145</t>
  </si>
  <si>
    <t>Teia Adnan Abualjoud</t>
  </si>
  <si>
    <t>1110055603</t>
  </si>
  <si>
    <t>00966560085215</t>
  </si>
  <si>
    <t>Ibtihaj Saud Almuzaini</t>
  </si>
  <si>
    <t>1107997200</t>
  </si>
  <si>
    <t>00966581341922</t>
  </si>
  <si>
    <t>1102415625</t>
  </si>
  <si>
    <t>00966549305376</t>
  </si>
  <si>
    <t>1106331190</t>
  </si>
  <si>
    <t>00966540726348</t>
  </si>
  <si>
    <t>Tagrid Hmaiman Harbi</t>
  </si>
  <si>
    <t>1105597213</t>
  </si>
  <si>
    <t>00966550037126</t>
  </si>
  <si>
    <t>Abdullah Abdulfattah Alrehaili</t>
  </si>
  <si>
    <t>1098651704</t>
  </si>
  <si>
    <t>00966566900567</t>
  </si>
  <si>
    <t>2238563023</t>
  </si>
  <si>
    <t>00966559545237</t>
  </si>
  <si>
    <t>Khaled Ahmed Al-Lotfi</t>
  </si>
  <si>
    <t>07743920</t>
  </si>
  <si>
    <t>00966544713270</t>
  </si>
  <si>
    <t>Abduirahman Omar Alawfi</t>
  </si>
  <si>
    <t>1084849866</t>
  </si>
  <si>
    <t>00966540038002</t>
  </si>
  <si>
    <t>1102724075</t>
  </si>
  <si>
    <t>00966567696689</t>
  </si>
  <si>
    <t>Djawad Ghassan Zaknoun</t>
  </si>
  <si>
    <t>SWZ</t>
  </si>
  <si>
    <t>2206560944</t>
  </si>
  <si>
    <t>050/965-4493</t>
  </si>
  <si>
    <t>1110497037</t>
  </si>
  <si>
    <t>966541456258,</t>
  </si>
  <si>
    <t>Thamer Aziz AlMohammedi</t>
  </si>
  <si>
    <t>1113881518</t>
  </si>
  <si>
    <t>054/720-1239</t>
  </si>
  <si>
    <t>2135589931</t>
  </si>
  <si>
    <t>055/982-3832</t>
  </si>
  <si>
    <t>2158643821</t>
  </si>
  <si>
    <t>057/034-1393</t>
  </si>
  <si>
    <t>Osama Abdulaziz Aloufi</t>
  </si>
  <si>
    <t>1106123522</t>
  </si>
  <si>
    <t>056/363-1622</t>
  </si>
  <si>
    <t>1109558971</t>
  </si>
  <si>
    <t>00966544896033</t>
  </si>
  <si>
    <t>1090080407</t>
  </si>
  <si>
    <t>055/225-5874</t>
  </si>
  <si>
    <t>Talal Abdulaziz Alshelali</t>
  </si>
  <si>
    <t>1091096527</t>
  </si>
  <si>
    <t>055/777-6407</t>
  </si>
  <si>
    <t>Abdullah Sultan Alhouifi</t>
  </si>
  <si>
    <t>1110624143</t>
  </si>
  <si>
    <t>056/299-6365</t>
  </si>
  <si>
    <t>1110294517</t>
  </si>
  <si>
    <t>050/809-0033</t>
  </si>
  <si>
    <t>Maram Ahmed Almuwallad</t>
  </si>
  <si>
    <t>1097460396</t>
  </si>
  <si>
    <t>00966597037787</t>
  </si>
  <si>
    <t>1112913262</t>
  </si>
  <si>
    <t>054/346-5123</t>
  </si>
  <si>
    <t>Ahmed Ibrahim Alharbi</t>
  </si>
  <si>
    <t>1096761968</t>
  </si>
  <si>
    <t>056/170-0101</t>
  </si>
  <si>
    <t>Mohammed Khaled Aloufi</t>
  </si>
  <si>
    <t>1113616252</t>
  </si>
  <si>
    <t>055/530-7373</t>
  </si>
  <si>
    <t>Abdulaziz Mahmoud Irqaiq</t>
  </si>
  <si>
    <t>2160049231</t>
  </si>
  <si>
    <t>590066068</t>
  </si>
  <si>
    <t>Sultan Abdulmohsen Almutairi</t>
  </si>
  <si>
    <t>1114839747</t>
  </si>
  <si>
    <t>056/390-2122</t>
  </si>
  <si>
    <t>1094560271</t>
  </si>
  <si>
    <t>00966534985615</t>
  </si>
  <si>
    <t>Nizar Sahel Bafaqeeh</t>
  </si>
  <si>
    <t>1095273239</t>
  </si>
  <si>
    <t>053/107-8000</t>
  </si>
  <si>
    <t>1109399178</t>
  </si>
  <si>
    <t>00966594939897</t>
  </si>
  <si>
    <t>2157753001</t>
  </si>
  <si>
    <t>00966506691920</t>
  </si>
  <si>
    <t>Abdulmajeed Marzouq Alsaedi</t>
  </si>
  <si>
    <t>1078266150</t>
  </si>
  <si>
    <t>05978104088</t>
  </si>
  <si>
    <t>1101558458</t>
  </si>
  <si>
    <t>058/285-8919</t>
  </si>
  <si>
    <t>Yaser Abdulmumin Alneshwati</t>
  </si>
  <si>
    <t>2131562536</t>
  </si>
  <si>
    <t>Roaa Abdulrahim Alameri</t>
  </si>
  <si>
    <t>1091361350</t>
  </si>
  <si>
    <t>00966543300875</t>
  </si>
  <si>
    <t>1102474069</t>
  </si>
  <si>
    <t>00966541077069</t>
  </si>
  <si>
    <t>1103146419</t>
  </si>
  <si>
    <t>056/775-6020</t>
  </si>
  <si>
    <t>1078805940</t>
  </si>
  <si>
    <t>055/581-2025</t>
  </si>
  <si>
    <t>1091996023</t>
  </si>
  <si>
    <t>050/138-2999</t>
  </si>
  <si>
    <t>Zeyad Bandar AlHarbi</t>
  </si>
  <si>
    <t>059/630-2503</t>
  </si>
  <si>
    <t>Talal Ahmad Alharbi</t>
  </si>
  <si>
    <t>1087803472</t>
  </si>
  <si>
    <t>055/013-7000</t>
  </si>
  <si>
    <t>1087890925</t>
  </si>
  <si>
    <t>055/013-6000</t>
  </si>
  <si>
    <t>1118566973</t>
  </si>
  <si>
    <t>00966531910410</t>
  </si>
  <si>
    <t>2140781416</t>
  </si>
  <si>
    <t>00966537082192</t>
  </si>
  <si>
    <t>1105441669</t>
  </si>
  <si>
    <t>599044080</t>
  </si>
  <si>
    <t>1106514951</t>
  </si>
  <si>
    <t>054/742-3016</t>
  </si>
  <si>
    <t>1091366599</t>
  </si>
  <si>
    <t>059/090-2016</t>
  </si>
  <si>
    <t>Zaid Osama Al Salem</t>
  </si>
  <si>
    <t>2180525293</t>
  </si>
  <si>
    <t>050/960-8145</t>
  </si>
  <si>
    <t>Mazen Ahmed Almohamadi</t>
  </si>
  <si>
    <t>1100633657</t>
  </si>
  <si>
    <t>054/071-8030</t>
  </si>
  <si>
    <t>Omar Abdullah Alsharif</t>
  </si>
  <si>
    <t>1103996375</t>
  </si>
  <si>
    <t>00966549120262</t>
  </si>
  <si>
    <t>1108464114</t>
  </si>
  <si>
    <t>559004014</t>
  </si>
  <si>
    <t>Omar Sami Aljuhani</t>
  </si>
  <si>
    <t>1135453684</t>
  </si>
  <si>
    <t>058/142-4190</t>
  </si>
  <si>
    <t>1074361617</t>
  </si>
  <si>
    <t>054/627-2319</t>
  </si>
  <si>
    <t>1110768692</t>
  </si>
  <si>
    <t>050/530-9551</t>
  </si>
  <si>
    <t>1090040831</t>
  </si>
  <si>
    <t>00966533787262</t>
  </si>
  <si>
    <t>Yazeed Abdulaziz AlBalawi</t>
  </si>
  <si>
    <t>1098863556</t>
  </si>
  <si>
    <t>056/560-8551</t>
  </si>
  <si>
    <t>Muhannad Mamdooh Alrashidi</t>
  </si>
  <si>
    <t>1103329783</t>
  </si>
  <si>
    <t>055/515-7340</t>
  </si>
  <si>
    <t>Khaled Mansour Alrashidi</t>
  </si>
  <si>
    <t>1113059479</t>
  </si>
  <si>
    <t>053/128-8355</t>
  </si>
  <si>
    <t>Yasser Marwan khattabi</t>
  </si>
  <si>
    <t>1091291334</t>
  </si>
  <si>
    <t>050/013-5454</t>
  </si>
  <si>
    <t>Abdulazizi Mohammed Abdouh</t>
  </si>
  <si>
    <t>UND</t>
  </si>
  <si>
    <t>1110578414</t>
  </si>
  <si>
    <t>1114519000</t>
  </si>
  <si>
    <t>556100132,</t>
  </si>
  <si>
    <t>ASSALAH MOHAMMED ALNAKHLI</t>
  </si>
  <si>
    <t>1109323673</t>
  </si>
  <si>
    <t>‭564623673‭</t>
  </si>
  <si>
    <t>1112220999</t>
  </si>
  <si>
    <t>00966547535444</t>
  </si>
  <si>
    <t>1113971301</t>
  </si>
  <si>
    <t>550955229,</t>
  </si>
  <si>
    <t>1113104408</t>
  </si>
  <si>
    <t>595611331,</t>
  </si>
  <si>
    <t>Abdulqader Mohammed Shaab</t>
  </si>
  <si>
    <t>1127441291</t>
  </si>
  <si>
    <t>00966546202790</t>
  </si>
  <si>
    <t>Sultan Mohammed Alhaidari</t>
  </si>
  <si>
    <t>1111287940</t>
  </si>
  <si>
    <t>00966504362161</t>
  </si>
  <si>
    <t>1114803339</t>
  </si>
  <si>
    <t>00966500839977</t>
  </si>
  <si>
    <t>1107980334</t>
  </si>
  <si>
    <t>00966530055513</t>
  </si>
  <si>
    <t>1083513364</t>
  </si>
  <si>
    <t>594142515,</t>
  </si>
  <si>
    <t>1114639113</t>
  </si>
  <si>
    <t>552230315</t>
  </si>
  <si>
    <t>1108006097</t>
  </si>
  <si>
    <t>547478256</t>
  </si>
  <si>
    <t>1110610936</t>
  </si>
  <si>
    <t>566083014</t>
  </si>
  <si>
    <t>1126728136</t>
  </si>
  <si>
    <t>597226799</t>
  </si>
  <si>
    <t>SHAIMA HASSAN FALLATAH</t>
  </si>
  <si>
    <t>1067203008</t>
  </si>
  <si>
    <t>564661145</t>
  </si>
  <si>
    <t>HANAN ZAINALABIDINI ALNAKHLI</t>
  </si>
  <si>
    <t>1100232477</t>
  </si>
  <si>
    <t>599176615,</t>
  </si>
  <si>
    <t>4031612510</t>
  </si>
  <si>
    <t>570675427</t>
  </si>
  <si>
    <t>ENAS AYMAN ALHAZMI</t>
  </si>
  <si>
    <t>1113043143</t>
  </si>
  <si>
    <t>590400970,</t>
  </si>
  <si>
    <t>1121197931</t>
  </si>
  <si>
    <t>66550506151</t>
  </si>
  <si>
    <t>1110210489</t>
  </si>
  <si>
    <t>00966550950022</t>
  </si>
  <si>
    <t>2423521638</t>
  </si>
  <si>
    <t>580336424</t>
  </si>
  <si>
    <t>SARRAH MOHAMMAD ABDEEN</t>
  </si>
  <si>
    <t>2420896975</t>
  </si>
  <si>
    <t>553985268,</t>
  </si>
  <si>
    <t>LARA AYMAN SADIK</t>
  </si>
  <si>
    <t>1113053001</t>
  </si>
  <si>
    <t>532463333</t>
  </si>
  <si>
    <t>2153146770</t>
  </si>
  <si>
    <t>538270519</t>
  </si>
  <si>
    <t>1103662563</t>
  </si>
  <si>
    <t>554856984</t>
  </si>
  <si>
    <t>2179240698</t>
  </si>
  <si>
    <t>00966595300337</t>
  </si>
  <si>
    <t>1111569727</t>
  </si>
  <si>
    <t>00966505326355</t>
  </si>
  <si>
    <t>1106208414</t>
  </si>
  <si>
    <t>00966557541335</t>
  </si>
  <si>
    <t>1103364335</t>
  </si>
  <si>
    <t>00966566676783</t>
  </si>
  <si>
    <t>1108839398</t>
  </si>
  <si>
    <t>00966580861060</t>
  </si>
  <si>
    <t>1109093037</t>
  </si>
  <si>
    <t>00966533525545</t>
  </si>
  <si>
    <t>Abdullah Ayed Alharbi</t>
  </si>
  <si>
    <t>1110553938</t>
  </si>
  <si>
    <t>00966552707450</t>
  </si>
  <si>
    <t>504365008,</t>
  </si>
  <si>
    <t>REFAA ALI ALBADAWI</t>
  </si>
  <si>
    <t>1111532410</t>
  </si>
  <si>
    <t>00966563655963</t>
  </si>
  <si>
    <t>2182706206</t>
  </si>
  <si>
    <t>00966557166400</t>
  </si>
  <si>
    <t>1114002916</t>
  </si>
  <si>
    <t>531298749,</t>
  </si>
  <si>
    <t>1112507007</t>
  </si>
  <si>
    <t>00966590026300</t>
  </si>
  <si>
    <t>3794048656</t>
  </si>
  <si>
    <t>00966548126033</t>
  </si>
  <si>
    <t>1114123829</t>
  </si>
  <si>
    <t>544416624</t>
  </si>
  <si>
    <t>1115686675</t>
  </si>
  <si>
    <t>583340771</t>
  </si>
  <si>
    <t>1113947426</t>
  </si>
  <si>
    <t>966558197610</t>
  </si>
  <si>
    <t>2183835996</t>
  </si>
  <si>
    <t>509001438</t>
  </si>
  <si>
    <t>2128518053</t>
  </si>
  <si>
    <t>538597621</t>
  </si>
  <si>
    <t>BUSHRA KHALID ALOUFI</t>
  </si>
  <si>
    <t>1130648908</t>
  </si>
  <si>
    <t>506339633</t>
  </si>
  <si>
    <t>2160217275</t>
  </si>
  <si>
    <t>534624712</t>
  </si>
  <si>
    <t>1119077376</t>
  </si>
  <si>
    <t>538508800</t>
  </si>
  <si>
    <t>1113291841</t>
  </si>
  <si>
    <t>555015746,</t>
  </si>
  <si>
    <t>2242552137</t>
  </si>
  <si>
    <t>558609878</t>
  </si>
  <si>
    <t>2171081496</t>
  </si>
  <si>
    <t>502508066</t>
  </si>
  <si>
    <t>2181884681</t>
  </si>
  <si>
    <t>569452214,</t>
  </si>
  <si>
    <t>1106872532</t>
  </si>
  <si>
    <t>541761746</t>
  </si>
  <si>
    <t>TAHANI HASSAN ALSHARIF</t>
  </si>
  <si>
    <t>1074503572</t>
  </si>
  <si>
    <t>581051666,</t>
  </si>
  <si>
    <t>2360034769</t>
  </si>
  <si>
    <t>544828603</t>
  </si>
  <si>
    <t>2181038445</t>
  </si>
  <si>
    <t>599905364</t>
  </si>
  <si>
    <t>9408389304</t>
  </si>
  <si>
    <t>508900943</t>
  </si>
  <si>
    <t>2185778681</t>
  </si>
  <si>
    <t>558589185</t>
  </si>
  <si>
    <t>1115226910</t>
  </si>
  <si>
    <t>507468306</t>
  </si>
  <si>
    <t>1107988675</t>
  </si>
  <si>
    <t>548964205,</t>
  </si>
  <si>
    <t>1114536079</t>
  </si>
  <si>
    <t>00966544110403</t>
  </si>
  <si>
    <t>1088146533</t>
  </si>
  <si>
    <t>562830796</t>
  </si>
  <si>
    <t>1115787010</t>
  </si>
  <si>
    <t>966545180970,</t>
  </si>
  <si>
    <t>1114367962</t>
  </si>
  <si>
    <t>504354655</t>
  </si>
  <si>
    <t>2181142411</t>
  </si>
  <si>
    <t>500907160,</t>
  </si>
  <si>
    <t>1089807752</t>
  </si>
  <si>
    <t>532570624</t>
  </si>
  <si>
    <t>2332309577</t>
  </si>
  <si>
    <t>550463839,</t>
  </si>
  <si>
    <t>2332309574</t>
  </si>
  <si>
    <t>550463839</t>
  </si>
  <si>
    <t>3958997201</t>
  </si>
  <si>
    <t>535517297,</t>
  </si>
  <si>
    <t>LINAH ABDULRAHIM ALSHRIF</t>
  </si>
  <si>
    <t>1128311642</t>
  </si>
  <si>
    <t>594142515</t>
  </si>
  <si>
    <t>RAHAF KHALED ALTAHAMI</t>
  </si>
  <si>
    <t>06316707</t>
  </si>
  <si>
    <t>539233355</t>
  </si>
  <si>
    <t>HANAN MOHAMMED DAFTAR DAR</t>
  </si>
  <si>
    <t>1089654741</t>
  </si>
  <si>
    <t>966583609125</t>
  </si>
  <si>
    <t>2275482418</t>
  </si>
  <si>
    <t>599154626</t>
  </si>
  <si>
    <t>MARIYYAH OSAMA ALJOHANI</t>
  </si>
  <si>
    <t>1106191461</t>
  </si>
  <si>
    <t>596778100,</t>
  </si>
  <si>
    <t>2102289796</t>
  </si>
  <si>
    <t>00966598641180</t>
  </si>
  <si>
    <t>3582987974</t>
  </si>
  <si>
    <t>966566061096</t>
  </si>
  <si>
    <t>2294321902</t>
  </si>
  <si>
    <t>00966567148444</t>
  </si>
  <si>
    <t>ZEINAB RAGAB HAMMAM</t>
  </si>
  <si>
    <t>2173463940</t>
  </si>
  <si>
    <t>543179316,</t>
  </si>
  <si>
    <t>1129619159</t>
  </si>
  <si>
    <t>544872044,</t>
  </si>
  <si>
    <t>1113764664</t>
  </si>
  <si>
    <t>531351997</t>
  </si>
  <si>
    <t>Abdullah Mohamed Ibrahim</t>
  </si>
  <si>
    <t>2153551029</t>
  </si>
  <si>
    <t>00966534884297</t>
  </si>
  <si>
    <t>1121192031</t>
  </si>
  <si>
    <t>558618580</t>
  </si>
  <si>
    <t>1098568825</t>
  </si>
  <si>
    <t>055/956-3495</t>
  </si>
  <si>
    <t>1093498531</t>
  </si>
  <si>
    <t>966543407155</t>
  </si>
  <si>
    <t>1113242273</t>
  </si>
  <si>
    <t>00966549200442</t>
  </si>
  <si>
    <t>1111322200</t>
  </si>
  <si>
    <t>00966569867005</t>
  </si>
  <si>
    <t>Omar Nooraldin Adi</t>
  </si>
  <si>
    <t>2224760039</t>
  </si>
  <si>
    <t>00966966504169590</t>
  </si>
  <si>
    <t>1107946749</t>
  </si>
  <si>
    <t>534795300</t>
  </si>
  <si>
    <t>BANAN ABDULLAH ALQARAWI</t>
  </si>
  <si>
    <t>1110246400</t>
  </si>
  <si>
    <t>555137101</t>
  </si>
  <si>
    <t>HANADI ABDULHADI ABDULRASHID</t>
  </si>
  <si>
    <t>1102225792</t>
  </si>
  <si>
    <t>555256396</t>
  </si>
  <si>
    <t>1114951914</t>
  </si>
  <si>
    <t>557576161</t>
  </si>
  <si>
    <t>2172055382</t>
  </si>
  <si>
    <t>00966536292397</t>
  </si>
  <si>
    <t>1111381453</t>
  </si>
  <si>
    <t>554924903</t>
  </si>
  <si>
    <t>1108026103</t>
  </si>
  <si>
    <t>538679648</t>
  </si>
  <si>
    <t>2314074382</t>
  </si>
  <si>
    <t>00966596321205</t>
  </si>
  <si>
    <t>Mohammed Abdulaah Alsharif</t>
  </si>
  <si>
    <t>PYSEA</t>
  </si>
  <si>
    <t>PYREDSEA</t>
  </si>
  <si>
    <t>1086391339</t>
  </si>
  <si>
    <t>00966595950565</t>
  </si>
  <si>
    <t>REDSU</t>
  </si>
  <si>
    <t>1113868499</t>
  </si>
  <si>
    <t>582001991</t>
  </si>
  <si>
    <t>1125468999</t>
  </si>
  <si>
    <t>562297002,</t>
  </si>
  <si>
    <t>1113881914</t>
  </si>
  <si>
    <t>546907588,</t>
  </si>
  <si>
    <t>Omar Marwan Salamah</t>
  </si>
  <si>
    <t>1113725038</t>
  </si>
  <si>
    <t>00966568600256</t>
  </si>
  <si>
    <t>2312183292</t>
  </si>
  <si>
    <t>00966592611878</t>
  </si>
  <si>
    <t>2222573442</t>
  </si>
  <si>
    <t>966568787446</t>
  </si>
  <si>
    <t>1117639367</t>
  </si>
  <si>
    <t>966539336608,</t>
  </si>
  <si>
    <t>KHULUD YAHYA SUFYANI</t>
  </si>
  <si>
    <t>1108807049</t>
  </si>
  <si>
    <t>559223644,</t>
  </si>
  <si>
    <t>NADA YAHYA SUFYANI</t>
  </si>
  <si>
    <t>1106453341</t>
  </si>
  <si>
    <t>559226618,</t>
  </si>
  <si>
    <t>1113343501</t>
  </si>
  <si>
    <t>552870050,</t>
  </si>
  <si>
    <t>1096938939</t>
  </si>
  <si>
    <t>566684284,</t>
  </si>
  <si>
    <t>1112094097</t>
  </si>
  <si>
    <t>565695458</t>
  </si>
  <si>
    <t>1105645525</t>
  </si>
  <si>
    <t>580551109,</t>
  </si>
  <si>
    <t>1102051800</t>
  </si>
  <si>
    <t>00966595394433</t>
  </si>
  <si>
    <t>2176803472</t>
  </si>
  <si>
    <t>531365086</t>
  </si>
  <si>
    <t>1114860800</t>
  </si>
  <si>
    <t>592277809,</t>
  </si>
  <si>
    <t>1111307029</t>
  </si>
  <si>
    <t>563020157,</t>
  </si>
  <si>
    <t>Beyedar Abd Alrzaq Dndiny</t>
  </si>
  <si>
    <t>1111053425</t>
  </si>
  <si>
    <t>056/401-3911</t>
  </si>
  <si>
    <t>RANYA IBRAHIM ALABDULLAH</t>
  </si>
  <si>
    <t>N005403329</t>
  </si>
  <si>
    <t>533545343</t>
  </si>
  <si>
    <t>1114144254</t>
  </si>
  <si>
    <t>00966540450151</t>
  </si>
  <si>
    <t>1110680285</t>
  </si>
  <si>
    <t>558253622,</t>
  </si>
  <si>
    <t>1111470579</t>
  </si>
  <si>
    <t>554410006</t>
  </si>
  <si>
    <t>1115147108</t>
  </si>
  <si>
    <t>00966535745717</t>
  </si>
  <si>
    <t>1111444871</t>
  </si>
  <si>
    <t>966548143108</t>
  </si>
  <si>
    <t>Abdulwahab Mohammad Jamaan</t>
  </si>
  <si>
    <t>KWT</t>
  </si>
  <si>
    <t>P05709097</t>
  </si>
  <si>
    <t>00966598930255</t>
  </si>
  <si>
    <t>1110993720</t>
  </si>
  <si>
    <t>00966570571500</t>
  </si>
  <si>
    <t>MANAR MUHAYA ALHUSAINI</t>
  </si>
  <si>
    <t>1132719731</t>
  </si>
  <si>
    <t>555033459</t>
  </si>
  <si>
    <t>1110824180</t>
  </si>
  <si>
    <t>00966535748352</t>
  </si>
  <si>
    <t>Moayad Yasir Abu Shahdah</t>
  </si>
  <si>
    <t>2174839205</t>
  </si>
  <si>
    <t>00966599170277</t>
  </si>
  <si>
    <t>ABEER QASIM AHMED QASIM</t>
  </si>
  <si>
    <t>DP9998962</t>
  </si>
  <si>
    <t>509461869</t>
  </si>
  <si>
    <t>Hassan Ahmed Shaheen</t>
  </si>
  <si>
    <t>1111876635</t>
  </si>
  <si>
    <t>00966547237537</t>
  </si>
  <si>
    <t>Abdulrahman Mohammed Shimalah</t>
  </si>
  <si>
    <t>2188024844</t>
  </si>
  <si>
    <t>00966583435331</t>
  </si>
  <si>
    <t>1114219304</t>
  </si>
  <si>
    <t>558952252</t>
  </si>
  <si>
    <t>WAAD SAMI DHAFER</t>
  </si>
  <si>
    <t>1124595552</t>
  </si>
  <si>
    <t>541944067</t>
  </si>
  <si>
    <t>1114606211</t>
  </si>
  <si>
    <t>572174945,</t>
  </si>
  <si>
    <t>Musleh Hamad Alseheli</t>
  </si>
  <si>
    <t>1121894644</t>
  </si>
  <si>
    <t>00966540551870</t>
  </si>
  <si>
    <t>1111918296</t>
  </si>
  <si>
    <t>00966566118722</t>
  </si>
  <si>
    <t>Khaled Hamad Alqhtani</t>
  </si>
  <si>
    <t>1109591162</t>
  </si>
  <si>
    <t>00966557190415</t>
  </si>
  <si>
    <t>2182945911</t>
  </si>
  <si>
    <t>00966504681404</t>
  </si>
  <si>
    <t>2169136930</t>
  </si>
  <si>
    <t>502001878</t>
  </si>
  <si>
    <t>2196825471</t>
  </si>
  <si>
    <t>00966537687535</t>
  </si>
  <si>
    <t>Hisham Mhd Albugha</t>
  </si>
  <si>
    <t>N012429575</t>
  </si>
  <si>
    <t>00966966542846538</t>
  </si>
  <si>
    <t>Raghad Dhaifallah Alosaimi</t>
  </si>
  <si>
    <t>1118070653</t>
  </si>
  <si>
    <t>537363285</t>
  </si>
  <si>
    <t>Abdullah Bachar Assaf</t>
  </si>
  <si>
    <t>01276606</t>
  </si>
  <si>
    <t>00966591189800</t>
  </si>
  <si>
    <t>2154883942</t>
  </si>
  <si>
    <t>593715500</t>
  </si>
  <si>
    <t>2178010688</t>
  </si>
  <si>
    <t>00966558459041</t>
  </si>
  <si>
    <t>Mohamed Nasser Mohamed</t>
  </si>
  <si>
    <t>2219648058</t>
  </si>
  <si>
    <t>00966561460174</t>
  </si>
  <si>
    <t>3905893818</t>
  </si>
  <si>
    <t>00966541782210</t>
  </si>
  <si>
    <t>1114890237</t>
  </si>
  <si>
    <t>546942484</t>
  </si>
  <si>
    <t>2178125783</t>
  </si>
  <si>
    <t>00966545023633</t>
  </si>
  <si>
    <t>1114084260</t>
  </si>
  <si>
    <t>583119841,</t>
  </si>
  <si>
    <t>2172489342</t>
  </si>
  <si>
    <t>590054171</t>
  </si>
  <si>
    <t>Hani Mkbal Alharpy</t>
  </si>
  <si>
    <t>1120134216</t>
  </si>
  <si>
    <t>00966592294152</t>
  </si>
  <si>
    <t>KHADIJA AHMED</t>
  </si>
  <si>
    <t>2205770304</t>
  </si>
  <si>
    <t>545004771,</t>
  </si>
  <si>
    <t>1113242182</t>
  </si>
  <si>
    <t>507339700,</t>
  </si>
  <si>
    <t>2168240204</t>
  </si>
  <si>
    <t>00966505326671</t>
  </si>
  <si>
    <t>2163627256</t>
  </si>
  <si>
    <t>502687738,</t>
  </si>
  <si>
    <t>Ibrahim Mohammed Alraddadi</t>
  </si>
  <si>
    <t>1082479526</t>
  </si>
  <si>
    <t>00966538549616</t>
  </si>
  <si>
    <t>Adel Ayidh Alrehaili</t>
  </si>
  <si>
    <t>1101172748</t>
  </si>
  <si>
    <t>009665533296983</t>
  </si>
  <si>
    <t>1107530444</t>
  </si>
  <si>
    <t>00966597131216</t>
  </si>
  <si>
    <t>sarah mohammed alharbi</t>
  </si>
  <si>
    <t>1122182270</t>
  </si>
  <si>
    <t>966530029364</t>
  </si>
  <si>
    <t>2217406848</t>
  </si>
  <si>
    <t>00966551250069</t>
  </si>
  <si>
    <t>1110924824</t>
  </si>
  <si>
    <t>595912520</t>
  </si>
  <si>
    <t>1110784392</t>
  </si>
  <si>
    <t>00966591901036</t>
  </si>
  <si>
    <t>1109852507</t>
  </si>
  <si>
    <t>966542524396,</t>
  </si>
  <si>
    <t>Rayan Hussain Alharbi</t>
  </si>
  <si>
    <t>1110559034</t>
  </si>
  <si>
    <t>00966542772573</t>
  </si>
  <si>
    <t>1107820894</t>
  </si>
  <si>
    <t>966536064034</t>
  </si>
  <si>
    <t>1136787791</t>
  </si>
  <si>
    <t>966508333408,</t>
  </si>
  <si>
    <t>Mohammed Ateeq Alrashedi</t>
  </si>
  <si>
    <t>1075097871</t>
  </si>
  <si>
    <t>00966509571128</t>
  </si>
  <si>
    <t>Ahlam Abdullah Abdulmuttalib</t>
  </si>
  <si>
    <t>1114814252</t>
  </si>
  <si>
    <t>966532425647,</t>
  </si>
  <si>
    <t>2174851556</t>
  </si>
  <si>
    <t>00966504209476</t>
  </si>
  <si>
    <t>2174837886</t>
  </si>
  <si>
    <t>966535653566,</t>
  </si>
  <si>
    <t>shaden aziz Alhusayni</t>
  </si>
  <si>
    <t>1106743287</t>
  </si>
  <si>
    <t>561919676</t>
  </si>
  <si>
    <t>Mohammd Halil Sahli</t>
  </si>
  <si>
    <t>1108336403</t>
  </si>
  <si>
    <t>00966530501937</t>
  </si>
  <si>
    <t>1113340366</t>
  </si>
  <si>
    <t>00966543203340</t>
  </si>
  <si>
    <t>1103374888</t>
  </si>
  <si>
    <t>580762343</t>
  </si>
  <si>
    <t>1127725487</t>
  </si>
  <si>
    <t>00966562094049</t>
  </si>
  <si>
    <t>1105970352</t>
  </si>
  <si>
    <t>966553408484</t>
  </si>
  <si>
    <t>2204108852</t>
  </si>
  <si>
    <t>966507701573</t>
  </si>
  <si>
    <t>1113675142</t>
  </si>
  <si>
    <t>00966505984493</t>
  </si>
  <si>
    <t>reham aedh almutairi</t>
  </si>
  <si>
    <t>1109852333</t>
  </si>
  <si>
    <t>00966532225218</t>
  </si>
  <si>
    <t>2126180963</t>
  </si>
  <si>
    <t>966550733467</t>
  </si>
  <si>
    <t>2161436528</t>
  </si>
  <si>
    <t>966571807487</t>
  </si>
  <si>
    <t>ALYAA MUSTAFA ALMADANI</t>
  </si>
  <si>
    <t>1111227284</t>
  </si>
  <si>
    <t>544030350</t>
  </si>
  <si>
    <t>Adnan Mohammed Abushehadah</t>
  </si>
  <si>
    <t>2181635612</t>
  </si>
  <si>
    <t>00966544803709</t>
  </si>
  <si>
    <t>Rayan Radhi El-Snani</t>
  </si>
  <si>
    <t>1115207337</t>
  </si>
  <si>
    <t>00966505321366</t>
  </si>
  <si>
    <t>2173965407</t>
  </si>
  <si>
    <t>553303122,</t>
  </si>
  <si>
    <t>1090614767</t>
  </si>
  <si>
    <t>00966530039555</t>
  </si>
  <si>
    <t>1110925433</t>
  </si>
  <si>
    <t>966593647717</t>
  </si>
  <si>
    <t>2012665334</t>
  </si>
  <si>
    <t>533234407,</t>
  </si>
  <si>
    <t>1113480469</t>
  </si>
  <si>
    <t>558915680</t>
  </si>
  <si>
    <t>2162226795</t>
  </si>
  <si>
    <t>566044890</t>
  </si>
  <si>
    <t>1116254499</t>
  </si>
  <si>
    <t>558806424,</t>
  </si>
  <si>
    <t>1118577681</t>
  </si>
  <si>
    <t>555311150,</t>
  </si>
  <si>
    <t>1113902595</t>
  </si>
  <si>
    <t>509653872</t>
  </si>
  <si>
    <t>Abdullelah Yousef Tasji</t>
  </si>
  <si>
    <t>1099953927</t>
  </si>
  <si>
    <t>00966566488588</t>
  </si>
  <si>
    <t>2180575579</t>
  </si>
  <si>
    <t>966563294648</t>
  </si>
  <si>
    <t>1111762819</t>
  </si>
  <si>
    <t>581315141,</t>
  </si>
  <si>
    <t>1109590545</t>
  </si>
  <si>
    <t>00966560607486</t>
  </si>
  <si>
    <t>1110924907</t>
  </si>
  <si>
    <t>966553095222</t>
  </si>
  <si>
    <t>Abdulrhaman Majed Waez</t>
  </si>
  <si>
    <t>2125632246</t>
  </si>
  <si>
    <t>00966578001817</t>
  </si>
  <si>
    <t>1112150766</t>
  </si>
  <si>
    <t>554772686A</t>
  </si>
  <si>
    <t>Youssef Abdullah Alharbi</t>
  </si>
  <si>
    <t>1137136188</t>
  </si>
  <si>
    <t>00966545297918</t>
  </si>
  <si>
    <t>JUMANAH ABDULMOHSEN ALKSIBRI</t>
  </si>
  <si>
    <t>1121240293</t>
  </si>
  <si>
    <t>536696908</t>
  </si>
  <si>
    <t>1115207167</t>
  </si>
  <si>
    <t>569835412</t>
  </si>
  <si>
    <t>2249527728</t>
  </si>
  <si>
    <t>00966582033053</t>
  </si>
  <si>
    <t>DINA MUNEER SAED</t>
  </si>
  <si>
    <t>1124926575</t>
  </si>
  <si>
    <t>559080085,</t>
  </si>
  <si>
    <t>1113318677</t>
  </si>
  <si>
    <t>566700087</t>
  </si>
  <si>
    <t>2171720200</t>
  </si>
  <si>
    <t>00966550942001</t>
  </si>
  <si>
    <t>2371107547</t>
  </si>
  <si>
    <t>543583830,</t>
  </si>
  <si>
    <t>Fares Nasser Albalawi</t>
  </si>
  <si>
    <t>1112252919</t>
  </si>
  <si>
    <t>00966505701347</t>
  </si>
  <si>
    <t>1095006886</t>
  </si>
  <si>
    <t>546868713</t>
  </si>
  <si>
    <t>REHAM KHALID ALSEHEMI</t>
  </si>
  <si>
    <t>1105694135</t>
  </si>
  <si>
    <t>500038972,</t>
  </si>
  <si>
    <t>1116484237</t>
  </si>
  <si>
    <t>555305777</t>
  </si>
  <si>
    <t>FATMAH ABDULMOHSEN ALSHARIF</t>
  </si>
  <si>
    <t>1115024554</t>
  </si>
  <si>
    <t>562864596</t>
  </si>
  <si>
    <t>Abdulaziz Faisal Alharbi</t>
  </si>
  <si>
    <t>1105174658</t>
  </si>
  <si>
    <t>00966966542572964</t>
  </si>
  <si>
    <t>Yazan Omarn Badr</t>
  </si>
  <si>
    <t>1115154187</t>
  </si>
  <si>
    <t>00966555659998</t>
  </si>
  <si>
    <t>DALA BAKR ALHAWSAWI</t>
  </si>
  <si>
    <t>1073803437</t>
  </si>
  <si>
    <t>00966581743716</t>
  </si>
  <si>
    <t>1111796114</t>
  </si>
  <si>
    <t>00966543220647</t>
  </si>
  <si>
    <t>Sultan Abduh Jurub</t>
  </si>
  <si>
    <t>1099434977</t>
  </si>
  <si>
    <t>00966555308351</t>
  </si>
  <si>
    <t>1108352483</t>
  </si>
  <si>
    <t>550303366</t>
  </si>
  <si>
    <t>1113110587</t>
  </si>
  <si>
    <t>594662327</t>
  </si>
  <si>
    <t>2177588072</t>
  </si>
  <si>
    <t>554796589,</t>
  </si>
  <si>
    <t>1115312512</t>
  </si>
  <si>
    <t>00966505306381</t>
  </si>
  <si>
    <t>Turki Nahedh Al Amri</t>
  </si>
  <si>
    <t>1104933203</t>
  </si>
  <si>
    <t>00966560901490</t>
  </si>
  <si>
    <t>HIND MOHAMMED ALHELALI</t>
  </si>
  <si>
    <t>1102093380</t>
  </si>
  <si>
    <t>533307663</t>
  </si>
  <si>
    <t>2152701831</t>
  </si>
  <si>
    <t>556220344</t>
  </si>
  <si>
    <t>1108574736</t>
  </si>
  <si>
    <t>00966+9660543617765</t>
  </si>
  <si>
    <t>SARA ABDUH JOROB</t>
  </si>
  <si>
    <t>1099435065</t>
  </si>
  <si>
    <t>555308344</t>
  </si>
  <si>
    <t>Mohanad Salem Chaker</t>
  </si>
  <si>
    <t>3777264049</t>
  </si>
  <si>
    <t>00966592521576</t>
  </si>
  <si>
    <t>Mutaz Bander Nouh</t>
  </si>
  <si>
    <t>1112222714</t>
  </si>
  <si>
    <t>0096659331388</t>
  </si>
  <si>
    <t>1109725919</t>
  </si>
  <si>
    <t>553182212,</t>
  </si>
  <si>
    <t>Mahammed Majed Radhwan</t>
  </si>
  <si>
    <t>07009602</t>
  </si>
  <si>
    <t>00966532678591</t>
  </si>
  <si>
    <t>2177957269</t>
  </si>
  <si>
    <t>00966563447062</t>
  </si>
  <si>
    <t>Abrar Mohammed Aljuhani</t>
  </si>
  <si>
    <t>1099070342</t>
  </si>
  <si>
    <t>567551353,</t>
  </si>
  <si>
    <t>Rana Aali Alfihaidy</t>
  </si>
  <si>
    <t>1125714897</t>
  </si>
  <si>
    <t>565021019</t>
  </si>
  <si>
    <t>1114628231</t>
  </si>
  <si>
    <t>544361661</t>
  </si>
  <si>
    <t>1103662514</t>
  </si>
  <si>
    <t>053/964-1992</t>
  </si>
  <si>
    <t>1105781726</t>
  </si>
  <si>
    <t>597332244</t>
  </si>
  <si>
    <t>1124259274</t>
  </si>
  <si>
    <t>552750586</t>
  </si>
  <si>
    <t>9404364644</t>
  </si>
  <si>
    <t>534959876</t>
  </si>
  <si>
    <t>GHADI ABDURAHMAN ALABDALLAH</t>
  </si>
  <si>
    <t>1114569054</t>
  </si>
  <si>
    <t>509188730,</t>
  </si>
  <si>
    <t>1103662522</t>
  </si>
  <si>
    <t>563934891,</t>
  </si>
  <si>
    <t>1098811548</t>
  </si>
  <si>
    <t>557626173</t>
  </si>
  <si>
    <t>Mohammed Ahmed Bawjih</t>
  </si>
  <si>
    <t>2182212866</t>
  </si>
  <si>
    <t>00966598315605</t>
  </si>
  <si>
    <t>2181186137</t>
  </si>
  <si>
    <t>00966590244069</t>
  </si>
  <si>
    <t>Sara Msfer Alzhrani</t>
  </si>
  <si>
    <t>1112269038</t>
  </si>
  <si>
    <t>557479691</t>
  </si>
  <si>
    <t>NADA HASSAN ALSHARIF</t>
  </si>
  <si>
    <t>1076472669</t>
  </si>
  <si>
    <t>508197251</t>
  </si>
  <si>
    <t>Saqer Rashed Almutairi</t>
  </si>
  <si>
    <t>1102776141</t>
  </si>
  <si>
    <t>00966559004621</t>
  </si>
  <si>
    <t>1116293265</t>
  </si>
  <si>
    <t>595222618</t>
  </si>
  <si>
    <t>Shorooq Megbel aloufi</t>
  </si>
  <si>
    <t>1110260773</t>
  </si>
  <si>
    <t>537313857,</t>
  </si>
  <si>
    <t>Faisal Ali Alssadi</t>
  </si>
  <si>
    <t>1135311841</t>
  </si>
  <si>
    <t>00966536027151</t>
  </si>
  <si>
    <t>Nawaf Saud Albalawi</t>
  </si>
  <si>
    <t>1117185494</t>
  </si>
  <si>
    <t>00966542301040</t>
  </si>
  <si>
    <t>1110981642</t>
  </si>
  <si>
    <t>966545650935,</t>
  </si>
  <si>
    <t>362191542</t>
  </si>
  <si>
    <t>00966532195695</t>
  </si>
  <si>
    <t>1109568160</t>
  </si>
  <si>
    <t>598206057,</t>
  </si>
  <si>
    <t>1103306906</t>
  </si>
  <si>
    <t>00966547942171</t>
  </si>
  <si>
    <t>Anas Fahad Alharbi</t>
  </si>
  <si>
    <t>1107443028</t>
  </si>
  <si>
    <t>00966590730531</t>
  </si>
  <si>
    <t>2274413414</t>
  </si>
  <si>
    <t>00966550866684</t>
  </si>
  <si>
    <t>2167410493</t>
  </si>
  <si>
    <t>536335308</t>
  </si>
  <si>
    <t>Salah Addin Awadh Alnaqeb</t>
  </si>
  <si>
    <t>2275555973</t>
  </si>
  <si>
    <t>00966500488299</t>
  </si>
  <si>
    <t>006180L034221</t>
  </si>
  <si>
    <t>00966501233324</t>
  </si>
  <si>
    <t>Reem Ayed Aljuhani</t>
  </si>
  <si>
    <t>1097241549</t>
  </si>
  <si>
    <t>00966569845911</t>
  </si>
  <si>
    <t>2209438379</t>
  </si>
  <si>
    <t>531266976</t>
  </si>
  <si>
    <t>1107980953</t>
  </si>
  <si>
    <t>566774259</t>
  </si>
  <si>
    <t>1111763742</t>
  </si>
  <si>
    <t>540746821</t>
  </si>
  <si>
    <t>asma khalid alrehaili</t>
  </si>
  <si>
    <t>1110452000</t>
  </si>
  <si>
    <t>541955791</t>
  </si>
  <si>
    <t>1112985955</t>
  </si>
  <si>
    <t>569656607</t>
  </si>
  <si>
    <t>Ammar Shaikh Abu Ahmad</t>
  </si>
  <si>
    <t>2171843523</t>
  </si>
  <si>
    <t>00966565544688</t>
  </si>
  <si>
    <t>2171528405</t>
  </si>
  <si>
    <t>535973405</t>
  </si>
  <si>
    <t>9407432544</t>
  </si>
  <si>
    <t>00966531298656</t>
  </si>
  <si>
    <t>2293575292</t>
  </si>
  <si>
    <t>557189956</t>
  </si>
  <si>
    <t>Abdulrhman Ahmed Murtada</t>
  </si>
  <si>
    <t>1111184881</t>
  </si>
  <si>
    <t>00966544873091</t>
  </si>
  <si>
    <t>2146756883</t>
  </si>
  <si>
    <t>542938662,</t>
  </si>
  <si>
    <t>Mohammed Fahad Almutairi</t>
  </si>
  <si>
    <t>1109980845</t>
  </si>
  <si>
    <t>00966550377987</t>
  </si>
  <si>
    <t>2145229403</t>
  </si>
  <si>
    <t>00966966557056577</t>
  </si>
  <si>
    <t>reham fahad alharbi</t>
  </si>
  <si>
    <t>1120849748</t>
  </si>
  <si>
    <t>546895656,</t>
  </si>
  <si>
    <t>1109195873</t>
  </si>
  <si>
    <t>565127566</t>
  </si>
  <si>
    <t>4031154414</t>
  </si>
  <si>
    <t>542634141,</t>
  </si>
  <si>
    <t>2211229196</t>
  </si>
  <si>
    <t>00966501950128</t>
  </si>
  <si>
    <t>1111587729</t>
  </si>
  <si>
    <t>535600003</t>
  </si>
  <si>
    <t>1110354808</t>
  </si>
  <si>
    <t>503330152</t>
  </si>
  <si>
    <t>2168710032</t>
  </si>
  <si>
    <t>00966550891576</t>
  </si>
  <si>
    <t>2149585164</t>
  </si>
  <si>
    <t>00966549856675</t>
  </si>
  <si>
    <t>4118919085</t>
  </si>
  <si>
    <t>00966504339973</t>
  </si>
  <si>
    <t>Shaima Seraj Mohamed</t>
  </si>
  <si>
    <t>1103694608</t>
  </si>
  <si>
    <t>546745569,</t>
  </si>
  <si>
    <t>Nader Ahmed Otudah</t>
  </si>
  <si>
    <t>2181914538</t>
  </si>
  <si>
    <t>00966544747391</t>
  </si>
  <si>
    <t>1128465364</t>
  </si>
  <si>
    <t>553172023,</t>
  </si>
  <si>
    <t>1101450607</t>
  </si>
  <si>
    <t>00966563148358</t>
  </si>
  <si>
    <t>2178009896</t>
  </si>
  <si>
    <t>00966553283440</t>
  </si>
  <si>
    <t>2175345053</t>
  </si>
  <si>
    <t>009669966550048719</t>
  </si>
  <si>
    <t>2184894299</t>
  </si>
  <si>
    <t>00966551510558</t>
  </si>
  <si>
    <t>Faris Hussein Al - Radadi</t>
  </si>
  <si>
    <t>1114787599</t>
  </si>
  <si>
    <t>00966544508853</t>
  </si>
  <si>
    <t>1111129118</t>
  </si>
  <si>
    <t>555315080</t>
  </si>
  <si>
    <t>FARAH NUGHAYMISH ALAHMDI</t>
  </si>
  <si>
    <t>1135583951</t>
  </si>
  <si>
    <t>543020104</t>
  </si>
  <si>
    <t>2185118516</t>
  </si>
  <si>
    <t>00966535124421</t>
  </si>
  <si>
    <t>1110260609</t>
  </si>
  <si>
    <t>00966542544629</t>
  </si>
  <si>
    <t>1105464273</t>
  </si>
  <si>
    <t>0548069041,</t>
  </si>
  <si>
    <t>Nabih Abdullah Al-Shinqiti</t>
  </si>
  <si>
    <t>1094001540</t>
  </si>
  <si>
    <t>00966506228099</t>
  </si>
  <si>
    <t>012681079</t>
  </si>
  <si>
    <t>00966598827731</t>
  </si>
  <si>
    <t>Ahmad Mohammed Al-Mamlouk</t>
  </si>
  <si>
    <t>2236982340</t>
  </si>
  <si>
    <t>00966560702538</t>
  </si>
  <si>
    <t>1107218958</t>
  </si>
  <si>
    <t>00966553091990</t>
  </si>
  <si>
    <t>1115782201</t>
  </si>
  <si>
    <t>00966535380380</t>
  </si>
  <si>
    <t>2174277216</t>
  </si>
  <si>
    <t>00966556712997</t>
  </si>
  <si>
    <t>1092232493</t>
  </si>
  <si>
    <t>00966591506212</t>
  </si>
  <si>
    <t>1111307508</t>
  </si>
  <si>
    <t>561617098</t>
  </si>
  <si>
    <t>1114123803</t>
  </si>
  <si>
    <t>00966555636817</t>
  </si>
  <si>
    <t>362190816</t>
  </si>
  <si>
    <t>00966501788450</t>
  </si>
  <si>
    <t>Nasrat Ahmed Alfaleh</t>
  </si>
  <si>
    <t>1102786280</t>
  </si>
  <si>
    <t>00966540981133</t>
  </si>
  <si>
    <t>nouf abdulrahman alamri</t>
  </si>
  <si>
    <t>1112948060</t>
  </si>
  <si>
    <t>594181032</t>
  </si>
  <si>
    <t>1113496846</t>
  </si>
  <si>
    <t>555390403,</t>
  </si>
  <si>
    <t>1074139708</t>
  </si>
  <si>
    <t>00966546500063</t>
  </si>
  <si>
    <t>2140822878</t>
  </si>
  <si>
    <t>00966557971053</t>
  </si>
  <si>
    <t>MARYA AHMAD AMMAR</t>
  </si>
  <si>
    <t>1111666366</t>
  </si>
  <si>
    <t>568304413</t>
  </si>
  <si>
    <t>2235633258</t>
  </si>
  <si>
    <t>553638228</t>
  </si>
  <si>
    <t>1122669722</t>
  </si>
  <si>
    <t>00966509699090</t>
  </si>
  <si>
    <t>2235633266</t>
  </si>
  <si>
    <t>502719948</t>
  </si>
  <si>
    <t>2118494422</t>
  </si>
  <si>
    <t>966540033015</t>
  </si>
  <si>
    <t>2190898078</t>
  </si>
  <si>
    <t>966537710958,</t>
  </si>
  <si>
    <t>2180868107</t>
  </si>
  <si>
    <t>551047639</t>
  </si>
  <si>
    <t>Tareq Z. Abualkheir</t>
  </si>
  <si>
    <t>2205511955</t>
  </si>
  <si>
    <t>00966530162615</t>
  </si>
  <si>
    <t>2182015707</t>
  </si>
  <si>
    <t>00966544440293</t>
  </si>
  <si>
    <t>Bushra Abdulkarim Mohammad</t>
  </si>
  <si>
    <t>1111148993</t>
  </si>
  <si>
    <t>533120491,</t>
  </si>
  <si>
    <t>2178467946</t>
  </si>
  <si>
    <t>541219445</t>
  </si>
  <si>
    <t>2194791303</t>
  </si>
  <si>
    <t>507-6935</t>
  </si>
  <si>
    <t>594103091</t>
  </si>
  <si>
    <t>2173768322</t>
  </si>
  <si>
    <t>581509522</t>
  </si>
  <si>
    <t>2183777990</t>
  </si>
  <si>
    <t>552311214</t>
  </si>
  <si>
    <t>Omar Mohsen Albelehshi</t>
  </si>
  <si>
    <t>1107435974</t>
  </si>
  <si>
    <t>00966593592511</t>
  </si>
  <si>
    <t>2172641058</t>
  </si>
  <si>
    <t>00966509027720</t>
  </si>
  <si>
    <t>2165791977</t>
  </si>
  <si>
    <t>00966532679540</t>
  </si>
  <si>
    <t>Ayman Abdullah Alsharif</t>
  </si>
  <si>
    <t>1113472789</t>
  </si>
  <si>
    <t>00966555051882</t>
  </si>
  <si>
    <t>1129302525</t>
  </si>
  <si>
    <t>553261950</t>
  </si>
  <si>
    <t>1112607443</t>
  </si>
  <si>
    <t>502147115</t>
  </si>
  <si>
    <t>9402940921</t>
  </si>
  <si>
    <t>590089409</t>
  </si>
  <si>
    <t>Atheer Abdalkhleg Alreheli</t>
  </si>
  <si>
    <t>1105090326</t>
  </si>
  <si>
    <t>532522788</t>
  </si>
  <si>
    <t>2185060304</t>
  </si>
  <si>
    <t>00966546500517</t>
  </si>
  <si>
    <t>Nader Bader Alziadi</t>
  </si>
  <si>
    <t>1113086985</t>
  </si>
  <si>
    <t>00966537177751</t>
  </si>
  <si>
    <t>1014547879</t>
  </si>
  <si>
    <t>00966506040351</t>
  </si>
  <si>
    <t>Abdualaziz Mohammed Alshareef</t>
  </si>
  <si>
    <t>1112457799</t>
  </si>
  <si>
    <t>00966505770505</t>
  </si>
  <si>
    <t>ATHEER MOHAMMED ALSHAREEF</t>
  </si>
  <si>
    <t>1091013944</t>
  </si>
  <si>
    <t>505770505</t>
  </si>
  <si>
    <t>2298931656</t>
  </si>
  <si>
    <t>582621467</t>
  </si>
  <si>
    <t>2155710615</t>
  </si>
  <si>
    <t>540018824</t>
  </si>
  <si>
    <t>2181021144</t>
  </si>
  <si>
    <t>053/151-1555</t>
  </si>
  <si>
    <t>Ahmed Mohammed Furjani</t>
  </si>
  <si>
    <t>2162290486</t>
  </si>
  <si>
    <t>00966560250710</t>
  </si>
  <si>
    <t>2173743374</t>
  </si>
  <si>
    <t>966550385801,</t>
  </si>
  <si>
    <t>2173743382</t>
  </si>
  <si>
    <t>550330740,</t>
  </si>
  <si>
    <t>2173743390</t>
  </si>
  <si>
    <t>550427582,</t>
  </si>
  <si>
    <t>FAI MOHMMED ALBLWAI</t>
  </si>
  <si>
    <t>1111300586</t>
  </si>
  <si>
    <t>554942211,</t>
  </si>
  <si>
    <t>Mram Saleh Alharbi</t>
  </si>
  <si>
    <t>1102731740</t>
  </si>
  <si>
    <t>00966538793839</t>
  </si>
  <si>
    <t>2249127974</t>
  </si>
  <si>
    <t>00966501841753</t>
  </si>
  <si>
    <t>3859229712</t>
  </si>
  <si>
    <t>00966507161277</t>
  </si>
  <si>
    <t>2175899562</t>
  </si>
  <si>
    <t>00966966569290960</t>
  </si>
  <si>
    <t>2214202042</t>
  </si>
  <si>
    <t>00966531499154</t>
  </si>
  <si>
    <t>1095877401</t>
  </si>
  <si>
    <t>00966554601819</t>
  </si>
  <si>
    <t>Omar Ahmed Balsharaf</t>
  </si>
  <si>
    <t>08157659</t>
  </si>
  <si>
    <t>00966593066900</t>
  </si>
  <si>
    <t>2168287395</t>
  </si>
  <si>
    <t>531389096</t>
  </si>
  <si>
    <t>amal ayidh alharbi</t>
  </si>
  <si>
    <t>1107729178</t>
  </si>
  <si>
    <t>560819586</t>
  </si>
  <si>
    <t>1111751127</t>
  </si>
  <si>
    <t>553847082,</t>
  </si>
  <si>
    <t>2181738960</t>
  </si>
  <si>
    <t>00966544601047</t>
  </si>
  <si>
    <t>2182403168</t>
  </si>
  <si>
    <t>00966504389850</t>
  </si>
  <si>
    <t>RAHAF SAMER ALHARBI</t>
  </si>
  <si>
    <t>1115521013</t>
  </si>
  <si>
    <t>00966565060953</t>
  </si>
  <si>
    <t>1107947846</t>
  </si>
  <si>
    <t>548225167,</t>
  </si>
  <si>
    <t>Afrah Olyan Alharbi</t>
  </si>
  <si>
    <t>1103737043</t>
  </si>
  <si>
    <t>00966535812031</t>
  </si>
  <si>
    <t>1115018002</t>
  </si>
  <si>
    <t>503943693</t>
  </si>
  <si>
    <t>2124534690</t>
  </si>
  <si>
    <t>537327779</t>
  </si>
  <si>
    <t>2204213272</t>
  </si>
  <si>
    <t>502926631</t>
  </si>
  <si>
    <t>1115138826</t>
  </si>
  <si>
    <t>544773477</t>
  </si>
  <si>
    <t>shumukh turki alharbi</t>
  </si>
  <si>
    <t>1108965000</t>
  </si>
  <si>
    <t>583099138,</t>
  </si>
  <si>
    <t>1126443363</t>
  </si>
  <si>
    <t>545272520</t>
  </si>
  <si>
    <t>2175159017</t>
  </si>
  <si>
    <t>534521409</t>
  </si>
  <si>
    <t>Fawzia Saad Al Harbi</t>
  </si>
  <si>
    <t>1112262546</t>
  </si>
  <si>
    <t>542210907</t>
  </si>
  <si>
    <t>manar awayz alharbi</t>
  </si>
  <si>
    <t>1113855413</t>
  </si>
  <si>
    <t>530930760,</t>
  </si>
  <si>
    <t>alanoud theyab almarwani</t>
  </si>
  <si>
    <t>1124029545</t>
  </si>
  <si>
    <t>562449343,</t>
  </si>
  <si>
    <t>1109231637</t>
  </si>
  <si>
    <t>536012351</t>
  </si>
  <si>
    <t>MIAD IBRAHIM ALSAHLI</t>
  </si>
  <si>
    <t>1100696739</t>
  </si>
  <si>
    <t>568419009</t>
  </si>
  <si>
    <t>1114046236</t>
  </si>
  <si>
    <t>557211078</t>
  </si>
  <si>
    <t>SHROQ ABDULQADER ALMASAABI</t>
  </si>
  <si>
    <t>2185816622</t>
  </si>
  <si>
    <t>500169750</t>
  </si>
  <si>
    <t>2199253317</t>
  </si>
  <si>
    <t>565348669</t>
  </si>
  <si>
    <t>Waad Nuiis Alawfi</t>
  </si>
  <si>
    <t>1112482433</t>
  </si>
  <si>
    <t>547287450</t>
  </si>
  <si>
    <t>Sumaih Mrizeq Alaofi</t>
  </si>
  <si>
    <t>1105309379</t>
  </si>
  <si>
    <t>501372627</t>
  </si>
  <si>
    <t>Amal Awad Alolwey</t>
  </si>
  <si>
    <t>1107198259</t>
  </si>
  <si>
    <t>500776882</t>
  </si>
  <si>
    <t>1113343394</t>
  </si>
  <si>
    <t>504786980</t>
  </si>
  <si>
    <t>1103579585</t>
  </si>
  <si>
    <t>566275302</t>
  </si>
  <si>
    <t>1108385525</t>
  </si>
  <si>
    <t>508101810</t>
  </si>
  <si>
    <t>RAFFAL BANDAR ALTIHAMI</t>
  </si>
  <si>
    <t>1108138550</t>
  </si>
  <si>
    <t>598688005</t>
  </si>
  <si>
    <t>1100989340</t>
  </si>
  <si>
    <t>545771716</t>
  </si>
  <si>
    <t>RUYUF FAHAD ALMOHAMMADI</t>
  </si>
  <si>
    <t>1107031260</t>
  </si>
  <si>
    <t>500398099</t>
  </si>
  <si>
    <t>Amjad Said Metery</t>
  </si>
  <si>
    <t>1107220327</t>
  </si>
  <si>
    <t>534247948</t>
  </si>
  <si>
    <t>SHAHAD HAMEED ALHARBI</t>
  </si>
  <si>
    <t>1106542234</t>
  </si>
  <si>
    <t>550576544</t>
  </si>
  <si>
    <t>MAYAR AHMED KARASHI</t>
  </si>
  <si>
    <t>1110242359</t>
  </si>
  <si>
    <t>502563282,</t>
  </si>
  <si>
    <t>Maryam Mobark Alenzy</t>
  </si>
  <si>
    <t>1062994759</t>
  </si>
  <si>
    <t>569486626,</t>
  </si>
  <si>
    <t>1123679480</t>
  </si>
  <si>
    <t>506991944</t>
  </si>
  <si>
    <t>TAIF MOHAMMED ALBALAWI</t>
  </si>
  <si>
    <t>1112896376</t>
  </si>
  <si>
    <t>534169855</t>
  </si>
  <si>
    <t>RAHAF ABDUL WAHID</t>
  </si>
  <si>
    <t>2252941915</t>
  </si>
  <si>
    <t>599616828</t>
  </si>
  <si>
    <t>Abd-Alrahman Omar Al-Rifaie</t>
  </si>
  <si>
    <t>1110412481</t>
  </si>
  <si>
    <t>00966508580639</t>
  </si>
  <si>
    <t>Ahmad Rashwan Sabreen</t>
  </si>
  <si>
    <t>1083668267</t>
  </si>
  <si>
    <t>00966580230162</t>
  </si>
  <si>
    <t>Reem Awad Allah Al-Alawi</t>
  </si>
  <si>
    <t>1102686191</t>
  </si>
  <si>
    <t>541239434</t>
  </si>
  <si>
    <t>Maryam Homood Alrashedi</t>
  </si>
  <si>
    <t>1113685331</t>
  </si>
  <si>
    <t>509997270</t>
  </si>
  <si>
    <t>Shahad Saad Alsehlil</t>
  </si>
  <si>
    <t>1114504655</t>
  </si>
  <si>
    <t>568914445</t>
  </si>
  <si>
    <t>1121020885</t>
  </si>
  <si>
    <t>00966508446271</t>
  </si>
  <si>
    <t>Nasrin Nagi Alrashidi</t>
  </si>
  <si>
    <t>1114647314</t>
  </si>
  <si>
    <t>565027310,</t>
  </si>
  <si>
    <t>Abdulrahman Salah Bukhari</t>
  </si>
  <si>
    <t>1096772130</t>
  </si>
  <si>
    <t>00966550415313</t>
  </si>
  <si>
    <t>058/044-5781</t>
  </si>
  <si>
    <t>Rafik Mohamad Aldroubi</t>
  </si>
  <si>
    <t>2064549735</t>
  </si>
  <si>
    <t>00966532854578</t>
  </si>
  <si>
    <t>1117954717</t>
  </si>
  <si>
    <t>563477939</t>
  </si>
  <si>
    <t>Nusaybah Moqbel Almuzaini</t>
  </si>
  <si>
    <t>1113642795</t>
  </si>
  <si>
    <t>555328313</t>
  </si>
  <si>
    <t>1108105287</t>
  </si>
  <si>
    <t>00966590104271</t>
  </si>
  <si>
    <t>HANEN FARES ALHARBE</t>
  </si>
  <si>
    <t>1107424150</t>
  </si>
  <si>
    <t>00966549031000</t>
  </si>
  <si>
    <t>1116339217</t>
  </si>
  <si>
    <t>966557615325,</t>
  </si>
  <si>
    <t>Wesam Ali Alonizi</t>
  </si>
  <si>
    <t>1111476485</t>
  </si>
  <si>
    <t>537646946</t>
  </si>
  <si>
    <t>TAIBAH SALEH ALMOHMMADI</t>
  </si>
  <si>
    <t>1122528829</t>
  </si>
  <si>
    <t>582780042</t>
  </si>
  <si>
    <t>1104613417</t>
  </si>
  <si>
    <t>599307629</t>
  </si>
  <si>
    <t>Sarah Eid Alenizi</t>
  </si>
  <si>
    <t>1090172105</t>
  </si>
  <si>
    <t>590117381</t>
  </si>
  <si>
    <t>Abdullah F. Almutairi</t>
  </si>
  <si>
    <t>1119950580</t>
  </si>
  <si>
    <t>00966556326632</t>
  </si>
  <si>
    <t>1113604258</t>
  </si>
  <si>
    <t>537472646</t>
  </si>
  <si>
    <t>Mohammed Nezar Almadani</t>
  </si>
  <si>
    <t>1113556524</t>
  </si>
  <si>
    <t>00966502053672</t>
  </si>
  <si>
    <t>1114102278</t>
  </si>
  <si>
    <t>581733307</t>
  </si>
  <si>
    <t>Mohammed Jaseer Alrashede</t>
  </si>
  <si>
    <t>1122065914</t>
  </si>
  <si>
    <t>00966537406674</t>
  </si>
  <si>
    <t>1115857631</t>
  </si>
  <si>
    <t>00966501201300</t>
  </si>
  <si>
    <t>1116382084</t>
  </si>
  <si>
    <t>009966590690125</t>
  </si>
  <si>
    <t>1100750783</t>
  </si>
  <si>
    <t>566027709</t>
  </si>
  <si>
    <t>1107554691</t>
  </si>
  <si>
    <t>00966548481208</t>
  </si>
  <si>
    <t>1110658547</t>
  </si>
  <si>
    <t>504348543</t>
  </si>
  <si>
    <t>1116427087</t>
  </si>
  <si>
    <t>00966542842825</t>
  </si>
  <si>
    <t>1086602545</t>
  </si>
  <si>
    <t>00966599910362</t>
  </si>
  <si>
    <t>Meshari Hussain Al Isam</t>
  </si>
  <si>
    <t>1099517243</t>
  </si>
  <si>
    <t>00966507778422</t>
  </si>
  <si>
    <t>1111147839</t>
  </si>
  <si>
    <t>00966544973591</t>
  </si>
  <si>
    <t>Obaidh Hassan Kousa</t>
  </si>
  <si>
    <t>2160902603</t>
  </si>
  <si>
    <t>00966538597707</t>
  </si>
  <si>
    <t>1107780163</t>
  </si>
  <si>
    <t>00966966507711171</t>
  </si>
  <si>
    <t>1116036540</t>
  </si>
  <si>
    <t>543220202</t>
  </si>
  <si>
    <t>Yosif Abdalrazak Alhabian</t>
  </si>
  <si>
    <t>2195545047</t>
  </si>
  <si>
    <t>00966532789397</t>
  </si>
  <si>
    <t>1100453180</t>
  </si>
  <si>
    <t>599887131</t>
  </si>
  <si>
    <t>1125011922</t>
  </si>
  <si>
    <t>00966563355277</t>
  </si>
  <si>
    <t>1103261986</t>
  </si>
  <si>
    <t>559008145</t>
  </si>
  <si>
    <t>1113377673</t>
  </si>
  <si>
    <t>00966547761152</t>
  </si>
  <si>
    <t>Rawan Mansour Nafea</t>
  </si>
  <si>
    <t>1097219420</t>
  </si>
  <si>
    <t>561310695</t>
  </si>
  <si>
    <t>1110037403</t>
  </si>
  <si>
    <t>00966598000249</t>
  </si>
  <si>
    <t>Abeer Abdulkareem Abdulalwaasea</t>
  </si>
  <si>
    <t>1098166448</t>
  </si>
  <si>
    <t>592227909</t>
  </si>
  <si>
    <t>1116021443</t>
  </si>
  <si>
    <t>551948703</t>
  </si>
  <si>
    <t>1072575366</t>
  </si>
  <si>
    <t>00966562802215</t>
  </si>
  <si>
    <t>1075875151</t>
  </si>
  <si>
    <t>00966532094846</t>
  </si>
  <si>
    <t>1090525336</t>
  </si>
  <si>
    <t>00966531911442</t>
  </si>
  <si>
    <t>1107748475</t>
  </si>
  <si>
    <t>00966563141185</t>
  </si>
  <si>
    <t>1110820808</t>
  </si>
  <si>
    <t>00966556447421</t>
  </si>
  <si>
    <t>2183947692</t>
  </si>
  <si>
    <t>00966580396676</t>
  </si>
  <si>
    <t>1103302574</t>
  </si>
  <si>
    <t>564193623</t>
  </si>
  <si>
    <t>1097908782</t>
  </si>
  <si>
    <t>00966550475618</t>
  </si>
  <si>
    <t>Tariq Hamdan Alsubhi</t>
  </si>
  <si>
    <t>1109430783</t>
  </si>
  <si>
    <t>00966545552177</t>
  </si>
  <si>
    <t>1112393689</t>
  </si>
  <si>
    <t>00966550347476</t>
  </si>
  <si>
    <t>1103430235</t>
  </si>
  <si>
    <t>536868332</t>
  </si>
  <si>
    <t>1117722015</t>
  </si>
  <si>
    <t>00966599308660</t>
  </si>
  <si>
    <t>1109606416</t>
  </si>
  <si>
    <t>00966552033213</t>
  </si>
  <si>
    <t>1111302293</t>
  </si>
  <si>
    <t>570651171</t>
  </si>
  <si>
    <t>Fahad Adam Althuwaini</t>
  </si>
  <si>
    <t>1108571502</t>
  </si>
  <si>
    <t>00966582739235</t>
  </si>
  <si>
    <t>1099138578</t>
  </si>
  <si>
    <t>00966594409077</t>
  </si>
  <si>
    <t>1090804160</t>
  </si>
  <si>
    <t>00966966555307475</t>
  </si>
  <si>
    <t>1093594388</t>
  </si>
  <si>
    <t>00966966563575290</t>
  </si>
  <si>
    <t>Razan Abdulaziz Ali</t>
  </si>
  <si>
    <t>1113519605</t>
  </si>
  <si>
    <t>557912160</t>
  </si>
  <si>
    <t>Khalid Abdulqadir Qadi</t>
  </si>
  <si>
    <t>1084553401</t>
  </si>
  <si>
    <t>00966569631665</t>
  </si>
  <si>
    <t>1084386943</t>
  </si>
  <si>
    <t>00966582674966</t>
  </si>
  <si>
    <t>1085350369</t>
  </si>
  <si>
    <t>+966599202728</t>
  </si>
  <si>
    <t>1116611870</t>
  </si>
  <si>
    <t>00966537977497</t>
  </si>
  <si>
    <t>Mustafa Abdulfatah Altemawi</t>
  </si>
  <si>
    <t>1076004512</t>
  </si>
  <si>
    <t>00966544863679</t>
  </si>
  <si>
    <t>1098379884</t>
  </si>
  <si>
    <t>544043810,</t>
  </si>
  <si>
    <t>1086244355</t>
  </si>
  <si>
    <t>00966597970902</t>
  </si>
  <si>
    <t>Ahmed Awad Allah Alalwani</t>
  </si>
  <si>
    <t>1086011309</t>
  </si>
  <si>
    <t>00966595305342</t>
  </si>
  <si>
    <t>1091654481</t>
  </si>
  <si>
    <t>00966591627474</t>
  </si>
  <si>
    <t>1079965685</t>
  </si>
  <si>
    <t>00966556163134</t>
  </si>
  <si>
    <t>1095058887</t>
  </si>
  <si>
    <t>544980800</t>
  </si>
  <si>
    <t>1091774255</t>
  </si>
  <si>
    <t>00966539094311</t>
  </si>
  <si>
    <t>1110973573</t>
  </si>
  <si>
    <t>00966505284375</t>
  </si>
  <si>
    <t>1110553532</t>
  </si>
  <si>
    <t>558471043</t>
  </si>
  <si>
    <t>1118394608</t>
  </si>
  <si>
    <t>00966595644121</t>
  </si>
  <si>
    <t>1074951995</t>
  </si>
  <si>
    <t>599218998</t>
  </si>
  <si>
    <t>1121230005</t>
  </si>
  <si>
    <t>00966566507996</t>
  </si>
  <si>
    <t>Fatemah ibrahem Alwabsy</t>
  </si>
  <si>
    <t>DM</t>
  </si>
  <si>
    <t>1104266737</t>
  </si>
  <si>
    <t>502458248,</t>
  </si>
  <si>
    <t>1087185631</t>
  </si>
  <si>
    <t>00966599936021</t>
  </si>
  <si>
    <t>1082887405</t>
  </si>
  <si>
    <t>00966503694752</t>
  </si>
  <si>
    <t>2173843935</t>
  </si>
  <si>
    <t>595664208</t>
  </si>
  <si>
    <t>ROAA NIZAR JANNADI</t>
  </si>
  <si>
    <t>1118269768</t>
  </si>
  <si>
    <t>00966567302046</t>
  </si>
  <si>
    <t>1129520373</t>
  </si>
  <si>
    <t>966531947889,</t>
  </si>
  <si>
    <t>Mahmoud Hassan Yaseen</t>
  </si>
  <si>
    <t>1087117105</t>
  </si>
  <si>
    <t>00966591700737</t>
  </si>
  <si>
    <t>1041858505</t>
  </si>
  <si>
    <t>00966556888124</t>
  </si>
  <si>
    <t>RAHAF RAJA ALQAHTANI</t>
  </si>
  <si>
    <t>1106570409</t>
  </si>
  <si>
    <t>566562760</t>
  </si>
  <si>
    <t>1113781163</t>
  </si>
  <si>
    <t>541000158</t>
  </si>
  <si>
    <t>1114723743</t>
  </si>
  <si>
    <t>534501019,</t>
  </si>
  <si>
    <t>Abrar Abduallah Abuzaid</t>
  </si>
  <si>
    <t>1123087312</t>
  </si>
  <si>
    <t>568388995</t>
  </si>
  <si>
    <t>1108698588</t>
  </si>
  <si>
    <t>00966555308440</t>
  </si>
  <si>
    <t>2157628872</t>
  </si>
  <si>
    <t>00966543511214</t>
  </si>
  <si>
    <t>1097392696</t>
  </si>
  <si>
    <t>00966570421513</t>
  </si>
  <si>
    <t>1104920796</t>
  </si>
  <si>
    <t>597710806</t>
  </si>
  <si>
    <t>1073869966</t>
  </si>
  <si>
    <t>00966565577767</t>
  </si>
  <si>
    <t>Saad Aowad Almutairi</t>
  </si>
  <si>
    <t>1115225961</t>
  </si>
  <si>
    <t>00966537291272</t>
  </si>
  <si>
    <t>1096907272</t>
  </si>
  <si>
    <t>00966542959274</t>
  </si>
  <si>
    <t>HAYAIA MOHAMMED SAED ALHUNAITI</t>
  </si>
  <si>
    <t>1110804794</t>
  </si>
  <si>
    <t>597254731</t>
  </si>
  <si>
    <t>1099405993</t>
  </si>
  <si>
    <t>540773771</t>
  </si>
  <si>
    <t>1107763201</t>
  </si>
  <si>
    <t>549224925</t>
  </si>
  <si>
    <t>1080402041</t>
  </si>
  <si>
    <t>544981535</t>
  </si>
  <si>
    <t>1088854821</t>
  </si>
  <si>
    <t>00966533724877</t>
  </si>
  <si>
    <t>1090326974</t>
  </si>
  <si>
    <t>00966530770095</t>
  </si>
  <si>
    <t>1076856671</t>
  </si>
  <si>
    <t>00966590301649</t>
  </si>
  <si>
    <t>Rayan Saleh Shaheen</t>
  </si>
  <si>
    <t>1076961869</t>
  </si>
  <si>
    <t>00966500515415</t>
  </si>
  <si>
    <t>RAGAD SALEH BUKHARI</t>
  </si>
  <si>
    <t>1101898961</t>
  </si>
  <si>
    <t>560802266</t>
  </si>
  <si>
    <t>Badr Ahmed Osaylan</t>
  </si>
  <si>
    <t>1079380042</t>
  </si>
  <si>
    <t>00966580401457</t>
  </si>
  <si>
    <t>1122046095</t>
  </si>
  <si>
    <t>555300311</t>
  </si>
  <si>
    <t>Shahad Lafi Altymani</t>
  </si>
  <si>
    <t>1116456839</t>
  </si>
  <si>
    <t>00966592084280</t>
  </si>
  <si>
    <t>Reham Naje Alrashidi</t>
  </si>
  <si>
    <t>1104522758</t>
  </si>
  <si>
    <t>503316969</t>
  </si>
  <si>
    <t>Jood Hazem Najdi</t>
  </si>
  <si>
    <t>1106514894</t>
  </si>
  <si>
    <t>00966559804206</t>
  </si>
  <si>
    <t>1098818188</t>
  </si>
  <si>
    <t>537743521,</t>
  </si>
  <si>
    <t>SHUKRAN ABDULAZIZ Saeedali</t>
  </si>
  <si>
    <t>1095826275</t>
  </si>
  <si>
    <t>565612624</t>
  </si>
  <si>
    <t>Tahani Mohammed Ali</t>
  </si>
  <si>
    <t>1111927776</t>
  </si>
  <si>
    <t>966562602046,</t>
  </si>
  <si>
    <t>1115323105</t>
  </si>
  <si>
    <t>00966502285854</t>
  </si>
  <si>
    <t>Slyman Mirdi Alhelaify</t>
  </si>
  <si>
    <t>1087967780</t>
  </si>
  <si>
    <t>00966550867067</t>
  </si>
  <si>
    <t>Abrar Awad Alotaibi</t>
  </si>
  <si>
    <t>1115624007</t>
  </si>
  <si>
    <t>533553085</t>
  </si>
  <si>
    <t>1095287684</t>
  </si>
  <si>
    <t>00966544230752</t>
  </si>
  <si>
    <t>1107617811</t>
  </si>
  <si>
    <t>00966595527944</t>
  </si>
  <si>
    <t>1030900862</t>
  </si>
  <si>
    <t>551241252</t>
  </si>
  <si>
    <t>Reem Said AlSubhi</t>
  </si>
  <si>
    <t>1112109119</t>
  </si>
  <si>
    <t>966540584648,</t>
  </si>
  <si>
    <t>1099360032</t>
  </si>
  <si>
    <t>509320433</t>
  </si>
  <si>
    <t>Mohammed Moallath Alrehaili</t>
  </si>
  <si>
    <t>1078185939</t>
  </si>
  <si>
    <t>00966595535266</t>
  </si>
  <si>
    <t>Mustafa Khalid Islam</t>
  </si>
  <si>
    <t>1159565042</t>
  </si>
  <si>
    <t>00966545446812</t>
  </si>
  <si>
    <t>RANIYAH JAYID ALREHAILI</t>
  </si>
  <si>
    <t>1101245866</t>
  </si>
  <si>
    <t>966531676528,</t>
  </si>
  <si>
    <t>1079094114</t>
  </si>
  <si>
    <t>00966583532182</t>
  </si>
  <si>
    <t>1105455784</t>
  </si>
  <si>
    <t>00966594447696</t>
  </si>
  <si>
    <t>Mazen Saeed Aljohani</t>
  </si>
  <si>
    <t>1092364049</t>
  </si>
  <si>
    <t>00966544064760</t>
  </si>
  <si>
    <t>1069802385</t>
  </si>
  <si>
    <t>551798488</t>
  </si>
  <si>
    <t>1113950164</t>
  </si>
  <si>
    <t>00966561649012</t>
  </si>
  <si>
    <t>1130851296</t>
  </si>
  <si>
    <t>551763112</t>
  </si>
  <si>
    <t>HAJAR DAKIL ALLAH ALSAHLI</t>
  </si>
  <si>
    <t>1131464230</t>
  </si>
  <si>
    <t>054/924-9845</t>
  </si>
  <si>
    <t>1111735559</t>
  </si>
  <si>
    <t>00966555519614</t>
  </si>
  <si>
    <t>1108444421</t>
  </si>
  <si>
    <t>00966563956846</t>
  </si>
  <si>
    <t>1082572152</t>
  </si>
  <si>
    <t>00966555300733</t>
  </si>
  <si>
    <t>1083577658</t>
  </si>
  <si>
    <t>00966569017000</t>
  </si>
  <si>
    <t>Ahmed Kamal Khan</t>
  </si>
  <si>
    <t>1094945522</t>
  </si>
  <si>
    <t>00966544400258</t>
  </si>
  <si>
    <t>1093183083</t>
  </si>
  <si>
    <t>00966598754775</t>
  </si>
  <si>
    <t>1062418515</t>
  </si>
  <si>
    <t>00966563555234</t>
  </si>
  <si>
    <t>1117511855</t>
  </si>
  <si>
    <t>966561161295,</t>
  </si>
  <si>
    <t>1091566529</t>
  </si>
  <si>
    <t>00966565528880</t>
  </si>
  <si>
    <t>1108033968</t>
  </si>
  <si>
    <t>00966548585040</t>
  </si>
  <si>
    <t>1084562386</t>
  </si>
  <si>
    <t>00966542854797</t>
  </si>
  <si>
    <t>1110801766</t>
  </si>
  <si>
    <t>00966541580802</t>
  </si>
  <si>
    <t>1105841801</t>
  </si>
  <si>
    <t>560706008</t>
  </si>
  <si>
    <t>Ahmed Omar Al-Mutairi</t>
  </si>
  <si>
    <t>1103554182</t>
  </si>
  <si>
    <t>00966550375337</t>
  </si>
  <si>
    <t>1097691115</t>
  </si>
  <si>
    <t>00966542029872</t>
  </si>
  <si>
    <t>1101634663</t>
  </si>
  <si>
    <t>00966566081460</t>
  </si>
  <si>
    <t>1066927375</t>
  </si>
  <si>
    <t>00966567679941</t>
  </si>
  <si>
    <t>Almutasimbilla Yahya Hakami</t>
  </si>
  <si>
    <t>1111648224</t>
  </si>
  <si>
    <t>00966599791902</t>
  </si>
  <si>
    <t>Anas Majad Alesawi</t>
  </si>
  <si>
    <t>1113835472</t>
  </si>
  <si>
    <t>00966566576888</t>
  </si>
  <si>
    <t>Ali Mohammad Alali</t>
  </si>
  <si>
    <t>1108201623</t>
  </si>
  <si>
    <t>00966562011885</t>
  </si>
  <si>
    <t>1107457812</t>
  </si>
  <si>
    <t>00966567077972</t>
  </si>
  <si>
    <t>ABEER ZIYAD GHULAM</t>
  </si>
  <si>
    <t>1112433550</t>
  </si>
  <si>
    <t>532387654</t>
  </si>
  <si>
    <t>Faisal Khalid Mannaa</t>
  </si>
  <si>
    <t>1105066649</t>
  </si>
  <si>
    <t>00966535181856</t>
  </si>
  <si>
    <t>Fouad Majed Nasser</t>
  </si>
  <si>
    <t>1097011058</t>
  </si>
  <si>
    <t>00966563514040</t>
  </si>
  <si>
    <t>1113514556</t>
  </si>
  <si>
    <t>00966566123907</t>
  </si>
  <si>
    <t>SUMAYYAH ABDULRAHIM BASEEM</t>
  </si>
  <si>
    <t>1094812888</t>
  </si>
  <si>
    <t>567008845</t>
  </si>
  <si>
    <t>Rayan Mohammed Al-Ali</t>
  </si>
  <si>
    <t>1082803261</t>
  </si>
  <si>
    <t>00966540844888</t>
  </si>
  <si>
    <t>Fiasal AlJohani</t>
  </si>
  <si>
    <t>1108445238</t>
  </si>
  <si>
    <t>532114424</t>
  </si>
  <si>
    <t>Ali Alfhaid</t>
  </si>
  <si>
    <t>1069328019</t>
  </si>
  <si>
    <t>547787844</t>
  </si>
  <si>
    <t>Ahmad Hayyan</t>
  </si>
  <si>
    <t>1075767895</t>
  </si>
  <si>
    <t>538683959</t>
  </si>
  <si>
    <t>Hussam Abu Znadah</t>
  </si>
  <si>
    <t>1107212217</t>
  </si>
  <si>
    <t>568874776</t>
  </si>
  <si>
    <t>Khaled khayyat</t>
  </si>
  <si>
    <t>1084151800</t>
  </si>
  <si>
    <t>506670321</t>
  </si>
  <si>
    <t>1075130722</t>
  </si>
  <si>
    <t>597597595</t>
  </si>
  <si>
    <t>Saleh Ashmaoui</t>
  </si>
  <si>
    <t>1111076202</t>
  </si>
  <si>
    <t>506338500</t>
  </si>
  <si>
    <t>1104876113</t>
  </si>
  <si>
    <t>00966501361970</t>
  </si>
  <si>
    <t>1114030404</t>
  </si>
  <si>
    <t>544403666</t>
  </si>
  <si>
    <t>1113635732</t>
  </si>
  <si>
    <t>532789387,</t>
  </si>
  <si>
    <t>1102663000</t>
  </si>
  <si>
    <t>00966599766564</t>
  </si>
  <si>
    <t>Yousof Abdulrahman Mandourah</t>
  </si>
  <si>
    <t>1114956897</t>
  </si>
  <si>
    <t>00966500286251</t>
  </si>
  <si>
    <t>Shadi Suliman Albanqali</t>
  </si>
  <si>
    <t>1099572420</t>
  </si>
  <si>
    <t>00966532668875</t>
  </si>
  <si>
    <t>ASMA ABDULSAMAD ABDULAZIZ</t>
  </si>
  <si>
    <t>1107030437</t>
  </si>
  <si>
    <t>00966503219340</t>
  </si>
  <si>
    <t>Khamis Hamad Almalki</t>
  </si>
  <si>
    <t>1015440199</t>
  </si>
  <si>
    <t>00966565554322</t>
  </si>
  <si>
    <t>Hussam Mohammed Norie Sulaiman</t>
  </si>
  <si>
    <t>1061782877</t>
  </si>
  <si>
    <t>00966565057877</t>
  </si>
  <si>
    <t>Hassan Abdul Salam Kamil</t>
  </si>
  <si>
    <t>1103288138</t>
  </si>
  <si>
    <t>00966557971999</t>
  </si>
  <si>
    <t>Mohammed Fahad Bajaber</t>
  </si>
  <si>
    <t>1095001705</t>
  </si>
  <si>
    <t>00966561155650</t>
  </si>
  <si>
    <t>1099250100</t>
  </si>
  <si>
    <t>00966530226905</t>
  </si>
  <si>
    <t>1115400101</t>
  </si>
  <si>
    <t>00966506401746</t>
  </si>
  <si>
    <t>2183935572</t>
  </si>
  <si>
    <t>00966546979644</t>
  </si>
  <si>
    <t>Nawaf Ahmed Badawi</t>
  </si>
  <si>
    <t>1116731157</t>
  </si>
  <si>
    <t>00966538060362</t>
  </si>
  <si>
    <t>Faesal Ahmed Badawi</t>
  </si>
  <si>
    <t>1116731140</t>
  </si>
  <si>
    <t>00966552569180</t>
  </si>
  <si>
    <t>Khaleel Ahmad Badawi</t>
  </si>
  <si>
    <t>1116731132</t>
  </si>
  <si>
    <t>00966506965749</t>
  </si>
  <si>
    <t>Lujain Qaysar Alsadei</t>
  </si>
  <si>
    <t>1110903950</t>
  </si>
  <si>
    <t>00966560602646</t>
  </si>
  <si>
    <t>KHADIJA HUSSEIN ARKOUBI</t>
  </si>
  <si>
    <t>1061005102</t>
  </si>
  <si>
    <t>00966553405020</t>
  </si>
  <si>
    <t>Anas Omar Altawil</t>
  </si>
  <si>
    <t>2193578669</t>
  </si>
  <si>
    <t>00966503564399</t>
  </si>
  <si>
    <t>BAYAN OMAR ALTAWIL</t>
  </si>
  <si>
    <t>2160790495</t>
  </si>
  <si>
    <t>966557374669,</t>
  </si>
  <si>
    <t>1108257864</t>
  </si>
  <si>
    <t>00966502208490</t>
  </si>
  <si>
    <t>Moaz Abdul Rehman Ahmed</t>
  </si>
  <si>
    <t>2157048253</t>
  </si>
  <si>
    <t>00966540007649</t>
  </si>
  <si>
    <t>Zharaa Abdulrazzaq Abuzaid</t>
  </si>
  <si>
    <t>1086697925</t>
  </si>
  <si>
    <t>00966540215591</t>
  </si>
  <si>
    <t>1107406991</t>
  </si>
  <si>
    <t>966541136005</t>
  </si>
  <si>
    <t>Reema Fahad Almezaini</t>
  </si>
  <si>
    <t>1114219833</t>
  </si>
  <si>
    <t>00966555314818</t>
  </si>
  <si>
    <t>1113947574</t>
  </si>
  <si>
    <t>966530107644</t>
  </si>
  <si>
    <t>1052700000</t>
  </si>
  <si>
    <t>00966542309915</t>
  </si>
  <si>
    <t>Faisal Waheeb Al-Hujili</t>
  </si>
  <si>
    <t>1105329831</t>
  </si>
  <si>
    <t>00966546359313</t>
  </si>
  <si>
    <t>Abdullah Khalid Alahmadi</t>
  </si>
  <si>
    <t>1109016657</t>
  </si>
  <si>
    <t>00966583330143</t>
  </si>
  <si>
    <t>Ali Abdullah Hussain</t>
  </si>
  <si>
    <t>1096797277</t>
  </si>
  <si>
    <t>00966590320284</t>
  </si>
  <si>
    <t>2238822981</t>
  </si>
  <si>
    <t>00966548444666</t>
  </si>
  <si>
    <t>RANEEM KHALID ALMUTYI</t>
  </si>
  <si>
    <t>1100821675</t>
  </si>
  <si>
    <t>00966563890081</t>
  </si>
  <si>
    <t>Abdulmalik Saeed</t>
  </si>
  <si>
    <t>1107759639</t>
  </si>
  <si>
    <t>055/192-1956</t>
  </si>
  <si>
    <t>Khalil Rami Samman</t>
  </si>
  <si>
    <t>1108098102</t>
  </si>
  <si>
    <t>00966595049412</t>
  </si>
  <si>
    <t>1133091270</t>
  </si>
  <si>
    <t>059/260-0953</t>
  </si>
  <si>
    <t>Wala Abdulrahman Almadani</t>
  </si>
  <si>
    <t>1112513187</t>
  </si>
  <si>
    <t>00966551184411</t>
  </si>
  <si>
    <t>1111590830</t>
  </si>
  <si>
    <t>00966501170770</t>
  </si>
  <si>
    <t>1094659917</t>
  </si>
  <si>
    <t>00966543886175</t>
  </si>
  <si>
    <t>Abdulaziz Saeed Bahakam</t>
  </si>
  <si>
    <t>1107407353</t>
  </si>
  <si>
    <t>00966536116774</t>
  </si>
  <si>
    <t>Thamer Ahmed Karsh</t>
  </si>
  <si>
    <t>1116565522</t>
  </si>
  <si>
    <t>00966540543054</t>
  </si>
  <si>
    <t>AHLAM AHMED AHMED</t>
  </si>
  <si>
    <t>2130154814</t>
  </si>
  <si>
    <t>00966549016999</t>
  </si>
  <si>
    <t>1055239055</t>
  </si>
  <si>
    <t>00966556002144</t>
  </si>
  <si>
    <t>2175621214</t>
  </si>
  <si>
    <t>00966545800460</t>
  </si>
  <si>
    <t>Ashwaq Sultan Almutayri</t>
  </si>
  <si>
    <t>1109055614</t>
  </si>
  <si>
    <t>00966534070675</t>
  </si>
  <si>
    <t>Ibrahim Abdulrahman Dwaidari</t>
  </si>
  <si>
    <t>N006713150</t>
  </si>
  <si>
    <t>00966569861289</t>
  </si>
  <si>
    <t>1130666470</t>
  </si>
  <si>
    <t>00966547333322</t>
  </si>
  <si>
    <t>1072294927</t>
  </si>
  <si>
    <t>00966500159778</t>
  </si>
  <si>
    <t>Maryam Abdulraheem Mohammed</t>
  </si>
  <si>
    <t>1119203964</t>
  </si>
  <si>
    <t>00966544035290</t>
  </si>
  <si>
    <t>Hasan Abdulhadi Elyas</t>
  </si>
  <si>
    <t>1103316889</t>
  </si>
  <si>
    <t>00966580810369</t>
  </si>
  <si>
    <t>1093587358</t>
  </si>
  <si>
    <t>00966544501964</t>
  </si>
  <si>
    <t>1125282903</t>
  </si>
  <si>
    <t>055/928-8130</t>
  </si>
  <si>
    <t>1125601870</t>
  </si>
  <si>
    <t>00966566272285</t>
  </si>
  <si>
    <t>1113720682</t>
  </si>
  <si>
    <t>00966533968057</t>
  </si>
  <si>
    <t>1113197485</t>
  </si>
  <si>
    <t>00966554994947</t>
  </si>
  <si>
    <t>1116772300</t>
  </si>
  <si>
    <t>00966540535334</t>
  </si>
  <si>
    <t>2510151190</t>
  </si>
  <si>
    <t>00966561289285</t>
  </si>
  <si>
    <t>1100266988</t>
  </si>
  <si>
    <t>00966545314821</t>
  </si>
  <si>
    <t>Sami Abdoh Jorob</t>
  </si>
  <si>
    <t>1110904966</t>
  </si>
  <si>
    <t>00966558033933</t>
  </si>
  <si>
    <t>1103625271</t>
  </si>
  <si>
    <t>00966509687879</t>
  </si>
  <si>
    <t>1095342513</t>
  </si>
  <si>
    <t>00966966546346454</t>
  </si>
  <si>
    <t>Saleh Fahad Alhibishi</t>
  </si>
  <si>
    <t>1093477402</t>
  </si>
  <si>
    <t>00966583016106</t>
  </si>
  <si>
    <t>1139859951</t>
  </si>
  <si>
    <t>00966549809791</t>
  </si>
  <si>
    <t>1108726785</t>
  </si>
  <si>
    <t>00966530494040</t>
  </si>
  <si>
    <t>1105381998</t>
  </si>
  <si>
    <t>00966503310510</t>
  </si>
  <si>
    <t>Ayman Swelm Alhebshi</t>
  </si>
  <si>
    <t>1093134128</t>
  </si>
  <si>
    <t>00966563473727</t>
  </si>
  <si>
    <t>1112252570</t>
  </si>
  <si>
    <t>00966530006225</t>
  </si>
  <si>
    <t>Amjad Hamed Alalwi</t>
  </si>
  <si>
    <t>1098951100</t>
  </si>
  <si>
    <t>00966563223784</t>
  </si>
  <si>
    <t>Yousef Fahad Haddad</t>
  </si>
  <si>
    <t>1118527447</t>
  </si>
  <si>
    <t>00966966541734161</t>
  </si>
  <si>
    <t>Abdulrahman Abdullahi Lau</t>
  </si>
  <si>
    <t>2482778103</t>
  </si>
  <si>
    <t>966541435851</t>
  </si>
  <si>
    <t>Abdulrahman Sami Shaqrun</t>
  </si>
  <si>
    <t>1119412144</t>
  </si>
  <si>
    <t>00966562406650</t>
  </si>
  <si>
    <t>Ismail Ahmed Huraib</t>
  </si>
  <si>
    <t>1098881376</t>
  </si>
  <si>
    <t>00966599593666</t>
  </si>
  <si>
    <t>AFNAN NABIL BALI</t>
  </si>
  <si>
    <t>1106679036</t>
  </si>
  <si>
    <t>00966552630008</t>
  </si>
  <si>
    <t>4182472656</t>
  </si>
  <si>
    <t>00966552283871</t>
  </si>
  <si>
    <t>Rajae Kadhem Alamri</t>
  </si>
  <si>
    <t>1112950231</t>
  </si>
  <si>
    <t>00966503008179</t>
  </si>
  <si>
    <t>1111640254</t>
  </si>
  <si>
    <t>00966551544013</t>
  </si>
  <si>
    <t>Ahmed Abdullatif Alsharif</t>
  </si>
  <si>
    <t>1106025990</t>
  </si>
  <si>
    <t>00966599227447</t>
  </si>
  <si>
    <t>1110767934</t>
  </si>
  <si>
    <t>0096653935800</t>
  </si>
  <si>
    <t>Abdallah Mansor Alanzi</t>
  </si>
  <si>
    <t>1106369000</t>
  </si>
  <si>
    <t>00966547926106</t>
  </si>
  <si>
    <t>1114054016</t>
  </si>
  <si>
    <t>00966562484327</t>
  </si>
  <si>
    <t>1109890309</t>
  </si>
  <si>
    <t>00966545696088</t>
  </si>
  <si>
    <t>1104478860</t>
  </si>
  <si>
    <t>00966535329393</t>
  </si>
  <si>
    <t>Abdallh M Alenazy</t>
  </si>
  <si>
    <t>1106360000</t>
  </si>
  <si>
    <t>1123592741</t>
  </si>
  <si>
    <t>00966508839539</t>
  </si>
  <si>
    <t>Khaled Ahmad Khabrani</t>
  </si>
  <si>
    <t>NEOM</t>
  </si>
  <si>
    <t>1112172067</t>
  </si>
  <si>
    <t>554659218</t>
  </si>
  <si>
    <t>1111413314</t>
  </si>
  <si>
    <t>00966552060388</t>
  </si>
  <si>
    <t>1125337616</t>
  </si>
  <si>
    <t>00966590023175</t>
  </si>
  <si>
    <t>1111022164</t>
  </si>
  <si>
    <t>592120482</t>
  </si>
  <si>
    <t>SEHAM SAAD ALBALAWI</t>
  </si>
  <si>
    <t>1119599205</t>
  </si>
  <si>
    <t>00966558715337</t>
  </si>
  <si>
    <t>1112327034</t>
  </si>
  <si>
    <t>00966595088204</t>
  </si>
  <si>
    <t>Nawaf Ibrahim Alhwaiti</t>
  </si>
  <si>
    <t>1119519609</t>
  </si>
  <si>
    <t>533687329</t>
  </si>
  <si>
    <t>Ahmed Hussain Alraddadi</t>
  </si>
  <si>
    <t>1111351035</t>
  </si>
  <si>
    <t>00966544134189</t>
  </si>
  <si>
    <t>MARWAHA ABDULLH ALHAWITI</t>
  </si>
  <si>
    <t>1112737265</t>
  </si>
  <si>
    <t>00966593150711</t>
  </si>
  <si>
    <t>Abdullah Hassan Alghabban</t>
  </si>
  <si>
    <t>1111121669</t>
  </si>
  <si>
    <t>00966532154562</t>
  </si>
  <si>
    <t>Mashael Hazzaa Alanazi</t>
  </si>
  <si>
    <t>1106746140</t>
  </si>
  <si>
    <t>00966532261067</t>
  </si>
  <si>
    <t>1106789272</t>
  </si>
  <si>
    <t>00966560478089</t>
  </si>
  <si>
    <t>Aisha Ahmed Alkhateeb</t>
  </si>
  <si>
    <t>2195609108</t>
  </si>
  <si>
    <t>00966501682238</t>
  </si>
  <si>
    <t>NOUF KASEB ALANEZI</t>
  </si>
  <si>
    <t>1096854110</t>
  </si>
  <si>
    <t>00966558528160</t>
  </si>
  <si>
    <t>Rakan Eid Alattwy</t>
  </si>
  <si>
    <t>1090459973</t>
  </si>
  <si>
    <t>00966583836494</t>
  </si>
  <si>
    <t>1112975949</t>
  </si>
  <si>
    <t>00966590723017</t>
  </si>
  <si>
    <t>1113462020</t>
  </si>
  <si>
    <t>00966558540749</t>
  </si>
  <si>
    <t>Ziyad Abdullah Alyousef</t>
  </si>
  <si>
    <t>1118628682</t>
  </si>
  <si>
    <t>00966508618835</t>
  </si>
  <si>
    <t>1110827845</t>
  </si>
  <si>
    <t>00966562974820</t>
  </si>
  <si>
    <t>Mohammed Othman Alnazawi Aljohani</t>
  </si>
  <si>
    <t>1114258849</t>
  </si>
  <si>
    <t>00966530706634</t>
  </si>
  <si>
    <t>Zahirah Ayidh Alshehri</t>
  </si>
  <si>
    <t>1114565953</t>
  </si>
  <si>
    <t>00966555698863</t>
  </si>
  <si>
    <t>Fayez Abdullah Alshehri</t>
  </si>
  <si>
    <t>1092522968</t>
  </si>
  <si>
    <t>00966565311867</t>
  </si>
  <si>
    <t>Alanoud Othman Aljohani</t>
  </si>
  <si>
    <t>1106285750</t>
  </si>
  <si>
    <t>00966501621555</t>
  </si>
  <si>
    <t>1118375078</t>
  </si>
  <si>
    <t>00966553798722</t>
  </si>
  <si>
    <t>Saud Ahmad Alzoughaibi</t>
  </si>
  <si>
    <t>056/262-6886</t>
  </si>
  <si>
    <t>1111420244</t>
  </si>
  <si>
    <t>00966540026677</t>
  </si>
  <si>
    <t>REEM SHAKER ALBALAWI</t>
  </si>
  <si>
    <t>1140478478</t>
  </si>
  <si>
    <t>00966565566521</t>
  </si>
  <si>
    <t>1114273350</t>
  </si>
  <si>
    <t>00966507794318</t>
  </si>
  <si>
    <t>Shadn Badr Alanazi</t>
  </si>
  <si>
    <t>1115092163</t>
  </si>
  <si>
    <t>00966596875223</t>
  </si>
  <si>
    <t>Gdee Umar Al Slemani</t>
  </si>
  <si>
    <t>1114126855</t>
  </si>
  <si>
    <t>00966537439255</t>
  </si>
  <si>
    <t>MARAM EID ALHAWITI</t>
  </si>
  <si>
    <t>1103603682</t>
  </si>
  <si>
    <t>00966582950147</t>
  </si>
  <si>
    <t>Nabil Eyad Abu Ghuri</t>
  </si>
  <si>
    <t>N438819</t>
  </si>
  <si>
    <t>00966544306714</t>
  </si>
  <si>
    <t>Ismail Eyad Abu Ghori</t>
  </si>
  <si>
    <t>2167453031</t>
  </si>
  <si>
    <t>00966560705887</t>
  </si>
  <si>
    <t>Fatimah Musallam Alhawiti</t>
  </si>
  <si>
    <t>1092222056</t>
  </si>
  <si>
    <t>00966546751209</t>
  </si>
  <si>
    <t>AFNAN ABDUULATEF SHAKER</t>
  </si>
  <si>
    <t>1091725935</t>
  </si>
  <si>
    <t>00966580025523</t>
  </si>
  <si>
    <t>1103375208</t>
  </si>
  <si>
    <t>00966532606226</t>
  </si>
  <si>
    <t>1114448614</t>
  </si>
  <si>
    <t>00966545380002</t>
  </si>
  <si>
    <t>Waleed Mohmeed Alfaidi</t>
  </si>
  <si>
    <t>1114915398</t>
  </si>
  <si>
    <t>00966541204009</t>
  </si>
  <si>
    <t>1112932817</t>
  </si>
  <si>
    <t>00966592108550</t>
  </si>
  <si>
    <t>1092639648</t>
  </si>
  <si>
    <t>00966562735717</t>
  </si>
  <si>
    <t>Naif Abdulrahman Alsharif</t>
  </si>
  <si>
    <t>1113687394</t>
  </si>
  <si>
    <t>00966591045910</t>
  </si>
  <si>
    <t>RANA FAHAD ALNFEEAI</t>
  </si>
  <si>
    <t>1113950347</t>
  </si>
  <si>
    <t>00966558804576</t>
  </si>
  <si>
    <t>Mohammed Nasser Al Shahrani</t>
  </si>
  <si>
    <t>1092557758</t>
  </si>
  <si>
    <t>00966508238145</t>
  </si>
  <si>
    <t>1114653239</t>
  </si>
  <si>
    <t>00966501289104</t>
  </si>
  <si>
    <t>Homoud Aesh Almuatiri</t>
  </si>
  <si>
    <t>1114101205</t>
  </si>
  <si>
    <t>00966554323672</t>
  </si>
  <si>
    <t>Sarah Owaynid Albalawi</t>
  </si>
  <si>
    <t>1102721717</t>
  </si>
  <si>
    <t>00966546212881</t>
  </si>
  <si>
    <t>1112595242</t>
  </si>
  <si>
    <t>00966561054440</t>
  </si>
  <si>
    <t>Maher Ibrahim Alhwiti</t>
  </si>
  <si>
    <t>1107619940</t>
  </si>
  <si>
    <t>00966552345898</t>
  </si>
  <si>
    <t>Fahad Ibrahim Alhawiti</t>
  </si>
  <si>
    <t>1111291686</t>
  </si>
  <si>
    <t>00966532886911</t>
  </si>
  <si>
    <t>Fatimah Gameel Ghoname</t>
  </si>
  <si>
    <t>1113144842</t>
  </si>
  <si>
    <t>00966548529059</t>
  </si>
  <si>
    <t>Tariq Sobah Alelyeen</t>
  </si>
  <si>
    <t>1106229766</t>
  </si>
  <si>
    <t>00966551671067</t>
  </si>
  <si>
    <t>RAWAN ABDULGHANI ZARAD</t>
  </si>
  <si>
    <t>1111814123</t>
  </si>
  <si>
    <t>00966535250501</t>
  </si>
  <si>
    <t>1123682583</t>
  </si>
  <si>
    <t>00966580867824</t>
  </si>
  <si>
    <t>1125783033</t>
  </si>
  <si>
    <t>00966500280772</t>
  </si>
  <si>
    <t>1100845013</t>
  </si>
  <si>
    <t>00966554441207</t>
  </si>
  <si>
    <t>Gasm Ibrahem Alharbi</t>
  </si>
  <si>
    <t>1108109917</t>
  </si>
  <si>
    <t>00966534557762</t>
  </si>
  <si>
    <t>1087630206</t>
  </si>
  <si>
    <t>00966533445319</t>
  </si>
  <si>
    <t>Mohammed Khalid Almaghrbi</t>
  </si>
  <si>
    <t>1099507228</t>
  </si>
  <si>
    <t>00966501041840</t>
  </si>
  <si>
    <t>1076561263</t>
  </si>
  <si>
    <t>00966502641927</t>
  </si>
  <si>
    <t>Mohammed Sameer Abu Khudheer</t>
  </si>
  <si>
    <t>1090745801</t>
  </si>
  <si>
    <t>00966549888554</t>
  </si>
  <si>
    <t>2172188811</t>
  </si>
  <si>
    <t>00966561007670</t>
  </si>
  <si>
    <t>1100485687</t>
  </si>
  <si>
    <t>00966552920966</t>
  </si>
  <si>
    <t>Bashair Khalid Bakhsh</t>
  </si>
  <si>
    <t>2150574685</t>
  </si>
  <si>
    <t>00966583173358</t>
  </si>
  <si>
    <t>Shouq Naser Alenezi</t>
  </si>
  <si>
    <t>1102688205</t>
  </si>
  <si>
    <t>00966560098045</t>
  </si>
  <si>
    <t>Hamed Mustafa Albara</t>
  </si>
  <si>
    <t>056/888-8473</t>
  </si>
  <si>
    <t>3665706978</t>
  </si>
  <si>
    <t>00966547094062</t>
  </si>
  <si>
    <t>Noura Alharbi</t>
  </si>
  <si>
    <t>3996859900</t>
  </si>
  <si>
    <t>00966540903719</t>
  </si>
  <si>
    <t>2183001250</t>
  </si>
  <si>
    <t>00966556999759</t>
  </si>
  <si>
    <t>1115551796</t>
  </si>
  <si>
    <t>00966504358722</t>
  </si>
  <si>
    <t>1112053887</t>
  </si>
  <si>
    <t>00966550095566</t>
  </si>
  <si>
    <t>Abdulwahab Ahmed Alghamdi</t>
  </si>
  <si>
    <t>1117638286</t>
  </si>
  <si>
    <t>00966550089955</t>
  </si>
  <si>
    <t>2179665696</t>
  </si>
  <si>
    <t>966565624964</t>
  </si>
  <si>
    <t>Hamed Bin Bander Almajnoni</t>
  </si>
  <si>
    <t>1082919786</t>
  </si>
  <si>
    <t>00966501244841</t>
  </si>
  <si>
    <t>1098850033</t>
  </si>
  <si>
    <t>00966567088608</t>
  </si>
  <si>
    <t>1118515145</t>
  </si>
  <si>
    <t>00966551118110</t>
  </si>
  <si>
    <t>1118206786</t>
  </si>
  <si>
    <t>00966555636871</t>
  </si>
  <si>
    <t>1115608208</t>
  </si>
  <si>
    <t>00966538217770</t>
  </si>
  <si>
    <t>1118131596</t>
  </si>
  <si>
    <t>00966966580952474</t>
  </si>
  <si>
    <t>2259016885</t>
  </si>
  <si>
    <t>00966581247142</t>
  </si>
  <si>
    <t>1115747204</t>
  </si>
  <si>
    <t>00966597673009</t>
  </si>
  <si>
    <t>2185972359</t>
  </si>
  <si>
    <t>00966532203136</t>
  </si>
  <si>
    <t>2203407164</t>
  </si>
  <si>
    <t>057/634-3378</t>
  </si>
  <si>
    <t>1189387853</t>
  </si>
  <si>
    <t>00966548027959</t>
  </si>
  <si>
    <t>1113749574</t>
  </si>
  <si>
    <t>00966568192755</t>
  </si>
  <si>
    <t>1129734107</t>
  </si>
  <si>
    <t>00966599504479</t>
  </si>
  <si>
    <t>Mohammed Monther Mahrous</t>
  </si>
  <si>
    <t>1119783551</t>
  </si>
  <si>
    <t>00966559731757</t>
  </si>
  <si>
    <t>1116962638</t>
  </si>
  <si>
    <t>00966599224528</t>
  </si>
  <si>
    <t>1118806593</t>
  </si>
  <si>
    <t>00966594431860</t>
  </si>
  <si>
    <t>1118733649</t>
  </si>
  <si>
    <t>00966503313144</t>
  </si>
  <si>
    <t>1112847890</t>
  </si>
  <si>
    <t>00966562156262</t>
  </si>
  <si>
    <t>1117184398</t>
  </si>
  <si>
    <t>00966535683033</t>
  </si>
  <si>
    <t>2192719967</t>
  </si>
  <si>
    <t>00966560400860</t>
  </si>
  <si>
    <t>1118275146</t>
  </si>
  <si>
    <t>00966504365693</t>
  </si>
  <si>
    <t>AFRAH SALMAN ALBALAWI</t>
  </si>
  <si>
    <t>1088810492</t>
  </si>
  <si>
    <t>00966561100704</t>
  </si>
  <si>
    <t>1117730117</t>
  </si>
  <si>
    <t>00966581160290</t>
  </si>
  <si>
    <t>1103611768</t>
  </si>
  <si>
    <t>00966568343136</t>
  </si>
  <si>
    <t>1117315299</t>
  </si>
  <si>
    <t>00966538753777</t>
  </si>
  <si>
    <t>1116543677</t>
  </si>
  <si>
    <t>00966535432000</t>
  </si>
  <si>
    <t>1116988716</t>
  </si>
  <si>
    <t>00966540204467</t>
  </si>
  <si>
    <t>1124453208</t>
  </si>
  <si>
    <t>053/007-4111</t>
  </si>
  <si>
    <t>1117539898</t>
  </si>
  <si>
    <t>00966566342543</t>
  </si>
  <si>
    <t>1119231734</t>
  </si>
  <si>
    <t>00966553418472</t>
  </si>
  <si>
    <t>2228820524</t>
  </si>
  <si>
    <t>00966537950770</t>
  </si>
  <si>
    <t>2219011166</t>
  </si>
  <si>
    <t>00966597123309</t>
  </si>
  <si>
    <t>1117156388</t>
  </si>
  <si>
    <t>00966540414253</t>
  </si>
  <si>
    <t>1117774537</t>
  </si>
  <si>
    <t>00966509315431</t>
  </si>
  <si>
    <t>1117921286</t>
  </si>
  <si>
    <t>00966560057004</t>
  </si>
  <si>
    <t>1124453190</t>
  </si>
  <si>
    <t>00966562596544</t>
  </si>
  <si>
    <t>1114801721</t>
  </si>
  <si>
    <t>00966535728569</t>
  </si>
  <si>
    <t>2242552145</t>
  </si>
  <si>
    <t>00966502941565</t>
  </si>
  <si>
    <t>1119028940</t>
  </si>
  <si>
    <t>00966504743619</t>
  </si>
  <si>
    <t>1115263764</t>
  </si>
  <si>
    <t>00966555312051</t>
  </si>
  <si>
    <t>Hussam Salem Alyami</t>
  </si>
  <si>
    <t>1107960567</t>
  </si>
  <si>
    <t>00966536701320</t>
  </si>
  <si>
    <t>2195946302</t>
  </si>
  <si>
    <t>00966506893811</t>
  </si>
  <si>
    <t>1121377152</t>
  </si>
  <si>
    <t>+966592409759</t>
  </si>
  <si>
    <t>1117531424</t>
  </si>
  <si>
    <t>00966547732792</t>
  </si>
  <si>
    <t>1116718808</t>
  </si>
  <si>
    <t>00966544620214</t>
  </si>
  <si>
    <t>2373438122</t>
  </si>
  <si>
    <t>00966545606078</t>
  </si>
  <si>
    <t>1115772475</t>
  </si>
  <si>
    <t>050/324-2270</t>
  </si>
  <si>
    <t>2189219187</t>
  </si>
  <si>
    <t>00966500813100</t>
  </si>
  <si>
    <t>1116270008</t>
  </si>
  <si>
    <t>00966591104444</t>
  </si>
  <si>
    <t>1118846805</t>
  </si>
  <si>
    <t>00966556313113</t>
  </si>
  <si>
    <t>1119723433</t>
  </si>
  <si>
    <t>00966507831262</t>
  </si>
  <si>
    <t>1103976674</t>
  </si>
  <si>
    <t>00966582991002</t>
  </si>
  <si>
    <t>Hanin Fahad Sharbaji</t>
  </si>
  <si>
    <t>1116599158</t>
  </si>
  <si>
    <t>00966537371999</t>
  </si>
  <si>
    <t>3789647694</t>
  </si>
  <si>
    <t>00966966548738453</t>
  </si>
  <si>
    <t>Sarah Taha Shaqrun</t>
  </si>
  <si>
    <t>1127945911</t>
  </si>
  <si>
    <t>00966503328344</t>
  </si>
  <si>
    <t>1118613098</t>
  </si>
  <si>
    <t>00966560005096</t>
  </si>
  <si>
    <t>1084317690</t>
  </si>
  <si>
    <t>00966592212022</t>
  </si>
  <si>
    <t>1108257062</t>
  </si>
  <si>
    <t>00966559001443</t>
  </si>
  <si>
    <t>1119303541</t>
  </si>
  <si>
    <t>00966509859300</t>
  </si>
  <si>
    <t>2196737627</t>
  </si>
  <si>
    <t>00966530822810</t>
  </si>
  <si>
    <t>2183289772</t>
  </si>
  <si>
    <t>00966543571042</t>
  </si>
  <si>
    <t>1111421838</t>
  </si>
  <si>
    <t>00966590210069</t>
  </si>
  <si>
    <t>1115014399</t>
  </si>
  <si>
    <t>00966553607555</t>
  </si>
  <si>
    <t>1116317452</t>
  </si>
  <si>
    <t>00966532393108</t>
  </si>
  <si>
    <t>NOHA EBRAHEEM ALOFY</t>
  </si>
  <si>
    <t>1111054381</t>
  </si>
  <si>
    <t>00966532568560</t>
  </si>
  <si>
    <t>Saied Ali Khalil</t>
  </si>
  <si>
    <t>AUS</t>
  </si>
  <si>
    <t>2294006735</t>
  </si>
  <si>
    <t>00966565239076</t>
  </si>
  <si>
    <t>1111589121</t>
  </si>
  <si>
    <t>00966592100416</t>
  </si>
  <si>
    <t>2217075544</t>
  </si>
  <si>
    <t>00966556580292</t>
  </si>
  <si>
    <t>YUSR MAMDOUH ALSAIARI</t>
  </si>
  <si>
    <t>1115467456</t>
  </si>
  <si>
    <t>Belal Hamoud Manqarah</t>
  </si>
  <si>
    <t>1111337570</t>
  </si>
  <si>
    <t>00966593872058</t>
  </si>
  <si>
    <t>Shaden Zafer Alamri</t>
  </si>
  <si>
    <t>1117763399</t>
  </si>
  <si>
    <t>00966582510610</t>
  </si>
  <si>
    <t>2197778190</t>
  </si>
  <si>
    <t>00966543704800</t>
  </si>
  <si>
    <t>LINA ABDULRAHMAN ALRADDADI</t>
  </si>
  <si>
    <t>1144201801</t>
  </si>
  <si>
    <t>00966540993213</t>
  </si>
  <si>
    <t>2181352085</t>
  </si>
  <si>
    <t>00966506403044</t>
  </si>
  <si>
    <t>1097458358</t>
  </si>
  <si>
    <t>00966567970334</t>
  </si>
  <si>
    <t>1115466862</t>
  </si>
  <si>
    <t>00966582707110</t>
  </si>
  <si>
    <t>2185293632</t>
  </si>
  <si>
    <t>00966566243060</t>
  </si>
  <si>
    <t>1118801107</t>
  </si>
  <si>
    <t>00966543220637</t>
  </si>
  <si>
    <t>1111793905</t>
  </si>
  <si>
    <t>00966569508832</t>
  </si>
  <si>
    <t>Nawaf Faisal Aljohani</t>
  </si>
  <si>
    <t>1113450793</t>
  </si>
  <si>
    <t>00966535417188</t>
  </si>
  <si>
    <t>1115195602</t>
  </si>
  <si>
    <t>00966566710223</t>
  </si>
  <si>
    <t>1116919901</t>
  </si>
  <si>
    <t>00966537239144</t>
  </si>
  <si>
    <t>1117213460</t>
  </si>
  <si>
    <t>00966550307800</t>
  </si>
  <si>
    <t>1092530359</t>
  </si>
  <si>
    <t>00966553316151</t>
  </si>
  <si>
    <t>1103431167</t>
  </si>
  <si>
    <t>00966590555483</t>
  </si>
  <si>
    <t>Abdullah Saud Alrashidi</t>
  </si>
  <si>
    <t>1124161520</t>
  </si>
  <si>
    <t>00966500589203</t>
  </si>
  <si>
    <t>1119397576</t>
  </si>
  <si>
    <t>00966560960074</t>
  </si>
  <si>
    <t>2314074473</t>
  </si>
  <si>
    <t>00966595790727</t>
  </si>
  <si>
    <t>1136121108</t>
  </si>
  <si>
    <t>00966506309999</t>
  </si>
  <si>
    <t>1144079322</t>
  </si>
  <si>
    <t>00966533962677</t>
  </si>
  <si>
    <t>1119858338</t>
  </si>
  <si>
    <t>00966538061616</t>
  </si>
  <si>
    <t>Shahad Majed Kurdi</t>
  </si>
  <si>
    <t>2195844093</t>
  </si>
  <si>
    <t>00966560056380</t>
  </si>
  <si>
    <t>1114588245</t>
  </si>
  <si>
    <t>00966501357028</t>
  </si>
  <si>
    <t>2196001800</t>
  </si>
  <si>
    <t>00966543902161</t>
  </si>
  <si>
    <t>RUBA MAZEN AHMED</t>
  </si>
  <si>
    <t>2261637462</t>
  </si>
  <si>
    <t>00966536623031</t>
  </si>
  <si>
    <t>1115084863</t>
  </si>
  <si>
    <t>00966557006789</t>
  </si>
  <si>
    <t>2183310370</t>
  </si>
  <si>
    <t>00966599192114</t>
  </si>
  <si>
    <t>1101212379</t>
  </si>
  <si>
    <t>00966505313393</t>
  </si>
  <si>
    <t>Batool Haitham Mutraji</t>
  </si>
  <si>
    <t>2201124068</t>
  </si>
  <si>
    <t>00966501114101</t>
  </si>
  <si>
    <t>1118499548</t>
  </si>
  <si>
    <t>00966582959008</t>
  </si>
  <si>
    <t>Raghad Muhammad Alharbi</t>
  </si>
  <si>
    <t>1103996839</t>
  </si>
  <si>
    <t>00966596800922</t>
  </si>
  <si>
    <t>1118307279</t>
  </si>
  <si>
    <t>00966562681675</t>
  </si>
  <si>
    <t>MTNID</t>
  </si>
  <si>
    <t>2409187875</t>
  </si>
  <si>
    <t>00966569858907</t>
  </si>
  <si>
    <t>1121648875</t>
  </si>
  <si>
    <t>00966548497907</t>
  </si>
  <si>
    <t>Mhd Ali Mhd Samer Mibar</t>
  </si>
  <si>
    <t>2184876353</t>
  </si>
  <si>
    <t>00966530960561</t>
  </si>
  <si>
    <t>1115665612</t>
  </si>
  <si>
    <t>00966593118030</t>
  </si>
  <si>
    <t>Yazed Hamed Bajeel</t>
  </si>
  <si>
    <t>1133471654</t>
  </si>
  <si>
    <t>00966555608991</t>
  </si>
  <si>
    <t>1116285774</t>
  </si>
  <si>
    <t>00966550660250</t>
  </si>
  <si>
    <t>Bayan Ataet Allah Helal</t>
  </si>
  <si>
    <t>1084880630</t>
  </si>
  <si>
    <t>00966580403518</t>
  </si>
  <si>
    <t>1113480626</t>
  </si>
  <si>
    <t>00966544189757</t>
  </si>
  <si>
    <t>1120972458</t>
  </si>
  <si>
    <t>00966553745444</t>
  </si>
  <si>
    <t>1118455763</t>
  </si>
  <si>
    <t>00966536566179</t>
  </si>
  <si>
    <t>1100037629</t>
  </si>
  <si>
    <t>00966567852406</t>
  </si>
  <si>
    <t>1116607886</t>
  </si>
  <si>
    <t>00966537278977</t>
  </si>
  <si>
    <t>2188792606</t>
  </si>
  <si>
    <t>00966537262256</t>
  </si>
  <si>
    <t>1115744706</t>
  </si>
  <si>
    <t>00966531368183</t>
  </si>
  <si>
    <t>Abdelhady Mohammed Abdelmoaty</t>
  </si>
  <si>
    <t>00966554663568</t>
  </si>
  <si>
    <t>1117904621</t>
  </si>
  <si>
    <t>00966547201066</t>
  </si>
  <si>
    <t>1109195949</t>
  </si>
  <si>
    <t>00966555309129</t>
  </si>
  <si>
    <t>Muhammad Khaled Sindi</t>
  </si>
  <si>
    <t>1113758088</t>
  </si>
  <si>
    <t>00966551872173</t>
  </si>
  <si>
    <t>2182014585</t>
  </si>
  <si>
    <t>00966502071564</t>
  </si>
  <si>
    <t>1119164927</t>
  </si>
  <si>
    <t>00966544070045</t>
  </si>
  <si>
    <t>1115144584</t>
  </si>
  <si>
    <t>00966539017008</t>
  </si>
  <si>
    <t>Mohammed Raheemuddin Umer</t>
  </si>
  <si>
    <t>2169202476</t>
  </si>
  <si>
    <t>00966502290691</t>
  </si>
  <si>
    <t>1116343565</t>
  </si>
  <si>
    <t>00966555061883</t>
  </si>
  <si>
    <t>1117862019</t>
  </si>
  <si>
    <t>00966542033594</t>
  </si>
  <si>
    <t>1119497012</t>
  </si>
  <si>
    <t>00966598085638</t>
  </si>
  <si>
    <t>1121004921</t>
  </si>
  <si>
    <t>00966596618982</t>
  </si>
  <si>
    <t>2192007504</t>
  </si>
  <si>
    <t>00966563229868</t>
  </si>
  <si>
    <t>1115435545</t>
  </si>
  <si>
    <t>00966541115010</t>
  </si>
  <si>
    <t>1116692805</t>
  </si>
  <si>
    <t>00966555300194</t>
  </si>
  <si>
    <t>2172323037</t>
  </si>
  <si>
    <t>00966500348444</t>
  </si>
  <si>
    <t>1116359157</t>
  </si>
  <si>
    <t>00966503917172</t>
  </si>
  <si>
    <t>1124998509</t>
  </si>
  <si>
    <t>00966560040032</t>
  </si>
  <si>
    <t>1119684718</t>
  </si>
  <si>
    <t>00966544221600</t>
  </si>
  <si>
    <t>Nardin Noman Bokhari</t>
  </si>
  <si>
    <t>1116247600</t>
  </si>
  <si>
    <t>00966555195844</t>
  </si>
  <si>
    <t>Osama Mohammad Kanna</t>
  </si>
  <si>
    <t>1115235507</t>
  </si>
  <si>
    <t>00966540548060</t>
  </si>
  <si>
    <t>1119029153</t>
  </si>
  <si>
    <t>00966568803331</t>
  </si>
  <si>
    <t>1117435618</t>
  </si>
  <si>
    <t>00966565592387</t>
  </si>
  <si>
    <t>1119282604</t>
  </si>
  <si>
    <t>00966565883523</t>
  </si>
  <si>
    <t>1118834454</t>
  </si>
  <si>
    <t>00966544002447</t>
  </si>
  <si>
    <t>1116736032</t>
  </si>
  <si>
    <t>00966591272282</t>
  </si>
  <si>
    <t>Khalid Mohammed Mostafa</t>
  </si>
  <si>
    <t>2183483367</t>
  </si>
  <si>
    <t>00966594465593</t>
  </si>
  <si>
    <t>1121113068</t>
  </si>
  <si>
    <t>00966590286728</t>
  </si>
  <si>
    <t>Mhd.Hussein Mhd.Samer Mibar</t>
  </si>
  <si>
    <t>2191055611</t>
  </si>
  <si>
    <t>00966571350102</t>
  </si>
  <si>
    <t>1118196888</t>
  </si>
  <si>
    <t>00966559451795</t>
  </si>
  <si>
    <t>1118753399</t>
  </si>
  <si>
    <t>00966533116999</t>
  </si>
  <si>
    <t>Shahad Sameer Abuzaid</t>
  </si>
  <si>
    <t>1135595443</t>
  </si>
  <si>
    <t>00966594048726</t>
  </si>
  <si>
    <t>2248328904</t>
  </si>
  <si>
    <t>00966564585393</t>
  </si>
  <si>
    <t>2409514946</t>
  </si>
  <si>
    <t>00966502908001</t>
  </si>
  <si>
    <t>Meshari Saud Alruwithi</t>
  </si>
  <si>
    <t>1118692720</t>
  </si>
  <si>
    <t>00966501335990</t>
  </si>
  <si>
    <t>1114006966</t>
  </si>
  <si>
    <t>00966594419127</t>
  </si>
  <si>
    <t>1117846855</t>
  </si>
  <si>
    <t>00966534497977</t>
  </si>
  <si>
    <t>2226279491</t>
  </si>
  <si>
    <t>00966580988210</t>
  </si>
  <si>
    <t>1115708859</t>
  </si>
  <si>
    <t>00966500773936</t>
  </si>
  <si>
    <t>1115240283</t>
  </si>
  <si>
    <t>00966540952201</t>
  </si>
  <si>
    <t>1102510698</t>
  </si>
  <si>
    <t>00966583157519</t>
  </si>
  <si>
    <t>1115937557</t>
  </si>
  <si>
    <t>00966591881146</t>
  </si>
  <si>
    <t>1119331211</t>
  </si>
  <si>
    <t>00966505305400</t>
  </si>
  <si>
    <t>Malath Ebrahim Karbouji</t>
  </si>
  <si>
    <t>1117837029</t>
  </si>
  <si>
    <t>00966540409384</t>
  </si>
  <si>
    <t>1118544582</t>
  </si>
  <si>
    <t>00966562278736</t>
  </si>
  <si>
    <t>Yousef Mazen Rajab</t>
  </si>
  <si>
    <t>1116197425</t>
  </si>
  <si>
    <t>00966539003630</t>
  </si>
  <si>
    <t>Ibrahim Saleem Alhejaili</t>
  </si>
  <si>
    <t>1117992626</t>
  </si>
  <si>
    <t>00966536803940</t>
  </si>
  <si>
    <t>Abdelrazzaq Hani Almetwali</t>
  </si>
  <si>
    <t>2196563072</t>
  </si>
  <si>
    <t>00966555973367</t>
  </si>
  <si>
    <t>SARAH ADEL ALRADDADI</t>
  </si>
  <si>
    <t>1118836145</t>
  </si>
  <si>
    <t>00966543070764</t>
  </si>
  <si>
    <t>1119799904</t>
  </si>
  <si>
    <t>00966500038001</t>
  </si>
  <si>
    <t>1130313222</t>
  </si>
  <si>
    <t>00966532655777</t>
  </si>
  <si>
    <t>1116579606</t>
  </si>
  <si>
    <t>00966505300613</t>
  </si>
  <si>
    <t>1118411030</t>
  </si>
  <si>
    <t>00966544257152</t>
  </si>
  <si>
    <t>Ahmed Saleem Alrwetey</t>
  </si>
  <si>
    <t>1100636016</t>
  </si>
  <si>
    <t>00966596050022</t>
  </si>
  <si>
    <t>2155333715</t>
  </si>
  <si>
    <t>00966505320790</t>
  </si>
  <si>
    <t>1121020547</t>
  </si>
  <si>
    <t>00966558267993</t>
  </si>
  <si>
    <t>1092033651</t>
  </si>
  <si>
    <t>00966543846560</t>
  </si>
  <si>
    <t>1118186616</t>
  </si>
  <si>
    <t>00966559946727</t>
  </si>
  <si>
    <t>1117937423</t>
  </si>
  <si>
    <t>00966583750047</t>
  </si>
  <si>
    <t>1119333795</t>
  </si>
  <si>
    <t>00966547166072</t>
  </si>
  <si>
    <t>1124700129</t>
  </si>
  <si>
    <t>00966505359797</t>
  </si>
  <si>
    <t>3617197193</t>
  </si>
  <si>
    <t>00966531949429</t>
  </si>
  <si>
    <t>1125951176</t>
  </si>
  <si>
    <t>00966501786120</t>
  </si>
  <si>
    <t>1124874858</t>
  </si>
  <si>
    <t>00966547000454</t>
  </si>
  <si>
    <t>1119954608</t>
  </si>
  <si>
    <t>00966546364744</t>
  </si>
  <si>
    <t>Asma Mohammed Alomani</t>
  </si>
  <si>
    <t>OMN</t>
  </si>
  <si>
    <t>2297917367</t>
  </si>
  <si>
    <t>00966593361447</t>
  </si>
  <si>
    <t>1115217190</t>
  </si>
  <si>
    <t>00966540479326</t>
  </si>
  <si>
    <t>Manar Khaild Obaid</t>
  </si>
  <si>
    <t>1118542123</t>
  </si>
  <si>
    <t>00966551687600</t>
  </si>
  <si>
    <t>Shereen Ashraf Algendy</t>
  </si>
  <si>
    <t>2168408785</t>
  </si>
  <si>
    <t>00966502676011</t>
  </si>
  <si>
    <t>1115735985</t>
  </si>
  <si>
    <t>00966542662660</t>
  </si>
  <si>
    <t>3777263181</t>
  </si>
  <si>
    <t>1112452766</t>
  </si>
  <si>
    <t>00966540302246</t>
  </si>
  <si>
    <t>1119938502</t>
  </si>
  <si>
    <t>00966553322297</t>
  </si>
  <si>
    <t>Adel Motaz Altohami</t>
  </si>
  <si>
    <t>1108645126</t>
  </si>
  <si>
    <t>00966502399090</t>
  </si>
  <si>
    <t>Hayat Faiz Alzahim</t>
  </si>
  <si>
    <t>1119742052</t>
  </si>
  <si>
    <t>00966533847900</t>
  </si>
  <si>
    <t>1117783959</t>
  </si>
  <si>
    <t>00966542300802</t>
  </si>
  <si>
    <t>1117783835</t>
  </si>
  <si>
    <t>00966542300804</t>
  </si>
  <si>
    <t>1118678745</t>
  </si>
  <si>
    <t>00966542420480</t>
  </si>
  <si>
    <t>Hesham Saleh Ghnaim</t>
  </si>
  <si>
    <t>1118748639</t>
  </si>
  <si>
    <t>00966966591321101</t>
  </si>
  <si>
    <t>1122038175</t>
  </si>
  <si>
    <t>00966590964774</t>
  </si>
  <si>
    <t>1118474814</t>
  </si>
  <si>
    <t>00966509056188</t>
  </si>
  <si>
    <t>Nawal Thamer Al-Harbi</t>
  </si>
  <si>
    <t>1112430655</t>
  </si>
  <si>
    <t>00966567260911</t>
  </si>
  <si>
    <t>Shatha Hussain Alahmadi</t>
  </si>
  <si>
    <t>1115278135</t>
  </si>
  <si>
    <t>00966593150489</t>
  </si>
  <si>
    <t>1117034262</t>
  </si>
  <si>
    <t>00966536350340</t>
  </si>
  <si>
    <t>Sara Faisal Alamri</t>
  </si>
  <si>
    <t>1117146876</t>
  </si>
  <si>
    <t>00966505796515</t>
  </si>
  <si>
    <t>Abdallah Hamza Albadawi</t>
  </si>
  <si>
    <t>1117624716</t>
  </si>
  <si>
    <t>00966564938020</t>
  </si>
  <si>
    <t>1119546040</t>
  </si>
  <si>
    <t>00966536736037</t>
  </si>
  <si>
    <t>1116047091</t>
  </si>
  <si>
    <t>00966507885871</t>
  </si>
  <si>
    <t>1126841285</t>
  </si>
  <si>
    <t>00966581364018</t>
  </si>
  <si>
    <t>MAYAR AHMAD ALJARBOU</t>
  </si>
  <si>
    <t>1119570206</t>
  </si>
  <si>
    <t>00966502216511</t>
  </si>
  <si>
    <t>1109501484</t>
  </si>
  <si>
    <t>00966538320866</t>
  </si>
  <si>
    <t>Zyad Faiz Almoteb</t>
  </si>
  <si>
    <t>1087237259</t>
  </si>
  <si>
    <t>00966568101014</t>
  </si>
  <si>
    <t>1131416024</t>
  </si>
  <si>
    <t>00966547778180</t>
  </si>
  <si>
    <t>2184026967</t>
  </si>
  <si>
    <t>00966551921798</t>
  </si>
  <si>
    <t>1135645438</t>
  </si>
  <si>
    <t>00966566969715</t>
  </si>
  <si>
    <t>1114810078</t>
  </si>
  <si>
    <t>00966503314977</t>
  </si>
  <si>
    <t>2186383739</t>
  </si>
  <si>
    <t>00966591310443</t>
  </si>
  <si>
    <t>1117708956</t>
  </si>
  <si>
    <t>00966539006447</t>
  </si>
  <si>
    <t>3992312649</t>
  </si>
  <si>
    <t>00966501917715</t>
  </si>
  <si>
    <t>1115590943</t>
  </si>
  <si>
    <t>00966542004364</t>
  </si>
  <si>
    <t>Fahad Mesned Almutairi</t>
  </si>
  <si>
    <t>1135114963</t>
  </si>
  <si>
    <t>00966537983910</t>
  </si>
  <si>
    <t>Abdullah Mohammed Saddiya</t>
  </si>
  <si>
    <t>2240413423</t>
  </si>
  <si>
    <t>00966549647708</t>
  </si>
  <si>
    <t>1115847590</t>
  </si>
  <si>
    <t>00966560011713</t>
  </si>
  <si>
    <t>1117088185</t>
  </si>
  <si>
    <t>00966567881139</t>
  </si>
  <si>
    <t>Footon Kamal Rajeh</t>
  </si>
  <si>
    <t>1112410145</t>
  </si>
  <si>
    <t>00966543930240</t>
  </si>
  <si>
    <t>2188688994</t>
  </si>
  <si>
    <t>00966537813164</t>
  </si>
  <si>
    <t>Sultan Sleem Alhejaily</t>
  </si>
  <si>
    <t>1052134200</t>
  </si>
  <si>
    <t>00966566658821</t>
  </si>
  <si>
    <t>2225567631</t>
  </si>
  <si>
    <t>00966540756281</t>
  </si>
  <si>
    <t>1113667594</t>
  </si>
  <si>
    <t>00966556033499</t>
  </si>
  <si>
    <t>A11272952</t>
  </si>
  <si>
    <t>00966594385129</t>
  </si>
  <si>
    <t>Jawad Sami Alahmdi</t>
  </si>
  <si>
    <t>1119648655</t>
  </si>
  <si>
    <t>055/945-2120</t>
  </si>
  <si>
    <t>Mohammed Sahal Salamah</t>
  </si>
  <si>
    <t>1116944172</t>
  </si>
  <si>
    <t>00966544400335</t>
  </si>
  <si>
    <t>Ghaida Adel Hashem</t>
  </si>
  <si>
    <t>2272987344</t>
  </si>
  <si>
    <t>00966500363575</t>
  </si>
  <si>
    <t>Wael Ali Alenezi</t>
  </si>
  <si>
    <t>1119079612</t>
  </si>
  <si>
    <t>00966502097696</t>
  </si>
  <si>
    <t>2176357859</t>
  </si>
  <si>
    <t>00966598627769</t>
  </si>
  <si>
    <t>Aram Thiab Alahmadi</t>
  </si>
  <si>
    <t>1117173185</t>
  </si>
  <si>
    <t>00966594031019</t>
  </si>
  <si>
    <t>FC2023CRS</t>
  </si>
  <si>
    <t>1116371129</t>
  </si>
  <si>
    <t>00966506670050</t>
  </si>
  <si>
    <t>1116882802</t>
  </si>
  <si>
    <t>00966555309738</t>
  </si>
  <si>
    <t>1118170131</t>
  </si>
  <si>
    <t>00966565477140</t>
  </si>
  <si>
    <t>2220412379</t>
  </si>
  <si>
    <t>00966550843996</t>
  </si>
  <si>
    <t>1106068784</t>
  </si>
  <si>
    <t>00966537233554</t>
  </si>
  <si>
    <t>1114535386</t>
  </si>
  <si>
    <t>00966595255514</t>
  </si>
  <si>
    <t>Omar Nafea Aljuhani</t>
  </si>
  <si>
    <t>1133285070</t>
  </si>
  <si>
    <t>00966551523100</t>
  </si>
  <si>
    <t>1117347722</t>
  </si>
  <si>
    <t>00966569718030</t>
  </si>
  <si>
    <t>Alaa Hussain Almuzaini</t>
  </si>
  <si>
    <t>1132838713</t>
  </si>
  <si>
    <t>00966559386796</t>
  </si>
  <si>
    <t>Mohammed Abdulslam Haj Ali</t>
  </si>
  <si>
    <t>2306206240</t>
  </si>
  <si>
    <t>00966502214523</t>
  </si>
  <si>
    <t>2214461796</t>
  </si>
  <si>
    <t>00966568504459</t>
  </si>
  <si>
    <t>Naif Bader Almutairi</t>
  </si>
  <si>
    <t>1122353954</t>
  </si>
  <si>
    <t>00966557414917</t>
  </si>
  <si>
    <t>Marwan Ayman Osailan</t>
  </si>
  <si>
    <t>1118142262</t>
  </si>
  <si>
    <t>00966505319299</t>
  </si>
  <si>
    <t>1085401303</t>
  </si>
  <si>
    <t>00966531812372</t>
  </si>
  <si>
    <t>2194108532</t>
  </si>
  <si>
    <t>00966534887150</t>
  </si>
  <si>
    <t>1116591619</t>
  </si>
  <si>
    <t>00966590612349</t>
  </si>
  <si>
    <t>1119148730</t>
  </si>
  <si>
    <t>00966563800905</t>
  </si>
  <si>
    <t>1107512046</t>
  </si>
  <si>
    <t>00966508219217</t>
  </si>
  <si>
    <t>Abdulrazaq Hussain Alhabobi</t>
  </si>
  <si>
    <t>1112731896</t>
  </si>
  <si>
    <t>00966535135393</t>
  </si>
  <si>
    <t>1118579968</t>
  </si>
  <si>
    <t>00966542494971</t>
  </si>
  <si>
    <t>MARIYYAH MOHAMMED ALSHAMRANI</t>
  </si>
  <si>
    <t>1121157315</t>
  </si>
  <si>
    <t>00966506745855</t>
  </si>
  <si>
    <t>2167426473</t>
  </si>
  <si>
    <t>00966538772539</t>
  </si>
  <si>
    <t>1119558318</t>
  </si>
  <si>
    <t>00966580067096</t>
  </si>
  <si>
    <t>2175942446</t>
  </si>
  <si>
    <t>00966555664686</t>
  </si>
  <si>
    <t>Wejdan Ali Alanezi</t>
  </si>
  <si>
    <t>1116445469</t>
  </si>
  <si>
    <t>00966556589128</t>
  </si>
  <si>
    <t>2162823930</t>
  </si>
  <si>
    <t>00966565326262</t>
  </si>
  <si>
    <t>Abdullah Khaled Khalifa</t>
  </si>
  <si>
    <t>1112410962</t>
  </si>
  <si>
    <t>00966507867888</t>
  </si>
  <si>
    <t>Ahmad Saeed Alqahtani</t>
  </si>
  <si>
    <t>1117256220</t>
  </si>
  <si>
    <t>00966559761226</t>
  </si>
  <si>
    <t>1120722762</t>
  </si>
  <si>
    <t>00966505712792</t>
  </si>
  <si>
    <t>2255387363</t>
  </si>
  <si>
    <t>00966537033147</t>
  </si>
  <si>
    <t>Layla Abdelrahman Eisa</t>
  </si>
  <si>
    <t>2231066859</t>
  </si>
  <si>
    <t>00966542107498</t>
  </si>
  <si>
    <t>1117338390</t>
  </si>
  <si>
    <t>00966502573684</t>
  </si>
  <si>
    <t>1084314481</t>
  </si>
  <si>
    <t>00966506623422</t>
  </si>
  <si>
    <t>1127075198</t>
  </si>
  <si>
    <t>00966592020735</t>
  </si>
  <si>
    <t>1187651300</t>
  </si>
  <si>
    <t>00966559390707</t>
  </si>
  <si>
    <t>Faisal Ibrahim Azhrany</t>
  </si>
  <si>
    <t>1125461788</t>
  </si>
  <si>
    <t>00966505505581</t>
  </si>
  <si>
    <t>Maryam Khadr Almalowi</t>
  </si>
  <si>
    <t>1062059561</t>
  </si>
  <si>
    <t>00966552053030</t>
  </si>
  <si>
    <t>1114631789</t>
  </si>
  <si>
    <t>00966555365991</t>
  </si>
  <si>
    <t>Yara Saleh Albalawi</t>
  </si>
  <si>
    <t>1114516857</t>
  </si>
  <si>
    <t>00966532162494</t>
  </si>
  <si>
    <t>1108256924</t>
  </si>
  <si>
    <t>00966562357478</t>
  </si>
  <si>
    <t>2255387389</t>
  </si>
  <si>
    <t>00966538685023</t>
  </si>
  <si>
    <t>1112884877</t>
  </si>
  <si>
    <t>00966552504939</t>
  </si>
  <si>
    <t>1093256541</t>
  </si>
  <si>
    <t>00966561516100</t>
  </si>
  <si>
    <t>Mohammed Jaber Alfife</t>
  </si>
  <si>
    <t>1061575708</t>
  </si>
  <si>
    <t>00966564213366</t>
  </si>
  <si>
    <t>1061693436</t>
  </si>
  <si>
    <t>00966568634886</t>
  </si>
  <si>
    <t>2319700544</t>
  </si>
  <si>
    <t>00966536087958</t>
  </si>
  <si>
    <t>1106112707</t>
  </si>
  <si>
    <t>055/022-3211</t>
  </si>
  <si>
    <t>1110951645</t>
  </si>
  <si>
    <t>00966552375135</t>
  </si>
  <si>
    <t>Mohamed Ashraf Al-Gandi</t>
  </si>
  <si>
    <t>2183334255</t>
  </si>
  <si>
    <t>00966553008447</t>
  </si>
  <si>
    <t>1117103232</t>
  </si>
  <si>
    <t>00966533492243</t>
  </si>
  <si>
    <t>Mohammed Ghazi Aljohani</t>
  </si>
  <si>
    <t>1111129027</t>
  </si>
  <si>
    <t>00966590255988</t>
  </si>
  <si>
    <t>Ghassan Abdulmalik Anwar</t>
  </si>
  <si>
    <t>1094386388</t>
  </si>
  <si>
    <t>00966548271347</t>
  </si>
  <si>
    <t>2193503253</t>
  </si>
  <si>
    <t>00966570143231</t>
  </si>
  <si>
    <t>1116253509</t>
  </si>
  <si>
    <t>00966543883060</t>
  </si>
  <si>
    <t>1130046483</t>
  </si>
  <si>
    <t>00966598155677</t>
  </si>
  <si>
    <t>1115381442</t>
  </si>
  <si>
    <t>00966502699912</t>
  </si>
  <si>
    <t>Ahmed Mohammed Algarrah</t>
  </si>
  <si>
    <t>2289615581</t>
  </si>
  <si>
    <t>00966593718955</t>
  </si>
  <si>
    <t>Rola Mohammed Alrahili</t>
  </si>
  <si>
    <t>1105549545</t>
  </si>
  <si>
    <t>00966567040341</t>
  </si>
  <si>
    <t>1117114361</t>
  </si>
  <si>
    <t>00966538663596</t>
  </si>
  <si>
    <t>2178401341</t>
  </si>
  <si>
    <t>00966570689347</t>
  </si>
  <si>
    <t>2194946501</t>
  </si>
  <si>
    <t>00966550019892</t>
  </si>
  <si>
    <t>Alaa Mohammed Albanna</t>
  </si>
  <si>
    <t>2167782180</t>
  </si>
  <si>
    <t>00966593930635</t>
  </si>
  <si>
    <t>Ohood Abdulaziz Almihmadi</t>
  </si>
  <si>
    <t>1071338410</t>
  </si>
  <si>
    <t>00966583451876</t>
  </si>
  <si>
    <t>2239765734</t>
  </si>
  <si>
    <t>00966564631163</t>
  </si>
  <si>
    <t>2184134985</t>
  </si>
  <si>
    <t>00966535055789</t>
  </si>
  <si>
    <t>RANA ABDULAZI ALREHAILI</t>
  </si>
  <si>
    <t>1115824185</t>
  </si>
  <si>
    <t>00966542949735</t>
  </si>
  <si>
    <t>Sara Ahmad Alzahrain</t>
  </si>
  <si>
    <t>1116261171</t>
  </si>
  <si>
    <t>00966552681737</t>
  </si>
  <si>
    <t>2168625396</t>
  </si>
  <si>
    <t>00966580340216</t>
  </si>
  <si>
    <t>Husam Mahmoud Al Mussa</t>
  </si>
  <si>
    <t>2366460927</t>
  </si>
  <si>
    <t>00966530202531</t>
  </si>
  <si>
    <t>Madyan Mohammed Alammari</t>
  </si>
  <si>
    <t>2173511029</t>
  </si>
  <si>
    <t>00966554872951</t>
  </si>
  <si>
    <t>2182668737</t>
  </si>
  <si>
    <t>00966560886429</t>
  </si>
  <si>
    <t>2197785500</t>
  </si>
  <si>
    <t>534855007</t>
  </si>
  <si>
    <t>2208418240</t>
  </si>
  <si>
    <t>00966537331500</t>
  </si>
  <si>
    <t>2179713918</t>
  </si>
  <si>
    <t>00966540353731</t>
  </si>
  <si>
    <t>1130051632</t>
  </si>
  <si>
    <t>00966532832335</t>
  </si>
  <si>
    <t>1125562668</t>
  </si>
  <si>
    <t>00966581137047</t>
  </si>
  <si>
    <t>2185390354</t>
  </si>
  <si>
    <t>00966570190125</t>
  </si>
  <si>
    <t>1107875062</t>
  </si>
  <si>
    <t>00966547730285</t>
  </si>
  <si>
    <t>3546464011</t>
  </si>
  <si>
    <t>00966550171805</t>
  </si>
  <si>
    <t>Layan Waheem Alsehli</t>
  </si>
  <si>
    <t>1116435072</t>
  </si>
  <si>
    <t>00966550017224</t>
  </si>
  <si>
    <t>1110364930</t>
  </si>
  <si>
    <t>00966558286294</t>
  </si>
  <si>
    <t>00966547120155</t>
  </si>
  <si>
    <t>1104007149</t>
  </si>
  <si>
    <t>00966566057768</t>
  </si>
  <si>
    <t>1123246421</t>
  </si>
  <si>
    <t>00966537799753</t>
  </si>
  <si>
    <t>Jamal Abdulmajeed Walabi</t>
  </si>
  <si>
    <t>2191413133</t>
  </si>
  <si>
    <t>00966534868538</t>
  </si>
  <si>
    <t>Saleh Ali Sendi</t>
  </si>
  <si>
    <t>1115875807</t>
  </si>
  <si>
    <t>00966580871133</t>
  </si>
  <si>
    <t>Mhnd Hlhl Almteri</t>
  </si>
  <si>
    <t>1108013952</t>
  </si>
  <si>
    <t>00966581712938</t>
  </si>
  <si>
    <t>Abdullah Anas Hawsah</t>
  </si>
  <si>
    <t>1089122616</t>
  </si>
  <si>
    <t>00966560504317</t>
  </si>
  <si>
    <t>Riman Hamza Alsobhi</t>
  </si>
  <si>
    <t>1113883001</t>
  </si>
  <si>
    <t>00966554355477</t>
  </si>
  <si>
    <t>1108827385</t>
  </si>
  <si>
    <t>00966580038668</t>
  </si>
  <si>
    <t>2171415074</t>
  </si>
  <si>
    <t>00966595856735</t>
  </si>
  <si>
    <t>Sulaiman Ahmed Alsrsir</t>
  </si>
  <si>
    <t>1115358002</t>
  </si>
  <si>
    <t>00966537549943</t>
  </si>
  <si>
    <t>1113651432</t>
  </si>
  <si>
    <t>00966598812661</t>
  </si>
  <si>
    <t>1112393481</t>
  </si>
  <si>
    <t>00966548001854</t>
  </si>
  <si>
    <t>Shahed Mohammad Albakri</t>
  </si>
  <si>
    <t>2189572916</t>
  </si>
  <si>
    <t>00966558233742</t>
  </si>
  <si>
    <t>Abdulaziz Khalid Alsharif</t>
  </si>
  <si>
    <t>1116066612</t>
  </si>
  <si>
    <t>00966569241515</t>
  </si>
  <si>
    <t>Rakan Saleh Al Faraj</t>
  </si>
  <si>
    <t>1103274849</t>
  </si>
  <si>
    <t>00966552917007</t>
  </si>
  <si>
    <t>1118035201</t>
  </si>
  <si>
    <t>00966599157808</t>
  </si>
  <si>
    <t>1106505892</t>
  </si>
  <si>
    <t>056/680-9662</t>
  </si>
  <si>
    <t>Suohaip Ahmed Zuhdi</t>
  </si>
  <si>
    <t>1119586160</t>
  </si>
  <si>
    <t>00966538593538</t>
  </si>
  <si>
    <t>1116869858</t>
  </si>
  <si>
    <t>00966505304780</t>
  </si>
  <si>
    <t>1117347490</t>
  </si>
  <si>
    <t>00966562990731</t>
  </si>
  <si>
    <t>Nawaf Abdullah Alraddadi</t>
  </si>
  <si>
    <t>1119225181</t>
  </si>
  <si>
    <t>00966563414480</t>
  </si>
  <si>
    <t>Nawaf Abulmohsen Almuhaysin</t>
  </si>
  <si>
    <t>1107048595</t>
  </si>
  <si>
    <t>00966555307555</t>
  </si>
  <si>
    <t>1107852889</t>
  </si>
  <si>
    <t>00966542663386</t>
  </si>
  <si>
    <t>Mshal Hindi Althwibi</t>
  </si>
  <si>
    <t>1122098500</t>
  </si>
  <si>
    <t>00966565781950</t>
  </si>
  <si>
    <t>Hamed Mustafa Albar</t>
  </si>
  <si>
    <t>00966568888473</t>
  </si>
  <si>
    <t>1113929432</t>
  </si>
  <si>
    <t>00966532411870</t>
  </si>
  <si>
    <t>Reem Malak Alhawsawi</t>
  </si>
  <si>
    <t>1111964282</t>
  </si>
  <si>
    <t>00966503338014</t>
  </si>
  <si>
    <t>1103003479</t>
  </si>
  <si>
    <t>00966535320046</t>
  </si>
  <si>
    <t>1106671363</t>
  </si>
  <si>
    <t>00966540208827</t>
  </si>
  <si>
    <t>Basel Khaled Alhazmi</t>
  </si>
  <si>
    <t>1107171969</t>
  </si>
  <si>
    <t>00966534649347</t>
  </si>
  <si>
    <t>1113450876</t>
  </si>
  <si>
    <t>00966530664555</t>
  </si>
  <si>
    <t>Hussien Ali Al Kabi</t>
  </si>
  <si>
    <t>1107295808</t>
  </si>
  <si>
    <t>00966580307116</t>
  </si>
  <si>
    <t>Yasmeen Fahad Alrwatel</t>
  </si>
  <si>
    <t>1104198096</t>
  </si>
  <si>
    <t>00966535862736</t>
  </si>
  <si>
    <t>Orjwan Abdulrahman Mahrous</t>
  </si>
  <si>
    <t>1118944931</t>
  </si>
  <si>
    <t>00966560497530</t>
  </si>
  <si>
    <t>Bader Bandar Alotaibi</t>
  </si>
  <si>
    <t>1109193712</t>
  </si>
  <si>
    <t>00966504825490</t>
  </si>
  <si>
    <t>1106530478</t>
  </si>
  <si>
    <t>00966547236097</t>
  </si>
  <si>
    <t>Abd Alaziz Mohammed Alshehri</t>
  </si>
  <si>
    <t>1117784494</t>
  </si>
  <si>
    <t>00966558153316</t>
  </si>
  <si>
    <t>Abdulghni Ali Al Shehri</t>
  </si>
  <si>
    <t>1116138171</t>
  </si>
  <si>
    <t>00966541179032</t>
  </si>
  <si>
    <t>1103715494</t>
  </si>
  <si>
    <t>00966566616530</t>
  </si>
  <si>
    <t>1109883437</t>
  </si>
  <si>
    <t>00966598838821</t>
  </si>
  <si>
    <t>2143117030</t>
  </si>
  <si>
    <t>00966548070095</t>
  </si>
  <si>
    <t>1111928519</t>
  </si>
  <si>
    <t>00966583133647</t>
  </si>
  <si>
    <t>‪hamza Hashem Alhaddar</t>
  </si>
  <si>
    <t>2183233317</t>
  </si>
  <si>
    <t>00966596068864</t>
  </si>
  <si>
    <t>1116193754</t>
  </si>
  <si>
    <t>00966535798055</t>
  </si>
  <si>
    <t>Mahde Fasil Alanzi</t>
  </si>
  <si>
    <t>1120711559</t>
  </si>
  <si>
    <t>00966580783117</t>
  </si>
  <si>
    <t>Yahya Abdulrahman Daftardar</t>
  </si>
  <si>
    <t>1097795429</t>
  </si>
  <si>
    <t>00966595008996</t>
  </si>
  <si>
    <t>1115591037</t>
  </si>
  <si>
    <t>00966553302626</t>
  </si>
  <si>
    <t>1104941180</t>
  </si>
  <si>
    <t>00966539022996</t>
  </si>
  <si>
    <t>2243032006</t>
  </si>
  <si>
    <t>00966583211091</t>
  </si>
  <si>
    <t>1118691342</t>
  </si>
  <si>
    <t>00966540059752</t>
  </si>
  <si>
    <t>Raghad Abdullah Ali</t>
  </si>
  <si>
    <t>1118582269</t>
  </si>
  <si>
    <t>00966547425329</t>
  </si>
  <si>
    <t>1113942682</t>
  </si>
  <si>
    <t>00966540502916</t>
  </si>
  <si>
    <t>Hatim Mohamed Oskubi</t>
  </si>
  <si>
    <t>1098945494</t>
  </si>
  <si>
    <t>00966500020819</t>
  </si>
  <si>
    <t>Mohammad Abdullah Akram</t>
  </si>
  <si>
    <t>1117919132</t>
  </si>
  <si>
    <t>00966540730980</t>
  </si>
  <si>
    <t>Mohammed Abdullah Almuhamdi</t>
  </si>
  <si>
    <t>1128275847</t>
  </si>
  <si>
    <t>00966541444286</t>
  </si>
  <si>
    <t>1112993454</t>
  </si>
  <si>
    <t>00966547997050</t>
  </si>
  <si>
    <t>Tariq Abdulrhman Eshaq</t>
  </si>
  <si>
    <t>1101609475</t>
  </si>
  <si>
    <t>00966596190389</t>
  </si>
  <si>
    <t>Abdulrahman Saleh Almarwani</t>
  </si>
  <si>
    <t>1083845238</t>
  </si>
  <si>
    <t>00966544300336</t>
  </si>
  <si>
    <t>1085340998</t>
  </si>
  <si>
    <t>00966537700017</t>
  </si>
  <si>
    <t>2240026183</t>
  </si>
  <si>
    <t>00966559542686</t>
  </si>
  <si>
    <t>1115077792</t>
  </si>
  <si>
    <t>00966568300656</t>
  </si>
  <si>
    <t>1117940690</t>
  </si>
  <si>
    <t>00966570300565</t>
  </si>
  <si>
    <t>Hussin Mohammed Atallah</t>
  </si>
  <si>
    <t>1074266766</t>
  </si>
  <si>
    <t>00966542967441</t>
  </si>
  <si>
    <t>1108826007</t>
  </si>
  <si>
    <t>1128035886</t>
  </si>
  <si>
    <t>00966548253204</t>
  </si>
  <si>
    <t>Sara Mutaeib Alharbi</t>
  </si>
  <si>
    <t>1108802578</t>
  </si>
  <si>
    <t>00966551651898</t>
  </si>
  <si>
    <t>4222580658</t>
  </si>
  <si>
    <t>00966563655037</t>
  </si>
  <si>
    <t>1112092562</t>
  </si>
  <si>
    <t>00966557208090</t>
  </si>
  <si>
    <t>1073269464</t>
  </si>
  <si>
    <t>00966568909688</t>
  </si>
  <si>
    <t>1118055944</t>
  </si>
  <si>
    <t>00966559615579</t>
  </si>
  <si>
    <t>1104609993</t>
  </si>
  <si>
    <t>00966591270166</t>
  </si>
  <si>
    <t>1118087343</t>
  </si>
  <si>
    <t>00966545452238</t>
  </si>
  <si>
    <t>1093190120</t>
  </si>
  <si>
    <t>00966530773317</t>
  </si>
  <si>
    <t>1116576289</t>
  </si>
  <si>
    <t>00966580483602</t>
  </si>
  <si>
    <t>1119104014</t>
  </si>
  <si>
    <t>00966564883190</t>
  </si>
  <si>
    <t>1112615149</t>
  </si>
  <si>
    <t>00966500851350</t>
  </si>
  <si>
    <t>LAMAR MOHAMMEDALI KASHGARI</t>
  </si>
  <si>
    <t>1118797438</t>
  </si>
  <si>
    <t>00966547609694</t>
  </si>
  <si>
    <t>Faisal Fahad Aljohani</t>
  </si>
  <si>
    <t>00966532114424</t>
  </si>
  <si>
    <t>Mohammad Ahmad Hamawi</t>
  </si>
  <si>
    <t>1113071474</t>
  </si>
  <si>
    <t>00966530350982</t>
  </si>
  <si>
    <t>Riham Saleh Albaraki</t>
  </si>
  <si>
    <t>1085791766</t>
  </si>
  <si>
    <t>00966590234909</t>
  </si>
  <si>
    <t>NORAH MOHAMMED ALMAJNUNI</t>
  </si>
  <si>
    <t>1111589774</t>
  </si>
  <si>
    <t>00966549771048</t>
  </si>
  <si>
    <t>2197658699</t>
  </si>
  <si>
    <t>00966552331713</t>
  </si>
  <si>
    <t>Anan Nahedh Jabr</t>
  </si>
  <si>
    <t>2182015475</t>
  </si>
  <si>
    <t>00966531511613</t>
  </si>
  <si>
    <t>Razan Eubayd Aisaeidi</t>
  </si>
  <si>
    <t>1132074137</t>
  </si>
  <si>
    <t>00966540881852</t>
  </si>
  <si>
    <t>ASEEL SAMI ALFAGEIH</t>
  </si>
  <si>
    <t>1111550925</t>
  </si>
  <si>
    <t>00966561809110</t>
  </si>
  <si>
    <t>1113138729</t>
  </si>
  <si>
    <t>00966541419461</t>
  </si>
  <si>
    <t>1130697046</t>
  </si>
  <si>
    <t>00966501017141</t>
  </si>
  <si>
    <t>1118790870</t>
  </si>
  <si>
    <t>00966563084206</t>
  </si>
  <si>
    <t>1118884491</t>
  </si>
  <si>
    <t>00966569893762</t>
  </si>
  <si>
    <t>1120150527</t>
  </si>
  <si>
    <t>00966541204105</t>
  </si>
  <si>
    <t>NEGY</t>
  </si>
  <si>
    <t>2199660115</t>
  </si>
  <si>
    <t>00966502252733</t>
  </si>
  <si>
    <t>Maha Yahya Alasmary</t>
  </si>
  <si>
    <t>1111976542</t>
  </si>
  <si>
    <t>00966507599810</t>
  </si>
  <si>
    <t>1117741874</t>
  </si>
  <si>
    <t>00966544886589</t>
  </si>
  <si>
    <t>3989973502</t>
  </si>
  <si>
    <t>00966534831882</t>
  </si>
  <si>
    <t>1114123670</t>
  </si>
  <si>
    <t>00966564107917</t>
  </si>
  <si>
    <t>HIDAYAH NASSER ALI</t>
  </si>
  <si>
    <t>1124649714</t>
  </si>
  <si>
    <t>00966569781931</t>
  </si>
  <si>
    <t>Basma Saad Ahmed</t>
  </si>
  <si>
    <t>1114084708</t>
  </si>
  <si>
    <t>00966560091179</t>
  </si>
  <si>
    <t>1116336387</t>
  </si>
  <si>
    <t>00966595101819</t>
  </si>
  <si>
    <t>2547138038</t>
  </si>
  <si>
    <t>1115126359</t>
  </si>
  <si>
    <t>00966508291265</t>
  </si>
  <si>
    <t>Feras Fahad Alturki</t>
  </si>
  <si>
    <t>1111828719</t>
  </si>
  <si>
    <t>00966532551700</t>
  </si>
  <si>
    <t>2512888484</t>
  </si>
  <si>
    <t>002348026356754</t>
  </si>
  <si>
    <t>Abdulwahab Ahmed Alsharqi</t>
  </si>
  <si>
    <t>1115097972</t>
  </si>
  <si>
    <t>00966552471729</t>
  </si>
  <si>
    <t>1139464901</t>
  </si>
  <si>
    <t>00966581684851</t>
  </si>
  <si>
    <t>MARAM WANEES ALSHEHILI</t>
  </si>
  <si>
    <t>1100506888</t>
  </si>
  <si>
    <t>00966595767194</t>
  </si>
  <si>
    <t>1113019994</t>
  </si>
  <si>
    <t>00966531145015</t>
  </si>
  <si>
    <t>Mohammed Alawi Baaboud</t>
  </si>
  <si>
    <t>1099402354</t>
  </si>
  <si>
    <t>00966505400481</t>
  </si>
  <si>
    <t>TAHANI SALAMAH ALRASHADI</t>
  </si>
  <si>
    <t>1076728979</t>
  </si>
  <si>
    <t>00966595930576</t>
  </si>
  <si>
    <t>1118137601</t>
  </si>
  <si>
    <t>00966544704060</t>
  </si>
  <si>
    <t>Omar Ali Alsoghayer</t>
  </si>
  <si>
    <t>1117611291</t>
  </si>
  <si>
    <t>00966592188258</t>
  </si>
  <si>
    <t>2327237810</t>
  </si>
  <si>
    <t>00966501136588</t>
  </si>
  <si>
    <t>REEM OBEEDALLAH AlMOTIRI</t>
  </si>
  <si>
    <t>1106228750</t>
  </si>
  <si>
    <t>00966560776013</t>
  </si>
  <si>
    <t>Mustapha Sani Mashi</t>
  </si>
  <si>
    <t>2483857245</t>
  </si>
  <si>
    <t>00966567015598</t>
  </si>
  <si>
    <t>Thamer Fheed Alrohaile</t>
  </si>
  <si>
    <t>1112806318</t>
  </si>
  <si>
    <t>00966505221318</t>
  </si>
  <si>
    <t>1109367639</t>
  </si>
  <si>
    <t>00966596068609</t>
  </si>
  <si>
    <t>1099654988</t>
  </si>
  <si>
    <t>00966507885473</t>
  </si>
  <si>
    <t>SHAIMAA IBRAHIM BEDEERI</t>
  </si>
  <si>
    <t>1128486295</t>
  </si>
  <si>
    <t>00966540992430</t>
  </si>
  <si>
    <t>1110466677</t>
  </si>
  <si>
    <t>00966551035421</t>
  </si>
  <si>
    <t>2139046441</t>
  </si>
  <si>
    <t>00966555603096</t>
  </si>
  <si>
    <t>Saher Mohammed Alenezy</t>
  </si>
  <si>
    <t>1116686716</t>
  </si>
  <si>
    <t>00966555205651</t>
  </si>
  <si>
    <t>HADEEL HAITHEM GAUWAS</t>
  </si>
  <si>
    <t>1110612429</t>
  </si>
  <si>
    <t>00966509729294</t>
  </si>
  <si>
    <t>YARA ABDULRAHMAN TAWFIQ</t>
  </si>
  <si>
    <t>1116457133</t>
  </si>
  <si>
    <t>00966555303779</t>
  </si>
  <si>
    <t>Reem Khaled Awadh</t>
  </si>
  <si>
    <t>1112914906</t>
  </si>
  <si>
    <t>00966538484995</t>
  </si>
  <si>
    <t>1112799828</t>
  </si>
  <si>
    <t>00966582367122</t>
  </si>
  <si>
    <t>1094572375</t>
  </si>
  <si>
    <t>00966595898006</t>
  </si>
  <si>
    <t>Razan Hassan Alsaati</t>
  </si>
  <si>
    <t>1083736809</t>
  </si>
  <si>
    <t>00966563634844</t>
  </si>
  <si>
    <t>1113947434</t>
  </si>
  <si>
    <t>00966509635756</t>
  </si>
  <si>
    <t>1120475346</t>
  </si>
  <si>
    <t>00966535851842</t>
  </si>
  <si>
    <t>MANAL FAYEZ ALHUWAYFI</t>
  </si>
  <si>
    <t>1043138898</t>
  </si>
  <si>
    <t>00966540040799</t>
  </si>
  <si>
    <t>1107946400</t>
  </si>
  <si>
    <t>00966500960222</t>
  </si>
  <si>
    <t>Abdulaziz Lafi Alharbi</t>
  </si>
  <si>
    <t>1073261057</t>
  </si>
  <si>
    <t>00966565600339</t>
  </si>
  <si>
    <t>Shatha Hamad Alrihaily</t>
  </si>
  <si>
    <t>1107674747</t>
  </si>
  <si>
    <t>00966505231199</t>
  </si>
  <si>
    <t>1114336355</t>
  </si>
  <si>
    <t>00966534970206</t>
  </si>
  <si>
    <t>Talb Hassan Alrefai</t>
  </si>
  <si>
    <t>1095448401</t>
  </si>
  <si>
    <t>00966544918398</t>
  </si>
  <si>
    <t>Abdul-Aziz Ahmad Khalid</t>
  </si>
  <si>
    <t>1118941945</t>
  </si>
  <si>
    <t>00966553076264</t>
  </si>
  <si>
    <t>Saleh Ibrahim Ali</t>
  </si>
  <si>
    <t>1134361565</t>
  </si>
  <si>
    <t>00966501852368</t>
  </si>
  <si>
    <t>1108681485</t>
  </si>
  <si>
    <t>00966596775147</t>
  </si>
  <si>
    <t>Ruba Yousef Alnakhli</t>
  </si>
  <si>
    <t>1114378365</t>
  </si>
  <si>
    <t>00966594300348</t>
  </si>
  <si>
    <t>1117800316</t>
  </si>
  <si>
    <t>00966569563661</t>
  </si>
  <si>
    <t>2300190689</t>
  </si>
  <si>
    <t>00966531029669</t>
  </si>
  <si>
    <t>AMAL ABDULRAHMAN ABDULKARIM</t>
  </si>
  <si>
    <t>1197705153</t>
  </si>
  <si>
    <t>00966530903066</t>
  </si>
  <si>
    <t>2171217785</t>
  </si>
  <si>
    <t>00966541045853</t>
  </si>
  <si>
    <t>EBTSAM ABDULKARIM KHALED</t>
  </si>
  <si>
    <t>1111376743</t>
  </si>
  <si>
    <t>00966558184851</t>
  </si>
  <si>
    <t>Ahmad Osama Alolwan</t>
  </si>
  <si>
    <t>1084284825</t>
  </si>
  <si>
    <t>00966502900290</t>
  </si>
  <si>
    <t>Reem Safi Alharbi</t>
  </si>
  <si>
    <t>1116347285</t>
  </si>
  <si>
    <t>00966581962354</t>
  </si>
  <si>
    <t>1107171967</t>
  </si>
  <si>
    <t>00966554241862</t>
  </si>
  <si>
    <t>Abdulaziz Ghaleb Almutairi</t>
  </si>
  <si>
    <t>1091441731</t>
  </si>
  <si>
    <t>00966543054935</t>
  </si>
  <si>
    <t>Mohammed Saad Alhujaili</t>
  </si>
  <si>
    <t>1100648086</t>
  </si>
  <si>
    <t>00966505910343</t>
  </si>
  <si>
    <t>RAHAF NAEF ABDULAZIZ</t>
  </si>
  <si>
    <t>1113916553</t>
  </si>
  <si>
    <t>00966551510419</t>
  </si>
  <si>
    <t>2204640441</t>
  </si>
  <si>
    <t>00966503335882</t>
  </si>
  <si>
    <t>RAZAN ALI SINDI</t>
  </si>
  <si>
    <t>1092557840</t>
  </si>
  <si>
    <t>00966550602082</t>
  </si>
  <si>
    <t>Rawan Saleh Alsahli</t>
  </si>
  <si>
    <t>1107566232</t>
  </si>
  <si>
    <t>00966544927086</t>
  </si>
  <si>
    <t>1119174363</t>
  </si>
  <si>
    <t>00966544964659</t>
  </si>
  <si>
    <t>Amr Tariq Alhaidari</t>
  </si>
  <si>
    <t>1087877922</t>
  </si>
  <si>
    <t>00966599905557</t>
  </si>
  <si>
    <t>Abdulaziz Adnan Bakhsh</t>
  </si>
  <si>
    <t>1117360998</t>
  </si>
  <si>
    <t>00966541461423</t>
  </si>
  <si>
    <t>Ali Abdalmajeed Alhadidi</t>
  </si>
  <si>
    <t>1111013403</t>
  </si>
  <si>
    <t>00966550661095</t>
  </si>
  <si>
    <t>1083628311</t>
  </si>
  <si>
    <t>00966542483062</t>
  </si>
  <si>
    <t>Abdulelah Yousef Albawardi</t>
  </si>
  <si>
    <t>1093836383</t>
  </si>
  <si>
    <t>00966506852304</t>
  </si>
  <si>
    <t>2160440794</t>
  </si>
  <si>
    <t>00966545907017</t>
  </si>
  <si>
    <t>1116799493</t>
  </si>
  <si>
    <t>00966540289338</t>
  </si>
  <si>
    <t>LOUBNA MOULAY MEHDI NADEF</t>
  </si>
  <si>
    <t>MRNID</t>
  </si>
  <si>
    <t>2219118284</t>
  </si>
  <si>
    <t>00966505626891</t>
  </si>
  <si>
    <t>Meehaf Mansour Alharbi</t>
  </si>
  <si>
    <t>1116254713</t>
  </si>
  <si>
    <t>00966541194004</t>
  </si>
  <si>
    <t>Abdullah Abdulaziz Alrowaily</t>
  </si>
  <si>
    <t>1114614991</t>
  </si>
  <si>
    <t>00966594040003</t>
  </si>
  <si>
    <t>1119686440</t>
  </si>
  <si>
    <t>00966596303093</t>
  </si>
  <si>
    <t>Wed Abdaziz Qeretli</t>
  </si>
  <si>
    <t>1109289684</t>
  </si>
  <si>
    <t>00966554210704</t>
  </si>
  <si>
    <t>AREEJ ABDULMAJEED SALEH</t>
  </si>
  <si>
    <t>1120131303</t>
  </si>
  <si>
    <t>00966572866280</t>
  </si>
  <si>
    <t>1104844939</t>
  </si>
  <si>
    <t>00966543520478</t>
  </si>
  <si>
    <t>Zakaria Mohammed Hajji</t>
  </si>
  <si>
    <t>2181732674</t>
  </si>
  <si>
    <t>00966580475136</t>
  </si>
  <si>
    <t>Eman Abdulalsalam Ismail</t>
  </si>
  <si>
    <t>1120300775</t>
  </si>
  <si>
    <t>00966557982114</t>
  </si>
  <si>
    <t>1095634711</t>
  </si>
  <si>
    <t>00966594984412</t>
  </si>
  <si>
    <t>Aintisar Mohammed Saad</t>
  </si>
  <si>
    <t>1111592604</t>
  </si>
  <si>
    <t>00966543940583</t>
  </si>
  <si>
    <t>Ahmed Salman Althobaiti</t>
  </si>
  <si>
    <t>1091628857</t>
  </si>
  <si>
    <t>00966596088109</t>
  </si>
  <si>
    <t>Abdulrahman Yahya Farsi</t>
  </si>
  <si>
    <t>1087319768</t>
  </si>
  <si>
    <t>00966595008066</t>
  </si>
  <si>
    <t>1112838402</t>
  </si>
  <si>
    <t>00966578587282</t>
  </si>
  <si>
    <t>Mohamed Khaled Salem</t>
  </si>
  <si>
    <t>2188168351</t>
  </si>
  <si>
    <t>00966562448406</t>
  </si>
  <si>
    <t>Malak Majdi Khashoqji</t>
  </si>
  <si>
    <t>1094231469</t>
  </si>
  <si>
    <t>00966567737780</t>
  </si>
  <si>
    <t>1096440332</t>
  </si>
  <si>
    <t>00966556778038</t>
  </si>
  <si>
    <t>2521327896</t>
  </si>
  <si>
    <t>00966537233425</t>
  </si>
  <si>
    <t>FATIMAH SULAIMAN ALRASHIDI</t>
  </si>
  <si>
    <t>1100643707</t>
  </si>
  <si>
    <t>00966558349687</t>
  </si>
  <si>
    <t>2326121429</t>
  </si>
  <si>
    <t>00966557762851</t>
  </si>
  <si>
    <t>1125451011</t>
  </si>
  <si>
    <t>00966539285768</t>
  </si>
  <si>
    <t>Abderrahmane Bikassem Slimani</t>
  </si>
  <si>
    <t>2086647969</t>
  </si>
  <si>
    <t>00966544448320</t>
  </si>
  <si>
    <t>2127459556</t>
  </si>
  <si>
    <t>00966541745594</t>
  </si>
  <si>
    <t>1120475973</t>
  </si>
  <si>
    <t>00966565263612</t>
  </si>
  <si>
    <t>2194712275</t>
  </si>
  <si>
    <t>00966553022122</t>
  </si>
  <si>
    <t>2157663408</t>
  </si>
  <si>
    <t>00966599201162</t>
  </si>
  <si>
    <t>Mohammed Abdulkarem Eisi</t>
  </si>
  <si>
    <t>1126366002</t>
  </si>
  <si>
    <t>00966592692229</t>
  </si>
  <si>
    <t>3989973957</t>
  </si>
  <si>
    <t>00966541175387</t>
  </si>
  <si>
    <t>1121016982</t>
  </si>
  <si>
    <t>00966504349418</t>
  </si>
  <si>
    <t>1113883753</t>
  </si>
  <si>
    <t>00966503116656</t>
  </si>
  <si>
    <t>Ahmed Fahad Alsharif</t>
  </si>
  <si>
    <t>1119172318</t>
  </si>
  <si>
    <t>056/680-8187</t>
  </si>
  <si>
    <t>1115402818</t>
  </si>
  <si>
    <t>00966506796788</t>
  </si>
  <si>
    <t>2200588362</t>
  </si>
  <si>
    <t>00966545341727</t>
  </si>
  <si>
    <t>1124051184</t>
  </si>
  <si>
    <t>00966597666668</t>
  </si>
  <si>
    <t>1120746050</t>
  </si>
  <si>
    <t>00966505300194</t>
  </si>
  <si>
    <t>1121316614</t>
  </si>
  <si>
    <t>00966551839445</t>
  </si>
  <si>
    <t>2202464380</t>
  </si>
  <si>
    <t>00966532854300</t>
  </si>
  <si>
    <t>1131742072</t>
  </si>
  <si>
    <t>00966549970828</t>
  </si>
  <si>
    <t>Mohammed Moaiad Elyas</t>
  </si>
  <si>
    <t>1120282437</t>
  </si>
  <si>
    <t>00966566560270</t>
  </si>
  <si>
    <t>Muhammad Tariq Sheikh</t>
  </si>
  <si>
    <t>2181086014</t>
  </si>
  <si>
    <t>00966554414369</t>
  </si>
  <si>
    <t>1120660079</t>
  </si>
  <si>
    <t>00966548505987</t>
  </si>
  <si>
    <t>2203061797</t>
  </si>
  <si>
    <t>00966542976977</t>
  </si>
  <si>
    <t>1119732996</t>
  </si>
  <si>
    <t>00966582097372</t>
  </si>
  <si>
    <t>1105520223</t>
  </si>
  <si>
    <t>00966559649622</t>
  </si>
  <si>
    <t>Renad Muhamed Alwabsi</t>
  </si>
  <si>
    <t>1117717932</t>
  </si>
  <si>
    <t>00966547177399</t>
  </si>
  <si>
    <t>Amjad Faisal Al-Suhaimi</t>
  </si>
  <si>
    <t>1124348259</t>
  </si>
  <si>
    <t>00966542047823</t>
  </si>
  <si>
    <t>2217714233</t>
  </si>
  <si>
    <t>00966580225947</t>
  </si>
  <si>
    <t>1113129025</t>
  </si>
  <si>
    <t>00966570991852</t>
  </si>
  <si>
    <t>1113888430</t>
  </si>
  <si>
    <t>00966590043810</t>
  </si>
  <si>
    <t>Ohud Ayad Aljohani</t>
  </si>
  <si>
    <t>1096488901</t>
  </si>
  <si>
    <t>00966563250251</t>
  </si>
  <si>
    <t>2197062579</t>
  </si>
  <si>
    <t>00966565766895</t>
  </si>
  <si>
    <t>1120250566</t>
  </si>
  <si>
    <t>00966538494778</t>
  </si>
  <si>
    <t>1125435089</t>
  </si>
  <si>
    <t>00966532077400</t>
  </si>
  <si>
    <t>2356413472</t>
  </si>
  <si>
    <t>00966560307636</t>
  </si>
  <si>
    <t>RATAJ EID ALANAZI</t>
  </si>
  <si>
    <t>1121164824</t>
  </si>
  <si>
    <t>00966581709732</t>
  </si>
  <si>
    <t>1119171310</t>
  </si>
  <si>
    <t>00966599227020</t>
  </si>
  <si>
    <t>Sadiq Abba Garbe</t>
  </si>
  <si>
    <t>2523255053</t>
  </si>
  <si>
    <t>00966593028066</t>
  </si>
  <si>
    <t>1122254806</t>
  </si>
  <si>
    <t>00966558675020</t>
  </si>
  <si>
    <t>1118873098</t>
  </si>
  <si>
    <t>00966535667222</t>
  </si>
  <si>
    <t>Atheer Mousa Alsubhi</t>
  </si>
  <si>
    <t>1120381767</t>
  </si>
  <si>
    <t>00966505993061</t>
  </si>
  <si>
    <t>2205022961</t>
  </si>
  <si>
    <t>00966548742748</t>
  </si>
  <si>
    <t>3886342090</t>
  </si>
  <si>
    <t>00966508900878</t>
  </si>
  <si>
    <t>1120320328</t>
  </si>
  <si>
    <t>00966580701742</t>
  </si>
  <si>
    <t>1120523319</t>
  </si>
  <si>
    <t>00966559631819</t>
  </si>
  <si>
    <t>1120612047</t>
  </si>
  <si>
    <t>00966570561010</t>
  </si>
  <si>
    <t>1123489955</t>
  </si>
  <si>
    <t>00966548578821</t>
  </si>
  <si>
    <t>Nada Faisal Alsahli</t>
  </si>
  <si>
    <t>1139882151</t>
  </si>
  <si>
    <t>00966532350726</t>
  </si>
  <si>
    <t>1117949873</t>
  </si>
  <si>
    <t>00966534100516</t>
  </si>
  <si>
    <t>1123359414</t>
  </si>
  <si>
    <t>00966550803555</t>
  </si>
  <si>
    <t>1123343707</t>
  </si>
  <si>
    <t>00966561061041</t>
  </si>
  <si>
    <t>Abdulrahman Owayyish Alharbi</t>
  </si>
  <si>
    <t>1122695719</t>
  </si>
  <si>
    <t>00966539321673</t>
  </si>
  <si>
    <t>1123705384</t>
  </si>
  <si>
    <t>00966560780444</t>
  </si>
  <si>
    <t>3686299888</t>
  </si>
  <si>
    <t>00966552636776</t>
  </si>
  <si>
    <t>1121510414</t>
  </si>
  <si>
    <t>00966539399500</t>
  </si>
  <si>
    <t>1122363672</t>
  </si>
  <si>
    <t>00966597021109</t>
  </si>
  <si>
    <t>2331041729</t>
  </si>
  <si>
    <t>00966554204196</t>
  </si>
  <si>
    <t>Meral Adel Mohurji</t>
  </si>
  <si>
    <t>1123037853</t>
  </si>
  <si>
    <t>00966533950599</t>
  </si>
  <si>
    <t>1121195463</t>
  </si>
  <si>
    <t>00966561306830</t>
  </si>
  <si>
    <t>1120027840</t>
  </si>
  <si>
    <t>00966555732209</t>
  </si>
  <si>
    <t>Fatima Adel Jarrah</t>
  </si>
  <si>
    <t>1123628000</t>
  </si>
  <si>
    <t>00966537221880</t>
  </si>
  <si>
    <t>1120816887</t>
  </si>
  <si>
    <t>00966560979018</t>
  </si>
  <si>
    <t>1124766930</t>
  </si>
  <si>
    <t>00966594402700</t>
  </si>
  <si>
    <t>1120605512</t>
  </si>
  <si>
    <t>00966559903359</t>
  </si>
  <si>
    <t>Mohammed Khalid Sindi</t>
  </si>
  <si>
    <t>1134056025</t>
  </si>
  <si>
    <t>00966592185793</t>
  </si>
  <si>
    <t>1123886804</t>
  </si>
  <si>
    <t>00966505305900</t>
  </si>
  <si>
    <t>1115306902</t>
  </si>
  <si>
    <t>00966552202063</t>
  </si>
  <si>
    <t>Mohammed Adnan Sairafi</t>
  </si>
  <si>
    <t>1115445056</t>
  </si>
  <si>
    <t>00966541185356</t>
  </si>
  <si>
    <t>Abdullah Mohammed Al Farshouti</t>
  </si>
  <si>
    <t>1120925332</t>
  </si>
  <si>
    <t>00966599470025</t>
  </si>
  <si>
    <t>1122754722</t>
  </si>
  <si>
    <t>059/286-9726</t>
  </si>
  <si>
    <t>2207385515</t>
  </si>
  <si>
    <t>00966539897999</t>
  </si>
  <si>
    <t>1125156131</t>
  </si>
  <si>
    <t>00966570024815</t>
  </si>
  <si>
    <t>2181576246</t>
  </si>
  <si>
    <t>00966505112643</t>
  </si>
  <si>
    <t>Khuzama Salem Al-Johani</t>
  </si>
  <si>
    <t>1116349893</t>
  </si>
  <si>
    <t>00966583614112</t>
  </si>
  <si>
    <t>1120533102</t>
  </si>
  <si>
    <t>00966501781701</t>
  </si>
  <si>
    <t>Elaf Anas Jeledan</t>
  </si>
  <si>
    <t>1120103559</t>
  </si>
  <si>
    <t>00966503274995</t>
  </si>
  <si>
    <t>KINAN MOHAMMED ALAZAB</t>
  </si>
  <si>
    <t>1122804923</t>
  </si>
  <si>
    <t>00966506318831</t>
  </si>
  <si>
    <t>2198367894</t>
  </si>
  <si>
    <t>00966508079050</t>
  </si>
  <si>
    <t>1116029933</t>
  </si>
  <si>
    <t>00966567459088</t>
  </si>
  <si>
    <t>1119820999</t>
  </si>
  <si>
    <t>00966567040650</t>
  </si>
  <si>
    <t>1126349354</t>
  </si>
  <si>
    <t>00966538514331</t>
  </si>
  <si>
    <t>1125229250</t>
  </si>
  <si>
    <t>00966545019006</t>
  </si>
  <si>
    <t>1118635547</t>
  </si>
  <si>
    <t>00966540922601</t>
  </si>
  <si>
    <t>Anas Ammar Aldurra</t>
  </si>
  <si>
    <t>2197726769</t>
  </si>
  <si>
    <t>00966509327682</t>
  </si>
  <si>
    <t>Mohannad Sultan Eid</t>
  </si>
  <si>
    <t>1121067480</t>
  </si>
  <si>
    <t>00966550622952</t>
  </si>
  <si>
    <t>1115594614</t>
  </si>
  <si>
    <t>00966500131564</t>
  </si>
  <si>
    <t>Talal Adel Ayadi</t>
  </si>
  <si>
    <t>2196542233</t>
  </si>
  <si>
    <t>00966545241536</t>
  </si>
  <si>
    <t>Abdulrahman Hamed Alkhateeb</t>
  </si>
  <si>
    <t>1117972271</t>
  </si>
  <si>
    <t>00966566011771</t>
  </si>
  <si>
    <t>1116680685</t>
  </si>
  <si>
    <t>00966561017168</t>
  </si>
  <si>
    <t>1120978323</t>
  </si>
  <si>
    <t>00966565473056</t>
  </si>
  <si>
    <t>1101641676</t>
  </si>
  <si>
    <t>00966580420812</t>
  </si>
  <si>
    <t>1123825570</t>
  </si>
  <si>
    <t>00966542882247</t>
  </si>
  <si>
    <t>1124070382</t>
  </si>
  <si>
    <t>00966561840281</t>
  </si>
  <si>
    <t>1131887554</t>
  </si>
  <si>
    <t>00966537245242</t>
  </si>
  <si>
    <t>1123405647</t>
  </si>
  <si>
    <t>00966545950682</t>
  </si>
  <si>
    <t>Fatmah Khelaiwi Alsarrani</t>
  </si>
  <si>
    <t>1063977746</t>
  </si>
  <si>
    <t>00966530155554</t>
  </si>
  <si>
    <t>3885617336</t>
  </si>
  <si>
    <t>00966544854523</t>
  </si>
  <si>
    <t>1124816131</t>
  </si>
  <si>
    <t>00966552010124</t>
  </si>
  <si>
    <t>Bushra Ibrahim Gunghm</t>
  </si>
  <si>
    <t>2177789605</t>
  </si>
  <si>
    <t>00966530102264</t>
  </si>
  <si>
    <t>1123038208</t>
  </si>
  <si>
    <t>00966555852945</t>
  </si>
  <si>
    <t>4156966584</t>
  </si>
  <si>
    <t>1119659926</t>
  </si>
  <si>
    <t>00966540430308</t>
  </si>
  <si>
    <t>2242505846</t>
  </si>
  <si>
    <t>00966576169892</t>
  </si>
  <si>
    <t>Fatima Mansour Alawfi</t>
  </si>
  <si>
    <t>1120142318</t>
  </si>
  <si>
    <t>00966540947797</t>
  </si>
  <si>
    <t>1122845629</t>
  </si>
  <si>
    <t>00966509021033</t>
  </si>
  <si>
    <t>1129585954</t>
  </si>
  <si>
    <t>00966554597250</t>
  </si>
  <si>
    <t>1125657401</t>
  </si>
  <si>
    <t>00966559971907</t>
  </si>
  <si>
    <t>1114958141</t>
  </si>
  <si>
    <t>00966568003113</t>
  </si>
  <si>
    <t>2221648575</t>
  </si>
  <si>
    <t>00966556949645</t>
  </si>
  <si>
    <t>1122671199</t>
  </si>
  <si>
    <t>00966549773908</t>
  </si>
  <si>
    <t>Abdulmuin Yasir Jittou</t>
  </si>
  <si>
    <t>2190100673</t>
  </si>
  <si>
    <t>00966535364124</t>
  </si>
  <si>
    <t>Yasser Ahmad Alzoubi</t>
  </si>
  <si>
    <t>3831293638</t>
  </si>
  <si>
    <t>00966550604462</t>
  </si>
  <si>
    <t>1125239739</t>
  </si>
  <si>
    <t>00966537281495</t>
  </si>
  <si>
    <t>1120460934</t>
  </si>
  <si>
    <t>00966502208211</t>
  </si>
  <si>
    <t>1121553398</t>
  </si>
  <si>
    <t>00966569913215</t>
  </si>
  <si>
    <t>1116671106</t>
  </si>
  <si>
    <t>00966505788424</t>
  </si>
  <si>
    <t>1116874064</t>
  </si>
  <si>
    <t>00966568380701</t>
  </si>
  <si>
    <t>1121288052</t>
  </si>
  <si>
    <t>00966502524446</t>
  </si>
  <si>
    <t>1117565935</t>
  </si>
  <si>
    <t>00966559609731</t>
  </si>
  <si>
    <t>1124077858</t>
  </si>
  <si>
    <t>00966565806188</t>
  </si>
  <si>
    <t>2203621251</t>
  </si>
  <si>
    <t>00966533108896</t>
  </si>
  <si>
    <t>2204553156</t>
  </si>
  <si>
    <t>00966568249169</t>
  </si>
  <si>
    <t>2197096569</t>
  </si>
  <si>
    <t>00966545436107</t>
  </si>
  <si>
    <t>Abdullah Fahad Kurdi</t>
  </si>
  <si>
    <t>1089863599</t>
  </si>
  <si>
    <t>00966563433799</t>
  </si>
  <si>
    <t>1123427799</t>
  </si>
  <si>
    <t>00966545431095</t>
  </si>
  <si>
    <t>1123867366</t>
  </si>
  <si>
    <t>00966509900267</t>
  </si>
  <si>
    <t>HANAN SAAD ALRASHDI</t>
  </si>
  <si>
    <t>1109055770</t>
  </si>
  <si>
    <t>00966590309957</t>
  </si>
  <si>
    <t>2200920979</t>
  </si>
  <si>
    <t>00966558274585</t>
  </si>
  <si>
    <t>1117949972</t>
  </si>
  <si>
    <t>00966505304730</t>
  </si>
  <si>
    <t>TALA FAHD ALSHARIF</t>
  </si>
  <si>
    <t>1128934096</t>
  </si>
  <si>
    <t>00966555169328</t>
  </si>
  <si>
    <t>1120067549</t>
  </si>
  <si>
    <t>00966576113411</t>
  </si>
  <si>
    <t>1120013998</t>
  </si>
  <si>
    <t>00966500188236</t>
  </si>
  <si>
    <t>RUWAYDAH RAJA ALMURASHI</t>
  </si>
  <si>
    <t>1124331500</t>
  </si>
  <si>
    <t>00966581222505</t>
  </si>
  <si>
    <t>Obai Youseef Rasheed</t>
  </si>
  <si>
    <t>1112027774</t>
  </si>
  <si>
    <t>00966506733401</t>
  </si>
  <si>
    <t>1125801728</t>
  </si>
  <si>
    <t>00966553310600</t>
  </si>
  <si>
    <t>1124876861</t>
  </si>
  <si>
    <t>00966558152824</t>
  </si>
  <si>
    <t>1122402348</t>
  </si>
  <si>
    <t>00966557039609</t>
  </si>
  <si>
    <t>REYOUF EMAD EASA</t>
  </si>
  <si>
    <t>1123658955</t>
  </si>
  <si>
    <t>00966543910005</t>
  </si>
  <si>
    <t>1122038183</t>
  </si>
  <si>
    <t>00966502520051</t>
  </si>
  <si>
    <t>3648402810</t>
  </si>
  <si>
    <t>00966570505503</t>
  </si>
  <si>
    <t>1122626185</t>
  </si>
  <si>
    <t>00966566700017</t>
  </si>
  <si>
    <t>1122262346</t>
  </si>
  <si>
    <t>00966557962300</t>
  </si>
  <si>
    <t>Hanen Iprahem Al-Hijili</t>
  </si>
  <si>
    <t>1123222000</t>
  </si>
  <si>
    <t>00966503003379</t>
  </si>
  <si>
    <t>SHAHAD BANDAR ALHARBI</t>
  </si>
  <si>
    <t>1128343413</t>
  </si>
  <si>
    <t>00966592390715</t>
  </si>
  <si>
    <t>DIMAH FAHAD ALAHMADI</t>
  </si>
  <si>
    <t>1131963314</t>
  </si>
  <si>
    <t>00966595327726</t>
  </si>
  <si>
    <t>Haitham Ibrahem Alenizi</t>
  </si>
  <si>
    <t>1125586469</t>
  </si>
  <si>
    <t>00966508920134</t>
  </si>
  <si>
    <t>Azzam Abrahim Alsahli</t>
  </si>
  <si>
    <t>1120866809</t>
  </si>
  <si>
    <t>00966504250260</t>
  </si>
  <si>
    <t>1123709824</t>
  </si>
  <si>
    <t>00966500118851</t>
  </si>
  <si>
    <t>HANIN MOHAMMED ALSHEHRI</t>
  </si>
  <si>
    <t>1127834354</t>
  </si>
  <si>
    <t>00966539141473</t>
  </si>
  <si>
    <t>Rahaf Ibrahim Juhani</t>
  </si>
  <si>
    <t>1119550802</t>
  </si>
  <si>
    <t>00966568430446</t>
  </si>
  <si>
    <t>1119490348</t>
  </si>
  <si>
    <t>00966591417300</t>
  </si>
  <si>
    <t>1131724831</t>
  </si>
  <si>
    <t>00966505326173</t>
  </si>
  <si>
    <t>1123959429</t>
  </si>
  <si>
    <t>00966545459025</t>
  </si>
  <si>
    <t>1123033837</t>
  </si>
  <si>
    <t>00966507525989</t>
  </si>
  <si>
    <t>1121377145</t>
  </si>
  <si>
    <t>00966542100531</t>
  </si>
  <si>
    <t>2521326500</t>
  </si>
  <si>
    <t>00966500898733</t>
  </si>
  <si>
    <t>Hitham Abdullah Alghamdi</t>
  </si>
  <si>
    <t>1123518340</t>
  </si>
  <si>
    <t>00966580177808</t>
  </si>
  <si>
    <t>1128259841</t>
  </si>
  <si>
    <t>00966502075194</t>
  </si>
  <si>
    <t>1114006396</t>
  </si>
  <si>
    <t>00966557566337</t>
  </si>
  <si>
    <t>Mohdmmed Hamad Alzugheibi</t>
  </si>
  <si>
    <t>1122542770</t>
  </si>
  <si>
    <t>00966552308333</t>
  </si>
  <si>
    <t>Rama Ridha Feizo</t>
  </si>
  <si>
    <t>1119475034</t>
  </si>
  <si>
    <t>00966542571514</t>
  </si>
  <si>
    <t>Fahad Abdulrhman Alfuraydi</t>
  </si>
  <si>
    <t>1123560789</t>
  </si>
  <si>
    <t>00966504354655</t>
  </si>
  <si>
    <t>1123032540</t>
  </si>
  <si>
    <t>00966505840677</t>
  </si>
  <si>
    <t>SARAH MOHAMMED ALAHMADI</t>
  </si>
  <si>
    <t>1119766473</t>
  </si>
  <si>
    <t>00966593727076</t>
  </si>
  <si>
    <t>1117121515</t>
  </si>
  <si>
    <t>00966555303680</t>
  </si>
  <si>
    <t>1115241489</t>
  </si>
  <si>
    <t>00966501723880</t>
  </si>
  <si>
    <t>1122078023</t>
  </si>
  <si>
    <t>00966509797477</t>
  </si>
  <si>
    <t>1116712611</t>
  </si>
  <si>
    <t>00966553684018</t>
  </si>
  <si>
    <t>1121550733</t>
  </si>
  <si>
    <t>00966509827668</t>
  </si>
  <si>
    <t>SHAHAD ATALLAH ALJOHANI</t>
  </si>
  <si>
    <t>1124712751</t>
  </si>
  <si>
    <t>00966508010092</t>
  </si>
  <si>
    <t>1121019184</t>
  </si>
  <si>
    <t>00966541414622</t>
  </si>
  <si>
    <t>RANA ABDELALEEM ABDELALEEM</t>
  </si>
  <si>
    <t>2413340866</t>
  </si>
  <si>
    <t>00966544170719</t>
  </si>
  <si>
    <t>ASMA SAEED ALZAHRANI</t>
  </si>
  <si>
    <t>1109598753</t>
  </si>
  <si>
    <t>00966532646542</t>
  </si>
  <si>
    <t>Amani Raed Zain</t>
  </si>
  <si>
    <t>2206330405</t>
  </si>
  <si>
    <t>00966556914294</t>
  </si>
  <si>
    <t>1121073744</t>
  </si>
  <si>
    <t>055/802-8424</t>
  </si>
  <si>
    <t>2185450141</t>
  </si>
  <si>
    <t>00966532198725</t>
  </si>
  <si>
    <t>1127357117</t>
  </si>
  <si>
    <t>00966545471694</t>
  </si>
  <si>
    <t>Hassan Bander Sulihm</t>
  </si>
  <si>
    <t>1121063448</t>
  </si>
  <si>
    <t>00966565123583</t>
  </si>
  <si>
    <t>1122878729</t>
  </si>
  <si>
    <t>00966508239589</t>
  </si>
  <si>
    <t>Abdulrahman Abdullaha Alsenani</t>
  </si>
  <si>
    <t>1122016510</t>
  </si>
  <si>
    <t>055/847-9966</t>
  </si>
  <si>
    <t>1120478498</t>
  </si>
  <si>
    <t>00966545516090</t>
  </si>
  <si>
    <t>DIMAH MARWAN ABUAWF</t>
  </si>
  <si>
    <t>1123819953</t>
  </si>
  <si>
    <t>00966591663300</t>
  </si>
  <si>
    <t>1120268394</t>
  </si>
  <si>
    <t>00966544704670</t>
  </si>
  <si>
    <t>1116464676</t>
  </si>
  <si>
    <t>00966536555101</t>
  </si>
  <si>
    <t>ISRAA HAMED ALJABAL  ALKURDI</t>
  </si>
  <si>
    <t>2195618836</t>
  </si>
  <si>
    <t>00966545900240</t>
  </si>
  <si>
    <t>Abdullah Raed Zain</t>
  </si>
  <si>
    <t>2206330413</t>
  </si>
  <si>
    <t>00966552946185</t>
  </si>
  <si>
    <t>2195174582</t>
  </si>
  <si>
    <t>00966556324092</t>
  </si>
  <si>
    <t>1124378322</t>
  </si>
  <si>
    <t>00966501075069</t>
  </si>
  <si>
    <t>Thunian Ahmed Bin Jabhan</t>
  </si>
  <si>
    <t>1115703009</t>
  </si>
  <si>
    <t>00966531518816</t>
  </si>
  <si>
    <t>3982323796</t>
  </si>
  <si>
    <t>00966570419034</t>
  </si>
  <si>
    <t>1121632093</t>
  </si>
  <si>
    <t>00966583014164</t>
  </si>
  <si>
    <t>1123568659</t>
  </si>
  <si>
    <t>00966558955066</t>
  </si>
  <si>
    <t>1119776761</t>
  </si>
  <si>
    <t>00966506357407</t>
  </si>
  <si>
    <t>2443193392</t>
  </si>
  <si>
    <t>532567933</t>
  </si>
  <si>
    <t>1130433889</t>
  </si>
  <si>
    <t>00966593994450</t>
  </si>
  <si>
    <t>2201381932</t>
  </si>
  <si>
    <t>00966594222888</t>
  </si>
  <si>
    <t>1123373811</t>
  </si>
  <si>
    <t>00966561211636</t>
  </si>
  <si>
    <t>Mohamed Eid Al-Baqami</t>
  </si>
  <si>
    <t>1128887872</t>
  </si>
  <si>
    <t>00966503477782</t>
  </si>
  <si>
    <t>1120862212</t>
  </si>
  <si>
    <t>00966567009591</t>
  </si>
  <si>
    <t>MADA MOHAMMED ALJOHANI</t>
  </si>
  <si>
    <t>1112288046</t>
  </si>
  <si>
    <t>00966553769110</t>
  </si>
  <si>
    <t>1123735894</t>
  </si>
  <si>
    <t>00966506667048</t>
  </si>
  <si>
    <t>1116136837</t>
  </si>
  <si>
    <t>00966543428717</t>
  </si>
  <si>
    <t>1116899830</t>
  </si>
  <si>
    <t>00966553598232</t>
  </si>
  <si>
    <t>1121518755</t>
  </si>
  <si>
    <t>00966531838734</t>
  </si>
  <si>
    <t>Jawad Hani Mahrous</t>
  </si>
  <si>
    <t>1124115880</t>
  </si>
  <si>
    <t>00966554001219</t>
  </si>
  <si>
    <t>2251678914</t>
  </si>
  <si>
    <t>00966590106818</t>
  </si>
  <si>
    <t>1118969763</t>
  </si>
  <si>
    <t>00966550303358</t>
  </si>
  <si>
    <t>AMANI MOHAMMED ALHAFITHI</t>
  </si>
  <si>
    <t>1133930931</t>
  </si>
  <si>
    <t>00966552771967</t>
  </si>
  <si>
    <t>1123186874</t>
  </si>
  <si>
    <t>00966567207079</t>
  </si>
  <si>
    <t>1122842238</t>
  </si>
  <si>
    <t>00966550450782</t>
  </si>
  <si>
    <t>2195334939</t>
  </si>
  <si>
    <t>00966545517417</t>
  </si>
  <si>
    <t>1120714157</t>
  </si>
  <si>
    <t>00966563664572</t>
  </si>
  <si>
    <t>Ziad Amjad Bedaiwi</t>
  </si>
  <si>
    <t>1121211104</t>
  </si>
  <si>
    <t>00966500029151</t>
  </si>
  <si>
    <t>Omar Ahmed Obaidallah</t>
  </si>
  <si>
    <t>1120210347</t>
  </si>
  <si>
    <t>00966592040879</t>
  </si>
  <si>
    <t>2217880794</t>
  </si>
  <si>
    <t>00966544268874</t>
  </si>
  <si>
    <t>2212200733</t>
  </si>
  <si>
    <t>00966560019865</t>
  </si>
  <si>
    <t>Mohamed Hashim Mohamed</t>
  </si>
  <si>
    <t>2194504151</t>
  </si>
  <si>
    <t>00966543514355</t>
  </si>
  <si>
    <t>LAMA ALI ALFUHAYDI</t>
  </si>
  <si>
    <t>1131710905</t>
  </si>
  <si>
    <t>00966566477203</t>
  </si>
  <si>
    <t>SHAHAD NAHI ALMUTAIRI</t>
  </si>
  <si>
    <t>1121342669</t>
  </si>
  <si>
    <t>00966580836748</t>
  </si>
  <si>
    <t>Nawaf Lafi Alharbi</t>
  </si>
  <si>
    <t>1120011679</t>
  </si>
  <si>
    <t>00966560029727</t>
  </si>
  <si>
    <t>2521328340</t>
  </si>
  <si>
    <t>00966541570649</t>
  </si>
  <si>
    <t>Raghad Mamoun Salmeh</t>
  </si>
  <si>
    <t>3800075032</t>
  </si>
  <si>
    <t>00966534935409</t>
  </si>
  <si>
    <t>1121427361</t>
  </si>
  <si>
    <t>00966548570160</t>
  </si>
  <si>
    <t>1146123029</t>
  </si>
  <si>
    <t>058/172-8065</t>
  </si>
  <si>
    <t>1118624889</t>
  </si>
  <si>
    <t>00966535146716</t>
  </si>
  <si>
    <t>Anwar Abdullah Alrashidi</t>
  </si>
  <si>
    <t>1118222940</t>
  </si>
  <si>
    <t>00966533518199</t>
  </si>
  <si>
    <t>1126023298</t>
  </si>
  <si>
    <t>00966583780631</t>
  </si>
  <si>
    <t>1121238552</t>
  </si>
  <si>
    <t>00966552530559</t>
  </si>
  <si>
    <t>1094588934</t>
  </si>
  <si>
    <t>00966505654666</t>
  </si>
  <si>
    <t>1087965867</t>
  </si>
  <si>
    <t>00966590205006</t>
  </si>
  <si>
    <t>Faisal Saleh Algifari</t>
  </si>
  <si>
    <t>1143846416</t>
  </si>
  <si>
    <t>00966556098383</t>
  </si>
  <si>
    <t>1104639123</t>
  </si>
  <si>
    <t>00966561411311</t>
  </si>
  <si>
    <t>1103593875</t>
  </si>
  <si>
    <t>00966542187735</t>
  </si>
  <si>
    <t>Abdullah Mohammed Al-Juhani</t>
  </si>
  <si>
    <t>1140984897</t>
  </si>
  <si>
    <t>00966559945192</t>
  </si>
  <si>
    <t>1122451717</t>
  </si>
  <si>
    <t>00966562669614</t>
  </si>
  <si>
    <t>1116903434</t>
  </si>
  <si>
    <t>00966545521819</t>
  </si>
  <si>
    <t>Khalid Dayf Allah Aleinziu</t>
  </si>
  <si>
    <t>1127104246</t>
  </si>
  <si>
    <t>00966509630796</t>
  </si>
  <si>
    <t>Aseel Khalid Alsindi</t>
  </si>
  <si>
    <t>1120905755</t>
  </si>
  <si>
    <t>00966537005370</t>
  </si>
  <si>
    <t>1120185515</t>
  </si>
  <si>
    <t>00966542121505</t>
  </si>
  <si>
    <t>1123086827</t>
  </si>
  <si>
    <t>00966500802625</t>
  </si>
  <si>
    <t>1125601722</t>
  </si>
  <si>
    <t>00966541674993</t>
  </si>
  <si>
    <t>4110324532</t>
  </si>
  <si>
    <t>00966597884321</t>
  </si>
  <si>
    <t>Reem Nuaman Hujaili</t>
  </si>
  <si>
    <t>1143985560</t>
  </si>
  <si>
    <t>00966534417495</t>
  </si>
  <si>
    <t>Ahmed Ashraf Madadin</t>
  </si>
  <si>
    <t>1123165266</t>
  </si>
  <si>
    <t>00966543579020</t>
  </si>
  <si>
    <t>Hamzah Ali Sayed</t>
  </si>
  <si>
    <t>1117190510</t>
  </si>
  <si>
    <t>00966540207433</t>
  </si>
  <si>
    <t>Ahmed Salamah Aljohani</t>
  </si>
  <si>
    <t>1086147095</t>
  </si>
  <si>
    <t>00966539332097</t>
  </si>
  <si>
    <t>RAMA MOHAMMED ALWABISI</t>
  </si>
  <si>
    <t>1123700906</t>
  </si>
  <si>
    <t>00966547259770</t>
  </si>
  <si>
    <t>Mohammed Ibrahim Alsahli</t>
  </si>
  <si>
    <t>1121537094</t>
  </si>
  <si>
    <t>00966547791307</t>
  </si>
  <si>
    <t>1119959698</t>
  </si>
  <si>
    <t>00966555302009</t>
  </si>
  <si>
    <t>1121167322</t>
  </si>
  <si>
    <t>00966535983255</t>
  </si>
  <si>
    <t>1117603314</t>
  </si>
  <si>
    <t>00966582217033</t>
  </si>
  <si>
    <t>1113361214</t>
  </si>
  <si>
    <t>00966580509633</t>
  </si>
  <si>
    <t>SUFANA ABDULRAHIM ABDULRAHMAN</t>
  </si>
  <si>
    <t>TWN</t>
  </si>
  <si>
    <t>2188126326</t>
  </si>
  <si>
    <t>00966503010521</t>
  </si>
  <si>
    <t>2194584047</t>
  </si>
  <si>
    <t>00966583020124</t>
  </si>
  <si>
    <t>Yara Abdullah Alsahli</t>
  </si>
  <si>
    <t>1114513128</t>
  </si>
  <si>
    <t>00966532802280</t>
  </si>
  <si>
    <t>1122099755</t>
  </si>
  <si>
    <t>00966571451759</t>
  </si>
  <si>
    <t>1121182123</t>
  </si>
  <si>
    <t>00966580969800</t>
  </si>
  <si>
    <t>Abdullah Hamid Al Rehaili</t>
  </si>
  <si>
    <t>1098531690</t>
  </si>
  <si>
    <t>00966595191990</t>
  </si>
  <si>
    <t>1113239352</t>
  </si>
  <si>
    <t>00966546420565</t>
  </si>
  <si>
    <t>Omar Khaled Alluhaybi</t>
  </si>
  <si>
    <t>1123695353</t>
  </si>
  <si>
    <t>00966583025199</t>
  </si>
  <si>
    <t>1121977803</t>
  </si>
  <si>
    <t>00966554678440</t>
  </si>
  <si>
    <t>2191833132</t>
  </si>
  <si>
    <t>00966581492131</t>
  </si>
  <si>
    <t>1129952006</t>
  </si>
  <si>
    <t>00966506707275</t>
  </si>
  <si>
    <t>1133107035</t>
  </si>
  <si>
    <t>00966537948199</t>
  </si>
  <si>
    <t>Kholood Rabeea Alhejaili</t>
  </si>
  <si>
    <t>1103696884</t>
  </si>
  <si>
    <t>00966582891701</t>
  </si>
  <si>
    <t>1121882359</t>
  </si>
  <si>
    <t>00966530999541</t>
  </si>
  <si>
    <t>Saad Abdullah Alrashidi</t>
  </si>
  <si>
    <t>1106455171</t>
  </si>
  <si>
    <t>00966508225090</t>
  </si>
  <si>
    <t>WAJD SATTAM ALABBADI</t>
  </si>
  <si>
    <t>1122491739</t>
  </si>
  <si>
    <t>00966563601536</t>
  </si>
  <si>
    <t>1116902725</t>
  </si>
  <si>
    <t>00966540824000</t>
  </si>
  <si>
    <t>LULWA YOUSEF El MAIMANI</t>
  </si>
  <si>
    <t>1121432759</t>
  </si>
  <si>
    <t>00966503158877</t>
  </si>
  <si>
    <t>1120793748</t>
  </si>
  <si>
    <t>00966538204112</t>
  </si>
  <si>
    <t>1123116475</t>
  </si>
  <si>
    <t>00966508603162</t>
  </si>
  <si>
    <t>Abdulmajeed Zaid Mansoor</t>
  </si>
  <si>
    <t>1126092434</t>
  </si>
  <si>
    <t>00966561839613</t>
  </si>
  <si>
    <t>1127000212</t>
  </si>
  <si>
    <t>00966546996262</t>
  </si>
  <si>
    <t>Mohammed Abubakr Almitehamy</t>
  </si>
  <si>
    <t>1105984916</t>
  </si>
  <si>
    <t>00966506702351</t>
  </si>
  <si>
    <t>1120793631</t>
  </si>
  <si>
    <t>00966543527247</t>
  </si>
  <si>
    <t>1120044282</t>
  </si>
  <si>
    <t>00966502590206</t>
  </si>
  <si>
    <t>1121135584</t>
  </si>
  <si>
    <t>00966564135770</t>
  </si>
  <si>
    <t>Abdulrahman Salah Kurdi</t>
  </si>
  <si>
    <t>1096976392</t>
  </si>
  <si>
    <t>00966537057305</t>
  </si>
  <si>
    <t>Basher Mohamed Tariq Rayes</t>
  </si>
  <si>
    <t>2206407203</t>
  </si>
  <si>
    <t>00966508706865</t>
  </si>
  <si>
    <t>1113223083</t>
  </si>
  <si>
    <t>00966536407670</t>
  </si>
  <si>
    <t>Hyfa Abdulwahab Alansari</t>
  </si>
  <si>
    <t>1128463989</t>
  </si>
  <si>
    <t>00966546180995</t>
  </si>
  <si>
    <t>Zahir Hassn Alhawsai</t>
  </si>
  <si>
    <t>1115143487</t>
  </si>
  <si>
    <t>00966505306489</t>
  </si>
  <si>
    <t>1122815465</t>
  </si>
  <si>
    <t>00966508637938</t>
  </si>
  <si>
    <t>RAGHAD HAMMAD ALRASHDI</t>
  </si>
  <si>
    <t>1123632984</t>
  </si>
  <si>
    <t>00966506350064</t>
  </si>
  <si>
    <t>Anhar Hamaad Alrashidi</t>
  </si>
  <si>
    <t>1132653492</t>
  </si>
  <si>
    <t>00966535084137</t>
  </si>
  <si>
    <t>1123352252</t>
  </si>
  <si>
    <t>00966501014864</t>
  </si>
  <si>
    <t>1115736173</t>
  </si>
  <si>
    <t>00966562369702</t>
  </si>
  <si>
    <t>1121553299</t>
  </si>
  <si>
    <t>00966555779344</t>
  </si>
  <si>
    <t>Hassan Amer Daloul</t>
  </si>
  <si>
    <t>2172770741</t>
  </si>
  <si>
    <t>00966501700777</t>
  </si>
  <si>
    <t>Amer Ahmad Aloufi</t>
  </si>
  <si>
    <t>1132883685</t>
  </si>
  <si>
    <t>00966545318551</t>
  </si>
  <si>
    <t>1117848968</t>
  </si>
  <si>
    <t>00966540601223</t>
  </si>
  <si>
    <t>AMANI ALI Al HARBI</t>
  </si>
  <si>
    <t>1119714333</t>
  </si>
  <si>
    <t>00966594333498</t>
  </si>
  <si>
    <t>1117865707</t>
  </si>
  <si>
    <t>00966553172117</t>
  </si>
  <si>
    <t>Heba Ali Njar</t>
  </si>
  <si>
    <t>1139374522</t>
  </si>
  <si>
    <t>00966548744109</t>
  </si>
  <si>
    <t>Mohamed Amer Dalloul</t>
  </si>
  <si>
    <t>2200921308</t>
  </si>
  <si>
    <t>Siham Aiyd Alrasheedi</t>
  </si>
  <si>
    <t>1100117447</t>
  </si>
  <si>
    <t>00966596154894</t>
  </si>
  <si>
    <t>1116569706</t>
  </si>
  <si>
    <t>00966582048752</t>
  </si>
  <si>
    <t>Abdullah Nasser Abdulrahman</t>
  </si>
  <si>
    <t>1120971146</t>
  </si>
  <si>
    <t>00966504461306</t>
  </si>
  <si>
    <t>1078100433</t>
  </si>
  <si>
    <t>00966541443091</t>
  </si>
  <si>
    <t>4141492910</t>
  </si>
  <si>
    <t>00966557078710</t>
  </si>
  <si>
    <t>2081130541</t>
  </si>
  <si>
    <t>00966509076096</t>
  </si>
  <si>
    <t>1106126400</t>
  </si>
  <si>
    <t>00966549806681</t>
  </si>
  <si>
    <t>00966509026888</t>
  </si>
  <si>
    <t>Maram Soualm Aloafi</t>
  </si>
  <si>
    <t>1096939135</t>
  </si>
  <si>
    <t>00966591721156</t>
  </si>
  <si>
    <t>1117723559</t>
  </si>
  <si>
    <t>00966501781750</t>
  </si>
  <si>
    <t>1112515521</t>
  </si>
  <si>
    <t>00966580344602</t>
  </si>
  <si>
    <t>1112193899</t>
  </si>
  <si>
    <t>00966539423686</t>
  </si>
  <si>
    <t>1114365644</t>
  </si>
  <si>
    <t>00966501159586</t>
  </si>
  <si>
    <t>1112051212</t>
  </si>
  <si>
    <t>00966507001358</t>
  </si>
  <si>
    <t>1116782945</t>
  </si>
  <si>
    <t>00966508492087</t>
  </si>
  <si>
    <t>1116778224</t>
  </si>
  <si>
    <t>00966551855797</t>
  </si>
  <si>
    <t>1116375286</t>
  </si>
  <si>
    <t>00966563555371</t>
  </si>
  <si>
    <t>1113171803</t>
  </si>
  <si>
    <t>00966508792004</t>
  </si>
  <si>
    <t>1097649246</t>
  </si>
  <si>
    <t>00966539365600</t>
  </si>
  <si>
    <t>1124257435</t>
  </si>
  <si>
    <t>00966504313887</t>
  </si>
  <si>
    <t>Rahmah Sultan Shaykhun</t>
  </si>
  <si>
    <t>1099299073</t>
  </si>
  <si>
    <t>00966549930960</t>
  </si>
  <si>
    <t>1108178839</t>
  </si>
  <si>
    <t>00966583233920</t>
  </si>
  <si>
    <t>1119511358</t>
  </si>
  <si>
    <t>00966539464129</t>
  </si>
  <si>
    <t>00966545926788</t>
  </si>
  <si>
    <t>GHADAH FAISAL BASHEERI</t>
  </si>
  <si>
    <t>1119940565</t>
  </si>
  <si>
    <t>00966530040523</t>
  </si>
  <si>
    <t>1114660523</t>
  </si>
  <si>
    <t>00966533873993</t>
  </si>
  <si>
    <t>1113795452</t>
  </si>
  <si>
    <t>00966564561934</t>
  </si>
  <si>
    <t>Sulaiman Khader Alatawi</t>
  </si>
  <si>
    <t>1127823530</t>
  </si>
  <si>
    <t>00966532616244</t>
  </si>
  <si>
    <t>1110449897</t>
  </si>
  <si>
    <t>00966580626650</t>
  </si>
  <si>
    <t>1121355752</t>
  </si>
  <si>
    <t>00966537063691</t>
  </si>
  <si>
    <t>Khlood Tehemer Almalabl</t>
  </si>
  <si>
    <t>1112104516</t>
  </si>
  <si>
    <t>00966551719381</t>
  </si>
  <si>
    <t>1119975942</t>
  </si>
  <si>
    <t>00966504860215</t>
  </si>
  <si>
    <t>Sanad Salman Alharbi</t>
  </si>
  <si>
    <t>1111205736</t>
  </si>
  <si>
    <t>00966507558610</t>
  </si>
  <si>
    <t>1117448629</t>
  </si>
  <si>
    <t>00966564083306</t>
  </si>
  <si>
    <t>Faris Eid Alhujaili</t>
  </si>
  <si>
    <t>1130051640</t>
  </si>
  <si>
    <t>00966566001630</t>
  </si>
  <si>
    <t>1120839756</t>
  </si>
  <si>
    <t>00966507806600</t>
  </si>
  <si>
    <t>Omar Zohdy Boshnag</t>
  </si>
  <si>
    <t>1121003881</t>
  </si>
  <si>
    <t>00966538735353</t>
  </si>
  <si>
    <t>Tiaf Aeetq Almohmadi</t>
  </si>
  <si>
    <t>1110227681</t>
  </si>
  <si>
    <t>053/808-3595</t>
  </si>
  <si>
    <t>1081566356</t>
  </si>
  <si>
    <t>00966560031900</t>
  </si>
  <si>
    <t>1121288664</t>
  </si>
  <si>
    <t>00966540372465</t>
  </si>
  <si>
    <t>1123032748</t>
  </si>
  <si>
    <t>00966509900834</t>
  </si>
  <si>
    <t>1115014738</t>
  </si>
  <si>
    <t>00966580802538</t>
  </si>
  <si>
    <t>1116634278</t>
  </si>
  <si>
    <t>00966545496666</t>
  </si>
  <si>
    <t>1119247441</t>
  </si>
  <si>
    <t>00966599667001</t>
  </si>
  <si>
    <t>Khaled Faisal Hashem</t>
  </si>
  <si>
    <t>1126759123</t>
  </si>
  <si>
    <t>00966535441553</t>
  </si>
  <si>
    <t>2195356975</t>
  </si>
  <si>
    <t>00966504934434</t>
  </si>
  <si>
    <t>2429139450</t>
  </si>
  <si>
    <t>00966572756709</t>
  </si>
  <si>
    <t>1097387094</t>
  </si>
  <si>
    <t>00966557576688</t>
  </si>
  <si>
    <t>2203631045</t>
  </si>
  <si>
    <t>00966508838506</t>
  </si>
  <si>
    <t>1145933865</t>
  </si>
  <si>
    <t>00966592578108</t>
  </si>
  <si>
    <t>1119920682</t>
  </si>
  <si>
    <t>00966559170565</t>
  </si>
  <si>
    <t>A09812666</t>
  </si>
  <si>
    <t>1115825604</t>
  </si>
  <si>
    <t>00966537330333</t>
  </si>
  <si>
    <t>Khalifa Yusuf Yusuf</t>
  </si>
  <si>
    <t>A08516066</t>
  </si>
  <si>
    <t>1122258245</t>
  </si>
  <si>
    <t>00966555854670</t>
  </si>
  <si>
    <t>Mohammed Ibraihm Mansour</t>
  </si>
  <si>
    <t>1000409423</t>
  </si>
  <si>
    <t>00966598897040</t>
  </si>
  <si>
    <t>2190284550</t>
  </si>
  <si>
    <t>00966556352650</t>
  </si>
  <si>
    <t>1125999456</t>
  </si>
  <si>
    <t>00966532110666</t>
  </si>
  <si>
    <t>2541272163</t>
  </si>
  <si>
    <t>00966593239448</t>
  </si>
  <si>
    <t>Mohammed Naif Alharbi</t>
  </si>
  <si>
    <t>1120293186</t>
  </si>
  <si>
    <t>00966563656014</t>
  </si>
  <si>
    <t>MAY MESHAL Al-MUTAIRI</t>
  </si>
  <si>
    <t>1123183996</t>
  </si>
  <si>
    <t>00966533364873</t>
  </si>
  <si>
    <t>Hussam Abdullah Alghamdi</t>
  </si>
  <si>
    <t>1120587165</t>
  </si>
  <si>
    <t>00966553557370</t>
  </si>
  <si>
    <t>MAWADDAH EID ALJOHANI</t>
  </si>
  <si>
    <t>1122341769</t>
  </si>
  <si>
    <t>00966552775913</t>
  </si>
  <si>
    <t>2406076717</t>
  </si>
  <si>
    <t>00966590620724</t>
  </si>
  <si>
    <t>HANA SAUD MOHAMMED</t>
  </si>
  <si>
    <t>1108021476</t>
  </si>
  <si>
    <t>00966547048469</t>
  </si>
  <si>
    <t>Fares Abdulrahman Mubarak</t>
  </si>
  <si>
    <t>1115128256</t>
  </si>
  <si>
    <t>00966539090183</t>
  </si>
  <si>
    <t>LAYAN ZIAD ALJARRAH</t>
  </si>
  <si>
    <t>1120355464</t>
  </si>
  <si>
    <t>00966597448440</t>
  </si>
  <si>
    <t>1120485675</t>
  </si>
  <si>
    <t>00966545699573</t>
  </si>
  <si>
    <t>1132074590</t>
  </si>
  <si>
    <t>00966505304283</t>
  </si>
  <si>
    <t>1105782336</t>
  </si>
  <si>
    <t>00966545435986</t>
  </si>
  <si>
    <t>1074991991</t>
  </si>
  <si>
    <t>00966582836162</t>
  </si>
  <si>
    <t>2521327409</t>
  </si>
  <si>
    <t>056/968-4104</t>
  </si>
  <si>
    <t>2212066886</t>
  </si>
  <si>
    <t>00966540574077</t>
  </si>
  <si>
    <t>1107997254</t>
  </si>
  <si>
    <t>00966595344297</t>
  </si>
  <si>
    <t>4141859084</t>
  </si>
  <si>
    <t>00966542378614</t>
  </si>
  <si>
    <t>1123143008</t>
  </si>
  <si>
    <t>00966503325553</t>
  </si>
  <si>
    <t>Ahmed Ragib Hmam</t>
  </si>
  <si>
    <t>2216838629</t>
  </si>
  <si>
    <t>00966567365312</t>
  </si>
  <si>
    <t>Faris Aziz Albalawi</t>
  </si>
  <si>
    <t>1093987673</t>
  </si>
  <si>
    <t>00966568662111</t>
  </si>
  <si>
    <t>1122696261</t>
  </si>
  <si>
    <t>00966566373125</t>
  </si>
  <si>
    <t>ALANOUD DAKHILALLAH ALJOHANI</t>
  </si>
  <si>
    <t>1116222512</t>
  </si>
  <si>
    <t>00966556624116</t>
  </si>
  <si>
    <t>2248356764</t>
  </si>
  <si>
    <t>00966541444608</t>
  </si>
  <si>
    <t>Ahmed Fahad Khushaim</t>
  </si>
  <si>
    <t>1123643759</t>
  </si>
  <si>
    <t>00966566101800</t>
  </si>
  <si>
    <t>1121512055</t>
  </si>
  <si>
    <t>00966597374406</t>
  </si>
  <si>
    <t>1128994470</t>
  </si>
  <si>
    <t>00966505126415</t>
  </si>
  <si>
    <t>Mohammed Sulaiman Raffah</t>
  </si>
  <si>
    <t>00966566166638</t>
  </si>
  <si>
    <t>Albaraa Ebrahim Alkhlifa</t>
  </si>
  <si>
    <t>1113387037</t>
  </si>
  <si>
    <t>00966553513030</t>
  </si>
  <si>
    <t>1113071508</t>
  </si>
  <si>
    <t>00966569704277</t>
  </si>
  <si>
    <t>1084526001</t>
  </si>
  <si>
    <t>00966542612676</t>
  </si>
  <si>
    <t>Anas Salem Albiladiu</t>
  </si>
  <si>
    <t>1121033011</t>
  </si>
  <si>
    <t>00966549950434</t>
  </si>
  <si>
    <t>Rayan Ahmed Hibatullah</t>
  </si>
  <si>
    <t>2265640579</t>
  </si>
  <si>
    <t>00966545348528</t>
  </si>
  <si>
    <t>1107143834</t>
  </si>
  <si>
    <t>00966508381504</t>
  </si>
  <si>
    <t>36171970780</t>
  </si>
  <si>
    <t>00966557630359</t>
  </si>
  <si>
    <t>1115068750</t>
  </si>
  <si>
    <t>00966551121210</t>
  </si>
  <si>
    <t>1125682607</t>
  </si>
  <si>
    <t>00966541182215</t>
  </si>
  <si>
    <t>2277345902</t>
  </si>
  <si>
    <t>00966540609100</t>
  </si>
  <si>
    <t>1121128647</t>
  </si>
  <si>
    <t>00966534407529</t>
  </si>
  <si>
    <t>1126030715</t>
  </si>
  <si>
    <t>00966505591187</t>
  </si>
  <si>
    <t>1119932281</t>
  </si>
  <si>
    <t>00966538805165</t>
  </si>
  <si>
    <t>1102969258</t>
  </si>
  <si>
    <t>00966543630987</t>
  </si>
  <si>
    <t>2201869738</t>
  </si>
  <si>
    <t>00966599057900</t>
  </si>
  <si>
    <t>1106439019</t>
  </si>
  <si>
    <t>00966590675180</t>
  </si>
  <si>
    <t>ِabu Bakr Mohammed Alatawi</t>
  </si>
  <si>
    <t>1107958561</t>
  </si>
  <si>
    <t>00966565279272</t>
  </si>
  <si>
    <t>1120266836</t>
  </si>
  <si>
    <t>00966505865359</t>
  </si>
  <si>
    <t>2191761424</t>
  </si>
  <si>
    <t>00966590314043</t>
  </si>
  <si>
    <t>1124492248</t>
  </si>
  <si>
    <t>00966500894643</t>
  </si>
  <si>
    <t>1111177422</t>
  </si>
  <si>
    <t>00966506838744</t>
  </si>
  <si>
    <t>1125575249</t>
  </si>
  <si>
    <t>00966539333178</t>
  </si>
  <si>
    <t>3986125312</t>
  </si>
  <si>
    <t>00966592670810</t>
  </si>
  <si>
    <t>2409187883</t>
  </si>
  <si>
    <t>00966566105481</t>
  </si>
  <si>
    <t>1124902790</t>
  </si>
  <si>
    <t>00966555488449</t>
  </si>
  <si>
    <t>2269460024</t>
  </si>
  <si>
    <t>00966580309195</t>
  </si>
  <si>
    <t>3976627772</t>
  </si>
  <si>
    <t>00966500911288</t>
  </si>
  <si>
    <t>1116943869</t>
  </si>
  <si>
    <t>00966549319037</t>
  </si>
  <si>
    <t>2203371725</t>
  </si>
  <si>
    <t>00966537232737</t>
  </si>
  <si>
    <t>1124629674</t>
  </si>
  <si>
    <t>00966502163183</t>
  </si>
  <si>
    <t>1129487482</t>
  </si>
  <si>
    <t>00966550830718</t>
  </si>
  <si>
    <t>A28387535</t>
  </si>
  <si>
    <t>00966590136582</t>
  </si>
  <si>
    <t>1124700848</t>
  </si>
  <si>
    <t>00966560399972</t>
  </si>
  <si>
    <t>1110122932</t>
  </si>
  <si>
    <t>00966592964537</t>
  </si>
  <si>
    <t>1130416140</t>
  </si>
  <si>
    <t>00966590223276</t>
  </si>
  <si>
    <t>Osamah Abdullah Barayan</t>
  </si>
  <si>
    <t>1105101925</t>
  </si>
  <si>
    <t>00966536080001</t>
  </si>
  <si>
    <t>2197736446</t>
  </si>
  <si>
    <t>00966530282690</t>
  </si>
  <si>
    <t>1116823533</t>
  </si>
  <si>
    <t>00966593666664</t>
  </si>
  <si>
    <t>2207141066</t>
  </si>
  <si>
    <t>00966593421005</t>
  </si>
  <si>
    <t>1120945231</t>
  </si>
  <si>
    <t>00966553310003</t>
  </si>
  <si>
    <t>Nasim Faisal Alharbi</t>
  </si>
  <si>
    <t>1044557740</t>
  </si>
  <si>
    <t>00966566646760</t>
  </si>
  <si>
    <t>1122365032</t>
  </si>
  <si>
    <t>00966566358295</t>
  </si>
  <si>
    <t>1125434660</t>
  </si>
  <si>
    <t>00966556000316</t>
  </si>
  <si>
    <t>1108018563</t>
  </si>
  <si>
    <t>00966545001003</t>
  </si>
  <si>
    <t>1130867136</t>
  </si>
  <si>
    <t>00966582139957</t>
  </si>
  <si>
    <t>Sadeen Sami Hemedi</t>
  </si>
  <si>
    <t>1131658989</t>
  </si>
  <si>
    <t>00966566592201</t>
  </si>
  <si>
    <t>2277345910</t>
  </si>
  <si>
    <t>00966583929000</t>
  </si>
  <si>
    <t>Nasser Abdullah Alfulayyih</t>
  </si>
  <si>
    <t>1046856488</t>
  </si>
  <si>
    <t>00966557567786</t>
  </si>
  <si>
    <t>Mai Abd Elmonem Mohamed Ahmed</t>
  </si>
  <si>
    <t>2214461804</t>
  </si>
  <si>
    <t>00966551356749</t>
  </si>
  <si>
    <t>1126170149</t>
  </si>
  <si>
    <t>00966536820629</t>
  </si>
  <si>
    <t>1119417051</t>
  </si>
  <si>
    <t>00966535208469</t>
  </si>
  <si>
    <t>1126208352</t>
  </si>
  <si>
    <t>00966581353747</t>
  </si>
  <si>
    <t>1124837046</t>
  </si>
  <si>
    <t>00966544471222</t>
  </si>
  <si>
    <t>1135006870</t>
  </si>
  <si>
    <t>00966565608482</t>
  </si>
  <si>
    <t>1126455318</t>
  </si>
  <si>
    <t>00966502973333</t>
  </si>
  <si>
    <t>1127915484</t>
  </si>
  <si>
    <t>00966505614455</t>
  </si>
  <si>
    <t>2012499001</t>
  </si>
  <si>
    <t>00966506191179</t>
  </si>
  <si>
    <t>Asma Mohammed Mohamdu</t>
  </si>
  <si>
    <t>2234690267</t>
  </si>
  <si>
    <t>00966580216860</t>
  </si>
  <si>
    <t>1132250638</t>
  </si>
  <si>
    <t>00966530396999</t>
  </si>
  <si>
    <t>1125893212</t>
  </si>
  <si>
    <t>00966534583197</t>
  </si>
  <si>
    <t>2219011174</t>
  </si>
  <si>
    <t>00966580347140</t>
  </si>
  <si>
    <t>2244816373</t>
  </si>
  <si>
    <t>00966504700705</t>
  </si>
  <si>
    <t>4068119835</t>
  </si>
  <si>
    <t>00966571799545</t>
  </si>
  <si>
    <t>4068123506</t>
  </si>
  <si>
    <t>00966531073414</t>
  </si>
  <si>
    <t>1125812972</t>
  </si>
  <si>
    <t>00966581020419</t>
  </si>
  <si>
    <t>1131970541</t>
  </si>
  <si>
    <t>00966543460250</t>
  </si>
  <si>
    <t>2254013291</t>
  </si>
  <si>
    <t>00966571852087</t>
  </si>
  <si>
    <t>1130321035</t>
  </si>
  <si>
    <t>00966556604997</t>
  </si>
  <si>
    <t>1127105359</t>
  </si>
  <si>
    <t>00966555304433</t>
  </si>
  <si>
    <t>1125665768</t>
  </si>
  <si>
    <t>00966537701555</t>
  </si>
  <si>
    <t>2279049965</t>
  </si>
  <si>
    <t>00966544970740</t>
  </si>
  <si>
    <t>Wajd Abdulkarim Alsahli</t>
  </si>
  <si>
    <t>1129940514</t>
  </si>
  <si>
    <t>00966593934240</t>
  </si>
  <si>
    <t>1125457851</t>
  </si>
  <si>
    <t>00966544920969</t>
  </si>
  <si>
    <t>1127609640</t>
  </si>
  <si>
    <t>00966567050332</t>
  </si>
  <si>
    <t>1126178118</t>
  </si>
  <si>
    <t>00966580887779</t>
  </si>
  <si>
    <t>2214937837</t>
  </si>
  <si>
    <t>00966502655647</t>
  </si>
  <si>
    <t>1129387690</t>
  </si>
  <si>
    <t>00966556877694</t>
  </si>
  <si>
    <t>2195044777</t>
  </si>
  <si>
    <t>00966532624684</t>
  </si>
  <si>
    <t>1127136198</t>
  </si>
  <si>
    <t>00966505947812</t>
  </si>
  <si>
    <t>2225279302</t>
  </si>
  <si>
    <t>00966568468660</t>
  </si>
  <si>
    <t>1125770790</t>
  </si>
  <si>
    <t>00966560370494</t>
  </si>
  <si>
    <t>2211641440</t>
  </si>
  <si>
    <t>00966538021136</t>
  </si>
  <si>
    <t>2161997628</t>
  </si>
  <si>
    <t>00966509882629</t>
  </si>
  <si>
    <t>1145852222</t>
  </si>
  <si>
    <t>00966539031302</t>
  </si>
  <si>
    <t>Mohamad Shareef Mobayedh.Saadou</t>
  </si>
  <si>
    <t>2204652440</t>
  </si>
  <si>
    <t>00966503515797</t>
  </si>
  <si>
    <t>1129951917</t>
  </si>
  <si>
    <t>00966542762577</t>
  </si>
  <si>
    <t>1126082450</t>
  </si>
  <si>
    <t>00966590126208</t>
  </si>
  <si>
    <t>Abdulaziz Mansour Halawani</t>
  </si>
  <si>
    <t>1124930932</t>
  </si>
  <si>
    <t>00966553335925</t>
  </si>
  <si>
    <t>2216659751</t>
  </si>
  <si>
    <t>00966553771645</t>
  </si>
  <si>
    <t>Abdullah Mohamad Adib Hejazi</t>
  </si>
  <si>
    <t>N007511174</t>
  </si>
  <si>
    <t>00966532199892</t>
  </si>
  <si>
    <t>2232733929</t>
  </si>
  <si>
    <t>00966555981322</t>
  </si>
  <si>
    <t>4181571854</t>
  </si>
  <si>
    <t>00966535039144</t>
  </si>
  <si>
    <t>1127320925</t>
  </si>
  <si>
    <t>00966505310937</t>
  </si>
  <si>
    <t>Madina Mohamad Hajbara</t>
  </si>
  <si>
    <t>2206072643</t>
  </si>
  <si>
    <t>2215505823</t>
  </si>
  <si>
    <t>00966502971371</t>
  </si>
  <si>
    <t>2207392370</t>
  </si>
  <si>
    <t>00966572564924</t>
  </si>
  <si>
    <t>1121677767</t>
  </si>
  <si>
    <t>00966555305777</t>
  </si>
  <si>
    <t>2354571495</t>
  </si>
  <si>
    <t>00966544606016</t>
  </si>
  <si>
    <t>4064015045</t>
  </si>
  <si>
    <t>00966563667977</t>
  </si>
  <si>
    <t>4162907192</t>
  </si>
  <si>
    <t>00966534744691</t>
  </si>
  <si>
    <t>1123333120</t>
  </si>
  <si>
    <t>00966567715920</t>
  </si>
  <si>
    <t>2212662353</t>
  </si>
  <si>
    <t>00966530101948</t>
  </si>
  <si>
    <t>Wafaa Mohammed Latef</t>
  </si>
  <si>
    <t>002799670</t>
  </si>
  <si>
    <t>00966537947482</t>
  </si>
  <si>
    <t>2310095845</t>
  </si>
  <si>
    <t>00966572385966</t>
  </si>
  <si>
    <t>1123262915</t>
  </si>
  <si>
    <t>00966505322333</t>
  </si>
  <si>
    <t>N013340309</t>
  </si>
  <si>
    <t>00966553251417</t>
  </si>
  <si>
    <t>2394684811</t>
  </si>
  <si>
    <t>00966552817006</t>
  </si>
  <si>
    <t>1119119608</t>
  </si>
  <si>
    <t>00966547886102</t>
  </si>
  <si>
    <t>4183541319</t>
  </si>
  <si>
    <t>00966500061559</t>
  </si>
  <si>
    <t>2208602470</t>
  </si>
  <si>
    <t>00966563056099</t>
  </si>
  <si>
    <t>Yousef Bahaa Mahmoud</t>
  </si>
  <si>
    <t>2213990621</t>
  </si>
  <si>
    <t>00966597500066</t>
  </si>
  <si>
    <t>Maryam Muhammad Abdulsaboor</t>
  </si>
  <si>
    <t>2252782541</t>
  </si>
  <si>
    <t>00966550215066</t>
  </si>
  <si>
    <t>1125889137</t>
  </si>
  <si>
    <t>00966540420444</t>
  </si>
  <si>
    <t>3892251160</t>
  </si>
  <si>
    <t>00966500803298</t>
  </si>
  <si>
    <t>1124561802</t>
  </si>
  <si>
    <t>00966546215428</t>
  </si>
  <si>
    <t>3905894238</t>
  </si>
  <si>
    <t>00966507813956</t>
  </si>
  <si>
    <t>2216828679</t>
  </si>
  <si>
    <t>00966534016475</t>
  </si>
  <si>
    <t>Taha Saleh Mahmod</t>
  </si>
  <si>
    <t>3662559396</t>
  </si>
  <si>
    <t>00966544939551</t>
  </si>
  <si>
    <t>2197619600</t>
  </si>
  <si>
    <t>00966591421971</t>
  </si>
  <si>
    <t>2342205784</t>
  </si>
  <si>
    <t>00966552873451</t>
  </si>
  <si>
    <t>2262141498</t>
  </si>
  <si>
    <t>00966568603312</t>
  </si>
  <si>
    <t>Amjad Mhd Ali Mando</t>
  </si>
  <si>
    <t>014652734</t>
  </si>
  <si>
    <t>00966571349310</t>
  </si>
  <si>
    <t>2334758147</t>
  </si>
  <si>
    <t>00966566043804</t>
  </si>
  <si>
    <t>1119849386</t>
  </si>
  <si>
    <t>00966536701555</t>
  </si>
  <si>
    <t>1125527885</t>
  </si>
  <si>
    <t>00966503261878</t>
  </si>
  <si>
    <t>1124480102</t>
  </si>
  <si>
    <t>00966590255995</t>
  </si>
  <si>
    <t>1133310951</t>
  </si>
  <si>
    <t>00966562146262</t>
  </si>
  <si>
    <t>1123400754</t>
  </si>
  <si>
    <t>00966536268932</t>
  </si>
  <si>
    <t>2310095837</t>
  </si>
  <si>
    <t>00966570559594</t>
  </si>
  <si>
    <t>1127712592</t>
  </si>
  <si>
    <t>00966509779619</t>
  </si>
  <si>
    <t>1110864525</t>
  </si>
  <si>
    <t>00966549031080</t>
  </si>
  <si>
    <t>2209402821</t>
  </si>
  <si>
    <t>00966504316930</t>
  </si>
  <si>
    <t>1125352763</t>
  </si>
  <si>
    <t>00966599324643</t>
  </si>
  <si>
    <t>Omar Bahjat Sifraji</t>
  </si>
  <si>
    <t>1124273184</t>
  </si>
  <si>
    <t>00966547608706</t>
  </si>
  <si>
    <t>3623178930</t>
  </si>
  <si>
    <t>00966544482917</t>
  </si>
  <si>
    <t>2263451367</t>
  </si>
  <si>
    <t>00966568430288</t>
  </si>
  <si>
    <t>2180011518</t>
  </si>
  <si>
    <t>00966582173002</t>
  </si>
  <si>
    <t>Reema Ahmed Alluqmani</t>
  </si>
  <si>
    <t>1122799487</t>
  </si>
  <si>
    <t>00966558580558</t>
  </si>
  <si>
    <t>2293785842</t>
  </si>
  <si>
    <t>00966536922003</t>
  </si>
  <si>
    <t>2205238781</t>
  </si>
  <si>
    <t>00966564561048</t>
  </si>
  <si>
    <t>2214096352</t>
  </si>
  <si>
    <t>00966565730570</t>
  </si>
  <si>
    <t>1126998242</t>
  </si>
  <si>
    <t>00966553047405</t>
  </si>
  <si>
    <t>1124209824</t>
  </si>
  <si>
    <t>00966543519010</t>
  </si>
  <si>
    <t>2183586037</t>
  </si>
  <si>
    <t>00966596169316</t>
  </si>
  <si>
    <t>2197938133</t>
  </si>
  <si>
    <t>00966541017345</t>
  </si>
  <si>
    <t>1141900884</t>
  </si>
  <si>
    <t>00966555498580</t>
  </si>
  <si>
    <t>2197938125</t>
  </si>
  <si>
    <t>00966540968745</t>
  </si>
  <si>
    <t>2064031288</t>
  </si>
  <si>
    <t>00966554182579</t>
  </si>
  <si>
    <t>1128140314</t>
  </si>
  <si>
    <t>00966545004193</t>
  </si>
  <si>
    <t>Abdulqani Hussain Hakem</t>
  </si>
  <si>
    <t>1109399871</t>
  </si>
  <si>
    <t>00966568425766</t>
  </si>
  <si>
    <t>2277847162</t>
  </si>
  <si>
    <t>00966550409432</t>
  </si>
  <si>
    <t>1125307171</t>
  </si>
  <si>
    <t>00966555329228</t>
  </si>
  <si>
    <t>1124930148</t>
  </si>
  <si>
    <t>00966580744012</t>
  </si>
  <si>
    <t>2264249471</t>
  </si>
  <si>
    <t>00966508005480</t>
  </si>
  <si>
    <t>1125284925</t>
  </si>
  <si>
    <t>00966559340444</t>
  </si>
  <si>
    <t>1128637087</t>
  </si>
  <si>
    <t>00966541684435</t>
  </si>
  <si>
    <t>1130249046</t>
  </si>
  <si>
    <t>00966580131592</t>
  </si>
  <si>
    <t>1122579988</t>
  </si>
  <si>
    <t>00966559948747</t>
  </si>
  <si>
    <t>1125224970</t>
  </si>
  <si>
    <t>00966506300633</t>
  </si>
  <si>
    <t>1124145143</t>
  </si>
  <si>
    <t>00966501850653</t>
  </si>
  <si>
    <t>1117176071</t>
  </si>
  <si>
    <t>00966551186790</t>
  </si>
  <si>
    <t>1120391113</t>
  </si>
  <si>
    <t>00966560492040</t>
  </si>
  <si>
    <t>2315727152</t>
  </si>
  <si>
    <t>00966570596483</t>
  </si>
  <si>
    <t>1124815752</t>
  </si>
  <si>
    <t>00966555303055</t>
  </si>
  <si>
    <t>2201651144</t>
  </si>
  <si>
    <t>00966506321419</t>
  </si>
  <si>
    <t>1127017372</t>
  </si>
  <si>
    <t>00966533434040</t>
  </si>
  <si>
    <t>2210233983</t>
  </si>
  <si>
    <t>00966533125872</t>
  </si>
  <si>
    <t>1125227395</t>
  </si>
  <si>
    <t>00966544593921</t>
  </si>
  <si>
    <t>Omar Makhalas Ebesh</t>
  </si>
  <si>
    <t>2221862275</t>
  </si>
  <si>
    <t>00966558010342</t>
  </si>
  <si>
    <t>Amjad Saad Almohammadi</t>
  </si>
  <si>
    <t>1124128370</t>
  </si>
  <si>
    <t>00966591366490</t>
  </si>
  <si>
    <t>Kayan Khaled Alyamani</t>
  </si>
  <si>
    <t>1127170155</t>
  </si>
  <si>
    <t>00966542663045</t>
  </si>
  <si>
    <t>2202484438</t>
  </si>
  <si>
    <t>00966546023340</t>
  </si>
  <si>
    <t>Omar Ahmad Turkustani</t>
  </si>
  <si>
    <t>2208601803</t>
  </si>
  <si>
    <t>00966592162035</t>
  </si>
  <si>
    <t>1116330166</t>
  </si>
  <si>
    <t>00966563720266</t>
  </si>
  <si>
    <t>1132588128</t>
  </si>
  <si>
    <t>00966550450204</t>
  </si>
  <si>
    <t>1114184987</t>
  </si>
  <si>
    <t>00966580474546</t>
  </si>
  <si>
    <t>1123866012</t>
  </si>
  <si>
    <t>00966581337508</t>
  </si>
  <si>
    <t>1118420643</t>
  </si>
  <si>
    <t>00966555303835</t>
  </si>
  <si>
    <t>1128330253</t>
  </si>
  <si>
    <t>00966567211087</t>
  </si>
  <si>
    <t>1125032563</t>
  </si>
  <si>
    <t>00966542100781</t>
  </si>
  <si>
    <t>1117366128</t>
  </si>
  <si>
    <t>00966543809602</t>
  </si>
  <si>
    <t>2159741863</t>
  </si>
  <si>
    <t>00966569462278</t>
  </si>
  <si>
    <t>1117349090</t>
  </si>
  <si>
    <t>00966544676993</t>
  </si>
  <si>
    <t>2271409159</t>
  </si>
  <si>
    <t>00966537717817</t>
  </si>
  <si>
    <t>2215571957</t>
  </si>
  <si>
    <t>050/426-3271</t>
  </si>
  <si>
    <t>Shatha Menwer Alharbi</t>
  </si>
  <si>
    <t>1103600860</t>
  </si>
  <si>
    <t>00966543079686</t>
  </si>
  <si>
    <t>Adel Rabih Alharbi</t>
  </si>
  <si>
    <t>1125363216</t>
  </si>
  <si>
    <t>00966506333893</t>
  </si>
  <si>
    <t>1127157509</t>
  </si>
  <si>
    <t>00966539256830</t>
  </si>
  <si>
    <t>1128222070</t>
  </si>
  <si>
    <t>00966553822278</t>
  </si>
  <si>
    <t>Inas Hatem Alrawi</t>
  </si>
  <si>
    <t>2212460493</t>
  </si>
  <si>
    <t>00966571792726</t>
  </si>
  <si>
    <t>1122989088</t>
  </si>
  <si>
    <t>00966532655577</t>
  </si>
  <si>
    <t>Hady Mohamad Albitmouni</t>
  </si>
  <si>
    <t>2226284889</t>
  </si>
  <si>
    <t>00966565346389</t>
  </si>
  <si>
    <t>Renad Waslallah Alahmadi</t>
  </si>
  <si>
    <t>1132575968</t>
  </si>
  <si>
    <t>00966580431411</t>
  </si>
  <si>
    <t>Shahad Atif Al Rahili</t>
  </si>
  <si>
    <t>1126025145</t>
  </si>
  <si>
    <t>00966507711833</t>
  </si>
  <si>
    <t>Azzat Rajab Alsabra</t>
  </si>
  <si>
    <t>3702122452</t>
  </si>
  <si>
    <t>00966597176166</t>
  </si>
  <si>
    <t>1124573088</t>
  </si>
  <si>
    <t>00966559222120</t>
  </si>
  <si>
    <t>3675504173</t>
  </si>
  <si>
    <t>00966570229007</t>
  </si>
  <si>
    <t>1126254398</t>
  </si>
  <si>
    <t>00966534161010</t>
  </si>
  <si>
    <t>1105636425</t>
  </si>
  <si>
    <t>00966590307225</t>
  </si>
  <si>
    <t>1124933704</t>
  </si>
  <si>
    <t>00966507733883</t>
  </si>
  <si>
    <t>1120211329</t>
  </si>
  <si>
    <t>00966593330449</t>
  </si>
  <si>
    <t>1108224989</t>
  </si>
  <si>
    <t>00966556452998</t>
  </si>
  <si>
    <t>1127129490</t>
  </si>
  <si>
    <t>00966593357660</t>
  </si>
  <si>
    <t>1125025120</t>
  </si>
  <si>
    <t>00966591102222</t>
  </si>
  <si>
    <t>2210051526</t>
  </si>
  <si>
    <t>00966596465427</t>
  </si>
  <si>
    <t>1101940100</t>
  </si>
  <si>
    <t>00966562571555</t>
  </si>
  <si>
    <t>1125733053</t>
  </si>
  <si>
    <t>00966507929803</t>
  </si>
  <si>
    <t>Mohammed Ruddah Alamri</t>
  </si>
  <si>
    <t>1107095992</t>
  </si>
  <si>
    <t>00966535264912</t>
  </si>
  <si>
    <t>Hassan Bandar Suliman</t>
  </si>
  <si>
    <t>1127055752</t>
  </si>
  <si>
    <t>00966559130700</t>
  </si>
  <si>
    <t>2192948194</t>
  </si>
  <si>
    <t>00966536130689</t>
  </si>
  <si>
    <t>1127129607</t>
  </si>
  <si>
    <t>00966582266937</t>
  </si>
  <si>
    <t>1124423359</t>
  </si>
  <si>
    <t>00966552702125</t>
  </si>
  <si>
    <t>1124062934</t>
  </si>
  <si>
    <t>00966533801148</t>
  </si>
  <si>
    <t>2183799879</t>
  </si>
  <si>
    <t>00966553002617</t>
  </si>
  <si>
    <t>2216778197</t>
  </si>
  <si>
    <t>00966501081512</t>
  </si>
  <si>
    <t>1124505163</t>
  </si>
  <si>
    <t>00966555271194</t>
  </si>
  <si>
    <t>1110615919</t>
  </si>
  <si>
    <t>00966548416132</t>
  </si>
  <si>
    <t>1131675967</t>
  </si>
  <si>
    <t>00966506029086</t>
  </si>
  <si>
    <t>1115922336</t>
  </si>
  <si>
    <t>00966562480006</t>
  </si>
  <si>
    <t>1124615186</t>
  </si>
  <si>
    <t>00966580596749</t>
  </si>
  <si>
    <t>1124661495</t>
  </si>
  <si>
    <t>00966554972469</t>
  </si>
  <si>
    <t>2195646944</t>
  </si>
  <si>
    <t>1125935252</t>
  </si>
  <si>
    <t>00966553472922</t>
  </si>
  <si>
    <t>1127168787</t>
  </si>
  <si>
    <t>00966532795339</t>
  </si>
  <si>
    <t>Salwa Mazen Alhawari</t>
  </si>
  <si>
    <t>015280591</t>
  </si>
  <si>
    <t>00966566097209</t>
  </si>
  <si>
    <t>2247069160</t>
  </si>
  <si>
    <t>00966541642617</t>
  </si>
  <si>
    <t>1132248595</t>
  </si>
  <si>
    <t>00966561131281</t>
  </si>
  <si>
    <t>2204852749</t>
  </si>
  <si>
    <t>00966501242599</t>
  </si>
  <si>
    <t>2189780121</t>
  </si>
  <si>
    <t>00966530687484</t>
  </si>
  <si>
    <t>1125240133</t>
  </si>
  <si>
    <t>00966545305344</t>
  </si>
  <si>
    <t>1123791715</t>
  </si>
  <si>
    <t>00966595714146</t>
  </si>
  <si>
    <t>1125134633</t>
  </si>
  <si>
    <t>00966509780742</t>
  </si>
  <si>
    <t>1127014346</t>
  </si>
  <si>
    <t>00966597677811</t>
  </si>
  <si>
    <t>1124710920</t>
  </si>
  <si>
    <t>056/262-0888</t>
  </si>
  <si>
    <t>Marah Wadee Sagor</t>
  </si>
  <si>
    <t>1125532992</t>
  </si>
  <si>
    <t>00966541280051</t>
  </si>
  <si>
    <t>1126982212</t>
  </si>
  <si>
    <t>00966531602040</t>
  </si>
  <si>
    <t>Bushra Abdulaziz Alobidan</t>
  </si>
  <si>
    <t>1116208495</t>
  </si>
  <si>
    <t>00966557805920</t>
  </si>
  <si>
    <t>1125120723</t>
  </si>
  <si>
    <t>00966504477944</t>
  </si>
  <si>
    <t>1126451705</t>
  </si>
  <si>
    <t>00966550523598</t>
  </si>
  <si>
    <t>1118774858</t>
  </si>
  <si>
    <t>00966551558095</t>
  </si>
  <si>
    <t>1123616599</t>
  </si>
  <si>
    <t>00966596503202</t>
  </si>
  <si>
    <t>1123752162</t>
  </si>
  <si>
    <t>00966564267009</t>
  </si>
  <si>
    <t>Layan Waleed Alharbi</t>
  </si>
  <si>
    <t>1125262723</t>
  </si>
  <si>
    <t>00966556791931</t>
  </si>
  <si>
    <t>1130719816</t>
  </si>
  <si>
    <t>00966541107067</t>
  </si>
  <si>
    <t>2241520838</t>
  </si>
  <si>
    <t>00966542815509</t>
  </si>
  <si>
    <t>1127823951</t>
  </si>
  <si>
    <t>00966562284275</t>
  </si>
  <si>
    <t>1132079359</t>
  </si>
  <si>
    <t>00966556340402</t>
  </si>
  <si>
    <t>1124425248</t>
  </si>
  <si>
    <t>00966549302640</t>
  </si>
  <si>
    <t>1147825002</t>
  </si>
  <si>
    <t>00966560743080</t>
  </si>
  <si>
    <t>1137543508</t>
  </si>
  <si>
    <t>00966555302965</t>
  </si>
  <si>
    <t>1127140489</t>
  </si>
  <si>
    <t>00966530039191</t>
  </si>
  <si>
    <t>Arwa Taher Abualola</t>
  </si>
  <si>
    <t>1127243820</t>
  </si>
  <si>
    <t>00966542415249</t>
  </si>
  <si>
    <t>Fahad Hindi Aljohani</t>
  </si>
  <si>
    <t>1121439705</t>
  </si>
  <si>
    <t>00966562371003</t>
  </si>
  <si>
    <t>1128126834</t>
  </si>
  <si>
    <t>00966537272704</t>
  </si>
  <si>
    <t>1124424977</t>
  </si>
  <si>
    <t>00966560440603</t>
  </si>
  <si>
    <t>1125523603</t>
  </si>
  <si>
    <t>00966569691848</t>
  </si>
  <si>
    <t>Mohammed Majed Alqahtani</t>
  </si>
  <si>
    <t>1123047407</t>
  </si>
  <si>
    <t>00966530304902</t>
  </si>
  <si>
    <t>1127740791</t>
  </si>
  <si>
    <t>00966594417749</t>
  </si>
  <si>
    <t>Mahfouz Mohammed Alshetaa</t>
  </si>
  <si>
    <t>1132000231</t>
  </si>
  <si>
    <t>059/048-4797</t>
  </si>
  <si>
    <t>Faisal Naif Abdulrahman</t>
  </si>
  <si>
    <t>1128870829</t>
  </si>
  <si>
    <t>00966553014777</t>
  </si>
  <si>
    <t>1125349884</t>
  </si>
  <si>
    <t>00966501359619</t>
  </si>
  <si>
    <t>1125616175</t>
  </si>
  <si>
    <t>00966563335211</t>
  </si>
  <si>
    <t>1129934061</t>
  </si>
  <si>
    <t>00966540730038</t>
  </si>
  <si>
    <t>Dana Ghazai Alharbi</t>
  </si>
  <si>
    <t>1130873746</t>
  </si>
  <si>
    <t>00966503492051</t>
  </si>
  <si>
    <t>1126756459</t>
  </si>
  <si>
    <t>00966551440720</t>
  </si>
  <si>
    <t>1100545712</t>
  </si>
  <si>
    <t>00966545625976</t>
  </si>
  <si>
    <t>1122602889</t>
  </si>
  <si>
    <t>00966552363567</t>
  </si>
  <si>
    <t>1132037282</t>
  </si>
  <si>
    <t>00966505995264</t>
  </si>
  <si>
    <t>1115399428</t>
  </si>
  <si>
    <t>00966590022409</t>
  </si>
  <si>
    <t>Anas Abdulrazzaq Aljohani</t>
  </si>
  <si>
    <t>1127924353</t>
  </si>
  <si>
    <t>00966571965125</t>
  </si>
  <si>
    <t>1124556257</t>
  </si>
  <si>
    <t>00966500468811</t>
  </si>
  <si>
    <t>Thamer Saad Altammam</t>
  </si>
  <si>
    <t>1128074075</t>
  </si>
  <si>
    <t>00966556311208</t>
  </si>
  <si>
    <t>1125512978</t>
  </si>
  <si>
    <t>00966505231728</t>
  </si>
  <si>
    <t>1121688194</t>
  </si>
  <si>
    <t>00966533845089</t>
  </si>
  <si>
    <t>1125781037</t>
  </si>
  <si>
    <t>00966590096167</t>
  </si>
  <si>
    <t>1128567516</t>
  </si>
  <si>
    <t>00966580293819</t>
  </si>
  <si>
    <t>1117186468</t>
  </si>
  <si>
    <t>00966535908205</t>
  </si>
  <si>
    <t>1126001062</t>
  </si>
  <si>
    <t>00966532355555</t>
  </si>
  <si>
    <t>2228393399</t>
  </si>
  <si>
    <t>00966568756497</t>
  </si>
  <si>
    <t>1125034247</t>
  </si>
  <si>
    <t>00966569130694</t>
  </si>
  <si>
    <t>1125584282</t>
  </si>
  <si>
    <t>00966559451244</t>
  </si>
  <si>
    <t>1107916452</t>
  </si>
  <si>
    <t>00966536652304</t>
  </si>
  <si>
    <t>1119792529</t>
  </si>
  <si>
    <t>00966568177770</t>
  </si>
  <si>
    <t>1125100493</t>
  </si>
  <si>
    <t>00966553060340</t>
  </si>
  <si>
    <t>Humam Eltayeb Mohamed</t>
  </si>
  <si>
    <t>2183042387</t>
  </si>
  <si>
    <t>00966569490043</t>
  </si>
  <si>
    <t>Mohammed Badreldin Elshetry</t>
  </si>
  <si>
    <t>2293697161</t>
  </si>
  <si>
    <t>00966549895401</t>
  </si>
  <si>
    <t>1117286169</t>
  </si>
  <si>
    <t>00966565337231</t>
  </si>
  <si>
    <t>Mhmood Safwan Sakkar</t>
  </si>
  <si>
    <t>2213787886</t>
  </si>
  <si>
    <t>00966500290164</t>
  </si>
  <si>
    <t>2208859492</t>
  </si>
  <si>
    <t>00966546201670</t>
  </si>
  <si>
    <t>1125815249</t>
  </si>
  <si>
    <t>00966597366593</t>
  </si>
  <si>
    <t>Rama Salman Almuzini</t>
  </si>
  <si>
    <t>1125111722</t>
  </si>
  <si>
    <t>00966542264029</t>
  </si>
  <si>
    <t>Hussein Abdul-Wahab Shararah</t>
  </si>
  <si>
    <t>1120016439</t>
  </si>
  <si>
    <t>00966551529371</t>
  </si>
  <si>
    <t>1126680360</t>
  </si>
  <si>
    <t>00966552166151</t>
  </si>
  <si>
    <t>1123902940</t>
  </si>
  <si>
    <t>00966593665809</t>
  </si>
  <si>
    <t>AHMED SALMAN ALBALAWI</t>
  </si>
  <si>
    <t>1123912899</t>
  </si>
  <si>
    <t>00966546370029</t>
  </si>
  <si>
    <t>2239908888</t>
  </si>
  <si>
    <t>00966557740295</t>
  </si>
  <si>
    <t>1122602871</t>
  </si>
  <si>
    <t>00966552364139</t>
  </si>
  <si>
    <t>1123946376</t>
  </si>
  <si>
    <t>00966551527895</t>
  </si>
  <si>
    <t>SARAH SALEH ALRIES</t>
  </si>
  <si>
    <t>1110939640</t>
  </si>
  <si>
    <t>00966551640792</t>
  </si>
  <si>
    <t>Sara Talal Alkalbi</t>
  </si>
  <si>
    <t>1093498747</t>
  </si>
  <si>
    <t>00966554683533</t>
  </si>
  <si>
    <t>Shahad Abdullah Albalawi</t>
  </si>
  <si>
    <t>1124518919</t>
  </si>
  <si>
    <t>00966534366369</t>
  </si>
  <si>
    <t>1104873441</t>
  </si>
  <si>
    <t>00966594058800</t>
  </si>
  <si>
    <t>Abdurahman M.Ali Hamama</t>
  </si>
  <si>
    <t>2208358552</t>
  </si>
  <si>
    <t>00966548475763</t>
  </si>
  <si>
    <t>1126224094</t>
  </si>
  <si>
    <t>00966598933138</t>
  </si>
  <si>
    <t>2258570213</t>
  </si>
  <si>
    <t>00966570633507</t>
  </si>
  <si>
    <t>1135036901</t>
  </si>
  <si>
    <t>00966565620252</t>
  </si>
  <si>
    <t>2164366748</t>
  </si>
  <si>
    <t>00966530247793</t>
  </si>
  <si>
    <t>1124653435</t>
  </si>
  <si>
    <t>00966568150709</t>
  </si>
  <si>
    <t>1125443620</t>
  </si>
  <si>
    <t>00966590902616</t>
  </si>
  <si>
    <t>1126205697</t>
  </si>
  <si>
    <t>00966531905191</t>
  </si>
  <si>
    <t>1124962919</t>
  </si>
  <si>
    <t>00966537688601</t>
  </si>
  <si>
    <t>2212950683</t>
  </si>
  <si>
    <t>00966505198208</t>
  </si>
  <si>
    <t>Kaldoon Mohamed Sokar</t>
  </si>
  <si>
    <t>2197427517</t>
  </si>
  <si>
    <t>00966508051255</t>
  </si>
  <si>
    <t>1125916120</t>
  </si>
  <si>
    <t>00966599353759</t>
  </si>
  <si>
    <t>1127423034</t>
  </si>
  <si>
    <t>00966504653760</t>
  </si>
  <si>
    <t>1124882497</t>
  </si>
  <si>
    <t>00966555963582</t>
  </si>
  <si>
    <t>Abdualrheem Mohammed Talb</t>
  </si>
  <si>
    <t>2266106919</t>
  </si>
  <si>
    <t>00966508989464</t>
  </si>
  <si>
    <t>2219907348</t>
  </si>
  <si>
    <t>0096569055431</t>
  </si>
  <si>
    <t>1124086859</t>
  </si>
  <si>
    <t>00966536736614</t>
  </si>
  <si>
    <t>2225230560</t>
  </si>
  <si>
    <t>00966593033519</t>
  </si>
  <si>
    <t>Mohammed Saeed Alharbi</t>
  </si>
  <si>
    <t>1141138212</t>
  </si>
  <si>
    <t>00966578684896</t>
  </si>
  <si>
    <t>1121091332</t>
  </si>
  <si>
    <t>00966590442987</t>
  </si>
  <si>
    <t>1124600899</t>
  </si>
  <si>
    <t>00966565935432</t>
  </si>
  <si>
    <t>1120975709</t>
  </si>
  <si>
    <t>00966570541020</t>
  </si>
  <si>
    <t>2221648583</t>
  </si>
  <si>
    <t>00966559205182</t>
  </si>
  <si>
    <t>1127578696</t>
  </si>
  <si>
    <t>00966566480832</t>
  </si>
  <si>
    <t>Ghassan Okail Alrihaili</t>
  </si>
  <si>
    <t>1123571927</t>
  </si>
  <si>
    <t>00966539036600</t>
  </si>
  <si>
    <t>1126960903</t>
  </si>
  <si>
    <t>00966546043692</t>
  </si>
  <si>
    <t>1125438539</t>
  </si>
  <si>
    <t>00966590690013</t>
  </si>
  <si>
    <t>1095751713</t>
  </si>
  <si>
    <t>00966580411255</t>
  </si>
  <si>
    <t>1128937487</t>
  </si>
  <si>
    <t>00966533256690</t>
  </si>
  <si>
    <t>2210246050</t>
  </si>
  <si>
    <t>00966506321230</t>
  </si>
  <si>
    <t>2206728061</t>
  </si>
  <si>
    <t>00966552264773</t>
  </si>
  <si>
    <t>1124204650</t>
  </si>
  <si>
    <t>00966502663132</t>
  </si>
  <si>
    <t>1127541298</t>
  </si>
  <si>
    <t>00966501766555</t>
  </si>
  <si>
    <t>1123406215</t>
  </si>
  <si>
    <t>00966546631141</t>
  </si>
  <si>
    <t>Riyam Majed Alnazawi</t>
  </si>
  <si>
    <t>1131167452</t>
  </si>
  <si>
    <t>00966593996633</t>
  </si>
  <si>
    <t>1128190277</t>
  </si>
  <si>
    <t>00966568600680</t>
  </si>
  <si>
    <t>Enas Fawaz Khalil</t>
  </si>
  <si>
    <t>1111185268</t>
  </si>
  <si>
    <t>00966595610610</t>
  </si>
  <si>
    <t>1125501716</t>
  </si>
  <si>
    <t>00966561305430</t>
  </si>
  <si>
    <t>2228393233</t>
  </si>
  <si>
    <t>00966540890470</t>
  </si>
  <si>
    <t>Layal Majdi Alyas</t>
  </si>
  <si>
    <t>1129137988</t>
  </si>
  <si>
    <t>00966594691919</t>
  </si>
  <si>
    <t>1124527688</t>
  </si>
  <si>
    <t>00966557416780</t>
  </si>
  <si>
    <t>Nawaf abdulelah Aljabri</t>
  </si>
  <si>
    <t>1127353975</t>
  </si>
  <si>
    <t>00966541679283</t>
  </si>
  <si>
    <t>1124488980</t>
  </si>
  <si>
    <t>00966590316709</t>
  </si>
  <si>
    <t>Abdullah Abdulrahman Aljohani</t>
  </si>
  <si>
    <t>1131999045</t>
  </si>
  <si>
    <t>00966566120029</t>
  </si>
  <si>
    <t>1122012279</t>
  </si>
  <si>
    <t>00966549079634</t>
  </si>
  <si>
    <t>1127007381</t>
  </si>
  <si>
    <t>00966590806005</t>
  </si>
  <si>
    <t>1141781805</t>
  </si>
  <si>
    <t>00966539114856</t>
  </si>
  <si>
    <t>2205454651</t>
  </si>
  <si>
    <t>00966551807033</t>
  </si>
  <si>
    <t>1126363280</t>
  </si>
  <si>
    <t>00966543066500</t>
  </si>
  <si>
    <t>1126057841</t>
  </si>
  <si>
    <t>00966569900930</t>
  </si>
  <si>
    <t>Nadren Fahad Kaabi</t>
  </si>
  <si>
    <t>1121565095</t>
  </si>
  <si>
    <t>00966548482293</t>
  </si>
  <si>
    <t>1128553201</t>
  </si>
  <si>
    <t>00966557926653</t>
  </si>
  <si>
    <t>1121172330</t>
  </si>
  <si>
    <t>00966581338446</t>
  </si>
  <si>
    <t>Atheer Mohammed Alharbi</t>
  </si>
  <si>
    <t>1126182151</t>
  </si>
  <si>
    <t>00966553422675</t>
  </si>
  <si>
    <t>Mohammed Nabil Mahabbt</t>
  </si>
  <si>
    <t>1118185121</t>
  </si>
  <si>
    <t>00966557113233</t>
  </si>
  <si>
    <t>1125387066</t>
  </si>
  <si>
    <t>00966569148044</t>
  </si>
  <si>
    <t>1127721536</t>
  </si>
  <si>
    <t>00966544642073</t>
  </si>
  <si>
    <t>1123161414</t>
  </si>
  <si>
    <t>00966565324161</t>
  </si>
  <si>
    <t>1124297050</t>
  </si>
  <si>
    <t>00966549665297</t>
  </si>
  <si>
    <t>1125200681</t>
  </si>
  <si>
    <t>00966539302330</t>
  </si>
  <si>
    <t>2310095852</t>
  </si>
  <si>
    <t>00966572449304</t>
  </si>
  <si>
    <t>1124538511</t>
  </si>
  <si>
    <t>00966556269665</t>
  </si>
  <si>
    <t>1124808799</t>
  </si>
  <si>
    <t>00966506564432</t>
  </si>
  <si>
    <t>2310095860</t>
  </si>
  <si>
    <t>00966505527792</t>
  </si>
  <si>
    <t>1119768297</t>
  </si>
  <si>
    <t>00966530390164</t>
  </si>
  <si>
    <t>Shahad Salamah Alluhaybi</t>
  </si>
  <si>
    <t>1127792636</t>
  </si>
  <si>
    <t>00966551048421</t>
  </si>
  <si>
    <t>1128738398</t>
  </si>
  <si>
    <t>00966555347534</t>
  </si>
  <si>
    <t>1125703510</t>
  </si>
  <si>
    <t>00966509615411</t>
  </si>
  <si>
    <t>1116735995</t>
  </si>
  <si>
    <t>00966582200239</t>
  </si>
  <si>
    <t>1123602748</t>
  </si>
  <si>
    <t>00966532657651</t>
  </si>
  <si>
    <t>Ghaith Fahad Althobaiti</t>
  </si>
  <si>
    <t>1117747491</t>
  </si>
  <si>
    <t>00966543280551</t>
  </si>
  <si>
    <t>1126019007</t>
  </si>
  <si>
    <t>00966505303718</t>
  </si>
  <si>
    <t>1119269874</t>
  </si>
  <si>
    <t>00966541754024</t>
  </si>
  <si>
    <t>1126868122</t>
  </si>
  <si>
    <t>00966568680689</t>
  </si>
  <si>
    <t>Wasan Mohsen Abuashah</t>
  </si>
  <si>
    <t>1142033040</t>
  </si>
  <si>
    <t>00966532085933</t>
  </si>
  <si>
    <t>Meshari Mohammed Alessa</t>
  </si>
  <si>
    <t>1087929020</t>
  </si>
  <si>
    <t>00966540869563</t>
  </si>
  <si>
    <t>Abeer Mohammed Mohammed</t>
  </si>
  <si>
    <t>2177780323</t>
  </si>
  <si>
    <t>00966561330351</t>
  </si>
  <si>
    <t>1129952485</t>
  </si>
  <si>
    <t>00966590154105</t>
  </si>
  <si>
    <t>2204361253</t>
  </si>
  <si>
    <t>00966502793000</t>
  </si>
  <si>
    <t>1128410972</t>
  </si>
  <si>
    <t>00966549417207</t>
  </si>
  <si>
    <t>1126649845</t>
  </si>
  <si>
    <t>00966554740916</t>
  </si>
  <si>
    <t>2314769262</t>
  </si>
  <si>
    <t>00966570853439</t>
  </si>
  <si>
    <t>1127189213</t>
  </si>
  <si>
    <t>00966551578679</t>
  </si>
  <si>
    <t>1127184594</t>
  </si>
  <si>
    <t>00966594608449</t>
  </si>
  <si>
    <t>1127636304</t>
  </si>
  <si>
    <t>00966569351909</t>
  </si>
  <si>
    <t>1126442761</t>
  </si>
  <si>
    <t>00966572908369</t>
  </si>
  <si>
    <t>1112734387</t>
  </si>
  <si>
    <t>00966565400679</t>
  </si>
  <si>
    <t>1125481653</t>
  </si>
  <si>
    <t>00966595044388</t>
  </si>
  <si>
    <t>1128034889</t>
  </si>
  <si>
    <t>00966501696714</t>
  </si>
  <si>
    <t>1122413949</t>
  </si>
  <si>
    <t>00966532842508</t>
  </si>
  <si>
    <t>1128252721</t>
  </si>
  <si>
    <t>00966535056491</t>
  </si>
  <si>
    <t>1125979458</t>
  </si>
  <si>
    <t>00966533855062</t>
  </si>
  <si>
    <t>Mohammed Mukhtar Almuhanna</t>
  </si>
  <si>
    <t>1094114285</t>
  </si>
  <si>
    <t>00966501860186</t>
  </si>
  <si>
    <t>1122490574</t>
  </si>
  <si>
    <t>00966580343159</t>
  </si>
  <si>
    <t>Ahmed Fahad Alhejaili</t>
  </si>
  <si>
    <t>1127032256</t>
  </si>
  <si>
    <t>00966569776571</t>
  </si>
  <si>
    <t>1117783008</t>
  </si>
  <si>
    <t>00966595297780</t>
  </si>
  <si>
    <t>2216986840</t>
  </si>
  <si>
    <t>00966567383858</t>
  </si>
  <si>
    <t>1123312744</t>
  </si>
  <si>
    <t>00966550805090</t>
  </si>
  <si>
    <t>1119908380</t>
  </si>
  <si>
    <t>00966544805741</t>
  </si>
  <si>
    <t>1124378470</t>
  </si>
  <si>
    <t>00966580377376</t>
  </si>
  <si>
    <t>1126584984</t>
  </si>
  <si>
    <t>00966550207562</t>
  </si>
  <si>
    <t>Nabeel Ahmed Abdulathim</t>
  </si>
  <si>
    <t>1108020619</t>
  </si>
  <si>
    <t>00966567324827</t>
  </si>
  <si>
    <t>2214954923</t>
  </si>
  <si>
    <t>00966543914700</t>
  </si>
  <si>
    <t>1122173865</t>
  </si>
  <si>
    <t>00966535364642</t>
  </si>
  <si>
    <t>1126488681</t>
  </si>
  <si>
    <t>00966556633537</t>
  </si>
  <si>
    <t>2195164237</t>
  </si>
  <si>
    <t>00966541401193</t>
  </si>
  <si>
    <t>1120217375</t>
  </si>
  <si>
    <t>00966530211814</t>
  </si>
  <si>
    <t>1127044111</t>
  </si>
  <si>
    <t>00966593367372</t>
  </si>
  <si>
    <t>1127781481</t>
  </si>
  <si>
    <t>00966503537026</t>
  </si>
  <si>
    <t>Yousef Waslulah Alamri</t>
  </si>
  <si>
    <t>1132251313</t>
  </si>
  <si>
    <t>00966532012194</t>
  </si>
  <si>
    <t>Rabah Saleem Alharbi</t>
  </si>
  <si>
    <t>1121594251</t>
  </si>
  <si>
    <t>00966540334790</t>
  </si>
  <si>
    <t>Nawaf Naif Alsuhaimi</t>
  </si>
  <si>
    <t>1131981548</t>
  </si>
  <si>
    <t>00966558280295</t>
  </si>
  <si>
    <t>2204206763</t>
  </si>
  <si>
    <t>00966567191055</t>
  </si>
  <si>
    <t>Yara Abdullah Zafarani</t>
  </si>
  <si>
    <t>1130526476</t>
  </si>
  <si>
    <t>00966553818705</t>
  </si>
  <si>
    <t>1126289303</t>
  </si>
  <si>
    <t>00966562558991</t>
  </si>
  <si>
    <t>Reema Mohammed Alsuqairy</t>
  </si>
  <si>
    <t>1127059879</t>
  </si>
  <si>
    <t>00966594376654</t>
  </si>
  <si>
    <t>1129653216</t>
  </si>
  <si>
    <t>00966557814157</t>
  </si>
  <si>
    <t>2207167467</t>
  </si>
  <si>
    <t>00966535000118</t>
  </si>
  <si>
    <t>1133294791</t>
  </si>
  <si>
    <t>00966558834454</t>
  </si>
  <si>
    <t>1124766617</t>
  </si>
  <si>
    <t>00966554615707</t>
  </si>
  <si>
    <t>1127175105</t>
  </si>
  <si>
    <t>00966597790142</t>
  </si>
  <si>
    <t>2203568875</t>
  </si>
  <si>
    <t>00966548029912</t>
  </si>
  <si>
    <t>2216447546</t>
  </si>
  <si>
    <t>00966508006450</t>
  </si>
  <si>
    <t>1126161718</t>
  </si>
  <si>
    <t>00966503325833</t>
  </si>
  <si>
    <t>Abubakr Omar Baobaid</t>
  </si>
  <si>
    <t>2213224336</t>
  </si>
  <si>
    <t>00966550665543</t>
  </si>
  <si>
    <t>1127861407</t>
  </si>
  <si>
    <t>00966504550082</t>
  </si>
  <si>
    <t>1128298104</t>
  </si>
  <si>
    <t>00966531911150</t>
  </si>
  <si>
    <t>1127721445</t>
  </si>
  <si>
    <t>00966544874032</t>
  </si>
  <si>
    <t>Joudi Mohammed AL Suhaymi</t>
  </si>
  <si>
    <t>1128900634</t>
  </si>
  <si>
    <t>00966555347536</t>
  </si>
  <si>
    <t>Rimas Hatim Al Anazi</t>
  </si>
  <si>
    <t>1148229816</t>
  </si>
  <si>
    <t>00966571549192</t>
  </si>
  <si>
    <t>2209497144</t>
  </si>
  <si>
    <t>00966556678877</t>
  </si>
  <si>
    <t>1125495125</t>
  </si>
  <si>
    <t>00966559351699</t>
  </si>
  <si>
    <t>2205380245</t>
  </si>
  <si>
    <t>00966594071069</t>
  </si>
  <si>
    <t>Shahad Ibrahim Ali</t>
  </si>
  <si>
    <t>1124798248</t>
  </si>
  <si>
    <t>00966580233219</t>
  </si>
  <si>
    <t>1126738796</t>
  </si>
  <si>
    <t>00966567079301</t>
  </si>
  <si>
    <t>1126439668</t>
  </si>
  <si>
    <t>00966500503761</t>
  </si>
  <si>
    <t>1123881037</t>
  </si>
  <si>
    <t>00966500990197</t>
  </si>
  <si>
    <t>1105439176</t>
  </si>
  <si>
    <t>00966562249470</t>
  </si>
  <si>
    <t>1134882776</t>
  </si>
  <si>
    <t>00966532841614</t>
  </si>
  <si>
    <t>1123733030</t>
  </si>
  <si>
    <t>00966536736449</t>
  </si>
  <si>
    <t>1089598708</t>
  </si>
  <si>
    <t>00966592217233</t>
  </si>
  <si>
    <t>1135095204</t>
  </si>
  <si>
    <t>00966561262108</t>
  </si>
  <si>
    <t>1127466132</t>
  </si>
  <si>
    <t>00966563043985</t>
  </si>
  <si>
    <t>1124666312</t>
  </si>
  <si>
    <t>00966500791224</t>
  </si>
  <si>
    <t>1126641487</t>
  </si>
  <si>
    <t>00966548380234</t>
  </si>
  <si>
    <t>1129932990</t>
  </si>
  <si>
    <t>00966590895908</t>
  </si>
  <si>
    <t>1125839397</t>
  </si>
  <si>
    <t>00966565636839</t>
  </si>
  <si>
    <t>1126448958</t>
  </si>
  <si>
    <t>00966545731687</t>
  </si>
  <si>
    <t>2208057295</t>
  </si>
  <si>
    <t>00966559033515</t>
  </si>
  <si>
    <t>1125033918</t>
  </si>
  <si>
    <t>00966549943960</t>
  </si>
  <si>
    <t>Mohammed Tarik Babo</t>
  </si>
  <si>
    <t>2204759712</t>
  </si>
  <si>
    <t>00966580145316</t>
  </si>
  <si>
    <t>1127812517</t>
  </si>
  <si>
    <t>00966569052555</t>
  </si>
  <si>
    <t>Meshal Awadh Aloufi</t>
  </si>
  <si>
    <t>1149971523</t>
  </si>
  <si>
    <t>00966552427729</t>
  </si>
  <si>
    <t>1127018099</t>
  </si>
  <si>
    <t>00966548962597</t>
  </si>
  <si>
    <t>2074795507</t>
  </si>
  <si>
    <t>00966547983296</t>
  </si>
  <si>
    <t>1106523853</t>
  </si>
  <si>
    <t>00966562240715</t>
  </si>
  <si>
    <t>2167349998</t>
  </si>
  <si>
    <t>00966591280676</t>
  </si>
  <si>
    <t>Rahaf Esam Shukri</t>
  </si>
  <si>
    <t>1126326196</t>
  </si>
  <si>
    <t>00966545426106</t>
  </si>
  <si>
    <t>1121561771</t>
  </si>
  <si>
    <t>00966546555122</t>
  </si>
  <si>
    <t>Masrra Fareed Mahaddat</t>
  </si>
  <si>
    <t>1125322611</t>
  </si>
  <si>
    <t>00966595843789</t>
  </si>
  <si>
    <t>1122948126</t>
  </si>
  <si>
    <t>00966502056456</t>
  </si>
  <si>
    <t>Abdullah Mahmoud Alhamdo</t>
  </si>
  <si>
    <t>2210043325</t>
  </si>
  <si>
    <t>00966546770232</t>
  </si>
  <si>
    <t>1122415183</t>
  </si>
  <si>
    <t>00966538821657</t>
  </si>
  <si>
    <t>1080493404</t>
  </si>
  <si>
    <t>00966547066204</t>
  </si>
  <si>
    <t>1122714098</t>
  </si>
  <si>
    <t>00966509590886</t>
  </si>
  <si>
    <t>1121511966</t>
  </si>
  <si>
    <t>00966502045424</t>
  </si>
  <si>
    <t>1121525362</t>
  </si>
  <si>
    <t>00966506495432</t>
  </si>
  <si>
    <t>1122527797</t>
  </si>
  <si>
    <t>00966591116015</t>
  </si>
  <si>
    <t>2206407230</t>
  </si>
  <si>
    <t>Dana Abbas Alnakhli</t>
  </si>
  <si>
    <t>1131658641</t>
  </si>
  <si>
    <t>00966541225032</t>
  </si>
  <si>
    <t>Asmaa ‏zabin ‏al-Harbi</t>
  </si>
  <si>
    <t>1117743409</t>
  </si>
  <si>
    <t>00966566645030</t>
  </si>
  <si>
    <t>1120759871</t>
  </si>
  <si>
    <t>00966541582007</t>
  </si>
  <si>
    <t>1117610020</t>
  </si>
  <si>
    <t>00966542007753</t>
  </si>
  <si>
    <t>1120759897</t>
  </si>
  <si>
    <t>00966542031402</t>
  </si>
  <si>
    <t>1115207902</t>
  </si>
  <si>
    <t>00966569093729</t>
  </si>
  <si>
    <t>1121224271</t>
  </si>
  <si>
    <t>00966597102023</t>
  </si>
  <si>
    <t>1125857563</t>
  </si>
  <si>
    <t>00966580473872</t>
  </si>
  <si>
    <t>1116637735</t>
  </si>
  <si>
    <t>00966561933159</t>
  </si>
  <si>
    <t>1127394466</t>
  </si>
  <si>
    <t>00966542560512</t>
  </si>
  <si>
    <t>Sarah Enezi Alenezi</t>
  </si>
  <si>
    <t>1124533074</t>
  </si>
  <si>
    <t>00966562936619</t>
  </si>
  <si>
    <t>1127817847</t>
  </si>
  <si>
    <t>00966544612341</t>
  </si>
  <si>
    <t>1120426273</t>
  </si>
  <si>
    <t>00966548850708</t>
  </si>
  <si>
    <t>Abdulelah Faisal Alghamrawi</t>
  </si>
  <si>
    <t>1127434056</t>
  </si>
  <si>
    <t>00966551012659</t>
  </si>
  <si>
    <t>1124974211</t>
  </si>
  <si>
    <t>00966500756028</t>
  </si>
  <si>
    <t>1119248217</t>
  </si>
  <si>
    <t>00966502325750</t>
  </si>
  <si>
    <t>1121373003</t>
  </si>
  <si>
    <t>00966532882754</t>
  </si>
  <si>
    <t>1119335394</t>
  </si>
  <si>
    <t>00966564406145</t>
  </si>
  <si>
    <t>1115769398</t>
  </si>
  <si>
    <t>00966547405990</t>
  </si>
  <si>
    <t>1129191050</t>
  </si>
  <si>
    <t>00966594585845</t>
  </si>
  <si>
    <t>2256485430</t>
  </si>
  <si>
    <t>00966506770889</t>
  </si>
  <si>
    <t>1121130171</t>
  </si>
  <si>
    <t>00966538425098</t>
  </si>
  <si>
    <t>Amani Awad Alharbi</t>
  </si>
  <si>
    <t>1116179977</t>
  </si>
  <si>
    <t>00966594890054</t>
  </si>
  <si>
    <t>Abdul Wahab Ahmed Alghamdi</t>
  </si>
  <si>
    <t>00966501663031</t>
  </si>
  <si>
    <t>Mawaddah Abdulaziz Abdulrahman</t>
  </si>
  <si>
    <t>1124368950</t>
  </si>
  <si>
    <t>00966544906061</t>
  </si>
  <si>
    <t>2284413016</t>
  </si>
  <si>
    <t>056/468-9014</t>
  </si>
  <si>
    <t>1123750885</t>
  </si>
  <si>
    <t>00966539002453</t>
  </si>
  <si>
    <t>1146300619</t>
  </si>
  <si>
    <t>00966547610916</t>
  </si>
  <si>
    <t>1125112985</t>
  </si>
  <si>
    <t>00966553318365</t>
  </si>
  <si>
    <t>1132815927</t>
  </si>
  <si>
    <t>00966541173336</t>
  </si>
  <si>
    <t>1118281078</t>
  </si>
  <si>
    <t>00966559719029</t>
  </si>
  <si>
    <t>1125440543</t>
  </si>
  <si>
    <t>00966542020643</t>
  </si>
  <si>
    <t>1125149425</t>
  </si>
  <si>
    <t>00966535044553</t>
  </si>
  <si>
    <t>2322742582</t>
  </si>
  <si>
    <t>00966509596250</t>
  </si>
  <si>
    <t>Mazen Aqeel Alanazi</t>
  </si>
  <si>
    <t>1132048669</t>
  </si>
  <si>
    <t>00966581077916</t>
  </si>
  <si>
    <t>1132035898</t>
  </si>
  <si>
    <t>00966557221651</t>
  </si>
  <si>
    <t>Basmah Salman Aljohani</t>
  </si>
  <si>
    <t>00966567101268</t>
  </si>
  <si>
    <t>1129800437</t>
  </si>
  <si>
    <t>00966553335302</t>
  </si>
  <si>
    <t>1114348301</t>
  </si>
  <si>
    <t>00966555306331</t>
  </si>
  <si>
    <t>1125272169</t>
  </si>
  <si>
    <t>00966504350929</t>
  </si>
  <si>
    <t>1132212604</t>
  </si>
  <si>
    <t>00966545560232</t>
  </si>
  <si>
    <t>Lamar Jamal Abu Al Faraj</t>
  </si>
  <si>
    <t>1135986709</t>
  </si>
  <si>
    <t>00966564612146</t>
  </si>
  <si>
    <t>1124294388</t>
  </si>
  <si>
    <t>00966540839381</t>
  </si>
  <si>
    <t>1125858009</t>
  </si>
  <si>
    <t>00966563800530</t>
  </si>
  <si>
    <t>1123427534</t>
  </si>
  <si>
    <t>00966504975556</t>
  </si>
  <si>
    <t>1124307354</t>
  </si>
  <si>
    <t>00966595591663</t>
  </si>
  <si>
    <t>1122957028</t>
  </si>
  <si>
    <t>00966548680474</t>
  </si>
  <si>
    <t>1151974571</t>
  </si>
  <si>
    <t>00966590168980</t>
  </si>
  <si>
    <t>Muhammad Nouh Almerhaj</t>
  </si>
  <si>
    <t>2295008102</t>
  </si>
  <si>
    <t>00966559142955</t>
  </si>
  <si>
    <t>1125529030</t>
  </si>
  <si>
    <t>00966555360016</t>
  </si>
  <si>
    <t>Fatimah Bandar Ashour</t>
  </si>
  <si>
    <t>1125468577</t>
  </si>
  <si>
    <t>00966503411335</t>
  </si>
  <si>
    <t>1123046607</t>
  </si>
  <si>
    <t>00966546390761</t>
  </si>
  <si>
    <t>1127040390</t>
  </si>
  <si>
    <t>00966591276401</t>
  </si>
  <si>
    <t>Waleed Mohammed Alsaedi</t>
  </si>
  <si>
    <t>1123208181</t>
  </si>
  <si>
    <t>00966568086277</t>
  </si>
  <si>
    <t>1100924826</t>
  </si>
  <si>
    <t>00966543510390</t>
  </si>
  <si>
    <t>1126923240</t>
  </si>
  <si>
    <t>00966537034451</t>
  </si>
  <si>
    <t>1112002629</t>
  </si>
  <si>
    <t>00966565577741</t>
  </si>
  <si>
    <t>1114221300</t>
  </si>
  <si>
    <t>00966596159002</t>
  </si>
  <si>
    <t>1122028838</t>
  </si>
  <si>
    <t>00966543500338</t>
  </si>
  <si>
    <t>1114953829</t>
  </si>
  <si>
    <t>00966506594827</t>
  </si>
  <si>
    <t>1125780906</t>
  </si>
  <si>
    <t>00966506730769</t>
  </si>
  <si>
    <t>1124740273</t>
  </si>
  <si>
    <t>00966593701063</t>
  </si>
  <si>
    <t>1118572039</t>
  </si>
  <si>
    <t>00966559458309</t>
  </si>
  <si>
    <t>Ali Faisal Alamri</t>
  </si>
  <si>
    <t>1125308492</t>
  </si>
  <si>
    <t>00966505795328</t>
  </si>
  <si>
    <t>1135043923</t>
  </si>
  <si>
    <t>00966503641227</t>
  </si>
  <si>
    <t>1127017547</t>
  </si>
  <si>
    <t>00966530048858</t>
  </si>
  <si>
    <t>Abubakar Muhammad Khan</t>
  </si>
  <si>
    <t>2347434835</t>
  </si>
  <si>
    <t>00966591480224</t>
  </si>
  <si>
    <t>1105387136</t>
  </si>
  <si>
    <t>00966555061367</t>
  </si>
  <si>
    <t>2245554072</t>
  </si>
  <si>
    <t>00966566306034</t>
  </si>
  <si>
    <t>1126842697</t>
  </si>
  <si>
    <t>00966508793893</t>
  </si>
  <si>
    <t>1127233862</t>
  </si>
  <si>
    <t>00966593504219</t>
  </si>
  <si>
    <t>1113548406</t>
  </si>
  <si>
    <t>00966540421171</t>
  </si>
  <si>
    <t>1115233999</t>
  </si>
  <si>
    <t>00966531856267</t>
  </si>
  <si>
    <t>1119521340</t>
  </si>
  <si>
    <t>00966563355477</t>
  </si>
  <si>
    <t>1124182112</t>
  </si>
  <si>
    <t>00966595852476</t>
  </si>
  <si>
    <t>1125767564</t>
  </si>
  <si>
    <t>00966567621440</t>
  </si>
  <si>
    <t>1125127082</t>
  </si>
  <si>
    <t>00966533838698</t>
  </si>
  <si>
    <t>1121039786</t>
  </si>
  <si>
    <t>00966554019622</t>
  </si>
  <si>
    <t>1121015505</t>
  </si>
  <si>
    <t>00966551118678</t>
  </si>
  <si>
    <t>1128298724</t>
  </si>
  <si>
    <t>00966502479245</t>
  </si>
  <si>
    <t>1124741321</t>
  </si>
  <si>
    <t>056/285-3565</t>
  </si>
  <si>
    <t>1124696210</t>
  </si>
  <si>
    <t>00966534116066</t>
  </si>
  <si>
    <t>Owais Mohammad Husary</t>
  </si>
  <si>
    <t>2211166539</t>
  </si>
  <si>
    <t>00966503306553</t>
  </si>
  <si>
    <t>1127477873</t>
  </si>
  <si>
    <t>00966590949039</t>
  </si>
  <si>
    <t>Bassam Anwar Almirabi</t>
  </si>
  <si>
    <t>1116733203</t>
  </si>
  <si>
    <t>00966551315798</t>
  </si>
  <si>
    <t>1125773604</t>
  </si>
  <si>
    <t>00966557575460</t>
  </si>
  <si>
    <t>Mohamed Abdullah Abuzaid</t>
  </si>
  <si>
    <t>1127737235</t>
  </si>
  <si>
    <t>00966560238736</t>
  </si>
  <si>
    <t>1122323221</t>
  </si>
  <si>
    <t>00966597816000</t>
  </si>
  <si>
    <t>Lamar Ibrahim Alghamdy</t>
  </si>
  <si>
    <t>1126397072</t>
  </si>
  <si>
    <t>00966507431911</t>
  </si>
  <si>
    <t>1127271789</t>
  </si>
  <si>
    <t>056/796-0433</t>
  </si>
  <si>
    <t>1120903255</t>
  </si>
  <si>
    <t>00966558736000</t>
  </si>
  <si>
    <t>1113110603</t>
  </si>
  <si>
    <t>00966596637134</t>
  </si>
  <si>
    <t>1119160479</t>
  </si>
  <si>
    <t>00966583907220</t>
  </si>
  <si>
    <t>N008341702</t>
  </si>
  <si>
    <t>00966500764046</t>
  </si>
  <si>
    <t>Anas Yousef Bintaleb</t>
  </si>
  <si>
    <t>2217112339</t>
  </si>
  <si>
    <t>00966538733576</t>
  </si>
  <si>
    <t>Joud Khalid Alkhereiji</t>
  </si>
  <si>
    <t>1126528650</t>
  </si>
  <si>
    <t>00966534391607</t>
  </si>
  <si>
    <t>1123956680</t>
  </si>
  <si>
    <t>00966565440707</t>
  </si>
  <si>
    <t>1123628057</t>
  </si>
  <si>
    <t>00966555304047</t>
  </si>
  <si>
    <t>1120590979</t>
  </si>
  <si>
    <t>00966556201487</t>
  </si>
  <si>
    <t>1116965623</t>
  </si>
  <si>
    <t>00966503648932</t>
  </si>
  <si>
    <t>1124125657</t>
  </si>
  <si>
    <t>00966507148439</t>
  </si>
  <si>
    <t>Ahmad Khalid Sultan</t>
  </si>
  <si>
    <t>1107308841</t>
  </si>
  <si>
    <t>00966567144682</t>
  </si>
  <si>
    <t>Abdul Rahman Ahmed Ramadan</t>
  </si>
  <si>
    <t>2292974058</t>
  </si>
  <si>
    <t>00966569554495</t>
  </si>
  <si>
    <t>1122067281</t>
  </si>
  <si>
    <t>00966530053818</t>
  </si>
  <si>
    <t>Rafa Mansour Alotaibi</t>
  </si>
  <si>
    <t>1125522035</t>
  </si>
  <si>
    <t>00966503509201</t>
  </si>
  <si>
    <t>1121106031</t>
  </si>
  <si>
    <t>00966534443351</t>
  </si>
  <si>
    <t>Anas Mohammed Aljabri</t>
  </si>
  <si>
    <t>1127034278</t>
  </si>
  <si>
    <t>00966581067398</t>
  </si>
  <si>
    <t>2217238035</t>
  </si>
  <si>
    <t>00966540296966</t>
  </si>
  <si>
    <t>Nourah Hussain Alsharif</t>
  </si>
  <si>
    <t>1127367777</t>
  </si>
  <si>
    <t>00966538691092</t>
  </si>
  <si>
    <t>1129418883</t>
  </si>
  <si>
    <t>00966530199130</t>
  </si>
  <si>
    <t>1128141288</t>
  </si>
  <si>
    <t>00966583348910</t>
  </si>
  <si>
    <t>1122942640</t>
  </si>
  <si>
    <t>00966505880494</t>
  </si>
  <si>
    <t>2312405513</t>
  </si>
  <si>
    <t>00966580522620</t>
  </si>
  <si>
    <t>1128176052</t>
  </si>
  <si>
    <t>00966590028373</t>
  </si>
  <si>
    <t>00966591370865</t>
  </si>
  <si>
    <t>Majed Mohammed Ballaji</t>
  </si>
  <si>
    <t>1106215104</t>
  </si>
  <si>
    <t>00966597765424</t>
  </si>
  <si>
    <t>1121122335</t>
  </si>
  <si>
    <t>00966548388788</t>
  </si>
  <si>
    <t>2215197928</t>
  </si>
  <si>
    <t>00966556749685</t>
  </si>
  <si>
    <t>1115925115</t>
  </si>
  <si>
    <t>00966500101820</t>
  </si>
  <si>
    <t>1124764034</t>
  </si>
  <si>
    <t>00966500636096</t>
  </si>
  <si>
    <t>Nawaf Nasser Al Dosari</t>
  </si>
  <si>
    <t>1116195197</t>
  </si>
  <si>
    <t>00966564822535</t>
  </si>
  <si>
    <t>1128142468</t>
  </si>
  <si>
    <t>00966546166400</t>
  </si>
  <si>
    <t>Turki Mishaal Alharbi</t>
  </si>
  <si>
    <t>1106493610</t>
  </si>
  <si>
    <t>00966565060898</t>
  </si>
  <si>
    <t>Abdulmajeed Awad Aljohani</t>
  </si>
  <si>
    <t>1140965334</t>
  </si>
  <si>
    <t>00966558950669</t>
  </si>
  <si>
    <t>1123103390</t>
  </si>
  <si>
    <t>00966595986699</t>
  </si>
  <si>
    <t>1114250804</t>
  </si>
  <si>
    <t>00966562621710</t>
  </si>
  <si>
    <t>1134194313</t>
  </si>
  <si>
    <t>00966545327141</t>
  </si>
  <si>
    <t>1115198705</t>
  </si>
  <si>
    <t>00966550572732</t>
  </si>
  <si>
    <t>1124354901</t>
  </si>
  <si>
    <t>00966596264404</t>
  </si>
  <si>
    <t>1126717501</t>
  </si>
  <si>
    <t>00966538959634</t>
  </si>
  <si>
    <t>2206143832</t>
  </si>
  <si>
    <t>00966565752019</t>
  </si>
  <si>
    <t>Mohammed Khalid Ramadhan</t>
  </si>
  <si>
    <t>1125897890</t>
  </si>
  <si>
    <t>00966509966887</t>
  </si>
  <si>
    <t>1132745801</t>
  </si>
  <si>
    <t>00966567050076</t>
  </si>
  <si>
    <t>1124036383</t>
  </si>
  <si>
    <t>00966551648400</t>
  </si>
  <si>
    <t>1121320723</t>
  </si>
  <si>
    <t>00966583133058</t>
  </si>
  <si>
    <t>1131387985</t>
  </si>
  <si>
    <t>00966592236370</t>
  </si>
  <si>
    <t>2313014678</t>
  </si>
  <si>
    <t>00966594717896</t>
  </si>
  <si>
    <t>1119317277</t>
  </si>
  <si>
    <t>00966550485215</t>
  </si>
  <si>
    <t>1119317202</t>
  </si>
  <si>
    <t>00966567717218</t>
  </si>
  <si>
    <t>1126089281</t>
  </si>
  <si>
    <t>00966547479180</t>
  </si>
  <si>
    <t>1127812475</t>
  </si>
  <si>
    <t>00966590447401</t>
  </si>
  <si>
    <t>1123830489</t>
  </si>
  <si>
    <t>00966568330070</t>
  </si>
  <si>
    <t>2223334440</t>
  </si>
  <si>
    <t>00966566294116</t>
  </si>
  <si>
    <t>2054550146</t>
  </si>
  <si>
    <t>00966557482863</t>
  </si>
  <si>
    <t>1138707383</t>
  </si>
  <si>
    <t>00966550540967</t>
  </si>
  <si>
    <t>1148398355</t>
  </si>
  <si>
    <t>00966594691128</t>
  </si>
  <si>
    <t>1148405671</t>
  </si>
  <si>
    <t>00966566401329</t>
  </si>
  <si>
    <t>2179960956</t>
  </si>
  <si>
    <t>00966570004914</t>
  </si>
  <si>
    <t>1128381280</t>
  </si>
  <si>
    <t>00966552095036</t>
  </si>
  <si>
    <t>1122961145</t>
  </si>
  <si>
    <t>00966547144651</t>
  </si>
  <si>
    <t>2198983096</t>
  </si>
  <si>
    <t>00966532939312</t>
  </si>
  <si>
    <t>1114351461</t>
  </si>
  <si>
    <t>00966567198960</t>
  </si>
  <si>
    <t>1126788718</t>
  </si>
  <si>
    <t>00966501885921</t>
  </si>
  <si>
    <t>2214369882</t>
  </si>
  <si>
    <t>00966581011419</t>
  </si>
  <si>
    <t>Bushra Abdulgadir Sultan</t>
  </si>
  <si>
    <t>1119685608</t>
  </si>
  <si>
    <t>00966599011723</t>
  </si>
  <si>
    <t>Rana Ammar Ebrahim</t>
  </si>
  <si>
    <t>2253100735</t>
  </si>
  <si>
    <t>00966554759835</t>
  </si>
  <si>
    <t>2211963257</t>
  </si>
  <si>
    <t>00966568133827</t>
  </si>
  <si>
    <t>1125080331</t>
  </si>
  <si>
    <t>00966537808333</t>
  </si>
  <si>
    <t>1122426180</t>
  </si>
  <si>
    <t>00966506616778</t>
  </si>
  <si>
    <t>1127092375</t>
  </si>
  <si>
    <t>00966563906601</t>
  </si>
  <si>
    <t>1125819530</t>
  </si>
  <si>
    <t>00966552952971</t>
  </si>
  <si>
    <t>1125683290</t>
  </si>
  <si>
    <t>00966565612103</t>
  </si>
  <si>
    <t>Mohammed Ateeq Alrashidi</t>
  </si>
  <si>
    <t>1111115891</t>
  </si>
  <si>
    <t>00966566234066</t>
  </si>
  <si>
    <t>Albatool Mohammed Sheha</t>
  </si>
  <si>
    <t>1122173485</t>
  </si>
  <si>
    <t>00966545347892</t>
  </si>
  <si>
    <t>1120092422</t>
  </si>
  <si>
    <t>00966550524238</t>
  </si>
  <si>
    <t>1121198657</t>
  </si>
  <si>
    <t>00966541402286</t>
  </si>
  <si>
    <t>Htoon Abdulrahman Almohammadi</t>
  </si>
  <si>
    <t>1124763739</t>
  </si>
  <si>
    <t>00966505301596</t>
  </si>
  <si>
    <t>Rinad Mohmmd Alothmani</t>
  </si>
  <si>
    <t>1121061756</t>
  </si>
  <si>
    <t>00966538466769</t>
  </si>
  <si>
    <t>Aryam Badr Alluhaibi</t>
  </si>
  <si>
    <t>1122400482</t>
  </si>
  <si>
    <t>00966559666783</t>
  </si>
  <si>
    <t>1125976272</t>
  </si>
  <si>
    <t>00966509216270</t>
  </si>
  <si>
    <t>1124335074</t>
  </si>
  <si>
    <t>00966539445965</t>
  </si>
  <si>
    <t>Abubakar Mohammad Hanif</t>
  </si>
  <si>
    <t>2153111618</t>
  </si>
  <si>
    <t>00966540021137</t>
  </si>
  <si>
    <t>Wedyan Hamed Aljohani</t>
  </si>
  <si>
    <t>1126666385</t>
  </si>
  <si>
    <t>00966506972681</t>
  </si>
  <si>
    <t>1128121900</t>
  </si>
  <si>
    <t>00966549496706</t>
  </si>
  <si>
    <t>1121393340</t>
  </si>
  <si>
    <t>00966591200152</t>
  </si>
  <si>
    <t>Zainab Mohamed Alsonqity</t>
  </si>
  <si>
    <t>1127583738</t>
  </si>
  <si>
    <t>00966540935056</t>
  </si>
  <si>
    <t>Nawaf Khalid Algurafi</t>
  </si>
  <si>
    <t>1126141172</t>
  </si>
  <si>
    <t>00966581462807</t>
  </si>
  <si>
    <t>1125760676</t>
  </si>
  <si>
    <t>00966555812693</t>
  </si>
  <si>
    <t>1127568358</t>
  </si>
  <si>
    <t>00966501690068</t>
  </si>
  <si>
    <t>1120079700</t>
  </si>
  <si>
    <t>00966500724293</t>
  </si>
  <si>
    <t>Abeer Ibrahim Aljuwaysir</t>
  </si>
  <si>
    <t>1124823772</t>
  </si>
  <si>
    <t>00966559902141</t>
  </si>
  <si>
    <t>1126451846</t>
  </si>
  <si>
    <t>00966570300609</t>
  </si>
  <si>
    <t>1109367860</t>
  </si>
  <si>
    <t>00966580718230</t>
  </si>
  <si>
    <t>1133770022</t>
  </si>
  <si>
    <t>00966560286611</t>
  </si>
  <si>
    <t>1128976519</t>
  </si>
  <si>
    <t>00966546110541</t>
  </si>
  <si>
    <t>1127727921</t>
  </si>
  <si>
    <t>00966538120277</t>
  </si>
  <si>
    <t>Raha Adeeb Sabr</t>
  </si>
  <si>
    <t>1125237410</t>
  </si>
  <si>
    <t>00966532583002</t>
  </si>
  <si>
    <t>2199906468</t>
  </si>
  <si>
    <t>00966568230060</t>
  </si>
  <si>
    <t>1118494630</t>
  </si>
  <si>
    <t>00966566830866</t>
  </si>
  <si>
    <t>1125921096</t>
  </si>
  <si>
    <t>00966542080426</t>
  </si>
  <si>
    <t>1115616987</t>
  </si>
  <si>
    <t>00966556887076</t>
  </si>
  <si>
    <t>1124387364</t>
  </si>
  <si>
    <t>00966544166645</t>
  </si>
  <si>
    <t>1128486386</t>
  </si>
  <si>
    <t>00966592970090</t>
  </si>
  <si>
    <t>Ali Khaled Sherbini</t>
  </si>
  <si>
    <t>1125283745</t>
  </si>
  <si>
    <t>00966595442244</t>
  </si>
  <si>
    <t>Elsiddig Osman Mohamed</t>
  </si>
  <si>
    <t>2210188732</t>
  </si>
  <si>
    <t>00966569129045</t>
  </si>
  <si>
    <t>1125430734</t>
  </si>
  <si>
    <t>00966502643000</t>
  </si>
  <si>
    <t>Engy Shawqi Sabr</t>
  </si>
  <si>
    <t>1125521177</t>
  </si>
  <si>
    <t>00966581172661</t>
  </si>
  <si>
    <t>1116965441</t>
  </si>
  <si>
    <t>00966501445811</t>
  </si>
  <si>
    <t>1125180834</t>
  </si>
  <si>
    <t>00966502136705</t>
  </si>
  <si>
    <t>1127529764</t>
  </si>
  <si>
    <t>00966548402044</t>
  </si>
  <si>
    <t>1115334482</t>
  </si>
  <si>
    <t>00966540319303</t>
  </si>
  <si>
    <t>2218803365</t>
  </si>
  <si>
    <t>00966502817304</t>
  </si>
  <si>
    <t>Tareq Masad Almutairi</t>
  </si>
  <si>
    <t>1126991585</t>
  </si>
  <si>
    <t>00966507961004</t>
  </si>
  <si>
    <t>1128491626</t>
  </si>
  <si>
    <t>00966559034240</t>
  </si>
  <si>
    <t>2200163828</t>
  </si>
  <si>
    <t>00966598201239</t>
  </si>
  <si>
    <t>2212289280</t>
  </si>
  <si>
    <t>00966570792004</t>
  </si>
  <si>
    <t>Hammood Khalid Almajed</t>
  </si>
  <si>
    <t>2221228840</t>
  </si>
  <si>
    <t>00966535056117</t>
  </si>
  <si>
    <t>2217363304</t>
  </si>
  <si>
    <t>00966544249769</t>
  </si>
  <si>
    <t>1116494723</t>
  </si>
  <si>
    <t>00966565561554</t>
  </si>
  <si>
    <t>2171146695</t>
  </si>
  <si>
    <t>00966557585563</t>
  </si>
  <si>
    <t>Jana Abdulaziz Alsehaimi</t>
  </si>
  <si>
    <t>1135045456</t>
  </si>
  <si>
    <t>00966530998035</t>
  </si>
  <si>
    <t>1115216150</t>
  </si>
  <si>
    <t>00966560379028</t>
  </si>
  <si>
    <t>1129197537</t>
  </si>
  <si>
    <t>00966582118679</t>
  </si>
  <si>
    <t>1127015830</t>
  </si>
  <si>
    <t>00966550760655</t>
  </si>
  <si>
    <t>1095227961</t>
  </si>
  <si>
    <t>00966567300871</t>
  </si>
  <si>
    <t>2236530180</t>
  </si>
  <si>
    <t>00966540708906</t>
  </si>
  <si>
    <t>1121130817</t>
  </si>
  <si>
    <t>00966507653987</t>
  </si>
  <si>
    <t>1118827805</t>
  </si>
  <si>
    <t>00966565102056</t>
  </si>
  <si>
    <t>Danya Badur Alharbi</t>
  </si>
  <si>
    <t>1128057211</t>
  </si>
  <si>
    <t>00966502403936</t>
  </si>
  <si>
    <t>2201919186</t>
  </si>
  <si>
    <t>00966560404802</t>
  </si>
  <si>
    <t>1141411239</t>
  </si>
  <si>
    <t>00966555304296</t>
  </si>
  <si>
    <t>1123799601</t>
  </si>
  <si>
    <t>00966558896090</t>
  </si>
  <si>
    <t>Mahrous Aref Saab</t>
  </si>
  <si>
    <t>2230187185</t>
  </si>
  <si>
    <t>00966542873487</t>
  </si>
  <si>
    <t>2290043625</t>
  </si>
  <si>
    <t>00966541486678</t>
  </si>
  <si>
    <t>Amani Saad Abdulrahman</t>
  </si>
  <si>
    <t>1123368753</t>
  </si>
  <si>
    <t>00966542808007</t>
  </si>
  <si>
    <t>1127419073</t>
  </si>
  <si>
    <t>00966546430008</t>
  </si>
  <si>
    <t>2202184822</t>
  </si>
  <si>
    <t>00966598296770</t>
  </si>
  <si>
    <t>2210190126</t>
  </si>
  <si>
    <t>00966556926750</t>
  </si>
  <si>
    <t>1122652546</t>
  </si>
  <si>
    <t>00966561341664</t>
  </si>
  <si>
    <t>2182775805</t>
  </si>
  <si>
    <t>00966535574874</t>
  </si>
  <si>
    <t>Turky Hussen Abu Hussen</t>
  </si>
  <si>
    <t>1127056503</t>
  </si>
  <si>
    <t>00966581488744</t>
  </si>
  <si>
    <t>1128235932</t>
  </si>
  <si>
    <t>056/631-2293</t>
  </si>
  <si>
    <t>Demah Azzam Alharbi</t>
  </si>
  <si>
    <t>1126731866</t>
  </si>
  <si>
    <t>00966553832665</t>
  </si>
  <si>
    <t>1124602366</t>
  </si>
  <si>
    <t>00966565543638</t>
  </si>
  <si>
    <t>2195932575</t>
  </si>
  <si>
    <t>00966501564552</t>
  </si>
  <si>
    <t>Tasneem Mohammed Albadawi</t>
  </si>
  <si>
    <t>2422674800</t>
  </si>
  <si>
    <t>00966502328997</t>
  </si>
  <si>
    <t>Mohammed Ali Alnakhli</t>
  </si>
  <si>
    <t>1109830602</t>
  </si>
  <si>
    <t>00966596613235</t>
  </si>
  <si>
    <t>2214959120</t>
  </si>
  <si>
    <t>00966547493324</t>
  </si>
  <si>
    <t>2293807133</t>
  </si>
  <si>
    <t>00966563592004</t>
  </si>
  <si>
    <t>4153176260</t>
  </si>
  <si>
    <t>00966558385046</t>
  </si>
  <si>
    <t>2208231338</t>
  </si>
  <si>
    <t>00966502003023</t>
  </si>
  <si>
    <t>1129578389</t>
  </si>
  <si>
    <t>00966549975405</t>
  </si>
  <si>
    <t>1125979656</t>
  </si>
  <si>
    <t>00966501286181</t>
  </si>
  <si>
    <t>1127709309</t>
  </si>
  <si>
    <t>00966506442930</t>
  </si>
  <si>
    <t>1127578506</t>
  </si>
  <si>
    <t>00966545200331</t>
  </si>
  <si>
    <t>2203908245</t>
  </si>
  <si>
    <t>00966590163176</t>
  </si>
  <si>
    <t>1125489573</t>
  </si>
  <si>
    <t>00966548247422</t>
  </si>
  <si>
    <t>Fatimah Saud Alamri</t>
  </si>
  <si>
    <t>1090066372</t>
  </si>
  <si>
    <t>00966566838287</t>
  </si>
  <si>
    <t>P02163217</t>
  </si>
  <si>
    <t>00966547936057</t>
  </si>
  <si>
    <t>1104220635</t>
  </si>
  <si>
    <t>00966563414144</t>
  </si>
  <si>
    <t>1117298016</t>
  </si>
  <si>
    <t>00966569739257</t>
  </si>
  <si>
    <t>1128365853</t>
  </si>
  <si>
    <t>00966569209232</t>
  </si>
  <si>
    <t>Rahaf Zayed Almutairi</t>
  </si>
  <si>
    <t>1120225790</t>
  </si>
  <si>
    <t>00966559466962</t>
  </si>
  <si>
    <t>00966593992290</t>
  </si>
  <si>
    <t>1108658277</t>
  </si>
  <si>
    <t>00966594858780</t>
  </si>
  <si>
    <t>1112244346</t>
  </si>
  <si>
    <t>00966595541055</t>
  </si>
  <si>
    <t>1125797553</t>
  </si>
  <si>
    <t>00966555045313</t>
  </si>
  <si>
    <t>1118963162</t>
  </si>
  <si>
    <t>00966581200079</t>
  </si>
  <si>
    <t>1125582187</t>
  </si>
  <si>
    <t>00966502980365</t>
  </si>
  <si>
    <t>08401278</t>
  </si>
  <si>
    <t>00966530589046</t>
  </si>
  <si>
    <t>1118546710</t>
  </si>
  <si>
    <t>00966502787890</t>
  </si>
  <si>
    <t>00966506344504</t>
  </si>
  <si>
    <t>Lamia Mohammad Alharbi</t>
  </si>
  <si>
    <t>1135059234</t>
  </si>
  <si>
    <t>00966596580597</t>
  </si>
  <si>
    <t>1115024489</t>
  </si>
  <si>
    <t>00966549413321</t>
  </si>
  <si>
    <t>1124810696</t>
  </si>
  <si>
    <t>00966544391090</t>
  </si>
  <si>
    <t>2290837141</t>
  </si>
  <si>
    <t>00966540331437</t>
  </si>
  <si>
    <t>3913037341</t>
  </si>
  <si>
    <t>00966500069852</t>
  </si>
  <si>
    <t>00966555256396</t>
  </si>
  <si>
    <t>Ghassan Tariq Alahmadi</t>
  </si>
  <si>
    <t>1127978490</t>
  </si>
  <si>
    <t>00966556944717</t>
  </si>
  <si>
    <t>1116484856</t>
  </si>
  <si>
    <t>00966537140335</t>
  </si>
  <si>
    <t>1090947902</t>
  </si>
  <si>
    <t>00966582771456</t>
  </si>
  <si>
    <t>1124072347</t>
  </si>
  <si>
    <t>00966534769371</t>
  </si>
  <si>
    <t>Nader Ali Alharbi</t>
  </si>
  <si>
    <t>1070213515</t>
  </si>
  <si>
    <t>00966554399498</t>
  </si>
  <si>
    <t>3913038323</t>
  </si>
  <si>
    <t>00966557648505</t>
  </si>
  <si>
    <t>1125075661</t>
  </si>
  <si>
    <t>00966561715721</t>
  </si>
  <si>
    <t>1116864362</t>
  </si>
  <si>
    <t>00966599160777</t>
  </si>
  <si>
    <t>1125595957</t>
  </si>
  <si>
    <t>00966555057020</t>
  </si>
  <si>
    <t>2371107554</t>
  </si>
  <si>
    <t>00966592508837</t>
  </si>
  <si>
    <t>1124561653</t>
  </si>
  <si>
    <t>00966508080403</t>
  </si>
  <si>
    <t>2192121040</t>
  </si>
  <si>
    <t>00966566227041</t>
  </si>
  <si>
    <t>2195744756</t>
  </si>
  <si>
    <t>00966508252846</t>
  </si>
  <si>
    <t>Rayan Nizar Arour</t>
  </si>
  <si>
    <t>2205096163</t>
  </si>
  <si>
    <t>00966557474670</t>
  </si>
  <si>
    <t>Sarah Hasan Althobyany</t>
  </si>
  <si>
    <t>1120742794</t>
  </si>
  <si>
    <t>00966502340787</t>
  </si>
  <si>
    <t>1119684981</t>
  </si>
  <si>
    <t>00966567277949</t>
  </si>
  <si>
    <t>1084715901</t>
  </si>
  <si>
    <t>00966539443475</t>
  </si>
  <si>
    <t>A21790084</t>
  </si>
  <si>
    <t>1118186897</t>
  </si>
  <si>
    <t>00966541090920</t>
  </si>
  <si>
    <t>1118399847</t>
  </si>
  <si>
    <t>00966568228140</t>
  </si>
  <si>
    <t>1124134709</t>
  </si>
  <si>
    <t>00966565774167</t>
  </si>
  <si>
    <t>Abdulaziz Ashraf Sherbini</t>
  </si>
  <si>
    <t>1124933167</t>
  </si>
  <si>
    <t>00966546301020</t>
  </si>
  <si>
    <t>2210343717</t>
  </si>
  <si>
    <t>00966558152239</t>
  </si>
  <si>
    <t>1127504395</t>
  </si>
  <si>
    <t>00966544154124</t>
  </si>
  <si>
    <t>KHADIJAH KHALID BADAWOOD</t>
  </si>
  <si>
    <t>1133258259</t>
  </si>
  <si>
    <t>00966503303062</t>
  </si>
  <si>
    <t>2213284918</t>
  </si>
  <si>
    <t>00966545190720</t>
  </si>
  <si>
    <t>1126576428</t>
  </si>
  <si>
    <t>00966562902664</t>
  </si>
  <si>
    <t>1116009836</t>
  </si>
  <si>
    <t>00966536040823</t>
  </si>
  <si>
    <t>1110555008</t>
  </si>
  <si>
    <t>00966555036680</t>
  </si>
  <si>
    <t>1103764914</t>
  </si>
  <si>
    <t>00966563568561</t>
  </si>
  <si>
    <t>Khalid Saad Alqahtani</t>
  </si>
  <si>
    <t>1102694039</t>
  </si>
  <si>
    <t>00966544855386</t>
  </si>
  <si>
    <t>1126386299</t>
  </si>
  <si>
    <t>00966580806816</t>
  </si>
  <si>
    <t>1113501843</t>
  </si>
  <si>
    <t>00966592060090</t>
  </si>
  <si>
    <t>4512997117</t>
  </si>
  <si>
    <t>00966533098819</t>
  </si>
  <si>
    <t>2190745337</t>
  </si>
  <si>
    <t>00966567315619</t>
  </si>
  <si>
    <t>1117887941</t>
  </si>
  <si>
    <t>00966508990750</t>
  </si>
  <si>
    <t>1118331501</t>
  </si>
  <si>
    <t>00966540202071</t>
  </si>
  <si>
    <t>1117298057</t>
  </si>
  <si>
    <t>00966544585653</t>
  </si>
  <si>
    <t>1124005248</t>
  </si>
  <si>
    <t>00966595032025</t>
  </si>
  <si>
    <t>Nouf Hassan Alfaifi</t>
  </si>
  <si>
    <t>1114469206</t>
  </si>
  <si>
    <t>00966530484225</t>
  </si>
  <si>
    <t>1122331513</t>
  </si>
  <si>
    <t>00966590349203</t>
  </si>
  <si>
    <t>1123217539</t>
  </si>
  <si>
    <t>00966544924578</t>
  </si>
  <si>
    <t>1131947184</t>
  </si>
  <si>
    <t>00966559451130</t>
  </si>
  <si>
    <t>1110960927</t>
  </si>
  <si>
    <t>00966535929008</t>
  </si>
  <si>
    <t>1106764960</t>
  </si>
  <si>
    <t>00966551995880</t>
  </si>
  <si>
    <t>1127071940</t>
  </si>
  <si>
    <t>00966553321377</t>
  </si>
  <si>
    <t>1122458332</t>
  </si>
  <si>
    <t>00966549503979</t>
  </si>
  <si>
    <t>1112485063</t>
  </si>
  <si>
    <t>00966565924996</t>
  </si>
  <si>
    <t>1120558208</t>
  </si>
  <si>
    <t>00966544242003</t>
  </si>
  <si>
    <t>1124077676</t>
  </si>
  <si>
    <t>00966557221691</t>
  </si>
  <si>
    <t>Wadeeh Ahmad Alrghban</t>
  </si>
  <si>
    <t>2376372484</t>
  </si>
  <si>
    <t>00966502765573</t>
  </si>
  <si>
    <t>1100301231</t>
  </si>
  <si>
    <t>00966598110646</t>
  </si>
  <si>
    <t>1112638893</t>
  </si>
  <si>
    <t>00966553004626</t>
  </si>
  <si>
    <t>1125458727</t>
  </si>
  <si>
    <t>00966509918624</t>
  </si>
  <si>
    <t>1127773644</t>
  </si>
  <si>
    <t>00966540217019</t>
  </si>
  <si>
    <t>Mohammed Najeb Alzare</t>
  </si>
  <si>
    <t>1110659800</t>
  </si>
  <si>
    <t>00966553695696</t>
  </si>
  <si>
    <t>3932330629</t>
  </si>
  <si>
    <t>00966544347160</t>
  </si>
  <si>
    <t>1127502753</t>
  </si>
  <si>
    <t>00966582364394</t>
  </si>
  <si>
    <t>1123173849</t>
  </si>
  <si>
    <t>00966542888562</t>
  </si>
  <si>
    <t>1083951804</t>
  </si>
  <si>
    <t>00966564562100</t>
  </si>
  <si>
    <t>1137291371</t>
  </si>
  <si>
    <t>00966542212075</t>
  </si>
  <si>
    <t>1123945097</t>
  </si>
  <si>
    <t>00966582240335</t>
  </si>
  <si>
    <t>1125031839</t>
  </si>
  <si>
    <t>00966553303631</t>
  </si>
  <si>
    <t>2184871578</t>
  </si>
  <si>
    <t>00966537929794</t>
  </si>
  <si>
    <t>1104560113</t>
  </si>
  <si>
    <t>00966565070750</t>
  </si>
  <si>
    <t>1145134761</t>
  </si>
  <si>
    <t>00966590527396</t>
  </si>
  <si>
    <t>Yhuia Abdulrahman Kabbei</t>
  </si>
  <si>
    <t>1122368200</t>
  </si>
  <si>
    <t>00966546100887</t>
  </si>
  <si>
    <t>1110394911</t>
  </si>
  <si>
    <t>00966564664581</t>
  </si>
  <si>
    <t>Shouq Mozhar Hussain Al-Bloshe</t>
  </si>
  <si>
    <t>2341805709</t>
  </si>
  <si>
    <t>00966542487005</t>
  </si>
  <si>
    <t>1130355348</t>
  </si>
  <si>
    <t>00966502827038</t>
  </si>
  <si>
    <t>1125257376</t>
  </si>
  <si>
    <t>00966536086361</t>
  </si>
  <si>
    <t>1122234584</t>
  </si>
  <si>
    <t>00966551320054</t>
  </si>
  <si>
    <t>1108468297</t>
  </si>
  <si>
    <t>00966569950494</t>
  </si>
  <si>
    <t>2217798640</t>
  </si>
  <si>
    <t>00966558254680</t>
  </si>
  <si>
    <t>2198604429</t>
  </si>
  <si>
    <t>00966557066105</t>
  </si>
  <si>
    <t>1120985492</t>
  </si>
  <si>
    <t>00966545312940</t>
  </si>
  <si>
    <t>1124731272</t>
  </si>
  <si>
    <t>00966537799146</t>
  </si>
  <si>
    <t>1123647594</t>
  </si>
  <si>
    <t>00966567306610</t>
  </si>
  <si>
    <t>2213959618</t>
  </si>
  <si>
    <t>00966569982314</t>
  </si>
  <si>
    <t>2221735489</t>
  </si>
  <si>
    <t>00966542008747</t>
  </si>
  <si>
    <t>1101996781</t>
  </si>
  <si>
    <t>00966550779505</t>
  </si>
  <si>
    <t>4212180873</t>
  </si>
  <si>
    <t>00966531340161</t>
  </si>
  <si>
    <t>1110246798</t>
  </si>
  <si>
    <t>00966553918672</t>
  </si>
  <si>
    <t>1122222233</t>
  </si>
  <si>
    <t>00966590632085</t>
  </si>
  <si>
    <t>1117788941</t>
  </si>
  <si>
    <t>00966550686161</t>
  </si>
  <si>
    <t>Fajr Meshal Almohammadi</t>
  </si>
  <si>
    <t>1125148153</t>
  </si>
  <si>
    <t>00966565096418</t>
  </si>
  <si>
    <t>22226444392</t>
  </si>
  <si>
    <t>00966535135488</t>
  </si>
  <si>
    <t>1127138145</t>
  </si>
  <si>
    <t>00966599235431</t>
  </si>
  <si>
    <t>1117369411</t>
  </si>
  <si>
    <t>00966537207808</t>
  </si>
  <si>
    <t>2202188559</t>
  </si>
  <si>
    <t>00966556690397</t>
  </si>
  <si>
    <t>1099046508</t>
  </si>
  <si>
    <t>00966566017280</t>
  </si>
  <si>
    <t>2192544522</t>
  </si>
  <si>
    <t>00966551228170</t>
  </si>
  <si>
    <t>2184411888</t>
  </si>
  <si>
    <t>00966505307884</t>
  </si>
  <si>
    <t>1119651469</t>
  </si>
  <si>
    <t>00966556173866</t>
  </si>
  <si>
    <t>1132324305</t>
  </si>
  <si>
    <t>00966548401880</t>
  </si>
  <si>
    <t>1112310832</t>
  </si>
  <si>
    <t>00966540049258</t>
  </si>
  <si>
    <t>4018347080</t>
  </si>
  <si>
    <t>00966506786029</t>
  </si>
  <si>
    <t>2200844146</t>
  </si>
  <si>
    <t>00966576776210</t>
  </si>
  <si>
    <t>1126598760</t>
  </si>
  <si>
    <t>00966502266863</t>
  </si>
  <si>
    <t>1112240500</t>
  </si>
  <si>
    <t>00966505300568</t>
  </si>
  <si>
    <t>P09719947</t>
  </si>
  <si>
    <t>00966570161591</t>
  </si>
  <si>
    <t>2318888993</t>
  </si>
  <si>
    <t>00966537212394</t>
  </si>
  <si>
    <t>2191249701</t>
  </si>
  <si>
    <t>00966545977943</t>
  </si>
  <si>
    <t>1131610444</t>
  </si>
  <si>
    <t>00966553267362</t>
  </si>
  <si>
    <t>1115794347</t>
  </si>
  <si>
    <t>00966533160567</t>
  </si>
  <si>
    <t>2218914667</t>
  </si>
  <si>
    <t>00966553680508</t>
  </si>
  <si>
    <t>2183992716</t>
  </si>
  <si>
    <t>00966597618384</t>
  </si>
  <si>
    <t>1125222925</t>
  </si>
  <si>
    <t>00966502430845</t>
  </si>
  <si>
    <t>2290606017</t>
  </si>
  <si>
    <t>00966555974813</t>
  </si>
  <si>
    <t>1119853396</t>
  </si>
  <si>
    <t>00966566792171</t>
  </si>
  <si>
    <t>2222435451</t>
  </si>
  <si>
    <t>00966553099065</t>
  </si>
  <si>
    <t>2257810701</t>
  </si>
  <si>
    <t>053/093-8013</t>
  </si>
  <si>
    <t>1127089074</t>
  </si>
  <si>
    <t>00966506054607</t>
  </si>
  <si>
    <t>1107222117</t>
  </si>
  <si>
    <t>00966592861312</t>
  </si>
  <si>
    <t>1115303081</t>
  </si>
  <si>
    <t>00966596050053</t>
  </si>
  <si>
    <t>1122050410</t>
  </si>
  <si>
    <t>00966550334585</t>
  </si>
  <si>
    <t>2210751950</t>
  </si>
  <si>
    <t>00966508024399</t>
  </si>
  <si>
    <t>1125097970</t>
  </si>
  <si>
    <t>00966550611815</t>
  </si>
  <si>
    <t>1130238015</t>
  </si>
  <si>
    <t>00966534478999</t>
  </si>
  <si>
    <t>2216203170</t>
  </si>
  <si>
    <t>00966532351508</t>
  </si>
  <si>
    <t>1130855347</t>
  </si>
  <si>
    <t>00966504777277</t>
  </si>
  <si>
    <t>2216811964</t>
  </si>
  <si>
    <t>00966541407725</t>
  </si>
  <si>
    <t>2324045109</t>
  </si>
  <si>
    <t>00966567002468</t>
  </si>
  <si>
    <t>1130440397</t>
  </si>
  <si>
    <t>00966507671001</t>
  </si>
  <si>
    <t>2242552152</t>
  </si>
  <si>
    <t>00966558097483</t>
  </si>
  <si>
    <t>1130023342</t>
  </si>
  <si>
    <t>00966567066661</t>
  </si>
  <si>
    <t>1131333831</t>
  </si>
  <si>
    <t>00966533455121</t>
  </si>
  <si>
    <t>1123209643</t>
  </si>
  <si>
    <t>00966547846878</t>
  </si>
  <si>
    <t>2217365606</t>
  </si>
  <si>
    <t>00966567417810</t>
  </si>
  <si>
    <t>2258248869</t>
  </si>
  <si>
    <t>00966560571401</t>
  </si>
  <si>
    <t>1129749386</t>
  </si>
  <si>
    <t>00966593536555</t>
  </si>
  <si>
    <t>4110320753</t>
  </si>
  <si>
    <t>3812572463</t>
  </si>
  <si>
    <t>00966508936159</t>
  </si>
  <si>
    <t>2204349902</t>
  </si>
  <si>
    <t>00966535150406</t>
  </si>
  <si>
    <t>4066304561</t>
  </si>
  <si>
    <t>00966547736882</t>
  </si>
  <si>
    <t>2293289035</t>
  </si>
  <si>
    <t>00966571914004</t>
  </si>
  <si>
    <t>2307926374</t>
  </si>
  <si>
    <t>00966538036138</t>
  </si>
  <si>
    <t>2214627834</t>
  </si>
  <si>
    <t>00966566283814</t>
  </si>
  <si>
    <t>1149475905</t>
  </si>
  <si>
    <t>00966559814700</t>
  </si>
  <si>
    <t>1131683177</t>
  </si>
  <si>
    <t>00966544100360</t>
  </si>
  <si>
    <t>1130218710</t>
  </si>
  <si>
    <t>00966550958626</t>
  </si>
  <si>
    <t>006585439</t>
  </si>
  <si>
    <t>00966576030500</t>
  </si>
  <si>
    <t>1130162033</t>
  </si>
  <si>
    <t>00966505326899</t>
  </si>
  <si>
    <t>1129030043</t>
  </si>
  <si>
    <t>00966554533795</t>
  </si>
  <si>
    <t>1131642678</t>
  </si>
  <si>
    <t>00966534580084</t>
  </si>
  <si>
    <t>1133453421</t>
  </si>
  <si>
    <t>00966546058343</t>
  </si>
  <si>
    <t>1130947847</t>
  </si>
  <si>
    <t>00966559616197</t>
  </si>
  <si>
    <t>1110234257</t>
  </si>
  <si>
    <t>00966557430031</t>
  </si>
  <si>
    <t>1129999163</t>
  </si>
  <si>
    <t>00966553059999</t>
  </si>
  <si>
    <t>1132684125</t>
  </si>
  <si>
    <t>00966532524070</t>
  </si>
  <si>
    <t>1124534833</t>
  </si>
  <si>
    <t>00966504617485</t>
  </si>
  <si>
    <t>2293288870</t>
  </si>
  <si>
    <t>00966561279309</t>
  </si>
  <si>
    <t>2294660325</t>
  </si>
  <si>
    <t>00966580713808</t>
  </si>
  <si>
    <t>2216033387</t>
  </si>
  <si>
    <t>00966551327319</t>
  </si>
  <si>
    <t>1141968584</t>
  </si>
  <si>
    <t>00966504156709</t>
  </si>
  <si>
    <t>2221258458</t>
  </si>
  <si>
    <t>00966561307707</t>
  </si>
  <si>
    <t>1131413310</t>
  </si>
  <si>
    <t>00966555039042</t>
  </si>
  <si>
    <t>2308407739</t>
  </si>
  <si>
    <t>00966550769548</t>
  </si>
  <si>
    <t>1131526467</t>
  </si>
  <si>
    <t>00966562000270</t>
  </si>
  <si>
    <t>2229746868</t>
  </si>
  <si>
    <t>00966505313060</t>
  </si>
  <si>
    <t>Mohammad Nasser Alahmadi</t>
  </si>
  <si>
    <t>1131624387</t>
  </si>
  <si>
    <t>00966581672405</t>
  </si>
  <si>
    <t>2223159274</t>
  </si>
  <si>
    <t>00966535090243</t>
  </si>
  <si>
    <t>N016499160</t>
  </si>
  <si>
    <t>00966547172463</t>
  </si>
  <si>
    <t>2214838373</t>
  </si>
  <si>
    <t>00966565815422</t>
  </si>
  <si>
    <t>1130947797</t>
  </si>
  <si>
    <t>00966506667046</t>
  </si>
  <si>
    <t>1128618780</t>
  </si>
  <si>
    <t>00966535713480</t>
  </si>
  <si>
    <t>1134752409</t>
  </si>
  <si>
    <t>050/021-6822</t>
  </si>
  <si>
    <t>1135301800</t>
  </si>
  <si>
    <t>00966549355355</t>
  </si>
  <si>
    <t>1133445682</t>
  </si>
  <si>
    <t>00966532568800</t>
  </si>
  <si>
    <t>1132061530</t>
  </si>
  <si>
    <t>00966566551885</t>
  </si>
  <si>
    <t>2206595015</t>
  </si>
  <si>
    <t>00966552768389</t>
  </si>
  <si>
    <t>1129035562</t>
  </si>
  <si>
    <t>00966556882510</t>
  </si>
  <si>
    <t>1132440916</t>
  </si>
  <si>
    <t>00966536769218</t>
  </si>
  <si>
    <t>1125919918</t>
  </si>
  <si>
    <t>00966563789554</t>
  </si>
  <si>
    <t>1129906606</t>
  </si>
  <si>
    <t>00966538254401</t>
  </si>
  <si>
    <t>1130539602</t>
  </si>
  <si>
    <t>00966501557769</t>
  </si>
  <si>
    <t>2226890669</t>
  </si>
  <si>
    <t>00966599147051</t>
  </si>
  <si>
    <t>2223939758</t>
  </si>
  <si>
    <t>00966506244097</t>
  </si>
  <si>
    <t>1129483374</t>
  </si>
  <si>
    <t>00966567205853</t>
  </si>
  <si>
    <t>2474965833</t>
  </si>
  <si>
    <t>00966542521707</t>
  </si>
  <si>
    <t>1100187713</t>
  </si>
  <si>
    <t>00966569635138</t>
  </si>
  <si>
    <t>2223950607</t>
  </si>
  <si>
    <t>00966508348964</t>
  </si>
  <si>
    <t>1131521690</t>
  </si>
  <si>
    <t>00966581690236</t>
  </si>
  <si>
    <t>1133119808</t>
  </si>
  <si>
    <t>00966541878245</t>
  </si>
  <si>
    <t>1131090480</t>
  </si>
  <si>
    <t>00966505300993</t>
  </si>
  <si>
    <t>1124706845</t>
  </si>
  <si>
    <t>00966547850505</t>
  </si>
  <si>
    <t>1131914226</t>
  </si>
  <si>
    <t>00966566930604</t>
  </si>
  <si>
    <t>1130295247</t>
  </si>
  <si>
    <t>00966537337793</t>
  </si>
  <si>
    <t>A04153537</t>
  </si>
  <si>
    <t>00966542071760</t>
  </si>
  <si>
    <t>2213096585</t>
  </si>
  <si>
    <t>00966568392830</t>
  </si>
  <si>
    <t>1111664262</t>
  </si>
  <si>
    <t>00966531166008</t>
  </si>
  <si>
    <t>1125020121</t>
  </si>
  <si>
    <t>00966563541264</t>
  </si>
  <si>
    <t>1100573128</t>
  </si>
  <si>
    <t>00966543099709</t>
  </si>
  <si>
    <t>1111468565</t>
  </si>
  <si>
    <t>00966569636860</t>
  </si>
  <si>
    <t>1131055251</t>
  </si>
  <si>
    <t>00966555309006</t>
  </si>
  <si>
    <t>1130814526</t>
  </si>
  <si>
    <t>00966550321500</t>
  </si>
  <si>
    <t>2216490041</t>
  </si>
  <si>
    <t>00966504822818</t>
  </si>
  <si>
    <t>2215104486</t>
  </si>
  <si>
    <t>00966598891824</t>
  </si>
  <si>
    <t>1132672625</t>
  </si>
  <si>
    <t>00966500043987</t>
  </si>
  <si>
    <t>1129704589</t>
  </si>
  <si>
    <t>00966502094044</t>
  </si>
  <si>
    <t>1132929892</t>
  </si>
  <si>
    <t>00966580409663</t>
  </si>
  <si>
    <t>2218337232</t>
  </si>
  <si>
    <t>00966555500498</t>
  </si>
  <si>
    <t>2210201832</t>
  </si>
  <si>
    <t>00966556278987</t>
  </si>
  <si>
    <t>3887673899</t>
  </si>
  <si>
    <t>00966530110438</t>
  </si>
  <si>
    <t>2231940491</t>
  </si>
  <si>
    <t>00966546114977</t>
  </si>
  <si>
    <t>1125000891</t>
  </si>
  <si>
    <t>00966597711484</t>
  </si>
  <si>
    <t>2290743570</t>
  </si>
  <si>
    <t>00966598827563</t>
  </si>
  <si>
    <t>3946785585</t>
  </si>
  <si>
    <t>00966583803353</t>
  </si>
  <si>
    <t>3910008436</t>
  </si>
  <si>
    <t>00966571627580</t>
  </si>
  <si>
    <t>2221037357</t>
  </si>
  <si>
    <t>00966542032694</t>
  </si>
  <si>
    <t>1132143072</t>
  </si>
  <si>
    <t>00966568636669</t>
  </si>
  <si>
    <t>1096196389</t>
  </si>
  <si>
    <t>00966565536224</t>
  </si>
  <si>
    <t>1123923888</t>
  </si>
  <si>
    <t>00966549653905</t>
  </si>
  <si>
    <t>1133370880</t>
  </si>
  <si>
    <t>00966538499429</t>
  </si>
  <si>
    <t>2313998623</t>
  </si>
  <si>
    <t>00966546179649</t>
  </si>
  <si>
    <t>1140777929</t>
  </si>
  <si>
    <t>00966546612197</t>
  </si>
  <si>
    <t>1135676615</t>
  </si>
  <si>
    <t>00966545281190</t>
  </si>
  <si>
    <t>1135073375</t>
  </si>
  <si>
    <t>00966563051020</t>
  </si>
  <si>
    <t>1121927683</t>
  </si>
  <si>
    <t>00966508061441</t>
  </si>
  <si>
    <t>19DD41551</t>
  </si>
  <si>
    <t>00966593623048</t>
  </si>
  <si>
    <t>1130693342</t>
  </si>
  <si>
    <t>00966553309788</t>
  </si>
  <si>
    <t>3887674418</t>
  </si>
  <si>
    <t>00966530135389</t>
  </si>
  <si>
    <t>2230855369</t>
  </si>
  <si>
    <t>00966569442963</t>
  </si>
  <si>
    <t>1131814301</t>
  </si>
  <si>
    <t>00966543400152</t>
  </si>
  <si>
    <t>2337208546</t>
  </si>
  <si>
    <t>00966503504149</t>
  </si>
  <si>
    <t>1127822037</t>
  </si>
  <si>
    <t>00966504253712</t>
  </si>
  <si>
    <t>2212002980</t>
  </si>
  <si>
    <t>00966563378429</t>
  </si>
  <si>
    <t>A29173186</t>
  </si>
  <si>
    <t>00966543687037</t>
  </si>
  <si>
    <t>1119599502</t>
  </si>
  <si>
    <t>00966561288109</t>
  </si>
  <si>
    <t>1127104709</t>
  </si>
  <si>
    <t>00966506443472</t>
  </si>
  <si>
    <t>2215853454</t>
  </si>
  <si>
    <t>00966593605308</t>
  </si>
  <si>
    <t>2268624570</t>
  </si>
  <si>
    <t>00966563488115</t>
  </si>
  <si>
    <t>1132591882</t>
  </si>
  <si>
    <t>00966541306253</t>
  </si>
  <si>
    <t>N008396253</t>
  </si>
  <si>
    <t>00966563414862</t>
  </si>
  <si>
    <t>2261115816</t>
  </si>
  <si>
    <t>00966542463575</t>
  </si>
  <si>
    <t>2235879158</t>
  </si>
  <si>
    <t>00966506611713</t>
  </si>
  <si>
    <t>1118605763</t>
  </si>
  <si>
    <t>00966536036009</t>
  </si>
  <si>
    <t>1130427048</t>
  </si>
  <si>
    <t>00966554526659</t>
  </si>
  <si>
    <t>1130747775</t>
  </si>
  <si>
    <t>00966508938901</t>
  </si>
  <si>
    <t>2216398012</t>
  </si>
  <si>
    <t>00966571315258</t>
  </si>
  <si>
    <t>2216692638</t>
  </si>
  <si>
    <t>00966536183953</t>
  </si>
  <si>
    <t>1120675085</t>
  </si>
  <si>
    <t>00966568356351</t>
  </si>
  <si>
    <t>1131380105</t>
  </si>
  <si>
    <t>00966553313133</t>
  </si>
  <si>
    <t>1125867836</t>
  </si>
  <si>
    <t>00966552567290</t>
  </si>
  <si>
    <t>2544946623</t>
  </si>
  <si>
    <t>00966582249214</t>
  </si>
  <si>
    <t>1130467911</t>
  </si>
  <si>
    <t>00966556338887</t>
  </si>
  <si>
    <t>1120523814</t>
  </si>
  <si>
    <t>00966568090331</t>
  </si>
  <si>
    <t>1130125121</t>
  </si>
  <si>
    <t>00966556236268</t>
  </si>
  <si>
    <t>2440765614</t>
  </si>
  <si>
    <t>00966550535943</t>
  </si>
  <si>
    <t>1127039426</t>
  </si>
  <si>
    <t>00966533650999</t>
  </si>
  <si>
    <t>1125918134</t>
  </si>
  <si>
    <t>00966569692847</t>
  </si>
  <si>
    <t>1113397267</t>
  </si>
  <si>
    <t>00966580344369</t>
  </si>
  <si>
    <t>1130569112</t>
  </si>
  <si>
    <t>00966540594589</t>
  </si>
  <si>
    <t>2229425018</t>
  </si>
  <si>
    <t>00966507575738</t>
  </si>
  <si>
    <t>2226387500</t>
  </si>
  <si>
    <t>00966563278074</t>
  </si>
  <si>
    <t>3790995017</t>
  </si>
  <si>
    <t>00966555042382</t>
  </si>
  <si>
    <t>1129632228</t>
  </si>
  <si>
    <t>00966501209031</t>
  </si>
  <si>
    <t>1114969692</t>
  </si>
  <si>
    <t>00966557919890</t>
  </si>
  <si>
    <t>1133795532</t>
  </si>
  <si>
    <t>00966557944341</t>
  </si>
  <si>
    <t>2217626882</t>
  </si>
  <si>
    <t>00966570132399</t>
  </si>
  <si>
    <t>2224063947</t>
  </si>
  <si>
    <t>00966545120082</t>
  </si>
  <si>
    <t>1131892208</t>
  </si>
  <si>
    <t>00966550158100</t>
  </si>
  <si>
    <t>009033509</t>
  </si>
  <si>
    <t>00966546196426</t>
  </si>
  <si>
    <t>1129225783</t>
  </si>
  <si>
    <t>00966532139111</t>
  </si>
  <si>
    <t>1132201714</t>
  </si>
  <si>
    <t>00966562399610</t>
  </si>
  <si>
    <t>3623178781</t>
  </si>
  <si>
    <t>00966548895563</t>
  </si>
  <si>
    <t>1127248696</t>
  </si>
  <si>
    <t>00966549460225</t>
  </si>
  <si>
    <t>N016626043</t>
  </si>
  <si>
    <t>00966555034057</t>
  </si>
  <si>
    <t>2222154383</t>
  </si>
  <si>
    <t>00966509905979</t>
  </si>
  <si>
    <t>1140798800</t>
  </si>
  <si>
    <t>00966531506208</t>
  </si>
  <si>
    <t>1132003102</t>
  </si>
  <si>
    <t>00966590851678</t>
  </si>
  <si>
    <t>2289278034</t>
  </si>
  <si>
    <t>00966505866465</t>
  </si>
  <si>
    <t>1128666920</t>
  </si>
  <si>
    <t>00966550297981</t>
  </si>
  <si>
    <t>1132369412</t>
  </si>
  <si>
    <t>00966565533880</t>
  </si>
  <si>
    <t>003045328</t>
  </si>
  <si>
    <t>00966508042635</t>
  </si>
  <si>
    <t>1126395282</t>
  </si>
  <si>
    <t>00966548001980</t>
  </si>
  <si>
    <t>1128801378</t>
  </si>
  <si>
    <t>00966542467077</t>
  </si>
  <si>
    <t>1128833819</t>
  </si>
  <si>
    <t>00966540968896</t>
  </si>
  <si>
    <t>2313438091</t>
  </si>
  <si>
    <t>00966547479218</t>
  </si>
  <si>
    <t>1129660583</t>
  </si>
  <si>
    <t>00966535928287</t>
  </si>
  <si>
    <t>2194546731</t>
  </si>
  <si>
    <t>00966530233755</t>
  </si>
  <si>
    <t>1130605874</t>
  </si>
  <si>
    <t>00966544728030</t>
  </si>
  <si>
    <t>1129425664</t>
  </si>
  <si>
    <t>00966553322446</t>
  </si>
  <si>
    <t>1131450601</t>
  </si>
  <si>
    <t>00966542421640</t>
  </si>
  <si>
    <t>1076047289</t>
  </si>
  <si>
    <t>00966533638230</t>
  </si>
  <si>
    <t>1105393340</t>
  </si>
  <si>
    <t>00966533651365</t>
  </si>
  <si>
    <t>004057758</t>
  </si>
  <si>
    <t>00966553818493</t>
  </si>
  <si>
    <t>1124867803</t>
  </si>
  <si>
    <t>00966573053355</t>
  </si>
  <si>
    <t>1130186214</t>
  </si>
  <si>
    <t>00966554819888</t>
  </si>
  <si>
    <t>1131696062</t>
  </si>
  <si>
    <t>00966551493089</t>
  </si>
  <si>
    <t>1124623073</t>
  </si>
  <si>
    <t>00966561753930</t>
  </si>
  <si>
    <t>1142869971</t>
  </si>
  <si>
    <t>00966546566014</t>
  </si>
  <si>
    <t>Khadija Nasr Al Hussein</t>
  </si>
  <si>
    <t>2315058350</t>
  </si>
  <si>
    <t>00966550389723</t>
  </si>
  <si>
    <t>1125834125</t>
  </si>
  <si>
    <t>00966544300007</t>
  </si>
  <si>
    <t>2293848020</t>
  </si>
  <si>
    <t>00966554689621</t>
  </si>
  <si>
    <t>1132447549</t>
  </si>
  <si>
    <t>00966541066336</t>
  </si>
  <si>
    <t>1152052138</t>
  </si>
  <si>
    <t>00966530421811</t>
  </si>
  <si>
    <t>2219604994</t>
  </si>
  <si>
    <t>00966539706091</t>
  </si>
  <si>
    <t>2170707752</t>
  </si>
  <si>
    <t>00966500673628</t>
  </si>
  <si>
    <t>1129102529</t>
  </si>
  <si>
    <t>00966551557855</t>
  </si>
  <si>
    <t>1119439634</t>
  </si>
  <si>
    <t>00966565147214</t>
  </si>
  <si>
    <t>2292843154</t>
  </si>
  <si>
    <t>00966549773949</t>
  </si>
  <si>
    <t>1133480838</t>
  </si>
  <si>
    <t>00966543425675</t>
  </si>
  <si>
    <t>1129122964</t>
  </si>
  <si>
    <t>00966554284351</t>
  </si>
  <si>
    <t>2221048636</t>
  </si>
  <si>
    <t>00966502667807</t>
  </si>
  <si>
    <t>2314134525</t>
  </si>
  <si>
    <t>00966572350382</t>
  </si>
  <si>
    <t>1129601082</t>
  </si>
  <si>
    <t>00966566402415</t>
  </si>
  <si>
    <t>1125385433</t>
  </si>
  <si>
    <t>00966544492760</t>
  </si>
  <si>
    <t>2189900570</t>
  </si>
  <si>
    <t>00966572147427</t>
  </si>
  <si>
    <t>2292843188</t>
  </si>
  <si>
    <t>00966541538028</t>
  </si>
  <si>
    <t>1131585562</t>
  </si>
  <si>
    <t>00966537043300</t>
  </si>
  <si>
    <t>1131018937</t>
  </si>
  <si>
    <t>00966547459324</t>
  </si>
  <si>
    <t>2223371010</t>
  </si>
  <si>
    <t>00966572342944</t>
  </si>
  <si>
    <t>1118879517</t>
  </si>
  <si>
    <t>00966563129028</t>
  </si>
  <si>
    <t>1129446579</t>
  </si>
  <si>
    <t>00966504417607</t>
  </si>
  <si>
    <t>2223620614</t>
  </si>
  <si>
    <t>00966566324348</t>
  </si>
  <si>
    <t>1126178050</t>
  </si>
  <si>
    <t>00966531800679</t>
  </si>
  <si>
    <t>1124775923</t>
  </si>
  <si>
    <t>00966543085509</t>
  </si>
  <si>
    <t>1126669140</t>
  </si>
  <si>
    <t>00966580539210</t>
  </si>
  <si>
    <t>1127721650</t>
  </si>
  <si>
    <t>00966500887947</t>
  </si>
  <si>
    <t>1093712311</t>
  </si>
  <si>
    <t>00966552766992</t>
  </si>
  <si>
    <t>1123151787</t>
  </si>
  <si>
    <t>00966541623696</t>
  </si>
  <si>
    <t>1133393916</t>
  </si>
  <si>
    <t>00966553320078</t>
  </si>
  <si>
    <t>2221155720</t>
  </si>
  <si>
    <t>00966535417824</t>
  </si>
  <si>
    <t>2491775249</t>
  </si>
  <si>
    <t>00966560456508</t>
  </si>
  <si>
    <t>2300490782</t>
  </si>
  <si>
    <t>00966582480011</t>
  </si>
  <si>
    <t>014817553</t>
  </si>
  <si>
    <t>00966508465606</t>
  </si>
  <si>
    <t>1118415163</t>
  </si>
  <si>
    <t>00966533043112</t>
  </si>
  <si>
    <t>2223388451</t>
  </si>
  <si>
    <t>00966559889985</t>
  </si>
  <si>
    <t>1130463829</t>
  </si>
  <si>
    <t>00966506285355</t>
  </si>
  <si>
    <t>4017230279</t>
  </si>
  <si>
    <t>00966532939174</t>
  </si>
  <si>
    <t>1133441616</t>
  </si>
  <si>
    <t>00966566809515</t>
  </si>
  <si>
    <t>2252782566</t>
  </si>
  <si>
    <t>00966563497584</t>
  </si>
  <si>
    <t>1102677877</t>
  </si>
  <si>
    <t>00966566073879</t>
  </si>
  <si>
    <t>1130922154</t>
  </si>
  <si>
    <t>00966575571515</t>
  </si>
  <si>
    <t>1113103087</t>
  </si>
  <si>
    <t>00966503606089</t>
  </si>
  <si>
    <t>1127243697</t>
  </si>
  <si>
    <t>00966533599092</t>
  </si>
  <si>
    <t>1103367577</t>
  </si>
  <si>
    <t>00966580794657</t>
  </si>
  <si>
    <t>1131289348</t>
  </si>
  <si>
    <t>056/655-5655</t>
  </si>
  <si>
    <t>1127212650</t>
  </si>
  <si>
    <t>00966539127527</t>
  </si>
  <si>
    <t>1133180958</t>
  </si>
  <si>
    <t>00966536453339</t>
  </si>
  <si>
    <t>2221025790</t>
  </si>
  <si>
    <t>00966542626102</t>
  </si>
  <si>
    <t>2225612742</t>
  </si>
  <si>
    <t>00966532268471</t>
  </si>
  <si>
    <t>2303996975</t>
  </si>
  <si>
    <t>00966546952012</t>
  </si>
  <si>
    <t>1126933454</t>
  </si>
  <si>
    <t>00966599411719</t>
  </si>
  <si>
    <t>2216858080</t>
  </si>
  <si>
    <t>00966580266000</t>
  </si>
  <si>
    <t>1130931080</t>
  </si>
  <si>
    <t>00966503344060</t>
  </si>
  <si>
    <t>1132886811</t>
  </si>
  <si>
    <t>00966569063980</t>
  </si>
  <si>
    <t>1128683289</t>
  </si>
  <si>
    <t>00966503326033</t>
  </si>
  <si>
    <t>1112858814</t>
  </si>
  <si>
    <t>1145520597</t>
  </si>
  <si>
    <t>00966568102034</t>
  </si>
  <si>
    <t>1119985875</t>
  </si>
  <si>
    <t>00966561288206</t>
  </si>
  <si>
    <t>1146775752</t>
  </si>
  <si>
    <t>00966539525973</t>
  </si>
  <si>
    <t>1134058336</t>
  </si>
  <si>
    <t>00966567725823</t>
  </si>
  <si>
    <t>2210743783</t>
  </si>
  <si>
    <t>00966532765773</t>
  </si>
  <si>
    <t>2199901105</t>
  </si>
  <si>
    <t>00966506573165</t>
  </si>
  <si>
    <t>1125110492</t>
  </si>
  <si>
    <t>00966555896277</t>
  </si>
  <si>
    <t>1130332024</t>
  </si>
  <si>
    <t>00966532773702</t>
  </si>
  <si>
    <t>2188378166</t>
  </si>
  <si>
    <t>00966577083685</t>
  </si>
  <si>
    <t>1114257171</t>
  </si>
  <si>
    <t>00966590470400</t>
  </si>
  <si>
    <t>1124963016</t>
  </si>
  <si>
    <t>00966530875500</t>
  </si>
  <si>
    <t>1134790276</t>
  </si>
  <si>
    <t>00966509204402</t>
  </si>
  <si>
    <t>2219073620</t>
  </si>
  <si>
    <t>00966501171412</t>
  </si>
  <si>
    <t>2214958890</t>
  </si>
  <si>
    <t>00966592019302</t>
  </si>
  <si>
    <t>1120493737</t>
  </si>
  <si>
    <t>00966581975594</t>
  </si>
  <si>
    <t>1121125239</t>
  </si>
  <si>
    <t>00966580679389</t>
  </si>
  <si>
    <t>1132830173</t>
  </si>
  <si>
    <t>00966553139988</t>
  </si>
  <si>
    <t>1131585687</t>
  </si>
  <si>
    <t>00966556383441</t>
  </si>
  <si>
    <t>1106114927</t>
  </si>
  <si>
    <t>00966552706933</t>
  </si>
  <si>
    <t>4052249580</t>
  </si>
  <si>
    <t>00966561061875</t>
  </si>
  <si>
    <t>2220379438</t>
  </si>
  <si>
    <t>00966506720077</t>
  </si>
  <si>
    <t>1129925515</t>
  </si>
  <si>
    <t>00966550653250</t>
  </si>
  <si>
    <t>306322567</t>
  </si>
  <si>
    <t>00966583071948</t>
  </si>
  <si>
    <t>1131248922</t>
  </si>
  <si>
    <t>00966547065155</t>
  </si>
  <si>
    <t>2210335887</t>
  </si>
  <si>
    <t>00966566530518</t>
  </si>
  <si>
    <t>2313014686</t>
  </si>
  <si>
    <t>00966554827073</t>
  </si>
  <si>
    <t>2243945678</t>
  </si>
  <si>
    <t>00966572502575</t>
  </si>
  <si>
    <t>2226480040</t>
  </si>
  <si>
    <t>00966550802100</t>
  </si>
  <si>
    <t>1130855412</t>
  </si>
  <si>
    <t>00966567347350</t>
  </si>
  <si>
    <t>1132818558</t>
  </si>
  <si>
    <t>00966538183059</t>
  </si>
  <si>
    <t>1130628371</t>
  </si>
  <si>
    <t>00966560486048</t>
  </si>
  <si>
    <t>2216585337</t>
  </si>
  <si>
    <t>00966565426441</t>
  </si>
  <si>
    <t>1130028176</t>
  </si>
  <si>
    <t>00966502196472</t>
  </si>
  <si>
    <t>1129832067</t>
  </si>
  <si>
    <t>00966580528292</t>
  </si>
  <si>
    <t>1129093942</t>
  </si>
  <si>
    <t>00966530518886</t>
  </si>
  <si>
    <t>1121515454</t>
  </si>
  <si>
    <t>00966507454112</t>
  </si>
  <si>
    <t>1128945217</t>
  </si>
  <si>
    <t>00966533285298</t>
  </si>
  <si>
    <t>1125749265</t>
  </si>
  <si>
    <t>00966557622355</t>
  </si>
  <si>
    <t>1125498202</t>
  </si>
  <si>
    <t>00966566235963</t>
  </si>
  <si>
    <t>2337650085</t>
  </si>
  <si>
    <t>00966502598556</t>
  </si>
  <si>
    <t>2201308679</t>
  </si>
  <si>
    <t>00966568069150</t>
  </si>
  <si>
    <t>1124693670</t>
  </si>
  <si>
    <t>00966596058614</t>
  </si>
  <si>
    <t>1129030118</t>
  </si>
  <si>
    <t>00966564559158</t>
  </si>
  <si>
    <t>1130719154</t>
  </si>
  <si>
    <t>00966532359900</t>
  </si>
  <si>
    <t>2220027086</t>
  </si>
  <si>
    <t>00966580441929</t>
  </si>
  <si>
    <t>1131543090</t>
  </si>
  <si>
    <t>00966544353470</t>
  </si>
  <si>
    <t>0827473</t>
  </si>
  <si>
    <t>00966567365070</t>
  </si>
  <si>
    <t>1125229565</t>
  </si>
  <si>
    <t>00966531161883</t>
  </si>
  <si>
    <t>1125884260</t>
  </si>
  <si>
    <t>00966547155727</t>
  </si>
  <si>
    <t>1136532155</t>
  </si>
  <si>
    <t>00966551043534</t>
  </si>
  <si>
    <t>1123973669</t>
  </si>
  <si>
    <t>00966556613943</t>
  </si>
  <si>
    <t>2256084449</t>
  </si>
  <si>
    <t>00966563001029</t>
  </si>
  <si>
    <t>1133330389</t>
  </si>
  <si>
    <t>00966583944861</t>
  </si>
  <si>
    <t>2224404455</t>
  </si>
  <si>
    <t>00966572615154</t>
  </si>
  <si>
    <t>1133757599</t>
  </si>
  <si>
    <t>00966542176889</t>
  </si>
  <si>
    <t>2249210317</t>
  </si>
  <si>
    <t>00966560229476</t>
  </si>
  <si>
    <t>1130314881</t>
  </si>
  <si>
    <t>00966553303452</t>
  </si>
  <si>
    <t>1126253390</t>
  </si>
  <si>
    <t>00966507077251</t>
  </si>
  <si>
    <t>1125112670</t>
  </si>
  <si>
    <t>00966550736038</t>
  </si>
  <si>
    <t>2275772982</t>
  </si>
  <si>
    <t>00966547195190</t>
  </si>
  <si>
    <t>Ziyad Abdulaziz Budayr</t>
  </si>
  <si>
    <t>1132907344</t>
  </si>
  <si>
    <t>00966507943476</t>
  </si>
  <si>
    <t>1146540511</t>
  </si>
  <si>
    <t>00966538619551</t>
  </si>
  <si>
    <t>1134907359</t>
  </si>
  <si>
    <t>00966544306260</t>
  </si>
  <si>
    <t>1130152117</t>
  </si>
  <si>
    <t>00966532194549</t>
  </si>
  <si>
    <t>1125539211</t>
  </si>
  <si>
    <t>00966552138185</t>
  </si>
  <si>
    <t>1130385410</t>
  </si>
  <si>
    <t>00966545468045</t>
  </si>
  <si>
    <t>1124869544</t>
  </si>
  <si>
    <t>00966569330450</t>
  </si>
  <si>
    <t>1132588003</t>
  </si>
  <si>
    <t>00966558050760</t>
  </si>
  <si>
    <t>1131752188</t>
  </si>
  <si>
    <t>00966598611911</t>
  </si>
  <si>
    <t>1131737981</t>
  </si>
  <si>
    <t>00966509666127</t>
  </si>
  <si>
    <t>2215297173</t>
  </si>
  <si>
    <t>00966550200782</t>
  </si>
  <si>
    <t>1130062191</t>
  </si>
  <si>
    <t>00966544167853</t>
  </si>
  <si>
    <t>1107684449</t>
  </si>
  <si>
    <t>00966565060915</t>
  </si>
  <si>
    <t>1129739478</t>
  </si>
  <si>
    <t>00966554281030</t>
  </si>
  <si>
    <t>1124745918</t>
  </si>
  <si>
    <t>00966597292588</t>
  </si>
  <si>
    <t>1121642332</t>
  </si>
  <si>
    <t>00966531953725</t>
  </si>
  <si>
    <t>1131112862</t>
  </si>
  <si>
    <t>00966559591848</t>
  </si>
  <si>
    <t>1143861399</t>
  </si>
  <si>
    <t>00966563630983</t>
  </si>
  <si>
    <t>1115443531</t>
  </si>
  <si>
    <t>00966561538288</t>
  </si>
  <si>
    <t>1131131789</t>
  </si>
  <si>
    <t>00966553067788</t>
  </si>
  <si>
    <t>1094048921</t>
  </si>
  <si>
    <t>00966509291957</t>
  </si>
  <si>
    <t>1128762661</t>
  </si>
  <si>
    <t>00966553034533</t>
  </si>
  <si>
    <t>1130963844</t>
  </si>
  <si>
    <t>00966560634897</t>
  </si>
  <si>
    <t>1119310215</t>
  </si>
  <si>
    <t>00966531181496</t>
  </si>
  <si>
    <t>2235061997</t>
  </si>
  <si>
    <t>053/804-0058</t>
  </si>
  <si>
    <t>1102527866</t>
  </si>
  <si>
    <t>00966500099862</t>
  </si>
  <si>
    <t>1124186030</t>
  </si>
  <si>
    <t>00966564185699</t>
  </si>
  <si>
    <t>2227424922</t>
  </si>
  <si>
    <t>00966572740989</t>
  </si>
  <si>
    <t>1122825225</t>
  </si>
  <si>
    <t>00966551486137</t>
  </si>
  <si>
    <t>1124619808</t>
  </si>
  <si>
    <t>00966595059608</t>
  </si>
  <si>
    <t>1129520704</t>
  </si>
  <si>
    <t>00966508392115</t>
  </si>
  <si>
    <t>1129018758</t>
  </si>
  <si>
    <t>00966508198251</t>
  </si>
  <si>
    <t>2197734425</t>
  </si>
  <si>
    <t>00966556200396</t>
  </si>
  <si>
    <t>1132201912</t>
  </si>
  <si>
    <t>00966566009309</t>
  </si>
  <si>
    <t>1131226746</t>
  </si>
  <si>
    <t>00966500542714</t>
  </si>
  <si>
    <t>1134730041</t>
  </si>
  <si>
    <t>00966567996803</t>
  </si>
  <si>
    <t>1132375534</t>
  </si>
  <si>
    <t>00966560217000</t>
  </si>
  <si>
    <t>1124782853</t>
  </si>
  <si>
    <t>00966537789222</t>
  </si>
  <si>
    <t>1116743236</t>
  </si>
  <si>
    <t>00966564315493</t>
  </si>
  <si>
    <t>1126853470</t>
  </si>
  <si>
    <t>00966500621209</t>
  </si>
  <si>
    <t>1131566125</t>
  </si>
  <si>
    <t>00966562067703</t>
  </si>
  <si>
    <t>1129907802</t>
  </si>
  <si>
    <t>00966539504510</t>
  </si>
  <si>
    <t>N008734672</t>
  </si>
  <si>
    <t>00966531483319</t>
  </si>
  <si>
    <t>1119064788</t>
  </si>
  <si>
    <t>00966565463059</t>
  </si>
  <si>
    <t>1131217026</t>
  </si>
  <si>
    <t>00966501972037</t>
  </si>
  <si>
    <t>1125134518</t>
  </si>
  <si>
    <t>00966530089698</t>
  </si>
  <si>
    <t>1139500944</t>
  </si>
  <si>
    <t>00966592782844</t>
  </si>
  <si>
    <t>1130922568</t>
  </si>
  <si>
    <t>00966504686509</t>
  </si>
  <si>
    <t>1095746572</t>
  </si>
  <si>
    <t>00966534040113</t>
  </si>
  <si>
    <t>1118938669</t>
  </si>
  <si>
    <t>00966551671921</t>
  </si>
  <si>
    <t>1130519794</t>
  </si>
  <si>
    <t>00966540030268</t>
  </si>
  <si>
    <t>1127593653</t>
  </si>
  <si>
    <t>00966555846851</t>
  </si>
  <si>
    <t>1124535178</t>
  </si>
  <si>
    <t>00966500465308</t>
  </si>
  <si>
    <t>1131752410</t>
  </si>
  <si>
    <t>00966502727979</t>
  </si>
  <si>
    <t>1116296086</t>
  </si>
  <si>
    <t>00966555862557</t>
  </si>
  <si>
    <t>2223458247</t>
  </si>
  <si>
    <t>00966593586122</t>
  </si>
  <si>
    <t>1127246641</t>
  </si>
  <si>
    <t>00966540609860</t>
  </si>
  <si>
    <t>Mohammed Sanad Albalawi</t>
  </si>
  <si>
    <t>1126908274</t>
  </si>
  <si>
    <t>00966583312054</t>
  </si>
  <si>
    <t>2212232389</t>
  </si>
  <si>
    <t>00966540521060</t>
  </si>
  <si>
    <t>1128936943</t>
  </si>
  <si>
    <t>00966564842213</t>
  </si>
  <si>
    <t>1130558040</t>
  </si>
  <si>
    <t>00966552484453</t>
  </si>
  <si>
    <t>2222007532</t>
  </si>
  <si>
    <t>00966566998063</t>
  </si>
  <si>
    <t>1116246982</t>
  </si>
  <si>
    <t>00966503557069</t>
  </si>
  <si>
    <t>1131815795</t>
  </si>
  <si>
    <t>00966501385196</t>
  </si>
  <si>
    <t>1129009211</t>
  </si>
  <si>
    <t>00966541773290</t>
  </si>
  <si>
    <t>1132697473</t>
  </si>
  <si>
    <t>00966561183763</t>
  </si>
  <si>
    <t>1125650943</t>
  </si>
  <si>
    <t>00966598423112</t>
  </si>
  <si>
    <t>1130260589</t>
  </si>
  <si>
    <t>00966541539924</t>
  </si>
  <si>
    <t>2208760526</t>
  </si>
  <si>
    <t>00966506867005</t>
  </si>
  <si>
    <t>1124925270</t>
  </si>
  <si>
    <t>00966531858655</t>
  </si>
  <si>
    <t>1131752428</t>
  </si>
  <si>
    <t>00966551432000</t>
  </si>
  <si>
    <t>1130430273</t>
  </si>
  <si>
    <t>00966549697345</t>
  </si>
  <si>
    <t>1116567361</t>
  </si>
  <si>
    <t>00966548015282</t>
  </si>
  <si>
    <t>3914874296</t>
  </si>
  <si>
    <t>00966503949661</t>
  </si>
  <si>
    <t>1132599497</t>
  </si>
  <si>
    <t>00966543184412</t>
  </si>
  <si>
    <t>1128357785</t>
  </si>
  <si>
    <t>00966541674548</t>
  </si>
  <si>
    <t>1133257061</t>
  </si>
  <si>
    <t>00966558236851</t>
  </si>
  <si>
    <t>1123502716</t>
  </si>
  <si>
    <t>00966531950433</t>
  </si>
  <si>
    <t>2240413415</t>
  </si>
  <si>
    <t>00966562432502</t>
  </si>
  <si>
    <t>1134727245</t>
  </si>
  <si>
    <t>00966504247876</t>
  </si>
  <si>
    <t>Raghad Abdullah Alharbi</t>
  </si>
  <si>
    <t>1130616087</t>
  </si>
  <si>
    <t>00966569015098</t>
  </si>
  <si>
    <t>1131376558</t>
  </si>
  <si>
    <t>00966503179139</t>
  </si>
  <si>
    <t>1132556042</t>
  </si>
  <si>
    <t>00966595127792</t>
  </si>
  <si>
    <t>1132986595</t>
  </si>
  <si>
    <t>00966549053027</t>
  </si>
  <si>
    <t>1130431834</t>
  </si>
  <si>
    <t>00966593460208</t>
  </si>
  <si>
    <t>1128906375</t>
  </si>
  <si>
    <t>00966530837499</t>
  </si>
  <si>
    <t>1138031982</t>
  </si>
  <si>
    <t>00966555340035</t>
  </si>
  <si>
    <t>1123672402</t>
  </si>
  <si>
    <t>00966560700850</t>
  </si>
  <si>
    <t>1129676217</t>
  </si>
  <si>
    <t>00966581846121</t>
  </si>
  <si>
    <t>1126569068</t>
  </si>
  <si>
    <t>00966549405191</t>
  </si>
  <si>
    <t>1132069574</t>
  </si>
  <si>
    <t>00966505838400</t>
  </si>
  <si>
    <t>2223490943</t>
  </si>
  <si>
    <t>00966549157641</t>
  </si>
  <si>
    <t>1148914391</t>
  </si>
  <si>
    <t>00966500683212</t>
  </si>
  <si>
    <t>1103873566</t>
  </si>
  <si>
    <t>00966537797000</t>
  </si>
  <si>
    <t>Fahad Mohammed Almutiri</t>
  </si>
  <si>
    <t>1130867243</t>
  </si>
  <si>
    <t>00966559273886</t>
  </si>
  <si>
    <t>1131294553</t>
  </si>
  <si>
    <t>00966570355291</t>
  </si>
  <si>
    <t>1117936078</t>
  </si>
  <si>
    <t>00966539446497</t>
  </si>
  <si>
    <t>1131567206</t>
  </si>
  <si>
    <t>00966544168106</t>
  </si>
  <si>
    <t>1127737524</t>
  </si>
  <si>
    <t>00966555293461</t>
  </si>
  <si>
    <t>1128943279</t>
  </si>
  <si>
    <t>00966562476666</t>
  </si>
  <si>
    <t>1127241634</t>
  </si>
  <si>
    <t>00966549661318</t>
  </si>
  <si>
    <t>1120826308</t>
  </si>
  <si>
    <t>00966549897071</t>
  </si>
  <si>
    <t>1130351891</t>
  </si>
  <si>
    <t>00966558136034</t>
  </si>
  <si>
    <t>1118609302</t>
  </si>
  <si>
    <t>00966534110890</t>
  </si>
  <si>
    <t>1131866673</t>
  </si>
  <si>
    <t>00966550125068</t>
  </si>
  <si>
    <t>1129313324</t>
  </si>
  <si>
    <t>00966538839931</t>
  </si>
  <si>
    <t>1144166749</t>
  </si>
  <si>
    <t>00966530453907</t>
  </si>
  <si>
    <t>1130180662</t>
  </si>
  <si>
    <t>00966557959950</t>
  </si>
  <si>
    <t>1125917060</t>
  </si>
  <si>
    <t>00966505216130</t>
  </si>
  <si>
    <t>2209111828</t>
  </si>
  <si>
    <t>00966531478514</t>
  </si>
  <si>
    <t>1132942382</t>
  </si>
  <si>
    <t>00966541346626</t>
  </si>
  <si>
    <t>1129788822</t>
  </si>
  <si>
    <t>00966545022540</t>
  </si>
  <si>
    <t>N016370453</t>
  </si>
  <si>
    <t>00966547548353</t>
  </si>
  <si>
    <t>1129812036</t>
  </si>
  <si>
    <t>00966557136999</t>
  </si>
  <si>
    <t>2212703272</t>
  </si>
  <si>
    <t>00966559406447</t>
  </si>
  <si>
    <t>1129954523</t>
  </si>
  <si>
    <t>00966557680454</t>
  </si>
  <si>
    <t>2161160581</t>
  </si>
  <si>
    <t>00966590021942</t>
  </si>
  <si>
    <t>1130056227</t>
  </si>
  <si>
    <t>00966546368162</t>
  </si>
  <si>
    <t>1125062024</t>
  </si>
  <si>
    <t>00966565401996</t>
  </si>
  <si>
    <t>1127224622</t>
  </si>
  <si>
    <t>00966540779731</t>
  </si>
  <si>
    <t>1133048817</t>
  </si>
  <si>
    <t>00966531053107</t>
  </si>
  <si>
    <t>1128489505</t>
  </si>
  <si>
    <t>00966560650126</t>
  </si>
  <si>
    <t>2219594559</t>
  </si>
  <si>
    <t>00966567682919</t>
  </si>
  <si>
    <t>1127799318</t>
  </si>
  <si>
    <t>00966562625395</t>
  </si>
  <si>
    <t>1127498598</t>
  </si>
  <si>
    <t>00966533542300</t>
  </si>
  <si>
    <t>1112512577</t>
  </si>
  <si>
    <t>00966533059343</t>
  </si>
  <si>
    <t>1131585661</t>
  </si>
  <si>
    <t>00966543711122</t>
  </si>
  <si>
    <t>1132100841</t>
  </si>
  <si>
    <t>00966504628049</t>
  </si>
  <si>
    <t>1133487155</t>
  </si>
  <si>
    <t>00966593105990</t>
  </si>
  <si>
    <t>1113805954</t>
  </si>
  <si>
    <t>00966590535321</t>
  </si>
  <si>
    <t>1127114385</t>
  </si>
  <si>
    <t>00966551342265</t>
  </si>
  <si>
    <t>1134398468</t>
  </si>
  <si>
    <t>00966544233460</t>
  </si>
  <si>
    <t>2211405960</t>
  </si>
  <si>
    <t>00966530122969</t>
  </si>
  <si>
    <t>2188409466</t>
  </si>
  <si>
    <t>00966590096793</t>
  </si>
  <si>
    <t>1124640192</t>
  </si>
  <si>
    <t>00966536264837</t>
  </si>
  <si>
    <t>1130409137</t>
  </si>
  <si>
    <t>00966597768080</t>
  </si>
  <si>
    <t>2183049168</t>
  </si>
  <si>
    <t>00966591781796</t>
  </si>
  <si>
    <t>1128033576</t>
  </si>
  <si>
    <t>00966501213365</t>
  </si>
  <si>
    <t>1130766684</t>
  </si>
  <si>
    <t>00966572362317</t>
  </si>
  <si>
    <t>1134202645</t>
  </si>
  <si>
    <t>00966570345871</t>
  </si>
  <si>
    <t>1124630078</t>
  </si>
  <si>
    <t>00966530438831</t>
  </si>
  <si>
    <t>1126638723</t>
  </si>
  <si>
    <t>00966506644275</t>
  </si>
  <si>
    <t>1193023957</t>
  </si>
  <si>
    <t>00966508410538</t>
  </si>
  <si>
    <t>1130951740</t>
  </si>
  <si>
    <t>00966566383305</t>
  </si>
  <si>
    <t>1091825826</t>
  </si>
  <si>
    <t>00966580148693</t>
  </si>
  <si>
    <t>1130822016</t>
  </si>
  <si>
    <t>00966590352104</t>
  </si>
  <si>
    <t>1151976394</t>
  </si>
  <si>
    <t>00966556718469</t>
  </si>
  <si>
    <t>1125996619</t>
  </si>
  <si>
    <t>00966596392834</t>
  </si>
  <si>
    <t>1133346245</t>
  </si>
  <si>
    <t>00966552595520</t>
  </si>
  <si>
    <t>1132055300</t>
  </si>
  <si>
    <t>00966564064575</t>
  </si>
  <si>
    <t>1122595315</t>
  </si>
  <si>
    <t>00966569300343</t>
  </si>
  <si>
    <t>1127014734</t>
  </si>
  <si>
    <t>00966567087897</t>
  </si>
  <si>
    <t>1129519862</t>
  </si>
  <si>
    <t>00966553827370</t>
  </si>
  <si>
    <t>1118839693</t>
  </si>
  <si>
    <t>00966508901803</t>
  </si>
  <si>
    <t>1141800431</t>
  </si>
  <si>
    <t>00966553502633</t>
  </si>
  <si>
    <t>1154086571</t>
  </si>
  <si>
    <t>00966544054120</t>
  </si>
  <si>
    <t>1153189079</t>
  </si>
  <si>
    <t>00966548534195</t>
  </si>
  <si>
    <t>1129408710</t>
  </si>
  <si>
    <t>00966583580100</t>
  </si>
  <si>
    <t>1132724491</t>
  </si>
  <si>
    <t>00966565383537</t>
  </si>
  <si>
    <t>1126581816</t>
  </si>
  <si>
    <t>00966583048240</t>
  </si>
  <si>
    <t>1131498717</t>
  </si>
  <si>
    <t>00966502131486</t>
  </si>
  <si>
    <t>2216336038</t>
  </si>
  <si>
    <t>00966553707150</t>
  </si>
  <si>
    <t>1103878151</t>
  </si>
  <si>
    <t>00966592234190</t>
  </si>
  <si>
    <t>Raad Hussain Saleh</t>
  </si>
  <si>
    <t>2209094453</t>
  </si>
  <si>
    <t>00966560735618</t>
  </si>
  <si>
    <t>1124940907</t>
  </si>
  <si>
    <t>00966555311129</t>
  </si>
  <si>
    <t>1132803790</t>
  </si>
  <si>
    <t>00966547038569</t>
  </si>
  <si>
    <t>1138898190</t>
  </si>
  <si>
    <t>00966502778369</t>
  </si>
  <si>
    <t>1131507962</t>
  </si>
  <si>
    <t>00966547461260</t>
  </si>
  <si>
    <t>1133812485</t>
  </si>
  <si>
    <t>00966530679970</t>
  </si>
  <si>
    <t>1130244815</t>
  </si>
  <si>
    <t>00966551273999</t>
  </si>
  <si>
    <t>Shroq Abdulrahman Almutairi</t>
  </si>
  <si>
    <t>1103544167</t>
  </si>
  <si>
    <t>00966599460588</t>
  </si>
  <si>
    <t>1123154377</t>
  </si>
  <si>
    <t>00966506777718</t>
  </si>
  <si>
    <t>1130929027</t>
  </si>
  <si>
    <t>00966500440234</t>
  </si>
  <si>
    <t>2217387014</t>
  </si>
  <si>
    <t>00966561769957</t>
  </si>
  <si>
    <t>1129045637</t>
  </si>
  <si>
    <t>00966570899460</t>
  </si>
  <si>
    <t>1130310368</t>
  </si>
  <si>
    <t>00966566301112</t>
  </si>
  <si>
    <t>1089122617</t>
  </si>
  <si>
    <t>1130721242</t>
  </si>
  <si>
    <t>00966540585365</t>
  </si>
  <si>
    <t>1125528453</t>
  </si>
  <si>
    <t>00966568090343</t>
  </si>
  <si>
    <t>1131216853</t>
  </si>
  <si>
    <t>00966596607280</t>
  </si>
  <si>
    <t>1130543182</t>
  </si>
  <si>
    <t>00966554916270</t>
  </si>
  <si>
    <t>1154364432</t>
  </si>
  <si>
    <t>00966540540612</t>
  </si>
  <si>
    <t>1115093294</t>
  </si>
  <si>
    <t>00966507709749</t>
  </si>
  <si>
    <t>2304446616</t>
  </si>
  <si>
    <t>00966559871978</t>
  </si>
  <si>
    <t>1123970087</t>
  </si>
  <si>
    <t>00966502269239</t>
  </si>
  <si>
    <t>1151889019</t>
  </si>
  <si>
    <t>00966558826831</t>
  </si>
  <si>
    <t>2388047827</t>
  </si>
  <si>
    <t>00966547683527</t>
  </si>
  <si>
    <t>1133675353</t>
  </si>
  <si>
    <t>00966562504297</t>
  </si>
  <si>
    <t>1133338325</t>
  </si>
  <si>
    <t>00966503399953</t>
  </si>
  <si>
    <t>1132655760</t>
  </si>
  <si>
    <t>00966564332728</t>
  </si>
  <si>
    <t>1130028440</t>
  </si>
  <si>
    <t>1131640953</t>
  </si>
  <si>
    <t>00966563446301</t>
  </si>
  <si>
    <t>1130260118</t>
  </si>
  <si>
    <t>00966550610666</t>
  </si>
  <si>
    <t>1126475548</t>
  </si>
  <si>
    <t>00966568675116</t>
  </si>
  <si>
    <t>1125613040</t>
  </si>
  <si>
    <t>00966593068003</t>
  </si>
  <si>
    <t>1130778440</t>
  </si>
  <si>
    <t>00966544596254</t>
  </si>
  <si>
    <t>1128458195</t>
  </si>
  <si>
    <t>00966539352455</t>
  </si>
  <si>
    <t>1126847977</t>
  </si>
  <si>
    <t>00966562125453</t>
  </si>
  <si>
    <t>1128561733</t>
  </si>
  <si>
    <t>00966543519318</t>
  </si>
  <si>
    <t>1134480738</t>
  </si>
  <si>
    <t>00966544881541</t>
  </si>
  <si>
    <t>1133115194</t>
  </si>
  <si>
    <t>00966590381216</t>
  </si>
  <si>
    <t>1131658682</t>
  </si>
  <si>
    <t>00966539090455</t>
  </si>
  <si>
    <t>1133009090</t>
  </si>
  <si>
    <t>00966554351577</t>
  </si>
  <si>
    <t>1120923279</t>
  </si>
  <si>
    <t>00966568155606</t>
  </si>
  <si>
    <t>1128948989</t>
  </si>
  <si>
    <t>00966591234456</t>
  </si>
  <si>
    <t>1122490582</t>
  </si>
  <si>
    <t>00966537849850</t>
  </si>
  <si>
    <t>1119335105</t>
  </si>
  <si>
    <t>00966537425044</t>
  </si>
  <si>
    <t>1131309211</t>
  </si>
  <si>
    <t>00966506220977</t>
  </si>
  <si>
    <t>1150111670</t>
  </si>
  <si>
    <t>00966551055605</t>
  </si>
  <si>
    <t>1125334605</t>
  </si>
  <si>
    <t>00966544207097</t>
  </si>
  <si>
    <t>2232774162</t>
  </si>
  <si>
    <t>00966508008503</t>
  </si>
  <si>
    <t>1129978704</t>
  </si>
  <si>
    <t>00966539327476</t>
  </si>
  <si>
    <t>1124987338</t>
  </si>
  <si>
    <t>00966557472649</t>
  </si>
  <si>
    <t>1130813486</t>
  </si>
  <si>
    <t>00966561318063</t>
  </si>
  <si>
    <t>1121225468</t>
  </si>
  <si>
    <t>00966581309970</t>
  </si>
  <si>
    <t>1123848168</t>
  </si>
  <si>
    <t>00966570543323</t>
  </si>
  <si>
    <t>1128220983</t>
  </si>
  <si>
    <t>00966508783800</t>
  </si>
  <si>
    <t>1128892740</t>
  </si>
  <si>
    <t>00966505134351</t>
  </si>
  <si>
    <t>1134878410</t>
  </si>
  <si>
    <t>00966548686505</t>
  </si>
  <si>
    <t>2192114177</t>
  </si>
  <si>
    <t>00966534727233</t>
  </si>
  <si>
    <t>1128006077</t>
  </si>
  <si>
    <t>00966501547855</t>
  </si>
  <si>
    <t>1120203540</t>
  </si>
  <si>
    <t>00966536416504</t>
  </si>
  <si>
    <t>1134800349</t>
  </si>
  <si>
    <t>00966539019073</t>
  </si>
  <si>
    <t>2226316939</t>
  </si>
  <si>
    <t>00966536604012</t>
  </si>
  <si>
    <t>2305027167</t>
  </si>
  <si>
    <t>00966552583769</t>
  </si>
  <si>
    <t>1119080081</t>
  </si>
  <si>
    <t>00966555003430</t>
  </si>
  <si>
    <t>1130219767</t>
  </si>
  <si>
    <t>00966530747905</t>
  </si>
  <si>
    <t>1109927069</t>
  </si>
  <si>
    <t>00966564867611</t>
  </si>
  <si>
    <t>2233319587</t>
  </si>
  <si>
    <t>00966536222094</t>
  </si>
  <si>
    <t>1134944071</t>
  </si>
  <si>
    <t>00966506808953</t>
  </si>
  <si>
    <t>1131711143</t>
  </si>
  <si>
    <t>00966534431419</t>
  </si>
  <si>
    <t>Wed Tariag ALBouq</t>
  </si>
  <si>
    <t>1129614291</t>
  </si>
  <si>
    <t>00966544802423</t>
  </si>
  <si>
    <t>1125369247</t>
  </si>
  <si>
    <t>00966501746271</t>
  </si>
  <si>
    <t>1124291830</t>
  </si>
  <si>
    <t>00966543969731</t>
  </si>
  <si>
    <t>2227162902</t>
  </si>
  <si>
    <t>00966571101846</t>
  </si>
  <si>
    <t>1131271619</t>
  </si>
  <si>
    <t>00966507908021</t>
  </si>
  <si>
    <t>1131224667</t>
  </si>
  <si>
    <t>00966560396808</t>
  </si>
  <si>
    <t>2221490929</t>
  </si>
  <si>
    <t>00966544857356</t>
  </si>
  <si>
    <t>1117525285</t>
  </si>
  <si>
    <t>00966544857644</t>
  </si>
  <si>
    <t>1152119770</t>
  </si>
  <si>
    <t>00966561474110</t>
  </si>
  <si>
    <t>1131249201</t>
  </si>
  <si>
    <t>00966508057281</t>
  </si>
  <si>
    <t>1127033353</t>
  </si>
  <si>
    <t>00966580974387</t>
  </si>
  <si>
    <t>1135641684</t>
  </si>
  <si>
    <t>00966503552851</t>
  </si>
  <si>
    <t>1130947623</t>
  </si>
  <si>
    <t>00966596664466</t>
  </si>
  <si>
    <t>1130468281</t>
  </si>
  <si>
    <t>00966540801170</t>
  </si>
  <si>
    <t>1114483983</t>
  </si>
  <si>
    <t>00966544460974</t>
  </si>
  <si>
    <t>1131295840</t>
  </si>
  <si>
    <t>00966537076257</t>
  </si>
  <si>
    <t>1127252110</t>
  </si>
  <si>
    <t>00966599050893</t>
  </si>
  <si>
    <t>1136301627</t>
  </si>
  <si>
    <t>00966538590913</t>
  </si>
  <si>
    <t>1131073254</t>
  </si>
  <si>
    <t>00966596647050</t>
  </si>
  <si>
    <t>2191525605</t>
  </si>
  <si>
    <t>00966551503423</t>
  </si>
  <si>
    <t>2174647467</t>
  </si>
  <si>
    <t>00966503378974</t>
  </si>
  <si>
    <t>1133199511</t>
  </si>
  <si>
    <t>00966504462055</t>
  </si>
  <si>
    <t>1132506005</t>
  </si>
  <si>
    <t>00966563546670</t>
  </si>
  <si>
    <t>1093855623</t>
  </si>
  <si>
    <t>00966591666900</t>
  </si>
  <si>
    <t>1129845614</t>
  </si>
  <si>
    <t>00966544426691</t>
  </si>
  <si>
    <t>1126814431</t>
  </si>
  <si>
    <t>00966547175416</t>
  </si>
  <si>
    <t>1127366662</t>
  </si>
  <si>
    <t>00966594023928</t>
  </si>
  <si>
    <t>2219285901</t>
  </si>
  <si>
    <t>00966532062619</t>
  </si>
  <si>
    <t>1125245900</t>
  </si>
  <si>
    <t>00966562855423</t>
  </si>
  <si>
    <t>1125680999</t>
  </si>
  <si>
    <t>00966557325703</t>
  </si>
  <si>
    <t>1129066849</t>
  </si>
  <si>
    <t>00966565601216</t>
  </si>
  <si>
    <t>1125129211</t>
  </si>
  <si>
    <t>00966564809311</t>
  </si>
  <si>
    <t>1117245314</t>
  </si>
  <si>
    <t>00966537716244</t>
  </si>
  <si>
    <t>1133627859</t>
  </si>
  <si>
    <t>00966561877260</t>
  </si>
  <si>
    <t>1125016426</t>
  </si>
  <si>
    <t>00966508302119</t>
  </si>
  <si>
    <t>1116039924</t>
  </si>
  <si>
    <t>00966544525434</t>
  </si>
  <si>
    <t>1113033078</t>
  </si>
  <si>
    <t>00966583270220</t>
  </si>
  <si>
    <t>1135828174</t>
  </si>
  <si>
    <t>00966591001395</t>
  </si>
  <si>
    <t>1130116955</t>
  </si>
  <si>
    <t>00966559475002</t>
  </si>
  <si>
    <t>1132935956</t>
  </si>
  <si>
    <t>00966564067867</t>
  </si>
  <si>
    <t>1124844075</t>
  </si>
  <si>
    <t>00966507426865</t>
  </si>
  <si>
    <t>1129905517</t>
  </si>
  <si>
    <t>00966537892991</t>
  </si>
  <si>
    <t>1132816958</t>
  </si>
  <si>
    <t>00966564877540</t>
  </si>
  <si>
    <t>1129496145</t>
  </si>
  <si>
    <t>00966536000432</t>
  </si>
  <si>
    <t>1128814512</t>
  </si>
  <si>
    <t>00966558790776</t>
  </si>
  <si>
    <t>1127057162</t>
  </si>
  <si>
    <t>00966558226959</t>
  </si>
  <si>
    <t>1126218393</t>
  </si>
  <si>
    <t>00966573477035</t>
  </si>
  <si>
    <t>1134826195</t>
  </si>
  <si>
    <t>00966558080701</t>
  </si>
  <si>
    <t>1130039637</t>
  </si>
  <si>
    <t>00966556105197</t>
  </si>
  <si>
    <t>1125988640</t>
  </si>
  <si>
    <t>00966567497506</t>
  </si>
  <si>
    <t>1125507010</t>
  </si>
  <si>
    <t>00966542405710</t>
  </si>
  <si>
    <t>1129848170</t>
  </si>
  <si>
    <t>00966545273404</t>
  </si>
  <si>
    <t>1117484145</t>
  </si>
  <si>
    <t>00966549566297</t>
  </si>
  <si>
    <t>1123048322</t>
  </si>
  <si>
    <t>00966546547019</t>
  </si>
  <si>
    <t>2216631669</t>
  </si>
  <si>
    <t>00966551468639</t>
  </si>
  <si>
    <t>1130063421</t>
  </si>
  <si>
    <t>00966533224666</t>
  </si>
  <si>
    <t>1128610332</t>
  </si>
  <si>
    <t>00966581446692</t>
  </si>
  <si>
    <t>1120602881</t>
  </si>
  <si>
    <t>00966553821042</t>
  </si>
  <si>
    <t>1133574333</t>
  </si>
  <si>
    <t>00966503701685</t>
  </si>
  <si>
    <t>1131623967</t>
  </si>
  <si>
    <t>00966557182098</t>
  </si>
  <si>
    <t>1124279371</t>
  </si>
  <si>
    <t>00966543277648</t>
  </si>
  <si>
    <t>1139546558</t>
  </si>
  <si>
    <t>00966530592685</t>
  </si>
  <si>
    <t>1132074210</t>
  </si>
  <si>
    <t>00966590302324</t>
  </si>
  <si>
    <t>1115891465</t>
  </si>
  <si>
    <t>00966540909003</t>
  </si>
  <si>
    <t>1133693471</t>
  </si>
  <si>
    <t>00966553515815</t>
  </si>
  <si>
    <t>1128649181</t>
  </si>
  <si>
    <t>00966557525029</t>
  </si>
  <si>
    <t>2218370183</t>
  </si>
  <si>
    <t>00966538785304</t>
  </si>
  <si>
    <t>1117285724</t>
  </si>
  <si>
    <t>00966551218030</t>
  </si>
  <si>
    <t>1121944555</t>
  </si>
  <si>
    <t>00966554223564</t>
  </si>
  <si>
    <t>1128677539</t>
  </si>
  <si>
    <t>00966561004412</t>
  </si>
  <si>
    <t>1124454818</t>
  </si>
  <si>
    <t>00966563630671</t>
  </si>
  <si>
    <t>1132189265</t>
  </si>
  <si>
    <t>00966547729963</t>
  </si>
  <si>
    <t>1132083045</t>
  </si>
  <si>
    <t>00966536736065</t>
  </si>
  <si>
    <t>Tulin Yasser Alsehaimi</t>
  </si>
  <si>
    <t>1133699478</t>
  </si>
  <si>
    <t>00966590389946</t>
  </si>
  <si>
    <t>1129407605</t>
  </si>
  <si>
    <t>00966560460920</t>
  </si>
  <si>
    <t>1132889054</t>
  </si>
  <si>
    <t>00966554998384</t>
  </si>
  <si>
    <t>1124164516</t>
  </si>
  <si>
    <t>00966569008588</t>
  </si>
  <si>
    <t>2217475975</t>
  </si>
  <si>
    <t>00966507291167</t>
  </si>
  <si>
    <t>1154132987</t>
  </si>
  <si>
    <t>00966557745513</t>
  </si>
  <si>
    <t>1128051081</t>
  </si>
  <si>
    <t>00966539380580</t>
  </si>
  <si>
    <t>1122623943</t>
  </si>
  <si>
    <t>00966598759391</t>
  </si>
  <si>
    <t>1128710645</t>
  </si>
  <si>
    <t>00966571578740</t>
  </si>
  <si>
    <t>Jana Omar Alsehli</t>
  </si>
  <si>
    <t>1132074681</t>
  </si>
  <si>
    <t>00966541655363</t>
  </si>
  <si>
    <t>2315095451</t>
  </si>
  <si>
    <t>00966532343768</t>
  </si>
  <si>
    <t>1132710771</t>
  </si>
  <si>
    <t>00966500921491</t>
  </si>
  <si>
    <t>1131210146</t>
  </si>
  <si>
    <t>00966562271678</t>
  </si>
  <si>
    <t>1131850131</t>
  </si>
  <si>
    <t>00966583026151</t>
  </si>
  <si>
    <t>1128939103</t>
  </si>
  <si>
    <t>00966508981804</t>
  </si>
  <si>
    <t>1132694488</t>
  </si>
  <si>
    <t>00966500606110</t>
  </si>
  <si>
    <t>1125625051</t>
  </si>
  <si>
    <t>00966561745894</t>
  </si>
  <si>
    <t>1131425884</t>
  </si>
  <si>
    <t>00966565905598</t>
  </si>
  <si>
    <t>1132753102</t>
  </si>
  <si>
    <t>00966570042574</t>
  </si>
  <si>
    <t>1133702116</t>
  </si>
  <si>
    <t>00966599939172</t>
  </si>
  <si>
    <t>1128908314</t>
  </si>
  <si>
    <t>00966541702685</t>
  </si>
  <si>
    <t>1132567296</t>
  </si>
  <si>
    <t>00966547008274</t>
  </si>
  <si>
    <t>1128841796</t>
  </si>
  <si>
    <t>00966532293084</t>
  </si>
  <si>
    <t>1129117667</t>
  </si>
  <si>
    <t>00966500074608</t>
  </si>
  <si>
    <t>1132886241</t>
  </si>
  <si>
    <t>00966559174316</t>
  </si>
  <si>
    <t>1097341034</t>
  </si>
  <si>
    <t>00966552887102</t>
  </si>
  <si>
    <t>1133517258</t>
  </si>
  <si>
    <t>00966545360668</t>
  </si>
  <si>
    <t>1127822755</t>
  </si>
  <si>
    <t>00966555300006</t>
  </si>
  <si>
    <t>1124014331</t>
  </si>
  <si>
    <t>00966568516650</t>
  </si>
  <si>
    <t>1125335065</t>
  </si>
  <si>
    <t>00966557270944</t>
  </si>
  <si>
    <t>1126573748</t>
  </si>
  <si>
    <t>00966565980049</t>
  </si>
  <si>
    <t>1132083047</t>
  </si>
  <si>
    <t>00966536736035</t>
  </si>
  <si>
    <t>1143436705</t>
  </si>
  <si>
    <t>00966597088353</t>
  </si>
  <si>
    <t>1130553744</t>
  </si>
  <si>
    <t>00966568255991</t>
  </si>
  <si>
    <t>1131447813</t>
  </si>
  <si>
    <t>00966544300673</t>
  </si>
  <si>
    <t>1132860642</t>
  </si>
  <si>
    <t>00966556714728</t>
  </si>
  <si>
    <t>2230572832</t>
  </si>
  <si>
    <t>00966502852096</t>
  </si>
  <si>
    <t>1125774347</t>
  </si>
  <si>
    <t>00966567460003</t>
  </si>
  <si>
    <t>1128042544</t>
  </si>
  <si>
    <t>00966555670790</t>
  </si>
  <si>
    <t>1141852515</t>
  </si>
  <si>
    <t>00966565006064</t>
  </si>
  <si>
    <t>1134072576</t>
  </si>
  <si>
    <t>00966540744190</t>
  </si>
  <si>
    <t>2226262117</t>
  </si>
  <si>
    <t>00966551420204</t>
  </si>
  <si>
    <t>1131778415</t>
  </si>
  <si>
    <t>00966500868945</t>
  </si>
  <si>
    <t>1131192757</t>
  </si>
  <si>
    <t>00966544047769</t>
  </si>
  <si>
    <t>2426715807</t>
  </si>
  <si>
    <t>00966545510699</t>
  </si>
  <si>
    <t>1125351054</t>
  </si>
  <si>
    <t>00966541276917</t>
  </si>
  <si>
    <t>1131127852</t>
  </si>
  <si>
    <t>00966502840703</t>
  </si>
  <si>
    <t>1131999417</t>
  </si>
  <si>
    <t>00966508764783</t>
  </si>
  <si>
    <t>1134021219</t>
  </si>
  <si>
    <t>00966553347300</t>
  </si>
  <si>
    <t>1133709251</t>
  </si>
  <si>
    <t>00966545429566</t>
  </si>
  <si>
    <t>2218507016</t>
  </si>
  <si>
    <t>00966544121370</t>
  </si>
  <si>
    <t>2206913531</t>
  </si>
  <si>
    <t>00966505353651</t>
  </si>
  <si>
    <t>2257821021</t>
  </si>
  <si>
    <t>00966507527734</t>
  </si>
  <si>
    <t>1108330349</t>
  </si>
  <si>
    <t>00966501585273</t>
  </si>
  <si>
    <t>Lamar Fuad Soqair</t>
  </si>
  <si>
    <t>1132815661</t>
  </si>
  <si>
    <t>00966564126423</t>
  </si>
  <si>
    <t>2260486598</t>
  </si>
  <si>
    <t>00966542724179</t>
  </si>
  <si>
    <t>1129650003</t>
  </si>
  <si>
    <t>00966507428284</t>
  </si>
  <si>
    <t>1107317099</t>
  </si>
  <si>
    <t>00966594520057</t>
  </si>
  <si>
    <t>2204303305</t>
  </si>
  <si>
    <t>00966598210287</t>
  </si>
  <si>
    <t>1100648326</t>
  </si>
  <si>
    <t>00966552377670</t>
  </si>
  <si>
    <t>1113884835</t>
  </si>
  <si>
    <t>00966560636826</t>
  </si>
  <si>
    <t>1137654354</t>
  </si>
  <si>
    <t>00966583122618</t>
  </si>
  <si>
    <t>1117669745</t>
  </si>
  <si>
    <t>00966563870157</t>
  </si>
  <si>
    <t>Sarah Oudah Aljohani</t>
  </si>
  <si>
    <t>1096415797</t>
  </si>
  <si>
    <t>00966545970079</t>
  </si>
  <si>
    <t>1112272966</t>
  </si>
  <si>
    <t>00966566396153</t>
  </si>
  <si>
    <t>1119887709</t>
  </si>
  <si>
    <t>00966551562671</t>
  </si>
  <si>
    <t>1129302699</t>
  </si>
  <si>
    <t>00966550755181</t>
  </si>
  <si>
    <t>1116041318</t>
  </si>
  <si>
    <t>00966535194554</t>
  </si>
  <si>
    <t>2159660329</t>
  </si>
  <si>
    <t>00966558243507</t>
  </si>
  <si>
    <t>1131742445</t>
  </si>
  <si>
    <t>00966582437273</t>
  </si>
  <si>
    <t>1127583733</t>
  </si>
  <si>
    <t>2218940183</t>
  </si>
  <si>
    <t>00966532152019</t>
  </si>
  <si>
    <t>1128154760</t>
  </si>
  <si>
    <t>00966547954619</t>
  </si>
  <si>
    <t>1134968799</t>
  </si>
  <si>
    <t>00966561787659</t>
  </si>
  <si>
    <t>1129144497</t>
  </si>
  <si>
    <t>00966594370845</t>
  </si>
  <si>
    <t>1110651542</t>
  </si>
  <si>
    <t>00966501625309</t>
  </si>
  <si>
    <t>1115541987</t>
  </si>
  <si>
    <t>00966595359113</t>
  </si>
  <si>
    <t>1160109839</t>
  </si>
  <si>
    <t>00966591275130</t>
  </si>
  <si>
    <t>1133325728</t>
  </si>
  <si>
    <t>00966558616656</t>
  </si>
  <si>
    <t>2231976784</t>
  </si>
  <si>
    <t>00966502460930</t>
  </si>
  <si>
    <t>1131154161</t>
  </si>
  <si>
    <t>00966557670937</t>
  </si>
  <si>
    <t>1116005982</t>
  </si>
  <si>
    <t>00966560009977</t>
  </si>
  <si>
    <t>1116041235</t>
  </si>
  <si>
    <t>00966535194663</t>
  </si>
  <si>
    <t>1119684551</t>
  </si>
  <si>
    <t>00966544131040</t>
  </si>
  <si>
    <t>1103375331</t>
  </si>
  <si>
    <t>00966561260724</t>
  </si>
  <si>
    <t>1131518969</t>
  </si>
  <si>
    <t>00966545727792</t>
  </si>
  <si>
    <t>1127883971</t>
  </si>
  <si>
    <t>00966562001458</t>
  </si>
  <si>
    <t>2218571095</t>
  </si>
  <si>
    <t>00966509444365</t>
  </si>
  <si>
    <t>1132055227</t>
  </si>
  <si>
    <t>00966595017301</t>
  </si>
  <si>
    <t>1128039235</t>
  </si>
  <si>
    <t>00966506327867</t>
  </si>
  <si>
    <t>1103647903</t>
  </si>
  <si>
    <t>00966532883940</t>
  </si>
  <si>
    <t>1125322600</t>
  </si>
  <si>
    <t>1122535493</t>
  </si>
  <si>
    <t>00966501537537</t>
  </si>
  <si>
    <t>1129027247</t>
  </si>
  <si>
    <t>00966599061454</t>
  </si>
  <si>
    <t>1086269535</t>
  </si>
  <si>
    <t>00966593392800</t>
  </si>
  <si>
    <t>1125219343</t>
  </si>
  <si>
    <t>00966565788218</t>
  </si>
  <si>
    <t>1118733433</t>
  </si>
  <si>
    <t>00966540270028</t>
  </si>
  <si>
    <t>5146275226</t>
  </si>
  <si>
    <t>00966544820106</t>
  </si>
  <si>
    <t>1100665080</t>
  </si>
  <si>
    <t>00966593399358</t>
  </si>
  <si>
    <t>1144310313</t>
  </si>
  <si>
    <t>00966581214606</t>
  </si>
  <si>
    <t>2224858577</t>
  </si>
  <si>
    <t>00966567157610</t>
  </si>
  <si>
    <t>1129515639</t>
  </si>
  <si>
    <t>00966556410925</t>
  </si>
  <si>
    <t>Meshal Saleem Alharbi</t>
  </si>
  <si>
    <t>1134346434</t>
  </si>
  <si>
    <t>00966564677434</t>
  </si>
  <si>
    <t>1125403228</t>
  </si>
  <si>
    <t>00966545476663</t>
  </si>
  <si>
    <t>1126015823</t>
  </si>
  <si>
    <t>00966545919594</t>
  </si>
  <si>
    <t>1125747202</t>
  </si>
  <si>
    <t>00966549571131</t>
  </si>
  <si>
    <t>2310246828</t>
  </si>
  <si>
    <t>1129258933</t>
  </si>
  <si>
    <t>00966552971024</t>
  </si>
  <si>
    <t>1135131306</t>
  </si>
  <si>
    <t>00966565595480</t>
  </si>
  <si>
    <t>1121110496</t>
  </si>
  <si>
    <t>00966503337882</t>
  </si>
  <si>
    <t>1119200804</t>
  </si>
  <si>
    <t>00966591123656</t>
  </si>
  <si>
    <t>2200691364</t>
  </si>
  <si>
    <t>00966561701484</t>
  </si>
  <si>
    <t>2225379060</t>
  </si>
  <si>
    <t>00966591534653</t>
  </si>
  <si>
    <t>1130269515</t>
  </si>
  <si>
    <t>00966564512612</t>
  </si>
  <si>
    <t>1154360026</t>
  </si>
  <si>
    <t>00966508346965</t>
  </si>
  <si>
    <t>Ahmed Zaid Alaidai</t>
  </si>
  <si>
    <t>1130854670</t>
  </si>
  <si>
    <t>00966593044324</t>
  </si>
  <si>
    <t>1124177880</t>
  </si>
  <si>
    <t>00966570616695</t>
  </si>
  <si>
    <t>1134435146</t>
  </si>
  <si>
    <t>00966599095140</t>
  </si>
  <si>
    <t>1131263772</t>
  </si>
  <si>
    <t>00966504134066</t>
  </si>
  <si>
    <t>1126346632</t>
  </si>
  <si>
    <t>00966533406849</t>
  </si>
  <si>
    <t>2270901347</t>
  </si>
  <si>
    <t>00966564420627</t>
  </si>
  <si>
    <t>1128241831</t>
  </si>
  <si>
    <t>00966543952343</t>
  </si>
  <si>
    <t>2202312498</t>
  </si>
  <si>
    <t>00966543760509</t>
  </si>
  <si>
    <t>1115888206</t>
  </si>
  <si>
    <t>00966560646102</t>
  </si>
  <si>
    <t>1133952737</t>
  </si>
  <si>
    <t>00966592180965</t>
  </si>
  <si>
    <t>1122335001</t>
  </si>
  <si>
    <t>00966581098258</t>
  </si>
  <si>
    <t>1130686866</t>
  </si>
  <si>
    <t>00966546190380</t>
  </si>
  <si>
    <t>1129513584</t>
  </si>
  <si>
    <t>00966559960020</t>
  </si>
  <si>
    <t>1123860932</t>
  </si>
  <si>
    <t>00966530561823</t>
  </si>
  <si>
    <t>1125949568</t>
  </si>
  <si>
    <t>00966531377187</t>
  </si>
  <si>
    <t>1131929018</t>
  </si>
  <si>
    <t>00966538885352</t>
  </si>
  <si>
    <t>1132076843</t>
  </si>
  <si>
    <t>00966505303400</t>
  </si>
  <si>
    <t>1132519453</t>
  </si>
  <si>
    <t>00966508869011</t>
  </si>
  <si>
    <t>1124715440</t>
  </si>
  <si>
    <t>00966553559365</t>
  </si>
  <si>
    <t>1132800515</t>
  </si>
  <si>
    <t>00966546083945</t>
  </si>
  <si>
    <t>1128937008</t>
  </si>
  <si>
    <t>00966599732557</t>
  </si>
  <si>
    <t>1132000314</t>
  </si>
  <si>
    <t>00966559432536</t>
  </si>
  <si>
    <t>1130908450</t>
  </si>
  <si>
    <t>00966593902271</t>
  </si>
  <si>
    <t>1084410511</t>
  </si>
  <si>
    <t>00966503305700</t>
  </si>
  <si>
    <t>2197309814</t>
  </si>
  <si>
    <t>00966539131415</t>
  </si>
  <si>
    <t>1106870999</t>
  </si>
  <si>
    <t>00966539264301</t>
  </si>
  <si>
    <t>1125215838</t>
  </si>
  <si>
    <t>00966567523527</t>
  </si>
  <si>
    <t>2221466689</t>
  </si>
  <si>
    <t>00966553740618</t>
  </si>
  <si>
    <t>1120485980</t>
  </si>
  <si>
    <t>00966503780760</t>
  </si>
  <si>
    <t>1111843320</t>
  </si>
  <si>
    <t>00966544898002</t>
  </si>
  <si>
    <t>1127828489</t>
  </si>
  <si>
    <t>00966534562367</t>
  </si>
  <si>
    <t>1120231566</t>
  </si>
  <si>
    <t>00966561288465</t>
  </si>
  <si>
    <t>1126551124</t>
  </si>
  <si>
    <t>00966532789746</t>
  </si>
  <si>
    <t>1130219973</t>
  </si>
  <si>
    <t>00966533169302</t>
  </si>
  <si>
    <t>1129379929</t>
  </si>
  <si>
    <t>00966552040053</t>
  </si>
  <si>
    <t>1131235846</t>
  </si>
  <si>
    <t>00966567840507</t>
  </si>
  <si>
    <t>1100389228</t>
  </si>
  <si>
    <t>00966569585868</t>
  </si>
  <si>
    <t>1131608109</t>
  </si>
  <si>
    <t>00966503369672</t>
  </si>
  <si>
    <t>4773570348</t>
  </si>
  <si>
    <t>00966536112326</t>
  </si>
  <si>
    <t>Rawda Adel ALJallali</t>
  </si>
  <si>
    <t>2216631495</t>
  </si>
  <si>
    <t>00966533891386</t>
  </si>
  <si>
    <t>1104353923</t>
  </si>
  <si>
    <t>00966502947080</t>
  </si>
  <si>
    <t>1134519568</t>
  </si>
  <si>
    <t>00966557121224</t>
  </si>
  <si>
    <t>2294375726</t>
  </si>
  <si>
    <t>00966561009495</t>
  </si>
  <si>
    <t>1132114800</t>
  </si>
  <si>
    <t>00966555135758</t>
  </si>
  <si>
    <t>1129876551</t>
  </si>
  <si>
    <t>00966501783792</t>
  </si>
  <si>
    <t>1130527995</t>
  </si>
  <si>
    <t>00966550136959</t>
  </si>
  <si>
    <t>1117889574</t>
  </si>
  <si>
    <t>00966502160339</t>
  </si>
  <si>
    <t>1130625195</t>
  </si>
  <si>
    <t>00966591231065</t>
  </si>
  <si>
    <t>1133429249</t>
  </si>
  <si>
    <t>00966598836465</t>
  </si>
  <si>
    <t>1130531039</t>
  </si>
  <si>
    <t>00966500000000</t>
  </si>
  <si>
    <t>Omar Han Abu Alsoud</t>
  </si>
  <si>
    <t>2358614218</t>
  </si>
  <si>
    <t>00966547791396</t>
  </si>
  <si>
    <t>1131775627</t>
  </si>
  <si>
    <t>00966553308058</t>
  </si>
  <si>
    <t>2201381270</t>
  </si>
  <si>
    <t>00966544776316</t>
  </si>
  <si>
    <t>1129791917</t>
  </si>
  <si>
    <t>00966557511028</t>
  </si>
  <si>
    <t>2183058458</t>
  </si>
  <si>
    <t>00966563204020</t>
  </si>
  <si>
    <t>1126481009</t>
  </si>
  <si>
    <t>00966561110776</t>
  </si>
  <si>
    <t>2204284299</t>
  </si>
  <si>
    <t>00966536735606</t>
  </si>
  <si>
    <t>1132142348</t>
  </si>
  <si>
    <t>00966532343206</t>
  </si>
  <si>
    <t>1133727071</t>
  </si>
  <si>
    <t>00966547570714</t>
  </si>
  <si>
    <t>1122602830</t>
  </si>
  <si>
    <t>00966596613418</t>
  </si>
  <si>
    <t>1093608618</t>
  </si>
  <si>
    <t>00966545337126</t>
  </si>
  <si>
    <t>1132713338</t>
  </si>
  <si>
    <t>00966535954669</t>
  </si>
  <si>
    <t>1126396108</t>
  </si>
  <si>
    <t>00966560224984</t>
  </si>
  <si>
    <t>1126258613</t>
  </si>
  <si>
    <t>00966508497731</t>
  </si>
  <si>
    <t>Ahmed Djamel Eddine Chelihi</t>
  </si>
  <si>
    <t>2213252303</t>
  </si>
  <si>
    <t>00966530069052</t>
  </si>
  <si>
    <t>2394795971</t>
  </si>
  <si>
    <t>00966548545291</t>
  </si>
  <si>
    <t>1128173760</t>
  </si>
  <si>
    <t>00966548410419</t>
  </si>
  <si>
    <t>2221335777</t>
  </si>
  <si>
    <t>00966546740698</t>
  </si>
  <si>
    <t>1131618603</t>
  </si>
  <si>
    <t>00966566464562</t>
  </si>
  <si>
    <t>1095953590</t>
  </si>
  <si>
    <t>00966541006266</t>
  </si>
  <si>
    <t>1126618170</t>
  </si>
  <si>
    <t>00966535531717</t>
  </si>
  <si>
    <t>1129062806</t>
  </si>
  <si>
    <t>00966545300688</t>
  </si>
  <si>
    <t>1100850559</t>
  </si>
  <si>
    <t>00966559767756</t>
  </si>
  <si>
    <t>Retaf Abdulrahman Alzahrani</t>
  </si>
  <si>
    <t>1137421440</t>
  </si>
  <si>
    <t>00966509417789</t>
  </si>
  <si>
    <t>1129952576</t>
  </si>
  <si>
    <t>00966550914232</t>
  </si>
  <si>
    <t>1106369638</t>
  </si>
  <si>
    <t>00966561850854</t>
  </si>
  <si>
    <t>2261257832</t>
  </si>
  <si>
    <t>00966582905248</t>
  </si>
  <si>
    <t>1128343991</t>
  </si>
  <si>
    <t>00966580968705</t>
  </si>
  <si>
    <t>1091564540</t>
  </si>
  <si>
    <t>00966561100105</t>
  </si>
  <si>
    <t>Raghad Hamazah awni said</t>
  </si>
  <si>
    <t>2225141601</t>
  </si>
  <si>
    <t>00966540896861</t>
  </si>
  <si>
    <t>2216994109</t>
  </si>
  <si>
    <t>00966509259408</t>
  </si>
  <si>
    <t>1114898925</t>
  </si>
  <si>
    <t>00966504825039</t>
  </si>
  <si>
    <t>1122870130</t>
  </si>
  <si>
    <t>00966563562028</t>
  </si>
  <si>
    <t>1131227314</t>
  </si>
  <si>
    <t>00966532062784</t>
  </si>
  <si>
    <t>1128600572</t>
  </si>
  <si>
    <t>00966544434647</t>
  </si>
  <si>
    <t>1115288563</t>
  </si>
  <si>
    <t>00966564181053</t>
  </si>
  <si>
    <t>Atyaf Mohammed Ahmed</t>
  </si>
  <si>
    <t>2207975323</t>
  </si>
  <si>
    <t>00966552764629</t>
  </si>
  <si>
    <t>2255936474</t>
  </si>
  <si>
    <t>00966598671188</t>
  </si>
  <si>
    <t>4116078017</t>
  </si>
  <si>
    <t>00966535417836</t>
  </si>
  <si>
    <t>1128902093</t>
  </si>
  <si>
    <t>00966548401289</t>
  </si>
  <si>
    <t>2201004773</t>
  </si>
  <si>
    <t>00966567194096</t>
  </si>
  <si>
    <t>1091080356</t>
  </si>
  <si>
    <t>00966547495747</t>
  </si>
  <si>
    <t>1077003638</t>
  </si>
  <si>
    <t>00966543288611</t>
  </si>
  <si>
    <t>1122281700</t>
  </si>
  <si>
    <t>00966500300285</t>
  </si>
  <si>
    <t>1127116331</t>
  </si>
  <si>
    <t>00966555900392</t>
  </si>
  <si>
    <t>1123489534</t>
  </si>
  <si>
    <t>00966558560961</t>
  </si>
  <si>
    <t>2217798459</t>
  </si>
  <si>
    <t>00966552492508</t>
  </si>
  <si>
    <t>1127573853</t>
  </si>
  <si>
    <t>00966509706534</t>
  </si>
  <si>
    <t>1113137879</t>
  </si>
  <si>
    <t>00966536682154</t>
  </si>
  <si>
    <t>1136498928</t>
  </si>
  <si>
    <t>00966549050448</t>
  </si>
  <si>
    <t>Lara Moneer Ayoubi</t>
  </si>
  <si>
    <t>1126057619</t>
  </si>
  <si>
    <t>00966548893957</t>
  </si>
  <si>
    <t>Heba Mohammed Alkateb</t>
  </si>
  <si>
    <t>2066940677</t>
  </si>
  <si>
    <t>00966552689174</t>
  </si>
  <si>
    <t>Rayan Abdulrahman Aloufi</t>
  </si>
  <si>
    <t>1130786336</t>
  </si>
  <si>
    <t>00966544706993</t>
  </si>
  <si>
    <t>Lara Khalid Almutairi</t>
  </si>
  <si>
    <t>1129902969</t>
  </si>
  <si>
    <t>00966596016243</t>
  </si>
  <si>
    <t>Ramah Abdullah Alhejaili</t>
  </si>
  <si>
    <t>1107441782</t>
  </si>
  <si>
    <t>00966549952302</t>
  </si>
  <si>
    <t>JOUD ADEL ALKHELAIWY</t>
  </si>
  <si>
    <t>1132023779</t>
  </si>
  <si>
    <t>00966558272509</t>
  </si>
  <si>
    <t>Manal Mohammed Alamoudi</t>
  </si>
  <si>
    <t>2178567356</t>
  </si>
  <si>
    <t>00966504126614</t>
  </si>
  <si>
    <t>11255627</t>
  </si>
  <si>
    <t>Mubarak Saad Almahrai</t>
  </si>
  <si>
    <t>1154114324</t>
  </si>
  <si>
    <t>00966548547619</t>
  </si>
  <si>
    <t>Maryam Marwan Dewali</t>
  </si>
  <si>
    <t>1127884680</t>
  </si>
  <si>
    <t>00966540263678</t>
  </si>
  <si>
    <t>Mayar Mohammed Dindini</t>
  </si>
  <si>
    <t>1129083455</t>
  </si>
  <si>
    <t>00966572827144</t>
  </si>
  <si>
    <t>Rama Nabeel Abosalama</t>
  </si>
  <si>
    <t>1124299353</t>
  </si>
  <si>
    <t>00966536070444</t>
  </si>
  <si>
    <t>Hisham Abdulrahman Alhusayni</t>
  </si>
  <si>
    <t>1132047539</t>
  </si>
  <si>
    <t>00966596909440</t>
  </si>
  <si>
    <t>Rasil Abdulaziz Alharbi</t>
  </si>
  <si>
    <t>1131376954</t>
  </si>
  <si>
    <t>00966590431217</t>
  </si>
  <si>
    <t>Ahmed Esam Alomar</t>
  </si>
  <si>
    <t>1121495483</t>
  </si>
  <si>
    <t>00966562588615</t>
  </si>
  <si>
    <t>Sara Abdulhamid Alhajji</t>
  </si>
  <si>
    <t>1120980402</t>
  </si>
  <si>
    <t>00966540341372</t>
  </si>
  <si>
    <t>Tasneem Waleed Alhussain</t>
  </si>
  <si>
    <t>1116236264</t>
  </si>
  <si>
    <t>00966581157093</t>
  </si>
  <si>
    <t>Bushra Sulaiman Alraddadi</t>
  </si>
  <si>
    <t>1136930698</t>
  </si>
  <si>
    <t>00966500273354</t>
  </si>
  <si>
    <t>Abdulrahman Khateb Alrashidy</t>
  </si>
  <si>
    <t>1130191156</t>
  </si>
  <si>
    <t>00966555739000</t>
  </si>
  <si>
    <t>Amer Khalid Alqasem</t>
  </si>
  <si>
    <t>2216874160</t>
  </si>
  <si>
    <t>00966533905619</t>
  </si>
  <si>
    <t>Razan Mohsen Alamri</t>
  </si>
  <si>
    <t>1128260138</t>
  </si>
  <si>
    <t>00966539433182</t>
  </si>
  <si>
    <t>Ali Ibrahim Almagathwi</t>
  </si>
  <si>
    <t>1114731670</t>
  </si>
  <si>
    <t>00966582537197</t>
  </si>
  <si>
    <t>Budoor Mohammed Kulaib</t>
  </si>
  <si>
    <t>2210150864</t>
  </si>
  <si>
    <t>00966547714812</t>
  </si>
  <si>
    <t>Enas Abdullah Alhazmi</t>
  </si>
  <si>
    <t>1100514510</t>
  </si>
  <si>
    <t>00966500107705</t>
  </si>
  <si>
    <t>Weam Duheem Alamri</t>
  </si>
  <si>
    <t>1136115753</t>
  </si>
  <si>
    <t>00966556113217</t>
  </si>
  <si>
    <t>Bashaer Saud Almaqra</t>
  </si>
  <si>
    <t>1110096821</t>
  </si>
  <si>
    <t>00966599064161</t>
  </si>
  <si>
    <t>Jana Abdulmohsen Alahmadi</t>
  </si>
  <si>
    <t>1118341070</t>
  </si>
  <si>
    <t>00966571354940</t>
  </si>
  <si>
    <t>Abdulmajeed Hamed Alseheli</t>
  </si>
  <si>
    <t>1128564836</t>
  </si>
  <si>
    <t>00966541722352</t>
  </si>
  <si>
    <t>Linah Mohammed AlNawwar</t>
  </si>
  <si>
    <t>1082280346</t>
  </si>
  <si>
    <t>00966500485868</t>
  </si>
  <si>
    <t>Farah Mohammad Esmaeel</t>
  </si>
  <si>
    <t>1129772032</t>
  </si>
  <si>
    <t>00966580887394</t>
  </si>
  <si>
    <t>Esraa Abdo Salami</t>
  </si>
  <si>
    <t>2355678885</t>
  </si>
  <si>
    <t>00966569769783</t>
  </si>
  <si>
    <t>Asma Abdo Salami</t>
  </si>
  <si>
    <t>2355678844</t>
  </si>
  <si>
    <t>00966556402804</t>
  </si>
  <si>
    <t>Reema Saood Alheewaify</t>
  </si>
  <si>
    <t>1103925523</t>
  </si>
  <si>
    <t>00966505630957</t>
  </si>
  <si>
    <t>Hassan Saleem Alrohili</t>
  </si>
  <si>
    <t>1130212283</t>
  </si>
  <si>
    <t>00966580434579</t>
  </si>
  <si>
    <t>Bushr Hayan Almuohaimed</t>
  </si>
  <si>
    <t>00612006713</t>
  </si>
  <si>
    <t>00966550924396</t>
  </si>
  <si>
    <t>Abdullah Abdulqader Madan</t>
  </si>
  <si>
    <t>3188112</t>
  </si>
  <si>
    <t>00966538440770</t>
  </si>
  <si>
    <t>Yara Mohammad Mohammad Abo Ezat</t>
  </si>
  <si>
    <t>1123576470</t>
  </si>
  <si>
    <t>00966551999016</t>
  </si>
  <si>
    <t>Rene Abdulaziz Hussain</t>
  </si>
  <si>
    <t>1130340605</t>
  </si>
  <si>
    <t>00966559609099</t>
  </si>
  <si>
    <t>Ghadah Mohammed Alharbi</t>
  </si>
  <si>
    <t>1127493292</t>
  </si>
  <si>
    <t>00966532335932</t>
  </si>
  <si>
    <t>Amina Mohammed Aris</t>
  </si>
  <si>
    <t>2557851265</t>
  </si>
  <si>
    <t>00966547683315</t>
  </si>
  <si>
    <t>Fatimah Ali Alqahtani</t>
  </si>
  <si>
    <t>1128878053</t>
  </si>
  <si>
    <t>00966504669277</t>
  </si>
  <si>
    <t>Ghala Khaled Alrehaili</t>
  </si>
  <si>
    <t>1132228915</t>
  </si>
  <si>
    <t>00966504857274</t>
  </si>
  <si>
    <t>Maher Ahmed Alshanqiti</t>
  </si>
  <si>
    <t>1124087162</t>
  </si>
  <si>
    <t>00966542366276</t>
  </si>
  <si>
    <t>Ruwayda Essam Almohammadi</t>
  </si>
  <si>
    <t>1120251051</t>
  </si>
  <si>
    <t>00966545207054</t>
  </si>
  <si>
    <t>Hatim Saleem Alruwaytie</t>
  </si>
  <si>
    <t>1126668159</t>
  </si>
  <si>
    <t>00966530831069</t>
  </si>
  <si>
    <t>Hassan Hamza Alnakhil</t>
  </si>
  <si>
    <t>1113812471</t>
  </si>
  <si>
    <t>00966544027509</t>
  </si>
  <si>
    <t>Alaa Ahmad Abo Kamel</t>
  </si>
  <si>
    <t>3998590511</t>
  </si>
  <si>
    <t>00966509932945</t>
  </si>
  <si>
    <t>Ayman Abdalwahab Zafer</t>
  </si>
  <si>
    <t>1109158947</t>
  </si>
  <si>
    <t>00966577982698</t>
  </si>
  <si>
    <t>Malik Hamad Alraddadi</t>
  </si>
  <si>
    <t>1129164446</t>
  </si>
  <si>
    <t>00966556675409</t>
  </si>
  <si>
    <t>Meshari Dhaifallah Albllaadi</t>
  </si>
  <si>
    <t>1101599825</t>
  </si>
  <si>
    <t>00966504867141</t>
  </si>
  <si>
    <t>Hala Abdullah alJohani</t>
  </si>
  <si>
    <t>1108543297</t>
  </si>
  <si>
    <t>00966563889249</t>
  </si>
  <si>
    <t>Ahmed Awadh Alharbi</t>
  </si>
  <si>
    <t>1135839007</t>
  </si>
  <si>
    <t>00966546658950</t>
  </si>
  <si>
    <t>Asayel Sami Aljabri</t>
  </si>
  <si>
    <t>1131710863</t>
  </si>
  <si>
    <t>00966599007609</t>
  </si>
  <si>
    <t>Oday Majed Almukhlifi</t>
  </si>
  <si>
    <t>1128663117</t>
  </si>
  <si>
    <t>00966549429956</t>
  </si>
  <si>
    <t>Joud Abdullah Awaji</t>
  </si>
  <si>
    <t>1131527515</t>
  </si>
  <si>
    <t>00966560670069</t>
  </si>
  <si>
    <t>Abdulrahman Salman Rajaa Alrashdi</t>
  </si>
  <si>
    <t>1124551167</t>
  </si>
  <si>
    <t>00966533302358</t>
  </si>
  <si>
    <t>Anas Hamed Aloufi</t>
  </si>
  <si>
    <t>1126332541</t>
  </si>
  <si>
    <t>00966549080436</t>
  </si>
  <si>
    <t>Abdul Malik Awad Al Harbi</t>
  </si>
  <si>
    <t>1131636670</t>
  </si>
  <si>
    <t>00966552899291</t>
  </si>
  <si>
    <t>Shatha Nawaf Almutairi</t>
  </si>
  <si>
    <t>1131801936</t>
  </si>
  <si>
    <t>00966542291122</t>
  </si>
  <si>
    <t>Ahmad Hameed Alahmadi</t>
  </si>
  <si>
    <t>1125678506</t>
  </si>
  <si>
    <t>00966536407415</t>
  </si>
  <si>
    <t>Ajwan Ahmed Alharbi</t>
  </si>
  <si>
    <t>1134233582</t>
  </si>
  <si>
    <t>00966501001765</t>
  </si>
  <si>
    <t>Khaled Meshal Almutairi</t>
  </si>
  <si>
    <t>1107801274</t>
  </si>
  <si>
    <t>00966560935199</t>
  </si>
  <si>
    <t>Salman Meshal Almutairi</t>
  </si>
  <si>
    <t>1107801282</t>
  </si>
  <si>
    <t>Yzan Adel Alraddadi</t>
  </si>
  <si>
    <t>1133515351</t>
  </si>
  <si>
    <t>00966543070784</t>
  </si>
  <si>
    <t>Reema Turki Alsahli</t>
  </si>
  <si>
    <t>1139527608</t>
  </si>
  <si>
    <t>00966544866331</t>
  </si>
  <si>
    <t>Abdulhamid Abdulaziz Khan</t>
  </si>
  <si>
    <t>1064813205</t>
  </si>
  <si>
    <t>00966545082908</t>
  </si>
  <si>
    <t>Lujin Fahad Othman</t>
  </si>
  <si>
    <t>1126592797</t>
  </si>
  <si>
    <t>00966551467591</t>
  </si>
  <si>
    <t>Rudaynah Abdullah Alanazi</t>
  </si>
  <si>
    <t>1126158524</t>
  </si>
  <si>
    <t>00966569902940</t>
  </si>
  <si>
    <t>Nawaf Youssef Salem</t>
  </si>
  <si>
    <t>1119686952</t>
  </si>
  <si>
    <t>00966542062077</t>
  </si>
  <si>
    <t>Mohammed Hassan Kaylani</t>
  </si>
  <si>
    <t>2214282473</t>
  </si>
  <si>
    <t>00966599922259</t>
  </si>
  <si>
    <t>Muhand Sultan Alharbi</t>
  </si>
  <si>
    <t>1133440212</t>
  </si>
  <si>
    <t>00966566336277</t>
  </si>
  <si>
    <t>Ahmed Ramzi Almozaini</t>
  </si>
  <si>
    <t>1119643581</t>
  </si>
  <si>
    <t>00966546767295</t>
  </si>
  <si>
    <t>Salma Abdulkader Shikha</t>
  </si>
  <si>
    <t>2204614818</t>
  </si>
  <si>
    <t>00966551257308</t>
  </si>
  <si>
    <t>Raghad Qays Alfalahi</t>
  </si>
  <si>
    <t>2195907791</t>
  </si>
  <si>
    <t>00966550621004</t>
  </si>
  <si>
    <t>Hammam Mohammed Alkorbi</t>
  </si>
  <si>
    <t>1130919895</t>
  </si>
  <si>
    <t>00966556640247</t>
  </si>
  <si>
    <t>Handou Mohammed Amant Allah</t>
  </si>
  <si>
    <t>2189901040</t>
  </si>
  <si>
    <t>00966580847424</t>
  </si>
  <si>
    <t>Hatun Ali Osailan</t>
  </si>
  <si>
    <t>1122153669</t>
  </si>
  <si>
    <t>00966545009650</t>
  </si>
  <si>
    <t>Fares Fayadh Al Khalaf</t>
  </si>
  <si>
    <t>2235003890</t>
  </si>
  <si>
    <t>00966531010024</t>
  </si>
  <si>
    <t>Ghazi Nabeel Abusallama</t>
  </si>
  <si>
    <t>1120288343</t>
  </si>
  <si>
    <t>00966553661686</t>
  </si>
  <si>
    <t>Afnan Qassem Albeliahshi</t>
  </si>
  <si>
    <t>1120018799</t>
  </si>
  <si>
    <t>00966509742010</t>
  </si>
  <si>
    <t>Anas Ahmed Alrghban</t>
  </si>
  <si>
    <t>2376311250</t>
  </si>
  <si>
    <t>00966573197360</t>
  </si>
  <si>
    <t>Jana Abdul Rahman Baissa</t>
  </si>
  <si>
    <t>2234317986</t>
  </si>
  <si>
    <t>00966560988669</t>
  </si>
  <si>
    <t>Safa Azim Mohamed</t>
  </si>
  <si>
    <t>2175731781</t>
  </si>
  <si>
    <t>00966569688706</t>
  </si>
  <si>
    <t>Farah Mohammad Khamri</t>
  </si>
  <si>
    <t>1139385528</t>
  </si>
  <si>
    <t>00966540708734</t>
  </si>
  <si>
    <t>Layan Jameel Alsehli</t>
  </si>
  <si>
    <t>1128547682</t>
  </si>
  <si>
    <t>00966530608082</t>
  </si>
  <si>
    <t>Layal Qasem Alharbi</t>
  </si>
  <si>
    <t>1128329685</t>
  </si>
  <si>
    <t>00966501542212</t>
  </si>
  <si>
    <t>Zainab Hussain Alsharif</t>
  </si>
  <si>
    <t>1128501457</t>
  </si>
  <si>
    <t>00966562293373</t>
  </si>
  <si>
    <t>Leen Tawfiq Alrehaili</t>
  </si>
  <si>
    <t>1123528018</t>
  </si>
  <si>
    <t>00966570807980</t>
  </si>
  <si>
    <t>Dania Saad Aljuhani</t>
  </si>
  <si>
    <t>1130236902</t>
  </si>
  <si>
    <t>00966571508364</t>
  </si>
  <si>
    <t>Abdul Majeed Ali Alharbi</t>
  </si>
  <si>
    <t>1141727147</t>
  </si>
  <si>
    <t>00966551699417</t>
  </si>
  <si>
    <t>Sayf Nayf Aloufi</t>
  </si>
  <si>
    <t>1131347005</t>
  </si>
  <si>
    <t>00966501475130</t>
  </si>
  <si>
    <t>Syed Mohammed Omar</t>
  </si>
  <si>
    <t>GH9892043</t>
  </si>
  <si>
    <t>00966594532310</t>
  </si>
  <si>
    <t>Reham Aali Alahmadi</t>
  </si>
  <si>
    <t>1116021054</t>
  </si>
  <si>
    <t>00966535044683</t>
  </si>
  <si>
    <t>Haadi Farooq Bhat</t>
  </si>
  <si>
    <t>2217866504</t>
  </si>
  <si>
    <t>00966508295412</t>
  </si>
  <si>
    <t>Hashem Abdullah Baroom</t>
  </si>
  <si>
    <t>2203930090</t>
  </si>
  <si>
    <t>00966561904201</t>
  </si>
  <si>
    <t>Mohammed Zaini Alshaibi</t>
  </si>
  <si>
    <t>1131506840</t>
  </si>
  <si>
    <t>00966564541914</t>
  </si>
  <si>
    <t>Ahmad Ullah Kabeer</t>
  </si>
  <si>
    <t>2179615287</t>
  </si>
  <si>
    <t>00966533980692</t>
  </si>
  <si>
    <t>Asra Anas Jamajuddin</t>
  </si>
  <si>
    <t>2261256529</t>
  </si>
  <si>
    <t>00966548902802</t>
  </si>
  <si>
    <t>Ashwaq Fahad Aljohani</t>
  </si>
  <si>
    <t>1052167242</t>
  </si>
  <si>
    <t>00966592111979</t>
  </si>
  <si>
    <t>Hanin Mashan Alharbi</t>
  </si>
  <si>
    <t>1115186494</t>
  </si>
  <si>
    <t>00966593906542</t>
  </si>
  <si>
    <t>Ammar Ayidh Alrehaili</t>
  </si>
  <si>
    <t>1116964212</t>
  </si>
  <si>
    <t>00966502559610</t>
  </si>
  <si>
    <t>Hisham Saoud Alsharif</t>
  </si>
  <si>
    <t>1130038688</t>
  </si>
  <si>
    <t>00966591666970</t>
  </si>
  <si>
    <t>Rouaa Ridha Alzuwaytini</t>
  </si>
  <si>
    <t>2306059805</t>
  </si>
  <si>
    <t>00966563002219</t>
  </si>
  <si>
    <t>00966598250111</t>
  </si>
  <si>
    <t>Ali Al Farih Bushara</t>
  </si>
  <si>
    <t>2545651297</t>
  </si>
  <si>
    <t>00966536833684</t>
  </si>
  <si>
    <t>Mousa Saleem Harbi</t>
  </si>
  <si>
    <t>1074076900</t>
  </si>
  <si>
    <t>00966594414461</t>
  </si>
  <si>
    <t>Ahmad Abdullatif Obaid</t>
  </si>
  <si>
    <t>1092893336</t>
  </si>
  <si>
    <t>00966562223471</t>
  </si>
  <si>
    <t>Hamza Tanveer Azad</t>
  </si>
  <si>
    <t>2211885922</t>
  </si>
  <si>
    <t>00966507363979</t>
  </si>
  <si>
    <t>ID</t>
  </si>
  <si>
    <t>رقم الهوية</t>
  </si>
  <si>
    <t>السنة الدراسية</t>
  </si>
  <si>
    <t>الجهة التعليمية</t>
  </si>
  <si>
    <t>مقر الدراسة الجغرافي</t>
  </si>
  <si>
    <t>تاريخ الإلتحاق</t>
  </si>
  <si>
    <t>القسم</t>
  </si>
  <si>
    <t>التخصص</t>
  </si>
  <si>
    <t>الدرجة العلمية المستهدفة</t>
  </si>
  <si>
    <t>مدة برنامج الدراسة</t>
  </si>
  <si>
    <t>نظام الدراسة</t>
  </si>
  <si>
    <t>الجنسية</t>
  </si>
  <si>
    <t>الحالة</t>
  </si>
  <si>
    <t>CGPA</t>
  </si>
  <si>
    <t xml:space="preserve">Graduation </t>
  </si>
  <si>
    <t>المدينة المنورة</t>
  </si>
  <si>
    <t>18/09/2016</t>
  </si>
  <si>
    <t>الأمن السيبراني والحوسبة الجنائية</t>
  </si>
  <si>
    <t>4 سنوات</t>
  </si>
  <si>
    <t>انتظام</t>
  </si>
  <si>
    <t>مقيد</t>
  </si>
  <si>
    <t>Fall 2023</t>
  </si>
  <si>
    <t>Summer 2024</t>
  </si>
  <si>
    <t>Spring 2024</t>
  </si>
  <si>
    <t>الذكاء الاصطناعي</t>
  </si>
  <si>
    <t>بكالوريوس العلوم في الذكاء الاصطناعي</t>
  </si>
  <si>
    <t>21/01/2018</t>
  </si>
  <si>
    <t>Summer 2023</t>
  </si>
  <si>
    <t>بكالوريوس العلوم في إدارة الأعمال/ المحاسبة</t>
  </si>
  <si>
    <t>إدارة الضيافة الدولية</t>
  </si>
  <si>
    <t>السنة التحضيرية لكلية الهندسة</t>
  </si>
  <si>
    <t>السنة التحضيرية لكلية الأعمال والسياحة</t>
  </si>
  <si>
    <t>السنة التحضيرية لكلية الحاسب الآلي والعلوم السيبرانية</t>
  </si>
  <si>
    <t>19/01/2020</t>
  </si>
  <si>
    <t>30/08/2020</t>
  </si>
  <si>
    <t>17/01/2021</t>
  </si>
  <si>
    <t>29/08/2021</t>
  </si>
  <si>
    <t>16/01/2022</t>
  </si>
  <si>
    <t>28/08/2022</t>
  </si>
  <si>
    <t>15/01/2023</t>
  </si>
  <si>
    <t>27/08/2023</t>
  </si>
  <si>
    <t>مستجد</t>
  </si>
  <si>
    <t>23/08/2014</t>
  </si>
  <si>
    <t>26/01/2015</t>
  </si>
  <si>
    <t>23/08/2015</t>
  </si>
  <si>
    <t>Expected 2024-2025</t>
  </si>
  <si>
    <t>17/01/2016</t>
  </si>
  <si>
    <t>id</t>
  </si>
  <si>
    <t>stutas</t>
  </si>
  <si>
    <t>موظف</t>
  </si>
  <si>
    <t>التأمينات الاجتماعية</t>
  </si>
  <si>
    <t>2221</t>
  </si>
  <si>
    <t>1912</t>
  </si>
  <si>
    <t>2013</t>
  </si>
  <si>
    <t>2021</t>
  </si>
  <si>
    <t>2012</t>
  </si>
  <si>
    <t xml:space="preserve">لا ، لا أرغب في مشاركة البيانات لأغراض إحصائية ووظيفية </t>
  </si>
  <si>
    <t>2002</t>
  </si>
  <si>
    <t>2003</t>
  </si>
  <si>
    <t>1913</t>
  </si>
  <si>
    <t>2001</t>
  </si>
  <si>
    <t>2022</t>
  </si>
  <si>
    <t>2011</t>
  </si>
  <si>
    <t>Freelance</t>
  </si>
  <si>
    <t>2023</t>
  </si>
  <si>
    <t>Training</t>
  </si>
  <si>
    <t>Postgraduate</t>
  </si>
  <si>
    <t>مشعل بن زيد بن خويشان الحربي</t>
  </si>
  <si>
    <t>2321</t>
  </si>
  <si>
    <t>3910296@upm.edu.sa</t>
  </si>
  <si>
    <t>3910093@upm.edu.sa</t>
  </si>
  <si>
    <t>Raseel0540@gmail.com</t>
  </si>
  <si>
    <t xml:space="preserve">Basmaaf2019@gmail.com </t>
  </si>
  <si>
    <t>3910086@upm.edu.sa</t>
  </si>
  <si>
    <t>3910167@upm.edu.sa</t>
  </si>
  <si>
    <t>3920021@upm.edu.sa</t>
  </si>
  <si>
    <t>3910179@upm.edu.sa</t>
  </si>
  <si>
    <t>3910322@upm.edu.sa</t>
  </si>
  <si>
    <t>4010037@upm.edu.sa</t>
  </si>
  <si>
    <t>3910127@upm.edu.sa</t>
  </si>
  <si>
    <t>4010399@upm.edu.sa</t>
  </si>
  <si>
    <t>3910109@upm.edu.sa</t>
  </si>
  <si>
    <t>3910277@upm.edu.sa</t>
  </si>
  <si>
    <t>AHMED RAED ABDULLAH AL-NAQEEB</t>
  </si>
  <si>
    <t>أحمد رائد عبدالله النقيب</t>
  </si>
  <si>
    <t>4010301@upm.edu.sa</t>
  </si>
  <si>
    <t>ARWA AHMAD S AL LUHAIBI</t>
  </si>
  <si>
    <t>اروى بنت احمد بن سليم اللهيبي</t>
  </si>
  <si>
    <t>35190139@upm.edu.sa</t>
  </si>
  <si>
    <t>alzuheiiry@hotmail.com</t>
  </si>
  <si>
    <t>ES HDF</t>
  </si>
  <si>
    <t>ES National</t>
  </si>
  <si>
    <t>ES Center</t>
  </si>
  <si>
    <t>Employment Status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</si>
</sst>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yyyy\-mm\-dd\ hh:mm:ss"/>
  </numFmts>
  <fonts count="17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Aptos Narrow"/>
      <family val="2"/>
      <scheme val="minor"/>
    </font>
    <font>
      <sz val="11"/>
      <color rgb="FF000000"/>
      <name val="Calibri"/>
      <family val="2"/>
      <charset val="134"/>
    </font>
    <font>
      <sz val="11"/>
      <color rgb="FF444444"/>
      <name val="Aptos Narrow"/>
      <family val="2"/>
      <scheme val="minor"/>
    </font>
    <font>
      <sz val="10"/>
      <name val="Arial Unicode MS"/>
    </font>
    <font>
      <sz val="11"/>
      <color rgb="FF000000"/>
      <name val="Calibri"/>
    </font>
    <font>
      <sz val="10"/>
      <color rgb="FF000000"/>
      <name val="Arial Unicode MS"/>
    </font>
    <font>
      <u/>
      <sz val="10"/>
      <color rgb="FF000000"/>
      <name val="Arial Unicode MS"/>
    </font>
    <font>
      <b/>
      <sz val="14"/>
      <color theme="1"/>
      <name val="Sakkal Majalla"/>
    </font>
    <font>
      <sz val="10"/>
      <name val="Arial Unicode MS"/>
      <family val="2"/>
    </font>
    <font>
      <b/>
      <sz val="10"/>
      <name val="Arial Unicode MS"/>
    </font>
    <font>
      <b/>
      <sz val="11"/>
      <color theme="0"/>
      <name val="Calibri"/>
      <family val="2"/>
    </font>
    <font>
      <sz val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6"/>
        <bgColor rgb="FFD9E1F2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rgb="FFD9E1F2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D9E1F2"/>
      </patternFill>
    </fill>
    <fill>
      <patternFill patternType="solid">
        <fgColor rgb="FFFFFF00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rgb="FFD9E1F2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E6F5"/>
        <bgColor rgb="FFC0E6F5"/>
      </patternFill>
    </fill>
  </fills>
  <borders count="18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4472C4"/>
      </left>
      <right style="thin">
        <color rgb="FF4472C4"/>
      </right>
      <top style="thin">
        <color rgb="FF8EA9DB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6" fillId="0" borderId="0"/>
  </cellStyleXfs>
  <cellXfs count="203">
    <xf numFmtId="0" fontId="0" fillId="0" borderId="0" xfId="0"/>
    <xf numFmtId="0" fontId="2" fillId="2" borderId="1" xfId="0" applyFont="1" applyFill="1" applyBorder="1"/>
    <xf numFmtId="49" fontId="2" fillId="2" borderId="2" xfId="0" applyNumberFormat="1" applyFont="1" applyFill="1" applyBorder="1"/>
    <xf numFmtId="0" fontId="2" fillId="2" borderId="2" xfId="0" applyFont="1" applyFill="1" applyBorder="1"/>
    <xf numFmtId="1" fontId="2" fillId="2" borderId="2" xfId="0" applyNumberFormat="1" applyFont="1" applyFill="1" applyBorder="1" applyAlignment="1">
      <alignment horizontal="left"/>
    </xf>
    <xf numFmtId="1" fontId="0" fillId="2" borderId="0" xfId="0" applyNumberFormat="1" applyFill="1"/>
    <xf numFmtId="0" fontId="0" fillId="3" borderId="0" xfId="0" applyFill="1"/>
    <xf numFmtId="0" fontId="2" fillId="3" borderId="2" xfId="0" applyFont="1" applyFill="1" applyBorder="1"/>
    <xf numFmtId="1" fontId="2" fillId="3" borderId="2" xfId="0" applyNumberFormat="1" applyFont="1" applyFill="1" applyBorder="1" applyAlignment="1">
      <alignment horizontal="left"/>
    </xf>
    <xf numFmtId="0" fontId="0" fillId="4" borderId="0" xfId="0" applyFill="1"/>
    <xf numFmtId="1" fontId="3" fillId="5" borderId="1" xfId="0" applyNumberFormat="1" applyFont="1" applyFill="1" applyBorder="1"/>
    <xf numFmtId="0" fontId="3" fillId="5" borderId="2" xfId="0" applyFont="1" applyFill="1" applyBorder="1"/>
    <xf numFmtId="0" fontId="4" fillId="0" borderId="3" xfId="0" applyFont="1" applyBorder="1"/>
    <xf numFmtId="0" fontId="4" fillId="0" borderId="2" xfId="0" applyFont="1" applyBorder="1"/>
    <xf numFmtId="1" fontId="3" fillId="5" borderId="2" xfId="0" applyNumberFormat="1" applyFont="1" applyFill="1" applyBorder="1" applyAlignment="1">
      <alignment horizontal="left" wrapText="1"/>
    </xf>
    <xf numFmtId="1" fontId="0" fillId="5" borderId="0" xfId="0" applyNumberFormat="1" applyFill="1"/>
    <xf numFmtId="0" fontId="3" fillId="5" borderId="0" xfId="0" applyFont="1" applyFill="1"/>
    <xf numFmtId="49" fontId="0" fillId="5" borderId="0" xfId="0" applyNumberFormat="1" applyFill="1"/>
    <xf numFmtId="0" fontId="0" fillId="5" borderId="0" xfId="0" applyFill="1"/>
    <xf numFmtId="1" fontId="3" fillId="5" borderId="2" xfId="0" applyNumberFormat="1" applyFont="1" applyFill="1" applyBorder="1" applyAlignment="1">
      <alignment horizontal="left"/>
    </xf>
    <xf numFmtId="14" fontId="0" fillId="5" borderId="0" xfId="0" applyNumberFormat="1" applyFill="1"/>
    <xf numFmtId="0" fontId="0" fillId="5" borderId="0" xfId="0" applyFill="1" applyAlignment="1">
      <alignment wrapText="1"/>
    </xf>
    <xf numFmtId="1" fontId="3" fillId="6" borderId="1" xfId="0" applyNumberFormat="1" applyFont="1" applyFill="1" applyBorder="1"/>
    <xf numFmtId="0" fontId="3" fillId="6" borderId="2" xfId="0" applyFont="1" applyFill="1" applyBorder="1"/>
    <xf numFmtId="1" fontId="5" fillId="6" borderId="2" xfId="0" applyNumberFormat="1" applyFont="1" applyFill="1" applyBorder="1" applyAlignment="1">
      <alignment horizontal="left" wrapText="1"/>
    </xf>
    <xf numFmtId="1" fontId="0" fillId="6" borderId="0" xfId="0" applyNumberFormat="1" applyFill="1"/>
    <xf numFmtId="49" fontId="0" fillId="6" borderId="0" xfId="0" applyNumberFormat="1" applyFill="1"/>
    <xf numFmtId="0" fontId="0" fillId="6" borderId="0" xfId="0" applyFill="1"/>
    <xf numFmtId="1" fontId="3" fillId="6" borderId="2" xfId="0" applyNumberFormat="1" applyFont="1" applyFill="1" applyBorder="1" applyAlignment="1">
      <alignment horizontal="left"/>
    </xf>
    <xf numFmtId="14" fontId="0" fillId="6" borderId="0" xfId="0" applyNumberFormat="1" applyFill="1"/>
    <xf numFmtId="0" fontId="0" fillId="6" borderId="0" xfId="0" applyFill="1" applyAlignment="1">
      <alignment wrapText="1"/>
    </xf>
    <xf numFmtId="1" fontId="3" fillId="0" borderId="1" xfId="0" applyNumberFormat="1" applyFont="1" applyBorder="1"/>
    <xf numFmtId="0" fontId="3" fillId="0" borderId="2" xfId="0" applyFont="1" applyBorder="1"/>
    <xf numFmtId="0" fontId="1" fillId="0" borderId="2" xfId="1" applyNumberFormat="1" applyBorder="1"/>
    <xf numFmtId="1" fontId="3" fillId="0" borderId="2" xfId="0" applyNumberFormat="1" applyFont="1" applyBorder="1" applyAlignment="1">
      <alignment horizontal="left" wrapText="1"/>
    </xf>
    <xf numFmtId="1" fontId="0" fillId="0" borderId="0" xfId="0" applyNumberFormat="1"/>
    <xf numFmtId="49" fontId="0" fillId="0" borderId="0" xfId="0" applyNumberFormat="1"/>
    <xf numFmtId="1" fontId="3" fillId="0" borderId="2" xfId="0" applyNumberFormat="1" applyFont="1" applyBorder="1" applyAlignment="1">
      <alignment horizontal="left"/>
    </xf>
    <xf numFmtId="14" fontId="0" fillId="0" borderId="0" xfId="0" applyNumberFormat="1"/>
    <xf numFmtId="0" fontId="0" fillId="0" borderId="0" xfId="0" applyAlignment="1">
      <alignment wrapText="1"/>
    </xf>
    <xf numFmtId="1" fontId="5" fillId="0" borderId="2" xfId="0" applyNumberFormat="1" applyFont="1" applyBorder="1" applyAlignment="1">
      <alignment horizontal="left" wrapText="1"/>
    </xf>
    <xf numFmtId="0" fontId="1" fillId="0" borderId="2" xfId="1" applyNumberFormat="1" applyFill="1" applyBorder="1" applyAlignment="1"/>
    <xf numFmtId="0" fontId="3" fillId="0" borderId="0" xfId="0" applyFont="1"/>
    <xf numFmtId="1" fontId="3" fillId="7" borderId="1" xfId="0" applyNumberFormat="1" applyFont="1" applyFill="1" applyBorder="1"/>
    <xf numFmtId="0" fontId="3" fillId="7" borderId="2" xfId="0" applyFont="1" applyFill="1" applyBorder="1"/>
    <xf numFmtId="0" fontId="5" fillId="7" borderId="2" xfId="0" applyFont="1" applyFill="1" applyBorder="1"/>
    <xf numFmtId="0" fontId="5" fillId="0" borderId="2" xfId="0" applyFont="1" applyBorder="1"/>
    <xf numFmtId="0" fontId="6" fillId="0" borderId="2" xfId="0" applyFont="1" applyBorder="1"/>
    <xf numFmtId="0" fontId="1" fillId="7" borderId="2" xfId="1" applyNumberFormat="1" applyFill="1" applyBorder="1"/>
    <xf numFmtId="0" fontId="1" fillId="0" borderId="0" xfId="1" applyNumberFormat="1" applyBorder="1"/>
    <xf numFmtId="0" fontId="1" fillId="2" borderId="2" xfId="1" applyNumberFormat="1" applyFill="1" applyBorder="1"/>
    <xf numFmtId="0" fontId="7" fillId="0" borderId="0" xfId="0" applyFont="1"/>
    <xf numFmtId="1" fontId="5" fillId="0" borderId="0" xfId="0" applyNumberFormat="1" applyFont="1" applyAlignment="1">
      <alignment horizontal="left" wrapText="1"/>
    </xf>
    <xf numFmtId="1" fontId="0" fillId="0" borderId="1" xfId="0" applyNumberFormat="1" applyBorder="1"/>
    <xf numFmtId="0" fontId="0" fillId="0" borderId="2" xfId="0" applyBorder="1"/>
    <xf numFmtId="0" fontId="7" fillId="0" borderId="2" xfId="0" applyFont="1" applyBorder="1"/>
    <xf numFmtId="0" fontId="0" fillId="0" borderId="2" xfId="0" applyBorder="1" applyAlignment="1">
      <alignment wrapText="1"/>
    </xf>
    <xf numFmtId="1" fontId="0" fillId="0" borderId="2" xfId="0" applyNumberFormat="1" applyBorder="1" applyAlignment="1">
      <alignment horizontal="left"/>
    </xf>
    <xf numFmtId="49" fontId="0" fillId="0" borderId="0" xfId="0" applyNumberFormat="1" applyAlignment="1">
      <alignment wrapText="1"/>
    </xf>
    <xf numFmtId="0" fontId="8" fillId="7" borderId="2" xfId="0" applyFont="1" applyFill="1" applyBorder="1"/>
    <xf numFmtId="0" fontId="8" fillId="0" borderId="2" xfId="0" applyFont="1" applyBorder="1"/>
    <xf numFmtId="1" fontId="9" fillId="7" borderId="1" xfId="0" applyNumberFormat="1" applyFont="1" applyFill="1" applyBorder="1"/>
    <xf numFmtId="0" fontId="9" fillId="7" borderId="2" xfId="0" applyFont="1" applyFill="1" applyBorder="1"/>
    <xf numFmtId="0" fontId="9" fillId="7" borderId="2" xfId="0" applyFont="1" applyFill="1" applyBorder="1" applyAlignment="1">
      <alignment readingOrder="2"/>
    </xf>
    <xf numFmtId="0" fontId="9" fillId="7" borderId="0" xfId="0" applyFont="1" applyFill="1"/>
    <xf numFmtId="0" fontId="4" fillId="0" borderId="0" xfId="0" applyFont="1"/>
    <xf numFmtId="1" fontId="3" fillId="8" borderId="1" xfId="0" applyNumberFormat="1" applyFont="1" applyFill="1" applyBorder="1"/>
    <xf numFmtId="0" fontId="3" fillId="8" borderId="2" xfId="0" applyFont="1" applyFill="1" applyBorder="1"/>
    <xf numFmtId="1" fontId="3" fillId="9" borderId="1" xfId="0" applyNumberFormat="1" applyFont="1" applyFill="1" applyBorder="1"/>
    <xf numFmtId="0" fontId="3" fillId="9" borderId="2" xfId="0" applyFont="1" applyFill="1" applyBorder="1"/>
    <xf numFmtId="1" fontId="3" fillId="9" borderId="2" xfId="0" applyNumberFormat="1" applyFont="1" applyFill="1" applyBorder="1" applyAlignment="1">
      <alignment horizontal="left" wrapText="1"/>
    </xf>
    <xf numFmtId="1" fontId="0" fillId="9" borderId="0" xfId="0" applyNumberFormat="1" applyFill="1"/>
    <xf numFmtId="0" fontId="0" fillId="9" borderId="2" xfId="0" applyFill="1" applyBorder="1"/>
    <xf numFmtId="49" fontId="0" fillId="9" borderId="0" xfId="0" applyNumberFormat="1" applyFill="1"/>
    <xf numFmtId="0" fontId="0" fillId="9" borderId="0" xfId="0" applyFill="1"/>
    <xf numFmtId="0" fontId="3" fillId="9" borderId="0" xfId="0" applyFont="1" applyFill="1"/>
    <xf numFmtId="1" fontId="3" fillId="9" borderId="2" xfId="0" applyNumberFormat="1" applyFont="1" applyFill="1" applyBorder="1" applyAlignment="1">
      <alignment horizontal="left"/>
    </xf>
    <xf numFmtId="14" fontId="0" fillId="9" borderId="0" xfId="0" applyNumberFormat="1" applyFill="1"/>
    <xf numFmtId="0" fontId="0" fillId="9" borderId="0" xfId="0" applyFill="1" applyAlignment="1">
      <alignment wrapText="1"/>
    </xf>
    <xf numFmtId="0" fontId="3" fillId="0" borderId="2" xfId="0" applyFont="1" applyBorder="1" applyAlignment="1">
      <alignment readingOrder="1"/>
    </xf>
    <xf numFmtId="1" fontId="0" fillId="0" borderId="2" xfId="0" applyNumberFormat="1" applyBorder="1"/>
    <xf numFmtId="1" fontId="3" fillId="10" borderId="1" xfId="0" applyNumberFormat="1" applyFont="1" applyFill="1" applyBorder="1"/>
    <xf numFmtId="0" fontId="3" fillId="10" borderId="2" xfId="0" applyFont="1" applyFill="1" applyBorder="1"/>
    <xf numFmtId="1" fontId="3" fillId="6" borderId="2" xfId="0" applyNumberFormat="1" applyFont="1" applyFill="1" applyBorder="1" applyAlignment="1">
      <alignment horizontal="left" wrapText="1"/>
    </xf>
    <xf numFmtId="1" fontId="9" fillId="0" borderId="1" xfId="0" applyNumberFormat="1" applyFont="1" applyBorder="1"/>
    <xf numFmtId="0" fontId="9" fillId="0" borderId="2" xfId="0" applyFont="1" applyBorder="1"/>
    <xf numFmtId="0" fontId="9" fillId="0" borderId="2" xfId="0" applyFont="1" applyBorder="1" applyAlignment="1">
      <alignment readingOrder="2"/>
    </xf>
    <xf numFmtId="0" fontId="0" fillId="5" borderId="2" xfId="0" applyFill="1" applyBorder="1"/>
    <xf numFmtId="1" fontId="3" fillId="11" borderId="1" xfId="0" applyNumberFormat="1" applyFont="1" applyFill="1" applyBorder="1"/>
    <xf numFmtId="0" fontId="3" fillId="11" borderId="2" xfId="0" applyFont="1" applyFill="1" applyBorder="1"/>
    <xf numFmtId="1" fontId="5" fillId="11" borderId="2" xfId="0" applyNumberFormat="1" applyFont="1" applyFill="1" applyBorder="1" applyAlignment="1">
      <alignment horizontal="left" wrapText="1"/>
    </xf>
    <xf numFmtId="1" fontId="0" fillId="11" borderId="0" xfId="0" applyNumberFormat="1" applyFill="1"/>
    <xf numFmtId="49" fontId="0" fillId="11" borderId="0" xfId="0" applyNumberFormat="1" applyFill="1"/>
    <xf numFmtId="0" fontId="0" fillId="11" borderId="0" xfId="0" applyFill="1"/>
    <xf numFmtId="0" fontId="3" fillId="11" borderId="0" xfId="0" applyFont="1" applyFill="1"/>
    <xf numFmtId="1" fontId="3" fillId="11" borderId="2" xfId="0" applyNumberFormat="1" applyFont="1" applyFill="1" applyBorder="1" applyAlignment="1">
      <alignment horizontal="left"/>
    </xf>
    <xf numFmtId="14" fontId="0" fillId="11" borderId="0" xfId="0" applyNumberFormat="1" applyFill="1"/>
    <xf numFmtId="0" fontId="0" fillId="11" borderId="0" xfId="0" applyFill="1" applyAlignment="1">
      <alignment wrapText="1"/>
    </xf>
    <xf numFmtId="1" fontId="3" fillId="5" borderId="0" xfId="0" applyNumberFormat="1" applyFont="1" applyFill="1" applyAlignment="1">
      <alignment horizontal="left" wrapText="1"/>
    </xf>
    <xf numFmtId="0" fontId="3" fillId="6" borderId="0" xfId="0" applyFont="1" applyFill="1"/>
    <xf numFmtId="22" fontId="7" fillId="0" borderId="0" xfId="0" applyNumberFormat="1" applyFont="1"/>
    <xf numFmtId="1" fontId="5" fillId="12" borderId="1" xfId="0" applyNumberFormat="1" applyFont="1" applyFill="1" applyBorder="1" applyAlignment="1">
      <alignment horizontal="right"/>
    </xf>
    <xf numFmtId="0" fontId="3" fillId="12" borderId="2" xfId="0" applyFont="1" applyFill="1" applyBorder="1"/>
    <xf numFmtId="0" fontId="5" fillId="12" borderId="2" xfId="0" applyFont="1" applyFill="1" applyBorder="1"/>
    <xf numFmtId="1" fontId="5" fillId="9" borderId="2" xfId="0" applyNumberFormat="1" applyFont="1" applyFill="1" applyBorder="1" applyAlignment="1">
      <alignment horizontal="left" wrapText="1"/>
    </xf>
    <xf numFmtId="1" fontId="3" fillId="13" borderId="1" xfId="0" applyNumberFormat="1" applyFont="1" applyFill="1" applyBorder="1"/>
    <xf numFmtId="0" fontId="3" fillId="13" borderId="2" xfId="0" applyFont="1" applyFill="1" applyBorder="1"/>
    <xf numFmtId="1" fontId="3" fillId="11" borderId="2" xfId="0" applyNumberFormat="1" applyFont="1" applyFill="1" applyBorder="1" applyAlignment="1">
      <alignment horizontal="left" wrapText="1"/>
    </xf>
    <xf numFmtId="1" fontId="3" fillId="0" borderId="0" xfId="0" applyNumberFormat="1" applyFont="1" applyAlignment="1">
      <alignment horizontal="left" wrapText="1"/>
    </xf>
    <xf numFmtId="1" fontId="0" fillId="5" borderId="2" xfId="0" applyNumberFormat="1" applyFill="1" applyBorder="1"/>
    <xf numFmtId="0" fontId="1" fillId="0" borderId="2" xfId="1" applyBorder="1"/>
    <xf numFmtId="1" fontId="0" fillId="14" borderId="1" xfId="0" applyNumberFormat="1" applyFill="1" applyBorder="1"/>
    <xf numFmtId="0" fontId="10" fillId="7" borderId="2" xfId="1" applyNumberFormat="1" applyFont="1" applyFill="1" applyBorder="1"/>
    <xf numFmtId="1" fontId="3" fillId="12" borderId="1" xfId="0" applyNumberFormat="1" applyFont="1" applyFill="1" applyBorder="1"/>
    <xf numFmtId="49" fontId="1" fillId="0" borderId="0" xfId="1" applyNumberFormat="1"/>
    <xf numFmtId="1" fontId="3" fillId="7" borderId="0" xfId="0" applyNumberFormat="1" applyFont="1" applyFill="1"/>
    <xf numFmtId="0" fontId="3" fillId="7" borderId="0" xfId="0" applyFont="1" applyFill="1"/>
    <xf numFmtId="0" fontId="5" fillId="15" borderId="0" xfId="0" applyFont="1" applyFill="1"/>
    <xf numFmtId="1" fontId="3" fillId="0" borderId="0" xfId="0" applyNumberFormat="1" applyFont="1"/>
    <xf numFmtId="1" fontId="0" fillId="0" borderId="4" xfId="0" applyNumberFormat="1" applyBorder="1"/>
    <xf numFmtId="0" fontId="0" fillId="0" borderId="4" xfId="0" applyBorder="1"/>
    <xf numFmtId="0" fontId="1" fillId="0" borderId="0" xfId="1" applyNumberFormat="1"/>
    <xf numFmtId="1" fontId="0" fillId="0" borderId="0" xfId="0" applyNumberFormat="1" applyAlignment="1">
      <alignment horizontal="left"/>
    </xf>
    <xf numFmtId="1" fontId="3" fillId="0" borderId="0" xfId="0" applyNumberFormat="1" applyFont="1" applyAlignment="1">
      <alignment horizontal="left"/>
    </xf>
    <xf numFmtId="1" fontId="9" fillId="0" borderId="0" xfId="0" applyNumberFormat="1" applyFont="1"/>
    <xf numFmtId="0" fontId="9" fillId="0" borderId="0" xfId="0" applyFont="1"/>
    <xf numFmtId="0" fontId="9" fillId="0" borderId="0" xfId="0" applyFont="1" applyAlignment="1">
      <alignment readingOrder="2"/>
    </xf>
    <xf numFmtId="1" fontId="9" fillId="7" borderId="0" xfId="0" applyNumberFormat="1" applyFont="1" applyFill="1"/>
    <xf numFmtId="0" fontId="9" fillId="7" borderId="0" xfId="0" applyFont="1" applyFill="1" applyAlignment="1">
      <alignment readingOrder="2"/>
    </xf>
    <xf numFmtId="1" fontId="3" fillId="0" borderId="5" xfId="0" applyNumberFormat="1" applyFont="1" applyBorder="1"/>
    <xf numFmtId="1" fontId="0" fillId="14" borderId="5" xfId="0" applyNumberFormat="1" applyFill="1" applyBorder="1"/>
    <xf numFmtId="0" fontId="10" fillId="7" borderId="0" xfId="1" applyNumberFormat="1" applyFont="1" applyFill="1"/>
    <xf numFmtId="1" fontId="0" fillId="0" borderId="5" xfId="0" applyNumberFormat="1" applyBorder="1"/>
    <xf numFmtId="1" fontId="3" fillId="7" borderId="5" xfId="0" applyNumberFormat="1" applyFont="1" applyFill="1" applyBorder="1"/>
    <xf numFmtId="0" fontId="1" fillId="7" borderId="0" xfId="1" applyNumberFormat="1" applyFill="1"/>
    <xf numFmtId="1" fontId="0" fillId="14" borderId="6" xfId="0" applyNumberFormat="1" applyFill="1" applyBorder="1"/>
    <xf numFmtId="0" fontId="11" fillId="16" borderId="4" xfId="0" applyFont="1" applyFill="1" applyBorder="1" applyAlignment="1">
      <alignment horizontal="center" vertical="center"/>
    </xf>
    <xf numFmtId="0" fontId="11" fillId="16" borderId="7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1" fillId="16" borderId="8" xfId="0" applyFont="1" applyFill="1" applyBorder="1" applyAlignment="1">
      <alignment horizontal="center" vertical="center"/>
    </xf>
    <xf numFmtId="1" fontId="0" fillId="0" borderId="8" xfId="0" applyNumberFormat="1" applyBorder="1"/>
    <xf numFmtId="1" fontId="12" fillId="0" borderId="8" xfId="0" applyNumberFormat="1" applyFont="1" applyBorder="1"/>
    <xf numFmtId="1" fontId="0" fillId="0" borderId="9" xfId="0" applyNumberFormat="1" applyBorder="1"/>
    <xf numFmtId="0" fontId="10" fillId="7" borderId="0" xfId="1" applyNumberFormat="1" applyFont="1" applyFill="1" applyBorder="1"/>
    <xf numFmtId="164" fontId="0" fillId="0" borderId="0" xfId="0" applyNumberFormat="1"/>
    <xf numFmtId="49" fontId="13" fillId="17" borderId="11" xfId="0" applyNumberFormat="1" applyFont="1" applyFill="1" applyBorder="1"/>
    <xf numFmtId="49" fontId="13" fillId="11" borderId="10" xfId="0" applyNumberFormat="1" applyFont="1" applyFill="1" applyBorder="1"/>
    <xf numFmtId="43" fontId="0" fillId="0" borderId="0" xfId="0" applyNumberFormat="1"/>
    <xf numFmtId="49" fontId="13" fillId="11" borderId="11" xfId="0" applyNumberFormat="1" applyFont="1" applyFill="1" applyBorder="1"/>
    <xf numFmtId="0" fontId="14" fillId="18" borderId="12" xfId="0" applyFont="1" applyFill="1" applyBorder="1" applyAlignment="1">
      <alignment horizontal="center" vertical="top"/>
    </xf>
    <xf numFmtId="165" fontId="0" fillId="0" borderId="0" xfId="0" applyNumberFormat="1"/>
    <xf numFmtId="0" fontId="2" fillId="3" borderId="0" xfId="0" applyFont="1" applyFill="1"/>
    <xf numFmtId="1" fontId="0" fillId="0" borderId="8" xfId="0" applyNumberFormat="1" applyBorder="1" applyAlignment="1">
      <alignment horizontal="center" vertical="center"/>
    </xf>
    <xf numFmtId="1" fontId="12" fillId="0" borderId="8" xfId="0" applyNumberFormat="1" applyFont="1" applyBorder="1" applyAlignment="1">
      <alignment horizontal="center" vertical="center"/>
    </xf>
    <xf numFmtId="0" fontId="4" fillId="0" borderId="13" xfId="0" applyFont="1" applyBorder="1"/>
    <xf numFmtId="0" fontId="4" fillId="19" borderId="13" xfId="0" applyFont="1" applyFill="1" applyBorder="1"/>
    <xf numFmtId="0" fontId="3" fillId="14" borderId="2" xfId="0" applyFont="1" applyFill="1" applyBorder="1"/>
    <xf numFmtId="0" fontId="5" fillId="14" borderId="2" xfId="0" applyFont="1" applyFill="1" applyBorder="1"/>
    <xf numFmtId="0" fontId="0" fillId="14" borderId="2" xfId="0" applyFill="1" applyBorder="1"/>
    <xf numFmtId="0" fontId="3" fillId="7" borderId="14" xfId="0" applyFont="1" applyFill="1" applyBorder="1"/>
    <xf numFmtId="0" fontId="0" fillId="0" borderId="14" xfId="0" applyBorder="1"/>
    <xf numFmtId="0" fontId="3" fillId="14" borderId="14" xfId="0" applyFont="1" applyFill="1" applyBorder="1"/>
    <xf numFmtId="0" fontId="0" fillId="14" borderId="14" xfId="0" applyFill="1" applyBorder="1"/>
    <xf numFmtId="0" fontId="3" fillId="0" borderId="14" xfId="0" applyFont="1" applyBorder="1"/>
    <xf numFmtId="0" fontId="0" fillId="14" borderId="15" xfId="0" applyFill="1" applyBorder="1"/>
    <xf numFmtId="0" fontId="0" fillId="14" borderId="5" xfId="0" applyFill="1" applyBorder="1"/>
    <xf numFmtId="0" fontId="0" fillId="0" borderId="5" xfId="0" applyBorder="1"/>
    <xf numFmtId="0" fontId="0" fillId="14" borderId="16" xfId="0" applyFill="1" applyBorder="1"/>
    <xf numFmtId="0" fontId="0" fillId="0" borderId="16" xfId="0" applyBorder="1"/>
    <xf numFmtId="0" fontId="0" fillId="14" borderId="6" xfId="0" applyFill="1" applyBorder="1"/>
    <xf numFmtId="0" fontId="0" fillId="14" borderId="17" xfId="0" applyFill="1" applyBorder="1"/>
    <xf numFmtId="1" fontId="2" fillId="2" borderId="2" xfId="0" applyNumberFormat="1" applyFont="1" applyFill="1" applyBorder="1"/>
    <xf numFmtId="14" fontId="0" fillId="4" borderId="0" xfId="0" applyNumberFormat="1" applyFill="1"/>
    <xf numFmtId="0" fontId="16" fillId="0" borderId="0" xfId="2"/>
    <xf numFmtId="0" fontId="1" fillId="0" borderId="0" xfId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1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1" fontId="0" fillId="0" borderId="0" xfId="0" applyNumberFormat="1" applyFill="1" applyAlignment="1">
      <alignment horizontal="left"/>
    </xf>
    <xf numFmtId="0" fontId="0" fillId="0" borderId="0" xfId="0" applyNumberFormat="1" applyFill="1"/>
    <xf numFmtId="49" fontId="0" fillId="0" borderId="0" xfId="0" applyNumberFormat="1" applyAlignment="1"/>
    <xf numFmtId="0" fontId="0" fillId="0" borderId="0" xfId="0" applyFill="1"/>
    <xf numFmtId="1" fontId="0" fillId="0" borderId="0" xfId="0" applyNumberFormat="1" applyBorder="1" applyAlignment="1"/>
    <xf numFmtId="0" fontId="0" fillId="0" borderId="0" xfId="0" applyNumberFormat="1" applyBorder="1" applyAlignment="1"/>
    <xf numFmtId="0" fontId="0" fillId="0" borderId="0" xfId="0" applyNumberFormat="1" applyBorder="1"/>
    <xf numFmtId="1" fontId="0" fillId="0" borderId="0" xfId="0" applyNumberFormat="1" applyFill="1" applyBorder="1" applyAlignment="1">
      <alignment horizontal="left"/>
    </xf>
    <xf numFmtId="1" fontId="0" fillId="0" borderId="0" xfId="0" applyNumberFormat="1" applyBorder="1"/>
    <xf numFmtId="0" fontId="0" fillId="0" borderId="0" xfId="0" applyNumberFormat="1" applyFill="1" applyBorder="1"/>
    <xf numFmtId="49" fontId="0" fillId="0" borderId="0" xfId="0" applyNumberFormat="1" applyBorder="1"/>
    <xf numFmtId="49" fontId="0" fillId="0" borderId="0" xfId="0" applyNumberFormat="1" applyBorder="1" applyAlignment="1"/>
    <xf numFmtId="0" fontId="0" fillId="0" borderId="0" xfId="0" applyFill="1" applyBorder="1"/>
    <xf numFmtId="14" fontId="0" fillId="0" borderId="0" xfId="0" applyNumberFormat="1" applyBorder="1"/>
    <xf numFmtId="49" fontId="0" fillId="0" borderId="0" xfId="0" applyNumberFormat="1" applyBorder="1" applyAlignment="1">
      <alignment wrapText="1"/>
    </xf>
    <xf numFmtId="1" fontId="0" fillId="0" borderId="0" xfId="0" applyNumberFormat="1" applyFill="1"/>
    <xf numFmtId="14" fontId="0" fillId="0" borderId="0" xfId="0" applyNumberFormat="1" applyFill="1"/>
  </cellXfs>
  <cellStyles count="3">
    <cellStyle name="Hyperlink" xfId="1" builtinId="8"/>
    <cellStyle name="Normal" xfId="0" builtinId="0"/>
    <cellStyle name="Normal 2" xfId="2" xr:uid="{347B4EA6-191B-43C1-BA16-A0D7EC00552B}"/>
  </cellStyles>
  <dxfs count="2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</dxf>
    <dxf>
      <numFmt numFmtId="30" formatCode="@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/>
      </fill>
    </dxf>
    <dxf>
      <alignment horizontal="general" vertical="bottom" textRotation="0" wrapText="0" indent="0" justifyLastLine="0" shrinkToFit="0" readingOrder="0"/>
    </dxf>
    <dxf>
      <numFmt numFmtId="1" formatCode="0"/>
      <fill>
        <patternFill patternType="none"/>
      </fill>
      <alignment horizontal="left" vertical="bottom"/>
    </dxf>
    <dxf>
      <alignment horizontal="general" vertical="bottom" textRotation="0" wrapText="0" indent="0" justifyLastLine="0" shrinkToFit="0" readingOrder="0"/>
    </dxf>
    <dxf>
      <fill>
        <patternFill patternType="none"/>
      </fill>
    </dxf>
    <dxf>
      <numFmt numFmtId="30" formatCode="@"/>
    </dxf>
    <dxf>
      <numFmt numFmtId="30" formatCode="@"/>
    </dxf>
    <dxf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fill>
        <patternFill patternType="none"/>
      </fill>
    </dxf>
    <dxf>
      <alignment horizontal="general" vertical="bottom" textRotation="0" wrapText="0" indent="0" justifyLastLine="0" shrinkToFit="0" readingOrder="0"/>
    </dxf>
    <dxf>
      <fill>
        <patternFill patternType="none"/>
      </fill>
    </dxf>
    <dxf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0" formatCode="@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1" formatCode="0"/>
    </dxf>
    <dxf>
      <numFmt numFmtId="1" formatCode="0"/>
      <fill>
        <patternFill patternType="none"/>
      </fill>
      <alignment horizontal="left" vertical="bottom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sz val="10"/>
        <color rgb="FF000000"/>
        <name val="Arial Unicode MS"/>
        <scheme val="none"/>
      </font>
      <numFmt numFmtId="0" formatCode="General"/>
      <fill>
        <patternFill patternType="solid">
          <fgColor rgb="FFD9E1F2"/>
          <bgColor rgb="FFD9E1F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0" formatCode="General"/>
      <fill>
        <patternFill patternType="solid">
          <fgColor rgb="FFD9E1F2"/>
          <bgColor rgb="FFD9E1F2"/>
        </patternFill>
      </fill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1" indent="0" justifyLastLine="0" shrinkToFit="0" readingOrder="0"/>
    </dxf>
    <dxf>
      <numFmt numFmtId="19" formatCode="m/d/yyyy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" formatCode="0"/>
    </dxf>
    <dxf>
      <numFmt numFmtId="1" formatCode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" formatCode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Sakkal Majalla"/>
        <scheme val="none"/>
      </font>
      <fill>
        <patternFill patternType="solid">
          <fgColor indexed="64"/>
          <bgColor theme="7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0.000"/>
    </dxf>
    <dxf>
      <numFmt numFmtId="30" formatCode="@"/>
      <fill>
        <patternFill patternType="solid">
          <fgColor indexed="64"/>
          <bgColor rgb="FFFFFF00"/>
        </patternFill>
      </fill>
    </dxf>
    <dxf>
      <numFmt numFmtId="164" formatCode="0.000"/>
    </dxf>
    <dxf>
      <numFmt numFmtId="164" formatCode="0.000"/>
    </dxf>
    <dxf>
      <numFmt numFmtId="30" formatCode="@"/>
    </dxf>
    <dxf>
      <numFmt numFmtId="30" formatCode="@"/>
    </dxf>
    <dxf>
      <numFmt numFmtId="30" formatCode="@"/>
      <fill>
        <patternFill patternType="solid">
          <fgColor indexed="64"/>
          <bgColor rgb="FFFFFF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fill>
        <patternFill patternType="solid">
          <fgColor indexed="64"/>
          <bgColor rgb="FFFFFF00"/>
        </patternFill>
      </fill>
    </dxf>
    <dxf>
      <border outline="0">
        <top style="double">
          <color indexed="64"/>
        </top>
      </border>
    </dxf>
    <dxf>
      <border outline="0">
        <bottom style="double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Unicode MS"/>
        <scheme val="none"/>
      </font>
      <numFmt numFmtId="30" formatCode="@"/>
      <fill>
        <patternFill patternType="solid">
          <fgColor indexed="64"/>
          <bgColor indexed="22"/>
        </patternFill>
      </fill>
      <border diagonalUp="0" diagonalDown="0" outline="0">
        <left style="double">
          <color indexed="64"/>
        </left>
        <right style="double">
          <color indexed="64"/>
        </right>
        <top/>
        <bottom/>
      </border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double">
          <color indexed="64"/>
        </top>
      </border>
    </dxf>
    <dxf>
      <border outline="0">
        <bottom style="double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Unicode MS"/>
        <scheme val="none"/>
      </font>
      <numFmt numFmtId="30" formatCode="@"/>
      <fill>
        <patternFill patternType="solid">
          <fgColor indexed="64"/>
          <bgColor indexed="22"/>
        </patternFill>
      </fill>
      <border diagonalUp="0" diagonalDown="0" outline="0">
        <left style="double">
          <color indexed="64"/>
        </left>
        <right style="double">
          <color indexed="64"/>
        </right>
        <top/>
        <bottom/>
      </border>
    </dxf>
    <dxf>
      <numFmt numFmtId="0" formatCode="General"/>
    </dxf>
    <dxf>
      <numFmt numFmtId="165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pmqu-my.sharepoint.com/personal/ah_alamri_upm_edu_sa/Documents/Microsoft%20Teams%20Chat%20Files/Alumni%20Data%20for%20S.xlsx" TargetMode="External"/><Relationship Id="rId1" Type="http://schemas.openxmlformats.org/officeDocument/2006/relationships/externalLinkPath" Target="Alumni%20Data%20for%20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look up"/>
      <sheetName val="Sheet2"/>
      <sheetName val="Sheet1"/>
      <sheetName val="Sheet3"/>
      <sheetName val="vlook up"/>
      <sheetName val="Sheet4"/>
      <sheetName val="Status"/>
      <sheetName val="Sheet5"/>
      <sheetName val="Alumni Data for 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" backgroundRefresh="0" connectionId="1" xr16:uid="{1A5D4660-0C90-4947-B8CF-77B584A0C2A1}" autoFormatId="16" applyNumberFormats="0" applyBorderFormats="0" applyFontFormats="0" applyPatternFormats="0" applyAlignmentFormats="0" applyWidthHeightFormats="0">
  <queryTableRefresh nextId="84">
    <queryTableFields count="53">
      <queryTableField id="1" name="Student ID" tableColumnId="1"/>
      <queryTableField id="4" name="Student Name" tableColumnId="2"/>
      <queryTableField id="5" name="اسم الطالب" tableColumnId="3"/>
      <queryTableField id="6" name="الجنس" tableColumnId="4"/>
      <queryTableField id="7" name="Program" tableColumnId="5"/>
      <queryTableField id="74" dataBound="0" tableColumnId="13"/>
      <queryTableField id="76" dataBound="0" tableColumnId="42"/>
      <queryTableField id="8" name="Degree" tableColumnId="6"/>
      <queryTableField id="9" name="الدرجة العلمية" tableColumnId="7"/>
      <queryTableField id="10" name="Semester" tableColumnId="8"/>
      <queryTableField id="12" name="Honor" tableColumnId="10"/>
      <queryTableField id="13" name="Grade" tableColumnId="11"/>
      <queryTableField id="14" name="التقدير" tableColumnId="12"/>
      <queryTableField id="17" name="C.G.P.A" tableColumnId="15"/>
      <queryTableField id="18" name="ID Type" tableColumnId="16"/>
      <queryTableField id="19" name="NID" tableColumnId="17"/>
      <queryTableField id="73" dataBound="0" tableColumnId="9"/>
      <queryTableField id="22" name="Academic Year" tableColumnId="20"/>
      <queryTableField id="82" dataBound="0" tableColumnId="53"/>
      <queryTableField id="23" name="Nationality" tableColumnId="21"/>
      <queryTableField id="24" name="Alumni Phone" tableColumnId="22"/>
      <queryTableField id="25" name="Alumni Phone2" tableColumnId="23"/>
      <queryTableField id="58" dataBound="0" tableColumnId="48"/>
      <queryTableField id="27" name="Alumni Email" tableColumnId="25"/>
      <queryTableField id="20" name="EMAIL_HOME" tableColumnId="18"/>
      <queryTableField id="45" dataBound="0" tableColumnId="45"/>
      <queryTableField id="46" dataBound="0" tableColumnId="46"/>
      <queryTableField id="47" dataBound="0" tableColumnId="47"/>
      <queryTableField id="43" name="Participation Consent " tableColumnId="41"/>
      <queryTableField id="78" dataBound="0" tableColumnId="24"/>
      <queryTableField id="83" dataBound="0" tableColumnId="26"/>
      <queryTableField id="72" dataBound="0" tableColumnId="19"/>
      <queryTableField id="34" name="Date of Employment" tableColumnId="32"/>
      <queryTableField id="71" dataBound="0" tableColumnId="14"/>
      <queryTableField id="29" name="Type of Employment" tableColumnId="27"/>
      <queryTableField id="30" name="Employer" tableColumnId="28"/>
      <queryTableField id="59" dataBound="0" tableColumnId="49"/>
      <queryTableField id="32" name="Location of Employment" tableColumnId="30"/>
      <queryTableField id="44" dataBound="0" tableColumnId="44"/>
      <queryTableField id="62" dataBound="0" tableColumnId="51"/>
      <queryTableField id="31" name="Employment Title" tableColumnId="29"/>
      <queryTableField id="66" dataBound="0" tableColumnId="50"/>
      <queryTableField id="33" name="Same Field Employment" tableColumnId="31"/>
      <queryTableField id="35" name="Name of Direct Manager" tableColumnId="33"/>
      <queryTableField id="37" name="Phone number of Direct Manager" tableColumnId="35"/>
      <queryTableField id="38" name="Email of Direct Manager" tableColumnId="36"/>
      <queryTableField id="79" dataBound="0" tableColumnId="40"/>
      <queryTableField id="81" dataBound="0" tableColumnId="52"/>
      <queryTableField id="80" dataBound="0" tableColumnId="43"/>
      <queryTableField id="40" name="Last Update Date" tableColumnId="38"/>
      <queryTableField id="41" name="Update STATUS" tableColumnId="39"/>
      <queryTableField id="64" dataBound="0" tableColumnId="34"/>
      <queryTableField id="39" name="Comments" tableColumnId="37"/>
    </queryTableFields>
    <queryTableDeletedFields count="10">
      <deletedField name="Type of Title of Employment"/>
      <deletedField name="Title of Direct Manager"/>
      <deletedField name="Graduation Date"/>
      <deletedField name="Acad Group"/>
      <deletedField name="الفصل الدراسي"/>
      <deletedField name="Item Type"/>
      <deletedField name="Path"/>
      <deletedField name="SIS Phone"/>
      <deletedField name="Alumni Phone3"/>
      <deletedField name="Employment Statu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" backgroundRefresh="0" connectionId="2" xr16:uid="{3AA9AE7C-162B-48CE-B317-80E15F2F8F42}" autoFormatId="16" applyNumberFormats="0" applyBorderFormats="0" applyFontFormats="0" applyPatternFormats="0" applyAlignmentFormats="0" applyWidthHeightFormats="0">
  <queryTableRefresh nextId="86">
    <queryTableFields count="48">
      <queryTableField id="1" name="Student ID" tableColumnId="1"/>
      <queryTableField id="4" name="Student Name" tableColumnId="2"/>
      <queryTableField id="5" name="اسم الطالب" tableColumnId="3"/>
      <queryTableField id="6" name="الجنس" tableColumnId="4"/>
      <queryTableField id="7" name="Program" tableColumnId="5"/>
      <queryTableField id="74" dataBound="0" tableColumnId="13"/>
      <queryTableField id="76" dataBound="0" tableColumnId="42"/>
      <queryTableField id="8" name="Degree" tableColumnId="6"/>
      <queryTableField id="9" name="الدرجة العلمية" tableColumnId="7"/>
      <queryTableField id="10" name="Semester" tableColumnId="8"/>
      <queryTableField id="12" name="Honor" tableColumnId="10"/>
      <queryTableField id="13" name="Grade" tableColumnId="11"/>
      <queryTableField id="14" name="التقدير" tableColumnId="12"/>
      <queryTableField id="17" name="C.G.P.A" tableColumnId="15"/>
      <queryTableField id="18" name="ID Type" tableColumnId="16"/>
      <queryTableField id="19" name="NID" tableColumnId="17"/>
      <queryTableField id="73" dataBound="0" tableColumnId="9"/>
      <queryTableField id="22" name="Academic Year" tableColumnId="20"/>
      <queryTableField id="23" name="Nationality" tableColumnId="21"/>
      <queryTableField id="24" name="Alumni Phone" tableColumnId="22"/>
      <queryTableField id="25" name="Alumni Phone2" tableColumnId="23"/>
      <queryTableField id="27" name="Alumni Email" tableColumnId="25"/>
      <queryTableField id="20" name="EMAIL_HOME" tableColumnId="18"/>
      <queryTableField id="45" dataBound="0" tableColumnId="45"/>
      <queryTableField id="46" dataBound="0" tableColumnId="46"/>
      <queryTableField id="47" dataBound="0" tableColumnId="47"/>
      <queryTableField id="43" name="Participation Consent " tableColumnId="41"/>
      <queryTableField id="79" dataBound="0" tableColumnId="40"/>
      <queryTableField id="72" dataBound="0" tableColumnId="19"/>
      <queryTableField id="28" name="Employment Status" tableColumnId="26"/>
      <queryTableField id="81" dataBound="0" tableColumnId="52"/>
      <queryTableField id="71" dataBound="0" tableColumnId="14"/>
      <queryTableField id="29" name="Type of Employment" tableColumnId="27"/>
      <queryTableField id="30" name="Employer" tableColumnId="28"/>
      <queryTableField id="59" dataBound="0" tableColumnId="49"/>
      <queryTableField id="32" name="Location of Employment" tableColumnId="30"/>
      <queryTableField id="44" dataBound="0" tableColumnId="44"/>
      <queryTableField id="62" dataBound="0" tableColumnId="51"/>
      <queryTableField id="31" name="Employment Title" tableColumnId="29"/>
      <queryTableField id="66" dataBound="0" tableColumnId="50"/>
      <queryTableField id="33" name="Same Field Employment" tableColumnId="31"/>
      <queryTableField id="35" name="Name of Direct Manager" tableColumnId="33"/>
      <queryTableField id="37" name="Phone number of Direct Manager" tableColumnId="35"/>
      <queryTableField id="38" name="Email of Direct Manager" tableColumnId="36"/>
      <queryTableField id="40" name="Last Update Date" tableColumnId="38"/>
      <queryTableField id="41" name="Update STATUS" tableColumnId="39"/>
      <queryTableField id="64" dataBound="0" tableColumnId="34"/>
      <queryTableField id="39" name="Comments" tableColumnId="37"/>
    </queryTableFields>
    <queryTableDeletedFields count="10">
      <deletedField name="Type of Title of Employment"/>
      <deletedField name="Title of Direct Manager"/>
      <deletedField name="Graduation Date"/>
      <deletedField name="Acad Group"/>
      <deletedField name="الفصل الدراسي"/>
      <deletedField name="Item Type"/>
      <deletedField name="Path"/>
      <deletedField name="SIS Phone"/>
      <deletedField name="Alumni Phone3"/>
      <deletedField name="Date of Employme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06FF8A-669A-4535-B130-383429F4BFED}" name="Table_query" displayName="Table_query" ref="A1:BA3640" tableType="queryTable">
  <autoFilter ref="A1:BA3640" xr:uid="{5606FF8A-669A-4535-B130-383429F4BFED}"/>
  <tableColumns count="53">
    <tableColumn id="1" xr3:uid="{87579025-BFEE-449D-A26C-C286354D8701}" uniqueName="1" name="Student ID" totalsRowLabel="Total" queryTableFieldId="1" dataDxfId="149"/>
    <tableColumn id="2" xr3:uid="{6464CE92-8557-416E-BC9E-897C673CBF33}" uniqueName="2" name="Student Name" queryTableFieldId="4" dataDxfId="147" totalsRowDxfId="148"/>
    <tableColumn id="3" xr3:uid="{5965CF70-2450-4983-B404-3218A441CEB2}" uniqueName="3" name="اسم الطالب" queryTableFieldId="5" dataDxfId="145" totalsRowDxfId="146"/>
    <tableColumn id="4" xr3:uid="{B5A3BB11-582B-4138-94C8-C0E15C47D65C}" uniqueName="4" name="الجنس" queryTableFieldId="6" dataDxfId="144"/>
    <tableColumn id="5" xr3:uid="{FDF0F7EE-5B62-4A6E-869A-5562671C53C1}" uniqueName="5" name="Program" queryTableFieldId="7" dataDxfId="143"/>
    <tableColumn id="13" xr3:uid="{A501E5D8-D2EF-4065-B26F-029E38FE848C}" uniqueName="13" name="College" queryTableFieldId="74" dataDxfId="142"/>
    <tableColumn id="42" xr3:uid="{DB0032FE-EC97-44B7-98E6-E05A345EB75D}" uniqueName="42" name="الكلية" queryTableFieldId="76" dataDxfId="141"/>
    <tableColumn id="6" xr3:uid="{AE3C5819-5592-4D37-9D09-5F5B70FCC40D}" uniqueName="6" name="Degree" queryTableFieldId="8" dataDxfId="140"/>
    <tableColumn id="7" xr3:uid="{92BB4D9F-10EE-467E-B606-4F44EB6A4DF6}" uniqueName="7" name="الدرجة العلمية" queryTableFieldId="9" dataDxfId="139"/>
    <tableColumn id="8" xr3:uid="{67DF1E07-34F6-47CE-AFF0-D2C6CC51267E}" uniqueName="8" name="Semester" queryTableFieldId="10" dataDxfId="138"/>
    <tableColumn id="10" xr3:uid="{6081F0D9-A875-4E12-BC9A-9CCCEB2B4E9E}" uniqueName="10" name="Honor" queryTableFieldId="12" dataDxfId="136" totalsRowDxfId="137"/>
    <tableColumn id="11" xr3:uid="{F31058BD-A1C1-44C9-A64A-436D287926E7}" uniqueName="11" name="Grade" queryTableFieldId="13" dataDxfId="134" totalsRowDxfId="135"/>
    <tableColumn id="12" xr3:uid="{340FD699-03C0-482B-A725-D8534EE4EAFB}" uniqueName="12" name="التقدير" queryTableFieldId="14" dataDxfId="132" totalsRowDxfId="133"/>
    <tableColumn id="15" xr3:uid="{37503AD5-69B0-488F-936D-7B1CA3B9EC24}" uniqueName="15" name="C.G.P.A" queryTableFieldId="17" dataDxfId="131"/>
    <tableColumn id="16" xr3:uid="{063F96B0-B00A-4AF3-AA9E-651C8DA17C7D}" uniqueName="16" name="ID Type" queryTableFieldId="18" dataDxfId="130"/>
    <tableColumn id="17" xr3:uid="{A12D3734-40C6-4A31-8C73-063A5AB1837A}" uniqueName="17" name="NID" queryTableFieldId="19" dataDxfId="129"/>
    <tableColumn id="9" xr3:uid="{5AA1988C-3EEB-49DF-B4BB-CDCDA7A612AB}" uniqueName="9" name="Alumni Email" queryTableFieldId="73" dataDxfId="128" dataCellStyle="Hyperlink"/>
    <tableColumn id="20" xr3:uid="{E5BD1DBF-4AB8-4B04-900C-6F303E629028}" uniqueName="20" name="Academic Year" queryTableFieldId="22" dataDxfId="126" totalsRowDxfId="127"/>
    <tableColumn id="53" xr3:uid="{91D47974-1E11-46B5-8216-908F56C2FA91}" uniqueName="53" name="Nationality" queryTableFieldId="82" dataDxfId="124" totalsRowDxfId="125"/>
    <tableColumn id="21" xr3:uid="{A5E8E9CC-1B7A-497B-80D9-E4BC3E11D4E6}" uniqueName="21" name="Nationality2" queryTableFieldId="23" dataDxfId="123"/>
    <tableColumn id="22" xr3:uid="{56E910B8-9913-405F-98AF-CABDBA47B149}" uniqueName="22" name="Phone Num Primary" queryTableFieldId="24" dataDxfId="122"/>
    <tableColumn id="23" xr3:uid="{7E932E46-49FB-41DC-A0D4-05008C4B1D55}" uniqueName="23" name="Phone Num Secondary" queryTableFieldId="25" dataDxfId="121"/>
    <tableColumn id="48" xr3:uid="{23052257-3E8F-49EE-9BF5-9C27E3604E43}" uniqueName="48" name="Alumni Email3" queryTableFieldId="58" dataDxfId="120"/>
    <tableColumn id="25" xr3:uid="{2967789E-C1BE-40A7-BB77-873F28FE9BC2}" uniqueName="25" name="Alumni Email2" queryTableFieldId="27" dataDxfId="119"/>
    <tableColumn id="18" xr3:uid="{C47743F6-4085-4226-B14E-4B510B12AB59}" uniqueName="18" name="EMAIL_HOME" queryTableFieldId="20" dataDxfId="117" totalsRowDxfId="118"/>
    <tableColumn id="45" xr3:uid="{ED9D6FED-A243-42A4-ABAB-288618CD2F4C}" uniqueName="45" name="Linkedin" queryTableFieldId="45" dataDxfId="116"/>
    <tableColumn id="46" xr3:uid="{93C99725-3613-4B04-87A2-6EB789BB2ADF}" uniqueName="46" name="twitter" queryTableFieldId="46" dataDxfId="115"/>
    <tableColumn id="47" xr3:uid="{2DD7B142-C67A-49E6-8457-7F2880727D86}" uniqueName="47" name="facebook" queryTableFieldId="47" dataDxfId="114"/>
    <tableColumn id="41" xr3:uid="{9810AA3F-AB94-428A-9A2E-4AD3A8BFFDCC}" uniqueName="41" name="Participation Consent " queryTableFieldId="43" dataDxfId="113"/>
    <tableColumn id="24" xr3:uid="{77728471-9533-4407-BAA9-1EEAB11A2BDA}" uniqueName="24" name="Employment Status Update 2" queryTableFieldId="78" dataDxfId="112"/>
    <tableColumn id="26" xr3:uid="{45CBFECA-F880-410E-9878-4540E3C1FB90}" uniqueName="26" name="التأمينات الاجتماعية" queryTableFieldId="83" dataDxfId="111">
      <calculatedColumnFormula>VLOOKUP(P2,Table5[],2,0)</calculatedColumnFormula>
    </tableColumn>
    <tableColumn id="19" xr3:uid="{6C49DE39-424B-4F73-8B3F-FEEC498D3860}" uniqueName="19" name="Employment Status Update" queryTableFieldId="72" dataDxfId="110"/>
    <tableColumn id="32" xr3:uid="{EB02E52B-D43B-44BB-B141-6274ABBB168B}" uniqueName="32" name="Period to Employment" queryTableFieldId="34" dataDxfId="109"/>
    <tableColumn id="14" xr3:uid="{482E9F46-5011-4A7B-B89F-29EE6BC6C444}" uniqueName="14" name="Period to Employment Update" queryTableFieldId="71" dataDxfId="108"/>
    <tableColumn id="27" xr3:uid="{957014BB-BD93-4A84-A773-94667596AFC0}" uniqueName="27" name="Type of Employer" queryTableFieldId="29" dataDxfId="107"/>
    <tableColumn id="28" xr3:uid="{B7805C38-712E-466F-ACC8-ECF77185F08F}" uniqueName="28" name="Employer" queryTableFieldId="30" dataDxfId="105" totalsRowDxfId="106"/>
    <tableColumn id="49" xr3:uid="{BE9617E7-F3DC-4702-98C4-BBE6C72AEE2F}" uniqueName="49" name="Country of Employment" queryTableFieldId="59" dataDxfId="103" totalsRowDxfId="104"/>
    <tableColumn id="30" xr3:uid="{D94F6B45-1D0D-45B8-9377-4DDF1A6784DD}" uniqueName="30" name="City of Employment" queryTableFieldId="32" dataDxfId="101" totalsRowDxfId="102"/>
    <tableColumn id="44" xr3:uid="{09AB1093-4502-46E1-ABBC-58F2553581A4}" uniqueName="44" name="Level" queryTableFieldId="44" dataDxfId="100"/>
    <tableColumn id="51" xr3:uid="{597A9012-3F62-47D7-A3E8-FE4CD4CED4C8}" uniqueName="51" name="Type of Employment" queryTableFieldId="62" dataDxfId="99"/>
    <tableColumn id="29" xr3:uid="{79F2726F-6679-4013-8170-B517D2A4AEDC}" uniqueName="29" name="Employment Title" queryTableFieldId="31" dataDxfId="97" totalsRowDxfId="98"/>
    <tableColumn id="50" xr3:uid="{3AEB8C8E-6028-413E-9C54-3829414F706A}" uniqueName="50" name="Employment Title In Arabic" queryTableFieldId="66" dataDxfId="95" totalsRowDxfId="96"/>
    <tableColumn id="31" xr3:uid="{CFA2FA17-E6FC-4132-A880-59310C0F7516}" uniqueName="31" name="Same Field Employment" queryTableFieldId="33" dataDxfId="94"/>
    <tableColumn id="33" xr3:uid="{D79D07E1-BEC8-4D26-9E38-45707D17F077}" uniqueName="33" name="Name of Direct Manager" queryTableFieldId="35" dataDxfId="93"/>
    <tableColumn id="35" xr3:uid="{181B724E-66F0-4758-A016-5FA43272CB99}" uniqueName="35" name="Phone number of Direct Manager" queryTableFieldId="37" dataDxfId="91" totalsRowDxfId="92"/>
    <tableColumn id="36" xr3:uid="{753C4198-EF74-45BA-ABEC-220FCEA11FB3}" uniqueName="36" name="Email of Direct Manager" queryTableFieldId="38" dataDxfId="89" totalsRowDxfId="90"/>
    <tableColumn id="40" xr3:uid="{8AD56D18-1478-4259-88D4-83983CEBE7AC}" uniqueName="40" name="Expected g" queryTableFieldId="79" dataDxfId="88">
      <calculatedColumnFormula>VLOOKUP(A2,Table2[],18,0)</calculatedColumnFormula>
    </tableColumn>
    <tableColumn id="52" xr3:uid="{B7EB1A1C-D276-4B72-ABF5-D029EED38DDE}" uniqueName="52" name="stauts" queryTableFieldId="81" dataDxfId="87">
      <calculatedColumnFormula>VLOOKUP(A1,Table3[],7,0)</calculatedColumnFormula>
    </tableColumn>
    <tableColumn id="43" xr3:uid="{B858163E-7DCE-4DDD-ABBF-D07D064731D0}" uniqueName="43" name="level2" queryTableFieldId="80" dataDxfId="86">
      <calculatedColumnFormula>VLOOKUP(A2,Table3[],9,0)</calculatedColumnFormula>
    </tableColumn>
    <tableColumn id="38" xr3:uid="{46656493-617B-472A-B89C-A2999164FCD5}" uniqueName="38" name="Last Update Date" queryTableFieldId="40" dataDxfId="85"/>
    <tableColumn id="39" xr3:uid="{23E0FBE5-D01F-44C8-A320-D60EDCC47E71}" uniqueName="39" name="Update STATUS" queryTableFieldId="41" dataDxfId="84"/>
    <tableColumn id="34" xr3:uid="{5C994E36-E464-45D5-9BDC-13AECF9F242E}" uniqueName="34" name="Source" queryTableFieldId="64" dataDxfId="83"/>
    <tableColumn id="37" xr3:uid="{7A65287E-679E-4A84-96BB-41C0E6CB12C6}" uniqueName="37" name="Comments" queryTableFieldId="39" dataDxfId="81" totalsRowDxfId="82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E7750DC-E6C0-4796-A5A9-3507841F0C66}" name="Table_query8" displayName="Table_query8" ref="A1:AV1463" tableType="queryTable" dataCellStyle="Normal">
  <autoFilter ref="A1:AV1463" xr:uid="{EE7750DC-E6C0-4796-A5A9-3507841F0C66}">
    <filterColumn colId="0">
      <colorFilter dxfId="150"/>
    </filterColumn>
  </autoFilter>
  <tableColumns count="48">
    <tableColumn id="1" xr3:uid="{CA1CCF3D-2FF5-41E4-BCB0-E7C9FA515635}" uniqueName="1" name="Student ID" totalsRowLabel="Total" queryTableFieldId="1" dataDxfId="194" dataCellStyle="Normal"/>
    <tableColumn id="2" xr3:uid="{2E3EAC1A-45C9-4387-B918-59F9DA8AF19B}" uniqueName="2" name="Student Name" queryTableFieldId="4" totalsRowDxfId="193" dataCellStyle="Normal"/>
    <tableColumn id="3" xr3:uid="{D76D89B5-D94D-4E6D-BF07-1226607D8D72}" uniqueName="3" name="اسم الطالب" queryTableFieldId="5" totalsRowDxfId="192" dataCellStyle="Normal"/>
    <tableColumn id="4" xr3:uid="{C63EA9FF-CA43-44D5-92E1-C56D8D5BF60A}" uniqueName="4" name="الجنس" queryTableFieldId="6" dataCellStyle="Normal"/>
    <tableColumn id="5" xr3:uid="{0F5343DF-95F8-405C-B938-4E4B0B942B95}" uniqueName="5" name="Program" queryTableFieldId="7" dataCellStyle="Normal"/>
    <tableColumn id="13" xr3:uid="{5D237016-E10D-483C-87C8-7A55D4823474}" uniqueName="13" name="College" queryTableFieldId="74" dataCellStyle="Normal"/>
    <tableColumn id="42" xr3:uid="{5D8E36A0-5534-4D3F-96D8-EEF5B12DA172}" uniqueName="42" name="الكلية" queryTableFieldId="76" dataCellStyle="Normal"/>
    <tableColumn id="6" xr3:uid="{F9D8C4BB-4489-4C2E-833A-7F9817799E65}" uniqueName="6" name="Degree" queryTableFieldId="8" dataCellStyle="Normal"/>
    <tableColumn id="7" xr3:uid="{7CC0AFB3-B232-47BB-AB26-3FC820AC5906}" uniqueName="7" name="الدرجة العلمية" queryTableFieldId="9" dataCellStyle="Normal"/>
    <tableColumn id="8" xr3:uid="{C7D0A91F-02F9-4CB4-B3AC-DB6D10184025}" uniqueName="8" name="Semester" queryTableFieldId="10" dataCellStyle="Normal"/>
    <tableColumn id="10" xr3:uid="{A867DEEE-858A-4A70-8148-9EDB0B9859B4}" uniqueName="10" name="Honor" queryTableFieldId="12" totalsRowDxfId="191" dataCellStyle="Normal"/>
    <tableColumn id="11" xr3:uid="{48A18D64-415D-4BF6-9100-9417184F8295}" uniqueName="11" name="Grade" queryTableFieldId="13" totalsRowDxfId="190" dataCellStyle="Normal"/>
    <tableColumn id="12" xr3:uid="{0BB6A181-978C-496D-BF52-4D84B30303E0}" uniqueName="12" name="التقدير" queryTableFieldId="14" totalsRowDxfId="189" dataCellStyle="Normal"/>
    <tableColumn id="15" xr3:uid="{40E627F8-254B-4C3A-AFBB-995AA6C239B3}" uniqueName="15" name="C.G.P.A" queryTableFieldId="17" dataCellStyle="Normal"/>
    <tableColumn id="16" xr3:uid="{EAD8260D-9945-4F7D-8C30-60790BF2DBB3}" uniqueName="16" name="ID Type" queryTableFieldId="18" dataCellStyle="Normal"/>
    <tableColumn id="17" xr3:uid="{59FF3C4C-9437-4550-841C-0C851BA0C62A}" uniqueName="17" name="NID" queryTableFieldId="19" dataCellStyle="Normal"/>
    <tableColumn id="9" xr3:uid="{03EC9658-17E7-437A-A015-17638292FA31}" uniqueName="9" name="Alumni Email" queryTableFieldId="73" dataCellStyle="Normal"/>
    <tableColumn id="20" xr3:uid="{7620FE7F-D3F7-4FF5-8502-46B5BBDD4BD1}" uniqueName="20" name="Academic Year" queryTableFieldId="22" totalsRowDxfId="188" dataCellStyle="Normal"/>
    <tableColumn id="21" xr3:uid="{FE803485-580F-4480-8269-72D02858B7E3}" uniqueName="21" name="Nationality" queryTableFieldId="23" dataCellStyle="Normal"/>
    <tableColumn id="22" xr3:uid="{B7BBE865-9509-4405-91D5-885EE55BA97C}" uniqueName="22" name="Phone Num Primary" queryTableFieldId="24" dataDxfId="187" dataCellStyle="Normal"/>
    <tableColumn id="23" xr3:uid="{E6F20572-051E-4B1D-971C-943359AB4087}" uniqueName="23" name="Phone Num Secondary" queryTableFieldId="25" dataDxfId="186" dataCellStyle="Normal"/>
    <tableColumn id="25" xr3:uid="{A1A97193-9EEB-4818-9FDC-2BEDF52D435E}" uniqueName="25" name="Alumni Email2" queryTableFieldId="27" dataCellStyle="Normal"/>
    <tableColumn id="18" xr3:uid="{7B33B3D2-DEBA-4589-AC00-097ABE0FF11C}" uniqueName="18" name="EMAIL_HOME" queryTableFieldId="20" totalsRowDxfId="185" dataCellStyle="Normal"/>
    <tableColumn id="45" xr3:uid="{11E8E6BE-D9CA-4639-A936-D4CAA082BF9A}" uniqueName="45" name="Linkedin" queryTableFieldId="45" dataCellStyle="Normal"/>
    <tableColumn id="46" xr3:uid="{3EA6473F-D367-4EDB-92AF-EBBCDD201EF1}" uniqueName="46" name="twitter" queryTableFieldId="46" dataCellStyle="Normal"/>
    <tableColumn id="47" xr3:uid="{B4D5B50E-548C-473F-8590-852779E7260A}" uniqueName="47" name="facebook" queryTableFieldId="47" dataCellStyle="Normal"/>
    <tableColumn id="41" xr3:uid="{2C85B7FC-B724-44BD-8CD7-0DDBADADA2A4}" uniqueName="41" name="Participation Consent " queryTableFieldId="43" dataCellStyle="Normal"/>
    <tableColumn id="40" xr3:uid="{10528A18-FA6E-4F47-9D05-D823B8562036}" uniqueName="40" name="ES HDF" queryTableFieldId="79" dataCellStyle="Normal"/>
    <tableColumn id="19" xr3:uid="{172E5269-6D60-4DA2-86F9-AE9CFC696BCB}" uniqueName="19" name="ES National" queryTableFieldId="72" dataCellStyle="Normal"/>
    <tableColumn id="26" xr3:uid="{042B0BB3-1CEE-4730-9CD7-B9DB5EDBCFE2}" uniqueName="26" name="ES Center" queryTableFieldId="28" dataCellStyle="Normal"/>
    <tableColumn id="52" xr3:uid="{8F225EB2-76FA-4F8A-B288-B5F596373D1B}" uniqueName="52" name="Employment Status outcome" queryTableFieldId="81"/>
    <tableColumn id="14" xr3:uid="{CD8110AE-095F-4643-AB79-1CAAD818FDD1}" uniqueName="14" name="Period to Employment Update" queryTableFieldId="71" dataCellStyle="Normal"/>
    <tableColumn id="27" xr3:uid="{E264C701-661F-4E55-A965-E0911065522D}" uniqueName="27" name="Type of Employer" queryTableFieldId="29" dataCellStyle="Normal"/>
    <tableColumn id="28" xr3:uid="{5FA591A7-6393-4623-908D-B657F9751E97}" uniqueName="28" name="Employer" queryTableFieldId="30" totalsRowDxfId="184" dataCellStyle="Normal"/>
    <tableColumn id="49" xr3:uid="{3DE61A10-1B3D-45BA-A24B-8B071F4861B9}" uniqueName="49" name="Country of Employment" queryTableFieldId="59" totalsRowDxfId="183" dataCellStyle="Normal"/>
    <tableColumn id="30" xr3:uid="{CB043012-2C0F-4071-84A1-796F1D1E24D9}" uniqueName="30" name="City of Employment" queryTableFieldId="32" totalsRowDxfId="182" dataCellStyle="Normal"/>
    <tableColumn id="44" xr3:uid="{3E0E2409-CC3D-41AC-BC3F-53DE3EECC35B}" uniqueName="44" name="Level" queryTableFieldId="44" dataCellStyle="Normal"/>
    <tableColumn id="51" xr3:uid="{6684FFC5-C2F5-4C12-B4B2-798D6AAC2DAA}" uniqueName="51" name="Type of Employment" queryTableFieldId="62" dataCellStyle="Normal"/>
    <tableColumn id="29" xr3:uid="{413C8D75-62F9-4B38-B42C-56119395F732}" uniqueName="29" name="Employment Title" queryTableFieldId="31" totalsRowDxfId="181" dataCellStyle="Normal"/>
    <tableColumn id="50" xr3:uid="{D9326DDB-157C-4B98-9C72-7A0009917C38}" uniqueName="50" name="Employment Title In Arabic" queryTableFieldId="66" totalsRowDxfId="180" dataCellStyle="Normal"/>
    <tableColumn id="31" xr3:uid="{35A27327-83B7-4B7E-B606-53E423C16A4C}" uniqueName="31" name="Same Field Employment" queryTableFieldId="33" dataCellStyle="Normal"/>
    <tableColumn id="33" xr3:uid="{B4B85ADD-C63A-47EC-B55F-4237D7B47D16}" uniqueName="33" name="Name of Direct Manager" queryTableFieldId="35" dataCellStyle="Normal"/>
    <tableColumn id="35" xr3:uid="{02D67D88-DF6D-4B5D-A563-4D18244DD0BC}" uniqueName="35" name="Phone number of Direct Manager" queryTableFieldId="37" totalsRowDxfId="179" dataCellStyle="Normal"/>
    <tableColumn id="36" xr3:uid="{533F3A1F-BF8D-41A1-8909-58C485AD82DE}" uniqueName="36" name="Email of Direct Manager" queryTableFieldId="38" totalsRowDxfId="178" dataCellStyle="Normal"/>
    <tableColumn id="38" xr3:uid="{13885196-D646-4442-9B52-2AD9BF5B39E1}" uniqueName="38" name="Last Update Date" queryTableFieldId="40" dataDxfId="177" dataCellStyle="Normal"/>
    <tableColumn id="39" xr3:uid="{DDE9EF7D-561A-450E-A09E-D49374BE5967}" uniqueName="39" name="Update STATUS" queryTableFieldId="41" dataCellStyle="Normal"/>
    <tableColumn id="34" xr3:uid="{FB614B19-AE32-4470-9BCF-9507C5A7A9B5}" uniqueName="34" name="Source" queryTableFieldId="64" dataCellStyle="Normal"/>
    <tableColumn id="37" xr3:uid="{641AB631-98F1-4DD0-B070-0BEF8143FE36}" uniqueName="37" name="Comments" queryTableFieldId="39" totalsRowDxfId="176" dataCellStyle="Normal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DAA39A-1311-46A5-A1B3-390A54CCFE2B}" name="Table5" displayName="Table5" ref="A1:B724" totalsRowShown="0" tableBorderDxfId="250">
  <autoFilter ref="A1:B724" xr:uid="{82DAA39A-1311-46A5-A1B3-390A54CCFE2B}"/>
  <tableColumns count="2">
    <tableColumn id="1" xr3:uid="{B31E1888-85A8-4BDA-BC0D-8FC45468A1EE}" name="id" dataDxfId="249"/>
    <tableColumn id="2" xr3:uid="{6F6497B7-5639-4715-A623-542B7A2FAFAE}" name="stutas" dataDxfId="24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2BB515-7FB2-4C5E-81A2-982AC91B0918}" name="Table1" displayName="Table1" ref="A1:V725" totalsRowShown="0" headerRowDxfId="247" headerRowBorderDxfId="246" tableBorderDxfId="245">
  <autoFilter ref="A1:V725" xr:uid="{302BB515-7FB2-4C5E-81A2-982AC91B0918}"/>
  <tableColumns count="22">
    <tableColumn id="1" xr3:uid="{F0D1E833-2FA8-4F50-8E0D-7D84F3214C38}" name="NIN"/>
    <tableColumn id="2" xr3:uid="{7A9D70AA-89AA-488C-830D-055A0191F9C4}" name="UnifiedGender"/>
    <tableColumn id="3" xr3:uid="{4E3E5B0C-5E5B-46BE-A621-D680F989B06A}" name="Nationality"/>
    <tableColumn id="4" xr3:uid="{9D2C756B-098F-4D70-81E2-DBB5BEE3C2B7}" name="UnifiedEducationLevel"/>
    <tableColumn id="5" xr3:uid="{0F9CEA9E-7111-427E-92C7-0706CBBDB201}" name="Graduation Date" dataDxfId="244"/>
    <tableColumn id="6" xr3:uid="{0623044F-C365-4921-9F8F-B2565D274005}" name="University Code"/>
    <tableColumn id="7" xr3:uid="{047A5F3C-1D18-43DB-BBB1-85A0752BB75B}" name="University Name"/>
    <tableColumn id="8" xr3:uid="{12D31C30-0F2F-4AF1-BB69-77DD304D7F5E}" name="GPA"/>
    <tableColumn id="9" xr3:uid="{294087EF-A62F-4310-B550-1247CB8E810D}" name="College"/>
    <tableColumn id="10" xr3:uid="{67740338-9962-493F-9ED2-61821D3CA8ED}" name="PassingGrade"/>
    <tableColumn id="11" xr3:uid="{DB9AE175-4448-4DC7-9A95-E7DCA747BB92}" name="UniversityMajor"/>
    <tableColumn id="12" xr3:uid="{4E6B27BA-972F-4CD2-8983-17B691F52358}" name="GeneralMajorName"/>
    <tableColumn id="13" xr3:uid="{8A7FD022-E678-41FE-89CE-C568C5E83C6C}" name="NarrowMajorName"/>
    <tableColumn id="14" xr3:uid="{51736FFF-2625-41AB-9615-26348094BBE9}" name="DetailedMajorName"/>
    <tableColumn id="15" xr3:uid="{B88CA352-13AA-42A5-9040-C10664E7A890}" name="DetailedMajorCode"/>
    <tableColumn id="16" xr3:uid="{5EA1C604-49C0-41CB-BBB6-20C4B68C6FD2}" name="MajorName"/>
    <tableColumn id="17" xr3:uid="{B4F80CD0-488C-4E89-AE90-592CE4CCB8D4}" name="MajorCode"/>
    <tableColumn id="18" xr3:uid="{F5193A23-095F-4129-8FF2-5351858B9EC3}" name="PeriodToEmployment"/>
    <tableColumn id="19" xr3:uid="{22682578-9489-4602-A6D5-B72E05F118F4}" name="IsEmployee"/>
    <tableColumn id="24" xr3:uid="{2704EBA1-486B-471A-9821-9B827CE179C6}" name="IsEmployee(UPM)"/>
    <tableColumn id="26" xr3:uid="{904CEC61-A541-41AE-A86D-52EA9376EB84}" name="EmployStatus result" dataDxfId="243">
      <calculatedColumnFormula>IF(OR(S2=1,T2=1),1,"0")</calculatedColumnFormula>
    </tableColumn>
    <tableColumn id="22" xr3:uid="{66A67CEF-F94C-4526-8AF7-4638130C326D}" name="EmploymentStatu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6F5FE9-AB78-49C6-8548-DF5DAD06ED33}" name="Table3" displayName="Table3" ref="A1:I3367" totalsRowShown="0" headerRowDxfId="242" headerRowBorderDxfId="241" tableBorderDxfId="240">
  <autoFilter ref="A1:I3367" xr:uid="{186F5FE9-AB78-49C6-8548-DF5DAD06ED33}"/>
  <tableColumns count="9">
    <tableColumn id="1" xr3:uid="{58E7F915-54B3-4191-870D-E6D08C5116CE}" name="System ID"/>
    <tableColumn id="2" xr3:uid="{C6F1E223-1D46-43F6-9040-88D215CC924D}" name="Name" dataDxfId="239"/>
    <tableColumn id="3" xr3:uid="{86255A4A-B234-433E-BB17-61C6FE22498A}" name="Sex" dataDxfId="238"/>
    <tableColumn id="4" xr3:uid="{762AEA4B-5145-4ED5-9BDD-5DED0765A21F}" name="Career" dataDxfId="237"/>
    <tableColumn id="5" xr3:uid="{C48ED964-138E-4545-9F27-823D58F4A4EF}" name="Acad Group" dataDxfId="236"/>
    <tableColumn id="6" xr3:uid="{C6124AC8-ADD8-430C-9561-A513F361CA01}" name="Acad Prog" dataDxfId="235"/>
    <tableColumn id="7" xr3:uid="{F6D7EE90-34B0-4D5D-BBD7-4C6F2703A153}" name="Status" dataDxfId="234"/>
    <tableColumn id="8" xr3:uid="{B1309C78-E412-456C-9C06-DC8CB62AB7B2}" name="Acad Plan" dataDxfId="233"/>
    <tableColumn id="9" xr3:uid="{B444CD3F-A24A-4397-8072-3F2F93739578}" name="LEVEL" dataDxfId="23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DDE708-1400-4666-82E5-E07C0532553F}" name="Table4" displayName="Table4" ref="A2:P5087" totalsRowShown="0" headerRowDxfId="231" headerRowBorderDxfId="230" tableBorderDxfId="229">
  <autoFilter ref="A2:P5087" xr:uid="{1ADDE708-1400-4666-82E5-E07C0532553F}"/>
  <tableColumns count="16">
    <tableColumn id="1" xr3:uid="{F4796473-CFBE-40EB-A7B6-2A55E8E06997}" name="System ID" dataDxfId="228"/>
    <tableColumn id="2" xr3:uid="{F46B1B4A-A570-4EF0-8080-F91B72A4FFE5}" name="Name" dataDxfId="227"/>
    <tableColumn id="3" xr3:uid="{FB69D511-836F-4E49-B6A4-9491C1EFEE87}" name="Sex" dataDxfId="226"/>
    <tableColumn id="4" xr3:uid="{3B4A87B9-4573-4F0E-B2C7-B626A9AE83F1}" name="Career" dataDxfId="225"/>
    <tableColumn id="5" xr3:uid="{C78BF602-344B-49D2-B559-C722B2C9C0A7}" name="Acad Group" dataDxfId="224"/>
    <tableColumn id="6" xr3:uid="{65A83101-E186-4F8D-9CBC-5797C1CA77E9}" name="Acad Prog" dataDxfId="223"/>
    <tableColumn id="7" xr3:uid="{91309781-1F64-4C0D-8062-DD99C0705A1D}" name="Status" dataDxfId="222"/>
    <tableColumn id="8" xr3:uid="{A59F6848-49BF-4730-8814-C10F6C5228EF}" name="Acad Plan" dataDxfId="221"/>
    <tableColumn id="9" xr3:uid="{A74D33F1-98C2-41EE-A437-82CA0762F0DA}" name="Earned credit hours" dataDxfId="220"/>
    <tableColumn id="10" xr3:uid="{1CE9C7AA-78B5-4D85-B28C-7F96294FAF38}" name="Transfered hours" dataDxfId="219"/>
    <tableColumn id="11" xr3:uid="{48856650-5652-4169-B284-5628AAA72A07}" name="LEVEL" dataDxfId="218"/>
    <tableColumn id="12" xr3:uid="{ADC95904-06CC-453A-ACA2-5B9047F97551}" name="GPA" dataDxfId="217"/>
    <tableColumn id="13" xr3:uid="{A774CB7E-7389-43A2-9D59-FAFC9672019F}" name="Nationalty" dataDxfId="216"/>
    <tableColumn id="14" xr3:uid="{14D7FFF2-1C76-4975-BDC3-AC834A3A4903}" name="NID Type" dataDxfId="215"/>
    <tableColumn id="15" xr3:uid="{3AA23859-078E-465A-B834-15B9D923D2D2}" name="NID" dataDxfId="214"/>
    <tableColumn id="16" xr3:uid="{F5D8463F-18FB-4557-88CA-364D6118F13F}" name="Phone" dataDxfId="21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A8FD32-7356-495C-BE08-93A328874A8E}" name="Table2" displayName="Table2" ref="A1:R2879" totalsRowShown="0" headerRowDxfId="212" tableBorderDxfId="211">
  <autoFilter ref="A1:R2879" xr:uid="{58A8FD32-7356-495C-BE08-93A328874A8E}">
    <filterColumn colId="17">
      <filters blank="1"/>
    </filterColumn>
  </autoFilter>
  <tableColumns count="18">
    <tableColumn id="1" xr3:uid="{549AF0D0-7762-4894-9140-99353983A14A}" name="ID" dataDxfId="210"/>
    <tableColumn id="2" xr3:uid="{6D42D16C-404E-4C41-8C5B-19FD13274DC9}" name="اسم الطالب" dataDxfId="209"/>
    <tableColumn id="3" xr3:uid="{69C8A998-7220-4849-8877-E17E83940D67}" name="رقم الهوية" dataDxfId="208"/>
    <tableColumn id="4" xr3:uid="{866E0D29-EC61-4E75-B42D-755455D96F77}" name="السنة الدراسية" dataDxfId="207"/>
    <tableColumn id="5" xr3:uid="{593D3C9A-AB14-4F6E-8F8E-7ED58880477A}" name="الجهة التعليمية" dataDxfId="206"/>
    <tableColumn id="6" xr3:uid="{0B692196-82F3-4B7D-BAEA-CCBF94F967D2}" name="مقر الدراسة الجغرافي" dataDxfId="205"/>
    <tableColumn id="7" xr3:uid="{6EBB77CE-71BE-4E23-8568-A87F122C4EE2}" name="تاريخ الإلتحاق" dataDxfId="204"/>
    <tableColumn id="8" xr3:uid="{276D661D-CC78-4414-ADB8-34407117D26A}" name="الكلية" dataDxfId="203"/>
    <tableColumn id="9" xr3:uid="{BB108A48-C83A-4BC0-A202-735DA078A884}" name="القسم" dataDxfId="202"/>
    <tableColumn id="10" xr3:uid="{E1C9667F-06B7-4BB4-8942-EC1CF0E36423}" name="التخصص" dataDxfId="201"/>
    <tableColumn id="11" xr3:uid="{12B93A6D-2129-4024-BCD8-85B09C3A3585}" name="الدرجة العلمية المستهدفة" dataDxfId="200"/>
    <tableColumn id="12" xr3:uid="{85973151-2090-4C3A-8B5E-B611B682EE39}" name="مدة برنامج الدراسة" dataDxfId="199"/>
    <tableColumn id="13" xr3:uid="{8B7DAC63-220B-4407-96F1-0541094082C5}" name="نظام الدراسة" dataDxfId="198"/>
    <tableColumn id="14" xr3:uid="{13EF1438-E1CD-41C1-98B5-6747ED04D54C}" name="الجنس" dataDxfId="197"/>
    <tableColumn id="15" xr3:uid="{885C12A3-CF40-4210-8E32-55440455DC8E}" name="الجنسية" dataDxfId="196"/>
    <tableColumn id="16" xr3:uid="{3CDB16C9-9822-422C-B6F2-F6EB4AF52788}" name="الحالة" dataDxfId="195"/>
    <tableColumn id="17" xr3:uid="{BD471330-23F1-424B-B2AC-B88ABD3DB040}" name="CGPA"/>
    <tableColumn id="18" xr3:uid="{2B2956C6-2933-422F-AF27-9E05252CB342}" name="Graduation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3910296@upf.edu.sa" TargetMode="External"/><Relationship Id="rId21" Type="http://schemas.openxmlformats.org/officeDocument/2006/relationships/hyperlink" Target="mailto:3810001@upm.edu.sa" TargetMode="External"/><Relationship Id="rId42" Type="http://schemas.openxmlformats.org/officeDocument/2006/relationships/hyperlink" Target="mailto:ahmed.binkazim@gmail.com" TargetMode="External"/><Relationship Id="rId47" Type="http://schemas.openxmlformats.org/officeDocument/2006/relationships/hyperlink" Target="mailto:R00R_1994@hotmail.com" TargetMode="External"/><Relationship Id="rId63" Type="http://schemas.openxmlformats.org/officeDocument/2006/relationships/hyperlink" Target="mailto:3810118@upm.edu.sa" TargetMode="External"/><Relationship Id="rId68" Type="http://schemas.openxmlformats.org/officeDocument/2006/relationships/hyperlink" Target="mailto:4010351@upm.edu.sa" TargetMode="External"/><Relationship Id="rId84" Type="http://schemas.openxmlformats.org/officeDocument/2006/relationships/hyperlink" Target="mailto:36190113@upm.edu.sa" TargetMode="External"/><Relationship Id="rId89" Type="http://schemas.openxmlformats.org/officeDocument/2006/relationships/hyperlink" Target="mailto:36290008@upm.edu.sa" TargetMode="External"/><Relationship Id="rId112" Type="http://schemas.openxmlformats.org/officeDocument/2006/relationships/hyperlink" Target="mailto:4010351@upm.edu.sa" TargetMode="External"/><Relationship Id="rId16" Type="http://schemas.openxmlformats.org/officeDocument/2006/relationships/hyperlink" Target="mailto:36290008@upm.edu.sa" TargetMode="External"/><Relationship Id="rId107" Type="http://schemas.openxmlformats.org/officeDocument/2006/relationships/hyperlink" Target="mailto:3810118@upm.edu.sa" TargetMode="External"/><Relationship Id="rId11" Type="http://schemas.openxmlformats.org/officeDocument/2006/relationships/hyperlink" Target="mailto:36190113@upm.edu.sa" TargetMode="External"/><Relationship Id="rId32" Type="http://schemas.openxmlformats.org/officeDocument/2006/relationships/hyperlink" Target="mailto:35180015@upm.edu.sa" TargetMode="External"/><Relationship Id="rId37" Type="http://schemas.openxmlformats.org/officeDocument/2006/relationships/hyperlink" Target="mailto:Ramashrm36@gmail.com" TargetMode="External"/><Relationship Id="rId53" Type="http://schemas.openxmlformats.org/officeDocument/2006/relationships/hyperlink" Target="mailto:DANIAMJAB@gmail.COM" TargetMode="External"/><Relationship Id="rId58" Type="http://schemas.openxmlformats.org/officeDocument/2006/relationships/hyperlink" Target="mailto:NOHA.AG.ALSADI@gmail.COM" TargetMode="External"/><Relationship Id="rId74" Type="http://schemas.openxmlformats.org/officeDocument/2006/relationships/hyperlink" Target="mailto:35180003@upm.edu.sa" TargetMode="External"/><Relationship Id="rId79" Type="http://schemas.openxmlformats.org/officeDocument/2006/relationships/hyperlink" Target="mailto:35280006@upm.edu.sa" TargetMode="External"/><Relationship Id="rId102" Type="http://schemas.openxmlformats.org/officeDocument/2006/relationships/hyperlink" Target="mailto:3810208@upm.edu.sa" TargetMode="External"/><Relationship Id="rId123" Type="http://schemas.openxmlformats.org/officeDocument/2006/relationships/hyperlink" Target="mailto:35180016@upm.edu.sa" TargetMode="External"/><Relationship Id="rId128" Type="http://schemas.openxmlformats.org/officeDocument/2006/relationships/hyperlink" Target="mailto:3710113@upm.edu.sa" TargetMode="External"/><Relationship Id="rId5" Type="http://schemas.openxmlformats.org/officeDocument/2006/relationships/hyperlink" Target="mailto:35180086@upm.edu.sa" TargetMode="External"/><Relationship Id="rId90" Type="http://schemas.openxmlformats.org/officeDocument/2006/relationships/hyperlink" Target="mailto:3710041@upm.edu.sa" TargetMode="External"/><Relationship Id="rId95" Type="http://schemas.openxmlformats.org/officeDocument/2006/relationships/hyperlink" Target="mailto:3810026@upm.edu.sa" TargetMode="External"/><Relationship Id="rId22" Type="http://schemas.openxmlformats.org/officeDocument/2006/relationships/hyperlink" Target="mailto:3810026@upm.edu.sa" TargetMode="External"/><Relationship Id="rId27" Type="http://schemas.openxmlformats.org/officeDocument/2006/relationships/hyperlink" Target="mailto:3820045@upm.edu.sa" TargetMode="External"/><Relationship Id="rId43" Type="http://schemas.openxmlformats.org/officeDocument/2006/relationships/hyperlink" Target="mailto:sazzpretty123@hotmail.com" TargetMode="External"/><Relationship Id="rId48" Type="http://schemas.openxmlformats.org/officeDocument/2006/relationships/hyperlink" Target="mailto:ENAYATALLAHLILA@gmail.COM" TargetMode="External"/><Relationship Id="rId64" Type="http://schemas.openxmlformats.org/officeDocument/2006/relationships/hyperlink" Target="mailto:3820049@upm.edu.sa" TargetMode="External"/><Relationship Id="rId69" Type="http://schemas.openxmlformats.org/officeDocument/2006/relationships/hyperlink" Target="mailto:3910033@upm.edu.sa" TargetMode="External"/><Relationship Id="rId113" Type="http://schemas.openxmlformats.org/officeDocument/2006/relationships/hyperlink" Target="mailto:3910033@upm.edu.sa" TargetMode="External"/><Relationship Id="rId118" Type="http://schemas.openxmlformats.org/officeDocument/2006/relationships/hyperlink" Target="mailto:36190204@upm.edu.sa" TargetMode="External"/><Relationship Id="rId80" Type="http://schemas.openxmlformats.org/officeDocument/2006/relationships/hyperlink" Target="mailto:35280012@upm.edu.sa" TargetMode="External"/><Relationship Id="rId85" Type="http://schemas.openxmlformats.org/officeDocument/2006/relationships/hyperlink" Target="mailto:36190167@upm.edu.sa" TargetMode="External"/><Relationship Id="rId12" Type="http://schemas.openxmlformats.org/officeDocument/2006/relationships/hyperlink" Target="mailto:36190167@upm.edu.sa" TargetMode="External"/><Relationship Id="rId17" Type="http://schemas.openxmlformats.org/officeDocument/2006/relationships/hyperlink" Target="mailto:3710041@upm.edu.sa" TargetMode="External"/><Relationship Id="rId33" Type="http://schemas.openxmlformats.org/officeDocument/2006/relationships/hyperlink" Target="mailto:aldowayan.abdullah@gmail.com" TargetMode="External"/><Relationship Id="rId38" Type="http://schemas.openxmlformats.org/officeDocument/2006/relationships/hyperlink" Target="mailto:mohamuzaini@gamil.cam" TargetMode="External"/><Relationship Id="rId59" Type="http://schemas.openxmlformats.org/officeDocument/2006/relationships/hyperlink" Target="mailto:RAFAL.ABUONQ@gmail.COM" TargetMode="External"/><Relationship Id="rId103" Type="http://schemas.openxmlformats.org/officeDocument/2006/relationships/hyperlink" Target="mailto:35180021@upm.edu.sa" TargetMode="External"/><Relationship Id="rId108" Type="http://schemas.openxmlformats.org/officeDocument/2006/relationships/hyperlink" Target="mailto:3820049@upm.edu.sa" TargetMode="External"/><Relationship Id="rId124" Type="http://schemas.openxmlformats.org/officeDocument/2006/relationships/hyperlink" Target="mailto:35180018@upm.edu.sa" TargetMode="External"/><Relationship Id="rId129" Type="http://schemas.openxmlformats.org/officeDocument/2006/relationships/printerSettings" Target="../printerSettings/printerSettings1.bin"/><Relationship Id="rId54" Type="http://schemas.openxmlformats.org/officeDocument/2006/relationships/hyperlink" Target="mailto:AMNAH.BEDERI@hotmail.COM" TargetMode="External"/><Relationship Id="rId70" Type="http://schemas.openxmlformats.org/officeDocument/2006/relationships/hyperlink" Target="mailto:3910093@upf.edu.sa" TargetMode="External"/><Relationship Id="rId75" Type="http://schemas.openxmlformats.org/officeDocument/2006/relationships/hyperlink" Target="mailto:35180047@upm.edu.sa" TargetMode="External"/><Relationship Id="rId91" Type="http://schemas.openxmlformats.org/officeDocument/2006/relationships/hyperlink" Target="mailto:3710066@upm.edu.sa" TargetMode="External"/><Relationship Id="rId96" Type="http://schemas.openxmlformats.org/officeDocument/2006/relationships/hyperlink" Target="mailto:3810069@upm.edu.sa" TargetMode="External"/><Relationship Id="rId1" Type="http://schemas.openxmlformats.org/officeDocument/2006/relationships/hyperlink" Target="mailto:35180003@upm.edu.sa" TargetMode="External"/><Relationship Id="rId6" Type="http://schemas.openxmlformats.org/officeDocument/2006/relationships/hyperlink" Target="mailto:35280006@upm.edu.sa" TargetMode="External"/><Relationship Id="rId23" Type="http://schemas.openxmlformats.org/officeDocument/2006/relationships/hyperlink" Target="mailto:3810069@upm.edu.sa" TargetMode="External"/><Relationship Id="rId28" Type="http://schemas.openxmlformats.org/officeDocument/2006/relationships/hyperlink" Target="mailto:3910173@upm.edu.sa" TargetMode="External"/><Relationship Id="rId49" Type="http://schemas.openxmlformats.org/officeDocument/2006/relationships/hyperlink" Target="mailto:DODYKG@hotmail.COM" TargetMode="External"/><Relationship Id="rId114" Type="http://schemas.openxmlformats.org/officeDocument/2006/relationships/hyperlink" Target="mailto:3910093@upf.edu.sa" TargetMode="External"/><Relationship Id="rId119" Type="http://schemas.openxmlformats.org/officeDocument/2006/relationships/hyperlink" Target="mailto:3910083@upm.edu.sa" TargetMode="External"/><Relationship Id="rId44" Type="http://schemas.openxmlformats.org/officeDocument/2006/relationships/hyperlink" Target="mailto:ayamaradini@hotmail.com" TargetMode="External"/><Relationship Id="rId60" Type="http://schemas.openxmlformats.org/officeDocument/2006/relationships/hyperlink" Target="mailto:raffat.majzoop@hotmail.com" TargetMode="External"/><Relationship Id="rId65" Type="http://schemas.openxmlformats.org/officeDocument/2006/relationships/hyperlink" Target="mailto:3910091@upm.edu.sa" TargetMode="External"/><Relationship Id="rId81" Type="http://schemas.openxmlformats.org/officeDocument/2006/relationships/hyperlink" Target="mailto:36180004@upm.edu.sa" TargetMode="External"/><Relationship Id="rId86" Type="http://schemas.openxmlformats.org/officeDocument/2006/relationships/hyperlink" Target="mailto:36190225@upm.edu.sa" TargetMode="External"/><Relationship Id="rId130" Type="http://schemas.openxmlformats.org/officeDocument/2006/relationships/table" Target="../tables/table1.xml"/><Relationship Id="rId13" Type="http://schemas.openxmlformats.org/officeDocument/2006/relationships/hyperlink" Target="mailto:36190225@upm.edu.sa" TargetMode="External"/><Relationship Id="rId18" Type="http://schemas.openxmlformats.org/officeDocument/2006/relationships/hyperlink" Target="mailto:3710066@upm.edu.sa" TargetMode="External"/><Relationship Id="rId39" Type="http://schemas.openxmlformats.org/officeDocument/2006/relationships/hyperlink" Target="mailto:ds.alhidari@gmail.com" TargetMode="External"/><Relationship Id="rId109" Type="http://schemas.openxmlformats.org/officeDocument/2006/relationships/hyperlink" Target="mailto:3910091@upm.edu.sa" TargetMode="External"/><Relationship Id="rId34" Type="http://schemas.openxmlformats.org/officeDocument/2006/relationships/hyperlink" Target="mailto:alshafia16@gmail.com" TargetMode="External"/><Relationship Id="rId50" Type="http://schemas.openxmlformats.org/officeDocument/2006/relationships/hyperlink" Target="mailto:LAYAN55575@gmail.COM" TargetMode="External"/><Relationship Id="rId55" Type="http://schemas.openxmlformats.org/officeDocument/2006/relationships/hyperlink" Target="mailto:GHASSAN_ALAHMADI@hotmail.COM" TargetMode="External"/><Relationship Id="rId76" Type="http://schemas.openxmlformats.org/officeDocument/2006/relationships/hyperlink" Target="mailto:35180048@upm.edu.sa" TargetMode="External"/><Relationship Id="rId97" Type="http://schemas.openxmlformats.org/officeDocument/2006/relationships/hyperlink" Target="mailto:3810078@upm.edu.sa" TargetMode="External"/><Relationship Id="rId104" Type="http://schemas.openxmlformats.org/officeDocument/2006/relationships/hyperlink" Target="mailto:35180015@upm.edu.sa" TargetMode="External"/><Relationship Id="rId120" Type="http://schemas.openxmlformats.org/officeDocument/2006/relationships/hyperlink" Target="mailto:35180006@upm.edu.sa" TargetMode="External"/><Relationship Id="rId125" Type="http://schemas.openxmlformats.org/officeDocument/2006/relationships/hyperlink" Target="mailto:35180019@upm.edu.sa" TargetMode="External"/><Relationship Id="rId7" Type="http://schemas.openxmlformats.org/officeDocument/2006/relationships/hyperlink" Target="mailto:35280012@upm.edu.sa" TargetMode="External"/><Relationship Id="rId71" Type="http://schemas.openxmlformats.org/officeDocument/2006/relationships/hyperlink" Target="mailto:3910171@upm.edu.sa" TargetMode="External"/><Relationship Id="rId92" Type="http://schemas.openxmlformats.org/officeDocument/2006/relationships/hyperlink" Target="mailto:3710133@upm.edu.sa" TargetMode="External"/><Relationship Id="rId2" Type="http://schemas.openxmlformats.org/officeDocument/2006/relationships/hyperlink" Target="mailto:35180047@upm.edu.sa" TargetMode="External"/><Relationship Id="rId29" Type="http://schemas.openxmlformats.org/officeDocument/2006/relationships/hyperlink" Target="mailto:3810208@upm.edu.sa" TargetMode="External"/><Relationship Id="rId24" Type="http://schemas.openxmlformats.org/officeDocument/2006/relationships/hyperlink" Target="mailto:3810078@upm.edu.sa" TargetMode="External"/><Relationship Id="rId40" Type="http://schemas.openxmlformats.org/officeDocument/2006/relationships/hyperlink" Target="mailto:amjadalsuhaymi@gmail.com" TargetMode="External"/><Relationship Id="rId45" Type="http://schemas.openxmlformats.org/officeDocument/2006/relationships/hyperlink" Target="mailto:Zahraa.badawy24@gmail.com" TargetMode="External"/><Relationship Id="rId66" Type="http://schemas.openxmlformats.org/officeDocument/2006/relationships/hyperlink" Target="mailto:3910236@upm.edu.sa" TargetMode="External"/><Relationship Id="rId87" Type="http://schemas.openxmlformats.org/officeDocument/2006/relationships/hyperlink" Target="mailto:36280015@upm.edu.sa" TargetMode="External"/><Relationship Id="rId110" Type="http://schemas.openxmlformats.org/officeDocument/2006/relationships/hyperlink" Target="mailto:3910236@upm.edu.sa" TargetMode="External"/><Relationship Id="rId115" Type="http://schemas.openxmlformats.org/officeDocument/2006/relationships/hyperlink" Target="mailto:3910171@upm.edu.sa" TargetMode="External"/><Relationship Id="rId61" Type="http://schemas.openxmlformats.org/officeDocument/2006/relationships/hyperlink" Target="mailto:3810072@upm.edu.sa" TargetMode="External"/><Relationship Id="rId82" Type="http://schemas.openxmlformats.org/officeDocument/2006/relationships/hyperlink" Target="mailto:36180127@upm.edu.sa" TargetMode="External"/><Relationship Id="rId19" Type="http://schemas.openxmlformats.org/officeDocument/2006/relationships/hyperlink" Target="mailto:3710133@upm.edu.sa" TargetMode="External"/><Relationship Id="rId14" Type="http://schemas.openxmlformats.org/officeDocument/2006/relationships/hyperlink" Target="mailto:36280015@upm.edu.sa" TargetMode="External"/><Relationship Id="rId30" Type="http://schemas.openxmlformats.org/officeDocument/2006/relationships/hyperlink" Target="https://www.linkedin.com/in/tareq-h" TargetMode="External"/><Relationship Id="rId35" Type="http://schemas.openxmlformats.org/officeDocument/2006/relationships/hyperlink" Target="mailto:m.r.alhazmi@outlook.com" TargetMode="External"/><Relationship Id="rId56" Type="http://schemas.openxmlformats.org/officeDocument/2006/relationships/hyperlink" Target="mailto:MALAKJSHAER@hotmail.COM" TargetMode="External"/><Relationship Id="rId77" Type="http://schemas.openxmlformats.org/officeDocument/2006/relationships/hyperlink" Target="mailto:35180055@upm.edu.sa" TargetMode="External"/><Relationship Id="rId100" Type="http://schemas.openxmlformats.org/officeDocument/2006/relationships/hyperlink" Target="mailto:3820045@upm.edu.sa" TargetMode="External"/><Relationship Id="rId105" Type="http://schemas.openxmlformats.org/officeDocument/2006/relationships/hyperlink" Target="mailto:3810072@upm.edu.sa" TargetMode="External"/><Relationship Id="rId126" Type="http://schemas.openxmlformats.org/officeDocument/2006/relationships/hyperlink" Target="mailto:3910103@upm.edu.sa" TargetMode="External"/><Relationship Id="rId8" Type="http://schemas.openxmlformats.org/officeDocument/2006/relationships/hyperlink" Target="mailto:36180004@upm.edu.sa" TargetMode="External"/><Relationship Id="rId51" Type="http://schemas.openxmlformats.org/officeDocument/2006/relationships/hyperlink" Target="mailto:HUDA.ALSHIBANI@gmail.COM" TargetMode="External"/><Relationship Id="rId72" Type="http://schemas.openxmlformats.org/officeDocument/2006/relationships/hyperlink" Target="mailto:3910178@upm.edu.sa" TargetMode="External"/><Relationship Id="rId93" Type="http://schemas.openxmlformats.org/officeDocument/2006/relationships/hyperlink" Target="mailto:3710139@upm.edu.sa" TargetMode="External"/><Relationship Id="rId98" Type="http://schemas.openxmlformats.org/officeDocument/2006/relationships/hyperlink" Target="mailto:3810120@upm.edu.sa" TargetMode="External"/><Relationship Id="rId121" Type="http://schemas.openxmlformats.org/officeDocument/2006/relationships/hyperlink" Target="mailto:35180009@upm.edu.sa" TargetMode="External"/><Relationship Id="rId3" Type="http://schemas.openxmlformats.org/officeDocument/2006/relationships/hyperlink" Target="mailto:35180048@upm.edu.sa" TargetMode="External"/><Relationship Id="rId25" Type="http://schemas.openxmlformats.org/officeDocument/2006/relationships/hyperlink" Target="mailto:3810120@upm.edu.sa" TargetMode="External"/><Relationship Id="rId46" Type="http://schemas.openxmlformats.org/officeDocument/2006/relationships/hyperlink" Target="mailto:aeed12345@hotmail.COM" TargetMode="External"/><Relationship Id="rId67" Type="http://schemas.openxmlformats.org/officeDocument/2006/relationships/hyperlink" Target="mailto:3910319@upm.edu.sa" TargetMode="External"/><Relationship Id="rId116" Type="http://schemas.openxmlformats.org/officeDocument/2006/relationships/hyperlink" Target="mailto:3910178@upm.edu.sa" TargetMode="External"/><Relationship Id="rId20" Type="http://schemas.openxmlformats.org/officeDocument/2006/relationships/hyperlink" Target="mailto:3710139@upm.edu.sa" TargetMode="External"/><Relationship Id="rId41" Type="http://schemas.openxmlformats.org/officeDocument/2006/relationships/hyperlink" Target="mailto:tareqbeik22@gmail.com" TargetMode="External"/><Relationship Id="rId62" Type="http://schemas.openxmlformats.org/officeDocument/2006/relationships/hyperlink" Target="mailto:3820036@upm.edu.sa" TargetMode="External"/><Relationship Id="rId83" Type="http://schemas.openxmlformats.org/officeDocument/2006/relationships/hyperlink" Target="mailto:36180135@upm.edu.sa" TargetMode="External"/><Relationship Id="rId88" Type="http://schemas.openxmlformats.org/officeDocument/2006/relationships/hyperlink" Target="mailto:36280024@upm.edu.sa" TargetMode="External"/><Relationship Id="rId111" Type="http://schemas.openxmlformats.org/officeDocument/2006/relationships/hyperlink" Target="mailto:3910319@upm.edu.sa" TargetMode="External"/><Relationship Id="rId15" Type="http://schemas.openxmlformats.org/officeDocument/2006/relationships/hyperlink" Target="mailto:36280024@upm.edu.sa" TargetMode="External"/><Relationship Id="rId36" Type="http://schemas.openxmlformats.org/officeDocument/2006/relationships/hyperlink" Target="mailto:aeed12345@HOTMAIL.COM" TargetMode="External"/><Relationship Id="rId57" Type="http://schemas.openxmlformats.org/officeDocument/2006/relationships/hyperlink" Target="mailto:l1s2b3@hotmail.com" TargetMode="External"/><Relationship Id="rId106" Type="http://schemas.openxmlformats.org/officeDocument/2006/relationships/hyperlink" Target="mailto:3820036@upm.edu.sa" TargetMode="External"/><Relationship Id="rId127" Type="http://schemas.openxmlformats.org/officeDocument/2006/relationships/hyperlink" Target="mailto:3710104@upm.edu.sa" TargetMode="External"/><Relationship Id="rId10" Type="http://schemas.openxmlformats.org/officeDocument/2006/relationships/hyperlink" Target="mailto:36180135@upm.edu.sa" TargetMode="External"/><Relationship Id="rId31" Type="http://schemas.openxmlformats.org/officeDocument/2006/relationships/hyperlink" Target="mailto:35180021@upm.edu.sa" TargetMode="External"/><Relationship Id="rId52" Type="http://schemas.openxmlformats.org/officeDocument/2006/relationships/hyperlink" Target="mailto:SE.19971@gmail.COM" TargetMode="External"/><Relationship Id="rId73" Type="http://schemas.openxmlformats.org/officeDocument/2006/relationships/hyperlink" Target="mailto:3910296@upf.edu.sa" TargetMode="External"/><Relationship Id="rId78" Type="http://schemas.openxmlformats.org/officeDocument/2006/relationships/hyperlink" Target="mailto:35180086@upm.edu.sa" TargetMode="External"/><Relationship Id="rId94" Type="http://schemas.openxmlformats.org/officeDocument/2006/relationships/hyperlink" Target="mailto:3810001@upm.edu.sa" TargetMode="External"/><Relationship Id="rId99" Type="http://schemas.openxmlformats.org/officeDocument/2006/relationships/hyperlink" Target="mailto:3810155@upm.edu.sa" TargetMode="External"/><Relationship Id="rId101" Type="http://schemas.openxmlformats.org/officeDocument/2006/relationships/hyperlink" Target="mailto:3910173@upm.edu.sa" TargetMode="External"/><Relationship Id="rId122" Type="http://schemas.openxmlformats.org/officeDocument/2006/relationships/hyperlink" Target="mailto:35180008@upm.edu.sa" TargetMode="External"/><Relationship Id="rId4" Type="http://schemas.openxmlformats.org/officeDocument/2006/relationships/hyperlink" Target="mailto:35180055@upm.edu.sa" TargetMode="External"/><Relationship Id="rId9" Type="http://schemas.openxmlformats.org/officeDocument/2006/relationships/hyperlink" Target="mailto:36180127@upm.edu.sa" TargetMode="External"/><Relationship Id="rId26" Type="http://schemas.openxmlformats.org/officeDocument/2006/relationships/hyperlink" Target="mailto:3810155@upm.edu.sa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3710041@upm.edu.sa" TargetMode="External"/><Relationship Id="rId21" Type="http://schemas.openxmlformats.org/officeDocument/2006/relationships/hyperlink" Target="mailto:36190167@upm.edu.sa" TargetMode="External"/><Relationship Id="rId42" Type="http://schemas.openxmlformats.org/officeDocument/2006/relationships/hyperlink" Target="mailto:3820036@upm.edu.sa" TargetMode="External"/><Relationship Id="rId47" Type="http://schemas.openxmlformats.org/officeDocument/2006/relationships/hyperlink" Target="mailto:3910319@upm.edu.sa" TargetMode="External"/><Relationship Id="rId63" Type="http://schemas.openxmlformats.org/officeDocument/2006/relationships/hyperlink" Target="mailto:Raseel0540@gmail.com" TargetMode="External"/><Relationship Id="rId68" Type="http://schemas.openxmlformats.org/officeDocument/2006/relationships/hyperlink" Target="mailto:NOHA.AG.ALSADI@gmail.COM" TargetMode="External"/><Relationship Id="rId84" Type="http://schemas.openxmlformats.org/officeDocument/2006/relationships/hyperlink" Target="mailto:3910167@upm.edu.sa" TargetMode="External"/><Relationship Id="rId89" Type="http://schemas.openxmlformats.org/officeDocument/2006/relationships/hyperlink" Target="mailto:3820045@upm.edu.sa" TargetMode="External"/><Relationship Id="rId16" Type="http://schemas.openxmlformats.org/officeDocument/2006/relationships/hyperlink" Target="mailto:35280012@upm.edu.sa" TargetMode="External"/><Relationship Id="rId11" Type="http://schemas.openxmlformats.org/officeDocument/2006/relationships/hyperlink" Target="mailto:35180047@upm.edu.sa" TargetMode="External"/><Relationship Id="rId32" Type="http://schemas.openxmlformats.org/officeDocument/2006/relationships/hyperlink" Target="mailto:3810069@upm.edu.sa" TargetMode="External"/><Relationship Id="rId37" Type="http://schemas.openxmlformats.org/officeDocument/2006/relationships/hyperlink" Target="mailto:3910173@upm.edu.sa" TargetMode="External"/><Relationship Id="rId53" Type="http://schemas.openxmlformats.org/officeDocument/2006/relationships/hyperlink" Target="mailto:3910296@upf.edu.sa" TargetMode="External"/><Relationship Id="rId58" Type="http://schemas.openxmlformats.org/officeDocument/2006/relationships/hyperlink" Target="mailto:35180008@upm.edu.sa" TargetMode="External"/><Relationship Id="rId74" Type="http://schemas.openxmlformats.org/officeDocument/2006/relationships/hyperlink" Target="mailto:HUDA.ALSHIBANI@gmail.COM" TargetMode="External"/><Relationship Id="rId79" Type="http://schemas.openxmlformats.org/officeDocument/2006/relationships/hyperlink" Target="mailto:amjadalsuhaymi@gmail.com" TargetMode="External"/><Relationship Id="rId5" Type="http://schemas.openxmlformats.org/officeDocument/2006/relationships/hyperlink" Target="mailto:sazzpretty123@hotmail.com" TargetMode="External"/><Relationship Id="rId90" Type="http://schemas.openxmlformats.org/officeDocument/2006/relationships/hyperlink" Target="mailto:3820036@upm.edu.sa" TargetMode="External"/><Relationship Id="rId95" Type="http://schemas.openxmlformats.org/officeDocument/2006/relationships/hyperlink" Target="mailto:3710104@upm.edu.sa" TargetMode="External"/><Relationship Id="rId22" Type="http://schemas.openxmlformats.org/officeDocument/2006/relationships/hyperlink" Target="mailto:36190225@upm.edu.sa" TargetMode="External"/><Relationship Id="rId27" Type="http://schemas.openxmlformats.org/officeDocument/2006/relationships/hyperlink" Target="mailto:3710066@upm.edu.sa" TargetMode="External"/><Relationship Id="rId43" Type="http://schemas.openxmlformats.org/officeDocument/2006/relationships/hyperlink" Target="mailto:3810118@upm.edu.sa" TargetMode="External"/><Relationship Id="rId48" Type="http://schemas.openxmlformats.org/officeDocument/2006/relationships/hyperlink" Target="mailto:4010351@upm.edu.sa" TargetMode="External"/><Relationship Id="rId64" Type="http://schemas.openxmlformats.org/officeDocument/2006/relationships/hyperlink" Target="mailto:nawafabdoh75@gmail.com" TargetMode="External"/><Relationship Id="rId69" Type="http://schemas.openxmlformats.org/officeDocument/2006/relationships/hyperlink" Target="mailto:l1s2b3@hotmail.com" TargetMode="External"/><Relationship Id="rId80" Type="http://schemas.openxmlformats.org/officeDocument/2006/relationships/hyperlink" Target="mailto:ds.alhidari@gmail.com" TargetMode="External"/><Relationship Id="rId85" Type="http://schemas.openxmlformats.org/officeDocument/2006/relationships/hyperlink" Target="mailto:36190150@upm.edu.sa" TargetMode="External"/><Relationship Id="rId12" Type="http://schemas.openxmlformats.org/officeDocument/2006/relationships/hyperlink" Target="mailto:35180048@upm.edu.sa" TargetMode="External"/><Relationship Id="rId17" Type="http://schemas.openxmlformats.org/officeDocument/2006/relationships/hyperlink" Target="mailto:36180004@upm.edu.sa" TargetMode="External"/><Relationship Id="rId25" Type="http://schemas.openxmlformats.org/officeDocument/2006/relationships/hyperlink" Target="mailto:36290008@upm.edu.sa" TargetMode="External"/><Relationship Id="rId33" Type="http://schemas.openxmlformats.org/officeDocument/2006/relationships/hyperlink" Target="mailto:3810078@upm.edu.sa" TargetMode="External"/><Relationship Id="rId38" Type="http://schemas.openxmlformats.org/officeDocument/2006/relationships/hyperlink" Target="mailto:3810208@upm.edu.sa" TargetMode="External"/><Relationship Id="rId46" Type="http://schemas.openxmlformats.org/officeDocument/2006/relationships/hyperlink" Target="mailto:3910236@upm.edu.sa" TargetMode="External"/><Relationship Id="rId59" Type="http://schemas.openxmlformats.org/officeDocument/2006/relationships/hyperlink" Target="mailto:35180016@upm.edu.sa" TargetMode="External"/><Relationship Id="rId67" Type="http://schemas.openxmlformats.org/officeDocument/2006/relationships/hyperlink" Target="mailto:RAFAL.ABUONQ@gmail.COM" TargetMode="External"/><Relationship Id="rId20" Type="http://schemas.openxmlformats.org/officeDocument/2006/relationships/hyperlink" Target="mailto:36190113@upm.edu.sa" TargetMode="External"/><Relationship Id="rId41" Type="http://schemas.openxmlformats.org/officeDocument/2006/relationships/hyperlink" Target="mailto:3810072@upm.edu.sa" TargetMode="External"/><Relationship Id="rId54" Type="http://schemas.openxmlformats.org/officeDocument/2006/relationships/hyperlink" Target="mailto:36190204@upm.edu.sa" TargetMode="External"/><Relationship Id="rId62" Type="http://schemas.openxmlformats.org/officeDocument/2006/relationships/hyperlink" Target="mailto:3910103@upm.edu.sa" TargetMode="External"/><Relationship Id="rId70" Type="http://schemas.openxmlformats.org/officeDocument/2006/relationships/hyperlink" Target="mailto:GHASSAN_ALAHMADI@hotmail.COM" TargetMode="External"/><Relationship Id="rId75" Type="http://schemas.openxmlformats.org/officeDocument/2006/relationships/hyperlink" Target="mailto:DODYKG@hotmail.COM" TargetMode="External"/><Relationship Id="rId83" Type="http://schemas.openxmlformats.org/officeDocument/2006/relationships/hyperlink" Target="mailto:4010399@upm.edu.sa" TargetMode="External"/><Relationship Id="rId88" Type="http://schemas.openxmlformats.org/officeDocument/2006/relationships/hyperlink" Target="mailto:3810078@upm.edu.sa" TargetMode="External"/><Relationship Id="rId91" Type="http://schemas.openxmlformats.org/officeDocument/2006/relationships/hyperlink" Target="mailto:3810118@upm.edu.sa" TargetMode="External"/><Relationship Id="rId96" Type="http://schemas.openxmlformats.org/officeDocument/2006/relationships/hyperlink" Target="mailto:4010301@upm.edu.sa" TargetMode="External"/><Relationship Id="rId1" Type="http://schemas.openxmlformats.org/officeDocument/2006/relationships/hyperlink" Target="https://www.linkedin.com/in/tareq-h" TargetMode="External"/><Relationship Id="rId6" Type="http://schemas.openxmlformats.org/officeDocument/2006/relationships/hyperlink" Target="mailto:ayamaradini@hotmail.com" TargetMode="External"/><Relationship Id="rId15" Type="http://schemas.openxmlformats.org/officeDocument/2006/relationships/hyperlink" Target="mailto:35280006@upm.edu.sa" TargetMode="External"/><Relationship Id="rId23" Type="http://schemas.openxmlformats.org/officeDocument/2006/relationships/hyperlink" Target="mailto:36280015@upm.edu.sa" TargetMode="External"/><Relationship Id="rId28" Type="http://schemas.openxmlformats.org/officeDocument/2006/relationships/hyperlink" Target="mailto:3710133@upm.edu.sa" TargetMode="External"/><Relationship Id="rId36" Type="http://schemas.openxmlformats.org/officeDocument/2006/relationships/hyperlink" Target="mailto:3820045@upm.edu.sa" TargetMode="External"/><Relationship Id="rId49" Type="http://schemas.openxmlformats.org/officeDocument/2006/relationships/hyperlink" Target="mailto:3910033@upm.edu.sa" TargetMode="External"/><Relationship Id="rId57" Type="http://schemas.openxmlformats.org/officeDocument/2006/relationships/hyperlink" Target="mailto:35180009@upm.edu.sa" TargetMode="External"/><Relationship Id="rId10" Type="http://schemas.openxmlformats.org/officeDocument/2006/relationships/hyperlink" Target="mailto:35180003@upm.edu.sa" TargetMode="External"/><Relationship Id="rId31" Type="http://schemas.openxmlformats.org/officeDocument/2006/relationships/hyperlink" Target="mailto:3810026@upm.edu.sa" TargetMode="External"/><Relationship Id="rId44" Type="http://schemas.openxmlformats.org/officeDocument/2006/relationships/hyperlink" Target="mailto:3820049@upm.edu.sa" TargetMode="External"/><Relationship Id="rId52" Type="http://schemas.openxmlformats.org/officeDocument/2006/relationships/hyperlink" Target="mailto:3910178@upm.edu.sa" TargetMode="External"/><Relationship Id="rId60" Type="http://schemas.openxmlformats.org/officeDocument/2006/relationships/hyperlink" Target="mailto:35180018@upm.edu.sa" TargetMode="External"/><Relationship Id="rId65" Type="http://schemas.openxmlformats.org/officeDocument/2006/relationships/hyperlink" Target="mailto:m.r.alhazmi@outlook.com" TargetMode="External"/><Relationship Id="rId73" Type="http://schemas.openxmlformats.org/officeDocument/2006/relationships/hyperlink" Target="mailto:SE.19971@gmail.COM" TargetMode="External"/><Relationship Id="rId78" Type="http://schemas.openxmlformats.org/officeDocument/2006/relationships/hyperlink" Target="mailto:ahmed.binkazim@gmail.com" TargetMode="External"/><Relationship Id="rId81" Type="http://schemas.openxmlformats.org/officeDocument/2006/relationships/hyperlink" Target="mailto:mohamuzaini@gamil.cam" TargetMode="External"/><Relationship Id="rId86" Type="http://schemas.openxmlformats.org/officeDocument/2006/relationships/hyperlink" Target="mailto:3710066@upm.edu.sa" TargetMode="External"/><Relationship Id="rId94" Type="http://schemas.openxmlformats.org/officeDocument/2006/relationships/hyperlink" Target="mailto:3910296@upf.edu.sa" TargetMode="External"/><Relationship Id="rId99" Type="http://schemas.openxmlformats.org/officeDocument/2006/relationships/hyperlink" Target="mailto:aeed12345@hotmail.COM" TargetMode="External"/><Relationship Id="rId101" Type="http://schemas.openxmlformats.org/officeDocument/2006/relationships/table" Target="../tables/table2.xml"/><Relationship Id="rId4" Type="http://schemas.openxmlformats.org/officeDocument/2006/relationships/hyperlink" Target="mailto:tareqbeik22@gmail.com" TargetMode="External"/><Relationship Id="rId9" Type="http://schemas.openxmlformats.org/officeDocument/2006/relationships/hyperlink" Target="mailto:MALAKJSHAER@hotmail.COM" TargetMode="External"/><Relationship Id="rId13" Type="http://schemas.openxmlformats.org/officeDocument/2006/relationships/hyperlink" Target="mailto:35180055@upm.edu.sa" TargetMode="External"/><Relationship Id="rId18" Type="http://schemas.openxmlformats.org/officeDocument/2006/relationships/hyperlink" Target="mailto:36180127@upm.edu.sa" TargetMode="External"/><Relationship Id="rId39" Type="http://schemas.openxmlformats.org/officeDocument/2006/relationships/hyperlink" Target="mailto:35180021@upm.edu.sa" TargetMode="External"/><Relationship Id="rId34" Type="http://schemas.openxmlformats.org/officeDocument/2006/relationships/hyperlink" Target="mailto:3810120@upm.edu.sa" TargetMode="External"/><Relationship Id="rId50" Type="http://schemas.openxmlformats.org/officeDocument/2006/relationships/hyperlink" Target="mailto:3910093@upf.edu.sa" TargetMode="External"/><Relationship Id="rId55" Type="http://schemas.openxmlformats.org/officeDocument/2006/relationships/hyperlink" Target="mailto:3910083@upm.edu.sa" TargetMode="External"/><Relationship Id="rId76" Type="http://schemas.openxmlformats.org/officeDocument/2006/relationships/hyperlink" Target="mailto:ENAYATALLAHLILA@gmail.COM" TargetMode="External"/><Relationship Id="rId97" Type="http://schemas.openxmlformats.org/officeDocument/2006/relationships/hyperlink" Target="mailto:3910236@upm.edu.sa" TargetMode="External"/><Relationship Id="rId7" Type="http://schemas.openxmlformats.org/officeDocument/2006/relationships/hyperlink" Target="mailto:Zahraa.badawy24@gmail.com" TargetMode="External"/><Relationship Id="rId71" Type="http://schemas.openxmlformats.org/officeDocument/2006/relationships/hyperlink" Target="mailto:AMNAH.BEDERI@hotmail.COM" TargetMode="External"/><Relationship Id="rId92" Type="http://schemas.openxmlformats.org/officeDocument/2006/relationships/hyperlink" Target="mailto:3910033@upm.edu.sa" TargetMode="External"/><Relationship Id="rId2" Type="http://schemas.openxmlformats.org/officeDocument/2006/relationships/hyperlink" Target="mailto:aldowayan.abdullah@gmail.com" TargetMode="External"/><Relationship Id="rId29" Type="http://schemas.openxmlformats.org/officeDocument/2006/relationships/hyperlink" Target="mailto:3710139@upm.edu.sa" TargetMode="External"/><Relationship Id="rId24" Type="http://schemas.openxmlformats.org/officeDocument/2006/relationships/hyperlink" Target="mailto:36280024@upm.edu.sa" TargetMode="External"/><Relationship Id="rId40" Type="http://schemas.openxmlformats.org/officeDocument/2006/relationships/hyperlink" Target="mailto:35180015@upm.edu.sa" TargetMode="External"/><Relationship Id="rId45" Type="http://schemas.openxmlformats.org/officeDocument/2006/relationships/hyperlink" Target="mailto:3910091@upm.edu.sa" TargetMode="External"/><Relationship Id="rId66" Type="http://schemas.openxmlformats.org/officeDocument/2006/relationships/hyperlink" Target="mailto:raffat.majzoop@hotmail.com" TargetMode="External"/><Relationship Id="rId87" Type="http://schemas.openxmlformats.org/officeDocument/2006/relationships/hyperlink" Target="mailto:3710133@upm.edu.sa" TargetMode="External"/><Relationship Id="rId61" Type="http://schemas.openxmlformats.org/officeDocument/2006/relationships/hyperlink" Target="mailto:35180019@upm.edu.sa" TargetMode="External"/><Relationship Id="rId82" Type="http://schemas.openxmlformats.org/officeDocument/2006/relationships/hyperlink" Target="mailto:3910109@upm.edu.sa" TargetMode="External"/><Relationship Id="rId19" Type="http://schemas.openxmlformats.org/officeDocument/2006/relationships/hyperlink" Target="mailto:36180135@upm.edu.sa" TargetMode="External"/><Relationship Id="rId14" Type="http://schemas.openxmlformats.org/officeDocument/2006/relationships/hyperlink" Target="mailto:35180086@upm.edu.sa" TargetMode="External"/><Relationship Id="rId30" Type="http://schemas.openxmlformats.org/officeDocument/2006/relationships/hyperlink" Target="mailto:3810001@upm.edu.sa" TargetMode="External"/><Relationship Id="rId35" Type="http://schemas.openxmlformats.org/officeDocument/2006/relationships/hyperlink" Target="mailto:3810155@upm.edu.sa" TargetMode="External"/><Relationship Id="rId56" Type="http://schemas.openxmlformats.org/officeDocument/2006/relationships/hyperlink" Target="mailto:35180006@upm.edu.sa" TargetMode="External"/><Relationship Id="rId77" Type="http://schemas.openxmlformats.org/officeDocument/2006/relationships/hyperlink" Target="mailto:R00R_1994@hotmail.com" TargetMode="External"/><Relationship Id="rId100" Type="http://schemas.openxmlformats.org/officeDocument/2006/relationships/hyperlink" Target="mailto:Basmaaf2019@gmail.com" TargetMode="External"/><Relationship Id="rId8" Type="http://schemas.openxmlformats.org/officeDocument/2006/relationships/hyperlink" Target="mailto:LAYAN55575@gmail.COM" TargetMode="External"/><Relationship Id="rId51" Type="http://schemas.openxmlformats.org/officeDocument/2006/relationships/hyperlink" Target="mailto:3910171@upm.edu.sa" TargetMode="External"/><Relationship Id="rId72" Type="http://schemas.openxmlformats.org/officeDocument/2006/relationships/hyperlink" Target="mailto:DANIAMJAB@gmail.COM" TargetMode="External"/><Relationship Id="rId93" Type="http://schemas.openxmlformats.org/officeDocument/2006/relationships/hyperlink" Target="mailto:3910093@upf.edu.sa" TargetMode="External"/><Relationship Id="rId98" Type="http://schemas.openxmlformats.org/officeDocument/2006/relationships/hyperlink" Target="mailto:3910236@upm.edu.sa" TargetMode="External"/><Relationship Id="rId3" Type="http://schemas.openxmlformats.org/officeDocument/2006/relationships/hyperlink" Target="mailto:Ramashrm36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683F-63F1-486A-8C3C-C3B30E60F029}">
  <dimension ref="A1:BA3640"/>
  <sheetViews>
    <sheetView tabSelected="1" topLeftCell="A3615" zoomScaleNormal="100" workbookViewId="0">
      <selection activeCell="B3640" sqref="B3640"/>
    </sheetView>
  </sheetViews>
  <sheetFormatPr defaultRowHeight="15"/>
  <cols>
    <col min="1" max="1" width="13.28515625" bestFit="1" customWidth="1"/>
    <col min="2" max="2" width="56.85546875" bestFit="1" customWidth="1"/>
    <col min="3" max="3" width="38.28515625" bestFit="1" customWidth="1"/>
    <col min="4" max="4" width="6.140625" bestFit="1" customWidth="1"/>
    <col min="5" max="5" width="10.7109375" bestFit="1" customWidth="1"/>
    <col min="6" max="6" width="37.7109375" bestFit="1" customWidth="1"/>
    <col min="7" max="7" width="26.140625" bestFit="1" customWidth="1"/>
    <col min="8" max="8" width="56.28515625" bestFit="1" customWidth="1"/>
    <col min="9" max="9" width="39.5703125" bestFit="1" customWidth="1"/>
    <col min="10" max="10" width="11.7109375" bestFit="1" customWidth="1"/>
    <col min="11" max="11" width="8.7109375" bestFit="1" customWidth="1"/>
    <col min="12" max="12" width="11.7109375" bestFit="1" customWidth="1"/>
    <col min="13" max="13" width="7.140625" bestFit="1" customWidth="1"/>
    <col min="14" max="14" width="10" bestFit="1" customWidth="1"/>
    <col min="15" max="15" width="9.85546875" bestFit="1" customWidth="1"/>
    <col min="16" max="16" width="11" bestFit="1" customWidth="1"/>
    <col min="17" max="17" width="21.7109375" bestFit="1" customWidth="1"/>
    <col min="18" max="18" width="16.42578125" bestFit="1" customWidth="1"/>
    <col min="19" max="19" width="16.42578125" customWidth="1"/>
    <col min="20" max="20" width="13.140625" bestFit="1" customWidth="1"/>
    <col min="21" max="21" width="21.28515625" bestFit="1" customWidth="1"/>
    <col min="22" max="22" width="24" bestFit="1" customWidth="1"/>
    <col min="23" max="23" width="29.28515625" bestFit="1" customWidth="1"/>
    <col min="24" max="25" width="40.28515625" bestFit="1" customWidth="1"/>
    <col min="26" max="26" width="34.28515625" bestFit="1" customWidth="1"/>
    <col min="27" max="27" width="9.28515625" bestFit="1" customWidth="1"/>
    <col min="28" max="28" width="11.5703125" bestFit="1" customWidth="1"/>
    <col min="29" max="29" width="43.7109375" bestFit="1" customWidth="1"/>
    <col min="30" max="31" width="29.28515625" customWidth="1"/>
    <col min="32" max="32" width="32" customWidth="1"/>
    <col min="33" max="33" width="26.28515625" bestFit="1" customWidth="1"/>
    <col min="34" max="34" width="30.7109375" bestFit="1" customWidth="1"/>
    <col min="35" max="35" width="19" bestFit="1" customWidth="1"/>
    <col min="36" max="36" width="49.140625" bestFit="1" customWidth="1"/>
    <col min="37" max="37" width="24.7109375" bestFit="1" customWidth="1"/>
    <col min="38" max="38" width="21" bestFit="1" customWidth="1"/>
    <col min="39" max="39" width="14.7109375" bestFit="1" customWidth="1"/>
    <col min="40" max="40" width="22" bestFit="1" customWidth="1"/>
    <col min="41" max="41" width="67.7109375" bestFit="1" customWidth="1"/>
    <col min="42" max="42" width="51.28515625" bestFit="1" customWidth="1"/>
    <col min="43" max="43" width="25.42578125" bestFit="1" customWidth="1"/>
    <col min="44" max="44" width="25.28515625" bestFit="1" customWidth="1"/>
    <col min="45" max="45" width="33.42578125" bestFit="1" customWidth="1"/>
    <col min="46" max="46" width="35.7109375" bestFit="1" customWidth="1"/>
    <col min="47" max="47" width="12.85546875" bestFit="1" customWidth="1"/>
    <col min="48" max="49" width="12.85546875" customWidth="1"/>
    <col min="50" max="50" width="18.7109375" bestFit="1" customWidth="1"/>
    <col min="51" max="51" width="17" bestFit="1" customWidth="1"/>
    <col min="52" max="52" width="38.140625" bestFit="1" customWidth="1"/>
    <col min="53" max="53" width="18.7109375" bestFit="1" customWidth="1"/>
  </cols>
  <sheetData>
    <row r="1" spans="1:5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5" t="s">
        <v>21</v>
      </c>
      <c r="W1" s="3" t="s">
        <v>22</v>
      </c>
      <c r="X1" s="3" t="s">
        <v>23</v>
      </c>
      <c r="Y1" s="3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18999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7" t="s">
        <v>35</v>
      </c>
      <c r="AL1" s="7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7" t="s">
        <v>42</v>
      </c>
      <c r="AS1" s="8" t="s">
        <v>43</v>
      </c>
      <c r="AT1" s="7" t="s">
        <v>44</v>
      </c>
      <c r="AU1" s="154" t="s">
        <v>45</v>
      </c>
      <c r="AV1" s="154" t="s">
        <v>46</v>
      </c>
      <c r="AW1" s="154" t="s">
        <v>47</v>
      </c>
      <c r="AX1" s="9" t="s">
        <v>48</v>
      </c>
      <c r="AY1" s="9" t="s">
        <v>49</v>
      </c>
      <c r="AZ1" s="9" t="s">
        <v>50</v>
      </c>
      <c r="BA1" s="9" t="s">
        <v>51</v>
      </c>
    </row>
    <row r="2" spans="1:53">
      <c r="A2" s="10">
        <v>35280022</v>
      </c>
      <c r="B2" s="11" t="s">
        <v>52</v>
      </c>
      <c r="C2" s="11" t="s">
        <v>53</v>
      </c>
      <c r="D2" s="11" t="s">
        <v>54</v>
      </c>
      <c r="E2" s="11" t="s">
        <v>55</v>
      </c>
      <c r="F2" s="12" t="s">
        <v>56</v>
      </c>
      <c r="G2" s="13" t="s">
        <v>57</v>
      </c>
      <c r="H2" s="11" t="s">
        <v>58</v>
      </c>
      <c r="I2" s="11" t="s">
        <v>59</v>
      </c>
      <c r="J2" s="11" t="s">
        <v>60</v>
      </c>
      <c r="K2" s="11"/>
      <c r="L2" s="11" t="s">
        <v>61</v>
      </c>
      <c r="M2" s="11" t="s">
        <v>62</v>
      </c>
      <c r="N2" s="11">
        <v>2.7</v>
      </c>
      <c r="O2" s="11" t="s">
        <v>63</v>
      </c>
      <c r="P2" s="11">
        <v>1089753931</v>
      </c>
      <c r="Q2" s="11" t="s">
        <v>64</v>
      </c>
      <c r="R2" s="11" t="s">
        <v>65</v>
      </c>
      <c r="S2" s="11" t="s">
        <v>66</v>
      </c>
      <c r="T2" s="11" t="s">
        <v>67</v>
      </c>
      <c r="U2" s="14">
        <v>966566165429</v>
      </c>
      <c r="V2" s="15" t="s">
        <v>68</v>
      </c>
      <c r="W2" s="11" t="s">
        <v>64</v>
      </c>
      <c r="X2" s="16" t="s">
        <v>69</v>
      </c>
      <c r="Y2" s="11" t="s">
        <v>69</v>
      </c>
      <c r="Z2" s="17" t="s">
        <v>68</v>
      </c>
      <c r="AA2" s="17" t="s">
        <v>68</v>
      </c>
      <c r="AB2" s="17" t="s">
        <v>68</v>
      </c>
      <c r="AC2" s="17" t="s">
        <v>70</v>
      </c>
      <c r="AD2" s="18" t="s">
        <v>72</v>
      </c>
      <c r="AE2" s="18" t="str">
        <f>VLOOKUP(P2,Table5[],2,0)</f>
        <v>موظف</v>
      </c>
      <c r="AF2" s="18" t="s">
        <v>71</v>
      </c>
      <c r="AG2" s="17" t="s">
        <v>73</v>
      </c>
      <c r="AH2" s="18" t="s">
        <v>68</v>
      </c>
      <c r="AI2" s="17" t="s">
        <v>74</v>
      </c>
      <c r="AJ2" s="17" t="s">
        <v>75</v>
      </c>
      <c r="AK2" s="11" t="s">
        <v>76</v>
      </c>
      <c r="AL2" s="11" t="s">
        <v>77</v>
      </c>
      <c r="AM2" s="16"/>
      <c r="AN2" s="17"/>
      <c r="AO2" s="17" t="s">
        <v>78</v>
      </c>
      <c r="AP2" s="17" t="s">
        <v>79</v>
      </c>
      <c r="AQ2" s="17" t="s">
        <v>80</v>
      </c>
      <c r="AR2" s="11" t="s">
        <v>81</v>
      </c>
      <c r="AS2" s="19">
        <v>966112837800</v>
      </c>
      <c r="AT2" s="11" t="s">
        <v>82</v>
      </c>
      <c r="AU2" s="16">
        <v>2024</v>
      </c>
      <c r="AV2" s="16" t="e">
        <f>VLOOKUP(A1,Table3[],7,0)</f>
        <v>#N/A</v>
      </c>
      <c r="AW2" s="16" t="str">
        <f>VLOOKUP(A2,Table3[],9,0)</f>
        <v>LV8</v>
      </c>
      <c r="AX2" s="20">
        <v>44903</v>
      </c>
      <c r="AY2" s="17" t="s">
        <v>83</v>
      </c>
      <c r="AZ2" s="17" t="s">
        <v>68</v>
      </c>
      <c r="BA2" s="18"/>
    </row>
    <row r="3" spans="1:53">
      <c r="A3" s="10">
        <v>35280020</v>
      </c>
      <c r="B3" s="11" t="s">
        <v>84</v>
      </c>
      <c r="C3" s="11" t="s">
        <v>85</v>
      </c>
      <c r="D3" s="11" t="s">
        <v>54</v>
      </c>
      <c r="E3" s="11" t="s">
        <v>55</v>
      </c>
      <c r="F3" s="12" t="s">
        <v>56</v>
      </c>
      <c r="G3" s="13" t="s">
        <v>57</v>
      </c>
      <c r="H3" s="11" t="s">
        <v>58</v>
      </c>
      <c r="I3" s="11" t="s">
        <v>59</v>
      </c>
      <c r="J3" s="11" t="s">
        <v>60</v>
      </c>
      <c r="K3" s="11"/>
      <c r="L3" s="11" t="s">
        <v>61</v>
      </c>
      <c r="M3" s="11" t="s">
        <v>62</v>
      </c>
      <c r="N3" s="11">
        <v>2.4500000000000002</v>
      </c>
      <c r="O3" s="11" t="s">
        <v>63</v>
      </c>
      <c r="P3" s="11">
        <v>1085225983</v>
      </c>
      <c r="Q3" s="11" t="s">
        <v>86</v>
      </c>
      <c r="R3" s="11" t="s">
        <v>65</v>
      </c>
      <c r="S3" s="11" t="s">
        <v>66</v>
      </c>
      <c r="T3" s="11" t="s">
        <v>67</v>
      </c>
      <c r="U3" s="14">
        <v>966566850644</v>
      </c>
      <c r="V3" s="15" t="s">
        <v>68</v>
      </c>
      <c r="W3" s="11" t="s">
        <v>86</v>
      </c>
      <c r="X3" s="11" t="s">
        <v>87</v>
      </c>
      <c r="Y3" s="11" t="s">
        <v>87</v>
      </c>
      <c r="Z3" s="17" t="s">
        <v>68</v>
      </c>
      <c r="AA3" s="17" t="s">
        <v>68</v>
      </c>
      <c r="AB3" s="17" t="s">
        <v>68</v>
      </c>
      <c r="AC3" s="17" t="s">
        <v>70</v>
      </c>
      <c r="AD3" s="18" t="s">
        <v>72</v>
      </c>
      <c r="AE3" s="18" t="str">
        <f>VLOOKUP(P3,Table5[],2,0)</f>
        <v>موظف</v>
      </c>
      <c r="AF3" s="18" t="s">
        <v>71</v>
      </c>
      <c r="AG3" s="17" t="s">
        <v>88</v>
      </c>
      <c r="AH3" s="18" t="s">
        <v>68</v>
      </c>
      <c r="AI3" s="17" t="s">
        <v>74</v>
      </c>
      <c r="AJ3" s="17" t="s">
        <v>89</v>
      </c>
      <c r="AK3" s="11" t="s">
        <v>76</v>
      </c>
      <c r="AL3" s="11" t="s">
        <v>77</v>
      </c>
      <c r="AM3" s="16"/>
      <c r="AN3" s="17"/>
      <c r="AO3" s="17" t="s">
        <v>90</v>
      </c>
      <c r="AP3" s="17" t="s">
        <v>79</v>
      </c>
      <c r="AQ3" s="17" t="s">
        <v>80</v>
      </c>
      <c r="AR3" s="11" t="s">
        <v>91</v>
      </c>
      <c r="AS3" s="19" t="s">
        <v>92</v>
      </c>
      <c r="AT3" s="11" t="s">
        <v>93</v>
      </c>
      <c r="AU3" s="16">
        <v>2023</v>
      </c>
      <c r="AV3" s="16" t="str">
        <f>VLOOKUP(A2,Table3[],7,0)</f>
        <v>Graduated</v>
      </c>
      <c r="AW3" s="16" t="str">
        <f>VLOOKUP(A3,Table3[],9,0)</f>
        <v>LV8</v>
      </c>
      <c r="AX3" s="20">
        <v>44903</v>
      </c>
      <c r="AY3" s="17" t="s">
        <v>83</v>
      </c>
      <c r="AZ3" s="17" t="s">
        <v>68</v>
      </c>
      <c r="BA3" s="21"/>
    </row>
    <row r="4" spans="1:53">
      <c r="A4" s="22">
        <v>36180145</v>
      </c>
      <c r="B4" s="23" t="s">
        <v>94</v>
      </c>
      <c r="C4" s="23" t="s">
        <v>95</v>
      </c>
      <c r="D4" s="23" t="s">
        <v>54</v>
      </c>
      <c r="E4" s="23" t="s">
        <v>55</v>
      </c>
      <c r="F4" s="12" t="s">
        <v>56</v>
      </c>
      <c r="G4" s="13" t="s">
        <v>57</v>
      </c>
      <c r="H4" s="23" t="s">
        <v>58</v>
      </c>
      <c r="I4" s="23" t="s">
        <v>59</v>
      </c>
      <c r="J4" s="23" t="s">
        <v>96</v>
      </c>
      <c r="K4" s="23"/>
      <c r="L4" s="23" t="s">
        <v>61</v>
      </c>
      <c r="M4" s="23" t="s">
        <v>62</v>
      </c>
      <c r="N4" s="23">
        <v>2.41</v>
      </c>
      <c r="O4" s="23" t="s">
        <v>63</v>
      </c>
      <c r="P4" s="23">
        <v>1121182396</v>
      </c>
      <c r="Q4" s="23" t="s">
        <v>97</v>
      </c>
      <c r="R4" s="23" t="s">
        <v>98</v>
      </c>
      <c r="S4" s="23" t="s">
        <v>66</v>
      </c>
      <c r="T4" s="23" t="s">
        <v>67</v>
      </c>
      <c r="U4" s="24" t="s">
        <v>68</v>
      </c>
      <c r="V4" s="25" t="s">
        <v>68</v>
      </c>
      <c r="W4" s="23" t="s">
        <v>97</v>
      </c>
      <c r="X4" s="23" t="s">
        <v>68</v>
      </c>
      <c r="Y4" s="23"/>
      <c r="Z4" s="26" t="s">
        <v>68</v>
      </c>
      <c r="AA4" s="26" t="s">
        <v>68</v>
      </c>
      <c r="AB4" s="26" t="s">
        <v>68</v>
      </c>
      <c r="AC4" s="26" t="s">
        <v>99</v>
      </c>
      <c r="AD4" s="27" t="s">
        <v>72</v>
      </c>
      <c r="AE4" s="27" t="str">
        <f>VLOOKUP(P4,Table5[],2,0)</f>
        <v>موظف</v>
      </c>
      <c r="AF4" s="27" t="s">
        <v>71</v>
      </c>
      <c r="AG4" s="26" t="s">
        <v>88</v>
      </c>
      <c r="AH4" s="27" t="s">
        <v>68</v>
      </c>
      <c r="AI4" s="26" t="s">
        <v>74</v>
      </c>
      <c r="AJ4" s="26" t="s">
        <v>100</v>
      </c>
      <c r="AK4" s="23" t="s">
        <v>76</v>
      </c>
      <c r="AL4" s="23" t="s">
        <v>101</v>
      </c>
      <c r="AM4" s="26"/>
      <c r="AN4" s="26"/>
      <c r="AO4" s="26" t="s">
        <v>102</v>
      </c>
      <c r="AP4" s="26" t="s">
        <v>103</v>
      </c>
      <c r="AQ4" s="26" t="s">
        <v>104</v>
      </c>
      <c r="AR4" s="23" t="s">
        <v>68</v>
      </c>
      <c r="AS4" s="28" t="s">
        <v>68</v>
      </c>
      <c r="AT4" s="23" t="s">
        <v>68</v>
      </c>
      <c r="AU4" s="16">
        <v>2023</v>
      </c>
      <c r="AV4" s="99" t="str">
        <f>VLOOKUP(A3,Table3[],7,0)</f>
        <v>Graduated</v>
      </c>
      <c r="AW4" s="99" t="str">
        <f>VLOOKUP(A4,Table3[],9,0)</f>
        <v>LV8</v>
      </c>
      <c r="AX4" s="29">
        <v>45222</v>
      </c>
      <c r="AY4" s="26" t="s">
        <v>83</v>
      </c>
      <c r="AZ4" s="26" t="s">
        <v>105</v>
      </c>
      <c r="BA4" s="30" t="s">
        <v>106</v>
      </c>
    </row>
    <row r="5" spans="1:53" ht="30">
      <c r="A5" s="31">
        <v>36190204</v>
      </c>
      <c r="B5" s="32" t="s">
        <v>107</v>
      </c>
      <c r="C5" s="32" t="s">
        <v>108</v>
      </c>
      <c r="D5" s="32" t="s">
        <v>109</v>
      </c>
      <c r="E5" s="32" t="s">
        <v>55</v>
      </c>
      <c r="F5" s="12" t="s">
        <v>56</v>
      </c>
      <c r="G5" s="13" t="s">
        <v>57</v>
      </c>
      <c r="H5" s="32" t="s">
        <v>58</v>
      </c>
      <c r="I5" s="32" t="s">
        <v>59</v>
      </c>
      <c r="J5" s="32" t="s">
        <v>60</v>
      </c>
      <c r="K5" s="32" t="s">
        <v>110</v>
      </c>
      <c r="L5" s="32" t="s">
        <v>111</v>
      </c>
      <c r="M5" s="32" t="s">
        <v>112</v>
      </c>
      <c r="N5" s="32">
        <v>4</v>
      </c>
      <c r="O5" s="32" t="s">
        <v>113</v>
      </c>
      <c r="P5" s="32">
        <v>2213530781</v>
      </c>
      <c r="Q5" s="33" t="s">
        <v>114</v>
      </c>
      <c r="R5" s="32" t="s">
        <v>115</v>
      </c>
      <c r="S5" s="32" t="s">
        <v>116</v>
      </c>
      <c r="T5" s="32" t="s">
        <v>67</v>
      </c>
      <c r="U5" s="34">
        <v>966506652446</v>
      </c>
      <c r="V5" s="35" t="s">
        <v>68</v>
      </c>
      <c r="W5" s="32" t="s">
        <v>114</v>
      </c>
      <c r="X5" s="32" t="s">
        <v>117</v>
      </c>
      <c r="Y5" s="32" t="s">
        <v>117</v>
      </c>
      <c r="Z5" s="36" t="s">
        <v>68</v>
      </c>
      <c r="AA5" s="36" t="s">
        <v>68</v>
      </c>
      <c r="AB5" s="36" t="s">
        <v>68</v>
      </c>
      <c r="AC5" s="36" t="s">
        <v>68</v>
      </c>
      <c r="AD5" t="s">
        <v>167</v>
      </c>
      <c r="AE5" t="e">
        <f>VLOOKUP(P5,Table5[],2,0)</f>
        <v>#N/A</v>
      </c>
      <c r="AF5" t="s">
        <v>71</v>
      </c>
      <c r="AG5" s="36" t="s">
        <v>68</v>
      </c>
      <c r="AH5" t="s">
        <v>68</v>
      </c>
      <c r="AI5" s="36" t="s">
        <v>68</v>
      </c>
      <c r="AJ5" s="36" t="s">
        <v>68</v>
      </c>
      <c r="AK5" s="32" t="s">
        <v>68</v>
      </c>
      <c r="AL5" s="32" t="s">
        <v>68</v>
      </c>
      <c r="AM5" s="36"/>
      <c r="AN5" s="36"/>
      <c r="AO5" s="36" t="s">
        <v>68</v>
      </c>
      <c r="AP5" s="36" t="s">
        <v>68</v>
      </c>
      <c r="AQ5" s="36" t="s">
        <v>68</v>
      </c>
      <c r="AR5" s="32" t="s">
        <v>68</v>
      </c>
      <c r="AS5" s="37" t="s">
        <v>68</v>
      </c>
      <c r="AT5" s="32" t="s">
        <v>68</v>
      </c>
      <c r="AU5" s="16">
        <v>2023</v>
      </c>
      <c r="AV5" s="42" t="str">
        <f>VLOOKUP(A4,Table3[],7,0)</f>
        <v>Graduated</v>
      </c>
      <c r="AW5" s="42" t="str">
        <f>VLOOKUP(A5,Table3[],9,0)</f>
        <v>LV8</v>
      </c>
      <c r="AX5" s="38">
        <v>44923</v>
      </c>
      <c r="AY5" s="36" t="s">
        <v>83</v>
      </c>
      <c r="AZ5" s="36" t="s">
        <v>68</v>
      </c>
      <c r="BA5" s="39" t="s">
        <v>118</v>
      </c>
    </row>
    <row r="6" spans="1:53">
      <c r="A6" s="31">
        <v>35180003</v>
      </c>
      <c r="B6" s="32" t="s">
        <v>119</v>
      </c>
      <c r="C6" s="32" t="s">
        <v>120</v>
      </c>
      <c r="D6" s="32" t="s">
        <v>54</v>
      </c>
      <c r="E6" s="32" t="s">
        <v>121</v>
      </c>
      <c r="F6" s="12" t="s">
        <v>56</v>
      </c>
      <c r="G6" s="13" t="s">
        <v>57</v>
      </c>
      <c r="H6" s="32" t="s">
        <v>122</v>
      </c>
      <c r="I6" s="32" t="s">
        <v>123</v>
      </c>
      <c r="J6" s="32" t="s">
        <v>124</v>
      </c>
      <c r="K6" s="32"/>
      <c r="L6" s="32" t="s">
        <v>61</v>
      </c>
      <c r="M6" s="32" t="s">
        <v>62</v>
      </c>
      <c r="N6" s="32">
        <v>2.39</v>
      </c>
      <c r="O6" s="32" t="s">
        <v>63</v>
      </c>
      <c r="P6" s="32">
        <v>1100204047</v>
      </c>
      <c r="Q6" s="33" t="s">
        <v>125</v>
      </c>
      <c r="R6" s="32" t="s">
        <v>65</v>
      </c>
      <c r="S6" s="159" t="s">
        <v>66</v>
      </c>
      <c r="T6" s="32" t="s">
        <v>67</v>
      </c>
      <c r="U6" s="40" t="s">
        <v>68</v>
      </c>
      <c r="V6" s="35" t="s">
        <v>68</v>
      </c>
      <c r="W6" s="41" t="s">
        <v>125</v>
      </c>
      <c r="X6" s="42" t="s">
        <v>68</v>
      </c>
      <c r="Y6" s="32"/>
      <c r="Z6" s="36" t="s">
        <v>68</v>
      </c>
      <c r="AA6" s="36" t="s">
        <v>68</v>
      </c>
      <c r="AB6" s="36" t="s">
        <v>68</v>
      </c>
      <c r="AC6" s="36" t="s">
        <v>68</v>
      </c>
      <c r="AD6" t="s">
        <v>72</v>
      </c>
      <c r="AE6" t="e">
        <f>VLOOKUP(P6,Table5[],2,0)</f>
        <v>#N/A</v>
      </c>
      <c r="AF6" t="s">
        <v>72</v>
      </c>
      <c r="AG6" s="36" t="s">
        <v>68</v>
      </c>
      <c r="AH6" t="s">
        <v>73</v>
      </c>
      <c r="AI6" s="36" t="s">
        <v>74</v>
      </c>
      <c r="AJ6" s="36" t="s">
        <v>68</v>
      </c>
      <c r="AK6" s="32" t="s">
        <v>76</v>
      </c>
      <c r="AL6" s="32" t="s">
        <v>68</v>
      </c>
      <c r="AM6" s="36"/>
      <c r="AN6" s="36"/>
      <c r="AO6" s="36" t="s">
        <v>68</v>
      </c>
      <c r="AP6" s="36" t="s">
        <v>68</v>
      </c>
      <c r="AQ6" s="36" t="s">
        <v>68</v>
      </c>
      <c r="AR6" s="32" t="s">
        <v>68</v>
      </c>
      <c r="AS6" s="37" t="s">
        <v>68</v>
      </c>
      <c r="AT6" s="32" t="s">
        <v>68</v>
      </c>
      <c r="AU6" s="16">
        <v>2023</v>
      </c>
      <c r="AV6" s="42" t="str">
        <f>VLOOKUP(A5,Table3[],7,0)</f>
        <v>Graduated</v>
      </c>
      <c r="AW6" s="42" t="str">
        <f>VLOOKUP(A6,Table3[],9,0)</f>
        <v>LV8</v>
      </c>
      <c r="AX6" s="38">
        <v>44924</v>
      </c>
      <c r="AY6" s="36" t="s">
        <v>83</v>
      </c>
      <c r="AZ6" s="36" t="s">
        <v>68</v>
      </c>
      <c r="BA6" s="39"/>
    </row>
    <row r="7" spans="1:53">
      <c r="A7" s="43">
        <v>35180006</v>
      </c>
      <c r="B7" s="44" t="s">
        <v>126</v>
      </c>
      <c r="C7" s="45" t="s">
        <v>127</v>
      </c>
      <c r="D7" s="44" t="s">
        <v>54</v>
      </c>
      <c r="E7" s="44" t="s">
        <v>128</v>
      </c>
      <c r="F7" s="12" t="s">
        <v>56</v>
      </c>
      <c r="G7" s="13" t="s">
        <v>57</v>
      </c>
      <c r="H7" s="45" t="s">
        <v>129</v>
      </c>
      <c r="I7" s="44" t="s">
        <v>130</v>
      </c>
      <c r="J7" s="44" t="s">
        <v>60</v>
      </c>
      <c r="K7" s="44" t="s">
        <v>131</v>
      </c>
      <c r="L7" s="44" t="s">
        <v>111</v>
      </c>
      <c r="M7" s="44" t="s">
        <v>112</v>
      </c>
      <c r="N7" s="44">
        <v>3.66</v>
      </c>
      <c r="O7" s="44" t="s">
        <v>63</v>
      </c>
      <c r="P7" s="44">
        <v>1093498945</v>
      </c>
      <c r="Q7" s="33" t="s">
        <v>132</v>
      </c>
      <c r="R7" s="44" t="s">
        <v>65</v>
      </c>
      <c r="S7" s="44" t="s">
        <v>66</v>
      </c>
      <c r="T7" s="44" t="s">
        <v>67</v>
      </c>
      <c r="U7" s="40" t="s">
        <v>133</v>
      </c>
      <c r="V7" s="35" t="s">
        <v>68</v>
      </c>
      <c r="W7" s="32" t="s">
        <v>132</v>
      </c>
      <c r="X7" s="32" t="s">
        <v>134</v>
      </c>
      <c r="Y7" s="44" t="s">
        <v>134</v>
      </c>
      <c r="Z7" s="36" t="s">
        <v>68</v>
      </c>
      <c r="AA7" s="36" t="s">
        <v>68</v>
      </c>
      <c r="AB7" s="36" t="s">
        <v>68</v>
      </c>
      <c r="AC7" s="36" t="s">
        <v>70</v>
      </c>
      <c r="AD7" t="s">
        <v>72</v>
      </c>
      <c r="AE7" t="e">
        <f>VLOOKUP(P7,Table5[],2,0)</f>
        <v>#N/A</v>
      </c>
      <c r="AF7" t="s">
        <v>72</v>
      </c>
      <c r="AG7" s="36" t="s">
        <v>88</v>
      </c>
      <c r="AH7" t="s">
        <v>88</v>
      </c>
      <c r="AI7" s="36" t="s">
        <v>74</v>
      </c>
      <c r="AJ7" s="36" t="s">
        <v>135</v>
      </c>
      <c r="AK7" s="32" t="s">
        <v>76</v>
      </c>
      <c r="AL7" s="32" t="s">
        <v>136</v>
      </c>
      <c r="AM7" s="36"/>
      <c r="AN7" s="36" t="s">
        <v>137</v>
      </c>
      <c r="AO7" s="36" t="s">
        <v>138</v>
      </c>
      <c r="AP7" s="36" t="s">
        <v>139</v>
      </c>
      <c r="AQ7" s="36" t="s">
        <v>80</v>
      </c>
      <c r="AR7" s="32" t="s">
        <v>140</v>
      </c>
      <c r="AS7" s="37">
        <v>966553006463</v>
      </c>
      <c r="AT7" s="32" t="s">
        <v>93</v>
      </c>
      <c r="AU7" s="16">
        <v>2023</v>
      </c>
      <c r="AV7" s="42" t="str">
        <f>VLOOKUP(A6,Table3[],7,0)</f>
        <v>Graduated</v>
      </c>
      <c r="AW7" s="42" t="str">
        <f>VLOOKUP(A7,Table3[],9,0)</f>
        <v>LV8</v>
      </c>
      <c r="AX7" s="38">
        <v>44923</v>
      </c>
      <c r="AY7" s="36" t="s">
        <v>83</v>
      </c>
      <c r="AZ7" s="36" t="s">
        <v>141</v>
      </c>
      <c r="BA7" s="39"/>
    </row>
    <row r="8" spans="1:53">
      <c r="A8" s="31">
        <v>35180008</v>
      </c>
      <c r="B8" s="32" t="s">
        <v>142</v>
      </c>
      <c r="C8" s="32" t="s">
        <v>143</v>
      </c>
      <c r="D8" s="32" t="s">
        <v>54</v>
      </c>
      <c r="E8" s="32" t="s">
        <v>121</v>
      </c>
      <c r="F8" s="12" t="s">
        <v>56</v>
      </c>
      <c r="G8" s="13" t="s">
        <v>57</v>
      </c>
      <c r="H8" s="32" t="s">
        <v>122</v>
      </c>
      <c r="I8" s="32" t="s">
        <v>123</v>
      </c>
      <c r="J8" s="32" t="s">
        <v>124</v>
      </c>
      <c r="K8" s="32"/>
      <c r="L8" s="32" t="s">
        <v>61</v>
      </c>
      <c r="M8" s="32" t="s">
        <v>62</v>
      </c>
      <c r="N8" s="32">
        <v>2.4700000000000002</v>
      </c>
      <c r="O8" s="32" t="s">
        <v>63</v>
      </c>
      <c r="P8" s="32">
        <v>1104072507</v>
      </c>
      <c r="Q8" s="33" t="s">
        <v>144</v>
      </c>
      <c r="R8" s="46" t="s">
        <v>65</v>
      </c>
      <c r="S8" s="160" t="s">
        <v>66</v>
      </c>
      <c r="T8" s="46" t="s">
        <v>67</v>
      </c>
      <c r="U8" s="40" t="s">
        <v>68</v>
      </c>
      <c r="V8" s="35" t="s">
        <v>68</v>
      </c>
      <c r="W8" s="32" t="s">
        <v>144</v>
      </c>
      <c r="X8" s="32" t="s">
        <v>68</v>
      </c>
      <c r="Y8" s="32"/>
      <c r="Z8" s="36" t="s">
        <v>68</v>
      </c>
      <c r="AA8" s="36" t="s">
        <v>68</v>
      </c>
      <c r="AB8" s="36" t="s">
        <v>68</v>
      </c>
      <c r="AC8" s="36" t="s">
        <v>99</v>
      </c>
      <c r="AD8" t="s">
        <v>72</v>
      </c>
      <c r="AE8" t="e">
        <f>VLOOKUP(P8,Table5[],2,0)</f>
        <v>#N/A</v>
      </c>
      <c r="AF8" t="s">
        <v>72</v>
      </c>
      <c r="AG8" s="36" t="s">
        <v>68</v>
      </c>
      <c r="AH8" t="s">
        <v>145</v>
      </c>
      <c r="AI8" s="36" t="s">
        <v>74</v>
      </c>
      <c r="AJ8" s="36" t="s">
        <v>68</v>
      </c>
      <c r="AK8" s="32" t="s">
        <v>76</v>
      </c>
      <c r="AL8" s="32" t="s">
        <v>68</v>
      </c>
      <c r="AM8" s="36"/>
      <c r="AN8" s="36"/>
      <c r="AO8" s="36" t="s">
        <v>68</v>
      </c>
      <c r="AP8" s="36" t="s">
        <v>68</v>
      </c>
      <c r="AQ8" s="36" t="s">
        <v>68</v>
      </c>
      <c r="AR8" s="32" t="s">
        <v>68</v>
      </c>
      <c r="AS8" s="37" t="s">
        <v>68</v>
      </c>
      <c r="AT8" s="32" t="s">
        <v>68</v>
      </c>
      <c r="AU8" s="16">
        <v>2023</v>
      </c>
      <c r="AV8" s="42" t="str">
        <f>VLOOKUP(A7,Table3[],7,0)</f>
        <v>Graduated</v>
      </c>
      <c r="AW8" s="42" t="str">
        <f>VLOOKUP(A8,Table3[],9,0)</f>
        <v>LV8</v>
      </c>
      <c r="AX8" s="38">
        <v>44924</v>
      </c>
      <c r="AY8" s="36" t="s">
        <v>83</v>
      </c>
      <c r="AZ8" s="36" t="s">
        <v>68</v>
      </c>
      <c r="BA8" s="39" t="s">
        <v>106</v>
      </c>
    </row>
    <row r="9" spans="1:53">
      <c r="A9" s="43">
        <v>35180009</v>
      </c>
      <c r="B9" s="44" t="s">
        <v>146</v>
      </c>
      <c r="C9" s="44" t="s">
        <v>147</v>
      </c>
      <c r="D9" s="44" t="s">
        <v>54</v>
      </c>
      <c r="E9" s="44" t="s">
        <v>128</v>
      </c>
      <c r="F9" s="12" t="s">
        <v>56</v>
      </c>
      <c r="G9" s="13" t="s">
        <v>57</v>
      </c>
      <c r="H9" s="44" t="s">
        <v>129</v>
      </c>
      <c r="I9" s="44" t="s">
        <v>130</v>
      </c>
      <c r="J9" s="44" t="s">
        <v>60</v>
      </c>
      <c r="K9" s="44" t="s">
        <v>131</v>
      </c>
      <c r="L9" s="44" t="s">
        <v>148</v>
      </c>
      <c r="M9" s="44" t="s">
        <v>149</v>
      </c>
      <c r="N9" s="44">
        <v>3.33</v>
      </c>
      <c r="O9" s="44" t="s">
        <v>63</v>
      </c>
      <c r="P9" s="44">
        <v>1082126986</v>
      </c>
      <c r="Q9" s="33" t="s">
        <v>150</v>
      </c>
      <c r="R9" s="44" t="s">
        <v>65</v>
      </c>
      <c r="S9" s="44" t="s">
        <v>66</v>
      </c>
      <c r="T9" s="44" t="s">
        <v>67</v>
      </c>
      <c r="U9" s="40" t="s">
        <v>151</v>
      </c>
      <c r="V9" s="35" t="s">
        <v>68</v>
      </c>
      <c r="W9" s="32" t="s">
        <v>150</v>
      </c>
      <c r="X9" s="47" t="s">
        <v>152</v>
      </c>
      <c r="Y9" s="48" t="s">
        <v>153</v>
      </c>
      <c r="Z9" s="36" t="s">
        <v>68</v>
      </c>
      <c r="AA9" s="36" t="s">
        <v>68</v>
      </c>
      <c r="AB9" s="36" t="s">
        <v>68</v>
      </c>
      <c r="AC9" s="36" t="s">
        <v>70</v>
      </c>
      <c r="AD9" t="s">
        <v>72</v>
      </c>
      <c r="AE9" t="e">
        <f>VLOOKUP(P9,Table5[],2,0)</f>
        <v>#N/A</v>
      </c>
      <c r="AF9" t="s">
        <v>72</v>
      </c>
      <c r="AG9" s="36" t="s">
        <v>88</v>
      </c>
      <c r="AH9" t="s">
        <v>88</v>
      </c>
      <c r="AI9" s="36" t="s">
        <v>74</v>
      </c>
      <c r="AJ9" s="36" t="s">
        <v>154</v>
      </c>
      <c r="AK9" s="32" t="s">
        <v>76</v>
      </c>
      <c r="AL9" s="32" t="s">
        <v>155</v>
      </c>
      <c r="AM9" s="36"/>
      <c r="AN9" s="36" t="s">
        <v>137</v>
      </c>
      <c r="AO9" s="36" t="s">
        <v>138</v>
      </c>
      <c r="AP9" s="36" t="s">
        <v>139</v>
      </c>
      <c r="AQ9" s="36" t="s">
        <v>80</v>
      </c>
      <c r="AR9" s="32" t="s">
        <v>156</v>
      </c>
      <c r="AS9" s="37">
        <v>966534787959</v>
      </c>
      <c r="AT9" s="32" t="s">
        <v>157</v>
      </c>
      <c r="AU9" s="16">
        <v>2023</v>
      </c>
      <c r="AV9" s="42" t="str">
        <f>VLOOKUP(A8,Table3[],7,0)</f>
        <v>Graduated</v>
      </c>
      <c r="AW9" s="42" t="str">
        <f>VLOOKUP(A9,Table3[],9,0)</f>
        <v>LV8</v>
      </c>
      <c r="AX9" s="38">
        <v>44923</v>
      </c>
      <c r="AY9" s="36" t="s">
        <v>83</v>
      </c>
      <c r="AZ9" s="36" t="s">
        <v>141</v>
      </c>
      <c r="BA9" s="39"/>
    </row>
    <row r="10" spans="1:53">
      <c r="A10" s="43">
        <v>3810065</v>
      </c>
      <c r="B10" s="44" t="s">
        <v>158</v>
      </c>
      <c r="C10" s="44" t="s">
        <v>159</v>
      </c>
      <c r="D10" s="44" t="s">
        <v>109</v>
      </c>
      <c r="E10" s="44" t="s">
        <v>160</v>
      </c>
      <c r="F10" t="s">
        <v>161</v>
      </c>
      <c r="G10" t="s">
        <v>162</v>
      </c>
      <c r="H10" s="44" t="s">
        <v>163</v>
      </c>
      <c r="I10" s="44" t="s">
        <v>164</v>
      </c>
      <c r="J10" s="44" t="s">
        <v>60</v>
      </c>
      <c r="K10" s="44"/>
      <c r="L10" s="44" t="s">
        <v>148</v>
      </c>
      <c r="M10" s="44" t="s">
        <v>149</v>
      </c>
      <c r="N10" s="44">
        <v>2.93</v>
      </c>
      <c r="O10" s="44" t="s">
        <v>63</v>
      </c>
      <c r="P10" s="44">
        <v>1095673883</v>
      </c>
      <c r="Q10" s="32" t="s">
        <v>165</v>
      </c>
      <c r="R10" s="44" t="s">
        <v>98</v>
      </c>
      <c r="S10" s="44" t="s">
        <v>66</v>
      </c>
      <c r="T10" s="44" t="s">
        <v>67</v>
      </c>
      <c r="U10" s="34" t="s">
        <v>68</v>
      </c>
      <c r="V10" s="35" t="s">
        <v>68</v>
      </c>
      <c r="W10" s="32" t="s">
        <v>165</v>
      </c>
      <c r="X10" s="32" t="s">
        <v>68</v>
      </c>
      <c r="Y10" s="44" t="s">
        <v>166</v>
      </c>
      <c r="Z10" s="36" t="s">
        <v>68</v>
      </c>
      <c r="AA10" s="36" t="s">
        <v>68</v>
      </c>
      <c r="AB10" s="36" t="s">
        <v>68</v>
      </c>
      <c r="AC10" s="36" t="s">
        <v>68</v>
      </c>
      <c r="AD10" t="s">
        <v>167</v>
      </c>
      <c r="AE10" t="e">
        <f>VLOOKUP(P10,Table5[],2,0)</f>
        <v>#N/A</v>
      </c>
      <c r="AF10" t="s">
        <v>71</v>
      </c>
      <c r="AG10" s="36" t="s">
        <v>68</v>
      </c>
      <c r="AH10" t="s">
        <v>68</v>
      </c>
      <c r="AI10" s="36" t="s">
        <v>68</v>
      </c>
      <c r="AJ10" s="36" t="s">
        <v>68</v>
      </c>
      <c r="AK10" s="32" t="s">
        <v>68</v>
      </c>
      <c r="AL10" s="32" t="s">
        <v>68</v>
      </c>
      <c r="AM10" s="36"/>
      <c r="AN10" s="36"/>
      <c r="AO10" s="36" t="s">
        <v>68</v>
      </c>
      <c r="AP10" s="36" t="s">
        <v>68</v>
      </c>
      <c r="AQ10" s="36" t="s">
        <v>68</v>
      </c>
      <c r="AR10" s="32" t="s">
        <v>68</v>
      </c>
      <c r="AS10" s="37" t="s">
        <v>68</v>
      </c>
      <c r="AT10" s="32" t="s">
        <v>68</v>
      </c>
      <c r="AU10" s="16">
        <v>2023</v>
      </c>
      <c r="AV10" s="42" t="str">
        <f>VLOOKUP(A9,Table3[],7,0)</f>
        <v>Graduated</v>
      </c>
      <c r="AW10" s="42" t="str">
        <f>VLOOKUP(A10,Table3[],9,0)</f>
        <v>LV8</v>
      </c>
      <c r="AX10" s="38">
        <v>44924</v>
      </c>
      <c r="AY10" s="36" t="s">
        <v>83</v>
      </c>
      <c r="AZ10" s="36" t="s">
        <v>105</v>
      </c>
      <c r="BA10" s="39"/>
    </row>
    <row r="11" spans="1:53" ht="45">
      <c r="A11" s="43">
        <v>35180015</v>
      </c>
      <c r="B11" s="44" t="s">
        <v>168</v>
      </c>
      <c r="C11" s="44" t="s">
        <v>169</v>
      </c>
      <c r="D11" s="44" t="s">
        <v>54</v>
      </c>
      <c r="E11" s="44" t="s">
        <v>121</v>
      </c>
      <c r="F11" s="12" t="s">
        <v>56</v>
      </c>
      <c r="G11" s="13" t="s">
        <v>57</v>
      </c>
      <c r="H11" s="44" t="s">
        <v>122</v>
      </c>
      <c r="I11" s="44" t="s">
        <v>123</v>
      </c>
      <c r="J11" s="44" t="s">
        <v>60</v>
      </c>
      <c r="K11" s="44"/>
      <c r="L11" s="44" t="s">
        <v>61</v>
      </c>
      <c r="M11" s="44" t="s">
        <v>62</v>
      </c>
      <c r="N11" s="44">
        <v>2.23</v>
      </c>
      <c r="O11" s="44" t="s">
        <v>63</v>
      </c>
      <c r="P11" s="44">
        <v>1082812742</v>
      </c>
      <c r="Q11" s="33" t="s">
        <v>170</v>
      </c>
      <c r="R11" s="44" t="s">
        <v>115</v>
      </c>
      <c r="S11" s="44" t="s">
        <v>66</v>
      </c>
      <c r="T11" s="44" t="s">
        <v>67</v>
      </c>
      <c r="U11" s="40" t="s">
        <v>68</v>
      </c>
      <c r="V11" s="35" t="s">
        <v>68</v>
      </c>
      <c r="W11" s="33" t="s">
        <v>170</v>
      </c>
      <c r="X11" s="32" t="s">
        <v>68</v>
      </c>
      <c r="Y11" s="44"/>
      <c r="Z11" s="36" t="s">
        <v>68</v>
      </c>
      <c r="AA11" s="36" t="s">
        <v>68</v>
      </c>
      <c r="AB11" s="36" t="s">
        <v>68</v>
      </c>
      <c r="AC11" t="s">
        <v>68</v>
      </c>
      <c r="AD11" t="s">
        <v>72</v>
      </c>
      <c r="AE11" t="e">
        <f>VLOOKUP(P11,Table5[],2,0)</f>
        <v>#N/A</v>
      </c>
      <c r="AF11" t="s">
        <v>72</v>
      </c>
      <c r="AG11" s="36" t="s">
        <v>68</v>
      </c>
      <c r="AH11" t="s">
        <v>171</v>
      </c>
      <c r="AI11" s="36" t="s">
        <v>74</v>
      </c>
      <c r="AJ11" s="36" t="s">
        <v>68</v>
      </c>
      <c r="AK11" s="32" t="s">
        <v>76</v>
      </c>
      <c r="AL11" s="32" t="s">
        <v>68</v>
      </c>
      <c r="AM11" s="36"/>
      <c r="AN11" s="36"/>
      <c r="AO11" s="36" t="s">
        <v>68</v>
      </c>
      <c r="AP11" s="36" t="s">
        <v>68</v>
      </c>
      <c r="AQ11" s="36" t="s">
        <v>80</v>
      </c>
      <c r="AR11" s="32" t="s">
        <v>68</v>
      </c>
      <c r="AS11" s="37" t="s">
        <v>68</v>
      </c>
      <c r="AT11" s="32" t="s">
        <v>68</v>
      </c>
      <c r="AU11" s="16">
        <v>2023</v>
      </c>
      <c r="AV11" s="42" t="str">
        <f>VLOOKUP(A10,Table3[],7,0)</f>
        <v>Graduated</v>
      </c>
      <c r="AW11" s="42" t="str">
        <f>VLOOKUP(A11,Table3[],9,0)</f>
        <v>LV8</v>
      </c>
      <c r="AX11" s="38">
        <v>44923</v>
      </c>
      <c r="AY11" s="36" t="s">
        <v>83</v>
      </c>
      <c r="AZ11" s="36" t="s">
        <v>68</v>
      </c>
      <c r="BA11" s="39" t="s">
        <v>172</v>
      </c>
    </row>
    <row r="12" spans="1:53">
      <c r="A12" s="31">
        <v>35180016</v>
      </c>
      <c r="B12" s="46" t="s">
        <v>173</v>
      </c>
      <c r="C12" s="32" t="s">
        <v>174</v>
      </c>
      <c r="D12" s="32" t="s">
        <v>54</v>
      </c>
      <c r="E12" s="32" t="s">
        <v>121</v>
      </c>
      <c r="F12" s="12" t="s">
        <v>56</v>
      </c>
      <c r="G12" s="13" t="s">
        <v>57</v>
      </c>
      <c r="H12" s="32" t="s">
        <v>122</v>
      </c>
      <c r="I12" s="32" t="s">
        <v>123</v>
      </c>
      <c r="J12" s="32" t="s">
        <v>124</v>
      </c>
      <c r="K12" s="32"/>
      <c r="L12" s="32" t="s">
        <v>61</v>
      </c>
      <c r="M12" s="32" t="s">
        <v>62</v>
      </c>
      <c r="N12" s="32">
        <v>2.02</v>
      </c>
      <c r="O12" s="32" t="s">
        <v>63</v>
      </c>
      <c r="P12" s="32">
        <v>1089275174</v>
      </c>
      <c r="Q12" s="49" t="s">
        <v>175</v>
      </c>
      <c r="R12" s="32" t="s">
        <v>115</v>
      </c>
      <c r="S12" s="159" t="s">
        <v>66</v>
      </c>
      <c r="T12" s="32" t="s">
        <v>67</v>
      </c>
      <c r="U12" s="40" t="s">
        <v>68</v>
      </c>
      <c r="V12" s="35" t="s">
        <v>68</v>
      </c>
      <c r="W12" s="42" t="s">
        <v>175</v>
      </c>
      <c r="X12" s="32" t="s">
        <v>68</v>
      </c>
      <c r="Y12" s="32"/>
      <c r="Z12" s="36" t="s">
        <v>68</v>
      </c>
      <c r="AA12" s="36" t="s">
        <v>68</v>
      </c>
      <c r="AB12" s="36" t="s">
        <v>68</v>
      </c>
      <c r="AC12" t="s">
        <v>68</v>
      </c>
      <c r="AD12" t="s">
        <v>72</v>
      </c>
      <c r="AE12" t="e">
        <f>VLOOKUP(P12,Table5[],2,0)</f>
        <v>#N/A</v>
      </c>
      <c r="AF12" t="s">
        <v>72</v>
      </c>
      <c r="AG12" s="36" t="s">
        <v>68</v>
      </c>
      <c r="AH12" t="s">
        <v>73</v>
      </c>
      <c r="AI12" s="36" t="s">
        <v>68</v>
      </c>
      <c r="AJ12" s="36" t="s">
        <v>68</v>
      </c>
      <c r="AK12" s="32" t="s">
        <v>68</v>
      </c>
      <c r="AL12" s="32" t="s">
        <v>68</v>
      </c>
      <c r="AM12" s="36"/>
      <c r="AN12" s="36"/>
      <c r="AO12" s="36" t="s">
        <v>68</v>
      </c>
      <c r="AP12" s="36" t="s">
        <v>68</v>
      </c>
      <c r="AQ12" s="36" t="s">
        <v>68</v>
      </c>
      <c r="AR12" s="32" t="s">
        <v>68</v>
      </c>
      <c r="AS12" s="37" t="s">
        <v>68</v>
      </c>
      <c r="AT12" s="32" t="s">
        <v>68</v>
      </c>
      <c r="AU12" s="16">
        <v>2023</v>
      </c>
      <c r="AV12" s="42" t="str">
        <f>VLOOKUP(A11,Table3[],7,0)</f>
        <v>Graduated</v>
      </c>
      <c r="AW12" s="42" t="str">
        <f>VLOOKUP(A12,Table3[],9,0)</f>
        <v>LV8</v>
      </c>
      <c r="AX12" s="38">
        <v>44924</v>
      </c>
      <c r="AY12" s="36" t="s">
        <v>83</v>
      </c>
      <c r="AZ12" s="36" t="s">
        <v>68</v>
      </c>
      <c r="BA12" s="39" t="s">
        <v>106</v>
      </c>
    </row>
    <row r="13" spans="1:53">
      <c r="A13" s="43">
        <v>35180018</v>
      </c>
      <c r="B13" s="44" t="s">
        <v>176</v>
      </c>
      <c r="C13" s="44" t="s">
        <v>177</v>
      </c>
      <c r="D13" s="44" t="s">
        <v>54</v>
      </c>
      <c r="E13" s="44" t="s">
        <v>121</v>
      </c>
      <c r="F13" s="12" t="s">
        <v>56</v>
      </c>
      <c r="G13" s="13" t="s">
        <v>57</v>
      </c>
      <c r="H13" s="44" t="s">
        <v>122</v>
      </c>
      <c r="I13" s="44" t="s">
        <v>123</v>
      </c>
      <c r="J13" s="44" t="s">
        <v>60</v>
      </c>
      <c r="K13" s="44"/>
      <c r="L13" s="44" t="s">
        <v>61</v>
      </c>
      <c r="M13" s="44" t="s">
        <v>62</v>
      </c>
      <c r="N13" s="44">
        <v>2</v>
      </c>
      <c r="O13" s="44" t="s">
        <v>113</v>
      </c>
      <c r="P13" s="44">
        <v>2179547373</v>
      </c>
      <c r="Q13" s="33" t="s">
        <v>178</v>
      </c>
      <c r="R13" s="44" t="s">
        <v>179</v>
      </c>
      <c r="S13" s="32" t="s">
        <v>116</v>
      </c>
      <c r="T13" s="44" t="s">
        <v>180</v>
      </c>
      <c r="U13" s="40" t="s">
        <v>181</v>
      </c>
      <c r="V13" s="35" t="s">
        <v>68</v>
      </c>
      <c r="W13" s="32" t="s">
        <v>178</v>
      </c>
      <c r="X13" s="32" t="s">
        <v>68</v>
      </c>
      <c r="Y13" s="44"/>
      <c r="Z13" s="36" t="s">
        <v>68</v>
      </c>
      <c r="AA13" s="36" t="s">
        <v>68</v>
      </c>
      <c r="AB13" s="36" t="s">
        <v>68</v>
      </c>
      <c r="AC13" t="s">
        <v>68</v>
      </c>
      <c r="AD13" t="s">
        <v>167</v>
      </c>
      <c r="AE13" t="e">
        <f>VLOOKUP(P13,Table5[],2,0)</f>
        <v>#N/A</v>
      </c>
      <c r="AF13" t="s">
        <v>71</v>
      </c>
      <c r="AG13" s="36" t="s">
        <v>68</v>
      </c>
      <c r="AH13" t="s">
        <v>68</v>
      </c>
      <c r="AI13" s="36" t="s">
        <v>68</v>
      </c>
      <c r="AJ13" s="36" t="s">
        <v>68</v>
      </c>
      <c r="AK13" s="32" t="s">
        <v>68</v>
      </c>
      <c r="AL13" s="32" t="s">
        <v>68</v>
      </c>
      <c r="AM13" s="36"/>
      <c r="AN13" s="36"/>
      <c r="AO13" s="36" t="s">
        <v>68</v>
      </c>
      <c r="AP13" s="36" t="s">
        <v>68</v>
      </c>
      <c r="AQ13" s="36" t="s">
        <v>68</v>
      </c>
      <c r="AR13" s="32" t="s">
        <v>68</v>
      </c>
      <c r="AS13" s="37" t="s">
        <v>68</v>
      </c>
      <c r="AT13" s="32" t="s">
        <v>68</v>
      </c>
      <c r="AU13" s="16">
        <v>2023</v>
      </c>
      <c r="AV13" s="42" t="str">
        <f>VLOOKUP(A12,Table3[],7,0)</f>
        <v>Graduated</v>
      </c>
      <c r="AW13" s="42" t="str">
        <f>VLOOKUP(A13,Table3[],9,0)</f>
        <v>LV8</v>
      </c>
      <c r="AX13" s="38">
        <v>44923</v>
      </c>
      <c r="AY13" s="36" t="s">
        <v>83</v>
      </c>
      <c r="AZ13" s="36" t="s">
        <v>68</v>
      </c>
      <c r="BA13" s="39" t="s">
        <v>106</v>
      </c>
    </row>
    <row r="14" spans="1:53">
      <c r="A14" s="31">
        <v>35180019</v>
      </c>
      <c r="B14" s="32" t="s">
        <v>182</v>
      </c>
      <c r="C14" s="32" t="s">
        <v>183</v>
      </c>
      <c r="D14" s="32" t="s">
        <v>54</v>
      </c>
      <c r="E14" s="32" t="s">
        <v>121</v>
      </c>
      <c r="F14" s="12" t="s">
        <v>56</v>
      </c>
      <c r="G14" s="13" t="s">
        <v>57</v>
      </c>
      <c r="H14" s="32" t="s">
        <v>122</v>
      </c>
      <c r="I14" s="32" t="s">
        <v>123</v>
      </c>
      <c r="J14" s="32" t="s">
        <v>60</v>
      </c>
      <c r="K14" s="32" t="s">
        <v>131</v>
      </c>
      <c r="L14" s="32" t="s">
        <v>111</v>
      </c>
      <c r="M14" s="32" t="s">
        <v>112</v>
      </c>
      <c r="N14" s="32">
        <v>3.6</v>
      </c>
      <c r="O14" s="32" t="s">
        <v>113</v>
      </c>
      <c r="P14" s="32">
        <v>2124402435</v>
      </c>
      <c r="Q14" s="33" t="s">
        <v>184</v>
      </c>
      <c r="R14" s="32" t="s">
        <v>65</v>
      </c>
      <c r="S14" s="32" t="s">
        <v>116</v>
      </c>
      <c r="T14" s="46" t="s">
        <v>67</v>
      </c>
      <c r="U14" s="40" t="s">
        <v>185</v>
      </c>
      <c r="V14" s="35" t="s">
        <v>68</v>
      </c>
      <c r="W14" s="32" t="s">
        <v>184</v>
      </c>
      <c r="X14" s="32" t="s">
        <v>186</v>
      </c>
      <c r="Y14" s="33" t="s">
        <v>186</v>
      </c>
      <c r="Z14" s="36" t="s">
        <v>68</v>
      </c>
      <c r="AA14" s="36" t="s">
        <v>68</v>
      </c>
      <c r="AB14" s="36" t="s">
        <v>68</v>
      </c>
      <c r="AC14" t="s">
        <v>68</v>
      </c>
      <c r="AD14" t="s">
        <v>72</v>
      </c>
      <c r="AE14" t="e">
        <f>VLOOKUP(P14,Table5[],2,0)</f>
        <v>#N/A</v>
      </c>
      <c r="AF14" t="s">
        <v>72</v>
      </c>
      <c r="AG14" s="36" t="s">
        <v>68</v>
      </c>
      <c r="AH14" t="s">
        <v>88</v>
      </c>
      <c r="AI14" s="36" t="s">
        <v>68</v>
      </c>
      <c r="AJ14" s="36" t="s">
        <v>187</v>
      </c>
      <c r="AK14" s="32" t="s">
        <v>76</v>
      </c>
      <c r="AL14" s="32" t="s">
        <v>136</v>
      </c>
      <c r="AM14" s="36" t="s">
        <v>188</v>
      </c>
      <c r="AN14" s="36"/>
      <c r="AO14" s="36" t="s">
        <v>189</v>
      </c>
      <c r="AP14" s="36" t="s">
        <v>190</v>
      </c>
      <c r="AQ14" s="36" t="s">
        <v>68</v>
      </c>
      <c r="AR14" s="32" t="s">
        <v>68</v>
      </c>
      <c r="AS14" s="37" t="s">
        <v>68</v>
      </c>
      <c r="AT14" s="32" t="s">
        <v>68</v>
      </c>
      <c r="AU14" s="16">
        <v>2023</v>
      </c>
      <c r="AV14" s="42" t="str">
        <f>VLOOKUP(A13,Table3[],7,0)</f>
        <v>Graduated</v>
      </c>
      <c r="AW14" s="42" t="str">
        <f>VLOOKUP(A14,Table3[],9,0)</f>
        <v>LV8</v>
      </c>
      <c r="AX14" s="38">
        <v>44901</v>
      </c>
      <c r="AY14" s="36" t="s">
        <v>83</v>
      </c>
      <c r="AZ14" s="36" t="s">
        <v>68</v>
      </c>
      <c r="BA14" s="39" t="s">
        <v>106</v>
      </c>
    </row>
    <row r="15" spans="1:53">
      <c r="A15" s="43">
        <v>35180021</v>
      </c>
      <c r="B15" s="44" t="s">
        <v>191</v>
      </c>
      <c r="C15" s="44" t="s">
        <v>192</v>
      </c>
      <c r="D15" s="44" t="s">
        <v>54</v>
      </c>
      <c r="E15" s="44" t="s">
        <v>121</v>
      </c>
      <c r="F15" s="12" t="s">
        <v>56</v>
      </c>
      <c r="G15" s="13" t="s">
        <v>57</v>
      </c>
      <c r="H15" s="44" t="s">
        <v>122</v>
      </c>
      <c r="I15" s="44" t="s">
        <v>123</v>
      </c>
      <c r="J15" s="44" t="s">
        <v>60</v>
      </c>
      <c r="K15" s="44" t="s">
        <v>131</v>
      </c>
      <c r="L15" s="44" t="s">
        <v>148</v>
      </c>
      <c r="M15" s="44" t="s">
        <v>149</v>
      </c>
      <c r="N15" s="44">
        <v>3.34</v>
      </c>
      <c r="O15" s="44" t="s">
        <v>63</v>
      </c>
      <c r="P15" s="44">
        <v>1081706952</v>
      </c>
      <c r="Q15" s="50" t="s">
        <v>193</v>
      </c>
      <c r="R15" s="44" t="s">
        <v>65</v>
      </c>
      <c r="S15" s="44" t="s">
        <v>66</v>
      </c>
      <c r="T15" s="44" t="s">
        <v>67</v>
      </c>
      <c r="U15" s="40" t="s">
        <v>68</v>
      </c>
      <c r="V15" s="35" t="s">
        <v>68</v>
      </c>
      <c r="W15" s="50" t="s">
        <v>193</v>
      </c>
      <c r="X15" s="32" t="s">
        <v>68</v>
      </c>
      <c r="Y15" s="44"/>
      <c r="Z15" s="36" t="s">
        <v>68</v>
      </c>
      <c r="AA15" s="36" t="s">
        <v>68</v>
      </c>
      <c r="AB15" s="36" t="s">
        <v>68</v>
      </c>
      <c r="AC15" t="s">
        <v>68</v>
      </c>
      <c r="AD15" t="s">
        <v>72</v>
      </c>
      <c r="AE15" t="e">
        <f>VLOOKUP(P15,Table5[],2,0)</f>
        <v>#N/A</v>
      </c>
      <c r="AF15" t="s">
        <v>72</v>
      </c>
      <c r="AG15" s="36" t="s">
        <v>68</v>
      </c>
      <c r="AH15" t="s">
        <v>88</v>
      </c>
      <c r="AI15" s="36" t="s">
        <v>74</v>
      </c>
      <c r="AJ15" s="36" t="s">
        <v>194</v>
      </c>
      <c r="AK15" s="32" t="s">
        <v>76</v>
      </c>
      <c r="AL15" s="32" t="s">
        <v>77</v>
      </c>
      <c r="AM15" s="36"/>
      <c r="AN15" s="36" t="s">
        <v>137</v>
      </c>
      <c r="AO15" s="36" t="s">
        <v>195</v>
      </c>
      <c r="AP15" s="36" t="s">
        <v>196</v>
      </c>
      <c r="AQ15" s="36" t="s">
        <v>68</v>
      </c>
      <c r="AR15" s="32" t="s">
        <v>68</v>
      </c>
      <c r="AS15" s="37" t="s">
        <v>68</v>
      </c>
      <c r="AT15" s="32" t="s">
        <v>68</v>
      </c>
      <c r="AU15" s="16">
        <v>2023</v>
      </c>
      <c r="AV15" s="42" t="str">
        <f>VLOOKUP(A14,Table3[],7,0)</f>
        <v>Graduated</v>
      </c>
      <c r="AW15" s="42" t="str">
        <f>VLOOKUP(A15,Table3[],9,0)</f>
        <v>LV8</v>
      </c>
      <c r="AX15" s="38">
        <v>44899</v>
      </c>
      <c r="AY15" s="36" t="s">
        <v>83</v>
      </c>
      <c r="AZ15" s="36" t="s">
        <v>197</v>
      </c>
      <c r="BA15" s="39" t="s">
        <v>106</v>
      </c>
    </row>
    <row r="16" spans="1:53">
      <c r="A16" s="31">
        <v>35180022</v>
      </c>
      <c r="B16" s="32" t="s">
        <v>198</v>
      </c>
      <c r="C16" s="32" t="s">
        <v>199</v>
      </c>
      <c r="D16" s="32" t="s">
        <v>54</v>
      </c>
      <c r="E16" s="32" t="s">
        <v>128</v>
      </c>
      <c r="F16" s="12" t="s">
        <v>56</v>
      </c>
      <c r="G16" s="13" t="s">
        <v>57</v>
      </c>
      <c r="H16" s="32" t="s">
        <v>129</v>
      </c>
      <c r="I16" s="32" t="s">
        <v>130</v>
      </c>
      <c r="J16" s="32" t="s">
        <v>60</v>
      </c>
      <c r="K16" s="32" t="s">
        <v>200</v>
      </c>
      <c r="L16" s="32" t="s">
        <v>148</v>
      </c>
      <c r="M16" s="32" t="s">
        <v>149</v>
      </c>
      <c r="N16" s="32">
        <v>3.03</v>
      </c>
      <c r="O16" s="32" t="s">
        <v>63</v>
      </c>
      <c r="P16" s="32">
        <v>1095246656</v>
      </c>
      <c r="Q16" s="32" t="s">
        <v>201</v>
      </c>
      <c r="R16" s="32" t="s">
        <v>65</v>
      </c>
      <c r="S16" s="159" t="s">
        <v>66</v>
      </c>
      <c r="T16" s="32" t="s">
        <v>67</v>
      </c>
      <c r="U16" s="40" t="s">
        <v>202</v>
      </c>
      <c r="V16" s="35" t="s">
        <v>68</v>
      </c>
      <c r="W16" s="32" t="s">
        <v>201</v>
      </c>
      <c r="X16" s="32" t="s">
        <v>203</v>
      </c>
      <c r="Y16" s="32" t="s">
        <v>203</v>
      </c>
      <c r="Z16" s="36" t="s">
        <v>68</v>
      </c>
      <c r="AA16" s="36" t="s">
        <v>68</v>
      </c>
      <c r="AB16" s="36" t="s">
        <v>68</v>
      </c>
      <c r="AC16" s="36" t="s">
        <v>70</v>
      </c>
      <c r="AD16" t="s">
        <v>72</v>
      </c>
      <c r="AE16" t="e">
        <f>VLOOKUP(P16,Table5[],2,0)</f>
        <v>#N/A</v>
      </c>
      <c r="AF16" t="s">
        <v>71</v>
      </c>
      <c r="AG16" s="36" t="s">
        <v>73</v>
      </c>
      <c r="AH16" t="s">
        <v>68</v>
      </c>
      <c r="AI16" s="36" t="s">
        <v>68</v>
      </c>
      <c r="AJ16" s="36" t="s">
        <v>68</v>
      </c>
      <c r="AK16" s="32" t="s">
        <v>76</v>
      </c>
      <c r="AL16" s="32" t="s">
        <v>68</v>
      </c>
      <c r="AM16" s="36"/>
      <c r="AN16" s="36"/>
      <c r="AO16" s="36" t="s">
        <v>68</v>
      </c>
      <c r="AP16" s="36" t="s">
        <v>68</v>
      </c>
      <c r="AQ16" s="36" t="s">
        <v>68</v>
      </c>
      <c r="AR16" s="32" t="s">
        <v>68</v>
      </c>
      <c r="AS16" s="37" t="s">
        <v>68</v>
      </c>
      <c r="AT16" s="32" t="s">
        <v>68</v>
      </c>
      <c r="AU16" s="16">
        <v>2023</v>
      </c>
      <c r="AV16" s="42" t="str">
        <f>VLOOKUP(A15,Table3[],7,0)</f>
        <v>Graduated</v>
      </c>
      <c r="AW16" s="42" t="str">
        <f>VLOOKUP(A16,Table3[],9,0)</f>
        <v>LV8</v>
      </c>
      <c r="AX16" s="38">
        <v>44924</v>
      </c>
      <c r="AY16" s="36" t="s">
        <v>83</v>
      </c>
      <c r="AZ16" s="36" t="s">
        <v>68</v>
      </c>
      <c r="BA16" s="39"/>
    </row>
    <row r="17" spans="1:53">
      <c r="A17" s="43">
        <v>35180023</v>
      </c>
      <c r="B17" s="44" t="s">
        <v>204</v>
      </c>
      <c r="C17" s="44" t="s">
        <v>205</v>
      </c>
      <c r="D17" s="44" t="s">
        <v>54</v>
      </c>
      <c r="E17" s="44" t="s">
        <v>121</v>
      </c>
      <c r="F17" s="12" t="s">
        <v>56</v>
      </c>
      <c r="G17" s="13" t="s">
        <v>57</v>
      </c>
      <c r="H17" s="44" t="s">
        <v>122</v>
      </c>
      <c r="I17" s="44" t="s">
        <v>123</v>
      </c>
      <c r="J17" s="44" t="s">
        <v>60</v>
      </c>
      <c r="K17" s="44" t="s">
        <v>200</v>
      </c>
      <c r="L17" s="44" t="s">
        <v>148</v>
      </c>
      <c r="M17" s="44" t="s">
        <v>149</v>
      </c>
      <c r="N17" s="44">
        <v>3.13</v>
      </c>
      <c r="O17" s="44" t="s">
        <v>63</v>
      </c>
      <c r="P17" s="44">
        <v>1095374474</v>
      </c>
      <c r="Q17" s="32" t="s">
        <v>206</v>
      </c>
      <c r="R17" s="44" t="s">
        <v>65</v>
      </c>
      <c r="S17" s="44" t="s">
        <v>66</v>
      </c>
      <c r="T17" s="44" t="s">
        <v>67</v>
      </c>
      <c r="U17" s="40" t="s">
        <v>68</v>
      </c>
      <c r="V17" s="35" t="s">
        <v>68</v>
      </c>
      <c r="W17" s="32" t="s">
        <v>206</v>
      </c>
      <c r="X17" s="44" t="s">
        <v>207</v>
      </c>
      <c r="Y17" s="44" t="s">
        <v>207</v>
      </c>
      <c r="Z17" s="36" t="s">
        <v>68</v>
      </c>
      <c r="AA17" s="36" t="s">
        <v>68</v>
      </c>
      <c r="AB17" s="36" t="s">
        <v>68</v>
      </c>
      <c r="AC17" s="36" t="s">
        <v>68</v>
      </c>
      <c r="AD17" t="s">
        <v>72</v>
      </c>
      <c r="AE17" t="e">
        <f>VLOOKUP(P17,Table5[],2,0)</f>
        <v>#N/A</v>
      </c>
      <c r="AF17" t="s">
        <v>71</v>
      </c>
      <c r="AG17" s="36" t="s">
        <v>68</v>
      </c>
      <c r="AH17" t="s">
        <v>68</v>
      </c>
      <c r="AI17" s="36" t="s">
        <v>74</v>
      </c>
      <c r="AJ17" s="36" t="s">
        <v>208</v>
      </c>
      <c r="AK17" s="32" t="s">
        <v>76</v>
      </c>
      <c r="AL17" s="32" t="s">
        <v>77</v>
      </c>
      <c r="AM17" s="36"/>
      <c r="AN17" s="36" t="s">
        <v>137</v>
      </c>
      <c r="AO17" s="36" t="s">
        <v>209</v>
      </c>
      <c r="AP17" s="36" t="s">
        <v>196</v>
      </c>
      <c r="AQ17" s="36" t="s">
        <v>68</v>
      </c>
      <c r="AR17" s="32" t="s">
        <v>68</v>
      </c>
      <c r="AS17" s="37" t="s">
        <v>68</v>
      </c>
      <c r="AT17" s="32" t="s">
        <v>68</v>
      </c>
      <c r="AU17" s="16">
        <v>2023</v>
      </c>
      <c r="AV17" s="42" t="str">
        <f>VLOOKUP(A16,Table3[],7,0)</f>
        <v>Graduated</v>
      </c>
      <c r="AW17" s="42" t="str">
        <f>VLOOKUP(A17,Table3[],9,0)</f>
        <v>LV8</v>
      </c>
      <c r="AX17" s="38">
        <v>44899</v>
      </c>
      <c r="AY17" s="36" t="s">
        <v>83</v>
      </c>
      <c r="AZ17" s="36" t="s">
        <v>105</v>
      </c>
      <c r="BA17" s="39" t="s">
        <v>106</v>
      </c>
    </row>
    <row r="18" spans="1:53">
      <c r="A18" s="31">
        <v>35180025</v>
      </c>
      <c r="B18" s="32" t="s">
        <v>210</v>
      </c>
      <c r="C18" s="32" t="s">
        <v>211</v>
      </c>
      <c r="D18" s="32" t="s">
        <v>54</v>
      </c>
      <c r="E18" s="32" t="s">
        <v>121</v>
      </c>
      <c r="F18" s="12" t="s">
        <v>56</v>
      </c>
      <c r="G18" s="13" t="s">
        <v>57</v>
      </c>
      <c r="H18" s="32" t="s">
        <v>122</v>
      </c>
      <c r="I18" s="32" t="s">
        <v>123</v>
      </c>
      <c r="J18" s="32" t="s">
        <v>60</v>
      </c>
      <c r="K18" s="32" t="s">
        <v>131</v>
      </c>
      <c r="L18" s="32" t="s">
        <v>111</v>
      </c>
      <c r="M18" s="32" t="s">
        <v>112</v>
      </c>
      <c r="N18" s="32">
        <v>3.73</v>
      </c>
      <c r="O18" s="32" t="s">
        <v>63</v>
      </c>
      <c r="P18" s="32">
        <v>1084134699</v>
      </c>
      <c r="Q18" s="32" t="s">
        <v>212</v>
      </c>
      <c r="R18" s="32" t="s">
        <v>65</v>
      </c>
      <c r="S18" s="159" t="s">
        <v>66</v>
      </c>
      <c r="T18" s="32" t="s">
        <v>67</v>
      </c>
      <c r="U18" s="40" t="s">
        <v>68</v>
      </c>
      <c r="V18" s="35" t="s">
        <v>68</v>
      </c>
      <c r="W18" s="32" t="s">
        <v>212</v>
      </c>
      <c r="X18" s="32" t="s">
        <v>68</v>
      </c>
      <c r="Y18" s="32"/>
      <c r="Z18" s="36" t="s">
        <v>68</v>
      </c>
      <c r="AA18" s="36" t="s">
        <v>68</v>
      </c>
      <c r="AB18" s="36" t="s">
        <v>68</v>
      </c>
      <c r="AC18" s="36" t="s">
        <v>99</v>
      </c>
      <c r="AD18" t="s">
        <v>72</v>
      </c>
      <c r="AE18" t="e">
        <f>VLOOKUP(P18,Table5[],2,0)</f>
        <v>#N/A</v>
      </c>
      <c r="AF18" t="s">
        <v>71</v>
      </c>
      <c r="AG18" s="36" t="s">
        <v>73</v>
      </c>
      <c r="AH18" t="s">
        <v>68</v>
      </c>
      <c r="AI18" s="36" t="s">
        <v>74</v>
      </c>
      <c r="AJ18" s="36" t="s">
        <v>68</v>
      </c>
      <c r="AK18" s="32" t="s">
        <v>76</v>
      </c>
      <c r="AL18" s="32" t="s">
        <v>68</v>
      </c>
      <c r="AM18" s="36"/>
      <c r="AN18" s="36"/>
      <c r="AO18" s="36" t="s">
        <v>68</v>
      </c>
      <c r="AP18" s="36" t="s">
        <v>68</v>
      </c>
      <c r="AQ18" s="36" t="s">
        <v>68</v>
      </c>
      <c r="AR18" s="32" t="s">
        <v>93</v>
      </c>
      <c r="AS18" s="37" t="s">
        <v>92</v>
      </c>
      <c r="AT18" s="32" t="s">
        <v>68</v>
      </c>
      <c r="AU18" s="16">
        <v>2023</v>
      </c>
      <c r="AV18" s="42" t="str">
        <f>VLOOKUP(A17,Table3[],7,0)</f>
        <v>Graduated</v>
      </c>
      <c r="AW18" s="42" t="str">
        <f>VLOOKUP(A18,Table3[],9,0)</f>
        <v>LV8</v>
      </c>
      <c r="AX18" s="38">
        <v>44923</v>
      </c>
      <c r="AY18" s="36" t="s">
        <v>83</v>
      </c>
      <c r="AZ18" s="36" t="s">
        <v>141</v>
      </c>
      <c r="BA18" s="39"/>
    </row>
    <row r="19" spans="1:53">
      <c r="A19" s="43">
        <v>35180028</v>
      </c>
      <c r="B19" s="44" t="s">
        <v>213</v>
      </c>
      <c r="C19" s="44" t="s">
        <v>214</v>
      </c>
      <c r="D19" s="44" t="s">
        <v>54</v>
      </c>
      <c r="E19" s="44" t="s">
        <v>121</v>
      </c>
      <c r="F19" s="12" t="s">
        <v>56</v>
      </c>
      <c r="G19" s="13" t="s">
        <v>57</v>
      </c>
      <c r="H19" s="44" t="s">
        <v>122</v>
      </c>
      <c r="I19" s="44" t="s">
        <v>123</v>
      </c>
      <c r="J19" s="44" t="s">
        <v>60</v>
      </c>
      <c r="K19" s="44" t="s">
        <v>200</v>
      </c>
      <c r="L19" s="44" t="s">
        <v>148</v>
      </c>
      <c r="M19" s="44" t="s">
        <v>149</v>
      </c>
      <c r="N19" s="44">
        <v>3.13</v>
      </c>
      <c r="O19" s="44" t="s">
        <v>63</v>
      </c>
      <c r="P19" s="44">
        <v>1091364446</v>
      </c>
      <c r="Q19" s="32" t="s">
        <v>215</v>
      </c>
      <c r="R19" s="44" t="s">
        <v>65</v>
      </c>
      <c r="S19" s="44" t="s">
        <v>66</v>
      </c>
      <c r="T19" s="44" t="s">
        <v>67</v>
      </c>
      <c r="U19" s="40" t="s">
        <v>68</v>
      </c>
      <c r="V19" s="35" t="s">
        <v>68</v>
      </c>
      <c r="W19" s="32" t="s">
        <v>215</v>
      </c>
      <c r="X19" s="44" t="s">
        <v>216</v>
      </c>
      <c r="Y19" s="44" t="s">
        <v>216</v>
      </c>
      <c r="Z19" s="36" t="s">
        <v>68</v>
      </c>
      <c r="AA19" s="36" t="s">
        <v>68</v>
      </c>
      <c r="AB19" s="36" t="s">
        <v>68</v>
      </c>
      <c r="AC19" s="36" t="s">
        <v>68</v>
      </c>
      <c r="AD19" t="s">
        <v>72</v>
      </c>
      <c r="AE19" t="e">
        <f>VLOOKUP(P19,Table5[],2,0)</f>
        <v>#N/A</v>
      </c>
      <c r="AF19" t="s">
        <v>71</v>
      </c>
      <c r="AG19" s="36" t="s">
        <v>68</v>
      </c>
      <c r="AH19" t="s">
        <v>68</v>
      </c>
      <c r="AI19" s="36" t="s">
        <v>74</v>
      </c>
      <c r="AJ19" s="36" t="s">
        <v>217</v>
      </c>
      <c r="AK19" s="32" t="s">
        <v>76</v>
      </c>
      <c r="AL19" s="32" t="s">
        <v>136</v>
      </c>
      <c r="AM19" s="36"/>
      <c r="AN19" s="36" t="s">
        <v>137</v>
      </c>
      <c r="AO19" s="36" t="s">
        <v>209</v>
      </c>
      <c r="AP19" s="36" t="s">
        <v>196</v>
      </c>
      <c r="AQ19" s="36" t="s">
        <v>68</v>
      </c>
      <c r="AR19" s="32" t="s">
        <v>68</v>
      </c>
      <c r="AS19" s="37" t="s">
        <v>68</v>
      </c>
      <c r="AT19" s="32" t="s">
        <v>68</v>
      </c>
      <c r="AU19" s="16">
        <v>2023</v>
      </c>
      <c r="AV19" s="42" t="str">
        <f>VLOOKUP(A18,Table3[],7,0)</f>
        <v>Graduated</v>
      </c>
      <c r="AW19" s="42" t="str">
        <f>VLOOKUP(A19,Table3[],9,0)</f>
        <v>LV8</v>
      </c>
      <c r="AX19" s="38">
        <v>44901</v>
      </c>
      <c r="AY19" s="36" t="s">
        <v>83</v>
      </c>
      <c r="AZ19" s="36" t="s">
        <v>105</v>
      </c>
      <c r="BA19" s="39" t="s">
        <v>106</v>
      </c>
    </row>
    <row r="20" spans="1:53">
      <c r="A20" s="43">
        <v>3710114</v>
      </c>
      <c r="B20" s="44" t="s">
        <v>218</v>
      </c>
      <c r="C20" s="44" t="s">
        <v>219</v>
      </c>
      <c r="D20" s="44" t="s">
        <v>109</v>
      </c>
      <c r="E20" s="44" t="s">
        <v>55</v>
      </c>
      <c r="F20" s="12" t="s">
        <v>56</v>
      </c>
      <c r="G20" s="13" t="s">
        <v>57</v>
      </c>
      <c r="H20" s="44" t="s">
        <v>58</v>
      </c>
      <c r="I20" s="44" t="s">
        <v>59</v>
      </c>
      <c r="J20" s="44" t="s">
        <v>60</v>
      </c>
      <c r="K20" s="44" t="s">
        <v>110</v>
      </c>
      <c r="L20" s="44" t="s">
        <v>111</v>
      </c>
      <c r="M20" s="44" t="s">
        <v>112</v>
      </c>
      <c r="N20" s="44">
        <v>4</v>
      </c>
      <c r="O20" s="44" t="s">
        <v>113</v>
      </c>
      <c r="P20" s="44">
        <v>2254921725</v>
      </c>
      <c r="Q20" s="32" t="s">
        <v>220</v>
      </c>
      <c r="R20" s="44" t="s">
        <v>179</v>
      </c>
      <c r="S20" s="32" t="s">
        <v>116</v>
      </c>
      <c r="T20" s="44" t="s">
        <v>67</v>
      </c>
      <c r="U20" s="34">
        <v>966561778738</v>
      </c>
      <c r="V20" s="35" t="s">
        <v>68</v>
      </c>
      <c r="W20" s="32" t="s">
        <v>220</v>
      </c>
      <c r="X20" s="32" t="s">
        <v>221</v>
      </c>
      <c r="Y20" s="44" t="s">
        <v>221</v>
      </c>
      <c r="Z20" s="36" t="s">
        <v>68</v>
      </c>
      <c r="AA20" s="36" t="s">
        <v>68</v>
      </c>
      <c r="AB20" s="36" t="s">
        <v>68</v>
      </c>
      <c r="AC20" s="36" t="s">
        <v>68</v>
      </c>
      <c r="AD20" t="s">
        <v>72</v>
      </c>
      <c r="AE20" t="e">
        <f>VLOOKUP(P20,Table5[],2,0)</f>
        <v>#N/A</v>
      </c>
      <c r="AF20" t="s">
        <v>72</v>
      </c>
      <c r="AG20" s="36" t="s">
        <v>73</v>
      </c>
      <c r="AH20" t="s">
        <v>88</v>
      </c>
      <c r="AI20" s="36" t="s">
        <v>74</v>
      </c>
      <c r="AJ20" s="36" t="s">
        <v>93</v>
      </c>
      <c r="AK20" s="32" t="s">
        <v>76</v>
      </c>
      <c r="AL20" s="32" t="s">
        <v>136</v>
      </c>
      <c r="AM20" s="42"/>
      <c r="AN20" s="36"/>
      <c r="AO20" s="36" t="s">
        <v>90</v>
      </c>
      <c r="AP20" s="36" t="s">
        <v>79</v>
      </c>
      <c r="AQ20" s="36" t="s">
        <v>80</v>
      </c>
      <c r="AR20" s="32" t="s">
        <v>93</v>
      </c>
      <c r="AS20" s="37" t="s">
        <v>68</v>
      </c>
      <c r="AT20" s="32" t="s">
        <v>68</v>
      </c>
      <c r="AU20" s="16">
        <v>2023</v>
      </c>
      <c r="AV20" s="42" t="str">
        <f>VLOOKUP(A19,Table3[],7,0)</f>
        <v>Graduated</v>
      </c>
      <c r="AW20" s="42" t="str">
        <f>VLOOKUP(A20,Table3[],9,0)</f>
        <v>LV8</v>
      </c>
      <c r="AX20" s="38">
        <v>44934</v>
      </c>
      <c r="AY20" s="36" t="s">
        <v>83</v>
      </c>
      <c r="AZ20" s="36" t="s">
        <v>68</v>
      </c>
      <c r="BA20" s="39"/>
    </row>
    <row r="21" spans="1:53">
      <c r="A21" s="43">
        <v>35180034</v>
      </c>
      <c r="B21" s="44" t="s">
        <v>222</v>
      </c>
      <c r="C21" s="44" t="s">
        <v>223</v>
      </c>
      <c r="D21" s="44" t="s">
        <v>54</v>
      </c>
      <c r="E21" s="44" t="s">
        <v>121</v>
      </c>
      <c r="F21" s="12" t="s">
        <v>56</v>
      </c>
      <c r="G21" s="13" t="s">
        <v>57</v>
      </c>
      <c r="H21" s="44" t="s">
        <v>122</v>
      </c>
      <c r="I21" s="44" t="s">
        <v>123</v>
      </c>
      <c r="J21" s="44" t="s">
        <v>60</v>
      </c>
      <c r="K21" s="44"/>
      <c r="L21" s="44" t="s">
        <v>61</v>
      </c>
      <c r="M21" s="44" t="s">
        <v>62</v>
      </c>
      <c r="N21" s="44">
        <v>2.06</v>
      </c>
      <c r="O21" s="44" t="s">
        <v>63</v>
      </c>
      <c r="P21" s="44">
        <v>1089275083</v>
      </c>
      <c r="Q21" s="32" t="s">
        <v>224</v>
      </c>
      <c r="R21" s="44" t="s">
        <v>115</v>
      </c>
      <c r="S21" s="44" t="s">
        <v>66</v>
      </c>
      <c r="T21" s="44" t="s">
        <v>67</v>
      </c>
      <c r="U21" s="40">
        <v>595713986</v>
      </c>
      <c r="V21" s="35" t="s">
        <v>68</v>
      </c>
      <c r="W21" s="32" t="s">
        <v>224</v>
      </c>
      <c r="X21" s="33" t="s">
        <v>225</v>
      </c>
      <c r="Y21" s="44"/>
      <c r="Z21" s="36" t="s">
        <v>68</v>
      </c>
      <c r="AA21" s="36" t="s">
        <v>68</v>
      </c>
      <c r="AB21" s="36" t="s">
        <v>68</v>
      </c>
      <c r="AC21" s="36" t="s">
        <v>70</v>
      </c>
      <c r="AD21" t="s">
        <v>72</v>
      </c>
      <c r="AE21" t="e">
        <f>VLOOKUP(P21,Table5[],2,0)</f>
        <v>#N/A</v>
      </c>
      <c r="AF21" t="s">
        <v>72</v>
      </c>
      <c r="AG21" s="36" t="s">
        <v>88</v>
      </c>
      <c r="AH21" t="s">
        <v>171</v>
      </c>
      <c r="AI21" s="36" t="s">
        <v>74</v>
      </c>
      <c r="AJ21" s="36" t="s">
        <v>226</v>
      </c>
      <c r="AK21" s="32" t="s">
        <v>76</v>
      </c>
      <c r="AL21" s="32" t="s">
        <v>136</v>
      </c>
      <c r="AM21" s="36" t="s">
        <v>227</v>
      </c>
      <c r="AN21" s="36" t="s">
        <v>137</v>
      </c>
      <c r="AO21" s="36" t="s">
        <v>195</v>
      </c>
      <c r="AP21" s="36" t="s">
        <v>196</v>
      </c>
      <c r="AQ21" s="36" t="s">
        <v>80</v>
      </c>
      <c r="AR21" s="32" t="s">
        <v>228</v>
      </c>
      <c r="AS21" s="37" t="s">
        <v>68</v>
      </c>
      <c r="AT21" s="32" t="s">
        <v>68</v>
      </c>
      <c r="AU21" s="16">
        <v>2023</v>
      </c>
      <c r="AV21" s="42" t="str">
        <f>VLOOKUP(A20,Table3[],7,0)</f>
        <v>Graduated</v>
      </c>
      <c r="AW21" s="42" t="str">
        <f>VLOOKUP(A21,Table3[],9,0)</f>
        <v>LV8</v>
      </c>
      <c r="AX21" s="38">
        <v>44903</v>
      </c>
      <c r="AY21" s="36" t="s">
        <v>83</v>
      </c>
      <c r="AZ21" s="36" t="s">
        <v>141</v>
      </c>
      <c r="BA21" s="39"/>
    </row>
    <row r="22" spans="1:53">
      <c r="A22" s="31">
        <v>35180037</v>
      </c>
      <c r="B22" s="32" t="s">
        <v>229</v>
      </c>
      <c r="C22" s="32" t="s">
        <v>230</v>
      </c>
      <c r="D22" s="32" t="s">
        <v>54</v>
      </c>
      <c r="E22" s="32" t="s">
        <v>55</v>
      </c>
      <c r="F22" s="12" t="s">
        <v>56</v>
      </c>
      <c r="G22" s="13" t="s">
        <v>57</v>
      </c>
      <c r="H22" s="32" t="s">
        <v>58</v>
      </c>
      <c r="I22" s="32" t="s">
        <v>59</v>
      </c>
      <c r="J22" s="32" t="s">
        <v>124</v>
      </c>
      <c r="K22" s="32"/>
      <c r="L22" s="32" t="s">
        <v>61</v>
      </c>
      <c r="M22" s="32" t="s">
        <v>62</v>
      </c>
      <c r="N22" s="32">
        <v>2.5</v>
      </c>
      <c r="O22" s="32" t="s">
        <v>113</v>
      </c>
      <c r="P22" s="32">
        <v>2117554242</v>
      </c>
      <c r="Q22" s="32" t="s">
        <v>231</v>
      </c>
      <c r="R22" s="32" t="s">
        <v>65</v>
      </c>
      <c r="S22" s="32" t="s">
        <v>116</v>
      </c>
      <c r="T22" s="32" t="s">
        <v>232</v>
      </c>
      <c r="U22" s="40" t="s">
        <v>68</v>
      </c>
      <c r="V22" s="35" t="s">
        <v>68</v>
      </c>
      <c r="W22" s="32" t="s">
        <v>231</v>
      </c>
      <c r="X22" s="32" t="s">
        <v>68</v>
      </c>
      <c r="Y22" s="32"/>
      <c r="Z22" s="36" t="s">
        <v>68</v>
      </c>
      <c r="AA22" s="36" t="s">
        <v>68</v>
      </c>
      <c r="AB22" s="36" t="s">
        <v>68</v>
      </c>
      <c r="AC22" s="36" t="s">
        <v>99</v>
      </c>
      <c r="AD22" t="s">
        <v>72</v>
      </c>
      <c r="AE22" t="e">
        <f>VLOOKUP(P22,Table5[],2,0)</f>
        <v>#N/A</v>
      </c>
      <c r="AF22" t="s">
        <v>72</v>
      </c>
      <c r="AG22" s="36" t="s">
        <v>145</v>
      </c>
      <c r="AH22" t="s">
        <v>88</v>
      </c>
      <c r="AI22" s="36" t="s">
        <v>74</v>
      </c>
      <c r="AJ22" s="36" t="s">
        <v>233</v>
      </c>
      <c r="AK22" s="32" t="s">
        <v>76</v>
      </c>
      <c r="AL22" s="32" t="s">
        <v>136</v>
      </c>
      <c r="AM22" s="42"/>
      <c r="AN22" s="36"/>
      <c r="AO22" s="36" t="s">
        <v>90</v>
      </c>
      <c r="AP22" s="36" t="s">
        <v>79</v>
      </c>
      <c r="AQ22" s="36" t="s">
        <v>80</v>
      </c>
      <c r="AR22" s="32" t="s">
        <v>68</v>
      </c>
      <c r="AS22" s="37" t="s">
        <v>68</v>
      </c>
      <c r="AT22" s="32" t="s">
        <v>68</v>
      </c>
      <c r="AU22" s="16">
        <v>2023</v>
      </c>
      <c r="AV22" s="42" t="str">
        <f>VLOOKUP(A21,Table3[],7,0)</f>
        <v>Graduated</v>
      </c>
      <c r="AW22" s="42" t="str">
        <f>VLOOKUP(A22,Table3[],9,0)</f>
        <v>LV8</v>
      </c>
      <c r="AX22" s="38">
        <v>44903</v>
      </c>
      <c r="AY22" s="36" t="s">
        <v>83</v>
      </c>
      <c r="AZ22" s="36" t="s">
        <v>105</v>
      </c>
      <c r="BA22" s="39"/>
    </row>
    <row r="23" spans="1:53">
      <c r="A23" s="43">
        <v>35180038</v>
      </c>
      <c r="B23" s="44" t="s">
        <v>234</v>
      </c>
      <c r="C23" s="44" t="s">
        <v>235</v>
      </c>
      <c r="D23" s="44" t="s">
        <v>54</v>
      </c>
      <c r="E23" s="44" t="s">
        <v>121</v>
      </c>
      <c r="F23" s="12" t="s">
        <v>56</v>
      </c>
      <c r="G23" s="13" t="s">
        <v>57</v>
      </c>
      <c r="H23" s="44" t="s">
        <v>122</v>
      </c>
      <c r="I23" s="44" t="s">
        <v>123</v>
      </c>
      <c r="J23" s="44" t="s">
        <v>124</v>
      </c>
      <c r="K23" s="44"/>
      <c r="L23" s="44" t="s">
        <v>61</v>
      </c>
      <c r="M23" s="44" t="s">
        <v>62</v>
      </c>
      <c r="N23" s="44">
        <v>2.04</v>
      </c>
      <c r="O23" s="44" t="s">
        <v>63</v>
      </c>
      <c r="P23" s="44">
        <v>1107942672</v>
      </c>
      <c r="Q23" s="32" t="s">
        <v>236</v>
      </c>
      <c r="R23" s="44" t="s">
        <v>115</v>
      </c>
      <c r="S23" s="44" t="s">
        <v>66</v>
      </c>
      <c r="T23" s="44" t="s">
        <v>67</v>
      </c>
      <c r="U23" s="34" t="s">
        <v>68</v>
      </c>
      <c r="V23" s="35" t="s">
        <v>68</v>
      </c>
      <c r="W23" s="32" t="s">
        <v>236</v>
      </c>
      <c r="X23" s="32" t="s">
        <v>68</v>
      </c>
      <c r="Y23" s="44"/>
      <c r="Z23" s="36" t="s">
        <v>68</v>
      </c>
      <c r="AA23" s="36" t="s">
        <v>68</v>
      </c>
      <c r="AB23" s="36" t="s">
        <v>68</v>
      </c>
      <c r="AC23" s="36" t="s">
        <v>99</v>
      </c>
      <c r="AD23" t="s">
        <v>72</v>
      </c>
      <c r="AE23" t="e">
        <f>VLOOKUP(P23,Table5[],2,0)</f>
        <v>#N/A</v>
      </c>
      <c r="AF23" t="s">
        <v>72</v>
      </c>
      <c r="AG23" s="36" t="s">
        <v>68</v>
      </c>
      <c r="AH23" t="s">
        <v>171</v>
      </c>
      <c r="AI23" s="36" t="s">
        <v>74</v>
      </c>
      <c r="AJ23" s="36" t="s">
        <v>237</v>
      </c>
      <c r="AK23" s="32" t="s">
        <v>76</v>
      </c>
      <c r="AL23" s="32" t="s">
        <v>136</v>
      </c>
      <c r="AM23" s="36"/>
      <c r="AN23" s="36" t="s">
        <v>137</v>
      </c>
      <c r="AO23" s="36" t="s">
        <v>195</v>
      </c>
      <c r="AP23" s="36" t="s">
        <v>196</v>
      </c>
      <c r="AQ23" s="36" t="s">
        <v>80</v>
      </c>
      <c r="AR23" s="32" t="s">
        <v>68</v>
      </c>
      <c r="AS23" s="37" t="s">
        <v>68</v>
      </c>
      <c r="AT23" s="32" t="s">
        <v>68</v>
      </c>
      <c r="AU23" s="16">
        <v>2023</v>
      </c>
      <c r="AV23" s="42" t="str">
        <f>VLOOKUP(A22,Table3[],7,0)</f>
        <v>Graduated</v>
      </c>
      <c r="AW23" s="42" t="str">
        <f>VLOOKUP(A23,Table3[],9,0)</f>
        <v>LV8</v>
      </c>
      <c r="AX23" s="38">
        <v>44903</v>
      </c>
      <c r="AY23" s="36" t="s">
        <v>83</v>
      </c>
      <c r="AZ23" s="36" t="s">
        <v>105</v>
      </c>
      <c r="BA23" s="39"/>
    </row>
    <row r="24" spans="1:53">
      <c r="A24" s="43">
        <v>35180078</v>
      </c>
      <c r="B24" s="44" t="s">
        <v>238</v>
      </c>
      <c r="C24" s="44" t="s">
        <v>239</v>
      </c>
      <c r="D24" s="44" t="s">
        <v>54</v>
      </c>
      <c r="E24" s="44" t="s">
        <v>240</v>
      </c>
      <c r="F24" s="51" t="s">
        <v>241</v>
      </c>
      <c r="G24" s="51" t="s">
        <v>242</v>
      </c>
      <c r="H24" s="44" t="s">
        <v>243</v>
      </c>
      <c r="I24" s="44" t="s">
        <v>244</v>
      </c>
      <c r="J24" s="44" t="s">
        <v>60</v>
      </c>
      <c r="K24" s="44" t="s">
        <v>131</v>
      </c>
      <c r="L24" s="44" t="s">
        <v>111</v>
      </c>
      <c r="M24" s="44" t="s">
        <v>112</v>
      </c>
      <c r="N24" s="44">
        <v>3.68</v>
      </c>
      <c r="O24" s="44" t="s">
        <v>63</v>
      </c>
      <c r="P24" s="44">
        <v>1089688129</v>
      </c>
      <c r="Q24" s="32" t="s">
        <v>245</v>
      </c>
      <c r="R24" s="44" t="s">
        <v>65</v>
      </c>
      <c r="S24" s="44" t="s">
        <v>66</v>
      </c>
      <c r="T24" s="44" t="s">
        <v>67</v>
      </c>
      <c r="U24" s="34">
        <v>966565531736</v>
      </c>
      <c r="V24" s="35" t="s">
        <v>68</v>
      </c>
      <c r="W24" s="32" t="s">
        <v>245</v>
      </c>
      <c r="X24" s="32" t="s">
        <v>68</v>
      </c>
      <c r="Y24" s="44"/>
      <c r="Z24" s="36" t="s">
        <v>68</v>
      </c>
      <c r="AA24" s="36" t="s">
        <v>68</v>
      </c>
      <c r="AB24" s="36" t="s">
        <v>68</v>
      </c>
      <c r="AC24" s="36" t="s">
        <v>99</v>
      </c>
      <c r="AD24" t="s">
        <v>72</v>
      </c>
      <c r="AE24" t="e">
        <f>VLOOKUP(P24,Table5[],2,0)</f>
        <v>#N/A</v>
      </c>
      <c r="AF24" t="s">
        <v>72</v>
      </c>
      <c r="AG24" s="36" t="s">
        <v>88</v>
      </c>
      <c r="AH24" t="s">
        <v>145</v>
      </c>
      <c r="AI24" s="36" t="s">
        <v>74</v>
      </c>
      <c r="AJ24" s="36" t="s">
        <v>246</v>
      </c>
      <c r="AK24" s="32" t="s">
        <v>76</v>
      </c>
      <c r="AL24" s="32" t="s">
        <v>77</v>
      </c>
      <c r="AM24" s="42"/>
      <c r="AN24" s="36" t="s">
        <v>137</v>
      </c>
      <c r="AO24" s="36" t="s">
        <v>247</v>
      </c>
      <c r="AP24" s="36" t="s">
        <v>248</v>
      </c>
      <c r="AQ24" s="36" t="s">
        <v>68</v>
      </c>
      <c r="AR24" s="32" t="s">
        <v>249</v>
      </c>
      <c r="AS24" s="37" t="s">
        <v>92</v>
      </c>
      <c r="AT24" s="32" t="s">
        <v>93</v>
      </c>
      <c r="AU24" s="16">
        <v>2023</v>
      </c>
      <c r="AV24" s="42" t="str">
        <f>VLOOKUP(A23,Table3[],7,0)</f>
        <v>Graduated</v>
      </c>
      <c r="AW24" s="42" t="str">
        <f>VLOOKUP(A24,Table3[],9,0)</f>
        <v>LV8</v>
      </c>
      <c r="AX24" s="38">
        <v>44903</v>
      </c>
      <c r="AY24" s="36" t="s">
        <v>83</v>
      </c>
      <c r="AZ24" s="36" t="s">
        <v>105</v>
      </c>
      <c r="BA24" s="39"/>
    </row>
    <row r="25" spans="1:53">
      <c r="A25" s="43">
        <v>35180041</v>
      </c>
      <c r="B25" s="44" t="s">
        <v>250</v>
      </c>
      <c r="C25" s="44" t="s">
        <v>251</v>
      </c>
      <c r="D25" s="44" t="s">
        <v>54</v>
      </c>
      <c r="E25" s="44" t="s">
        <v>121</v>
      </c>
      <c r="F25" s="12" t="s">
        <v>56</v>
      </c>
      <c r="G25" s="13" t="s">
        <v>57</v>
      </c>
      <c r="H25" s="44" t="s">
        <v>122</v>
      </c>
      <c r="I25" s="44" t="s">
        <v>123</v>
      </c>
      <c r="J25" s="44" t="s">
        <v>96</v>
      </c>
      <c r="K25" s="44"/>
      <c r="L25" s="44" t="s">
        <v>61</v>
      </c>
      <c r="M25" s="44" t="s">
        <v>62</v>
      </c>
      <c r="N25" s="44">
        <v>2.0099999999999998</v>
      </c>
      <c r="O25" s="44" t="s">
        <v>63</v>
      </c>
      <c r="P25" s="44">
        <v>1095722664</v>
      </c>
      <c r="Q25" s="32" t="s">
        <v>252</v>
      </c>
      <c r="R25" s="44" t="s">
        <v>179</v>
      </c>
      <c r="S25" s="44" t="s">
        <v>66</v>
      </c>
      <c r="T25" s="44" t="s">
        <v>67</v>
      </c>
      <c r="U25" s="40" t="s">
        <v>68</v>
      </c>
      <c r="V25" s="35" t="s">
        <v>68</v>
      </c>
      <c r="W25" s="32" t="s">
        <v>252</v>
      </c>
      <c r="X25" s="32"/>
      <c r="Y25" s="44"/>
      <c r="Z25" s="36" t="s">
        <v>68</v>
      </c>
      <c r="AA25" s="36" t="s">
        <v>68</v>
      </c>
      <c r="AB25" s="36" t="s">
        <v>68</v>
      </c>
      <c r="AC25" s="36" t="s">
        <v>70</v>
      </c>
      <c r="AD25" t="s">
        <v>72</v>
      </c>
      <c r="AE25" t="e">
        <f>VLOOKUP(P25,Table5[],2,0)</f>
        <v>#N/A</v>
      </c>
      <c r="AF25" t="s">
        <v>72</v>
      </c>
      <c r="AG25" s="36" t="s">
        <v>73</v>
      </c>
      <c r="AH25" t="s">
        <v>145</v>
      </c>
      <c r="AI25" s="36" t="s">
        <v>74</v>
      </c>
      <c r="AJ25" s="36" t="s">
        <v>253</v>
      </c>
      <c r="AK25" s="32" t="s">
        <v>76</v>
      </c>
      <c r="AL25" s="32" t="s">
        <v>254</v>
      </c>
      <c r="AM25" s="36"/>
      <c r="AN25" s="36"/>
      <c r="AO25" s="36" t="s">
        <v>255</v>
      </c>
      <c r="AP25" s="36" t="s">
        <v>256</v>
      </c>
      <c r="AQ25" s="36" t="s">
        <v>68</v>
      </c>
      <c r="AR25" s="32" t="s">
        <v>257</v>
      </c>
      <c r="AS25" s="37" t="s">
        <v>68</v>
      </c>
      <c r="AT25" s="32" t="s">
        <v>68</v>
      </c>
      <c r="AU25" s="16">
        <v>2023</v>
      </c>
      <c r="AV25" s="42" t="str">
        <f>VLOOKUP(A24,Table3[],7,0)</f>
        <v>Graduated</v>
      </c>
      <c r="AW25" s="42" t="str">
        <f>VLOOKUP(A25,Table3[],9,0)</f>
        <v>LV8</v>
      </c>
      <c r="AX25" s="38">
        <v>44934</v>
      </c>
      <c r="AY25" s="36" t="s">
        <v>83</v>
      </c>
      <c r="AZ25" s="36" t="s">
        <v>68</v>
      </c>
      <c r="BA25" s="39"/>
    </row>
    <row r="26" spans="1:53">
      <c r="A26" s="31">
        <v>35180047</v>
      </c>
      <c r="B26" s="32" t="s">
        <v>258</v>
      </c>
      <c r="C26" s="32" t="s">
        <v>259</v>
      </c>
      <c r="D26" s="32" t="s">
        <v>54</v>
      </c>
      <c r="E26" s="32" t="s">
        <v>128</v>
      </c>
      <c r="F26" s="12" t="s">
        <v>56</v>
      </c>
      <c r="G26" s="13" t="s">
        <v>57</v>
      </c>
      <c r="H26" s="32" t="s">
        <v>129</v>
      </c>
      <c r="I26" s="32" t="s">
        <v>130</v>
      </c>
      <c r="J26" s="32" t="s">
        <v>124</v>
      </c>
      <c r="K26" s="32"/>
      <c r="L26" s="32" t="s">
        <v>61</v>
      </c>
      <c r="M26" s="32" t="s">
        <v>62</v>
      </c>
      <c r="N26" s="32">
        <v>2.0299999999999998</v>
      </c>
      <c r="O26" s="32" t="s">
        <v>63</v>
      </c>
      <c r="P26" s="32">
        <v>1089816282</v>
      </c>
      <c r="Q26" s="33" t="s">
        <v>260</v>
      </c>
      <c r="R26" s="32" t="s">
        <v>115</v>
      </c>
      <c r="S26" s="159" t="s">
        <v>66</v>
      </c>
      <c r="T26" s="32" t="s">
        <v>67</v>
      </c>
      <c r="U26" s="40" t="s">
        <v>68</v>
      </c>
      <c r="V26" s="35" t="s">
        <v>68</v>
      </c>
      <c r="W26" s="33" t="s">
        <v>260</v>
      </c>
      <c r="X26" s="32" t="s">
        <v>68</v>
      </c>
      <c r="Y26" s="32"/>
      <c r="Z26" s="36" t="s">
        <v>68</v>
      </c>
      <c r="AA26" s="36" t="s">
        <v>68</v>
      </c>
      <c r="AB26" s="36" t="s">
        <v>68</v>
      </c>
      <c r="AC26" s="36" t="s">
        <v>68</v>
      </c>
      <c r="AD26" t="s">
        <v>72</v>
      </c>
      <c r="AE26" t="e">
        <f>VLOOKUP(P26,Table5[],2,0)</f>
        <v>#N/A</v>
      </c>
      <c r="AF26" t="s">
        <v>72</v>
      </c>
      <c r="AG26" s="36" t="s">
        <v>68</v>
      </c>
      <c r="AH26" t="s">
        <v>171</v>
      </c>
      <c r="AI26" s="36" t="s">
        <v>74</v>
      </c>
      <c r="AJ26" s="36" t="s">
        <v>261</v>
      </c>
      <c r="AK26" s="32" t="s">
        <v>76</v>
      </c>
      <c r="AL26" s="32" t="s">
        <v>101</v>
      </c>
      <c r="AM26" s="36"/>
      <c r="AN26" s="36" t="s">
        <v>137</v>
      </c>
      <c r="AO26" s="36" t="s">
        <v>262</v>
      </c>
      <c r="AP26" s="36" t="s">
        <v>263</v>
      </c>
      <c r="AQ26" s="36" t="s">
        <v>68</v>
      </c>
      <c r="AR26" s="32" t="s">
        <v>68</v>
      </c>
      <c r="AS26" s="37" t="s">
        <v>68</v>
      </c>
      <c r="AT26" s="32" t="s">
        <v>68</v>
      </c>
      <c r="AU26" s="16">
        <v>2023</v>
      </c>
      <c r="AV26" s="42" t="str">
        <f>VLOOKUP(A25,Table3[],7,0)</f>
        <v>Graduated</v>
      </c>
      <c r="AW26" s="42" t="str">
        <f>VLOOKUP(A26,Table3[],9,0)</f>
        <v>LV8</v>
      </c>
      <c r="AX26" s="38">
        <v>44902</v>
      </c>
      <c r="AY26" s="36" t="s">
        <v>83</v>
      </c>
      <c r="AZ26" s="36" t="s">
        <v>105</v>
      </c>
      <c r="BA26" s="39" t="s">
        <v>106</v>
      </c>
    </row>
    <row r="27" spans="1:53">
      <c r="A27" s="43">
        <v>35180048</v>
      </c>
      <c r="B27" s="44" t="s">
        <v>264</v>
      </c>
      <c r="C27" s="44" t="s">
        <v>265</v>
      </c>
      <c r="D27" s="44" t="s">
        <v>54</v>
      </c>
      <c r="E27" s="44" t="s">
        <v>128</v>
      </c>
      <c r="F27" s="12" t="s">
        <v>56</v>
      </c>
      <c r="G27" s="13" t="s">
        <v>57</v>
      </c>
      <c r="H27" s="44" t="s">
        <v>129</v>
      </c>
      <c r="I27" s="44" t="s">
        <v>130</v>
      </c>
      <c r="J27" s="44" t="s">
        <v>266</v>
      </c>
      <c r="K27" s="44"/>
      <c r="L27" s="44" t="s">
        <v>61</v>
      </c>
      <c r="M27" s="44" t="s">
        <v>62</v>
      </c>
      <c r="N27" s="44">
        <v>2.2999999999999998</v>
      </c>
      <c r="O27" s="44" t="s">
        <v>63</v>
      </c>
      <c r="P27" s="44">
        <v>1095060115</v>
      </c>
      <c r="Q27" s="33" t="s">
        <v>267</v>
      </c>
      <c r="R27" s="44" t="s">
        <v>115</v>
      </c>
      <c r="S27" s="44" t="s">
        <v>66</v>
      </c>
      <c r="T27" s="44" t="s">
        <v>67</v>
      </c>
      <c r="U27" s="40">
        <v>966569322966</v>
      </c>
      <c r="V27" s="35" t="s">
        <v>68</v>
      </c>
      <c r="W27" s="33" t="s">
        <v>267</v>
      </c>
      <c r="X27" s="32" t="s">
        <v>68</v>
      </c>
      <c r="Y27" s="44"/>
      <c r="Z27" s="36" t="s">
        <v>68</v>
      </c>
      <c r="AA27" s="36" t="s">
        <v>68</v>
      </c>
      <c r="AB27" s="36" t="s">
        <v>68</v>
      </c>
      <c r="AC27" s="36" t="s">
        <v>68</v>
      </c>
      <c r="AD27" t="s">
        <v>72</v>
      </c>
      <c r="AE27" t="e">
        <f>VLOOKUP(P27,Table5[],2,0)</f>
        <v>#N/A</v>
      </c>
      <c r="AF27" t="s">
        <v>72</v>
      </c>
      <c r="AG27" s="36" t="s">
        <v>68</v>
      </c>
      <c r="AH27" t="s">
        <v>171</v>
      </c>
      <c r="AI27" s="36" t="s">
        <v>74</v>
      </c>
      <c r="AJ27" s="36" t="s">
        <v>268</v>
      </c>
      <c r="AK27" s="32" t="s">
        <v>76</v>
      </c>
      <c r="AL27" s="32" t="s">
        <v>254</v>
      </c>
      <c r="AM27" s="36"/>
      <c r="AN27" s="36" t="s">
        <v>137</v>
      </c>
      <c r="AO27" s="36" t="s">
        <v>138</v>
      </c>
      <c r="AP27" s="36" t="s">
        <v>139</v>
      </c>
      <c r="AQ27" s="36" t="s">
        <v>80</v>
      </c>
      <c r="AR27" s="32" t="s">
        <v>68</v>
      </c>
      <c r="AS27" s="37" t="s">
        <v>68</v>
      </c>
      <c r="AT27" s="32" t="s">
        <v>68</v>
      </c>
      <c r="AU27" s="16">
        <v>2023</v>
      </c>
      <c r="AV27" s="42" t="str">
        <f>VLOOKUP(A26,Table3[],7,0)</f>
        <v>Graduated</v>
      </c>
      <c r="AW27" s="42" t="str">
        <f>VLOOKUP(A27,Table3[],9,0)</f>
        <v>LV8</v>
      </c>
      <c r="AX27" s="38">
        <v>44902</v>
      </c>
      <c r="AY27" s="36" t="s">
        <v>83</v>
      </c>
      <c r="AZ27" s="36" t="s">
        <v>105</v>
      </c>
      <c r="BA27" s="39" t="s">
        <v>106</v>
      </c>
    </row>
    <row r="28" spans="1:53">
      <c r="A28" s="31">
        <v>35180049</v>
      </c>
      <c r="B28" s="32" t="s">
        <v>269</v>
      </c>
      <c r="C28" s="32" t="s">
        <v>270</v>
      </c>
      <c r="D28" s="32" t="s">
        <v>54</v>
      </c>
      <c r="E28" s="32" t="s">
        <v>121</v>
      </c>
      <c r="F28" s="12" t="s">
        <v>56</v>
      </c>
      <c r="G28" s="13" t="s">
        <v>57</v>
      </c>
      <c r="H28" s="32" t="s">
        <v>122</v>
      </c>
      <c r="I28" s="32" t="s">
        <v>123</v>
      </c>
      <c r="J28" s="32" t="s">
        <v>60</v>
      </c>
      <c r="K28" s="32" t="s">
        <v>131</v>
      </c>
      <c r="L28" s="32" t="s">
        <v>111</v>
      </c>
      <c r="M28" s="32" t="s">
        <v>112</v>
      </c>
      <c r="N28" s="32">
        <v>3.62</v>
      </c>
      <c r="O28" s="32" t="s">
        <v>63</v>
      </c>
      <c r="P28" s="32">
        <v>1099207050</v>
      </c>
      <c r="Q28" s="32" t="s">
        <v>271</v>
      </c>
      <c r="R28" s="32" t="s">
        <v>65</v>
      </c>
      <c r="S28" s="159" t="s">
        <v>66</v>
      </c>
      <c r="T28" s="32" t="s">
        <v>67</v>
      </c>
      <c r="U28" s="40">
        <v>966540709438</v>
      </c>
      <c r="V28" s="35" t="s">
        <v>68</v>
      </c>
      <c r="W28" s="32" t="s">
        <v>271</v>
      </c>
      <c r="X28" s="32" t="s">
        <v>68</v>
      </c>
      <c r="Y28" s="32"/>
      <c r="Z28" s="36" t="s">
        <v>68</v>
      </c>
      <c r="AA28" s="36" t="s">
        <v>68</v>
      </c>
      <c r="AB28" s="36" t="s">
        <v>68</v>
      </c>
      <c r="AC28" s="36" t="s">
        <v>68</v>
      </c>
      <c r="AD28" t="s">
        <v>72</v>
      </c>
      <c r="AE28" t="e">
        <f>VLOOKUP(P28,Table5[],2,0)</f>
        <v>#N/A</v>
      </c>
      <c r="AF28" t="s">
        <v>71</v>
      </c>
      <c r="AG28" s="36" t="s">
        <v>73</v>
      </c>
      <c r="AH28" t="s">
        <v>68</v>
      </c>
      <c r="AI28" s="36" t="s">
        <v>74</v>
      </c>
      <c r="AJ28" s="36" t="s">
        <v>272</v>
      </c>
      <c r="AK28" s="32" t="s">
        <v>76</v>
      </c>
      <c r="AL28" s="32" t="s">
        <v>136</v>
      </c>
      <c r="AM28" s="36"/>
      <c r="AN28" s="36" t="s">
        <v>137</v>
      </c>
      <c r="AO28" s="36" t="s">
        <v>195</v>
      </c>
      <c r="AP28" s="36" t="s">
        <v>196</v>
      </c>
      <c r="AQ28" s="36" t="s">
        <v>68</v>
      </c>
      <c r="AR28" s="32" t="s">
        <v>68</v>
      </c>
      <c r="AS28" s="37" t="s">
        <v>92</v>
      </c>
      <c r="AT28" s="32" t="s">
        <v>68</v>
      </c>
      <c r="AU28" s="16">
        <v>2023</v>
      </c>
      <c r="AV28" s="42" t="str">
        <f>VLOOKUP(A27,Table3[],7,0)</f>
        <v>Graduated</v>
      </c>
      <c r="AW28" s="42" t="str">
        <f>VLOOKUP(A28,Table3[],9,0)</f>
        <v>LV8</v>
      </c>
      <c r="AX28" s="38">
        <v>44899</v>
      </c>
      <c r="AY28" s="36" t="s">
        <v>83</v>
      </c>
      <c r="AZ28" s="36" t="s">
        <v>68</v>
      </c>
      <c r="BA28" s="39"/>
    </row>
    <row r="29" spans="1:53">
      <c r="A29" s="43">
        <v>35180055</v>
      </c>
      <c r="B29" s="44" t="s">
        <v>273</v>
      </c>
      <c r="C29" s="44" t="s">
        <v>274</v>
      </c>
      <c r="D29" s="44" t="s">
        <v>54</v>
      </c>
      <c r="E29" s="44" t="s">
        <v>128</v>
      </c>
      <c r="F29" s="12" t="s">
        <v>56</v>
      </c>
      <c r="G29" s="13" t="s">
        <v>57</v>
      </c>
      <c r="H29" s="44" t="s">
        <v>129</v>
      </c>
      <c r="I29" s="44" t="s">
        <v>130</v>
      </c>
      <c r="J29" s="44" t="s">
        <v>60</v>
      </c>
      <c r="K29" s="44"/>
      <c r="L29" s="44" t="s">
        <v>61</v>
      </c>
      <c r="M29" s="44" t="s">
        <v>62</v>
      </c>
      <c r="N29" s="44">
        <v>2.17</v>
      </c>
      <c r="O29" s="44" t="s">
        <v>63</v>
      </c>
      <c r="P29" s="44">
        <v>1084809217</v>
      </c>
      <c r="Q29" s="33" t="s">
        <v>275</v>
      </c>
      <c r="R29" s="44" t="s">
        <v>115</v>
      </c>
      <c r="S29" s="44" t="s">
        <v>66</v>
      </c>
      <c r="T29" s="44" t="s">
        <v>67</v>
      </c>
      <c r="U29" s="34" t="s">
        <v>68</v>
      </c>
      <c r="V29" s="35" t="s">
        <v>68</v>
      </c>
      <c r="W29" s="33" t="s">
        <v>275</v>
      </c>
      <c r="X29" s="32" t="s">
        <v>68</v>
      </c>
      <c r="Y29" s="44"/>
      <c r="Z29" s="36" t="s">
        <v>68</v>
      </c>
      <c r="AA29" s="36" t="s">
        <v>68</v>
      </c>
      <c r="AB29" s="36" t="s">
        <v>68</v>
      </c>
      <c r="AC29" s="36" t="s">
        <v>68</v>
      </c>
      <c r="AD29" t="s">
        <v>72</v>
      </c>
      <c r="AE29" t="e">
        <f>VLOOKUP(P29,Table5[],2,0)</f>
        <v>#N/A</v>
      </c>
      <c r="AF29" t="s">
        <v>72</v>
      </c>
      <c r="AG29" s="36" t="s">
        <v>68</v>
      </c>
      <c r="AH29" t="s">
        <v>171</v>
      </c>
      <c r="AI29" s="36" t="s">
        <v>74</v>
      </c>
      <c r="AJ29" s="36" t="s">
        <v>276</v>
      </c>
      <c r="AK29" s="32" t="s">
        <v>76</v>
      </c>
      <c r="AL29" s="32" t="s">
        <v>77</v>
      </c>
      <c r="AM29" s="36"/>
      <c r="AN29" s="36" t="s">
        <v>137</v>
      </c>
      <c r="AO29" s="36" t="s">
        <v>138</v>
      </c>
      <c r="AP29" s="36" t="s">
        <v>139</v>
      </c>
      <c r="AQ29" s="36" t="s">
        <v>80</v>
      </c>
      <c r="AR29" s="32" t="s">
        <v>68</v>
      </c>
      <c r="AS29" s="37" t="s">
        <v>68</v>
      </c>
      <c r="AT29" s="32" t="s">
        <v>68</v>
      </c>
      <c r="AU29" s="16">
        <v>2023</v>
      </c>
      <c r="AV29" s="42" t="str">
        <f>VLOOKUP(A28,Table3[],7,0)</f>
        <v>Graduated</v>
      </c>
      <c r="AW29" s="42" t="str">
        <f>VLOOKUP(A29,Table3[],9,0)</f>
        <v>LV8</v>
      </c>
      <c r="AX29" s="38">
        <v>44902</v>
      </c>
      <c r="AY29" s="36" t="s">
        <v>83</v>
      </c>
      <c r="AZ29" s="36" t="s">
        <v>105</v>
      </c>
      <c r="BA29" s="39" t="s">
        <v>106</v>
      </c>
    </row>
    <row r="30" spans="1:53">
      <c r="A30" s="31">
        <v>35180056</v>
      </c>
      <c r="B30" s="32" t="s">
        <v>277</v>
      </c>
      <c r="C30" s="32" t="s">
        <v>278</v>
      </c>
      <c r="D30" s="32" t="s">
        <v>54</v>
      </c>
      <c r="E30" s="32" t="s">
        <v>128</v>
      </c>
      <c r="F30" s="12" t="s">
        <v>56</v>
      </c>
      <c r="G30" s="13" t="s">
        <v>57</v>
      </c>
      <c r="H30" s="32" t="s">
        <v>129</v>
      </c>
      <c r="I30" s="32" t="s">
        <v>130</v>
      </c>
      <c r="J30" s="32" t="s">
        <v>60</v>
      </c>
      <c r="K30" s="32"/>
      <c r="L30" s="32" t="s">
        <v>61</v>
      </c>
      <c r="M30" s="32" t="s">
        <v>62</v>
      </c>
      <c r="N30" s="32">
        <v>2.74</v>
      </c>
      <c r="O30" s="32" t="s">
        <v>113</v>
      </c>
      <c r="P30" s="32">
        <v>2089331058</v>
      </c>
      <c r="Q30" s="32" t="s">
        <v>279</v>
      </c>
      <c r="R30" s="32" t="s">
        <v>65</v>
      </c>
      <c r="S30" s="32" t="s">
        <v>116</v>
      </c>
      <c r="T30" s="32" t="s">
        <v>280</v>
      </c>
      <c r="U30" s="52" t="s">
        <v>68</v>
      </c>
      <c r="V30" s="35" t="s">
        <v>68</v>
      </c>
      <c r="W30" s="32" t="s">
        <v>279</v>
      </c>
      <c r="X30" s="32" t="s">
        <v>281</v>
      </c>
      <c r="Y30" s="32" t="s">
        <v>281</v>
      </c>
      <c r="Z30" s="36" t="s">
        <v>68</v>
      </c>
      <c r="AA30" s="36" t="s">
        <v>68</v>
      </c>
      <c r="AB30" s="36" t="s">
        <v>68</v>
      </c>
      <c r="AC30" s="36" t="s">
        <v>70</v>
      </c>
      <c r="AD30" t="s">
        <v>72</v>
      </c>
      <c r="AE30" t="e">
        <f>VLOOKUP(P30,Table5[],2,0)</f>
        <v>#N/A</v>
      </c>
      <c r="AF30" t="s">
        <v>71</v>
      </c>
      <c r="AG30" s="36" t="s">
        <v>145</v>
      </c>
      <c r="AH30" t="s">
        <v>68</v>
      </c>
      <c r="AI30" s="36" t="s">
        <v>74</v>
      </c>
      <c r="AJ30" s="36" t="s">
        <v>282</v>
      </c>
      <c r="AK30" s="32" t="s">
        <v>76</v>
      </c>
      <c r="AL30" s="32" t="s">
        <v>136</v>
      </c>
      <c r="AM30" s="36"/>
      <c r="AN30" s="36"/>
      <c r="AO30" s="36" t="s">
        <v>283</v>
      </c>
      <c r="AP30" s="36" t="s">
        <v>284</v>
      </c>
      <c r="AQ30" s="36" t="s">
        <v>80</v>
      </c>
      <c r="AR30" s="32" t="s">
        <v>285</v>
      </c>
      <c r="AS30" s="37" t="s">
        <v>92</v>
      </c>
      <c r="AT30" s="32" t="s">
        <v>286</v>
      </c>
      <c r="AU30" s="16">
        <v>2023</v>
      </c>
      <c r="AV30" s="42" t="str">
        <f>VLOOKUP(A29,Table3[],7,0)</f>
        <v>Graduated</v>
      </c>
      <c r="AW30" s="42" t="str">
        <f>VLOOKUP(A30,Table3[],9,0)</f>
        <v>LV8</v>
      </c>
      <c r="AX30" s="38">
        <v>44903</v>
      </c>
      <c r="AY30" s="36" t="s">
        <v>83</v>
      </c>
      <c r="AZ30" s="36" t="s">
        <v>68</v>
      </c>
      <c r="BA30" s="39"/>
    </row>
    <row r="31" spans="1:53">
      <c r="A31" s="43">
        <v>35180058</v>
      </c>
      <c r="B31" s="44" t="s">
        <v>287</v>
      </c>
      <c r="C31" s="44" t="s">
        <v>288</v>
      </c>
      <c r="D31" s="44" t="s">
        <v>54</v>
      </c>
      <c r="E31" s="44" t="s">
        <v>55</v>
      </c>
      <c r="F31" s="12" t="s">
        <v>56</v>
      </c>
      <c r="G31" s="13" t="s">
        <v>57</v>
      </c>
      <c r="H31" s="44" t="s">
        <v>58</v>
      </c>
      <c r="I31" s="44" t="s">
        <v>59</v>
      </c>
      <c r="J31" s="44" t="s">
        <v>60</v>
      </c>
      <c r="K31" s="44" t="s">
        <v>110</v>
      </c>
      <c r="L31" s="44" t="s">
        <v>111</v>
      </c>
      <c r="M31" s="44" t="s">
        <v>112</v>
      </c>
      <c r="N31" s="44">
        <v>3.79</v>
      </c>
      <c r="O31" s="44" t="s">
        <v>113</v>
      </c>
      <c r="P31" s="44">
        <v>2121174185</v>
      </c>
      <c r="Q31" s="32" t="s">
        <v>289</v>
      </c>
      <c r="R31" s="44" t="s">
        <v>65</v>
      </c>
      <c r="S31" s="32" t="s">
        <v>116</v>
      </c>
      <c r="T31" s="44" t="s">
        <v>290</v>
      </c>
      <c r="U31" s="40" t="s">
        <v>68</v>
      </c>
      <c r="V31" s="35" t="s">
        <v>68</v>
      </c>
      <c r="W31" s="32" t="s">
        <v>289</v>
      </c>
      <c r="X31" s="32" t="s">
        <v>68</v>
      </c>
      <c r="Y31" s="44"/>
      <c r="Z31" s="36" t="s">
        <v>68</v>
      </c>
      <c r="AA31" s="36" t="s">
        <v>68</v>
      </c>
      <c r="AB31" s="36" t="s">
        <v>68</v>
      </c>
      <c r="AC31" s="36" t="s">
        <v>70</v>
      </c>
      <c r="AD31" t="s">
        <v>72</v>
      </c>
      <c r="AE31" t="e">
        <f>VLOOKUP(P31,Table5[],2,0)</f>
        <v>#N/A</v>
      </c>
      <c r="AF31" t="s">
        <v>72</v>
      </c>
      <c r="AG31" s="36" t="s">
        <v>145</v>
      </c>
      <c r="AH31" t="s">
        <v>88</v>
      </c>
      <c r="AI31" s="36" t="s">
        <v>74</v>
      </c>
      <c r="AJ31" s="36" t="s">
        <v>291</v>
      </c>
      <c r="AK31" s="32" t="s">
        <v>76</v>
      </c>
      <c r="AL31" s="32" t="s">
        <v>101</v>
      </c>
      <c r="AM31" s="36"/>
      <c r="AN31" s="36"/>
      <c r="AO31" s="36" t="s">
        <v>78</v>
      </c>
      <c r="AP31" s="36" t="s">
        <v>79</v>
      </c>
      <c r="AQ31" s="36" t="s">
        <v>80</v>
      </c>
      <c r="AR31" s="32" t="s">
        <v>292</v>
      </c>
      <c r="AS31" s="37">
        <v>966548774000</v>
      </c>
      <c r="AT31" s="32" t="s">
        <v>68</v>
      </c>
      <c r="AU31" s="16">
        <v>2023</v>
      </c>
      <c r="AV31" s="42" t="str">
        <f>VLOOKUP(A30,Table3[],7,0)</f>
        <v>Graduated</v>
      </c>
      <c r="AW31" s="42" t="str">
        <f>VLOOKUP(A31,Table3[],9,0)</f>
        <v>LV8</v>
      </c>
      <c r="AX31" s="38">
        <v>44903</v>
      </c>
      <c r="AY31" s="36" t="s">
        <v>83</v>
      </c>
      <c r="AZ31" s="36" t="s">
        <v>68</v>
      </c>
      <c r="BA31" s="39"/>
    </row>
    <row r="32" spans="1:53">
      <c r="A32" s="31">
        <v>35180059</v>
      </c>
      <c r="B32" s="32" t="s">
        <v>293</v>
      </c>
      <c r="C32" s="32" t="s">
        <v>294</v>
      </c>
      <c r="D32" s="32" t="s">
        <v>54</v>
      </c>
      <c r="E32" s="46" t="s">
        <v>121</v>
      </c>
      <c r="F32" s="12" t="s">
        <v>56</v>
      </c>
      <c r="G32" s="13" t="s">
        <v>57</v>
      </c>
      <c r="H32" s="32" t="s">
        <v>122</v>
      </c>
      <c r="I32" s="32" t="s">
        <v>123</v>
      </c>
      <c r="J32" s="32" t="s">
        <v>60</v>
      </c>
      <c r="K32" s="32" t="s">
        <v>110</v>
      </c>
      <c r="L32" s="32" t="s">
        <v>111</v>
      </c>
      <c r="M32" s="32" t="s">
        <v>112</v>
      </c>
      <c r="N32" s="32">
        <v>3.86</v>
      </c>
      <c r="O32" s="32" t="s">
        <v>113</v>
      </c>
      <c r="P32" s="32">
        <v>2100101423</v>
      </c>
      <c r="Q32" s="32" t="s">
        <v>295</v>
      </c>
      <c r="R32" s="32" t="s">
        <v>65</v>
      </c>
      <c r="S32" s="32" t="s">
        <v>116</v>
      </c>
      <c r="T32" s="32" t="s">
        <v>67</v>
      </c>
      <c r="U32" s="40" t="s">
        <v>68</v>
      </c>
      <c r="V32" s="35" t="s">
        <v>68</v>
      </c>
      <c r="W32" s="32" t="s">
        <v>295</v>
      </c>
      <c r="X32" s="32" t="s">
        <v>68</v>
      </c>
      <c r="Y32" s="32"/>
      <c r="Z32" s="36" t="s">
        <v>68</v>
      </c>
      <c r="AA32" s="36" t="s">
        <v>68</v>
      </c>
      <c r="AB32" s="36" t="s">
        <v>68</v>
      </c>
      <c r="AC32" s="36" t="s">
        <v>68</v>
      </c>
      <c r="AD32" t="s">
        <v>72</v>
      </c>
      <c r="AE32" t="e">
        <f>VLOOKUP(P32,Table5[],2,0)</f>
        <v>#N/A</v>
      </c>
      <c r="AF32" t="s">
        <v>72</v>
      </c>
      <c r="AG32" s="36" t="s">
        <v>88</v>
      </c>
      <c r="AH32" t="s">
        <v>171</v>
      </c>
      <c r="AI32" s="36" t="s">
        <v>68</v>
      </c>
      <c r="AJ32" s="36" t="s">
        <v>296</v>
      </c>
      <c r="AK32" s="32" t="s">
        <v>76</v>
      </c>
      <c r="AL32" s="32" t="s">
        <v>136</v>
      </c>
      <c r="AM32" s="36"/>
      <c r="AN32" s="36" t="s">
        <v>137</v>
      </c>
      <c r="AO32" s="36" t="s">
        <v>209</v>
      </c>
      <c r="AP32" s="36" t="s">
        <v>196</v>
      </c>
      <c r="AQ32" s="36" t="s">
        <v>68</v>
      </c>
      <c r="AR32" s="32" t="s">
        <v>68</v>
      </c>
      <c r="AS32" s="37" t="s">
        <v>68</v>
      </c>
      <c r="AT32" s="32" t="s">
        <v>68</v>
      </c>
      <c r="AU32" s="16">
        <v>2023</v>
      </c>
      <c r="AV32" s="42" t="str">
        <f>VLOOKUP(A31,Table3[],7,0)</f>
        <v>Graduated</v>
      </c>
      <c r="AW32" s="42" t="str">
        <f>VLOOKUP(A32,Table3[],9,0)</f>
        <v>LV8</v>
      </c>
      <c r="AX32" s="38">
        <v>44899</v>
      </c>
      <c r="AY32" s="36" t="s">
        <v>83</v>
      </c>
      <c r="AZ32" s="36" t="s">
        <v>68</v>
      </c>
      <c r="BA32" s="39" t="s">
        <v>106</v>
      </c>
    </row>
    <row r="33" spans="1:53" ht="30">
      <c r="A33" s="43">
        <v>3810003</v>
      </c>
      <c r="B33" s="44" t="s">
        <v>297</v>
      </c>
      <c r="C33" s="44" t="s">
        <v>298</v>
      </c>
      <c r="D33" s="44" t="s">
        <v>109</v>
      </c>
      <c r="E33" s="44" t="s">
        <v>55</v>
      </c>
      <c r="F33" s="12" t="s">
        <v>56</v>
      </c>
      <c r="G33" s="13" t="s">
        <v>57</v>
      </c>
      <c r="H33" s="44" t="s">
        <v>58</v>
      </c>
      <c r="I33" s="44" t="s">
        <v>59</v>
      </c>
      <c r="J33" s="44" t="s">
        <v>60</v>
      </c>
      <c r="K33" s="44" t="s">
        <v>110</v>
      </c>
      <c r="L33" s="44" t="s">
        <v>111</v>
      </c>
      <c r="M33" s="44" t="s">
        <v>112</v>
      </c>
      <c r="N33" s="44">
        <v>4</v>
      </c>
      <c r="O33" s="44" t="s">
        <v>63</v>
      </c>
      <c r="P33" s="44">
        <v>1105128167</v>
      </c>
      <c r="Q33" s="32" t="s">
        <v>299</v>
      </c>
      <c r="R33" s="44" t="s">
        <v>179</v>
      </c>
      <c r="S33" s="44" t="s">
        <v>66</v>
      </c>
      <c r="T33" s="44" t="s">
        <v>67</v>
      </c>
      <c r="U33" s="34">
        <v>966532613877</v>
      </c>
      <c r="V33" s="35" t="s">
        <v>68</v>
      </c>
      <c r="W33" s="32" t="s">
        <v>299</v>
      </c>
      <c r="X33" s="32" t="s">
        <v>300</v>
      </c>
      <c r="Y33" s="44" t="s">
        <v>300</v>
      </c>
      <c r="Z33" s="36" t="s">
        <v>68</v>
      </c>
      <c r="AA33" s="36" t="s">
        <v>68</v>
      </c>
      <c r="AB33" s="36" t="s">
        <v>68</v>
      </c>
      <c r="AC33" s="36" t="s">
        <v>68</v>
      </c>
      <c r="AD33" t="s">
        <v>72</v>
      </c>
      <c r="AE33" t="str">
        <f>VLOOKUP(P33,Table5[],2,0)</f>
        <v>موظف</v>
      </c>
      <c r="AF33" t="s">
        <v>72</v>
      </c>
      <c r="AG33" s="36" t="s">
        <v>68</v>
      </c>
      <c r="AH33" t="s">
        <v>171</v>
      </c>
      <c r="AI33" s="36" t="s">
        <v>74</v>
      </c>
      <c r="AJ33" s="36" t="s">
        <v>301</v>
      </c>
      <c r="AK33" s="32" t="s">
        <v>76</v>
      </c>
      <c r="AL33" s="32" t="s">
        <v>136</v>
      </c>
      <c r="AM33" s="36"/>
      <c r="AN33" s="36"/>
      <c r="AO33" s="36" t="s">
        <v>302</v>
      </c>
      <c r="AP33" s="36" t="s">
        <v>303</v>
      </c>
      <c r="AQ33" s="36" t="s">
        <v>68</v>
      </c>
      <c r="AR33" s="32" t="s">
        <v>68</v>
      </c>
      <c r="AS33" s="37" t="s">
        <v>68</v>
      </c>
      <c r="AT33" s="32" t="s">
        <v>68</v>
      </c>
      <c r="AU33" s="16">
        <v>2023</v>
      </c>
      <c r="AV33" s="42" t="str">
        <f>VLOOKUP(A32,Table3[],7,0)</f>
        <v>Graduated</v>
      </c>
      <c r="AW33" s="42" t="str">
        <f>VLOOKUP(A33,Table3[],9,0)</f>
        <v>LV8</v>
      </c>
      <c r="AX33" s="38">
        <v>44902</v>
      </c>
      <c r="AY33" s="36" t="s">
        <v>83</v>
      </c>
      <c r="AZ33" s="36" t="s">
        <v>105</v>
      </c>
      <c r="BA33" s="39" t="s">
        <v>118</v>
      </c>
    </row>
    <row r="34" spans="1:53">
      <c r="A34" s="31">
        <v>35180064</v>
      </c>
      <c r="B34" s="32" t="s">
        <v>304</v>
      </c>
      <c r="C34" s="32" t="s">
        <v>305</v>
      </c>
      <c r="D34" s="32" t="s">
        <v>54</v>
      </c>
      <c r="E34" s="32" t="s">
        <v>55</v>
      </c>
      <c r="F34" s="12" t="s">
        <v>56</v>
      </c>
      <c r="G34" s="13" t="s">
        <v>57</v>
      </c>
      <c r="H34" s="32" t="s">
        <v>58</v>
      </c>
      <c r="I34" s="32" t="s">
        <v>59</v>
      </c>
      <c r="J34" s="32" t="s">
        <v>60</v>
      </c>
      <c r="K34" s="32" t="s">
        <v>200</v>
      </c>
      <c r="L34" s="32" t="s">
        <v>148</v>
      </c>
      <c r="M34" s="32" t="s">
        <v>149</v>
      </c>
      <c r="N34" s="32">
        <v>3.13</v>
      </c>
      <c r="O34" s="32" t="s">
        <v>113</v>
      </c>
      <c r="P34" s="32">
        <v>2120084237</v>
      </c>
      <c r="Q34" s="32" t="s">
        <v>306</v>
      </c>
      <c r="R34" s="32" t="s">
        <v>65</v>
      </c>
      <c r="S34" s="32" t="s">
        <v>116</v>
      </c>
      <c r="T34" s="32" t="s">
        <v>290</v>
      </c>
      <c r="U34" s="40" t="s">
        <v>68</v>
      </c>
      <c r="V34" s="35" t="s">
        <v>68</v>
      </c>
      <c r="W34" s="32" t="s">
        <v>306</v>
      </c>
      <c r="X34" s="32"/>
      <c r="Y34" s="32"/>
      <c r="Z34" s="36" t="s">
        <v>68</v>
      </c>
      <c r="AA34" s="36" t="s">
        <v>68</v>
      </c>
      <c r="AB34" s="36" t="s">
        <v>68</v>
      </c>
      <c r="AC34" s="36" t="s">
        <v>99</v>
      </c>
      <c r="AD34" t="s">
        <v>72</v>
      </c>
      <c r="AE34" t="e">
        <f>VLOOKUP(P34,Table5[],2,0)</f>
        <v>#N/A</v>
      </c>
      <c r="AF34" t="s">
        <v>72</v>
      </c>
      <c r="AG34" s="36" t="s">
        <v>68</v>
      </c>
      <c r="AH34" t="s">
        <v>88</v>
      </c>
      <c r="AI34" s="36" t="s">
        <v>74</v>
      </c>
      <c r="AJ34" s="36" t="s">
        <v>307</v>
      </c>
      <c r="AK34" s="32" t="s">
        <v>76</v>
      </c>
      <c r="AL34" s="32" t="s">
        <v>136</v>
      </c>
      <c r="AM34" s="42"/>
      <c r="AN34" s="36"/>
      <c r="AO34" s="36" t="s">
        <v>90</v>
      </c>
      <c r="AP34" s="36" t="s">
        <v>79</v>
      </c>
      <c r="AQ34" s="36" t="s">
        <v>80</v>
      </c>
      <c r="AR34" s="32" t="s">
        <v>68</v>
      </c>
      <c r="AS34" s="37" t="s">
        <v>68</v>
      </c>
      <c r="AT34" s="32" t="s">
        <v>68</v>
      </c>
      <c r="AU34" s="16">
        <v>2023</v>
      </c>
      <c r="AV34" s="42" t="str">
        <f>VLOOKUP(A33,Table3[],7,0)</f>
        <v>Graduated</v>
      </c>
      <c r="AW34" s="42" t="str">
        <f>VLOOKUP(A34,Table3[],9,0)</f>
        <v>LV8</v>
      </c>
      <c r="AX34" s="38">
        <v>44903</v>
      </c>
      <c r="AY34" s="36" t="s">
        <v>83</v>
      </c>
      <c r="AZ34" s="36" t="s">
        <v>105</v>
      </c>
      <c r="BA34" s="39" t="s">
        <v>106</v>
      </c>
    </row>
    <row r="35" spans="1:53">
      <c r="A35" s="43">
        <v>35180065</v>
      </c>
      <c r="B35" s="44" t="s">
        <v>308</v>
      </c>
      <c r="C35" s="44" t="s">
        <v>309</v>
      </c>
      <c r="D35" s="44" t="s">
        <v>54</v>
      </c>
      <c r="E35" s="44" t="s">
        <v>121</v>
      </c>
      <c r="F35" s="12" t="s">
        <v>56</v>
      </c>
      <c r="G35" s="13" t="s">
        <v>57</v>
      </c>
      <c r="H35" s="44" t="s">
        <v>122</v>
      </c>
      <c r="I35" s="44" t="s">
        <v>123</v>
      </c>
      <c r="J35" s="44" t="s">
        <v>60</v>
      </c>
      <c r="K35" s="44" t="s">
        <v>200</v>
      </c>
      <c r="L35" s="44" t="s">
        <v>148</v>
      </c>
      <c r="M35" s="44" t="s">
        <v>149</v>
      </c>
      <c r="N35" s="44">
        <v>3.05</v>
      </c>
      <c r="O35" s="44" t="s">
        <v>113</v>
      </c>
      <c r="P35" s="44">
        <v>2126630454</v>
      </c>
      <c r="Q35" s="32" t="s">
        <v>310</v>
      </c>
      <c r="R35" s="44" t="s">
        <v>65</v>
      </c>
      <c r="S35" s="32" t="s">
        <v>116</v>
      </c>
      <c r="T35" s="44" t="s">
        <v>290</v>
      </c>
      <c r="U35" s="40" t="s">
        <v>68</v>
      </c>
      <c r="V35" s="35" t="s">
        <v>68</v>
      </c>
      <c r="W35" s="32" t="s">
        <v>310</v>
      </c>
      <c r="X35" s="32" t="s">
        <v>68</v>
      </c>
      <c r="Y35" s="44"/>
      <c r="Z35" s="36" t="s">
        <v>68</v>
      </c>
      <c r="AA35" s="36" t="s">
        <v>68</v>
      </c>
      <c r="AB35" s="36" t="s">
        <v>68</v>
      </c>
      <c r="AC35" s="36" t="s">
        <v>99</v>
      </c>
      <c r="AD35" t="s">
        <v>72</v>
      </c>
      <c r="AE35" t="e">
        <f>VLOOKUP(P35,Table5[],2,0)</f>
        <v>#N/A</v>
      </c>
      <c r="AF35" t="s">
        <v>72</v>
      </c>
      <c r="AG35" s="36" t="s">
        <v>311</v>
      </c>
      <c r="AH35" t="s">
        <v>88</v>
      </c>
      <c r="AI35" s="36" t="s">
        <v>74</v>
      </c>
      <c r="AJ35" s="36" t="s">
        <v>312</v>
      </c>
      <c r="AK35" s="32" t="s">
        <v>76</v>
      </c>
      <c r="AL35" s="32" t="s">
        <v>136</v>
      </c>
      <c r="AM35" s="36"/>
      <c r="AN35" s="36" t="s">
        <v>137</v>
      </c>
      <c r="AO35" s="36" t="s">
        <v>209</v>
      </c>
      <c r="AP35" s="36" t="s">
        <v>196</v>
      </c>
      <c r="AQ35" s="36" t="s">
        <v>80</v>
      </c>
      <c r="AR35" s="32" t="s">
        <v>93</v>
      </c>
      <c r="AS35" s="37" t="s">
        <v>92</v>
      </c>
      <c r="AT35" s="32" t="s">
        <v>93</v>
      </c>
      <c r="AU35" s="16">
        <v>2023</v>
      </c>
      <c r="AV35" s="42" t="str">
        <f>VLOOKUP(A34,Table3[],7,0)</f>
        <v>Graduated</v>
      </c>
      <c r="AW35" s="42" t="str">
        <f>VLOOKUP(A35,Table3[],9,0)</f>
        <v>LV8</v>
      </c>
      <c r="AX35" s="38">
        <v>44899</v>
      </c>
      <c r="AY35" s="36" t="s">
        <v>83</v>
      </c>
      <c r="AZ35" s="36" t="s">
        <v>68</v>
      </c>
      <c r="BA35" s="39"/>
    </row>
    <row r="36" spans="1:53">
      <c r="A36" s="31">
        <v>35180066</v>
      </c>
      <c r="B36" s="32" t="s">
        <v>313</v>
      </c>
      <c r="C36" s="32" t="s">
        <v>314</v>
      </c>
      <c r="D36" s="32" t="s">
        <v>54</v>
      </c>
      <c r="E36" s="32" t="s">
        <v>121</v>
      </c>
      <c r="F36" s="12" t="s">
        <v>56</v>
      </c>
      <c r="G36" s="13" t="s">
        <v>57</v>
      </c>
      <c r="H36" s="32" t="s">
        <v>122</v>
      </c>
      <c r="I36" s="32" t="s">
        <v>123</v>
      </c>
      <c r="J36" s="32" t="s">
        <v>60</v>
      </c>
      <c r="K36" s="32" t="s">
        <v>110</v>
      </c>
      <c r="L36" s="32" t="s">
        <v>111</v>
      </c>
      <c r="M36" s="32" t="s">
        <v>112</v>
      </c>
      <c r="N36" s="32">
        <v>3.75</v>
      </c>
      <c r="O36" s="32" t="s">
        <v>113</v>
      </c>
      <c r="P36" s="32">
        <v>2122451202</v>
      </c>
      <c r="Q36" s="32" t="s">
        <v>315</v>
      </c>
      <c r="R36" s="32" t="s">
        <v>65</v>
      </c>
      <c r="S36" s="32" t="s">
        <v>116</v>
      </c>
      <c r="T36" s="32" t="s">
        <v>67</v>
      </c>
      <c r="U36" s="40" t="s">
        <v>68</v>
      </c>
      <c r="V36" s="35" t="s">
        <v>68</v>
      </c>
      <c r="W36" s="32" t="s">
        <v>315</v>
      </c>
      <c r="X36" s="32" t="s">
        <v>68</v>
      </c>
      <c r="Y36" s="32"/>
      <c r="Z36" s="36" t="s">
        <v>68</v>
      </c>
      <c r="AA36" s="36" t="s">
        <v>68</v>
      </c>
      <c r="AB36" s="36" t="s">
        <v>68</v>
      </c>
      <c r="AC36" s="36" t="s">
        <v>68</v>
      </c>
      <c r="AD36" t="s">
        <v>72</v>
      </c>
      <c r="AE36" t="e">
        <f>VLOOKUP(P36,Table5[],2,0)</f>
        <v>#N/A</v>
      </c>
      <c r="AF36" t="s">
        <v>72</v>
      </c>
      <c r="AG36" s="36" t="s">
        <v>68</v>
      </c>
      <c r="AH36" t="s">
        <v>88</v>
      </c>
      <c r="AI36" s="36" t="s">
        <v>68</v>
      </c>
      <c r="AJ36" s="36" t="s">
        <v>316</v>
      </c>
      <c r="AK36" s="32" t="s">
        <v>76</v>
      </c>
      <c r="AL36" s="32" t="s">
        <v>77</v>
      </c>
      <c r="AM36" s="42"/>
      <c r="AN36" s="36" t="s">
        <v>137</v>
      </c>
      <c r="AO36" s="36" t="s">
        <v>209</v>
      </c>
      <c r="AP36" s="36" t="s">
        <v>196</v>
      </c>
      <c r="AQ36" s="36" t="s">
        <v>68</v>
      </c>
      <c r="AR36" s="32" t="s">
        <v>68</v>
      </c>
      <c r="AS36" s="37" t="s">
        <v>68</v>
      </c>
      <c r="AT36" s="32" t="s">
        <v>68</v>
      </c>
      <c r="AU36" s="16">
        <v>2023</v>
      </c>
      <c r="AV36" s="42" t="str">
        <f>VLOOKUP(A35,Table3[],7,0)</f>
        <v>Graduated</v>
      </c>
      <c r="AW36" s="42" t="str">
        <f>VLOOKUP(A36,Table3[],9,0)</f>
        <v>LV8</v>
      </c>
      <c r="AX36" s="38">
        <v>44901</v>
      </c>
      <c r="AY36" s="36" t="s">
        <v>83</v>
      </c>
      <c r="AZ36" s="36" t="s">
        <v>68</v>
      </c>
      <c r="BA36" s="39" t="s">
        <v>106</v>
      </c>
    </row>
    <row r="37" spans="1:53">
      <c r="A37" s="43">
        <v>35180067</v>
      </c>
      <c r="B37" s="44" t="s">
        <v>317</v>
      </c>
      <c r="C37" s="44" t="s">
        <v>318</v>
      </c>
      <c r="D37" s="44" t="s">
        <v>54</v>
      </c>
      <c r="E37" s="44" t="s">
        <v>55</v>
      </c>
      <c r="F37" s="12" t="s">
        <v>56</v>
      </c>
      <c r="G37" s="13" t="s">
        <v>57</v>
      </c>
      <c r="H37" s="44" t="s">
        <v>58</v>
      </c>
      <c r="I37" s="44" t="s">
        <v>59</v>
      </c>
      <c r="J37" s="44" t="s">
        <v>60</v>
      </c>
      <c r="K37" s="44" t="s">
        <v>200</v>
      </c>
      <c r="L37" s="44" t="s">
        <v>148</v>
      </c>
      <c r="M37" s="44" t="s">
        <v>149</v>
      </c>
      <c r="N37" s="44">
        <v>3.24</v>
      </c>
      <c r="O37" s="44" t="s">
        <v>113</v>
      </c>
      <c r="P37" s="44">
        <v>2129517948</v>
      </c>
      <c r="Q37" s="32" t="s">
        <v>319</v>
      </c>
      <c r="R37" s="44" t="s">
        <v>65</v>
      </c>
      <c r="S37" s="32" t="s">
        <v>116</v>
      </c>
      <c r="T37" s="44" t="s">
        <v>290</v>
      </c>
      <c r="U37" s="40" t="s">
        <v>68</v>
      </c>
      <c r="V37" s="35" t="s">
        <v>68</v>
      </c>
      <c r="W37" s="32" t="s">
        <v>319</v>
      </c>
      <c r="X37" s="32" t="s">
        <v>68</v>
      </c>
      <c r="Y37" s="44"/>
      <c r="Z37" s="36" t="s">
        <v>68</v>
      </c>
      <c r="AA37" s="36" t="s">
        <v>68</v>
      </c>
      <c r="AB37" s="36" t="s">
        <v>68</v>
      </c>
      <c r="AC37" s="36" t="s">
        <v>68</v>
      </c>
      <c r="AD37" t="s">
        <v>167</v>
      </c>
      <c r="AE37" t="e">
        <f>VLOOKUP(P37,Table5[],2,0)</f>
        <v>#N/A</v>
      </c>
      <c r="AF37" t="s">
        <v>71</v>
      </c>
      <c r="AG37" s="36" t="s">
        <v>68</v>
      </c>
      <c r="AH37" t="s">
        <v>68</v>
      </c>
      <c r="AI37" s="36" t="s">
        <v>68</v>
      </c>
      <c r="AJ37" s="36" t="s">
        <v>68</v>
      </c>
      <c r="AK37" s="32" t="s">
        <v>68</v>
      </c>
      <c r="AL37" s="32" t="s">
        <v>68</v>
      </c>
      <c r="AM37" s="36"/>
      <c r="AN37" s="36"/>
      <c r="AO37" s="36" t="s">
        <v>68</v>
      </c>
      <c r="AP37" s="36" t="s">
        <v>68</v>
      </c>
      <c r="AQ37" s="36" t="s">
        <v>68</v>
      </c>
      <c r="AR37" s="32" t="s">
        <v>68</v>
      </c>
      <c r="AS37" s="37" t="s">
        <v>68</v>
      </c>
      <c r="AT37" s="32" t="s">
        <v>68</v>
      </c>
      <c r="AU37" s="16">
        <v>2023</v>
      </c>
      <c r="AV37" s="42" t="str">
        <f>VLOOKUP(A36,Table3[],7,0)</f>
        <v>Graduated</v>
      </c>
      <c r="AW37" s="42" t="str">
        <f>VLOOKUP(A37,Table3[],9,0)</f>
        <v>LV8</v>
      </c>
      <c r="AX37" s="38">
        <v>44923</v>
      </c>
      <c r="AY37" s="36" t="s">
        <v>83</v>
      </c>
      <c r="AZ37" s="36" t="s">
        <v>68</v>
      </c>
      <c r="BA37" s="39" t="s">
        <v>106</v>
      </c>
    </row>
    <row r="38" spans="1:53">
      <c r="A38" s="43">
        <v>3810192</v>
      </c>
      <c r="B38" s="44" t="s">
        <v>320</v>
      </c>
      <c r="C38" s="44" t="s">
        <v>321</v>
      </c>
      <c r="D38" s="44" t="s">
        <v>54</v>
      </c>
      <c r="E38" s="44" t="s">
        <v>160</v>
      </c>
      <c r="F38" t="s">
        <v>161</v>
      </c>
      <c r="G38" t="s">
        <v>162</v>
      </c>
      <c r="H38" s="44" t="s">
        <v>163</v>
      </c>
      <c r="I38" s="44" t="s">
        <v>164</v>
      </c>
      <c r="J38" s="44" t="s">
        <v>124</v>
      </c>
      <c r="K38" s="44"/>
      <c r="L38" s="44" t="s">
        <v>148</v>
      </c>
      <c r="M38" s="44" t="s">
        <v>149</v>
      </c>
      <c r="N38" s="44">
        <v>2.87</v>
      </c>
      <c r="O38" s="44" t="s">
        <v>63</v>
      </c>
      <c r="P38" s="44">
        <v>1089244501</v>
      </c>
      <c r="Q38" s="32" t="s">
        <v>322</v>
      </c>
      <c r="R38" s="44" t="s">
        <v>179</v>
      </c>
      <c r="S38" s="44" t="s">
        <v>66</v>
      </c>
      <c r="T38" s="44" t="s">
        <v>67</v>
      </c>
      <c r="U38" s="34">
        <v>966503020096</v>
      </c>
      <c r="V38" s="35" t="s">
        <v>68</v>
      </c>
      <c r="W38" s="32" t="s">
        <v>322</v>
      </c>
      <c r="X38" s="32" t="s">
        <v>323</v>
      </c>
      <c r="Y38" s="44" t="s">
        <v>323</v>
      </c>
      <c r="Z38" s="36" t="s">
        <v>68</v>
      </c>
      <c r="AA38" s="36" t="s">
        <v>68</v>
      </c>
      <c r="AB38" s="36" t="s">
        <v>68</v>
      </c>
      <c r="AC38" s="36" t="s">
        <v>70</v>
      </c>
      <c r="AD38" t="s">
        <v>72</v>
      </c>
      <c r="AE38" t="str">
        <f>VLOOKUP(P38,Table5[],2,0)</f>
        <v>موظف</v>
      </c>
      <c r="AF38" t="s">
        <v>72</v>
      </c>
      <c r="AG38" s="36" t="s">
        <v>68</v>
      </c>
      <c r="AH38" t="s">
        <v>73</v>
      </c>
      <c r="AI38" s="36" t="s">
        <v>74</v>
      </c>
      <c r="AJ38" s="36" t="s">
        <v>324</v>
      </c>
      <c r="AK38" s="32" t="s">
        <v>76</v>
      </c>
      <c r="AL38" s="32" t="s">
        <v>136</v>
      </c>
      <c r="AM38" s="36"/>
      <c r="AN38" s="36"/>
      <c r="AO38" s="36" t="s">
        <v>325</v>
      </c>
      <c r="AP38" s="36" t="s">
        <v>326</v>
      </c>
      <c r="AQ38" s="36" t="s">
        <v>104</v>
      </c>
      <c r="AR38" s="32" t="s">
        <v>68</v>
      </c>
      <c r="AS38" s="37" t="s">
        <v>68</v>
      </c>
      <c r="AT38" s="32" t="s">
        <v>68</v>
      </c>
      <c r="AU38" s="16">
        <v>2023</v>
      </c>
      <c r="AV38" s="42" t="str">
        <f>VLOOKUP(A37,Table3[],7,0)</f>
        <v>Graduated</v>
      </c>
      <c r="AW38" s="42" t="str">
        <f>VLOOKUP(A38,Table3[],9,0)</f>
        <v>LV8</v>
      </c>
      <c r="AX38" s="38">
        <v>44903</v>
      </c>
      <c r="AY38" s="36" t="s">
        <v>83</v>
      </c>
      <c r="AZ38" s="36" t="s">
        <v>105</v>
      </c>
      <c r="BA38" s="39"/>
    </row>
    <row r="39" spans="1:53">
      <c r="A39" s="43">
        <v>35180070</v>
      </c>
      <c r="B39" s="44" t="s">
        <v>327</v>
      </c>
      <c r="C39" s="44" t="s">
        <v>328</v>
      </c>
      <c r="D39" s="44" t="s">
        <v>54</v>
      </c>
      <c r="E39" s="44" t="s">
        <v>121</v>
      </c>
      <c r="F39" s="12" t="s">
        <v>56</v>
      </c>
      <c r="G39" s="13" t="s">
        <v>57</v>
      </c>
      <c r="H39" s="44" t="s">
        <v>122</v>
      </c>
      <c r="I39" s="44" t="s">
        <v>123</v>
      </c>
      <c r="J39" s="44" t="s">
        <v>266</v>
      </c>
      <c r="K39" s="44"/>
      <c r="L39" s="44" t="s">
        <v>61</v>
      </c>
      <c r="M39" s="44" t="s">
        <v>62</v>
      </c>
      <c r="N39" s="44">
        <v>2.56</v>
      </c>
      <c r="O39" s="44" t="s">
        <v>63</v>
      </c>
      <c r="P39" s="44">
        <v>1081753707</v>
      </c>
      <c r="Q39" s="32" t="s">
        <v>329</v>
      </c>
      <c r="R39" s="44" t="s">
        <v>115</v>
      </c>
      <c r="S39" s="44" t="s">
        <v>66</v>
      </c>
      <c r="T39" s="44" t="s">
        <v>67</v>
      </c>
      <c r="U39" s="40" t="s">
        <v>68</v>
      </c>
      <c r="V39" s="35" t="s">
        <v>68</v>
      </c>
      <c r="W39" s="32" t="s">
        <v>329</v>
      </c>
      <c r="X39" s="32" t="s">
        <v>68</v>
      </c>
      <c r="Y39" s="44"/>
      <c r="Z39" s="36" t="s">
        <v>68</v>
      </c>
      <c r="AA39" s="36" t="s">
        <v>68</v>
      </c>
      <c r="AB39" s="36" t="s">
        <v>68</v>
      </c>
      <c r="AC39" s="36" t="s">
        <v>70</v>
      </c>
      <c r="AD39" t="s">
        <v>72</v>
      </c>
      <c r="AE39" t="e">
        <f>VLOOKUP(P39,Table5[],2,0)</f>
        <v>#N/A</v>
      </c>
      <c r="AF39" t="s">
        <v>72</v>
      </c>
      <c r="AG39" s="36" t="s">
        <v>68</v>
      </c>
      <c r="AH39" t="s">
        <v>171</v>
      </c>
      <c r="AI39" s="36" t="s">
        <v>74</v>
      </c>
      <c r="AJ39" s="36" t="s">
        <v>330</v>
      </c>
      <c r="AK39" s="32" t="s">
        <v>76</v>
      </c>
      <c r="AL39" s="32" t="s">
        <v>101</v>
      </c>
      <c r="AM39" s="42"/>
      <c r="AN39" s="36" t="s">
        <v>137</v>
      </c>
      <c r="AO39" s="36" t="s">
        <v>195</v>
      </c>
      <c r="AP39" s="36" t="s">
        <v>196</v>
      </c>
      <c r="AQ39" s="36" t="s">
        <v>80</v>
      </c>
      <c r="AR39" s="32" t="s">
        <v>68</v>
      </c>
      <c r="AS39" s="37" t="s">
        <v>68</v>
      </c>
      <c r="AT39" s="32" t="s">
        <v>68</v>
      </c>
      <c r="AU39" s="16">
        <v>2023</v>
      </c>
      <c r="AV39" s="42" t="str">
        <f>VLOOKUP(A38,Table3[],7,0)</f>
        <v>Graduated</v>
      </c>
      <c r="AW39" s="42" t="str">
        <f>VLOOKUP(A39,Table3[],9,0)</f>
        <v>LV8</v>
      </c>
      <c r="AX39" s="38">
        <v>44903</v>
      </c>
      <c r="AY39" s="36" t="s">
        <v>83</v>
      </c>
      <c r="AZ39" s="36" t="s">
        <v>105</v>
      </c>
      <c r="BA39" s="39" t="s">
        <v>106</v>
      </c>
    </row>
    <row r="40" spans="1:53">
      <c r="A40" s="31">
        <v>35180073</v>
      </c>
      <c r="B40" s="32" t="s">
        <v>331</v>
      </c>
      <c r="C40" s="32" t="s">
        <v>332</v>
      </c>
      <c r="D40" s="32" t="s">
        <v>54</v>
      </c>
      <c r="E40" s="32" t="s">
        <v>121</v>
      </c>
      <c r="F40" s="12" t="s">
        <v>56</v>
      </c>
      <c r="G40" s="13" t="s">
        <v>57</v>
      </c>
      <c r="H40" s="32" t="s">
        <v>122</v>
      </c>
      <c r="I40" s="32" t="s">
        <v>123</v>
      </c>
      <c r="J40" s="32" t="s">
        <v>60</v>
      </c>
      <c r="K40" s="32" t="s">
        <v>200</v>
      </c>
      <c r="L40" s="32" t="s">
        <v>148</v>
      </c>
      <c r="M40" s="32" t="s">
        <v>149</v>
      </c>
      <c r="N40" s="32">
        <v>3.15</v>
      </c>
      <c r="O40" s="32" t="s">
        <v>63</v>
      </c>
      <c r="P40" s="32">
        <v>1090414879</v>
      </c>
      <c r="Q40" s="32" t="s">
        <v>333</v>
      </c>
      <c r="R40" s="32" t="s">
        <v>65</v>
      </c>
      <c r="S40" s="159" t="s">
        <v>66</v>
      </c>
      <c r="T40" s="32" t="s">
        <v>67</v>
      </c>
      <c r="U40" s="40" t="s">
        <v>68</v>
      </c>
      <c r="V40" s="35" t="s">
        <v>68</v>
      </c>
      <c r="W40" s="32" t="s">
        <v>333</v>
      </c>
      <c r="X40" s="32" t="s">
        <v>334</v>
      </c>
      <c r="Y40" s="32"/>
      <c r="Z40" s="36" t="s">
        <v>68</v>
      </c>
      <c r="AA40" s="36" t="s">
        <v>68</v>
      </c>
      <c r="AB40" s="36" t="s">
        <v>68</v>
      </c>
      <c r="AC40" s="36" t="s">
        <v>68</v>
      </c>
      <c r="AD40" t="s">
        <v>72</v>
      </c>
      <c r="AE40" t="e">
        <f>VLOOKUP(P40,Table5[],2,0)</f>
        <v>#N/A</v>
      </c>
      <c r="AF40" t="s">
        <v>72</v>
      </c>
      <c r="AG40" s="36" t="s">
        <v>68</v>
      </c>
      <c r="AH40" t="s">
        <v>73</v>
      </c>
      <c r="AI40" s="36" t="s">
        <v>74</v>
      </c>
      <c r="AJ40" s="36" t="s">
        <v>312</v>
      </c>
      <c r="AK40" s="32" t="s">
        <v>76</v>
      </c>
      <c r="AL40" s="32" t="s">
        <v>136</v>
      </c>
      <c r="AM40" s="42"/>
      <c r="AN40" s="36" t="s">
        <v>137</v>
      </c>
      <c r="AO40" s="36" t="s">
        <v>209</v>
      </c>
      <c r="AP40" s="36" t="s">
        <v>196</v>
      </c>
      <c r="AQ40" s="36" t="s">
        <v>68</v>
      </c>
      <c r="AR40" s="32" t="s">
        <v>68</v>
      </c>
      <c r="AS40" s="37" t="s">
        <v>68</v>
      </c>
      <c r="AT40" s="32" t="s">
        <v>68</v>
      </c>
      <c r="AU40" s="16">
        <v>2023</v>
      </c>
      <c r="AV40" s="42" t="str">
        <f>VLOOKUP(A39,Table3[],7,0)</f>
        <v>Graduated</v>
      </c>
      <c r="AW40" s="42" t="str">
        <f>VLOOKUP(A40,Table3[],9,0)</f>
        <v>LV8</v>
      </c>
      <c r="AX40" s="38">
        <v>44901</v>
      </c>
      <c r="AY40" s="36" t="s">
        <v>83</v>
      </c>
      <c r="AZ40" s="36" t="s">
        <v>105</v>
      </c>
      <c r="BA40" s="39" t="s">
        <v>106</v>
      </c>
    </row>
    <row r="41" spans="1:53">
      <c r="A41" s="43">
        <v>35180074</v>
      </c>
      <c r="B41" s="44" t="s">
        <v>335</v>
      </c>
      <c r="C41" s="44" t="s">
        <v>336</v>
      </c>
      <c r="D41" s="44" t="s">
        <v>54</v>
      </c>
      <c r="E41" s="44" t="s">
        <v>121</v>
      </c>
      <c r="F41" s="12" t="s">
        <v>56</v>
      </c>
      <c r="G41" s="13" t="s">
        <v>57</v>
      </c>
      <c r="H41" s="44" t="s">
        <v>122</v>
      </c>
      <c r="I41" s="44" t="s">
        <v>123</v>
      </c>
      <c r="J41" s="44" t="s">
        <v>60</v>
      </c>
      <c r="K41" s="44"/>
      <c r="L41" s="44" t="s">
        <v>61</v>
      </c>
      <c r="M41" s="44" t="s">
        <v>62</v>
      </c>
      <c r="N41" s="44">
        <v>2.73</v>
      </c>
      <c r="O41" s="44" t="s">
        <v>113</v>
      </c>
      <c r="P41" s="44">
        <v>2162374348</v>
      </c>
      <c r="Q41" s="32" t="s">
        <v>337</v>
      </c>
      <c r="R41" s="44" t="s">
        <v>65</v>
      </c>
      <c r="S41" s="32" t="s">
        <v>116</v>
      </c>
      <c r="T41" s="44" t="s">
        <v>338</v>
      </c>
      <c r="U41" s="40" t="s">
        <v>68</v>
      </c>
      <c r="V41" s="35" t="s">
        <v>68</v>
      </c>
      <c r="W41" s="32" t="s">
        <v>337</v>
      </c>
      <c r="X41" s="32" t="s">
        <v>339</v>
      </c>
      <c r="Y41" s="44"/>
      <c r="Z41" s="36" t="s">
        <v>68</v>
      </c>
      <c r="AA41" s="36" t="s">
        <v>68</v>
      </c>
      <c r="AB41" s="36" t="s">
        <v>68</v>
      </c>
      <c r="AC41" s="36" t="s">
        <v>68</v>
      </c>
      <c r="AD41" t="s">
        <v>167</v>
      </c>
      <c r="AE41" t="e">
        <f>VLOOKUP(P41,Table5[],2,0)</f>
        <v>#N/A</v>
      </c>
      <c r="AF41" t="s">
        <v>71</v>
      </c>
      <c r="AG41" s="36" t="s">
        <v>68</v>
      </c>
      <c r="AH41" t="s">
        <v>68</v>
      </c>
      <c r="AI41" s="36" t="s">
        <v>68</v>
      </c>
      <c r="AJ41" s="36" t="s">
        <v>68</v>
      </c>
      <c r="AK41" s="32" t="s">
        <v>68</v>
      </c>
      <c r="AL41" s="32" t="s">
        <v>68</v>
      </c>
      <c r="AM41" s="36"/>
      <c r="AN41" s="36"/>
      <c r="AO41" s="36" t="s">
        <v>68</v>
      </c>
      <c r="AP41" s="36" t="s">
        <v>68</v>
      </c>
      <c r="AQ41" s="36" t="s">
        <v>68</v>
      </c>
      <c r="AR41" s="32" t="s">
        <v>68</v>
      </c>
      <c r="AS41" s="37" t="s">
        <v>68</v>
      </c>
      <c r="AT41" s="32" t="s">
        <v>68</v>
      </c>
      <c r="AU41" s="16">
        <v>2023</v>
      </c>
      <c r="AV41" s="42" t="str">
        <f>VLOOKUP(A40,Table3[],7,0)</f>
        <v>Graduated</v>
      </c>
      <c r="AW41" s="42" t="str">
        <f>VLOOKUP(A41,Table3[],9,0)</f>
        <v>LV8</v>
      </c>
      <c r="AX41" s="38">
        <v>44923</v>
      </c>
      <c r="AY41" s="36" t="s">
        <v>83</v>
      </c>
      <c r="AZ41" s="36" t="s">
        <v>68</v>
      </c>
      <c r="BA41" s="39" t="s">
        <v>106</v>
      </c>
    </row>
    <row r="42" spans="1:53">
      <c r="A42" s="31">
        <v>35180077</v>
      </c>
      <c r="B42" s="32" t="s">
        <v>340</v>
      </c>
      <c r="C42" s="32" t="s">
        <v>341</v>
      </c>
      <c r="D42" s="32" t="s">
        <v>54</v>
      </c>
      <c r="E42" s="32" t="s">
        <v>342</v>
      </c>
      <c r="F42" s="51" t="s">
        <v>241</v>
      </c>
      <c r="G42" s="51" t="s">
        <v>242</v>
      </c>
      <c r="H42" s="32" t="s">
        <v>343</v>
      </c>
      <c r="I42" s="32" t="s">
        <v>344</v>
      </c>
      <c r="J42" s="32" t="s">
        <v>124</v>
      </c>
      <c r="K42" s="32" t="s">
        <v>131</v>
      </c>
      <c r="L42" s="32" t="s">
        <v>148</v>
      </c>
      <c r="M42" s="32" t="s">
        <v>149</v>
      </c>
      <c r="N42" s="32">
        <v>3.43</v>
      </c>
      <c r="O42" s="32" t="s">
        <v>113</v>
      </c>
      <c r="P42" s="32">
        <v>2098578293</v>
      </c>
      <c r="Q42" s="32" t="s">
        <v>345</v>
      </c>
      <c r="R42" s="32" t="s">
        <v>65</v>
      </c>
      <c r="S42" s="32" t="s">
        <v>116</v>
      </c>
      <c r="T42" s="32" t="s">
        <v>346</v>
      </c>
      <c r="U42" s="34">
        <v>966540640704</v>
      </c>
      <c r="V42" s="35" t="s">
        <v>68</v>
      </c>
      <c r="W42" s="32" t="s">
        <v>345</v>
      </c>
      <c r="X42" s="32" t="s">
        <v>68</v>
      </c>
      <c r="Y42" s="32"/>
      <c r="Z42" s="36" t="s">
        <v>68</v>
      </c>
      <c r="AA42" s="36" t="s">
        <v>68</v>
      </c>
      <c r="AB42" s="36" t="s">
        <v>68</v>
      </c>
      <c r="AC42" s="36" t="s">
        <v>99</v>
      </c>
      <c r="AD42" t="s">
        <v>72</v>
      </c>
      <c r="AE42" t="e">
        <f>VLOOKUP(P42,Table5[],2,0)</f>
        <v>#N/A</v>
      </c>
      <c r="AF42" t="s">
        <v>72</v>
      </c>
      <c r="AG42" s="36" t="s">
        <v>68</v>
      </c>
      <c r="AH42" t="s">
        <v>88</v>
      </c>
      <c r="AI42" s="36" t="s">
        <v>74</v>
      </c>
      <c r="AJ42" s="36" t="s">
        <v>347</v>
      </c>
      <c r="AK42" s="32" t="s">
        <v>76</v>
      </c>
      <c r="AL42" s="32" t="s">
        <v>77</v>
      </c>
      <c r="AM42" s="36"/>
      <c r="AN42" s="36" t="s">
        <v>137</v>
      </c>
      <c r="AO42" s="36" t="s">
        <v>348</v>
      </c>
      <c r="AP42" s="36" t="s">
        <v>349</v>
      </c>
      <c r="AQ42" s="36" t="s">
        <v>80</v>
      </c>
      <c r="AR42" s="32" t="s">
        <v>68</v>
      </c>
      <c r="AS42" s="37" t="s">
        <v>68</v>
      </c>
      <c r="AT42" s="32" t="s">
        <v>68</v>
      </c>
      <c r="AU42" s="16">
        <v>2023</v>
      </c>
      <c r="AV42" s="42" t="str">
        <f>VLOOKUP(A41,Table3[],7,0)</f>
        <v>Graduated</v>
      </c>
      <c r="AW42" s="42" t="str">
        <f>VLOOKUP(A42,Table3[],9,0)</f>
        <v>LV8</v>
      </c>
      <c r="AX42" s="38">
        <v>44903</v>
      </c>
      <c r="AY42" s="36" t="s">
        <v>83</v>
      </c>
      <c r="AZ42" s="36" t="s">
        <v>105</v>
      </c>
      <c r="BA42" s="39" t="s">
        <v>106</v>
      </c>
    </row>
    <row r="43" spans="1:53">
      <c r="A43" s="31">
        <v>35190148</v>
      </c>
      <c r="B43" s="32" t="s">
        <v>350</v>
      </c>
      <c r="C43" s="32" t="s">
        <v>351</v>
      </c>
      <c r="D43" s="32" t="s">
        <v>109</v>
      </c>
      <c r="E43" s="32" t="s">
        <v>342</v>
      </c>
      <c r="F43" s="51" t="s">
        <v>241</v>
      </c>
      <c r="G43" s="51" t="s">
        <v>242</v>
      </c>
      <c r="H43" s="32" t="s">
        <v>343</v>
      </c>
      <c r="I43" s="32" t="s">
        <v>344</v>
      </c>
      <c r="J43" s="32" t="s">
        <v>60</v>
      </c>
      <c r="K43" s="32" t="s">
        <v>110</v>
      </c>
      <c r="L43" s="32" t="s">
        <v>111</v>
      </c>
      <c r="M43" s="32" t="s">
        <v>112</v>
      </c>
      <c r="N43" s="32">
        <v>3.98</v>
      </c>
      <c r="O43" s="32" t="s">
        <v>113</v>
      </c>
      <c r="P43" s="32">
        <v>2119644934</v>
      </c>
      <c r="Q43" s="32" t="s">
        <v>352</v>
      </c>
      <c r="R43" s="32" t="s">
        <v>65</v>
      </c>
      <c r="S43" s="32" t="s">
        <v>116</v>
      </c>
      <c r="T43" s="32" t="s">
        <v>353</v>
      </c>
      <c r="U43" s="34">
        <v>966563798916</v>
      </c>
      <c r="V43" s="35" t="s">
        <v>68</v>
      </c>
      <c r="W43" s="32" t="s">
        <v>352</v>
      </c>
      <c r="X43" s="42" t="s">
        <v>354</v>
      </c>
      <c r="Y43" s="32" t="s">
        <v>354</v>
      </c>
      <c r="Z43" s="36" t="s">
        <v>68</v>
      </c>
      <c r="AA43" s="36" t="s">
        <v>68</v>
      </c>
      <c r="AB43" s="36" t="s">
        <v>68</v>
      </c>
      <c r="AC43" s="36" t="s">
        <v>70</v>
      </c>
      <c r="AD43" t="s">
        <v>72</v>
      </c>
      <c r="AE43" t="e">
        <f>VLOOKUP(P43,Table5[],2,0)</f>
        <v>#N/A</v>
      </c>
      <c r="AF43" t="s">
        <v>71</v>
      </c>
      <c r="AG43" s="36" t="s">
        <v>145</v>
      </c>
      <c r="AH43" t="s">
        <v>68</v>
      </c>
      <c r="AI43" s="36" t="s">
        <v>74</v>
      </c>
      <c r="AJ43" s="36" t="s">
        <v>355</v>
      </c>
      <c r="AK43" s="32" t="s">
        <v>76</v>
      </c>
      <c r="AL43" s="32" t="s">
        <v>136</v>
      </c>
      <c r="AM43" s="36"/>
      <c r="AN43" s="36" t="s">
        <v>137</v>
      </c>
      <c r="AO43" s="36" t="s">
        <v>356</v>
      </c>
      <c r="AP43" s="36" t="s">
        <v>357</v>
      </c>
      <c r="AQ43" s="36" t="s">
        <v>80</v>
      </c>
      <c r="AR43" s="32" t="s">
        <v>358</v>
      </c>
      <c r="AS43" s="37">
        <v>966566966751</v>
      </c>
      <c r="AT43" s="32" t="s">
        <v>359</v>
      </c>
      <c r="AU43" s="16">
        <v>2023</v>
      </c>
      <c r="AV43" s="42" t="str">
        <f>VLOOKUP(A42,Table3[],7,0)</f>
        <v>Graduated</v>
      </c>
      <c r="AW43" s="42" t="str">
        <f>VLOOKUP(A43,Table3[],9,0)</f>
        <v>LV8</v>
      </c>
      <c r="AX43" s="38">
        <v>44934</v>
      </c>
      <c r="AY43" s="36" t="s">
        <v>83</v>
      </c>
      <c r="AZ43" s="36" t="s">
        <v>68</v>
      </c>
      <c r="BA43" s="39"/>
    </row>
    <row r="44" spans="1:53">
      <c r="A44" s="31">
        <v>3810063</v>
      </c>
      <c r="B44" s="32" t="s">
        <v>360</v>
      </c>
      <c r="C44" s="32" t="s">
        <v>361</v>
      </c>
      <c r="D44" s="32" t="s">
        <v>109</v>
      </c>
      <c r="E44" s="32" t="s">
        <v>55</v>
      </c>
      <c r="F44" s="12" t="s">
        <v>56</v>
      </c>
      <c r="G44" s="13" t="s">
        <v>57</v>
      </c>
      <c r="H44" s="32" t="s">
        <v>58</v>
      </c>
      <c r="I44" s="32" t="s">
        <v>59</v>
      </c>
      <c r="J44" s="32" t="s">
        <v>60</v>
      </c>
      <c r="K44" s="32" t="s">
        <v>110</v>
      </c>
      <c r="L44" s="32" t="s">
        <v>111</v>
      </c>
      <c r="M44" s="32" t="s">
        <v>112</v>
      </c>
      <c r="N44" s="32">
        <v>4</v>
      </c>
      <c r="O44" s="32" t="s">
        <v>113</v>
      </c>
      <c r="P44" s="32">
        <v>2299783411</v>
      </c>
      <c r="Q44" s="32" t="s">
        <v>362</v>
      </c>
      <c r="R44" s="32" t="s">
        <v>179</v>
      </c>
      <c r="S44" s="32" t="s">
        <v>116</v>
      </c>
      <c r="T44" s="32" t="s">
        <v>67</v>
      </c>
      <c r="U44" s="34">
        <v>966509224787</v>
      </c>
      <c r="V44" s="35" t="s">
        <v>68</v>
      </c>
      <c r="W44" s="32" t="s">
        <v>362</v>
      </c>
      <c r="X44" s="42" t="s">
        <v>363</v>
      </c>
      <c r="Y44" s="32" t="s">
        <v>363</v>
      </c>
      <c r="Z44" s="36" t="s">
        <v>68</v>
      </c>
      <c r="AA44" s="36" t="s">
        <v>68</v>
      </c>
      <c r="AB44" s="36" t="s">
        <v>68</v>
      </c>
      <c r="AC44" s="36" t="s">
        <v>68</v>
      </c>
      <c r="AD44" t="s">
        <v>167</v>
      </c>
      <c r="AE44" t="e">
        <f>VLOOKUP(P44,Table5[],2,0)</f>
        <v>#N/A</v>
      </c>
      <c r="AF44" t="s">
        <v>71</v>
      </c>
      <c r="AG44" s="36" t="s">
        <v>68</v>
      </c>
      <c r="AH44" t="s">
        <v>68</v>
      </c>
      <c r="AI44" s="36" t="s">
        <v>68</v>
      </c>
      <c r="AJ44" s="36" t="s">
        <v>68</v>
      </c>
      <c r="AK44" s="32" t="s">
        <v>68</v>
      </c>
      <c r="AL44" s="32" t="s">
        <v>68</v>
      </c>
      <c r="AM44" s="36"/>
      <c r="AN44" s="36"/>
      <c r="AO44" s="36" t="s">
        <v>68</v>
      </c>
      <c r="AP44" s="36" t="s">
        <v>68</v>
      </c>
      <c r="AQ44" s="36" t="s">
        <v>68</v>
      </c>
      <c r="AR44" s="32" t="s">
        <v>68</v>
      </c>
      <c r="AS44" s="37" t="s">
        <v>68</v>
      </c>
      <c r="AT44" s="32" t="s">
        <v>68</v>
      </c>
      <c r="AU44" s="16">
        <v>2023</v>
      </c>
      <c r="AV44" s="42" t="str">
        <f>VLOOKUP(A43,Table3[],7,0)</f>
        <v>Graduated</v>
      </c>
      <c r="AW44" s="42" t="str">
        <f>VLOOKUP(A44,Table3[],9,0)</f>
        <v>LV8</v>
      </c>
      <c r="AX44" s="38">
        <v>44924</v>
      </c>
      <c r="AY44" s="36" t="s">
        <v>83</v>
      </c>
      <c r="AZ44" s="36" t="s">
        <v>364</v>
      </c>
      <c r="BA44" s="39"/>
    </row>
    <row r="45" spans="1:53" ht="30">
      <c r="A45" s="43">
        <v>35180086</v>
      </c>
      <c r="B45" s="44" t="s">
        <v>365</v>
      </c>
      <c r="C45" s="44" t="s">
        <v>366</v>
      </c>
      <c r="D45" s="44" t="s">
        <v>54</v>
      </c>
      <c r="E45" s="44" t="s">
        <v>128</v>
      </c>
      <c r="F45" s="12" t="s">
        <v>56</v>
      </c>
      <c r="G45" s="13" t="s">
        <v>57</v>
      </c>
      <c r="H45" s="44" t="s">
        <v>129</v>
      </c>
      <c r="I45" s="44" t="s">
        <v>130</v>
      </c>
      <c r="J45" s="44" t="s">
        <v>266</v>
      </c>
      <c r="K45" s="44"/>
      <c r="L45" s="44" t="s">
        <v>61</v>
      </c>
      <c r="M45" s="44" t="s">
        <v>62</v>
      </c>
      <c r="N45" s="44">
        <v>2.21</v>
      </c>
      <c r="O45" s="44" t="s">
        <v>63</v>
      </c>
      <c r="P45" s="44">
        <v>1073477810</v>
      </c>
      <c r="Q45" s="33" t="s">
        <v>367</v>
      </c>
      <c r="R45" s="44" t="s">
        <v>115</v>
      </c>
      <c r="S45" s="44" t="s">
        <v>66</v>
      </c>
      <c r="T45" s="44" t="s">
        <v>67</v>
      </c>
      <c r="U45" s="40" t="s">
        <v>68</v>
      </c>
      <c r="V45" s="35" t="s">
        <v>68</v>
      </c>
      <c r="W45" s="33" t="s">
        <v>367</v>
      </c>
      <c r="X45" s="32" t="s">
        <v>68</v>
      </c>
      <c r="Y45" s="44"/>
      <c r="Z45" s="36" t="s">
        <v>68</v>
      </c>
      <c r="AA45" s="36" t="s">
        <v>68</v>
      </c>
      <c r="AB45" s="36" t="s">
        <v>68</v>
      </c>
      <c r="AC45" s="36" t="s">
        <v>68</v>
      </c>
      <c r="AD45" t="s">
        <v>72</v>
      </c>
      <c r="AE45" t="e">
        <f>VLOOKUP(P45,Table5[],2,0)</f>
        <v>#N/A</v>
      </c>
      <c r="AF45" t="s">
        <v>72</v>
      </c>
      <c r="AG45" s="36" t="s">
        <v>68</v>
      </c>
      <c r="AH45" t="s">
        <v>311</v>
      </c>
      <c r="AI45" s="36" t="s">
        <v>74</v>
      </c>
      <c r="AJ45" s="36" t="s">
        <v>368</v>
      </c>
      <c r="AK45" s="32" t="s">
        <v>76</v>
      </c>
      <c r="AL45" s="32" t="s">
        <v>136</v>
      </c>
      <c r="AM45" s="42"/>
      <c r="AN45" s="36" t="s">
        <v>137</v>
      </c>
      <c r="AO45" s="36" t="s">
        <v>138</v>
      </c>
      <c r="AP45" s="36" t="s">
        <v>139</v>
      </c>
      <c r="AQ45" s="36" t="s">
        <v>80</v>
      </c>
      <c r="AR45" s="32" t="s">
        <v>68</v>
      </c>
      <c r="AS45" s="37" t="s">
        <v>68</v>
      </c>
      <c r="AT45" s="32" t="s">
        <v>68</v>
      </c>
      <c r="AU45" s="16">
        <v>2023</v>
      </c>
      <c r="AV45" s="42" t="str">
        <f>VLOOKUP(A44,Table3[],7,0)</f>
        <v>Graduated</v>
      </c>
      <c r="AW45" s="42" t="str">
        <f>VLOOKUP(A45,Table3[],9,0)</f>
        <v>LV8</v>
      </c>
      <c r="AX45" s="38">
        <v>44902</v>
      </c>
      <c r="AY45" s="36" t="s">
        <v>83</v>
      </c>
      <c r="AZ45" s="36" t="s">
        <v>105</v>
      </c>
      <c r="BA45" s="39" t="s">
        <v>118</v>
      </c>
    </row>
    <row r="46" spans="1:53">
      <c r="A46" s="31">
        <v>35180095</v>
      </c>
      <c r="B46" s="32" t="s">
        <v>369</v>
      </c>
      <c r="C46" s="32" t="s">
        <v>370</v>
      </c>
      <c r="D46" s="32" t="s">
        <v>54</v>
      </c>
      <c r="E46" s="32" t="s">
        <v>121</v>
      </c>
      <c r="F46" s="12" t="s">
        <v>56</v>
      </c>
      <c r="G46" s="13" t="s">
        <v>57</v>
      </c>
      <c r="H46" s="32" t="s">
        <v>122</v>
      </c>
      <c r="I46" s="32" t="s">
        <v>123</v>
      </c>
      <c r="J46" s="32" t="s">
        <v>60</v>
      </c>
      <c r="K46" s="32" t="s">
        <v>131</v>
      </c>
      <c r="L46" s="32" t="s">
        <v>148</v>
      </c>
      <c r="M46" s="32" t="s">
        <v>149</v>
      </c>
      <c r="N46" s="32">
        <v>3.36</v>
      </c>
      <c r="O46" s="32" t="s">
        <v>113</v>
      </c>
      <c r="P46" s="32">
        <v>2240413449</v>
      </c>
      <c r="Q46" s="32" t="s">
        <v>371</v>
      </c>
      <c r="R46" s="32" t="s">
        <v>65</v>
      </c>
      <c r="S46" s="32" t="s">
        <v>116</v>
      </c>
      <c r="T46" s="32" t="s">
        <v>290</v>
      </c>
      <c r="U46" s="40" t="s">
        <v>68</v>
      </c>
      <c r="V46" s="35" t="s">
        <v>68</v>
      </c>
      <c r="W46" s="32" t="s">
        <v>371</v>
      </c>
      <c r="X46" t="s">
        <v>372</v>
      </c>
      <c r="Y46" s="32"/>
      <c r="Z46" s="36" t="s">
        <v>68</v>
      </c>
      <c r="AA46" s="36" t="s">
        <v>68</v>
      </c>
      <c r="AB46" s="36" t="s">
        <v>68</v>
      </c>
      <c r="AC46" s="36" t="s">
        <v>68</v>
      </c>
      <c r="AD46" t="s">
        <v>72</v>
      </c>
      <c r="AE46" t="e">
        <f>VLOOKUP(P46,Table5[],2,0)</f>
        <v>#N/A</v>
      </c>
      <c r="AF46" t="s">
        <v>72</v>
      </c>
      <c r="AG46" s="36" t="s">
        <v>68</v>
      </c>
      <c r="AH46" t="s">
        <v>88</v>
      </c>
      <c r="AI46" s="36" t="s">
        <v>68</v>
      </c>
      <c r="AJ46" s="36" t="s">
        <v>373</v>
      </c>
      <c r="AK46" s="32" t="s">
        <v>76</v>
      </c>
      <c r="AL46" s="32" t="s">
        <v>136</v>
      </c>
      <c r="AM46" s="36"/>
      <c r="AN46" s="36"/>
      <c r="AO46" s="36" t="s">
        <v>374</v>
      </c>
      <c r="AP46" s="36" t="s">
        <v>375</v>
      </c>
      <c r="AQ46" s="36" t="s">
        <v>68</v>
      </c>
      <c r="AR46" s="32" t="s">
        <v>68</v>
      </c>
      <c r="AS46" s="37" t="s">
        <v>68</v>
      </c>
      <c r="AT46" s="32" t="s">
        <v>68</v>
      </c>
      <c r="AU46" s="16">
        <v>2023</v>
      </c>
      <c r="AV46" s="42" t="str">
        <f>VLOOKUP(A45,Table3[],7,0)</f>
        <v>Graduated</v>
      </c>
      <c r="AW46" s="42" t="str">
        <f>VLOOKUP(A46,Table3[],9,0)</f>
        <v>LV8</v>
      </c>
      <c r="AX46" s="38">
        <v>44901</v>
      </c>
      <c r="AY46" s="36" t="s">
        <v>83</v>
      </c>
      <c r="AZ46" s="36" t="s">
        <v>68</v>
      </c>
      <c r="BA46" s="39"/>
    </row>
    <row r="47" spans="1:53">
      <c r="A47" s="53" t="s">
        <v>376</v>
      </c>
      <c r="B47" s="54" t="s">
        <v>377</v>
      </c>
      <c r="C47" s="55" t="s">
        <v>378</v>
      </c>
      <c r="D47" s="54" t="s">
        <v>109</v>
      </c>
      <c r="E47" s="54" t="s">
        <v>342</v>
      </c>
      <c r="F47" s="51" t="s">
        <v>241</v>
      </c>
      <c r="G47" s="51" t="s">
        <v>242</v>
      </c>
      <c r="H47" s="56" t="s">
        <v>343</v>
      </c>
      <c r="I47" s="54" t="s">
        <v>344</v>
      </c>
      <c r="J47" s="54" t="s">
        <v>379</v>
      </c>
      <c r="K47" s="54" t="s">
        <v>110</v>
      </c>
      <c r="L47" s="54" t="s">
        <v>111</v>
      </c>
      <c r="M47" s="54"/>
      <c r="N47" s="54">
        <v>3.92</v>
      </c>
      <c r="O47" s="54" t="s">
        <v>63</v>
      </c>
      <c r="P47" s="54">
        <v>1108319557</v>
      </c>
      <c r="Q47" s="54" t="s">
        <v>380</v>
      </c>
      <c r="R47" s="54" t="s">
        <v>68</v>
      </c>
      <c r="S47" s="54" t="s">
        <v>66</v>
      </c>
      <c r="T47" s="54" t="s">
        <v>67</v>
      </c>
      <c r="U47" s="57">
        <v>966567487414</v>
      </c>
      <c r="V47" s="35" t="s">
        <v>68</v>
      </c>
      <c r="W47" s="54" t="s">
        <v>380</v>
      </c>
      <c r="X47" s="54" t="s">
        <v>381</v>
      </c>
      <c r="Y47" s="54"/>
      <c r="Z47" s="36"/>
      <c r="AA47" s="36"/>
      <c r="AB47" s="36"/>
      <c r="AC47" s="36"/>
      <c r="AD47" t="s">
        <v>167</v>
      </c>
      <c r="AE47" t="e">
        <f>VLOOKUP(P47,Table5[],2,0)</f>
        <v>#N/A</v>
      </c>
      <c r="AF47" t="s">
        <v>71</v>
      </c>
      <c r="AG47" s="36"/>
      <c r="AH47" t="s">
        <v>68</v>
      </c>
      <c r="AI47" s="36"/>
      <c r="AJ47" s="36"/>
      <c r="AK47" s="54"/>
      <c r="AL47" s="54"/>
      <c r="AM47" s="36"/>
      <c r="AN47" s="36"/>
      <c r="AO47" s="36"/>
      <c r="AP47" s="36"/>
      <c r="AQ47" s="36"/>
      <c r="AR47" s="54"/>
      <c r="AS47" s="57"/>
      <c r="AT47" s="54"/>
      <c r="AU47" t="e">
        <f>VLOOKUP(A47,Table2[],18,0)</f>
        <v>#N/A</v>
      </c>
      <c r="AV47" t="str">
        <f>VLOOKUP(A46,Table3[],7,0)</f>
        <v>Graduated</v>
      </c>
      <c r="AW47" t="e">
        <f>VLOOKUP(A47,Table3[],9,0)</f>
        <v>#N/A</v>
      </c>
      <c r="AX47" s="38">
        <v>45232</v>
      </c>
      <c r="AY47" s="36"/>
      <c r="AZ47" s="36"/>
      <c r="BA47" s="58"/>
    </row>
    <row r="48" spans="1:53">
      <c r="A48" s="31">
        <v>3810110</v>
      </c>
      <c r="B48" s="32" t="s">
        <v>382</v>
      </c>
      <c r="C48" s="32" t="s">
        <v>383</v>
      </c>
      <c r="D48" s="32" t="s">
        <v>109</v>
      </c>
      <c r="E48" s="32" t="s">
        <v>55</v>
      </c>
      <c r="F48" s="12" t="s">
        <v>56</v>
      </c>
      <c r="G48" s="13" t="s">
        <v>57</v>
      </c>
      <c r="H48" s="32" t="s">
        <v>58</v>
      </c>
      <c r="I48" s="32" t="s">
        <v>59</v>
      </c>
      <c r="J48" s="32" t="s">
        <v>60</v>
      </c>
      <c r="K48" s="32" t="s">
        <v>110</v>
      </c>
      <c r="L48" s="32" t="s">
        <v>111</v>
      </c>
      <c r="M48" s="32" t="s">
        <v>112</v>
      </c>
      <c r="N48" s="32">
        <v>4</v>
      </c>
      <c r="O48" s="32" t="s">
        <v>113</v>
      </c>
      <c r="P48" s="32">
        <v>2155679406</v>
      </c>
      <c r="Q48" s="32" t="s">
        <v>384</v>
      </c>
      <c r="R48" s="32" t="s">
        <v>179</v>
      </c>
      <c r="S48" s="32" t="s">
        <v>116</v>
      </c>
      <c r="T48" s="32" t="s">
        <v>67</v>
      </c>
      <c r="U48" s="40" t="s">
        <v>68</v>
      </c>
      <c r="V48" s="35" t="s">
        <v>68</v>
      </c>
      <c r="W48" s="32" t="s">
        <v>384</v>
      </c>
      <c r="X48" s="42" t="s">
        <v>385</v>
      </c>
      <c r="Y48" s="32" t="s">
        <v>385</v>
      </c>
      <c r="Z48" s="36" t="s">
        <v>68</v>
      </c>
      <c r="AA48" s="36" t="s">
        <v>68</v>
      </c>
      <c r="AB48" s="36" t="s">
        <v>68</v>
      </c>
      <c r="AC48" s="36" t="s">
        <v>68</v>
      </c>
      <c r="AD48" t="s">
        <v>72</v>
      </c>
      <c r="AE48" t="e">
        <f>VLOOKUP(P48,Table5[],2,0)</f>
        <v>#N/A</v>
      </c>
      <c r="AF48" t="s">
        <v>71</v>
      </c>
      <c r="AG48" s="36" t="s">
        <v>145</v>
      </c>
      <c r="AH48" t="s">
        <v>68</v>
      </c>
      <c r="AI48" s="36" t="s">
        <v>74</v>
      </c>
      <c r="AJ48" s="36" t="s">
        <v>68</v>
      </c>
      <c r="AK48" s="32" t="s">
        <v>76</v>
      </c>
      <c r="AL48" s="32" t="s">
        <v>68</v>
      </c>
      <c r="AM48" s="36"/>
      <c r="AN48" s="36"/>
      <c r="AO48" s="36" t="s">
        <v>68</v>
      </c>
      <c r="AP48" s="36" t="s">
        <v>68</v>
      </c>
      <c r="AQ48" s="36" t="s">
        <v>80</v>
      </c>
      <c r="AR48" s="32" t="s">
        <v>68</v>
      </c>
      <c r="AS48" s="37" t="s">
        <v>68</v>
      </c>
      <c r="AT48" s="32" t="s">
        <v>68</v>
      </c>
      <c r="AU48" s="42">
        <v>2023</v>
      </c>
      <c r="AV48" s="42" t="e">
        <f>VLOOKUP(A47,Table3[],7,0)</f>
        <v>#N/A</v>
      </c>
      <c r="AW48" s="42" t="str">
        <f>VLOOKUP(A48,Table3[],9,0)</f>
        <v>LV8</v>
      </c>
      <c r="AX48" s="38">
        <v>44924</v>
      </c>
      <c r="AY48" s="36" t="s">
        <v>83</v>
      </c>
      <c r="AZ48" s="36" t="s">
        <v>386</v>
      </c>
      <c r="BA48" s="39"/>
    </row>
    <row r="49" spans="1:53">
      <c r="A49" s="43">
        <v>35190149</v>
      </c>
      <c r="B49" s="44" t="s">
        <v>387</v>
      </c>
      <c r="C49" s="44" t="s">
        <v>388</v>
      </c>
      <c r="D49" s="44" t="s">
        <v>109</v>
      </c>
      <c r="E49" s="44" t="s">
        <v>55</v>
      </c>
      <c r="F49" s="12" t="s">
        <v>56</v>
      </c>
      <c r="G49" s="13" t="s">
        <v>57</v>
      </c>
      <c r="H49" s="44" t="s">
        <v>58</v>
      </c>
      <c r="I49" s="44" t="s">
        <v>59</v>
      </c>
      <c r="J49" s="44" t="s">
        <v>60</v>
      </c>
      <c r="K49" s="44" t="s">
        <v>110</v>
      </c>
      <c r="L49" s="44" t="s">
        <v>111</v>
      </c>
      <c r="M49" s="44" t="s">
        <v>112</v>
      </c>
      <c r="N49" s="44">
        <v>3.98</v>
      </c>
      <c r="O49" s="44" t="s">
        <v>113</v>
      </c>
      <c r="P49" s="44">
        <v>2122131465</v>
      </c>
      <c r="Q49" s="32" t="s">
        <v>389</v>
      </c>
      <c r="R49" s="44" t="s">
        <v>65</v>
      </c>
      <c r="S49" s="32" t="s">
        <v>116</v>
      </c>
      <c r="T49" s="44" t="s">
        <v>67</v>
      </c>
      <c r="U49" s="34">
        <v>966552071827</v>
      </c>
      <c r="V49" s="35" t="s">
        <v>68</v>
      </c>
      <c r="W49" s="32" t="s">
        <v>389</v>
      </c>
      <c r="X49" s="32" t="s">
        <v>390</v>
      </c>
      <c r="Y49" s="44" t="s">
        <v>390</v>
      </c>
      <c r="Z49" s="36" t="s">
        <v>68</v>
      </c>
      <c r="AA49" s="36" t="s">
        <v>68</v>
      </c>
      <c r="AB49" s="36" t="s">
        <v>68</v>
      </c>
      <c r="AC49" s="36" t="s">
        <v>70</v>
      </c>
      <c r="AD49" t="s">
        <v>72</v>
      </c>
      <c r="AE49" t="e">
        <f>VLOOKUP(P49,Table5[],2,0)</f>
        <v>#N/A</v>
      </c>
      <c r="AF49" t="s">
        <v>71</v>
      </c>
      <c r="AG49" s="36" t="s">
        <v>145</v>
      </c>
      <c r="AH49" t="s">
        <v>68</v>
      </c>
      <c r="AI49" s="36" t="s">
        <v>68</v>
      </c>
      <c r="AJ49" s="36" t="s">
        <v>68</v>
      </c>
      <c r="AK49" s="32" t="s">
        <v>76</v>
      </c>
      <c r="AL49" s="32" t="s">
        <v>68</v>
      </c>
      <c r="AM49" s="36"/>
      <c r="AN49" s="36"/>
      <c r="AO49" s="36" t="s">
        <v>68</v>
      </c>
      <c r="AP49" s="36" t="s">
        <v>68</v>
      </c>
      <c r="AQ49" s="36" t="s">
        <v>68</v>
      </c>
      <c r="AR49" s="32" t="s">
        <v>68</v>
      </c>
      <c r="AS49" s="37" t="s">
        <v>68</v>
      </c>
      <c r="AT49" s="32" t="s">
        <v>68</v>
      </c>
      <c r="AU49" s="16">
        <v>2023</v>
      </c>
      <c r="AV49" s="42" t="str">
        <f>VLOOKUP(A48,Table3[],7,0)</f>
        <v>Graduated</v>
      </c>
      <c r="AW49" s="42" t="str">
        <f>VLOOKUP(A49,Table3[],9,0)</f>
        <v>LV8</v>
      </c>
      <c r="AX49" s="38">
        <v>44924</v>
      </c>
      <c r="AY49" s="36" t="s">
        <v>83</v>
      </c>
      <c r="AZ49" s="36" t="s">
        <v>68</v>
      </c>
    </row>
    <row r="50" spans="1:53">
      <c r="A50" s="31">
        <v>35190012</v>
      </c>
      <c r="B50" s="32" t="s">
        <v>391</v>
      </c>
      <c r="C50" s="32" t="s">
        <v>392</v>
      </c>
      <c r="D50" s="32" t="s">
        <v>109</v>
      </c>
      <c r="E50" s="32" t="s">
        <v>342</v>
      </c>
      <c r="F50" s="51" t="s">
        <v>241</v>
      </c>
      <c r="G50" s="51" t="s">
        <v>242</v>
      </c>
      <c r="H50" s="32" t="s">
        <v>343</v>
      </c>
      <c r="I50" s="32" t="s">
        <v>344</v>
      </c>
      <c r="J50" s="32" t="s">
        <v>60</v>
      </c>
      <c r="K50" s="32" t="s">
        <v>110</v>
      </c>
      <c r="L50" s="32" t="s">
        <v>111</v>
      </c>
      <c r="M50" s="32" t="s">
        <v>112</v>
      </c>
      <c r="N50" s="32">
        <v>3.78</v>
      </c>
      <c r="O50" s="32" t="s">
        <v>63</v>
      </c>
      <c r="P50" s="32">
        <v>1095437495</v>
      </c>
      <c r="Q50" s="32" t="s">
        <v>393</v>
      </c>
      <c r="R50" s="32" t="s">
        <v>65</v>
      </c>
      <c r="S50" s="159" t="s">
        <v>66</v>
      </c>
      <c r="T50" s="32" t="s">
        <v>67</v>
      </c>
      <c r="U50" s="34">
        <v>966532469630</v>
      </c>
      <c r="V50" s="35" t="s">
        <v>68</v>
      </c>
      <c r="W50" s="32" t="s">
        <v>393</v>
      </c>
      <c r="X50" s="42" t="s">
        <v>394</v>
      </c>
      <c r="Y50" s="32" t="s">
        <v>394</v>
      </c>
      <c r="Z50" s="36" t="s">
        <v>68</v>
      </c>
      <c r="AA50" s="36" t="s">
        <v>68</v>
      </c>
      <c r="AB50" s="36" t="s">
        <v>68</v>
      </c>
      <c r="AC50" s="36" t="s">
        <v>70</v>
      </c>
      <c r="AD50" t="s">
        <v>72</v>
      </c>
      <c r="AE50" t="e">
        <f>VLOOKUP(P50,Table5[],2,0)</f>
        <v>#N/A</v>
      </c>
      <c r="AF50" t="s">
        <v>71</v>
      </c>
      <c r="AG50" s="36" t="s">
        <v>145</v>
      </c>
      <c r="AH50" t="s">
        <v>68</v>
      </c>
      <c r="AI50" s="36" t="s">
        <v>74</v>
      </c>
      <c r="AJ50" s="36" t="s">
        <v>395</v>
      </c>
      <c r="AK50" s="32" t="s">
        <v>76</v>
      </c>
      <c r="AL50" s="32" t="s">
        <v>77</v>
      </c>
      <c r="AM50" s="36"/>
      <c r="AN50" s="36" t="s">
        <v>137</v>
      </c>
      <c r="AO50" s="36" t="s">
        <v>396</v>
      </c>
      <c r="AP50" s="36" t="s">
        <v>357</v>
      </c>
      <c r="AQ50" s="36" t="s">
        <v>80</v>
      </c>
      <c r="AR50" s="32" t="s">
        <v>397</v>
      </c>
      <c r="AS50" s="37">
        <v>9660557212355</v>
      </c>
      <c r="AT50" s="32" t="s">
        <v>398</v>
      </c>
      <c r="AU50" s="16">
        <v>2023</v>
      </c>
      <c r="AV50" s="42" t="str">
        <f>VLOOKUP(A49,Table3[],7,0)</f>
        <v>Graduated</v>
      </c>
      <c r="AW50" s="42" t="str">
        <f>VLOOKUP(A50,Table3[],9,0)</f>
        <v>LV8</v>
      </c>
      <c r="AX50" s="38">
        <v>44903</v>
      </c>
      <c r="AY50" s="36" t="s">
        <v>83</v>
      </c>
      <c r="AZ50" s="36" t="s">
        <v>68</v>
      </c>
      <c r="BA50" s="39"/>
    </row>
    <row r="51" spans="1:53">
      <c r="A51" s="31">
        <v>36190068</v>
      </c>
      <c r="B51" s="32" t="s">
        <v>399</v>
      </c>
      <c r="C51" s="32" t="s">
        <v>400</v>
      </c>
      <c r="D51" s="32" t="s">
        <v>109</v>
      </c>
      <c r="E51" s="32" t="s">
        <v>55</v>
      </c>
      <c r="F51" s="12" t="s">
        <v>56</v>
      </c>
      <c r="G51" s="13" t="s">
        <v>57</v>
      </c>
      <c r="H51" s="32" t="s">
        <v>58</v>
      </c>
      <c r="I51" s="32" t="s">
        <v>59</v>
      </c>
      <c r="J51" s="32" t="s">
        <v>60</v>
      </c>
      <c r="K51" s="32" t="s">
        <v>110</v>
      </c>
      <c r="L51" s="32" t="s">
        <v>111</v>
      </c>
      <c r="M51" s="32" t="s">
        <v>112</v>
      </c>
      <c r="N51" s="32">
        <v>3.98</v>
      </c>
      <c r="O51" s="32" t="s">
        <v>113</v>
      </c>
      <c r="P51" s="32">
        <v>2131051944</v>
      </c>
      <c r="Q51" s="32" t="s">
        <v>401</v>
      </c>
      <c r="R51" s="32" t="s">
        <v>115</v>
      </c>
      <c r="S51" s="32" t="s">
        <v>116</v>
      </c>
      <c r="T51" s="32" t="s">
        <v>67</v>
      </c>
      <c r="U51" s="40" t="s">
        <v>68</v>
      </c>
      <c r="V51" s="35" t="s">
        <v>68</v>
      </c>
      <c r="W51" s="32" t="s">
        <v>401</v>
      </c>
      <c r="X51" s="32" t="s">
        <v>402</v>
      </c>
      <c r="Y51" s="32" t="s">
        <v>402</v>
      </c>
      <c r="Z51" s="36" t="s">
        <v>68</v>
      </c>
      <c r="AA51" s="36" t="s">
        <v>68</v>
      </c>
      <c r="AB51" s="36" t="s">
        <v>68</v>
      </c>
      <c r="AC51" s="36" t="s">
        <v>68</v>
      </c>
      <c r="AD51" t="s">
        <v>167</v>
      </c>
      <c r="AE51" t="e">
        <f>VLOOKUP(P51,Table5[],2,0)</f>
        <v>#N/A</v>
      </c>
      <c r="AF51" t="s">
        <v>71</v>
      </c>
      <c r="AG51" s="36" t="s">
        <v>68</v>
      </c>
      <c r="AH51" t="s">
        <v>68</v>
      </c>
      <c r="AI51" s="36" t="s">
        <v>68</v>
      </c>
      <c r="AJ51" s="36" t="s">
        <v>68</v>
      </c>
      <c r="AK51" s="32" t="s">
        <v>68</v>
      </c>
      <c r="AL51" s="32" t="s">
        <v>68</v>
      </c>
      <c r="AM51" s="36"/>
      <c r="AN51" s="36"/>
      <c r="AO51" s="36" t="s">
        <v>68</v>
      </c>
      <c r="AP51" s="36" t="s">
        <v>68</v>
      </c>
      <c r="AQ51" s="36" t="s">
        <v>68</v>
      </c>
      <c r="AR51" s="32" t="s">
        <v>68</v>
      </c>
      <c r="AS51" s="37" t="s">
        <v>68</v>
      </c>
      <c r="AT51" s="32" t="s">
        <v>68</v>
      </c>
      <c r="AU51" s="16">
        <v>2023</v>
      </c>
      <c r="AV51" s="42" t="str">
        <f>VLOOKUP(A50,Table3[],7,0)</f>
        <v>Graduated</v>
      </c>
      <c r="AW51" s="42" t="str">
        <f>VLOOKUP(A51,Table3[],9,0)</f>
        <v>LV8</v>
      </c>
      <c r="AX51" s="38">
        <v>44923</v>
      </c>
      <c r="AY51" s="36" t="s">
        <v>83</v>
      </c>
      <c r="AZ51" s="36" t="s">
        <v>68</v>
      </c>
      <c r="BA51" s="39" t="s">
        <v>106</v>
      </c>
    </row>
    <row r="52" spans="1:53">
      <c r="A52" s="31">
        <v>35190006</v>
      </c>
      <c r="B52" s="32" t="s">
        <v>403</v>
      </c>
      <c r="C52" s="32" t="s">
        <v>404</v>
      </c>
      <c r="D52" s="32" t="s">
        <v>109</v>
      </c>
      <c r="E52" s="32" t="s">
        <v>405</v>
      </c>
      <c r="F52" s="12" t="s">
        <v>56</v>
      </c>
      <c r="G52" s="13" t="s">
        <v>57</v>
      </c>
      <c r="H52" s="46" t="s">
        <v>406</v>
      </c>
      <c r="I52" s="32" t="s">
        <v>407</v>
      </c>
      <c r="J52" s="32" t="s">
        <v>60</v>
      </c>
      <c r="K52" s="32"/>
      <c r="L52" s="32" t="s">
        <v>148</v>
      </c>
      <c r="M52" s="32" t="s">
        <v>149</v>
      </c>
      <c r="N52" s="32">
        <v>2.8</v>
      </c>
      <c r="O52" s="32" t="s">
        <v>63</v>
      </c>
      <c r="P52" s="32">
        <v>1099533836</v>
      </c>
      <c r="Q52" s="32" t="s">
        <v>408</v>
      </c>
      <c r="R52" s="32" t="s">
        <v>115</v>
      </c>
      <c r="S52" s="159" t="s">
        <v>66</v>
      </c>
      <c r="T52" s="32" t="s">
        <v>67</v>
      </c>
      <c r="U52" s="40" t="s">
        <v>68</v>
      </c>
      <c r="V52" s="35" t="s">
        <v>68</v>
      </c>
      <c r="W52" s="32" t="s">
        <v>408</v>
      </c>
      <c r="X52" s="32" t="s">
        <v>409</v>
      </c>
      <c r="Y52" s="32" t="s">
        <v>409</v>
      </c>
      <c r="Z52" s="36" t="s">
        <v>68</v>
      </c>
      <c r="AA52" s="36" t="s">
        <v>68</v>
      </c>
      <c r="AB52" s="36" t="s">
        <v>68</v>
      </c>
      <c r="AC52" s="36" t="s">
        <v>68</v>
      </c>
      <c r="AD52" t="s">
        <v>72</v>
      </c>
      <c r="AE52" t="e">
        <f>VLOOKUP(P52,Table5[],2,0)</f>
        <v>#N/A</v>
      </c>
      <c r="AF52" t="s">
        <v>72</v>
      </c>
      <c r="AG52" s="36" t="s">
        <v>68</v>
      </c>
      <c r="AH52" t="s">
        <v>88</v>
      </c>
      <c r="AI52" s="36" t="s">
        <v>74</v>
      </c>
      <c r="AJ52" s="36" t="s">
        <v>410</v>
      </c>
      <c r="AK52" s="32" t="s">
        <v>76</v>
      </c>
      <c r="AL52" s="32" t="s">
        <v>254</v>
      </c>
      <c r="AM52" s="42"/>
      <c r="AN52" s="36" t="s">
        <v>137</v>
      </c>
      <c r="AO52" s="36" t="s">
        <v>262</v>
      </c>
      <c r="AP52" s="36" t="s">
        <v>263</v>
      </c>
      <c r="AQ52" s="36" t="s">
        <v>68</v>
      </c>
      <c r="AR52" s="32" t="s">
        <v>68</v>
      </c>
      <c r="AS52" s="37" t="s">
        <v>68</v>
      </c>
      <c r="AT52" s="32" t="s">
        <v>68</v>
      </c>
      <c r="AU52" s="16">
        <v>2023</v>
      </c>
      <c r="AV52" s="42" t="str">
        <f>VLOOKUP(A51,Table3[],7,0)</f>
        <v>Graduated</v>
      </c>
      <c r="AW52" s="42" t="str">
        <f>VLOOKUP(A52,Table3[],9,0)</f>
        <v>LV8</v>
      </c>
      <c r="AX52" s="38">
        <v>44903</v>
      </c>
      <c r="AY52" s="36" t="s">
        <v>83</v>
      </c>
      <c r="AZ52" s="36" t="s">
        <v>105</v>
      </c>
      <c r="BA52" s="39" t="s">
        <v>106</v>
      </c>
    </row>
    <row r="53" spans="1:53">
      <c r="A53" s="31">
        <v>3720002</v>
      </c>
      <c r="B53" s="32" t="s">
        <v>411</v>
      </c>
      <c r="C53" s="32" t="s">
        <v>412</v>
      </c>
      <c r="D53" s="32" t="s">
        <v>109</v>
      </c>
      <c r="E53" s="32" t="s">
        <v>55</v>
      </c>
      <c r="F53" s="12" t="s">
        <v>56</v>
      </c>
      <c r="G53" s="13" t="s">
        <v>57</v>
      </c>
      <c r="H53" s="32" t="s">
        <v>58</v>
      </c>
      <c r="I53" s="32" t="s">
        <v>59</v>
      </c>
      <c r="J53" s="32" t="s">
        <v>124</v>
      </c>
      <c r="K53" s="32" t="s">
        <v>110</v>
      </c>
      <c r="L53" s="32" t="s">
        <v>111</v>
      </c>
      <c r="M53" s="32" t="s">
        <v>112</v>
      </c>
      <c r="N53" s="32">
        <v>3.98</v>
      </c>
      <c r="O53" s="32" t="s">
        <v>63</v>
      </c>
      <c r="P53" s="32">
        <v>1110682349</v>
      </c>
      <c r="Q53" s="32" t="s">
        <v>413</v>
      </c>
      <c r="R53" s="32" t="s">
        <v>179</v>
      </c>
      <c r="S53" s="32" t="s">
        <v>66</v>
      </c>
      <c r="T53" s="32" t="s">
        <v>67</v>
      </c>
      <c r="U53" s="34">
        <v>966594991677</v>
      </c>
      <c r="V53" s="35" t="s">
        <v>68</v>
      </c>
      <c r="W53" s="32" t="s">
        <v>413</v>
      </c>
      <c r="X53" s="32" t="s">
        <v>414</v>
      </c>
      <c r="Y53" s="32" t="s">
        <v>414</v>
      </c>
      <c r="Z53" s="36" t="s">
        <v>68</v>
      </c>
      <c r="AA53" s="36" t="s">
        <v>68</v>
      </c>
      <c r="AB53" s="36" t="s">
        <v>68</v>
      </c>
      <c r="AC53" s="36" t="s">
        <v>68</v>
      </c>
      <c r="AD53" t="s">
        <v>72</v>
      </c>
      <c r="AE53" t="str">
        <f>VLOOKUP(P53,Table5[],2,0)</f>
        <v>موظف</v>
      </c>
      <c r="AF53" t="s">
        <v>72</v>
      </c>
      <c r="AG53" s="36" t="s">
        <v>73</v>
      </c>
      <c r="AH53" t="s">
        <v>145</v>
      </c>
      <c r="AI53" s="36" t="s">
        <v>74</v>
      </c>
      <c r="AJ53" s="36" t="s">
        <v>415</v>
      </c>
      <c r="AK53" s="32" t="s">
        <v>76</v>
      </c>
      <c r="AL53" s="32" t="s">
        <v>77</v>
      </c>
      <c r="AM53" s="42"/>
      <c r="AN53" s="36"/>
      <c r="AO53" s="36" t="s">
        <v>90</v>
      </c>
      <c r="AP53" s="36" t="s">
        <v>79</v>
      </c>
      <c r="AQ53" s="36" t="s">
        <v>80</v>
      </c>
      <c r="AR53" s="32" t="s">
        <v>416</v>
      </c>
      <c r="AS53" s="37">
        <v>966545201992</v>
      </c>
      <c r="AT53" s="32" t="s">
        <v>417</v>
      </c>
      <c r="AU53" s="16">
        <v>2023</v>
      </c>
      <c r="AV53" s="42" t="str">
        <f>VLOOKUP(A52,Table3[],7,0)</f>
        <v>Graduated</v>
      </c>
      <c r="AW53" s="42" t="str">
        <f>VLOOKUP(A53,Table3[],9,0)</f>
        <v>LV8</v>
      </c>
      <c r="AX53" s="38">
        <v>44902</v>
      </c>
      <c r="AY53" s="36" t="s">
        <v>83</v>
      </c>
      <c r="AZ53" s="36" t="s">
        <v>105</v>
      </c>
      <c r="BA53" s="39"/>
    </row>
    <row r="54" spans="1:53">
      <c r="A54" s="31">
        <v>35190010</v>
      </c>
      <c r="B54" s="32" t="s">
        <v>418</v>
      </c>
      <c r="C54" s="32" t="s">
        <v>419</v>
      </c>
      <c r="D54" s="32" t="s">
        <v>109</v>
      </c>
      <c r="E54" s="32" t="s">
        <v>405</v>
      </c>
      <c r="F54" s="12" t="s">
        <v>56</v>
      </c>
      <c r="G54" s="13" t="s">
        <v>57</v>
      </c>
      <c r="H54" s="32" t="s">
        <v>406</v>
      </c>
      <c r="I54" s="32" t="s">
        <v>407</v>
      </c>
      <c r="J54" s="32" t="s">
        <v>124</v>
      </c>
      <c r="K54" s="32" t="s">
        <v>131</v>
      </c>
      <c r="L54" s="32" t="s">
        <v>111</v>
      </c>
      <c r="M54" s="32" t="s">
        <v>112</v>
      </c>
      <c r="N54" s="32">
        <v>3.72</v>
      </c>
      <c r="O54" s="32" t="s">
        <v>63</v>
      </c>
      <c r="P54" s="32">
        <v>1089373060</v>
      </c>
      <c r="Q54" s="32" t="s">
        <v>420</v>
      </c>
      <c r="R54" s="32" t="s">
        <v>65</v>
      </c>
      <c r="S54" s="159" t="s">
        <v>66</v>
      </c>
      <c r="T54" s="32" t="s">
        <v>67</v>
      </c>
      <c r="U54" s="34">
        <v>966545537003</v>
      </c>
      <c r="V54" s="35" t="s">
        <v>68</v>
      </c>
      <c r="W54" s="32" t="s">
        <v>420</v>
      </c>
      <c r="X54" s="32" t="s">
        <v>421</v>
      </c>
      <c r="Y54" s="32" t="s">
        <v>421</v>
      </c>
      <c r="Z54" s="36" t="s">
        <v>68</v>
      </c>
      <c r="AA54" s="36" t="s">
        <v>68</v>
      </c>
      <c r="AB54" s="36" t="s">
        <v>68</v>
      </c>
      <c r="AC54" s="36" t="s">
        <v>68</v>
      </c>
      <c r="AD54" t="s">
        <v>72</v>
      </c>
      <c r="AE54" t="e">
        <f>VLOOKUP(P54,Table5[],2,0)</f>
        <v>#N/A</v>
      </c>
      <c r="AF54" t="s">
        <v>71</v>
      </c>
      <c r="AG54" s="36" t="s">
        <v>88</v>
      </c>
      <c r="AH54" t="s">
        <v>68</v>
      </c>
      <c r="AI54" s="36" t="s">
        <v>74</v>
      </c>
      <c r="AJ54" s="36" t="s">
        <v>422</v>
      </c>
      <c r="AK54" s="32" t="s">
        <v>76</v>
      </c>
      <c r="AL54" s="32" t="s">
        <v>136</v>
      </c>
      <c r="AM54" s="36"/>
      <c r="AN54" s="36"/>
      <c r="AO54" s="36" t="s">
        <v>423</v>
      </c>
      <c r="AP54" s="36" t="s">
        <v>424</v>
      </c>
      <c r="AQ54" s="36" t="s">
        <v>80</v>
      </c>
      <c r="AR54" s="32" t="s">
        <v>68</v>
      </c>
      <c r="AS54" s="37" t="s">
        <v>68</v>
      </c>
      <c r="AT54" s="32" t="s">
        <v>68</v>
      </c>
      <c r="AU54" s="16">
        <v>2023</v>
      </c>
      <c r="AV54" s="42" t="str">
        <f>VLOOKUP(A53,Table3[],7,0)</f>
        <v>Graduated</v>
      </c>
      <c r="AW54" s="42" t="str">
        <f>VLOOKUP(A54,Table3[],9,0)</f>
        <v>LV8</v>
      </c>
      <c r="AX54" s="38">
        <v>44901</v>
      </c>
      <c r="AY54" s="36" t="s">
        <v>83</v>
      </c>
      <c r="AZ54" s="36" t="s">
        <v>105</v>
      </c>
      <c r="BA54" s="39"/>
    </row>
    <row r="55" spans="1:53">
      <c r="A55" s="31">
        <v>35190105</v>
      </c>
      <c r="B55" s="32" t="s">
        <v>425</v>
      </c>
      <c r="C55" s="32" t="s">
        <v>426</v>
      </c>
      <c r="D55" s="32" t="s">
        <v>109</v>
      </c>
      <c r="E55" s="32" t="s">
        <v>342</v>
      </c>
      <c r="F55" s="51" t="s">
        <v>241</v>
      </c>
      <c r="G55" s="51" t="s">
        <v>242</v>
      </c>
      <c r="H55" s="32" t="s">
        <v>343</v>
      </c>
      <c r="I55" s="32" t="s">
        <v>344</v>
      </c>
      <c r="J55" s="32" t="s">
        <v>60</v>
      </c>
      <c r="K55" s="32" t="s">
        <v>131</v>
      </c>
      <c r="L55" s="32" t="s">
        <v>111</v>
      </c>
      <c r="M55" s="32" t="s">
        <v>112</v>
      </c>
      <c r="N55" s="32">
        <v>3.73</v>
      </c>
      <c r="O55" s="32" t="s">
        <v>63</v>
      </c>
      <c r="P55" s="32">
        <v>1100812583</v>
      </c>
      <c r="Q55" s="32" t="s">
        <v>427</v>
      </c>
      <c r="R55" s="32" t="s">
        <v>65</v>
      </c>
      <c r="S55" s="32" t="s">
        <v>66</v>
      </c>
      <c r="T55" s="32" t="s">
        <v>67</v>
      </c>
      <c r="U55" s="34">
        <v>966557641388</v>
      </c>
      <c r="V55" s="35" t="s">
        <v>68</v>
      </c>
      <c r="W55" s="32" t="s">
        <v>427</v>
      </c>
      <c r="X55" s="32" t="s">
        <v>428</v>
      </c>
      <c r="Y55" s="32" t="s">
        <v>428</v>
      </c>
      <c r="Z55" s="36" t="s">
        <v>68</v>
      </c>
      <c r="AA55" s="36" t="s">
        <v>68</v>
      </c>
      <c r="AB55" s="36" t="s">
        <v>68</v>
      </c>
      <c r="AC55" s="36" t="s">
        <v>68</v>
      </c>
      <c r="AD55" t="s">
        <v>167</v>
      </c>
      <c r="AE55" t="e">
        <f>VLOOKUP(P55,Table5[],2,0)</f>
        <v>#N/A</v>
      </c>
      <c r="AF55" t="s">
        <v>71</v>
      </c>
      <c r="AG55" s="36" t="s">
        <v>68</v>
      </c>
      <c r="AH55" t="s">
        <v>68</v>
      </c>
      <c r="AI55" s="36" t="s">
        <v>68</v>
      </c>
      <c r="AJ55" s="36" t="s">
        <v>68</v>
      </c>
      <c r="AK55" s="32" t="s">
        <v>68</v>
      </c>
      <c r="AL55" s="32" t="s">
        <v>68</v>
      </c>
      <c r="AM55" s="36"/>
      <c r="AN55" s="36"/>
      <c r="AO55" s="36" t="s">
        <v>68</v>
      </c>
      <c r="AP55" s="36" t="s">
        <v>68</v>
      </c>
      <c r="AQ55" s="36" t="s">
        <v>68</v>
      </c>
      <c r="AR55" s="32" t="s">
        <v>68</v>
      </c>
      <c r="AS55" s="37" t="s">
        <v>68</v>
      </c>
      <c r="AT55" s="32" t="s">
        <v>68</v>
      </c>
      <c r="AU55" s="16">
        <v>2023</v>
      </c>
      <c r="AV55" s="42" t="str">
        <f>VLOOKUP(A54,Table3[],7,0)</f>
        <v>Graduated</v>
      </c>
      <c r="AW55" s="42" t="str">
        <f>VLOOKUP(A55,Table3[],9,0)</f>
        <v>LV8</v>
      </c>
      <c r="AX55" s="38">
        <v>44934</v>
      </c>
      <c r="AY55" s="36" t="s">
        <v>83</v>
      </c>
      <c r="AZ55" s="36" t="s">
        <v>68</v>
      </c>
      <c r="BA55" s="39"/>
    </row>
    <row r="56" spans="1:53">
      <c r="A56" s="31">
        <v>35290004</v>
      </c>
      <c r="B56" s="32" t="s">
        <v>429</v>
      </c>
      <c r="C56" s="32" t="s">
        <v>430</v>
      </c>
      <c r="D56" s="32" t="s">
        <v>109</v>
      </c>
      <c r="E56" s="32" t="s">
        <v>342</v>
      </c>
      <c r="F56" s="51" t="s">
        <v>241</v>
      </c>
      <c r="G56" s="51" t="s">
        <v>242</v>
      </c>
      <c r="H56" s="32" t="s">
        <v>343</v>
      </c>
      <c r="I56" s="32" t="s">
        <v>344</v>
      </c>
      <c r="J56" s="32" t="s">
        <v>60</v>
      </c>
      <c r="K56" s="32" t="s">
        <v>131</v>
      </c>
      <c r="L56" s="32" t="s">
        <v>111</v>
      </c>
      <c r="M56" s="32" t="s">
        <v>112</v>
      </c>
      <c r="N56" s="32">
        <v>3.71</v>
      </c>
      <c r="O56" s="32" t="s">
        <v>63</v>
      </c>
      <c r="P56" s="32">
        <v>1087160964</v>
      </c>
      <c r="Q56" s="32" t="s">
        <v>431</v>
      </c>
      <c r="R56" s="32" t="s">
        <v>65</v>
      </c>
      <c r="S56" s="159" t="s">
        <v>66</v>
      </c>
      <c r="T56" s="32" t="s">
        <v>67</v>
      </c>
      <c r="U56" s="34">
        <v>966594187282</v>
      </c>
      <c r="V56" s="35" t="s">
        <v>68</v>
      </c>
      <c r="W56" s="32" t="s">
        <v>431</v>
      </c>
      <c r="X56" s="54" t="s">
        <v>432</v>
      </c>
      <c r="Y56" s="32" t="s">
        <v>433</v>
      </c>
      <c r="Z56" s="36" t="s">
        <v>68</v>
      </c>
      <c r="AA56" s="36" t="s">
        <v>68</v>
      </c>
      <c r="AB56" s="36" t="s">
        <v>68</v>
      </c>
      <c r="AC56" s="36" t="s">
        <v>70</v>
      </c>
      <c r="AD56" t="s">
        <v>72</v>
      </c>
      <c r="AE56" t="str">
        <f>VLOOKUP(P56,Table5[],2,0)</f>
        <v>موظف</v>
      </c>
      <c r="AF56" t="s">
        <v>71</v>
      </c>
      <c r="AG56" s="36" t="s">
        <v>68</v>
      </c>
      <c r="AH56" t="s">
        <v>68</v>
      </c>
      <c r="AI56" s="36" t="s">
        <v>434</v>
      </c>
      <c r="AJ56" s="36" t="s">
        <v>93</v>
      </c>
      <c r="AK56" s="32" t="s">
        <v>76</v>
      </c>
      <c r="AL56" s="32" t="s">
        <v>136</v>
      </c>
      <c r="AM56" s="36"/>
      <c r="AN56" s="36" t="s">
        <v>137</v>
      </c>
      <c r="AO56" s="36" t="s">
        <v>435</v>
      </c>
      <c r="AP56" s="36" t="s">
        <v>436</v>
      </c>
      <c r="AQ56" s="36" t="s">
        <v>68</v>
      </c>
      <c r="AR56" s="32" t="s">
        <v>68</v>
      </c>
      <c r="AS56" s="37" t="s">
        <v>68</v>
      </c>
      <c r="AT56" s="32" t="s">
        <v>68</v>
      </c>
      <c r="AU56" s="16">
        <v>2023</v>
      </c>
      <c r="AV56" s="42" t="str">
        <f>VLOOKUP(A55,Table3[],7,0)</f>
        <v>Graduated</v>
      </c>
      <c r="AW56" s="42" t="str">
        <f>VLOOKUP(A56,Table3[],9,0)</f>
        <v>LV8</v>
      </c>
      <c r="AX56" s="38">
        <v>44923</v>
      </c>
      <c r="AY56" s="36" t="s">
        <v>83</v>
      </c>
      <c r="AZ56" s="36" t="s">
        <v>105</v>
      </c>
      <c r="BA56" s="39"/>
    </row>
    <row r="57" spans="1:53">
      <c r="A57" s="43">
        <v>35190161</v>
      </c>
      <c r="B57" s="44" t="s">
        <v>437</v>
      </c>
      <c r="C57" s="44" t="s">
        <v>438</v>
      </c>
      <c r="D57" s="44" t="s">
        <v>109</v>
      </c>
      <c r="E57" s="44" t="s">
        <v>55</v>
      </c>
      <c r="F57" s="12" t="s">
        <v>56</v>
      </c>
      <c r="G57" s="13" t="s">
        <v>57</v>
      </c>
      <c r="H57" s="44" t="s">
        <v>58</v>
      </c>
      <c r="I57" s="44" t="s">
        <v>59</v>
      </c>
      <c r="J57" s="44" t="s">
        <v>124</v>
      </c>
      <c r="K57" s="44" t="s">
        <v>110</v>
      </c>
      <c r="L57" s="44" t="s">
        <v>111</v>
      </c>
      <c r="M57" s="44" t="s">
        <v>112</v>
      </c>
      <c r="N57" s="44">
        <v>3.95</v>
      </c>
      <c r="O57" s="44" t="s">
        <v>63</v>
      </c>
      <c r="P57" s="44">
        <v>1081190256</v>
      </c>
      <c r="Q57" s="32" t="s">
        <v>439</v>
      </c>
      <c r="R57" s="44" t="s">
        <v>65</v>
      </c>
      <c r="S57" s="44" t="s">
        <v>66</v>
      </c>
      <c r="T57" s="44" t="s">
        <v>67</v>
      </c>
      <c r="U57" s="34">
        <v>966540831260</v>
      </c>
      <c r="V57" s="35" t="s">
        <v>68</v>
      </c>
      <c r="W57" s="32" t="s">
        <v>439</v>
      </c>
      <c r="X57" s="32"/>
      <c r="Y57" s="44" t="s">
        <v>440</v>
      </c>
      <c r="Z57" s="36" t="s">
        <v>68</v>
      </c>
      <c r="AA57" s="36" t="s">
        <v>68</v>
      </c>
      <c r="AB57" s="36" t="s">
        <v>68</v>
      </c>
      <c r="AC57" s="36" t="s">
        <v>99</v>
      </c>
      <c r="AD57" t="s">
        <v>72</v>
      </c>
      <c r="AE57" t="str">
        <f>VLOOKUP(P57,Table5[],2,0)</f>
        <v>موظف</v>
      </c>
      <c r="AF57" t="s">
        <v>72</v>
      </c>
      <c r="AG57" s="36" t="s">
        <v>68</v>
      </c>
      <c r="AH57" t="s">
        <v>145</v>
      </c>
      <c r="AI57" s="36" t="s">
        <v>74</v>
      </c>
      <c r="AJ57" s="36" t="s">
        <v>441</v>
      </c>
      <c r="AK57" s="32" t="s">
        <v>76</v>
      </c>
      <c r="AL57" s="32" t="s">
        <v>101</v>
      </c>
      <c r="AM57" s="42"/>
      <c r="AN57" s="36"/>
      <c r="AO57" s="36" t="s">
        <v>90</v>
      </c>
      <c r="AP57" s="36" t="s">
        <v>79</v>
      </c>
      <c r="AQ57" s="36" t="s">
        <v>80</v>
      </c>
      <c r="AR57" s="32" t="s">
        <v>68</v>
      </c>
      <c r="AS57" s="37" t="s">
        <v>68</v>
      </c>
      <c r="AT57" s="32" t="s">
        <v>68</v>
      </c>
      <c r="AU57" s="16">
        <v>2023</v>
      </c>
      <c r="AV57" s="42" t="str">
        <f>VLOOKUP(A56,Table3[],7,0)</f>
        <v>Graduated</v>
      </c>
      <c r="AW57" s="42" t="str">
        <f>VLOOKUP(A57,Table3[],9,0)</f>
        <v>LV8</v>
      </c>
      <c r="AX57" s="38">
        <v>44903</v>
      </c>
      <c r="AY57" s="36" t="s">
        <v>83</v>
      </c>
      <c r="AZ57" s="36" t="s">
        <v>105</v>
      </c>
      <c r="BA57" s="39" t="s">
        <v>106</v>
      </c>
    </row>
    <row r="58" spans="1:53" ht="30">
      <c r="A58" s="31">
        <v>35190014</v>
      </c>
      <c r="B58" s="32" t="s">
        <v>442</v>
      </c>
      <c r="C58" s="32" t="s">
        <v>443</v>
      </c>
      <c r="D58" s="32" t="s">
        <v>109</v>
      </c>
      <c r="E58" s="32" t="s">
        <v>342</v>
      </c>
      <c r="F58" s="51" t="s">
        <v>241</v>
      </c>
      <c r="G58" s="51" t="s">
        <v>242</v>
      </c>
      <c r="H58" s="32" t="s">
        <v>343</v>
      </c>
      <c r="I58" s="32" t="s">
        <v>344</v>
      </c>
      <c r="J58" s="32" t="s">
        <v>60</v>
      </c>
      <c r="K58" s="32" t="s">
        <v>110</v>
      </c>
      <c r="L58" s="32" t="s">
        <v>111</v>
      </c>
      <c r="M58" s="32" t="s">
        <v>112</v>
      </c>
      <c r="N58" s="32">
        <v>3.86</v>
      </c>
      <c r="O58" s="32" t="s">
        <v>63</v>
      </c>
      <c r="P58" s="32">
        <v>1094372982</v>
      </c>
      <c r="Q58" s="32" t="s">
        <v>444</v>
      </c>
      <c r="R58" s="32" t="s">
        <v>65</v>
      </c>
      <c r="S58" s="159" t="s">
        <v>66</v>
      </c>
      <c r="T58" s="32" t="s">
        <v>67</v>
      </c>
      <c r="U58" s="34">
        <v>966560094697</v>
      </c>
      <c r="V58" s="35" t="s">
        <v>68</v>
      </c>
      <c r="W58" s="32" t="s">
        <v>444</v>
      </c>
      <c r="X58" s="42" t="s">
        <v>445</v>
      </c>
      <c r="Y58" s="32" t="s">
        <v>445</v>
      </c>
      <c r="Z58" s="36" t="s">
        <v>68</v>
      </c>
      <c r="AA58" s="36" t="s">
        <v>68</v>
      </c>
      <c r="AB58" s="36" t="s">
        <v>68</v>
      </c>
      <c r="AC58" s="36" t="s">
        <v>99</v>
      </c>
      <c r="AD58" t="s">
        <v>72</v>
      </c>
      <c r="AE58" t="e">
        <f>VLOOKUP(P58,Table5[],2,0)</f>
        <v>#N/A</v>
      </c>
      <c r="AF58" t="s">
        <v>72</v>
      </c>
      <c r="AG58" s="36" t="s">
        <v>68</v>
      </c>
      <c r="AH58" t="s">
        <v>145</v>
      </c>
      <c r="AI58" s="36" t="s">
        <v>74</v>
      </c>
      <c r="AJ58" s="36" t="s">
        <v>446</v>
      </c>
      <c r="AK58" s="32" t="s">
        <v>76</v>
      </c>
      <c r="AL58" s="32" t="s">
        <v>77</v>
      </c>
      <c r="AM58" s="36"/>
      <c r="AN58" s="36"/>
      <c r="AO58" s="36" t="s">
        <v>447</v>
      </c>
      <c r="AP58" s="36" t="s">
        <v>448</v>
      </c>
      <c r="AQ58" s="36" t="s">
        <v>80</v>
      </c>
      <c r="AR58" s="32" t="s">
        <v>68</v>
      </c>
      <c r="AS58" s="37" t="s">
        <v>68</v>
      </c>
      <c r="AT58" s="32" t="s">
        <v>68</v>
      </c>
      <c r="AU58" s="16">
        <v>2023</v>
      </c>
      <c r="AV58" s="42" t="str">
        <f>VLOOKUP(A57,Table3[],7,0)</f>
        <v>Graduated</v>
      </c>
      <c r="AW58" s="42" t="str">
        <f>VLOOKUP(A58,Table3[],9,0)</f>
        <v>LV8</v>
      </c>
      <c r="AX58" s="38">
        <v>44903</v>
      </c>
      <c r="AY58" s="36" t="s">
        <v>83</v>
      </c>
      <c r="AZ58" s="36" t="s">
        <v>105</v>
      </c>
      <c r="BA58" s="39" t="s">
        <v>118</v>
      </c>
    </row>
    <row r="59" spans="1:53">
      <c r="A59" s="43">
        <v>35190015</v>
      </c>
      <c r="B59" s="44" t="s">
        <v>449</v>
      </c>
      <c r="C59" s="44" t="s">
        <v>450</v>
      </c>
      <c r="D59" s="44" t="s">
        <v>109</v>
      </c>
      <c r="E59" s="44" t="s">
        <v>405</v>
      </c>
      <c r="F59" s="12" t="s">
        <v>56</v>
      </c>
      <c r="G59" s="13" t="s">
        <v>57</v>
      </c>
      <c r="H59" s="44" t="s">
        <v>406</v>
      </c>
      <c r="I59" s="44" t="s">
        <v>407</v>
      </c>
      <c r="J59" s="44" t="s">
        <v>124</v>
      </c>
      <c r="K59" s="44" t="s">
        <v>200</v>
      </c>
      <c r="L59" s="44" t="s">
        <v>148</v>
      </c>
      <c r="M59" s="44" t="s">
        <v>149</v>
      </c>
      <c r="N59" s="44">
        <v>3.05</v>
      </c>
      <c r="O59" s="44" t="s">
        <v>63</v>
      </c>
      <c r="P59" s="44">
        <v>1085535423</v>
      </c>
      <c r="Q59" s="32" t="s">
        <v>451</v>
      </c>
      <c r="R59" s="44" t="s">
        <v>65</v>
      </c>
      <c r="S59" s="44" t="s">
        <v>66</v>
      </c>
      <c r="T59" s="44" t="s">
        <v>67</v>
      </c>
      <c r="U59" s="34">
        <v>966566680020</v>
      </c>
      <c r="V59" s="35" t="s">
        <v>68</v>
      </c>
      <c r="W59" s="32" t="s">
        <v>451</v>
      </c>
      <c r="X59" s="32" t="s">
        <v>452</v>
      </c>
      <c r="Y59" s="44" t="s">
        <v>452</v>
      </c>
      <c r="Z59" s="36" t="s">
        <v>68</v>
      </c>
      <c r="AA59" s="36" t="s">
        <v>68</v>
      </c>
      <c r="AB59" s="36" t="s">
        <v>68</v>
      </c>
      <c r="AC59" s="36" t="s">
        <v>68</v>
      </c>
      <c r="AD59" t="s">
        <v>72</v>
      </c>
      <c r="AE59" t="e">
        <f>VLOOKUP(P59,Table5[],2,0)</f>
        <v>#N/A</v>
      </c>
      <c r="AF59" t="s">
        <v>72</v>
      </c>
      <c r="AG59" s="36" t="s">
        <v>88</v>
      </c>
      <c r="AH59" t="s">
        <v>171</v>
      </c>
      <c r="AI59" s="36" t="s">
        <v>68</v>
      </c>
      <c r="AJ59" s="36" t="s">
        <v>453</v>
      </c>
      <c r="AK59" s="32" t="s">
        <v>76</v>
      </c>
      <c r="AL59" s="32" t="s">
        <v>136</v>
      </c>
      <c r="AM59" s="36"/>
      <c r="AN59" s="36"/>
      <c r="AO59" s="36" t="s">
        <v>454</v>
      </c>
      <c r="AP59" s="36" t="s">
        <v>455</v>
      </c>
      <c r="AQ59" s="36" t="s">
        <v>68</v>
      </c>
      <c r="AR59" s="32" t="s">
        <v>68</v>
      </c>
      <c r="AS59" s="37" t="s">
        <v>68</v>
      </c>
      <c r="AT59" s="32" t="s">
        <v>68</v>
      </c>
      <c r="AU59" s="16">
        <v>2023</v>
      </c>
      <c r="AV59" s="42" t="str">
        <f>VLOOKUP(A58,Table3[],7,0)</f>
        <v>Graduated</v>
      </c>
      <c r="AW59" s="42" t="str">
        <f>VLOOKUP(A59,Table3[],9,0)</f>
        <v>LV8</v>
      </c>
      <c r="AX59" s="38">
        <v>44901</v>
      </c>
      <c r="AY59" s="36" t="s">
        <v>83</v>
      </c>
      <c r="AZ59" s="36" t="s">
        <v>105</v>
      </c>
      <c r="BA59" s="39"/>
    </row>
    <row r="60" spans="1:53">
      <c r="A60" s="31">
        <v>35190016</v>
      </c>
      <c r="B60" s="32" t="s">
        <v>456</v>
      </c>
      <c r="C60" s="32" t="s">
        <v>457</v>
      </c>
      <c r="D60" s="32" t="s">
        <v>109</v>
      </c>
      <c r="E60" s="32" t="s">
        <v>405</v>
      </c>
      <c r="F60" s="12" t="s">
        <v>56</v>
      </c>
      <c r="G60" s="13" t="s">
        <v>57</v>
      </c>
      <c r="H60" s="32" t="s">
        <v>406</v>
      </c>
      <c r="I60" s="32" t="s">
        <v>407</v>
      </c>
      <c r="J60" s="32" t="s">
        <v>60</v>
      </c>
      <c r="K60" s="32" t="s">
        <v>131</v>
      </c>
      <c r="L60" s="32" t="s">
        <v>111</v>
      </c>
      <c r="M60" s="32" t="s">
        <v>112</v>
      </c>
      <c r="N60" s="32">
        <v>3.74</v>
      </c>
      <c r="O60" s="32" t="s">
        <v>63</v>
      </c>
      <c r="P60" s="32">
        <v>1090223239</v>
      </c>
      <c r="Q60" s="32" t="s">
        <v>458</v>
      </c>
      <c r="R60" s="32" t="s">
        <v>65</v>
      </c>
      <c r="S60" s="159" t="s">
        <v>66</v>
      </c>
      <c r="T60" s="32" t="s">
        <v>67</v>
      </c>
      <c r="U60" s="40" t="s">
        <v>68</v>
      </c>
      <c r="V60" s="35" t="s">
        <v>68</v>
      </c>
      <c r="W60" s="32" t="s">
        <v>458</v>
      </c>
      <c r="X60" s="33" t="s">
        <v>459</v>
      </c>
      <c r="Y60" s="32" t="s">
        <v>459</v>
      </c>
      <c r="Z60" s="36" t="s">
        <v>68</v>
      </c>
      <c r="AA60" s="36" t="s">
        <v>68</v>
      </c>
      <c r="AB60" s="36" t="s">
        <v>68</v>
      </c>
      <c r="AC60" s="36" t="s">
        <v>70</v>
      </c>
      <c r="AD60" t="s">
        <v>72</v>
      </c>
      <c r="AE60" t="e">
        <f>VLOOKUP(P60,Table5[],2,0)</f>
        <v>#N/A</v>
      </c>
      <c r="AF60" t="s">
        <v>71</v>
      </c>
      <c r="AG60" s="36" t="s">
        <v>145</v>
      </c>
      <c r="AH60" t="s">
        <v>68</v>
      </c>
      <c r="AI60" s="36" t="s">
        <v>74</v>
      </c>
      <c r="AJ60" s="36" t="s">
        <v>460</v>
      </c>
      <c r="AK60" s="32" t="s">
        <v>76</v>
      </c>
      <c r="AL60" s="32" t="s">
        <v>136</v>
      </c>
      <c r="AM60" s="36"/>
      <c r="AN60" s="36"/>
      <c r="AO60" s="36" t="s">
        <v>423</v>
      </c>
      <c r="AP60" s="36" t="s">
        <v>424</v>
      </c>
      <c r="AQ60" s="36" t="s">
        <v>80</v>
      </c>
      <c r="AR60" s="32" t="s">
        <v>461</v>
      </c>
      <c r="AS60" s="37">
        <v>966533901620</v>
      </c>
      <c r="AT60" s="32" t="s">
        <v>68</v>
      </c>
      <c r="AU60" s="16">
        <v>2023</v>
      </c>
      <c r="AV60" s="42" t="str">
        <f>VLOOKUP(A59,Table3[],7,0)</f>
        <v>Graduated</v>
      </c>
      <c r="AW60" s="42" t="str">
        <f>VLOOKUP(A60,Table3[],9,0)</f>
        <v>LV8</v>
      </c>
      <c r="AX60" s="38">
        <v>44901</v>
      </c>
      <c r="AY60" s="36" t="s">
        <v>83</v>
      </c>
      <c r="AZ60" s="36" t="s">
        <v>68</v>
      </c>
      <c r="BA60" s="39"/>
    </row>
    <row r="61" spans="1:53">
      <c r="A61" s="43">
        <v>35190017</v>
      </c>
      <c r="B61" s="44" t="s">
        <v>462</v>
      </c>
      <c r="C61" s="44" t="s">
        <v>463</v>
      </c>
      <c r="D61" s="44" t="s">
        <v>109</v>
      </c>
      <c r="E61" s="44" t="s">
        <v>405</v>
      </c>
      <c r="F61" s="12" t="s">
        <v>56</v>
      </c>
      <c r="G61" s="13" t="s">
        <v>57</v>
      </c>
      <c r="H61" s="44" t="s">
        <v>406</v>
      </c>
      <c r="I61" s="44" t="s">
        <v>407</v>
      </c>
      <c r="J61" s="44" t="s">
        <v>266</v>
      </c>
      <c r="K61" s="44" t="s">
        <v>110</v>
      </c>
      <c r="L61" s="44" t="s">
        <v>111</v>
      </c>
      <c r="M61" s="44" t="s">
        <v>112</v>
      </c>
      <c r="N61" s="44">
        <v>3.8</v>
      </c>
      <c r="O61" s="44" t="s">
        <v>63</v>
      </c>
      <c r="P61" s="44">
        <v>1094764949</v>
      </c>
      <c r="Q61" s="32" t="s">
        <v>464</v>
      </c>
      <c r="R61" s="44" t="s">
        <v>115</v>
      </c>
      <c r="S61" s="44" t="s">
        <v>66</v>
      </c>
      <c r="T61" s="44" t="s">
        <v>67</v>
      </c>
      <c r="U61" s="34">
        <v>966553000820</v>
      </c>
      <c r="V61" s="35" t="s">
        <v>68</v>
      </c>
      <c r="W61" s="32" t="s">
        <v>464</v>
      </c>
      <c r="X61" s="47" t="s">
        <v>465</v>
      </c>
      <c r="Y61" s="44" t="s">
        <v>466</v>
      </c>
      <c r="Z61" s="36" t="s">
        <v>68</v>
      </c>
      <c r="AA61" s="36" t="s">
        <v>68</v>
      </c>
      <c r="AB61" s="36" t="s">
        <v>68</v>
      </c>
      <c r="AC61" s="36" t="s">
        <v>70</v>
      </c>
      <c r="AD61" t="s">
        <v>72</v>
      </c>
      <c r="AE61" t="e">
        <f>VLOOKUP(P61,Table5[],2,0)</f>
        <v>#N/A</v>
      </c>
      <c r="AF61" t="s">
        <v>72</v>
      </c>
      <c r="AG61" s="36" t="s">
        <v>145</v>
      </c>
      <c r="AH61" t="s">
        <v>171</v>
      </c>
      <c r="AI61" s="36" t="s">
        <v>74</v>
      </c>
      <c r="AJ61" s="36" t="s">
        <v>467</v>
      </c>
      <c r="AK61" s="32" t="s">
        <v>76</v>
      </c>
      <c r="AL61" s="32" t="s">
        <v>136</v>
      </c>
      <c r="AM61" s="42"/>
      <c r="AN61" s="36"/>
      <c r="AO61" s="36" t="s">
        <v>78</v>
      </c>
      <c r="AP61" s="36" t="s">
        <v>79</v>
      </c>
      <c r="AQ61" s="36" t="s">
        <v>68</v>
      </c>
      <c r="AR61" s="32" t="s">
        <v>468</v>
      </c>
      <c r="AS61" s="37">
        <v>966504898915</v>
      </c>
      <c r="AT61" s="32" t="s">
        <v>68</v>
      </c>
      <c r="AU61" s="16">
        <v>2023</v>
      </c>
      <c r="AV61" s="42" t="str">
        <f>VLOOKUP(A60,Table3[],7,0)</f>
        <v>Graduated</v>
      </c>
      <c r="AW61" s="42" t="str">
        <f>VLOOKUP(A61,Table3[],9,0)</f>
        <v>LV8</v>
      </c>
      <c r="AX61" s="38">
        <v>44903</v>
      </c>
      <c r="AY61" s="36" t="s">
        <v>83</v>
      </c>
      <c r="AZ61" s="36" t="s">
        <v>68</v>
      </c>
      <c r="BA61" s="39"/>
    </row>
    <row r="62" spans="1:53" ht="45">
      <c r="A62" s="43">
        <v>3710073</v>
      </c>
      <c r="B62" s="44" t="s">
        <v>469</v>
      </c>
      <c r="C62" s="44" t="s">
        <v>470</v>
      </c>
      <c r="D62" s="44" t="s">
        <v>109</v>
      </c>
      <c r="E62" s="44" t="s">
        <v>55</v>
      </c>
      <c r="F62" s="12" t="s">
        <v>56</v>
      </c>
      <c r="G62" s="13" t="s">
        <v>57</v>
      </c>
      <c r="H62" s="44" t="s">
        <v>58</v>
      </c>
      <c r="I62" s="44" t="s">
        <v>59</v>
      </c>
      <c r="J62" s="44" t="s">
        <v>124</v>
      </c>
      <c r="K62" s="44" t="s">
        <v>110</v>
      </c>
      <c r="L62" s="44" t="s">
        <v>111</v>
      </c>
      <c r="M62" s="44" t="s">
        <v>112</v>
      </c>
      <c r="N62" s="44">
        <v>3.94</v>
      </c>
      <c r="O62" s="44" t="s">
        <v>63</v>
      </c>
      <c r="P62" s="44">
        <v>1099283473</v>
      </c>
      <c r="Q62" s="32" t="s">
        <v>471</v>
      </c>
      <c r="R62" s="44" t="s">
        <v>115</v>
      </c>
      <c r="S62" s="44" t="s">
        <v>66</v>
      </c>
      <c r="T62" s="44" t="s">
        <v>67</v>
      </c>
      <c r="U62" s="34">
        <v>966509203920</v>
      </c>
      <c r="V62" s="35" t="s">
        <v>68</v>
      </c>
      <c r="W62" s="32" t="s">
        <v>471</v>
      </c>
      <c r="X62" s="54" t="s">
        <v>472</v>
      </c>
      <c r="Y62" s="44" t="s">
        <v>473</v>
      </c>
      <c r="Z62" s="36" t="s">
        <v>68</v>
      </c>
      <c r="AA62" s="36" t="s">
        <v>68</v>
      </c>
      <c r="AB62" s="36" t="s">
        <v>68</v>
      </c>
      <c r="AC62" s="36" t="s">
        <v>68</v>
      </c>
      <c r="AD62" t="s">
        <v>72</v>
      </c>
      <c r="AE62" t="str">
        <f>VLOOKUP(P62,Table5[],2,0)</f>
        <v>موظف</v>
      </c>
      <c r="AF62" t="s">
        <v>72</v>
      </c>
      <c r="AG62" s="36" t="s">
        <v>88</v>
      </c>
      <c r="AH62" t="s">
        <v>88</v>
      </c>
      <c r="AI62" s="36" t="s">
        <v>74</v>
      </c>
      <c r="AJ62" s="36" t="s">
        <v>474</v>
      </c>
      <c r="AK62" s="32" t="s">
        <v>76</v>
      </c>
      <c r="AL62" s="32" t="s">
        <v>136</v>
      </c>
      <c r="AM62" s="42"/>
      <c r="AN62" s="36"/>
      <c r="AO62" s="36" t="s">
        <v>90</v>
      </c>
      <c r="AP62" s="36" t="s">
        <v>79</v>
      </c>
      <c r="AQ62" s="36" t="s">
        <v>80</v>
      </c>
      <c r="AR62" s="32" t="s">
        <v>68</v>
      </c>
      <c r="AS62" s="37" t="s">
        <v>68</v>
      </c>
      <c r="AT62" s="32" t="s">
        <v>68</v>
      </c>
      <c r="AU62" s="16">
        <v>2023</v>
      </c>
      <c r="AV62" s="42" t="str">
        <f>VLOOKUP(A61,Table3[],7,0)</f>
        <v>Graduated</v>
      </c>
      <c r="AW62" s="42" t="str">
        <f>VLOOKUP(A62,Table3[],9,0)</f>
        <v>LV8</v>
      </c>
      <c r="AX62" s="38">
        <v>44901</v>
      </c>
      <c r="AY62" s="36" t="s">
        <v>83</v>
      </c>
      <c r="AZ62" s="36" t="s">
        <v>68</v>
      </c>
      <c r="BA62" s="39" t="s">
        <v>172</v>
      </c>
    </row>
    <row r="63" spans="1:53">
      <c r="A63" s="43">
        <v>3810011</v>
      </c>
      <c r="B63" s="44" t="s">
        <v>475</v>
      </c>
      <c r="C63" s="44" t="s">
        <v>476</v>
      </c>
      <c r="D63" s="44" t="s">
        <v>109</v>
      </c>
      <c r="E63" s="44" t="s">
        <v>55</v>
      </c>
      <c r="F63" s="12" t="s">
        <v>56</v>
      </c>
      <c r="G63" s="13" t="s">
        <v>57</v>
      </c>
      <c r="H63" s="44" t="s">
        <v>58</v>
      </c>
      <c r="I63" s="44" t="s">
        <v>59</v>
      </c>
      <c r="J63" s="44" t="s">
        <v>60</v>
      </c>
      <c r="K63" s="44" t="s">
        <v>110</v>
      </c>
      <c r="L63" s="44" t="s">
        <v>111</v>
      </c>
      <c r="M63" s="44" t="s">
        <v>112</v>
      </c>
      <c r="N63" s="44">
        <v>3.94</v>
      </c>
      <c r="O63" s="44" t="s">
        <v>63</v>
      </c>
      <c r="P63" s="44">
        <v>1105452484</v>
      </c>
      <c r="Q63" s="32" t="s">
        <v>477</v>
      </c>
      <c r="R63" s="44" t="s">
        <v>98</v>
      </c>
      <c r="S63" s="44" t="s">
        <v>66</v>
      </c>
      <c r="T63" s="44" t="s">
        <v>67</v>
      </c>
      <c r="U63" s="34" t="s">
        <v>68</v>
      </c>
      <c r="V63" s="35" t="s">
        <v>68</v>
      </c>
      <c r="W63" s="32" t="s">
        <v>477</v>
      </c>
      <c r="X63" s="32" t="s">
        <v>68</v>
      </c>
      <c r="Y63" s="44" t="s">
        <v>478</v>
      </c>
      <c r="Z63" s="36" t="s">
        <v>68</v>
      </c>
      <c r="AA63" s="36" t="s">
        <v>68</v>
      </c>
      <c r="AB63" s="36" t="s">
        <v>68</v>
      </c>
      <c r="AC63" s="36" t="s">
        <v>70</v>
      </c>
      <c r="AD63" t="s">
        <v>72</v>
      </c>
      <c r="AE63" t="str">
        <f>VLOOKUP(P63,Table5[],2,0)</f>
        <v>موظف</v>
      </c>
      <c r="AF63" t="s">
        <v>72</v>
      </c>
      <c r="AG63" s="36" t="s">
        <v>73</v>
      </c>
      <c r="AH63" t="s">
        <v>145</v>
      </c>
      <c r="AI63" s="36" t="s">
        <v>74</v>
      </c>
      <c r="AJ63" s="36" t="s">
        <v>479</v>
      </c>
      <c r="AK63" s="32" t="s">
        <v>76</v>
      </c>
      <c r="AL63" s="32" t="s">
        <v>136</v>
      </c>
      <c r="AM63" s="42"/>
      <c r="AN63" s="36"/>
      <c r="AO63" s="36" t="s">
        <v>90</v>
      </c>
      <c r="AP63" s="36" t="s">
        <v>79</v>
      </c>
      <c r="AQ63" s="36" t="s">
        <v>80</v>
      </c>
      <c r="AR63" s="32" t="s">
        <v>68</v>
      </c>
      <c r="AS63" s="37" t="s">
        <v>68</v>
      </c>
      <c r="AT63" s="32" t="s">
        <v>68</v>
      </c>
      <c r="AU63" s="16">
        <v>2023</v>
      </c>
      <c r="AV63" s="42" t="str">
        <f>VLOOKUP(A62,Table3[],7,0)</f>
        <v>Graduated</v>
      </c>
      <c r="AW63" s="42" t="str">
        <f>VLOOKUP(A63,Table3[],9,0)</f>
        <v>LV8</v>
      </c>
      <c r="AX63" s="38">
        <v>44903</v>
      </c>
      <c r="AY63" s="36" t="s">
        <v>83</v>
      </c>
      <c r="AZ63" s="36" t="s">
        <v>68</v>
      </c>
      <c r="BA63" s="39"/>
    </row>
    <row r="64" spans="1:53">
      <c r="A64" s="31">
        <v>35190020</v>
      </c>
      <c r="B64" s="32" t="s">
        <v>480</v>
      </c>
      <c r="C64" s="32" t="s">
        <v>481</v>
      </c>
      <c r="D64" s="32" t="s">
        <v>109</v>
      </c>
      <c r="E64" s="32" t="s">
        <v>405</v>
      </c>
      <c r="F64" s="12" t="s">
        <v>56</v>
      </c>
      <c r="G64" s="13" t="s">
        <v>57</v>
      </c>
      <c r="H64" s="32" t="s">
        <v>406</v>
      </c>
      <c r="I64" s="32" t="s">
        <v>407</v>
      </c>
      <c r="J64" s="32" t="s">
        <v>60</v>
      </c>
      <c r="K64" s="32" t="s">
        <v>110</v>
      </c>
      <c r="L64" s="32" t="s">
        <v>111</v>
      </c>
      <c r="M64" s="32" t="s">
        <v>112</v>
      </c>
      <c r="N64" s="32">
        <v>3.98</v>
      </c>
      <c r="O64" s="32" t="s">
        <v>63</v>
      </c>
      <c r="P64" s="32">
        <v>1089980997</v>
      </c>
      <c r="Q64" s="32" t="s">
        <v>482</v>
      </c>
      <c r="R64" s="32" t="s">
        <v>65</v>
      </c>
      <c r="S64" s="159" t="s">
        <v>66</v>
      </c>
      <c r="T64" s="32" t="s">
        <v>67</v>
      </c>
      <c r="U64" s="34">
        <v>966505607457</v>
      </c>
      <c r="V64" s="35" t="s">
        <v>68</v>
      </c>
      <c r="W64" s="32" t="s">
        <v>482</v>
      </c>
      <c r="X64" s="32" t="s">
        <v>483</v>
      </c>
      <c r="Y64" s="32" t="s">
        <v>483</v>
      </c>
      <c r="Z64" s="36" t="s">
        <v>68</v>
      </c>
      <c r="AA64" s="36" t="s">
        <v>68</v>
      </c>
      <c r="AB64" s="36" t="s">
        <v>68</v>
      </c>
      <c r="AC64" s="36" t="s">
        <v>68</v>
      </c>
      <c r="AD64" t="s">
        <v>72</v>
      </c>
      <c r="AE64" t="e">
        <f>VLOOKUP(P64,Table5[],2,0)</f>
        <v>#N/A</v>
      </c>
      <c r="AF64" t="s">
        <v>71</v>
      </c>
      <c r="AG64" s="36" t="s">
        <v>88</v>
      </c>
      <c r="AH64" t="s">
        <v>68</v>
      </c>
      <c r="AI64" s="36" t="s">
        <v>68</v>
      </c>
      <c r="AJ64" s="36" t="s">
        <v>68</v>
      </c>
      <c r="AK64" s="32" t="s">
        <v>76</v>
      </c>
      <c r="AL64" s="32" t="s">
        <v>68</v>
      </c>
      <c r="AM64" s="36"/>
      <c r="AN64" s="36"/>
      <c r="AO64" s="36" t="s">
        <v>68</v>
      </c>
      <c r="AP64" s="36" t="s">
        <v>68</v>
      </c>
      <c r="AQ64" s="36" t="s">
        <v>80</v>
      </c>
      <c r="AR64" s="32" t="s">
        <v>68</v>
      </c>
      <c r="AS64" s="37" t="s">
        <v>68</v>
      </c>
      <c r="AT64" s="32" t="s">
        <v>68</v>
      </c>
      <c r="AU64" s="16">
        <v>2023</v>
      </c>
      <c r="AV64" s="42" t="str">
        <f>VLOOKUP(A63,Table3[],7,0)</f>
        <v>Graduated</v>
      </c>
      <c r="AW64" s="42" t="str">
        <f>VLOOKUP(A64,Table3[],9,0)</f>
        <v>LV8</v>
      </c>
      <c r="AX64" s="38">
        <v>44901</v>
      </c>
      <c r="AY64" s="36" t="s">
        <v>83</v>
      </c>
      <c r="AZ64" s="36" t="s">
        <v>105</v>
      </c>
      <c r="BA64" s="39"/>
    </row>
    <row r="65" spans="1:53">
      <c r="A65" s="43">
        <v>36190153</v>
      </c>
      <c r="B65" s="44" t="s">
        <v>484</v>
      </c>
      <c r="C65" s="44" t="s">
        <v>485</v>
      </c>
      <c r="D65" s="44" t="s">
        <v>109</v>
      </c>
      <c r="E65" s="44" t="s">
        <v>55</v>
      </c>
      <c r="F65" s="12" t="s">
        <v>56</v>
      </c>
      <c r="G65" s="13" t="s">
        <v>57</v>
      </c>
      <c r="H65" s="44" t="s">
        <v>58</v>
      </c>
      <c r="I65" s="44" t="s">
        <v>59</v>
      </c>
      <c r="J65" s="44" t="s">
        <v>124</v>
      </c>
      <c r="K65" s="44" t="s">
        <v>110</v>
      </c>
      <c r="L65" s="44" t="s">
        <v>111</v>
      </c>
      <c r="M65" s="44" t="s">
        <v>112</v>
      </c>
      <c r="N65" s="44">
        <v>3.92</v>
      </c>
      <c r="O65" s="44" t="s">
        <v>63</v>
      </c>
      <c r="P65" s="44">
        <v>1110307087</v>
      </c>
      <c r="Q65" s="32" t="s">
        <v>486</v>
      </c>
      <c r="R65" s="44" t="s">
        <v>115</v>
      </c>
      <c r="S65" s="44" t="s">
        <v>66</v>
      </c>
      <c r="T65" s="44" t="s">
        <v>67</v>
      </c>
      <c r="U65" s="34">
        <v>966502108759</v>
      </c>
      <c r="V65" s="35" t="s">
        <v>68</v>
      </c>
      <c r="W65" s="32" t="s">
        <v>486</v>
      </c>
      <c r="X65" s="42" t="s">
        <v>487</v>
      </c>
      <c r="Y65" s="44"/>
      <c r="Z65" s="36" t="s">
        <v>68</v>
      </c>
      <c r="AA65" s="36" t="s">
        <v>68</v>
      </c>
      <c r="AB65" s="36" t="s">
        <v>68</v>
      </c>
      <c r="AC65" s="36" t="s">
        <v>68</v>
      </c>
      <c r="AD65" t="s">
        <v>72</v>
      </c>
      <c r="AE65" t="e">
        <f>VLOOKUP(P65,Table5[],2,0)</f>
        <v>#N/A</v>
      </c>
      <c r="AF65" t="s">
        <v>72</v>
      </c>
      <c r="AG65" s="36" t="s">
        <v>73</v>
      </c>
      <c r="AH65" t="s">
        <v>73</v>
      </c>
      <c r="AI65" s="36" t="s">
        <v>74</v>
      </c>
      <c r="AJ65" s="36" t="s">
        <v>488</v>
      </c>
      <c r="AK65" s="32" t="s">
        <v>76</v>
      </c>
      <c r="AL65" s="32" t="s">
        <v>136</v>
      </c>
      <c r="AM65" s="42"/>
      <c r="AN65" s="36"/>
      <c r="AO65" s="36" t="s">
        <v>90</v>
      </c>
      <c r="AP65" s="36" t="s">
        <v>79</v>
      </c>
      <c r="AQ65" s="36" t="s">
        <v>80</v>
      </c>
      <c r="AR65" s="32" t="s">
        <v>489</v>
      </c>
      <c r="AS65" s="37">
        <v>966557588780</v>
      </c>
      <c r="AT65" s="32" t="s">
        <v>93</v>
      </c>
      <c r="AU65" s="16">
        <v>2023</v>
      </c>
      <c r="AV65" s="42" t="str">
        <f>VLOOKUP(A64,Table3[],7,0)</f>
        <v>Graduated</v>
      </c>
      <c r="AW65" s="42" t="str">
        <f>VLOOKUP(A65,Table3[],9,0)</f>
        <v>LV8</v>
      </c>
      <c r="AX65" s="38">
        <v>44901</v>
      </c>
      <c r="AY65" s="36" t="s">
        <v>83</v>
      </c>
      <c r="AZ65" s="36" t="s">
        <v>68</v>
      </c>
      <c r="BA65" s="39"/>
    </row>
    <row r="66" spans="1:53">
      <c r="A66" s="31">
        <v>35190023</v>
      </c>
      <c r="B66" s="32" t="s">
        <v>490</v>
      </c>
      <c r="C66" s="32" t="s">
        <v>491</v>
      </c>
      <c r="D66" s="32" t="s">
        <v>109</v>
      </c>
      <c r="E66" s="32" t="s">
        <v>405</v>
      </c>
      <c r="F66" s="12" t="s">
        <v>56</v>
      </c>
      <c r="G66" s="13" t="s">
        <v>57</v>
      </c>
      <c r="H66" s="32" t="s">
        <v>406</v>
      </c>
      <c r="I66" s="32" t="s">
        <v>407</v>
      </c>
      <c r="J66" s="32" t="s">
        <v>266</v>
      </c>
      <c r="K66" s="32" t="s">
        <v>131</v>
      </c>
      <c r="L66" s="32" t="s">
        <v>111</v>
      </c>
      <c r="M66" s="32" t="s">
        <v>112</v>
      </c>
      <c r="N66" s="32">
        <v>3.55</v>
      </c>
      <c r="O66" s="32" t="s">
        <v>63</v>
      </c>
      <c r="P66" s="32">
        <v>1091291243</v>
      </c>
      <c r="Q66" s="32" t="s">
        <v>492</v>
      </c>
      <c r="R66" s="32" t="s">
        <v>115</v>
      </c>
      <c r="S66" s="159" t="s">
        <v>66</v>
      </c>
      <c r="T66" s="32" t="s">
        <v>67</v>
      </c>
      <c r="U66" s="34">
        <v>966592153905</v>
      </c>
      <c r="V66" s="35" t="s">
        <v>68</v>
      </c>
      <c r="W66" s="32" t="s">
        <v>492</v>
      </c>
      <c r="X66" s="32" t="s">
        <v>493</v>
      </c>
      <c r="Y66" s="32" t="s">
        <v>493</v>
      </c>
      <c r="Z66" s="36" t="s">
        <v>68</v>
      </c>
      <c r="AA66" s="36" t="s">
        <v>68</v>
      </c>
      <c r="AB66" s="36" t="s">
        <v>68</v>
      </c>
      <c r="AC66" s="36" t="s">
        <v>68</v>
      </c>
      <c r="AD66" t="s">
        <v>72</v>
      </c>
      <c r="AE66" t="e">
        <f>VLOOKUP(P66,Table5[],2,0)</f>
        <v>#N/A</v>
      </c>
      <c r="AF66" t="s">
        <v>71</v>
      </c>
      <c r="AG66" s="36" t="s">
        <v>68</v>
      </c>
      <c r="AH66" t="s">
        <v>68</v>
      </c>
      <c r="AI66" s="36" t="s">
        <v>68</v>
      </c>
      <c r="AJ66" s="36" t="s">
        <v>68</v>
      </c>
      <c r="AK66" s="32" t="s">
        <v>68</v>
      </c>
      <c r="AL66" s="32" t="s">
        <v>68</v>
      </c>
      <c r="AM66" s="36"/>
      <c r="AN66" s="36"/>
      <c r="AO66" s="36" t="s">
        <v>68</v>
      </c>
      <c r="AP66" s="36" t="s">
        <v>68</v>
      </c>
      <c r="AQ66" s="36" t="s">
        <v>68</v>
      </c>
      <c r="AR66" s="32" t="s">
        <v>68</v>
      </c>
      <c r="AS66" s="37" t="s">
        <v>68</v>
      </c>
      <c r="AT66" s="32" t="s">
        <v>68</v>
      </c>
      <c r="AU66" s="16">
        <v>2023</v>
      </c>
      <c r="AV66" s="42" t="str">
        <f>VLOOKUP(A65,Table3[],7,0)</f>
        <v>Graduated</v>
      </c>
      <c r="AW66" s="42" t="str">
        <f>VLOOKUP(A66,Table3[],9,0)</f>
        <v>LV8</v>
      </c>
      <c r="AX66" s="38">
        <v>44923</v>
      </c>
      <c r="AY66" s="36" t="s">
        <v>83</v>
      </c>
      <c r="AZ66" s="36" t="s">
        <v>68</v>
      </c>
    </row>
    <row r="67" spans="1:53">
      <c r="A67" s="31">
        <v>35190180</v>
      </c>
      <c r="B67" s="32" t="s">
        <v>494</v>
      </c>
      <c r="C67" s="32" t="s">
        <v>495</v>
      </c>
      <c r="D67" s="32" t="s">
        <v>109</v>
      </c>
      <c r="E67" s="32" t="s">
        <v>55</v>
      </c>
      <c r="F67" s="12" t="s">
        <v>56</v>
      </c>
      <c r="G67" s="13" t="s">
        <v>57</v>
      </c>
      <c r="H67" s="32" t="s">
        <v>58</v>
      </c>
      <c r="I67" s="32" t="s">
        <v>59</v>
      </c>
      <c r="J67" s="32" t="s">
        <v>60</v>
      </c>
      <c r="K67" s="32" t="s">
        <v>110</v>
      </c>
      <c r="L67" s="32" t="s">
        <v>111</v>
      </c>
      <c r="M67" s="32" t="s">
        <v>112</v>
      </c>
      <c r="N67" s="32">
        <v>3.91</v>
      </c>
      <c r="O67" s="32" t="s">
        <v>63</v>
      </c>
      <c r="P67" s="32">
        <v>1091366490</v>
      </c>
      <c r="Q67" s="32" t="s">
        <v>496</v>
      </c>
      <c r="R67" s="32" t="s">
        <v>65</v>
      </c>
      <c r="S67" s="32" t="s">
        <v>66</v>
      </c>
      <c r="T67" s="32" t="s">
        <v>67</v>
      </c>
      <c r="U67" s="34">
        <v>966530034880</v>
      </c>
      <c r="V67" s="35" t="s">
        <v>68</v>
      </c>
      <c r="W67" s="32" t="s">
        <v>496</v>
      </c>
      <c r="X67" s="32"/>
      <c r="Y67" s="32" t="s">
        <v>497</v>
      </c>
      <c r="Z67" s="36" t="s">
        <v>68</v>
      </c>
      <c r="AA67" s="36" t="s">
        <v>68</v>
      </c>
      <c r="AB67" s="36" t="s">
        <v>68</v>
      </c>
      <c r="AC67" s="36" t="s">
        <v>99</v>
      </c>
      <c r="AD67" t="s">
        <v>72</v>
      </c>
      <c r="AE67" t="str">
        <f>VLOOKUP(P67,Table5[],2,0)</f>
        <v>موظف</v>
      </c>
      <c r="AF67" t="s">
        <v>72</v>
      </c>
      <c r="AG67" s="36" t="s">
        <v>145</v>
      </c>
      <c r="AH67" t="s">
        <v>145</v>
      </c>
      <c r="AI67" s="36" t="s">
        <v>74</v>
      </c>
      <c r="AJ67" s="36" t="s">
        <v>498</v>
      </c>
      <c r="AK67" s="32" t="s">
        <v>76</v>
      </c>
      <c r="AL67" s="32" t="s">
        <v>136</v>
      </c>
      <c r="AM67" s="42"/>
      <c r="AN67" s="36" t="s">
        <v>137</v>
      </c>
      <c r="AO67" s="36" t="s">
        <v>209</v>
      </c>
      <c r="AP67" s="36" t="s">
        <v>196</v>
      </c>
      <c r="AQ67" s="36" t="s">
        <v>104</v>
      </c>
      <c r="AR67" s="32" t="s">
        <v>68</v>
      </c>
      <c r="AS67" s="37" t="s">
        <v>68</v>
      </c>
      <c r="AT67" s="32" t="s">
        <v>68</v>
      </c>
      <c r="AU67" s="16">
        <v>2023</v>
      </c>
      <c r="AV67" s="42" t="str">
        <f>VLOOKUP(A66,Table3[],7,0)</f>
        <v>Graduated</v>
      </c>
      <c r="AW67" s="42" t="str">
        <f>VLOOKUP(A67,Table3[],9,0)</f>
        <v>LV8</v>
      </c>
      <c r="AX67" s="38">
        <v>44903</v>
      </c>
      <c r="AY67" s="36" t="s">
        <v>83</v>
      </c>
      <c r="AZ67" s="36" t="s">
        <v>105</v>
      </c>
      <c r="BA67" s="39" t="s">
        <v>106</v>
      </c>
    </row>
    <row r="68" spans="1:53">
      <c r="A68" s="31">
        <v>36190096</v>
      </c>
      <c r="B68" s="32" t="s">
        <v>499</v>
      </c>
      <c r="C68" s="32" t="s">
        <v>500</v>
      </c>
      <c r="D68" s="32" t="s">
        <v>109</v>
      </c>
      <c r="E68" s="32" t="s">
        <v>55</v>
      </c>
      <c r="F68" s="12" t="s">
        <v>56</v>
      </c>
      <c r="G68" s="13" t="s">
        <v>57</v>
      </c>
      <c r="H68" s="32" t="s">
        <v>58</v>
      </c>
      <c r="I68" s="32" t="s">
        <v>59</v>
      </c>
      <c r="J68" s="32" t="s">
        <v>60</v>
      </c>
      <c r="K68" s="32" t="s">
        <v>110</v>
      </c>
      <c r="L68" s="32" t="s">
        <v>111</v>
      </c>
      <c r="M68" s="32" t="s">
        <v>112</v>
      </c>
      <c r="N68" s="32">
        <v>3.91</v>
      </c>
      <c r="O68" s="32" t="s">
        <v>113</v>
      </c>
      <c r="P68" s="32">
        <v>2138728130</v>
      </c>
      <c r="Q68" s="32" t="s">
        <v>501</v>
      </c>
      <c r="R68" s="32" t="s">
        <v>115</v>
      </c>
      <c r="S68" s="32" t="s">
        <v>116</v>
      </c>
      <c r="T68" s="32" t="s">
        <v>67</v>
      </c>
      <c r="U68" s="34">
        <v>966534253424</v>
      </c>
      <c r="V68" s="35" t="s">
        <v>68</v>
      </c>
      <c r="W68" s="32" t="s">
        <v>501</v>
      </c>
      <c r="X68" s="32"/>
      <c r="Y68" s="32"/>
      <c r="Z68" s="36" t="s">
        <v>68</v>
      </c>
      <c r="AA68" s="36" t="s">
        <v>68</v>
      </c>
      <c r="AB68" s="36" t="s">
        <v>68</v>
      </c>
      <c r="AC68" s="36" t="s">
        <v>68</v>
      </c>
      <c r="AD68" t="s">
        <v>72</v>
      </c>
      <c r="AE68" t="e">
        <f>VLOOKUP(P68,Table5[],2,0)</f>
        <v>#N/A</v>
      </c>
      <c r="AF68" t="s">
        <v>71</v>
      </c>
      <c r="AG68" s="36" t="s">
        <v>73</v>
      </c>
      <c r="AH68" t="s">
        <v>68</v>
      </c>
      <c r="AI68" s="36" t="s">
        <v>74</v>
      </c>
      <c r="AJ68" s="36" t="s">
        <v>502</v>
      </c>
      <c r="AK68" s="32" t="s">
        <v>76</v>
      </c>
      <c r="AL68" s="32" t="s">
        <v>136</v>
      </c>
      <c r="AM68" s="42"/>
      <c r="AN68" s="36" t="s">
        <v>137</v>
      </c>
      <c r="AO68" s="36" t="s">
        <v>90</v>
      </c>
      <c r="AP68" s="36" t="s">
        <v>79</v>
      </c>
      <c r="AQ68" s="36" t="s">
        <v>68</v>
      </c>
      <c r="AR68" s="32" t="s">
        <v>68</v>
      </c>
      <c r="AS68" s="37" t="s">
        <v>68</v>
      </c>
      <c r="AT68" s="32" t="s">
        <v>68</v>
      </c>
      <c r="AU68" s="16">
        <v>2023</v>
      </c>
      <c r="AV68" s="42" t="str">
        <f>VLOOKUP(A67,Table3[],7,0)</f>
        <v>Graduated</v>
      </c>
      <c r="AW68" s="42" t="str">
        <f>VLOOKUP(A68,Table3[],9,0)</f>
        <v>LV8</v>
      </c>
      <c r="AX68" s="38">
        <v>44903</v>
      </c>
      <c r="AY68" s="36" t="s">
        <v>83</v>
      </c>
      <c r="AZ68" s="36" t="s">
        <v>68</v>
      </c>
      <c r="BA68" s="39"/>
    </row>
    <row r="69" spans="1:53" ht="45">
      <c r="A69" s="53" t="s">
        <v>503</v>
      </c>
      <c r="B69" s="54" t="s">
        <v>504</v>
      </c>
      <c r="C69" s="55" t="s">
        <v>505</v>
      </c>
      <c r="D69" s="54" t="s">
        <v>109</v>
      </c>
      <c r="E69" s="54" t="s">
        <v>342</v>
      </c>
      <c r="F69" s="51" t="s">
        <v>241</v>
      </c>
      <c r="G69" s="51" t="s">
        <v>242</v>
      </c>
      <c r="H69" s="56" t="s">
        <v>506</v>
      </c>
      <c r="I69" s="56" t="s">
        <v>344</v>
      </c>
      <c r="J69" s="54" t="s">
        <v>379</v>
      </c>
      <c r="K69" s="54" t="s">
        <v>131</v>
      </c>
      <c r="L69" s="54" t="s">
        <v>111</v>
      </c>
      <c r="M69" s="54"/>
      <c r="N69" s="54">
        <v>3.7</v>
      </c>
      <c r="O69" s="54" t="s">
        <v>63</v>
      </c>
      <c r="P69" s="54">
        <v>1109532588</v>
      </c>
      <c r="Q69" s="33" t="s">
        <v>507</v>
      </c>
      <c r="R69" s="54" t="s">
        <v>68</v>
      </c>
      <c r="S69" s="54" t="s">
        <v>66</v>
      </c>
      <c r="T69" s="54" t="s">
        <v>67</v>
      </c>
      <c r="U69" s="57">
        <v>966565605073</v>
      </c>
      <c r="V69" s="35" t="s">
        <v>68</v>
      </c>
      <c r="W69" s="33" t="s">
        <v>507</v>
      </c>
      <c r="X69" s="54" t="s">
        <v>68</v>
      </c>
      <c r="Y69" s="54"/>
      <c r="Z69" s="36"/>
      <c r="AA69" s="36"/>
      <c r="AB69" s="36"/>
      <c r="AC69" s="36"/>
      <c r="AD69" t="s">
        <v>167</v>
      </c>
      <c r="AE69" t="e">
        <f>VLOOKUP(P69,Table5[],2,0)</f>
        <v>#N/A</v>
      </c>
      <c r="AF69" t="s">
        <v>71</v>
      </c>
      <c r="AG69" s="36"/>
      <c r="AH69" t="s">
        <v>68</v>
      </c>
      <c r="AI69" s="36"/>
      <c r="AJ69" s="36"/>
      <c r="AK69" s="54"/>
      <c r="AL69" s="54"/>
      <c r="AM69" s="36"/>
      <c r="AN69" s="36"/>
      <c r="AO69" s="36"/>
      <c r="AP69" s="36"/>
      <c r="AQ69" s="36"/>
      <c r="AR69" s="54"/>
      <c r="AS69" s="57"/>
      <c r="AT69" s="54"/>
      <c r="AU69" t="e">
        <f>VLOOKUP(A69,Table2[],18,0)</f>
        <v>#N/A</v>
      </c>
      <c r="AV69" t="str">
        <f>VLOOKUP(A68,Table3[],7,0)</f>
        <v>Graduated</v>
      </c>
      <c r="AW69" t="e">
        <f>VLOOKUP(A69,Table3[],9,0)</f>
        <v>#N/A</v>
      </c>
      <c r="AX69" s="38">
        <v>45232</v>
      </c>
      <c r="AY69" s="36"/>
      <c r="AZ69" s="36"/>
      <c r="BA69" s="58"/>
    </row>
    <row r="70" spans="1:53">
      <c r="A70" s="43">
        <v>36190072</v>
      </c>
      <c r="B70" s="44" t="s">
        <v>508</v>
      </c>
      <c r="C70" s="44" t="s">
        <v>509</v>
      </c>
      <c r="D70" s="44" t="s">
        <v>109</v>
      </c>
      <c r="E70" s="44" t="s">
        <v>55</v>
      </c>
      <c r="F70" s="12" t="s">
        <v>56</v>
      </c>
      <c r="G70" s="13" t="s">
        <v>57</v>
      </c>
      <c r="H70" s="44" t="s">
        <v>58</v>
      </c>
      <c r="I70" s="44" t="s">
        <v>59</v>
      </c>
      <c r="J70" s="44" t="s">
        <v>124</v>
      </c>
      <c r="K70" s="44" t="s">
        <v>110</v>
      </c>
      <c r="L70" s="44" t="s">
        <v>111</v>
      </c>
      <c r="M70" s="44" t="s">
        <v>112</v>
      </c>
      <c r="N70" s="44">
        <v>3.89</v>
      </c>
      <c r="O70" s="44" t="s">
        <v>113</v>
      </c>
      <c r="P70" s="44">
        <v>2183835970</v>
      </c>
      <c r="Q70" s="32" t="s">
        <v>510</v>
      </c>
      <c r="R70" s="44" t="s">
        <v>65</v>
      </c>
      <c r="S70" s="32" t="s">
        <v>116</v>
      </c>
      <c r="T70" s="44" t="s">
        <v>67</v>
      </c>
      <c r="U70" s="34">
        <v>966533664045</v>
      </c>
      <c r="V70" s="35" t="s">
        <v>68</v>
      </c>
      <c r="W70" s="32" t="s">
        <v>510</v>
      </c>
      <c r="X70" s="42" t="s">
        <v>511</v>
      </c>
      <c r="Y70" s="44" t="s">
        <v>511</v>
      </c>
      <c r="Z70" s="36" t="s">
        <v>68</v>
      </c>
      <c r="AA70" s="36" t="s">
        <v>68</v>
      </c>
      <c r="AB70" s="36" t="s">
        <v>68</v>
      </c>
      <c r="AC70" s="36" t="s">
        <v>99</v>
      </c>
      <c r="AD70" t="s">
        <v>72</v>
      </c>
      <c r="AE70" t="e">
        <f>VLOOKUP(P70,Table5[],2,0)</f>
        <v>#N/A</v>
      </c>
      <c r="AF70" t="s">
        <v>71</v>
      </c>
      <c r="AG70" s="36" t="s">
        <v>68</v>
      </c>
      <c r="AH70" t="s">
        <v>68</v>
      </c>
      <c r="AI70" s="36" t="s">
        <v>74</v>
      </c>
      <c r="AJ70" s="36" t="s">
        <v>512</v>
      </c>
      <c r="AK70" s="32" t="s">
        <v>76</v>
      </c>
      <c r="AL70" s="32" t="s">
        <v>136</v>
      </c>
      <c r="AM70" s="42" t="s">
        <v>188</v>
      </c>
      <c r="AN70" s="36" t="s">
        <v>137</v>
      </c>
      <c r="AO70" s="36" t="s">
        <v>513</v>
      </c>
      <c r="AP70" s="36" t="s">
        <v>514</v>
      </c>
      <c r="AQ70" s="36" t="s">
        <v>104</v>
      </c>
      <c r="AR70" s="32" t="s">
        <v>68</v>
      </c>
      <c r="AS70" s="37" t="s">
        <v>68</v>
      </c>
      <c r="AT70" s="32" t="s">
        <v>68</v>
      </c>
      <c r="AU70" s="42">
        <v>2023</v>
      </c>
      <c r="AV70" s="42" t="e">
        <f>VLOOKUP(A69,Table3[],7,0)</f>
        <v>#N/A</v>
      </c>
      <c r="AW70" s="42" t="str">
        <f>VLOOKUP(A70,Table3[],9,0)</f>
        <v>LV8</v>
      </c>
      <c r="AX70" s="38">
        <v>44903</v>
      </c>
      <c r="AY70" s="36" t="s">
        <v>83</v>
      </c>
      <c r="AZ70" s="36" t="s">
        <v>105</v>
      </c>
      <c r="BA70" s="39" t="s">
        <v>106</v>
      </c>
    </row>
    <row r="71" spans="1:53">
      <c r="A71" s="43">
        <v>36190022</v>
      </c>
      <c r="B71" s="44" t="s">
        <v>515</v>
      </c>
      <c r="C71" s="44" t="s">
        <v>516</v>
      </c>
      <c r="D71" s="44" t="s">
        <v>109</v>
      </c>
      <c r="E71" s="44" t="s">
        <v>55</v>
      </c>
      <c r="F71" s="12" t="s">
        <v>56</v>
      </c>
      <c r="G71" s="13" t="s">
        <v>57</v>
      </c>
      <c r="H71" s="44" t="s">
        <v>58</v>
      </c>
      <c r="I71" s="44" t="s">
        <v>59</v>
      </c>
      <c r="J71" s="44" t="s">
        <v>60</v>
      </c>
      <c r="K71" s="44" t="s">
        <v>110</v>
      </c>
      <c r="L71" s="44" t="s">
        <v>111</v>
      </c>
      <c r="M71" s="44" t="s">
        <v>112</v>
      </c>
      <c r="N71" s="44">
        <v>3.87</v>
      </c>
      <c r="O71" s="44" t="s">
        <v>63</v>
      </c>
      <c r="P71" s="44">
        <v>1092906153</v>
      </c>
      <c r="Q71" s="32" t="s">
        <v>517</v>
      </c>
      <c r="R71" s="44" t="s">
        <v>65</v>
      </c>
      <c r="S71" s="44" t="s">
        <v>66</v>
      </c>
      <c r="T71" s="44" t="s">
        <v>67</v>
      </c>
      <c r="U71" s="34">
        <v>966541977766</v>
      </c>
      <c r="V71" s="35" t="s">
        <v>68</v>
      </c>
      <c r="W71" s="32" t="s">
        <v>517</v>
      </c>
      <c r="X71" s="32" t="s">
        <v>518</v>
      </c>
      <c r="Y71" s="44" t="s">
        <v>518</v>
      </c>
      <c r="Z71" s="36" t="s">
        <v>68</v>
      </c>
      <c r="AA71" s="36" t="s">
        <v>68</v>
      </c>
      <c r="AB71" s="36" t="s">
        <v>68</v>
      </c>
      <c r="AC71" s="36" t="s">
        <v>70</v>
      </c>
      <c r="AD71" t="s">
        <v>72</v>
      </c>
      <c r="AE71" t="str">
        <f>VLOOKUP(P71,Table5[],2,0)</f>
        <v>موظف</v>
      </c>
      <c r="AF71" t="s">
        <v>72</v>
      </c>
      <c r="AG71" s="36" t="s">
        <v>73</v>
      </c>
      <c r="AH71" t="s">
        <v>73</v>
      </c>
      <c r="AI71" s="36" t="s">
        <v>74</v>
      </c>
      <c r="AJ71" s="36" t="s">
        <v>519</v>
      </c>
      <c r="AK71" s="32" t="s">
        <v>76</v>
      </c>
      <c r="AL71" s="32" t="s">
        <v>254</v>
      </c>
      <c r="AM71" s="36"/>
      <c r="AN71" s="36"/>
      <c r="AO71" s="36" t="s">
        <v>520</v>
      </c>
      <c r="AP71" s="36" t="s">
        <v>521</v>
      </c>
      <c r="AQ71" s="36" t="s">
        <v>80</v>
      </c>
      <c r="AR71" s="32" t="s">
        <v>522</v>
      </c>
      <c r="AS71" s="37">
        <v>966565446662</v>
      </c>
      <c r="AT71" s="32" t="s">
        <v>523</v>
      </c>
      <c r="AU71" s="16">
        <v>2023</v>
      </c>
      <c r="AV71" s="42" t="str">
        <f>VLOOKUP(A70,Table3[],7,0)</f>
        <v>Graduated</v>
      </c>
      <c r="AW71" s="42" t="str">
        <f>VLOOKUP(A71,Table3[],9,0)</f>
        <v>LV8</v>
      </c>
      <c r="AX71" s="38">
        <v>44903</v>
      </c>
      <c r="AY71" s="36" t="s">
        <v>83</v>
      </c>
      <c r="AZ71" s="36" t="s">
        <v>68</v>
      </c>
      <c r="BA71" s="39"/>
    </row>
    <row r="72" spans="1:53">
      <c r="A72" s="43">
        <v>35190051</v>
      </c>
      <c r="B72" s="44" t="s">
        <v>524</v>
      </c>
      <c r="C72" s="44" t="s">
        <v>525</v>
      </c>
      <c r="D72" s="44" t="s">
        <v>109</v>
      </c>
      <c r="E72" s="44" t="s">
        <v>55</v>
      </c>
      <c r="F72" s="12" t="s">
        <v>56</v>
      </c>
      <c r="G72" s="13" t="s">
        <v>57</v>
      </c>
      <c r="H72" s="44" t="s">
        <v>58</v>
      </c>
      <c r="I72" s="44" t="s">
        <v>59</v>
      </c>
      <c r="J72" s="44" t="s">
        <v>124</v>
      </c>
      <c r="K72" s="44" t="s">
        <v>110</v>
      </c>
      <c r="L72" s="44" t="s">
        <v>111</v>
      </c>
      <c r="M72" s="44" t="s">
        <v>112</v>
      </c>
      <c r="N72" s="44">
        <v>3.86</v>
      </c>
      <c r="O72" s="44" t="s">
        <v>63</v>
      </c>
      <c r="P72" s="44">
        <v>1090838135</v>
      </c>
      <c r="Q72" s="32" t="s">
        <v>526</v>
      </c>
      <c r="R72" s="44" t="s">
        <v>65</v>
      </c>
      <c r="S72" s="44" t="s">
        <v>66</v>
      </c>
      <c r="T72" s="44" t="s">
        <v>67</v>
      </c>
      <c r="U72" s="34">
        <v>966556131525</v>
      </c>
      <c r="V72" s="35" t="s">
        <v>68</v>
      </c>
      <c r="W72" s="32" t="s">
        <v>526</v>
      </c>
      <c r="X72" s="32" t="s">
        <v>527</v>
      </c>
      <c r="Y72" s="44" t="s">
        <v>527</v>
      </c>
      <c r="Z72" s="36" t="s">
        <v>68</v>
      </c>
      <c r="AA72" s="36" t="s">
        <v>68</v>
      </c>
      <c r="AB72" s="36" t="s">
        <v>68</v>
      </c>
      <c r="AC72" s="36" t="s">
        <v>99</v>
      </c>
      <c r="AD72" t="s">
        <v>72</v>
      </c>
      <c r="AE72" t="e">
        <f>VLOOKUP(P72,Table5[],2,0)</f>
        <v>#N/A</v>
      </c>
      <c r="AF72" t="s">
        <v>71</v>
      </c>
      <c r="AG72" s="36" t="s">
        <v>68</v>
      </c>
      <c r="AH72" t="s">
        <v>68</v>
      </c>
      <c r="AI72" s="36" t="s">
        <v>74</v>
      </c>
      <c r="AJ72" s="36" t="s">
        <v>474</v>
      </c>
      <c r="AK72" s="32" t="s">
        <v>76</v>
      </c>
      <c r="AL72" s="32" t="s">
        <v>136</v>
      </c>
      <c r="AM72" s="42"/>
      <c r="AN72" s="36"/>
      <c r="AO72" s="36" t="s">
        <v>90</v>
      </c>
      <c r="AP72" s="36" t="s">
        <v>79</v>
      </c>
      <c r="AQ72" s="36" t="s">
        <v>80</v>
      </c>
      <c r="AR72" s="32" t="s">
        <v>68</v>
      </c>
      <c r="AS72" s="37" t="s">
        <v>68</v>
      </c>
      <c r="AT72" s="32" t="s">
        <v>68</v>
      </c>
      <c r="AU72" s="16">
        <v>2023</v>
      </c>
      <c r="AV72" s="42" t="str">
        <f>VLOOKUP(A71,Table3[],7,0)</f>
        <v>Graduated</v>
      </c>
      <c r="AW72" s="42" t="str">
        <f>VLOOKUP(A72,Table3[],9,0)</f>
        <v>LV8</v>
      </c>
      <c r="AX72" s="38">
        <v>44903</v>
      </c>
      <c r="AY72" s="36" t="s">
        <v>83</v>
      </c>
      <c r="AZ72" s="36" t="s">
        <v>105</v>
      </c>
      <c r="BA72" s="39"/>
    </row>
    <row r="73" spans="1:53">
      <c r="A73" s="43">
        <v>35190229</v>
      </c>
      <c r="B73" s="44" t="s">
        <v>528</v>
      </c>
      <c r="C73" s="44" t="s">
        <v>529</v>
      </c>
      <c r="D73" s="44" t="s">
        <v>109</v>
      </c>
      <c r="E73" s="44" t="s">
        <v>240</v>
      </c>
      <c r="F73" s="51" t="s">
        <v>241</v>
      </c>
      <c r="G73" s="51" t="s">
        <v>242</v>
      </c>
      <c r="H73" s="44" t="s">
        <v>243</v>
      </c>
      <c r="I73" s="44" t="s">
        <v>244</v>
      </c>
      <c r="J73" s="44" t="s">
        <v>60</v>
      </c>
      <c r="K73" s="44" t="s">
        <v>131</v>
      </c>
      <c r="L73" s="44" t="s">
        <v>111</v>
      </c>
      <c r="M73" s="44" t="s">
        <v>112</v>
      </c>
      <c r="N73" s="44">
        <v>3.68</v>
      </c>
      <c r="O73" s="44" t="s">
        <v>63</v>
      </c>
      <c r="P73" s="44">
        <v>1106398074</v>
      </c>
      <c r="Q73" s="32" t="s">
        <v>530</v>
      </c>
      <c r="R73" s="44" t="s">
        <v>65</v>
      </c>
      <c r="S73" s="44" t="s">
        <v>66</v>
      </c>
      <c r="T73" s="44" t="s">
        <v>67</v>
      </c>
      <c r="U73" s="40" t="s">
        <v>68</v>
      </c>
      <c r="V73" s="35" t="s">
        <v>68</v>
      </c>
      <c r="W73" s="32" t="s">
        <v>530</v>
      </c>
      <c r="X73" s="32" t="s">
        <v>531</v>
      </c>
      <c r="Y73" s="44" t="s">
        <v>531</v>
      </c>
      <c r="Z73" s="36" t="s">
        <v>68</v>
      </c>
      <c r="AA73" s="36" t="s">
        <v>68</v>
      </c>
      <c r="AB73" s="36" t="s">
        <v>68</v>
      </c>
      <c r="AC73" s="36" t="s">
        <v>68</v>
      </c>
      <c r="AD73" t="s">
        <v>72</v>
      </c>
      <c r="AE73" t="str">
        <f>VLOOKUP(P73,Table5[],2,0)</f>
        <v>موظف</v>
      </c>
      <c r="AF73" t="s">
        <v>71</v>
      </c>
      <c r="AG73" s="36" t="s">
        <v>68</v>
      </c>
      <c r="AH73" t="s">
        <v>68</v>
      </c>
      <c r="AI73" s="36" t="s">
        <v>68</v>
      </c>
      <c r="AJ73" s="36" t="s">
        <v>68</v>
      </c>
      <c r="AK73" s="32" t="s">
        <v>76</v>
      </c>
      <c r="AL73" s="32" t="s">
        <v>68</v>
      </c>
      <c r="AM73" s="36"/>
      <c r="AN73" s="36"/>
      <c r="AO73" s="36" t="s">
        <v>68</v>
      </c>
      <c r="AP73" s="36" t="s">
        <v>68</v>
      </c>
      <c r="AQ73" s="36" t="s">
        <v>68</v>
      </c>
      <c r="AR73" s="32" t="s">
        <v>68</v>
      </c>
      <c r="AS73" s="37" t="s">
        <v>68</v>
      </c>
      <c r="AT73" s="32" t="s">
        <v>68</v>
      </c>
      <c r="AU73" s="16">
        <v>2023</v>
      </c>
      <c r="AV73" s="42" t="str">
        <f>VLOOKUP(A72,Table3[],7,0)</f>
        <v>Graduated</v>
      </c>
      <c r="AW73" s="42" t="str">
        <f>VLOOKUP(A73,Table3[],9,0)</f>
        <v>LV8</v>
      </c>
      <c r="AX73" s="38">
        <v>44924</v>
      </c>
      <c r="AY73" s="36" t="s">
        <v>83</v>
      </c>
      <c r="AZ73" s="36" t="s">
        <v>68</v>
      </c>
    </row>
    <row r="74" spans="1:53">
      <c r="A74" s="31">
        <v>35190029</v>
      </c>
      <c r="B74" s="32" t="s">
        <v>532</v>
      </c>
      <c r="C74" s="32" t="s">
        <v>533</v>
      </c>
      <c r="D74" s="32" t="s">
        <v>109</v>
      </c>
      <c r="E74" s="32" t="s">
        <v>55</v>
      </c>
      <c r="F74" s="12" t="s">
        <v>56</v>
      </c>
      <c r="G74" s="13" t="s">
        <v>57</v>
      </c>
      <c r="H74" s="32" t="s">
        <v>58</v>
      </c>
      <c r="I74" s="32" t="s">
        <v>59</v>
      </c>
      <c r="J74" s="32" t="s">
        <v>266</v>
      </c>
      <c r="K74" s="32" t="s">
        <v>110</v>
      </c>
      <c r="L74" s="32" t="s">
        <v>111</v>
      </c>
      <c r="M74" s="32" t="s">
        <v>112</v>
      </c>
      <c r="N74" s="32">
        <v>3.85</v>
      </c>
      <c r="O74" s="32" t="s">
        <v>63</v>
      </c>
      <c r="P74" s="32">
        <v>1093220950</v>
      </c>
      <c r="Q74" s="32" t="s">
        <v>534</v>
      </c>
      <c r="R74" s="32" t="s">
        <v>115</v>
      </c>
      <c r="S74" s="159" t="s">
        <v>66</v>
      </c>
      <c r="T74" s="32" t="s">
        <v>67</v>
      </c>
      <c r="U74" s="34">
        <v>966534877708</v>
      </c>
      <c r="V74" s="35" t="s">
        <v>68</v>
      </c>
      <c r="W74" s="32" t="s">
        <v>534</v>
      </c>
      <c r="X74" s="32" t="s">
        <v>535</v>
      </c>
      <c r="Y74" s="32" t="s">
        <v>535</v>
      </c>
      <c r="Z74" s="36" t="s">
        <v>68</v>
      </c>
      <c r="AA74" s="36" t="s">
        <v>68</v>
      </c>
      <c r="AB74" s="36" t="s">
        <v>68</v>
      </c>
      <c r="AC74" s="36" t="s">
        <v>68</v>
      </c>
      <c r="AD74" t="s">
        <v>72</v>
      </c>
      <c r="AE74" t="e">
        <f>VLOOKUP(P74,Table5[],2,0)</f>
        <v>#N/A</v>
      </c>
      <c r="AF74" t="s">
        <v>71</v>
      </c>
      <c r="AG74" s="36" t="s">
        <v>73</v>
      </c>
      <c r="AH74" t="s">
        <v>68</v>
      </c>
      <c r="AI74" s="36" t="s">
        <v>434</v>
      </c>
      <c r="AJ74" s="36" t="s">
        <v>536</v>
      </c>
      <c r="AK74" s="32" t="s">
        <v>76</v>
      </c>
      <c r="AL74" s="32" t="s">
        <v>136</v>
      </c>
      <c r="AM74" s="42"/>
      <c r="AN74" s="36"/>
      <c r="AO74" s="36" t="s">
        <v>90</v>
      </c>
      <c r="AP74" s="36" t="s">
        <v>79</v>
      </c>
      <c r="AQ74" s="36" t="s">
        <v>80</v>
      </c>
      <c r="AR74" s="32" t="s">
        <v>249</v>
      </c>
      <c r="AS74" s="37" t="s">
        <v>68</v>
      </c>
      <c r="AT74" s="32" t="s">
        <v>68</v>
      </c>
      <c r="AU74" s="16">
        <v>2023</v>
      </c>
      <c r="AV74" s="42" t="str">
        <f>VLOOKUP(A73,Table3[],7,0)</f>
        <v>Graduated</v>
      </c>
      <c r="AW74" s="42" t="str">
        <f>VLOOKUP(A74,Table3[],9,0)</f>
        <v>LV8</v>
      </c>
      <c r="AX74" s="38">
        <v>44901</v>
      </c>
      <c r="AY74" s="36" t="s">
        <v>83</v>
      </c>
      <c r="AZ74" s="36" t="s">
        <v>68</v>
      </c>
      <c r="BA74" s="39"/>
    </row>
    <row r="75" spans="1:53">
      <c r="A75" s="43">
        <v>36190046</v>
      </c>
      <c r="B75" s="44" t="s">
        <v>537</v>
      </c>
      <c r="C75" s="44" t="s">
        <v>538</v>
      </c>
      <c r="D75" s="44" t="s">
        <v>109</v>
      </c>
      <c r="E75" s="44" t="s">
        <v>55</v>
      </c>
      <c r="F75" s="12" t="s">
        <v>56</v>
      </c>
      <c r="G75" s="13" t="s">
        <v>57</v>
      </c>
      <c r="H75" s="44" t="s">
        <v>58</v>
      </c>
      <c r="I75" s="44" t="s">
        <v>59</v>
      </c>
      <c r="J75" s="44" t="s">
        <v>60</v>
      </c>
      <c r="K75" s="44" t="s">
        <v>110</v>
      </c>
      <c r="L75" s="44" t="s">
        <v>111</v>
      </c>
      <c r="M75" s="44" t="s">
        <v>112</v>
      </c>
      <c r="N75" s="44">
        <v>3.84</v>
      </c>
      <c r="O75" s="44" t="s">
        <v>113</v>
      </c>
      <c r="P75" s="44">
        <v>2138821232</v>
      </c>
      <c r="Q75" s="32" t="s">
        <v>539</v>
      </c>
      <c r="R75" s="44" t="s">
        <v>65</v>
      </c>
      <c r="S75" s="32" t="s">
        <v>116</v>
      </c>
      <c r="T75" s="44" t="s">
        <v>67</v>
      </c>
      <c r="U75" s="34">
        <v>966564294376</v>
      </c>
      <c r="V75" s="35" t="s">
        <v>68</v>
      </c>
      <c r="W75" s="32" t="s">
        <v>539</v>
      </c>
      <c r="X75" s="32" t="s">
        <v>540</v>
      </c>
      <c r="Y75" s="44" t="s">
        <v>540</v>
      </c>
      <c r="Z75" s="36" t="s">
        <v>68</v>
      </c>
      <c r="AA75" s="36" t="s">
        <v>68</v>
      </c>
      <c r="AB75" s="36" t="s">
        <v>68</v>
      </c>
      <c r="AC75" s="36" t="s">
        <v>68</v>
      </c>
      <c r="AD75" t="s">
        <v>72</v>
      </c>
      <c r="AE75" t="e">
        <f>VLOOKUP(P75,Table5[],2,0)</f>
        <v>#N/A</v>
      </c>
      <c r="AF75" t="s">
        <v>71</v>
      </c>
      <c r="AG75" s="36" t="s">
        <v>68</v>
      </c>
      <c r="AH75" t="s">
        <v>68</v>
      </c>
      <c r="AI75" s="36" t="s">
        <v>68</v>
      </c>
      <c r="AJ75" s="36" t="s">
        <v>68</v>
      </c>
      <c r="AK75" s="32" t="s">
        <v>76</v>
      </c>
      <c r="AL75" s="32" t="s">
        <v>68</v>
      </c>
      <c r="AM75" s="36"/>
      <c r="AN75" s="36"/>
      <c r="AO75" s="36" t="s">
        <v>68</v>
      </c>
      <c r="AP75" s="36" t="s">
        <v>68</v>
      </c>
      <c r="AQ75" s="36" t="s">
        <v>68</v>
      </c>
      <c r="AR75" s="32" t="s">
        <v>68</v>
      </c>
      <c r="AS75" s="37" t="s">
        <v>68</v>
      </c>
      <c r="AT75" s="32" t="s">
        <v>68</v>
      </c>
      <c r="AU75" s="16">
        <v>2023</v>
      </c>
      <c r="AV75" s="42" t="str">
        <f>VLOOKUP(A74,Table3[],7,0)</f>
        <v>Graduated</v>
      </c>
      <c r="AW75" s="42" t="str">
        <f>VLOOKUP(A75,Table3[],9,0)</f>
        <v>LV8</v>
      </c>
      <c r="AX75" s="38">
        <v>44924</v>
      </c>
      <c r="AY75" s="36" t="s">
        <v>83</v>
      </c>
      <c r="AZ75" s="36" t="s">
        <v>68</v>
      </c>
      <c r="BA75" s="39"/>
    </row>
    <row r="76" spans="1:53" ht="45">
      <c r="A76" s="43">
        <v>3710002</v>
      </c>
      <c r="B76" s="44" t="s">
        <v>541</v>
      </c>
      <c r="C76" s="44" t="s">
        <v>542</v>
      </c>
      <c r="D76" s="44" t="s">
        <v>54</v>
      </c>
      <c r="E76" s="45" t="s">
        <v>543</v>
      </c>
      <c r="F76" t="s">
        <v>161</v>
      </c>
      <c r="G76" t="s">
        <v>162</v>
      </c>
      <c r="H76" s="45" t="s">
        <v>544</v>
      </c>
      <c r="I76" s="44" t="s">
        <v>545</v>
      </c>
      <c r="J76" s="44" t="s">
        <v>96</v>
      </c>
      <c r="K76" s="44" t="s">
        <v>200</v>
      </c>
      <c r="L76" s="44" t="s">
        <v>148</v>
      </c>
      <c r="M76" s="44" t="s">
        <v>149</v>
      </c>
      <c r="N76" s="44">
        <v>3.04</v>
      </c>
      <c r="O76" s="44" t="s">
        <v>63</v>
      </c>
      <c r="P76" s="44">
        <v>1080267865</v>
      </c>
      <c r="Q76" s="32" t="s">
        <v>546</v>
      </c>
      <c r="R76" s="44" t="s">
        <v>179</v>
      </c>
      <c r="S76" s="44" t="s">
        <v>66</v>
      </c>
      <c r="T76" s="44" t="s">
        <v>67</v>
      </c>
      <c r="U76" s="34">
        <v>966558815015</v>
      </c>
      <c r="V76" s="35" t="s">
        <v>68</v>
      </c>
      <c r="W76" s="32" t="s">
        <v>546</v>
      </c>
      <c r="X76" s="32" t="s">
        <v>547</v>
      </c>
      <c r="Y76" s="44"/>
      <c r="Z76" s="36" t="s">
        <v>68</v>
      </c>
      <c r="AA76" s="36" t="s">
        <v>68</v>
      </c>
      <c r="AB76" s="36" t="s">
        <v>68</v>
      </c>
      <c r="AC76" s="36" t="s">
        <v>68</v>
      </c>
      <c r="AD76" t="s">
        <v>72</v>
      </c>
      <c r="AE76" t="str">
        <f>VLOOKUP(P76,Table5[],2,0)</f>
        <v>موظف</v>
      </c>
      <c r="AF76" t="s">
        <v>72</v>
      </c>
      <c r="AG76" s="36" t="s">
        <v>88</v>
      </c>
      <c r="AH76" t="s">
        <v>171</v>
      </c>
      <c r="AI76" s="36" t="s">
        <v>74</v>
      </c>
      <c r="AJ76" s="36" t="s">
        <v>548</v>
      </c>
      <c r="AK76" s="32" t="s">
        <v>76</v>
      </c>
      <c r="AL76" s="32" t="s">
        <v>101</v>
      </c>
      <c r="AM76" s="36"/>
      <c r="AN76" s="36"/>
      <c r="AO76" s="36" t="s">
        <v>549</v>
      </c>
      <c r="AP76" s="36" t="s">
        <v>550</v>
      </c>
      <c r="AQ76" s="36" t="s">
        <v>80</v>
      </c>
      <c r="AR76" s="32" t="s">
        <v>551</v>
      </c>
      <c r="AS76" s="37" t="s">
        <v>68</v>
      </c>
      <c r="AT76" s="32" t="s">
        <v>68</v>
      </c>
      <c r="AU76" s="42">
        <v>2024</v>
      </c>
      <c r="AV76" s="42" t="str">
        <f>VLOOKUP(A75,Table3[],7,0)</f>
        <v>Graduated</v>
      </c>
      <c r="AW76" s="42" t="str">
        <f>VLOOKUP(A76,Table3[],9,0)</f>
        <v>LV7</v>
      </c>
      <c r="AX76" s="38">
        <v>44934</v>
      </c>
      <c r="AY76" s="36" t="s">
        <v>83</v>
      </c>
      <c r="AZ76" s="36" t="s">
        <v>105</v>
      </c>
      <c r="BA76" s="39" t="s">
        <v>172</v>
      </c>
    </row>
    <row r="77" spans="1:53">
      <c r="A77" s="31">
        <v>36190199</v>
      </c>
      <c r="B77" s="32" t="s">
        <v>552</v>
      </c>
      <c r="C77" s="32" t="s">
        <v>553</v>
      </c>
      <c r="D77" s="32" t="s">
        <v>109</v>
      </c>
      <c r="E77" s="32" t="s">
        <v>55</v>
      </c>
      <c r="F77" s="12" t="s">
        <v>56</v>
      </c>
      <c r="G77" s="13" t="s">
        <v>57</v>
      </c>
      <c r="H77" s="32" t="s">
        <v>58</v>
      </c>
      <c r="I77" s="32" t="s">
        <v>59</v>
      </c>
      <c r="J77" s="32" t="s">
        <v>60</v>
      </c>
      <c r="K77" s="32" t="s">
        <v>110</v>
      </c>
      <c r="L77" s="32" t="s">
        <v>111</v>
      </c>
      <c r="M77" s="32" t="s">
        <v>112</v>
      </c>
      <c r="N77" s="32">
        <v>3.84</v>
      </c>
      <c r="O77" s="32" t="s">
        <v>63</v>
      </c>
      <c r="P77" s="32">
        <v>1120930019</v>
      </c>
      <c r="Q77" s="32" t="s">
        <v>554</v>
      </c>
      <c r="R77" s="32" t="s">
        <v>179</v>
      </c>
      <c r="S77" s="32" t="s">
        <v>66</v>
      </c>
      <c r="T77" s="32" t="s">
        <v>67</v>
      </c>
      <c r="U77" s="40" t="s">
        <v>68</v>
      </c>
      <c r="V77" s="35" t="s">
        <v>68</v>
      </c>
      <c r="W77" s="32" t="s">
        <v>554</v>
      </c>
      <c r="X77" s="32" t="s">
        <v>555</v>
      </c>
      <c r="Y77" s="32" t="s">
        <v>555</v>
      </c>
      <c r="Z77" s="36" t="s">
        <v>68</v>
      </c>
      <c r="AA77" s="36" t="s">
        <v>68</v>
      </c>
      <c r="AB77" s="36" t="s">
        <v>68</v>
      </c>
      <c r="AC77" s="36" t="s">
        <v>68</v>
      </c>
      <c r="AD77" t="s">
        <v>72</v>
      </c>
      <c r="AE77" t="str">
        <f>VLOOKUP(P77,Table5[],2,0)</f>
        <v>موظف</v>
      </c>
      <c r="AF77" t="s">
        <v>72</v>
      </c>
      <c r="AG77" s="36" t="s">
        <v>68</v>
      </c>
      <c r="AH77" t="s">
        <v>88</v>
      </c>
      <c r="AI77" s="36" t="s">
        <v>74</v>
      </c>
      <c r="AJ77" s="36" t="s">
        <v>556</v>
      </c>
      <c r="AK77" s="32" t="s">
        <v>76</v>
      </c>
      <c r="AL77" s="32" t="s">
        <v>136</v>
      </c>
      <c r="AM77" s="36"/>
      <c r="AN77" s="36"/>
      <c r="AO77" s="36" t="s">
        <v>557</v>
      </c>
      <c r="AP77" s="36" t="s">
        <v>558</v>
      </c>
      <c r="AQ77" s="36" t="s">
        <v>80</v>
      </c>
      <c r="AR77" s="32" t="s">
        <v>68</v>
      </c>
      <c r="AS77" s="37" t="s">
        <v>68</v>
      </c>
      <c r="AT77" s="32" t="s">
        <v>68</v>
      </c>
      <c r="AU77" s="16">
        <v>2023</v>
      </c>
      <c r="AV77" s="42" t="str">
        <f>VLOOKUP(A76,Table3[],7,0)</f>
        <v>Graduated</v>
      </c>
      <c r="AW77" s="42" t="str">
        <f>VLOOKUP(A77,Table3[],9,0)</f>
        <v>LV8</v>
      </c>
      <c r="AX77" s="38">
        <v>44903</v>
      </c>
      <c r="AY77" s="36" t="s">
        <v>83</v>
      </c>
      <c r="AZ77" s="36" t="s">
        <v>105</v>
      </c>
      <c r="BA77" s="39" t="s">
        <v>106</v>
      </c>
    </row>
    <row r="78" spans="1:53">
      <c r="A78" s="31">
        <v>3910065</v>
      </c>
      <c r="B78" s="32" t="s">
        <v>559</v>
      </c>
      <c r="C78" s="32" t="s">
        <v>560</v>
      </c>
      <c r="D78" s="32" t="s">
        <v>109</v>
      </c>
      <c r="E78" s="32" t="s">
        <v>160</v>
      </c>
      <c r="F78" t="s">
        <v>161</v>
      </c>
      <c r="G78" t="s">
        <v>162</v>
      </c>
      <c r="H78" s="32" t="s">
        <v>163</v>
      </c>
      <c r="I78" s="32" t="s">
        <v>164</v>
      </c>
      <c r="J78" s="32" t="s">
        <v>60</v>
      </c>
      <c r="K78" s="32"/>
      <c r="L78" s="32" t="s">
        <v>61</v>
      </c>
      <c r="M78" s="32" t="s">
        <v>62</v>
      </c>
      <c r="N78" s="32">
        <v>2.73</v>
      </c>
      <c r="O78" s="32" t="s">
        <v>63</v>
      </c>
      <c r="P78" s="32">
        <v>1107947457</v>
      </c>
      <c r="Q78" s="32" t="s">
        <v>561</v>
      </c>
      <c r="R78" s="32" t="s">
        <v>562</v>
      </c>
      <c r="S78" s="159" t="s">
        <v>66</v>
      </c>
      <c r="T78" s="32"/>
      <c r="U78" s="34" t="s">
        <v>68</v>
      </c>
      <c r="V78" s="35" t="s">
        <v>68</v>
      </c>
      <c r="W78" s="32" t="s">
        <v>561</v>
      </c>
      <c r="X78" s="32" t="s">
        <v>68</v>
      </c>
      <c r="Y78" s="32"/>
      <c r="Z78" s="36" t="s">
        <v>68</v>
      </c>
      <c r="AA78" s="36" t="s">
        <v>68</v>
      </c>
      <c r="AB78" s="36" t="s">
        <v>68</v>
      </c>
      <c r="AC78" s="36" t="s">
        <v>68</v>
      </c>
      <c r="AD78" t="s">
        <v>72</v>
      </c>
      <c r="AE78" t="e">
        <f>VLOOKUP(P78,Table5[],2,0)</f>
        <v>#N/A</v>
      </c>
      <c r="AF78" t="s">
        <v>72</v>
      </c>
      <c r="AG78" s="36" t="s">
        <v>68</v>
      </c>
      <c r="AH78" t="s">
        <v>171</v>
      </c>
      <c r="AI78" s="36" t="s">
        <v>68</v>
      </c>
      <c r="AJ78" s="36" t="s">
        <v>68</v>
      </c>
      <c r="AK78" s="32" t="s">
        <v>68</v>
      </c>
      <c r="AL78" s="32" t="s">
        <v>68</v>
      </c>
      <c r="AM78" s="36"/>
      <c r="AN78" s="36"/>
      <c r="AO78" s="36" t="s">
        <v>68</v>
      </c>
      <c r="AP78" s="36" t="s">
        <v>68</v>
      </c>
      <c r="AQ78" s="36" t="s">
        <v>68</v>
      </c>
      <c r="AR78" s="32" t="s">
        <v>68</v>
      </c>
      <c r="AS78" s="37" t="s">
        <v>68</v>
      </c>
      <c r="AT78" s="32" t="s">
        <v>68</v>
      </c>
      <c r="AU78" s="16">
        <v>2023</v>
      </c>
      <c r="AV78" s="42" t="str">
        <f>VLOOKUP(A77,Table3[],7,0)</f>
        <v>Graduated</v>
      </c>
      <c r="AW78" s="42" t="str">
        <f>VLOOKUP(A78,Table3[],9,0)</f>
        <v>LV8</v>
      </c>
      <c r="AX78" s="38">
        <v>45222</v>
      </c>
      <c r="AY78" s="36" t="s">
        <v>83</v>
      </c>
      <c r="AZ78" s="36" t="s">
        <v>68</v>
      </c>
      <c r="BA78" s="39"/>
    </row>
    <row r="79" spans="1:53">
      <c r="A79" s="43">
        <v>35190044</v>
      </c>
      <c r="B79" s="44" t="s">
        <v>563</v>
      </c>
      <c r="C79" s="44" t="s">
        <v>564</v>
      </c>
      <c r="D79" s="44" t="s">
        <v>109</v>
      </c>
      <c r="E79" s="44" t="s">
        <v>565</v>
      </c>
      <c r="F79" s="51" t="s">
        <v>241</v>
      </c>
      <c r="G79" s="51" t="s">
        <v>242</v>
      </c>
      <c r="H79" s="44" t="s">
        <v>566</v>
      </c>
      <c r="I79" s="44" t="s">
        <v>567</v>
      </c>
      <c r="J79" s="44" t="s">
        <v>60</v>
      </c>
      <c r="K79" s="44" t="s">
        <v>131</v>
      </c>
      <c r="L79" s="44" t="s">
        <v>111</v>
      </c>
      <c r="M79" s="44" t="s">
        <v>112</v>
      </c>
      <c r="N79" s="44">
        <v>3.67</v>
      </c>
      <c r="O79" s="44" t="s">
        <v>63</v>
      </c>
      <c r="P79" s="44">
        <v>1091644581</v>
      </c>
      <c r="Q79" s="32" t="s">
        <v>568</v>
      </c>
      <c r="R79" s="44" t="s">
        <v>65</v>
      </c>
      <c r="S79" s="44" t="s">
        <v>66</v>
      </c>
      <c r="T79" s="44" t="s">
        <v>67</v>
      </c>
      <c r="U79" s="34">
        <v>966544965666</v>
      </c>
      <c r="V79" s="35" t="s">
        <v>68</v>
      </c>
      <c r="W79" s="32" t="s">
        <v>568</v>
      </c>
      <c r="X79" s="32" t="s">
        <v>569</v>
      </c>
      <c r="Y79" s="44" t="s">
        <v>569</v>
      </c>
      <c r="Z79" s="36" t="s">
        <v>68</v>
      </c>
      <c r="AA79" s="36" t="s">
        <v>68</v>
      </c>
      <c r="AB79" s="36" t="s">
        <v>68</v>
      </c>
      <c r="AC79" s="36" t="s">
        <v>68</v>
      </c>
      <c r="AD79" t="s">
        <v>72</v>
      </c>
      <c r="AE79" t="e">
        <f>VLOOKUP(P79,Table5[],2,0)</f>
        <v>#N/A</v>
      </c>
      <c r="AF79" t="s">
        <v>72</v>
      </c>
      <c r="AG79" s="36" t="s">
        <v>68</v>
      </c>
      <c r="AH79" t="s">
        <v>171</v>
      </c>
      <c r="AI79" s="36" t="s">
        <v>68</v>
      </c>
      <c r="AJ79" s="36" t="s">
        <v>570</v>
      </c>
      <c r="AK79" s="32" t="s">
        <v>76</v>
      </c>
      <c r="AL79" s="32" t="s">
        <v>136</v>
      </c>
      <c r="AM79" s="42" t="s">
        <v>188</v>
      </c>
      <c r="AN79" s="36" t="s">
        <v>137</v>
      </c>
      <c r="AO79" s="36" t="s">
        <v>571</v>
      </c>
      <c r="AP79" s="36" t="s">
        <v>572</v>
      </c>
      <c r="AQ79" s="36" t="s">
        <v>68</v>
      </c>
      <c r="AR79" s="32" t="s">
        <v>68</v>
      </c>
      <c r="AS79" s="37" t="s">
        <v>68</v>
      </c>
      <c r="AT79" s="32" t="s">
        <v>68</v>
      </c>
      <c r="AU79" s="16">
        <v>2023</v>
      </c>
      <c r="AV79" s="42" t="str">
        <f>VLOOKUP(A78,Table3[],7,0)</f>
        <v>Graduated</v>
      </c>
      <c r="AW79" s="42" t="str">
        <f>VLOOKUP(A79,Table3[],9,0)</f>
        <v>LV8</v>
      </c>
      <c r="AX79" s="38">
        <v>44901</v>
      </c>
      <c r="AY79" s="36" t="s">
        <v>83</v>
      </c>
      <c r="AZ79" s="36" t="s">
        <v>105</v>
      </c>
      <c r="BA79" s="39" t="s">
        <v>106</v>
      </c>
    </row>
    <row r="80" spans="1:53">
      <c r="A80" s="43">
        <v>3710063</v>
      </c>
      <c r="B80" s="44" t="s">
        <v>573</v>
      </c>
      <c r="C80" s="44" t="s">
        <v>574</v>
      </c>
      <c r="D80" s="44" t="s">
        <v>109</v>
      </c>
      <c r="E80" s="44" t="s">
        <v>55</v>
      </c>
      <c r="F80" s="12" t="s">
        <v>56</v>
      </c>
      <c r="G80" s="13" t="s">
        <v>57</v>
      </c>
      <c r="H80" s="44" t="s">
        <v>58</v>
      </c>
      <c r="I80" s="44" t="s">
        <v>59</v>
      </c>
      <c r="J80" s="44" t="s">
        <v>60</v>
      </c>
      <c r="K80" s="44" t="s">
        <v>110</v>
      </c>
      <c r="L80" s="44" t="s">
        <v>111</v>
      </c>
      <c r="M80" s="44" t="s">
        <v>112</v>
      </c>
      <c r="N80" s="44">
        <v>3.84</v>
      </c>
      <c r="O80" s="44" t="s">
        <v>63</v>
      </c>
      <c r="P80" s="44">
        <v>1100872462</v>
      </c>
      <c r="Q80" s="32" t="s">
        <v>575</v>
      </c>
      <c r="R80" s="44" t="s">
        <v>179</v>
      </c>
      <c r="S80" s="44" t="s">
        <v>66</v>
      </c>
      <c r="T80" s="44" t="s">
        <v>67</v>
      </c>
      <c r="U80" s="34">
        <v>966500011954</v>
      </c>
      <c r="V80" s="35" t="s">
        <v>68</v>
      </c>
      <c r="W80" s="32" t="s">
        <v>575</v>
      </c>
      <c r="X80" s="33" t="s">
        <v>576</v>
      </c>
      <c r="Y80" s="44" t="s">
        <v>577</v>
      </c>
      <c r="Z80" s="36" t="s">
        <v>68</v>
      </c>
      <c r="AA80" s="36" t="s">
        <v>68</v>
      </c>
      <c r="AB80" s="36" t="s">
        <v>68</v>
      </c>
      <c r="AC80" s="36" t="s">
        <v>68</v>
      </c>
      <c r="AD80" t="s">
        <v>72</v>
      </c>
      <c r="AE80" t="str">
        <f>VLOOKUP(P80,Table5[],2,0)</f>
        <v>موظف</v>
      </c>
      <c r="AF80" t="s">
        <v>72</v>
      </c>
      <c r="AG80" s="36" t="s">
        <v>145</v>
      </c>
      <c r="AH80" t="s">
        <v>171</v>
      </c>
      <c r="AI80" s="36" t="s">
        <v>74</v>
      </c>
      <c r="AJ80" s="36" t="s">
        <v>479</v>
      </c>
      <c r="AK80" s="32" t="s">
        <v>76</v>
      </c>
      <c r="AL80" s="32" t="s">
        <v>136</v>
      </c>
      <c r="AM80" s="42"/>
      <c r="AN80" s="36"/>
      <c r="AO80" s="36" t="s">
        <v>90</v>
      </c>
      <c r="AP80" s="36" t="s">
        <v>79</v>
      </c>
      <c r="AQ80" s="36" t="s">
        <v>80</v>
      </c>
      <c r="AR80" s="32" t="s">
        <v>578</v>
      </c>
      <c r="AS80" s="37" t="s">
        <v>92</v>
      </c>
      <c r="AT80" s="32" t="s">
        <v>68</v>
      </c>
      <c r="AU80" s="16">
        <v>2023</v>
      </c>
      <c r="AV80" s="42" t="str">
        <f>VLOOKUP(A79,Table3[],7,0)</f>
        <v>Graduated</v>
      </c>
      <c r="AW80" s="42" t="str">
        <f>VLOOKUP(A80,Table3[],9,0)</f>
        <v>LV8</v>
      </c>
      <c r="AX80" s="38">
        <v>44902</v>
      </c>
      <c r="AY80" s="36" t="s">
        <v>83</v>
      </c>
      <c r="AZ80" s="36" t="s">
        <v>105</v>
      </c>
      <c r="BA80" s="39"/>
    </row>
    <row r="81" spans="1:53">
      <c r="A81" s="43">
        <v>3810116</v>
      </c>
      <c r="B81" s="44" t="s">
        <v>579</v>
      </c>
      <c r="C81" s="44" t="s">
        <v>580</v>
      </c>
      <c r="D81" s="44" t="s">
        <v>109</v>
      </c>
      <c r="E81" s="44" t="s">
        <v>55</v>
      </c>
      <c r="F81" s="12" t="s">
        <v>56</v>
      </c>
      <c r="G81" s="13" t="s">
        <v>57</v>
      </c>
      <c r="H81" s="44" t="s">
        <v>58</v>
      </c>
      <c r="I81" s="44" t="s">
        <v>59</v>
      </c>
      <c r="J81" s="44" t="s">
        <v>60</v>
      </c>
      <c r="K81" s="44" t="s">
        <v>110</v>
      </c>
      <c r="L81" s="44" t="s">
        <v>111</v>
      </c>
      <c r="M81" s="44" t="s">
        <v>112</v>
      </c>
      <c r="N81" s="44">
        <v>3.84</v>
      </c>
      <c r="O81" s="44" t="s">
        <v>113</v>
      </c>
      <c r="P81" s="44">
        <v>2244211401</v>
      </c>
      <c r="Q81" s="32" t="s">
        <v>581</v>
      </c>
      <c r="R81" s="44" t="s">
        <v>98</v>
      </c>
      <c r="S81" s="32" t="s">
        <v>116</v>
      </c>
      <c r="T81" s="44" t="s">
        <v>67</v>
      </c>
      <c r="U81" s="34">
        <v>966570996853</v>
      </c>
      <c r="V81" s="35" t="s">
        <v>68</v>
      </c>
      <c r="W81" s="32" t="s">
        <v>581</v>
      </c>
      <c r="X81" t="s">
        <v>582</v>
      </c>
      <c r="Y81" s="44" t="s">
        <v>583</v>
      </c>
      <c r="Z81" s="36" t="s">
        <v>68</v>
      </c>
      <c r="AA81" s="36" t="s">
        <v>68</v>
      </c>
      <c r="AB81" s="36" t="s">
        <v>68</v>
      </c>
      <c r="AC81" s="36" t="s">
        <v>68</v>
      </c>
      <c r="AD81" t="s">
        <v>72</v>
      </c>
      <c r="AE81" t="e">
        <f>VLOOKUP(P81,Table5[],2,0)</f>
        <v>#N/A</v>
      </c>
      <c r="AF81" t="s">
        <v>72</v>
      </c>
      <c r="AG81" s="36" t="s">
        <v>68</v>
      </c>
      <c r="AH81" t="s">
        <v>88</v>
      </c>
      <c r="AI81" s="36" t="s">
        <v>68</v>
      </c>
      <c r="AJ81" s="36" t="s">
        <v>68</v>
      </c>
      <c r="AK81" s="32" t="s">
        <v>68</v>
      </c>
      <c r="AL81" s="32" t="s">
        <v>68</v>
      </c>
      <c r="AM81" s="36"/>
      <c r="AN81" s="36"/>
      <c r="AO81" s="36" t="s">
        <v>68</v>
      </c>
      <c r="AP81" s="36" t="s">
        <v>68</v>
      </c>
      <c r="AQ81" s="36" t="s">
        <v>68</v>
      </c>
      <c r="AR81" s="32" t="s">
        <v>68</v>
      </c>
      <c r="AS81" s="37" t="s">
        <v>68</v>
      </c>
      <c r="AT81" s="32" t="s">
        <v>68</v>
      </c>
      <c r="AU81" s="16">
        <v>2023</v>
      </c>
      <c r="AV81" s="42" t="str">
        <f>VLOOKUP(A80,Table3[],7,0)</f>
        <v>Graduated</v>
      </c>
      <c r="AW81" s="42" t="str">
        <f>VLOOKUP(A81,Table3[],9,0)</f>
        <v>LV8</v>
      </c>
      <c r="AX81" s="38">
        <v>44924</v>
      </c>
      <c r="AY81" s="36" t="s">
        <v>83</v>
      </c>
      <c r="AZ81" s="36" t="s">
        <v>68</v>
      </c>
      <c r="BA81" s="39" t="s">
        <v>68</v>
      </c>
    </row>
    <row r="82" spans="1:53" ht="30">
      <c r="A82" s="31">
        <v>35190052</v>
      </c>
      <c r="B82" s="32" t="s">
        <v>584</v>
      </c>
      <c r="C82" s="32" t="s">
        <v>585</v>
      </c>
      <c r="D82" s="32" t="s">
        <v>109</v>
      </c>
      <c r="E82" s="32" t="s">
        <v>405</v>
      </c>
      <c r="F82" s="12" t="s">
        <v>56</v>
      </c>
      <c r="G82" s="13" t="s">
        <v>57</v>
      </c>
      <c r="H82" s="32" t="s">
        <v>406</v>
      </c>
      <c r="I82" s="32" t="s">
        <v>407</v>
      </c>
      <c r="J82" s="32" t="s">
        <v>266</v>
      </c>
      <c r="K82" s="32" t="s">
        <v>131</v>
      </c>
      <c r="L82" s="32" t="s">
        <v>111</v>
      </c>
      <c r="M82" s="32" t="s">
        <v>112</v>
      </c>
      <c r="N82" s="32">
        <v>3.66</v>
      </c>
      <c r="O82" s="32" t="s">
        <v>63</v>
      </c>
      <c r="P82" s="32">
        <v>1085744983</v>
      </c>
      <c r="Q82" s="32" t="s">
        <v>586</v>
      </c>
      <c r="R82" s="32" t="s">
        <v>115</v>
      </c>
      <c r="S82" s="159" t="s">
        <v>66</v>
      </c>
      <c r="T82" s="32" t="s">
        <v>67</v>
      </c>
      <c r="U82" s="34">
        <v>966560933940</v>
      </c>
      <c r="V82" s="35" t="s">
        <v>68</v>
      </c>
      <c r="W82" s="32" t="s">
        <v>586</v>
      </c>
      <c r="X82" s="32" t="s">
        <v>587</v>
      </c>
      <c r="Y82" s="32" t="s">
        <v>587</v>
      </c>
      <c r="Z82" s="36" t="s">
        <v>68</v>
      </c>
      <c r="AA82" s="36" t="s">
        <v>68</v>
      </c>
      <c r="AB82" s="36" t="s">
        <v>68</v>
      </c>
      <c r="AC82" s="36" t="s">
        <v>68</v>
      </c>
      <c r="AD82" t="s">
        <v>72</v>
      </c>
      <c r="AE82" t="e">
        <f>VLOOKUP(P82,Table5[],2,0)</f>
        <v>#N/A</v>
      </c>
      <c r="AF82" t="s">
        <v>72</v>
      </c>
      <c r="AG82" s="36" t="s">
        <v>68</v>
      </c>
      <c r="AH82" t="s">
        <v>171</v>
      </c>
      <c r="AI82" s="36" t="s">
        <v>74</v>
      </c>
      <c r="AJ82" s="36" t="s">
        <v>588</v>
      </c>
      <c r="AK82" s="32" t="s">
        <v>76</v>
      </c>
      <c r="AL82" s="32" t="s">
        <v>77</v>
      </c>
      <c r="AM82" s="42"/>
      <c r="AN82" s="36"/>
      <c r="AO82" s="36" t="s">
        <v>90</v>
      </c>
      <c r="AP82" s="36" t="s">
        <v>79</v>
      </c>
      <c r="AQ82" s="36" t="s">
        <v>68</v>
      </c>
      <c r="AR82" s="32" t="s">
        <v>68</v>
      </c>
      <c r="AS82" s="37" t="s">
        <v>68</v>
      </c>
      <c r="AT82" s="32" t="s">
        <v>68</v>
      </c>
      <c r="AU82" s="16">
        <v>2023</v>
      </c>
      <c r="AV82" s="42" t="str">
        <f>VLOOKUP(A81,Table3[],7,0)</f>
        <v>Graduated</v>
      </c>
      <c r="AW82" s="42" t="str">
        <f>VLOOKUP(A82,Table3[],9,0)</f>
        <v>LV8</v>
      </c>
      <c r="AX82" s="38">
        <v>44903</v>
      </c>
      <c r="AY82" s="36" t="s">
        <v>83</v>
      </c>
      <c r="AZ82" s="36" t="s">
        <v>105</v>
      </c>
      <c r="BA82" s="39" t="s">
        <v>118</v>
      </c>
    </row>
    <row r="83" spans="1:53">
      <c r="A83" s="31">
        <v>35190045</v>
      </c>
      <c r="B83" s="32" t="s">
        <v>589</v>
      </c>
      <c r="C83" s="32" t="s">
        <v>590</v>
      </c>
      <c r="D83" s="32" t="s">
        <v>109</v>
      </c>
      <c r="E83" s="32" t="s">
        <v>55</v>
      </c>
      <c r="F83" s="12" t="s">
        <v>56</v>
      </c>
      <c r="G83" s="13" t="s">
        <v>57</v>
      </c>
      <c r="H83" s="32" t="s">
        <v>58</v>
      </c>
      <c r="I83" s="32" t="s">
        <v>59</v>
      </c>
      <c r="J83" s="32" t="s">
        <v>124</v>
      </c>
      <c r="K83" s="32" t="s">
        <v>110</v>
      </c>
      <c r="L83" s="32" t="s">
        <v>111</v>
      </c>
      <c r="M83" s="32" t="s">
        <v>112</v>
      </c>
      <c r="N83" s="32">
        <v>3.82</v>
      </c>
      <c r="O83" s="32" t="s">
        <v>63</v>
      </c>
      <c r="P83" s="32">
        <v>1093573192</v>
      </c>
      <c r="Q83" s="32" t="s">
        <v>591</v>
      </c>
      <c r="R83" s="32" t="s">
        <v>65</v>
      </c>
      <c r="S83" s="32" t="s">
        <v>66</v>
      </c>
      <c r="T83" s="32" t="s">
        <v>67</v>
      </c>
      <c r="U83" s="34">
        <v>966544925058</v>
      </c>
      <c r="V83" s="35" t="s">
        <v>68</v>
      </c>
      <c r="W83" s="32" t="s">
        <v>591</v>
      </c>
      <c r="X83" s="32" t="s">
        <v>592</v>
      </c>
      <c r="Y83" s="32" t="s">
        <v>592</v>
      </c>
      <c r="Z83" s="36" t="s">
        <v>68</v>
      </c>
      <c r="AA83" s="36" t="s">
        <v>68</v>
      </c>
      <c r="AB83" s="36" t="s">
        <v>68</v>
      </c>
      <c r="AC83" s="36" t="s">
        <v>70</v>
      </c>
      <c r="AD83" t="s">
        <v>72</v>
      </c>
      <c r="AE83" t="e">
        <f>VLOOKUP(P83,Table5[],2,0)</f>
        <v>#N/A</v>
      </c>
      <c r="AF83" t="s">
        <v>72</v>
      </c>
      <c r="AG83" s="36" t="s">
        <v>73</v>
      </c>
      <c r="AH83" t="s">
        <v>73</v>
      </c>
      <c r="AI83" s="36" t="s">
        <v>74</v>
      </c>
      <c r="AJ83" s="36" t="s">
        <v>593</v>
      </c>
      <c r="AK83" s="32" t="s">
        <v>76</v>
      </c>
      <c r="AL83" s="32" t="s">
        <v>77</v>
      </c>
      <c r="AM83" s="42"/>
      <c r="AN83" s="36"/>
      <c r="AO83" s="36" t="s">
        <v>90</v>
      </c>
      <c r="AP83" s="36" t="s">
        <v>79</v>
      </c>
      <c r="AQ83" s="36" t="s">
        <v>80</v>
      </c>
      <c r="AR83" s="32" t="s">
        <v>93</v>
      </c>
      <c r="AS83" s="37" t="s">
        <v>68</v>
      </c>
      <c r="AT83" s="32" t="s">
        <v>68</v>
      </c>
      <c r="AU83" s="16">
        <v>2023</v>
      </c>
      <c r="AV83" s="42" t="str">
        <f>VLOOKUP(A82,Table3[],7,0)</f>
        <v>Graduated</v>
      </c>
      <c r="AW83" s="42" t="str">
        <f>VLOOKUP(A83,Table3[],9,0)</f>
        <v>LV8</v>
      </c>
      <c r="AX83" s="38">
        <v>44903</v>
      </c>
      <c r="AY83" s="36" t="s">
        <v>83</v>
      </c>
      <c r="AZ83" s="36" t="s">
        <v>68</v>
      </c>
      <c r="BA83" s="39"/>
    </row>
    <row r="84" spans="1:53">
      <c r="A84" s="31">
        <v>3910024</v>
      </c>
      <c r="B84" s="32" t="s">
        <v>594</v>
      </c>
      <c r="C84" s="32" t="s">
        <v>595</v>
      </c>
      <c r="D84" s="32" t="s">
        <v>109</v>
      </c>
      <c r="E84" s="32" t="s">
        <v>160</v>
      </c>
      <c r="F84" t="s">
        <v>161</v>
      </c>
      <c r="G84" t="s">
        <v>162</v>
      </c>
      <c r="H84" s="32" t="s">
        <v>163</v>
      </c>
      <c r="I84" s="32" t="s">
        <v>164</v>
      </c>
      <c r="J84" s="32" t="s">
        <v>60</v>
      </c>
      <c r="K84" s="32"/>
      <c r="L84" s="32" t="s">
        <v>61</v>
      </c>
      <c r="M84" s="32" t="s">
        <v>62</v>
      </c>
      <c r="N84" s="32">
        <v>2.4700000000000002</v>
      </c>
      <c r="O84" s="32" t="s">
        <v>63</v>
      </c>
      <c r="P84" s="32">
        <v>1104353840</v>
      </c>
      <c r="Q84" s="32" t="s">
        <v>596</v>
      </c>
      <c r="R84" s="32" t="s">
        <v>562</v>
      </c>
      <c r="S84" s="159" t="s">
        <v>66</v>
      </c>
      <c r="T84" s="32"/>
      <c r="U84" s="34" t="s">
        <v>68</v>
      </c>
      <c r="V84" s="35" t="s">
        <v>68</v>
      </c>
      <c r="W84" s="32" t="s">
        <v>596</v>
      </c>
      <c r="X84" s="32" t="s">
        <v>68</v>
      </c>
      <c r="Y84" s="32"/>
      <c r="Z84" s="36" t="s">
        <v>68</v>
      </c>
      <c r="AA84" s="36" t="s">
        <v>68</v>
      </c>
      <c r="AB84" s="36" t="s">
        <v>68</v>
      </c>
      <c r="AC84" s="36" t="s">
        <v>68</v>
      </c>
      <c r="AD84" t="s">
        <v>167</v>
      </c>
      <c r="AE84" t="e">
        <f>VLOOKUP(P84,Table5[],2,0)</f>
        <v>#N/A</v>
      </c>
      <c r="AF84" t="s">
        <v>71</v>
      </c>
      <c r="AG84" s="36" t="s">
        <v>68</v>
      </c>
      <c r="AH84" t="s">
        <v>68</v>
      </c>
      <c r="AI84" s="36" t="s">
        <v>68</v>
      </c>
      <c r="AJ84" s="36" t="s">
        <v>68</v>
      </c>
      <c r="AK84" s="32" t="s">
        <v>68</v>
      </c>
      <c r="AL84" s="32" t="s">
        <v>68</v>
      </c>
      <c r="AM84" s="36"/>
      <c r="AN84" s="36"/>
      <c r="AO84" s="36" t="s">
        <v>68</v>
      </c>
      <c r="AP84" s="36" t="s">
        <v>68</v>
      </c>
      <c r="AQ84" s="36" t="s">
        <v>68</v>
      </c>
      <c r="AR84" s="32" t="s">
        <v>68</v>
      </c>
      <c r="AS84" s="37" t="s">
        <v>68</v>
      </c>
      <c r="AT84" s="32" t="s">
        <v>68</v>
      </c>
      <c r="AU84" s="16">
        <v>2023</v>
      </c>
      <c r="AV84" s="42" t="str">
        <f>VLOOKUP(A83,Table3[],7,0)</f>
        <v>Graduated</v>
      </c>
      <c r="AW84" s="42" t="str">
        <f>VLOOKUP(A84,Table3[],9,0)</f>
        <v>LV8</v>
      </c>
      <c r="AX84" s="38">
        <v>45222</v>
      </c>
      <c r="AY84" s="36" t="s">
        <v>83</v>
      </c>
      <c r="AZ84" s="36" t="s">
        <v>68</v>
      </c>
      <c r="BA84" s="39"/>
    </row>
    <row r="85" spans="1:53">
      <c r="A85" s="43">
        <v>35190060</v>
      </c>
      <c r="B85" s="44" t="s">
        <v>597</v>
      </c>
      <c r="C85" s="44" t="s">
        <v>598</v>
      </c>
      <c r="D85" s="44" t="s">
        <v>109</v>
      </c>
      <c r="E85" s="44" t="s">
        <v>405</v>
      </c>
      <c r="F85" s="12" t="s">
        <v>56</v>
      </c>
      <c r="G85" s="13" t="s">
        <v>57</v>
      </c>
      <c r="H85" s="44" t="s">
        <v>406</v>
      </c>
      <c r="I85" s="44" t="s">
        <v>407</v>
      </c>
      <c r="J85" s="44" t="s">
        <v>124</v>
      </c>
      <c r="K85" s="44"/>
      <c r="L85" s="44" t="s">
        <v>61</v>
      </c>
      <c r="M85" s="44" t="s">
        <v>62</v>
      </c>
      <c r="N85" s="44">
        <v>2.2599999999999998</v>
      </c>
      <c r="O85" s="44" t="s">
        <v>63</v>
      </c>
      <c r="P85" s="44">
        <v>1093950820</v>
      </c>
      <c r="Q85" s="32" t="s">
        <v>599</v>
      </c>
      <c r="R85" s="44" t="s">
        <v>65</v>
      </c>
      <c r="S85" s="44" t="s">
        <v>66</v>
      </c>
      <c r="T85" s="44" t="s">
        <v>67</v>
      </c>
      <c r="U85" s="34">
        <v>966549406777</v>
      </c>
      <c r="V85" s="35" t="s">
        <v>68</v>
      </c>
      <c r="W85" s="32" t="s">
        <v>599</v>
      </c>
      <c r="X85" s="32" t="s">
        <v>600</v>
      </c>
      <c r="Y85" s="44" t="s">
        <v>600</v>
      </c>
      <c r="Z85" s="36" t="s">
        <v>68</v>
      </c>
      <c r="AA85" s="36" t="s">
        <v>68</v>
      </c>
      <c r="AB85" s="36" t="s">
        <v>68</v>
      </c>
      <c r="AC85" s="36" t="s">
        <v>99</v>
      </c>
      <c r="AD85" t="s">
        <v>72</v>
      </c>
      <c r="AE85" t="str">
        <f>VLOOKUP(P85,Table5[],2,0)</f>
        <v>موظف</v>
      </c>
      <c r="AF85" t="s">
        <v>71</v>
      </c>
      <c r="AG85" s="36" t="s">
        <v>88</v>
      </c>
      <c r="AH85" t="s">
        <v>68</v>
      </c>
      <c r="AI85" s="36" t="s">
        <v>74</v>
      </c>
      <c r="AJ85" s="36" t="s">
        <v>601</v>
      </c>
      <c r="AK85" s="32" t="s">
        <v>76</v>
      </c>
      <c r="AL85" s="32" t="s">
        <v>136</v>
      </c>
      <c r="AM85" s="36"/>
      <c r="AN85" s="36"/>
      <c r="AO85" s="36" t="s">
        <v>423</v>
      </c>
      <c r="AP85" s="36" t="s">
        <v>424</v>
      </c>
      <c r="AQ85" s="36" t="s">
        <v>80</v>
      </c>
      <c r="AR85" s="32" t="s">
        <v>68</v>
      </c>
      <c r="AS85" s="37" t="s">
        <v>68</v>
      </c>
      <c r="AT85" s="32" t="s">
        <v>68</v>
      </c>
      <c r="AU85" s="16">
        <v>2023</v>
      </c>
      <c r="AV85" s="42" t="str">
        <f>VLOOKUP(A84,Table3[],7,0)</f>
        <v>Graduated</v>
      </c>
      <c r="AW85" s="42" t="str">
        <f>VLOOKUP(A85,Table3[],9,0)</f>
        <v>LV8</v>
      </c>
      <c r="AX85" s="38">
        <v>44899</v>
      </c>
      <c r="AY85" s="36" t="s">
        <v>83</v>
      </c>
      <c r="AZ85" s="36" t="s">
        <v>105</v>
      </c>
      <c r="BA85" s="39" t="s">
        <v>106</v>
      </c>
    </row>
    <row r="86" spans="1:53">
      <c r="A86" s="31">
        <v>35290025</v>
      </c>
      <c r="B86" s="32" t="s">
        <v>602</v>
      </c>
      <c r="C86" s="32" t="s">
        <v>603</v>
      </c>
      <c r="D86" s="32" t="s">
        <v>109</v>
      </c>
      <c r="E86" s="32" t="s">
        <v>55</v>
      </c>
      <c r="F86" s="12" t="s">
        <v>56</v>
      </c>
      <c r="G86" s="13" t="s">
        <v>57</v>
      </c>
      <c r="H86" s="32" t="s">
        <v>58</v>
      </c>
      <c r="I86" s="32" t="s">
        <v>59</v>
      </c>
      <c r="J86" s="32" t="s">
        <v>266</v>
      </c>
      <c r="K86" s="32" t="s">
        <v>110</v>
      </c>
      <c r="L86" s="32" t="s">
        <v>111</v>
      </c>
      <c r="M86" s="32" t="s">
        <v>112</v>
      </c>
      <c r="N86" s="32">
        <v>3.82</v>
      </c>
      <c r="O86" s="32" t="s">
        <v>63</v>
      </c>
      <c r="P86" s="32">
        <v>1076289451</v>
      </c>
      <c r="Q86" s="32" t="s">
        <v>604</v>
      </c>
      <c r="R86" s="32" t="s">
        <v>115</v>
      </c>
      <c r="S86" s="159" t="s">
        <v>66</v>
      </c>
      <c r="T86" s="32" t="s">
        <v>67</v>
      </c>
      <c r="U86" s="34">
        <v>966568682263</v>
      </c>
      <c r="V86" s="35" t="s">
        <v>68</v>
      </c>
      <c r="W86" s="32" t="s">
        <v>604</v>
      </c>
      <c r="X86" s="32" t="s">
        <v>605</v>
      </c>
      <c r="Y86" s="32" t="s">
        <v>605</v>
      </c>
      <c r="Z86" s="36" t="s">
        <v>68</v>
      </c>
      <c r="AA86" s="36" t="s">
        <v>68</v>
      </c>
      <c r="AB86" s="36" t="s">
        <v>68</v>
      </c>
      <c r="AC86" s="36" t="s">
        <v>68</v>
      </c>
      <c r="AD86" t="s">
        <v>72</v>
      </c>
      <c r="AE86" t="str">
        <f>VLOOKUP(P86,Table5[],2,0)</f>
        <v>موظف</v>
      </c>
      <c r="AF86" t="s">
        <v>72</v>
      </c>
      <c r="AG86" s="36" t="s">
        <v>73</v>
      </c>
      <c r="AH86" t="s">
        <v>171</v>
      </c>
      <c r="AI86" s="36" t="s">
        <v>434</v>
      </c>
      <c r="AJ86" s="36" t="s">
        <v>606</v>
      </c>
      <c r="AK86" s="32" t="s">
        <v>76</v>
      </c>
      <c r="AL86" s="32" t="s">
        <v>136</v>
      </c>
      <c r="AM86" s="42"/>
      <c r="AN86" s="36"/>
      <c r="AO86" s="36" t="s">
        <v>90</v>
      </c>
      <c r="AP86" s="36" t="s">
        <v>79</v>
      </c>
      <c r="AQ86" s="36" t="s">
        <v>80</v>
      </c>
      <c r="AR86" s="32" t="s">
        <v>607</v>
      </c>
      <c r="AS86" s="37">
        <v>966563133132</v>
      </c>
      <c r="AT86" s="32" t="s">
        <v>68</v>
      </c>
      <c r="AU86" s="16">
        <v>2023</v>
      </c>
      <c r="AV86" s="42" t="str">
        <f>VLOOKUP(A85,Table3[],7,0)</f>
        <v>Graduated</v>
      </c>
      <c r="AW86" s="42" t="str">
        <f>VLOOKUP(A86,Table3[],9,0)</f>
        <v>LV8</v>
      </c>
      <c r="AX86" s="38">
        <v>44901</v>
      </c>
      <c r="AY86" s="36" t="s">
        <v>83</v>
      </c>
      <c r="AZ86" s="36" t="s">
        <v>68</v>
      </c>
      <c r="BA86" s="39"/>
    </row>
    <row r="87" spans="1:53">
      <c r="A87" s="43">
        <v>35190065</v>
      </c>
      <c r="B87" s="44" t="s">
        <v>608</v>
      </c>
      <c r="C87" s="44" t="s">
        <v>609</v>
      </c>
      <c r="D87" s="44" t="s">
        <v>109</v>
      </c>
      <c r="E87" s="44" t="s">
        <v>405</v>
      </c>
      <c r="F87" s="12" t="s">
        <v>56</v>
      </c>
      <c r="G87" s="13" t="s">
        <v>57</v>
      </c>
      <c r="H87" s="44" t="s">
        <v>406</v>
      </c>
      <c r="I87" s="44" t="s">
        <v>407</v>
      </c>
      <c r="J87" s="44" t="s">
        <v>124</v>
      </c>
      <c r="K87" s="44" t="s">
        <v>200</v>
      </c>
      <c r="L87" s="44" t="s">
        <v>148</v>
      </c>
      <c r="M87" s="44" t="s">
        <v>149</v>
      </c>
      <c r="N87" s="44">
        <v>3.18</v>
      </c>
      <c r="O87" s="44" t="s">
        <v>63</v>
      </c>
      <c r="P87" s="44">
        <v>1079948707</v>
      </c>
      <c r="Q87" s="32" t="s">
        <v>610</v>
      </c>
      <c r="R87" s="44" t="s">
        <v>65</v>
      </c>
      <c r="S87" s="44" t="s">
        <v>66</v>
      </c>
      <c r="T87" s="44" t="s">
        <v>67</v>
      </c>
      <c r="U87" s="34">
        <v>966506063066</v>
      </c>
      <c r="V87" s="35" t="s">
        <v>68</v>
      </c>
      <c r="W87" s="32" t="s">
        <v>610</v>
      </c>
      <c r="X87" s="32" t="s">
        <v>611</v>
      </c>
      <c r="Y87" s="44" t="s">
        <v>611</v>
      </c>
      <c r="Z87" s="36" t="s">
        <v>68</v>
      </c>
      <c r="AA87" s="36" t="s">
        <v>68</v>
      </c>
      <c r="AB87" s="36" t="s">
        <v>68</v>
      </c>
      <c r="AC87" s="36" t="s">
        <v>68</v>
      </c>
      <c r="AD87" t="s">
        <v>72</v>
      </c>
      <c r="AE87" t="str">
        <f>VLOOKUP(P87,Table5[],2,0)</f>
        <v>موظف</v>
      </c>
      <c r="AF87" t="s">
        <v>71</v>
      </c>
      <c r="AG87" s="36" t="s">
        <v>68</v>
      </c>
      <c r="AH87" t="s">
        <v>68</v>
      </c>
      <c r="AI87" s="36" t="s">
        <v>68</v>
      </c>
      <c r="AJ87" s="36" t="s">
        <v>68</v>
      </c>
      <c r="AK87" s="32" t="s">
        <v>68</v>
      </c>
      <c r="AL87" s="32" t="s">
        <v>68</v>
      </c>
      <c r="AM87" s="36"/>
      <c r="AN87" s="36"/>
      <c r="AO87" s="36" t="s">
        <v>68</v>
      </c>
      <c r="AP87" s="36" t="s">
        <v>68</v>
      </c>
      <c r="AQ87" s="36" t="s">
        <v>68</v>
      </c>
      <c r="AR87" s="32" t="s">
        <v>68</v>
      </c>
      <c r="AS87" s="37" t="s">
        <v>68</v>
      </c>
      <c r="AT87" s="32" t="s">
        <v>68</v>
      </c>
      <c r="AU87" s="16">
        <v>2023</v>
      </c>
      <c r="AV87" s="42" t="str">
        <f>VLOOKUP(A86,Table3[],7,0)</f>
        <v>Graduated</v>
      </c>
      <c r="AW87" s="42" t="str">
        <f>VLOOKUP(A87,Table3[],9,0)</f>
        <v>LV8</v>
      </c>
      <c r="AX87" s="38">
        <v>44923</v>
      </c>
      <c r="AY87" s="36" t="s">
        <v>83</v>
      </c>
      <c r="AZ87" s="36" t="s">
        <v>68</v>
      </c>
      <c r="BA87" s="39"/>
    </row>
    <row r="88" spans="1:53" ht="30">
      <c r="A88" s="43">
        <v>36190203</v>
      </c>
      <c r="B88" s="44" t="s">
        <v>612</v>
      </c>
      <c r="C88" s="44" t="s">
        <v>613</v>
      </c>
      <c r="D88" s="44" t="s">
        <v>109</v>
      </c>
      <c r="E88" s="44" t="s">
        <v>55</v>
      </c>
      <c r="F88" s="12" t="s">
        <v>56</v>
      </c>
      <c r="G88" s="13" t="s">
        <v>57</v>
      </c>
      <c r="H88" s="44" t="s">
        <v>58</v>
      </c>
      <c r="I88" s="44" t="s">
        <v>59</v>
      </c>
      <c r="J88" s="44" t="s">
        <v>60</v>
      </c>
      <c r="K88" s="44" t="s">
        <v>110</v>
      </c>
      <c r="L88" s="44" t="s">
        <v>111</v>
      </c>
      <c r="M88" s="44" t="s">
        <v>112</v>
      </c>
      <c r="N88" s="44">
        <v>3.82</v>
      </c>
      <c r="O88" s="44" t="s">
        <v>113</v>
      </c>
      <c r="P88" s="44">
        <v>2136463599</v>
      </c>
      <c r="Q88" s="32" t="s">
        <v>614</v>
      </c>
      <c r="R88" s="44" t="s">
        <v>115</v>
      </c>
      <c r="S88" s="32" t="s">
        <v>116</v>
      </c>
      <c r="T88" s="44" t="s">
        <v>67</v>
      </c>
      <c r="U88" s="40" t="s">
        <v>68</v>
      </c>
      <c r="V88" s="35" t="s">
        <v>68</v>
      </c>
      <c r="W88" s="32" t="s">
        <v>614</v>
      </c>
      <c r="X88" s="32" t="s">
        <v>615</v>
      </c>
      <c r="Y88" s="44" t="s">
        <v>615</v>
      </c>
      <c r="Z88" s="36" t="s">
        <v>68</v>
      </c>
      <c r="AA88" s="36" t="s">
        <v>68</v>
      </c>
      <c r="AB88" s="36" t="s">
        <v>68</v>
      </c>
      <c r="AC88" s="36" t="s">
        <v>68</v>
      </c>
      <c r="AD88" t="s">
        <v>167</v>
      </c>
      <c r="AE88" t="e">
        <f>VLOOKUP(P88,Table5[],2,0)</f>
        <v>#N/A</v>
      </c>
      <c r="AF88" t="s">
        <v>71</v>
      </c>
      <c r="AG88" s="36" t="s">
        <v>68</v>
      </c>
      <c r="AH88" t="s">
        <v>68</v>
      </c>
      <c r="AI88" s="36" t="s">
        <v>68</v>
      </c>
      <c r="AJ88" s="36" t="s">
        <v>68</v>
      </c>
      <c r="AK88" s="32" t="s">
        <v>68</v>
      </c>
      <c r="AL88" s="32" t="s">
        <v>68</v>
      </c>
      <c r="AM88" s="36"/>
      <c r="AN88" s="36"/>
      <c r="AO88" s="36" t="s">
        <v>68</v>
      </c>
      <c r="AP88" s="36" t="s">
        <v>68</v>
      </c>
      <c r="AQ88" s="36" t="s">
        <v>68</v>
      </c>
      <c r="AR88" s="32" t="s">
        <v>68</v>
      </c>
      <c r="AS88" s="37" t="s">
        <v>68</v>
      </c>
      <c r="AT88" s="32" t="s">
        <v>68</v>
      </c>
      <c r="AU88" s="16">
        <v>2023</v>
      </c>
      <c r="AV88" s="42" t="str">
        <f>VLOOKUP(A87,Table3[],7,0)</f>
        <v>Graduated</v>
      </c>
      <c r="AW88" s="42" t="str">
        <f>VLOOKUP(A88,Table3[],9,0)</f>
        <v>LV8</v>
      </c>
      <c r="AX88" s="38">
        <v>44923</v>
      </c>
      <c r="AY88" s="36" t="s">
        <v>83</v>
      </c>
      <c r="AZ88" s="36" t="s">
        <v>68</v>
      </c>
      <c r="BA88" s="39" t="s">
        <v>118</v>
      </c>
    </row>
    <row r="89" spans="1:53">
      <c r="A89" s="31">
        <v>3810122</v>
      </c>
      <c r="B89" s="32" t="s">
        <v>616</v>
      </c>
      <c r="C89" s="32" t="s">
        <v>617</v>
      </c>
      <c r="D89" s="32" t="s">
        <v>109</v>
      </c>
      <c r="E89" s="32" t="s">
        <v>55</v>
      </c>
      <c r="F89" s="12" t="s">
        <v>56</v>
      </c>
      <c r="G89" s="13" t="s">
        <v>57</v>
      </c>
      <c r="H89" s="32" t="s">
        <v>58</v>
      </c>
      <c r="I89" s="32" t="s">
        <v>59</v>
      </c>
      <c r="J89" s="32" t="s">
        <v>60</v>
      </c>
      <c r="K89" s="32" t="s">
        <v>110</v>
      </c>
      <c r="L89" s="32" t="s">
        <v>111</v>
      </c>
      <c r="M89" s="32" t="s">
        <v>112</v>
      </c>
      <c r="N89" s="32">
        <v>3.8</v>
      </c>
      <c r="O89" s="32" t="s">
        <v>113</v>
      </c>
      <c r="P89" s="32">
        <v>2135233357</v>
      </c>
      <c r="Q89" s="32" t="s">
        <v>618</v>
      </c>
      <c r="R89" s="32" t="s">
        <v>98</v>
      </c>
      <c r="S89" s="32" t="s">
        <v>116</v>
      </c>
      <c r="T89" s="32" t="s">
        <v>67</v>
      </c>
      <c r="U89" s="34">
        <v>966504339762</v>
      </c>
      <c r="V89" s="35" t="s">
        <v>68</v>
      </c>
      <c r="W89" s="32" t="s">
        <v>618</v>
      </c>
      <c r="X89" s="54" t="s">
        <v>619</v>
      </c>
      <c r="Y89" s="32" t="s">
        <v>619</v>
      </c>
      <c r="Z89" s="36" t="s">
        <v>68</v>
      </c>
      <c r="AA89" s="36" t="s">
        <v>68</v>
      </c>
      <c r="AB89" s="36" t="s">
        <v>68</v>
      </c>
      <c r="AC89" s="36" t="s">
        <v>68</v>
      </c>
      <c r="AD89" t="s">
        <v>167</v>
      </c>
      <c r="AE89" t="e">
        <f>VLOOKUP(P89,Table5[],2,0)</f>
        <v>#N/A</v>
      </c>
      <c r="AF89" t="s">
        <v>71</v>
      </c>
      <c r="AG89" s="36" t="s">
        <v>68</v>
      </c>
      <c r="AH89" t="s">
        <v>68</v>
      </c>
      <c r="AI89" s="36" t="s">
        <v>68</v>
      </c>
      <c r="AJ89" s="36" t="s">
        <v>68</v>
      </c>
      <c r="AK89" s="32" t="s">
        <v>68</v>
      </c>
      <c r="AL89" s="32" t="s">
        <v>68</v>
      </c>
      <c r="AM89" s="36"/>
      <c r="AN89" s="36"/>
      <c r="AO89" s="36" t="s">
        <v>68</v>
      </c>
      <c r="AP89" s="36" t="s">
        <v>68</v>
      </c>
      <c r="AQ89" s="36" t="s">
        <v>68</v>
      </c>
      <c r="AR89" s="32" t="s">
        <v>68</v>
      </c>
      <c r="AS89" s="37" t="s">
        <v>68</v>
      </c>
      <c r="AT89" s="32" t="s">
        <v>68</v>
      </c>
      <c r="AU89" s="16">
        <v>2023</v>
      </c>
      <c r="AV89" s="42" t="str">
        <f>VLOOKUP(A88,Table3[],7,0)</f>
        <v>Graduated</v>
      </c>
      <c r="AW89" s="42" t="str">
        <f>VLOOKUP(A89,Table3[],9,0)</f>
        <v>LV8</v>
      </c>
      <c r="AX89" s="38">
        <v>44924</v>
      </c>
      <c r="AY89" s="36" t="s">
        <v>83</v>
      </c>
      <c r="AZ89" s="36" t="s">
        <v>68</v>
      </c>
      <c r="BA89" s="39"/>
    </row>
    <row r="90" spans="1:53">
      <c r="A90" s="31">
        <v>35190072</v>
      </c>
      <c r="B90" s="32" t="s">
        <v>620</v>
      </c>
      <c r="C90" s="32" t="s">
        <v>621</v>
      </c>
      <c r="D90" s="32" t="s">
        <v>109</v>
      </c>
      <c r="E90" s="46" t="s">
        <v>565</v>
      </c>
      <c r="F90" s="51" t="s">
        <v>241</v>
      </c>
      <c r="G90" s="51" t="s">
        <v>242</v>
      </c>
      <c r="H90" s="32" t="s">
        <v>566</v>
      </c>
      <c r="I90" s="32" t="s">
        <v>567</v>
      </c>
      <c r="J90" s="32" t="s">
        <v>60</v>
      </c>
      <c r="K90" s="32" t="s">
        <v>131</v>
      </c>
      <c r="L90" s="32" t="s">
        <v>111</v>
      </c>
      <c r="M90" s="32" t="s">
        <v>112</v>
      </c>
      <c r="N90" s="32">
        <v>3.74</v>
      </c>
      <c r="O90" s="32" t="s">
        <v>63</v>
      </c>
      <c r="P90" s="32">
        <v>1087769509</v>
      </c>
      <c r="Q90" s="32" t="s">
        <v>622</v>
      </c>
      <c r="R90" s="32" t="s">
        <v>65</v>
      </c>
      <c r="S90" s="159" t="s">
        <v>66</v>
      </c>
      <c r="T90" s="32" t="s">
        <v>67</v>
      </c>
      <c r="U90" s="40" t="s">
        <v>68</v>
      </c>
      <c r="V90" s="35" t="s">
        <v>68</v>
      </c>
      <c r="W90" s="32" t="s">
        <v>622</v>
      </c>
      <c r="X90" s="32" t="s">
        <v>623</v>
      </c>
      <c r="Y90" s="32" t="s">
        <v>623</v>
      </c>
      <c r="Z90" s="36" t="s">
        <v>68</v>
      </c>
      <c r="AA90" s="36" t="s">
        <v>68</v>
      </c>
      <c r="AB90" s="36" t="s">
        <v>68</v>
      </c>
      <c r="AC90" s="36" t="s">
        <v>68</v>
      </c>
      <c r="AD90" t="s">
        <v>72</v>
      </c>
      <c r="AE90" t="str">
        <f>VLOOKUP(P90,Table5[],2,0)</f>
        <v>موظف</v>
      </c>
      <c r="AF90" t="s">
        <v>72</v>
      </c>
      <c r="AG90" s="36" t="s">
        <v>145</v>
      </c>
      <c r="AH90" t="s">
        <v>145</v>
      </c>
      <c r="AI90" s="36" t="s">
        <v>74</v>
      </c>
      <c r="AJ90" s="36" t="s">
        <v>624</v>
      </c>
      <c r="AK90" s="32" t="s">
        <v>76</v>
      </c>
      <c r="AL90" s="32" t="s">
        <v>136</v>
      </c>
      <c r="AM90" s="36"/>
      <c r="AN90" s="36"/>
      <c r="AO90" s="36" t="s">
        <v>625</v>
      </c>
      <c r="AP90" s="36" t="s">
        <v>626</v>
      </c>
      <c r="AQ90" s="36" t="s">
        <v>80</v>
      </c>
      <c r="AR90" s="32" t="s">
        <v>627</v>
      </c>
      <c r="AS90" s="37" t="s">
        <v>92</v>
      </c>
      <c r="AT90" s="32" t="s">
        <v>68</v>
      </c>
      <c r="AU90" s="16">
        <v>2023</v>
      </c>
      <c r="AV90" s="42" t="str">
        <f>VLOOKUP(A89,Table3[],7,0)</f>
        <v>Graduated</v>
      </c>
      <c r="AW90" s="42" t="str">
        <f>VLOOKUP(A90,Table3[],9,0)</f>
        <v>LV8</v>
      </c>
      <c r="AX90" s="38">
        <v>44901</v>
      </c>
      <c r="AY90" s="36" t="s">
        <v>83</v>
      </c>
      <c r="AZ90" s="36" t="s">
        <v>68</v>
      </c>
      <c r="BA90" s="39"/>
    </row>
    <row r="91" spans="1:53">
      <c r="A91" s="43">
        <v>3810222</v>
      </c>
      <c r="B91" s="44" t="s">
        <v>628</v>
      </c>
      <c r="C91" s="44" t="s">
        <v>629</v>
      </c>
      <c r="D91" s="44" t="s">
        <v>54</v>
      </c>
      <c r="E91" s="44" t="s">
        <v>630</v>
      </c>
      <c r="F91" t="s">
        <v>161</v>
      </c>
      <c r="G91" t="s">
        <v>162</v>
      </c>
      <c r="H91" s="44" t="s">
        <v>631</v>
      </c>
      <c r="I91" s="44" t="s">
        <v>632</v>
      </c>
      <c r="J91" s="44" t="s">
        <v>60</v>
      </c>
      <c r="K91" s="44"/>
      <c r="L91" s="44" t="s">
        <v>148</v>
      </c>
      <c r="M91" s="44" t="s">
        <v>149</v>
      </c>
      <c r="N91" s="44">
        <v>3.43</v>
      </c>
      <c r="O91" s="44" t="s">
        <v>113</v>
      </c>
      <c r="P91" s="44">
        <v>2164983732</v>
      </c>
      <c r="Q91" s="32" t="s">
        <v>633</v>
      </c>
      <c r="R91" s="44" t="s">
        <v>98</v>
      </c>
      <c r="S91" s="32" t="s">
        <v>116</v>
      </c>
      <c r="T91" s="44" t="s">
        <v>634</v>
      </c>
      <c r="U91" s="34">
        <v>966505292688</v>
      </c>
      <c r="V91" s="35" t="s">
        <v>68</v>
      </c>
      <c r="W91" s="32" t="s">
        <v>633</v>
      </c>
      <c r="X91" s="32" t="s">
        <v>68</v>
      </c>
      <c r="Y91" s="44"/>
      <c r="Z91" s="36" t="s">
        <v>68</v>
      </c>
      <c r="AA91" s="36" t="s">
        <v>68</v>
      </c>
      <c r="AB91" s="36" t="s">
        <v>68</v>
      </c>
      <c r="AC91" s="36" t="s">
        <v>70</v>
      </c>
      <c r="AD91" t="s">
        <v>72</v>
      </c>
      <c r="AE91" t="e">
        <f>VLOOKUP(P91,Table5[],2,0)</f>
        <v>#N/A</v>
      </c>
      <c r="AF91" t="s">
        <v>72</v>
      </c>
      <c r="AG91" s="36" t="s">
        <v>88</v>
      </c>
      <c r="AH91" t="s">
        <v>145</v>
      </c>
      <c r="AI91" s="36" t="s">
        <v>74</v>
      </c>
      <c r="AJ91" s="36" t="s">
        <v>635</v>
      </c>
      <c r="AK91" s="32" t="s">
        <v>76</v>
      </c>
      <c r="AL91" s="32" t="s">
        <v>77</v>
      </c>
      <c r="AM91" s="42"/>
      <c r="AN91" s="36" t="s">
        <v>137</v>
      </c>
      <c r="AO91" s="36" t="s">
        <v>636</v>
      </c>
      <c r="AP91" s="36" t="s">
        <v>248</v>
      </c>
      <c r="AQ91" s="36" t="s">
        <v>80</v>
      </c>
      <c r="AR91" s="32" t="s">
        <v>68</v>
      </c>
      <c r="AS91" s="37" t="s">
        <v>68</v>
      </c>
      <c r="AT91" s="32" t="s">
        <v>68</v>
      </c>
      <c r="AU91" s="16">
        <v>2023</v>
      </c>
      <c r="AV91" s="42" t="str">
        <f>VLOOKUP(A90,Table3[],7,0)</f>
        <v>Graduated</v>
      </c>
      <c r="AW91" s="42" t="str">
        <f>VLOOKUP(A91,Table3[],9,0)</f>
        <v>LV8</v>
      </c>
      <c r="AX91" s="38">
        <v>45222</v>
      </c>
      <c r="AY91" s="36" t="s">
        <v>83</v>
      </c>
      <c r="AZ91" s="36" t="s">
        <v>105</v>
      </c>
      <c r="BA91" s="39"/>
    </row>
    <row r="92" spans="1:53">
      <c r="A92" s="43">
        <v>3810018</v>
      </c>
      <c r="B92" s="44" t="s">
        <v>637</v>
      </c>
      <c r="C92" s="44" t="s">
        <v>638</v>
      </c>
      <c r="D92" s="44" t="s">
        <v>109</v>
      </c>
      <c r="E92" s="44" t="s">
        <v>55</v>
      </c>
      <c r="F92" s="12" t="s">
        <v>56</v>
      </c>
      <c r="G92" s="13" t="s">
        <v>57</v>
      </c>
      <c r="H92" s="44" t="s">
        <v>58</v>
      </c>
      <c r="I92" s="44" t="s">
        <v>59</v>
      </c>
      <c r="J92" s="44" t="s">
        <v>60</v>
      </c>
      <c r="K92" s="44" t="s">
        <v>131</v>
      </c>
      <c r="L92" s="44" t="s">
        <v>111</v>
      </c>
      <c r="M92" s="44" t="s">
        <v>112</v>
      </c>
      <c r="N92" s="44">
        <v>3.72</v>
      </c>
      <c r="O92" s="44" t="s">
        <v>113</v>
      </c>
      <c r="P92" s="44">
        <v>2163257609</v>
      </c>
      <c r="Q92" s="32" t="s">
        <v>639</v>
      </c>
      <c r="R92" s="44" t="s">
        <v>98</v>
      </c>
      <c r="S92" s="32" t="s">
        <v>116</v>
      </c>
      <c r="T92" s="44" t="s">
        <v>67</v>
      </c>
      <c r="U92" s="34">
        <v>966545386120</v>
      </c>
      <c r="V92" s="35" t="s">
        <v>68</v>
      </c>
      <c r="W92" s="32" t="s">
        <v>639</v>
      </c>
      <c r="X92" s="54" t="s">
        <v>640</v>
      </c>
      <c r="Y92" s="44" t="s">
        <v>641</v>
      </c>
      <c r="Z92" s="36" t="s">
        <v>68</v>
      </c>
      <c r="AA92" s="36" t="s">
        <v>68</v>
      </c>
      <c r="AB92" s="36" t="s">
        <v>68</v>
      </c>
      <c r="AC92" s="36" t="s">
        <v>70</v>
      </c>
      <c r="AD92" t="s">
        <v>72</v>
      </c>
      <c r="AE92" t="e">
        <f>VLOOKUP(P92,Table5[],2,0)</f>
        <v>#N/A</v>
      </c>
      <c r="AF92" t="s">
        <v>71</v>
      </c>
      <c r="AG92" s="36" t="s">
        <v>73</v>
      </c>
      <c r="AH92" t="s">
        <v>68</v>
      </c>
      <c r="AI92" s="36" t="s">
        <v>74</v>
      </c>
      <c r="AJ92" s="36" t="s">
        <v>536</v>
      </c>
      <c r="AK92" s="32" t="s">
        <v>76</v>
      </c>
      <c r="AL92" s="32" t="s">
        <v>136</v>
      </c>
      <c r="AM92" s="36"/>
      <c r="AN92" s="36"/>
      <c r="AO92" s="36" t="s">
        <v>642</v>
      </c>
      <c r="AP92" s="36" t="s">
        <v>643</v>
      </c>
      <c r="AQ92" s="36" t="s">
        <v>80</v>
      </c>
      <c r="AR92" s="32" t="s">
        <v>68</v>
      </c>
      <c r="AS92" s="37" t="s">
        <v>68</v>
      </c>
      <c r="AT92" s="32" t="s">
        <v>68</v>
      </c>
      <c r="AU92" s="16">
        <v>2023</v>
      </c>
      <c r="AV92" s="42" t="str">
        <f>VLOOKUP(A91,Table3[],7,0)</f>
        <v>Graduated</v>
      </c>
      <c r="AW92" s="42" t="str">
        <f>VLOOKUP(A92,Table3[],9,0)</f>
        <v>LV8</v>
      </c>
      <c r="AX92" s="38">
        <v>44903</v>
      </c>
      <c r="AY92" s="36" t="s">
        <v>83</v>
      </c>
      <c r="AZ92" s="36" t="s">
        <v>141</v>
      </c>
      <c r="BA92" s="39"/>
    </row>
    <row r="93" spans="1:53" ht="30">
      <c r="A93" s="43">
        <v>35190076</v>
      </c>
      <c r="B93" s="44" t="s">
        <v>644</v>
      </c>
      <c r="C93" s="44" t="s">
        <v>645</v>
      </c>
      <c r="D93" s="44" t="s">
        <v>109</v>
      </c>
      <c r="E93" s="44" t="s">
        <v>405</v>
      </c>
      <c r="F93" s="12" t="s">
        <v>56</v>
      </c>
      <c r="G93" s="13" t="s">
        <v>57</v>
      </c>
      <c r="H93" s="44" t="s">
        <v>406</v>
      </c>
      <c r="I93" s="44" t="s">
        <v>407</v>
      </c>
      <c r="J93" s="44" t="s">
        <v>60</v>
      </c>
      <c r="K93" s="44" t="s">
        <v>110</v>
      </c>
      <c r="L93" s="44" t="s">
        <v>111</v>
      </c>
      <c r="M93" s="44" t="s">
        <v>112</v>
      </c>
      <c r="N93" s="44">
        <v>3.84</v>
      </c>
      <c r="O93" s="44" t="s">
        <v>63</v>
      </c>
      <c r="P93" s="44">
        <v>1093434544</v>
      </c>
      <c r="Q93" s="32" t="s">
        <v>646</v>
      </c>
      <c r="R93" s="44" t="s">
        <v>65</v>
      </c>
      <c r="S93" s="44" t="s">
        <v>66</v>
      </c>
      <c r="T93" s="44" t="s">
        <v>67</v>
      </c>
      <c r="U93" s="34">
        <v>966538882797</v>
      </c>
      <c r="V93" s="35" t="s">
        <v>68</v>
      </c>
      <c r="W93" s="32" t="s">
        <v>646</v>
      </c>
      <c r="X93" s="32" t="s">
        <v>647</v>
      </c>
      <c r="Y93" s="44" t="s">
        <v>647</v>
      </c>
      <c r="Z93" s="36" t="s">
        <v>68</v>
      </c>
      <c r="AA93" s="36" t="s">
        <v>68</v>
      </c>
      <c r="AB93" s="36" t="s">
        <v>68</v>
      </c>
      <c r="AC93" s="36" t="s">
        <v>99</v>
      </c>
      <c r="AD93" t="s">
        <v>72</v>
      </c>
      <c r="AE93" t="str">
        <f>VLOOKUP(P93,Table5[],2,0)</f>
        <v>موظف</v>
      </c>
      <c r="AF93" t="s">
        <v>72</v>
      </c>
      <c r="AG93" s="36" t="s">
        <v>68</v>
      </c>
      <c r="AH93" t="s">
        <v>171</v>
      </c>
      <c r="AI93" s="36" t="s">
        <v>74</v>
      </c>
      <c r="AJ93" s="36" t="s">
        <v>648</v>
      </c>
      <c r="AK93" s="32" t="s">
        <v>76</v>
      </c>
      <c r="AL93" s="32" t="s">
        <v>136</v>
      </c>
      <c r="AM93" s="36"/>
      <c r="AN93" s="36"/>
      <c r="AO93" s="36" t="s">
        <v>649</v>
      </c>
      <c r="AP93" s="36" t="s">
        <v>263</v>
      </c>
      <c r="AQ93" s="36" t="s">
        <v>80</v>
      </c>
      <c r="AR93" s="32" t="s">
        <v>68</v>
      </c>
      <c r="AS93" s="37" t="s">
        <v>68</v>
      </c>
      <c r="AT93" s="32" t="s">
        <v>68</v>
      </c>
      <c r="AU93" s="16">
        <v>2023</v>
      </c>
      <c r="AV93" s="42" t="str">
        <f>VLOOKUP(A92,Table3[],7,0)</f>
        <v>Graduated</v>
      </c>
      <c r="AW93" s="42" t="str">
        <f>VLOOKUP(A93,Table3[],9,0)</f>
        <v>LV8</v>
      </c>
      <c r="AX93" s="38">
        <v>44901</v>
      </c>
      <c r="AY93" s="36" t="s">
        <v>83</v>
      </c>
      <c r="AZ93" s="36" t="s">
        <v>105</v>
      </c>
      <c r="BA93" s="39" t="s">
        <v>118</v>
      </c>
    </row>
    <row r="94" spans="1:53">
      <c r="A94" s="43">
        <v>35190277</v>
      </c>
      <c r="B94" s="44" t="s">
        <v>650</v>
      </c>
      <c r="C94" s="44" t="s">
        <v>651</v>
      </c>
      <c r="D94" s="44" t="s">
        <v>109</v>
      </c>
      <c r="E94" s="44" t="s">
        <v>240</v>
      </c>
      <c r="F94" s="51" t="s">
        <v>241</v>
      </c>
      <c r="G94" s="51" t="s">
        <v>242</v>
      </c>
      <c r="H94" s="44" t="s">
        <v>243</v>
      </c>
      <c r="I94" s="44" t="s">
        <v>244</v>
      </c>
      <c r="J94" s="44" t="s">
        <v>60</v>
      </c>
      <c r="K94" s="44" t="s">
        <v>131</v>
      </c>
      <c r="L94" s="44" t="s">
        <v>111</v>
      </c>
      <c r="M94" s="44" t="s">
        <v>112</v>
      </c>
      <c r="N94" s="44">
        <v>3.58</v>
      </c>
      <c r="O94" s="44" t="s">
        <v>63</v>
      </c>
      <c r="P94" s="44">
        <v>1091749968</v>
      </c>
      <c r="Q94" s="32" t="s">
        <v>652</v>
      </c>
      <c r="R94" s="44" t="s">
        <v>65</v>
      </c>
      <c r="S94" s="44" t="s">
        <v>66</v>
      </c>
      <c r="T94" s="44" t="s">
        <v>67</v>
      </c>
      <c r="U94" s="34">
        <v>966507848232</v>
      </c>
      <c r="V94" s="35" t="s">
        <v>68</v>
      </c>
      <c r="W94" s="32" t="s">
        <v>652</v>
      </c>
      <c r="X94" s="32"/>
      <c r="Y94" s="44"/>
      <c r="Z94" s="36" t="s">
        <v>68</v>
      </c>
      <c r="AA94" s="36" t="s">
        <v>68</v>
      </c>
      <c r="AB94" s="36" t="s">
        <v>68</v>
      </c>
      <c r="AC94" s="36" t="s">
        <v>68</v>
      </c>
      <c r="AD94" t="s">
        <v>167</v>
      </c>
      <c r="AE94" t="e">
        <f>VLOOKUP(P94,Table5[],2,0)</f>
        <v>#N/A</v>
      </c>
      <c r="AF94" t="s">
        <v>71</v>
      </c>
      <c r="AG94" s="36" t="s">
        <v>68</v>
      </c>
      <c r="AH94" t="s">
        <v>68</v>
      </c>
      <c r="AI94" s="36" t="s">
        <v>68</v>
      </c>
      <c r="AJ94" s="36" t="s">
        <v>68</v>
      </c>
      <c r="AK94" s="32" t="s">
        <v>68</v>
      </c>
      <c r="AL94" s="32" t="s">
        <v>68</v>
      </c>
      <c r="AM94" s="36"/>
      <c r="AN94" s="36"/>
      <c r="AO94" s="36" t="s">
        <v>68</v>
      </c>
      <c r="AP94" s="36" t="s">
        <v>68</v>
      </c>
      <c r="AQ94" s="36" t="s">
        <v>68</v>
      </c>
      <c r="AR94" s="32" t="s">
        <v>68</v>
      </c>
      <c r="AS94" s="37" t="s">
        <v>68</v>
      </c>
      <c r="AT94" s="32" t="s">
        <v>68</v>
      </c>
      <c r="AU94" s="16">
        <v>2023</v>
      </c>
      <c r="AV94" s="42" t="str">
        <f>VLOOKUP(A93,Table3[],7,0)</f>
        <v>Graduated</v>
      </c>
      <c r="AW94" s="42" t="str">
        <f>VLOOKUP(A94,Table3[],9,0)</f>
        <v>LV8</v>
      </c>
      <c r="AX94" s="38">
        <v>44923</v>
      </c>
      <c r="AY94" s="36" t="s">
        <v>83</v>
      </c>
      <c r="AZ94" s="36" t="s">
        <v>68</v>
      </c>
      <c r="BA94" s="39"/>
    </row>
    <row r="95" spans="1:53">
      <c r="A95" s="43">
        <v>35190081</v>
      </c>
      <c r="B95" s="44" t="s">
        <v>653</v>
      </c>
      <c r="C95" s="44" t="s">
        <v>654</v>
      </c>
      <c r="D95" s="44" t="s">
        <v>109</v>
      </c>
      <c r="E95" s="44" t="s">
        <v>405</v>
      </c>
      <c r="F95" s="12" t="s">
        <v>56</v>
      </c>
      <c r="G95" s="13" t="s">
        <v>57</v>
      </c>
      <c r="H95" s="44" t="s">
        <v>406</v>
      </c>
      <c r="I95" s="44" t="s">
        <v>407</v>
      </c>
      <c r="J95" s="44" t="s">
        <v>124</v>
      </c>
      <c r="K95" s="44" t="s">
        <v>131</v>
      </c>
      <c r="L95" s="44" t="s">
        <v>111</v>
      </c>
      <c r="M95" s="44" t="s">
        <v>112</v>
      </c>
      <c r="N95" s="44">
        <v>3.52</v>
      </c>
      <c r="O95" s="44" t="s">
        <v>63</v>
      </c>
      <c r="P95" s="44">
        <v>1085317137</v>
      </c>
      <c r="Q95" s="32" t="s">
        <v>655</v>
      </c>
      <c r="R95" s="44" t="s">
        <v>65</v>
      </c>
      <c r="S95" s="44" t="s">
        <v>66</v>
      </c>
      <c r="T95" s="44" t="s">
        <v>67</v>
      </c>
      <c r="U95" s="34">
        <v>966535108821</v>
      </c>
      <c r="V95" s="35" t="s">
        <v>68</v>
      </c>
      <c r="W95" s="32" t="s">
        <v>655</v>
      </c>
      <c r="X95" s="32" t="s">
        <v>656</v>
      </c>
      <c r="Y95" s="44" t="s">
        <v>656</v>
      </c>
      <c r="Z95" s="36" t="s">
        <v>68</v>
      </c>
      <c r="AA95" s="36" t="s">
        <v>68</v>
      </c>
      <c r="AB95" s="36" t="s">
        <v>68</v>
      </c>
      <c r="AC95" s="36" t="s">
        <v>70</v>
      </c>
      <c r="AD95" t="s">
        <v>72</v>
      </c>
      <c r="AE95" t="str">
        <f>VLOOKUP(P95,Table5[],2,0)</f>
        <v>موظف</v>
      </c>
      <c r="AF95" t="s">
        <v>72</v>
      </c>
      <c r="AG95" s="36" t="s">
        <v>88</v>
      </c>
      <c r="AH95" t="s">
        <v>88</v>
      </c>
      <c r="AI95" s="36" t="s">
        <v>74</v>
      </c>
      <c r="AJ95" s="36" t="s">
        <v>657</v>
      </c>
      <c r="AK95" s="32" t="s">
        <v>76</v>
      </c>
      <c r="AL95" s="32" t="s">
        <v>77</v>
      </c>
      <c r="AM95" s="42"/>
      <c r="AN95" s="36"/>
      <c r="AO95" s="36" t="s">
        <v>78</v>
      </c>
      <c r="AP95" s="36" t="s">
        <v>79</v>
      </c>
      <c r="AQ95" s="36" t="s">
        <v>80</v>
      </c>
      <c r="AR95" s="32" t="s">
        <v>658</v>
      </c>
      <c r="AS95" s="37">
        <v>966591319450</v>
      </c>
      <c r="AT95" s="32" t="s">
        <v>93</v>
      </c>
      <c r="AU95" s="16">
        <v>2023</v>
      </c>
      <c r="AV95" s="42" t="str">
        <f>VLOOKUP(A94,Table3[],7,0)</f>
        <v>Graduated</v>
      </c>
      <c r="AW95" s="42" t="str">
        <f>VLOOKUP(A95,Table3[],9,0)</f>
        <v>LV8</v>
      </c>
      <c r="AX95" s="38">
        <v>44899</v>
      </c>
      <c r="AY95" s="36" t="s">
        <v>83</v>
      </c>
      <c r="AZ95" s="36" t="s">
        <v>68</v>
      </c>
      <c r="BA95" s="39"/>
    </row>
    <row r="96" spans="1:53">
      <c r="A96" s="31">
        <v>3910361</v>
      </c>
      <c r="B96" s="32" t="s">
        <v>659</v>
      </c>
      <c r="C96" s="32" t="s">
        <v>660</v>
      </c>
      <c r="D96" s="32" t="s">
        <v>109</v>
      </c>
      <c r="E96" s="32" t="s">
        <v>160</v>
      </c>
      <c r="F96" t="s">
        <v>161</v>
      </c>
      <c r="G96" t="s">
        <v>162</v>
      </c>
      <c r="H96" s="32" t="s">
        <v>163</v>
      </c>
      <c r="I96" s="32" t="s">
        <v>164</v>
      </c>
      <c r="J96" s="32" t="s">
        <v>60</v>
      </c>
      <c r="K96" s="32"/>
      <c r="L96" s="32" t="s">
        <v>148</v>
      </c>
      <c r="M96" s="32" t="s">
        <v>149</v>
      </c>
      <c r="N96" s="32">
        <v>2.79</v>
      </c>
      <c r="O96" s="32" t="s">
        <v>63</v>
      </c>
      <c r="P96" s="32">
        <v>1099917187</v>
      </c>
      <c r="Q96" s="32" t="s">
        <v>661</v>
      </c>
      <c r="R96" s="32" t="s">
        <v>562</v>
      </c>
      <c r="S96" s="159" t="s">
        <v>66</v>
      </c>
      <c r="T96" s="32"/>
      <c r="U96" s="34" t="s">
        <v>68</v>
      </c>
      <c r="V96" s="35" t="s">
        <v>68</v>
      </c>
      <c r="W96" s="32" t="s">
        <v>661</v>
      </c>
      <c r="X96" s="32" t="s">
        <v>662</v>
      </c>
      <c r="Y96" s="32" t="s">
        <v>662</v>
      </c>
      <c r="Z96" s="36" t="s">
        <v>68</v>
      </c>
      <c r="AA96" s="36" t="s">
        <v>68</v>
      </c>
      <c r="AB96" s="36" t="s">
        <v>68</v>
      </c>
      <c r="AC96" s="36" t="s">
        <v>68</v>
      </c>
      <c r="AD96" t="s">
        <v>72</v>
      </c>
      <c r="AE96" t="str">
        <f>VLOOKUP(P96,Table5[],2,0)</f>
        <v>موظف</v>
      </c>
      <c r="AF96" t="s">
        <v>72</v>
      </c>
      <c r="AG96" s="36" t="s">
        <v>68</v>
      </c>
      <c r="AH96" t="s">
        <v>311</v>
      </c>
      <c r="AI96" s="36" t="s">
        <v>68</v>
      </c>
      <c r="AJ96" s="36" t="s">
        <v>68</v>
      </c>
      <c r="AK96" s="32" t="s">
        <v>68</v>
      </c>
      <c r="AL96" s="32" t="s">
        <v>68</v>
      </c>
      <c r="AM96" s="36"/>
      <c r="AN96" s="36"/>
      <c r="AO96" s="36" t="s">
        <v>68</v>
      </c>
      <c r="AP96" s="36" t="s">
        <v>68</v>
      </c>
      <c r="AQ96" s="36" t="s">
        <v>68</v>
      </c>
      <c r="AR96" s="32" t="s">
        <v>68</v>
      </c>
      <c r="AS96" s="37" t="s">
        <v>68</v>
      </c>
      <c r="AT96" s="32" t="s">
        <v>68</v>
      </c>
      <c r="AU96" s="16">
        <v>2023</v>
      </c>
      <c r="AV96" s="42" t="str">
        <f>VLOOKUP(A95,Table3[],7,0)</f>
        <v>Graduated</v>
      </c>
      <c r="AW96" s="42" t="str">
        <f>VLOOKUP(A96,Table3[],9,0)</f>
        <v>LV8</v>
      </c>
      <c r="AX96" s="38">
        <v>45223</v>
      </c>
      <c r="AY96" s="36" t="s">
        <v>83</v>
      </c>
      <c r="AZ96" s="36" t="s">
        <v>68</v>
      </c>
      <c r="BA96" s="39"/>
    </row>
    <row r="97" spans="1:53">
      <c r="A97" s="43">
        <v>35190085</v>
      </c>
      <c r="B97" s="44" t="s">
        <v>663</v>
      </c>
      <c r="C97" s="44" t="s">
        <v>664</v>
      </c>
      <c r="D97" s="44" t="s">
        <v>109</v>
      </c>
      <c r="E97" s="44" t="s">
        <v>405</v>
      </c>
      <c r="F97" s="12" t="s">
        <v>56</v>
      </c>
      <c r="G97" s="13" t="s">
        <v>57</v>
      </c>
      <c r="H97" s="44" t="s">
        <v>406</v>
      </c>
      <c r="I97" s="44" t="s">
        <v>407</v>
      </c>
      <c r="J97" s="44" t="s">
        <v>124</v>
      </c>
      <c r="K97" s="44" t="s">
        <v>131</v>
      </c>
      <c r="L97" s="44" t="s">
        <v>148</v>
      </c>
      <c r="M97" s="44" t="s">
        <v>149</v>
      </c>
      <c r="N97" s="44">
        <v>3.38</v>
      </c>
      <c r="O97" s="44" t="s">
        <v>63</v>
      </c>
      <c r="P97" s="44">
        <v>1090566256</v>
      </c>
      <c r="Q97" s="32" t="s">
        <v>665</v>
      </c>
      <c r="R97" s="44" t="s">
        <v>65</v>
      </c>
      <c r="S97" s="44" t="s">
        <v>66</v>
      </c>
      <c r="T97" s="44" t="s">
        <v>67</v>
      </c>
      <c r="U97" s="40" t="s">
        <v>68</v>
      </c>
      <c r="V97" s="35" t="s">
        <v>68</v>
      </c>
      <c r="W97" s="32" t="s">
        <v>665</v>
      </c>
      <c r="X97" s="32" t="s">
        <v>666</v>
      </c>
      <c r="Y97" s="44" t="s">
        <v>666</v>
      </c>
      <c r="Z97" s="36" t="s">
        <v>68</v>
      </c>
      <c r="AA97" s="36" t="s">
        <v>68</v>
      </c>
      <c r="AB97" s="36" t="s">
        <v>68</v>
      </c>
      <c r="AC97" s="36" t="s">
        <v>68</v>
      </c>
      <c r="AD97" t="s">
        <v>72</v>
      </c>
      <c r="AE97" t="str">
        <f>VLOOKUP(P97,Table5[],2,0)</f>
        <v>موظف</v>
      </c>
      <c r="AF97" t="s">
        <v>72</v>
      </c>
      <c r="AG97" s="36" t="s">
        <v>68</v>
      </c>
      <c r="AH97" t="s">
        <v>88</v>
      </c>
      <c r="AI97" s="36" t="s">
        <v>74</v>
      </c>
      <c r="AJ97" s="36" t="s">
        <v>667</v>
      </c>
      <c r="AK97" s="32" t="s">
        <v>76</v>
      </c>
      <c r="AL97" s="32" t="s">
        <v>136</v>
      </c>
      <c r="AM97" s="42"/>
      <c r="AN97" s="36" t="s">
        <v>137</v>
      </c>
      <c r="AO97" s="36" t="s">
        <v>649</v>
      </c>
      <c r="AP97" s="36" t="s">
        <v>263</v>
      </c>
      <c r="AQ97" s="36" t="s">
        <v>80</v>
      </c>
      <c r="AR97" s="32" t="s">
        <v>68</v>
      </c>
      <c r="AS97" s="37" t="s">
        <v>68</v>
      </c>
      <c r="AT97" s="32" t="s">
        <v>68</v>
      </c>
      <c r="AU97" s="16">
        <v>2023</v>
      </c>
      <c r="AV97" s="42" t="str">
        <f>VLOOKUP(A96,Table3[],7,0)</f>
        <v>Graduated</v>
      </c>
      <c r="AW97" s="42" t="str">
        <f>VLOOKUP(A97,Table3[],9,0)</f>
        <v>LV8</v>
      </c>
      <c r="AX97" s="38">
        <v>44901</v>
      </c>
      <c r="AY97" s="36" t="s">
        <v>83</v>
      </c>
      <c r="AZ97" s="36" t="s">
        <v>105</v>
      </c>
      <c r="BA97" s="39" t="s">
        <v>106</v>
      </c>
    </row>
    <row r="98" spans="1:53" ht="30">
      <c r="A98" s="31">
        <v>35190086</v>
      </c>
      <c r="B98" s="32" t="s">
        <v>668</v>
      </c>
      <c r="C98" s="32" t="s">
        <v>669</v>
      </c>
      <c r="D98" s="32" t="s">
        <v>109</v>
      </c>
      <c r="E98" s="32" t="s">
        <v>405</v>
      </c>
      <c r="F98" s="12" t="s">
        <v>56</v>
      </c>
      <c r="G98" s="13" t="s">
        <v>57</v>
      </c>
      <c r="H98" s="32" t="s">
        <v>406</v>
      </c>
      <c r="I98" s="32" t="s">
        <v>407</v>
      </c>
      <c r="J98" s="32" t="s">
        <v>60</v>
      </c>
      <c r="K98" s="32" t="s">
        <v>131</v>
      </c>
      <c r="L98" s="32" t="s">
        <v>111</v>
      </c>
      <c r="M98" s="32" t="s">
        <v>112</v>
      </c>
      <c r="N98" s="32">
        <v>3.69</v>
      </c>
      <c r="O98" s="32" t="s">
        <v>63</v>
      </c>
      <c r="P98" s="32">
        <v>1098085200</v>
      </c>
      <c r="Q98" s="32" t="s">
        <v>670</v>
      </c>
      <c r="R98" s="32" t="s">
        <v>65</v>
      </c>
      <c r="S98" s="159" t="s">
        <v>66</v>
      </c>
      <c r="T98" s="32" t="s">
        <v>67</v>
      </c>
      <c r="U98" s="34">
        <v>966544307786</v>
      </c>
      <c r="V98" s="35" t="s">
        <v>68</v>
      </c>
      <c r="W98" s="32" t="s">
        <v>670</v>
      </c>
      <c r="X98" s="32" t="s">
        <v>671</v>
      </c>
      <c r="Y98" s="32" t="s">
        <v>671</v>
      </c>
      <c r="Z98" s="36" t="s">
        <v>68</v>
      </c>
      <c r="AA98" s="36" t="s">
        <v>68</v>
      </c>
      <c r="AB98" s="36" t="s">
        <v>68</v>
      </c>
      <c r="AC98" s="36" t="s">
        <v>68</v>
      </c>
      <c r="AD98" t="s">
        <v>72</v>
      </c>
      <c r="AE98" t="str">
        <f>VLOOKUP(P98,Table5[],2,0)</f>
        <v>موظف</v>
      </c>
      <c r="AF98" t="s">
        <v>72</v>
      </c>
      <c r="AG98" s="36" t="s">
        <v>68</v>
      </c>
      <c r="AH98" t="s">
        <v>88</v>
      </c>
      <c r="AI98" s="36" t="s">
        <v>74</v>
      </c>
      <c r="AJ98" s="36" t="s">
        <v>672</v>
      </c>
      <c r="AK98" s="32" t="s">
        <v>76</v>
      </c>
      <c r="AL98" s="32" t="s">
        <v>77</v>
      </c>
      <c r="AM98" s="36"/>
      <c r="AN98" s="36"/>
      <c r="AO98" s="36" t="s">
        <v>673</v>
      </c>
      <c r="AP98" s="36" t="s">
        <v>674</v>
      </c>
      <c r="AQ98" s="36" t="s">
        <v>68</v>
      </c>
      <c r="AR98" s="32" t="s">
        <v>68</v>
      </c>
      <c r="AS98" s="37" t="s">
        <v>68</v>
      </c>
      <c r="AT98" s="32" t="s">
        <v>68</v>
      </c>
      <c r="AU98" s="16">
        <v>2023</v>
      </c>
      <c r="AV98" s="42" t="str">
        <f>VLOOKUP(A97,Table3[],7,0)</f>
        <v>Graduated</v>
      </c>
      <c r="AW98" s="42" t="str">
        <f>VLOOKUP(A98,Table3[],9,0)</f>
        <v>LV8</v>
      </c>
      <c r="AX98" s="38">
        <v>44901</v>
      </c>
      <c r="AY98" s="36" t="s">
        <v>83</v>
      </c>
      <c r="AZ98" s="36" t="s">
        <v>105</v>
      </c>
      <c r="BA98" s="39" t="s">
        <v>118</v>
      </c>
    </row>
    <row r="99" spans="1:53">
      <c r="A99" s="43">
        <v>35190092</v>
      </c>
      <c r="B99" s="44" t="s">
        <v>675</v>
      </c>
      <c r="C99" s="44" t="s">
        <v>676</v>
      </c>
      <c r="D99" s="44" t="s">
        <v>109</v>
      </c>
      <c r="E99" s="44" t="s">
        <v>405</v>
      </c>
      <c r="F99" s="12" t="s">
        <v>56</v>
      </c>
      <c r="G99" s="13" t="s">
        <v>57</v>
      </c>
      <c r="H99" s="44" t="s">
        <v>406</v>
      </c>
      <c r="I99" s="44" t="s">
        <v>407</v>
      </c>
      <c r="J99" s="44" t="s">
        <v>124</v>
      </c>
      <c r="K99" s="44" t="s">
        <v>110</v>
      </c>
      <c r="L99" s="44" t="s">
        <v>111</v>
      </c>
      <c r="M99" s="44" t="s">
        <v>112</v>
      </c>
      <c r="N99" s="44">
        <v>3.92</v>
      </c>
      <c r="O99" s="44" t="s">
        <v>63</v>
      </c>
      <c r="P99" s="44">
        <v>1090594746</v>
      </c>
      <c r="Q99" s="32" t="s">
        <v>677</v>
      </c>
      <c r="R99" s="44" t="s">
        <v>65</v>
      </c>
      <c r="S99" s="44" t="s">
        <v>66</v>
      </c>
      <c r="T99" s="44" t="s">
        <v>67</v>
      </c>
      <c r="U99" s="34">
        <v>966549090844</v>
      </c>
      <c r="V99" s="35" t="s">
        <v>68</v>
      </c>
      <c r="W99" s="32" t="s">
        <v>677</v>
      </c>
      <c r="X99" s="32" t="s">
        <v>678</v>
      </c>
      <c r="Y99" s="44" t="s">
        <v>678</v>
      </c>
      <c r="Z99" s="36" t="s">
        <v>68</v>
      </c>
      <c r="AA99" s="36" t="s">
        <v>68</v>
      </c>
      <c r="AB99" s="36" t="s">
        <v>68</v>
      </c>
      <c r="AC99" s="36" t="s">
        <v>70</v>
      </c>
      <c r="AD99" t="s">
        <v>72</v>
      </c>
      <c r="AE99" t="str">
        <f>VLOOKUP(P99,Table5[],2,0)</f>
        <v>موظف</v>
      </c>
      <c r="AF99" t="s">
        <v>72</v>
      </c>
      <c r="AG99" s="36" t="s">
        <v>88</v>
      </c>
      <c r="AH99" t="s">
        <v>145</v>
      </c>
      <c r="AI99" s="36" t="s">
        <v>74</v>
      </c>
      <c r="AJ99" s="36" t="s">
        <v>679</v>
      </c>
      <c r="AK99" s="32" t="s">
        <v>76</v>
      </c>
      <c r="AL99" s="32" t="s">
        <v>136</v>
      </c>
      <c r="AM99" s="42"/>
      <c r="AN99" s="36" t="s">
        <v>137</v>
      </c>
      <c r="AO99" s="36" t="s">
        <v>649</v>
      </c>
      <c r="AP99" s="36" t="s">
        <v>263</v>
      </c>
      <c r="AQ99" s="36" t="s">
        <v>80</v>
      </c>
      <c r="AR99" s="32" t="s">
        <v>68</v>
      </c>
      <c r="AS99" s="37" t="s">
        <v>68</v>
      </c>
      <c r="AT99" s="32" t="s">
        <v>93</v>
      </c>
      <c r="AU99" s="16">
        <v>2023</v>
      </c>
      <c r="AV99" s="42" t="str">
        <f>VLOOKUP(A98,Table3[],7,0)</f>
        <v>Graduated</v>
      </c>
      <c r="AW99" s="42" t="str">
        <f>VLOOKUP(A99,Table3[],9,0)</f>
        <v>LV8</v>
      </c>
      <c r="AX99" s="38">
        <v>44901</v>
      </c>
      <c r="AY99" s="36" t="s">
        <v>83</v>
      </c>
      <c r="AZ99" s="36" t="s">
        <v>105</v>
      </c>
      <c r="BA99" s="39"/>
    </row>
    <row r="100" spans="1:53">
      <c r="A100" s="31">
        <v>3810120</v>
      </c>
      <c r="B100" s="32" t="s">
        <v>680</v>
      </c>
      <c r="C100" s="32" t="s">
        <v>681</v>
      </c>
      <c r="D100" s="32" t="s">
        <v>109</v>
      </c>
      <c r="E100" s="32" t="s">
        <v>240</v>
      </c>
      <c r="F100" s="51" t="s">
        <v>241</v>
      </c>
      <c r="G100" s="51" t="s">
        <v>242</v>
      </c>
      <c r="H100" s="32" t="s">
        <v>243</v>
      </c>
      <c r="I100" s="32" t="s">
        <v>244</v>
      </c>
      <c r="J100" s="32" t="s">
        <v>60</v>
      </c>
      <c r="K100" s="32" t="s">
        <v>131</v>
      </c>
      <c r="L100" s="32" t="s">
        <v>111</v>
      </c>
      <c r="M100" s="32" t="s">
        <v>112</v>
      </c>
      <c r="N100" s="32">
        <v>3.66</v>
      </c>
      <c r="O100" s="32" t="s">
        <v>63</v>
      </c>
      <c r="P100" s="32">
        <v>1107779454</v>
      </c>
      <c r="Q100" s="33" t="s">
        <v>682</v>
      </c>
      <c r="R100" s="32" t="s">
        <v>98</v>
      </c>
      <c r="S100" s="159" t="s">
        <v>66</v>
      </c>
      <c r="T100" s="32" t="s">
        <v>67</v>
      </c>
      <c r="U100" s="34">
        <v>966560785641</v>
      </c>
      <c r="V100" s="35" t="s">
        <v>68</v>
      </c>
      <c r="W100" s="33" t="s">
        <v>682</v>
      </c>
      <c r="X100" s="32" t="s">
        <v>68</v>
      </c>
      <c r="Y100" s="32" t="s">
        <v>683</v>
      </c>
      <c r="Z100" s="36" t="s">
        <v>68</v>
      </c>
      <c r="AA100" s="36" t="s">
        <v>68</v>
      </c>
      <c r="AB100" s="36" t="s">
        <v>68</v>
      </c>
      <c r="AC100" s="36" t="s">
        <v>68</v>
      </c>
      <c r="AD100" t="s">
        <v>72</v>
      </c>
      <c r="AE100" t="str">
        <f>VLOOKUP(P100,Table5[],2,0)</f>
        <v>موظف</v>
      </c>
      <c r="AF100" t="s">
        <v>72</v>
      </c>
      <c r="AG100" s="36" t="s">
        <v>145</v>
      </c>
      <c r="AH100" t="s">
        <v>88</v>
      </c>
      <c r="AI100" s="36" t="s">
        <v>74</v>
      </c>
      <c r="AJ100" s="36" t="s">
        <v>68</v>
      </c>
      <c r="AK100" s="32" t="s">
        <v>76</v>
      </c>
      <c r="AL100" s="32" t="s">
        <v>68</v>
      </c>
      <c r="AM100" s="36"/>
      <c r="AN100" s="36"/>
      <c r="AO100" s="36" t="s">
        <v>68</v>
      </c>
      <c r="AP100" s="36" t="s">
        <v>68</v>
      </c>
      <c r="AQ100" s="36" t="s">
        <v>80</v>
      </c>
      <c r="AR100" s="32" t="s">
        <v>68</v>
      </c>
      <c r="AS100" s="37" t="s">
        <v>68</v>
      </c>
      <c r="AT100" s="32" t="s">
        <v>68</v>
      </c>
      <c r="AU100" s="16">
        <v>2023</v>
      </c>
      <c r="AV100" s="42" t="str">
        <f>VLOOKUP(A99,Table3[],7,0)</f>
        <v>Graduated</v>
      </c>
      <c r="AW100" s="42" t="str">
        <f>VLOOKUP(A100,Table3[],9,0)</f>
        <v>LV8</v>
      </c>
      <c r="AX100" s="38">
        <v>44924</v>
      </c>
      <c r="AY100" s="36" t="s">
        <v>83</v>
      </c>
      <c r="AZ100" s="36" t="s">
        <v>68</v>
      </c>
      <c r="BA100" s="39"/>
    </row>
    <row r="101" spans="1:53">
      <c r="A101" s="31">
        <v>3810078</v>
      </c>
      <c r="B101" s="32" t="s">
        <v>684</v>
      </c>
      <c r="C101" s="32" t="s">
        <v>685</v>
      </c>
      <c r="D101" s="32" t="s">
        <v>109</v>
      </c>
      <c r="E101" s="32" t="s">
        <v>342</v>
      </c>
      <c r="F101" s="51" t="s">
        <v>241</v>
      </c>
      <c r="G101" s="51" t="s">
        <v>242</v>
      </c>
      <c r="H101" s="32" t="s">
        <v>343</v>
      </c>
      <c r="I101" s="32" t="s">
        <v>344</v>
      </c>
      <c r="J101" s="32" t="s">
        <v>96</v>
      </c>
      <c r="K101" s="32" t="s">
        <v>131</v>
      </c>
      <c r="L101" s="32" t="s">
        <v>111</v>
      </c>
      <c r="M101" s="32" t="s">
        <v>112</v>
      </c>
      <c r="N101" s="32">
        <v>3.58</v>
      </c>
      <c r="O101" s="32" t="s">
        <v>63</v>
      </c>
      <c r="P101" s="32">
        <v>1104193212</v>
      </c>
      <c r="Q101" s="33" t="s">
        <v>686</v>
      </c>
      <c r="R101" s="32" t="s">
        <v>98</v>
      </c>
      <c r="S101" s="32" t="s">
        <v>66</v>
      </c>
      <c r="T101" s="32" t="s">
        <v>67</v>
      </c>
      <c r="U101" s="34">
        <v>966593500593</v>
      </c>
      <c r="V101" s="35" t="s">
        <v>68</v>
      </c>
      <c r="W101" s="33" t="s">
        <v>686</v>
      </c>
      <c r="X101" s="54" t="s">
        <v>687</v>
      </c>
      <c r="Y101" s="32" t="s">
        <v>688</v>
      </c>
      <c r="Z101" s="36" t="s">
        <v>68</v>
      </c>
      <c r="AA101" s="36" t="s">
        <v>68</v>
      </c>
      <c r="AB101" s="36" t="s">
        <v>68</v>
      </c>
      <c r="AC101" s="36" t="s">
        <v>68</v>
      </c>
      <c r="AD101" t="s">
        <v>72</v>
      </c>
      <c r="AE101" t="str">
        <f>VLOOKUP(P101,Table5[],2,0)</f>
        <v>موظف</v>
      </c>
      <c r="AF101" t="s">
        <v>71</v>
      </c>
      <c r="AG101" s="36" t="s">
        <v>68</v>
      </c>
      <c r="AH101" t="s">
        <v>68</v>
      </c>
      <c r="AI101" s="36" t="s">
        <v>68</v>
      </c>
      <c r="AJ101" s="36" t="s">
        <v>68</v>
      </c>
      <c r="AK101" s="32" t="s">
        <v>68</v>
      </c>
      <c r="AL101" s="32" t="s">
        <v>68</v>
      </c>
      <c r="AM101" s="36"/>
      <c r="AN101" s="36"/>
      <c r="AO101" s="36" t="s">
        <v>68</v>
      </c>
      <c r="AP101" s="36" t="s">
        <v>68</v>
      </c>
      <c r="AQ101" s="36" t="s">
        <v>68</v>
      </c>
      <c r="AR101" s="32" t="s">
        <v>68</v>
      </c>
      <c r="AS101" s="37" t="s">
        <v>68</v>
      </c>
      <c r="AT101" s="32" t="s">
        <v>68</v>
      </c>
      <c r="AU101" s="16">
        <v>2023</v>
      </c>
      <c r="AV101" s="42" t="str">
        <f>VLOOKUP(A100,Table3[],7,0)</f>
        <v>Graduated</v>
      </c>
      <c r="AW101" s="42" t="str">
        <f>VLOOKUP(A101,Table3[],9,0)</f>
        <v>LV8</v>
      </c>
      <c r="AX101" s="38">
        <v>44924</v>
      </c>
      <c r="AY101" s="36" t="s">
        <v>83</v>
      </c>
      <c r="AZ101" s="36" t="s">
        <v>105</v>
      </c>
      <c r="BA101" s="39"/>
    </row>
    <row r="102" spans="1:53">
      <c r="A102" s="31">
        <v>35190097</v>
      </c>
      <c r="B102" s="32" t="s">
        <v>689</v>
      </c>
      <c r="C102" s="32" t="s">
        <v>690</v>
      </c>
      <c r="D102" s="32" t="s">
        <v>109</v>
      </c>
      <c r="E102" s="32" t="s">
        <v>405</v>
      </c>
      <c r="F102" s="12" t="s">
        <v>56</v>
      </c>
      <c r="G102" s="13" t="s">
        <v>57</v>
      </c>
      <c r="H102" s="32" t="s">
        <v>406</v>
      </c>
      <c r="I102" s="32" t="s">
        <v>407</v>
      </c>
      <c r="J102" s="32" t="s">
        <v>124</v>
      </c>
      <c r="K102" s="32"/>
      <c r="L102" s="32" t="s">
        <v>61</v>
      </c>
      <c r="M102" s="32" t="s">
        <v>62</v>
      </c>
      <c r="N102" s="32">
        <v>2.5099999999999998</v>
      </c>
      <c r="O102" s="32" t="s">
        <v>63</v>
      </c>
      <c r="P102" s="32">
        <v>1098663865</v>
      </c>
      <c r="Q102" s="32" t="s">
        <v>691</v>
      </c>
      <c r="R102" s="32" t="s">
        <v>65</v>
      </c>
      <c r="S102" s="159" t="s">
        <v>66</v>
      </c>
      <c r="T102" s="32" t="s">
        <v>67</v>
      </c>
      <c r="U102" s="34">
        <v>966535455828</v>
      </c>
      <c r="V102" s="35" t="s">
        <v>68</v>
      </c>
      <c r="W102" s="32" t="s">
        <v>691</v>
      </c>
      <c r="X102" s="32" t="s">
        <v>692</v>
      </c>
      <c r="Y102" s="32" t="s">
        <v>692</v>
      </c>
      <c r="Z102" s="36" t="s">
        <v>68</v>
      </c>
      <c r="AA102" s="36" t="s">
        <v>68</v>
      </c>
      <c r="AB102" s="36" t="s">
        <v>68</v>
      </c>
      <c r="AC102" s="36" t="s">
        <v>68</v>
      </c>
      <c r="AD102" t="s">
        <v>72</v>
      </c>
      <c r="AE102" t="str">
        <f>VLOOKUP(P102,Table5[],2,0)</f>
        <v>موظف</v>
      </c>
      <c r="AF102" t="s">
        <v>72</v>
      </c>
      <c r="AG102" s="36" t="s">
        <v>73</v>
      </c>
      <c r="AH102" t="s">
        <v>73</v>
      </c>
      <c r="AI102" s="36" t="s">
        <v>74</v>
      </c>
      <c r="AJ102" s="36" t="s">
        <v>693</v>
      </c>
      <c r="AK102" s="32" t="s">
        <v>76</v>
      </c>
      <c r="AL102" s="32" t="s">
        <v>101</v>
      </c>
      <c r="AM102" s="36"/>
      <c r="AN102" s="36"/>
      <c r="AO102" s="36" t="s">
        <v>694</v>
      </c>
      <c r="AP102" s="36" t="s">
        <v>695</v>
      </c>
      <c r="AQ102" s="36" t="s">
        <v>80</v>
      </c>
      <c r="AR102" s="32" t="s">
        <v>696</v>
      </c>
      <c r="AS102" s="37">
        <v>966581900048</v>
      </c>
      <c r="AT102" s="32" t="s">
        <v>93</v>
      </c>
      <c r="AU102" s="16">
        <v>2023</v>
      </c>
      <c r="AV102" s="42" t="str">
        <f>VLOOKUP(A101,Table3[],7,0)</f>
        <v>Graduated</v>
      </c>
      <c r="AW102" s="42" t="str">
        <f>VLOOKUP(A102,Table3[],9,0)</f>
        <v>LV8</v>
      </c>
      <c r="AX102" s="38">
        <v>44901</v>
      </c>
      <c r="AY102" s="36" t="s">
        <v>83</v>
      </c>
      <c r="AZ102" s="36" t="s">
        <v>105</v>
      </c>
      <c r="BA102" s="39"/>
    </row>
    <row r="103" spans="1:53">
      <c r="A103" s="43">
        <v>35190179</v>
      </c>
      <c r="B103" s="44" t="s">
        <v>697</v>
      </c>
      <c r="C103" s="44" t="s">
        <v>698</v>
      </c>
      <c r="D103" s="44" t="s">
        <v>109</v>
      </c>
      <c r="E103" s="44" t="s">
        <v>240</v>
      </c>
      <c r="F103" s="51" t="s">
        <v>241</v>
      </c>
      <c r="G103" s="51" t="s">
        <v>242</v>
      </c>
      <c r="H103" s="44" t="s">
        <v>243</v>
      </c>
      <c r="I103" s="44" t="s">
        <v>244</v>
      </c>
      <c r="J103" s="44" t="s">
        <v>60</v>
      </c>
      <c r="K103" s="44" t="s">
        <v>131</v>
      </c>
      <c r="L103" s="44" t="s">
        <v>111</v>
      </c>
      <c r="M103" s="44" t="s">
        <v>112</v>
      </c>
      <c r="N103" s="44">
        <v>3.57</v>
      </c>
      <c r="O103" s="44" t="s">
        <v>63</v>
      </c>
      <c r="P103" s="44">
        <v>1096376791</v>
      </c>
      <c r="Q103" s="32" t="s">
        <v>699</v>
      </c>
      <c r="R103" s="44" t="s">
        <v>65</v>
      </c>
      <c r="S103" s="44" t="s">
        <v>66</v>
      </c>
      <c r="T103" s="44" t="s">
        <v>67</v>
      </c>
      <c r="U103" s="34">
        <v>966530808052</v>
      </c>
      <c r="V103" s="35" t="s">
        <v>68</v>
      </c>
      <c r="W103" s="32" t="s">
        <v>699</v>
      </c>
      <c r="X103" s="32" t="s">
        <v>700</v>
      </c>
      <c r="Y103" s="44" t="s">
        <v>700</v>
      </c>
      <c r="Z103" s="36" t="s">
        <v>68</v>
      </c>
      <c r="AA103" s="36" t="s">
        <v>68</v>
      </c>
      <c r="AB103" s="36" t="s">
        <v>68</v>
      </c>
      <c r="AC103" s="36" t="s">
        <v>68</v>
      </c>
      <c r="AD103" t="s">
        <v>72</v>
      </c>
      <c r="AE103" t="e">
        <f>VLOOKUP(P103,Table5[],2,0)</f>
        <v>#N/A</v>
      </c>
      <c r="AF103" t="s">
        <v>71</v>
      </c>
      <c r="AG103" s="36" t="s">
        <v>68</v>
      </c>
      <c r="AH103" t="s">
        <v>68</v>
      </c>
      <c r="AI103" s="36" t="s">
        <v>68</v>
      </c>
      <c r="AJ103" s="36" t="s">
        <v>68</v>
      </c>
      <c r="AK103" s="32" t="s">
        <v>76</v>
      </c>
      <c r="AL103" s="32" t="s">
        <v>68</v>
      </c>
      <c r="AM103" s="36"/>
      <c r="AN103" s="36"/>
      <c r="AO103" s="36" t="s">
        <v>68</v>
      </c>
      <c r="AP103" s="36" t="s">
        <v>68</v>
      </c>
      <c r="AQ103" s="36" t="s">
        <v>68</v>
      </c>
      <c r="AR103" s="32" t="s">
        <v>68</v>
      </c>
      <c r="AS103" s="37" t="s">
        <v>68</v>
      </c>
      <c r="AT103" s="32" t="s">
        <v>68</v>
      </c>
      <c r="AU103" s="16">
        <v>2023</v>
      </c>
      <c r="AV103" s="42" t="str">
        <f>VLOOKUP(A102,Table3[],7,0)</f>
        <v>Graduated</v>
      </c>
      <c r="AW103" s="42" t="str">
        <f>VLOOKUP(A103,Table3[],9,0)</f>
        <v>LV8</v>
      </c>
      <c r="AX103" s="38">
        <v>44924</v>
      </c>
      <c r="AY103" s="36" t="s">
        <v>83</v>
      </c>
      <c r="AZ103" s="36" t="s">
        <v>68</v>
      </c>
    </row>
    <row r="104" spans="1:53">
      <c r="A104" s="43">
        <v>3710128</v>
      </c>
      <c r="B104" s="44" t="s">
        <v>701</v>
      </c>
      <c r="C104" s="44" t="s">
        <v>702</v>
      </c>
      <c r="D104" s="44" t="s">
        <v>109</v>
      </c>
      <c r="E104" s="44" t="s">
        <v>55</v>
      </c>
      <c r="F104" s="12" t="s">
        <v>56</v>
      </c>
      <c r="G104" s="13" t="s">
        <v>57</v>
      </c>
      <c r="H104" s="44" t="s">
        <v>58</v>
      </c>
      <c r="I104" s="44" t="s">
        <v>59</v>
      </c>
      <c r="J104" s="44" t="s">
        <v>60</v>
      </c>
      <c r="K104" s="44" t="s">
        <v>131</v>
      </c>
      <c r="L104" s="44" t="s">
        <v>111</v>
      </c>
      <c r="M104" s="44" t="s">
        <v>112</v>
      </c>
      <c r="N104" s="44">
        <v>3.7</v>
      </c>
      <c r="O104" s="44" t="s">
        <v>113</v>
      </c>
      <c r="P104" s="44">
        <v>2144544851</v>
      </c>
      <c r="Q104" s="32" t="s">
        <v>703</v>
      </c>
      <c r="R104" s="44" t="s">
        <v>179</v>
      </c>
      <c r="S104" s="32" t="s">
        <v>116</v>
      </c>
      <c r="T104" s="44" t="s">
        <v>67</v>
      </c>
      <c r="U104" s="40" t="s">
        <v>68</v>
      </c>
      <c r="V104" s="35" t="s">
        <v>68</v>
      </c>
      <c r="W104" s="32" t="s">
        <v>703</v>
      </c>
      <c r="X104" s="32" t="s">
        <v>704</v>
      </c>
      <c r="Y104" s="44" t="s">
        <v>704</v>
      </c>
      <c r="Z104" s="36" t="s">
        <v>68</v>
      </c>
      <c r="AA104" s="36" t="s">
        <v>68</v>
      </c>
      <c r="AB104" s="36" t="s">
        <v>68</v>
      </c>
      <c r="AC104" s="36" t="s">
        <v>68</v>
      </c>
      <c r="AD104" t="s">
        <v>72</v>
      </c>
      <c r="AE104" t="e">
        <f>VLOOKUP(P104,Table5[],2,0)</f>
        <v>#N/A</v>
      </c>
      <c r="AF104" t="s">
        <v>71</v>
      </c>
      <c r="AG104" s="36" t="s">
        <v>145</v>
      </c>
      <c r="AH104" t="s">
        <v>68</v>
      </c>
      <c r="AI104" s="36" t="s">
        <v>74</v>
      </c>
      <c r="AJ104" s="36" t="s">
        <v>68</v>
      </c>
      <c r="AK104" s="32" t="s">
        <v>76</v>
      </c>
      <c r="AL104" s="32" t="s">
        <v>68</v>
      </c>
      <c r="AM104" s="36"/>
      <c r="AN104" s="36"/>
      <c r="AO104" s="36" t="s">
        <v>68</v>
      </c>
      <c r="AP104" s="36" t="s">
        <v>68</v>
      </c>
      <c r="AQ104" s="36" t="s">
        <v>80</v>
      </c>
      <c r="AR104" s="32" t="s">
        <v>68</v>
      </c>
      <c r="AS104" s="37" t="s">
        <v>68</v>
      </c>
      <c r="AT104" s="32" t="s">
        <v>68</v>
      </c>
      <c r="AU104" s="16">
        <v>2023</v>
      </c>
      <c r="AV104" s="42" t="str">
        <f>VLOOKUP(A103,Table3[],7,0)</f>
        <v>Graduated</v>
      </c>
      <c r="AW104" s="42" t="str">
        <f>VLOOKUP(A104,Table3[],9,0)</f>
        <v>LV8</v>
      </c>
      <c r="AX104" s="38">
        <v>44902</v>
      </c>
      <c r="AY104" s="36" t="s">
        <v>83</v>
      </c>
      <c r="AZ104" s="36" t="s">
        <v>364</v>
      </c>
      <c r="BA104" s="39"/>
    </row>
    <row r="105" spans="1:53">
      <c r="A105" s="43">
        <v>3910173</v>
      </c>
      <c r="B105" s="44" t="s">
        <v>705</v>
      </c>
      <c r="C105" s="44" t="s">
        <v>706</v>
      </c>
      <c r="D105" s="44" t="s">
        <v>54</v>
      </c>
      <c r="E105" s="44" t="s">
        <v>342</v>
      </c>
      <c r="F105" s="51" t="s">
        <v>241</v>
      </c>
      <c r="G105" s="51" t="s">
        <v>242</v>
      </c>
      <c r="H105" s="44" t="s">
        <v>343</v>
      </c>
      <c r="I105" s="44" t="s">
        <v>344</v>
      </c>
      <c r="J105" s="44" t="s">
        <v>96</v>
      </c>
      <c r="K105" s="44" t="s">
        <v>131</v>
      </c>
      <c r="L105" s="44" t="s">
        <v>111</v>
      </c>
      <c r="M105" s="44" t="s">
        <v>112</v>
      </c>
      <c r="N105" s="44">
        <v>3.56</v>
      </c>
      <c r="O105" s="44" t="s">
        <v>63</v>
      </c>
      <c r="P105" s="44">
        <v>1099737593</v>
      </c>
      <c r="Q105" s="33" t="s">
        <v>707</v>
      </c>
      <c r="R105" s="44" t="s">
        <v>98</v>
      </c>
      <c r="S105" s="44" t="s">
        <v>66</v>
      </c>
      <c r="T105" s="44" t="s">
        <v>67</v>
      </c>
      <c r="U105" s="34" t="s">
        <v>68</v>
      </c>
      <c r="V105" s="35" t="s">
        <v>68</v>
      </c>
      <c r="W105" s="33" t="s">
        <v>707</v>
      </c>
      <c r="X105" s="32" t="s">
        <v>68</v>
      </c>
      <c r="Y105" s="44"/>
      <c r="Z105" s="36" t="s">
        <v>68</v>
      </c>
      <c r="AA105" s="36" t="s">
        <v>68</v>
      </c>
      <c r="AB105" s="36" t="s">
        <v>68</v>
      </c>
      <c r="AC105" s="36" t="s">
        <v>68</v>
      </c>
      <c r="AD105" t="s">
        <v>72</v>
      </c>
      <c r="AE105" t="e">
        <f>VLOOKUP(P105,Table5[],2,0)</f>
        <v>#N/A</v>
      </c>
      <c r="AF105" t="s">
        <v>71</v>
      </c>
      <c r="AG105" s="36" t="s">
        <v>88</v>
      </c>
      <c r="AH105" t="s">
        <v>68</v>
      </c>
      <c r="AI105" s="36" t="s">
        <v>74</v>
      </c>
      <c r="AJ105" s="36" t="s">
        <v>708</v>
      </c>
      <c r="AK105" s="32" t="s">
        <v>76</v>
      </c>
      <c r="AL105" s="32" t="s">
        <v>136</v>
      </c>
      <c r="AM105" s="36"/>
      <c r="AN105" s="36"/>
      <c r="AO105" s="36" t="s">
        <v>356</v>
      </c>
      <c r="AP105" s="36" t="s">
        <v>357</v>
      </c>
      <c r="AQ105" s="36" t="s">
        <v>68</v>
      </c>
      <c r="AR105" s="32" t="s">
        <v>709</v>
      </c>
      <c r="AS105" s="37">
        <v>966543480487</v>
      </c>
      <c r="AT105" s="32" t="s">
        <v>68</v>
      </c>
      <c r="AU105" s="16">
        <v>2023</v>
      </c>
      <c r="AV105" s="42" t="str">
        <f>VLOOKUP(A104,Table3[],7,0)</f>
        <v>Graduated</v>
      </c>
      <c r="AW105" s="42" t="str">
        <f>VLOOKUP(A105,Table3[],9,0)</f>
        <v>LV8</v>
      </c>
      <c r="AX105" s="38">
        <v>44902</v>
      </c>
      <c r="AY105" s="36" t="s">
        <v>83</v>
      </c>
      <c r="AZ105" s="36" t="s">
        <v>68</v>
      </c>
      <c r="BA105" s="39" t="s">
        <v>68</v>
      </c>
    </row>
    <row r="106" spans="1:53">
      <c r="A106" s="31">
        <v>35190095</v>
      </c>
      <c r="B106" s="32" t="s">
        <v>710</v>
      </c>
      <c r="C106" s="32" t="s">
        <v>711</v>
      </c>
      <c r="D106" s="32" t="s">
        <v>109</v>
      </c>
      <c r="E106" s="32" t="s">
        <v>240</v>
      </c>
      <c r="F106" s="51" t="s">
        <v>241</v>
      </c>
      <c r="G106" s="51" t="s">
        <v>242</v>
      </c>
      <c r="H106" s="32" t="s">
        <v>243</v>
      </c>
      <c r="I106" s="32" t="s">
        <v>244</v>
      </c>
      <c r="J106" s="32" t="s">
        <v>124</v>
      </c>
      <c r="K106" s="32" t="s">
        <v>131</v>
      </c>
      <c r="L106" s="32" t="s">
        <v>111</v>
      </c>
      <c r="M106" s="32" t="s">
        <v>112</v>
      </c>
      <c r="N106" s="32">
        <v>3.55</v>
      </c>
      <c r="O106" s="32" t="s">
        <v>63</v>
      </c>
      <c r="P106" s="32">
        <v>1084210994</v>
      </c>
      <c r="Q106" s="32" t="s">
        <v>712</v>
      </c>
      <c r="R106" s="32" t="s">
        <v>65</v>
      </c>
      <c r="S106" s="159" t="s">
        <v>66</v>
      </c>
      <c r="T106" s="32" t="s">
        <v>67</v>
      </c>
      <c r="U106" s="34">
        <v>966508341700</v>
      </c>
      <c r="V106" s="35" t="s">
        <v>68</v>
      </c>
      <c r="W106" s="32" t="s">
        <v>712</v>
      </c>
      <c r="X106" s="33" t="s">
        <v>713</v>
      </c>
      <c r="Y106" s="33" t="s">
        <v>714</v>
      </c>
      <c r="Z106" s="36" t="s">
        <v>68</v>
      </c>
      <c r="AA106" s="36" t="s">
        <v>68</v>
      </c>
      <c r="AB106" s="36" t="s">
        <v>68</v>
      </c>
      <c r="AC106" s="36" t="s">
        <v>68</v>
      </c>
      <c r="AD106" t="s">
        <v>167</v>
      </c>
      <c r="AE106" t="e">
        <f>VLOOKUP(P106,Table5[],2,0)</f>
        <v>#N/A</v>
      </c>
      <c r="AF106" t="s">
        <v>71</v>
      </c>
      <c r="AG106" s="36" t="s">
        <v>68</v>
      </c>
      <c r="AH106" t="s">
        <v>68</v>
      </c>
      <c r="AI106" s="36" t="s">
        <v>68</v>
      </c>
      <c r="AJ106" s="36" t="s">
        <v>68</v>
      </c>
      <c r="AK106" s="32" t="s">
        <v>68</v>
      </c>
      <c r="AL106" s="32" t="s">
        <v>68</v>
      </c>
      <c r="AM106" s="36"/>
      <c r="AN106" s="36"/>
      <c r="AO106" s="36" t="s">
        <v>68</v>
      </c>
      <c r="AP106" s="36" t="s">
        <v>68</v>
      </c>
      <c r="AQ106" s="36" t="s">
        <v>68</v>
      </c>
      <c r="AR106" s="32" t="s">
        <v>68</v>
      </c>
      <c r="AS106" s="37" t="s">
        <v>68</v>
      </c>
      <c r="AT106" s="32" t="s">
        <v>68</v>
      </c>
      <c r="AU106" s="16">
        <v>2023</v>
      </c>
      <c r="AV106" s="42" t="str">
        <f>VLOOKUP(A105,Table3[],7,0)</f>
        <v>Graduated</v>
      </c>
      <c r="AW106" s="42" t="str">
        <f>VLOOKUP(A106,Table3[],9,0)</f>
        <v>LV8</v>
      </c>
      <c r="AX106" s="38">
        <v>44923</v>
      </c>
      <c r="AY106" s="36" t="s">
        <v>83</v>
      </c>
      <c r="AZ106" s="36" t="s">
        <v>68</v>
      </c>
      <c r="BA106" s="39"/>
    </row>
    <row r="107" spans="1:53" ht="30">
      <c r="A107" s="43">
        <v>35190108</v>
      </c>
      <c r="B107" s="44" t="s">
        <v>715</v>
      </c>
      <c r="C107" s="44" t="s">
        <v>716</v>
      </c>
      <c r="D107" s="44" t="s">
        <v>109</v>
      </c>
      <c r="E107" s="44" t="s">
        <v>342</v>
      </c>
      <c r="F107" s="51" t="s">
        <v>241</v>
      </c>
      <c r="G107" s="51" t="s">
        <v>242</v>
      </c>
      <c r="H107" s="44" t="s">
        <v>343</v>
      </c>
      <c r="I107" s="44" t="s">
        <v>344</v>
      </c>
      <c r="J107" s="44" t="s">
        <v>60</v>
      </c>
      <c r="K107" s="44" t="s">
        <v>131</v>
      </c>
      <c r="L107" s="44" t="s">
        <v>148</v>
      </c>
      <c r="M107" s="44" t="s">
        <v>149</v>
      </c>
      <c r="N107" s="44">
        <v>3.28</v>
      </c>
      <c r="O107" s="44" t="s">
        <v>63</v>
      </c>
      <c r="P107" s="44">
        <v>1092795598</v>
      </c>
      <c r="Q107" s="32" t="s">
        <v>717</v>
      </c>
      <c r="R107" s="44" t="s">
        <v>65</v>
      </c>
      <c r="S107" s="44" t="s">
        <v>66</v>
      </c>
      <c r="T107" s="44" t="s">
        <v>67</v>
      </c>
      <c r="U107" s="34">
        <v>966547995336</v>
      </c>
      <c r="V107" s="35" t="s">
        <v>68</v>
      </c>
      <c r="W107" s="32" t="s">
        <v>717</v>
      </c>
      <c r="X107" s="32"/>
      <c r="Y107" s="44"/>
      <c r="Z107" s="36" t="s">
        <v>68</v>
      </c>
      <c r="AA107" s="36" t="s">
        <v>68</v>
      </c>
      <c r="AB107" s="36" t="s">
        <v>68</v>
      </c>
      <c r="AC107" s="36" t="s">
        <v>70</v>
      </c>
      <c r="AD107" t="s">
        <v>72</v>
      </c>
      <c r="AE107" t="e">
        <f>VLOOKUP(P107,Table5[],2,0)</f>
        <v>#N/A</v>
      </c>
      <c r="AF107" t="s">
        <v>72</v>
      </c>
      <c r="AG107" s="36" t="s">
        <v>88</v>
      </c>
      <c r="AH107" t="s">
        <v>88</v>
      </c>
      <c r="AI107" s="36" t="s">
        <v>74</v>
      </c>
      <c r="AJ107" s="36" t="s">
        <v>718</v>
      </c>
      <c r="AK107" s="32" t="s">
        <v>76</v>
      </c>
      <c r="AL107" s="32" t="s">
        <v>136</v>
      </c>
      <c r="AM107" s="36"/>
      <c r="AN107" s="36" t="s">
        <v>137</v>
      </c>
      <c r="AO107" s="36" t="s">
        <v>396</v>
      </c>
      <c r="AP107" s="36" t="s">
        <v>357</v>
      </c>
      <c r="AQ107" s="36" t="s">
        <v>80</v>
      </c>
      <c r="AR107" s="32" t="s">
        <v>68</v>
      </c>
      <c r="AS107" s="37" t="s">
        <v>68</v>
      </c>
      <c r="AT107" s="32" t="s">
        <v>68</v>
      </c>
      <c r="AU107" s="16">
        <v>2023</v>
      </c>
      <c r="AV107" s="42" t="str">
        <f>VLOOKUP(A106,Table3[],7,0)</f>
        <v>Graduated</v>
      </c>
      <c r="AW107" s="42" t="str">
        <f>VLOOKUP(A107,Table3[],9,0)</f>
        <v>LV8</v>
      </c>
      <c r="AX107" s="38">
        <v>44923</v>
      </c>
      <c r="AY107" s="36" t="s">
        <v>83</v>
      </c>
      <c r="AZ107" s="36" t="s">
        <v>105</v>
      </c>
      <c r="BA107" s="39" t="s">
        <v>118</v>
      </c>
    </row>
    <row r="108" spans="1:53">
      <c r="A108" s="10">
        <v>3920025</v>
      </c>
      <c r="B108" s="11" t="s">
        <v>719</v>
      </c>
      <c r="C108" s="11" t="s">
        <v>720</v>
      </c>
      <c r="D108" s="11" t="s">
        <v>54</v>
      </c>
      <c r="E108" s="11" t="s">
        <v>55</v>
      </c>
      <c r="F108" s="12" t="s">
        <v>56</v>
      </c>
      <c r="G108" s="13" t="s">
        <v>57</v>
      </c>
      <c r="H108" s="11" t="s">
        <v>58</v>
      </c>
      <c r="I108" s="11" t="s">
        <v>59</v>
      </c>
      <c r="J108" s="11" t="s">
        <v>60</v>
      </c>
      <c r="K108" s="11" t="s">
        <v>131</v>
      </c>
      <c r="L108" s="11" t="s">
        <v>111</v>
      </c>
      <c r="M108" s="11" t="s">
        <v>112</v>
      </c>
      <c r="N108" s="11">
        <v>3.7</v>
      </c>
      <c r="O108" s="11" t="s">
        <v>63</v>
      </c>
      <c r="P108" s="11">
        <v>1090080407</v>
      </c>
      <c r="Q108" s="11" t="s">
        <v>721</v>
      </c>
      <c r="R108" s="11" t="s">
        <v>98</v>
      </c>
      <c r="S108" s="11" t="s">
        <v>66</v>
      </c>
      <c r="T108" s="11" t="s">
        <v>67</v>
      </c>
      <c r="U108" s="14">
        <v>552255874</v>
      </c>
      <c r="V108" s="15" t="s">
        <v>68</v>
      </c>
      <c r="W108" s="11" t="s">
        <v>721</v>
      </c>
      <c r="X108" s="11" t="s">
        <v>68</v>
      </c>
      <c r="Y108" s="11" t="s">
        <v>722</v>
      </c>
      <c r="Z108" s="17" t="s">
        <v>68</v>
      </c>
      <c r="AA108" s="17" t="s">
        <v>68</v>
      </c>
      <c r="AB108" s="17" t="s">
        <v>68</v>
      </c>
      <c r="AC108" s="17" t="s">
        <v>99</v>
      </c>
      <c r="AD108" s="18" t="s">
        <v>72</v>
      </c>
      <c r="AE108" s="18" t="str">
        <f>VLOOKUP(P108,Table5[],2,0)</f>
        <v>موظف</v>
      </c>
      <c r="AF108" s="18" t="s">
        <v>72</v>
      </c>
      <c r="AG108" s="17" t="s">
        <v>88</v>
      </c>
      <c r="AH108" s="18" t="s">
        <v>171</v>
      </c>
      <c r="AI108" s="17" t="s">
        <v>74</v>
      </c>
      <c r="AJ108" s="17" t="s">
        <v>723</v>
      </c>
      <c r="AK108" s="11" t="s">
        <v>76</v>
      </c>
      <c r="AL108" s="11" t="s">
        <v>101</v>
      </c>
      <c r="AM108" s="17"/>
      <c r="AN108" s="17"/>
      <c r="AO108" s="17" t="s">
        <v>302</v>
      </c>
      <c r="AP108" s="17" t="s">
        <v>303</v>
      </c>
      <c r="AQ108" s="17" t="s">
        <v>80</v>
      </c>
      <c r="AR108" s="11" t="s">
        <v>68</v>
      </c>
      <c r="AS108" s="19" t="s">
        <v>68</v>
      </c>
      <c r="AT108" s="11" t="s">
        <v>68</v>
      </c>
      <c r="AU108" s="16">
        <v>2023</v>
      </c>
      <c r="AV108" s="16" t="str">
        <f>VLOOKUP(A107,Table3[],7,0)</f>
        <v>Graduated</v>
      </c>
      <c r="AW108" s="16" t="str">
        <f>VLOOKUP(A108,Table3[],9,0)</f>
        <v>LV8</v>
      </c>
      <c r="AX108" s="20">
        <v>45222</v>
      </c>
      <c r="AY108" s="17" t="s">
        <v>83</v>
      </c>
      <c r="AZ108" s="17" t="s">
        <v>105</v>
      </c>
      <c r="BA108" s="21"/>
    </row>
    <row r="109" spans="1:53" ht="30">
      <c r="A109" s="43">
        <v>35190110</v>
      </c>
      <c r="B109" s="44" t="s">
        <v>724</v>
      </c>
      <c r="C109" s="44" t="s">
        <v>725</v>
      </c>
      <c r="D109" s="44" t="s">
        <v>109</v>
      </c>
      <c r="E109" s="44" t="s">
        <v>405</v>
      </c>
      <c r="F109" s="12" t="s">
        <v>56</v>
      </c>
      <c r="G109" s="13" t="s">
        <v>57</v>
      </c>
      <c r="H109" s="44" t="s">
        <v>406</v>
      </c>
      <c r="I109" s="44" t="s">
        <v>407</v>
      </c>
      <c r="J109" s="44" t="s">
        <v>124</v>
      </c>
      <c r="K109" s="44" t="s">
        <v>110</v>
      </c>
      <c r="L109" s="44" t="s">
        <v>111</v>
      </c>
      <c r="M109" s="44" t="s">
        <v>112</v>
      </c>
      <c r="N109" s="44">
        <v>3.87</v>
      </c>
      <c r="O109" s="44" t="s">
        <v>63</v>
      </c>
      <c r="P109" s="44">
        <v>1086278858</v>
      </c>
      <c r="Q109" s="32" t="s">
        <v>726</v>
      </c>
      <c r="R109" s="44" t="s">
        <v>65</v>
      </c>
      <c r="S109" s="44" t="s">
        <v>66</v>
      </c>
      <c r="T109" s="44" t="s">
        <v>67</v>
      </c>
      <c r="U109" s="34">
        <v>966583115616</v>
      </c>
      <c r="V109" s="35" t="s">
        <v>68</v>
      </c>
      <c r="W109" s="32" t="s">
        <v>726</v>
      </c>
      <c r="X109" s="32" t="s">
        <v>727</v>
      </c>
      <c r="Y109" s="44" t="s">
        <v>727</v>
      </c>
      <c r="Z109" s="36" t="s">
        <v>68</v>
      </c>
      <c r="AA109" s="36" t="s">
        <v>68</v>
      </c>
      <c r="AB109" s="36" t="s">
        <v>68</v>
      </c>
      <c r="AC109" s="36" t="s">
        <v>99</v>
      </c>
      <c r="AD109" t="s">
        <v>72</v>
      </c>
      <c r="AE109" t="str">
        <f>VLOOKUP(P109,Table5[],2,0)</f>
        <v>موظف</v>
      </c>
      <c r="AF109" t="s">
        <v>72</v>
      </c>
      <c r="AG109" s="36" t="s">
        <v>68</v>
      </c>
      <c r="AH109" t="s">
        <v>145</v>
      </c>
      <c r="AI109" s="36" t="s">
        <v>74</v>
      </c>
      <c r="AJ109" s="36" t="s">
        <v>679</v>
      </c>
      <c r="AK109" s="32" t="s">
        <v>76</v>
      </c>
      <c r="AL109" s="32" t="s">
        <v>136</v>
      </c>
      <c r="AM109" s="42"/>
      <c r="AN109" s="36" t="s">
        <v>137</v>
      </c>
      <c r="AO109" s="36" t="s">
        <v>649</v>
      </c>
      <c r="AP109" s="36" t="s">
        <v>263</v>
      </c>
      <c r="AQ109" s="36" t="s">
        <v>80</v>
      </c>
      <c r="AR109" s="32" t="s">
        <v>68</v>
      </c>
      <c r="AS109" s="37" t="s">
        <v>68</v>
      </c>
      <c r="AT109" s="32" t="s">
        <v>68</v>
      </c>
      <c r="AU109" s="16">
        <v>2023</v>
      </c>
      <c r="AV109" s="42" t="str">
        <f>VLOOKUP(A108,Table3[],7,0)</f>
        <v>Graduated</v>
      </c>
      <c r="AW109" s="42" t="str">
        <f>VLOOKUP(A109,Table3[],9,0)</f>
        <v>LV8</v>
      </c>
      <c r="AX109" s="38">
        <v>44901</v>
      </c>
      <c r="AY109" s="36" t="s">
        <v>83</v>
      </c>
      <c r="AZ109" s="36" t="s">
        <v>105</v>
      </c>
      <c r="BA109" s="39" t="s">
        <v>118</v>
      </c>
    </row>
    <row r="110" spans="1:53">
      <c r="A110" s="31">
        <v>35190112</v>
      </c>
      <c r="B110" s="32" t="s">
        <v>728</v>
      </c>
      <c r="C110" s="32" t="s">
        <v>729</v>
      </c>
      <c r="D110" s="32" t="s">
        <v>109</v>
      </c>
      <c r="E110" s="32" t="s">
        <v>405</v>
      </c>
      <c r="F110" s="12" t="s">
        <v>56</v>
      </c>
      <c r="G110" s="13" t="s">
        <v>57</v>
      </c>
      <c r="H110" s="32" t="s">
        <v>406</v>
      </c>
      <c r="I110" s="32" t="s">
        <v>407</v>
      </c>
      <c r="J110" s="32" t="s">
        <v>60</v>
      </c>
      <c r="K110" s="32" t="s">
        <v>110</v>
      </c>
      <c r="L110" s="32" t="s">
        <v>111</v>
      </c>
      <c r="M110" s="32" t="s">
        <v>112</v>
      </c>
      <c r="N110" s="32">
        <v>3.86</v>
      </c>
      <c r="O110" s="32" t="s">
        <v>63</v>
      </c>
      <c r="P110" s="32">
        <v>1100605672</v>
      </c>
      <c r="Q110" s="32" t="s">
        <v>730</v>
      </c>
      <c r="R110" s="32" t="s">
        <v>65</v>
      </c>
      <c r="S110" s="159" t="s">
        <v>66</v>
      </c>
      <c r="T110" s="32" t="s">
        <v>67</v>
      </c>
      <c r="U110" s="34">
        <v>966546773565</v>
      </c>
      <c r="V110" s="35" t="s">
        <v>68</v>
      </c>
      <c r="W110" s="32" t="s">
        <v>730</v>
      </c>
      <c r="X110" s="32" t="s">
        <v>731</v>
      </c>
      <c r="Y110" s="32" t="s">
        <v>732</v>
      </c>
      <c r="Z110" s="36" t="s">
        <v>68</v>
      </c>
      <c r="AA110" s="36" t="s">
        <v>68</v>
      </c>
      <c r="AB110" s="36" t="s">
        <v>68</v>
      </c>
      <c r="AC110" s="36" t="s">
        <v>70</v>
      </c>
      <c r="AD110" t="s">
        <v>72</v>
      </c>
      <c r="AE110" t="str">
        <f>VLOOKUP(P110,Table5[],2,0)</f>
        <v>موظف</v>
      </c>
      <c r="AF110" t="s">
        <v>72</v>
      </c>
      <c r="AG110" s="36" t="s">
        <v>88</v>
      </c>
      <c r="AH110" t="s">
        <v>171</v>
      </c>
      <c r="AI110" s="36" t="s">
        <v>74</v>
      </c>
      <c r="AJ110" s="36" t="s">
        <v>733</v>
      </c>
      <c r="AK110" s="32" t="s">
        <v>76</v>
      </c>
      <c r="AL110" s="32" t="s">
        <v>77</v>
      </c>
      <c r="AM110" s="42"/>
      <c r="AN110" s="36"/>
      <c r="AO110" s="36" t="s">
        <v>649</v>
      </c>
      <c r="AP110" s="36" t="s">
        <v>263</v>
      </c>
      <c r="AQ110" s="36" t="s">
        <v>80</v>
      </c>
      <c r="AR110" s="32" t="s">
        <v>734</v>
      </c>
      <c r="AS110" s="37">
        <v>966535366328</v>
      </c>
      <c r="AT110" s="32" t="s">
        <v>735</v>
      </c>
      <c r="AU110" s="16">
        <v>2023</v>
      </c>
      <c r="AV110" s="42" t="str">
        <f>VLOOKUP(A109,Table3[],7,0)</f>
        <v>Graduated</v>
      </c>
      <c r="AW110" s="42" t="str">
        <f>VLOOKUP(A110,Table3[],9,0)</f>
        <v>LV8</v>
      </c>
      <c r="AX110" s="38">
        <v>44901</v>
      </c>
      <c r="AY110" s="36" t="s">
        <v>83</v>
      </c>
      <c r="AZ110" s="36" t="s">
        <v>68</v>
      </c>
      <c r="BA110" s="39"/>
    </row>
    <row r="111" spans="1:53">
      <c r="A111" s="43">
        <v>35190115</v>
      </c>
      <c r="B111" s="44" t="s">
        <v>736</v>
      </c>
      <c r="C111" s="44" t="s">
        <v>737</v>
      </c>
      <c r="D111" s="44" t="s">
        <v>109</v>
      </c>
      <c r="E111" s="44" t="s">
        <v>405</v>
      </c>
      <c r="F111" s="12" t="s">
        <v>56</v>
      </c>
      <c r="G111" s="13" t="s">
        <v>57</v>
      </c>
      <c r="H111" s="44" t="s">
        <v>406</v>
      </c>
      <c r="I111" s="44" t="s">
        <v>407</v>
      </c>
      <c r="J111" s="44" t="s">
        <v>124</v>
      </c>
      <c r="K111" s="44" t="s">
        <v>131</v>
      </c>
      <c r="L111" s="44" t="s">
        <v>111</v>
      </c>
      <c r="M111" s="44" t="s">
        <v>112</v>
      </c>
      <c r="N111" s="44">
        <v>3.6</v>
      </c>
      <c r="O111" s="44" t="s">
        <v>63</v>
      </c>
      <c r="P111" s="44">
        <v>1090387729</v>
      </c>
      <c r="Q111" s="32" t="s">
        <v>738</v>
      </c>
      <c r="R111" s="44" t="s">
        <v>65</v>
      </c>
      <c r="S111" s="44" t="s">
        <v>66</v>
      </c>
      <c r="T111" s="44" t="s">
        <v>67</v>
      </c>
      <c r="U111" s="34">
        <v>966546986804</v>
      </c>
      <c r="V111" s="35" t="s">
        <v>68</v>
      </c>
      <c r="W111" s="32" t="s">
        <v>738</v>
      </c>
      <c r="X111" s="32" t="s">
        <v>739</v>
      </c>
      <c r="Y111" s="44" t="s">
        <v>739</v>
      </c>
      <c r="Z111" s="36" t="s">
        <v>68</v>
      </c>
      <c r="AA111" s="36" t="s">
        <v>68</v>
      </c>
      <c r="AB111" s="36" t="s">
        <v>68</v>
      </c>
      <c r="AC111" s="36" t="s">
        <v>70</v>
      </c>
      <c r="AD111" t="s">
        <v>72</v>
      </c>
      <c r="AE111" t="str">
        <f>VLOOKUP(P111,Table5[],2,0)</f>
        <v>موظف</v>
      </c>
      <c r="AF111" t="s">
        <v>71</v>
      </c>
      <c r="AG111" s="36" t="s">
        <v>88</v>
      </c>
      <c r="AH111" t="s">
        <v>68</v>
      </c>
      <c r="AI111" s="36" t="s">
        <v>68</v>
      </c>
      <c r="AJ111" s="36" t="s">
        <v>740</v>
      </c>
      <c r="AK111" s="32" t="s">
        <v>76</v>
      </c>
      <c r="AL111" s="32" t="s">
        <v>101</v>
      </c>
      <c r="AM111" s="36"/>
      <c r="AN111" s="36"/>
      <c r="AO111" s="36" t="s">
        <v>302</v>
      </c>
      <c r="AP111" s="36" t="s">
        <v>303</v>
      </c>
      <c r="AQ111" s="36" t="s">
        <v>80</v>
      </c>
      <c r="AR111" s="32" t="s">
        <v>741</v>
      </c>
      <c r="AS111" s="37" t="s">
        <v>68</v>
      </c>
      <c r="AT111" s="32" t="s">
        <v>68</v>
      </c>
      <c r="AU111" s="16">
        <v>2023</v>
      </c>
      <c r="AV111" s="42" t="str">
        <f>VLOOKUP(A110,Table3[],7,0)</f>
        <v>Graduated</v>
      </c>
      <c r="AW111" s="42" t="str">
        <f>VLOOKUP(A111,Table3[],9,0)</f>
        <v>LV8</v>
      </c>
      <c r="AX111" s="38">
        <v>44901</v>
      </c>
      <c r="AY111" s="36" t="s">
        <v>83</v>
      </c>
      <c r="AZ111" s="36" t="s">
        <v>105</v>
      </c>
      <c r="BA111" s="39"/>
    </row>
    <row r="112" spans="1:53">
      <c r="A112" s="31">
        <v>35190117</v>
      </c>
      <c r="B112" s="32" t="s">
        <v>742</v>
      </c>
      <c r="C112" s="32" t="s">
        <v>743</v>
      </c>
      <c r="D112" s="32" t="s">
        <v>109</v>
      </c>
      <c r="E112" s="32" t="s">
        <v>405</v>
      </c>
      <c r="F112" s="12" t="s">
        <v>56</v>
      </c>
      <c r="G112" s="13" t="s">
        <v>57</v>
      </c>
      <c r="H112" s="32" t="s">
        <v>406</v>
      </c>
      <c r="I112" s="32" t="s">
        <v>407</v>
      </c>
      <c r="J112" s="32" t="s">
        <v>124</v>
      </c>
      <c r="K112" s="32" t="s">
        <v>131</v>
      </c>
      <c r="L112" s="32" t="s">
        <v>111</v>
      </c>
      <c r="M112" s="32" t="s">
        <v>112</v>
      </c>
      <c r="N112" s="32">
        <v>3.67</v>
      </c>
      <c r="O112" s="32" t="s">
        <v>63</v>
      </c>
      <c r="P112" s="32">
        <v>1088453574</v>
      </c>
      <c r="Q112" s="32" t="s">
        <v>744</v>
      </c>
      <c r="R112" s="32" t="s">
        <v>65</v>
      </c>
      <c r="S112" s="159" t="s">
        <v>66</v>
      </c>
      <c r="T112" s="32" t="s">
        <v>67</v>
      </c>
      <c r="U112" s="34">
        <v>966594342121</v>
      </c>
      <c r="V112" s="35" t="s">
        <v>68</v>
      </c>
      <c r="W112" s="32" t="s">
        <v>744</v>
      </c>
      <c r="X112" s="32" t="s">
        <v>745</v>
      </c>
      <c r="Y112" s="32" t="s">
        <v>745</v>
      </c>
      <c r="Z112" s="36" t="s">
        <v>68</v>
      </c>
      <c r="AA112" s="36" t="s">
        <v>68</v>
      </c>
      <c r="AB112" s="36" t="s">
        <v>68</v>
      </c>
      <c r="AC112" s="36" t="s">
        <v>68</v>
      </c>
      <c r="AD112" t="s">
        <v>72</v>
      </c>
      <c r="AE112" t="e">
        <f>VLOOKUP(P112,Table5[],2,0)</f>
        <v>#N/A</v>
      </c>
      <c r="AF112" t="s">
        <v>72</v>
      </c>
      <c r="AG112" s="36" t="s">
        <v>145</v>
      </c>
      <c r="AH112" t="s">
        <v>311</v>
      </c>
      <c r="AI112" s="36" t="s">
        <v>68</v>
      </c>
      <c r="AJ112" s="36" t="s">
        <v>746</v>
      </c>
      <c r="AK112" s="32" t="s">
        <v>76</v>
      </c>
      <c r="AL112" s="32" t="s">
        <v>136</v>
      </c>
      <c r="AM112" s="42"/>
      <c r="AN112" s="36"/>
      <c r="AO112" s="36" t="s">
        <v>90</v>
      </c>
      <c r="AP112" s="36" t="s">
        <v>79</v>
      </c>
      <c r="AQ112" s="36" t="s">
        <v>68</v>
      </c>
      <c r="AR112" s="32" t="s">
        <v>68</v>
      </c>
      <c r="AS112" s="37" t="s">
        <v>68</v>
      </c>
      <c r="AT112" s="32" t="s">
        <v>68</v>
      </c>
      <c r="AU112" s="16">
        <v>2023</v>
      </c>
      <c r="AV112" s="42" t="str">
        <f>VLOOKUP(A111,Table3[],7,0)</f>
        <v>Graduated</v>
      </c>
      <c r="AW112" s="42" t="str">
        <f>VLOOKUP(A112,Table3[],9,0)</f>
        <v>LV8</v>
      </c>
      <c r="AX112" s="38">
        <v>44901</v>
      </c>
      <c r="AY112" s="36" t="s">
        <v>83</v>
      </c>
      <c r="AZ112" s="36" t="s">
        <v>105</v>
      </c>
      <c r="BA112" s="39" t="s">
        <v>106</v>
      </c>
    </row>
    <row r="113" spans="1:53">
      <c r="A113" s="31">
        <v>36190062</v>
      </c>
      <c r="B113" s="32" t="s">
        <v>747</v>
      </c>
      <c r="C113" s="32" t="s">
        <v>748</v>
      </c>
      <c r="D113" s="32" t="s">
        <v>109</v>
      </c>
      <c r="E113" s="32" t="s">
        <v>55</v>
      </c>
      <c r="F113" s="12" t="s">
        <v>56</v>
      </c>
      <c r="G113" s="13" t="s">
        <v>57</v>
      </c>
      <c r="H113" s="32" t="s">
        <v>58</v>
      </c>
      <c r="I113" s="32" t="s">
        <v>59</v>
      </c>
      <c r="J113" s="32" t="s">
        <v>60</v>
      </c>
      <c r="K113" s="32" t="s">
        <v>131</v>
      </c>
      <c r="L113" s="32" t="s">
        <v>111</v>
      </c>
      <c r="M113" s="32" t="s">
        <v>112</v>
      </c>
      <c r="N113" s="32">
        <v>3.65</v>
      </c>
      <c r="O113" s="32" t="s">
        <v>63</v>
      </c>
      <c r="P113" s="32">
        <v>1096569940</v>
      </c>
      <c r="Q113" s="32" t="s">
        <v>749</v>
      </c>
      <c r="R113" s="32" t="s">
        <v>115</v>
      </c>
      <c r="S113" s="32" t="s">
        <v>66</v>
      </c>
      <c r="T113" s="32" t="s">
        <v>67</v>
      </c>
      <c r="U113" s="34">
        <v>966595002189</v>
      </c>
      <c r="V113" s="35" t="s">
        <v>68</v>
      </c>
      <c r="W113" s="32" t="s">
        <v>749</v>
      </c>
      <c r="X113" s="32" t="s">
        <v>750</v>
      </c>
      <c r="Y113" s="32" t="s">
        <v>750</v>
      </c>
      <c r="Z113" s="36" t="s">
        <v>68</v>
      </c>
      <c r="AA113" s="36" t="s">
        <v>68</v>
      </c>
      <c r="AB113" s="36" t="s">
        <v>68</v>
      </c>
      <c r="AC113" s="36" t="s">
        <v>68</v>
      </c>
      <c r="AD113" t="s">
        <v>72</v>
      </c>
      <c r="AE113" t="str">
        <f>VLOOKUP(P113,Table5[],2,0)</f>
        <v>موظف</v>
      </c>
      <c r="AF113" t="s">
        <v>72</v>
      </c>
      <c r="AG113" s="36" t="s">
        <v>145</v>
      </c>
      <c r="AH113" t="s">
        <v>145</v>
      </c>
      <c r="AI113" s="36" t="s">
        <v>74</v>
      </c>
      <c r="AJ113" s="36" t="s">
        <v>488</v>
      </c>
      <c r="AK113" s="32" t="s">
        <v>76</v>
      </c>
      <c r="AL113" s="32" t="s">
        <v>136</v>
      </c>
      <c r="AM113" s="42"/>
      <c r="AN113" s="36"/>
      <c r="AO113" s="36" t="s">
        <v>90</v>
      </c>
      <c r="AP113" s="36" t="s">
        <v>79</v>
      </c>
      <c r="AQ113" s="36" t="s">
        <v>80</v>
      </c>
      <c r="AR113" s="32" t="s">
        <v>751</v>
      </c>
      <c r="AS113" s="37">
        <v>966557588780</v>
      </c>
      <c r="AT113" s="32" t="s">
        <v>68</v>
      </c>
      <c r="AU113" s="16">
        <v>2023</v>
      </c>
      <c r="AV113" s="42" t="str">
        <f>VLOOKUP(A112,Table3[],7,0)</f>
        <v>Graduated</v>
      </c>
      <c r="AW113" s="42" t="str">
        <f>VLOOKUP(A113,Table3[],9,0)</f>
        <v>LV8</v>
      </c>
      <c r="AX113" s="38">
        <v>44901</v>
      </c>
      <c r="AY113" s="36" t="s">
        <v>83</v>
      </c>
      <c r="AZ113" s="36" t="s">
        <v>68</v>
      </c>
      <c r="BA113" s="39"/>
    </row>
    <row r="114" spans="1:53" ht="45">
      <c r="A114" s="43">
        <v>3710120</v>
      </c>
      <c r="B114" s="44" t="s">
        <v>752</v>
      </c>
      <c r="C114" s="44" t="s">
        <v>753</v>
      </c>
      <c r="D114" s="44" t="s">
        <v>109</v>
      </c>
      <c r="E114" s="44" t="s">
        <v>55</v>
      </c>
      <c r="F114" s="12" t="s">
        <v>56</v>
      </c>
      <c r="G114" s="13" t="s">
        <v>57</v>
      </c>
      <c r="H114" s="44" t="s">
        <v>58</v>
      </c>
      <c r="I114" s="44" t="s">
        <v>59</v>
      </c>
      <c r="J114" s="44" t="s">
        <v>124</v>
      </c>
      <c r="K114" s="44" t="s">
        <v>131</v>
      </c>
      <c r="L114" s="44" t="s">
        <v>111</v>
      </c>
      <c r="M114" s="44" t="s">
        <v>112</v>
      </c>
      <c r="N114" s="44">
        <v>3.65</v>
      </c>
      <c r="O114" s="44" t="s">
        <v>63</v>
      </c>
      <c r="P114" s="44">
        <v>1105024499</v>
      </c>
      <c r="Q114" s="32" t="s">
        <v>754</v>
      </c>
      <c r="R114" s="44" t="s">
        <v>179</v>
      </c>
      <c r="S114" s="44" t="s">
        <v>66</v>
      </c>
      <c r="T114" s="44" t="s">
        <v>67</v>
      </c>
      <c r="U114" s="34">
        <v>966590002260</v>
      </c>
      <c r="V114" s="35" t="s">
        <v>68</v>
      </c>
      <c r="W114" s="32" t="s">
        <v>754</v>
      </c>
      <c r="X114" s="33" t="s">
        <v>755</v>
      </c>
      <c r="Y114" s="44"/>
      <c r="Z114" s="36" t="s">
        <v>68</v>
      </c>
      <c r="AA114" s="36" t="s">
        <v>68</v>
      </c>
      <c r="AB114" s="36" t="s">
        <v>68</v>
      </c>
      <c r="AC114" s="36" t="s">
        <v>99</v>
      </c>
      <c r="AD114" t="s">
        <v>72</v>
      </c>
      <c r="AE114" t="str">
        <f>VLOOKUP(P114,Table5[],2,0)</f>
        <v>موظف</v>
      </c>
      <c r="AF114" t="s">
        <v>72</v>
      </c>
      <c r="AG114" s="36" t="s">
        <v>145</v>
      </c>
      <c r="AH114" t="s">
        <v>145</v>
      </c>
      <c r="AI114" s="36" t="s">
        <v>74</v>
      </c>
      <c r="AJ114" s="36" t="s">
        <v>756</v>
      </c>
      <c r="AK114" s="32" t="s">
        <v>76</v>
      </c>
      <c r="AL114" s="32" t="s">
        <v>101</v>
      </c>
      <c r="AM114" s="42"/>
      <c r="AN114" s="36"/>
      <c r="AO114" s="36" t="s">
        <v>90</v>
      </c>
      <c r="AP114" s="36" t="s">
        <v>79</v>
      </c>
      <c r="AQ114" s="36" t="s">
        <v>80</v>
      </c>
      <c r="AR114" s="32" t="s">
        <v>757</v>
      </c>
      <c r="AS114" s="37">
        <v>966565612885</v>
      </c>
      <c r="AT114" s="32" t="s">
        <v>68</v>
      </c>
      <c r="AU114" s="16">
        <v>2023</v>
      </c>
      <c r="AV114" s="42" t="str">
        <f>VLOOKUP(A113,Table3[],7,0)</f>
        <v>Graduated</v>
      </c>
      <c r="AW114" s="42" t="str">
        <f>VLOOKUP(A114,Table3[],9,0)</f>
        <v>LV8</v>
      </c>
      <c r="AX114" s="38">
        <v>44902</v>
      </c>
      <c r="AY114" s="36" t="s">
        <v>83</v>
      </c>
      <c r="AZ114" s="36" t="s">
        <v>105</v>
      </c>
      <c r="BA114" s="39" t="s">
        <v>172</v>
      </c>
    </row>
    <row r="115" spans="1:53">
      <c r="A115" s="43">
        <v>36290018</v>
      </c>
      <c r="B115" s="44" t="s">
        <v>758</v>
      </c>
      <c r="C115" s="44" t="s">
        <v>759</v>
      </c>
      <c r="D115" s="44" t="s">
        <v>109</v>
      </c>
      <c r="E115" s="44" t="s">
        <v>160</v>
      </c>
      <c r="F115" t="s">
        <v>161</v>
      </c>
      <c r="G115" t="s">
        <v>162</v>
      </c>
      <c r="H115" s="44" t="s">
        <v>163</v>
      </c>
      <c r="I115" s="44" t="s">
        <v>164</v>
      </c>
      <c r="J115" s="44" t="s">
        <v>96</v>
      </c>
      <c r="K115" s="44"/>
      <c r="L115" s="44" t="s">
        <v>148</v>
      </c>
      <c r="M115" s="44" t="s">
        <v>149</v>
      </c>
      <c r="N115" s="44">
        <v>3.1</v>
      </c>
      <c r="O115" s="44" t="s">
        <v>63</v>
      </c>
      <c r="P115" s="44">
        <v>1075663953</v>
      </c>
      <c r="Q115" s="32" t="s">
        <v>760</v>
      </c>
      <c r="R115" s="44" t="s">
        <v>179</v>
      </c>
      <c r="S115" s="44" t="s">
        <v>66</v>
      </c>
      <c r="T115" s="44" t="s">
        <v>67</v>
      </c>
      <c r="U115" s="34">
        <v>966500699249</v>
      </c>
      <c r="V115" s="35" t="s">
        <v>68</v>
      </c>
      <c r="W115" s="32" t="s">
        <v>760</v>
      </c>
      <c r="X115" s="54" t="s">
        <v>761</v>
      </c>
      <c r="Y115" s="44"/>
      <c r="Z115" s="36" t="s">
        <v>68</v>
      </c>
      <c r="AA115" s="36" t="s">
        <v>68</v>
      </c>
      <c r="AB115" s="36" t="s">
        <v>68</v>
      </c>
      <c r="AC115" s="36" t="s">
        <v>99</v>
      </c>
      <c r="AD115" t="s">
        <v>72</v>
      </c>
      <c r="AE115" t="e">
        <f>VLOOKUP(P115,Table5[],2,0)</f>
        <v>#N/A</v>
      </c>
      <c r="AF115" t="s">
        <v>71</v>
      </c>
      <c r="AG115" s="36" t="s">
        <v>145</v>
      </c>
      <c r="AH115" t="s">
        <v>68</v>
      </c>
      <c r="AI115" s="36" t="s">
        <v>434</v>
      </c>
      <c r="AJ115" s="36" t="s">
        <v>453</v>
      </c>
      <c r="AK115" s="32" t="s">
        <v>76</v>
      </c>
      <c r="AL115" s="32" t="s">
        <v>136</v>
      </c>
      <c r="AM115" s="36"/>
      <c r="AN115" s="36"/>
      <c r="AO115" s="36" t="s">
        <v>454</v>
      </c>
      <c r="AP115" s="36" t="s">
        <v>455</v>
      </c>
      <c r="AQ115" s="36" t="s">
        <v>104</v>
      </c>
      <c r="AR115" s="32" t="s">
        <v>68</v>
      </c>
      <c r="AS115" s="37" t="s">
        <v>68</v>
      </c>
      <c r="AT115" s="32" t="s">
        <v>68</v>
      </c>
      <c r="AU115" s="16">
        <v>2023</v>
      </c>
      <c r="AV115" s="42" t="str">
        <f>VLOOKUP(A114,Table3[],7,0)</f>
        <v>Graduated</v>
      </c>
      <c r="AW115" s="42" t="str">
        <f>VLOOKUP(A115,Table3[],9,0)</f>
        <v>LV8</v>
      </c>
      <c r="AX115" s="38">
        <v>44903</v>
      </c>
      <c r="AY115" s="36" t="s">
        <v>83</v>
      </c>
      <c r="AZ115" s="36" t="s">
        <v>68</v>
      </c>
      <c r="BA115" s="39"/>
    </row>
    <row r="116" spans="1:53">
      <c r="A116" s="31">
        <v>35190119</v>
      </c>
      <c r="B116" s="32" t="s">
        <v>762</v>
      </c>
      <c r="C116" s="32" t="s">
        <v>763</v>
      </c>
      <c r="D116" s="32" t="s">
        <v>109</v>
      </c>
      <c r="E116" s="32" t="s">
        <v>55</v>
      </c>
      <c r="F116" s="12" t="s">
        <v>56</v>
      </c>
      <c r="G116" s="13" t="s">
        <v>57</v>
      </c>
      <c r="H116" s="32" t="s">
        <v>58</v>
      </c>
      <c r="I116" s="32" t="s">
        <v>59</v>
      </c>
      <c r="J116" s="32" t="s">
        <v>124</v>
      </c>
      <c r="K116" s="32" t="s">
        <v>131</v>
      </c>
      <c r="L116" s="32" t="s">
        <v>111</v>
      </c>
      <c r="M116" s="32" t="s">
        <v>112</v>
      </c>
      <c r="N116" s="32">
        <v>3.62</v>
      </c>
      <c r="O116" s="32" t="s">
        <v>63</v>
      </c>
      <c r="P116" s="32">
        <v>1092773504</v>
      </c>
      <c r="Q116" s="32" t="s">
        <v>764</v>
      </c>
      <c r="R116" s="32" t="s">
        <v>65</v>
      </c>
      <c r="S116" s="159" t="s">
        <v>66</v>
      </c>
      <c r="T116" s="32" t="s">
        <v>67</v>
      </c>
      <c r="U116" s="34">
        <v>966591103687</v>
      </c>
      <c r="V116" s="35" t="s">
        <v>68</v>
      </c>
      <c r="W116" s="32" t="s">
        <v>764</v>
      </c>
      <c r="X116" s="42" t="s">
        <v>765</v>
      </c>
      <c r="Y116" s="32" t="s">
        <v>765</v>
      </c>
      <c r="Z116" s="36" t="s">
        <v>68</v>
      </c>
      <c r="AA116" s="36" t="s">
        <v>68</v>
      </c>
      <c r="AB116" s="36" t="s">
        <v>68</v>
      </c>
      <c r="AC116" s="36" t="s">
        <v>68</v>
      </c>
      <c r="AD116" t="s">
        <v>167</v>
      </c>
      <c r="AE116" t="e">
        <f>VLOOKUP(P116,Table5[],2,0)</f>
        <v>#N/A</v>
      </c>
      <c r="AF116" t="s">
        <v>71</v>
      </c>
      <c r="AG116" s="36" t="s">
        <v>68</v>
      </c>
      <c r="AH116" t="s">
        <v>68</v>
      </c>
      <c r="AI116" s="36" t="s">
        <v>68</v>
      </c>
      <c r="AJ116" s="36" t="s">
        <v>68</v>
      </c>
      <c r="AK116" s="32" t="s">
        <v>68</v>
      </c>
      <c r="AL116" s="32" t="s">
        <v>68</v>
      </c>
      <c r="AM116" s="36"/>
      <c r="AN116" s="36"/>
      <c r="AO116" s="36" t="s">
        <v>68</v>
      </c>
      <c r="AP116" s="36" t="s">
        <v>68</v>
      </c>
      <c r="AQ116" s="36" t="s">
        <v>68</v>
      </c>
      <c r="AR116" s="32" t="s">
        <v>68</v>
      </c>
      <c r="AS116" s="37" t="s">
        <v>68</v>
      </c>
      <c r="AT116" s="32" t="s">
        <v>68</v>
      </c>
      <c r="AU116" s="16">
        <v>2023</v>
      </c>
      <c r="AV116" s="42" t="str">
        <f>VLOOKUP(A115,Table3[],7,0)</f>
        <v>Graduated</v>
      </c>
      <c r="AW116" s="42" t="str">
        <f>VLOOKUP(A116,Table3[],9,0)</f>
        <v>LV8</v>
      </c>
      <c r="AX116" s="38">
        <v>44923</v>
      </c>
      <c r="AY116" s="36" t="s">
        <v>83</v>
      </c>
      <c r="AZ116" s="36" t="s">
        <v>68</v>
      </c>
      <c r="BA116" s="39" t="s">
        <v>106</v>
      </c>
    </row>
    <row r="117" spans="1:53" ht="30">
      <c r="A117" s="43">
        <v>35190129</v>
      </c>
      <c r="B117" s="44" t="s">
        <v>766</v>
      </c>
      <c r="C117" s="44" t="s">
        <v>767</v>
      </c>
      <c r="D117" s="44" t="s">
        <v>109</v>
      </c>
      <c r="E117" s="44" t="s">
        <v>240</v>
      </c>
      <c r="F117" s="51" t="s">
        <v>241</v>
      </c>
      <c r="G117" s="51" t="s">
        <v>242</v>
      </c>
      <c r="H117" s="44" t="s">
        <v>243</v>
      </c>
      <c r="I117" s="44" t="s">
        <v>244</v>
      </c>
      <c r="J117" s="44" t="s">
        <v>60</v>
      </c>
      <c r="K117" s="44" t="s">
        <v>131</v>
      </c>
      <c r="L117" s="44" t="s">
        <v>111</v>
      </c>
      <c r="M117" s="44" t="s">
        <v>112</v>
      </c>
      <c r="N117" s="44">
        <v>3.57</v>
      </c>
      <c r="O117" s="44" t="s">
        <v>63</v>
      </c>
      <c r="P117" s="44">
        <v>1089270563</v>
      </c>
      <c r="Q117" s="32" t="s">
        <v>768</v>
      </c>
      <c r="R117" s="44" t="s">
        <v>65</v>
      </c>
      <c r="S117" s="44" t="s">
        <v>66</v>
      </c>
      <c r="T117" s="44" t="s">
        <v>67</v>
      </c>
      <c r="U117" s="34">
        <v>966540280904</v>
      </c>
      <c r="V117" s="35" t="s">
        <v>68</v>
      </c>
      <c r="W117" s="32" t="s">
        <v>769</v>
      </c>
      <c r="X117" s="32" t="s">
        <v>769</v>
      </c>
      <c r="Y117" s="44" t="s">
        <v>770</v>
      </c>
      <c r="Z117" s="36" t="s">
        <v>68</v>
      </c>
      <c r="AA117" s="36" t="s">
        <v>68</v>
      </c>
      <c r="AB117" s="36" t="s">
        <v>68</v>
      </c>
      <c r="AC117" s="36" t="s">
        <v>99</v>
      </c>
      <c r="AD117" t="s">
        <v>72</v>
      </c>
      <c r="AE117" t="str">
        <f>VLOOKUP(P117,Table5[],2,0)</f>
        <v>موظف</v>
      </c>
      <c r="AF117" t="s">
        <v>72</v>
      </c>
      <c r="AG117" s="36" t="s">
        <v>145</v>
      </c>
      <c r="AH117" t="s">
        <v>73</v>
      </c>
      <c r="AI117" s="36" t="s">
        <v>74</v>
      </c>
      <c r="AJ117" s="36" t="s">
        <v>771</v>
      </c>
      <c r="AK117" s="32" t="s">
        <v>76</v>
      </c>
      <c r="AL117" s="32" t="s">
        <v>136</v>
      </c>
      <c r="AM117" s="36"/>
      <c r="AN117" s="36" t="s">
        <v>137</v>
      </c>
      <c r="AO117" s="36" t="s">
        <v>772</v>
      </c>
      <c r="AP117" s="36" t="s">
        <v>773</v>
      </c>
      <c r="AQ117" s="36" t="s">
        <v>68</v>
      </c>
      <c r="AR117" s="32" t="s">
        <v>68</v>
      </c>
      <c r="AS117" s="37" t="s">
        <v>68</v>
      </c>
      <c r="AT117" s="32" t="s">
        <v>68</v>
      </c>
      <c r="AU117" s="16">
        <v>2023</v>
      </c>
      <c r="AV117" s="42" t="str">
        <f>VLOOKUP(A116,Table3[],7,0)</f>
        <v>Graduated</v>
      </c>
      <c r="AW117" s="42" t="str">
        <f>VLOOKUP(A117,Table3[],9,0)</f>
        <v>LV8</v>
      </c>
      <c r="AX117" s="38">
        <v>44903</v>
      </c>
      <c r="AY117" s="36" t="s">
        <v>83</v>
      </c>
      <c r="AZ117" s="36" t="s">
        <v>105</v>
      </c>
      <c r="BA117" s="39" t="s">
        <v>118</v>
      </c>
    </row>
    <row r="118" spans="1:53">
      <c r="A118" s="31">
        <v>35190132</v>
      </c>
      <c r="B118" s="32" t="s">
        <v>774</v>
      </c>
      <c r="C118" s="32" t="s">
        <v>775</v>
      </c>
      <c r="D118" s="32" t="s">
        <v>109</v>
      </c>
      <c r="E118" s="32" t="s">
        <v>342</v>
      </c>
      <c r="F118" s="51" t="s">
        <v>241</v>
      </c>
      <c r="G118" s="51" t="s">
        <v>242</v>
      </c>
      <c r="H118" s="32" t="s">
        <v>343</v>
      </c>
      <c r="I118" s="32" t="s">
        <v>344</v>
      </c>
      <c r="J118" s="32" t="s">
        <v>60</v>
      </c>
      <c r="K118" s="32" t="s">
        <v>110</v>
      </c>
      <c r="L118" s="32" t="s">
        <v>111</v>
      </c>
      <c r="M118" s="32" t="s">
        <v>112</v>
      </c>
      <c r="N118" s="32">
        <v>3.78</v>
      </c>
      <c r="O118" s="32" t="s">
        <v>63</v>
      </c>
      <c r="P118" s="32">
        <v>1087858955</v>
      </c>
      <c r="Q118" s="32" t="s">
        <v>776</v>
      </c>
      <c r="R118" s="32" t="s">
        <v>65</v>
      </c>
      <c r="S118" s="159" t="s">
        <v>66</v>
      </c>
      <c r="T118" s="32" t="s">
        <v>67</v>
      </c>
      <c r="U118" s="34">
        <v>966530502160</v>
      </c>
      <c r="V118" s="35" t="s">
        <v>68</v>
      </c>
      <c r="W118" s="32" t="s">
        <v>776</v>
      </c>
      <c r="X118" s="32" t="s">
        <v>777</v>
      </c>
      <c r="Y118" s="32" t="s">
        <v>777</v>
      </c>
      <c r="Z118" s="36" t="s">
        <v>68</v>
      </c>
      <c r="AA118" s="36" t="s">
        <v>68</v>
      </c>
      <c r="AB118" s="36" t="s">
        <v>68</v>
      </c>
      <c r="AC118" s="36" t="s">
        <v>70</v>
      </c>
      <c r="AD118" t="s">
        <v>72</v>
      </c>
      <c r="AE118" t="str">
        <f>VLOOKUP(P118,Table5[],2,0)</f>
        <v>موظف</v>
      </c>
      <c r="AF118" t="s">
        <v>72</v>
      </c>
      <c r="AG118" s="36" t="s">
        <v>68</v>
      </c>
      <c r="AH118" t="s">
        <v>145</v>
      </c>
      <c r="AI118" s="36" t="s">
        <v>68</v>
      </c>
      <c r="AJ118" s="36" t="s">
        <v>68</v>
      </c>
      <c r="AK118" s="32" t="s">
        <v>68</v>
      </c>
      <c r="AL118" s="32" t="s">
        <v>68</v>
      </c>
      <c r="AM118" s="36"/>
      <c r="AN118" s="36"/>
      <c r="AO118" s="36" t="s">
        <v>68</v>
      </c>
      <c r="AP118" s="36" t="s">
        <v>68</v>
      </c>
      <c r="AQ118" s="36" t="s">
        <v>68</v>
      </c>
      <c r="AR118" s="32" t="s">
        <v>68</v>
      </c>
      <c r="AS118" s="37" t="s">
        <v>68</v>
      </c>
      <c r="AT118" s="32" t="s">
        <v>68</v>
      </c>
      <c r="AU118" s="16">
        <v>2023</v>
      </c>
      <c r="AV118" s="42" t="str">
        <f>VLOOKUP(A117,Table3[],7,0)</f>
        <v>Graduated</v>
      </c>
      <c r="AW118" s="42" t="str">
        <f>VLOOKUP(A118,Table3[],9,0)</f>
        <v>LV8</v>
      </c>
      <c r="AX118" s="38">
        <v>44903</v>
      </c>
      <c r="AY118" s="36" t="s">
        <v>83</v>
      </c>
      <c r="AZ118" s="36" t="s">
        <v>68</v>
      </c>
      <c r="BA118" s="39"/>
    </row>
    <row r="119" spans="1:53">
      <c r="A119" s="31">
        <v>36190026</v>
      </c>
      <c r="B119" s="32" t="s">
        <v>778</v>
      </c>
      <c r="C119" s="32" t="s">
        <v>779</v>
      </c>
      <c r="D119" s="32" t="s">
        <v>109</v>
      </c>
      <c r="E119" s="32" t="s">
        <v>55</v>
      </c>
      <c r="F119" s="12" t="s">
        <v>56</v>
      </c>
      <c r="G119" s="13" t="s">
        <v>57</v>
      </c>
      <c r="H119" s="32" t="s">
        <v>58</v>
      </c>
      <c r="I119" s="32" t="s">
        <v>59</v>
      </c>
      <c r="J119" s="32" t="s">
        <v>124</v>
      </c>
      <c r="K119" s="32" t="s">
        <v>131</v>
      </c>
      <c r="L119" s="32" t="s">
        <v>111</v>
      </c>
      <c r="M119" s="32" t="s">
        <v>112</v>
      </c>
      <c r="N119" s="32">
        <v>3.62</v>
      </c>
      <c r="O119" s="32" t="s">
        <v>63</v>
      </c>
      <c r="P119" s="32">
        <v>1088796212</v>
      </c>
      <c r="Q119" s="32" t="s">
        <v>780</v>
      </c>
      <c r="R119" s="32" t="s">
        <v>179</v>
      </c>
      <c r="S119" s="32" t="s">
        <v>66</v>
      </c>
      <c r="T119" s="32" t="s">
        <v>67</v>
      </c>
      <c r="U119" s="34">
        <v>966503311474</v>
      </c>
      <c r="V119" s="35">
        <v>966559323940</v>
      </c>
      <c r="W119" s="32" t="s">
        <v>780</v>
      </c>
      <c r="X119" s="32" t="s">
        <v>781</v>
      </c>
      <c r="Y119" s="32" t="s">
        <v>781</v>
      </c>
      <c r="Z119" s="36" t="s">
        <v>68</v>
      </c>
      <c r="AA119" s="36" t="s">
        <v>68</v>
      </c>
      <c r="AB119" s="36" t="s">
        <v>68</v>
      </c>
      <c r="AC119" s="36" t="s">
        <v>68</v>
      </c>
      <c r="AD119" t="s">
        <v>72</v>
      </c>
      <c r="AE119" t="str">
        <f>VLOOKUP(P119,Table5[],2,0)</f>
        <v>موظف</v>
      </c>
      <c r="AF119" t="s">
        <v>72</v>
      </c>
      <c r="AG119" s="36" t="s">
        <v>68</v>
      </c>
      <c r="AH119" t="s">
        <v>171</v>
      </c>
      <c r="AI119" s="36" t="s">
        <v>74</v>
      </c>
      <c r="AJ119" s="36" t="s">
        <v>782</v>
      </c>
      <c r="AK119" s="32" t="s">
        <v>76</v>
      </c>
      <c r="AL119" s="32" t="s">
        <v>77</v>
      </c>
      <c r="AM119" s="42"/>
      <c r="AN119" s="36"/>
      <c r="AO119" s="36" t="s">
        <v>90</v>
      </c>
      <c r="AP119" s="36" t="s">
        <v>79</v>
      </c>
      <c r="AQ119" s="36" t="s">
        <v>80</v>
      </c>
      <c r="AR119" s="32" t="s">
        <v>68</v>
      </c>
      <c r="AS119" s="37" t="s">
        <v>68</v>
      </c>
      <c r="AT119" s="32" t="s">
        <v>68</v>
      </c>
      <c r="AU119" s="16">
        <v>2023</v>
      </c>
      <c r="AV119" s="42" t="str">
        <f>VLOOKUP(A118,Table3[],7,0)</f>
        <v>Graduated</v>
      </c>
      <c r="AW119" s="42" t="str">
        <f>VLOOKUP(A119,Table3[],9,0)</f>
        <v>LV8</v>
      </c>
      <c r="AX119" s="38">
        <v>44902</v>
      </c>
      <c r="AY119" s="36" t="s">
        <v>83</v>
      </c>
      <c r="AZ119" s="36" t="s">
        <v>105</v>
      </c>
      <c r="BA119" s="39"/>
    </row>
    <row r="120" spans="1:53">
      <c r="A120" s="31">
        <v>3710110</v>
      </c>
      <c r="B120" s="32" t="s">
        <v>783</v>
      </c>
      <c r="C120" s="32" t="s">
        <v>784</v>
      </c>
      <c r="D120" s="32" t="s">
        <v>109</v>
      </c>
      <c r="E120" s="32" t="s">
        <v>342</v>
      </c>
      <c r="F120" s="51" t="s">
        <v>241</v>
      </c>
      <c r="G120" s="51" t="s">
        <v>242</v>
      </c>
      <c r="H120" s="32" t="s">
        <v>343</v>
      </c>
      <c r="I120" s="32" t="s">
        <v>344</v>
      </c>
      <c r="J120" s="32" t="s">
        <v>124</v>
      </c>
      <c r="K120" s="32" t="s">
        <v>131</v>
      </c>
      <c r="L120" s="32" t="s">
        <v>111</v>
      </c>
      <c r="M120" s="32" t="s">
        <v>112</v>
      </c>
      <c r="N120" s="32">
        <v>3.55</v>
      </c>
      <c r="O120" s="32" t="s">
        <v>63</v>
      </c>
      <c r="P120" s="32">
        <v>1099731844</v>
      </c>
      <c r="Q120" s="32" t="s">
        <v>785</v>
      </c>
      <c r="R120" s="32" t="s">
        <v>179</v>
      </c>
      <c r="S120" s="159" t="s">
        <v>66</v>
      </c>
      <c r="T120" s="32" t="s">
        <v>67</v>
      </c>
      <c r="U120" s="34">
        <v>966560466079</v>
      </c>
      <c r="V120" s="35" t="s">
        <v>68</v>
      </c>
      <c r="W120" s="32" t="s">
        <v>785</v>
      </c>
      <c r="X120" s="32" t="s">
        <v>786</v>
      </c>
      <c r="Y120" s="32" t="s">
        <v>786</v>
      </c>
      <c r="Z120" s="36" t="s">
        <v>68</v>
      </c>
      <c r="AA120" s="36" t="s">
        <v>68</v>
      </c>
      <c r="AB120" s="36" t="s">
        <v>68</v>
      </c>
      <c r="AC120" s="36" t="s">
        <v>68</v>
      </c>
      <c r="AD120" t="s">
        <v>167</v>
      </c>
      <c r="AE120" t="e">
        <f>VLOOKUP(P120,Table5[],2,0)</f>
        <v>#N/A</v>
      </c>
      <c r="AF120" t="s">
        <v>71</v>
      </c>
      <c r="AG120" s="36" t="s">
        <v>68</v>
      </c>
      <c r="AH120" t="s">
        <v>68</v>
      </c>
      <c r="AI120" s="36" t="s">
        <v>68</v>
      </c>
      <c r="AJ120" s="36" t="s">
        <v>68</v>
      </c>
      <c r="AK120" s="32" t="s">
        <v>68</v>
      </c>
      <c r="AL120" s="32" t="s">
        <v>68</v>
      </c>
      <c r="AM120" s="36"/>
      <c r="AN120" s="36"/>
      <c r="AO120" s="36" t="s">
        <v>68</v>
      </c>
      <c r="AP120" s="36" t="s">
        <v>68</v>
      </c>
      <c r="AQ120" s="36" t="s">
        <v>68</v>
      </c>
      <c r="AR120" s="32" t="s">
        <v>68</v>
      </c>
      <c r="AS120" s="37" t="s">
        <v>68</v>
      </c>
      <c r="AT120" s="32" t="s">
        <v>68</v>
      </c>
      <c r="AU120" s="16">
        <v>2023</v>
      </c>
      <c r="AV120" s="42" t="str">
        <f>VLOOKUP(A119,Table3[],7,0)</f>
        <v>Graduated</v>
      </c>
      <c r="AW120" s="42" t="str">
        <f>VLOOKUP(A120,Table3[],9,0)</f>
        <v>LV8</v>
      </c>
      <c r="AX120" s="38">
        <v>44923</v>
      </c>
      <c r="AY120" s="36" t="s">
        <v>83</v>
      </c>
      <c r="AZ120" s="36" t="s">
        <v>68</v>
      </c>
      <c r="BA120" s="39"/>
    </row>
    <row r="121" spans="1:53" ht="30">
      <c r="A121" s="43">
        <v>35190251</v>
      </c>
      <c r="B121" s="44" t="s">
        <v>787</v>
      </c>
      <c r="C121" s="44" t="s">
        <v>788</v>
      </c>
      <c r="D121" s="44" t="s">
        <v>109</v>
      </c>
      <c r="E121" s="44" t="s">
        <v>160</v>
      </c>
      <c r="F121" t="s">
        <v>161</v>
      </c>
      <c r="G121" t="s">
        <v>162</v>
      </c>
      <c r="H121" s="44" t="s">
        <v>163</v>
      </c>
      <c r="I121" s="44" t="s">
        <v>164</v>
      </c>
      <c r="J121" s="44" t="s">
        <v>124</v>
      </c>
      <c r="K121" s="44" t="s">
        <v>131</v>
      </c>
      <c r="L121" s="44" t="s">
        <v>111</v>
      </c>
      <c r="M121" s="44" t="s">
        <v>112</v>
      </c>
      <c r="N121" s="44">
        <v>3.68</v>
      </c>
      <c r="O121" s="44" t="s">
        <v>63</v>
      </c>
      <c r="P121" s="44">
        <v>1092106218</v>
      </c>
      <c r="Q121" s="32" t="s">
        <v>789</v>
      </c>
      <c r="R121" s="44" t="s">
        <v>65</v>
      </c>
      <c r="S121" s="44" t="s">
        <v>66</v>
      </c>
      <c r="T121" s="44" t="s">
        <v>67</v>
      </c>
      <c r="U121" s="34">
        <v>966500860564</v>
      </c>
      <c r="V121" s="35" t="s">
        <v>68</v>
      </c>
      <c r="W121" s="32" t="s">
        <v>789</v>
      </c>
      <c r="X121" s="47" t="s">
        <v>790</v>
      </c>
      <c r="Y121" s="44" t="s">
        <v>791</v>
      </c>
      <c r="Z121" s="36" t="s">
        <v>68</v>
      </c>
      <c r="AA121" s="36" t="s">
        <v>68</v>
      </c>
      <c r="AB121" s="36" t="s">
        <v>68</v>
      </c>
      <c r="AC121" s="36" t="s">
        <v>68</v>
      </c>
      <c r="AD121" t="s">
        <v>72</v>
      </c>
      <c r="AE121" t="e">
        <f>VLOOKUP(P121,Table5[],2,0)</f>
        <v>#N/A</v>
      </c>
      <c r="AF121" t="s">
        <v>71</v>
      </c>
      <c r="AG121" s="36" t="s">
        <v>68</v>
      </c>
      <c r="AH121" t="s">
        <v>68</v>
      </c>
      <c r="AI121" s="36" t="s">
        <v>74</v>
      </c>
      <c r="AJ121" s="36" t="s">
        <v>68</v>
      </c>
      <c r="AK121" s="32" t="s">
        <v>76</v>
      </c>
      <c r="AL121" s="32" t="s">
        <v>68</v>
      </c>
      <c r="AM121" s="36"/>
      <c r="AN121" s="36"/>
      <c r="AO121" s="36" t="s">
        <v>68</v>
      </c>
      <c r="AP121" s="36" t="s">
        <v>68</v>
      </c>
      <c r="AQ121" s="36" t="s">
        <v>68</v>
      </c>
      <c r="AR121" s="32" t="s">
        <v>68</v>
      </c>
      <c r="AS121" s="37" t="s">
        <v>68</v>
      </c>
      <c r="AT121" s="32" t="s">
        <v>68</v>
      </c>
      <c r="AU121" s="16">
        <v>2023</v>
      </c>
      <c r="AV121" s="42" t="str">
        <f>VLOOKUP(A120,Table3[],7,0)</f>
        <v>Graduated</v>
      </c>
      <c r="AW121" s="42" t="str">
        <f>VLOOKUP(A121,Table3[],9,0)</f>
        <v>LV8</v>
      </c>
      <c r="AX121" s="38">
        <v>44924</v>
      </c>
      <c r="AY121" s="36" t="s">
        <v>83</v>
      </c>
      <c r="AZ121" s="36" t="s">
        <v>68</v>
      </c>
      <c r="BA121" s="39" t="s">
        <v>118</v>
      </c>
    </row>
    <row r="122" spans="1:53">
      <c r="A122" s="31">
        <v>35190144</v>
      </c>
      <c r="B122" s="32" t="s">
        <v>792</v>
      </c>
      <c r="C122" s="32" t="s">
        <v>793</v>
      </c>
      <c r="D122" s="32" t="s">
        <v>109</v>
      </c>
      <c r="E122" s="32" t="s">
        <v>342</v>
      </c>
      <c r="F122" s="51" t="s">
        <v>241</v>
      </c>
      <c r="G122" s="51" t="s">
        <v>242</v>
      </c>
      <c r="H122" s="32" t="s">
        <v>343</v>
      </c>
      <c r="I122" s="32" t="s">
        <v>344</v>
      </c>
      <c r="J122" s="32" t="s">
        <v>60</v>
      </c>
      <c r="K122" s="32" t="s">
        <v>110</v>
      </c>
      <c r="L122" s="32" t="s">
        <v>111</v>
      </c>
      <c r="M122" s="32" t="s">
        <v>112</v>
      </c>
      <c r="N122" s="32">
        <v>3.77</v>
      </c>
      <c r="O122" s="32" t="s">
        <v>63</v>
      </c>
      <c r="P122" s="32">
        <v>1093040325</v>
      </c>
      <c r="Q122" s="32" t="s">
        <v>794</v>
      </c>
      <c r="R122" s="32" t="s">
        <v>65</v>
      </c>
      <c r="S122" s="159" t="s">
        <v>66</v>
      </c>
      <c r="T122" s="32" t="s">
        <v>67</v>
      </c>
      <c r="U122" s="34">
        <v>966550510700</v>
      </c>
      <c r="V122" s="35" t="s">
        <v>68</v>
      </c>
      <c r="W122" s="32" t="s">
        <v>794</v>
      </c>
      <c r="X122" s="32" t="s">
        <v>795</v>
      </c>
      <c r="Y122" s="32" t="s">
        <v>795</v>
      </c>
      <c r="Z122" s="36" t="s">
        <v>68</v>
      </c>
      <c r="AA122" s="36" t="s">
        <v>68</v>
      </c>
      <c r="AB122" s="36" t="s">
        <v>68</v>
      </c>
      <c r="AC122" s="36" t="s">
        <v>70</v>
      </c>
      <c r="AD122" t="s">
        <v>72</v>
      </c>
      <c r="AE122" t="str">
        <f>VLOOKUP(P122,Table5[],2,0)</f>
        <v>موظف</v>
      </c>
      <c r="AF122" t="s">
        <v>72</v>
      </c>
      <c r="AG122" s="36" t="s">
        <v>145</v>
      </c>
      <c r="AH122" t="s">
        <v>73</v>
      </c>
      <c r="AI122" s="36" t="s">
        <v>74</v>
      </c>
      <c r="AJ122" s="36" t="s">
        <v>556</v>
      </c>
      <c r="AK122" s="32" t="s">
        <v>76</v>
      </c>
      <c r="AL122" s="32" t="s">
        <v>136</v>
      </c>
      <c r="AM122" s="36"/>
      <c r="AN122" s="36" t="s">
        <v>137</v>
      </c>
      <c r="AO122" s="36" t="s">
        <v>396</v>
      </c>
      <c r="AP122" s="36" t="s">
        <v>357</v>
      </c>
      <c r="AQ122" s="36" t="s">
        <v>80</v>
      </c>
      <c r="AR122" s="32" t="s">
        <v>796</v>
      </c>
      <c r="AS122" s="37">
        <v>966148490707</v>
      </c>
      <c r="AT122" s="32" t="s">
        <v>68</v>
      </c>
      <c r="AU122" s="16">
        <v>2023</v>
      </c>
      <c r="AV122" s="42" t="str">
        <f>VLOOKUP(A121,Table3[],7,0)</f>
        <v>Graduated</v>
      </c>
      <c r="AW122" s="42" t="str">
        <f>VLOOKUP(A122,Table3[],9,0)</f>
        <v>LV8</v>
      </c>
      <c r="AX122" s="38">
        <v>44903</v>
      </c>
      <c r="AY122" s="36" t="s">
        <v>83</v>
      </c>
      <c r="AZ122" s="36" t="s">
        <v>68</v>
      </c>
      <c r="BA122" s="39"/>
    </row>
    <row r="123" spans="1:53" ht="30">
      <c r="A123" s="43">
        <v>35190146</v>
      </c>
      <c r="B123" s="44" t="s">
        <v>797</v>
      </c>
      <c r="C123" s="44" t="s">
        <v>798</v>
      </c>
      <c r="D123" s="44" t="s">
        <v>109</v>
      </c>
      <c r="E123" s="44" t="s">
        <v>405</v>
      </c>
      <c r="F123" s="12" t="s">
        <v>56</v>
      </c>
      <c r="G123" s="13" t="s">
        <v>57</v>
      </c>
      <c r="H123" s="44" t="s">
        <v>406</v>
      </c>
      <c r="I123" s="44" t="s">
        <v>407</v>
      </c>
      <c r="J123" s="44" t="s">
        <v>124</v>
      </c>
      <c r="K123" s="44" t="s">
        <v>131</v>
      </c>
      <c r="L123" s="44" t="s">
        <v>111</v>
      </c>
      <c r="M123" s="44" t="s">
        <v>112</v>
      </c>
      <c r="N123" s="44">
        <v>3.54</v>
      </c>
      <c r="O123" s="44" t="s">
        <v>63</v>
      </c>
      <c r="P123" s="44">
        <v>1092862679</v>
      </c>
      <c r="Q123" s="32" t="s">
        <v>799</v>
      </c>
      <c r="R123" s="44" t="s">
        <v>65</v>
      </c>
      <c r="S123" s="44" t="s">
        <v>66</v>
      </c>
      <c r="T123" s="44" t="s">
        <v>67</v>
      </c>
      <c r="U123" s="34">
        <v>966537420905</v>
      </c>
      <c r="V123" s="35" t="s">
        <v>68</v>
      </c>
      <c r="W123" s="32" t="s">
        <v>799</v>
      </c>
      <c r="X123" s="32" t="s">
        <v>800</v>
      </c>
      <c r="Y123" s="44" t="s">
        <v>800</v>
      </c>
      <c r="Z123" s="36" t="s">
        <v>68</v>
      </c>
      <c r="AA123" s="36" t="s">
        <v>68</v>
      </c>
      <c r="AB123" s="36" t="s">
        <v>68</v>
      </c>
      <c r="AC123" s="36" t="s">
        <v>99</v>
      </c>
      <c r="AD123" t="s">
        <v>72</v>
      </c>
      <c r="AE123" t="str">
        <f>VLOOKUP(P123,Table5[],2,0)</f>
        <v>موظف</v>
      </c>
      <c r="AF123" t="s">
        <v>71</v>
      </c>
      <c r="AG123" s="36" t="s">
        <v>68</v>
      </c>
      <c r="AH123" t="s">
        <v>68</v>
      </c>
      <c r="AI123" s="36" t="s">
        <v>74</v>
      </c>
      <c r="AJ123" s="36" t="s">
        <v>801</v>
      </c>
      <c r="AK123" s="32" t="s">
        <v>76</v>
      </c>
      <c r="AL123" s="32" t="s">
        <v>136</v>
      </c>
      <c r="AM123" s="36"/>
      <c r="AN123" s="36" t="s">
        <v>137</v>
      </c>
      <c r="AO123" s="36" t="s">
        <v>435</v>
      </c>
      <c r="AP123" s="36" t="s">
        <v>436</v>
      </c>
      <c r="AQ123" s="36" t="s">
        <v>68</v>
      </c>
      <c r="AR123" s="32" t="s">
        <v>68</v>
      </c>
      <c r="AS123" s="37" t="s">
        <v>68</v>
      </c>
      <c r="AT123" s="32" t="s">
        <v>68</v>
      </c>
      <c r="AU123" s="16">
        <v>2023</v>
      </c>
      <c r="AV123" s="42" t="str">
        <f>VLOOKUP(A122,Table3[],7,0)</f>
        <v>Graduated</v>
      </c>
      <c r="AW123" s="42" t="str">
        <f>VLOOKUP(A123,Table3[],9,0)</f>
        <v>LV8</v>
      </c>
      <c r="AX123" s="38">
        <v>44901</v>
      </c>
      <c r="AY123" s="36" t="s">
        <v>83</v>
      </c>
      <c r="AZ123" s="36" t="s">
        <v>105</v>
      </c>
      <c r="BA123" s="39" t="s">
        <v>118</v>
      </c>
    </row>
    <row r="124" spans="1:53">
      <c r="A124" s="31">
        <v>3910288</v>
      </c>
      <c r="B124" s="32" t="s">
        <v>802</v>
      </c>
      <c r="C124" s="32" t="s">
        <v>803</v>
      </c>
      <c r="D124" s="32" t="s">
        <v>109</v>
      </c>
      <c r="E124" s="32" t="s">
        <v>342</v>
      </c>
      <c r="F124" s="51" t="s">
        <v>241</v>
      </c>
      <c r="G124" s="51" t="s">
        <v>242</v>
      </c>
      <c r="H124" s="32" t="s">
        <v>343</v>
      </c>
      <c r="I124" s="32" t="s">
        <v>344</v>
      </c>
      <c r="J124" s="32" t="s">
        <v>60</v>
      </c>
      <c r="K124" s="32" t="s">
        <v>131</v>
      </c>
      <c r="L124" s="32" t="s">
        <v>111</v>
      </c>
      <c r="M124" s="32" t="s">
        <v>112</v>
      </c>
      <c r="N124" s="32">
        <v>3.55</v>
      </c>
      <c r="O124" s="32" t="s">
        <v>63</v>
      </c>
      <c r="P124" s="32">
        <v>1103977946</v>
      </c>
      <c r="Q124" s="32" t="s">
        <v>804</v>
      </c>
      <c r="R124" s="32" t="s">
        <v>562</v>
      </c>
      <c r="S124" s="159" t="s">
        <v>66</v>
      </c>
      <c r="T124" s="32"/>
      <c r="U124" s="40" t="s">
        <v>68</v>
      </c>
      <c r="V124" s="35" t="s">
        <v>68</v>
      </c>
      <c r="W124" s="32" t="s">
        <v>804</v>
      </c>
      <c r="X124" s="54" t="s">
        <v>805</v>
      </c>
      <c r="Y124" s="32" t="s">
        <v>804</v>
      </c>
      <c r="Z124" s="36" t="s">
        <v>68</v>
      </c>
      <c r="AA124" s="36" t="s">
        <v>68</v>
      </c>
      <c r="AB124" s="36" t="s">
        <v>68</v>
      </c>
      <c r="AC124" s="36" t="s">
        <v>68</v>
      </c>
      <c r="AD124" t="s">
        <v>167</v>
      </c>
      <c r="AE124" t="e">
        <f>VLOOKUP(P124,Table5[],2,0)</f>
        <v>#N/A</v>
      </c>
      <c r="AF124" t="s">
        <v>71</v>
      </c>
      <c r="AG124" s="36" t="s">
        <v>68</v>
      </c>
      <c r="AH124" t="s">
        <v>68</v>
      </c>
      <c r="AI124" s="36" t="s">
        <v>68</v>
      </c>
      <c r="AJ124" s="36" t="s">
        <v>68</v>
      </c>
      <c r="AK124" s="32" t="s">
        <v>68</v>
      </c>
      <c r="AL124" s="32" t="s">
        <v>68</v>
      </c>
      <c r="AM124" s="36"/>
      <c r="AN124" s="36"/>
      <c r="AO124" s="36" t="s">
        <v>68</v>
      </c>
      <c r="AP124" s="36" t="s">
        <v>68</v>
      </c>
      <c r="AQ124" s="36" t="s">
        <v>68</v>
      </c>
      <c r="AR124" s="32" t="s">
        <v>68</v>
      </c>
      <c r="AS124" s="37" t="s">
        <v>68</v>
      </c>
      <c r="AT124" s="32" t="s">
        <v>68</v>
      </c>
      <c r="AU124" s="16">
        <v>2023</v>
      </c>
      <c r="AV124" s="42" t="str">
        <f>VLOOKUP(A123,Table3[],7,0)</f>
        <v>Graduated</v>
      </c>
      <c r="AW124" s="42" t="str">
        <f>VLOOKUP(A124,Table3[],9,0)</f>
        <v>LV8</v>
      </c>
      <c r="AX124" s="38">
        <v>45222</v>
      </c>
      <c r="AY124" s="36" t="s">
        <v>83</v>
      </c>
      <c r="AZ124" s="36" t="s">
        <v>68</v>
      </c>
      <c r="BA124" s="39"/>
    </row>
    <row r="125" spans="1:53">
      <c r="A125" s="43">
        <v>3710202</v>
      </c>
      <c r="B125" s="44" t="s">
        <v>806</v>
      </c>
      <c r="C125" s="44" t="s">
        <v>807</v>
      </c>
      <c r="D125" s="44" t="s">
        <v>109</v>
      </c>
      <c r="E125" s="44" t="s">
        <v>55</v>
      </c>
      <c r="F125" s="12" t="s">
        <v>56</v>
      </c>
      <c r="G125" s="13" t="s">
        <v>57</v>
      </c>
      <c r="H125" s="44" t="s">
        <v>58</v>
      </c>
      <c r="I125" s="44" t="s">
        <v>59</v>
      </c>
      <c r="J125" s="44" t="s">
        <v>60</v>
      </c>
      <c r="K125" s="44"/>
      <c r="L125" s="44" t="s">
        <v>111</v>
      </c>
      <c r="M125" s="44" t="s">
        <v>112</v>
      </c>
      <c r="N125" s="44">
        <v>3.61</v>
      </c>
      <c r="O125" s="44" t="s">
        <v>63</v>
      </c>
      <c r="P125" s="44">
        <v>1096773591</v>
      </c>
      <c r="Q125" s="32" t="s">
        <v>808</v>
      </c>
      <c r="R125" s="44" t="s">
        <v>115</v>
      </c>
      <c r="S125" s="44" t="s">
        <v>66</v>
      </c>
      <c r="T125" s="44" t="s">
        <v>67</v>
      </c>
      <c r="U125" s="40" t="s">
        <v>68</v>
      </c>
      <c r="V125" s="35" t="s">
        <v>68</v>
      </c>
      <c r="W125" s="32" t="s">
        <v>808</v>
      </c>
      <c r="X125" s="32" t="s">
        <v>68</v>
      </c>
      <c r="Y125" s="44"/>
      <c r="Z125" s="36" t="s">
        <v>68</v>
      </c>
      <c r="AA125" s="36" t="s">
        <v>68</v>
      </c>
      <c r="AB125" s="36" t="s">
        <v>68</v>
      </c>
      <c r="AC125" s="36" t="s">
        <v>68</v>
      </c>
      <c r="AD125" t="s">
        <v>72</v>
      </c>
      <c r="AE125" t="e">
        <f>VLOOKUP(P125,Table5[],2,0)</f>
        <v>#N/A</v>
      </c>
      <c r="AF125" t="s">
        <v>72</v>
      </c>
      <c r="AG125" s="36" t="s">
        <v>68</v>
      </c>
      <c r="AH125" t="s">
        <v>171</v>
      </c>
      <c r="AI125" s="36" t="s">
        <v>68</v>
      </c>
      <c r="AJ125" s="36" t="s">
        <v>809</v>
      </c>
      <c r="AK125" s="32" t="s">
        <v>76</v>
      </c>
      <c r="AL125" s="32" t="s">
        <v>77</v>
      </c>
      <c r="AM125" s="42"/>
      <c r="AN125" s="36"/>
      <c r="AO125" s="36" t="s">
        <v>90</v>
      </c>
      <c r="AP125" s="36" t="s">
        <v>79</v>
      </c>
      <c r="AQ125" s="36" t="s">
        <v>68</v>
      </c>
      <c r="AR125" s="32" t="s">
        <v>68</v>
      </c>
      <c r="AS125" s="37" t="s">
        <v>68</v>
      </c>
      <c r="AT125" s="32" t="s">
        <v>68</v>
      </c>
      <c r="AU125" s="16">
        <v>2023</v>
      </c>
      <c r="AV125" s="42" t="str">
        <f>VLOOKUP(A124,Table3[],7,0)</f>
        <v>Graduated</v>
      </c>
      <c r="AW125" s="42" t="str">
        <f>VLOOKUP(A125,Table3[],9,0)</f>
        <v>LV8</v>
      </c>
      <c r="AX125" s="38">
        <v>44901</v>
      </c>
      <c r="AY125" s="36" t="s">
        <v>83</v>
      </c>
      <c r="AZ125" s="36" t="s">
        <v>68</v>
      </c>
      <c r="BA125" s="39"/>
    </row>
    <row r="126" spans="1:53">
      <c r="A126" s="31">
        <v>35190151</v>
      </c>
      <c r="B126" s="32" t="s">
        <v>810</v>
      </c>
      <c r="C126" s="32" t="s">
        <v>811</v>
      </c>
      <c r="D126" s="32" t="s">
        <v>109</v>
      </c>
      <c r="E126" s="32" t="s">
        <v>55</v>
      </c>
      <c r="F126" s="12" t="s">
        <v>56</v>
      </c>
      <c r="G126" s="13" t="s">
        <v>57</v>
      </c>
      <c r="H126" s="32" t="s">
        <v>58</v>
      </c>
      <c r="I126" s="32" t="s">
        <v>59</v>
      </c>
      <c r="J126" s="32" t="s">
        <v>124</v>
      </c>
      <c r="K126" s="32"/>
      <c r="L126" s="32" t="s">
        <v>148</v>
      </c>
      <c r="M126" s="32" t="s">
        <v>149</v>
      </c>
      <c r="N126" s="32">
        <v>2.75</v>
      </c>
      <c r="O126" s="32" t="s">
        <v>113</v>
      </c>
      <c r="P126" s="32">
        <v>2112323239</v>
      </c>
      <c r="Q126" s="32" t="s">
        <v>812</v>
      </c>
      <c r="R126" s="32" t="s">
        <v>115</v>
      </c>
      <c r="S126" s="32" t="s">
        <v>116</v>
      </c>
      <c r="T126" s="32" t="s">
        <v>353</v>
      </c>
      <c r="U126" s="34">
        <v>966581187946</v>
      </c>
      <c r="V126" s="35" t="s">
        <v>68</v>
      </c>
      <c r="W126" s="32" t="s">
        <v>812</v>
      </c>
      <c r="X126" s="42" t="s">
        <v>813</v>
      </c>
      <c r="Y126" s="32" t="s">
        <v>813</v>
      </c>
      <c r="Z126" s="36" t="s">
        <v>68</v>
      </c>
      <c r="AA126" s="36" t="s">
        <v>68</v>
      </c>
      <c r="AB126" s="36" t="s">
        <v>68</v>
      </c>
      <c r="AC126" s="36" t="s">
        <v>68</v>
      </c>
      <c r="AD126" t="s">
        <v>167</v>
      </c>
      <c r="AE126" t="e">
        <f>VLOOKUP(P126,Table5[],2,0)</f>
        <v>#N/A</v>
      </c>
      <c r="AF126" t="s">
        <v>71</v>
      </c>
      <c r="AG126" s="36" t="s">
        <v>68</v>
      </c>
      <c r="AH126" t="s">
        <v>68</v>
      </c>
      <c r="AI126" s="36" t="s">
        <v>68</v>
      </c>
      <c r="AJ126" s="36" t="s">
        <v>68</v>
      </c>
      <c r="AK126" s="32" t="s">
        <v>68</v>
      </c>
      <c r="AL126" s="32" t="s">
        <v>68</v>
      </c>
      <c r="AM126" s="36"/>
      <c r="AN126" s="36"/>
      <c r="AO126" s="36" t="s">
        <v>68</v>
      </c>
      <c r="AP126" s="36" t="s">
        <v>68</v>
      </c>
      <c r="AQ126" s="36" t="s">
        <v>68</v>
      </c>
      <c r="AR126" s="32" t="s">
        <v>68</v>
      </c>
      <c r="AS126" s="37" t="s">
        <v>68</v>
      </c>
      <c r="AT126" s="32" t="s">
        <v>68</v>
      </c>
      <c r="AU126" s="16">
        <v>2023</v>
      </c>
      <c r="AV126" s="42" t="str">
        <f>VLOOKUP(A125,Table3[],7,0)</f>
        <v>Graduated</v>
      </c>
      <c r="AW126" s="42" t="str">
        <f>VLOOKUP(A126,Table3[],9,0)</f>
        <v>LV8</v>
      </c>
      <c r="AX126" s="38">
        <v>44923</v>
      </c>
      <c r="AY126" s="36" t="s">
        <v>83</v>
      </c>
      <c r="AZ126" s="36" t="s">
        <v>68</v>
      </c>
      <c r="BA126" s="39" t="s">
        <v>106</v>
      </c>
    </row>
    <row r="127" spans="1:53">
      <c r="A127" s="31">
        <v>3710204</v>
      </c>
      <c r="B127" s="32" t="s">
        <v>814</v>
      </c>
      <c r="C127" s="32" t="s">
        <v>815</v>
      </c>
      <c r="D127" s="32" t="s">
        <v>109</v>
      </c>
      <c r="E127" s="32" t="s">
        <v>55</v>
      </c>
      <c r="F127" s="12" t="s">
        <v>56</v>
      </c>
      <c r="G127" s="13" t="s">
        <v>57</v>
      </c>
      <c r="H127" s="32" t="s">
        <v>58</v>
      </c>
      <c r="I127" s="32" t="s">
        <v>59</v>
      </c>
      <c r="J127" s="32" t="s">
        <v>124</v>
      </c>
      <c r="K127" s="32" t="s">
        <v>131</v>
      </c>
      <c r="L127" s="32" t="s">
        <v>111</v>
      </c>
      <c r="M127" s="32" t="s">
        <v>112</v>
      </c>
      <c r="N127" s="32">
        <v>3.57</v>
      </c>
      <c r="O127" s="32" t="s">
        <v>113</v>
      </c>
      <c r="P127" s="32">
        <v>2168330641</v>
      </c>
      <c r="Q127" s="32" t="s">
        <v>816</v>
      </c>
      <c r="R127" s="32" t="s">
        <v>179</v>
      </c>
      <c r="S127" s="32" t="s">
        <v>116</v>
      </c>
      <c r="T127" s="32" t="s">
        <v>67</v>
      </c>
      <c r="U127" s="34">
        <v>966532881572</v>
      </c>
      <c r="V127" s="35" t="s">
        <v>68</v>
      </c>
      <c r="W127" s="32" t="s">
        <v>816</v>
      </c>
      <c r="X127" s="32" t="s">
        <v>817</v>
      </c>
      <c r="Y127" s="32"/>
      <c r="Z127" s="36" t="s">
        <v>68</v>
      </c>
      <c r="AA127" s="36" t="s">
        <v>68</v>
      </c>
      <c r="AB127" s="36" t="s">
        <v>68</v>
      </c>
      <c r="AC127" s="36" t="s">
        <v>68</v>
      </c>
      <c r="AD127" t="s">
        <v>72</v>
      </c>
      <c r="AE127" t="e">
        <f>VLOOKUP(P127,Table5[],2,0)</f>
        <v>#N/A</v>
      </c>
      <c r="AF127" t="s">
        <v>72</v>
      </c>
      <c r="AG127" s="36" t="s">
        <v>145</v>
      </c>
      <c r="AH127" t="s">
        <v>88</v>
      </c>
      <c r="AI127" s="36" t="s">
        <v>74</v>
      </c>
      <c r="AJ127" s="36" t="s">
        <v>818</v>
      </c>
      <c r="AK127" s="32" t="s">
        <v>76</v>
      </c>
      <c r="AL127" s="32" t="s">
        <v>101</v>
      </c>
      <c r="AM127" s="42"/>
      <c r="AN127" s="36"/>
      <c r="AO127" s="36" t="s">
        <v>90</v>
      </c>
      <c r="AP127" s="36" t="s">
        <v>79</v>
      </c>
      <c r="AQ127" s="36" t="s">
        <v>68</v>
      </c>
      <c r="AR127" s="32" t="s">
        <v>819</v>
      </c>
      <c r="AS127" s="37" t="s">
        <v>68</v>
      </c>
      <c r="AT127" s="32" t="s">
        <v>68</v>
      </c>
      <c r="AU127" s="16">
        <v>2023</v>
      </c>
      <c r="AV127" s="42" t="str">
        <f>VLOOKUP(A126,Table3[],7,0)</f>
        <v>Graduated</v>
      </c>
      <c r="AW127" s="42" t="str">
        <f>VLOOKUP(A127,Table3[],9,0)</f>
        <v>LV8</v>
      </c>
      <c r="AX127" s="38">
        <v>44902</v>
      </c>
      <c r="AY127" s="36" t="s">
        <v>83</v>
      </c>
      <c r="AZ127" s="36" t="s">
        <v>105</v>
      </c>
      <c r="BA127" s="39"/>
    </row>
    <row r="128" spans="1:53">
      <c r="A128" s="31">
        <v>35190153</v>
      </c>
      <c r="B128" s="32" t="s">
        <v>820</v>
      </c>
      <c r="C128" s="32" t="s">
        <v>821</v>
      </c>
      <c r="D128" s="32" t="s">
        <v>109</v>
      </c>
      <c r="E128" s="32" t="s">
        <v>405</v>
      </c>
      <c r="F128" s="12" t="s">
        <v>56</v>
      </c>
      <c r="G128" s="13" t="s">
        <v>57</v>
      </c>
      <c r="H128" s="32" t="s">
        <v>406</v>
      </c>
      <c r="I128" s="32" t="s">
        <v>407</v>
      </c>
      <c r="J128" s="32" t="s">
        <v>60</v>
      </c>
      <c r="K128" s="32" t="s">
        <v>131</v>
      </c>
      <c r="L128" s="32" t="s">
        <v>111</v>
      </c>
      <c r="M128" s="32" t="s">
        <v>112</v>
      </c>
      <c r="N128" s="32">
        <v>3.5</v>
      </c>
      <c r="O128" s="32" t="s">
        <v>63</v>
      </c>
      <c r="P128" s="32">
        <v>1083906139</v>
      </c>
      <c r="Q128" s="32" t="s">
        <v>822</v>
      </c>
      <c r="R128" s="32" t="s">
        <v>65</v>
      </c>
      <c r="S128" s="159" t="s">
        <v>66</v>
      </c>
      <c r="T128" s="32" t="s">
        <v>67</v>
      </c>
      <c r="U128" s="34">
        <v>966550515990</v>
      </c>
      <c r="V128" s="35" t="s">
        <v>68</v>
      </c>
      <c r="W128" s="32" t="s">
        <v>822</v>
      </c>
      <c r="X128" s="32"/>
      <c r="Y128" s="32" t="s">
        <v>823</v>
      </c>
      <c r="Z128" s="36" t="s">
        <v>68</v>
      </c>
      <c r="AA128" s="36" t="s">
        <v>68</v>
      </c>
      <c r="AB128" s="36" t="s">
        <v>68</v>
      </c>
      <c r="AC128" s="36" t="s">
        <v>68</v>
      </c>
      <c r="AD128" t="s">
        <v>72</v>
      </c>
      <c r="AE128" t="str">
        <f>VLOOKUP(P128,Table5[],2,0)</f>
        <v>موظف</v>
      </c>
      <c r="AF128" t="s">
        <v>71</v>
      </c>
      <c r="AG128" s="36" t="s">
        <v>73</v>
      </c>
      <c r="AH128" t="s">
        <v>68</v>
      </c>
      <c r="AI128" s="36" t="s">
        <v>74</v>
      </c>
      <c r="AJ128" s="36" t="s">
        <v>588</v>
      </c>
      <c r="AK128" s="32" t="s">
        <v>76</v>
      </c>
      <c r="AL128" s="32" t="s">
        <v>77</v>
      </c>
      <c r="AM128" s="36"/>
      <c r="AN128" s="36" t="s">
        <v>137</v>
      </c>
      <c r="AO128" s="36" t="s">
        <v>649</v>
      </c>
      <c r="AP128" s="36" t="s">
        <v>263</v>
      </c>
      <c r="AQ128" s="36" t="s">
        <v>80</v>
      </c>
      <c r="AR128" s="32" t="s">
        <v>824</v>
      </c>
      <c r="AS128" s="37">
        <v>966591319450</v>
      </c>
      <c r="AT128" s="32" t="s">
        <v>825</v>
      </c>
      <c r="AU128" s="16">
        <v>2023</v>
      </c>
      <c r="AV128" s="42" t="str">
        <f>VLOOKUP(A127,Table3[],7,0)</f>
        <v>Graduated</v>
      </c>
      <c r="AW128" s="42" t="str">
        <f>VLOOKUP(A128,Table3[],9,0)</f>
        <v>LV8</v>
      </c>
      <c r="AX128" s="38">
        <v>44901</v>
      </c>
      <c r="AY128" s="36" t="s">
        <v>83</v>
      </c>
      <c r="AZ128" s="36" t="s">
        <v>105</v>
      </c>
      <c r="BA128" s="39"/>
    </row>
    <row r="129" spans="1:53" ht="30">
      <c r="A129" s="43">
        <v>36190190</v>
      </c>
      <c r="B129" s="44" t="s">
        <v>826</v>
      </c>
      <c r="C129" s="44" t="s">
        <v>827</v>
      </c>
      <c r="D129" s="44" t="s">
        <v>109</v>
      </c>
      <c r="E129" s="44" t="s">
        <v>55</v>
      </c>
      <c r="F129" s="12" t="s">
        <v>56</v>
      </c>
      <c r="G129" s="13" t="s">
        <v>57</v>
      </c>
      <c r="H129" s="44" t="s">
        <v>58</v>
      </c>
      <c r="I129" s="44" t="s">
        <v>59</v>
      </c>
      <c r="J129" s="44" t="s">
        <v>124</v>
      </c>
      <c r="K129" s="44" t="s">
        <v>131</v>
      </c>
      <c r="L129" s="44" t="s">
        <v>111</v>
      </c>
      <c r="M129" s="44" t="s">
        <v>112</v>
      </c>
      <c r="N129" s="44">
        <v>3.55</v>
      </c>
      <c r="O129" s="44" t="s">
        <v>63</v>
      </c>
      <c r="P129" s="44">
        <v>1093491403</v>
      </c>
      <c r="Q129" s="32" t="s">
        <v>828</v>
      </c>
      <c r="R129" s="44" t="s">
        <v>115</v>
      </c>
      <c r="S129" s="44" t="s">
        <v>66</v>
      </c>
      <c r="T129" s="44" t="s">
        <v>67</v>
      </c>
      <c r="U129" s="34">
        <v>966535549322</v>
      </c>
      <c r="V129" s="35" t="s">
        <v>68</v>
      </c>
      <c r="W129" s="32" t="s">
        <v>828</v>
      </c>
      <c r="X129" t="s">
        <v>829</v>
      </c>
      <c r="Y129" s="44" t="s">
        <v>830</v>
      </c>
      <c r="Z129" s="36" t="s">
        <v>68</v>
      </c>
      <c r="AA129" s="36" t="s">
        <v>68</v>
      </c>
      <c r="AB129" s="36" t="s">
        <v>68</v>
      </c>
      <c r="AC129" s="36" t="s">
        <v>68</v>
      </c>
      <c r="AD129" t="s">
        <v>72</v>
      </c>
      <c r="AE129" t="e">
        <f>VLOOKUP(P129,Table5[],2,0)</f>
        <v>#N/A</v>
      </c>
      <c r="AF129" t="s">
        <v>71</v>
      </c>
      <c r="AG129" s="36" t="s">
        <v>68</v>
      </c>
      <c r="AH129" t="s">
        <v>68</v>
      </c>
      <c r="AI129" s="36" t="s">
        <v>68</v>
      </c>
      <c r="AJ129" s="36" t="s">
        <v>831</v>
      </c>
      <c r="AK129" s="32" t="s">
        <v>76</v>
      </c>
      <c r="AL129" s="32" t="s">
        <v>254</v>
      </c>
      <c r="AM129" s="36"/>
      <c r="AN129" s="36"/>
      <c r="AO129" s="36" t="s">
        <v>832</v>
      </c>
      <c r="AP129" s="36" t="s">
        <v>833</v>
      </c>
      <c r="AQ129" s="36" t="s">
        <v>68</v>
      </c>
      <c r="AR129" s="32" t="s">
        <v>68</v>
      </c>
      <c r="AS129" s="37" t="s">
        <v>68</v>
      </c>
      <c r="AT129" s="32" t="s">
        <v>68</v>
      </c>
      <c r="AU129" s="16">
        <v>2023</v>
      </c>
      <c r="AV129" s="42" t="str">
        <f>VLOOKUP(A128,Table3[],7,0)</f>
        <v>Graduated</v>
      </c>
      <c r="AW129" s="42" t="str">
        <f>VLOOKUP(A129,Table3[],9,0)</f>
        <v>LV8</v>
      </c>
      <c r="AX129" s="38">
        <v>44901</v>
      </c>
      <c r="AY129" s="36" t="s">
        <v>83</v>
      </c>
      <c r="AZ129" s="36" t="s">
        <v>105</v>
      </c>
      <c r="BA129" s="39" t="s">
        <v>118</v>
      </c>
    </row>
    <row r="130" spans="1:53" ht="30">
      <c r="A130" s="43">
        <v>3710069</v>
      </c>
      <c r="B130" s="44" t="s">
        <v>834</v>
      </c>
      <c r="C130" s="44" t="s">
        <v>835</v>
      </c>
      <c r="D130" s="44" t="s">
        <v>109</v>
      </c>
      <c r="E130" s="44" t="s">
        <v>55</v>
      </c>
      <c r="F130" s="12" t="s">
        <v>56</v>
      </c>
      <c r="G130" s="13" t="s">
        <v>57</v>
      </c>
      <c r="H130" s="44" t="s">
        <v>58</v>
      </c>
      <c r="I130" s="44" t="s">
        <v>59</v>
      </c>
      <c r="J130" s="44" t="s">
        <v>124</v>
      </c>
      <c r="K130" s="44" t="s">
        <v>131</v>
      </c>
      <c r="L130" s="44" t="s">
        <v>111</v>
      </c>
      <c r="M130" s="44" t="s">
        <v>112</v>
      </c>
      <c r="N130" s="44">
        <v>3.53</v>
      </c>
      <c r="O130" s="44" t="s">
        <v>63</v>
      </c>
      <c r="P130" s="44">
        <v>1100827425</v>
      </c>
      <c r="Q130" s="32" t="s">
        <v>836</v>
      </c>
      <c r="R130" s="44" t="s">
        <v>179</v>
      </c>
      <c r="S130" s="44" t="s">
        <v>66</v>
      </c>
      <c r="T130" s="44" t="s">
        <v>67</v>
      </c>
      <c r="U130" s="34">
        <v>966545313458</v>
      </c>
      <c r="V130" s="35" t="s">
        <v>68</v>
      </c>
      <c r="W130" s="32" t="s">
        <v>836</v>
      </c>
      <c r="X130" s="32" t="s">
        <v>68</v>
      </c>
      <c r="Y130" s="44" t="s">
        <v>837</v>
      </c>
      <c r="Z130" s="36" t="s">
        <v>68</v>
      </c>
      <c r="AA130" s="36" t="s">
        <v>68</v>
      </c>
      <c r="AB130" s="36" t="s">
        <v>68</v>
      </c>
      <c r="AC130" s="36" t="s">
        <v>68</v>
      </c>
      <c r="AD130" t="s">
        <v>72</v>
      </c>
      <c r="AE130" t="str">
        <f>VLOOKUP(P130,Table5[],2,0)</f>
        <v>موظف</v>
      </c>
      <c r="AF130" t="s">
        <v>72</v>
      </c>
      <c r="AG130" s="36" t="s">
        <v>68</v>
      </c>
      <c r="AH130" t="s">
        <v>171</v>
      </c>
      <c r="AI130" s="36" t="s">
        <v>74</v>
      </c>
      <c r="AJ130" s="36" t="s">
        <v>838</v>
      </c>
      <c r="AK130" s="32" t="s">
        <v>76</v>
      </c>
      <c r="AL130" s="32" t="s">
        <v>136</v>
      </c>
      <c r="AM130" s="42"/>
      <c r="AN130" s="36"/>
      <c r="AO130" s="36" t="s">
        <v>90</v>
      </c>
      <c r="AP130" s="36" t="s">
        <v>79</v>
      </c>
      <c r="AQ130" s="36" t="s">
        <v>68</v>
      </c>
      <c r="AR130" s="32" t="s">
        <v>68</v>
      </c>
      <c r="AS130" s="37" t="s">
        <v>68</v>
      </c>
      <c r="AT130" s="32" t="s">
        <v>68</v>
      </c>
      <c r="AU130" s="16">
        <v>2023</v>
      </c>
      <c r="AV130" s="42" t="str">
        <f>VLOOKUP(A129,Table3[],7,0)</f>
        <v>Graduated</v>
      </c>
      <c r="AW130" s="42" t="str">
        <f>VLOOKUP(A130,Table3[],9,0)</f>
        <v>LV8</v>
      </c>
      <c r="AX130" s="38">
        <v>44902</v>
      </c>
      <c r="AY130" s="36" t="s">
        <v>83</v>
      </c>
      <c r="AZ130" s="36" t="s">
        <v>105</v>
      </c>
      <c r="BA130" s="39" t="s">
        <v>118</v>
      </c>
    </row>
    <row r="131" spans="1:53">
      <c r="A131" s="43">
        <v>35190039</v>
      </c>
      <c r="B131" s="44" t="s">
        <v>839</v>
      </c>
      <c r="C131" s="44" t="s">
        <v>840</v>
      </c>
      <c r="D131" s="44" t="s">
        <v>109</v>
      </c>
      <c r="E131" s="44" t="s">
        <v>55</v>
      </c>
      <c r="F131" s="12" t="s">
        <v>56</v>
      </c>
      <c r="G131" s="13" t="s">
        <v>57</v>
      </c>
      <c r="H131" s="44" t="s">
        <v>58</v>
      </c>
      <c r="I131" s="44" t="s">
        <v>59</v>
      </c>
      <c r="J131" s="44" t="s">
        <v>124</v>
      </c>
      <c r="K131" s="44" t="s">
        <v>131</v>
      </c>
      <c r="L131" s="44" t="s">
        <v>111</v>
      </c>
      <c r="M131" s="44" t="s">
        <v>112</v>
      </c>
      <c r="N131" s="44">
        <v>3.51</v>
      </c>
      <c r="O131" s="44" t="s">
        <v>63</v>
      </c>
      <c r="P131" s="44">
        <v>1102674171</v>
      </c>
      <c r="Q131" s="32" t="s">
        <v>841</v>
      </c>
      <c r="R131" s="44" t="s">
        <v>65</v>
      </c>
      <c r="S131" s="44" t="s">
        <v>66</v>
      </c>
      <c r="T131" s="44" t="s">
        <v>67</v>
      </c>
      <c r="U131" s="40" t="s">
        <v>68</v>
      </c>
      <c r="V131" s="35" t="s">
        <v>68</v>
      </c>
      <c r="W131" s="32" t="s">
        <v>841</v>
      </c>
      <c r="X131" s="33" t="s">
        <v>842</v>
      </c>
      <c r="Y131" s="44" t="s">
        <v>843</v>
      </c>
      <c r="Z131" s="36" t="s">
        <v>68</v>
      </c>
      <c r="AA131" s="36" t="s">
        <v>68</v>
      </c>
      <c r="AB131" s="36" t="s">
        <v>68</v>
      </c>
      <c r="AC131" s="36" t="s">
        <v>70</v>
      </c>
      <c r="AD131" t="s">
        <v>72</v>
      </c>
      <c r="AE131" t="e">
        <f>VLOOKUP(P131,Table5[],2,0)</f>
        <v>#N/A</v>
      </c>
      <c r="AF131" t="s">
        <v>72</v>
      </c>
      <c r="AG131" s="36" t="s">
        <v>145</v>
      </c>
      <c r="AH131" t="s">
        <v>145</v>
      </c>
      <c r="AI131" s="36" t="s">
        <v>74</v>
      </c>
      <c r="AJ131" s="36" t="s">
        <v>844</v>
      </c>
      <c r="AK131" s="32" t="s">
        <v>76</v>
      </c>
      <c r="AL131" s="32" t="s">
        <v>136</v>
      </c>
      <c r="AM131" s="42"/>
      <c r="AN131" s="36"/>
      <c r="AO131" s="36" t="s">
        <v>90</v>
      </c>
      <c r="AP131" s="36" t="s">
        <v>79</v>
      </c>
      <c r="AQ131" s="36" t="s">
        <v>80</v>
      </c>
      <c r="AR131" s="32" t="s">
        <v>68</v>
      </c>
      <c r="AS131" s="37" t="s">
        <v>68</v>
      </c>
      <c r="AT131" s="32" t="s">
        <v>68</v>
      </c>
      <c r="AU131" s="16">
        <v>2023</v>
      </c>
      <c r="AV131" s="42" t="str">
        <f>VLOOKUP(A130,Table3[],7,0)</f>
        <v>Graduated</v>
      </c>
      <c r="AW131" s="42" t="str">
        <f>VLOOKUP(A131,Table3[],9,0)</f>
        <v>LV8</v>
      </c>
      <c r="AX131" s="38">
        <v>44903</v>
      </c>
      <c r="AY131" s="36" t="s">
        <v>83</v>
      </c>
      <c r="AZ131" s="36" t="s">
        <v>68</v>
      </c>
      <c r="BA131" s="39"/>
    </row>
    <row r="132" spans="1:53">
      <c r="A132" s="31">
        <v>35190163</v>
      </c>
      <c r="B132" s="32" t="s">
        <v>845</v>
      </c>
      <c r="C132" s="32" t="s">
        <v>846</v>
      </c>
      <c r="D132" s="32" t="s">
        <v>109</v>
      </c>
      <c r="E132" s="32" t="s">
        <v>405</v>
      </c>
      <c r="F132" s="12" t="s">
        <v>56</v>
      </c>
      <c r="G132" s="13" t="s">
        <v>57</v>
      </c>
      <c r="H132" s="32" t="s">
        <v>406</v>
      </c>
      <c r="I132" s="32" t="s">
        <v>407</v>
      </c>
      <c r="J132" s="32" t="s">
        <v>124</v>
      </c>
      <c r="K132" s="32"/>
      <c r="L132" s="32" t="s">
        <v>148</v>
      </c>
      <c r="M132" s="32" t="s">
        <v>149</v>
      </c>
      <c r="N132" s="32">
        <v>3.09</v>
      </c>
      <c r="O132" s="32" t="s">
        <v>63</v>
      </c>
      <c r="P132" s="32">
        <v>1111069439</v>
      </c>
      <c r="Q132" s="32" t="s">
        <v>847</v>
      </c>
      <c r="R132" s="32" t="s">
        <v>115</v>
      </c>
      <c r="S132" s="159" t="s">
        <v>66</v>
      </c>
      <c r="T132" s="32" t="s">
        <v>67</v>
      </c>
      <c r="U132" s="34">
        <v>966554436909</v>
      </c>
      <c r="V132" s="35" t="s">
        <v>68</v>
      </c>
      <c r="W132" s="32" t="s">
        <v>847</v>
      </c>
      <c r="X132" s="54" t="s">
        <v>848</v>
      </c>
      <c r="Y132" s="32" t="s">
        <v>848</v>
      </c>
      <c r="Z132" s="36" t="s">
        <v>68</v>
      </c>
      <c r="AA132" s="36" t="s">
        <v>68</v>
      </c>
      <c r="AB132" s="36" t="s">
        <v>68</v>
      </c>
      <c r="AC132" s="36" t="s">
        <v>68</v>
      </c>
      <c r="AD132" t="s">
        <v>72</v>
      </c>
      <c r="AE132" t="str">
        <f>VLOOKUP(P132,Table5[],2,0)</f>
        <v>موظف</v>
      </c>
      <c r="AF132" t="s">
        <v>72</v>
      </c>
      <c r="AG132" s="36" t="s">
        <v>145</v>
      </c>
      <c r="AH132" t="s">
        <v>145</v>
      </c>
      <c r="AI132" s="36" t="s">
        <v>74</v>
      </c>
      <c r="AJ132" s="36" t="s">
        <v>849</v>
      </c>
      <c r="AK132" s="32" t="s">
        <v>76</v>
      </c>
      <c r="AL132" s="32" t="s">
        <v>136</v>
      </c>
      <c r="AM132" s="42"/>
      <c r="AN132" s="36" t="s">
        <v>137</v>
      </c>
      <c r="AO132" s="36" t="s">
        <v>649</v>
      </c>
      <c r="AP132" s="36" t="s">
        <v>263</v>
      </c>
      <c r="AQ132" s="36" t="s">
        <v>80</v>
      </c>
      <c r="AR132" s="32" t="s">
        <v>68</v>
      </c>
      <c r="AS132" s="37" t="s">
        <v>68</v>
      </c>
      <c r="AT132" s="32" t="s">
        <v>68</v>
      </c>
      <c r="AU132" s="16">
        <v>2023</v>
      </c>
      <c r="AV132" s="42" t="str">
        <f>VLOOKUP(A131,Table3[],7,0)</f>
        <v>Graduated</v>
      </c>
      <c r="AW132" s="42" t="str">
        <f>VLOOKUP(A132,Table3[],9,0)</f>
        <v>LV8</v>
      </c>
      <c r="AX132" s="38">
        <v>44903</v>
      </c>
      <c r="AY132" s="36" t="s">
        <v>83</v>
      </c>
      <c r="AZ132" s="36" t="s">
        <v>68</v>
      </c>
      <c r="BA132" s="39"/>
    </row>
    <row r="133" spans="1:53" ht="30">
      <c r="A133" s="43">
        <v>35190165</v>
      </c>
      <c r="B133" s="44" t="s">
        <v>850</v>
      </c>
      <c r="C133" s="44" t="s">
        <v>851</v>
      </c>
      <c r="D133" s="44" t="s">
        <v>109</v>
      </c>
      <c r="E133" s="44" t="s">
        <v>405</v>
      </c>
      <c r="F133" s="12" t="s">
        <v>56</v>
      </c>
      <c r="G133" s="13" t="s">
        <v>57</v>
      </c>
      <c r="H133" s="44" t="s">
        <v>406</v>
      </c>
      <c r="I133" s="44" t="s">
        <v>407</v>
      </c>
      <c r="J133" s="44" t="s">
        <v>124</v>
      </c>
      <c r="K133" s="44" t="s">
        <v>200</v>
      </c>
      <c r="L133" s="44" t="s">
        <v>148</v>
      </c>
      <c r="M133" s="44" t="s">
        <v>149</v>
      </c>
      <c r="N133" s="44">
        <v>3.08</v>
      </c>
      <c r="O133" s="44" t="s">
        <v>63</v>
      </c>
      <c r="P133" s="44">
        <v>1103783294</v>
      </c>
      <c r="Q133" s="32" t="s">
        <v>852</v>
      </c>
      <c r="R133" s="44" t="s">
        <v>65</v>
      </c>
      <c r="S133" s="44" t="s">
        <v>66</v>
      </c>
      <c r="T133" s="44" t="s">
        <v>67</v>
      </c>
      <c r="U133" s="40" t="s">
        <v>68</v>
      </c>
      <c r="V133" s="35" t="s">
        <v>68</v>
      </c>
      <c r="W133" s="32" t="s">
        <v>852</v>
      </c>
      <c r="X133" s="32" t="s">
        <v>853</v>
      </c>
      <c r="Y133" s="44" t="s">
        <v>853</v>
      </c>
      <c r="Z133" s="36" t="s">
        <v>68</v>
      </c>
      <c r="AA133" s="36" t="s">
        <v>68</v>
      </c>
      <c r="AB133" s="36" t="s">
        <v>68</v>
      </c>
      <c r="AC133" s="36" t="s">
        <v>99</v>
      </c>
      <c r="AD133" t="s">
        <v>72</v>
      </c>
      <c r="AE133" t="e">
        <f>VLOOKUP(P133,Table5[],2,0)</f>
        <v>#N/A</v>
      </c>
      <c r="AF133" t="s">
        <v>72</v>
      </c>
      <c r="AG133" s="36" t="s">
        <v>73</v>
      </c>
      <c r="AH133" t="s">
        <v>171</v>
      </c>
      <c r="AI133" s="36" t="s">
        <v>68</v>
      </c>
      <c r="AJ133" s="36" t="s">
        <v>854</v>
      </c>
      <c r="AK133" s="32" t="s">
        <v>76</v>
      </c>
      <c r="AL133" s="32" t="s">
        <v>136</v>
      </c>
      <c r="AM133" s="36"/>
      <c r="AN133" s="36"/>
      <c r="AO133" s="36" t="s">
        <v>855</v>
      </c>
      <c r="AP133" s="36" t="s">
        <v>856</v>
      </c>
      <c r="AQ133" s="36" t="s">
        <v>80</v>
      </c>
      <c r="AR133" s="32" t="s">
        <v>68</v>
      </c>
      <c r="AS133" s="37" t="s">
        <v>68</v>
      </c>
      <c r="AT133" s="32" t="s">
        <v>68</v>
      </c>
      <c r="AU133" s="16">
        <v>2023</v>
      </c>
      <c r="AV133" s="42" t="str">
        <f>VLOOKUP(A132,Table3[],7,0)</f>
        <v>Graduated</v>
      </c>
      <c r="AW133" s="42" t="str">
        <f>VLOOKUP(A133,Table3[],9,0)</f>
        <v>LV8</v>
      </c>
      <c r="AX133" s="38">
        <v>44901</v>
      </c>
      <c r="AY133" s="36" t="s">
        <v>83</v>
      </c>
      <c r="AZ133" s="36" t="s">
        <v>105</v>
      </c>
      <c r="BA133" s="39" t="s">
        <v>118</v>
      </c>
    </row>
    <row r="134" spans="1:53" ht="30">
      <c r="A134" s="31">
        <v>35190166</v>
      </c>
      <c r="B134" s="32" t="s">
        <v>857</v>
      </c>
      <c r="C134" s="32" t="s">
        <v>858</v>
      </c>
      <c r="D134" s="32" t="s">
        <v>109</v>
      </c>
      <c r="E134" s="32" t="s">
        <v>565</v>
      </c>
      <c r="F134" s="51" t="s">
        <v>241</v>
      </c>
      <c r="G134" s="51" t="s">
        <v>242</v>
      </c>
      <c r="H134" s="32" t="s">
        <v>566</v>
      </c>
      <c r="I134" s="32" t="s">
        <v>567</v>
      </c>
      <c r="J134" s="32" t="s">
        <v>124</v>
      </c>
      <c r="K134" s="32" t="s">
        <v>131</v>
      </c>
      <c r="L134" s="32" t="s">
        <v>111</v>
      </c>
      <c r="M134" s="32" t="s">
        <v>112</v>
      </c>
      <c r="N134" s="32">
        <v>3.58</v>
      </c>
      <c r="O134" s="32" t="s">
        <v>63</v>
      </c>
      <c r="P134" s="32">
        <v>1084207529</v>
      </c>
      <c r="Q134" s="32" t="s">
        <v>859</v>
      </c>
      <c r="R134" s="32" t="s">
        <v>65</v>
      </c>
      <c r="S134" s="159" t="s">
        <v>66</v>
      </c>
      <c r="T134" s="32" t="s">
        <v>67</v>
      </c>
      <c r="U134" s="34">
        <v>966502936254</v>
      </c>
      <c r="V134" s="35" t="s">
        <v>68</v>
      </c>
      <c r="W134" s="32" t="s">
        <v>859</v>
      </c>
      <c r="X134" s="32" t="s">
        <v>860</v>
      </c>
      <c r="Y134" s="32" t="s">
        <v>860</v>
      </c>
      <c r="Z134" s="36" t="s">
        <v>68</v>
      </c>
      <c r="AA134" s="36" t="s">
        <v>68</v>
      </c>
      <c r="AB134" s="36" t="s">
        <v>68</v>
      </c>
      <c r="AC134" s="36" t="s">
        <v>68</v>
      </c>
      <c r="AD134" t="s">
        <v>72</v>
      </c>
      <c r="AE134" t="e">
        <f>VLOOKUP(P134,Table5[],2,0)</f>
        <v>#N/A</v>
      </c>
      <c r="AF134" t="s">
        <v>71</v>
      </c>
      <c r="AG134" s="36" t="s">
        <v>68</v>
      </c>
      <c r="AH134" t="s">
        <v>68</v>
      </c>
      <c r="AI134" s="36" t="s">
        <v>68</v>
      </c>
      <c r="AJ134" s="36" t="s">
        <v>861</v>
      </c>
      <c r="AK134" s="32" t="s">
        <v>76</v>
      </c>
      <c r="AL134" s="32" t="s">
        <v>136</v>
      </c>
      <c r="AM134" s="36"/>
      <c r="AN134" s="36"/>
      <c r="AO134" s="36" t="s">
        <v>862</v>
      </c>
      <c r="AP134" s="36" t="s">
        <v>448</v>
      </c>
      <c r="AQ134" s="36" t="s">
        <v>68</v>
      </c>
      <c r="AR134" s="32" t="s">
        <v>68</v>
      </c>
      <c r="AS134" s="37" t="s">
        <v>68</v>
      </c>
      <c r="AT134" s="32" t="s">
        <v>68</v>
      </c>
      <c r="AU134" s="16">
        <v>2023</v>
      </c>
      <c r="AV134" s="42" t="str">
        <f>VLOOKUP(A133,Table3[],7,0)</f>
        <v>Graduated</v>
      </c>
      <c r="AW134" s="42" t="str">
        <f>VLOOKUP(A134,Table3[],9,0)</f>
        <v>LV8</v>
      </c>
      <c r="AX134" s="38">
        <v>44901</v>
      </c>
      <c r="AY134" s="36" t="s">
        <v>83</v>
      </c>
      <c r="AZ134" s="36" t="s">
        <v>105</v>
      </c>
      <c r="BA134" s="39" t="s">
        <v>118</v>
      </c>
    </row>
    <row r="135" spans="1:53" ht="30">
      <c r="A135" s="43">
        <v>35190170</v>
      </c>
      <c r="B135" s="44" t="s">
        <v>863</v>
      </c>
      <c r="C135" s="44" t="s">
        <v>864</v>
      </c>
      <c r="D135" s="44" t="s">
        <v>109</v>
      </c>
      <c r="E135" s="44" t="s">
        <v>405</v>
      </c>
      <c r="F135" s="12" t="s">
        <v>56</v>
      </c>
      <c r="G135" s="13" t="s">
        <v>57</v>
      </c>
      <c r="H135" s="44" t="s">
        <v>406</v>
      </c>
      <c r="I135" s="44" t="s">
        <v>407</v>
      </c>
      <c r="J135" s="44" t="s">
        <v>60</v>
      </c>
      <c r="K135" s="44" t="s">
        <v>110</v>
      </c>
      <c r="L135" s="44" t="s">
        <v>111</v>
      </c>
      <c r="M135" s="44" t="s">
        <v>112</v>
      </c>
      <c r="N135" s="44">
        <v>3.84</v>
      </c>
      <c r="O135" s="44" t="s">
        <v>63</v>
      </c>
      <c r="P135" s="44">
        <v>1073040287</v>
      </c>
      <c r="Q135" s="32" t="s">
        <v>865</v>
      </c>
      <c r="R135" s="44" t="s">
        <v>65</v>
      </c>
      <c r="S135" s="44" t="s">
        <v>66</v>
      </c>
      <c r="T135" s="44" t="s">
        <v>67</v>
      </c>
      <c r="U135" s="34">
        <v>966548761145</v>
      </c>
      <c r="V135" s="35" t="s">
        <v>68</v>
      </c>
      <c r="W135" s="32" t="s">
        <v>865</v>
      </c>
      <c r="X135" s="42"/>
      <c r="Y135" s="44" t="s">
        <v>866</v>
      </c>
      <c r="Z135" s="36" t="s">
        <v>68</v>
      </c>
      <c r="AA135" s="36" t="s">
        <v>68</v>
      </c>
      <c r="AB135" s="36" t="s">
        <v>68</v>
      </c>
      <c r="AC135" s="36" t="s">
        <v>99</v>
      </c>
      <c r="AD135" t="s">
        <v>72</v>
      </c>
      <c r="AE135" t="str">
        <f>VLOOKUP(P135,Table5[],2,0)</f>
        <v>موظف</v>
      </c>
      <c r="AF135" t="s">
        <v>72</v>
      </c>
      <c r="AG135" s="36" t="s">
        <v>73</v>
      </c>
      <c r="AH135" t="s">
        <v>145</v>
      </c>
      <c r="AI135" s="36" t="s">
        <v>74</v>
      </c>
      <c r="AJ135" s="36" t="s">
        <v>867</v>
      </c>
      <c r="AK135" s="32" t="s">
        <v>76</v>
      </c>
      <c r="AL135" s="32" t="s">
        <v>77</v>
      </c>
      <c r="AM135" s="36"/>
      <c r="AN135" s="36"/>
      <c r="AO135" s="36" t="s">
        <v>868</v>
      </c>
      <c r="AP135" s="36" t="s">
        <v>869</v>
      </c>
      <c r="AQ135" s="36" t="s">
        <v>104</v>
      </c>
      <c r="AR135" s="32" t="s">
        <v>68</v>
      </c>
      <c r="AS135" s="37" t="s">
        <v>68</v>
      </c>
      <c r="AT135" s="32" t="s">
        <v>68</v>
      </c>
      <c r="AU135" s="16">
        <v>2023</v>
      </c>
      <c r="AV135" s="42" t="str">
        <f>VLOOKUP(A134,Table3[],7,0)</f>
        <v>Graduated</v>
      </c>
      <c r="AW135" s="42" t="str">
        <f>VLOOKUP(A135,Table3[],9,0)</f>
        <v>LV8</v>
      </c>
      <c r="AX135" s="38">
        <v>44901</v>
      </c>
      <c r="AY135" s="36" t="s">
        <v>83</v>
      </c>
      <c r="AZ135" s="36" t="s">
        <v>105</v>
      </c>
      <c r="BA135" s="39" t="s">
        <v>118</v>
      </c>
    </row>
    <row r="136" spans="1:53">
      <c r="A136" s="31">
        <v>3810225</v>
      </c>
      <c r="B136" s="32" t="s">
        <v>870</v>
      </c>
      <c r="C136" s="32" t="s">
        <v>871</v>
      </c>
      <c r="D136" s="32" t="s">
        <v>54</v>
      </c>
      <c r="E136" s="32" t="s">
        <v>160</v>
      </c>
      <c r="F136" t="s">
        <v>161</v>
      </c>
      <c r="G136" t="s">
        <v>162</v>
      </c>
      <c r="H136" s="44" t="s">
        <v>163</v>
      </c>
      <c r="I136" s="32" t="s">
        <v>164</v>
      </c>
      <c r="J136" s="32" t="s">
        <v>124</v>
      </c>
      <c r="K136" s="32"/>
      <c r="L136" s="32" t="s">
        <v>148</v>
      </c>
      <c r="M136" s="32" t="s">
        <v>149</v>
      </c>
      <c r="N136" s="32">
        <v>3.1</v>
      </c>
      <c r="O136" s="32" t="s">
        <v>113</v>
      </c>
      <c r="P136" s="32">
        <v>2063756895</v>
      </c>
      <c r="Q136" s="32" t="s">
        <v>872</v>
      </c>
      <c r="R136" s="32" t="s">
        <v>98</v>
      </c>
      <c r="S136" s="32" t="s">
        <v>116</v>
      </c>
      <c r="T136" s="32"/>
      <c r="U136" s="34" t="s">
        <v>68</v>
      </c>
      <c r="V136" s="35" t="s">
        <v>68</v>
      </c>
      <c r="W136" s="32" t="s">
        <v>872</v>
      </c>
      <c r="X136" s="32" t="s">
        <v>68</v>
      </c>
      <c r="Y136" s="32" t="s">
        <v>873</v>
      </c>
      <c r="Z136" s="36" t="s">
        <v>68</v>
      </c>
      <c r="AA136" s="36" t="s">
        <v>68</v>
      </c>
      <c r="AB136" s="36" t="s">
        <v>68</v>
      </c>
      <c r="AC136" s="36" t="s">
        <v>68</v>
      </c>
      <c r="AD136" t="s">
        <v>72</v>
      </c>
      <c r="AE136" t="e">
        <f>VLOOKUP(P136,Table5[],2,0)</f>
        <v>#N/A</v>
      </c>
      <c r="AF136" t="s">
        <v>71</v>
      </c>
      <c r="AG136" s="36" t="s">
        <v>88</v>
      </c>
      <c r="AH136" t="s">
        <v>68</v>
      </c>
      <c r="AI136" s="36" t="s">
        <v>74</v>
      </c>
      <c r="AJ136" s="36" t="s">
        <v>68</v>
      </c>
      <c r="AK136" s="32" t="s">
        <v>76</v>
      </c>
      <c r="AL136" s="32" t="s">
        <v>68</v>
      </c>
      <c r="AM136" s="36"/>
      <c r="AN136" s="36"/>
      <c r="AO136" s="36" t="s">
        <v>68</v>
      </c>
      <c r="AP136" s="36" t="s">
        <v>68</v>
      </c>
      <c r="AQ136" s="36" t="s">
        <v>80</v>
      </c>
      <c r="AR136" s="32" t="s">
        <v>68</v>
      </c>
      <c r="AS136" s="37" t="s">
        <v>68</v>
      </c>
      <c r="AT136" s="32" t="s">
        <v>68</v>
      </c>
      <c r="AU136" s="16">
        <v>2023</v>
      </c>
      <c r="AV136" s="42" t="str">
        <f>VLOOKUP(A135,Table3[],7,0)</f>
        <v>Graduated</v>
      </c>
      <c r="AW136" s="42" t="str">
        <f>VLOOKUP(A136,Table3[],9,0)</f>
        <v>LV8</v>
      </c>
      <c r="AX136" s="38">
        <v>45222</v>
      </c>
      <c r="AY136" s="36" t="s">
        <v>83</v>
      </c>
      <c r="AZ136" s="36" t="s">
        <v>68</v>
      </c>
      <c r="BA136" s="39"/>
    </row>
    <row r="137" spans="1:53" ht="30">
      <c r="A137" s="43">
        <v>35190005</v>
      </c>
      <c r="B137" s="44" t="s">
        <v>874</v>
      </c>
      <c r="C137" s="44" t="s">
        <v>875</v>
      </c>
      <c r="D137" s="44" t="s">
        <v>109</v>
      </c>
      <c r="E137" s="44" t="s">
        <v>55</v>
      </c>
      <c r="F137" s="12" t="s">
        <v>56</v>
      </c>
      <c r="G137" s="13" t="s">
        <v>57</v>
      </c>
      <c r="H137" s="44" t="s">
        <v>58</v>
      </c>
      <c r="I137" s="44" t="s">
        <v>59</v>
      </c>
      <c r="J137" s="44" t="s">
        <v>60</v>
      </c>
      <c r="K137" s="44" t="s">
        <v>131</v>
      </c>
      <c r="L137" s="44" t="s">
        <v>148</v>
      </c>
      <c r="M137" s="44" t="s">
        <v>149</v>
      </c>
      <c r="N137" s="44">
        <v>3.47</v>
      </c>
      <c r="O137" s="44" t="s">
        <v>63</v>
      </c>
      <c r="P137" s="44">
        <v>1095316590</v>
      </c>
      <c r="Q137" s="32" t="s">
        <v>876</v>
      </c>
      <c r="R137" s="44" t="s">
        <v>65</v>
      </c>
      <c r="S137" s="44" t="s">
        <v>66</v>
      </c>
      <c r="T137" s="44" t="s">
        <v>67</v>
      </c>
      <c r="U137" s="34">
        <v>966532993994</v>
      </c>
      <c r="V137" s="35" t="s">
        <v>68</v>
      </c>
      <c r="W137" s="32" t="s">
        <v>876</v>
      </c>
      <c r="X137" s="47" t="s">
        <v>877</v>
      </c>
      <c r="Y137" s="44" t="s">
        <v>878</v>
      </c>
      <c r="Z137" s="36" t="s">
        <v>68</v>
      </c>
      <c r="AA137" s="36" t="s">
        <v>68</v>
      </c>
      <c r="AB137" s="36" t="s">
        <v>68</v>
      </c>
      <c r="AC137" s="36" t="s">
        <v>99</v>
      </c>
      <c r="AD137" t="s">
        <v>72</v>
      </c>
      <c r="AE137" t="e">
        <f>VLOOKUP(P137,Table5[],2,0)</f>
        <v>#N/A</v>
      </c>
      <c r="AF137" t="s">
        <v>72</v>
      </c>
      <c r="AG137" s="36" t="s">
        <v>68</v>
      </c>
      <c r="AH137" t="s">
        <v>88</v>
      </c>
      <c r="AI137" s="36" t="s">
        <v>74</v>
      </c>
      <c r="AJ137" s="36" t="s">
        <v>879</v>
      </c>
      <c r="AK137" s="32" t="s">
        <v>76</v>
      </c>
      <c r="AL137" s="32" t="s">
        <v>136</v>
      </c>
      <c r="AM137" s="36"/>
      <c r="AN137" s="36"/>
      <c r="AO137" s="36" t="s">
        <v>90</v>
      </c>
      <c r="AP137" s="36" t="s">
        <v>79</v>
      </c>
      <c r="AQ137" s="36" t="s">
        <v>80</v>
      </c>
      <c r="AR137" s="32" t="s">
        <v>68</v>
      </c>
      <c r="AS137" s="37" t="s">
        <v>68</v>
      </c>
      <c r="AT137" s="32" t="s">
        <v>68</v>
      </c>
      <c r="AU137" s="16">
        <v>2023</v>
      </c>
      <c r="AV137" s="42" t="str">
        <f>VLOOKUP(A136,Table3[],7,0)</f>
        <v>Graduated</v>
      </c>
      <c r="AW137" s="42" t="str">
        <f>VLOOKUP(A137,Table3[],9,0)</f>
        <v>LV8</v>
      </c>
      <c r="AX137" s="38">
        <v>44903</v>
      </c>
      <c r="AY137" s="36" t="s">
        <v>83</v>
      </c>
      <c r="AZ137" s="36" t="s">
        <v>105</v>
      </c>
      <c r="BA137" s="39" t="s">
        <v>118</v>
      </c>
    </row>
    <row r="138" spans="1:53">
      <c r="A138" s="31">
        <v>35190173</v>
      </c>
      <c r="B138" s="32" t="s">
        <v>880</v>
      </c>
      <c r="C138" s="32" t="s">
        <v>881</v>
      </c>
      <c r="D138" s="32" t="s">
        <v>109</v>
      </c>
      <c r="E138" s="32" t="s">
        <v>405</v>
      </c>
      <c r="F138" s="12" t="s">
        <v>56</v>
      </c>
      <c r="G138" s="13" t="s">
        <v>57</v>
      </c>
      <c r="H138" s="32" t="s">
        <v>406</v>
      </c>
      <c r="I138" s="32" t="s">
        <v>407</v>
      </c>
      <c r="J138" s="32" t="s">
        <v>60</v>
      </c>
      <c r="K138" s="32" t="s">
        <v>131</v>
      </c>
      <c r="L138" s="32" t="s">
        <v>148</v>
      </c>
      <c r="M138" s="32" t="s">
        <v>149</v>
      </c>
      <c r="N138" s="32">
        <v>3.45</v>
      </c>
      <c r="O138" s="32" t="s">
        <v>113</v>
      </c>
      <c r="P138" s="32">
        <v>2145519704</v>
      </c>
      <c r="Q138" s="32" t="s">
        <v>882</v>
      </c>
      <c r="R138" s="32" t="s">
        <v>65</v>
      </c>
      <c r="S138" s="32" t="s">
        <v>116</v>
      </c>
      <c r="T138" s="32" t="s">
        <v>346</v>
      </c>
      <c r="U138" s="34">
        <v>966542629009</v>
      </c>
      <c r="V138" s="35" t="s">
        <v>68</v>
      </c>
      <c r="W138" s="32" t="s">
        <v>882</v>
      </c>
      <c r="X138" s="54" t="s">
        <v>883</v>
      </c>
      <c r="Y138" s="32" t="s">
        <v>884</v>
      </c>
      <c r="Z138" s="36" t="s">
        <v>68</v>
      </c>
      <c r="AA138" s="36" t="s">
        <v>68</v>
      </c>
      <c r="AB138" s="36" t="s">
        <v>68</v>
      </c>
      <c r="AC138" s="36" t="s">
        <v>68</v>
      </c>
      <c r="AD138" t="s">
        <v>167</v>
      </c>
      <c r="AE138" t="e">
        <f>VLOOKUP(P138,Table5[],2,0)</f>
        <v>#N/A</v>
      </c>
      <c r="AF138" t="s">
        <v>71</v>
      </c>
      <c r="AG138" s="36" t="s">
        <v>68</v>
      </c>
      <c r="AH138" t="s">
        <v>68</v>
      </c>
      <c r="AI138" s="36" t="s">
        <v>68</v>
      </c>
      <c r="AJ138" s="36" t="s">
        <v>68</v>
      </c>
      <c r="AK138" s="32" t="s">
        <v>68</v>
      </c>
      <c r="AL138" s="32" t="s">
        <v>68</v>
      </c>
      <c r="AM138" s="36"/>
      <c r="AN138" s="36"/>
      <c r="AO138" s="36" t="s">
        <v>68</v>
      </c>
      <c r="AP138" s="36" t="s">
        <v>68</v>
      </c>
      <c r="AQ138" s="36" t="s">
        <v>68</v>
      </c>
      <c r="AR138" s="32" t="s">
        <v>68</v>
      </c>
      <c r="AS138" s="37" t="s">
        <v>68</v>
      </c>
      <c r="AT138" s="32" t="s">
        <v>68</v>
      </c>
      <c r="AU138" s="16">
        <v>2023</v>
      </c>
      <c r="AV138" s="42" t="str">
        <f>VLOOKUP(A137,Table3[],7,0)</f>
        <v>Graduated</v>
      </c>
      <c r="AW138" s="42" t="str">
        <f>VLOOKUP(A138,Table3[],9,0)</f>
        <v>LV8</v>
      </c>
      <c r="AX138" s="38">
        <v>44923</v>
      </c>
      <c r="AY138" s="36" t="s">
        <v>83</v>
      </c>
      <c r="AZ138" s="36" t="s">
        <v>68</v>
      </c>
      <c r="BA138" s="39" t="s">
        <v>106</v>
      </c>
    </row>
    <row r="139" spans="1:53">
      <c r="A139" s="43">
        <v>35190174</v>
      </c>
      <c r="B139" s="44" t="s">
        <v>885</v>
      </c>
      <c r="C139" s="44" t="s">
        <v>886</v>
      </c>
      <c r="D139" s="44" t="s">
        <v>109</v>
      </c>
      <c r="E139" s="44" t="s">
        <v>55</v>
      </c>
      <c r="F139" s="12" t="s">
        <v>56</v>
      </c>
      <c r="G139" s="13" t="s">
        <v>57</v>
      </c>
      <c r="H139" s="44" t="s">
        <v>58</v>
      </c>
      <c r="I139" s="44" t="s">
        <v>59</v>
      </c>
      <c r="J139" s="44" t="s">
        <v>60</v>
      </c>
      <c r="K139" s="44"/>
      <c r="L139" s="44" t="s">
        <v>61</v>
      </c>
      <c r="M139" s="44" t="s">
        <v>62</v>
      </c>
      <c r="N139" s="44">
        <v>2.68</v>
      </c>
      <c r="O139" s="44" t="s">
        <v>113</v>
      </c>
      <c r="P139" s="44">
        <v>2110697519</v>
      </c>
      <c r="Q139" s="32" t="s">
        <v>887</v>
      </c>
      <c r="R139" s="44" t="s">
        <v>65</v>
      </c>
      <c r="S139" s="32" t="s">
        <v>116</v>
      </c>
      <c r="T139" s="44" t="s">
        <v>888</v>
      </c>
      <c r="U139" s="40" t="s">
        <v>68</v>
      </c>
      <c r="V139" s="35" t="s">
        <v>68</v>
      </c>
      <c r="W139" s="32" t="s">
        <v>887</v>
      </c>
      <c r="X139" s="32" t="s">
        <v>889</v>
      </c>
      <c r="Y139" s="44" t="s">
        <v>889</v>
      </c>
      <c r="Z139" s="36" t="s">
        <v>68</v>
      </c>
      <c r="AA139" s="36" t="s">
        <v>68</v>
      </c>
      <c r="AB139" s="36" t="s">
        <v>68</v>
      </c>
      <c r="AC139" s="36" t="s">
        <v>68</v>
      </c>
      <c r="AD139" t="s">
        <v>167</v>
      </c>
      <c r="AE139" t="e">
        <f>VLOOKUP(P139,Table5[],2,0)</f>
        <v>#N/A</v>
      </c>
      <c r="AF139" t="s">
        <v>71</v>
      </c>
      <c r="AG139" s="36" t="s">
        <v>68</v>
      </c>
      <c r="AH139" t="s">
        <v>68</v>
      </c>
      <c r="AI139" s="36" t="s">
        <v>68</v>
      </c>
      <c r="AJ139" s="36" t="s">
        <v>68</v>
      </c>
      <c r="AK139" s="32" t="s">
        <v>68</v>
      </c>
      <c r="AL139" s="32" t="s">
        <v>68</v>
      </c>
      <c r="AM139" s="36"/>
      <c r="AN139" s="36"/>
      <c r="AO139" s="36" t="s">
        <v>68</v>
      </c>
      <c r="AP139" s="36" t="s">
        <v>68</v>
      </c>
      <c r="AQ139" s="36" t="s">
        <v>68</v>
      </c>
      <c r="AR139" s="32" t="s">
        <v>68</v>
      </c>
      <c r="AS139" s="37" t="s">
        <v>68</v>
      </c>
      <c r="AT139" s="32" t="s">
        <v>68</v>
      </c>
      <c r="AU139" s="16">
        <v>2023</v>
      </c>
      <c r="AV139" s="42" t="str">
        <f>VLOOKUP(A138,Table3[],7,0)</f>
        <v>Graduated</v>
      </c>
      <c r="AW139" s="42" t="str">
        <f>VLOOKUP(A139,Table3[],9,0)</f>
        <v>LV8</v>
      </c>
      <c r="AX139" s="38">
        <v>44923</v>
      </c>
      <c r="AY139" s="36" t="s">
        <v>83</v>
      </c>
      <c r="AZ139" s="36" t="s">
        <v>68</v>
      </c>
      <c r="BA139" s="39" t="s">
        <v>106</v>
      </c>
    </row>
    <row r="140" spans="1:53">
      <c r="A140" s="31">
        <v>35190176</v>
      </c>
      <c r="B140" s="32" t="s">
        <v>890</v>
      </c>
      <c r="C140" s="32" t="s">
        <v>891</v>
      </c>
      <c r="D140" s="32" t="s">
        <v>109</v>
      </c>
      <c r="E140" s="32" t="s">
        <v>405</v>
      </c>
      <c r="F140" s="12" t="s">
        <v>56</v>
      </c>
      <c r="G140" s="13" t="s">
        <v>57</v>
      </c>
      <c r="H140" s="32" t="s">
        <v>406</v>
      </c>
      <c r="I140" s="32" t="s">
        <v>407</v>
      </c>
      <c r="J140" s="32" t="s">
        <v>60</v>
      </c>
      <c r="K140" s="32" t="s">
        <v>131</v>
      </c>
      <c r="L140" s="32" t="s">
        <v>111</v>
      </c>
      <c r="M140" s="32" t="s">
        <v>112</v>
      </c>
      <c r="N140" s="32">
        <v>3.66</v>
      </c>
      <c r="O140" s="32" t="s">
        <v>63</v>
      </c>
      <c r="P140" s="32">
        <v>1068020195</v>
      </c>
      <c r="Q140" s="32" t="s">
        <v>892</v>
      </c>
      <c r="R140" s="32" t="s">
        <v>65</v>
      </c>
      <c r="S140" s="159" t="s">
        <v>66</v>
      </c>
      <c r="T140" s="32" t="s">
        <v>67</v>
      </c>
      <c r="U140" s="34">
        <v>966550558314</v>
      </c>
      <c r="V140" s="35" t="s">
        <v>68</v>
      </c>
      <c r="W140" s="32" t="s">
        <v>892</v>
      </c>
      <c r="X140" s="32"/>
      <c r="Y140" s="32" t="s">
        <v>893</v>
      </c>
      <c r="Z140" s="36" t="s">
        <v>68</v>
      </c>
      <c r="AA140" s="36" t="s">
        <v>68</v>
      </c>
      <c r="AB140" s="36" t="s">
        <v>68</v>
      </c>
      <c r="AC140" s="36" t="s">
        <v>68</v>
      </c>
      <c r="AD140" t="s">
        <v>167</v>
      </c>
      <c r="AE140" t="e">
        <f>VLOOKUP(P140,Table5[],2,0)</f>
        <v>#N/A</v>
      </c>
      <c r="AF140" t="s">
        <v>71</v>
      </c>
      <c r="AG140" s="36" t="s">
        <v>68</v>
      </c>
      <c r="AH140" t="s">
        <v>68</v>
      </c>
      <c r="AI140" s="36" t="s">
        <v>68</v>
      </c>
      <c r="AJ140" s="36" t="s">
        <v>68</v>
      </c>
      <c r="AK140" s="32" t="s">
        <v>68</v>
      </c>
      <c r="AL140" s="32" t="s">
        <v>68</v>
      </c>
      <c r="AM140" s="36"/>
      <c r="AN140" s="36"/>
      <c r="AO140" s="36" t="s">
        <v>68</v>
      </c>
      <c r="AP140" s="36" t="s">
        <v>68</v>
      </c>
      <c r="AQ140" s="36" t="s">
        <v>68</v>
      </c>
      <c r="AR140" s="32" t="s">
        <v>68</v>
      </c>
      <c r="AS140" s="37" t="s">
        <v>68</v>
      </c>
      <c r="AT140" s="32" t="s">
        <v>68</v>
      </c>
      <c r="AU140" s="16">
        <v>2023</v>
      </c>
      <c r="AV140" s="42" t="str">
        <f>VLOOKUP(A139,Table3[],7,0)</f>
        <v>Graduated</v>
      </c>
      <c r="AW140" s="42" t="str">
        <f>VLOOKUP(A140,Table3[],9,0)</f>
        <v>LV8</v>
      </c>
      <c r="AX140" s="38">
        <v>44923</v>
      </c>
      <c r="AY140" s="36" t="s">
        <v>83</v>
      </c>
      <c r="AZ140" s="36" t="s">
        <v>105</v>
      </c>
      <c r="BA140" s="39"/>
    </row>
    <row r="141" spans="1:53">
      <c r="A141" s="43">
        <v>35190001</v>
      </c>
      <c r="B141" s="44" t="s">
        <v>894</v>
      </c>
      <c r="C141" s="44" t="s">
        <v>895</v>
      </c>
      <c r="D141" s="44" t="s">
        <v>109</v>
      </c>
      <c r="E141" s="44" t="s">
        <v>342</v>
      </c>
      <c r="F141" s="51" t="s">
        <v>241</v>
      </c>
      <c r="G141" s="51" t="s">
        <v>242</v>
      </c>
      <c r="H141" s="44" t="s">
        <v>343</v>
      </c>
      <c r="I141" s="44" t="s">
        <v>344</v>
      </c>
      <c r="J141" s="44" t="s">
        <v>60</v>
      </c>
      <c r="K141" s="44" t="s">
        <v>131</v>
      </c>
      <c r="L141" s="44" t="s">
        <v>111</v>
      </c>
      <c r="M141" s="44" t="s">
        <v>112</v>
      </c>
      <c r="N141" s="44">
        <v>3.53</v>
      </c>
      <c r="O141" s="44" t="s">
        <v>63</v>
      </c>
      <c r="P141" s="44">
        <v>1110902788</v>
      </c>
      <c r="Q141" s="32" t="s">
        <v>896</v>
      </c>
      <c r="R141" s="44" t="s">
        <v>65</v>
      </c>
      <c r="S141" s="44" t="s">
        <v>66</v>
      </c>
      <c r="T141" s="44" t="s">
        <v>67</v>
      </c>
      <c r="U141" s="40" t="s">
        <v>897</v>
      </c>
      <c r="V141" s="35" t="s">
        <v>68</v>
      </c>
      <c r="W141" s="32" t="s">
        <v>896</v>
      </c>
      <c r="X141" s="33" t="s">
        <v>898</v>
      </c>
      <c r="Y141" s="44" t="s">
        <v>899</v>
      </c>
      <c r="Z141" s="36" t="s">
        <v>68</v>
      </c>
      <c r="AA141" s="36" t="s">
        <v>68</v>
      </c>
      <c r="AB141" s="36" t="s">
        <v>68</v>
      </c>
      <c r="AC141" s="36" t="s">
        <v>68</v>
      </c>
      <c r="AD141" t="s">
        <v>72</v>
      </c>
      <c r="AE141" t="e">
        <f>VLOOKUP(P141,Table5[],2,0)</f>
        <v>#N/A</v>
      </c>
      <c r="AF141" t="s">
        <v>71</v>
      </c>
      <c r="AG141" s="36" t="s">
        <v>68</v>
      </c>
      <c r="AH141" t="s">
        <v>68</v>
      </c>
      <c r="AI141" s="36" t="s">
        <v>68</v>
      </c>
      <c r="AJ141" s="36" t="s">
        <v>68</v>
      </c>
      <c r="AK141" s="32" t="s">
        <v>76</v>
      </c>
      <c r="AL141" s="32" t="s">
        <v>68</v>
      </c>
      <c r="AM141" s="36"/>
      <c r="AN141" s="36"/>
      <c r="AO141" s="36" t="s">
        <v>68</v>
      </c>
      <c r="AP141" s="36" t="s">
        <v>68</v>
      </c>
      <c r="AQ141" s="36" t="s">
        <v>68</v>
      </c>
      <c r="AR141" s="32" t="s">
        <v>68</v>
      </c>
      <c r="AS141" s="37" t="s">
        <v>68</v>
      </c>
      <c r="AT141" s="32" t="s">
        <v>68</v>
      </c>
      <c r="AU141" s="16">
        <v>2023</v>
      </c>
      <c r="AV141" s="42" t="str">
        <f>VLOOKUP(A140,Table3[],7,0)</f>
        <v>Graduated</v>
      </c>
      <c r="AW141" s="42" t="str">
        <f>VLOOKUP(A141,Table3[],9,0)</f>
        <v>LV8</v>
      </c>
      <c r="AX141" s="38">
        <v>44923</v>
      </c>
      <c r="AY141" s="36" t="s">
        <v>83</v>
      </c>
      <c r="AZ141" s="36" t="s">
        <v>68</v>
      </c>
      <c r="BA141" s="39"/>
    </row>
    <row r="142" spans="1:53">
      <c r="A142" s="43">
        <v>3710144</v>
      </c>
      <c r="B142" s="44" t="s">
        <v>900</v>
      </c>
      <c r="C142" s="44" t="s">
        <v>901</v>
      </c>
      <c r="D142" s="44" t="s">
        <v>54</v>
      </c>
      <c r="E142" s="44" t="s">
        <v>55</v>
      </c>
      <c r="F142" s="12" t="s">
        <v>56</v>
      </c>
      <c r="G142" s="13" t="s">
        <v>57</v>
      </c>
      <c r="H142" s="44" t="s">
        <v>58</v>
      </c>
      <c r="I142" s="44" t="s">
        <v>59</v>
      </c>
      <c r="J142" s="44" t="s">
        <v>124</v>
      </c>
      <c r="K142" s="44" t="s">
        <v>131</v>
      </c>
      <c r="L142" s="44" t="s">
        <v>148</v>
      </c>
      <c r="M142" s="44" t="s">
        <v>149</v>
      </c>
      <c r="N142" s="44">
        <v>3.45</v>
      </c>
      <c r="O142" s="44" t="s">
        <v>113</v>
      </c>
      <c r="P142" s="44">
        <v>2161073636</v>
      </c>
      <c r="Q142" s="32" t="s">
        <v>902</v>
      </c>
      <c r="R142" s="44" t="s">
        <v>179</v>
      </c>
      <c r="S142" s="32" t="s">
        <v>116</v>
      </c>
      <c r="T142" s="44" t="s">
        <v>67</v>
      </c>
      <c r="U142" s="34">
        <v>966536683025</v>
      </c>
      <c r="V142" s="35" t="s">
        <v>68</v>
      </c>
      <c r="W142" s="32" t="s">
        <v>902</v>
      </c>
      <c r="X142" s="54" t="s">
        <v>903</v>
      </c>
      <c r="Y142" s="44"/>
      <c r="Z142" s="36" t="s">
        <v>68</v>
      </c>
      <c r="AA142" s="36" t="s">
        <v>68</v>
      </c>
      <c r="AB142" s="36" t="s">
        <v>68</v>
      </c>
      <c r="AC142" s="36" t="s">
        <v>68</v>
      </c>
      <c r="AD142" t="s">
        <v>72</v>
      </c>
      <c r="AE142" t="e">
        <f>VLOOKUP(P142,Table5[],2,0)</f>
        <v>#N/A</v>
      </c>
      <c r="AF142" t="s">
        <v>71</v>
      </c>
      <c r="AG142" s="36" t="s">
        <v>73</v>
      </c>
      <c r="AH142" t="s">
        <v>68</v>
      </c>
      <c r="AI142" s="36" t="s">
        <v>74</v>
      </c>
      <c r="AJ142" s="36" t="s">
        <v>904</v>
      </c>
      <c r="AK142" s="32" t="s">
        <v>76</v>
      </c>
      <c r="AL142" s="32" t="s">
        <v>136</v>
      </c>
      <c r="AM142" s="36"/>
      <c r="AN142" s="36"/>
      <c r="AO142" s="36" t="s">
        <v>90</v>
      </c>
      <c r="AP142" s="36" t="s">
        <v>79</v>
      </c>
      <c r="AQ142" s="36" t="s">
        <v>80</v>
      </c>
      <c r="AR142" s="32" t="s">
        <v>905</v>
      </c>
      <c r="AS142" s="37">
        <v>966567639003</v>
      </c>
      <c r="AT142" s="32" t="s">
        <v>93</v>
      </c>
      <c r="AU142" s="16">
        <v>2023</v>
      </c>
      <c r="AV142" s="42" t="str">
        <f>VLOOKUP(A141,Table3[],7,0)</f>
        <v>Graduated</v>
      </c>
      <c r="AW142" s="42" t="str">
        <f>VLOOKUP(A142,Table3[],9,0)</f>
        <v>LV8</v>
      </c>
      <c r="AX142" s="38">
        <v>44934</v>
      </c>
      <c r="AY142" s="36" t="s">
        <v>83</v>
      </c>
      <c r="AZ142" s="36" t="s">
        <v>68</v>
      </c>
      <c r="BA142" s="39"/>
    </row>
    <row r="143" spans="1:53">
      <c r="A143" s="43">
        <v>3910063</v>
      </c>
      <c r="B143" s="44" t="s">
        <v>906</v>
      </c>
      <c r="C143" s="44" t="s">
        <v>907</v>
      </c>
      <c r="D143" s="44" t="s">
        <v>109</v>
      </c>
      <c r="E143" s="44" t="s">
        <v>160</v>
      </c>
      <c r="F143" t="s">
        <v>161</v>
      </c>
      <c r="G143" t="s">
        <v>162</v>
      </c>
      <c r="H143" s="44" t="s">
        <v>163</v>
      </c>
      <c r="I143" s="44" t="s">
        <v>164</v>
      </c>
      <c r="J143" s="44" t="s">
        <v>60</v>
      </c>
      <c r="K143" s="44" t="s">
        <v>131</v>
      </c>
      <c r="L143" s="44" t="s">
        <v>111</v>
      </c>
      <c r="M143" s="44" t="s">
        <v>112</v>
      </c>
      <c r="N143" s="44">
        <v>3.54</v>
      </c>
      <c r="O143" s="44" t="s">
        <v>63</v>
      </c>
      <c r="P143" s="44">
        <v>1107639575</v>
      </c>
      <c r="Q143" s="32" t="s">
        <v>908</v>
      </c>
      <c r="R143" s="44" t="s">
        <v>562</v>
      </c>
      <c r="S143" s="159" t="s">
        <v>66</v>
      </c>
      <c r="T143" s="44"/>
      <c r="U143" s="34" t="s">
        <v>68</v>
      </c>
      <c r="V143" s="35" t="s">
        <v>68</v>
      </c>
      <c r="W143" s="32" t="s">
        <v>908</v>
      </c>
      <c r="X143" s="59" t="s">
        <v>909</v>
      </c>
      <c r="Y143" s="44" t="s">
        <v>909</v>
      </c>
      <c r="Z143" s="36" t="s">
        <v>68</v>
      </c>
      <c r="AA143" s="36" t="s">
        <v>68</v>
      </c>
      <c r="AB143" s="36" t="s">
        <v>68</v>
      </c>
      <c r="AC143" s="36" t="s">
        <v>68</v>
      </c>
      <c r="AD143" t="s">
        <v>167</v>
      </c>
      <c r="AE143" t="e">
        <f>VLOOKUP(P143,Table5[],2,0)</f>
        <v>#N/A</v>
      </c>
      <c r="AF143" t="s">
        <v>71</v>
      </c>
      <c r="AG143" s="36" t="s">
        <v>68</v>
      </c>
      <c r="AH143" t="s">
        <v>68</v>
      </c>
      <c r="AI143" s="36" t="s">
        <v>68</v>
      </c>
      <c r="AJ143" s="36" t="s">
        <v>68</v>
      </c>
      <c r="AK143" s="32" t="s">
        <v>68</v>
      </c>
      <c r="AL143" s="32" t="s">
        <v>68</v>
      </c>
      <c r="AM143" s="36"/>
      <c r="AN143" s="36"/>
      <c r="AO143" s="36" t="s">
        <v>68</v>
      </c>
      <c r="AP143" s="36" t="s">
        <v>68</v>
      </c>
      <c r="AQ143" s="36" t="s">
        <v>68</v>
      </c>
      <c r="AR143" s="32" t="s">
        <v>68</v>
      </c>
      <c r="AS143" s="37" t="s">
        <v>92</v>
      </c>
      <c r="AT143" s="32" t="s">
        <v>68</v>
      </c>
      <c r="AU143" s="16">
        <v>2023</v>
      </c>
      <c r="AV143" s="42" t="str">
        <f>VLOOKUP(A142,Table3[],7,0)</f>
        <v>Graduated</v>
      </c>
      <c r="AW143" s="42" t="str">
        <f>VLOOKUP(A143,Table3[],9,0)</f>
        <v>LV8</v>
      </c>
      <c r="AX143" s="38">
        <v>45223</v>
      </c>
      <c r="AY143" s="36" t="s">
        <v>83</v>
      </c>
      <c r="AZ143" s="36" t="s">
        <v>68</v>
      </c>
      <c r="BA143" s="39"/>
    </row>
    <row r="144" spans="1:53">
      <c r="A144" s="43">
        <v>3810026</v>
      </c>
      <c r="B144" s="44" t="s">
        <v>910</v>
      </c>
      <c r="C144" s="44" t="s">
        <v>911</v>
      </c>
      <c r="D144" s="44" t="s">
        <v>109</v>
      </c>
      <c r="E144" s="44" t="s">
        <v>240</v>
      </c>
      <c r="F144" s="51" t="s">
        <v>241</v>
      </c>
      <c r="G144" s="51" t="s">
        <v>242</v>
      </c>
      <c r="H144" s="44" t="s">
        <v>243</v>
      </c>
      <c r="I144" s="44" t="s">
        <v>244</v>
      </c>
      <c r="J144" s="44" t="s">
        <v>60</v>
      </c>
      <c r="K144" s="44" t="s">
        <v>131</v>
      </c>
      <c r="L144" s="44" t="s">
        <v>111</v>
      </c>
      <c r="M144" s="44" t="s">
        <v>112</v>
      </c>
      <c r="N144" s="44">
        <v>3.53</v>
      </c>
      <c r="O144" s="44" t="s">
        <v>63</v>
      </c>
      <c r="P144" s="44">
        <v>1107453735</v>
      </c>
      <c r="Q144" s="33" t="s">
        <v>912</v>
      </c>
      <c r="R144" s="44" t="s">
        <v>98</v>
      </c>
      <c r="S144" s="44" t="s">
        <v>66</v>
      </c>
      <c r="T144" s="44" t="s">
        <v>67</v>
      </c>
      <c r="U144" s="34">
        <v>966569858363</v>
      </c>
      <c r="V144" s="35" t="s">
        <v>68</v>
      </c>
      <c r="W144" s="33" t="s">
        <v>912</v>
      </c>
      <c r="X144" s="32" t="s">
        <v>913</v>
      </c>
      <c r="Y144" s="44"/>
      <c r="Z144" s="36" t="s">
        <v>68</v>
      </c>
      <c r="AA144" s="36" t="s">
        <v>68</v>
      </c>
      <c r="AB144" s="36" t="s">
        <v>68</v>
      </c>
      <c r="AC144" s="36" t="s">
        <v>68</v>
      </c>
      <c r="AD144" t="e">
        <v>#N/A</v>
      </c>
      <c r="AE144" t="e">
        <f>VLOOKUP(P144,Table5[],2,0)</f>
        <v>#N/A</v>
      </c>
      <c r="AF144" t="s">
        <v>68</v>
      </c>
      <c r="AG144" s="36" t="s">
        <v>68</v>
      </c>
      <c r="AH144" t="s">
        <v>68</v>
      </c>
      <c r="AI144" s="36" t="s">
        <v>68</v>
      </c>
      <c r="AJ144" s="36" t="s">
        <v>68</v>
      </c>
      <c r="AK144" s="32" t="s">
        <v>68</v>
      </c>
      <c r="AL144" s="32" t="s">
        <v>68</v>
      </c>
      <c r="AM144" s="36"/>
      <c r="AN144" s="36"/>
      <c r="AO144" s="36" t="s">
        <v>68</v>
      </c>
      <c r="AP144" s="36" t="s">
        <v>68</v>
      </c>
      <c r="AQ144" s="36" t="s">
        <v>68</v>
      </c>
      <c r="AR144" s="32" t="s">
        <v>68</v>
      </c>
      <c r="AS144" s="37" t="s">
        <v>68</v>
      </c>
      <c r="AT144" s="32" t="s">
        <v>68</v>
      </c>
      <c r="AU144" s="16">
        <v>2023</v>
      </c>
      <c r="AV144" s="42" t="str">
        <f>VLOOKUP(A143,Table3[],7,0)</f>
        <v>Graduated</v>
      </c>
      <c r="AW144" s="42" t="str">
        <f>VLOOKUP(A144,Table3[],9,0)</f>
        <v>LV8</v>
      </c>
      <c r="AX144" s="38">
        <v>44924</v>
      </c>
      <c r="AY144" s="36" t="s">
        <v>83</v>
      </c>
      <c r="AZ144" s="36" t="s">
        <v>68</v>
      </c>
      <c r="BA144" s="39"/>
    </row>
    <row r="145" spans="1:53" ht="30">
      <c r="A145" s="43">
        <v>35190096</v>
      </c>
      <c r="B145" s="44" t="s">
        <v>914</v>
      </c>
      <c r="C145" s="44" t="s">
        <v>915</v>
      </c>
      <c r="D145" s="44" t="s">
        <v>109</v>
      </c>
      <c r="E145" s="44" t="s">
        <v>342</v>
      </c>
      <c r="F145" s="51" t="s">
        <v>241</v>
      </c>
      <c r="G145" s="51" t="s">
        <v>242</v>
      </c>
      <c r="H145" s="44" t="s">
        <v>343</v>
      </c>
      <c r="I145" s="44" t="s">
        <v>344</v>
      </c>
      <c r="J145" s="44" t="s">
        <v>60</v>
      </c>
      <c r="K145" s="44" t="s">
        <v>131</v>
      </c>
      <c r="L145" s="44" t="s">
        <v>111</v>
      </c>
      <c r="M145" s="44" t="s">
        <v>112</v>
      </c>
      <c r="N145" s="44">
        <v>3.5</v>
      </c>
      <c r="O145" s="44" t="s">
        <v>63</v>
      </c>
      <c r="P145" s="44">
        <v>1094170717</v>
      </c>
      <c r="Q145" s="32" t="s">
        <v>916</v>
      </c>
      <c r="R145" s="44" t="s">
        <v>65</v>
      </c>
      <c r="S145" s="44" t="s">
        <v>66</v>
      </c>
      <c r="T145" s="44" t="s">
        <v>67</v>
      </c>
      <c r="U145" s="34">
        <v>966541135570</v>
      </c>
      <c r="V145" s="35" t="s">
        <v>68</v>
      </c>
      <c r="W145" s="32" t="s">
        <v>916</v>
      </c>
      <c r="X145" s="32" t="s">
        <v>917</v>
      </c>
      <c r="Y145" s="44" t="s">
        <v>917</v>
      </c>
      <c r="Z145" s="36" t="s">
        <v>68</v>
      </c>
      <c r="AA145" s="36" t="s">
        <v>68</v>
      </c>
      <c r="AB145" s="36" t="s">
        <v>68</v>
      </c>
      <c r="AC145" s="36" t="s">
        <v>99</v>
      </c>
      <c r="AD145" t="s">
        <v>72</v>
      </c>
      <c r="AE145" t="str">
        <f>VLOOKUP(P145,Table5[],2,0)</f>
        <v>موظف</v>
      </c>
      <c r="AF145" t="s">
        <v>71</v>
      </c>
      <c r="AG145" s="36" t="s">
        <v>68</v>
      </c>
      <c r="AH145" t="s">
        <v>68</v>
      </c>
      <c r="AI145" s="36" t="s">
        <v>74</v>
      </c>
      <c r="AJ145" s="36" t="s">
        <v>918</v>
      </c>
      <c r="AK145" s="32" t="s">
        <v>76</v>
      </c>
      <c r="AL145" s="32" t="s">
        <v>136</v>
      </c>
      <c r="AM145" s="36"/>
      <c r="AN145" s="36" t="s">
        <v>137</v>
      </c>
      <c r="AO145" s="36" t="s">
        <v>919</v>
      </c>
      <c r="AP145" s="36" t="s">
        <v>920</v>
      </c>
      <c r="AQ145" s="36" t="s">
        <v>80</v>
      </c>
      <c r="AR145" s="32" t="s">
        <v>68</v>
      </c>
      <c r="AS145" s="37" t="s">
        <v>68</v>
      </c>
      <c r="AT145" s="32" t="s">
        <v>68</v>
      </c>
      <c r="AU145" s="16">
        <v>2023</v>
      </c>
      <c r="AV145" s="42" t="str">
        <f>VLOOKUP(A144,Table3[],7,0)</f>
        <v>Graduated</v>
      </c>
      <c r="AW145" s="42" t="str">
        <f>VLOOKUP(A145,Table3[],9,0)</f>
        <v>LV8</v>
      </c>
      <c r="AX145" s="38">
        <v>44903</v>
      </c>
      <c r="AY145" s="36" t="s">
        <v>83</v>
      </c>
      <c r="AZ145" s="36" t="s">
        <v>105</v>
      </c>
      <c r="BA145" s="39" t="s">
        <v>118</v>
      </c>
    </row>
    <row r="146" spans="1:53">
      <c r="A146" s="31">
        <v>35190202</v>
      </c>
      <c r="B146" s="32" t="s">
        <v>921</v>
      </c>
      <c r="C146" s="32" t="s">
        <v>922</v>
      </c>
      <c r="D146" s="32" t="s">
        <v>109</v>
      </c>
      <c r="E146" s="32" t="s">
        <v>405</v>
      </c>
      <c r="F146" s="12" t="s">
        <v>56</v>
      </c>
      <c r="G146" s="13" t="s">
        <v>57</v>
      </c>
      <c r="H146" s="32" t="s">
        <v>406</v>
      </c>
      <c r="I146" s="32" t="s">
        <v>407</v>
      </c>
      <c r="J146" s="32" t="s">
        <v>266</v>
      </c>
      <c r="K146" s="32" t="s">
        <v>200</v>
      </c>
      <c r="L146" s="32" t="s">
        <v>148</v>
      </c>
      <c r="M146" s="32" t="s">
        <v>149</v>
      </c>
      <c r="N146" s="32">
        <v>3.17</v>
      </c>
      <c r="O146" s="32" t="s">
        <v>63</v>
      </c>
      <c r="P146" s="32">
        <v>1073930354</v>
      </c>
      <c r="Q146" s="32" t="s">
        <v>923</v>
      </c>
      <c r="R146" s="32" t="s">
        <v>115</v>
      </c>
      <c r="S146" s="159" t="s">
        <v>66</v>
      </c>
      <c r="T146" s="32" t="s">
        <v>67</v>
      </c>
      <c r="U146" s="34">
        <v>966569177272</v>
      </c>
      <c r="V146" s="35" t="s">
        <v>68</v>
      </c>
      <c r="W146" s="32" t="s">
        <v>923</v>
      </c>
      <c r="X146" s="32" t="s">
        <v>924</v>
      </c>
      <c r="Y146" s="32" t="s">
        <v>924</v>
      </c>
      <c r="Z146" s="36" t="s">
        <v>68</v>
      </c>
      <c r="AA146" s="36" t="s">
        <v>68</v>
      </c>
      <c r="AB146" s="36" t="s">
        <v>68</v>
      </c>
      <c r="AC146" s="36" t="s">
        <v>68</v>
      </c>
      <c r="AD146" t="s">
        <v>72</v>
      </c>
      <c r="AE146" t="e">
        <f>VLOOKUP(P146,Table5[],2,0)</f>
        <v>#N/A</v>
      </c>
      <c r="AF146" t="s">
        <v>71</v>
      </c>
      <c r="AG146" s="36" t="s">
        <v>145</v>
      </c>
      <c r="AH146" t="s">
        <v>68</v>
      </c>
      <c r="AI146" s="36" t="s">
        <v>434</v>
      </c>
      <c r="AJ146" s="36" t="s">
        <v>925</v>
      </c>
      <c r="AK146" s="32" t="s">
        <v>76</v>
      </c>
      <c r="AL146" s="32" t="s">
        <v>77</v>
      </c>
      <c r="AM146" s="42" t="s">
        <v>188</v>
      </c>
      <c r="AN146" s="36" t="s">
        <v>137</v>
      </c>
      <c r="AO146" s="36" t="s">
        <v>571</v>
      </c>
      <c r="AP146" s="36" t="s">
        <v>572</v>
      </c>
      <c r="AQ146" s="36" t="s">
        <v>68</v>
      </c>
      <c r="AR146" s="32" t="s">
        <v>68</v>
      </c>
      <c r="AS146" s="37" t="s">
        <v>68</v>
      </c>
      <c r="AT146" s="32" t="s">
        <v>68</v>
      </c>
      <c r="AU146" s="16">
        <v>2023</v>
      </c>
      <c r="AV146" s="42" t="str">
        <f>VLOOKUP(A145,Table3[],7,0)</f>
        <v>Graduated</v>
      </c>
      <c r="AW146" s="42" t="str">
        <f>VLOOKUP(A146,Table3[],9,0)</f>
        <v>LV8</v>
      </c>
      <c r="AX146" s="38">
        <v>44903</v>
      </c>
      <c r="AY146" s="36" t="s">
        <v>83</v>
      </c>
      <c r="AZ146" s="36" t="s">
        <v>105</v>
      </c>
      <c r="BA146" s="39"/>
    </row>
    <row r="147" spans="1:53" ht="45">
      <c r="A147" s="43">
        <v>35190203</v>
      </c>
      <c r="B147" s="44" t="s">
        <v>926</v>
      </c>
      <c r="C147" s="44" t="s">
        <v>927</v>
      </c>
      <c r="D147" s="44" t="s">
        <v>109</v>
      </c>
      <c r="E147" s="44" t="s">
        <v>405</v>
      </c>
      <c r="F147" s="12" t="s">
        <v>56</v>
      </c>
      <c r="G147" s="13" t="s">
        <v>57</v>
      </c>
      <c r="H147" s="44" t="s">
        <v>406</v>
      </c>
      <c r="I147" s="44" t="s">
        <v>407</v>
      </c>
      <c r="J147" s="44" t="s">
        <v>60</v>
      </c>
      <c r="K147" s="44" t="s">
        <v>110</v>
      </c>
      <c r="L147" s="44" t="s">
        <v>111</v>
      </c>
      <c r="M147" s="44" t="s">
        <v>112</v>
      </c>
      <c r="N147" s="44">
        <v>3.8</v>
      </c>
      <c r="O147" s="44" t="s">
        <v>113</v>
      </c>
      <c r="P147" s="44">
        <v>2112433145</v>
      </c>
      <c r="Q147" s="32" t="s">
        <v>928</v>
      </c>
      <c r="R147" s="44" t="s">
        <v>65</v>
      </c>
      <c r="S147" s="32" t="s">
        <v>116</v>
      </c>
      <c r="T147" s="44" t="s">
        <v>338</v>
      </c>
      <c r="U147" s="34">
        <v>966501816525</v>
      </c>
      <c r="V147" s="35" t="s">
        <v>68</v>
      </c>
      <c r="W147" s="32" t="s">
        <v>928</v>
      </c>
      <c r="X147" s="32"/>
      <c r="Y147" s="44" t="s">
        <v>929</v>
      </c>
      <c r="Z147" s="36" t="s">
        <v>68</v>
      </c>
      <c r="AA147" s="36" t="s">
        <v>68</v>
      </c>
      <c r="AB147" s="36" t="s">
        <v>68</v>
      </c>
      <c r="AC147" s="36" t="s">
        <v>99</v>
      </c>
      <c r="AD147" t="s">
        <v>72</v>
      </c>
      <c r="AE147" t="e">
        <f>VLOOKUP(P147,Table5[],2,0)</f>
        <v>#N/A</v>
      </c>
      <c r="AF147" t="s">
        <v>71</v>
      </c>
      <c r="AG147" s="36" t="s">
        <v>145</v>
      </c>
      <c r="AH147" t="s">
        <v>68</v>
      </c>
      <c r="AI147" s="36" t="s">
        <v>74</v>
      </c>
      <c r="AJ147" s="36" t="s">
        <v>68</v>
      </c>
      <c r="AK147" s="32" t="s">
        <v>76</v>
      </c>
      <c r="AL147" s="32" t="s">
        <v>68</v>
      </c>
      <c r="AM147" s="36"/>
      <c r="AN147" s="36"/>
      <c r="AO147" s="36" t="s">
        <v>68</v>
      </c>
      <c r="AP147" s="36" t="s">
        <v>68</v>
      </c>
      <c r="AQ147" s="36" t="s">
        <v>68</v>
      </c>
      <c r="AR147" s="32" t="s">
        <v>68</v>
      </c>
      <c r="AS147" s="37" t="s">
        <v>68</v>
      </c>
      <c r="AT147" s="32" t="s">
        <v>68</v>
      </c>
      <c r="AU147" s="16">
        <v>2023</v>
      </c>
      <c r="AV147" s="42" t="str">
        <f>VLOOKUP(A146,Table3[],7,0)</f>
        <v>Graduated</v>
      </c>
      <c r="AW147" s="42" t="str">
        <f>VLOOKUP(A147,Table3[],9,0)</f>
        <v>LV8</v>
      </c>
      <c r="AX147" s="38">
        <v>44901</v>
      </c>
      <c r="AY147" s="36" t="s">
        <v>83</v>
      </c>
      <c r="AZ147" s="36" t="s">
        <v>68</v>
      </c>
      <c r="BA147" s="39" t="s">
        <v>172</v>
      </c>
    </row>
    <row r="148" spans="1:53">
      <c r="A148" s="31">
        <v>35190204</v>
      </c>
      <c r="B148" s="32" t="s">
        <v>930</v>
      </c>
      <c r="C148" s="32" t="s">
        <v>931</v>
      </c>
      <c r="D148" s="32" t="s">
        <v>109</v>
      </c>
      <c r="E148" s="32" t="s">
        <v>55</v>
      </c>
      <c r="F148" s="12" t="s">
        <v>56</v>
      </c>
      <c r="G148" s="13" t="s">
        <v>57</v>
      </c>
      <c r="H148" s="32" t="s">
        <v>58</v>
      </c>
      <c r="I148" s="32" t="s">
        <v>59</v>
      </c>
      <c r="J148" s="32" t="s">
        <v>124</v>
      </c>
      <c r="K148" s="32"/>
      <c r="L148" s="32" t="s">
        <v>148</v>
      </c>
      <c r="M148" s="32" t="s">
        <v>149</v>
      </c>
      <c r="N148" s="32">
        <v>2.69</v>
      </c>
      <c r="O148" s="32" t="s">
        <v>113</v>
      </c>
      <c r="P148" s="32">
        <v>2141156295</v>
      </c>
      <c r="Q148" s="32" t="s">
        <v>932</v>
      </c>
      <c r="R148" s="32" t="s">
        <v>65</v>
      </c>
      <c r="S148" s="32" t="s">
        <v>116</v>
      </c>
      <c r="T148" s="32" t="s">
        <v>232</v>
      </c>
      <c r="U148" s="34">
        <v>966566463135</v>
      </c>
      <c r="V148" s="35" t="s">
        <v>68</v>
      </c>
      <c r="W148" s="32" t="s">
        <v>932</v>
      </c>
      <c r="X148" s="32"/>
      <c r="Y148" s="32" t="s">
        <v>933</v>
      </c>
      <c r="Z148" s="36" t="s">
        <v>68</v>
      </c>
      <c r="AA148" s="36" t="s">
        <v>68</v>
      </c>
      <c r="AB148" s="36" t="s">
        <v>68</v>
      </c>
      <c r="AC148" s="36" t="s">
        <v>68</v>
      </c>
      <c r="AD148" t="s">
        <v>167</v>
      </c>
      <c r="AE148" t="e">
        <f>VLOOKUP(P148,Table5[],2,0)</f>
        <v>#N/A</v>
      </c>
      <c r="AF148" t="s">
        <v>71</v>
      </c>
      <c r="AG148" s="36" t="s">
        <v>68</v>
      </c>
      <c r="AH148" t="s">
        <v>68</v>
      </c>
      <c r="AI148" s="36" t="s">
        <v>68</v>
      </c>
      <c r="AJ148" s="36" t="s">
        <v>68</v>
      </c>
      <c r="AK148" s="32" t="s">
        <v>68</v>
      </c>
      <c r="AL148" s="32" t="s">
        <v>68</v>
      </c>
      <c r="AM148" s="36"/>
      <c r="AN148" s="36"/>
      <c r="AO148" s="36" t="s">
        <v>68</v>
      </c>
      <c r="AP148" s="36" t="s">
        <v>68</v>
      </c>
      <c r="AQ148" s="36" t="s">
        <v>68</v>
      </c>
      <c r="AR148" s="32" t="s">
        <v>68</v>
      </c>
      <c r="AS148" s="37" t="s">
        <v>68</v>
      </c>
      <c r="AT148" s="32" t="s">
        <v>68</v>
      </c>
      <c r="AU148" s="16">
        <v>2023</v>
      </c>
      <c r="AV148" s="42" t="str">
        <f>VLOOKUP(A147,Table3[],7,0)</f>
        <v>Graduated</v>
      </c>
      <c r="AW148" s="42" t="str">
        <f>VLOOKUP(A148,Table3[],9,0)</f>
        <v>LV8</v>
      </c>
      <c r="AX148" s="38">
        <v>44923</v>
      </c>
      <c r="AY148" s="36" t="s">
        <v>83</v>
      </c>
      <c r="AZ148" s="36" t="s">
        <v>68</v>
      </c>
      <c r="BA148" s="39"/>
    </row>
    <row r="149" spans="1:53">
      <c r="A149" s="43">
        <v>35190205</v>
      </c>
      <c r="B149" s="44" t="s">
        <v>934</v>
      </c>
      <c r="C149" s="44" t="s">
        <v>935</v>
      </c>
      <c r="D149" s="44" t="s">
        <v>109</v>
      </c>
      <c r="E149" s="44" t="s">
        <v>55</v>
      </c>
      <c r="F149" s="12" t="s">
        <v>56</v>
      </c>
      <c r="G149" s="13" t="s">
        <v>57</v>
      </c>
      <c r="H149" s="44" t="s">
        <v>58</v>
      </c>
      <c r="I149" s="44" t="s">
        <v>59</v>
      </c>
      <c r="J149" s="44" t="s">
        <v>124</v>
      </c>
      <c r="K149" s="44" t="s">
        <v>110</v>
      </c>
      <c r="L149" s="44" t="s">
        <v>111</v>
      </c>
      <c r="M149" s="44" t="s">
        <v>112</v>
      </c>
      <c r="N149" s="44">
        <v>3.77</v>
      </c>
      <c r="O149" s="44" t="s">
        <v>113</v>
      </c>
      <c r="P149" s="44">
        <v>2209238316</v>
      </c>
      <c r="Q149" s="32" t="s">
        <v>936</v>
      </c>
      <c r="R149" s="44" t="s">
        <v>65</v>
      </c>
      <c r="S149" s="32" t="s">
        <v>116</v>
      </c>
      <c r="T149" s="44" t="s">
        <v>937</v>
      </c>
      <c r="U149" s="34">
        <v>966590498262</v>
      </c>
      <c r="V149" s="35" t="s">
        <v>68</v>
      </c>
      <c r="W149" s="32" t="s">
        <v>936</v>
      </c>
      <c r="X149" s="32" t="s">
        <v>938</v>
      </c>
      <c r="Y149" s="44" t="s">
        <v>938</v>
      </c>
      <c r="Z149" s="36" t="s">
        <v>68</v>
      </c>
      <c r="AA149" s="36" t="s">
        <v>68</v>
      </c>
      <c r="AB149" s="36" t="s">
        <v>68</v>
      </c>
      <c r="AC149" s="36" t="s">
        <v>68</v>
      </c>
      <c r="AD149" t="s">
        <v>167</v>
      </c>
      <c r="AE149" t="e">
        <f>VLOOKUP(P149,Table5[],2,0)</f>
        <v>#N/A</v>
      </c>
      <c r="AF149" t="s">
        <v>71</v>
      </c>
      <c r="AG149" s="36" t="s">
        <v>68</v>
      </c>
      <c r="AH149" t="s">
        <v>68</v>
      </c>
      <c r="AI149" s="36" t="s">
        <v>68</v>
      </c>
      <c r="AJ149" s="36" t="s">
        <v>68</v>
      </c>
      <c r="AK149" s="32" t="s">
        <v>68</v>
      </c>
      <c r="AL149" s="32" t="s">
        <v>68</v>
      </c>
      <c r="AM149" s="36"/>
      <c r="AN149" s="36"/>
      <c r="AO149" s="36" t="s">
        <v>68</v>
      </c>
      <c r="AP149" s="36" t="s">
        <v>68</v>
      </c>
      <c r="AQ149" s="36" t="s">
        <v>68</v>
      </c>
      <c r="AR149" s="32" t="s">
        <v>68</v>
      </c>
      <c r="AS149" s="37" t="s">
        <v>68</v>
      </c>
      <c r="AT149" s="32" t="s">
        <v>68</v>
      </c>
      <c r="AU149" s="16">
        <v>2023</v>
      </c>
      <c r="AV149" s="42" t="str">
        <f>VLOOKUP(A148,Table3[],7,0)</f>
        <v>Graduated</v>
      </c>
      <c r="AW149" s="42" t="str">
        <f>VLOOKUP(A149,Table3[],9,0)</f>
        <v>LV8</v>
      </c>
      <c r="AX149" s="38">
        <v>44923</v>
      </c>
      <c r="AY149" s="36" t="s">
        <v>83</v>
      </c>
      <c r="AZ149" s="36" t="s">
        <v>68</v>
      </c>
      <c r="BA149" s="39"/>
    </row>
    <row r="150" spans="1:53" ht="30">
      <c r="A150" s="31">
        <v>35190210</v>
      </c>
      <c r="B150" s="32" t="s">
        <v>939</v>
      </c>
      <c r="C150" s="32" t="s">
        <v>940</v>
      </c>
      <c r="D150" s="32" t="s">
        <v>109</v>
      </c>
      <c r="E150" s="32" t="s">
        <v>405</v>
      </c>
      <c r="F150" s="12" t="s">
        <v>56</v>
      </c>
      <c r="G150" s="13" t="s">
        <v>57</v>
      </c>
      <c r="H150" s="32" t="s">
        <v>406</v>
      </c>
      <c r="I150" s="32" t="s">
        <v>407</v>
      </c>
      <c r="J150" s="32" t="s">
        <v>266</v>
      </c>
      <c r="K150" s="32" t="s">
        <v>131</v>
      </c>
      <c r="L150" s="32" t="s">
        <v>111</v>
      </c>
      <c r="M150" s="32" t="s">
        <v>112</v>
      </c>
      <c r="N150" s="32">
        <v>3.66</v>
      </c>
      <c r="O150" s="32" t="s">
        <v>113</v>
      </c>
      <c r="P150" s="32">
        <v>2130844943</v>
      </c>
      <c r="Q150" s="32" t="s">
        <v>941</v>
      </c>
      <c r="R150" s="32" t="s">
        <v>115</v>
      </c>
      <c r="S150" s="32" t="s">
        <v>116</v>
      </c>
      <c r="T150" s="32" t="s">
        <v>67</v>
      </c>
      <c r="U150" s="34">
        <v>966500794693</v>
      </c>
      <c r="V150" s="35" t="s">
        <v>68</v>
      </c>
      <c r="W150" s="32" t="s">
        <v>941</v>
      </c>
      <c r="X150" s="32" t="s">
        <v>942</v>
      </c>
      <c r="Y150" s="32" t="s">
        <v>942</v>
      </c>
      <c r="Z150" s="36" t="s">
        <v>68</v>
      </c>
      <c r="AA150" s="36" t="s">
        <v>68</v>
      </c>
      <c r="AB150" s="36" t="s">
        <v>68</v>
      </c>
      <c r="AC150" s="36" t="s">
        <v>68</v>
      </c>
      <c r="AD150" t="s">
        <v>167</v>
      </c>
      <c r="AE150" t="e">
        <f>VLOOKUP(P150,Table5[],2,0)</f>
        <v>#N/A</v>
      </c>
      <c r="AF150" t="s">
        <v>71</v>
      </c>
      <c r="AG150" s="36" t="s">
        <v>68</v>
      </c>
      <c r="AH150" t="s">
        <v>68</v>
      </c>
      <c r="AI150" s="36" t="s">
        <v>68</v>
      </c>
      <c r="AJ150" s="36" t="s">
        <v>68</v>
      </c>
      <c r="AK150" s="32" t="s">
        <v>68</v>
      </c>
      <c r="AL150" s="32" t="s">
        <v>68</v>
      </c>
      <c r="AM150" s="36"/>
      <c r="AN150" s="36"/>
      <c r="AO150" s="36" t="s">
        <v>68</v>
      </c>
      <c r="AP150" s="36" t="s">
        <v>68</v>
      </c>
      <c r="AQ150" s="36" t="s">
        <v>68</v>
      </c>
      <c r="AR150" s="32" t="s">
        <v>68</v>
      </c>
      <c r="AS150" s="37" t="s">
        <v>68</v>
      </c>
      <c r="AT150" s="32" t="s">
        <v>68</v>
      </c>
      <c r="AU150" s="16">
        <v>2023</v>
      </c>
      <c r="AV150" s="42" t="str">
        <f>VLOOKUP(A149,Table3[],7,0)</f>
        <v>Graduated</v>
      </c>
      <c r="AW150" s="42" t="str">
        <f>VLOOKUP(A150,Table3[],9,0)</f>
        <v>LV8</v>
      </c>
      <c r="AX150" s="38">
        <v>44923</v>
      </c>
      <c r="AY150" s="36" t="s">
        <v>83</v>
      </c>
      <c r="AZ150" s="36" t="s">
        <v>68</v>
      </c>
      <c r="BA150" s="39" t="s">
        <v>118</v>
      </c>
    </row>
    <row r="151" spans="1:53">
      <c r="A151" s="31">
        <v>36190186</v>
      </c>
      <c r="B151" s="32" t="s">
        <v>943</v>
      </c>
      <c r="C151" s="32" t="s">
        <v>944</v>
      </c>
      <c r="D151" s="32" t="s">
        <v>109</v>
      </c>
      <c r="E151" s="32" t="s">
        <v>55</v>
      </c>
      <c r="F151" s="12" t="s">
        <v>56</v>
      </c>
      <c r="G151" s="13" t="s">
        <v>57</v>
      </c>
      <c r="H151" s="32" t="s">
        <v>58</v>
      </c>
      <c r="I151" s="32" t="s">
        <v>59</v>
      </c>
      <c r="J151" s="32" t="s">
        <v>124</v>
      </c>
      <c r="K151" s="32" t="s">
        <v>131</v>
      </c>
      <c r="L151" s="32" t="s">
        <v>148</v>
      </c>
      <c r="M151" s="32" t="s">
        <v>149</v>
      </c>
      <c r="N151" s="32">
        <v>3.44</v>
      </c>
      <c r="O151" s="32" t="s">
        <v>63</v>
      </c>
      <c r="P151" s="32">
        <v>1104513740</v>
      </c>
      <c r="Q151" s="32" t="s">
        <v>945</v>
      </c>
      <c r="R151" s="32" t="s">
        <v>115</v>
      </c>
      <c r="S151" s="32" t="s">
        <v>66</v>
      </c>
      <c r="T151" s="32" t="s">
        <v>67</v>
      </c>
      <c r="U151" s="34">
        <v>966569842040</v>
      </c>
      <c r="V151" s="35" t="s">
        <v>68</v>
      </c>
      <c r="W151" s="32" t="s">
        <v>945</v>
      </c>
      <c r="X151" s="32" t="s">
        <v>946</v>
      </c>
      <c r="Y151" s="32" t="s">
        <v>946</v>
      </c>
      <c r="Z151" s="36" t="s">
        <v>68</v>
      </c>
      <c r="AA151" s="36" t="s">
        <v>68</v>
      </c>
      <c r="AB151" s="36" t="s">
        <v>68</v>
      </c>
      <c r="AC151" s="36" t="s">
        <v>68</v>
      </c>
      <c r="AD151" t="s">
        <v>72</v>
      </c>
      <c r="AE151" t="str">
        <f>VLOOKUP(P151,Table5[],2,0)</f>
        <v>موظف</v>
      </c>
      <c r="AF151" t="s">
        <v>72</v>
      </c>
      <c r="AG151" s="36" t="s">
        <v>145</v>
      </c>
      <c r="AH151" t="s">
        <v>171</v>
      </c>
      <c r="AI151" s="36" t="s">
        <v>74</v>
      </c>
      <c r="AJ151" s="36" t="s">
        <v>947</v>
      </c>
      <c r="AK151" s="32" t="s">
        <v>76</v>
      </c>
      <c r="AL151" s="32" t="s">
        <v>101</v>
      </c>
      <c r="AM151" s="42"/>
      <c r="AN151" s="36"/>
      <c r="AO151" s="36" t="s">
        <v>90</v>
      </c>
      <c r="AP151" s="36" t="s">
        <v>79</v>
      </c>
      <c r="AQ151" s="36" t="s">
        <v>68</v>
      </c>
      <c r="AR151" s="32" t="s">
        <v>948</v>
      </c>
      <c r="AS151" s="37">
        <v>966541141818</v>
      </c>
      <c r="AT151" s="32" t="s">
        <v>68</v>
      </c>
      <c r="AU151" s="16">
        <v>2023</v>
      </c>
      <c r="AV151" s="42" t="str">
        <f>VLOOKUP(A150,Table3[],7,0)</f>
        <v>Graduated</v>
      </c>
      <c r="AW151" s="42" t="str">
        <f>VLOOKUP(A151,Table3[],9,0)</f>
        <v>LV8</v>
      </c>
      <c r="AX151" s="38">
        <v>44901</v>
      </c>
      <c r="AY151" s="36" t="s">
        <v>83</v>
      </c>
      <c r="AZ151" s="36" t="s">
        <v>68</v>
      </c>
      <c r="BA151" s="39"/>
    </row>
    <row r="152" spans="1:53">
      <c r="A152" s="31">
        <v>35190218</v>
      </c>
      <c r="B152" s="32" t="s">
        <v>949</v>
      </c>
      <c r="C152" s="32" t="s">
        <v>950</v>
      </c>
      <c r="D152" s="32" t="s">
        <v>109</v>
      </c>
      <c r="E152" s="32" t="s">
        <v>405</v>
      </c>
      <c r="F152" s="12" t="s">
        <v>56</v>
      </c>
      <c r="G152" s="13" t="s">
        <v>57</v>
      </c>
      <c r="H152" s="32" t="s">
        <v>406</v>
      </c>
      <c r="I152" s="32" t="s">
        <v>407</v>
      </c>
      <c r="J152" s="32" t="s">
        <v>124</v>
      </c>
      <c r="K152" s="32"/>
      <c r="L152" s="32" t="s">
        <v>148</v>
      </c>
      <c r="M152" s="32" t="s">
        <v>149</v>
      </c>
      <c r="N152" s="32">
        <v>2.98</v>
      </c>
      <c r="O152" s="32" t="s">
        <v>63</v>
      </c>
      <c r="P152" s="32">
        <v>1091934503</v>
      </c>
      <c r="Q152" s="32" t="s">
        <v>951</v>
      </c>
      <c r="R152" s="32" t="s">
        <v>65</v>
      </c>
      <c r="S152" s="159" t="s">
        <v>66</v>
      </c>
      <c r="T152" s="32" t="s">
        <v>67</v>
      </c>
      <c r="U152" s="34">
        <v>966544240558</v>
      </c>
      <c r="V152" s="35" t="s">
        <v>68</v>
      </c>
      <c r="W152" s="32" t="s">
        <v>951</v>
      </c>
      <c r="X152" s="32" t="s">
        <v>952</v>
      </c>
      <c r="Y152" s="32" t="s">
        <v>952</v>
      </c>
      <c r="Z152" s="36" t="s">
        <v>68</v>
      </c>
      <c r="AA152" s="36" t="s">
        <v>68</v>
      </c>
      <c r="AB152" s="36" t="s">
        <v>68</v>
      </c>
      <c r="AC152" s="36" t="s">
        <v>68</v>
      </c>
      <c r="AD152" t="s">
        <v>72</v>
      </c>
      <c r="AE152" t="str">
        <f>VLOOKUP(P152,Table5[],2,0)</f>
        <v>موظف</v>
      </c>
      <c r="AF152" t="s">
        <v>72</v>
      </c>
      <c r="AG152" s="36" t="s">
        <v>73</v>
      </c>
      <c r="AH152" t="s">
        <v>145</v>
      </c>
      <c r="AI152" s="36" t="s">
        <v>434</v>
      </c>
      <c r="AJ152" s="36" t="s">
        <v>953</v>
      </c>
      <c r="AK152" s="32" t="s">
        <v>76</v>
      </c>
      <c r="AL152" s="32" t="s">
        <v>77</v>
      </c>
      <c r="AM152" s="36"/>
      <c r="AN152" s="36"/>
      <c r="AO152" s="36" t="s">
        <v>954</v>
      </c>
      <c r="AP152" s="36" t="s">
        <v>773</v>
      </c>
      <c r="AQ152" s="36" t="s">
        <v>80</v>
      </c>
      <c r="AR152" s="32" t="s">
        <v>249</v>
      </c>
      <c r="AS152" s="37" t="s">
        <v>68</v>
      </c>
      <c r="AT152" s="32" t="s">
        <v>68</v>
      </c>
      <c r="AU152" s="16">
        <v>2023</v>
      </c>
      <c r="AV152" s="42" t="str">
        <f>VLOOKUP(A151,Table3[],7,0)</f>
        <v>Graduated</v>
      </c>
      <c r="AW152" s="42" t="str">
        <f>VLOOKUP(A152,Table3[],9,0)</f>
        <v>LV8</v>
      </c>
      <c r="AX152" s="38">
        <v>44901</v>
      </c>
      <c r="AY152" s="36" t="s">
        <v>83</v>
      </c>
      <c r="AZ152" s="36" t="s">
        <v>105</v>
      </c>
      <c r="BA152" s="39"/>
    </row>
    <row r="153" spans="1:53">
      <c r="A153" s="43">
        <v>35190158</v>
      </c>
      <c r="B153" s="44" t="s">
        <v>955</v>
      </c>
      <c r="C153" s="44" t="s">
        <v>956</v>
      </c>
      <c r="D153" s="44" t="s">
        <v>109</v>
      </c>
      <c r="E153" s="44" t="s">
        <v>55</v>
      </c>
      <c r="F153" s="12" t="s">
        <v>56</v>
      </c>
      <c r="G153" s="13" t="s">
        <v>57</v>
      </c>
      <c r="H153" s="44" t="s">
        <v>58</v>
      </c>
      <c r="I153" s="44" t="s">
        <v>59</v>
      </c>
      <c r="J153" s="44" t="s">
        <v>266</v>
      </c>
      <c r="K153" s="44" t="s">
        <v>131</v>
      </c>
      <c r="L153" s="44" t="s">
        <v>148</v>
      </c>
      <c r="M153" s="44" t="s">
        <v>149</v>
      </c>
      <c r="N153" s="44">
        <v>3.43</v>
      </c>
      <c r="O153" s="44" t="s">
        <v>63</v>
      </c>
      <c r="P153" s="44">
        <v>1094232657</v>
      </c>
      <c r="Q153" s="32" t="s">
        <v>957</v>
      </c>
      <c r="R153" s="44" t="s">
        <v>115</v>
      </c>
      <c r="S153" s="44" t="s">
        <v>66</v>
      </c>
      <c r="T153" s="44" t="s">
        <v>67</v>
      </c>
      <c r="U153" s="34">
        <v>966542760870</v>
      </c>
      <c r="V153" s="35" t="s">
        <v>68</v>
      </c>
      <c r="W153" s="32" t="s">
        <v>957</v>
      </c>
      <c r="X153" s="47" t="s">
        <v>958</v>
      </c>
      <c r="Y153" s="44" t="s">
        <v>959</v>
      </c>
      <c r="Z153" s="36" t="s">
        <v>68</v>
      </c>
      <c r="AA153" s="36" t="s">
        <v>68</v>
      </c>
      <c r="AB153" s="36" t="s">
        <v>68</v>
      </c>
      <c r="AC153" s="36" t="s">
        <v>68</v>
      </c>
      <c r="AD153" t="s">
        <v>72</v>
      </c>
      <c r="AE153" t="str">
        <f>VLOOKUP(P153,Table5[],2,0)</f>
        <v>موظف</v>
      </c>
      <c r="AF153" t="s">
        <v>72</v>
      </c>
      <c r="AG153" s="36" t="s">
        <v>88</v>
      </c>
      <c r="AH153" t="s">
        <v>171</v>
      </c>
      <c r="AI153" s="36" t="s">
        <v>74</v>
      </c>
      <c r="AJ153" s="36" t="s">
        <v>960</v>
      </c>
      <c r="AK153" s="32" t="s">
        <v>76</v>
      </c>
      <c r="AL153" s="32" t="s">
        <v>77</v>
      </c>
      <c r="AM153" s="42"/>
      <c r="AN153" s="36"/>
      <c r="AO153" s="36" t="s">
        <v>90</v>
      </c>
      <c r="AP153" s="36" t="s">
        <v>79</v>
      </c>
      <c r="AQ153" s="36" t="s">
        <v>80</v>
      </c>
      <c r="AR153" s="32" t="s">
        <v>741</v>
      </c>
      <c r="AS153" s="37" t="s">
        <v>68</v>
      </c>
      <c r="AT153" s="32" t="s">
        <v>68</v>
      </c>
      <c r="AU153" s="16">
        <v>2023</v>
      </c>
      <c r="AV153" s="42" t="str">
        <f>VLOOKUP(A152,Table3[],7,0)</f>
        <v>Graduated</v>
      </c>
      <c r="AW153" s="42" t="str">
        <f>VLOOKUP(A153,Table3[],9,0)</f>
        <v>LV8</v>
      </c>
      <c r="AX153" s="38">
        <v>44901</v>
      </c>
      <c r="AY153" s="36" t="s">
        <v>83</v>
      </c>
      <c r="AZ153" s="36" t="s">
        <v>68</v>
      </c>
      <c r="BA153" s="39"/>
    </row>
    <row r="154" spans="1:53">
      <c r="A154" s="31">
        <v>35190224</v>
      </c>
      <c r="B154" s="32" t="s">
        <v>961</v>
      </c>
      <c r="C154" s="32" t="s">
        <v>962</v>
      </c>
      <c r="D154" s="32" t="s">
        <v>109</v>
      </c>
      <c r="E154" s="46" t="s">
        <v>405</v>
      </c>
      <c r="F154" s="12" t="s">
        <v>56</v>
      </c>
      <c r="G154" s="13" t="s">
        <v>57</v>
      </c>
      <c r="H154" s="32" t="s">
        <v>406</v>
      </c>
      <c r="I154" s="32" t="s">
        <v>407</v>
      </c>
      <c r="J154" s="32" t="s">
        <v>124</v>
      </c>
      <c r="K154" s="32" t="s">
        <v>131</v>
      </c>
      <c r="L154" s="32" t="s">
        <v>111</v>
      </c>
      <c r="M154" s="32" t="s">
        <v>112</v>
      </c>
      <c r="N154" s="32">
        <v>3.54</v>
      </c>
      <c r="O154" s="32" t="s">
        <v>63</v>
      </c>
      <c r="P154" s="32">
        <v>1095475966</v>
      </c>
      <c r="Q154" s="32" t="s">
        <v>963</v>
      </c>
      <c r="R154" s="32" t="s">
        <v>65</v>
      </c>
      <c r="S154" s="159" t="s">
        <v>66</v>
      </c>
      <c r="T154" s="32" t="s">
        <v>67</v>
      </c>
      <c r="U154" s="34">
        <v>966537601892</v>
      </c>
      <c r="V154" s="35" t="s">
        <v>68</v>
      </c>
      <c r="W154" s="32" t="s">
        <v>963</v>
      </c>
      <c r="X154" s="32" t="s">
        <v>964</v>
      </c>
      <c r="Y154" s="32" t="s">
        <v>964</v>
      </c>
      <c r="Z154" s="36" t="s">
        <v>68</v>
      </c>
      <c r="AA154" s="36" t="s">
        <v>68</v>
      </c>
      <c r="AB154" s="36" t="s">
        <v>68</v>
      </c>
      <c r="AC154" s="36" t="s">
        <v>68</v>
      </c>
      <c r="AD154" t="s">
        <v>72</v>
      </c>
      <c r="AE154" t="e">
        <f>VLOOKUP(P154,Table5[],2,0)</f>
        <v>#N/A</v>
      </c>
      <c r="AF154" t="s">
        <v>72</v>
      </c>
      <c r="AG154" s="36" t="s">
        <v>68</v>
      </c>
      <c r="AH154" t="s">
        <v>88</v>
      </c>
      <c r="AI154" s="36" t="s">
        <v>74</v>
      </c>
      <c r="AJ154" s="36" t="s">
        <v>965</v>
      </c>
      <c r="AK154" s="32" t="s">
        <v>76</v>
      </c>
      <c r="AL154" s="32" t="s">
        <v>136</v>
      </c>
      <c r="AM154" s="36"/>
      <c r="AN154" s="36"/>
      <c r="AO154" s="36" t="s">
        <v>966</v>
      </c>
      <c r="AP154" s="36" t="s">
        <v>967</v>
      </c>
      <c r="AQ154" s="36" t="s">
        <v>80</v>
      </c>
      <c r="AR154" s="32" t="s">
        <v>68</v>
      </c>
      <c r="AS154" s="37" t="s">
        <v>68</v>
      </c>
      <c r="AT154" s="32" t="s">
        <v>68</v>
      </c>
      <c r="AU154" s="16">
        <v>2023</v>
      </c>
      <c r="AV154" s="42" t="str">
        <f>VLOOKUP(A153,Table3[],7,0)</f>
        <v>Graduated</v>
      </c>
      <c r="AW154" s="42" t="str">
        <f>VLOOKUP(A154,Table3[],9,0)</f>
        <v>LV8</v>
      </c>
      <c r="AX154" s="38">
        <v>44901</v>
      </c>
      <c r="AY154" s="36" t="s">
        <v>83</v>
      </c>
      <c r="AZ154" s="36" t="s">
        <v>105</v>
      </c>
      <c r="BA154" s="39" t="s">
        <v>106</v>
      </c>
    </row>
    <row r="155" spans="1:53">
      <c r="A155" s="31">
        <v>3710199</v>
      </c>
      <c r="B155" s="32" t="s">
        <v>968</v>
      </c>
      <c r="C155" s="32" t="s">
        <v>969</v>
      </c>
      <c r="D155" s="32" t="s">
        <v>109</v>
      </c>
      <c r="E155" s="32" t="s">
        <v>160</v>
      </c>
      <c r="F155" t="s">
        <v>161</v>
      </c>
      <c r="G155" t="s">
        <v>162</v>
      </c>
      <c r="H155" s="32" t="s">
        <v>163</v>
      </c>
      <c r="I155" s="32" t="s">
        <v>164</v>
      </c>
      <c r="J155" s="32" t="s">
        <v>96</v>
      </c>
      <c r="K155" s="32"/>
      <c r="L155" s="32" t="s">
        <v>111</v>
      </c>
      <c r="M155" s="32" t="s">
        <v>112</v>
      </c>
      <c r="N155" s="32">
        <v>3.54</v>
      </c>
      <c r="O155" s="32" t="s">
        <v>113</v>
      </c>
      <c r="P155" s="32">
        <v>2128189921</v>
      </c>
      <c r="Q155" s="32" t="s">
        <v>970</v>
      </c>
      <c r="R155" s="32" t="s">
        <v>179</v>
      </c>
      <c r="S155" s="32" t="s">
        <v>116</v>
      </c>
      <c r="T155" s="32" t="s">
        <v>290</v>
      </c>
      <c r="U155" s="34">
        <v>966558190112</v>
      </c>
      <c r="V155" s="35" t="s">
        <v>68</v>
      </c>
      <c r="W155" s="32" t="s">
        <v>970</v>
      </c>
      <c r="X155" s="32" t="s">
        <v>971</v>
      </c>
      <c r="Y155" s="32"/>
      <c r="Z155" s="36" t="s">
        <v>68</v>
      </c>
      <c r="AA155" s="36" t="s">
        <v>68</v>
      </c>
      <c r="AB155" s="36" t="s">
        <v>68</v>
      </c>
      <c r="AC155" s="36" t="s">
        <v>68</v>
      </c>
      <c r="AD155" t="s">
        <v>167</v>
      </c>
      <c r="AE155" t="e">
        <f>VLOOKUP(P155,Table5[],2,0)</f>
        <v>#N/A</v>
      </c>
      <c r="AF155" t="s">
        <v>71</v>
      </c>
      <c r="AG155" s="36" t="s">
        <v>68</v>
      </c>
      <c r="AH155" t="s">
        <v>68</v>
      </c>
      <c r="AI155" s="36" t="s">
        <v>68</v>
      </c>
      <c r="AJ155" s="36" t="s">
        <v>68</v>
      </c>
      <c r="AK155" s="32" t="s">
        <v>68</v>
      </c>
      <c r="AL155" s="32" t="s">
        <v>68</v>
      </c>
      <c r="AM155" s="36"/>
      <c r="AN155" s="36"/>
      <c r="AO155" s="36" t="s">
        <v>68</v>
      </c>
      <c r="AP155" s="36" t="s">
        <v>68</v>
      </c>
      <c r="AQ155" s="36" t="s">
        <v>68</v>
      </c>
      <c r="AR155" s="32" t="s">
        <v>68</v>
      </c>
      <c r="AS155" s="37" t="s">
        <v>68</v>
      </c>
      <c r="AT155" s="32" t="s">
        <v>68</v>
      </c>
      <c r="AU155" s="16">
        <v>2023</v>
      </c>
      <c r="AV155" s="42" t="str">
        <f>VLOOKUP(A154,Table3[],7,0)</f>
        <v>Graduated</v>
      </c>
      <c r="AW155" s="42" t="str">
        <f>VLOOKUP(A155,Table3[],9,0)</f>
        <v>LV8</v>
      </c>
      <c r="AX155" s="38">
        <v>44924</v>
      </c>
      <c r="AY155" s="36" t="s">
        <v>83</v>
      </c>
      <c r="AZ155" s="36" t="s">
        <v>68</v>
      </c>
      <c r="BA155" s="39"/>
    </row>
    <row r="156" spans="1:53">
      <c r="A156" s="31">
        <v>35190137</v>
      </c>
      <c r="B156" s="32" t="s">
        <v>972</v>
      </c>
      <c r="C156" s="32" t="s">
        <v>973</v>
      </c>
      <c r="D156" s="32" t="s">
        <v>109</v>
      </c>
      <c r="E156" s="46" t="s">
        <v>240</v>
      </c>
      <c r="F156" s="51" t="s">
        <v>241</v>
      </c>
      <c r="G156" s="51" t="s">
        <v>242</v>
      </c>
      <c r="H156" s="32" t="s">
        <v>243</v>
      </c>
      <c r="I156" s="32" t="s">
        <v>244</v>
      </c>
      <c r="J156" s="32" t="s">
        <v>60</v>
      </c>
      <c r="K156" s="32" t="s">
        <v>131</v>
      </c>
      <c r="L156" s="32" t="s">
        <v>111</v>
      </c>
      <c r="M156" s="32" t="s">
        <v>112</v>
      </c>
      <c r="N156" s="32">
        <v>3.5</v>
      </c>
      <c r="O156" s="32" t="s">
        <v>63</v>
      </c>
      <c r="P156" s="32">
        <v>1112238249</v>
      </c>
      <c r="Q156" s="32" t="s">
        <v>974</v>
      </c>
      <c r="R156" s="32" t="s">
        <v>65</v>
      </c>
      <c r="S156" s="159" t="s">
        <v>66</v>
      </c>
      <c r="T156" s="32" t="s">
        <v>67</v>
      </c>
      <c r="U156" s="34">
        <v>966548489911</v>
      </c>
      <c r="V156" s="35" t="s">
        <v>68</v>
      </c>
      <c r="W156" s="32" t="s">
        <v>974</v>
      </c>
      <c r="X156" s="32" t="s">
        <v>975</v>
      </c>
      <c r="Y156" s="32" t="s">
        <v>975</v>
      </c>
      <c r="Z156" s="36" t="s">
        <v>68</v>
      </c>
      <c r="AA156" s="36" t="s">
        <v>68</v>
      </c>
      <c r="AB156" s="36" t="s">
        <v>68</v>
      </c>
      <c r="AC156" s="36" t="s">
        <v>68</v>
      </c>
      <c r="AD156" t="s">
        <v>167</v>
      </c>
      <c r="AE156" t="e">
        <f>VLOOKUP(P156,Table5[],2,0)</f>
        <v>#N/A</v>
      </c>
      <c r="AF156" t="s">
        <v>71</v>
      </c>
      <c r="AG156" s="36" t="s">
        <v>68</v>
      </c>
      <c r="AH156" t="s">
        <v>68</v>
      </c>
      <c r="AI156" s="36" t="s">
        <v>68</v>
      </c>
      <c r="AJ156" s="36" t="s">
        <v>68</v>
      </c>
      <c r="AK156" s="32" t="s">
        <v>68</v>
      </c>
      <c r="AL156" s="32" t="s">
        <v>68</v>
      </c>
      <c r="AM156" s="36"/>
      <c r="AN156" s="36"/>
      <c r="AO156" s="36" t="s">
        <v>68</v>
      </c>
      <c r="AP156" s="36" t="s">
        <v>68</v>
      </c>
      <c r="AQ156" s="36" t="s">
        <v>68</v>
      </c>
      <c r="AR156" s="32" t="s">
        <v>68</v>
      </c>
      <c r="AS156" s="37" t="s">
        <v>68</v>
      </c>
      <c r="AT156" s="32" t="s">
        <v>68</v>
      </c>
      <c r="AU156" s="16">
        <v>2023</v>
      </c>
      <c r="AV156" s="42" t="str">
        <f>VLOOKUP(A155,Table3[],7,0)</f>
        <v>Graduated</v>
      </c>
      <c r="AW156" s="42" t="str">
        <f>VLOOKUP(A156,Table3[],9,0)</f>
        <v>LV8</v>
      </c>
      <c r="AX156" s="38">
        <v>44923</v>
      </c>
      <c r="AY156" s="36" t="s">
        <v>83</v>
      </c>
      <c r="AZ156" s="36" t="s">
        <v>68</v>
      </c>
      <c r="BA156" s="39"/>
    </row>
    <row r="157" spans="1:53">
      <c r="A157" s="31">
        <v>36180091</v>
      </c>
      <c r="B157" s="32" t="s">
        <v>976</v>
      </c>
      <c r="C157" s="32" t="s">
        <v>977</v>
      </c>
      <c r="D157" s="32" t="s">
        <v>54</v>
      </c>
      <c r="E157" s="32" t="s">
        <v>55</v>
      </c>
      <c r="F157" s="12" t="s">
        <v>56</v>
      </c>
      <c r="G157" s="13" t="s">
        <v>57</v>
      </c>
      <c r="H157" s="32" t="s">
        <v>58</v>
      </c>
      <c r="I157" s="32" t="s">
        <v>59</v>
      </c>
      <c r="J157" s="32" t="s">
        <v>60</v>
      </c>
      <c r="K157" s="32" t="s">
        <v>131</v>
      </c>
      <c r="L157" s="32" t="s">
        <v>148</v>
      </c>
      <c r="M157" s="32" t="s">
        <v>149</v>
      </c>
      <c r="N157" s="32">
        <v>3.43</v>
      </c>
      <c r="O157" s="32" t="s">
        <v>113</v>
      </c>
      <c r="P157" s="32">
        <v>2277385429</v>
      </c>
      <c r="Q157" s="32" t="s">
        <v>978</v>
      </c>
      <c r="R157" s="32" t="s">
        <v>65</v>
      </c>
      <c r="S157" s="32" t="s">
        <v>116</v>
      </c>
      <c r="T157" s="32" t="s">
        <v>67</v>
      </c>
      <c r="U157" s="40" t="s">
        <v>68</v>
      </c>
      <c r="V157" s="35" t="s">
        <v>68</v>
      </c>
      <c r="W157" s="32" t="s">
        <v>978</v>
      </c>
      <c r="X157" s="32" t="s">
        <v>68</v>
      </c>
      <c r="Y157" s="32"/>
      <c r="Z157" s="36" t="s">
        <v>68</v>
      </c>
      <c r="AA157" s="36" t="s">
        <v>68</v>
      </c>
      <c r="AB157" s="36" t="s">
        <v>68</v>
      </c>
      <c r="AC157" s="36" t="s">
        <v>68</v>
      </c>
      <c r="AD157" t="s">
        <v>167</v>
      </c>
      <c r="AE157" t="e">
        <f>VLOOKUP(P157,Table5[],2,0)</f>
        <v>#N/A</v>
      </c>
      <c r="AF157" t="s">
        <v>71</v>
      </c>
      <c r="AG157" s="36" t="s">
        <v>68</v>
      </c>
      <c r="AH157" t="s">
        <v>68</v>
      </c>
      <c r="AI157" s="36" t="s">
        <v>68</v>
      </c>
      <c r="AJ157" s="36" t="s">
        <v>68</v>
      </c>
      <c r="AK157" s="32" t="s">
        <v>68</v>
      </c>
      <c r="AL157" s="32" t="s">
        <v>68</v>
      </c>
      <c r="AM157" s="36"/>
      <c r="AN157" s="36"/>
      <c r="AO157" s="36" t="s">
        <v>68</v>
      </c>
      <c r="AP157" s="36" t="s">
        <v>68</v>
      </c>
      <c r="AQ157" s="36" t="s">
        <v>68</v>
      </c>
      <c r="AR157" s="32" t="s">
        <v>68</v>
      </c>
      <c r="AS157" s="37" t="s">
        <v>68</v>
      </c>
      <c r="AT157" s="32" t="s">
        <v>68</v>
      </c>
      <c r="AU157" s="16">
        <v>2023</v>
      </c>
      <c r="AV157" s="42" t="str">
        <f>VLOOKUP(A156,Table3[],7,0)</f>
        <v>Graduated</v>
      </c>
      <c r="AW157" s="42" t="str">
        <f>VLOOKUP(A157,Table3[],9,0)</f>
        <v>LV8</v>
      </c>
      <c r="AX157" s="38">
        <v>44923</v>
      </c>
      <c r="AY157" s="36" t="s">
        <v>83</v>
      </c>
      <c r="AZ157" s="36" t="s">
        <v>68</v>
      </c>
      <c r="BA157" s="39" t="s">
        <v>106</v>
      </c>
    </row>
    <row r="158" spans="1:53">
      <c r="A158" s="43">
        <v>3810007</v>
      </c>
      <c r="B158" s="44" t="s">
        <v>979</v>
      </c>
      <c r="C158" s="44" t="s">
        <v>980</v>
      </c>
      <c r="D158" s="44" t="s">
        <v>109</v>
      </c>
      <c r="E158" s="44" t="s">
        <v>160</v>
      </c>
      <c r="F158" t="s">
        <v>161</v>
      </c>
      <c r="G158" t="s">
        <v>162</v>
      </c>
      <c r="H158" s="44" t="s">
        <v>163</v>
      </c>
      <c r="I158" s="44" t="s">
        <v>164</v>
      </c>
      <c r="J158" s="44" t="s">
        <v>60</v>
      </c>
      <c r="K158" s="44" t="s">
        <v>131</v>
      </c>
      <c r="L158" s="44" t="s">
        <v>148</v>
      </c>
      <c r="M158" s="44" t="s">
        <v>149</v>
      </c>
      <c r="N158" s="44">
        <v>3.26</v>
      </c>
      <c r="O158" s="44" t="s">
        <v>63</v>
      </c>
      <c r="P158" s="44">
        <v>1083144723</v>
      </c>
      <c r="Q158" s="32" t="s">
        <v>981</v>
      </c>
      <c r="R158" s="44" t="s">
        <v>98</v>
      </c>
      <c r="S158" s="44" t="s">
        <v>66</v>
      </c>
      <c r="T158" s="44" t="s">
        <v>67</v>
      </c>
      <c r="U158" s="34">
        <v>966505318003</v>
      </c>
      <c r="V158" s="35">
        <v>966562900110</v>
      </c>
      <c r="W158" s="32" t="s">
        <v>981</v>
      </c>
      <c r="X158" s="54" t="s">
        <v>982</v>
      </c>
      <c r="Y158" s="44" t="s">
        <v>983</v>
      </c>
      <c r="Z158" s="36" t="s">
        <v>68</v>
      </c>
      <c r="AA158" s="36" t="s">
        <v>68</v>
      </c>
      <c r="AB158" s="36" t="s">
        <v>68</v>
      </c>
      <c r="AC158" s="36" t="s">
        <v>99</v>
      </c>
      <c r="AD158" t="s">
        <v>72</v>
      </c>
      <c r="AE158" t="e">
        <f>VLOOKUP(P158,Table5[],2,0)</f>
        <v>#N/A</v>
      </c>
      <c r="AF158" t="s">
        <v>72</v>
      </c>
      <c r="AG158" s="36" t="s">
        <v>145</v>
      </c>
      <c r="AH158" t="s">
        <v>311</v>
      </c>
      <c r="AI158" s="36" t="s">
        <v>74</v>
      </c>
      <c r="AJ158" s="36" t="s">
        <v>984</v>
      </c>
      <c r="AK158" s="32" t="s">
        <v>76</v>
      </c>
      <c r="AL158" s="32" t="s">
        <v>101</v>
      </c>
      <c r="AM158" s="36"/>
      <c r="AN158" s="36"/>
      <c r="AO158" s="36" t="s">
        <v>302</v>
      </c>
      <c r="AP158" s="36" t="s">
        <v>303</v>
      </c>
      <c r="AQ158" s="36" t="s">
        <v>104</v>
      </c>
      <c r="AR158" s="32" t="s">
        <v>68</v>
      </c>
      <c r="AS158" s="37" t="s">
        <v>68</v>
      </c>
      <c r="AT158" s="32" t="s">
        <v>68</v>
      </c>
      <c r="AU158" s="16">
        <v>2023</v>
      </c>
      <c r="AV158" s="42" t="str">
        <f>VLOOKUP(A157,Table3[],7,0)</f>
        <v>Graduated</v>
      </c>
      <c r="AW158" s="42" t="str">
        <f>VLOOKUP(A158,Table3[],9,0)</f>
        <v>LV8</v>
      </c>
      <c r="AX158" s="38">
        <v>44903</v>
      </c>
      <c r="AY158" s="36" t="s">
        <v>83</v>
      </c>
      <c r="AZ158" s="36" t="s">
        <v>105</v>
      </c>
      <c r="BA158" s="39"/>
    </row>
    <row r="159" spans="1:53" ht="30">
      <c r="A159" s="43">
        <v>3710084</v>
      </c>
      <c r="B159" s="44" t="s">
        <v>985</v>
      </c>
      <c r="C159" s="44" t="s">
        <v>986</v>
      </c>
      <c r="D159" s="44" t="s">
        <v>109</v>
      </c>
      <c r="E159" s="44" t="s">
        <v>240</v>
      </c>
      <c r="F159" s="51" t="s">
        <v>241</v>
      </c>
      <c r="G159" s="51" t="s">
        <v>242</v>
      </c>
      <c r="H159" s="44" t="s">
        <v>243</v>
      </c>
      <c r="I159" s="44" t="s">
        <v>244</v>
      </c>
      <c r="J159" s="44" t="s">
        <v>124</v>
      </c>
      <c r="K159" s="44" t="s">
        <v>131</v>
      </c>
      <c r="L159" s="44" t="s">
        <v>111</v>
      </c>
      <c r="M159" s="44" t="s">
        <v>112</v>
      </c>
      <c r="N159" s="44">
        <v>3.5</v>
      </c>
      <c r="O159" s="44" t="s">
        <v>63</v>
      </c>
      <c r="P159" s="44">
        <v>1101029104</v>
      </c>
      <c r="Q159" s="32" t="s">
        <v>987</v>
      </c>
      <c r="R159" s="44" t="s">
        <v>179</v>
      </c>
      <c r="S159" s="44" t="s">
        <v>66</v>
      </c>
      <c r="T159" s="44" t="s">
        <v>67</v>
      </c>
      <c r="U159" s="34">
        <v>966555343455</v>
      </c>
      <c r="V159" s="35" t="s">
        <v>68</v>
      </c>
      <c r="W159" s="32" t="s">
        <v>987</v>
      </c>
      <c r="X159" s="33" t="s">
        <v>988</v>
      </c>
      <c r="Y159" s="44" t="s">
        <v>989</v>
      </c>
      <c r="Z159" s="36" t="s">
        <v>68</v>
      </c>
      <c r="AA159" s="36" t="s">
        <v>68</v>
      </c>
      <c r="AB159" s="36" t="s">
        <v>68</v>
      </c>
      <c r="AC159" s="36" t="s">
        <v>68</v>
      </c>
      <c r="AD159" t="s">
        <v>72</v>
      </c>
      <c r="AE159" t="str">
        <f>VLOOKUP(P159,Table5[],2,0)</f>
        <v>موظف</v>
      </c>
      <c r="AF159" t="s">
        <v>71</v>
      </c>
      <c r="AG159" s="36" t="s">
        <v>68</v>
      </c>
      <c r="AH159" t="s">
        <v>68</v>
      </c>
      <c r="AI159" s="36" t="s">
        <v>68</v>
      </c>
      <c r="AJ159" s="36" t="s">
        <v>990</v>
      </c>
      <c r="AK159" s="32" t="s">
        <v>68</v>
      </c>
      <c r="AL159" s="32" t="s">
        <v>68</v>
      </c>
      <c r="AM159" s="36"/>
      <c r="AN159" s="36"/>
      <c r="AO159" s="36" t="s">
        <v>68</v>
      </c>
      <c r="AP159" s="36" t="s">
        <v>68</v>
      </c>
      <c r="AQ159" s="36" t="s">
        <v>68</v>
      </c>
      <c r="AR159" s="32" t="s">
        <v>68</v>
      </c>
      <c r="AS159" s="37" t="s">
        <v>68</v>
      </c>
      <c r="AT159" s="32" t="s">
        <v>68</v>
      </c>
      <c r="AU159" s="16">
        <v>2023</v>
      </c>
      <c r="AV159" s="42" t="str">
        <f>VLOOKUP(A158,Table3[],7,0)</f>
        <v>Graduated</v>
      </c>
      <c r="AW159" s="42" t="str">
        <f>VLOOKUP(A159,Table3[],9,0)</f>
        <v>LV8</v>
      </c>
      <c r="AX159" s="38">
        <v>44923</v>
      </c>
      <c r="AY159" s="36" t="s">
        <v>83</v>
      </c>
      <c r="AZ159" s="36" t="s">
        <v>68</v>
      </c>
      <c r="BA159" s="39" t="s">
        <v>118</v>
      </c>
    </row>
    <row r="160" spans="1:53">
      <c r="A160" s="43">
        <v>3810048</v>
      </c>
      <c r="B160" s="44" t="s">
        <v>991</v>
      </c>
      <c r="C160" s="44" t="s">
        <v>992</v>
      </c>
      <c r="D160" s="44" t="s">
        <v>109</v>
      </c>
      <c r="E160" s="44" t="s">
        <v>55</v>
      </c>
      <c r="F160" s="12" t="s">
        <v>56</v>
      </c>
      <c r="G160" s="13" t="s">
        <v>57</v>
      </c>
      <c r="H160" s="44" t="s">
        <v>58</v>
      </c>
      <c r="I160" s="44" t="s">
        <v>59</v>
      </c>
      <c r="J160" s="44" t="s">
        <v>60</v>
      </c>
      <c r="K160" s="44" t="s">
        <v>131</v>
      </c>
      <c r="L160" s="44" t="s">
        <v>148</v>
      </c>
      <c r="M160" s="44" t="s">
        <v>149</v>
      </c>
      <c r="N160" s="44">
        <v>3.43</v>
      </c>
      <c r="O160" s="44" t="s">
        <v>63</v>
      </c>
      <c r="P160" s="44">
        <v>1106975632</v>
      </c>
      <c r="Q160" s="32" t="s">
        <v>993</v>
      </c>
      <c r="R160" s="44" t="s">
        <v>98</v>
      </c>
      <c r="S160" s="44" t="s">
        <v>66</v>
      </c>
      <c r="T160" s="44" t="s">
        <v>67</v>
      </c>
      <c r="U160" s="34">
        <v>966594710928</v>
      </c>
      <c r="V160" s="35" t="s">
        <v>68</v>
      </c>
      <c r="W160" s="32" t="s">
        <v>993</v>
      </c>
      <c r="X160" s="42" t="s">
        <v>68</v>
      </c>
      <c r="Y160" s="44"/>
      <c r="Z160" s="36" t="s">
        <v>68</v>
      </c>
      <c r="AA160" s="36" t="s">
        <v>68</v>
      </c>
      <c r="AB160" s="36" t="s">
        <v>68</v>
      </c>
      <c r="AC160" s="36" t="s">
        <v>70</v>
      </c>
      <c r="AD160" t="s">
        <v>72</v>
      </c>
      <c r="AE160" t="str">
        <f>VLOOKUP(P160,Table5[],2,0)</f>
        <v>موظف</v>
      </c>
      <c r="AF160" t="s">
        <v>72</v>
      </c>
      <c r="AG160" s="36" t="s">
        <v>73</v>
      </c>
      <c r="AH160" t="s">
        <v>311</v>
      </c>
      <c r="AI160" s="36" t="s">
        <v>74</v>
      </c>
      <c r="AJ160" s="36" t="s">
        <v>994</v>
      </c>
      <c r="AK160" s="32" t="s">
        <v>76</v>
      </c>
      <c r="AL160" s="32" t="s">
        <v>136</v>
      </c>
      <c r="AM160" s="42" t="s">
        <v>188</v>
      </c>
      <c r="AN160" s="36" t="s">
        <v>137</v>
      </c>
      <c r="AO160" s="36" t="s">
        <v>995</v>
      </c>
      <c r="AP160" s="36" t="s">
        <v>996</v>
      </c>
      <c r="AQ160" s="36" t="s">
        <v>80</v>
      </c>
      <c r="AR160" s="32" t="s">
        <v>68</v>
      </c>
      <c r="AS160" s="37" t="s">
        <v>68</v>
      </c>
      <c r="AT160" s="32" t="s">
        <v>68</v>
      </c>
      <c r="AU160" s="16">
        <v>2023</v>
      </c>
      <c r="AV160" s="42" t="str">
        <f>VLOOKUP(A159,Table3[],7,0)</f>
        <v>Graduated</v>
      </c>
      <c r="AW160" s="42" t="str">
        <f>VLOOKUP(A160,Table3[],9,0)</f>
        <v>LV8</v>
      </c>
      <c r="AX160" s="38">
        <v>44903</v>
      </c>
      <c r="AY160" s="36" t="s">
        <v>83</v>
      </c>
      <c r="AZ160" s="36" t="s">
        <v>68</v>
      </c>
      <c r="BA160" s="39"/>
    </row>
    <row r="161" spans="1:53">
      <c r="A161" s="43">
        <v>36180095</v>
      </c>
      <c r="B161" s="44" t="s">
        <v>997</v>
      </c>
      <c r="C161" s="44" t="s">
        <v>998</v>
      </c>
      <c r="D161" s="44" t="s">
        <v>54</v>
      </c>
      <c r="E161" s="44" t="s">
        <v>55</v>
      </c>
      <c r="F161" s="12" t="s">
        <v>56</v>
      </c>
      <c r="G161" s="13" t="s">
        <v>57</v>
      </c>
      <c r="H161" s="44" t="s">
        <v>58</v>
      </c>
      <c r="I161" s="44" t="s">
        <v>59</v>
      </c>
      <c r="J161" s="44" t="s">
        <v>60</v>
      </c>
      <c r="K161" s="44"/>
      <c r="L161" s="44" t="s">
        <v>148</v>
      </c>
      <c r="M161" s="44" t="s">
        <v>149</v>
      </c>
      <c r="N161" s="44">
        <v>3.39</v>
      </c>
      <c r="O161" s="44" t="s">
        <v>113</v>
      </c>
      <c r="P161" s="44">
        <v>2077136808</v>
      </c>
      <c r="Q161" s="32" t="s">
        <v>999</v>
      </c>
      <c r="R161" s="44" t="s">
        <v>115</v>
      </c>
      <c r="S161" s="32" t="s">
        <v>116</v>
      </c>
      <c r="T161" s="44" t="s">
        <v>67</v>
      </c>
      <c r="U161" s="34">
        <v>966598022567</v>
      </c>
      <c r="V161" s="35" t="s">
        <v>68</v>
      </c>
      <c r="W161" s="32" t="s">
        <v>999</v>
      </c>
      <c r="X161" s="32" t="s">
        <v>68</v>
      </c>
      <c r="Y161" s="44"/>
      <c r="Z161" s="36" t="s">
        <v>68</v>
      </c>
      <c r="AA161" s="36" t="s">
        <v>68</v>
      </c>
      <c r="AB161" s="36" t="s">
        <v>68</v>
      </c>
      <c r="AC161" s="36" t="s">
        <v>68</v>
      </c>
      <c r="AD161" t="s">
        <v>72</v>
      </c>
      <c r="AE161" t="e">
        <f>VLOOKUP(P161,Table5[],2,0)</f>
        <v>#N/A</v>
      </c>
      <c r="AF161" t="s">
        <v>72</v>
      </c>
      <c r="AG161" s="36" t="s">
        <v>73</v>
      </c>
      <c r="AH161" t="s">
        <v>171</v>
      </c>
      <c r="AI161" s="36" t="s">
        <v>68</v>
      </c>
      <c r="AJ161" s="36" t="s">
        <v>1000</v>
      </c>
      <c r="AK161" s="32" t="s">
        <v>76</v>
      </c>
      <c r="AL161" s="32" t="s">
        <v>254</v>
      </c>
      <c r="AM161" s="42"/>
      <c r="AN161" s="36"/>
      <c r="AO161" s="36" t="s">
        <v>90</v>
      </c>
      <c r="AP161" s="36" t="s">
        <v>79</v>
      </c>
      <c r="AQ161" s="36" t="s">
        <v>80</v>
      </c>
      <c r="AR161" s="32" t="s">
        <v>1001</v>
      </c>
      <c r="AS161" s="37">
        <v>966550449498</v>
      </c>
      <c r="AT161" s="32" t="s">
        <v>68</v>
      </c>
      <c r="AU161" s="16">
        <v>2023</v>
      </c>
      <c r="AV161" s="42" t="str">
        <f>VLOOKUP(A160,Table3[],7,0)</f>
        <v>Graduated</v>
      </c>
      <c r="AW161" s="42" t="str">
        <f>VLOOKUP(A161,Table3[],9,0)</f>
        <v>LV8</v>
      </c>
      <c r="AX161" s="38">
        <v>44901</v>
      </c>
      <c r="AY161" s="36" t="s">
        <v>83</v>
      </c>
      <c r="AZ161" s="36" t="s">
        <v>68</v>
      </c>
      <c r="BA161" s="39"/>
    </row>
    <row r="162" spans="1:53">
      <c r="A162" s="31">
        <v>35190245</v>
      </c>
      <c r="B162" s="32" t="s">
        <v>1002</v>
      </c>
      <c r="C162" s="32" t="s">
        <v>1003</v>
      </c>
      <c r="D162" s="32" t="s">
        <v>109</v>
      </c>
      <c r="E162" s="32" t="s">
        <v>342</v>
      </c>
      <c r="F162" s="51" t="s">
        <v>241</v>
      </c>
      <c r="G162" s="51" t="s">
        <v>242</v>
      </c>
      <c r="H162" s="32" t="s">
        <v>343</v>
      </c>
      <c r="I162" s="32" t="s">
        <v>344</v>
      </c>
      <c r="J162" s="32" t="s">
        <v>124</v>
      </c>
      <c r="K162" s="32"/>
      <c r="L162" s="32" t="s">
        <v>148</v>
      </c>
      <c r="M162" s="32" t="s">
        <v>149</v>
      </c>
      <c r="N162" s="32">
        <v>3.06</v>
      </c>
      <c r="O162" s="32" t="s">
        <v>63</v>
      </c>
      <c r="P162" s="32">
        <v>1092501244</v>
      </c>
      <c r="Q162" s="32" t="s">
        <v>1004</v>
      </c>
      <c r="R162" s="32" t="s">
        <v>65</v>
      </c>
      <c r="S162" s="159" t="s">
        <v>66</v>
      </c>
      <c r="T162" s="32" t="s">
        <v>67</v>
      </c>
      <c r="U162" s="34">
        <v>966553667049</v>
      </c>
      <c r="V162" s="35" t="s">
        <v>68</v>
      </c>
      <c r="W162" s="32" t="s">
        <v>1004</v>
      </c>
      <c r="X162" s="42" t="s">
        <v>1005</v>
      </c>
      <c r="Y162" s="32" t="s">
        <v>1005</v>
      </c>
      <c r="Z162" s="36" t="s">
        <v>68</v>
      </c>
      <c r="AA162" s="36" t="s">
        <v>68</v>
      </c>
      <c r="AB162" s="36" t="s">
        <v>68</v>
      </c>
      <c r="AC162" s="36" t="s">
        <v>99</v>
      </c>
      <c r="AD162" t="s">
        <v>72</v>
      </c>
      <c r="AE162" t="str">
        <f>VLOOKUP(P162,Table5[],2,0)</f>
        <v>موظف</v>
      </c>
      <c r="AF162" t="s">
        <v>72</v>
      </c>
      <c r="AG162" s="36" t="s">
        <v>68</v>
      </c>
      <c r="AH162" t="s">
        <v>73</v>
      </c>
      <c r="AI162" s="36" t="s">
        <v>74</v>
      </c>
      <c r="AJ162" s="36" t="s">
        <v>1006</v>
      </c>
      <c r="AK162" s="32" t="s">
        <v>76</v>
      </c>
      <c r="AL162" s="32" t="s">
        <v>136</v>
      </c>
      <c r="AM162" s="36"/>
      <c r="AN162" s="36"/>
      <c r="AO162" s="36" t="s">
        <v>396</v>
      </c>
      <c r="AP162" s="36" t="s">
        <v>357</v>
      </c>
      <c r="AQ162" s="36" t="s">
        <v>80</v>
      </c>
      <c r="AR162" s="32" t="s">
        <v>68</v>
      </c>
      <c r="AS162" s="37" t="s">
        <v>68</v>
      </c>
      <c r="AT162" s="32" t="s">
        <v>68</v>
      </c>
      <c r="AU162" s="16">
        <v>2023</v>
      </c>
      <c r="AV162" s="42" t="str">
        <f>VLOOKUP(A161,Table3[],7,0)</f>
        <v>Graduated</v>
      </c>
      <c r="AW162" s="42" t="str">
        <f>VLOOKUP(A162,Table3[],9,0)</f>
        <v>LV8</v>
      </c>
      <c r="AX162" s="38">
        <v>44903</v>
      </c>
      <c r="AY162" s="36" t="s">
        <v>83</v>
      </c>
      <c r="AZ162" s="36" t="s">
        <v>105</v>
      </c>
      <c r="BA162" s="39" t="s">
        <v>106</v>
      </c>
    </row>
    <row r="163" spans="1:53">
      <c r="A163" s="43">
        <v>35190249</v>
      </c>
      <c r="B163" s="44" t="s">
        <v>1007</v>
      </c>
      <c r="C163" s="44" t="s">
        <v>1008</v>
      </c>
      <c r="D163" s="44" t="s">
        <v>109</v>
      </c>
      <c r="E163" s="44" t="s">
        <v>405</v>
      </c>
      <c r="F163" s="12" t="s">
        <v>56</v>
      </c>
      <c r="G163" s="13" t="s">
        <v>57</v>
      </c>
      <c r="H163" s="44" t="s">
        <v>406</v>
      </c>
      <c r="I163" s="44" t="s">
        <v>407</v>
      </c>
      <c r="J163" s="44" t="s">
        <v>124</v>
      </c>
      <c r="K163" s="44" t="s">
        <v>200</v>
      </c>
      <c r="L163" s="44" t="s">
        <v>148</v>
      </c>
      <c r="M163" s="44" t="s">
        <v>149</v>
      </c>
      <c r="N163" s="44">
        <v>3.22</v>
      </c>
      <c r="O163" s="44" t="s">
        <v>63</v>
      </c>
      <c r="P163" s="44">
        <v>1091204436</v>
      </c>
      <c r="Q163" s="32" t="s">
        <v>1009</v>
      </c>
      <c r="R163" s="44" t="s">
        <v>65</v>
      </c>
      <c r="S163" s="44" t="s">
        <v>66</v>
      </c>
      <c r="T163" s="44" t="s">
        <v>67</v>
      </c>
      <c r="U163" s="34">
        <v>966596266877</v>
      </c>
      <c r="V163" s="35" t="s">
        <v>68</v>
      </c>
      <c r="W163" s="32" t="s">
        <v>1009</v>
      </c>
      <c r="X163" s="47" t="s">
        <v>1010</v>
      </c>
      <c r="Y163" s="44" t="s">
        <v>1011</v>
      </c>
      <c r="Z163" s="36" t="s">
        <v>68</v>
      </c>
      <c r="AA163" s="36" t="s">
        <v>68</v>
      </c>
      <c r="AB163" s="36" t="s">
        <v>68</v>
      </c>
      <c r="AC163" s="36" t="s">
        <v>68</v>
      </c>
      <c r="AD163" t="s">
        <v>72</v>
      </c>
      <c r="AE163" t="str">
        <f>VLOOKUP(P163,Table5[],2,0)</f>
        <v>موظف</v>
      </c>
      <c r="AF163" t="s">
        <v>71</v>
      </c>
      <c r="AG163" s="36" t="s">
        <v>88</v>
      </c>
      <c r="AH163" t="s">
        <v>68</v>
      </c>
      <c r="AI163" s="36" t="s">
        <v>434</v>
      </c>
      <c r="AJ163" s="36" t="s">
        <v>1012</v>
      </c>
      <c r="AK163" s="32" t="s">
        <v>76</v>
      </c>
      <c r="AL163" s="32" t="s">
        <v>136</v>
      </c>
      <c r="AM163" s="42"/>
      <c r="AN163" s="36"/>
      <c r="AO163" s="36" t="s">
        <v>78</v>
      </c>
      <c r="AP163" s="36" t="s">
        <v>79</v>
      </c>
      <c r="AQ163" s="36" t="s">
        <v>80</v>
      </c>
      <c r="AR163" s="32" t="s">
        <v>249</v>
      </c>
      <c r="AS163" s="37" t="s">
        <v>68</v>
      </c>
      <c r="AT163" s="32" t="s">
        <v>68</v>
      </c>
      <c r="AU163" s="16">
        <v>2023</v>
      </c>
      <c r="AV163" s="42" t="str">
        <f>VLOOKUP(A162,Table3[],7,0)</f>
        <v>Graduated</v>
      </c>
      <c r="AW163" s="42" t="str">
        <f>VLOOKUP(A163,Table3[],9,0)</f>
        <v>LV8</v>
      </c>
      <c r="AX163" s="38">
        <v>44901</v>
      </c>
      <c r="AY163" s="36" t="s">
        <v>83</v>
      </c>
      <c r="AZ163" s="36" t="s">
        <v>68</v>
      </c>
    </row>
    <row r="164" spans="1:53">
      <c r="A164" s="31">
        <v>35190250</v>
      </c>
      <c r="B164" s="32" t="s">
        <v>1013</v>
      </c>
      <c r="C164" s="32" t="s">
        <v>1014</v>
      </c>
      <c r="D164" s="32" t="s">
        <v>109</v>
      </c>
      <c r="E164" s="32" t="s">
        <v>405</v>
      </c>
      <c r="F164" s="12" t="s">
        <v>56</v>
      </c>
      <c r="G164" s="13" t="s">
        <v>57</v>
      </c>
      <c r="H164" s="32" t="s">
        <v>406</v>
      </c>
      <c r="I164" s="32" t="s">
        <v>407</v>
      </c>
      <c r="J164" s="32" t="s">
        <v>124</v>
      </c>
      <c r="K164" s="32" t="s">
        <v>110</v>
      </c>
      <c r="L164" s="32" t="s">
        <v>111</v>
      </c>
      <c r="M164" s="32" t="s">
        <v>112</v>
      </c>
      <c r="N164" s="32">
        <v>3.88</v>
      </c>
      <c r="O164" s="32" t="s">
        <v>63</v>
      </c>
      <c r="P164" s="32">
        <v>1087736292</v>
      </c>
      <c r="Q164" s="32" t="s">
        <v>1015</v>
      </c>
      <c r="R164" s="32" t="s">
        <v>65</v>
      </c>
      <c r="S164" s="159" t="s">
        <v>66</v>
      </c>
      <c r="T164" s="32" t="s">
        <v>67</v>
      </c>
      <c r="U164" s="34">
        <v>966569376011</v>
      </c>
      <c r="V164" s="35" t="s">
        <v>68</v>
      </c>
      <c r="W164" s="32" t="s">
        <v>1015</v>
      </c>
      <c r="X164" s="32"/>
      <c r="Y164" s="32" t="s">
        <v>1016</v>
      </c>
      <c r="Z164" s="36" t="s">
        <v>68</v>
      </c>
      <c r="AA164" s="36" t="s">
        <v>68</v>
      </c>
      <c r="AB164" s="36" t="s">
        <v>68</v>
      </c>
      <c r="AC164" s="36" t="s">
        <v>70</v>
      </c>
      <c r="AD164" t="s">
        <v>72</v>
      </c>
      <c r="AE164" t="str">
        <f>VLOOKUP(P164,Table5[],2,0)</f>
        <v>موظف</v>
      </c>
      <c r="AF164" t="s">
        <v>72</v>
      </c>
      <c r="AG164" s="36" t="s">
        <v>73</v>
      </c>
      <c r="AH164" t="s">
        <v>145</v>
      </c>
      <c r="AI164" s="36" t="s">
        <v>74</v>
      </c>
      <c r="AJ164" s="36" t="s">
        <v>1017</v>
      </c>
      <c r="AK164" s="32" t="s">
        <v>76</v>
      </c>
      <c r="AL164" s="32" t="s">
        <v>77</v>
      </c>
      <c r="AM164" s="42"/>
      <c r="AN164" s="36"/>
      <c r="AO164" s="36" t="s">
        <v>78</v>
      </c>
      <c r="AP164" s="36" t="s">
        <v>79</v>
      </c>
      <c r="AQ164" s="36" t="s">
        <v>80</v>
      </c>
      <c r="AR164" s="32" t="s">
        <v>1018</v>
      </c>
      <c r="AS164" s="37">
        <v>966501300555</v>
      </c>
      <c r="AT164" s="32" t="s">
        <v>68</v>
      </c>
      <c r="AU164" s="16">
        <v>2023</v>
      </c>
      <c r="AV164" s="42" t="str">
        <f>VLOOKUP(A163,Table3[],7,0)</f>
        <v>Graduated</v>
      </c>
      <c r="AW164" s="42" t="str">
        <f>VLOOKUP(A164,Table3[],9,0)</f>
        <v>LV8</v>
      </c>
      <c r="AX164" s="38">
        <v>44901</v>
      </c>
      <c r="AY164" s="36" t="s">
        <v>83</v>
      </c>
      <c r="AZ164" s="36" t="s">
        <v>68</v>
      </c>
      <c r="BA164" s="39"/>
    </row>
    <row r="165" spans="1:53">
      <c r="A165" s="31">
        <v>3810103</v>
      </c>
      <c r="B165" s="32" t="s">
        <v>1019</v>
      </c>
      <c r="C165" s="32" t="s">
        <v>1020</v>
      </c>
      <c r="D165" s="32" t="s">
        <v>109</v>
      </c>
      <c r="E165" s="32" t="s">
        <v>160</v>
      </c>
      <c r="F165" t="s">
        <v>161</v>
      </c>
      <c r="G165" t="s">
        <v>162</v>
      </c>
      <c r="H165" s="32" t="s">
        <v>163</v>
      </c>
      <c r="I165" s="32" t="s">
        <v>164</v>
      </c>
      <c r="J165" s="32" t="s">
        <v>60</v>
      </c>
      <c r="K165" s="32" t="s">
        <v>131</v>
      </c>
      <c r="L165" s="32" t="s">
        <v>148</v>
      </c>
      <c r="M165" s="32" t="s">
        <v>149</v>
      </c>
      <c r="N165" s="32">
        <v>3.28</v>
      </c>
      <c r="O165" s="32" t="s">
        <v>63</v>
      </c>
      <c r="P165" s="32">
        <v>1105527806</v>
      </c>
      <c r="Q165" s="32" t="s">
        <v>1021</v>
      </c>
      <c r="R165" s="32" t="s">
        <v>562</v>
      </c>
      <c r="S165" s="159" t="s">
        <v>66</v>
      </c>
      <c r="T165" s="32"/>
      <c r="U165" s="34" t="s">
        <v>68</v>
      </c>
      <c r="V165" s="35" t="s">
        <v>68</v>
      </c>
      <c r="W165" s="32" t="s">
        <v>1021</v>
      </c>
      <c r="X165" s="60" t="s">
        <v>913</v>
      </c>
      <c r="Y165" s="32" t="s">
        <v>913</v>
      </c>
      <c r="Z165" s="36" t="s">
        <v>68</v>
      </c>
      <c r="AA165" s="36" t="s">
        <v>68</v>
      </c>
      <c r="AB165" s="36" t="s">
        <v>68</v>
      </c>
      <c r="AC165" s="36" t="s">
        <v>68</v>
      </c>
      <c r="AD165" t="s">
        <v>167</v>
      </c>
      <c r="AE165" t="e">
        <f>VLOOKUP(P165,Table5[],2,0)</f>
        <v>#N/A</v>
      </c>
      <c r="AF165" t="s">
        <v>71</v>
      </c>
      <c r="AG165" s="36" t="s">
        <v>68</v>
      </c>
      <c r="AH165" t="s">
        <v>68</v>
      </c>
      <c r="AI165" s="36" t="s">
        <v>68</v>
      </c>
      <c r="AJ165" s="36" t="s">
        <v>68</v>
      </c>
      <c r="AK165" s="32" t="s">
        <v>68</v>
      </c>
      <c r="AL165" s="32" t="s">
        <v>68</v>
      </c>
      <c r="AM165" s="36"/>
      <c r="AN165" s="36"/>
      <c r="AO165" s="36" t="s">
        <v>68</v>
      </c>
      <c r="AP165" s="36" t="s">
        <v>68</v>
      </c>
      <c r="AQ165" s="36" t="s">
        <v>68</v>
      </c>
      <c r="AR165" s="32" t="s">
        <v>68</v>
      </c>
      <c r="AS165" s="37" t="s">
        <v>68</v>
      </c>
      <c r="AT165" s="32" t="s">
        <v>68</v>
      </c>
      <c r="AU165" s="16">
        <v>2023</v>
      </c>
      <c r="AV165" s="42" t="str">
        <f>VLOOKUP(A164,Table3[],7,0)</f>
        <v>Graduated</v>
      </c>
      <c r="AW165" s="42" t="str">
        <f>VLOOKUP(A165,Table3[],9,0)</f>
        <v>LV8</v>
      </c>
      <c r="AX165" s="38">
        <v>45222</v>
      </c>
      <c r="AY165" s="36" t="s">
        <v>83</v>
      </c>
      <c r="AZ165" s="36" t="s">
        <v>68</v>
      </c>
      <c r="BA165" s="39"/>
    </row>
    <row r="166" spans="1:53">
      <c r="A166" s="31">
        <v>35190252</v>
      </c>
      <c r="B166" s="32" t="s">
        <v>1022</v>
      </c>
      <c r="C166" s="32" t="s">
        <v>1023</v>
      </c>
      <c r="D166" s="32" t="s">
        <v>109</v>
      </c>
      <c r="E166" s="32" t="s">
        <v>405</v>
      </c>
      <c r="F166" s="12" t="s">
        <v>56</v>
      </c>
      <c r="G166" s="13" t="s">
        <v>57</v>
      </c>
      <c r="H166" s="32" t="s">
        <v>406</v>
      </c>
      <c r="I166" s="32" t="s">
        <v>407</v>
      </c>
      <c r="J166" s="32" t="s">
        <v>124</v>
      </c>
      <c r="K166" s="32"/>
      <c r="L166" s="32" t="s">
        <v>61</v>
      </c>
      <c r="M166" s="32" t="s">
        <v>62</v>
      </c>
      <c r="N166" s="32">
        <v>2.61</v>
      </c>
      <c r="O166" s="32" t="s">
        <v>63</v>
      </c>
      <c r="P166" s="32">
        <v>1090423599</v>
      </c>
      <c r="Q166" s="32" t="s">
        <v>1024</v>
      </c>
      <c r="R166" s="32" t="s">
        <v>65</v>
      </c>
      <c r="S166" s="159" t="s">
        <v>66</v>
      </c>
      <c r="T166" s="32" t="s">
        <v>67</v>
      </c>
      <c r="U166" s="34">
        <v>966541004769</v>
      </c>
      <c r="V166" s="35" t="s">
        <v>68</v>
      </c>
      <c r="W166" s="32" t="s">
        <v>1024</v>
      </c>
      <c r="X166" s="42" t="s">
        <v>1025</v>
      </c>
      <c r="Y166" s="32" t="s">
        <v>1025</v>
      </c>
      <c r="Z166" s="36" t="s">
        <v>68</v>
      </c>
      <c r="AA166" s="36" t="s">
        <v>68</v>
      </c>
      <c r="AB166" s="36" t="s">
        <v>68</v>
      </c>
      <c r="AC166" s="36" t="s">
        <v>68</v>
      </c>
      <c r="AD166" t="s">
        <v>72</v>
      </c>
      <c r="AE166" t="str">
        <f>VLOOKUP(P166,Table5[],2,0)</f>
        <v>موظف</v>
      </c>
      <c r="AF166" t="s">
        <v>72</v>
      </c>
      <c r="AG166" s="36" t="s">
        <v>68</v>
      </c>
      <c r="AH166" t="s">
        <v>88</v>
      </c>
      <c r="AI166" s="36" t="s">
        <v>74</v>
      </c>
      <c r="AJ166" s="36" t="s">
        <v>1026</v>
      </c>
      <c r="AK166" s="32" t="s">
        <v>76</v>
      </c>
      <c r="AL166" s="32" t="s">
        <v>77</v>
      </c>
      <c r="AM166" s="36"/>
      <c r="AN166" s="36"/>
      <c r="AO166" s="36" t="s">
        <v>423</v>
      </c>
      <c r="AP166" s="36" t="s">
        <v>424</v>
      </c>
      <c r="AQ166" s="36" t="s">
        <v>80</v>
      </c>
      <c r="AR166" s="32" t="s">
        <v>68</v>
      </c>
      <c r="AS166" s="37" t="s">
        <v>68</v>
      </c>
      <c r="AT166" s="32" t="s">
        <v>68</v>
      </c>
      <c r="AU166" s="16">
        <v>2023</v>
      </c>
      <c r="AV166" s="42" t="str">
        <f>VLOOKUP(A165,Table3[],7,0)</f>
        <v>Graduated</v>
      </c>
      <c r="AW166" s="42" t="str">
        <f>VLOOKUP(A166,Table3[],9,0)</f>
        <v>LV8</v>
      </c>
      <c r="AX166" s="38">
        <v>44901</v>
      </c>
      <c r="AY166" s="36" t="s">
        <v>83</v>
      </c>
      <c r="AZ166" s="36" t="s">
        <v>105</v>
      </c>
      <c r="BA166" s="39" t="s">
        <v>106</v>
      </c>
    </row>
    <row r="167" spans="1:53" ht="45">
      <c r="A167" s="43">
        <v>35190253</v>
      </c>
      <c r="B167" s="44" t="s">
        <v>1027</v>
      </c>
      <c r="C167" s="44" t="s">
        <v>1028</v>
      </c>
      <c r="D167" s="44" t="s">
        <v>109</v>
      </c>
      <c r="E167" s="44" t="s">
        <v>405</v>
      </c>
      <c r="F167" s="12" t="s">
        <v>56</v>
      </c>
      <c r="G167" s="13" t="s">
        <v>57</v>
      </c>
      <c r="H167" s="44" t="s">
        <v>406</v>
      </c>
      <c r="I167" s="44" t="s">
        <v>407</v>
      </c>
      <c r="J167" s="44" t="s">
        <v>60</v>
      </c>
      <c r="K167" s="44"/>
      <c r="L167" s="44" t="s">
        <v>148</v>
      </c>
      <c r="M167" s="44" t="s">
        <v>149</v>
      </c>
      <c r="N167" s="44">
        <v>2.88</v>
      </c>
      <c r="O167" s="44" t="s">
        <v>63</v>
      </c>
      <c r="P167" s="44">
        <v>1083874493</v>
      </c>
      <c r="Q167" s="32" t="s">
        <v>1029</v>
      </c>
      <c r="R167" s="44" t="s">
        <v>65</v>
      </c>
      <c r="S167" s="44" t="s">
        <v>66</v>
      </c>
      <c r="T167" s="44" t="s">
        <v>67</v>
      </c>
      <c r="U167" s="34">
        <v>966500010603</v>
      </c>
      <c r="V167" s="35" t="s">
        <v>68</v>
      </c>
      <c r="W167" s="32" t="s">
        <v>1029</v>
      </c>
      <c r="X167" s="32" t="s">
        <v>1030</v>
      </c>
      <c r="Y167" s="44" t="s">
        <v>1030</v>
      </c>
      <c r="Z167" s="36" t="s">
        <v>68</v>
      </c>
      <c r="AA167" s="36" t="s">
        <v>68</v>
      </c>
      <c r="AB167" s="36" t="s">
        <v>68</v>
      </c>
      <c r="AC167" s="36" t="s">
        <v>99</v>
      </c>
      <c r="AD167" t="s">
        <v>72</v>
      </c>
      <c r="AE167" t="str">
        <f>VLOOKUP(P167,Table5[],2,0)</f>
        <v>موظف</v>
      </c>
      <c r="AF167" t="s">
        <v>72</v>
      </c>
      <c r="AG167" s="36" t="s">
        <v>73</v>
      </c>
      <c r="AH167" t="s">
        <v>171</v>
      </c>
      <c r="AI167" s="36" t="s">
        <v>74</v>
      </c>
      <c r="AJ167" s="36" t="s">
        <v>1031</v>
      </c>
      <c r="AK167" s="32" t="s">
        <v>76</v>
      </c>
      <c r="AL167" s="32" t="s">
        <v>136</v>
      </c>
      <c r="AM167" s="36"/>
      <c r="AN167" s="36"/>
      <c r="AO167" s="36" t="s">
        <v>1032</v>
      </c>
      <c r="AP167" s="36" t="s">
        <v>424</v>
      </c>
      <c r="AQ167" s="36" t="s">
        <v>80</v>
      </c>
      <c r="AR167" s="32" t="s">
        <v>1033</v>
      </c>
      <c r="AS167" s="37" t="s">
        <v>68</v>
      </c>
      <c r="AT167" s="32" t="s">
        <v>68</v>
      </c>
      <c r="AU167" s="16">
        <v>2023</v>
      </c>
      <c r="AV167" s="42" t="str">
        <f>VLOOKUP(A166,Table3[],7,0)</f>
        <v>Graduated</v>
      </c>
      <c r="AW167" s="42" t="str">
        <f>VLOOKUP(A167,Table3[],9,0)</f>
        <v>LV8</v>
      </c>
      <c r="AX167" s="38">
        <v>44901</v>
      </c>
      <c r="AY167" s="36" t="s">
        <v>83</v>
      </c>
      <c r="AZ167" s="36" t="s">
        <v>68</v>
      </c>
      <c r="BA167" s="39" t="s">
        <v>172</v>
      </c>
    </row>
    <row r="168" spans="1:53" ht="30">
      <c r="A168" s="31">
        <v>35190257</v>
      </c>
      <c r="B168" s="32" t="s">
        <v>1034</v>
      </c>
      <c r="C168" s="32" t="s">
        <v>1035</v>
      </c>
      <c r="D168" s="32" t="s">
        <v>109</v>
      </c>
      <c r="E168" s="32" t="s">
        <v>565</v>
      </c>
      <c r="F168" s="51" t="s">
        <v>241</v>
      </c>
      <c r="G168" s="51" t="s">
        <v>242</v>
      </c>
      <c r="H168" s="32" t="s">
        <v>566</v>
      </c>
      <c r="I168" s="32" t="s">
        <v>567</v>
      </c>
      <c r="J168" s="32" t="s">
        <v>60</v>
      </c>
      <c r="K168" s="32" t="s">
        <v>200</v>
      </c>
      <c r="L168" s="32" t="s">
        <v>148</v>
      </c>
      <c r="M168" s="32" t="s">
        <v>149</v>
      </c>
      <c r="N168" s="32">
        <v>3.02</v>
      </c>
      <c r="O168" s="32" t="s">
        <v>63</v>
      </c>
      <c r="P168" s="32">
        <v>1081758565</v>
      </c>
      <c r="Q168" s="32" t="s">
        <v>1036</v>
      </c>
      <c r="R168" s="32" t="s">
        <v>65</v>
      </c>
      <c r="S168" s="159" t="s">
        <v>66</v>
      </c>
      <c r="T168" s="32" t="s">
        <v>67</v>
      </c>
      <c r="U168" s="34">
        <v>966582229091</v>
      </c>
      <c r="V168" s="35" t="s">
        <v>68</v>
      </c>
      <c r="W168" s="32" t="s">
        <v>1036</v>
      </c>
      <c r="X168" s="47" t="s">
        <v>1037</v>
      </c>
      <c r="Y168" s="32" t="s">
        <v>1038</v>
      </c>
      <c r="Z168" s="36" t="s">
        <v>68</v>
      </c>
      <c r="AA168" s="36" t="s">
        <v>68</v>
      </c>
      <c r="AB168" s="36" t="s">
        <v>68</v>
      </c>
      <c r="AC168" s="36" t="s">
        <v>1039</v>
      </c>
      <c r="AD168" t="s">
        <v>167</v>
      </c>
      <c r="AE168" t="e">
        <f>VLOOKUP(P168,Table5[],2,0)</f>
        <v>#N/A</v>
      </c>
      <c r="AF168" t="s">
        <v>71</v>
      </c>
      <c r="AG168" s="36" t="s">
        <v>68</v>
      </c>
      <c r="AH168" t="s">
        <v>68</v>
      </c>
      <c r="AI168" s="36" t="s">
        <v>68</v>
      </c>
      <c r="AJ168" s="36" t="s">
        <v>68</v>
      </c>
      <c r="AK168" s="32" t="s">
        <v>68</v>
      </c>
      <c r="AL168" s="32" t="s">
        <v>68</v>
      </c>
      <c r="AM168" s="36"/>
      <c r="AN168" s="36"/>
      <c r="AO168" s="36" t="s">
        <v>68</v>
      </c>
      <c r="AP168" s="36" t="s">
        <v>68</v>
      </c>
      <c r="AQ168" s="36" t="s">
        <v>68</v>
      </c>
      <c r="AR168" s="32" t="s">
        <v>68</v>
      </c>
      <c r="AS168" s="37" t="s">
        <v>68</v>
      </c>
      <c r="AT168" s="32" t="s">
        <v>68</v>
      </c>
      <c r="AU168" s="16">
        <v>2023</v>
      </c>
      <c r="AV168" s="42" t="str">
        <f>VLOOKUP(A167,Table3[],7,0)</f>
        <v>Graduated</v>
      </c>
      <c r="AW168" s="42" t="str">
        <f>VLOOKUP(A168,Table3[],9,0)</f>
        <v>LV8</v>
      </c>
      <c r="AX168" s="38">
        <v>44923</v>
      </c>
      <c r="AY168" s="36" t="s">
        <v>83</v>
      </c>
      <c r="AZ168" s="36" t="s">
        <v>68</v>
      </c>
      <c r="BA168" s="39" t="s">
        <v>118</v>
      </c>
    </row>
    <row r="169" spans="1:53" ht="30">
      <c r="A169" s="43">
        <v>35190259</v>
      </c>
      <c r="B169" s="44" t="s">
        <v>1040</v>
      </c>
      <c r="C169" s="44" t="s">
        <v>1041</v>
      </c>
      <c r="D169" s="44" t="s">
        <v>109</v>
      </c>
      <c r="E169" s="44" t="s">
        <v>405</v>
      </c>
      <c r="F169" s="12" t="s">
        <v>56</v>
      </c>
      <c r="G169" s="13" t="s">
        <v>57</v>
      </c>
      <c r="H169" s="44" t="s">
        <v>406</v>
      </c>
      <c r="I169" s="44" t="s">
        <v>407</v>
      </c>
      <c r="J169" s="44" t="s">
        <v>60</v>
      </c>
      <c r="K169" s="44" t="s">
        <v>131</v>
      </c>
      <c r="L169" s="44" t="s">
        <v>111</v>
      </c>
      <c r="M169" s="44" t="s">
        <v>112</v>
      </c>
      <c r="N169" s="44">
        <v>3.53</v>
      </c>
      <c r="O169" s="44" t="s">
        <v>63</v>
      </c>
      <c r="P169" s="44">
        <v>1094374582</v>
      </c>
      <c r="Q169" s="32" t="s">
        <v>1042</v>
      </c>
      <c r="R169" s="44" t="s">
        <v>65</v>
      </c>
      <c r="S169" s="44" t="s">
        <v>66</v>
      </c>
      <c r="T169" s="44" t="s">
        <v>67</v>
      </c>
      <c r="U169" s="34">
        <v>966530049349</v>
      </c>
      <c r="V169" s="35" t="s">
        <v>68</v>
      </c>
      <c r="W169" s="32" t="s">
        <v>1042</v>
      </c>
      <c r="X169" s="47" t="s">
        <v>1043</v>
      </c>
      <c r="Y169" s="44" t="s">
        <v>1044</v>
      </c>
      <c r="Z169" s="36" t="s">
        <v>68</v>
      </c>
      <c r="AA169" s="36" t="s">
        <v>68</v>
      </c>
      <c r="AB169" s="36" t="s">
        <v>68</v>
      </c>
      <c r="AC169" s="36" t="s">
        <v>68</v>
      </c>
      <c r="AD169" t="s">
        <v>72</v>
      </c>
      <c r="AE169" t="str">
        <f>VLOOKUP(P169,Table5[],2,0)</f>
        <v>موظف</v>
      </c>
      <c r="AF169" t="s">
        <v>72</v>
      </c>
      <c r="AG169" s="36" t="s">
        <v>68</v>
      </c>
      <c r="AH169" t="s">
        <v>73</v>
      </c>
      <c r="AI169" s="36" t="s">
        <v>74</v>
      </c>
      <c r="AJ169" s="36" t="s">
        <v>1045</v>
      </c>
      <c r="AK169" s="32" t="s">
        <v>76</v>
      </c>
      <c r="AL169" s="32" t="s">
        <v>77</v>
      </c>
      <c r="AM169" s="36"/>
      <c r="AN169" s="36"/>
      <c r="AO169" s="36" t="s">
        <v>1046</v>
      </c>
      <c r="AP169" s="36" t="s">
        <v>1047</v>
      </c>
      <c r="AQ169" s="36" t="s">
        <v>68</v>
      </c>
      <c r="AR169" s="32" t="s">
        <v>68</v>
      </c>
      <c r="AS169" s="37" t="s">
        <v>68</v>
      </c>
      <c r="AT169" s="32" t="s">
        <v>68</v>
      </c>
      <c r="AU169" s="16">
        <v>2023</v>
      </c>
      <c r="AV169" s="42" t="str">
        <f>VLOOKUP(A168,Table3[],7,0)</f>
        <v>Graduated</v>
      </c>
      <c r="AW169" s="42" t="str">
        <f>VLOOKUP(A169,Table3[],9,0)</f>
        <v>LV8</v>
      </c>
      <c r="AX169" s="38">
        <v>44901</v>
      </c>
      <c r="AY169" s="36" t="s">
        <v>83</v>
      </c>
      <c r="AZ169" s="36" t="s">
        <v>105</v>
      </c>
      <c r="BA169" s="39" t="s">
        <v>118</v>
      </c>
    </row>
    <row r="170" spans="1:53" ht="30">
      <c r="A170" s="31">
        <v>35190263</v>
      </c>
      <c r="B170" s="32" t="s">
        <v>1048</v>
      </c>
      <c r="C170" s="32" t="s">
        <v>1049</v>
      </c>
      <c r="D170" s="32" t="s">
        <v>109</v>
      </c>
      <c r="E170" s="32" t="s">
        <v>405</v>
      </c>
      <c r="F170" s="12" t="s">
        <v>56</v>
      </c>
      <c r="G170" s="13" t="s">
        <v>57</v>
      </c>
      <c r="H170" s="32" t="s">
        <v>406</v>
      </c>
      <c r="I170" s="32" t="s">
        <v>407</v>
      </c>
      <c r="J170" s="32" t="s">
        <v>124</v>
      </c>
      <c r="K170" s="32" t="s">
        <v>131</v>
      </c>
      <c r="L170" s="32" t="s">
        <v>148</v>
      </c>
      <c r="M170" s="32" t="s">
        <v>149</v>
      </c>
      <c r="N170" s="32">
        <v>3.45</v>
      </c>
      <c r="O170" s="32" t="s">
        <v>63</v>
      </c>
      <c r="P170" s="32">
        <v>1072713884</v>
      </c>
      <c r="Q170" s="32" t="s">
        <v>1050</v>
      </c>
      <c r="R170" s="32" t="s">
        <v>65</v>
      </c>
      <c r="S170" s="159" t="s">
        <v>66</v>
      </c>
      <c r="T170" s="32" t="s">
        <v>67</v>
      </c>
      <c r="U170" s="34">
        <v>966505327500</v>
      </c>
      <c r="V170" s="35" t="s">
        <v>68</v>
      </c>
      <c r="W170" s="32" t="s">
        <v>1050</v>
      </c>
      <c r="X170" s="32" t="s">
        <v>1051</v>
      </c>
      <c r="Y170" s="32" t="s">
        <v>1051</v>
      </c>
      <c r="Z170" s="36" t="s">
        <v>68</v>
      </c>
      <c r="AA170" s="36" t="s">
        <v>68</v>
      </c>
      <c r="AB170" s="36" t="s">
        <v>68</v>
      </c>
      <c r="AC170" s="36" t="s">
        <v>99</v>
      </c>
      <c r="AD170" t="s">
        <v>72</v>
      </c>
      <c r="AE170" t="str">
        <f>VLOOKUP(P170,Table5[],2,0)</f>
        <v>موظف</v>
      </c>
      <c r="AF170" t="s">
        <v>71</v>
      </c>
      <c r="AG170" s="36" t="s">
        <v>68</v>
      </c>
      <c r="AH170" t="s">
        <v>68</v>
      </c>
      <c r="AI170" s="36" t="s">
        <v>74</v>
      </c>
      <c r="AJ170" s="36" t="s">
        <v>657</v>
      </c>
      <c r="AK170" s="32" t="s">
        <v>76</v>
      </c>
      <c r="AL170" s="32" t="s">
        <v>77</v>
      </c>
      <c r="AM170" s="42"/>
      <c r="AN170" s="42"/>
      <c r="AO170" s="36" t="s">
        <v>78</v>
      </c>
      <c r="AP170" s="36" t="s">
        <v>79</v>
      </c>
      <c r="AQ170" s="36" t="s">
        <v>80</v>
      </c>
      <c r="AR170" s="32" t="s">
        <v>68</v>
      </c>
      <c r="AS170" s="37" t="s">
        <v>68</v>
      </c>
      <c r="AT170" s="32" t="s">
        <v>68</v>
      </c>
      <c r="AU170" s="16">
        <v>2023</v>
      </c>
      <c r="AV170" s="42" t="str">
        <f>VLOOKUP(A169,Table3[],7,0)</f>
        <v>Graduated</v>
      </c>
      <c r="AW170" s="42" t="str">
        <f>VLOOKUP(A170,Table3[],9,0)</f>
        <v>LV8</v>
      </c>
      <c r="AX170" s="38">
        <v>44901</v>
      </c>
      <c r="AY170" s="36" t="s">
        <v>83</v>
      </c>
      <c r="AZ170" s="36" t="s">
        <v>105</v>
      </c>
      <c r="BA170" s="39" t="s">
        <v>118</v>
      </c>
    </row>
    <row r="171" spans="1:53">
      <c r="A171" s="43">
        <v>35190273</v>
      </c>
      <c r="B171" s="44" t="s">
        <v>1052</v>
      </c>
      <c r="C171" s="44" t="s">
        <v>1053</v>
      </c>
      <c r="D171" s="44" t="s">
        <v>109</v>
      </c>
      <c r="E171" s="44" t="s">
        <v>342</v>
      </c>
      <c r="F171" s="51" t="s">
        <v>241</v>
      </c>
      <c r="G171" s="51" t="s">
        <v>242</v>
      </c>
      <c r="H171" s="44" t="s">
        <v>343</v>
      </c>
      <c r="I171" s="44" t="s">
        <v>344</v>
      </c>
      <c r="J171" s="44" t="s">
        <v>124</v>
      </c>
      <c r="K171" s="44"/>
      <c r="L171" s="44" t="s">
        <v>61</v>
      </c>
      <c r="M171" s="44" t="s">
        <v>62</v>
      </c>
      <c r="N171" s="44">
        <v>2.86</v>
      </c>
      <c r="O171" s="44" t="s">
        <v>63</v>
      </c>
      <c r="P171" s="44">
        <v>1089424962</v>
      </c>
      <c r="Q171" s="32" t="s">
        <v>1054</v>
      </c>
      <c r="R171" s="44" t="s">
        <v>65</v>
      </c>
      <c r="S171" s="44" t="s">
        <v>66</v>
      </c>
      <c r="T171" s="44" t="s">
        <v>67</v>
      </c>
      <c r="U171" s="40" t="s">
        <v>68</v>
      </c>
      <c r="V171" s="35" t="s">
        <v>68</v>
      </c>
      <c r="W171" s="32" t="s">
        <v>1054</v>
      </c>
      <c r="X171" s="32" t="s">
        <v>1055</v>
      </c>
      <c r="Y171" s="44" t="s">
        <v>1055</v>
      </c>
      <c r="Z171" s="36" t="s">
        <v>68</v>
      </c>
      <c r="AA171" s="36" t="s">
        <v>68</v>
      </c>
      <c r="AB171" s="36" t="s">
        <v>68</v>
      </c>
      <c r="AC171" s="36" t="s">
        <v>99</v>
      </c>
      <c r="AD171" t="s">
        <v>72</v>
      </c>
      <c r="AE171" t="str">
        <f>VLOOKUP(P171,Table5[],2,0)</f>
        <v>موظف</v>
      </c>
      <c r="AF171" t="s">
        <v>72</v>
      </c>
      <c r="AG171" s="36" t="s">
        <v>68</v>
      </c>
      <c r="AH171" t="s">
        <v>145</v>
      </c>
      <c r="AI171" s="36" t="s">
        <v>74</v>
      </c>
      <c r="AJ171" s="36" t="s">
        <v>1056</v>
      </c>
      <c r="AK171" s="32" t="s">
        <v>76</v>
      </c>
      <c r="AL171" s="32" t="s">
        <v>101</v>
      </c>
      <c r="AM171" s="36"/>
      <c r="AN171" s="36"/>
      <c r="AO171" s="36" t="s">
        <v>356</v>
      </c>
      <c r="AP171" s="36" t="s">
        <v>357</v>
      </c>
      <c r="AQ171" s="36" t="s">
        <v>80</v>
      </c>
      <c r="AR171" s="32" t="s">
        <v>68</v>
      </c>
      <c r="AS171" s="37" t="s">
        <v>68</v>
      </c>
      <c r="AT171" s="32" t="s">
        <v>68</v>
      </c>
      <c r="AU171" s="16">
        <v>2023</v>
      </c>
      <c r="AV171" s="42" t="str">
        <f>VLOOKUP(A170,Table3[],7,0)</f>
        <v>Graduated</v>
      </c>
      <c r="AW171" s="42" t="str">
        <f>VLOOKUP(A171,Table3[],9,0)</f>
        <v>LV8</v>
      </c>
      <c r="AX171" s="38">
        <v>44903</v>
      </c>
      <c r="AY171" s="36" t="s">
        <v>83</v>
      </c>
      <c r="AZ171" s="36" t="s">
        <v>105</v>
      </c>
      <c r="BA171" s="39" t="s">
        <v>106</v>
      </c>
    </row>
    <row r="172" spans="1:53">
      <c r="A172" s="31">
        <v>35190275</v>
      </c>
      <c r="B172" s="32" t="s">
        <v>1057</v>
      </c>
      <c r="C172" s="32" t="s">
        <v>1058</v>
      </c>
      <c r="D172" s="32" t="s">
        <v>109</v>
      </c>
      <c r="E172" s="32" t="s">
        <v>565</v>
      </c>
      <c r="F172" s="51" t="s">
        <v>241</v>
      </c>
      <c r="G172" s="51" t="s">
        <v>242</v>
      </c>
      <c r="H172" s="32" t="s">
        <v>566</v>
      </c>
      <c r="I172" s="32" t="s">
        <v>567</v>
      </c>
      <c r="J172" s="32" t="s">
        <v>60</v>
      </c>
      <c r="K172" s="32" t="s">
        <v>131</v>
      </c>
      <c r="L172" s="32" t="s">
        <v>111</v>
      </c>
      <c r="M172" s="32" t="s">
        <v>112</v>
      </c>
      <c r="N172" s="32">
        <v>3.73</v>
      </c>
      <c r="O172" s="32" t="s">
        <v>113</v>
      </c>
      <c r="P172" s="32">
        <v>2133602249</v>
      </c>
      <c r="Q172" s="32" t="s">
        <v>1059</v>
      </c>
      <c r="R172" s="32" t="s">
        <v>65</v>
      </c>
      <c r="S172" s="32" t="s">
        <v>116</v>
      </c>
      <c r="T172" s="32" t="s">
        <v>67</v>
      </c>
      <c r="U172" s="34">
        <v>966582121282</v>
      </c>
      <c r="V172" s="35" t="s">
        <v>68</v>
      </c>
      <c r="W172" s="32" t="s">
        <v>1059</v>
      </c>
      <c r="X172" s="32" t="s">
        <v>1060</v>
      </c>
      <c r="Y172" s="32" t="s">
        <v>1060</v>
      </c>
      <c r="Z172" s="36" t="s">
        <v>68</v>
      </c>
      <c r="AA172" s="36" t="s">
        <v>68</v>
      </c>
      <c r="AB172" s="36" t="s">
        <v>68</v>
      </c>
      <c r="AC172" s="36" t="s">
        <v>68</v>
      </c>
      <c r="AD172" t="s">
        <v>167</v>
      </c>
      <c r="AE172" t="e">
        <f>VLOOKUP(P172,Table5[],2,0)</f>
        <v>#N/A</v>
      </c>
      <c r="AF172" t="s">
        <v>71</v>
      </c>
      <c r="AG172" s="36" t="s">
        <v>68</v>
      </c>
      <c r="AH172" t="s">
        <v>68</v>
      </c>
      <c r="AI172" s="36" t="s">
        <v>68</v>
      </c>
      <c r="AJ172" s="36" t="s">
        <v>68</v>
      </c>
      <c r="AK172" s="32" t="s">
        <v>68</v>
      </c>
      <c r="AL172" s="32" t="s">
        <v>68</v>
      </c>
      <c r="AM172" s="36"/>
      <c r="AN172" s="36"/>
      <c r="AO172" s="36" t="s">
        <v>68</v>
      </c>
      <c r="AP172" s="36" t="s">
        <v>68</v>
      </c>
      <c r="AQ172" s="36" t="s">
        <v>68</v>
      </c>
      <c r="AR172" s="32" t="s">
        <v>68</v>
      </c>
      <c r="AS172" s="37" t="s">
        <v>68</v>
      </c>
      <c r="AT172" s="32" t="s">
        <v>68</v>
      </c>
      <c r="AU172" s="16">
        <v>2023</v>
      </c>
      <c r="AV172" s="42" t="str">
        <f>VLOOKUP(A171,Table3[],7,0)</f>
        <v>Graduated</v>
      </c>
      <c r="AW172" s="42" t="str">
        <f>VLOOKUP(A172,Table3[],9,0)</f>
        <v>LV8</v>
      </c>
      <c r="AX172" s="38">
        <v>44923</v>
      </c>
      <c r="AY172" s="36" t="s">
        <v>83</v>
      </c>
      <c r="AZ172" s="36" t="s">
        <v>68</v>
      </c>
      <c r="BA172" s="39"/>
    </row>
    <row r="173" spans="1:53">
      <c r="A173" s="31">
        <v>3710127</v>
      </c>
      <c r="B173" s="32" t="s">
        <v>1061</v>
      </c>
      <c r="C173" s="32" t="s">
        <v>1062</v>
      </c>
      <c r="D173" s="32" t="s">
        <v>109</v>
      </c>
      <c r="E173" s="32" t="s">
        <v>342</v>
      </c>
      <c r="F173" s="51" t="s">
        <v>241</v>
      </c>
      <c r="G173" s="51" t="s">
        <v>242</v>
      </c>
      <c r="H173" s="32" t="s">
        <v>343</v>
      </c>
      <c r="I173" s="32" t="s">
        <v>344</v>
      </c>
      <c r="J173" s="32" t="s">
        <v>124</v>
      </c>
      <c r="K173" s="32" t="s">
        <v>131</v>
      </c>
      <c r="L173" s="32" t="s">
        <v>111</v>
      </c>
      <c r="M173" s="32" t="s">
        <v>112</v>
      </c>
      <c r="N173" s="32">
        <v>3.5</v>
      </c>
      <c r="O173" s="32" t="s">
        <v>63</v>
      </c>
      <c r="P173" s="32">
        <v>1097823700</v>
      </c>
      <c r="Q173" s="32" t="s">
        <v>1063</v>
      </c>
      <c r="R173" s="32" t="s">
        <v>179</v>
      </c>
      <c r="S173" s="32" t="s">
        <v>66</v>
      </c>
      <c r="T173" s="32" t="s">
        <v>67</v>
      </c>
      <c r="U173" s="34">
        <v>966555339015</v>
      </c>
      <c r="V173" s="35" t="s">
        <v>68</v>
      </c>
      <c r="W173" s="32" t="s">
        <v>1063</v>
      </c>
      <c r="X173" s="32" t="s">
        <v>1064</v>
      </c>
      <c r="Y173" s="32" t="s">
        <v>1064</v>
      </c>
      <c r="Z173" s="36" t="s">
        <v>68</v>
      </c>
      <c r="AA173" s="36" t="s">
        <v>68</v>
      </c>
      <c r="AB173" s="36" t="s">
        <v>68</v>
      </c>
      <c r="AC173" s="36" t="s">
        <v>68</v>
      </c>
      <c r="AD173" t="s">
        <v>167</v>
      </c>
      <c r="AE173" t="e">
        <f>VLOOKUP(P173,Table5[],2,0)</f>
        <v>#N/A</v>
      </c>
      <c r="AF173" t="s">
        <v>71</v>
      </c>
      <c r="AG173" s="36" t="s">
        <v>68</v>
      </c>
      <c r="AH173" t="s">
        <v>68</v>
      </c>
      <c r="AI173" s="36" t="s">
        <v>68</v>
      </c>
      <c r="AJ173" s="36" t="s">
        <v>68</v>
      </c>
      <c r="AK173" s="32" t="s">
        <v>68</v>
      </c>
      <c r="AL173" s="32" t="s">
        <v>68</v>
      </c>
      <c r="AM173" s="36"/>
      <c r="AN173" s="36"/>
      <c r="AO173" s="36" t="s">
        <v>68</v>
      </c>
      <c r="AP173" s="36" t="s">
        <v>68</v>
      </c>
      <c r="AQ173" s="36" t="s">
        <v>68</v>
      </c>
      <c r="AR173" s="32" t="s">
        <v>68</v>
      </c>
      <c r="AS173" s="37" t="s">
        <v>68</v>
      </c>
      <c r="AT173" s="32" t="s">
        <v>68</v>
      </c>
      <c r="AU173" s="16">
        <v>2023</v>
      </c>
      <c r="AV173" s="42" t="str">
        <f>VLOOKUP(A172,Table3[],7,0)</f>
        <v>Graduated</v>
      </c>
      <c r="AW173" s="42" t="str">
        <f>VLOOKUP(A173,Table3[],9,0)</f>
        <v>LV8</v>
      </c>
      <c r="AX173" s="38">
        <v>44924</v>
      </c>
      <c r="AY173" s="36" t="s">
        <v>83</v>
      </c>
      <c r="AZ173" s="36" t="s">
        <v>68</v>
      </c>
      <c r="BA173" s="39"/>
    </row>
    <row r="174" spans="1:53">
      <c r="A174" s="31">
        <v>35190002</v>
      </c>
      <c r="B174" s="32" t="s">
        <v>1065</v>
      </c>
      <c r="C174" s="32" t="s">
        <v>1066</v>
      </c>
      <c r="D174" s="32" t="s">
        <v>109</v>
      </c>
      <c r="E174" s="32" t="s">
        <v>55</v>
      </c>
      <c r="F174" s="12" t="s">
        <v>56</v>
      </c>
      <c r="G174" s="13" t="s">
        <v>57</v>
      </c>
      <c r="H174" s="32" t="s">
        <v>58</v>
      </c>
      <c r="I174" s="32" t="s">
        <v>59</v>
      </c>
      <c r="J174" s="32" t="s">
        <v>124</v>
      </c>
      <c r="K174" s="32" t="s">
        <v>131</v>
      </c>
      <c r="L174" s="32" t="s">
        <v>148</v>
      </c>
      <c r="M174" s="32" t="s">
        <v>149</v>
      </c>
      <c r="N174" s="32">
        <v>3.38</v>
      </c>
      <c r="O174" s="32" t="s">
        <v>63</v>
      </c>
      <c r="P174" s="32">
        <v>1089688798</v>
      </c>
      <c r="Q174" s="32" t="s">
        <v>1067</v>
      </c>
      <c r="R174" s="32" t="s">
        <v>65</v>
      </c>
      <c r="S174" s="159" t="s">
        <v>66</v>
      </c>
      <c r="T174" s="32" t="s">
        <v>67</v>
      </c>
      <c r="U174" s="40" t="s">
        <v>1068</v>
      </c>
      <c r="V174" s="35" t="s">
        <v>68</v>
      </c>
      <c r="W174" s="32" t="s">
        <v>1067</v>
      </c>
      <c r="X174" s="32" t="s">
        <v>1069</v>
      </c>
      <c r="Y174" s="32" t="s">
        <v>1069</v>
      </c>
      <c r="Z174" s="36" t="s">
        <v>68</v>
      </c>
      <c r="AA174" s="36" t="s">
        <v>68</v>
      </c>
      <c r="AB174" s="36" t="s">
        <v>68</v>
      </c>
      <c r="AC174" s="36" t="s">
        <v>70</v>
      </c>
      <c r="AD174" t="s">
        <v>72</v>
      </c>
      <c r="AE174" t="e">
        <f>VLOOKUP(P174,Table5[],2,0)</f>
        <v>#N/A</v>
      </c>
      <c r="AF174" t="s">
        <v>72</v>
      </c>
      <c r="AG174" s="36" t="s">
        <v>88</v>
      </c>
      <c r="AH174" t="s">
        <v>171</v>
      </c>
      <c r="AI174" s="36" t="s">
        <v>74</v>
      </c>
      <c r="AJ174" s="36" t="s">
        <v>1070</v>
      </c>
      <c r="AK174" s="32" t="s">
        <v>76</v>
      </c>
      <c r="AL174" s="32" t="s">
        <v>101</v>
      </c>
      <c r="AM174" s="42"/>
      <c r="AN174" s="36"/>
      <c r="AO174" s="36" t="s">
        <v>90</v>
      </c>
      <c r="AP174" s="36" t="s">
        <v>79</v>
      </c>
      <c r="AQ174" s="36" t="s">
        <v>80</v>
      </c>
      <c r="AR174" s="32" t="s">
        <v>68</v>
      </c>
      <c r="AS174" s="37" t="s">
        <v>68</v>
      </c>
      <c r="AT174" s="32" t="s">
        <v>68</v>
      </c>
      <c r="AU174" s="16">
        <v>2023</v>
      </c>
      <c r="AV174" s="42" t="str">
        <f>VLOOKUP(A173,Table3[],7,0)</f>
        <v>Graduated</v>
      </c>
      <c r="AW174" s="42" t="str">
        <f>VLOOKUP(A174,Table3[],9,0)</f>
        <v>LV8</v>
      </c>
      <c r="AX174" s="38">
        <v>44903</v>
      </c>
      <c r="AY174" s="36" t="s">
        <v>83</v>
      </c>
      <c r="AZ174" s="36" t="s">
        <v>68</v>
      </c>
      <c r="BA174" s="39"/>
    </row>
    <row r="175" spans="1:53">
      <c r="A175" s="43">
        <v>35280002</v>
      </c>
      <c r="B175" s="44" t="s">
        <v>1071</v>
      </c>
      <c r="C175" s="44" t="s">
        <v>1072</v>
      </c>
      <c r="D175" s="44" t="s">
        <v>54</v>
      </c>
      <c r="E175" s="44" t="s">
        <v>121</v>
      </c>
      <c r="F175" s="12" t="s">
        <v>56</v>
      </c>
      <c r="G175" s="13" t="s">
        <v>57</v>
      </c>
      <c r="H175" s="44" t="s">
        <v>122</v>
      </c>
      <c r="I175" s="44" t="s">
        <v>123</v>
      </c>
      <c r="J175" s="44" t="s">
        <v>60</v>
      </c>
      <c r="K175" s="44"/>
      <c r="L175" s="44" t="s">
        <v>148</v>
      </c>
      <c r="M175" s="44" t="s">
        <v>149</v>
      </c>
      <c r="N175" s="44">
        <v>2.75</v>
      </c>
      <c r="O175" s="44" t="s">
        <v>113</v>
      </c>
      <c r="P175" s="44">
        <v>2131324440</v>
      </c>
      <c r="Q175" s="32" t="s">
        <v>1073</v>
      </c>
      <c r="R175" s="44" t="s">
        <v>65</v>
      </c>
      <c r="S175" s="32" t="s">
        <v>116</v>
      </c>
      <c r="T175" s="44" t="s">
        <v>67</v>
      </c>
      <c r="U175" s="40" t="s">
        <v>68</v>
      </c>
      <c r="V175" s="35" t="s">
        <v>68</v>
      </c>
      <c r="W175" s="32" t="s">
        <v>1073</v>
      </c>
      <c r="X175" s="42" t="s">
        <v>68</v>
      </c>
      <c r="Y175" s="44"/>
      <c r="Z175" s="36" t="s">
        <v>68</v>
      </c>
      <c r="AA175" s="36" t="s">
        <v>68</v>
      </c>
      <c r="AB175" s="36" t="s">
        <v>68</v>
      </c>
      <c r="AC175" s="36" t="s">
        <v>68</v>
      </c>
      <c r="AD175" t="s">
        <v>72</v>
      </c>
      <c r="AE175" t="e">
        <f>VLOOKUP(P175,Table5[],2,0)</f>
        <v>#N/A</v>
      </c>
      <c r="AF175" t="s">
        <v>71</v>
      </c>
      <c r="AG175" s="36" t="s">
        <v>73</v>
      </c>
      <c r="AH175" t="s">
        <v>68</v>
      </c>
      <c r="AI175" s="36" t="s">
        <v>74</v>
      </c>
      <c r="AJ175" s="36" t="s">
        <v>1074</v>
      </c>
      <c r="AK175" s="32" t="s">
        <v>76</v>
      </c>
      <c r="AL175" s="32" t="s">
        <v>77</v>
      </c>
      <c r="AM175" s="42"/>
      <c r="AN175" s="36" t="s">
        <v>137</v>
      </c>
      <c r="AO175" s="36" t="s">
        <v>195</v>
      </c>
      <c r="AP175" s="36" t="s">
        <v>196</v>
      </c>
      <c r="AQ175" s="36" t="s">
        <v>80</v>
      </c>
      <c r="AR175" s="32" t="s">
        <v>249</v>
      </c>
      <c r="AS175" s="37" t="s">
        <v>68</v>
      </c>
      <c r="AT175" s="32" t="s">
        <v>68</v>
      </c>
      <c r="AU175" s="16">
        <v>2023</v>
      </c>
      <c r="AV175" s="42" t="str">
        <f>VLOOKUP(A174,Table3[],7,0)</f>
        <v>Graduated</v>
      </c>
      <c r="AW175" s="42" t="str">
        <f>VLOOKUP(A175,Table3[],9,0)</f>
        <v>LV8</v>
      </c>
      <c r="AX175" s="38">
        <v>44901</v>
      </c>
      <c r="AY175" s="36" t="s">
        <v>83</v>
      </c>
      <c r="AZ175" s="36" t="s">
        <v>68</v>
      </c>
      <c r="BA175" s="39"/>
    </row>
    <row r="176" spans="1:53">
      <c r="A176" s="31">
        <v>35280003</v>
      </c>
      <c r="B176" s="32" t="s">
        <v>1075</v>
      </c>
      <c r="C176" s="32" t="s">
        <v>1076</v>
      </c>
      <c r="D176" s="32" t="s">
        <v>54</v>
      </c>
      <c r="E176" s="32" t="s">
        <v>121</v>
      </c>
      <c r="F176" s="12" t="s">
        <v>56</v>
      </c>
      <c r="G176" s="13" t="s">
        <v>57</v>
      </c>
      <c r="H176" s="32" t="s">
        <v>122</v>
      </c>
      <c r="I176" s="32" t="s">
        <v>123</v>
      </c>
      <c r="J176" s="32" t="s">
        <v>60</v>
      </c>
      <c r="K176" s="32" t="s">
        <v>110</v>
      </c>
      <c r="L176" s="32" t="s">
        <v>111</v>
      </c>
      <c r="M176" s="32" t="s">
        <v>112</v>
      </c>
      <c r="N176" s="32">
        <v>3.98</v>
      </c>
      <c r="O176" s="32" t="s">
        <v>113</v>
      </c>
      <c r="P176" s="32">
        <v>2115720662</v>
      </c>
      <c r="Q176" s="32" t="s">
        <v>1077</v>
      </c>
      <c r="R176" s="32" t="s">
        <v>65</v>
      </c>
      <c r="S176" s="32" t="s">
        <v>116</v>
      </c>
      <c r="T176" s="32" t="s">
        <v>338</v>
      </c>
      <c r="U176" s="34">
        <v>966540344803</v>
      </c>
      <c r="V176" s="35" t="s">
        <v>68</v>
      </c>
      <c r="W176" s="32" t="s">
        <v>1077</v>
      </c>
      <c r="X176" s="32" t="s">
        <v>1078</v>
      </c>
      <c r="Y176" s="32"/>
      <c r="Z176" s="36" t="s">
        <v>68</v>
      </c>
      <c r="AA176" s="36" t="s">
        <v>68</v>
      </c>
      <c r="AB176" s="36" t="s">
        <v>68</v>
      </c>
      <c r="AC176" s="36" t="s">
        <v>68</v>
      </c>
      <c r="AD176" t="s">
        <v>72</v>
      </c>
      <c r="AE176" t="e">
        <f>VLOOKUP(P176,Table5[],2,0)</f>
        <v>#N/A</v>
      </c>
      <c r="AF176" t="s">
        <v>72</v>
      </c>
      <c r="AG176" s="36" t="s">
        <v>145</v>
      </c>
      <c r="AH176" t="s">
        <v>88</v>
      </c>
      <c r="AI176" s="36" t="s">
        <v>74</v>
      </c>
      <c r="AJ176" s="36" t="s">
        <v>1079</v>
      </c>
      <c r="AK176" s="32" t="s">
        <v>76</v>
      </c>
      <c r="AL176" s="32" t="s">
        <v>77</v>
      </c>
      <c r="AM176" s="42"/>
      <c r="AN176" s="36" t="s">
        <v>137</v>
      </c>
      <c r="AO176" s="36" t="s">
        <v>209</v>
      </c>
      <c r="AP176" s="36" t="s">
        <v>196</v>
      </c>
      <c r="AQ176" s="36" t="s">
        <v>80</v>
      </c>
      <c r="AR176" s="32" t="s">
        <v>1080</v>
      </c>
      <c r="AS176" s="37">
        <v>966112924101</v>
      </c>
      <c r="AT176" s="32" t="s">
        <v>1081</v>
      </c>
      <c r="AU176" s="16">
        <v>2023</v>
      </c>
      <c r="AV176" s="42" t="str">
        <f>VLOOKUP(A175,Table3[],7,0)</f>
        <v>Graduated</v>
      </c>
      <c r="AW176" s="42" t="str">
        <f>VLOOKUP(A176,Table3[],9,0)</f>
        <v>LV8</v>
      </c>
      <c r="AX176" s="38">
        <v>44899</v>
      </c>
      <c r="AY176" s="36" t="s">
        <v>83</v>
      </c>
      <c r="AZ176" s="36" t="s">
        <v>68</v>
      </c>
      <c r="BA176" s="39"/>
    </row>
    <row r="177" spans="1:53">
      <c r="A177" s="43">
        <v>35280004</v>
      </c>
      <c r="B177" s="44" t="s">
        <v>1082</v>
      </c>
      <c r="C177" s="44" t="s">
        <v>1083</v>
      </c>
      <c r="D177" s="44" t="s">
        <v>54</v>
      </c>
      <c r="E177" s="44" t="s">
        <v>121</v>
      </c>
      <c r="F177" s="12" t="s">
        <v>56</v>
      </c>
      <c r="G177" s="13" t="s">
        <v>57</v>
      </c>
      <c r="H177" s="44" t="s">
        <v>122</v>
      </c>
      <c r="I177" s="44" t="s">
        <v>123</v>
      </c>
      <c r="J177" s="44" t="s">
        <v>124</v>
      </c>
      <c r="K177" s="44" t="s">
        <v>131</v>
      </c>
      <c r="L177" s="44" t="s">
        <v>148</v>
      </c>
      <c r="M177" s="44" t="s">
        <v>149</v>
      </c>
      <c r="N177" s="44">
        <v>3.26</v>
      </c>
      <c r="O177" s="44" t="s">
        <v>63</v>
      </c>
      <c r="P177" s="44">
        <v>1096706518</v>
      </c>
      <c r="Q177" s="32" t="s">
        <v>1084</v>
      </c>
      <c r="R177" s="44" t="s">
        <v>65</v>
      </c>
      <c r="S177" s="44" t="s">
        <v>66</v>
      </c>
      <c r="T177" s="44" t="s">
        <v>67</v>
      </c>
      <c r="U177" s="34">
        <v>549640240</v>
      </c>
      <c r="V177" s="35" t="s">
        <v>68</v>
      </c>
      <c r="W177" s="32" t="s">
        <v>1085</v>
      </c>
      <c r="X177" s="32" t="s">
        <v>68</v>
      </c>
      <c r="Y177" s="44"/>
      <c r="Z177" s="36" t="s">
        <v>68</v>
      </c>
      <c r="AA177" s="36" t="s">
        <v>68</v>
      </c>
      <c r="AB177" s="36" t="s">
        <v>68</v>
      </c>
      <c r="AC177" s="36" t="s">
        <v>68</v>
      </c>
      <c r="AD177" t="s">
        <v>72</v>
      </c>
      <c r="AE177" t="str">
        <f>VLOOKUP(P177,Table5[],2,0)</f>
        <v>موظف</v>
      </c>
      <c r="AF177" t="s">
        <v>72</v>
      </c>
      <c r="AG177" s="36" t="s">
        <v>68</v>
      </c>
      <c r="AH177" t="s">
        <v>311</v>
      </c>
      <c r="AI177" s="36" t="s">
        <v>74</v>
      </c>
      <c r="AJ177" s="36" t="s">
        <v>1086</v>
      </c>
      <c r="AK177" s="32" t="s">
        <v>76</v>
      </c>
      <c r="AL177" s="32" t="s">
        <v>77</v>
      </c>
      <c r="AM177" s="42"/>
      <c r="AN177" s="36" t="s">
        <v>137</v>
      </c>
      <c r="AO177" s="36" t="s">
        <v>195</v>
      </c>
      <c r="AP177" s="36" t="s">
        <v>196</v>
      </c>
      <c r="AQ177" s="36" t="s">
        <v>68</v>
      </c>
      <c r="AR177" s="32" t="s">
        <v>68</v>
      </c>
      <c r="AS177" s="37" t="s">
        <v>68</v>
      </c>
      <c r="AT177" s="32" t="s">
        <v>68</v>
      </c>
      <c r="AU177" s="16">
        <v>2023</v>
      </c>
      <c r="AV177" s="42" t="str">
        <f>VLOOKUP(A176,Table3[],7,0)</f>
        <v>Graduated</v>
      </c>
      <c r="AW177" s="42" t="str">
        <f>VLOOKUP(A177,Table3[],9,0)</f>
        <v>LV8</v>
      </c>
      <c r="AX177" s="38">
        <v>44899</v>
      </c>
      <c r="AY177" s="36" t="s">
        <v>83</v>
      </c>
      <c r="AZ177" s="36" t="s">
        <v>105</v>
      </c>
      <c r="BA177" s="39" t="s">
        <v>106</v>
      </c>
    </row>
    <row r="178" spans="1:53">
      <c r="A178" s="31">
        <v>35280005</v>
      </c>
      <c r="B178" s="32" t="s">
        <v>1087</v>
      </c>
      <c r="C178" s="32" t="s">
        <v>1088</v>
      </c>
      <c r="D178" s="32" t="s">
        <v>54</v>
      </c>
      <c r="E178" s="32" t="s">
        <v>121</v>
      </c>
      <c r="F178" s="12" t="s">
        <v>56</v>
      </c>
      <c r="G178" s="13" t="s">
        <v>57</v>
      </c>
      <c r="H178" s="32" t="s">
        <v>122</v>
      </c>
      <c r="I178" s="32" t="s">
        <v>123</v>
      </c>
      <c r="J178" s="32" t="s">
        <v>124</v>
      </c>
      <c r="K178" s="32" t="s">
        <v>131</v>
      </c>
      <c r="L178" s="32" t="s">
        <v>111</v>
      </c>
      <c r="M178" s="32" t="s">
        <v>112</v>
      </c>
      <c r="N178" s="32">
        <v>3.56</v>
      </c>
      <c r="O178" s="32" t="s">
        <v>63</v>
      </c>
      <c r="P178" s="32">
        <v>1096706526</v>
      </c>
      <c r="Q178" s="32" t="s">
        <v>1089</v>
      </c>
      <c r="R178" s="32" t="s">
        <v>65</v>
      </c>
      <c r="S178" s="159" t="s">
        <v>66</v>
      </c>
      <c r="T178" s="32" t="s">
        <v>67</v>
      </c>
      <c r="U178" s="34" t="s">
        <v>68</v>
      </c>
      <c r="V178" s="35" t="s">
        <v>68</v>
      </c>
      <c r="W178" s="32" t="s">
        <v>1089</v>
      </c>
      <c r="X178" s="54" t="s">
        <v>1090</v>
      </c>
      <c r="Y178" s="32"/>
      <c r="Z178" s="36" t="s">
        <v>68</v>
      </c>
      <c r="AA178" s="36" t="s">
        <v>68</v>
      </c>
      <c r="AB178" s="36" t="s">
        <v>68</v>
      </c>
      <c r="AC178" s="36" t="s">
        <v>68</v>
      </c>
      <c r="AD178" t="s">
        <v>72</v>
      </c>
      <c r="AE178" t="str">
        <f>VLOOKUP(P178,Table5[],2,0)</f>
        <v>موظف</v>
      </c>
      <c r="AF178" t="s">
        <v>72</v>
      </c>
      <c r="AG178" s="36" t="s">
        <v>68</v>
      </c>
      <c r="AH178" t="s">
        <v>88</v>
      </c>
      <c r="AI178" s="36" t="s">
        <v>74</v>
      </c>
      <c r="AJ178" s="36" t="s">
        <v>1086</v>
      </c>
      <c r="AK178" s="32" t="s">
        <v>76</v>
      </c>
      <c r="AL178" s="32" t="s">
        <v>77</v>
      </c>
      <c r="AM178" s="42"/>
      <c r="AN178" s="36" t="s">
        <v>137</v>
      </c>
      <c r="AO178" s="36" t="s">
        <v>195</v>
      </c>
      <c r="AP178" s="36" t="s">
        <v>196</v>
      </c>
      <c r="AQ178" s="36" t="s">
        <v>68</v>
      </c>
      <c r="AR178" s="32" t="s">
        <v>68</v>
      </c>
      <c r="AS178" s="37" t="s">
        <v>68</v>
      </c>
      <c r="AT178" s="32" t="s">
        <v>68</v>
      </c>
      <c r="AU178" s="16">
        <v>2023</v>
      </c>
      <c r="AV178" s="42" t="str">
        <f>VLOOKUP(A177,Table3[],7,0)</f>
        <v>Graduated</v>
      </c>
      <c r="AW178" s="42" t="str">
        <f>VLOOKUP(A178,Table3[],9,0)</f>
        <v>LV8</v>
      </c>
      <c r="AX178" s="38">
        <v>44899</v>
      </c>
      <c r="AY178" s="36" t="s">
        <v>83</v>
      </c>
      <c r="AZ178" s="36" t="s">
        <v>105</v>
      </c>
      <c r="BA178" s="39"/>
    </row>
    <row r="179" spans="1:53">
      <c r="A179" s="43">
        <v>35280006</v>
      </c>
      <c r="B179" s="44" t="s">
        <v>1091</v>
      </c>
      <c r="C179" s="44" t="s">
        <v>1092</v>
      </c>
      <c r="D179" s="44" t="s">
        <v>54</v>
      </c>
      <c r="E179" s="44" t="s">
        <v>128</v>
      </c>
      <c r="F179" s="12" t="s">
        <v>56</v>
      </c>
      <c r="G179" s="13" t="s">
        <v>57</v>
      </c>
      <c r="H179" s="44" t="s">
        <v>129</v>
      </c>
      <c r="I179" s="44" t="s">
        <v>130</v>
      </c>
      <c r="J179" s="44" t="s">
        <v>60</v>
      </c>
      <c r="K179" s="44"/>
      <c r="L179" s="44" t="s">
        <v>61</v>
      </c>
      <c r="M179" s="44" t="s">
        <v>62</v>
      </c>
      <c r="N179" s="44">
        <v>2.27</v>
      </c>
      <c r="O179" s="44" t="s">
        <v>63</v>
      </c>
      <c r="P179" s="44">
        <v>1104426810</v>
      </c>
      <c r="Q179" s="33" t="s">
        <v>1093</v>
      </c>
      <c r="R179" s="44" t="s">
        <v>115</v>
      </c>
      <c r="S179" s="44" t="s">
        <v>66</v>
      </c>
      <c r="T179" s="44" t="s">
        <v>67</v>
      </c>
      <c r="U179" s="34">
        <v>966542963619</v>
      </c>
      <c r="V179" s="35" t="s">
        <v>68</v>
      </c>
      <c r="W179" s="33" t="s">
        <v>1093</v>
      </c>
      <c r="X179" s="32" t="s">
        <v>68</v>
      </c>
      <c r="Y179" s="44"/>
      <c r="Z179" s="36" t="s">
        <v>68</v>
      </c>
      <c r="AA179" s="36" t="s">
        <v>68</v>
      </c>
      <c r="AB179" s="36" t="s">
        <v>68</v>
      </c>
      <c r="AC179" s="36" t="s">
        <v>68</v>
      </c>
      <c r="AD179" t="s">
        <v>72</v>
      </c>
      <c r="AE179" t="str">
        <f>VLOOKUP(P179,Table5[],2,0)</f>
        <v>موظف</v>
      </c>
      <c r="AF179" t="s">
        <v>71</v>
      </c>
      <c r="AG179" s="36" t="s">
        <v>68</v>
      </c>
      <c r="AH179" t="s">
        <v>68</v>
      </c>
      <c r="AI179" s="36" t="s">
        <v>74</v>
      </c>
      <c r="AJ179" s="36" t="s">
        <v>1094</v>
      </c>
      <c r="AK179" s="32" t="s">
        <v>76</v>
      </c>
      <c r="AL179" s="32" t="s">
        <v>77</v>
      </c>
      <c r="AM179" s="42"/>
      <c r="AN179" s="36" t="s">
        <v>137</v>
      </c>
      <c r="AO179" s="36" t="s">
        <v>138</v>
      </c>
      <c r="AP179" s="36"/>
      <c r="AQ179" s="36" t="s">
        <v>80</v>
      </c>
      <c r="AR179" s="32" t="s">
        <v>68</v>
      </c>
      <c r="AS179" s="37" t="s">
        <v>68</v>
      </c>
      <c r="AT179" s="32" t="s">
        <v>68</v>
      </c>
      <c r="AU179" s="16">
        <v>2023</v>
      </c>
      <c r="AV179" s="42" t="str">
        <f>VLOOKUP(A178,Table3[],7,0)</f>
        <v>Graduated</v>
      </c>
      <c r="AW179" s="42" t="str">
        <f>VLOOKUP(A179,Table3[],9,0)</f>
        <v>LV8</v>
      </c>
      <c r="AX179" s="38">
        <v>44902</v>
      </c>
      <c r="AY179" s="36" t="s">
        <v>83</v>
      </c>
      <c r="AZ179" s="36" t="s">
        <v>105</v>
      </c>
      <c r="BA179" s="39" t="s">
        <v>106</v>
      </c>
    </row>
    <row r="180" spans="1:53">
      <c r="A180" s="31">
        <v>35280007</v>
      </c>
      <c r="B180" s="32" t="s">
        <v>1095</v>
      </c>
      <c r="C180" s="32" t="s">
        <v>1096</v>
      </c>
      <c r="D180" s="32" t="s">
        <v>54</v>
      </c>
      <c r="E180" s="32" t="s">
        <v>121</v>
      </c>
      <c r="F180" s="12" t="s">
        <v>56</v>
      </c>
      <c r="G180" s="13" t="s">
        <v>57</v>
      </c>
      <c r="H180" s="32" t="s">
        <v>122</v>
      </c>
      <c r="I180" s="32" t="s">
        <v>123</v>
      </c>
      <c r="J180" s="32" t="s">
        <v>60</v>
      </c>
      <c r="K180" s="32" t="s">
        <v>110</v>
      </c>
      <c r="L180" s="32" t="s">
        <v>111</v>
      </c>
      <c r="M180" s="32" t="s">
        <v>112</v>
      </c>
      <c r="N180" s="32">
        <v>3.76</v>
      </c>
      <c r="O180" s="32" t="s">
        <v>113</v>
      </c>
      <c r="P180" s="32">
        <v>2099610327</v>
      </c>
      <c r="Q180" s="32" t="s">
        <v>1097</v>
      </c>
      <c r="R180" s="32" t="s">
        <v>65</v>
      </c>
      <c r="S180" s="32" t="s">
        <v>116</v>
      </c>
      <c r="T180" s="32" t="s">
        <v>67</v>
      </c>
      <c r="U180" s="34">
        <v>966535543930</v>
      </c>
      <c r="V180" s="35" t="s">
        <v>68</v>
      </c>
      <c r="W180" s="32" t="s">
        <v>1097</v>
      </c>
      <c r="X180" s="32" t="s">
        <v>68</v>
      </c>
      <c r="Y180" s="32"/>
      <c r="Z180" s="36" t="s">
        <v>68</v>
      </c>
      <c r="AA180" s="36" t="s">
        <v>68</v>
      </c>
      <c r="AB180" s="36" t="s">
        <v>68</v>
      </c>
      <c r="AC180" s="36" t="s">
        <v>68</v>
      </c>
      <c r="AD180" t="s">
        <v>72</v>
      </c>
      <c r="AE180" t="e">
        <f>VLOOKUP(P180,Table5[],2,0)</f>
        <v>#N/A</v>
      </c>
      <c r="AF180" t="s">
        <v>71</v>
      </c>
      <c r="AG180" s="36" t="s">
        <v>145</v>
      </c>
      <c r="AH180" t="s">
        <v>68</v>
      </c>
      <c r="AI180" s="36" t="s">
        <v>74</v>
      </c>
      <c r="AJ180" s="36" t="s">
        <v>1098</v>
      </c>
      <c r="AK180" s="32" t="s">
        <v>76</v>
      </c>
      <c r="AL180" s="32" t="s">
        <v>136</v>
      </c>
      <c r="AM180" s="42"/>
      <c r="AN180" s="36" t="s">
        <v>137</v>
      </c>
      <c r="AO180" s="36" t="s">
        <v>209</v>
      </c>
      <c r="AP180" s="36" t="s">
        <v>196</v>
      </c>
      <c r="AQ180" s="36" t="s">
        <v>80</v>
      </c>
      <c r="AR180" s="32" t="s">
        <v>1099</v>
      </c>
      <c r="AS180" s="37">
        <v>966504955887</v>
      </c>
      <c r="AT180" s="32" t="s">
        <v>68</v>
      </c>
      <c r="AU180" s="16">
        <v>2023</v>
      </c>
      <c r="AV180" s="42" t="str">
        <f>VLOOKUP(A179,Table3[],7,0)</f>
        <v>Graduated</v>
      </c>
      <c r="AW180" s="42" t="str">
        <f>VLOOKUP(A180,Table3[],9,0)</f>
        <v>LV8</v>
      </c>
      <c r="AX180" s="38">
        <v>44899</v>
      </c>
      <c r="AY180" s="36" t="s">
        <v>83</v>
      </c>
      <c r="AZ180" s="36" t="s">
        <v>68</v>
      </c>
      <c r="BA180" s="39"/>
    </row>
    <row r="181" spans="1:53">
      <c r="A181" s="43">
        <v>35190003</v>
      </c>
      <c r="B181" s="44" t="s">
        <v>1100</v>
      </c>
      <c r="C181" s="44" t="s">
        <v>1101</v>
      </c>
      <c r="D181" s="44" t="s">
        <v>109</v>
      </c>
      <c r="E181" s="44" t="s">
        <v>55</v>
      </c>
      <c r="F181" s="12" t="s">
        <v>56</v>
      </c>
      <c r="G181" s="13" t="s">
        <v>57</v>
      </c>
      <c r="H181" s="44" t="s">
        <v>58</v>
      </c>
      <c r="I181" s="44" t="s">
        <v>59</v>
      </c>
      <c r="J181" s="44" t="s">
        <v>124</v>
      </c>
      <c r="K181" s="44"/>
      <c r="L181" s="44" t="s">
        <v>148</v>
      </c>
      <c r="M181" s="44" t="s">
        <v>149</v>
      </c>
      <c r="N181" s="44">
        <v>3.38</v>
      </c>
      <c r="O181" s="44" t="s">
        <v>63</v>
      </c>
      <c r="P181" s="44">
        <v>1093881850</v>
      </c>
      <c r="Q181" s="32" t="s">
        <v>1102</v>
      </c>
      <c r="R181" s="44" t="s">
        <v>65</v>
      </c>
      <c r="S181" s="44" t="s">
        <v>66</v>
      </c>
      <c r="T181" s="44" t="s">
        <v>67</v>
      </c>
      <c r="U181" s="40" t="s">
        <v>1103</v>
      </c>
      <c r="V181" s="35" t="s">
        <v>68</v>
      </c>
      <c r="W181" s="32" t="s">
        <v>1102</v>
      </c>
      <c r="X181" s="47" t="s">
        <v>1104</v>
      </c>
      <c r="Y181" s="44" t="s">
        <v>1105</v>
      </c>
      <c r="Z181" s="36" t="s">
        <v>68</v>
      </c>
      <c r="AA181" s="36" t="s">
        <v>68</v>
      </c>
      <c r="AB181" s="36" t="s">
        <v>68</v>
      </c>
      <c r="AC181" s="36" t="s">
        <v>70</v>
      </c>
      <c r="AD181" t="s">
        <v>72</v>
      </c>
      <c r="AE181" t="e">
        <f>VLOOKUP(P181,Table5[],2,0)</f>
        <v>#N/A</v>
      </c>
      <c r="AF181" t="s">
        <v>71</v>
      </c>
      <c r="AG181" s="36" t="s">
        <v>88</v>
      </c>
      <c r="AH181" t="s">
        <v>68</v>
      </c>
      <c r="AI181" s="36" t="s">
        <v>74</v>
      </c>
      <c r="AJ181" s="36" t="s">
        <v>1106</v>
      </c>
      <c r="AK181" s="32" t="s">
        <v>76</v>
      </c>
      <c r="AL181" s="32" t="s">
        <v>136</v>
      </c>
      <c r="AM181" s="42"/>
      <c r="AN181" s="36"/>
      <c r="AO181" s="36" t="s">
        <v>90</v>
      </c>
      <c r="AP181" s="36" t="s">
        <v>79</v>
      </c>
      <c r="AQ181" s="36" t="s">
        <v>80</v>
      </c>
      <c r="AR181" s="32" t="s">
        <v>1107</v>
      </c>
      <c r="AS181" s="37" t="s">
        <v>68</v>
      </c>
      <c r="AT181" s="32" t="s">
        <v>68</v>
      </c>
      <c r="AU181" s="16">
        <v>2023</v>
      </c>
      <c r="AV181" s="42" t="str">
        <f>VLOOKUP(A180,Table3[],7,0)</f>
        <v>Graduated</v>
      </c>
      <c r="AW181" s="42" t="str">
        <f>VLOOKUP(A181,Table3[],9,0)</f>
        <v>LV8</v>
      </c>
      <c r="AX181" s="38">
        <v>44903</v>
      </c>
      <c r="AY181" s="36" t="s">
        <v>83</v>
      </c>
      <c r="AZ181" s="36" t="s">
        <v>68</v>
      </c>
      <c r="BA181" s="39"/>
    </row>
    <row r="182" spans="1:53" ht="45">
      <c r="A182" s="31">
        <v>35280012</v>
      </c>
      <c r="B182" s="32" t="s">
        <v>1108</v>
      </c>
      <c r="C182" s="32" t="s">
        <v>1109</v>
      </c>
      <c r="D182" s="32" t="s">
        <v>54</v>
      </c>
      <c r="E182" s="32" t="s">
        <v>128</v>
      </c>
      <c r="F182" s="12" t="s">
        <v>56</v>
      </c>
      <c r="G182" s="13" t="s">
        <v>57</v>
      </c>
      <c r="H182" s="32" t="s">
        <v>129</v>
      </c>
      <c r="I182" s="32" t="s">
        <v>130</v>
      </c>
      <c r="J182" s="32" t="s">
        <v>266</v>
      </c>
      <c r="K182" s="32"/>
      <c r="L182" s="32" t="s">
        <v>61</v>
      </c>
      <c r="M182" s="32" t="s">
        <v>62</v>
      </c>
      <c r="N182" s="32">
        <v>2.14</v>
      </c>
      <c r="O182" s="32" t="s">
        <v>63</v>
      </c>
      <c r="P182" s="32">
        <v>1096406150</v>
      </c>
      <c r="Q182" s="33" t="s">
        <v>1110</v>
      </c>
      <c r="R182" s="32" t="s">
        <v>115</v>
      </c>
      <c r="S182" s="159" t="s">
        <v>66</v>
      </c>
      <c r="T182" s="32" t="s">
        <v>67</v>
      </c>
      <c r="U182" s="40" t="s">
        <v>68</v>
      </c>
      <c r="V182" s="35" t="s">
        <v>68</v>
      </c>
      <c r="W182" s="33" t="s">
        <v>1110</v>
      </c>
      <c r="X182" s="32" t="s">
        <v>68</v>
      </c>
      <c r="Y182" s="32"/>
      <c r="Z182" s="36" t="s">
        <v>68</v>
      </c>
      <c r="AA182" s="36" t="s">
        <v>68</v>
      </c>
      <c r="AB182" s="36" t="s">
        <v>68</v>
      </c>
      <c r="AC182" s="36" t="s">
        <v>99</v>
      </c>
      <c r="AD182" t="s">
        <v>72</v>
      </c>
      <c r="AE182" t="str">
        <f>VLOOKUP(P182,Table5[],2,0)</f>
        <v>موظف</v>
      </c>
      <c r="AF182" t="s">
        <v>72</v>
      </c>
      <c r="AG182" s="36" t="s">
        <v>68</v>
      </c>
      <c r="AH182" t="s">
        <v>145</v>
      </c>
      <c r="AI182" s="36" t="s">
        <v>74</v>
      </c>
      <c r="AJ182" s="36" t="s">
        <v>1111</v>
      </c>
      <c r="AK182" s="32" t="s">
        <v>76</v>
      </c>
      <c r="AL182" s="32" t="s">
        <v>254</v>
      </c>
      <c r="AM182" s="42"/>
      <c r="AN182" s="36" t="s">
        <v>137</v>
      </c>
      <c r="AO182" s="36" t="s">
        <v>138</v>
      </c>
      <c r="AP182" s="36"/>
      <c r="AQ182" s="36" t="s">
        <v>80</v>
      </c>
      <c r="AR182" s="32" t="s">
        <v>68</v>
      </c>
      <c r="AS182" s="37" t="s">
        <v>68</v>
      </c>
      <c r="AT182" s="32" t="s">
        <v>68</v>
      </c>
      <c r="AU182" s="16">
        <v>2023</v>
      </c>
      <c r="AV182" s="42" t="str">
        <f>VLOOKUP(A181,Table3[],7,0)</f>
        <v>Graduated</v>
      </c>
      <c r="AW182" s="42" t="str">
        <f>VLOOKUP(A182,Table3[],9,0)</f>
        <v>LV8</v>
      </c>
      <c r="AX182" s="38">
        <v>44902</v>
      </c>
      <c r="AY182" s="36" t="s">
        <v>83</v>
      </c>
      <c r="AZ182" s="36" t="s">
        <v>68</v>
      </c>
      <c r="BA182" s="39" t="s">
        <v>172</v>
      </c>
    </row>
    <row r="183" spans="1:53" ht="30">
      <c r="A183" s="43">
        <v>35280013</v>
      </c>
      <c r="B183" s="44" t="s">
        <v>1112</v>
      </c>
      <c r="C183" s="44" t="s">
        <v>1113</v>
      </c>
      <c r="D183" s="44" t="s">
        <v>54</v>
      </c>
      <c r="E183" s="44" t="s">
        <v>121</v>
      </c>
      <c r="F183" s="12" t="s">
        <v>56</v>
      </c>
      <c r="G183" s="13" t="s">
        <v>57</v>
      </c>
      <c r="H183" s="44" t="s">
        <v>122</v>
      </c>
      <c r="I183" s="44" t="s">
        <v>123</v>
      </c>
      <c r="J183" s="44" t="s">
        <v>60</v>
      </c>
      <c r="K183" s="44"/>
      <c r="L183" s="44" t="s">
        <v>61</v>
      </c>
      <c r="M183" s="44" t="s">
        <v>62</v>
      </c>
      <c r="N183" s="44">
        <v>2.4300000000000002</v>
      </c>
      <c r="O183" s="44" t="s">
        <v>113</v>
      </c>
      <c r="P183" s="44">
        <v>2156637833</v>
      </c>
      <c r="Q183" s="32" t="s">
        <v>1114</v>
      </c>
      <c r="R183" s="44" t="s">
        <v>115</v>
      </c>
      <c r="S183" s="32" t="s">
        <v>116</v>
      </c>
      <c r="T183" s="44" t="s">
        <v>290</v>
      </c>
      <c r="U183" s="34">
        <v>966509026888</v>
      </c>
      <c r="V183" s="35" t="s">
        <v>68</v>
      </c>
      <c r="W183" s="32" t="s">
        <v>1114</v>
      </c>
      <c r="X183" s="32" t="s">
        <v>68</v>
      </c>
      <c r="Y183" s="44"/>
      <c r="Z183" s="36" t="s">
        <v>68</v>
      </c>
      <c r="AA183" s="36" t="s">
        <v>68</v>
      </c>
      <c r="AB183" s="36" t="s">
        <v>68</v>
      </c>
      <c r="AC183" s="36" t="s">
        <v>68</v>
      </c>
      <c r="AD183" t="s">
        <v>167</v>
      </c>
      <c r="AE183" t="e">
        <f>VLOOKUP(P183,Table5[],2,0)</f>
        <v>#N/A</v>
      </c>
      <c r="AF183" t="s">
        <v>71</v>
      </c>
      <c r="AG183" s="36" t="s">
        <v>68</v>
      </c>
      <c r="AH183" t="s">
        <v>68</v>
      </c>
      <c r="AI183" s="36" t="s">
        <v>68</v>
      </c>
      <c r="AJ183" s="36" t="s">
        <v>68</v>
      </c>
      <c r="AK183" s="32" t="s">
        <v>68</v>
      </c>
      <c r="AL183" s="32" t="s">
        <v>68</v>
      </c>
      <c r="AM183" s="36"/>
      <c r="AN183" s="36"/>
      <c r="AO183" s="36" t="s">
        <v>68</v>
      </c>
      <c r="AP183" s="36" t="s">
        <v>68</v>
      </c>
      <c r="AQ183" s="36" t="s">
        <v>68</v>
      </c>
      <c r="AR183" s="32" t="s">
        <v>68</v>
      </c>
      <c r="AS183" s="37" t="s">
        <v>68</v>
      </c>
      <c r="AT183" s="32" t="s">
        <v>68</v>
      </c>
      <c r="AU183" s="16">
        <v>2023</v>
      </c>
      <c r="AV183" s="42" t="str">
        <f>VLOOKUP(A182,Table3[],7,0)</f>
        <v>Graduated</v>
      </c>
      <c r="AW183" s="42" t="str">
        <f>VLOOKUP(A183,Table3[],9,0)</f>
        <v>LV8</v>
      </c>
      <c r="AX183" s="38">
        <v>44923</v>
      </c>
      <c r="AY183" s="36" t="s">
        <v>83</v>
      </c>
      <c r="AZ183" s="36" t="s">
        <v>68</v>
      </c>
      <c r="BA183" s="39" t="s">
        <v>118</v>
      </c>
    </row>
    <row r="184" spans="1:53">
      <c r="A184" s="31">
        <v>35280014</v>
      </c>
      <c r="B184" s="32" t="s">
        <v>1115</v>
      </c>
      <c r="C184" s="32" t="s">
        <v>1116</v>
      </c>
      <c r="D184" s="32" t="s">
        <v>54</v>
      </c>
      <c r="E184" s="32" t="s">
        <v>121</v>
      </c>
      <c r="F184" s="12" t="s">
        <v>56</v>
      </c>
      <c r="G184" s="13" t="s">
        <v>57</v>
      </c>
      <c r="H184" s="32" t="s">
        <v>122</v>
      </c>
      <c r="I184" s="32" t="s">
        <v>123</v>
      </c>
      <c r="J184" s="32" t="s">
        <v>60</v>
      </c>
      <c r="K184" s="32" t="s">
        <v>131</v>
      </c>
      <c r="L184" s="32" t="s">
        <v>111</v>
      </c>
      <c r="M184" s="32" t="s">
        <v>112</v>
      </c>
      <c r="N184" s="32">
        <v>3.73</v>
      </c>
      <c r="O184" s="32" t="s">
        <v>63</v>
      </c>
      <c r="P184" s="32">
        <v>1090935030</v>
      </c>
      <c r="Q184" s="32" t="s">
        <v>1117</v>
      </c>
      <c r="R184" s="32" t="s">
        <v>65</v>
      </c>
      <c r="S184" s="159" t="s">
        <v>66</v>
      </c>
      <c r="T184" s="32" t="s">
        <v>67</v>
      </c>
      <c r="U184" s="34">
        <v>966568061669</v>
      </c>
      <c r="V184" s="35" t="s">
        <v>68</v>
      </c>
      <c r="W184" s="32" t="s">
        <v>1117</v>
      </c>
      <c r="X184" s="32" t="s">
        <v>1118</v>
      </c>
      <c r="Y184" s="32"/>
      <c r="Z184" s="36" t="s">
        <v>68</v>
      </c>
      <c r="AA184" s="36" t="s">
        <v>68</v>
      </c>
      <c r="AB184" s="36" t="s">
        <v>68</v>
      </c>
      <c r="AC184" s="36" t="s">
        <v>68</v>
      </c>
      <c r="AD184" t="s">
        <v>72</v>
      </c>
      <c r="AE184" t="str">
        <f>VLOOKUP(P184,Table5[],2,0)</f>
        <v>موظف</v>
      </c>
      <c r="AF184" t="s">
        <v>71</v>
      </c>
      <c r="AG184" s="36" t="s">
        <v>73</v>
      </c>
      <c r="AH184" t="s">
        <v>68</v>
      </c>
      <c r="AI184" s="36" t="s">
        <v>74</v>
      </c>
      <c r="AJ184" s="36" t="s">
        <v>1119</v>
      </c>
      <c r="AK184" s="32" t="s">
        <v>76</v>
      </c>
      <c r="AL184" s="32" t="s">
        <v>77</v>
      </c>
      <c r="AM184" s="42"/>
      <c r="AN184" s="36" t="s">
        <v>137</v>
      </c>
      <c r="AO184" s="36" t="s">
        <v>209</v>
      </c>
      <c r="AP184" s="36" t="s">
        <v>196</v>
      </c>
      <c r="AQ184" s="36" t="s">
        <v>80</v>
      </c>
      <c r="AR184" s="32" t="s">
        <v>1120</v>
      </c>
      <c r="AS184" s="37">
        <v>966544445688</v>
      </c>
      <c r="AT184" s="32" t="s">
        <v>1121</v>
      </c>
      <c r="AU184" s="16">
        <v>2023</v>
      </c>
      <c r="AV184" s="42" t="str">
        <f>VLOOKUP(A183,Table3[],7,0)</f>
        <v>Graduated</v>
      </c>
      <c r="AW184" s="42" t="str">
        <f>VLOOKUP(A184,Table3[],9,0)</f>
        <v>LV8</v>
      </c>
      <c r="AX184" s="38">
        <v>44899</v>
      </c>
      <c r="AY184" s="36" t="s">
        <v>83</v>
      </c>
      <c r="AZ184" s="36" t="s">
        <v>68</v>
      </c>
      <c r="BA184" s="39"/>
    </row>
    <row r="185" spans="1:53">
      <c r="A185" s="43">
        <v>35280015</v>
      </c>
      <c r="B185" s="44" t="s">
        <v>1122</v>
      </c>
      <c r="C185" s="44" t="s">
        <v>1123</v>
      </c>
      <c r="D185" s="44" t="s">
        <v>54</v>
      </c>
      <c r="E185" s="44" t="s">
        <v>121</v>
      </c>
      <c r="F185" s="12" t="s">
        <v>56</v>
      </c>
      <c r="G185" s="13" t="s">
        <v>57</v>
      </c>
      <c r="H185" s="44" t="s">
        <v>122</v>
      </c>
      <c r="I185" s="44" t="s">
        <v>123</v>
      </c>
      <c r="J185" s="44" t="s">
        <v>60</v>
      </c>
      <c r="K185" s="44" t="s">
        <v>131</v>
      </c>
      <c r="L185" s="44" t="s">
        <v>111</v>
      </c>
      <c r="M185" s="44" t="s">
        <v>112</v>
      </c>
      <c r="N185" s="44">
        <v>3.66</v>
      </c>
      <c r="O185" s="44" t="s">
        <v>113</v>
      </c>
      <c r="P185" s="44">
        <v>2120423799</v>
      </c>
      <c r="Q185" s="32" t="s">
        <v>1124</v>
      </c>
      <c r="R185" s="44" t="s">
        <v>65</v>
      </c>
      <c r="S185" s="32" t="s">
        <v>116</v>
      </c>
      <c r="T185" s="44" t="s">
        <v>290</v>
      </c>
      <c r="U185" s="34">
        <v>966567160750</v>
      </c>
      <c r="V185" s="35" t="s">
        <v>68</v>
      </c>
      <c r="W185" s="32" t="s">
        <v>1124</v>
      </c>
      <c r="X185" s="32" t="s">
        <v>68</v>
      </c>
      <c r="Y185" s="44" t="s">
        <v>1125</v>
      </c>
      <c r="Z185" s="36" t="s">
        <v>68</v>
      </c>
      <c r="AA185" s="36" t="s">
        <v>68</v>
      </c>
      <c r="AB185" s="36" t="s">
        <v>68</v>
      </c>
      <c r="AC185" s="36" t="s">
        <v>68</v>
      </c>
      <c r="AD185" t="s">
        <v>72</v>
      </c>
      <c r="AE185" t="e">
        <f>VLOOKUP(P185,Table5[],2,0)</f>
        <v>#N/A</v>
      </c>
      <c r="AF185" t="s">
        <v>71</v>
      </c>
      <c r="AG185" s="36" t="s">
        <v>73</v>
      </c>
      <c r="AH185" t="s">
        <v>68</v>
      </c>
      <c r="AI185" s="36" t="s">
        <v>74</v>
      </c>
      <c r="AJ185" s="36" t="s">
        <v>1126</v>
      </c>
      <c r="AK185" s="32" t="s">
        <v>76</v>
      </c>
      <c r="AL185" s="32" t="s">
        <v>136</v>
      </c>
      <c r="AM185" s="42"/>
      <c r="AN185" s="36" t="s">
        <v>137</v>
      </c>
      <c r="AO185" s="36" t="s">
        <v>209</v>
      </c>
      <c r="AP185" s="36" t="s">
        <v>196</v>
      </c>
      <c r="AQ185" s="36" t="s">
        <v>80</v>
      </c>
      <c r="AR185" s="32" t="s">
        <v>1127</v>
      </c>
      <c r="AS185" s="37">
        <v>966502416563</v>
      </c>
      <c r="AT185" s="32" t="s">
        <v>68</v>
      </c>
      <c r="AU185" s="16">
        <v>2023</v>
      </c>
      <c r="AV185" s="42" t="str">
        <f>VLOOKUP(A184,Table3[],7,0)</f>
        <v>Graduated</v>
      </c>
      <c r="AW185" s="42" t="str">
        <f>VLOOKUP(A185,Table3[],9,0)</f>
        <v>LV8</v>
      </c>
      <c r="AX185" s="38">
        <v>44901</v>
      </c>
      <c r="AY185" s="36" t="s">
        <v>83</v>
      </c>
      <c r="AZ185" s="36" t="s">
        <v>68</v>
      </c>
      <c r="BA185" s="39"/>
    </row>
    <row r="186" spans="1:53" ht="30">
      <c r="A186" s="31">
        <v>35280016</v>
      </c>
      <c r="B186" s="32" t="s">
        <v>1128</v>
      </c>
      <c r="C186" s="32" t="s">
        <v>1129</v>
      </c>
      <c r="D186" s="32" t="s">
        <v>54</v>
      </c>
      <c r="E186" s="32" t="s">
        <v>128</v>
      </c>
      <c r="F186" s="12" t="s">
        <v>56</v>
      </c>
      <c r="G186" s="13" t="s">
        <v>57</v>
      </c>
      <c r="H186" s="32" t="s">
        <v>129</v>
      </c>
      <c r="I186" s="32" t="s">
        <v>130</v>
      </c>
      <c r="J186" s="32" t="s">
        <v>60</v>
      </c>
      <c r="K186" s="32" t="s">
        <v>131</v>
      </c>
      <c r="L186" s="32" t="s">
        <v>148</v>
      </c>
      <c r="M186" s="32" t="s">
        <v>149</v>
      </c>
      <c r="N186" s="32">
        <v>3.31</v>
      </c>
      <c r="O186" s="32" t="s">
        <v>113</v>
      </c>
      <c r="P186" s="32">
        <v>2127942304</v>
      </c>
      <c r="Q186" s="32" t="s">
        <v>1130</v>
      </c>
      <c r="R186" s="32" t="s">
        <v>65</v>
      </c>
      <c r="S186" s="32" t="s">
        <v>116</v>
      </c>
      <c r="T186" s="32" t="s">
        <v>1131</v>
      </c>
      <c r="U186" s="34">
        <v>966553065009</v>
      </c>
      <c r="V186" s="35" t="s">
        <v>68</v>
      </c>
      <c r="W186" s="32" t="s">
        <v>1130</v>
      </c>
      <c r="X186" s="42" t="s">
        <v>1132</v>
      </c>
      <c r="Y186" s="32" t="s">
        <v>1132</v>
      </c>
      <c r="Z186" s="36" t="s">
        <v>68</v>
      </c>
      <c r="AA186" s="36" t="s">
        <v>68</v>
      </c>
      <c r="AB186" s="36" t="s">
        <v>68</v>
      </c>
      <c r="AC186" s="36" t="s">
        <v>68</v>
      </c>
      <c r="AD186" t="s">
        <v>167</v>
      </c>
      <c r="AE186" t="e">
        <f>VLOOKUP(P186,Table5[],2,0)</f>
        <v>#N/A</v>
      </c>
      <c r="AF186" t="s">
        <v>71</v>
      </c>
      <c r="AG186" s="36" t="s">
        <v>68</v>
      </c>
      <c r="AH186" t="s">
        <v>68</v>
      </c>
      <c r="AI186" s="36" t="s">
        <v>68</v>
      </c>
      <c r="AJ186" s="36" t="s">
        <v>68</v>
      </c>
      <c r="AK186" s="32" t="s">
        <v>68</v>
      </c>
      <c r="AL186" s="32" t="s">
        <v>68</v>
      </c>
      <c r="AM186" s="36"/>
      <c r="AN186" s="36"/>
      <c r="AO186" s="36" t="s">
        <v>68</v>
      </c>
      <c r="AP186" s="36" t="s">
        <v>68</v>
      </c>
      <c r="AQ186" s="36" t="s">
        <v>68</v>
      </c>
      <c r="AR186" s="32" t="s">
        <v>68</v>
      </c>
      <c r="AS186" s="37" t="s">
        <v>68</v>
      </c>
      <c r="AT186" s="32" t="s">
        <v>68</v>
      </c>
      <c r="AU186" s="16">
        <v>2023</v>
      </c>
      <c r="AV186" s="42" t="str">
        <f>VLOOKUP(A185,Table3[],7,0)</f>
        <v>Graduated</v>
      </c>
      <c r="AW186" s="42" t="str">
        <f>VLOOKUP(A186,Table3[],9,0)</f>
        <v>LV8</v>
      </c>
      <c r="AX186" s="38">
        <v>44923</v>
      </c>
      <c r="AY186" s="36" t="s">
        <v>83</v>
      </c>
      <c r="AZ186" s="36" t="s">
        <v>68</v>
      </c>
      <c r="BA186" s="39" t="s">
        <v>118</v>
      </c>
    </row>
    <row r="187" spans="1:53">
      <c r="A187" s="43">
        <v>35280017</v>
      </c>
      <c r="B187" s="44" t="s">
        <v>1133</v>
      </c>
      <c r="C187" s="44" t="s">
        <v>1134</v>
      </c>
      <c r="D187" s="44" t="s">
        <v>54</v>
      </c>
      <c r="E187" s="44" t="s">
        <v>128</v>
      </c>
      <c r="F187" s="12" t="s">
        <v>56</v>
      </c>
      <c r="G187" s="13" t="s">
        <v>57</v>
      </c>
      <c r="H187" s="44" t="s">
        <v>129</v>
      </c>
      <c r="I187" s="44" t="s">
        <v>130</v>
      </c>
      <c r="J187" s="44" t="s">
        <v>60</v>
      </c>
      <c r="K187" s="44" t="s">
        <v>131</v>
      </c>
      <c r="L187" s="44" t="s">
        <v>148</v>
      </c>
      <c r="M187" s="44" t="s">
        <v>149</v>
      </c>
      <c r="N187" s="44">
        <v>3.02</v>
      </c>
      <c r="O187" s="44" t="s">
        <v>63</v>
      </c>
      <c r="P187" s="44">
        <v>1091280030</v>
      </c>
      <c r="Q187" s="32" t="s">
        <v>1135</v>
      </c>
      <c r="R187" s="44" t="s">
        <v>65</v>
      </c>
      <c r="S187" s="44" t="s">
        <v>66</v>
      </c>
      <c r="T187" s="44" t="s">
        <v>67</v>
      </c>
      <c r="U187" s="34">
        <v>966562669688</v>
      </c>
      <c r="V187" s="35" t="s">
        <v>68</v>
      </c>
      <c r="W187" s="32" t="s">
        <v>1135</v>
      </c>
      <c r="X187" s="32" t="s">
        <v>1136</v>
      </c>
      <c r="Y187" s="44"/>
      <c r="Z187" s="36" t="s">
        <v>68</v>
      </c>
      <c r="AA187" s="36" t="s">
        <v>68</v>
      </c>
      <c r="AB187" s="36" t="s">
        <v>68</v>
      </c>
      <c r="AC187" s="36" t="s">
        <v>70</v>
      </c>
      <c r="AD187" t="s">
        <v>72</v>
      </c>
      <c r="AE187" t="str">
        <f>VLOOKUP(P187,Table5[],2,0)</f>
        <v>موظف</v>
      </c>
      <c r="AF187" t="s">
        <v>72</v>
      </c>
      <c r="AG187" s="36" t="s">
        <v>73</v>
      </c>
      <c r="AH187" t="s">
        <v>171</v>
      </c>
      <c r="AI187" s="36" t="s">
        <v>74</v>
      </c>
      <c r="AJ187" s="36" t="s">
        <v>1137</v>
      </c>
      <c r="AK187" s="32" t="s">
        <v>76</v>
      </c>
      <c r="AL187" s="32" t="s">
        <v>101</v>
      </c>
      <c r="AM187" s="36"/>
      <c r="AN187" s="36" t="s">
        <v>137</v>
      </c>
      <c r="AO187" s="36" t="s">
        <v>1138</v>
      </c>
      <c r="AP187" s="36" t="s">
        <v>1139</v>
      </c>
      <c r="AQ187" s="36" t="s">
        <v>80</v>
      </c>
      <c r="AR187" s="32" t="s">
        <v>1140</v>
      </c>
      <c r="AS187" s="37">
        <v>966583398074</v>
      </c>
      <c r="AT187" s="32" t="s">
        <v>68</v>
      </c>
      <c r="AU187" s="16">
        <v>2023</v>
      </c>
      <c r="AV187" s="42" t="str">
        <f>VLOOKUP(A186,Table3[],7,0)</f>
        <v>Graduated</v>
      </c>
      <c r="AW187" s="42" t="str">
        <f>VLOOKUP(A187,Table3[],9,0)</f>
        <v>LV8</v>
      </c>
      <c r="AX187" s="38">
        <v>44903</v>
      </c>
      <c r="AY187" s="36" t="s">
        <v>83</v>
      </c>
      <c r="AZ187" s="36" t="s">
        <v>68</v>
      </c>
      <c r="BA187" s="39"/>
    </row>
    <row r="188" spans="1:53">
      <c r="A188" s="31">
        <v>35280018</v>
      </c>
      <c r="B188" s="32" t="s">
        <v>1141</v>
      </c>
      <c r="C188" s="32" t="s">
        <v>1142</v>
      </c>
      <c r="D188" s="32" t="s">
        <v>54</v>
      </c>
      <c r="E188" s="32" t="s">
        <v>128</v>
      </c>
      <c r="F188" s="12" t="s">
        <v>56</v>
      </c>
      <c r="G188" s="13" t="s">
        <v>57</v>
      </c>
      <c r="H188" s="32" t="s">
        <v>129</v>
      </c>
      <c r="I188" s="32" t="s">
        <v>130</v>
      </c>
      <c r="J188" s="32" t="s">
        <v>60</v>
      </c>
      <c r="K188" s="32"/>
      <c r="L188" s="32" t="s">
        <v>148</v>
      </c>
      <c r="M188" s="32" t="s">
        <v>149</v>
      </c>
      <c r="N188" s="32">
        <v>3.23</v>
      </c>
      <c r="O188" s="32" t="s">
        <v>63</v>
      </c>
      <c r="P188" s="32">
        <v>1099917732</v>
      </c>
      <c r="Q188" s="32" t="s">
        <v>1143</v>
      </c>
      <c r="R188" s="32" t="s">
        <v>65</v>
      </c>
      <c r="S188" s="159" t="s">
        <v>66</v>
      </c>
      <c r="T188" s="32" t="s">
        <v>67</v>
      </c>
      <c r="U188" s="34">
        <v>966552708047</v>
      </c>
      <c r="V188" s="35" t="s">
        <v>68</v>
      </c>
      <c r="W188" s="32" t="s">
        <v>1143</v>
      </c>
      <c r="X188" s="32" t="s">
        <v>68</v>
      </c>
      <c r="Y188" s="32"/>
      <c r="Z188" s="36" t="s">
        <v>68</v>
      </c>
      <c r="AA188" s="36" t="s">
        <v>68</v>
      </c>
      <c r="AB188" s="36" t="s">
        <v>68</v>
      </c>
      <c r="AC188" s="36" t="s">
        <v>68</v>
      </c>
      <c r="AD188" t="s">
        <v>72</v>
      </c>
      <c r="AE188" t="str">
        <f>VLOOKUP(P188,Table5[],2,0)</f>
        <v>موظف</v>
      </c>
      <c r="AF188" t="s">
        <v>72</v>
      </c>
      <c r="AG188" s="36" t="s">
        <v>68</v>
      </c>
      <c r="AH188" t="s">
        <v>171</v>
      </c>
      <c r="AI188" s="36" t="s">
        <v>74</v>
      </c>
      <c r="AJ188" s="36" t="s">
        <v>1144</v>
      </c>
      <c r="AK188" s="32" t="s">
        <v>76</v>
      </c>
      <c r="AL188" s="32" t="s">
        <v>101</v>
      </c>
      <c r="AM188" s="36"/>
      <c r="AN188" s="36" t="s">
        <v>137</v>
      </c>
      <c r="AO188" s="36" t="s">
        <v>1138</v>
      </c>
      <c r="AP188" s="36" t="s">
        <v>1139</v>
      </c>
      <c r="AQ188" s="36" t="s">
        <v>68</v>
      </c>
      <c r="AR188" s="32" t="s">
        <v>68</v>
      </c>
      <c r="AS188" s="37" t="s">
        <v>68</v>
      </c>
      <c r="AT188" s="32" t="s">
        <v>68</v>
      </c>
      <c r="AU188" s="16">
        <v>2023</v>
      </c>
      <c r="AV188" s="42" t="str">
        <f>VLOOKUP(A187,Table3[],7,0)</f>
        <v>Graduated</v>
      </c>
      <c r="AW188" s="42" t="str">
        <f>VLOOKUP(A188,Table3[],9,0)</f>
        <v>LV8</v>
      </c>
      <c r="AX188" s="38">
        <v>44903</v>
      </c>
      <c r="AY188" s="36" t="s">
        <v>83</v>
      </c>
      <c r="AZ188" s="36" t="s">
        <v>105</v>
      </c>
      <c r="BA188" s="39" t="s">
        <v>106</v>
      </c>
    </row>
    <row r="189" spans="1:53" ht="45">
      <c r="A189" s="43">
        <v>36190066</v>
      </c>
      <c r="B189" s="44" t="s">
        <v>1145</v>
      </c>
      <c r="C189" s="44" t="s">
        <v>1146</v>
      </c>
      <c r="D189" s="44" t="s">
        <v>109</v>
      </c>
      <c r="E189" s="44" t="s">
        <v>55</v>
      </c>
      <c r="F189" s="12" t="s">
        <v>56</v>
      </c>
      <c r="G189" s="13" t="s">
        <v>57</v>
      </c>
      <c r="H189" s="44" t="s">
        <v>58</v>
      </c>
      <c r="I189" s="44" t="s">
        <v>59</v>
      </c>
      <c r="J189" s="44" t="s">
        <v>60</v>
      </c>
      <c r="K189" s="44" t="s">
        <v>131</v>
      </c>
      <c r="L189" s="44" t="s">
        <v>148</v>
      </c>
      <c r="M189" s="44" t="s">
        <v>149</v>
      </c>
      <c r="N189" s="44">
        <v>3.38</v>
      </c>
      <c r="O189" s="44" t="s">
        <v>63</v>
      </c>
      <c r="P189" s="44">
        <v>1094682976</v>
      </c>
      <c r="Q189" s="32" t="s">
        <v>1147</v>
      </c>
      <c r="R189" s="44" t="s">
        <v>115</v>
      </c>
      <c r="S189" s="44" t="s">
        <v>66</v>
      </c>
      <c r="T189" s="44" t="s">
        <v>67</v>
      </c>
      <c r="U189" s="34">
        <v>966560944141</v>
      </c>
      <c r="V189" s="35" t="s">
        <v>68</v>
      </c>
      <c r="W189" s="32" t="s">
        <v>1147</v>
      </c>
      <c r="X189" s="32" t="s">
        <v>1148</v>
      </c>
      <c r="Y189" s="44" t="s">
        <v>1148</v>
      </c>
      <c r="Z189" s="36" t="s">
        <v>68</v>
      </c>
      <c r="AA189" s="36" t="s">
        <v>68</v>
      </c>
      <c r="AB189" s="36" t="s">
        <v>68</v>
      </c>
      <c r="AC189" s="36" t="s">
        <v>68</v>
      </c>
      <c r="AD189" t="s">
        <v>72</v>
      </c>
      <c r="AE189" t="str">
        <f>VLOOKUP(P189,Table5[],2,0)</f>
        <v>موظف</v>
      </c>
      <c r="AF189" t="s">
        <v>72</v>
      </c>
      <c r="AG189" s="36" t="s">
        <v>68</v>
      </c>
      <c r="AH189" t="s">
        <v>88</v>
      </c>
      <c r="AI189" s="36" t="s">
        <v>74</v>
      </c>
      <c r="AJ189" s="36" t="s">
        <v>1149</v>
      </c>
      <c r="AK189" s="32" t="s">
        <v>76</v>
      </c>
      <c r="AL189" s="32" t="s">
        <v>136</v>
      </c>
      <c r="AM189" s="42"/>
      <c r="AN189" s="36"/>
      <c r="AO189" s="36" t="s">
        <v>90</v>
      </c>
      <c r="AP189" s="36" t="s">
        <v>79</v>
      </c>
      <c r="AQ189" s="36" t="s">
        <v>68</v>
      </c>
      <c r="AR189" s="32" t="s">
        <v>68</v>
      </c>
      <c r="AS189" s="37" t="s">
        <v>68</v>
      </c>
      <c r="AT189" s="32" t="s">
        <v>68</v>
      </c>
      <c r="AU189" s="16">
        <v>2023</v>
      </c>
      <c r="AV189" s="42" t="str">
        <f>VLOOKUP(A188,Table3[],7,0)</f>
        <v>Graduated</v>
      </c>
      <c r="AW189" s="42" t="str">
        <f>VLOOKUP(A189,Table3[],9,0)</f>
        <v>LV8</v>
      </c>
      <c r="AX189" s="38">
        <v>44902</v>
      </c>
      <c r="AY189" s="36" t="s">
        <v>83</v>
      </c>
      <c r="AZ189" s="36" t="s">
        <v>105</v>
      </c>
      <c r="BA189" s="39" t="s">
        <v>172</v>
      </c>
    </row>
    <row r="190" spans="1:53">
      <c r="A190" s="31">
        <v>35190035</v>
      </c>
      <c r="B190" s="32" t="s">
        <v>1150</v>
      </c>
      <c r="C190" s="32" t="s">
        <v>1151</v>
      </c>
      <c r="D190" s="32" t="s">
        <v>109</v>
      </c>
      <c r="E190" s="32" t="s">
        <v>55</v>
      </c>
      <c r="F190" s="12" t="s">
        <v>56</v>
      </c>
      <c r="G190" s="13" t="s">
        <v>57</v>
      </c>
      <c r="H190" s="32" t="s">
        <v>58</v>
      </c>
      <c r="I190" s="32" t="s">
        <v>59</v>
      </c>
      <c r="J190" s="32" t="s">
        <v>124</v>
      </c>
      <c r="K190" s="32" t="s">
        <v>131</v>
      </c>
      <c r="L190" s="32" t="s">
        <v>148</v>
      </c>
      <c r="M190" s="32" t="s">
        <v>149</v>
      </c>
      <c r="N190" s="32">
        <v>3.35</v>
      </c>
      <c r="O190" s="32" t="s">
        <v>63</v>
      </c>
      <c r="P190" s="32">
        <v>1091375517</v>
      </c>
      <c r="Q190" s="32" t="s">
        <v>1152</v>
      </c>
      <c r="R190" s="32" t="s">
        <v>65</v>
      </c>
      <c r="S190" s="159" t="s">
        <v>66</v>
      </c>
      <c r="T190" s="32" t="s">
        <v>67</v>
      </c>
      <c r="U190" s="34">
        <v>966541876960</v>
      </c>
      <c r="V190" s="35" t="s">
        <v>68</v>
      </c>
      <c r="W190" s="32" t="s">
        <v>1152</v>
      </c>
      <c r="X190" s="32" t="s">
        <v>1153</v>
      </c>
      <c r="Y190" s="32" t="s">
        <v>1153</v>
      </c>
      <c r="Z190" s="36" t="s">
        <v>68</v>
      </c>
      <c r="AA190" s="36" t="s">
        <v>68</v>
      </c>
      <c r="AB190" s="36" t="s">
        <v>68</v>
      </c>
      <c r="AC190" s="36" t="s">
        <v>70</v>
      </c>
      <c r="AD190" t="s">
        <v>72</v>
      </c>
      <c r="AE190" t="e">
        <f>VLOOKUP(P190,Table5[],2,0)</f>
        <v>#N/A</v>
      </c>
      <c r="AF190" t="s">
        <v>71</v>
      </c>
      <c r="AG190" s="36" t="s">
        <v>88</v>
      </c>
      <c r="AH190" t="s">
        <v>68</v>
      </c>
      <c r="AI190" s="36" t="s">
        <v>74</v>
      </c>
      <c r="AJ190" s="36" t="s">
        <v>1154</v>
      </c>
      <c r="AK190" s="32" t="s">
        <v>76</v>
      </c>
      <c r="AL190" s="32" t="s">
        <v>77</v>
      </c>
      <c r="AM190" s="42"/>
      <c r="AN190" s="36"/>
      <c r="AO190" s="36" t="s">
        <v>90</v>
      </c>
      <c r="AP190" s="36" t="s">
        <v>79</v>
      </c>
      <c r="AQ190" s="36" t="s">
        <v>80</v>
      </c>
      <c r="AR190" s="32" t="s">
        <v>1155</v>
      </c>
      <c r="AS190" s="37">
        <v>966118011111</v>
      </c>
      <c r="AT190" s="32" t="s">
        <v>68</v>
      </c>
      <c r="AU190" s="16">
        <v>2023</v>
      </c>
      <c r="AV190" s="42" t="str">
        <f>VLOOKUP(A189,Table3[],7,0)</f>
        <v>Graduated</v>
      </c>
      <c r="AW190" s="42" t="str">
        <f>VLOOKUP(A190,Table3[],9,0)</f>
        <v>LV8</v>
      </c>
      <c r="AX190" s="38">
        <v>44903</v>
      </c>
      <c r="AY190" s="36" t="s">
        <v>83</v>
      </c>
      <c r="AZ190" s="36" t="s">
        <v>68</v>
      </c>
      <c r="BA190" s="39"/>
    </row>
    <row r="191" spans="1:53">
      <c r="A191" s="43">
        <v>35190099</v>
      </c>
      <c r="B191" s="44" t="s">
        <v>1156</v>
      </c>
      <c r="C191" s="44" t="s">
        <v>1157</v>
      </c>
      <c r="D191" s="44" t="s">
        <v>109</v>
      </c>
      <c r="E191" s="44" t="s">
        <v>342</v>
      </c>
      <c r="F191" s="51" t="s">
        <v>241</v>
      </c>
      <c r="G191" s="51" t="s">
        <v>242</v>
      </c>
      <c r="H191" s="44" t="s">
        <v>343</v>
      </c>
      <c r="I191" s="44" t="s">
        <v>344</v>
      </c>
      <c r="J191" s="44" t="s">
        <v>60</v>
      </c>
      <c r="K191" s="44" t="s">
        <v>131</v>
      </c>
      <c r="L191" s="44" t="s">
        <v>148</v>
      </c>
      <c r="M191" s="44" t="s">
        <v>149</v>
      </c>
      <c r="N191" s="44">
        <v>3.43</v>
      </c>
      <c r="O191" s="44" t="s">
        <v>63</v>
      </c>
      <c r="P191" s="44">
        <v>1113967507</v>
      </c>
      <c r="Q191" s="32" t="s">
        <v>1158</v>
      </c>
      <c r="R191" s="44" t="s">
        <v>65</v>
      </c>
      <c r="S191" s="44" t="s">
        <v>66</v>
      </c>
      <c r="T191" s="44" t="s">
        <v>67</v>
      </c>
      <c r="U191" s="34">
        <v>966533217628</v>
      </c>
      <c r="V191" s="35" t="s">
        <v>68</v>
      </c>
      <c r="W191" s="32" t="s">
        <v>1158</v>
      </c>
      <c r="X191" s="32" t="s">
        <v>1159</v>
      </c>
      <c r="Y191" s="44" t="s">
        <v>1159</v>
      </c>
      <c r="Z191" s="36" t="s">
        <v>68</v>
      </c>
      <c r="AA191" s="36" t="s">
        <v>68</v>
      </c>
      <c r="AB191" s="36" t="s">
        <v>68</v>
      </c>
      <c r="AC191" s="36" t="s">
        <v>68</v>
      </c>
      <c r="AD191" t="s">
        <v>167</v>
      </c>
      <c r="AE191" t="e">
        <f>VLOOKUP(P191,Table5[],2,0)</f>
        <v>#N/A</v>
      </c>
      <c r="AF191" t="s">
        <v>71</v>
      </c>
      <c r="AG191" s="36" t="s">
        <v>68</v>
      </c>
      <c r="AH191" t="s">
        <v>68</v>
      </c>
      <c r="AI191" s="36" t="s">
        <v>68</v>
      </c>
      <c r="AJ191" s="36" t="s">
        <v>68</v>
      </c>
      <c r="AK191" s="32" t="s">
        <v>68</v>
      </c>
      <c r="AL191" s="32" t="s">
        <v>68</v>
      </c>
      <c r="AM191" s="36"/>
      <c r="AN191" s="36"/>
      <c r="AO191" s="36" t="s">
        <v>68</v>
      </c>
      <c r="AP191" s="36" t="s">
        <v>68</v>
      </c>
      <c r="AQ191" s="36" t="s">
        <v>68</v>
      </c>
      <c r="AR191" s="32" t="s">
        <v>68</v>
      </c>
      <c r="AS191" s="37" t="s">
        <v>68</v>
      </c>
      <c r="AT191" s="32" t="s">
        <v>68</v>
      </c>
      <c r="AU191" s="16">
        <v>2023</v>
      </c>
      <c r="AV191" s="42" t="str">
        <f>VLOOKUP(A190,Table3[],7,0)</f>
        <v>Graduated</v>
      </c>
      <c r="AW191" s="42" t="str">
        <f>VLOOKUP(A191,Table3[],9,0)</f>
        <v>LV8</v>
      </c>
      <c r="AX191" s="38">
        <v>44934</v>
      </c>
      <c r="AY191" s="36" t="s">
        <v>83</v>
      </c>
      <c r="AZ191" s="36" t="s">
        <v>68</v>
      </c>
      <c r="BA191" s="39"/>
    </row>
    <row r="192" spans="1:53">
      <c r="A192" s="31">
        <v>35190064</v>
      </c>
      <c r="B192" s="32" t="s">
        <v>1160</v>
      </c>
      <c r="C192" s="32" t="s">
        <v>1161</v>
      </c>
      <c r="D192" s="32" t="s">
        <v>109</v>
      </c>
      <c r="E192" s="32" t="s">
        <v>55</v>
      </c>
      <c r="F192" s="12" t="s">
        <v>56</v>
      </c>
      <c r="G192" s="13" t="s">
        <v>57</v>
      </c>
      <c r="H192" s="32" t="s">
        <v>58</v>
      </c>
      <c r="I192" s="32" t="s">
        <v>59</v>
      </c>
      <c r="J192" s="32" t="s">
        <v>60</v>
      </c>
      <c r="K192" s="32" t="s">
        <v>131</v>
      </c>
      <c r="L192" s="32" t="s">
        <v>148</v>
      </c>
      <c r="M192" s="32" t="s">
        <v>149</v>
      </c>
      <c r="N192" s="32">
        <v>3.35</v>
      </c>
      <c r="O192" s="32" t="s">
        <v>63</v>
      </c>
      <c r="P192" s="32">
        <v>1098043431</v>
      </c>
      <c r="Q192" s="32" t="s">
        <v>1162</v>
      </c>
      <c r="R192" s="32" t="s">
        <v>65</v>
      </c>
      <c r="S192" s="159" t="s">
        <v>66</v>
      </c>
      <c r="T192" s="32" t="s">
        <v>67</v>
      </c>
      <c r="U192" s="34">
        <v>966545730024</v>
      </c>
      <c r="V192" s="35" t="s">
        <v>68</v>
      </c>
      <c r="W192" s="32" t="s">
        <v>1162</v>
      </c>
      <c r="X192" s="32" t="s">
        <v>1163</v>
      </c>
      <c r="Y192" s="42" t="s">
        <v>1163</v>
      </c>
      <c r="Z192" s="36" t="s">
        <v>68</v>
      </c>
      <c r="AA192" s="36" t="s">
        <v>68</v>
      </c>
      <c r="AB192" s="36" t="s">
        <v>68</v>
      </c>
      <c r="AC192" s="36" t="s">
        <v>70</v>
      </c>
      <c r="AD192" t="s">
        <v>72</v>
      </c>
      <c r="AE192" t="str">
        <f>VLOOKUP(P192,Table5[],2,0)</f>
        <v>موظف</v>
      </c>
      <c r="AF192" t="s">
        <v>72</v>
      </c>
      <c r="AG192" s="36" t="s">
        <v>73</v>
      </c>
      <c r="AH192" t="s">
        <v>88</v>
      </c>
      <c r="AI192" s="36" t="s">
        <v>74</v>
      </c>
      <c r="AJ192" s="36" t="s">
        <v>879</v>
      </c>
      <c r="AK192" s="32" t="s">
        <v>76</v>
      </c>
      <c r="AL192" s="32" t="s">
        <v>136</v>
      </c>
      <c r="AM192" s="42"/>
      <c r="AN192" s="36"/>
      <c r="AO192" s="36" t="s">
        <v>90</v>
      </c>
      <c r="AP192" s="36" t="s">
        <v>79</v>
      </c>
      <c r="AQ192" s="36" t="s">
        <v>80</v>
      </c>
      <c r="AR192" s="32" t="s">
        <v>607</v>
      </c>
      <c r="AS192" s="37">
        <v>966563133132</v>
      </c>
      <c r="AT192" s="32" t="s">
        <v>68</v>
      </c>
      <c r="AU192" s="16">
        <v>2023</v>
      </c>
      <c r="AV192" s="42" t="str">
        <f>VLOOKUP(A191,Table3[],7,0)</f>
        <v>Graduated</v>
      </c>
      <c r="AW192" s="42" t="str">
        <f>VLOOKUP(A192,Table3[],9,0)</f>
        <v>LV8</v>
      </c>
      <c r="AX192" s="38">
        <v>44903</v>
      </c>
      <c r="AY192" s="36" t="s">
        <v>83</v>
      </c>
      <c r="AZ192" s="36" t="s">
        <v>68</v>
      </c>
      <c r="BA192" s="39"/>
    </row>
    <row r="193" spans="1:53">
      <c r="A193" s="61">
        <v>3910171</v>
      </c>
      <c r="B193" s="62" t="s">
        <v>1164</v>
      </c>
      <c r="C193" s="62" t="s">
        <v>1165</v>
      </c>
      <c r="D193" s="62" t="s">
        <v>54</v>
      </c>
      <c r="E193" s="62" t="s">
        <v>630</v>
      </c>
      <c r="F193" t="s">
        <v>161</v>
      </c>
      <c r="G193" t="s">
        <v>162</v>
      </c>
      <c r="H193" s="62" t="s">
        <v>631</v>
      </c>
      <c r="I193" s="63" t="s">
        <v>632</v>
      </c>
      <c r="J193" s="62" t="s">
        <v>96</v>
      </c>
      <c r="K193" s="54"/>
      <c r="L193" s="62" t="s">
        <v>61</v>
      </c>
      <c r="M193" s="63" t="s">
        <v>62</v>
      </c>
      <c r="N193" s="62">
        <v>2.1</v>
      </c>
      <c r="O193" s="62" t="s">
        <v>113</v>
      </c>
      <c r="P193" s="62">
        <v>2081082339</v>
      </c>
      <c r="Q193" s="33" t="s">
        <v>1166</v>
      </c>
      <c r="R193" s="54" t="s">
        <v>1167</v>
      </c>
      <c r="S193" s="32" t="s">
        <v>116</v>
      </c>
      <c r="T193" s="54" t="s">
        <v>290</v>
      </c>
      <c r="U193" s="57">
        <v>966576395884</v>
      </c>
      <c r="V193" s="35"/>
      <c r="W193" s="33" t="s">
        <v>1166</v>
      </c>
      <c r="X193" s="54"/>
      <c r="Y193" s="54"/>
      <c r="Z193" s="36"/>
      <c r="AA193" s="36"/>
      <c r="AB193" s="36"/>
      <c r="AC193" s="36"/>
      <c r="AD193" t="e">
        <v>#N/A</v>
      </c>
      <c r="AE193" t="e">
        <f>VLOOKUP(P193,Table5[],2,0)</f>
        <v>#N/A</v>
      </c>
      <c r="AF193" t="s">
        <v>68</v>
      </c>
      <c r="AG193" s="36"/>
      <c r="AH193" t="s">
        <v>68</v>
      </c>
      <c r="AI193" s="36"/>
      <c r="AJ193" s="36"/>
      <c r="AK193" s="54"/>
      <c r="AL193" s="54"/>
      <c r="AM193" s="36"/>
      <c r="AN193" s="36"/>
      <c r="AO193" s="36"/>
      <c r="AP193" s="36"/>
      <c r="AQ193" s="36"/>
      <c r="AR193" s="54"/>
      <c r="AS193" s="57"/>
      <c r="AT193" s="54"/>
      <c r="AU193" s="16">
        <v>2023</v>
      </c>
      <c r="AV193" t="str">
        <f>VLOOKUP(A192,Table3[],7,0)</f>
        <v>Graduated</v>
      </c>
      <c r="AW193" t="str">
        <f>VLOOKUP(A193,Table3[],9,0)</f>
        <v>LV8</v>
      </c>
      <c r="AX193" s="38"/>
      <c r="AY193" s="36"/>
      <c r="AZ193" s="36"/>
      <c r="BA193" s="58"/>
    </row>
    <row r="194" spans="1:53">
      <c r="A194" s="31">
        <v>35280025</v>
      </c>
      <c r="B194" s="32" t="s">
        <v>1168</v>
      </c>
      <c r="C194" s="32" t="s">
        <v>1169</v>
      </c>
      <c r="D194" s="32" t="s">
        <v>54</v>
      </c>
      <c r="E194" s="32" t="s">
        <v>121</v>
      </c>
      <c r="F194" s="12" t="s">
        <v>56</v>
      </c>
      <c r="G194" s="13" t="s">
        <v>57</v>
      </c>
      <c r="H194" s="32" t="s">
        <v>122</v>
      </c>
      <c r="I194" s="32" t="s">
        <v>123</v>
      </c>
      <c r="J194" s="32" t="s">
        <v>60</v>
      </c>
      <c r="K194" s="32" t="s">
        <v>131</v>
      </c>
      <c r="L194" s="32" t="s">
        <v>148</v>
      </c>
      <c r="M194" s="32" t="s">
        <v>149</v>
      </c>
      <c r="N194" s="32">
        <v>3.3</v>
      </c>
      <c r="O194" s="32" t="s">
        <v>113</v>
      </c>
      <c r="P194" s="32">
        <v>2120773201</v>
      </c>
      <c r="Q194" s="32" t="s">
        <v>1170</v>
      </c>
      <c r="R194" s="32" t="s">
        <v>65</v>
      </c>
      <c r="S194" s="32" t="s">
        <v>116</v>
      </c>
      <c r="T194" s="32" t="s">
        <v>67</v>
      </c>
      <c r="U194" s="34" t="s">
        <v>68</v>
      </c>
      <c r="V194" s="35" t="s">
        <v>68</v>
      </c>
      <c r="W194" s="32" t="s">
        <v>1170</v>
      </c>
      <c r="X194" s="32" t="s">
        <v>68</v>
      </c>
      <c r="Y194" s="32"/>
      <c r="Z194" s="36" t="s">
        <v>68</v>
      </c>
      <c r="AA194" s="36" t="s">
        <v>68</v>
      </c>
      <c r="AB194" s="36" t="s">
        <v>68</v>
      </c>
      <c r="AC194" s="36" t="s">
        <v>68</v>
      </c>
      <c r="AD194" t="s">
        <v>72</v>
      </c>
      <c r="AE194" t="e">
        <f>VLOOKUP(P194,Table5[],2,0)</f>
        <v>#N/A</v>
      </c>
      <c r="AF194" t="s">
        <v>71</v>
      </c>
      <c r="AG194" s="36" t="s">
        <v>68</v>
      </c>
      <c r="AH194" t="s">
        <v>68</v>
      </c>
      <c r="AI194" s="36" t="s">
        <v>68</v>
      </c>
      <c r="AJ194" s="36" t="s">
        <v>1171</v>
      </c>
      <c r="AK194" s="32" t="s">
        <v>76</v>
      </c>
      <c r="AL194" s="32" t="s">
        <v>101</v>
      </c>
      <c r="AM194" s="42" t="s">
        <v>188</v>
      </c>
      <c r="AN194" s="36" t="s">
        <v>137</v>
      </c>
      <c r="AO194" s="36" t="s">
        <v>1138</v>
      </c>
      <c r="AP194" s="36" t="s">
        <v>1139</v>
      </c>
      <c r="AQ194" s="36" t="s">
        <v>68</v>
      </c>
      <c r="AR194" s="32" t="s">
        <v>68</v>
      </c>
      <c r="AS194" s="37" t="s">
        <v>68</v>
      </c>
      <c r="AT194" s="32" t="s">
        <v>68</v>
      </c>
      <c r="AU194" s="42">
        <v>2024</v>
      </c>
      <c r="AV194" s="42" t="str">
        <f>VLOOKUP(A193,Table3[],7,0)</f>
        <v>Active</v>
      </c>
      <c r="AW194" s="42" t="str">
        <f>VLOOKUP(A194,Table3[],9,0)</f>
        <v>LV8</v>
      </c>
      <c r="AX194" s="38">
        <v>44899</v>
      </c>
      <c r="AY194" s="36" t="s">
        <v>83</v>
      </c>
      <c r="AZ194" s="36" t="s">
        <v>68</v>
      </c>
      <c r="BA194" s="39"/>
    </row>
    <row r="195" spans="1:53">
      <c r="A195" s="43">
        <v>35280031</v>
      </c>
      <c r="B195" s="44" t="s">
        <v>1172</v>
      </c>
      <c r="C195" s="44" t="s">
        <v>1173</v>
      </c>
      <c r="D195" s="44" t="s">
        <v>54</v>
      </c>
      <c r="E195" s="44" t="s">
        <v>121</v>
      </c>
      <c r="F195" s="12" t="s">
        <v>56</v>
      </c>
      <c r="G195" s="13" t="s">
        <v>57</v>
      </c>
      <c r="H195" s="44" t="s">
        <v>122</v>
      </c>
      <c r="I195" s="44" t="s">
        <v>123</v>
      </c>
      <c r="J195" s="44" t="s">
        <v>60</v>
      </c>
      <c r="K195" s="44"/>
      <c r="L195" s="44" t="s">
        <v>148</v>
      </c>
      <c r="M195" s="44" t="s">
        <v>149</v>
      </c>
      <c r="N195" s="44">
        <v>2.9</v>
      </c>
      <c r="O195" s="44" t="s">
        <v>113</v>
      </c>
      <c r="P195" s="44">
        <v>2125831632</v>
      </c>
      <c r="Q195" s="32" t="s">
        <v>1174</v>
      </c>
      <c r="R195" s="44" t="s">
        <v>65</v>
      </c>
      <c r="S195" s="32" t="s">
        <v>116</v>
      </c>
      <c r="T195" s="44" t="s">
        <v>67</v>
      </c>
      <c r="U195" s="34">
        <v>966547698272</v>
      </c>
      <c r="V195" s="35" t="s">
        <v>68</v>
      </c>
      <c r="W195" s="32" t="s">
        <v>1174</v>
      </c>
      <c r="X195" s="54" t="s">
        <v>1175</v>
      </c>
      <c r="Y195" s="54" t="s">
        <v>1175</v>
      </c>
      <c r="Z195" s="36" t="s">
        <v>68</v>
      </c>
      <c r="AA195" s="36" t="s">
        <v>68</v>
      </c>
      <c r="AB195" s="36" t="s">
        <v>68</v>
      </c>
      <c r="AC195" s="36" t="s">
        <v>70</v>
      </c>
      <c r="AD195" t="s">
        <v>72</v>
      </c>
      <c r="AE195" t="e">
        <f>VLOOKUP(P195,Table5[],2,0)</f>
        <v>#N/A</v>
      </c>
      <c r="AF195" t="s">
        <v>71</v>
      </c>
      <c r="AG195" s="36" t="s">
        <v>145</v>
      </c>
      <c r="AH195" t="s">
        <v>68</v>
      </c>
      <c r="AI195" s="36" t="s">
        <v>74</v>
      </c>
      <c r="AJ195" s="36" t="s">
        <v>1176</v>
      </c>
      <c r="AK195" s="32" t="s">
        <v>76</v>
      </c>
      <c r="AL195" s="32" t="s">
        <v>77</v>
      </c>
      <c r="AM195" s="42"/>
      <c r="AN195" s="36" t="s">
        <v>137</v>
      </c>
      <c r="AO195" s="36" t="s">
        <v>209</v>
      </c>
      <c r="AP195" s="36" t="s">
        <v>196</v>
      </c>
      <c r="AQ195" s="36" t="s">
        <v>80</v>
      </c>
      <c r="AR195" s="32" t="s">
        <v>1177</v>
      </c>
      <c r="AS195" s="37">
        <v>966569894195</v>
      </c>
      <c r="AT195" s="32" t="s">
        <v>93</v>
      </c>
      <c r="AU195" s="16">
        <v>2023</v>
      </c>
      <c r="AV195" s="42" t="str">
        <f>VLOOKUP(A194,Table3[],7,0)</f>
        <v>Graduated</v>
      </c>
      <c r="AW195" s="42" t="str">
        <f>VLOOKUP(A195,Table3[],9,0)</f>
        <v>LV8</v>
      </c>
      <c r="AX195" s="38">
        <v>44899</v>
      </c>
      <c r="AY195" s="36" t="s">
        <v>83</v>
      </c>
      <c r="AZ195" s="36" t="s">
        <v>68</v>
      </c>
      <c r="BA195" s="39"/>
    </row>
    <row r="196" spans="1:53">
      <c r="A196" s="43">
        <v>4010385</v>
      </c>
      <c r="B196" s="44" t="s">
        <v>1178</v>
      </c>
      <c r="C196" s="44" t="s">
        <v>1179</v>
      </c>
      <c r="D196" s="44" t="s">
        <v>54</v>
      </c>
      <c r="E196" s="44" t="s">
        <v>630</v>
      </c>
      <c r="F196" t="s">
        <v>161</v>
      </c>
      <c r="G196" t="s">
        <v>162</v>
      </c>
      <c r="H196" s="44" t="s">
        <v>631</v>
      </c>
      <c r="I196" s="44" t="s">
        <v>632</v>
      </c>
      <c r="J196" s="44" t="s">
        <v>60</v>
      </c>
      <c r="K196" s="44" t="s">
        <v>110</v>
      </c>
      <c r="L196" s="44" t="s">
        <v>111</v>
      </c>
      <c r="M196" s="44" t="s">
        <v>112</v>
      </c>
      <c r="N196" s="44">
        <v>4</v>
      </c>
      <c r="O196" s="44" t="s">
        <v>113</v>
      </c>
      <c r="P196" s="44">
        <v>2165791977</v>
      </c>
      <c r="Q196" s="32" t="s">
        <v>1180</v>
      </c>
      <c r="R196" s="44" t="s">
        <v>562</v>
      </c>
      <c r="S196" s="32" t="s">
        <v>116</v>
      </c>
      <c r="T196" s="44"/>
      <c r="U196" s="34" t="s">
        <v>68</v>
      </c>
      <c r="V196" s="35" t="s">
        <v>68</v>
      </c>
      <c r="W196" s="32" t="s">
        <v>1180</v>
      </c>
      <c r="X196" s="32" t="s">
        <v>68</v>
      </c>
      <c r="Y196" s="44"/>
      <c r="Z196" s="36" t="s">
        <v>68</v>
      </c>
      <c r="AA196" s="36" t="s">
        <v>68</v>
      </c>
      <c r="AB196" s="36" t="s">
        <v>68</v>
      </c>
      <c r="AC196" s="36" t="s">
        <v>68</v>
      </c>
      <c r="AD196" t="s">
        <v>167</v>
      </c>
      <c r="AE196" t="e">
        <f>VLOOKUP(P196,Table5[],2,0)</f>
        <v>#N/A</v>
      </c>
      <c r="AF196" t="s">
        <v>71</v>
      </c>
      <c r="AG196" s="36" t="s">
        <v>68</v>
      </c>
      <c r="AH196" t="s">
        <v>68</v>
      </c>
      <c r="AI196" s="36" t="s">
        <v>68</v>
      </c>
      <c r="AJ196" s="36" t="s">
        <v>68</v>
      </c>
      <c r="AK196" s="32" t="s">
        <v>68</v>
      </c>
      <c r="AL196" s="32" t="s">
        <v>68</v>
      </c>
      <c r="AM196" s="36"/>
      <c r="AN196" s="36"/>
      <c r="AO196" s="36" t="s">
        <v>68</v>
      </c>
      <c r="AP196" s="36" t="s">
        <v>68</v>
      </c>
      <c r="AQ196" s="36" t="s">
        <v>68</v>
      </c>
      <c r="AR196" s="32" t="s">
        <v>68</v>
      </c>
      <c r="AS196" s="37" t="s">
        <v>68</v>
      </c>
      <c r="AT196" s="32" t="s">
        <v>68</v>
      </c>
      <c r="AU196" s="16">
        <v>2023</v>
      </c>
      <c r="AV196" s="42" t="str">
        <f>VLOOKUP(A195,Table3[],7,0)</f>
        <v>Graduated</v>
      </c>
      <c r="AW196" s="42" t="str">
        <f>VLOOKUP(A196,Table3[],9,0)</f>
        <v>LV8</v>
      </c>
      <c r="AX196" s="38">
        <v>45222</v>
      </c>
      <c r="AY196" s="36" t="s">
        <v>83</v>
      </c>
      <c r="AZ196" s="36" t="s">
        <v>68</v>
      </c>
      <c r="BA196" s="39"/>
    </row>
    <row r="197" spans="1:53">
      <c r="A197" s="43">
        <v>35290001</v>
      </c>
      <c r="B197" s="44" t="s">
        <v>1181</v>
      </c>
      <c r="C197" s="44" t="s">
        <v>1182</v>
      </c>
      <c r="D197" s="44" t="s">
        <v>109</v>
      </c>
      <c r="E197" s="44" t="s">
        <v>405</v>
      </c>
      <c r="F197" s="12" t="s">
        <v>56</v>
      </c>
      <c r="G197" s="13" t="s">
        <v>57</v>
      </c>
      <c r="H197" s="44" t="s">
        <v>406</v>
      </c>
      <c r="I197" s="44" t="s">
        <v>407</v>
      </c>
      <c r="J197" s="44" t="s">
        <v>124</v>
      </c>
      <c r="K197" s="44" t="s">
        <v>200</v>
      </c>
      <c r="L197" s="44" t="s">
        <v>148</v>
      </c>
      <c r="M197" s="44" t="s">
        <v>149</v>
      </c>
      <c r="N197" s="44">
        <v>3.22</v>
      </c>
      <c r="O197" s="44" t="s">
        <v>63</v>
      </c>
      <c r="P197" s="44">
        <v>1044664090</v>
      </c>
      <c r="Q197" s="32" t="s">
        <v>1183</v>
      </c>
      <c r="R197" s="44" t="s">
        <v>179</v>
      </c>
      <c r="S197" s="44" t="s">
        <v>66</v>
      </c>
      <c r="T197" s="44" t="s">
        <v>67</v>
      </c>
      <c r="U197" s="34">
        <v>966537278850</v>
      </c>
      <c r="V197" s="35" t="s">
        <v>68</v>
      </c>
      <c r="W197" s="32" t="s">
        <v>1183</v>
      </c>
      <c r="X197" s="42" t="s">
        <v>1184</v>
      </c>
      <c r="Y197" s="44" t="s">
        <v>1184</v>
      </c>
      <c r="Z197" s="36" t="s">
        <v>68</v>
      </c>
      <c r="AA197" s="36" t="s">
        <v>68</v>
      </c>
      <c r="AB197" s="36" t="s">
        <v>68</v>
      </c>
      <c r="AC197" s="36" t="s">
        <v>70</v>
      </c>
      <c r="AD197" t="s">
        <v>72</v>
      </c>
      <c r="AE197" t="str">
        <f>VLOOKUP(P197,Table5[],2,0)</f>
        <v>موظف</v>
      </c>
      <c r="AF197" t="s">
        <v>72</v>
      </c>
      <c r="AG197" s="36" t="s">
        <v>145</v>
      </c>
      <c r="AH197" t="s">
        <v>73</v>
      </c>
      <c r="AI197" s="36" t="s">
        <v>74</v>
      </c>
      <c r="AJ197" s="36" t="s">
        <v>1185</v>
      </c>
      <c r="AK197" s="32" t="s">
        <v>76</v>
      </c>
      <c r="AL197" s="32" t="s">
        <v>136</v>
      </c>
      <c r="AM197" s="36"/>
      <c r="AN197" s="36"/>
      <c r="AO197" s="36" t="s">
        <v>68</v>
      </c>
      <c r="AP197" s="36" t="s">
        <v>68</v>
      </c>
      <c r="AQ197" s="36" t="s">
        <v>80</v>
      </c>
      <c r="AR197" s="32" t="s">
        <v>1186</v>
      </c>
      <c r="AS197" s="37">
        <v>966557751116</v>
      </c>
      <c r="AT197" s="32" t="s">
        <v>1187</v>
      </c>
      <c r="AU197" s="16">
        <v>2023</v>
      </c>
      <c r="AV197" s="42" t="str">
        <f>VLOOKUP(A196,Table3[],7,0)</f>
        <v>Graduated</v>
      </c>
      <c r="AW197" s="42" t="str">
        <f>VLOOKUP(A197,Table3[],9,0)</f>
        <v>LV8</v>
      </c>
      <c r="AX197" s="38">
        <v>44903</v>
      </c>
      <c r="AY197" s="36" t="s">
        <v>83</v>
      </c>
      <c r="AZ197" s="36" t="s">
        <v>68</v>
      </c>
      <c r="BA197" s="39"/>
    </row>
    <row r="198" spans="1:53">
      <c r="A198" s="43">
        <v>35190071</v>
      </c>
      <c r="B198" s="44" t="s">
        <v>1188</v>
      </c>
      <c r="C198" s="44" t="s">
        <v>1189</v>
      </c>
      <c r="D198" s="44" t="s">
        <v>109</v>
      </c>
      <c r="E198" s="44" t="s">
        <v>55</v>
      </c>
      <c r="F198" s="12" t="s">
        <v>56</v>
      </c>
      <c r="G198" s="13" t="s">
        <v>57</v>
      </c>
      <c r="H198" s="44" t="s">
        <v>58</v>
      </c>
      <c r="I198" s="44" t="s">
        <v>59</v>
      </c>
      <c r="J198" s="44" t="s">
        <v>60</v>
      </c>
      <c r="K198" s="44" t="s">
        <v>131</v>
      </c>
      <c r="L198" s="44" t="s">
        <v>148</v>
      </c>
      <c r="M198" s="44" t="s">
        <v>149</v>
      </c>
      <c r="N198" s="44">
        <v>3.35</v>
      </c>
      <c r="O198" s="44" t="s">
        <v>63</v>
      </c>
      <c r="P198" s="44">
        <v>1085901948</v>
      </c>
      <c r="Q198" s="32" t="s">
        <v>1190</v>
      </c>
      <c r="R198" s="44" t="s">
        <v>65</v>
      </c>
      <c r="S198" s="44" t="s">
        <v>66</v>
      </c>
      <c r="T198" s="44" t="s">
        <v>67</v>
      </c>
      <c r="U198" s="34">
        <v>966554630382</v>
      </c>
      <c r="V198" s="35" t="s">
        <v>68</v>
      </c>
      <c r="W198" s="32" t="s">
        <v>1190</v>
      </c>
      <c r="X198" s="32" t="s">
        <v>1191</v>
      </c>
      <c r="Y198" s="44" t="s">
        <v>1191</v>
      </c>
      <c r="Z198" s="36" t="s">
        <v>68</v>
      </c>
      <c r="AA198" s="36" t="s">
        <v>68</v>
      </c>
      <c r="AB198" s="36" t="s">
        <v>68</v>
      </c>
      <c r="AC198" s="36" t="s">
        <v>70</v>
      </c>
      <c r="AD198" t="s">
        <v>72</v>
      </c>
      <c r="AE198" t="str">
        <f>VLOOKUP(P198,Table5[],2,0)</f>
        <v>موظف</v>
      </c>
      <c r="AF198" t="s">
        <v>72</v>
      </c>
      <c r="AG198" s="36" t="s">
        <v>73</v>
      </c>
      <c r="AH198" t="s">
        <v>88</v>
      </c>
      <c r="AI198" s="36" t="s">
        <v>74</v>
      </c>
      <c r="AJ198" s="36" t="s">
        <v>488</v>
      </c>
      <c r="AK198" s="32" t="s">
        <v>76</v>
      </c>
      <c r="AL198" s="32" t="s">
        <v>136</v>
      </c>
      <c r="AM198" s="42"/>
      <c r="AN198" s="36"/>
      <c r="AO198" s="36" t="s">
        <v>90</v>
      </c>
      <c r="AP198" s="36" t="s">
        <v>79</v>
      </c>
      <c r="AQ198" s="36" t="s">
        <v>80</v>
      </c>
      <c r="AR198" s="32" t="s">
        <v>489</v>
      </c>
      <c r="AS198" s="37">
        <v>966557588780</v>
      </c>
      <c r="AT198" s="32" t="s">
        <v>68</v>
      </c>
      <c r="AU198" s="16">
        <v>2023</v>
      </c>
      <c r="AV198" s="42" t="str">
        <f>VLOOKUP(A197,Table3[],7,0)</f>
        <v>Graduated</v>
      </c>
      <c r="AW198" s="42" t="str">
        <f>VLOOKUP(A198,Table3[],9,0)</f>
        <v>LV8</v>
      </c>
      <c r="AX198" s="38">
        <v>44903</v>
      </c>
      <c r="AY198" s="36" t="s">
        <v>83</v>
      </c>
      <c r="AZ198" s="36" t="s">
        <v>68</v>
      </c>
      <c r="BA198" s="39"/>
    </row>
    <row r="199" spans="1:53" ht="30">
      <c r="A199" s="43">
        <v>35290003</v>
      </c>
      <c r="B199" s="44" t="s">
        <v>1192</v>
      </c>
      <c r="C199" s="44" t="s">
        <v>1193</v>
      </c>
      <c r="D199" s="44" t="s">
        <v>109</v>
      </c>
      <c r="E199" s="44" t="s">
        <v>405</v>
      </c>
      <c r="F199" s="12" t="s">
        <v>56</v>
      </c>
      <c r="G199" s="13" t="s">
        <v>57</v>
      </c>
      <c r="H199" s="44" t="s">
        <v>406</v>
      </c>
      <c r="I199" s="44" t="s">
        <v>407</v>
      </c>
      <c r="J199" s="44" t="s">
        <v>124</v>
      </c>
      <c r="K199" s="44" t="s">
        <v>131</v>
      </c>
      <c r="L199" s="44" t="s">
        <v>111</v>
      </c>
      <c r="M199" s="44" t="s">
        <v>112</v>
      </c>
      <c r="N199" s="44">
        <v>3.54</v>
      </c>
      <c r="O199" s="44" t="s">
        <v>113</v>
      </c>
      <c r="P199" s="44">
        <v>2117220034</v>
      </c>
      <c r="Q199" s="32" t="s">
        <v>1194</v>
      </c>
      <c r="R199" s="44" t="s">
        <v>65</v>
      </c>
      <c r="S199" s="32" t="s">
        <v>116</v>
      </c>
      <c r="T199" s="44" t="s">
        <v>232</v>
      </c>
      <c r="U199" s="34">
        <v>966554778356</v>
      </c>
      <c r="V199" s="35" t="s">
        <v>68</v>
      </c>
      <c r="W199" s="32" t="s">
        <v>1194</v>
      </c>
      <c r="X199" s="32" t="s">
        <v>1195</v>
      </c>
      <c r="Y199" s="44" t="s">
        <v>1195</v>
      </c>
      <c r="Z199" s="36" t="s">
        <v>68</v>
      </c>
      <c r="AA199" s="36" t="s">
        <v>68</v>
      </c>
      <c r="AB199" s="36" t="s">
        <v>68</v>
      </c>
      <c r="AC199" s="36" t="s">
        <v>68</v>
      </c>
      <c r="AD199" t="s">
        <v>167</v>
      </c>
      <c r="AE199" t="e">
        <f>VLOOKUP(P199,Table5[],2,0)</f>
        <v>#N/A</v>
      </c>
      <c r="AF199" t="s">
        <v>71</v>
      </c>
      <c r="AG199" s="36" t="s">
        <v>68</v>
      </c>
      <c r="AH199" t="s">
        <v>68</v>
      </c>
      <c r="AI199" s="36" t="s">
        <v>68</v>
      </c>
      <c r="AJ199" s="36" t="s">
        <v>68</v>
      </c>
      <c r="AK199" s="32" t="s">
        <v>68</v>
      </c>
      <c r="AL199" s="32" t="s">
        <v>68</v>
      </c>
      <c r="AM199" s="36"/>
      <c r="AN199" s="36"/>
      <c r="AO199" s="36" t="s">
        <v>68</v>
      </c>
      <c r="AP199" s="36" t="s">
        <v>68</v>
      </c>
      <c r="AQ199" s="36" t="s">
        <v>68</v>
      </c>
      <c r="AR199" s="32" t="s">
        <v>68</v>
      </c>
      <c r="AS199" s="37" t="s">
        <v>68</v>
      </c>
      <c r="AT199" s="32" t="s">
        <v>68</v>
      </c>
      <c r="AU199" s="16">
        <v>2023</v>
      </c>
      <c r="AV199" s="42" t="str">
        <f>VLOOKUP(A198,Table3[],7,0)</f>
        <v>Graduated</v>
      </c>
      <c r="AW199" s="42" t="str">
        <f>VLOOKUP(A199,Table3[],9,0)</f>
        <v>LV8</v>
      </c>
      <c r="AX199" s="38">
        <v>44923</v>
      </c>
      <c r="AY199" s="36" t="s">
        <v>83</v>
      </c>
      <c r="AZ199" s="36" t="s">
        <v>68</v>
      </c>
      <c r="BA199" s="39" t="s">
        <v>118</v>
      </c>
    </row>
    <row r="200" spans="1:53" ht="30">
      <c r="A200" s="31">
        <v>35190190</v>
      </c>
      <c r="B200" s="32" t="s">
        <v>1196</v>
      </c>
      <c r="C200" s="32" t="s">
        <v>1197</v>
      </c>
      <c r="D200" s="32" t="s">
        <v>109</v>
      </c>
      <c r="E200" s="32" t="s">
        <v>240</v>
      </c>
      <c r="F200" s="51" t="s">
        <v>241</v>
      </c>
      <c r="G200" s="51" t="s">
        <v>242</v>
      </c>
      <c r="H200" s="32" t="s">
        <v>243</v>
      </c>
      <c r="I200" s="32" t="s">
        <v>244</v>
      </c>
      <c r="J200" s="32" t="s">
        <v>60</v>
      </c>
      <c r="K200" s="32" t="s">
        <v>131</v>
      </c>
      <c r="L200" s="32" t="s">
        <v>148</v>
      </c>
      <c r="M200" s="32" t="s">
        <v>149</v>
      </c>
      <c r="N200" s="32">
        <v>3.4</v>
      </c>
      <c r="O200" s="32" t="s">
        <v>63</v>
      </c>
      <c r="P200" s="32">
        <v>1095891642</v>
      </c>
      <c r="Q200" s="32" t="s">
        <v>1198</v>
      </c>
      <c r="R200" s="32" t="s">
        <v>65</v>
      </c>
      <c r="S200" s="159" t="s">
        <v>66</v>
      </c>
      <c r="T200" s="32" t="s">
        <v>67</v>
      </c>
      <c r="U200" s="34">
        <v>966562091394</v>
      </c>
      <c r="V200" s="35" t="s">
        <v>68</v>
      </c>
      <c r="W200" s="32" t="s">
        <v>1198</v>
      </c>
      <c r="X200" s="32" t="s">
        <v>1199</v>
      </c>
      <c r="Y200" s="32" t="s">
        <v>1199</v>
      </c>
      <c r="Z200" s="36" t="s">
        <v>68</v>
      </c>
      <c r="AA200" s="36" t="s">
        <v>68</v>
      </c>
      <c r="AB200" s="36" t="s">
        <v>68</v>
      </c>
      <c r="AC200" s="36" t="s">
        <v>99</v>
      </c>
      <c r="AD200" t="s">
        <v>72</v>
      </c>
      <c r="AE200" t="e">
        <f>VLOOKUP(P200,Table5[],2,0)</f>
        <v>#N/A</v>
      </c>
      <c r="AF200" t="s">
        <v>71</v>
      </c>
      <c r="AG200" s="36" t="s">
        <v>145</v>
      </c>
      <c r="AH200" t="s">
        <v>68</v>
      </c>
      <c r="AI200" s="36" t="s">
        <v>74</v>
      </c>
      <c r="AJ200" s="36" t="s">
        <v>1200</v>
      </c>
      <c r="AK200" s="32" t="s">
        <v>76</v>
      </c>
      <c r="AL200" s="32" t="s">
        <v>136</v>
      </c>
      <c r="AM200" s="36"/>
      <c r="AN200" s="36" t="s">
        <v>137</v>
      </c>
      <c r="AO200" s="36" t="s">
        <v>435</v>
      </c>
      <c r="AP200" s="36" t="s">
        <v>436</v>
      </c>
      <c r="AQ200" s="36" t="s">
        <v>68</v>
      </c>
      <c r="AR200" s="32" t="s">
        <v>68</v>
      </c>
      <c r="AS200" s="37" t="s">
        <v>68</v>
      </c>
      <c r="AT200" s="32" t="s">
        <v>68</v>
      </c>
      <c r="AU200" s="16">
        <v>2023</v>
      </c>
      <c r="AV200" s="42" t="str">
        <f>VLOOKUP(A199,Table3[],7,0)</f>
        <v>Graduated</v>
      </c>
      <c r="AW200" s="42" t="str">
        <f>VLOOKUP(A200,Table3[],9,0)</f>
        <v>LV8</v>
      </c>
      <c r="AX200" s="38">
        <v>44903</v>
      </c>
      <c r="AY200" s="36" t="s">
        <v>83</v>
      </c>
      <c r="AZ200" s="36" t="s">
        <v>105</v>
      </c>
      <c r="BA200" s="39" t="s">
        <v>118</v>
      </c>
    </row>
    <row r="201" spans="1:53" ht="30">
      <c r="A201" s="43">
        <v>35290005</v>
      </c>
      <c r="B201" s="44" t="s">
        <v>1201</v>
      </c>
      <c r="C201" s="44" t="s">
        <v>1202</v>
      </c>
      <c r="D201" s="44" t="s">
        <v>109</v>
      </c>
      <c r="E201" s="44" t="s">
        <v>405</v>
      </c>
      <c r="F201" s="12" t="s">
        <v>56</v>
      </c>
      <c r="G201" s="13" t="s">
        <v>57</v>
      </c>
      <c r="H201" s="44" t="s">
        <v>406</v>
      </c>
      <c r="I201" s="44" t="s">
        <v>407</v>
      </c>
      <c r="J201" s="44" t="s">
        <v>124</v>
      </c>
      <c r="K201" s="44" t="s">
        <v>110</v>
      </c>
      <c r="L201" s="44" t="s">
        <v>111</v>
      </c>
      <c r="M201" s="44" t="s">
        <v>112</v>
      </c>
      <c r="N201" s="44">
        <v>3.76</v>
      </c>
      <c r="O201" s="44" t="s">
        <v>63</v>
      </c>
      <c r="P201" s="44">
        <v>1091900462</v>
      </c>
      <c r="Q201" s="32" t="s">
        <v>1203</v>
      </c>
      <c r="R201" s="44" t="s">
        <v>65</v>
      </c>
      <c r="S201" s="44" t="s">
        <v>66</v>
      </c>
      <c r="T201" s="44" t="s">
        <v>67</v>
      </c>
      <c r="U201" s="34">
        <v>966509770033</v>
      </c>
      <c r="V201" s="35" t="s">
        <v>68</v>
      </c>
      <c r="W201" s="32" t="s">
        <v>1203</v>
      </c>
      <c r="X201" s="32" t="s">
        <v>1204</v>
      </c>
      <c r="Y201" s="44" t="s">
        <v>1204</v>
      </c>
      <c r="Z201" s="36" t="s">
        <v>68</v>
      </c>
      <c r="AA201" s="36" t="s">
        <v>68</v>
      </c>
      <c r="AB201" s="36" t="s">
        <v>68</v>
      </c>
      <c r="AC201" s="36" t="s">
        <v>99</v>
      </c>
      <c r="AD201" t="s">
        <v>72</v>
      </c>
      <c r="AE201" t="str">
        <f>VLOOKUP(P201,Table5[],2,0)</f>
        <v>موظف</v>
      </c>
      <c r="AF201" t="s">
        <v>72</v>
      </c>
      <c r="AG201" s="36" t="s">
        <v>68</v>
      </c>
      <c r="AH201" t="s">
        <v>311</v>
      </c>
      <c r="AI201" s="36" t="s">
        <v>74</v>
      </c>
      <c r="AJ201" s="36" t="s">
        <v>1205</v>
      </c>
      <c r="AK201" s="32" t="s">
        <v>76</v>
      </c>
      <c r="AL201" s="32" t="s">
        <v>136</v>
      </c>
      <c r="AM201" s="42" t="s">
        <v>188</v>
      </c>
      <c r="AN201" s="36" t="s">
        <v>137</v>
      </c>
      <c r="AO201" s="36" t="s">
        <v>1206</v>
      </c>
      <c r="AP201" s="36" t="s">
        <v>1207</v>
      </c>
      <c r="AQ201" s="36" t="s">
        <v>104</v>
      </c>
      <c r="AR201" s="32" t="s">
        <v>68</v>
      </c>
      <c r="AS201" s="37" t="s">
        <v>68</v>
      </c>
      <c r="AT201" s="32" t="s">
        <v>68</v>
      </c>
      <c r="AU201" s="16">
        <v>2023</v>
      </c>
      <c r="AV201" s="42" t="str">
        <f>VLOOKUP(A200,Table3[],7,0)</f>
        <v>Graduated</v>
      </c>
      <c r="AW201" s="42" t="str">
        <f>VLOOKUP(A201,Table3[],9,0)</f>
        <v>LV8</v>
      </c>
      <c r="AX201" s="38">
        <v>44901</v>
      </c>
      <c r="AY201" s="36" t="s">
        <v>83</v>
      </c>
      <c r="AZ201" s="36" t="s">
        <v>105</v>
      </c>
      <c r="BA201" s="39" t="s">
        <v>118</v>
      </c>
    </row>
    <row r="202" spans="1:53">
      <c r="A202" s="43">
        <v>35190118</v>
      </c>
      <c r="B202" s="44" t="s">
        <v>1208</v>
      </c>
      <c r="C202" s="44" t="s">
        <v>1209</v>
      </c>
      <c r="D202" s="44" t="s">
        <v>109</v>
      </c>
      <c r="E202" s="44" t="s">
        <v>55</v>
      </c>
      <c r="F202" s="12" t="s">
        <v>56</v>
      </c>
      <c r="G202" s="13" t="s">
        <v>57</v>
      </c>
      <c r="H202" s="44" t="s">
        <v>58</v>
      </c>
      <c r="I202" s="44" t="s">
        <v>59</v>
      </c>
      <c r="J202" s="44" t="s">
        <v>124</v>
      </c>
      <c r="K202" s="44" t="s">
        <v>131</v>
      </c>
      <c r="L202" s="44" t="s">
        <v>148</v>
      </c>
      <c r="M202" s="44" t="s">
        <v>149</v>
      </c>
      <c r="N202" s="44">
        <v>3.32</v>
      </c>
      <c r="O202" s="44" t="s">
        <v>63</v>
      </c>
      <c r="P202" s="44">
        <v>1096433857</v>
      </c>
      <c r="Q202" s="32" t="s">
        <v>1210</v>
      </c>
      <c r="R202" s="44" t="s">
        <v>65</v>
      </c>
      <c r="S202" s="44" t="s">
        <v>66</v>
      </c>
      <c r="T202" s="44" t="s">
        <v>67</v>
      </c>
      <c r="U202" s="34">
        <v>966565420760</v>
      </c>
      <c r="V202" s="35" t="s">
        <v>68</v>
      </c>
      <c r="W202" s="32" t="s">
        <v>1210</v>
      </c>
      <c r="X202" s="32" t="s">
        <v>1211</v>
      </c>
      <c r="Y202" s="44" t="s">
        <v>1211</v>
      </c>
      <c r="Z202" s="36" t="s">
        <v>68</v>
      </c>
      <c r="AA202" s="36" t="s">
        <v>68</v>
      </c>
      <c r="AB202" s="36" t="s">
        <v>68</v>
      </c>
      <c r="AC202" s="36" t="s">
        <v>70</v>
      </c>
      <c r="AD202" t="s">
        <v>72</v>
      </c>
      <c r="AE202" t="e">
        <f>VLOOKUP(P202,Table5[],2,0)</f>
        <v>#N/A</v>
      </c>
      <c r="AF202" t="s">
        <v>72</v>
      </c>
      <c r="AG202" s="36" t="s">
        <v>145</v>
      </c>
      <c r="AH202" t="s">
        <v>171</v>
      </c>
      <c r="AI202" s="36" t="s">
        <v>74</v>
      </c>
      <c r="AJ202" s="36" t="s">
        <v>1212</v>
      </c>
      <c r="AK202" s="32" t="s">
        <v>76</v>
      </c>
      <c r="AL202" s="32" t="s">
        <v>77</v>
      </c>
      <c r="AM202" s="42"/>
      <c r="AN202" s="36"/>
      <c r="AO202" s="36" t="s">
        <v>90</v>
      </c>
      <c r="AP202" s="36" t="s">
        <v>79</v>
      </c>
      <c r="AQ202" s="36" t="s">
        <v>80</v>
      </c>
      <c r="AR202" s="32" t="s">
        <v>1213</v>
      </c>
      <c r="AS202" s="37" t="s">
        <v>68</v>
      </c>
      <c r="AT202" s="32" t="s">
        <v>68</v>
      </c>
      <c r="AU202" s="16">
        <v>2023</v>
      </c>
      <c r="AV202" s="42" t="str">
        <f>VLOOKUP(A201,Table3[],7,0)</f>
        <v>Graduated</v>
      </c>
      <c r="AW202" s="42" t="str">
        <f>VLOOKUP(A202,Table3[],9,0)</f>
        <v>LV8</v>
      </c>
      <c r="AX202" s="38">
        <v>44903</v>
      </c>
      <c r="AY202" s="36" t="s">
        <v>83</v>
      </c>
      <c r="AZ202" s="36" t="s">
        <v>68</v>
      </c>
      <c r="BA202" s="39"/>
    </row>
    <row r="203" spans="1:53">
      <c r="A203" s="43">
        <v>35290010</v>
      </c>
      <c r="B203" s="44" t="s">
        <v>1214</v>
      </c>
      <c r="C203" s="44" t="s">
        <v>1215</v>
      </c>
      <c r="D203" s="44" t="s">
        <v>109</v>
      </c>
      <c r="E203" s="44" t="s">
        <v>405</v>
      </c>
      <c r="F203" s="12" t="s">
        <v>56</v>
      </c>
      <c r="G203" s="13" t="s">
        <v>57</v>
      </c>
      <c r="H203" s="44" t="s">
        <v>406</v>
      </c>
      <c r="I203" s="44" t="s">
        <v>407</v>
      </c>
      <c r="J203" s="44" t="s">
        <v>124</v>
      </c>
      <c r="K203" s="44" t="s">
        <v>131</v>
      </c>
      <c r="L203" s="44" t="s">
        <v>148</v>
      </c>
      <c r="M203" s="44" t="s">
        <v>149</v>
      </c>
      <c r="N203" s="44">
        <v>3.34</v>
      </c>
      <c r="O203" s="44" t="s">
        <v>63</v>
      </c>
      <c r="P203" s="44">
        <v>1081414615</v>
      </c>
      <c r="Q203" s="32" t="s">
        <v>1216</v>
      </c>
      <c r="R203" s="44" t="s">
        <v>65</v>
      </c>
      <c r="S203" s="44" t="s">
        <v>66</v>
      </c>
      <c r="T203" s="44" t="s">
        <v>67</v>
      </c>
      <c r="U203" s="40" t="s">
        <v>68</v>
      </c>
      <c r="V203" s="35" t="s">
        <v>68</v>
      </c>
      <c r="W203" s="32" t="s">
        <v>1216</v>
      </c>
      <c r="X203" s="32" t="s">
        <v>1217</v>
      </c>
      <c r="Y203" s="44" t="s">
        <v>1217</v>
      </c>
      <c r="Z203" s="36" t="s">
        <v>68</v>
      </c>
      <c r="AA203" s="36" t="s">
        <v>68</v>
      </c>
      <c r="AB203" s="36" t="s">
        <v>68</v>
      </c>
      <c r="AC203" s="36" t="s">
        <v>68</v>
      </c>
      <c r="AD203" t="s">
        <v>72</v>
      </c>
      <c r="AE203" t="str">
        <f>VLOOKUP(P203,Table5[],2,0)</f>
        <v>موظف</v>
      </c>
      <c r="AF203" t="s">
        <v>71</v>
      </c>
      <c r="AG203" s="36" t="s">
        <v>68</v>
      </c>
      <c r="AH203" t="s">
        <v>68</v>
      </c>
      <c r="AI203" s="36" t="s">
        <v>74</v>
      </c>
      <c r="AJ203" s="36" t="s">
        <v>1218</v>
      </c>
      <c r="AK203" s="32" t="s">
        <v>76</v>
      </c>
      <c r="AL203" s="32" t="s">
        <v>136</v>
      </c>
      <c r="AM203" s="36"/>
      <c r="AN203" s="36"/>
      <c r="AO203" s="36" t="s">
        <v>1046</v>
      </c>
      <c r="AP203" s="36" t="s">
        <v>1047</v>
      </c>
      <c r="AQ203" s="36" t="s">
        <v>68</v>
      </c>
      <c r="AR203" s="32" t="s">
        <v>68</v>
      </c>
      <c r="AS203" s="37" t="s">
        <v>68</v>
      </c>
      <c r="AT203" s="32" t="s">
        <v>68</v>
      </c>
      <c r="AU203" s="16">
        <v>2023</v>
      </c>
      <c r="AV203" s="42" t="str">
        <f>VLOOKUP(A202,Table3[],7,0)</f>
        <v>Graduated</v>
      </c>
      <c r="AW203" s="42" t="str">
        <f>VLOOKUP(A203,Table3[],9,0)</f>
        <v>LV8</v>
      </c>
      <c r="AX203" s="38">
        <v>44901</v>
      </c>
      <c r="AY203" s="36" t="s">
        <v>83</v>
      </c>
      <c r="AZ203" s="36" t="s">
        <v>105</v>
      </c>
      <c r="BA203" s="39" t="s">
        <v>106</v>
      </c>
    </row>
    <row r="204" spans="1:53">
      <c r="A204" s="31">
        <v>3810006</v>
      </c>
      <c r="B204" s="32" t="s">
        <v>1219</v>
      </c>
      <c r="C204" s="32" t="s">
        <v>1220</v>
      </c>
      <c r="D204" s="32" t="s">
        <v>109</v>
      </c>
      <c r="E204" s="32" t="s">
        <v>55</v>
      </c>
      <c r="F204" s="12" t="s">
        <v>56</v>
      </c>
      <c r="G204" s="13" t="s">
        <v>57</v>
      </c>
      <c r="H204" s="32" t="s">
        <v>58</v>
      </c>
      <c r="I204" s="32" t="s">
        <v>59</v>
      </c>
      <c r="J204" s="32" t="s">
        <v>60</v>
      </c>
      <c r="K204" s="32" t="s">
        <v>131</v>
      </c>
      <c r="L204" s="32" t="s">
        <v>148</v>
      </c>
      <c r="M204" s="32" t="s">
        <v>149</v>
      </c>
      <c r="N204" s="32">
        <v>3.32</v>
      </c>
      <c r="O204" s="32" t="s">
        <v>63</v>
      </c>
      <c r="P204" s="32">
        <v>1102693015</v>
      </c>
      <c r="Q204" s="32" t="s">
        <v>1221</v>
      </c>
      <c r="R204" s="32" t="s">
        <v>98</v>
      </c>
      <c r="S204" s="159" t="s">
        <v>66</v>
      </c>
      <c r="T204" s="32" t="s">
        <v>67</v>
      </c>
      <c r="U204" s="34">
        <v>966544936140</v>
      </c>
      <c r="V204" s="35" t="s">
        <v>68</v>
      </c>
      <c r="W204" s="32" t="s">
        <v>1221</v>
      </c>
      <c r="X204" s="54" t="s">
        <v>1222</v>
      </c>
      <c r="Y204" s="32" t="s">
        <v>1223</v>
      </c>
      <c r="Z204" s="36" t="s">
        <v>68</v>
      </c>
      <c r="AA204" s="36" t="s">
        <v>68</v>
      </c>
      <c r="AB204" s="36" t="s">
        <v>68</v>
      </c>
      <c r="AC204" s="36" t="s">
        <v>68</v>
      </c>
      <c r="AD204" t="s">
        <v>72</v>
      </c>
      <c r="AE204" t="str">
        <f>VLOOKUP(P204,Table5[],2,0)</f>
        <v>موظف</v>
      </c>
      <c r="AF204" t="s">
        <v>72</v>
      </c>
      <c r="AG204" s="36" t="s">
        <v>68</v>
      </c>
      <c r="AH204" t="s">
        <v>171</v>
      </c>
      <c r="AI204" s="36" t="s">
        <v>68</v>
      </c>
      <c r="AJ204" s="36" t="s">
        <v>68</v>
      </c>
      <c r="AK204" s="32" t="s">
        <v>68</v>
      </c>
      <c r="AL204" s="32" t="s">
        <v>68</v>
      </c>
      <c r="AM204" s="36"/>
      <c r="AN204" s="36"/>
      <c r="AO204" s="36" t="s">
        <v>68</v>
      </c>
      <c r="AP204" s="36" t="s">
        <v>68</v>
      </c>
      <c r="AQ204" s="36" t="s">
        <v>68</v>
      </c>
      <c r="AR204" s="32" t="s">
        <v>68</v>
      </c>
      <c r="AS204" s="37" t="s">
        <v>68</v>
      </c>
      <c r="AT204" s="32" t="s">
        <v>68</v>
      </c>
      <c r="AU204" s="16">
        <v>2023</v>
      </c>
      <c r="AV204" s="42" t="str">
        <f>VLOOKUP(A203,Table3[],7,0)</f>
        <v>Graduated</v>
      </c>
      <c r="AW204" s="42" t="str">
        <f>VLOOKUP(A204,Table3[],9,0)</f>
        <v>LV8</v>
      </c>
      <c r="AX204" s="38">
        <v>44924</v>
      </c>
      <c r="AY204" s="36" t="s">
        <v>83</v>
      </c>
      <c r="AZ204" s="36" t="s">
        <v>68</v>
      </c>
      <c r="BA204" s="39"/>
    </row>
    <row r="205" spans="1:53">
      <c r="A205" s="43">
        <v>35290015</v>
      </c>
      <c r="B205" s="44" t="s">
        <v>1224</v>
      </c>
      <c r="C205" s="44" t="s">
        <v>1225</v>
      </c>
      <c r="D205" s="44" t="s">
        <v>109</v>
      </c>
      <c r="E205" s="44" t="s">
        <v>565</v>
      </c>
      <c r="F205" s="51" t="s">
        <v>241</v>
      </c>
      <c r="G205" s="51" t="s">
        <v>242</v>
      </c>
      <c r="H205" s="44" t="s">
        <v>566</v>
      </c>
      <c r="I205" s="44" t="s">
        <v>567</v>
      </c>
      <c r="J205" s="44" t="s">
        <v>60</v>
      </c>
      <c r="K205" s="44"/>
      <c r="L205" s="44" t="s">
        <v>148</v>
      </c>
      <c r="M205" s="44" t="s">
        <v>149</v>
      </c>
      <c r="N205" s="44">
        <v>2.96</v>
      </c>
      <c r="O205" s="44" t="s">
        <v>63</v>
      </c>
      <c r="P205" s="44">
        <v>1090272087</v>
      </c>
      <c r="Q205" s="32" t="s">
        <v>1226</v>
      </c>
      <c r="R205" s="44" t="s">
        <v>115</v>
      </c>
      <c r="S205" s="44" t="s">
        <v>66</v>
      </c>
      <c r="T205" s="44" t="s">
        <v>67</v>
      </c>
      <c r="U205" s="34">
        <v>966554521874</v>
      </c>
      <c r="V205" s="35" t="s">
        <v>68</v>
      </c>
      <c r="W205" s="32" t="s">
        <v>1226</v>
      </c>
      <c r="X205" s="32" t="s">
        <v>1227</v>
      </c>
      <c r="Y205" s="44" t="s">
        <v>1227</v>
      </c>
      <c r="Z205" s="36" t="s">
        <v>68</v>
      </c>
      <c r="AA205" s="36" t="s">
        <v>68</v>
      </c>
      <c r="AB205" s="36" t="s">
        <v>68</v>
      </c>
      <c r="AC205" s="36" t="s">
        <v>70</v>
      </c>
      <c r="AD205" t="s">
        <v>72</v>
      </c>
      <c r="AE205" t="e">
        <f>VLOOKUP(P205,Table5[],2,0)</f>
        <v>#N/A</v>
      </c>
      <c r="AF205" t="s">
        <v>71</v>
      </c>
      <c r="AG205" s="36" t="s">
        <v>73</v>
      </c>
      <c r="AH205" t="s">
        <v>68</v>
      </c>
      <c r="AI205" s="36" t="s">
        <v>68</v>
      </c>
      <c r="AJ205" s="36" t="s">
        <v>1228</v>
      </c>
      <c r="AK205" s="32" t="s">
        <v>76</v>
      </c>
      <c r="AL205" s="32" t="s">
        <v>77</v>
      </c>
      <c r="AM205" s="36"/>
      <c r="AN205" s="36"/>
      <c r="AO205" s="36" t="s">
        <v>1229</v>
      </c>
      <c r="AP205" s="36" t="s">
        <v>1230</v>
      </c>
      <c r="AQ205" s="36" t="s">
        <v>80</v>
      </c>
      <c r="AR205" s="32" t="s">
        <v>741</v>
      </c>
      <c r="AS205" s="37" t="s">
        <v>68</v>
      </c>
      <c r="AT205" s="32" t="s">
        <v>68</v>
      </c>
      <c r="AU205" s="16">
        <v>2023</v>
      </c>
      <c r="AV205" s="42" t="str">
        <f>VLOOKUP(A204,Table3[],7,0)</f>
        <v>Graduated</v>
      </c>
      <c r="AW205" s="42" t="str">
        <f>VLOOKUP(A205,Table3[],9,0)</f>
        <v>LV8</v>
      </c>
      <c r="AX205" s="38">
        <v>44903</v>
      </c>
      <c r="AY205" s="36" t="s">
        <v>83</v>
      </c>
      <c r="AZ205" s="36" t="s">
        <v>141</v>
      </c>
      <c r="BA205" s="39"/>
    </row>
    <row r="206" spans="1:53">
      <c r="A206" s="43">
        <v>36180056</v>
      </c>
      <c r="B206" s="44" t="s">
        <v>1231</v>
      </c>
      <c r="C206" s="44" t="s">
        <v>1232</v>
      </c>
      <c r="D206" s="44" t="s">
        <v>54</v>
      </c>
      <c r="E206" s="44" t="s">
        <v>55</v>
      </c>
      <c r="F206" s="12" t="s">
        <v>56</v>
      </c>
      <c r="G206" s="13" t="s">
        <v>57</v>
      </c>
      <c r="H206" s="44" t="s">
        <v>58</v>
      </c>
      <c r="I206" s="44" t="s">
        <v>59</v>
      </c>
      <c r="J206" s="44" t="s">
        <v>124</v>
      </c>
      <c r="K206" s="44"/>
      <c r="L206" s="44" t="s">
        <v>148</v>
      </c>
      <c r="M206" s="44" t="s">
        <v>149</v>
      </c>
      <c r="N206" s="44">
        <v>3.31</v>
      </c>
      <c r="O206" s="44" t="s">
        <v>113</v>
      </c>
      <c r="P206" s="44">
        <v>2134985692</v>
      </c>
      <c r="Q206" s="32" t="s">
        <v>1233</v>
      </c>
      <c r="R206" s="44" t="s">
        <v>115</v>
      </c>
      <c r="S206" s="32" t="s">
        <v>116</v>
      </c>
      <c r="T206" s="44" t="s">
        <v>67</v>
      </c>
      <c r="U206" s="34">
        <v>966552398102</v>
      </c>
      <c r="V206" s="35" t="s">
        <v>68</v>
      </c>
      <c r="W206" s="32" t="s">
        <v>1233</v>
      </c>
      <c r="X206" s="32" t="s">
        <v>68</v>
      </c>
      <c r="Y206" s="44"/>
      <c r="Z206" s="36" t="s">
        <v>68</v>
      </c>
      <c r="AA206" s="36" t="s">
        <v>68</v>
      </c>
      <c r="AB206" s="36" t="s">
        <v>68</v>
      </c>
      <c r="AC206" s="36" t="s">
        <v>68</v>
      </c>
      <c r="AD206" t="s">
        <v>72</v>
      </c>
      <c r="AE206" t="e">
        <f>VLOOKUP(P206,Table5[],2,0)</f>
        <v>#N/A</v>
      </c>
      <c r="AF206" t="s">
        <v>72</v>
      </c>
      <c r="AG206" s="36" t="s">
        <v>73</v>
      </c>
      <c r="AH206" t="s">
        <v>88</v>
      </c>
      <c r="AI206" s="36" t="s">
        <v>74</v>
      </c>
      <c r="AJ206" s="36" t="s">
        <v>1234</v>
      </c>
      <c r="AK206" s="32" t="s">
        <v>76</v>
      </c>
      <c r="AL206" s="32" t="s">
        <v>136</v>
      </c>
      <c r="AM206" s="42"/>
      <c r="AN206" s="36"/>
      <c r="AO206" s="36" t="s">
        <v>90</v>
      </c>
      <c r="AP206" s="36" t="s">
        <v>79</v>
      </c>
      <c r="AQ206" s="36" t="s">
        <v>68</v>
      </c>
      <c r="AR206" s="32" t="s">
        <v>68</v>
      </c>
      <c r="AS206" s="37" t="s">
        <v>68</v>
      </c>
      <c r="AT206" s="32" t="s">
        <v>68</v>
      </c>
      <c r="AU206" s="16">
        <v>2023</v>
      </c>
      <c r="AV206" s="42" t="str">
        <f>VLOOKUP(A205,Table3[],7,0)</f>
        <v>Graduated</v>
      </c>
      <c r="AW206" s="42" t="str">
        <f>VLOOKUP(A206,Table3[],9,0)</f>
        <v>LV8</v>
      </c>
      <c r="AX206" s="38">
        <v>44901</v>
      </c>
      <c r="AY206" s="36" t="s">
        <v>83</v>
      </c>
      <c r="AZ206" s="36" t="s">
        <v>68</v>
      </c>
      <c r="BA206" s="39"/>
    </row>
    <row r="207" spans="1:53">
      <c r="A207" s="43">
        <v>35290018</v>
      </c>
      <c r="B207" s="44" t="s">
        <v>1235</v>
      </c>
      <c r="C207" s="44" t="s">
        <v>1236</v>
      </c>
      <c r="D207" s="44" t="s">
        <v>109</v>
      </c>
      <c r="E207" s="44" t="s">
        <v>405</v>
      </c>
      <c r="F207" s="12" t="s">
        <v>56</v>
      </c>
      <c r="G207" s="13" t="s">
        <v>57</v>
      </c>
      <c r="H207" s="44" t="s">
        <v>406</v>
      </c>
      <c r="I207" s="44" t="s">
        <v>407</v>
      </c>
      <c r="J207" s="44" t="s">
        <v>266</v>
      </c>
      <c r="K207" s="44"/>
      <c r="L207" s="44" t="s">
        <v>61</v>
      </c>
      <c r="M207" s="44" t="s">
        <v>62</v>
      </c>
      <c r="N207" s="44">
        <v>2.54</v>
      </c>
      <c r="O207" s="44" t="s">
        <v>63</v>
      </c>
      <c r="P207" s="44">
        <v>1089850174</v>
      </c>
      <c r="Q207" s="32" t="s">
        <v>1237</v>
      </c>
      <c r="R207" s="44" t="s">
        <v>115</v>
      </c>
      <c r="S207" s="44" t="s">
        <v>66</v>
      </c>
      <c r="T207" s="44" t="s">
        <v>67</v>
      </c>
      <c r="U207" s="34">
        <v>966543539866</v>
      </c>
      <c r="V207" s="35" t="s">
        <v>68</v>
      </c>
      <c r="W207" s="32" t="s">
        <v>1237</v>
      </c>
      <c r="X207" s="32" t="s">
        <v>1238</v>
      </c>
      <c r="Y207" s="44" t="s">
        <v>1239</v>
      </c>
      <c r="Z207" s="36" t="s">
        <v>68</v>
      </c>
      <c r="AA207" s="36" t="s">
        <v>68</v>
      </c>
      <c r="AB207" s="36" t="s">
        <v>68</v>
      </c>
      <c r="AC207" s="36" t="s">
        <v>70</v>
      </c>
      <c r="AD207" t="s">
        <v>72</v>
      </c>
      <c r="AE207" t="e">
        <f>VLOOKUP(P207,Table5[],2,0)</f>
        <v>#N/A</v>
      </c>
      <c r="AF207" t="s">
        <v>71</v>
      </c>
      <c r="AG207" s="36" t="s">
        <v>88</v>
      </c>
      <c r="AH207" t="s">
        <v>68</v>
      </c>
      <c r="AI207" s="36" t="s">
        <v>74</v>
      </c>
      <c r="AJ207" s="36" t="s">
        <v>1240</v>
      </c>
      <c r="AK207" s="32" t="s">
        <v>76</v>
      </c>
      <c r="AL207" s="32" t="s">
        <v>136</v>
      </c>
      <c r="AM207" s="36"/>
      <c r="AN207" s="36" t="s">
        <v>137</v>
      </c>
      <c r="AO207" s="36" t="s">
        <v>649</v>
      </c>
      <c r="AP207" s="36" t="s">
        <v>263</v>
      </c>
      <c r="AQ207" s="36" t="s">
        <v>80</v>
      </c>
      <c r="AR207" s="32" t="s">
        <v>1241</v>
      </c>
      <c r="AS207" s="37">
        <v>966566157672</v>
      </c>
      <c r="AT207" s="32" t="s">
        <v>68</v>
      </c>
      <c r="AU207" s="16">
        <v>2023</v>
      </c>
      <c r="AV207" s="42" t="str">
        <f>VLOOKUP(A206,Table3[],7,0)</f>
        <v>Graduated</v>
      </c>
      <c r="AW207" s="42" t="str">
        <f>VLOOKUP(A207,Table3[],9,0)</f>
        <v>LV8</v>
      </c>
      <c r="AX207" s="38">
        <v>44903</v>
      </c>
      <c r="AY207" s="36" t="s">
        <v>83</v>
      </c>
      <c r="AZ207" s="36" t="s">
        <v>68</v>
      </c>
      <c r="BA207" s="39"/>
    </row>
    <row r="208" spans="1:53">
      <c r="A208" s="31">
        <v>35290020</v>
      </c>
      <c r="B208" s="32" t="s">
        <v>1242</v>
      </c>
      <c r="C208" s="32" t="s">
        <v>1243</v>
      </c>
      <c r="D208" s="32" t="s">
        <v>109</v>
      </c>
      <c r="E208" s="32" t="s">
        <v>405</v>
      </c>
      <c r="F208" s="12" t="s">
        <v>56</v>
      </c>
      <c r="G208" s="13" t="s">
        <v>57</v>
      </c>
      <c r="H208" s="32" t="s">
        <v>406</v>
      </c>
      <c r="I208" s="32" t="s">
        <v>407</v>
      </c>
      <c r="J208" s="32" t="s">
        <v>60</v>
      </c>
      <c r="K208" s="32" t="s">
        <v>131</v>
      </c>
      <c r="L208" s="32" t="s">
        <v>148</v>
      </c>
      <c r="M208" s="32" t="s">
        <v>149</v>
      </c>
      <c r="N208" s="32">
        <v>3.3</v>
      </c>
      <c r="O208" s="32" t="s">
        <v>63</v>
      </c>
      <c r="P208" s="32">
        <v>1095759286</v>
      </c>
      <c r="Q208" s="32" t="s">
        <v>1244</v>
      </c>
      <c r="R208" s="32" t="s">
        <v>65</v>
      </c>
      <c r="S208" s="159" t="s">
        <v>66</v>
      </c>
      <c r="T208" s="32" t="s">
        <v>67</v>
      </c>
      <c r="U208" s="34">
        <v>966560090084</v>
      </c>
      <c r="V208" s="35" t="s">
        <v>68</v>
      </c>
      <c r="W208" s="32" t="s">
        <v>1244</v>
      </c>
      <c r="X208" s="32" t="s">
        <v>1245</v>
      </c>
      <c r="Y208" s="32" t="s">
        <v>1245</v>
      </c>
      <c r="Z208" s="36" t="s">
        <v>68</v>
      </c>
      <c r="AA208" s="36" t="s">
        <v>68</v>
      </c>
      <c r="AB208" s="36" t="s">
        <v>68</v>
      </c>
      <c r="AC208" s="36" t="s">
        <v>68</v>
      </c>
      <c r="AD208" t="s">
        <v>167</v>
      </c>
      <c r="AE208" t="e">
        <f>VLOOKUP(P208,Table5[],2,0)</f>
        <v>#N/A</v>
      </c>
      <c r="AF208" t="s">
        <v>71</v>
      </c>
      <c r="AG208" s="36" t="s">
        <v>145</v>
      </c>
      <c r="AH208" t="s">
        <v>68</v>
      </c>
      <c r="AI208" s="36" t="s">
        <v>68</v>
      </c>
      <c r="AJ208" s="36" t="s">
        <v>1246</v>
      </c>
      <c r="AK208" s="32" t="s">
        <v>76</v>
      </c>
      <c r="AL208" s="32" t="s">
        <v>1247</v>
      </c>
      <c r="AM208" s="42" t="s">
        <v>188</v>
      </c>
      <c r="AN208" s="36" t="s">
        <v>1248</v>
      </c>
      <c r="AO208" s="36" t="s">
        <v>513</v>
      </c>
      <c r="AP208" s="36" t="s">
        <v>514</v>
      </c>
      <c r="AQ208" s="36" t="s">
        <v>80</v>
      </c>
      <c r="AR208" s="32" t="s">
        <v>1249</v>
      </c>
      <c r="AS208" s="37">
        <v>966560090084</v>
      </c>
      <c r="AT208" s="32" t="s">
        <v>68</v>
      </c>
      <c r="AU208" s="16">
        <v>2023</v>
      </c>
      <c r="AV208" s="42" t="str">
        <f>VLOOKUP(A207,Table3[],7,0)</f>
        <v>Graduated</v>
      </c>
      <c r="AW208" s="42" t="str">
        <f>VLOOKUP(A208,Table3[],9,0)</f>
        <v>LV8</v>
      </c>
      <c r="AX208" s="38">
        <v>44901</v>
      </c>
      <c r="AY208" s="36" t="s">
        <v>83</v>
      </c>
      <c r="AZ208" s="36" t="s">
        <v>68</v>
      </c>
    </row>
    <row r="209" spans="1:53">
      <c r="A209" s="43">
        <v>35290021</v>
      </c>
      <c r="B209" s="44" t="s">
        <v>1250</v>
      </c>
      <c r="C209" s="44" t="s">
        <v>1251</v>
      </c>
      <c r="D209" s="44" t="s">
        <v>109</v>
      </c>
      <c r="E209" s="44" t="s">
        <v>405</v>
      </c>
      <c r="F209" s="12" t="s">
        <v>56</v>
      </c>
      <c r="G209" s="13" t="s">
        <v>57</v>
      </c>
      <c r="H209" s="44" t="s">
        <v>406</v>
      </c>
      <c r="I209" s="44" t="s">
        <v>407</v>
      </c>
      <c r="J209" s="44" t="s">
        <v>266</v>
      </c>
      <c r="K209" s="44" t="s">
        <v>131</v>
      </c>
      <c r="L209" s="44" t="s">
        <v>148</v>
      </c>
      <c r="M209" s="44" t="s">
        <v>149</v>
      </c>
      <c r="N209" s="44">
        <v>3.65</v>
      </c>
      <c r="O209" s="44" t="s">
        <v>63</v>
      </c>
      <c r="P209" s="44">
        <v>1095076178</v>
      </c>
      <c r="Q209" s="32" t="s">
        <v>1252</v>
      </c>
      <c r="R209" s="44" t="s">
        <v>115</v>
      </c>
      <c r="S209" s="44" t="s">
        <v>66</v>
      </c>
      <c r="T209" s="44" t="s">
        <v>67</v>
      </c>
      <c r="U209" s="34">
        <v>966508278409</v>
      </c>
      <c r="V209" s="35" t="s">
        <v>68</v>
      </c>
      <c r="W209" s="32" t="s">
        <v>1252</v>
      </c>
      <c r="X209" s="32" t="s">
        <v>1253</v>
      </c>
      <c r="Y209" s="44" t="s">
        <v>1253</v>
      </c>
      <c r="Z209" s="36" t="s">
        <v>68</v>
      </c>
      <c r="AA209" s="36" t="s">
        <v>68</v>
      </c>
      <c r="AB209" s="36" t="s">
        <v>68</v>
      </c>
      <c r="AC209" s="36" t="s">
        <v>68</v>
      </c>
      <c r="AD209" t="s">
        <v>72</v>
      </c>
      <c r="AE209" t="e">
        <f>VLOOKUP(P209,Table5[],2,0)</f>
        <v>#N/A</v>
      </c>
      <c r="AF209" t="s">
        <v>71</v>
      </c>
      <c r="AG209" s="36" t="s">
        <v>68</v>
      </c>
      <c r="AH209" t="s">
        <v>68</v>
      </c>
      <c r="AI209" s="36" t="s">
        <v>74</v>
      </c>
      <c r="AJ209" s="36" t="s">
        <v>1254</v>
      </c>
      <c r="AK209" s="32" t="s">
        <v>76</v>
      </c>
      <c r="AL209" s="32" t="s">
        <v>136</v>
      </c>
      <c r="AM209" s="42" t="s">
        <v>188</v>
      </c>
      <c r="AN209" s="36" t="s">
        <v>137</v>
      </c>
      <c r="AO209" s="36" t="s">
        <v>995</v>
      </c>
      <c r="AP209" s="36" t="s">
        <v>996</v>
      </c>
      <c r="AQ209" s="36" t="s">
        <v>68</v>
      </c>
      <c r="AR209" s="32" t="s">
        <v>68</v>
      </c>
      <c r="AS209" s="37" t="s">
        <v>68</v>
      </c>
      <c r="AT209" s="32" t="s">
        <v>68</v>
      </c>
      <c r="AU209" s="16">
        <v>2023</v>
      </c>
      <c r="AV209" s="42" t="str">
        <f>VLOOKUP(A208,Table3[],7,0)</f>
        <v>Graduated</v>
      </c>
      <c r="AW209" s="42" t="str">
        <f>VLOOKUP(A209,Table3[],9,0)</f>
        <v>LV8</v>
      </c>
      <c r="AX209" s="38">
        <v>44903</v>
      </c>
      <c r="AY209" s="36" t="s">
        <v>83</v>
      </c>
      <c r="AZ209" s="36" t="s">
        <v>105</v>
      </c>
      <c r="BA209" s="39" t="s">
        <v>106</v>
      </c>
    </row>
    <row r="210" spans="1:53">
      <c r="A210" s="43">
        <v>35190231</v>
      </c>
      <c r="B210" s="44" t="s">
        <v>1255</v>
      </c>
      <c r="C210" s="44" t="s">
        <v>1256</v>
      </c>
      <c r="D210" s="44" t="s">
        <v>109</v>
      </c>
      <c r="E210" s="44" t="s">
        <v>55</v>
      </c>
      <c r="F210" s="12" t="s">
        <v>56</v>
      </c>
      <c r="G210" s="13" t="s">
        <v>57</v>
      </c>
      <c r="H210" s="44" t="s">
        <v>58</v>
      </c>
      <c r="I210" s="44" t="s">
        <v>59</v>
      </c>
      <c r="J210" s="44" t="s">
        <v>60</v>
      </c>
      <c r="K210" s="44" t="s">
        <v>131</v>
      </c>
      <c r="L210" s="44" t="s">
        <v>148</v>
      </c>
      <c r="M210" s="44" t="s">
        <v>149</v>
      </c>
      <c r="N210" s="44">
        <v>3.3</v>
      </c>
      <c r="O210" s="44" t="s">
        <v>63</v>
      </c>
      <c r="P210" s="44">
        <v>1107256305</v>
      </c>
      <c r="Q210" s="32" t="s">
        <v>1257</v>
      </c>
      <c r="R210" s="44" t="s">
        <v>65</v>
      </c>
      <c r="S210" s="44" t="s">
        <v>66</v>
      </c>
      <c r="T210" s="44" t="s">
        <v>67</v>
      </c>
      <c r="U210" s="34">
        <v>966544757486</v>
      </c>
      <c r="V210" s="35" t="s">
        <v>68</v>
      </c>
      <c r="W210" s="32" t="s">
        <v>1257</v>
      </c>
      <c r="X210" s="32"/>
      <c r="Y210" s="44" t="s">
        <v>1258</v>
      </c>
      <c r="Z210" s="36" t="s">
        <v>68</v>
      </c>
      <c r="AA210" s="36" t="s">
        <v>68</v>
      </c>
      <c r="AB210" s="36" t="s">
        <v>68</v>
      </c>
      <c r="AC210" s="36" t="s">
        <v>70</v>
      </c>
      <c r="AD210" t="s">
        <v>72</v>
      </c>
      <c r="AE210" t="str">
        <f>VLOOKUP(P210,Table5[],2,0)</f>
        <v>موظف</v>
      </c>
      <c r="AF210" t="s">
        <v>72</v>
      </c>
      <c r="AG210" s="36" t="s">
        <v>88</v>
      </c>
      <c r="AH210" t="s">
        <v>88</v>
      </c>
      <c r="AI210" s="36" t="s">
        <v>74</v>
      </c>
      <c r="AJ210" s="36" t="s">
        <v>1259</v>
      </c>
      <c r="AK210" s="32" t="s">
        <v>76</v>
      </c>
      <c r="AL210" s="32" t="s">
        <v>1260</v>
      </c>
      <c r="AM210" s="42"/>
      <c r="AN210" s="36"/>
      <c r="AO210" s="36" t="s">
        <v>90</v>
      </c>
      <c r="AP210" s="36" t="s">
        <v>79</v>
      </c>
      <c r="AQ210" s="36" t="s">
        <v>80</v>
      </c>
      <c r="AR210" s="32" t="s">
        <v>1261</v>
      </c>
      <c r="AS210" s="37">
        <v>966565380390</v>
      </c>
      <c r="AT210" s="32" t="s">
        <v>1262</v>
      </c>
      <c r="AU210" s="16">
        <v>2023</v>
      </c>
      <c r="AV210" s="42" t="str">
        <f>VLOOKUP(A209,Table3[],7,0)</f>
        <v>Graduated</v>
      </c>
      <c r="AW210" s="42" t="str">
        <f>VLOOKUP(A210,Table3[],9,0)</f>
        <v>LV8</v>
      </c>
      <c r="AX210" s="38">
        <v>44903</v>
      </c>
      <c r="AY210" s="36" t="s">
        <v>83</v>
      </c>
      <c r="AZ210" s="36" t="s">
        <v>68</v>
      </c>
      <c r="BA210" s="39"/>
    </row>
    <row r="211" spans="1:53" ht="30">
      <c r="A211" s="43">
        <v>35290026</v>
      </c>
      <c r="B211" s="44" t="s">
        <v>1263</v>
      </c>
      <c r="C211" s="44" t="s">
        <v>1264</v>
      </c>
      <c r="D211" s="44" t="s">
        <v>109</v>
      </c>
      <c r="E211" s="44" t="s">
        <v>405</v>
      </c>
      <c r="F211" s="12" t="s">
        <v>56</v>
      </c>
      <c r="G211" s="13" t="s">
        <v>57</v>
      </c>
      <c r="H211" s="44" t="s">
        <v>406</v>
      </c>
      <c r="I211" s="44" t="s">
        <v>407</v>
      </c>
      <c r="J211" s="44" t="s">
        <v>124</v>
      </c>
      <c r="K211" s="44" t="s">
        <v>131</v>
      </c>
      <c r="L211" s="44" t="s">
        <v>111</v>
      </c>
      <c r="M211" s="44" t="s">
        <v>112</v>
      </c>
      <c r="N211" s="44">
        <v>3.6</v>
      </c>
      <c r="O211" s="44" t="s">
        <v>63</v>
      </c>
      <c r="P211" s="44">
        <v>1115009407</v>
      </c>
      <c r="Q211" s="32" t="s">
        <v>1265</v>
      </c>
      <c r="R211" s="44" t="s">
        <v>65</v>
      </c>
      <c r="S211" s="44" t="s">
        <v>66</v>
      </c>
      <c r="T211" s="44" t="s">
        <v>67</v>
      </c>
      <c r="U211" s="34">
        <v>568597984</v>
      </c>
      <c r="V211" s="35" t="s">
        <v>68</v>
      </c>
      <c r="W211" s="32" t="s">
        <v>1265</v>
      </c>
      <c r="X211" s="32" t="s">
        <v>1266</v>
      </c>
      <c r="Y211" s="44" t="s">
        <v>1266</v>
      </c>
      <c r="Z211" s="36" t="s">
        <v>68</v>
      </c>
      <c r="AA211" s="36" t="s">
        <v>68</v>
      </c>
      <c r="AB211" s="36" t="s">
        <v>68</v>
      </c>
      <c r="AC211" s="36" t="s">
        <v>68</v>
      </c>
      <c r="AD211" t="s">
        <v>72</v>
      </c>
      <c r="AE211" t="e">
        <f>VLOOKUP(P211,Table5[],2,0)</f>
        <v>#N/A</v>
      </c>
      <c r="AF211" t="s">
        <v>71</v>
      </c>
      <c r="AG211" s="36" t="s">
        <v>68</v>
      </c>
      <c r="AH211" t="s">
        <v>68</v>
      </c>
      <c r="AI211" s="36" t="s">
        <v>74</v>
      </c>
      <c r="AJ211" s="36" t="s">
        <v>68</v>
      </c>
      <c r="AK211" s="32" t="s">
        <v>76</v>
      </c>
      <c r="AL211" s="32" t="s">
        <v>68</v>
      </c>
      <c r="AM211" s="36"/>
      <c r="AN211" s="36"/>
      <c r="AO211" s="36" t="s">
        <v>68</v>
      </c>
      <c r="AP211" s="36" t="s">
        <v>68</v>
      </c>
      <c r="AQ211" s="36" t="s">
        <v>68</v>
      </c>
      <c r="AR211" s="32" t="s">
        <v>68</v>
      </c>
      <c r="AS211" s="37" t="s">
        <v>68</v>
      </c>
      <c r="AT211" s="32" t="s">
        <v>68</v>
      </c>
      <c r="AU211" s="16">
        <v>2023</v>
      </c>
      <c r="AV211" s="42" t="str">
        <f>VLOOKUP(A210,Table3[],7,0)</f>
        <v>Graduated</v>
      </c>
      <c r="AW211" s="42" t="str">
        <f>VLOOKUP(A211,Table3[],9,0)</f>
        <v>LV8</v>
      </c>
      <c r="AX211" s="38">
        <v>44901</v>
      </c>
      <c r="AY211" s="36" t="s">
        <v>83</v>
      </c>
      <c r="AZ211" s="36" t="s">
        <v>105</v>
      </c>
      <c r="BA211" s="39" t="s">
        <v>118</v>
      </c>
    </row>
    <row r="212" spans="1:53">
      <c r="A212" s="31">
        <v>36180004</v>
      </c>
      <c r="B212" s="32" t="s">
        <v>1267</v>
      </c>
      <c r="C212" s="32" t="s">
        <v>1268</v>
      </c>
      <c r="D212" s="32" t="s">
        <v>54</v>
      </c>
      <c r="E212" s="32" t="s">
        <v>121</v>
      </c>
      <c r="F212" s="12" t="s">
        <v>56</v>
      </c>
      <c r="G212" s="13" t="s">
        <v>57</v>
      </c>
      <c r="H212" s="32" t="s">
        <v>122</v>
      </c>
      <c r="I212" s="32" t="s">
        <v>123</v>
      </c>
      <c r="J212" s="32" t="s">
        <v>60</v>
      </c>
      <c r="K212" s="32" t="s">
        <v>131</v>
      </c>
      <c r="L212" s="32" t="s">
        <v>111</v>
      </c>
      <c r="M212" s="32" t="s">
        <v>112</v>
      </c>
      <c r="N212" s="32">
        <v>3.52</v>
      </c>
      <c r="O212" s="32" t="s">
        <v>113</v>
      </c>
      <c r="P212" s="32">
        <v>2315058343</v>
      </c>
      <c r="Q212" s="33" t="s">
        <v>1269</v>
      </c>
      <c r="R212" s="32" t="s">
        <v>179</v>
      </c>
      <c r="S212" s="32" t="s">
        <v>116</v>
      </c>
      <c r="T212" s="32" t="s">
        <v>290</v>
      </c>
      <c r="U212" s="34">
        <v>966550389723</v>
      </c>
      <c r="V212" s="35" t="s">
        <v>68</v>
      </c>
      <c r="W212" s="33" t="s">
        <v>1269</v>
      </c>
      <c r="X212" s="32" t="s">
        <v>68</v>
      </c>
      <c r="Y212" s="32"/>
      <c r="Z212" s="36" t="s">
        <v>68</v>
      </c>
      <c r="AA212" s="36" t="s">
        <v>68</v>
      </c>
      <c r="AB212" s="36" t="s">
        <v>68</v>
      </c>
      <c r="AC212" s="36" t="s">
        <v>99</v>
      </c>
      <c r="AD212" t="s">
        <v>72</v>
      </c>
      <c r="AE212" t="e">
        <f>VLOOKUP(P212,Table5[],2,0)</f>
        <v>#N/A</v>
      </c>
      <c r="AF212" t="s">
        <v>71</v>
      </c>
      <c r="AG212" s="36" t="s">
        <v>88</v>
      </c>
      <c r="AH212" t="s">
        <v>68</v>
      </c>
      <c r="AI212" s="36" t="s">
        <v>74</v>
      </c>
      <c r="AJ212" s="36" t="s">
        <v>1270</v>
      </c>
      <c r="AK212" s="32" t="s">
        <v>76</v>
      </c>
      <c r="AL212" s="32" t="s">
        <v>1260</v>
      </c>
      <c r="AM212" s="36"/>
      <c r="AN212" s="36"/>
      <c r="AO212" s="36" t="s">
        <v>1271</v>
      </c>
      <c r="AP212" s="36" t="s">
        <v>1272</v>
      </c>
      <c r="AQ212" s="36" t="s">
        <v>104</v>
      </c>
      <c r="AR212" s="32" t="s">
        <v>93</v>
      </c>
      <c r="AS212" s="37" t="s">
        <v>92</v>
      </c>
      <c r="AT212" s="32" t="s">
        <v>68</v>
      </c>
      <c r="AU212" s="16">
        <v>2023</v>
      </c>
      <c r="AV212" s="42" t="str">
        <f>VLOOKUP(A211,Table3[],7,0)</f>
        <v>Graduated</v>
      </c>
      <c r="AW212" s="42" t="str">
        <f>VLOOKUP(A212,Table3[],9,0)</f>
        <v>LV8</v>
      </c>
      <c r="AX212" s="38">
        <v>44903</v>
      </c>
      <c r="AY212" s="36" t="s">
        <v>83</v>
      </c>
      <c r="AZ212" s="36" t="s">
        <v>141</v>
      </c>
      <c r="BA212" s="39"/>
    </row>
    <row r="213" spans="1:53">
      <c r="A213" s="31">
        <v>3710072</v>
      </c>
      <c r="B213" s="32" t="s">
        <v>1273</v>
      </c>
      <c r="C213" s="32" t="s">
        <v>1274</v>
      </c>
      <c r="D213" s="32" t="s">
        <v>109</v>
      </c>
      <c r="E213" s="32" t="s">
        <v>55</v>
      </c>
      <c r="F213" s="12" t="s">
        <v>56</v>
      </c>
      <c r="G213" s="13" t="s">
        <v>57</v>
      </c>
      <c r="H213" s="32" t="s">
        <v>58</v>
      </c>
      <c r="I213" s="32" t="s">
        <v>59</v>
      </c>
      <c r="J213" s="32" t="s">
        <v>124</v>
      </c>
      <c r="K213" s="32" t="s">
        <v>131</v>
      </c>
      <c r="L213" s="32" t="s">
        <v>148</v>
      </c>
      <c r="M213" s="32" t="s">
        <v>149</v>
      </c>
      <c r="N213" s="32">
        <v>3.3</v>
      </c>
      <c r="O213" s="32" t="s">
        <v>63</v>
      </c>
      <c r="P213" s="32">
        <v>1102605480</v>
      </c>
      <c r="Q213" s="32" t="s">
        <v>1275</v>
      </c>
      <c r="R213" s="32" t="s">
        <v>179</v>
      </c>
      <c r="S213" s="32" t="s">
        <v>66</v>
      </c>
      <c r="T213" s="32" t="s">
        <v>67</v>
      </c>
      <c r="U213" s="34">
        <v>966581435886</v>
      </c>
      <c r="V213" s="35" t="s">
        <v>68</v>
      </c>
      <c r="W213" s="32" t="s">
        <v>1275</v>
      </c>
      <c r="X213" s="32" t="s">
        <v>1276</v>
      </c>
      <c r="Y213" s="32" t="s">
        <v>1276</v>
      </c>
      <c r="Z213" s="36" t="s">
        <v>68</v>
      </c>
      <c r="AA213" s="36" t="s">
        <v>68</v>
      </c>
      <c r="AB213" s="36" t="s">
        <v>68</v>
      </c>
      <c r="AC213" s="36" t="s">
        <v>68</v>
      </c>
      <c r="AD213" t="s">
        <v>72</v>
      </c>
      <c r="AE213" t="e">
        <f>VLOOKUP(P213,Table5[],2,0)</f>
        <v>#N/A</v>
      </c>
      <c r="AF213" t="s">
        <v>72</v>
      </c>
      <c r="AG213" s="36" t="s">
        <v>73</v>
      </c>
      <c r="AH213" t="s">
        <v>171</v>
      </c>
      <c r="AI213" s="36" t="s">
        <v>74</v>
      </c>
      <c r="AJ213" s="36" t="s">
        <v>1277</v>
      </c>
      <c r="AK213" s="32" t="s">
        <v>76</v>
      </c>
      <c r="AL213" s="32" t="s">
        <v>136</v>
      </c>
      <c r="AM213" s="42"/>
      <c r="AN213" s="36"/>
      <c r="AO213" s="36" t="s">
        <v>90</v>
      </c>
      <c r="AP213" s="36" t="s">
        <v>79</v>
      </c>
      <c r="AQ213" s="36" t="s">
        <v>80</v>
      </c>
      <c r="AR213" s="32" t="s">
        <v>1278</v>
      </c>
      <c r="AS213" s="37">
        <v>966559825555</v>
      </c>
      <c r="AT213" s="32" t="s">
        <v>1279</v>
      </c>
      <c r="AU213" s="16">
        <v>2023</v>
      </c>
      <c r="AV213" s="42" t="str">
        <f>VLOOKUP(A212,Table3[],7,0)</f>
        <v>Graduated</v>
      </c>
      <c r="AW213" s="42" t="str">
        <f>VLOOKUP(A213,Table3[],9,0)</f>
        <v>LV8</v>
      </c>
      <c r="AX213" s="38">
        <v>44902</v>
      </c>
      <c r="AY213" s="36" t="s">
        <v>83</v>
      </c>
      <c r="AZ213" s="36" t="s">
        <v>105</v>
      </c>
      <c r="BA213" s="39"/>
    </row>
    <row r="214" spans="1:53">
      <c r="A214" s="31">
        <v>36180015</v>
      </c>
      <c r="B214" s="32" t="s">
        <v>1280</v>
      </c>
      <c r="C214" s="32" t="s">
        <v>1281</v>
      </c>
      <c r="D214" s="32" t="s">
        <v>54</v>
      </c>
      <c r="E214" s="32" t="s">
        <v>121</v>
      </c>
      <c r="F214" s="12" t="s">
        <v>56</v>
      </c>
      <c r="G214" s="13" t="s">
        <v>57</v>
      </c>
      <c r="H214" s="32" t="s">
        <v>122</v>
      </c>
      <c r="I214" s="32" t="s">
        <v>123</v>
      </c>
      <c r="J214" s="32" t="s">
        <v>124</v>
      </c>
      <c r="K214" s="32"/>
      <c r="L214" s="32" t="s">
        <v>148</v>
      </c>
      <c r="M214" s="32" t="s">
        <v>149</v>
      </c>
      <c r="N214" s="32">
        <v>2.83</v>
      </c>
      <c r="O214" s="32" t="s">
        <v>63</v>
      </c>
      <c r="P214" s="32">
        <v>1085447066</v>
      </c>
      <c r="Q214" s="32" t="s">
        <v>1282</v>
      </c>
      <c r="R214" s="32" t="s">
        <v>179</v>
      </c>
      <c r="S214" s="159" t="s">
        <v>66</v>
      </c>
      <c r="T214" s="32" t="s">
        <v>67</v>
      </c>
      <c r="U214" s="34">
        <v>966533517737</v>
      </c>
      <c r="V214" s="35" t="s">
        <v>68</v>
      </c>
      <c r="W214" s="32" t="s">
        <v>1282</v>
      </c>
      <c r="X214" s="32" t="s">
        <v>68</v>
      </c>
      <c r="Y214" s="32"/>
      <c r="Z214" s="36" t="s">
        <v>68</v>
      </c>
      <c r="AA214" s="36" t="s">
        <v>68</v>
      </c>
      <c r="AB214" s="36" t="s">
        <v>68</v>
      </c>
      <c r="AC214" s="36" t="s">
        <v>68</v>
      </c>
      <c r="AD214" t="s">
        <v>72</v>
      </c>
      <c r="AE214" t="e">
        <f>VLOOKUP(P214,Table5[],2,0)</f>
        <v>#N/A</v>
      </c>
      <c r="AF214" t="s">
        <v>71</v>
      </c>
      <c r="AG214" s="36" t="s">
        <v>68</v>
      </c>
      <c r="AH214" t="s">
        <v>68</v>
      </c>
      <c r="AI214" s="36" t="s">
        <v>74</v>
      </c>
      <c r="AJ214" s="36" t="s">
        <v>1283</v>
      </c>
      <c r="AK214" s="32" t="s">
        <v>76</v>
      </c>
      <c r="AL214" s="32" t="s">
        <v>101</v>
      </c>
      <c r="AM214" s="36"/>
      <c r="AN214" s="36"/>
      <c r="AO214" s="36" t="s">
        <v>1284</v>
      </c>
      <c r="AP214" s="36" t="s">
        <v>1285</v>
      </c>
      <c r="AQ214" s="36" t="s">
        <v>68</v>
      </c>
      <c r="AR214" s="32" t="s">
        <v>68</v>
      </c>
      <c r="AS214" s="37" t="s">
        <v>68</v>
      </c>
      <c r="AT214" s="32" t="s">
        <v>68</v>
      </c>
      <c r="AU214" s="16">
        <v>2023</v>
      </c>
      <c r="AV214" s="42" t="str">
        <f>VLOOKUP(A213,Table3[],7,0)</f>
        <v>Graduated</v>
      </c>
      <c r="AW214" s="42" t="str">
        <f>VLOOKUP(A214,Table3[],9,0)</f>
        <v>LV8</v>
      </c>
      <c r="AX214" s="38">
        <v>44903</v>
      </c>
      <c r="AY214" s="36" t="s">
        <v>83</v>
      </c>
      <c r="AZ214" s="36" t="s">
        <v>68</v>
      </c>
      <c r="BA214" s="39"/>
    </row>
    <row r="215" spans="1:53">
      <c r="A215" s="43">
        <v>36180016</v>
      </c>
      <c r="B215" s="44" t="s">
        <v>1286</v>
      </c>
      <c r="C215" s="44" t="s">
        <v>1287</v>
      </c>
      <c r="D215" s="44" t="s">
        <v>54</v>
      </c>
      <c r="E215" s="44" t="s">
        <v>55</v>
      </c>
      <c r="F215" s="12" t="s">
        <v>56</v>
      </c>
      <c r="G215" s="13" t="s">
        <v>57</v>
      </c>
      <c r="H215" s="44" t="s">
        <v>58</v>
      </c>
      <c r="I215" s="44" t="s">
        <v>59</v>
      </c>
      <c r="J215" s="44" t="s">
        <v>60</v>
      </c>
      <c r="K215" s="44"/>
      <c r="L215" s="44" t="s">
        <v>148</v>
      </c>
      <c r="M215" s="44" t="s">
        <v>149</v>
      </c>
      <c r="N215" s="44">
        <v>3.19</v>
      </c>
      <c r="O215" s="44" t="s">
        <v>113</v>
      </c>
      <c r="P215" s="44">
        <v>2129253781</v>
      </c>
      <c r="Q215" s="32" t="s">
        <v>1288</v>
      </c>
      <c r="R215" s="44" t="s">
        <v>115</v>
      </c>
      <c r="S215" s="32" t="s">
        <v>116</v>
      </c>
      <c r="T215" s="44" t="s">
        <v>290</v>
      </c>
      <c r="U215" s="34">
        <v>966563488254</v>
      </c>
      <c r="V215" s="35" t="s">
        <v>68</v>
      </c>
      <c r="W215" s="32" t="s">
        <v>1288</v>
      </c>
      <c r="X215" s="32" t="s">
        <v>68</v>
      </c>
      <c r="Y215" s="44"/>
      <c r="Z215" s="36" t="s">
        <v>68</v>
      </c>
      <c r="AA215" s="36" t="s">
        <v>68</v>
      </c>
      <c r="AB215" s="36" t="s">
        <v>68</v>
      </c>
      <c r="AC215" s="36" t="s">
        <v>68</v>
      </c>
      <c r="AD215" t="s">
        <v>72</v>
      </c>
      <c r="AE215" t="e">
        <f>VLOOKUP(P215,Table5[],2,0)</f>
        <v>#N/A</v>
      </c>
      <c r="AF215" t="s">
        <v>71</v>
      </c>
      <c r="AG215" s="36" t="s">
        <v>73</v>
      </c>
      <c r="AH215" t="s">
        <v>68</v>
      </c>
      <c r="AI215" s="36" t="s">
        <v>74</v>
      </c>
      <c r="AJ215" s="36" t="s">
        <v>217</v>
      </c>
      <c r="AK215" s="32" t="s">
        <v>76</v>
      </c>
      <c r="AL215" s="32" t="s">
        <v>136</v>
      </c>
      <c r="AM215" s="42"/>
      <c r="AN215" s="36" t="s">
        <v>137</v>
      </c>
      <c r="AO215" s="36" t="s">
        <v>90</v>
      </c>
      <c r="AP215" s="36" t="s">
        <v>79</v>
      </c>
      <c r="AQ215" s="36" t="s">
        <v>68</v>
      </c>
      <c r="AR215" s="32" t="s">
        <v>249</v>
      </c>
      <c r="AS215" s="37" t="s">
        <v>68</v>
      </c>
      <c r="AT215" s="32" t="s">
        <v>68</v>
      </c>
      <c r="AU215" s="16">
        <v>2023</v>
      </c>
      <c r="AV215" s="42" t="str">
        <f>VLOOKUP(A214,Table3[],7,0)</f>
        <v>Graduated</v>
      </c>
      <c r="AW215" s="42" t="str">
        <f>VLOOKUP(A215,Table3[],9,0)</f>
        <v>LV8</v>
      </c>
      <c r="AX215" s="38">
        <v>44903</v>
      </c>
      <c r="AY215" s="36" t="s">
        <v>83</v>
      </c>
      <c r="AZ215" s="36" t="s">
        <v>68</v>
      </c>
      <c r="BA215" s="39"/>
    </row>
    <row r="216" spans="1:53">
      <c r="A216" s="31">
        <v>36180020</v>
      </c>
      <c r="B216" s="32" t="s">
        <v>1289</v>
      </c>
      <c r="C216" s="32" t="s">
        <v>1290</v>
      </c>
      <c r="D216" s="32" t="s">
        <v>54</v>
      </c>
      <c r="E216" s="32" t="s">
        <v>121</v>
      </c>
      <c r="F216" s="12" t="s">
        <v>56</v>
      </c>
      <c r="G216" s="13" t="s">
        <v>57</v>
      </c>
      <c r="H216" s="32" t="s">
        <v>122</v>
      </c>
      <c r="I216" s="32" t="s">
        <v>123</v>
      </c>
      <c r="J216" s="32" t="s">
        <v>124</v>
      </c>
      <c r="K216" s="32"/>
      <c r="L216" s="32" t="s">
        <v>61</v>
      </c>
      <c r="M216" s="32" t="s">
        <v>62</v>
      </c>
      <c r="N216" s="32">
        <v>2.4</v>
      </c>
      <c r="O216" s="32" t="s">
        <v>63</v>
      </c>
      <c r="P216" s="32">
        <v>1088803182</v>
      </c>
      <c r="Q216" s="32" t="s">
        <v>1291</v>
      </c>
      <c r="R216" s="32" t="s">
        <v>115</v>
      </c>
      <c r="S216" s="159" t="s">
        <v>66</v>
      </c>
      <c r="T216" s="32" t="s">
        <v>67</v>
      </c>
      <c r="U216" s="40" t="s">
        <v>68</v>
      </c>
      <c r="V216" s="35" t="s">
        <v>68</v>
      </c>
      <c r="W216" s="32" t="s">
        <v>1291</v>
      </c>
      <c r="X216" s="32" t="s">
        <v>68</v>
      </c>
      <c r="Y216" s="32"/>
      <c r="Z216" s="36" t="s">
        <v>68</v>
      </c>
      <c r="AA216" s="36" t="s">
        <v>68</v>
      </c>
      <c r="AB216" s="36" t="s">
        <v>68</v>
      </c>
      <c r="AC216" s="36" t="s">
        <v>99</v>
      </c>
      <c r="AD216" t="s">
        <v>72</v>
      </c>
      <c r="AE216" t="str">
        <f>VLOOKUP(P216,Table5[],2,0)</f>
        <v>موظف</v>
      </c>
      <c r="AF216" t="s">
        <v>72</v>
      </c>
      <c r="AG216" s="36" t="s">
        <v>68</v>
      </c>
      <c r="AH216" t="s">
        <v>73</v>
      </c>
      <c r="AI216" s="36" t="s">
        <v>74</v>
      </c>
      <c r="AJ216" s="36" t="s">
        <v>1086</v>
      </c>
      <c r="AK216" s="32" t="s">
        <v>76</v>
      </c>
      <c r="AL216" s="32" t="s">
        <v>77</v>
      </c>
      <c r="AM216" s="36"/>
      <c r="AN216" s="36" t="s">
        <v>137</v>
      </c>
      <c r="AO216" s="36" t="s">
        <v>195</v>
      </c>
      <c r="AP216" s="36" t="s">
        <v>196</v>
      </c>
      <c r="AQ216" s="36" t="s">
        <v>80</v>
      </c>
      <c r="AR216" s="32" t="s">
        <v>68</v>
      </c>
      <c r="AS216" s="37" t="s">
        <v>68</v>
      </c>
      <c r="AT216" s="32" t="s">
        <v>68</v>
      </c>
      <c r="AU216" s="16">
        <v>2023</v>
      </c>
      <c r="AV216" s="42" t="str">
        <f>VLOOKUP(A215,Table3[],7,0)</f>
        <v>Graduated</v>
      </c>
      <c r="AW216" s="42" t="str">
        <f>VLOOKUP(A216,Table3[],9,0)</f>
        <v>LV8</v>
      </c>
      <c r="AX216" s="38">
        <v>44903</v>
      </c>
      <c r="AY216" s="36" t="s">
        <v>83</v>
      </c>
      <c r="AZ216" s="36" t="s">
        <v>105</v>
      </c>
      <c r="BA216" s="39" t="s">
        <v>106</v>
      </c>
    </row>
    <row r="217" spans="1:53" ht="30">
      <c r="A217" s="43">
        <v>36180021</v>
      </c>
      <c r="B217" s="44" t="s">
        <v>1292</v>
      </c>
      <c r="C217" s="44" t="s">
        <v>1293</v>
      </c>
      <c r="D217" s="44" t="s">
        <v>54</v>
      </c>
      <c r="E217" s="44" t="s">
        <v>55</v>
      </c>
      <c r="F217" s="12" t="s">
        <v>56</v>
      </c>
      <c r="G217" s="13" t="s">
        <v>57</v>
      </c>
      <c r="H217" s="44" t="s">
        <v>58</v>
      </c>
      <c r="I217" s="44" t="s">
        <v>59</v>
      </c>
      <c r="J217" s="44" t="s">
        <v>60</v>
      </c>
      <c r="K217" s="44" t="s">
        <v>110</v>
      </c>
      <c r="L217" s="44" t="s">
        <v>111</v>
      </c>
      <c r="M217" s="44" t="s">
        <v>112</v>
      </c>
      <c r="N217" s="44">
        <v>3.75</v>
      </c>
      <c r="O217" s="44" t="s">
        <v>113</v>
      </c>
      <c r="P217" s="44">
        <v>2208076196</v>
      </c>
      <c r="Q217" s="32" t="s">
        <v>1294</v>
      </c>
      <c r="R217" s="44" t="s">
        <v>115</v>
      </c>
      <c r="S217" s="32" t="s">
        <v>116</v>
      </c>
      <c r="T217" s="44" t="s">
        <v>290</v>
      </c>
      <c r="U217" s="34">
        <v>966504618195</v>
      </c>
      <c r="V217" s="35" t="s">
        <v>68</v>
      </c>
      <c r="W217" s="32" t="s">
        <v>1294</v>
      </c>
      <c r="X217" s="32" t="s">
        <v>68</v>
      </c>
      <c r="Y217" s="44"/>
      <c r="Z217" s="36" t="s">
        <v>68</v>
      </c>
      <c r="AA217" s="36" t="s">
        <v>68</v>
      </c>
      <c r="AB217" s="36" t="s">
        <v>68</v>
      </c>
      <c r="AC217" s="36" t="s">
        <v>68</v>
      </c>
      <c r="AD217" t="s">
        <v>72</v>
      </c>
      <c r="AE217" t="e">
        <f>VLOOKUP(P217,Table5[],2,0)</f>
        <v>#N/A</v>
      </c>
      <c r="AF217" t="s">
        <v>72</v>
      </c>
      <c r="AG217" s="36" t="s">
        <v>68</v>
      </c>
      <c r="AH217" t="s">
        <v>88</v>
      </c>
      <c r="AI217" s="36" t="s">
        <v>68</v>
      </c>
      <c r="AJ217" s="36" t="s">
        <v>1295</v>
      </c>
      <c r="AK217" s="32" t="s">
        <v>76</v>
      </c>
      <c r="AL217" s="32" t="s">
        <v>101</v>
      </c>
      <c r="AM217" s="36"/>
      <c r="AN217" s="36"/>
      <c r="AO217" s="36" t="s">
        <v>855</v>
      </c>
      <c r="AP217" s="36" t="s">
        <v>856</v>
      </c>
      <c r="AQ217" s="36" t="s">
        <v>68</v>
      </c>
      <c r="AR217" s="32" t="s">
        <v>68</v>
      </c>
      <c r="AS217" s="37" t="s">
        <v>68</v>
      </c>
      <c r="AT217" s="32" t="s">
        <v>68</v>
      </c>
      <c r="AU217" s="16">
        <v>2023</v>
      </c>
      <c r="AV217" s="42" t="str">
        <f>VLOOKUP(A216,Table3[],7,0)</f>
        <v>Graduated</v>
      </c>
      <c r="AW217" s="42" t="str">
        <f>VLOOKUP(A217,Table3[],9,0)</f>
        <v>LV8</v>
      </c>
      <c r="AX217" s="38">
        <v>44901</v>
      </c>
      <c r="AY217" s="36" t="s">
        <v>83</v>
      </c>
      <c r="AZ217" s="36" t="s">
        <v>68</v>
      </c>
      <c r="BA217" s="39" t="s">
        <v>118</v>
      </c>
    </row>
    <row r="218" spans="1:53">
      <c r="A218" s="43">
        <v>36190230</v>
      </c>
      <c r="B218" s="44" t="s">
        <v>1296</v>
      </c>
      <c r="C218" s="44" t="s">
        <v>1297</v>
      </c>
      <c r="D218" s="44" t="s">
        <v>109</v>
      </c>
      <c r="E218" s="44" t="s">
        <v>55</v>
      </c>
      <c r="F218" s="12" t="s">
        <v>56</v>
      </c>
      <c r="G218" s="13" t="s">
        <v>57</v>
      </c>
      <c r="H218" s="44" t="s">
        <v>58</v>
      </c>
      <c r="I218" s="44" t="s">
        <v>59</v>
      </c>
      <c r="J218" s="44" t="s">
        <v>96</v>
      </c>
      <c r="K218" s="44" t="s">
        <v>131</v>
      </c>
      <c r="L218" s="44" t="s">
        <v>148</v>
      </c>
      <c r="M218" s="44" t="s">
        <v>149</v>
      </c>
      <c r="N218" s="44">
        <v>3.29</v>
      </c>
      <c r="O218" s="44" t="s">
        <v>63</v>
      </c>
      <c r="P218" s="44">
        <v>1079232813</v>
      </c>
      <c r="Q218" s="32" t="s">
        <v>1298</v>
      </c>
      <c r="R218" s="44" t="s">
        <v>179</v>
      </c>
      <c r="S218" s="44" t="s">
        <v>66</v>
      </c>
      <c r="T218" s="44" t="s">
        <v>67</v>
      </c>
      <c r="U218" s="34">
        <v>966544591466</v>
      </c>
      <c r="V218" s="35" t="s">
        <v>68</v>
      </c>
      <c r="W218" s="32" t="s">
        <v>1298</v>
      </c>
      <c r="X218" s="32" t="s">
        <v>1299</v>
      </c>
      <c r="Y218" s="44" t="s">
        <v>1299</v>
      </c>
      <c r="Z218" s="36" t="s">
        <v>68</v>
      </c>
      <c r="AA218" s="36" t="s">
        <v>68</v>
      </c>
      <c r="AB218" s="36" t="s">
        <v>68</v>
      </c>
      <c r="AC218" s="36" t="s">
        <v>68</v>
      </c>
      <c r="AD218" t="s">
        <v>167</v>
      </c>
      <c r="AE218" t="e">
        <f>VLOOKUP(P218,Table5[],2,0)</f>
        <v>#N/A</v>
      </c>
      <c r="AF218" t="s">
        <v>71</v>
      </c>
      <c r="AG218" s="36" t="s">
        <v>68</v>
      </c>
      <c r="AH218" t="s">
        <v>68</v>
      </c>
      <c r="AI218" s="36" t="s">
        <v>68</v>
      </c>
      <c r="AJ218" s="36" t="s">
        <v>68</v>
      </c>
      <c r="AK218" s="32" t="s">
        <v>68</v>
      </c>
      <c r="AL218" s="32" t="s">
        <v>68</v>
      </c>
      <c r="AM218" s="36"/>
      <c r="AN218" s="36"/>
      <c r="AO218" s="36" t="s">
        <v>68</v>
      </c>
      <c r="AP218" s="36" t="s">
        <v>68</v>
      </c>
      <c r="AQ218" s="36" t="s">
        <v>68</v>
      </c>
      <c r="AR218" s="32" t="s">
        <v>68</v>
      </c>
      <c r="AS218" s="37" t="s">
        <v>68</v>
      </c>
      <c r="AT218" s="32" t="s">
        <v>68</v>
      </c>
      <c r="AU218" s="16">
        <v>2023</v>
      </c>
      <c r="AV218" s="42" t="str">
        <f>VLOOKUP(A217,Table3[],7,0)</f>
        <v>Graduated</v>
      </c>
      <c r="AW218" s="42" t="str">
        <f>VLOOKUP(A218,Table3[],9,0)</f>
        <v>LV8</v>
      </c>
      <c r="AX218" s="38">
        <v>44923</v>
      </c>
      <c r="AY218" s="36" t="s">
        <v>83</v>
      </c>
      <c r="AZ218" s="36" t="s">
        <v>68</v>
      </c>
      <c r="BA218" s="39"/>
    </row>
    <row r="219" spans="1:53">
      <c r="A219" s="43">
        <v>35190013</v>
      </c>
      <c r="B219" s="44" t="s">
        <v>1300</v>
      </c>
      <c r="C219" s="44" t="s">
        <v>1301</v>
      </c>
      <c r="D219" s="44" t="s">
        <v>109</v>
      </c>
      <c r="E219" s="44" t="s">
        <v>55</v>
      </c>
      <c r="F219" s="12" t="s">
        <v>56</v>
      </c>
      <c r="G219" s="13" t="s">
        <v>57</v>
      </c>
      <c r="H219" s="44" t="s">
        <v>58</v>
      </c>
      <c r="I219" s="44" t="s">
        <v>59</v>
      </c>
      <c r="J219" s="44" t="s">
        <v>124</v>
      </c>
      <c r="K219" s="44" t="s">
        <v>200</v>
      </c>
      <c r="L219" s="44" t="s">
        <v>148</v>
      </c>
      <c r="M219" s="44" t="s">
        <v>149</v>
      </c>
      <c r="N219" s="44">
        <v>3.23</v>
      </c>
      <c r="O219" s="44" t="s">
        <v>63</v>
      </c>
      <c r="P219" s="44">
        <v>1095223499</v>
      </c>
      <c r="Q219" s="32" t="s">
        <v>1302</v>
      </c>
      <c r="R219" s="44" t="s">
        <v>65</v>
      </c>
      <c r="S219" s="44" t="s">
        <v>66</v>
      </c>
      <c r="T219" s="44" t="s">
        <v>67</v>
      </c>
      <c r="U219" s="40" t="s">
        <v>68</v>
      </c>
      <c r="V219" s="35" t="s">
        <v>68</v>
      </c>
      <c r="W219" s="32" t="s">
        <v>1302</v>
      </c>
      <c r="X219" s="32" t="s">
        <v>1303</v>
      </c>
      <c r="Y219" s="44" t="s">
        <v>1303</v>
      </c>
      <c r="Z219" s="36" t="s">
        <v>68</v>
      </c>
      <c r="AA219" s="36" t="s">
        <v>68</v>
      </c>
      <c r="AB219" s="36" t="s">
        <v>68</v>
      </c>
      <c r="AC219" s="36" t="s">
        <v>99</v>
      </c>
      <c r="AD219" t="s">
        <v>72</v>
      </c>
      <c r="AE219" t="e">
        <f>VLOOKUP(P219,Table5[],2,0)</f>
        <v>#N/A</v>
      </c>
      <c r="AF219" t="s">
        <v>72</v>
      </c>
      <c r="AG219" s="36" t="s">
        <v>145</v>
      </c>
      <c r="AH219" t="s">
        <v>73</v>
      </c>
      <c r="AI219" s="36" t="s">
        <v>74</v>
      </c>
      <c r="AJ219" s="36" t="s">
        <v>226</v>
      </c>
      <c r="AK219" s="32" t="s">
        <v>76</v>
      </c>
      <c r="AL219" s="32" t="s">
        <v>1260</v>
      </c>
      <c r="AM219" s="42"/>
      <c r="AN219" s="36"/>
      <c r="AO219" s="36" t="s">
        <v>90</v>
      </c>
      <c r="AP219" s="36" t="s">
        <v>79</v>
      </c>
      <c r="AQ219" s="36" t="s">
        <v>80</v>
      </c>
      <c r="AR219" s="32" t="s">
        <v>68</v>
      </c>
      <c r="AS219" s="37" t="s">
        <v>68</v>
      </c>
      <c r="AT219" s="32" t="s">
        <v>68</v>
      </c>
      <c r="AU219" s="16">
        <v>2023</v>
      </c>
      <c r="AV219" s="42" t="str">
        <f>VLOOKUP(A218,Table3[],7,0)</f>
        <v>Graduated</v>
      </c>
      <c r="AW219" s="42" t="str">
        <f>VLOOKUP(A219,Table3[],9,0)</f>
        <v>LV8</v>
      </c>
      <c r="AX219" s="38">
        <v>44903</v>
      </c>
      <c r="AY219" s="36" t="s">
        <v>83</v>
      </c>
      <c r="AZ219" s="36" t="s">
        <v>105</v>
      </c>
      <c r="BA219" s="39" t="s">
        <v>106</v>
      </c>
    </row>
    <row r="220" spans="1:53">
      <c r="A220" s="31">
        <v>36180033</v>
      </c>
      <c r="B220" s="32" t="s">
        <v>1304</v>
      </c>
      <c r="C220" s="32" t="s">
        <v>1305</v>
      </c>
      <c r="D220" s="32" t="s">
        <v>54</v>
      </c>
      <c r="E220" s="32" t="s">
        <v>121</v>
      </c>
      <c r="F220" s="12" t="s">
        <v>56</v>
      </c>
      <c r="G220" s="13" t="s">
        <v>57</v>
      </c>
      <c r="H220" s="32" t="s">
        <v>122</v>
      </c>
      <c r="I220" s="32" t="s">
        <v>123</v>
      </c>
      <c r="J220" s="32" t="s">
        <v>124</v>
      </c>
      <c r="K220" s="32"/>
      <c r="L220" s="32" t="s">
        <v>61</v>
      </c>
      <c r="M220" s="32" t="s">
        <v>62</v>
      </c>
      <c r="N220" s="32">
        <v>2.4300000000000002</v>
      </c>
      <c r="O220" s="32" t="s">
        <v>63</v>
      </c>
      <c r="P220" s="32">
        <v>1099672089</v>
      </c>
      <c r="Q220" s="32" t="s">
        <v>1306</v>
      </c>
      <c r="R220" s="32" t="s">
        <v>179</v>
      </c>
      <c r="S220" s="159" t="s">
        <v>66</v>
      </c>
      <c r="T220" s="32" t="s">
        <v>67</v>
      </c>
      <c r="U220" s="34">
        <v>966561278199</v>
      </c>
      <c r="V220" s="35" t="s">
        <v>68</v>
      </c>
      <c r="W220" s="32" t="s">
        <v>1306</v>
      </c>
      <c r="X220" s="32" t="s">
        <v>1307</v>
      </c>
      <c r="Y220" s="32"/>
      <c r="Z220" s="36" t="s">
        <v>68</v>
      </c>
      <c r="AA220" s="36" t="s">
        <v>68</v>
      </c>
      <c r="AB220" s="36" t="s">
        <v>68</v>
      </c>
      <c r="AC220" s="36" t="s">
        <v>70</v>
      </c>
      <c r="AD220" t="s">
        <v>72</v>
      </c>
      <c r="AE220" t="str">
        <f>VLOOKUP(P220,Table5[],2,0)</f>
        <v>موظف</v>
      </c>
      <c r="AF220" t="s">
        <v>72</v>
      </c>
      <c r="AG220" s="36" t="s">
        <v>73</v>
      </c>
      <c r="AH220" t="s">
        <v>145</v>
      </c>
      <c r="AI220" s="36" t="s">
        <v>74</v>
      </c>
      <c r="AJ220" s="36" t="s">
        <v>330</v>
      </c>
      <c r="AK220" s="32" t="s">
        <v>76</v>
      </c>
      <c r="AL220" s="32" t="s">
        <v>101</v>
      </c>
      <c r="AM220" s="42"/>
      <c r="AN220" s="36" t="s">
        <v>137</v>
      </c>
      <c r="AO220" s="36" t="s">
        <v>209</v>
      </c>
      <c r="AP220" s="36" t="s">
        <v>196</v>
      </c>
      <c r="AQ220" s="36" t="s">
        <v>80</v>
      </c>
      <c r="AR220" s="32" t="s">
        <v>1308</v>
      </c>
      <c r="AS220" s="37">
        <v>966557082072</v>
      </c>
      <c r="AT220" s="32" t="s">
        <v>68</v>
      </c>
      <c r="AU220" s="16">
        <v>2023</v>
      </c>
      <c r="AV220" s="42" t="str">
        <f>VLOOKUP(A219,Table3[],7,0)</f>
        <v>Graduated</v>
      </c>
      <c r="AW220" s="42" t="str">
        <f>VLOOKUP(A220,Table3[],9,0)</f>
        <v>LV8</v>
      </c>
      <c r="AX220" s="38">
        <v>44903</v>
      </c>
      <c r="AY220" s="36" t="s">
        <v>83</v>
      </c>
      <c r="AZ220" s="36" t="s">
        <v>68</v>
      </c>
      <c r="BA220" s="39"/>
    </row>
    <row r="221" spans="1:53" ht="30">
      <c r="A221" s="43">
        <v>36180040</v>
      </c>
      <c r="B221" s="44" t="s">
        <v>1309</v>
      </c>
      <c r="C221" s="44" t="s">
        <v>1310</v>
      </c>
      <c r="D221" s="44" t="s">
        <v>54</v>
      </c>
      <c r="E221" s="44" t="s">
        <v>55</v>
      </c>
      <c r="F221" s="12" t="s">
        <v>56</v>
      </c>
      <c r="G221" s="13" t="s">
        <v>57</v>
      </c>
      <c r="H221" s="44" t="s">
        <v>58</v>
      </c>
      <c r="I221" s="44" t="s">
        <v>59</v>
      </c>
      <c r="J221" s="44" t="s">
        <v>60</v>
      </c>
      <c r="K221" s="44" t="s">
        <v>131</v>
      </c>
      <c r="L221" s="44" t="s">
        <v>111</v>
      </c>
      <c r="M221" s="44" t="s">
        <v>112</v>
      </c>
      <c r="N221" s="44">
        <v>3.68</v>
      </c>
      <c r="O221" s="44" t="s">
        <v>113</v>
      </c>
      <c r="P221" s="44">
        <v>2137888323</v>
      </c>
      <c r="Q221" s="32" t="s">
        <v>1311</v>
      </c>
      <c r="R221" s="44" t="s">
        <v>115</v>
      </c>
      <c r="S221" s="32" t="s">
        <v>116</v>
      </c>
      <c r="T221" s="44" t="s">
        <v>290</v>
      </c>
      <c r="U221" s="34">
        <v>966555313550</v>
      </c>
      <c r="V221" s="35" t="s">
        <v>68</v>
      </c>
      <c r="W221" s="32" t="s">
        <v>1311</v>
      </c>
      <c r="X221" s="32" t="s">
        <v>68</v>
      </c>
      <c r="Y221" s="44"/>
      <c r="Z221" s="36" t="s">
        <v>68</v>
      </c>
      <c r="AA221" s="36" t="s">
        <v>68</v>
      </c>
      <c r="AB221" s="36" t="s">
        <v>68</v>
      </c>
      <c r="AC221" s="36" t="s">
        <v>68</v>
      </c>
      <c r="AD221" t="s">
        <v>167</v>
      </c>
      <c r="AE221" t="e">
        <f>VLOOKUP(P221,Table5[],2,0)</f>
        <v>#N/A</v>
      </c>
      <c r="AF221" t="s">
        <v>71</v>
      </c>
      <c r="AG221" s="36" t="s">
        <v>68</v>
      </c>
      <c r="AH221" t="s">
        <v>68</v>
      </c>
      <c r="AI221" s="36" t="s">
        <v>68</v>
      </c>
      <c r="AJ221" s="36" t="s">
        <v>68</v>
      </c>
      <c r="AK221" s="32" t="s">
        <v>68</v>
      </c>
      <c r="AL221" s="32" t="s">
        <v>68</v>
      </c>
      <c r="AM221" s="36"/>
      <c r="AN221" s="36"/>
      <c r="AO221" s="36" t="s">
        <v>68</v>
      </c>
      <c r="AP221" s="36" t="s">
        <v>68</v>
      </c>
      <c r="AQ221" s="36" t="s">
        <v>68</v>
      </c>
      <c r="AR221" s="32" t="s">
        <v>68</v>
      </c>
      <c r="AS221" s="37" t="s">
        <v>68</v>
      </c>
      <c r="AT221" s="32" t="s">
        <v>68</v>
      </c>
      <c r="AU221" s="16">
        <v>2023</v>
      </c>
      <c r="AV221" s="42" t="str">
        <f>VLOOKUP(A220,Table3[],7,0)</f>
        <v>Graduated</v>
      </c>
      <c r="AW221" s="42" t="str">
        <f>VLOOKUP(A221,Table3[],9,0)</f>
        <v>LV8</v>
      </c>
      <c r="AX221" s="38">
        <v>44923</v>
      </c>
      <c r="AY221" s="36" t="s">
        <v>83</v>
      </c>
      <c r="AZ221" s="36" t="s">
        <v>68</v>
      </c>
      <c r="BA221" s="39" t="s">
        <v>118</v>
      </c>
    </row>
    <row r="222" spans="1:53" ht="30">
      <c r="A222" s="31">
        <v>36180041</v>
      </c>
      <c r="B222" s="32" t="s">
        <v>1312</v>
      </c>
      <c r="C222" s="32" t="s">
        <v>1313</v>
      </c>
      <c r="D222" s="32" t="s">
        <v>54</v>
      </c>
      <c r="E222" s="32" t="s">
        <v>121</v>
      </c>
      <c r="F222" s="12" t="s">
        <v>56</v>
      </c>
      <c r="G222" s="13" t="s">
        <v>57</v>
      </c>
      <c r="H222" s="32" t="s">
        <v>122</v>
      </c>
      <c r="I222" s="32" t="s">
        <v>123</v>
      </c>
      <c r="J222" s="32" t="s">
        <v>60</v>
      </c>
      <c r="K222" s="32" t="s">
        <v>131</v>
      </c>
      <c r="L222" s="32" t="s">
        <v>111</v>
      </c>
      <c r="M222" s="32" t="s">
        <v>112</v>
      </c>
      <c r="N222" s="32">
        <v>3.64</v>
      </c>
      <c r="O222" s="32" t="s">
        <v>113</v>
      </c>
      <c r="P222" s="32">
        <v>2137888166</v>
      </c>
      <c r="Q222" s="32" t="s">
        <v>1314</v>
      </c>
      <c r="R222" s="32" t="s">
        <v>115</v>
      </c>
      <c r="S222" s="32" t="s">
        <v>116</v>
      </c>
      <c r="T222" s="32" t="s">
        <v>290</v>
      </c>
      <c r="U222" s="34">
        <v>966509500462</v>
      </c>
      <c r="V222" s="35" t="s">
        <v>68</v>
      </c>
      <c r="W222" s="32" t="s">
        <v>1314</v>
      </c>
      <c r="X222" s="32" t="s">
        <v>68</v>
      </c>
      <c r="Y222" s="32"/>
      <c r="Z222" s="36" t="s">
        <v>68</v>
      </c>
      <c r="AA222" s="36" t="s">
        <v>68</v>
      </c>
      <c r="AB222" s="36" t="s">
        <v>68</v>
      </c>
      <c r="AC222" s="36" t="s">
        <v>68</v>
      </c>
      <c r="AD222" t="s">
        <v>167</v>
      </c>
      <c r="AE222" t="e">
        <f>VLOOKUP(P222,Table5[],2,0)</f>
        <v>#N/A</v>
      </c>
      <c r="AF222" t="s">
        <v>71</v>
      </c>
      <c r="AG222" s="36" t="s">
        <v>68</v>
      </c>
      <c r="AH222" t="s">
        <v>68</v>
      </c>
      <c r="AI222" s="36" t="s">
        <v>68</v>
      </c>
      <c r="AJ222" s="36" t="s">
        <v>68</v>
      </c>
      <c r="AK222" s="32" t="s">
        <v>68</v>
      </c>
      <c r="AL222" s="32" t="s">
        <v>68</v>
      </c>
      <c r="AM222" s="36"/>
      <c r="AN222" s="36"/>
      <c r="AO222" s="36" t="s">
        <v>68</v>
      </c>
      <c r="AP222" s="36" t="s">
        <v>68</v>
      </c>
      <c r="AQ222" s="36" t="s">
        <v>68</v>
      </c>
      <c r="AR222" s="32" t="s">
        <v>68</v>
      </c>
      <c r="AS222" s="37" t="s">
        <v>68</v>
      </c>
      <c r="AT222" s="32" t="s">
        <v>68</v>
      </c>
      <c r="AU222" s="16">
        <v>2023</v>
      </c>
      <c r="AV222" s="42" t="str">
        <f>VLOOKUP(A221,Table3[],7,0)</f>
        <v>Graduated</v>
      </c>
      <c r="AW222" s="42" t="str">
        <f>VLOOKUP(A222,Table3[],9,0)</f>
        <v>LV8</v>
      </c>
      <c r="AX222" s="38">
        <v>44923</v>
      </c>
      <c r="AY222" s="36" t="s">
        <v>83</v>
      </c>
      <c r="AZ222" s="36" t="s">
        <v>68</v>
      </c>
      <c r="BA222" s="39" t="s">
        <v>118</v>
      </c>
    </row>
    <row r="223" spans="1:53">
      <c r="A223" s="43">
        <v>36180042</v>
      </c>
      <c r="B223" s="44" t="s">
        <v>1315</v>
      </c>
      <c r="C223" s="44" t="s">
        <v>1316</v>
      </c>
      <c r="D223" s="44" t="s">
        <v>54</v>
      </c>
      <c r="E223" s="44" t="s">
        <v>342</v>
      </c>
      <c r="F223" s="51" t="s">
        <v>241</v>
      </c>
      <c r="G223" s="51" t="s">
        <v>242</v>
      </c>
      <c r="H223" s="44" t="s">
        <v>343</v>
      </c>
      <c r="I223" s="44" t="s">
        <v>344</v>
      </c>
      <c r="J223" s="44" t="s">
        <v>266</v>
      </c>
      <c r="K223" s="44" t="s">
        <v>131</v>
      </c>
      <c r="L223" s="44" t="s">
        <v>111</v>
      </c>
      <c r="M223" s="44" t="s">
        <v>112</v>
      </c>
      <c r="N223" s="44">
        <v>3.72</v>
      </c>
      <c r="O223" s="44" t="s">
        <v>63</v>
      </c>
      <c r="P223" s="44">
        <v>1091229110</v>
      </c>
      <c r="Q223" s="32" t="s">
        <v>1317</v>
      </c>
      <c r="R223" s="44" t="s">
        <v>115</v>
      </c>
      <c r="S223" s="44" t="s">
        <v>66</v>
      </c>
      <c r="T223" s="44" t="s">
        <v>67</v>
      </c>
      <c r="U223" s="34">
        <v>966506313313</v>
      </c>
      <c r="V223" s="35" t="s">
        <v>68</v>
      </c>
      <c r="W223" s="32" t="s">
        <v>1317</v>
      </c>
      <c r="X223" s="32" t="s">
        <v>1318</v>
      </c>
      <c r="Y223" s="44" t="s">
        <v>1318</v>
      </c>
      <c r="Z223" s="36" t="s">
        <v>68</v>
      </c>
      <c r="AA223" s="36" t="s">
        <v>68</v>
      </c>
      <c r="AB223" s="36" t="s">
        <v>68</v>
      </c>
      <c r="AC223" s="36" t="s">
        <v>68</v>
      </c>
      <c r="AD223" t="s">
        <v>72</v>
      </c>
      <c r="AE223" t="e">
        <f>VLOOKUP(P223,Table5[],2,0)</f>
        <v>#N/A</v>
      </c>
      <c r="AF223" t="s">
        <v>72</v>
      </c>
      <c r="AG223" s="36" t="s">
        <v>145</v>
      </c>
      <c r="AH223" t="s">
        <v>171</v>
      </c>
      <c r="AI223" s="36" t="s">
        <v>74</v>
      </c>
      <c r="AJ223" s="36" t="s">
        <v>1319</v>
      </c>
      <c r="AK223" s="32" t="s">
        <v>76</v>
      </c>
      <c r="AL223" s="32" t="s">
        <v>77</v>
      </c>
      <c r="AM223" s="36"/>
      <c r="AN223" s="36"/>
      <c r="AO223" s="36" t="s">
        <v>549</v>
      </c>
      <c r="AP223" s="36" t="s">
        <v>550</v>
      </c>
      <c r="AQ223" s="36" t="s">
        <v>68</v>
      </c>
      <c r="AR223" s="32" t="s">
        <v>1320</v>
      </c>
      <c r="AS223" s="37">
        <v>966546564710</v>
      </c>
      <c r="AT223" s="32" t="s">
        <v>68</v>
      </c>
      <c r="AU223" s="16">
        <v>2023</v>
      </c>
      <c r="AV223" s="42" t="str">
        <f>VLOOKUP(A222,Table3[],7,0)</f>
        <v>Graduated</v>
      </c>
      <c r="AW223" s="42" t="str">
        <f>VLOOKUP(A223,Table3[],9,0)</f>
        <v>LV8</v>
      </c>
      <c r="AX223" s="38">
        <v>44902</v>
      </c>
      <c r="AY223" s="36" t="s">
        <v>83</v>
      </c>
      <c r="AZ223" s="36" t="s">
        <v>68</v>
      </c>
      <c r="BA223" s="39"/>
    </row>
    <row r="224" spans="1:53">
      <c r="A224" s="31">
        <v>36180043</v>
      </c>
      <c r="B224" s="32" t="s">
        <v>1321</v>
      </c>
      <c r="C224" s="32" t="s">
        <v>1322</v>
      </c>
      <c r="D224" s="32" t="s">
        <v>54</v>
      </c>
      <c r="E224" s="32" t="s">
        <v>121</v>
      </c>
      <c r="F224" s="12" t="s">
        <v>56</v>
      </c>
      <c r="G224" s="13" t="s">
        <v>57</v>
      </c>
      <c r="H224" s="32" t="s">
        <v>122</v>
      </c>
      <c r="I224" s="32" t="s">
        <v>123</v>
      </c>
      <c r="J224" s="32" t="s">
        <v>60</v>
      </c>
      <c r="K224" s="32" t="s">
        <v>110</v>
      </c>
      <c r="L224" s="32" t="s">
        <v>111</v>
      </c>
      <c r="M224" s="32" t="s">
        <v>112</v>
      </c>
      <c r="N224" s="32">
        <v>3.98</v>
      </c>
      <c r="O224" s="32" t="s">
        <v>113</v>
      </c>
      <c r="P224" s="32">
        <v>2064550785</v>
      </c>
      <c r="Q224" s="32" t="s">
        <v>1323</v>
      </c>
      <c r="R224" s="32" t="s">
        <v>115</v>
      </c>
      <c r="S224" s="32" t="s">
        <v>116</v>
      </c>
      <c r="T224" s="32" t="s">
        <v>290</v>
      </c>
      <c r="U224" s="34">
        <v>966550419838</v>
      </c>
      <c r="V224" s="35" t="s">
        <v>68</v>
      </c>
      <c r="W224" s="32" t="s">
        <v>1323</v>
      </c>
      <c r="X224" s="42" t="s">
        <v>1324</v>
      </c>
      <c r="Y224" s="32"/>
      <c r="Z224" s="36" t="s">
        <v>68</v>
      </c>
      <c r="AA224" s="36" t="s">
        <v>68</v>
      </c>
      <c r="AB224" s="36" t="s">
        <v>68</v>
      </c>
      <c r="AC224" s="36" t="s">
        <v>68</v>
      </c>
      <c r="AD224" t="s">
        <v>167</v>
      </c>
      <c r="AE224" t="e">
        <f>VLOOKUP(P224,Table5[],2,0)</f>
        <v>#N/A</v>
      </c>
      <c r="AF224" t="s">
        <v>71</v>
      </c>
      <c r="AG224" s="36" t="s">
        <v>68</v>
      </c>
      <c r="AH224" t="s">
        <v>68</v>
      </c>
      <c r="AI224" s="36" t="s">
        <v>68</v>
      </c>
      <c r="AJ224" s="36" t="s">
        <v>68</v>
      </c>
      <c r="AK224" s="32" t="s">
        <v>68</v>
      </c>
      <c r="AL224" s="32" t="s">
        <v>68</v>
      </c>
      <c r="AM224" s="36"/>
      <c r="AN224" s="36"/>
      <c r="AO224" s="36" t="s">
        <v>68</v>
      </c>
      <c r="AP224" s="36" t="s">
        <v>68</v>
      </c>
      <c r="AQ224" s="36" t="s">
        <v>68</v>
      </c>
      <c r="AR224" s="32" t="s">
        <v>68</v>
      </c>
      <c r="AS224" s="37" t="s">
        <v>68</v>
      </c>
      <c r="AT224" s="32" t="s">
        <v>68</v>
      </c>
      <c r="AU224" s="16">
        <v>2023</v>
      </c>
      <c r="AV224" s="42" t="str">
        <f>VLOOKUP(A223,Table3[],7,0)</f>
        <v>Graduated</v>
      </c>
      <c r="AW224" s="42" t="str">
        <f>VLOOKUP(A224,Table3[],9,0)</f>
        <v>LV8</v>
      </c>
      <c r="AX224" s="38">
        <v>44923</v>
      </c>
      <c r="AY224" s="36" t="s">
        <v>83</v>
      </c>
      <c r="AZ224" s="36" t="s">
        <v>68</v>
      </c>
      <c r="BA224" s="39"/>
    </row>
    <row r="225" spans="1:53" ht="30">
      <c r="A225" s="43">
        <v>35190011</v>
      </c>
      <c r="B225" s="44" t="s">
        <v>1325</v>
      </c>
      <c r="C225" s="44" t="s">
        <v>1326</v>
      </c>
      <c r="D225" s="44" t="s">
        <v>109</v>
      </c>
      <c r="E225" s="44" t="s">
        <v>342</v>
      </c>
      <c r="F225" s="51" t="s">
        <v>241</v>
      </c>
      <c r="G225" s="51" t="s">
        <v>242</v>
      </c>
      <c r="H225" s="44" t="s">
        <v>343</v>
      </c>
      <c r="I225" s="44" t="s">
        <v>344</v>
      </c>
      <c r="J225" s="44" t="s">
        <v>60</v>
      </c>
      <c r="K225" s="44" t="s">
        <v>131</v>
      </c>
      <c r="L225" s="44" t="s">
        <v>148</v>
      </c>
      <c r="M225" s="44" t="s">
        <v>149</v>
      </c>
      <c r="N225" s="44">
        <v>3.39</v>
      </c>
      <c r="O225" s="44" t="s">
        <v>63</v>
      </c>
      <c r="P225" s="44">
        <v>1091015212</v>
      </c>
      <c r="Q225" s="32" t="s">
        <v>1327</v>
      </c>
      <c r="R225" s="44" t="s">
        <v>65</v>
      </c>
      <c r="S225" s="44" t="s">
        <v>66</v>
      </c>
      <c r="T225" s="44" t="s">
        <v>67</v>
      </c>
      <c r="U225" s="34">
        <v>966540411150</v>
      </c>
      <c r="V225" s="35" t="s">
        <v>68</v>
      </c>
      <c r="W225" s="32" t="s">
        <v>1327</v>
      </c>
      <c r="X225" s="32" t="s">
        <v>1328</v>
      </c>
      <c r="Y225" s="44" t="s">
        <v>1328</v>
      </c>
      <c r="Z225" s="36" t="s">
        <v>68</v>
      </c>
      <c r="AA225" s="36" t="s">
        <v>68</v>
      </c>
      <c r="AB225" s="36" t="s">
        <v>68</v>
      </c>
      <c r="AC225" s="36" t="s">
        <v>99</v>
      </c>
      <c r="AD225" t="s">
        <v>72</v>
      </c>
      <c r="AE225" t="e">
        <f>VLOOKUP(P225,Table5[],2,0)</f>
        <v>#N/A</v>
      </c>
      <c r="AF225" t="s">
        <v>71</v>
      </c>
      <c r="AG225" s="36" t="s">
        <v>68</v>
      </c>
      <c r="AH225" t="s">
        <v>68</v>
      </c>
      <c r="AI225" s="36" t="s">
        <v>74</v>
      </c>
      <c r="AJ225" s="36" t="s">
        <v>1329</v>
      </c>
      <c r="AK225" s="32" t="s">
        <v>76</v>
      </c>
      <c r="AL225" s="32" t="s">
        <v>136</v>
      </c>
      <c r="AM225" s="36"/>
      <c r="AN225" s="36"/>
      <c r="AO225" s="36" t="s">
        <v>1330</v>
      </c>
      <c r="AP225" s="36" t="s">
        <v>1331</v>
      </c>
      <c r="AQ225" s="36" t="s">
        <v>104</v>
      </c>
      <c r="AR225" s="32" t="s">
        <v>68</v>
      </c>
      <c r="AS225" s="37" t="s">
        <v>68</v>
      </c>
      <c r="AT225" s="32" t="s">
        <v>68</v>
      </c>
      <c r="AU225" s="16">
        <v>2023</v>
      </c>
      <c r="AV225" s="42" t="str">
        <f>VLOOKUP(A224,Table3[],7,0)</f>
        <v>Graduated</v>
      </c>
      <c r="AW225" s="42" t="str">
        <f>VLOOKUP(A225,Table3[],9,0)</f>
        <v>LV8</v>
      </c>
      <c r="AX225" s="38">
        <v>44923</v>
      </c>
      <c r="AY225" s="36" t="s">
        <v>83</v>
      </c>
      <c r="AZ225" s="36" t="s">
        <v>105</v>
      </c>
      <c r="BA225" s="39" t="s">
        <v>118</v>
      </c>
    </row>
    <row r="226" spans="1:53">
      <c r="A226" s="31">
        <v>36180045</v>
      </c>
      <c r="B226" s="32" t="s">
        <v>1332</v>
      </c>
      <c r="C226" s="32" t="s">
        <v>1333</v>
      </c>
      <c r="D226" s="32" t="s">
        <v>54</v>
      </c>
      <c r="E226" s="32" t="s">
        <v>121</v>
      </c>
      <c r="F226" s="12" t="s">
        <v>56</v>
      </c>
      <c r="G226" s="13" t="s">
        <v>57</v>
      </c>
      <c r="H226" s="32" t="s">
        <v>122</v>
      </c>
      <c r="I226" s="32" t="s">
        <v>123</v>
      </c>
      <c r="J226" s="32" t="s">
        <v>60</v>
      </c>
      <c r="K226" s="32" t="s">
        <v>131</v>
      </c>
      <c r="L226" s="32" t="s">
        <v>148</v>
      </c>
      <c r="M226" s="32" t="s">
        <v>149</v>
      </c>
      <c r="N226" s="32">
        <v>3.38</v>
      </c>
      <c r="O226" s="32" t="s">
        <v>113</v>
      </c>
      <c r="P226" s="32">
        <v>2149580413</v>
      </c>
      <c r="Q226" s="32" t="s">
        <v>1334</v>
      </c>
      <c r="R226" s="32" t="s">
        <v>115</v>
      </c>
      <c r="S226" s="32" t="s">
        <v>116</v>
      </c>
      <c r="T226" s="32" t="s">
        <v>1131</v>
      </c>
      <c r="U226" s="34">
        <v>966506689344</v>
      </c>
      <c r="V226" s="35" t="s">
        <v>68</v>
      </c>
      <c r="W226" s="32" t="s">
        <v>1334</v>
      </c>
      <c r="X226" s="32" t="s">
        <v>68</v>
      </c>
      <c r="Y226" s="32"/>
      <c r="Z226" s="36" t="s">
        <v>68</v>
      </c>
      <c r="AA226" s="36" t="s">
        <v>68</v>
      </c>
      <c r="AB226" s="36" t="s">
        <v>68</v>
      </c>
      <c r="AC226" s="36" t="s">
        <v>99</v>
      </c>
      <c r="AD226" t="s">
        <v>72</v>
      </c>
      <c r="AE226" t="e">
        <f>VLOOKUP(P226,Table5[],2,0)</f>
        <v>#N/A</v>
      </c>
      <c r="AF226" t="s">
        <v>71</v>
      </c>
      <c r="AG226" s="36" t="s">
        <v>68</v>
      </c>
      <c r="AH226" t="s">
        <v>68</v>
      </c>
      <c r="AI226" s="36" t="s">
        <v>74</v>
      </c>
      <c r="AJ226" s="36" t="s">
        <v>1335</v>
      </c>
      <c r="AK226" s="32" t="s">
        <v>76</v>
      </c>
      <c r="AL226" s="32" t="s">
        <v>101</v>
      </c>
      <c r="AM226" s="42"/>
      <c r="AN226" s="36" t="s">
        <v>137</v>
      </c>
      <c r="AO226" s="36" t="s">
        <v>209</v>
      </c>
      <c r="AP226" s="36" t="s">
        <v>196</v>
      </c>
      <c r="AQ226" s="36" t="s">
        <v>80</v>
      </c>
      <c r="AR226" s="32" t="s">
        <v>68</v>
      </c>
      <c r="AS226" s="37" t="s">
        <v>68</v>
      </c>
      <c r="AT226" s="32" t="s">
        <v>68</v>
      </c>
      <c r="AU226" s="16">
        <v>2023</v>
      </c>
      <c r="AV226" s="42" t="str">
        <f>VLOOKUP(A225,Table3[],7,0)</f>
        <v>Graduated</v>
      </c>
      <c r="AW226" s="42" t="str">
        <f>VLOOKUP(A226,Table3[],9,0)</f>
        <v>LV8</v>
      </c>
      <c r="AX226" s="38">
        <v>44903</v>
      </c>
      <c r="AY226" s="36" t="s">
        <v>83</v>
      </c>
      <c r="AZ226" s="36" t="s">
        <v>105</v>
      </c>
      <c r="BA226" s="39" t="s">
        <v>106</v>
      </c>
    </row>
    <row r="227" spans="1:53">
      <c r="A227" s="43">
        <v>36180050</v>
      </c>
      <c r="B227" s="44" t="s">
        <v>1336</v>
      </c>
      <c r="C227" s="44" t="s">
        <v>1337</v>
      </c>
      <c r="D227" s="44" t="s">
        <v>54</v>
      </c>
      <c r="E227" s="44" t="s">
        <v>121</v>
      </c>
      <c r="F227" s="12" t="s">
        <v>56</v>
      </c>
      <c r="G227" s="13" t="s">
        <v>57</v>
      </c>
      <c r="H227" s="44" t="s">
        <v>122</v>
      </c>
      <c r="I227" s="44" t="s">
        <v>123</v>
      </c>
      <c r="J227" s="44" t="s">
        <v>60</v>
      </c>
      <c r="K227" s="44"/>
      <c r="L227" s="44" t="s">
        <v>111</v>
      </c>
      <c r="M227" s="44" t="s">
        <v>112</v>
      </c>
      <c r="N227" s="44">
        <v>3.53</v>
      </c>
      <c r="O227" s="44" t="s">
        <v>63</v>
      </c>
      <c r="P227" s="44">
        <v>1097087629</v>
      </c>
      <c r="Q227" s="32" t="s">
        <v>1338</v>
      </c>
      <c r="R227" s="44" t="s">
        <v>115</v>
      </c>
      <c r="S227" s="44" t="s">
        <v>66</v>
      </c>
      <c r="T227" s="44" t="s">
        <v>67</v>
      </c>
      <c r="U227" s="34">
        <v>966545736984</v>
      </c>
      <c r="V227" s="35" t="s">
        <v>68</v>
      </c>
      <c r="W227" s="32" t="s">
        <v>1338</v>
      </c>
      <c r="X227" s="54" t="s">
        <v>1339</v>
      </c>
      <c r="Y227" s="44"/>
      <c r="Z227" s="36" t="s">
        <v>68</v>
      </c>
      <c r="AA227" s="36" t="s">
        <v>68</v>
      </c>
      <c r="AB227" s="36" t="s">
        <v>68</v>
      </c>
      <c r="AC227" s="36" t="s">
        <v>70</v>
      </c>
      <c r="AD227" t="s">
        <v>72</v>
      </c>
      <c r="AE227" t="str">
        <f>VLOOKUP(P227,Table5[],2,0)</f>
        <v>موظف</v>
      </c>
      <c r="AF227" t="s">
        <v>72</v>
      </c>
      <c r="AG227" s="36" t="s">
        <v>73</v>
      </c>
      <c r="AH227" t="s">
        <v>171</v>
      </c>
      <c r="AI227" s="36" t="s">
        <v>74</v>
      </c>
      <c r="AJ227" s="36" t="s">
        <v>1086</v>
      </c>
      <c r="AK227" s="32" t="s">
        <v>76</v>
      </c>
      <c r="AL227" s="32" t="s">
        <v>77</v>
      </c>
      <c r="AM227" s="42"/>
      <c r="AN227" s="36" t="s">
        <v>137</v>
      </c>
      <c r="AO227" s="36" t="s">
        <v>195</v>
      </c>
      <c r="AP227" s="36" t="s">
        <v>196</v>
      </c>
      <c r="AQ227" s="36" t="s">
        <v>80</v>
      </c>
      <c r="AR227" s="32" t="s">
        <v>1340</v>
      </c>
      <c r="AS227" s="37">
        <v>966567442797</v>
      </c>
      <c r="AT227" s="32" t="s">
        <v>68</v>
      </c>
      <c r="AU227" s="16">
        <v>2023</v>
      </c>
      <c r="AV227" s="42" t="str">
        <f>VLOOKUP(A226,Table3[],7,0)</f>
        <v>Graduated</v>
      </c>
      <c r="AW227" s="42" t="str">
        <f>VLOOKUP(A227,Table3[],9,0)</f>
        <v>LV8</v>
      </c>
      <c r="AX227" s="38">
        <v>44903</v>
      </c>
      <c r="AY227" s="36" t="s">
        <v>83</v>
      </c>
      <c r="AZ227" s="36" t="s">
        <v>68</v>
      </c>
      <c r="BA227" s="39"/>
    </row>
    <row r="228" spans="1:53">
      <c r="A228" s="31">
        <v>36180051</v>
      </c>
      <c r="B228" s="32" t="s">
        <v>1341</v>
      </c>
      <c r="C228" s="32" t="s">
        <v>1342</v>
      </c>
      <c r="D228" s="32" t="s">
        <v>54</v>
      </c>
      <c r="E228" s="32" t="s">
        <v>121</v>
      </c>
      <c r="F228" s="12" t="s">
        <v>56</v>
      </c>
      <c r="G228" s="13" t="s">
        <v>57</v>
      </c>
      <c r="H228" s="32" t="s">
        <v>122</v>
      </c>
      <c r="I228" s="32" t="s">
        <v>123</v>
      </c>
      <c r="J228" s="32" t="s">
        <v>124</v>
      </c>
      <c r="K228" s="32"/>
      <c r="L228" s="32" t="s">
        <v>148</v>
      </c>
      <c r="M228" s="32" t="s">
        <v>149</v>
      </c>
      <c r="N228" s="32">
        <v>2.86</v>
      </c>
      <c r="O228" s="32" t="s">
        <v>113</v>
      </c>
      <c r="P228" s="32">
        <v>2292843170</v>
      </c>
      <c r="Q228" s="32" t="s">
        <v>1343</v>
      </c>
      <c r="R228" s="32" t="s">
        <v>115</v>
      </c>
      <c r="S228" s="32" t="s">
        <v>116</v>
      </c>
      <c r="T228" s="32" t="s">
        <v>1344</v>
      </c>
      <c r="U228" s="34">
        <v>966501993366</v>
      </c>
      <c r="V228" s="35" t="s">
        <v>68</v>
      </c>
      <c r="W228" s="32" t="s">
        <v>1343</v>
      </c>
      <c r="X228" s="32" t="s">
        <v>1345</v>
      </c>
      <c r="Y228" s="32"/>
      <c r="Z228" s="36" t="s">
        <v>68</v>
      </c>
      <c r="AA228" s="36" t="s">
        <v>68</v>
      </c>
      <c r="AB228" s="36" t="s">
        <v>68</v>
      </c>
      <c r="AC228" s="36" t="s">
        <v>68</v>
      </c>
      <c r="AD228" t="s">
        <v>167</v>
      </c>
      <c r="AE228" t="e">
        <f>VLOOKUP(P228,Table5[],2,0)</f>
        <v>#N/A</v>
      </c>
      <c r="AF228" t="s">
        <v>71</v>
      </c>
      <c r="AG228" s="36" t="s">
        <v>68</v>
      </c>
      <c r="AH228" t="s">
        <v>68</v>
      </c>
      <c r="AI228" s="36" t="s">
        <v>68</v>
      </c>
      <c r="AJ228" s="36" t="s">
        <v>68</v>
      </c>
      <c r="AK228" s="32" t="s">
        <v>68</v>
      </c>
      <c r="AL228" s="32" t="s">
        <v>68</v>
      </c>
      <c r="AM228" s="36"/>
      <c r="AN228" s="36"/>
      <c r="AO228" s="36" t="s">
        <v>68</v>
      </c>
      <c r="AP228" s="36" t="s">
        <v>68</v>
      </c>
      <c r="AQ228" s="36" t="s">
        <v>68</v>
      </c>
      <c r="AR228" s="32" t="s">
        <v>68</v>
      </c>
      <c r="AS228" s="37" t="s">
        <v>68</v>
      </c>
      <c r="AT228" s="32" t="s">
        <v>68</v>
      </c>
      <c r="AU228" s="16">
        <v>2023</v>
      </c>
      <c r="AV228" s="42" t="str">
        <f>VLOOKUP(A227,Table3[],7,0)</f>
        <v>Graduated</v>
      </c>
      <c r="AW228" s="42" t="str">
        <f>VLOOKUP(A228,Table3[],9,0)</f>
        <v>LV8</v>
      </c>
      <c r="AX228" s="38">
        <v>44923</v>
      </c>
      <c r="AY228" s="36" t="s">
        <v>83</v>
      </c>
      <c r="AZ228" s="36" t="s">
        <v>68</v>
      </c>
      <c r="BA228" s="39"/>
    </row>
    <row r="229" spans="1:53">
      <c r="A229" s="43">
        <v>3810041</v>
      </c>
      <c r="B229" s="44" t="s">
        <v>1346</v>
      </c>
      <c r="C229" s="44" t="s">
        <v>1347</v>
      </c>
      <c r="D229" s="44" t="s">
        <v>109</v>
      </c>
      <c r="E229" s="44" t="s">
        <v>55</v>
      </c>
      <c r="F229" s="12" t="s">
        <v>56</v>
      </c>
      <c r="G229" s="13" t="s">
        <v>57</v>
      </c>
      <c r="H229" s="44" t="s">
        <v>58</v>
      </c>
      <c r="I229" s="44" t="s">
        <v>59</v>
      </c>
      <c r="J229" s="44" t="s">
        <v>60</v>
      </c>
      <c r="K229" s="44"/>
      <c r="L229" s="44" t="s">
        <v>148</v>
      </c>
      <c r="M229" s="44" t="s">
        <v>149</v>
      </c>
      <c r="N229" s="44">
        <v>3.23</v>
      </c>
      <c r="O229" s="44" t="s">
        <v>63</v>
      </c>
      <c r="P229" s="44">
        <v>1106808171</v>
      </c>
      <c r="Q229" s="32" t="s">
        <v>1348</v>
      </c>
      <c r="R229" s="44" t="s">
        <v>98</v>
      </c>
      <c r="S229" s="44" t="s">
        <v>66</v>
      </c>
      <c r="T229" s="44" t="s">
        <v>67</v>
      </c>
      <c r="U229" s="34">
        <v>966509204940</v>
      </c>
      <c r="V229" s="35" t="s">
        <v>68</v>
      </c>
      <c r="W229" s="32" t="s">
        <v>1348</v>
      </c>
      <c r="X229" s="54" t="s">
        <v>1349</v>
      </c>
      <c r="Y229" s="44"/>
      <c r="Z229" s="36" t="s">
        <v>68</v>
      </c>
      <c r="AA229" s="36" t="s">
        <v>68</v>
      </c>
      <c r="AB229" s="36" t="s">
        <v>68</v>
      </c>
      <c r="AC229" s="36" t="s">
        <v>70</v>
      </c>
      <c r="AD229" t="s">
        <v>72</v>
      </c>
      <c r="AE229" t="str">
        <f>VLOOKUP(P229,Table5[],2,0)</f>
        <v>موظف</v>
      </c>
      <c r="AF229" t="s">
        <v>72</v>
      </c>
      <c r="AG229" s="36" t="s">
        <v>145</v>
      </c>
      <c r="AH229" t="s">
        <v>145</v>
      </c>
      <c r="AI229" s="36" t="s">
        <v>434</v>
      </c>
      <c r="AJ229" s="36" t="s">
        <v>1350</v>
      </c>
      <c r="AK229" s="32" t="s">
        <v>76</v>
      </c>
      <c r="AL229" s="32" t="s">
        <v>77</v>
      </c>
      <c r="AM229" s="42"/>
      <c r="AN229" s="36"/>
      <c r="AO229" s="36" t="s">
        <v>90</v>
      </c>
      <c r="AP229" s="36" t="s">
        <v>79</v>
      </c>
      <c r="AQ229" s="36" t="s">
        <v>68</v>
      </c>
      <c r="AR229" s="32" t="s">
        <v>249</v>
      </c>
      <c r="AS229" s="37" t="s">
        <v>68</v>
      </c>
      <c r="AT229" s="32" t="s">
        <v>68</v>
      </c>
      <c r="AU229" s="16">
        <v>2023</v>
      </c>
      <c r="AV229" s="42" t="str">
        <f>VLOOKUP(A228,Table3[],7,0)</f>
        <v>Graduated</v>
      </c>
      <c r="AW229" s="42" t="str">
        <f>VLOOKUP(A229,Table3[],9,0)</f>
        <v>LV8</v>
      </c>
      <c r="AX229" s="38">
        <v>44903</v>
      </c>
      <c r="AY229" s="36" t="s">
        <v>83</v>
      </c>
      <c r="AZ229" s="36" t="s">
        <v>68</v>
      </c>
      <c r="BA229" s="39"/>
    </row>
    <row r="230" spans="1:53" ht="30">
      <c r="A230" s="31">
        <v>36180061</v>
      </c>
      <c r="B230" s="32" t="s">
        <v>1351</v>
      </c>
      <c r="C230" s="32" t="s">
        <v>1352</v>
      </c>
      <c r="D230" s="32" t="s">
        <v>54</v>
      </c>
      <c r="E230" s="32" t="s">
        <v>121</v>
      </c>
      <c r="F230" s="12" t="s">
        <v>56</v>
      </c>
      <c r="G230" s="13" t="s">
        <v>57</v>
      </c>
      <c r="H230" s="32" t="s">
        <v>122</v>
      </c>
      <c r="I230" s="32" t="s">
        <v>123</v>
      </c>
      <c r="J230" s="32" t="s">
        <v>124</v>
      </c>
      <c r="K230" s="32"/>
      <c r="L230" s="32" t="s">
        <v>61</v>
      </c>
      <c r="M230" s="32" t="s">
        <v>62</v>
      </c>
      <c r="N230" s="32">
        <v>2.72</v>
      </c>
      <c r="O230" s="32" t="s">
        <v>63</v>
      </c>
      <c r="P230" s="32">
        <v>1099650879</v>
      </c>
      <c r="Q230" s="32" t="s">
        <v>1353</v>
      </c>
      <c r="R230" s="32" t="s">
        <v>115</v>
      </c>
      <c r="S230" s="159" t="s">
        <v>66</v>
      </c>
      <c r="T230" s="32" t="s">
        <v>67</v>
      </c>
      <c r="U230" s="34">
        <v>966548750039</v>
      </c>
      <c r="V230" s="35" t="s">
        <v>68</v>
      </c>
      <c r="W230" s="32" t="s">
        <v>1353</v>
      </c>
      <c r="X230" s="32" t="s">
        <v>68</v>
      </c>
      <c r="Y230" s="32"/>
      <c r="Z230" s="36" t="s">
        <v>68</v>
      </c>
      <c r="AA230" s="36" t="s">
        <v>68</v>
      </c>
      <c r="AB230" s="36" t="s">
        <v>68</v>
      </c>
      <c r="AC230" s="36" t="s">
        <v>99</v>
      </c>
      <c r="AD230" t="s">
        <v>72</v>
      </c>
      <c r="AE230" t="str">
        <f>VLOOKUP(P230,Table5[],2,0)</f>
        <v>موظف</v>
      </c>
      <c r="AF230" t="s">
        <v>72</v>
      </c>
      <c r="AG230" s="36" t="s">
        <v>68</v>
      </c>
      <c r="AH230" t="s">
        <v>171</v>
      </c>
      <c r="AI230" s="36" t="s">
        <v>74</v>
      </c>
      <c r="AJ230" s="36" t="s">
        <v>1354</v>
      </c>
      <c r="AK230" s="32" t="s">
        <v>76</v>
      </c>
      <c r="AL230" s="32" t="s">
        <v>254</v>
      </c>
      <c r="AM230" s="42"/>
      <c r="AN230" s="36" t="s">
        <v>137</v>
      </c>
      <c r="AO230" s="36" t="s">
        <v>209</v>
      </c>
      <c r="AP230" s="36" t="s">
        <v>196</v>
      </c>
      <c r="AQ230" s="36" t="s">
        <v>80</v>
      </c>
      <c r="AR230" s="32" t="s">
        <v>68</v>
      </c>
      <c r="AS230" s="37" t="s">
        <v>68</v>
      </c>
      <c r="AT230" s="32" t="s">
        <v>68</v>
      </c>
      <c r="AU230" s="16">
        <v>2023</v>
      </c>
      <c r="AV230" s="42" t="str">
        <f>VLOOKUP(A229,Table3[],7,0)</f>
        <v>Graduated</v>
      </c>
      <c r="AW230" s="42" t="str">
        <f>VLOOKUP(A230,Table3[],9,0)</f>
        <v>LV8</v>
      </c>
      <c r="AX230" s="38">
        <v>44903</v>
      </c>
      <c r="AY230" s="36" t="s">
        <v>83</v>
      </c>
      <c r="AZ230" s="36" t="s">
        <v>105</v>
      </c>
      <c r="BA230" s="39" t="s">
        <v>118</v>
      </c>
    </row>
    <row r="231" spans="1:53">
      <c r="A231" s="43">
        <v>36180062</v>
      </c>
      <c r="B231" s="44" t="s">
        <v>1355</v>
      </c>
      <c r="C231" s="44" t="s">
        <v>1356</v>
      </c>
      <c r="D231" s="44" t="s">
        <v>54</v>
      </c>
      <c r="E231" s="44" t="s">
        <v>128</v>
      </c>
      <c r="F231" s="12" t="s">
        <v>56</v>
      </c>
      <c r="G231" s="13" t="s">
        <v>57</v>
      </c>
      <c r="H231" s="44" t="s">
        <v>129</v>
      </c>
      <c r="I231" s="44" t="s">
        <v>130</v>
      </c>
      <c r="J231" s="44" t="s">
        <v>60</v>
      </c>
      <c r="K231" s="44"/>
      <c r="L231" s="44"/>
      <c r="M231" s="44"/>
      <c r="N231" s="44">
        <v>2</v>
      </c>
      <c r="O231" s="44" t="s">
        <v>63</v>
      </c>
      <c r="P231" s="44">
        <v>1087210595</v>
      </c>
      <c r="Q231" s="32" t="s">
        <v>1357</v>
      </c>
      <c r="R231" s="44" t="s">
        <v>98</v>
      </c>
      <c r="S231" s="44" t="s">
        <v>66</v>
      </c>
      <c r="T231" s="44" t="s">
        <v>67</v>
      </c>
      <c r="U231" s="34">
        <v>966559880224</v>
      </c>
      <c r="V231" s="35" t="s">
        <v>68</v>
      </c>
      <c r="W231" s="32" t="s">
        <v>1357</v>
      </c>
      <c r="X231" s="32" t="s">
        <v>68</v>
      </c>
      <c r="Y231" s="44"/>
      <c r="Z231" s="36" t="s">
        <v>68</v>
      </c>
      <c r="AA231" s="36" t="s">
        <v>68</v>
      </c>
      <c r="AB231" s="36" t="s">
        <v>68</v>
      </c>
      <c r="AC231" s="36" t="s">
        <v>99</v>
      </c>
      <c r="AD231" t="s">
        <v>72</v>
      </c>
      <c r="AE231" t="str">
        <f>VLOOKUP(P231,Table5[],2,0)</f>
        <v>موظف</v>
      </c>
      <c r="AF231" t="s">
        <v>72</v>
      </c>
      <c r="AG231" s="36" t="s">
        <v>145</v>
      </c>
      <c r="AH231" t="s">
        <v>171</v>
      </c>
      <c r="AI231" s="36" t="s">
        <v>74</v>
      </c>
      <c r="AJ231" s="36" t="s">
        <v>1358</v>
      </c>
      <c r="AK231" s="32" t="s">
        <v>76</v>
      </c>
      <c r="AL231" s="32" t="s">
        <v>136</v>
      </c>
      <c r="AM231" s="36"/>
      <c r="AN231" s="36"/>
      <c r="AO231" s="36" t="s">
        <v>1359</v>
      </c>
      <c r="AP231" s="36" t="s">
        <v>1360</v>
      </c>
      <c r="AQ231" s="36" t="s">
        <v>104</v>
      </c>
      <c r="AR231" s="32" t="s">
        <v>68</v>
      </c>
      <c r="AS231" s="37" t="s">
        <v>68</v>
      </c>
      <c r="AT231" s="32" t="s">
        <v>68</v>
      </c>
      <c r="AU231" s="16">
        <v>2023</v>
      </c>
      <c r="AV231" s="42" t="str">
        <f>VLOOKUP(A230,Table3[],7,0)</f>
        <v>Graduated</v>
      </c>
      <c r="AW231" s="42" t="str">
        <f>VLOOKUP(A231,Table3[],9,0)</f>
        <v>LV8</v>
      </c>
      <c r="AX231" s="38">
        <v>44903</v>
      </c>
      <c r="AY231" s="36" t="s">
        <v>83</v>
      </c>
      <c r="AZ231" s="36" t="s">
        <v>105</v>
      </c>
      <c r="BA231" s="39"/>
    </row>
    <row r="232" spans="1:53">
      <c r="A232" s="53">
        <v>3910179</v>
      </c>
      <c r="B232" s="54" t="s">
        <v>1361</v>
      </c>
      <c r="C232" s="54" t="s">
        <v>1362</v>
      </c>
      <c r="D232" s="54" t="s">
        <v>54</v>
      </c>
      <c r="E232" s="54" t="s">
        <v>160</v>
      </c>
      <c r="F232" s="64" t="s">
        <v>161</v>
      </c>
      <c r="G232" s="65" t="s">
        <v>162</v>
      </c>
      <c r="H232" s="54" t="s">
        <v>163</v>
      </c>
      <c r="I232" s="54" t="s">
        <v>164</v>
      </c>
      <c r="J232" s="54" t="s">
        <v>96</v>
      </c>
      <c r="K232" s="54"/>
      <c r="L232" s="54" t="s">
        <v>61</v>
      </c>
      <c r="M232" s="54" t="s">
        <v>62</v>
      </c>
      <c r="N232" s="54">
        <v>2.44</v>
      </c>
      <c r="O232" s="54" t="s">
        <v>63</v>
      </c>
      <c r="P232" s="54" t="s">
        <v>1363</v>
      </c>
      <c r="Q232" s="48" t="s">
        <v>1364</v>
      </c>
      <c r="R232" s="54" t="s">
        <v>1167</v>
      </c>
      <c r="S232" s="161" t="s">
        <v>66</v>
      </c>
      <c r="T232" s="54" t="s">
        <v>67</v>
      </c>
      <c r="U232" s="57" t="s">
        <v>1365</v>
      </c>
      <c r="V232" s="35" t="e">
        <f>VLOOKUP(A231,[1]!Table3[#Data],31,0)</f>
        <v>#REF!</v>
      </c>
      <c r="W232" s="54" t="e">
        <f>VLOOKUP(A231,[1]!Table3[#Data],34,0)</f>
        <v>#REF!</v>
      </c>
      <c r="X232" s="54"/>
      <c r="Y232" s="54"/>
      <c r="Z232" s="36"/>
      <c r="AA232" s="36"/>
      <c r="AB232" s="36"/>
      <c r="AC232" s="36"/>
      <c r="AD232" t="e">
        <v>#N/A</v>
      </c>
      <c r="AE232" t="e">
        <f>VLOOKUP(P232,Table5[],2,0)</f>
        <v>#N/A</v>
      </c>
      <c r="AG232" s="36"/>
      <c r="AI232" s="36"/>
      <c r="AJ232" s="36"/>
      <c r="AK232" s="54"/>
      <c r="AL232" s="54"/>
      <c r="AM232" s="36"/>
      <c r="AN232" s="36"/>
      <c r="AO232" s="36"/>
      <c r="AP232" s="36"/>
      <c r="AQ232" s="36"/>
      <c r="AR232" s="54"/>
      <c r="AS232" s="57"/>
      <c r="AT232" s="54"/>
      <c r="AU232" s="16">
        <v>2023</v>
      </c>
      <c r="AV232" t="str">
        <f>VLOOKUP(A231,Table3[],7,0)</f>
        <v>Graduated</v>
      </c>
      <c r="AW232" t="str">
        <f>VLOOKUP(A232,Table3[],9,0)</f>
        <v>LV8</v>
      </c>
      <c r="AX232" s="38"/>
      <c r="AY232" s="36"/>
      <c r="AZ232" s="36"/>
      <c r="BA232" s="58"/>
    </row>
    <row r="233" spans="1:53">
      <c r="A233" s="43">
        <v>36180073</v>
      </c>
      <c r="B233" s="44" t="s">
        <v>1366</v>
      </c>
      <c r="C233" s="44" t="s">
        <v>1367</v>
      </c>
      <c r="D233" s="44" t="s">
        <v>54</v>
      </c>
      <c r="E233" s="44" t="s">
        <v>128</v>
      </c>
      <c r="F233" s="12" t="s">
        <v>56</v>
      </c>
      <c r="G233" s="13" t="s">
        <v>57</v>
      </c>
      <c r="H233" s="44" t="s">
        <v>129</v>
      </c>
      <c r="I233" s="44" t="s">
        <v>130</v>
      </c>
      <c r="J233" s="44" t="s">
        <v>60</v>
      </c>
      <c r="K233" s="44"/>
      <c r="L233" s="44" t="s">
        <v>148</v>
      </c>
      <c r="M233" s="44" t="s">
        <v>149</v>
      </c>
      <c r="N233" s="44">
        <v>3.09</v>
      </c>
      <c r="O233" s="44" t="s">
        <v>63</v>
      </c>
      <c r="P233" s="44">
        <v>1092772738</v>
      </c>
      <c r="Q233" s="32" t="s">
        <v>1368</v>
      </c>
      <c r="R233" s="44" t="s">
        <v>115</v>
      </c>
      <c r="S233" s="44" t="s">
        <v>66</v>
      </c>
      <c r="T233" s="44" t="s">
        <v>67</v>
      </c>
      <c r="U233" s="40" t="s">
        <v>68</v>
      </c>
      <c r="V233" s="35" t="s">
        <v>68</v>
      </c>
      <c r="W233" s="32" t="s">
        <v>1368</v>
      </c>
      <c r="X233" s="32"/>
      <c r="Y233" s="44"/>
      <c r="Z233" s="36" t="s">
        <v>68</v>
      </c>
      <c r="AA233" s="36" t="s">
        <v>68</v>
      </c>
      <c r="AB233" s="36" t="s">
        <v>68</v>
      </c>
      <c r="AC233" s="36" t="s">
        <v>68</v>
      </c>
      <c r="AD233" t="s">
        <v>72</v>
      </c>
      <c r="AE233" t="e">
        <f>VLOOKUP(P233,Table5[],2,0)</f>
        <v>#N/A</v>
      </c>
      <c r="AF233" t="s">
        <v>72</v>
      </c>
      <c r="AG233" s="36" t="s">
        <v>145</v>
      </c>
      <c r="AH233" t="s">
        <v>171</v>
      </c>
      <c r="AI233" s="36" t="s">
        <v>74</v>
      </c>
      <c r="AJ233" s="36" t="s">
        <v>1369</v>
      </c>
      <c r="AK233" s="32" t="s">
        <v>76</v>
      </c>
      <c r="AL233" s="32" t="s">
        <v>77</v>
      </c>
      <c r="AM233" s="42"/>
      <c r="AN233" s="36" t="s">
        <v>137</v>
      </c>
      <c r="AO233" s="36" t="s">
        <v>1370</v>
      </c>
      <c r="AP233" s="36" t="s">
        <v>1371</v>
      </c>
      <c r="AQ233" s="36" t="s">
        <v>80</v>
      </c>
      <c r="AR233" s="32" t="s">
        <v>1372</v>
      </c>
      <c r="AS233" s="37">
        <v>966503473727</v>
      </c>
      <c r="AT233" s="32" t="s">
        <v>68</v>
      </c>
      <c r="AU233" s="42">
        <v>2024</v>
      </c>
      <c r="AV233" s="42" t="str">
        <f>VLOOKUP(A232,Table3[],7,0)</f>
        <v>Active</v>
      </c>
      <c r="AW233" s="42" t="str">
        <f>VLOOKUP(A233,Table3[],9,0)</f>
        <v>LV8</v>
      </c>
      <c r="AX233" s="38">
        <v>44902</v>
      </c>
      <c r="AY233" s="36" t="s">
        <v>83</v>
      </c>
      <c r="AZ233" s="36" t="s">
        <v>105</v>
      </c>
      <c r="BA233" s="39"/>
    </row>
    <row r="234" spans="1:53" ht="30">
      <c r="A234" s="31">
        <v>36180083</v>
      </c>
      <c r="B234" s="32" t="s">
        <v>1373</v>
      </c>
      <c r="C234" s="32" t="s">
        <v>1374</v>
      </c>
      <c r="D234" s="32" t="s">
        <v>54</v>
      </c>
      <c r="E234" s="32" t="s">
        <v>121</v>
      </c>
      <c r="F234" s="12" t="s">
        <v>56</v>
      </c>
      <c r="G234" s="13" t="s">
        <v>57</v>
      </c>
      <c r="H234" s="32" t="s">
        <v>122</v>
      </c>
      <c r="I234" s="32" t="s">
        <v>123</v>
      </c>
      <c r="J234" s="32" t="s">
        <v>60</v>
      </c>
      <c r="K234" s="32"/>
      <c r="L234" s="32" t="s">
        <v>61</v>
      </c>
      <c r="M234" s="32" t="s">
        <v>62</v>
      </c>
      <c r="N234" s="32">
        <v>2.4900000000000002</v>
      </c>
      <c r="O234" s="32" t="s">
        <v>113</v>
      </c>
      <c r="P234" s="32">
        <v>2098810506</v>
      </c>
      <c r="Q234" s="32" t="s">
        <v>1375</v>
      </c>
      <c r="R234" s="32" t="s">
        <v>115</v>
      </c>
      <c r="S234" s="32" t="s">
        <v>116</v>
      </c>
      <c r="T234" s="32" t="s">
        <v>67</v>
      </c>
      <c r="U234" s="34">
        <v>966503877179</v>
      </c>
      <c r="V234" s="35" t="s">
        <v>68</v>
      </c>
      <c r="W234" s="32" t="s">
        <v>1375</v>
      </c>
      <c r="X234" s="32" t="s">
        <v>68</v>
      </c>
      <c r="Y234" s="32"/>
      <c r="Z234" s="36" t="s">
        <v>68</v>
      </c>
      <c r="AA234" s="36" t="s">
        <v>68</v>
      </c>
      <c r="AB234" s="36" t="s">
        <v>68</v>
      </c>
      <c r="AC234" s="36" t="s">
        <v>99</v>
      </c>
      <c r="AD234" t="s">
        <v>72</v>
      </c>
      <c r="AE234" t="e">
        <f>VLOOKUP(P234,Table5[],2,0)</f>
        <v>#N/A</v>
      </c>
      <c r="AF234" t="s">
        <v>71</v>
      </c>
      <c r="AG234" s="36" t="s">
        <v>68</v>
      </c>
      <c r="AH234" t="s">
        <v>68</v>
      </c>
      <c r="AI234" s="36" t="s">
        <v>74</v>
      </c>
      <c r="AJ234" s="36" t="s">
        <v>1376</v>
      </c>
      <c r="AK234" s="32" t="s">
        <v>76</v>
      </c>
      <c r="AL234" s="32" t="s">
        <v>136</v>
      </c>
      <c r="AM234" s="42"/>
      <c r="AN234" s="36" t="s">
        <v>137</v>
      </c>
      <c r="AO234" s="36" t="s">
        <v>209</v>
      </c>
      <c r="AP234" s="36" t="s">
        <v>196</v>
      </c>
      <c r="AQ234" s="36" t="s">
        <v>80</v>
      </c>
      <c r="AR234" s="32" t="s">
        <v>68</v>
      </c>
      <c r="AS234" s="37" t="s">
        <v>68</v>
      </c>
      <c r="AT234" s="32" t="s">
        <v>68</v>
      </c>
      <c r="AU234" s="16">
        <v>2023</v>
      </c>
      <c r="AV234" s="42" t="str">
        <f>VLOOKUP(A233,Table3[],7,0)</f>
        <v>Graduated</v>
      </c>
      <c r="AW234" s="42" t="str">
        <f>VLOOKUP(A234,Table3[],9,0)</f>
        <v>LV8</v>
      </c>
      <c r="AX234" s="38">
        <v>44903</v>
      </c>
      <c r="AY234" s="36" t="s">
        <v>83</v>
      </c>
      <c r="AZ234" s="36" t="s">
        <v>105</v>
      </c>
      <c r="BA234" s="39" t="s">
        <v>118</v>
      </c>
    </row>
    <row r="235" spans="1:53">
      <c r="A235" s="43">
        <v>36180088</v>
      </c>
      <c r="B235" s="44" t="s">
        <v>1377</v>
      </c>
      <c r="C235" s="44" t="s">
        <v>1378</v>
      </c>
      <c r="D235" s="44" t="s">
        <v>54</v>
      </c>
      <c r="E235" s="44" t="s">
        <v>121</v>
      </c>
      <c r="F235" s="12" t="s">
        <v>56</v>
      </c>
      <c r="G235" s="13" t="s">
        <v>57</v>
      </c>
      <c r="H235" s="44" t="s">
        <v>122</v>
      </c>
      <c r="I235" s="44" t="s">
        <v>123</v>
      </c>
      <c r="J235" s="44" t="s">
        <v>124</v>
      </c>
      <c r="K235" s="44"/>
      <c r="L235" s="44" t="s">
        <v>61</v>
      </c>
      <c r="M235" s="44" t="s">
        <v>62</v>
      </c>
      <c r="N235" s="44">
        <v>2.0299999999999998</v>
      </c>
      <c r="O235" s="44" t="s">
        <v>63</v>
      </c>
      <c r="P235" s="44">
        <v>1088216211</v>
      </c>
      <c r="Q235" s="32" t="s">
        <v>1379</v>
      </c>
      <c r="R235" s="44" t="s">
        <v>98</v>
      </c>
      <c r="S235" s="159" t="s">
        <v>66</v>
      </c>
      <c r="T235" s="44"/>
      <c r="U235" s="34">
        <v>966546050868</v>
      </c>
      <c r="V235" s="35" t="s">
        <v>68</v>
      </c>
      <c r="W235" s="32" t="s">
        <v>1379</v>
      </c>
      <c r="X235" s="32" t="s">
        <v>68</v>
      </c>
      <c r="Y235" s="44"/>
      <c r="Z235" s="36" t="s">
        <v>68</v>
      </c>
      <c r="AA235" s="36" t="s">
        <v>68</v>
      </c>
      <c r="AB235" s="36" t="s">
        <v>68</v>
      </c>
      <c r="AC235" s="36" t="s">
        <v>68</v>
      </c>
      <c r="AD235" t="s">
        <v>72</v>
      </c>
      <c r="AE235" t="e">
        <f>VLOOKUP(P235,Table5[],2,0)</f>
        <v>#N/A</v>
      </c>
      <c r="AF235" t="s">
        <v>72</v>
      </c>
      <c r="AG235" s="36" t="s">
        <v>88</v>
      </c>
      <c r="AH235" t="s">
        <v>73</v>
      </c>
      <c r="AI235" s="36" t="s">
        <v>74</v>
      </c>
      <c r="AJ235" s="36" t="s">
        <v>1380</v>
      </c>
      <c r="AK235" s="32" t="s">
        <v>76</v>
      </c>
      <c r="AL235" s="32" t="s">
        <v>101</v>
      </c>
      <c r="AM235" s="36"/>
      <c r="AN235" s="36" t="s">
        <v>137</v>
      </c>
      <c r="AO235" s="36" t="s">
        <v>435</v>
      </c>
      <c r="AP235" s="36" t="s">
        <v>436</v>
      </c>
      <c r="AQ235" s="36" t="s">
        <v>68</v>
      </c>
      <c r="AR235" s="32" t="s">
        <v>68</v>
      </c>
      <c r="AS235" s="37" t="s">
        <v>68</v>
      </c>
      <c r="AT235" s="32" t="s">
        <v>68</v>
      </c>
      <c r="AU235" s="16">
        <v>2023</v>
      </c>
      <c r="AV235" s="42" t="str">
        <f>VLOOKUP(A234,Table3[],7,0)</f>
        <v>Graduated</v>
      </c>
      <c r="AW235" s="42" t="str">
        <f>VLOOKUP(A235,Table3[],9,0)</f>
        <v>LV8</v>
      </c>
      <c r="AX235" s="38">
        <v>45222</v>
      </c>
      <c r="AY235" s="36" t="s">
        <v>83</v>
      </c>
      <c r="AZ235" s="36" t="s">
        <v>68</v>
      </c>
      <c r="BA235" s="39"/>
    </row>
    <row r="236" spans="1:53">
      <c r="A236" s="31">
        <v>3810042</v>
      </c>
      <c r="B236" s="32" t="s">
        <v>1381</v>
      </c>
      <c r="C236" s="32" t="s">
        <v>1382</v>
      </c>
      <c r="D236" s="32" t="s">
        <v>109</v>
      </c>
      <c r="E236" s="32" t="s">
        <v>55</v>
      </c>
      <c r="F236" s="12" t="s">
        <v>56</v>
      </c>
      <c r="G236" s="13" t="s">
        <v>57</v>
      </c>
      <c r="H236" s="32" t="s">
        <v>58</v>
      </c>
      <c r="I236" s="32" t="s">
        <v>59</v>
      </c>
      <c r="J236" s="32" t="s">
        <v>60</v>
      </c>
      <c r="K236" s="32" t="s">
        <v>200</v>
      </c>
      <c r="L236" s="32" t="s">
        <v>148</v>
      </c>
      <c r="M236" s="32" t="s">
        <v>149</v>
      </c>
      <c r="N236" s="32">
        <v>3.23</v>
      </c>
      <c r="O236" s="32" t="s">
        <v>63</v>
      </c>
      <c r="P236" s="32">
        <v>1103628655</v>
      </c>
      <c r="Q236" s="32" t="s">
        <v>1383</v>
      </c>
      <c r="R236" s="32" t="s">
        <v>98</v>
      </c>
      <c r="S236" s="159" t="s">
        <v>66</v>
      </c>
      <c r="T236" s="32" t="s">
        <v>67</v>
      </c>
      <c r="U236" s="34">
        <v>966566973005</v>
      </c>
      <c r="V236" s="35" t="s">
        <v>68</v>
      </c>
      <c r="W236" s="32" t="s">
        <v>1383</v>
      </c>
      <c r="X236" s="32" t="s">
        <v>68</v>
      </c>
      <c r="Y236" s="32"/>
      <c r="Z236" s="36" t="s">
        <v>68</v>
      </c>
      <c r="AA236" s="36" t="s">
        <v>68</v>
      </c>
      <c r="AB236" s="36" t="s">
        <v>68</v>
      </c>
      <c r="AC236" s="36" t="s">
        <v>70</v>
      </c>
      <c r="AD236" t="s">
        <v>72</v>
      </c>
      <c r="AE236" t="str">
        <f>VLOOKUP(P236,Table5[],2,0)</f>
        <v>موظف</v>
      </c>
      <c r="AF236" t="s">
        <v>72</v>
      </c>
      <c r="AG236" s="36" t="s">
        <v>145</v>
      </c>
      <c r="AH236" t="s">
        <v>171</v>
      </c>
      <c r="AI236" s="36" t="s">
        <v>74</v>
      </c>
      <c r="AJ236" s="36" t="s">
        <v>1384</v>
      </c>
      <c r="AK236" s="32" t="s">
        <v>76</v>
      </c>
      <c r="AL236" s="32" t="s">
        <v>136</v>
      </c>
      <c r="AM236" s="36"/>
      <c r="AN236" s="36"/>
      <c r="AO236" s="36" t="s">
        <v>283</v>
      </c>
      <c r="AP236" s="36" t="s">
        <v>284</v>
      </c>
      <c r="AQ236" s="36" t="s">
        <v>68</v>
      </c>
      <c r="AR236" s="32" t="s">
        <v>68</v>
      </c>
      <c r="AS236" s="37" t="s">
        <v>68</v>
      </c>
      <c r="AT236" s="32" t="s">
        <v>68</v>
      </c>
      <c r="AU236" s="16">
        <v>2023</v>
      </c>
      <c r="AV236" s="42" t="str">
        <f>VLOOKUP(A235,Table3[],7,0)</f>
        <v>Graduated</v>
      </c>
      <c r="AW236" s="42" t="str">
        <f>VLOOKUP(A236,Table3[],9,0)</f>
        <v>LV8</v>
      </c>
      <c r="AX236" s="38">
        <v>44903</v>
      </c>
      <c r="AY236" s="36" t="s">
        <v>83</v>
      </c>
      <c r="AZ236" s="36" t="s">
        <v>68</v>
      </c>
      <c r="BA236" s="39"/>
    </row>
    <row r="237" spans="1:53" ht="30">
      <c r="A237" s="43">
        <v>36190131</v>
      </c>
      <c r="B237" s="44" t="s">
        <v>1385</v>
      </c>
      <c r="C237" s="44" t="s">
        <v>1386</v>
      </c>
      <c r="D237" s="44" t="s">
        <v>109</v>
      </c>
      <c r="E237" s="44" t="s">
        <v>55</v>
      </c>
      <c r="F237" s="12" t="s">
        <v>56</v>
      </c>
      <c r="G237" s="13" t="s">
        <v>57</v>
      </c>
      <c r="H237" s="44" t="s">
        <v>58</v>
      </c>
      <c r="I237" s="44" t="s">
        <v>59</v>
      </c>
      <c r="J237" s="44" t="s">
        <v>60</v>
      </c>
      <c r="K237" s="44"/>
      <c r="L237" s="44" t="s">
        <v>148</v>
      </c>
      <c r="M237" s="44" t="s">
        <v>149</v>
      </c>
      <c r="N237" s="44">
        <v>3.22</v>
      </c>
      <c r="O237" s="44" t="s">
        <v>63</v>
      </c>
      <c r="P237" s="44">
        <v>1099459792</v>
      </c>
      <c r="Q237" s="32" t="s">
        <v>1387</v>
      </c>
      <c r="R237" s="44" t="s">
        <v>115</v>
      </c>
      <c r="S237" s="44" t="s">
        <v>66</v>
      </c>
      <c r="T237" s="44" t="s">
        <v>67</v>
      </c>
      <c r="U237" s="34">
        <v>966503338547</v>
      </c>
      <c r="V237" s="35" t="s">
        <v>68</v>
      </c>
      <c r="W237" s="32" t="s">
        <v>1387</v>
      </c>
      <c r="X237" s="33" t="s">
        <v>1388</v>
      </c>
      <c r="Y237" s="44" t="s">
        <v>1389</v>
      </c>
      <c r="Z237" s="36" t="s">
        <v>68</v>
      </c>
      <c r="AA237" s="36" t="s">
        <v>68</v>
      </c>
      <c r="AB237" s="36" t="s">
        <v>68</v>
      </c>
      <c r="AC237" s="36" t="s">
        <v>68</v>
      </c>
      <c r="AD237" t="s">
        <v>167</v>
      </c>
      <c r="AE237" t="e">
        <f>VLOOKUP(P237,Table5[],2,0)</f>
        <v>#N/A</v>
      </c>
      <c r="AF237" t="s">
        <v>71</v>
      </c>
      <c r="AG237" s="36" t="s">
        <v>68</v>
      </c>
      <c r="AH237" t="s">
        <v>68</v>
      </c>
      <c r="AI237" s="36" t="s">
        <v>68</v>
      </c>
      <c r="AJ237" s="36" t="s">
        <v>68</v>
      </c>
      <c r="AK237" s="32" t="s">
        <v>68</v>
      </c>
      <c r="AL237" s="32" t="s">
        <v>68</v>
      </c>
      <c r="AM237" s="36"/>
      <c r="AN237" s="36"/>
      <c r="AO237" s="36" t="s">
        <v>68</v>
      </c>
      <c r="AP237" s="36" t="s">
        <v>68</v>
      </c>
      <c r="AQ237" s="36" t="s">
        <v>68</v>
      </c>
      <c r="AR237" s="32" t="s">
        <v>68</v>
      </c>
      <c r="AS237" s="37" t="s">
        <v>68</v>
      </c>
      <c r="AT237" s="32" t="s">
        <v>68</v>
      </c>
      <c r="AU237" s="16">
        <v>2023</v>
      </c>
      <c r="AV237" s="42" t="str">
        <f>VLOOKUP(A236,Table3[],7,0)</f>
        <v>Graduated</v>
      </c>
      <c r="AW237" s="42" t="str">
        <f>VLOOKUP(A237,Table3[],9,0)</f>
        <v>LV8</v>
      </c>
      <c r="AX237" s="38">
        <v>44923</v>
      </c>
      <c r="AY237" s="36" t="s">
        <v>83</v>
      </c>
      <c r="AZ237" s="36" t="s">
        <v>68</v>
      </c>
      <c r="BA237" s="39" t="s">
        <v>118</v>
      </c>
    </row>
    <row r="238" spans="1:53" ht="45">
      <c r="A238" s="31">
        <v>36180100</v>
      </c>
      <c r="B238" s="32" t="s">
        <v>1390</v>
      </c>
      <c r="C238" s="32" t="s">
        <v>1391</v>
      </c>
      <c r="D238" s="32" t="s">
        <v>54</v>
      </c>
      <c r="E238" s="32" t="s">
        <v>121</v>
      </c>
      <c r="F238" s="12" t="s">
        <v>56</v>
      </c>
      <c r="G238" s="13" t="s">
        <v>57</v>
      </c>
      <c r="H238" s="32" t="s">
        <v>122</v>
      </c>
      <c r="I238" s="32" t="s">
        <v>123</v>
      </c>
      <c r="J238" s="32" t="s">
        <v>124</v>
      </c>
      <c r="K238" s="32"/>
      <c r="L238" s="32" t="s">
        <v>61</v>
      </c>
      <c r="M238" s="32" t="s">
        <v>62</v>
      </c>
      <c r="N238" s="32">
        <v>2.34</v>
      </c>
      <c r="O238" s="32" t="s">
        <v>63</v>
      </c>
      <c r="P238" s="32">
        <v>1091230704</v>
      </c>
      <c r="Q238" s="32" t="s">
        <v>1392</v>
      </c>
      <c r="R238" s="32" t="s">
        <v>179</v>
      </c>
      <c r="S238" s="159" t="s">
        <v>66</v>
      </c>
      <c r="T238" s="32" t="s">
        <v>67</v>
      </c>
      <c r="U238" s="34">
        <v>966555306166</v>
      </c>
      <c r="V238" s="35" t="s">
        <v>68</v>
      </c>
      <c r="W238" s="32" t="s">
        <v>1392</v>
      </c>
      <c r="X238" s="32"/>
      <c r="Y238" s="32"/>
      <c r="Z238" s="36" t="s">
        <v>68</v>
      </c>
      <c r="AA238" s="36" t="s">
        <v>68</v>
      </c>
      <c r="AB238" s="36" t="s">
        <v>68</v>
      </c>
      <c r="AC238" s="36" t="s">
        <v>99</v>
      </c>
      <c r="AD238" t="s">
        <v>72</v>
      </c>
      <c r="AE238" t="str">
        <f>VLOOKUP(P238,Table5[],2,0)</f>
        <v>موظف</v>
      </c>
      <c r="AF238" t="s">
        <v>72</v>
      </c>
      <c r="AG238" s="36" t="s">
        <v>73</v>
      </c>
      <c r="AH238" t="s">
        <v>171</v>
      </c>
      <c r="AI238" s="36" t="s">
        <v>74</v>
      </c>
      <c r="AJ238" s="36" t="s">
        <v>1393</v>
      </c>
      <c r="AK238" s="32" t="s">
        <v>76</v>
      </c>
      <c r="AL238" s="32" t="s">
        <v>77</v>
      </c>
      <c r="AM238" s="42"/>
      <c r="AN238" s="36" t="s">
        <v>137</v>
      </c>
      <c r="AO238" s="36" t="s">
        <v>209</v>
      </c>
      <c r="AP238" s="36" t="s">
        <v>196</v>
      </c>
      <c r="AQ238" s="36" t="s">
        <v>68</v>
      </c>
      <c r="AR238" s="32" t="s">
        <v>68</v>
      </c>
      <c r="AS238" s="37" t="s">
        <v>68</v>
      </c>
      <c r="AT238" s="32" t="s">
        <v>68</v>
      </c>
      <c r="AU238" s="16">
        <v>2023</v>
      </c>
      <c r="AV238" s="42" t="str">
        <f>VLOOKUP(A237,Table3[],7,0)</f>
        <v>Graduated</v>
      </c>
      <c r="AW238" s="42" t="str">
        <f>VLOOKUP(A238,Table3[],9,0)</f>
        <v>LV8</v>
      </c>
      <c r="AX238" s="38">
        <v>44903</v>
      </c>
      <c r="AY238" s="36" t="s">
        <v>83</v>
      </c>
      <c r="AZ238" s="36" t="s">
        <v>68</v>
      </c>
      <c r="BA238" s="39" t="s">
        <v>172</v>
      </c>
    </row>
    <row r="239" spans="1:53">
      <c r="A239" s="43">
        <v>36180101</v>
      </c>
      <c r="B239" s="44" t="s">
        <v>1394</v>
      </c>
      <c r="C239" s="44" t="s">
        <v>1395</v>
      </c>
      <c r="D239" s="44" t="s">
        <v>54</v>
      </c>
      <c r="E239" s="44" t="s">
        <v>121</v>
      </c>
      <c r="F239" s="12" t="s">
        <v>56</v>
      </c>
      <c r="G239" s="13" t="s">
        <v>57</v>
      </c>
      <c r="H239" s="44" t="s">
        <v>122</v>
      </c>
      <c r="I239" s="44" t="s">
        <v>123</v>
      </c>
      <c r="J239" s="44" t="s">
        <v>60</v>
      </c>
      <c r="K239" s="44" t="s">
        <v>200</v>
      </c>
      <c r="L239" s="44" t="s">
        <v>148</v>
      </c>
      <c r="M239" s="44" t="s">
        <v>149</v>
      </c>
      <c r="N239" s="44">
        <v>3.23</v>
      </c>
      <c r="O239" s="44" t="s">
        <v>113</v>
      </c>
      <c r="P239" s="44">
        <v>2080956163</v>
      </c>
      <c r="Q239" s="32" t="s">
        <v>1396</v>
      </c>
      <c r="R239" s="44" t="s">
        <v>115</v>
      </c>
      <c r="S239" s="32" t="s">
        <v>116</v>
      </c>
      <c r="T239" s="44" t="s">
        <v>290</v>
      </c>
      <c r="U239" s="40" t="s">
        <v>68</v>
      </c>
      <c r="V239" s="35" t="s">
        <v>68</v>
      </c>
      <c r="W239" s="32" t="s">
        <v>1396</v>
      </c>
      <c r="X239" s="32" t="s">
        <v>1397</v>
      </c>
      <c r="Y239" s="44"/>
      <c r="Z239" s="36" t="s">
        <v>68</v>
      </c>
      <c r="AA239" s="36" t="s">
        <v>68</v>
      </c>
      <c r="AB239" s="36" t="s">
        <v>68</v>
      </c>
      <c r="AC239" s="36" t="s">
        <v>70</v>
      </c>
      <c r="AD239" t="s">
        <v>72</v>
      </c>
      <c r="AE239" t="e">
        <f>VLOOKUP(P239,Table5[],2,0)</f>
        <v>#N/A</v>
      </c>
      <c r="AF239" t="s">
        <v>71</v>
      </c>
      <c r="AG239" s="36" t="s">
        <v>73</v>
      </c>
      <c r="AH239" t="s">
        <v>68</v>
      </c>
      <c r="AI239" s="36" t="s">
        <v>74</v>
      </c>
      <c r="AJ239" s="36" t="s">
        <v>1398</v>
      </c>
      <c r="AK239" s="32" t="s">
        <v>76</v>
      </c>
      <c r="AL239" s="32" t="s">
        <v>136</v>
      </c>
      <c r="AM239" s="42"/>
      <c r="AN239" s="36" t="s">
        <v>137</v>
      </c>
      <c r="AO239" s="36" t="s">
        <v>649</v>
      </c>
      <c r="AP239" s="36" t="s">
        <v>263</v>
      </c>
      <c r="AQ239" s="36" t="s">
        <v>80</v>
      </c>
      <c r="AR239" s="32" t="s">
        <v>1399</v>
      </c>
      <c r="AS239" s="37">
        <v>966591300156</v>
      </c>
      <c r="AT239" s="32" t="s">
        <v>1400</v>
      </c>
      <c r="AU239" s="16">
        <v>2023</v>
      </c>
      <c r="AV239" s="42" t="str">
        <f>VLOOKUP(A238,Table3[],7,0)</f>
        <v>Graduated</v>
      </c>
      <c r="AW239" s="42" t="str">
        <f>VLOOKUP(A239,Table3[],9,0)</f>
        <v>LV8</v>
      </c>
      <c r="AX239" s="38">
        <v>44924</v>
      </c>
      <c r="AY239" s="36" t="s">
        <v>83</v>
      </c>
      <c r="AZ239" s="36" t="s">
        <v>68</v>
      </c>
      <c r="BA239" s="39"/>
    </row>
    <row r="240" spans="1:53">
      <c r="A240" s="31">
        <v>36180105</v>
      </c>
      <c r="B240" s="32" t="s">
        <v>1401</v>
      </c>
      <c r="C240" s="32" t="s">
        <v>1402</v>
      </c>
      <c r="D240" s="32" t="s">
        <v>54</v>
      </c>
      <c r="E240" s="32" t="s">
        <v>128</v>
      </c>
      <c r="F240" s="12" t="s">
        <v>56</v>
      </c>
      <c r="G240" s="13" t="s">
        <v>57</v>
      </c>
      <c r="H240" s="32" t="s">
        <v>129</v>
      </c>
      <c r="I240" s="32" t="s">
        <v>130</v>
      </c>
      <c r="J240" s="32" t="s">
        <v>60</v>
      </c>
      <c r="K240" s="32"/>
      <c r="L240" s="32" t="s">
        <v>148</v>
      </c>
      <c r="M240" s="32" t="s">
        <v>149</v>
      </c>
      <c r="N240" s="32">
        <v>2.8</v>
      </c>
      <c r="O240" s="32" t="s">
        <v>63</v>
      </c>
      <c r="P240" s="32">
        <v>1095522973</v>
      </c>
      <c r="Q240" s="32" t="s">
        <v>1403</v>
      </c>
      <c r="R240" s="32" t="s">
        <v>65</v>
      </c>
      <c r="S240" s="159" t="s">
        <v>66</v>
      </c>
      <c r="T240" s="32" t="s">
        <v>67</v>
      </c>
      <c r="U240" s="34">
        <v>966596633059</v>
      </c>
      <c r="V240" s="35" t="s">
        <v>68</v>
      </c>
      <c r="W240" s="32" t="s">
        <v>1403</v>
      </c>
      <c r="X240" s="32" t="s">
        <v>93</v>
      </c>
      <c r="Y240" s="32"/>
      <c r="Z240" s="36" t="s">
        <v>68</v>
      </c>
      <c r="AA240" s="36" t="s">
        <v>68</v>
      </c>
      <c r="AB240" s="36" t="s">
        <v>68</v>
      </c>
      <c r="AC240" s="36" t="s">
        <v>70</v>
      </c>
      <c r="AD240" t="s">
        <v>72</v>
      </c>
      <c r="AE240" t="str">
        <f>VLOOKUP(P240,Table5[],2,0)</f>
        <v>موظف</v>
      </c>
      <c r="AF240" t="s">
        <v>71</v>
      </c>
      <c r="AG240" s="36" t="s">
        <v>88</v>
      </c>
      <c r="AH240" t="s">
        <v>68</v>
      </c>
      <c r="AI240" s="36" t="s">
        <v>74</v>
      </c>
      <c r="AJ240" s="36" t="s">
        <v>1404</v>
      </c>
      <c r="AK240" s="32" t="s">
        <v>76</v>
      </c>
      <c r="AL240" s="32" t="s">
        <v>77</v>
      </c>
      <c r="AM240" s="42"/>
      <c r="AN240" s="36" t="s">
        <v>137</v>
      </c>
      <c r="AO240" s="36" t="s">
        <v>138</v>
      </c>
      <c r="AP240" s="36"/>
      <c r="AQ240" s="36" t="s">
        <v>80</v>
      </c>
      <c r="AR240" s="32" t="s">
        <v>1405</v>
      </c>
      <c r="AS240" s="37" t="s">
        <v>92</v>
      </c>
      <c r="AT240" s="32" t="s">
        <v>68</v>
      </c>
      <c r="AU240" s="16">
        <v>2023</v>
      </c>
      <c r="AV240" s="42" t="str">
        <f>VLOOKUP(A239,Table3[],7,0)</f>
        <v>Graduated</v>
      </c>
      <c r="AW240" s="42" t="str">
        <f>VLOOKUP(A240,Table3[],9,0)</f>
        <v>LV8</v>
      </c>
      <c r="AX240" s="38">
        <v>44903</v>
      </c>
      <c r="AY240" s="36" t="s">
        <v>83</v>
      </c>
      <c r="AZ240" s="36" t="s">
        <v>68</v>
      </c>
      <c r="BA240" s="39"/>
    </row>
    <row r="241" spans="1:53">
      <c r="A241" s="43">
        <v>36180106</v>
      </c>
      <c r="B241" s="44" t="s">
        <v>1406</v>
      </c>
      <c r="C241" s="44" t="s">
        <v>1407</v>
      </c>
      <c r="D241" s="44" t="s">
        <v>54</v>
      </c>
      <c r="E241" s="44" t="s">
        <v>121</v>
      </c>
      <c r="F241" s="12" t="s">
        <v>56</v>
      </c>
      <c r="G241" s="13" t="s">
        <v>57</v>
      </c>
      <c r="H241" s="44" t="s">
        <v>122</v>
      </c>
      <c r="I241" s="44" t="s">
        <v>123</v>
      </c>
      <c r="J241" s="44" t="s">
        <v>60</v>
      </c>
      <c r="K241" s="44"/>
      <c r="L241" s="44" t="s">
        <v>148</v>
      </c>
      <c r="M241" s="44" t="s">
        <v>149</v>
      </c>
      <c r="N241" s="44">
        <v>2.92</v>
      </c>
      <c r="O241" s="44" t="s">
        <v>113</v>
      </c>
      <c r="P241" s="44">
        <v>2142686779</v>
      </c>
      <c r="Q241" s="32" t="s">
        <v>1408</v>
      </c>
      <c r="R241" s="44" t="s">
        <v>115</v>
      </c>
      <c r="S241" s="32" t="s">
        <v>116</v>
      </c>
      <c r="T241" s="44" t="s">
        <v>290</v>
      </c>
      <c r="U241" s="40" t="s">
        <v>68</v>
      </c>
      <c r="V241" s="35" t="s">
        <v>68</v>
      </c>
      <c r="W241" s="32" t="s">
        <v>1408</v>
      </c>
      <c r="X241" s="32" t="s">
        <v>68</v>
      </c>
      <c r="Y241" s="44"/>
      <c r="Z241" s="36" t="s">
        <v>68</v>
      </c>
      <c r="AA241" s="36" t="s">
        <v>68</v>
      </c>
      <c r="AB241" s="36" t="s">
        <v>68</v>
      </c>
      <c r="AC241" s="36" t="s">
        <v>99</v>
      </c>
      <c r="AD241" t="s">
        <v>72</v>
      </c>
      <c r="AE241" t="e">
        <f>VLOOKUP(P241,Table5[],2,0)</f>
        <v>#N/A</v>
      </c>
      <c r="AF241" t="s">
        <v>72</v>
      </c>
      <c r="AG241" s="36" t="s">
        <v>68</v>
      </c>
      <c r="AH241" t="s">
        <v>171</v>
      </c>
      <c r="AI241" s="36" t="s">
        <v>74</v>
      </c>
      <c r="AJ241" s="36" t="s">
        <v>1409</v>
      </c>
      <c r="AK241" s="32" t="s">
        <v>76</v>
      </c>
      <c r="AL241" s="32" t="s">
        <v>136</v>
      </c>
      <c r="AM241" s="42"/>
      <c r="AN241" s="36" t="s">
        <v>137</v>
      </c>
      <c r="AO241" s="36" t="s">
        <v>209</v>
      </c>
      <c r="AP241" s="36" t="s">
        <v>196</v>
      </c>
      <c r="AQ241" s="36" t="s">
        <v>80</v>
      </c>
      <c r="AR241" s="32" t="s">
        <v>68</v>
      </c>
      <c r="AS241" s="37" t="s">
        <v>68</v>
      </c>
      <c r="AT241" s="32" t="s">
        <v>68</v>
      </c>
      <c r="AU241" s="16">
        <v>2023</v>
      </c>
      <c r="AV241" s="42" t="str">
        <f>VLOOKUP(A240,Table3[],7,0)</f>
        <v>Graduated</v>
      </c>
      <c r="AW241" s="42" t="str">
        <f>VLOOKUP(A241,Table3[],9,0)</f>
        <v>LV8</v>
      </c>
      <c r="AX241" s="38">
        <v>44903</v>
      </c>
      <c r="AY241" s="36" t="s">
        <v>83</v>
      </c>
      <c r="AZ241" s="36" t="s">
        <v>105</v>
      </c>
      <c r="BA241" s="39" t="s">
        <v>106</v>
      </c>
    </row>
    <row r="242" spans="1:53" ht="45">
      <c r="A242" s="31">
        <v>36180110</v>
      </c>
      <c r="B242" s="32" t="s">
        <v>1410</v>
      </c>
      <c r="C242" s="32" t="s">
        <v>1411</v>
      </c>
      <c r="D242" s="32" t="s">
        <v>54</v>
      </c>
      <c r="E242" s="32" t="s">
        <v>121</v>
      </c>
      <c r="F242" s="12" t="s">
        <v>56</v>
      </c>
      <c r="G242" s="13" t="s">
        <v>57</v>
      </c>
      <c r="H242" s="32" t="s">
        <v>122</v>
      </c>
      <c r="I242" s="32" t="s">
        <v>123</v>
      </c>
      <c r="J242" s="32" t="s">
        <v>60</v>
      </c>
      <c r="K242" s="32" t="s">
        <v>131</v>
      </c>
      <c r="L242" s="32" t="s">
        <v>148</v>
      </c>
      <c r="M242" s="32" t="s">
        <v>149</v>
      </c>
      <c r="N242" s="32">
        <v>3.32</v>
      </c>
      <c r="O242" s="32" t="s">
        <v>63</v>
      </c>
      <c r="P242" s="32">
        <v>1097960155</v>
      </c>
      <c r="Q242" s="32" t="s">
        <v>1412</v>
      </c>
      <c r="R242" s="32" t="s">
        <v>115</v>
      </c>
      <c r="S242" s="159" t="s">
        <v>66</v>
      </c>
      <c r="T242" s="32" t="s">
        <v>67</v>
      </c>
      <c r="U242" s="34">
        <v>966532069415</v>
      </c>
      <c r="V242" s="35" t="s">
        <v>68</v>
      </c>
      <c r="W242" s="32" t="s">
        <v>1412</v>
      </c>
      <c r="X242" s="32" t="s">
        <v>68</v>
      </c>
      <c r="Y242" s="32"/>
      <c r="Z242" s="36" t="s">
        <v>68</v>
      </c>
      <c r="AA242" s="36" t="s">
        <v>68</v>
      </c>
      <c r="AB242" s="36" t="s">
        <v>68</v>
      </c>
      <c r="AC242" s="36" t="s">
        <v>99</v>
      </c>
      <c r="AD242" t="s">
        <v>72</v>
      </c>
      <c r="AE242" t="str">
        <f>VLOOKUP(P242,Table5[],2,0)</f>
        <v>موظف</v>
      </c>
      <c r="AF242" t="s">
        <v>72</v>
      </c>
      <c r="AG242" s="36" t="s">
        <v>68</v>
      </c>
      <c r="AH242" t="s">
        <v>145</v>
      </c>
      <c r="AI242" s="36" t="s">
        <v>74</v>
      </c>
      <c r="AJ242" s="36" t="s">
        <v>1413</v>
      </c>
      <c r="AK242" s="32" t="s">
        <v>76</v>
      </c>
      <c r="AL242" s="32" t="s">
        <v>1260</v>
      </c>
      <c r="AM242" s="42"/>
      <c r="AN242" s="36" t="s">
        <v>137</v>
      </c>
      <c r="AO242" s="36" t="s">
        <v>209</v>
      </c>
      <c r="AP242" s="36" t="s">
        <v>196</v>
      </c>
      <c r="AQ242" s="36" t="s">
        <v>80</v>
      </c>
      <c r="AR242" s="32" t="s">
        <v>68</v>
      </c>
      <c r="AS242" s="37" t="s">
        <v>68</v>
      </c>
      <c r="AT242" s="32" t="s">
        <v>68</v>
      </c>
      <c r="AU242" s="16">
        <v>2023</v>
      </c>
      <c r="AV242" s="42" t="str">
        <f>VLOOKUP(A241,Table3[],7,0)</f>
        <v>Graduated</v>
      </c>
      <c r="AW242" s="42" t="str">
        <f>VLOOKUP(A242,Table3[],9,0)</f>
        <v>LV8</v>
      </c>
      <c r="AX242" s="38">
        <v>44903</v>
      </c>
      <c r="AY242" s="36" t="s">
        <v>83</v>
      </c>
      <c r="AZ242" s="36" t="s">
        <v>105</v>
      </c>
      <c r="BA242" s="39" t="s">
        <v>172</v>
      </c>
    </row>
    <row r="243" spans="1:53">
      <c r="A243" s="31">
        <v>3910097</v>
      </c>
      <c r="B243" s="32" t="s">
        <v>1414</v>
      </c>
      <c r="C243" s="32" t="s">
        <v>1415</v>
      </c>
      <c r="D243" s="32" t="s">
        <v>109</v>
      </c>
      <c r="E243" s="32" t="s">
        <v>160</v>
      </c>
      <c r="F243" t="s">
        <v>161</v>
      </c>
      <c r="G243" t="s">
        <v>162</v>
      </c>
      <c r="H243" s="32" t="s">
        <v>163</v>
      </c>
      <c r="I243" s="32" t="s">
        <v>164</v>
      </c>
      <c r="J243" s="32" t="s">
        <v>60</v>
      </c>
      <c r="K243" s="32"/>
      <c r="L243" s="32" t="s">
        <v>61</v>
      </c>
      <c r="M243" s="32" t="s">
        <v>62</v>
      </c>
      <c r="N243" s="32">
        <v>2.59</v>
      </c>
      <c r="O243" s="32" t="s">
        <v>63</v>
      </c>
      <c r="P243" s="32">
        <v>1104449200</v>
      </c>
      <c r="Q243" s="32" t="s">
        <v>1416</v>
      </c>
      <c r="R243" s="32" t="s">
        <v>562</v>
      </c>
      <c r="S243" s="159" t="s">
        <v>66</v>
      </c>
      <c r="T243" s="32"/>
      <c r="U243" s="34" t="s">
        <v>68</v>
      </c>
      <c r="V243" s="35" t="s">
        <v>68</v>
      </c>
      <c r="W243" s="32" t="s">
        <v>1416</v>
      </c>
      <c r="X243" s="32" t="s">
        <v>68</v>
      </c>
      <c r="Y243" s="32"/>
      <c r="Z243" s="36" t="s">
        <v>68</v>
      </c>
      <c r="AA243" s="36" t="s">
        <v>68</v>
      </c>
      <c r="AB243" s="36" t="s">
        <v>68</v>
      </c>
      <c r="AC243" s="36" t="s">
        <v>68</v>
      </c>
      <c r="AD243" t="s">
        <v>167</v>
      </c>
      <c r="AE243" t="e">
        <f>VLOOKUP(P243,Table5[],2,0)</f>
        <v>#N/A</v>
      </c>
      <c r="AF243" t="s">
        <v>71</v>
      </c>
      <c r="AG243" s="36" t="s">
        <v>68</v>
      </c>
      <c r="AH243" t="s">
        <v>68</v>
      </c>
      <c r="AI243" s="36" t="s">
        <v>68</v>
      </c>
      <c r="AJ243" s="36" t="s">
        <v>68</v>
      </c>
      <c r="AK243" s="32" t="s">
        <v>68</v>
      </c>
      <c r="AL243" s="32" t="s">
        <v>68</v>
      </c>
      <c r="AM243" s="36"/>
      <c r="AN243" s="36"/>
      <c r="AO243" s="36" t="s">
        <v>68</v>
      </c>
      <c r="AP243" s="36" t="s">
        <v>68</v>
      </c>
      <c r="AQ243" s="36" t="s">
        <v>68</v>
      </c>
      <c r="AR243" s="32" t="s">
        <v>68</v>
      </c>
      <c r="AS243" s="37" t="s">
        <v>68</v>
      </c>
      <c r="AT243" s="32" t="s">
        <v>68</v>
      </c>
      <c r="AU243" s="16">
        <v>2023</v>
      </c>
      <c r="AV243" s="42" t="str">
        <f>VLOOKUP(A242,Table3[],7,0)</f>
        <v>Graduated</v>
      </c>
      <c r="AW243" s="42" t="str">
        <f>VLOOKUP(A243,Table3[],9,0)</f>
        <v>LV8</v>
      </c>
      <c r="AX243" s="38">
        <v>45222</v>
      </c>
      <c r="AY243" s="36" t="s">
        <v>83</v>
      </c>
      <c r="AZ243" s="36" t="s">
        <v>68</v>
      </c>
      <c r="BA243" s="39"/>
    </row>
    <row r="244" spans="1:53">
      <c r="A244" s="31">
        <v>36180116</v>
      </c>
      <c r="B244" s="32" t="s">
        <v>1417</v>
      </c>
      <c r="C244" s="32" t="s">
        <v>1418</v>
      </c>
      <c r="D244" s="32" t="s">
        <v>54</v>
      </c>
      <c r="E244" s="32" t="s">
        <v>121</v>
      </c>
      <c r="F244" s="12" t="s">
        <v>56</v>
      </c>
      <c r="G244" s="13" t="s">
        <v>57</v>
      </c>
      <c r="H244" s="32" t="s">
        <v>122</v>
      </c>
      <c r="I244" s="32" t="s">
        <v>123</v>
      </c>
      <c r="J244" s="32" t="s">
        <v>60</v>
      </c>
      <c r="K244" s="32" t="s">
        <v>131</v>
      </c>
      <c r="L244" s="32" t="s">
        <v>111</v>
      </c>
      <c r="M244" s="32" t="s">
        <v>112</v>
      </c>
      <c r="N244" s="32">
        <v>3.67</v>
      </c>
      <c r="O244" s="32" t="s">
        <v>113</v>
      </c>
      <c r="P244" s="32">
        <v>2108989563</v>
      </c>
      <c r="Q244" s="32" t="s">
        <v>1419</v>
      </c>
      <c r="R244" s="32" t="s">
        <v>65</v>
      </c>
      <c r="S244" s="32" t="s">
        <v>116</v>
      </c>
      <c r="T244" s="32" t="s">
        <v>67</v>
      </c>
      <c r="U244" s="34">
        <v>966556950692</v>
      </c>
      <c r="V244" s="35" t="s">
        <v>68</v>
      </c>
      <c r="W244" s="32" t="s">
        <v>1419</v>
      </c>
      <c r="X244" s="32"/>
      <c r="Y244" s="32"/>
      <c r="Z244" s="36" t="s">
        <v>68</v>
      </c>
      <c r="AA244" s="36" t="s">
        <v>68</v>
      </c>
      <c r="AB244" s="36" t="s">
        <v>68</v>
      </c>
      <c r="AC244" s="36" t="s">
        <v>99</v>
      </c>
      <c r="AD244" t="s">
        <v>72</v>
      </c>
      <c r="AE244" t="e">
        <f>VLOOKUP(P244,Table5[],2,0)</f>
        <v>#N/A</v>
      </c>
      <c r="AF244" t="s">
        <v>72</v>
      </c>
      <c r="AG244" s="36" t="s">
        <v>145</v>
      </c>
      <c r="AH244" t="s">
        <v>145</v>
      </c>
      <c r="AI244" s="36" t="s">
        <v>74</v>
      </c>
      <c r="AJ244" s="36" t="s">
        <v>1420</v>
      </c>
      <c r="AK244" s="32" t="s">
        <v>76</v>
      </c>
      <c r="AL244" s="32" t="s">
        <v>101</v>
      </c>
      <c r="AM244" s="36"/>
      <c r="AN244" s="36"/>
      <c r="AO244" s="36" t="s">
        <v>302</v>
      </c>
      <c r="AP244" s="36" t="s">
        <v>303</v>
      </c>
      <c r="AQ244" s="36" t="s">
        <v>104</v>
      </c>
      <c r="AR244" s="32" t="s">
        <v>1421</v>
      </c>
      <c r="AS244" s="37">
        <v>966582878565</v>
      </c>
      <c r="AT244" s="32" t="s">
        <v>93</v>
      </c>
      <c r="AU244" s="16">
        <v>2023</v>
      </c>
      <c r="AV244" s="42" t="str">
        <f>VLOOKUP(A243,Table3[],7,0)</f>
        <v>Graduated</v>
      </c>
      <c r="AW244" s="42" t="str">
        <f>VLOOKUP(A244,Table3[],9,0)</f>
        <v>LV8</v>
      </c>
      <c r="AX244" s="38">
        <v>44899</v>
      </c>
      <c r="AY244" s="36" t="s">
        <v>83</v>
      </c>
      <c r="AZ244" s="36" t="s">
        <v>68</v>
      </c>
      <c r="BA244" s="39"/>
    </row>
    <row r="245" spans="1:53">
      <c r="A245" s="43">
        <v>36180120</v>
      </c>
      <c r="B245" s="44" t="s">
        <v>1422</v>
      </c>
      <c r="C245" s="44" t="s">
        <v>1423</v>
      </c>
      <c r="D245" s="44" t="s">
        <v>54</v>
      </c>
      <c r="E245" s="44" t="s">
        <v>121</v>
      </c>
      <c r="F245" s="12" t="s">
        <v>56</v>
      </c>
      <c r="G245" s="13" t="s">
        <v>57</v>
      </c>
      <c r="H245" s="44" t="s">
        <v>122</v>
      </c>
      <c r="I245" s="44" t="s">
        <v>123</v>
      </c>
      <c r="J245" s="44" t="s">
        <v>96</v>
      </c>
      <c r="K245" s="44"/>
      <c r="L245" s="44" t="s">
        <v>61</v>
      </c>
      <c r="M245" s="44" t="s">
        <v>62</v>
      </c>
      <c r="N245" s="44">
        <v>2.48</v>
      </c>
      <c r="O245" s="44" t="s">
        <v>63</v>
      </c>
      <c r="P245" s="44">
        <v>1101487138</v>
      </c>
      <c r="Q245" s="32" t="s">
        <v>1424</v>
      </c>
      <c r="R245" s="44" t="s">
        <v>179</v>
      </c>
      <c r="S245" s="44" t="s">
        <v>66</v>
      </c>
      <c r="T245" s="44" t="s">
        <v>67</v>
      </c>
      <c r="U245" s="34" t="s">
        <v>68</v>
      </c>
      <c r="V245" s="35" t="s">
        <v>68</v>
      </c>
      <c r="W245" s="32" t="s">
        <v>1424</v>
      </c>
      <c r="X245" s="32" t="s">
        <v>68</v>
      </c>
      <c r="Y245" s="44"/>
      <c r="Z245" s="36" t="s">
        <v>68</v>
      </c>
      <c r="AA245" s="36" t="s">
        <v>68</v>
      </c>
      <c r="AB245" s="36" t="s">
        <v>68</v>
      </c>
      <c r="AC245" s="36" t="s">
        <v>68</v>
      </c>
      <c r="AD245" t="s">
        <v>72</v>
      </c>
      <c r="AE245" t="str">
        <f>VLOOKUP(P245,Table5[],2,0)</f>
        <v>موظف</v>
      </c>
      <c r="AF245" t="s">
        <v>72</v>
      </c>
      <c r="AG245" s="36" t="s">
        <v>68</v>
      </c>
      <c r="AH245" t="s">
        <v>145</v>
      </c>
      <c r="AI245" s="36" t="s">
        <v>74</v>
      </c>
      <c r="AJ245" s="36" t="s">
        <v>1425</v>
      </c>
      <c r="AK245" s="32" t="s">
        <v>76</v>
      </c>
      <c r="AL245" s="32" t="s">
        <v>77</v>
      </c>
      <c r="AM245" s="42"/>
      <c r="AN245" s="36" t="s">
        <v>137</v>
      </c>
      <c r="AO245" s="36" t="s">
        <v>209</v>
      </c>
      <c r="AP245" s="36" t="s">
        <v>196</v>
      </c>
      <c r="AQ245" s="36" t="s">
        <v>68</v>
      </c>
      <c r="AR245" s="32" t="s">
        <v>68</v>
      </c>
      <c r="AS245" s="37" t="s">
        <v>68</v>
      </c>
      <c r="AT245" s="32" t="s">
        <v>68</v>
      </c>
      <c r="AU245" s="16">
        <v>2023</v>
      </c>
      <c r="AV245" s="42" t="str">
        <f>VLOOKUP(A244,Table3[],7,0)</f>
        <v>Graduated</v>
      </c>
      <c r="AW245" s="42" t="str">
        <f>VLOOKUP(A245,Table3[],9,0)</f>
        <v>LV8</v>
      </c>
      <c r="AX245" s="38">
        <v>44903</v>
      </c>
      <c r="AY245" s="36" t="s">
        <v>83</v>
      </c>
      <c r="AZ245" s="36" t="s">
        <v>105</v>
      </c>
      <c r="BA245" s="39"/>
    </row>
    <row r="246" spans="1:53">
      <c r="A246" s="31">
        <v>36180126</v>
      </c>
      <c r="B246" s="32" t="s">
        <v>1426</v>
      </c>
      <c r="C246" s="32" t="s">
        <v>1427</v>
      </c>
      <c r="D246" s="32" t="s">
        <v>54</v>
      </c>
      <c r="E246" s="32" t="s">
        <v>121</v>
      </c>
      <c r="F246" s="12" t="s">
        <v>56</v>
      </c>
      <c r="G246" s="13" t="s">
        <v>57</v>
      </c>
      <c r="H246" s="32" t="s">
        <v>122</v>
      </c>
      <c r="I246" s="32" t="s">
        <v>123</v>
      </c>
      <c r="J246" s="32" t="s">
        <v>96</v>
      </c>
      <c r="K246" s="32"/>
      <c r="L246" s="32" t="s">
        <v>61</v>
      </c>
      <c r="M246" s="32" t="s">
        <v>62</v>
      </c>
      <c r="N246" s="32">
        <v>2.1800000000000002</v>
      </c>
      <c r="O246" s="32" t="s">
        <v>113</v>
      </c>
      <c r="P246" s="32">
        <v>2343033383</v>
      </c>
      <c r="Q246" s="32" t="s">
        <v>1428</v>
      </c>
      <c r="R246" s="32" t="s">
        <v>179</v>
      </c>
      <c r="S246" s="32" t="s">
        <v>116</v>
      </c>
      <c r="T246" s="32" t="s">
        <v>290</v>
      </c>
      <c r="U246" s="40" t="s">
        <v>68</v>
      </c>
      <c r="V246" s="35" t="s">
        <v>68</v>
      </c>
      <c r="W246" s="32" t="s">
        <v>1428</v>
      </c>
      <c r="X246" s="32" t="s">
        <v>68</v>
      </c>
      <c r="Y246" s="32"/>
      <c r="Z246" s="36" t="s">
        <v>68</v>
      </c>
      <c r="AA246" s="36" t="s">
        <v>68</v>
      </c>
      <c r="AB246" s="36" t="s">
        <v>68</v>
      </c>
      <c r="AC246" s="36" t="s">
        <v>68</v>
      </c>
      <c r="AD246" t="s">
        <v>72</v>
      </c>
      <c r="AE246" t="e">
        <f>VLOOKUP(P246,Table5[],2,0)</f>
        <v>#N/A</v>
      </c>
      <c r="AF246" t="s">
        <v>72</v>
      </c>
      <c r="AG246" s="36" t="s">
        <v>68</v>
      </c>
      <c r="AH246" t="s">
        <v>73</v>
      </c>
      <c r="AI246" s="36" t="s">
        <v>74</v>
      </c>
      <c r="AJ246" s="36" t="s">
        <v>1429</v>
      </c>
      <c r="AK246" s="32" t="s">
        <v>76</v>
      </c>
      <c r="AL246" s="32" t="s">
        <v>136</v>
      </c>
      <c r="AM246" s="42"/>
      <c r="AN246" s="36" t="s">
        <v>137</v>
      </c>
      <c r="AO246" s="36" t="s">
        <v>209</v>
      </c>
      <c r="AP246" s="36" t="s">
        <v>196</v>
      </c>
      <c r="AQ246" s="36" t="s">
        <v>80</v>
      </c>
      <c r="AR246" s="32" t="s">
        <v>68</v>
      </c>
      <c r="AS246" s="37" t="s">
        <v>68</v>
      </c>
      <c r="AT246" s="32" t="s">
        <v>68</v>
      </c>
      <c r="AU246" s="16">
        <v>2023</v>
      </c>
      <c r="AV246" s="42" t="str">
        <f>VLOOKUP(A245,Table3[],7,0)</f>
        <v>Graduated</v>
      </c>
      <c r="AW246" s="42" t="str">
        <f>VLOOKUP(A246,Table3[],9,0)</f>
        <v>LV8</v>
      </c>
      <c r="AX246" s="38">
        <v>44903</v>
      </c>
      <c r="AY246" s="36" t="s">
        <v>83</v>
      </c>
      <c r="AZ246" s="36" t="s">
        <v>105</v>
      </c>
      <c r="BA246" s="39"/>
    </row>
    <row r="247" spans="1:53">
      <c r="A247" s="43">
        <v>36180127</v>
      </c>
      <c r="B247" s="44" t="s">
        <v>1430</v>
      </c>
      <c r="C247" s="44" t="s">
        <v>1431</v>
      </c>
      <c r="D247" s="44" t="s">
        <v>54</v>
      </c>
      <c r="E247" s="44" t="s">
        <v>128</v>
      </c>
      <c r="F247" s="12" t="s">
        <v>56</v>
      </c>
      <c r="G247" s="13" t="s">
        <v>57</v>
      </c>
      <c r="H247" s="44" t="s">
        <v>129</v>
      </c>
      <c r="I247" s="44" t="s">
        <v>130</v>
      </c>
      <c r="J247" s="44" t="s">
        <v>60</v>
      </c>
      <c r="K247" s="44"/>
      <c r="L247" s="44" t="s">
        <v>61</v>
      </c>
      <c r="M247" s="44" t="s">
        <v>62</v>
      </c>
      <c r="N247" s="44">
        <v>2.69</v>
      </c>
      <c r="O247" s="44" t="s">
        <v>113</v>
      </c>
      <c r="P247" s="44">
        <v>2130884691</v>
      </c>
      <c r="Q247" s="33" t="s">
        <v>1432</v>
      </c>
      <c r="R247" s="44" t="s">
        <v>115</v>
      </c>
      <c r="S247" s="32" t="s">
        <v>116</v>
      </c>
      <c r="T247" s="44" t="s">
        <v>67</v>
      </c>
      <c r="U247" s="34">
        <v>966590298709</v>
      </c>
      <c r="V247" s="35" t="s">
        <v>68</v>
      </c>
      <c r="W247" s="33" t="s">
        <v>1432</v>
      </c>
      <c r="X247" s="32" t="s">
        <v>68</v>
      </c>
      <c r="Y247" s="44"/>
      <c r="Z247" s="36" t="s">
        <v>68</v>
      </c>
      <c r="AA247" s="36" t="s">
        <v>68</v>
      </c>
      <c r="AB247" s="36" t="s">
        <v>68</v>
      </c>
      <c r="AC247" s="36" t="s">
        <v>68</v>
      </c>
      <c r="AD247" t="s">
        <v>72</v>
      </c>
      <c r="AE247" t="e">
        <f>VLOOKUP(P247,Table5[],2,0)</f>
        <v>#N/A</v>
      </c>
      <c r="AF247" t="s">
        <v>72</v>
      </c>
      <c r="AG247" s="36" t="s">
        <v>73</v>
      </c>
      <c r="AH247" t="s">
        <v>88</v>
      </c>
      <c r="AI247" s="36" t="s">
        <v>74</v>
      </c>
      <c r="AJ247" s="36" t="s">
        <v>1433</v>
      </c>
      <c r="AK247" s="32" t="s">
        <v>76</v>
      </c>
      <c r="AL247" s="32" t="s">
        <v>101</v>
      </c>
      <c r="AM247" s="36"/>
      <c r="AN247" s="36"/>
      <c r="AO247" s="36" t="s">
        <v>302</v>
      </c>
      <c r="AP247" s="36" t="s">
        <v>303</v>
      </c>
      <c r="AQ247" s="36" t="s">
        <v>80</v>
      </c>
      <c r="AR247" s="32" t="s">
        <v>68</v>
      </c>
      <c r="AS247" s="37" t="s">
        <v>68</v>
      </c>
      <c r="AT247" s="32" t="s">
        <v>68</v>
      </c>
      <c r="AU247" s="16">
        <v>2023</v>
      </c>
      <c r="AV247" s="42" t="str">
        <f>VLOOKUP(A246,Table3[],7,0)</f>
        <v>Graduated</v>
      </c>
      <c r="AW247" s="42" t="str">
        <f>VLOOKUP(A247,Table3[],9,0)</f>
        <v>LV8</v>
      </c>
      <c r="AX247" s="38">
        <v>44902</v>
      </c>
      <c r="AY247" s="36" t="s">
        <v>83</v>
      </c>
      <c r="AZ247" s="36" t="s">
        <v>105</v>
      </c>
      <c r="BA247" s="39"/>
    </row>
    <row r="248" spans="1:53">
      <c r="A248" s="31">
        <v>36180129</v>
      </c>
      <c r="B248" s="32" t="s">
        <v>1434</v>
      </c>
      <c r="C248" s="32" t="s">
        <v>1435</v>
      </c>
      <c r="D248" s="32" t="s">
        <v>54</v>
      </c>
      <c r="E248" s="32" t="s">
        <v>121</v>
      </c>
      <c r="F248" s="12" t="s">
        <v>56</v>
      </c>
      <c r="G248" s="13" t="s">
        <v>57</v>
      </c>
      <c r="H248" s="32" t="s">
        <v>122</v>
      </c>
      <c r="I248" s="32" t="s">
        <v>123</v>
      </c>
      <c r="J248" s="32" t="s">
        <v>124</v>
      </c>
      <c r="K248" s="32"/>
      <c r="L248" s="32" t="s">
        <v>61</v>
      </c>
      <c r="M248" s="32" t="s">
        <v>62</v>
      </c>
      <c r="N248" s="32">
        <v>2.48</v>
      </c>
      <c r="O248" s="32" t="s">
        <v>63</v>
      </c>
      <c r="P248" s="32">
        <v>1102670328</v>
      </c>
      <c r="Q248" s="32" t="s">
        <v>1436</v>
      </c>
      <c r="R248" s="32" t="s">
        <v>115</v>
      </c>
      <c r="S248" s="159" t="s">
        <v>116</v>
      </c>
      <c r="T248" s="32" t="s">
        <v>290</v>
      </c>
      <c r="U248" s="34">
        <v>966564698218</v>
      </c>
      <c r="V248" s="35" t="s">
        <v>68</v>
      </c>
      <c r="W248" s="32" t="s">
        <v>1436</v>
      </c>
      <c r="X248" s="32" t="s">
        <v>68</v>
      </c>
      <c r="Y248" s="32"/>
      <c r="Z248" s="36" t="s">
        <v>68</v>
      </c>
      <c r="AA248" s="36" t="s">
        <v>68</v>
      </c>
      <c r="AB248" s="36" t="s">
        <v>68</v>
      </c>
      <c r="AC248" s="36" t="s">
        <v>99</v>
      </c>
      <c r="AD248" t="s">
        <v>72</v>
      </c>
      <c r="AE248" t="str">
        <f>VLOOKUP(P248,Table5[],2,0)</f>
        <v>موظف</v>
      </c>
      <c r="AF248" t="s">
        <v>72</v>
      </c>
      <c r="AG248" s="36" t="s">
        <v>68</v>
      </c>
      <c r="AH248" t="s">
        <v>145</v>
      </c>
      <c r="AI248" s="36" t="s">
        <v>74</v>
      </c>
      <c r="AJ248" s="36" t="s">
        <v>1437</v>
      </c>
      <c r="AK248" s="32" t="s">
        <v>76</v>
      </c>
      <c r="AL248" s="32" t="s">
        <v>77</v>
      </c>
      <c r="AM248" s="42"/>
      <c r="AN248" s="36" t="s">
        <v>137</v>
      </c>
      <c r="AO248" s="36" t="s">
        <v>209</v>
      </c>
      <c r="AP248" s="36" t="s">
        <v>196</v>
      </c>
      <c r="AQ248" s="36" t="s">
        <v>80</v>
      </c>
      <c r="AR248" s="32" t="s">
        <v>68</v>
      </c>
      <c r="AS248" s="37" t="s">
        <v>68</v>
      </c>
      <c r="AT248" s="32" t="s">
        <v>68</v>
      </c>
      <c r="AU248" s="16">
        <v>2023</v>
      </c>
      <c r="AV248" s="42" t="str">
        <f>VLOOKUP(A247,Table3[],7,0)</f>
        <v>Graduated</v>
      </c>
      <c r="AW248" s="42" t="str">
        <f>VLOOKUP(A248,Table3[],9,0)</f>
        <v>LV8</v>
      </c>
      <c r="AX248" s="38">
        <v>44903</v>
      </c>
      <c r="AY248" s="36" t="s">
        <v>83</v>
      </c>
      <c r="AZ248" s="36" t="s">
        <v>105</v>
      </c>
      <c r="BA248" s="39" t="s">
        <v>106</v>
      </c>
    </row>
    <row r="249" spans="1:53">
      <c r="A249" s="66">
        <v>36180130</v>
      </c>
      <c r="B249" s="67" t="s">
        <v>1438</v>
      </c>
      <c r="C249" s="67" t="s">
        <v>1439</v>
      </c>
      <c r="D249" s="67" t="s">
        <v>54</v>
      </c>
      <c r="E249" s="67" t="s">
        <v>55</v>
      </c>
      <c r="F249" s="12" t="s">
        <v>56</v>
      </c>
      <c r="G249" s="13" t="s">
        <v>57</v>
      </c>
      <c r="H249" s="67" t="s">
        <v>58</v>
      </c>
      <c r="I249" s="67" t="s">
        <v>59</v>
      </c>
      <c r="J249" s="67" t="s">
        <v>60</v>
      </c>
      <c r="K249" s="67" t="s">
        <v>131</v>
      </c>
      <c r="L249" s="67" t="s">
        <v>111</v>
      </c>
      <c r="M249" s="67" t="s">
        <v>112</v>
      </c>
      <c r="N249" s="67">
        <v>3.54</v>
      </c>
      <c r="O249" s="67" t="s">
        <v>63</v>
      </c>
      <c r="P249" s="67">
        <v>1092937380</v>
      </c>
      <c r="Q249" s="11" t="s">
        <v>1440</v>
      </c>
      <c r="R249" s="67" t="s">
        <v>65</v>
      </c>
      <c r="S249" s="67" t="s">
        <v>116</v>
      </c>
      <c r="T249" s="67" t="s">
        <v>290</v>
      </c>
      <c r="U249" s="14">
        <v>966594910300</v>
      </c>
      <c r="V249" s="15" t="s">
        <v>68</v>
      </c>
      <c r="W249" s="11" t="s">
        <v>1440</v>
      </c>
      <c r="X249" s="11"/>
      <c r="Y249" s="67"/>
      <c r="Z249" s="17" t="s">
        <v>68</v>
      </c>
      <c r="AA249" s="17" t="s">
        <v>68</v>
      </c>
      <c r="AB249" s="17" t="s">
        <v>68</v>
      </c>
      <c r="AC249" s="17" t="s">
        <v>70</v>
      </c>
      <c r="AD249" s="18" t="s">
        <v>72</v>
      </c>
      <c r="AE249" s="18" t="str">
        <f>VLOOKUP(P249,Table5[],2,0)</f>
        <v>موظف</v>
      </c>
      <c r="AF249" s="18" t="s">
        <v>72</v>
      </c>
      <c r="AG249" s="17" t="s">
        <v>88</v>
      </c>
      <c r="AH249" s="18" t="s">
        <v>145</v>
      </c>
      <c r="AI249" s="17" t="s">
        <v>74</v>
      </c>
      <c r="AJ249" s="17" t="s">
        <v>556</v>
      </c>
      <c r="AK249" s="11" t="s">
        <v>76</v>
      </c>
      <c r="AL249" s="11" t="s">
        <v>136</v>
      </c>
      <c r="AM249" s="16"/>
      <c r="AN249" s="17"/>
      <c r="AO249" s="17" t="s">
        <v>90</v>
      </c>
      <c r="AP249" s="17" t="s">
        <v>79</v>
      </c>
      <c r="AQ249" s="17" t="s">
        <v>80</v>
      </c>
      <c r="AR249" s="11" t="s">
        <v>489</v>
      </c>
      <c r="AS249" s="19">
        <v>966557588780</v>
      </c>
      <c r="AT249" s="11" t="s">
        <v>68</v>
      </c>
      <c r="AU249" s="16">
        <v>2023</v>
      </c>
      <c r="AV249" s="16" t="str">
        <f>VLOOKUP(A248,Table3[],7,0)</f>
        <v>Graduated</v>
      </c>
      <c r="AW249" s="16" t="str">
        <f>VLOOKUP(A249,Table3[],9,0)</f>
        <v>LV8</v>
      </c>
      <c r="AX249" s="20">
        <v>44903</v>
      </c>
      <c r="AY249" s="17" t="s">
        <v>83</v>
      </c>
      <c r="AZ249" s="17" t="s">
        <v>68</v>
      </c>
      <c r="BA249" s="21"/>
    </row>
    <row r="250" spans="1:53" ht="30">
      <c r="A250" s="31">
        <v>35190018</v>
      </c>
      <c r="B250" s="32" t="s">
        <v>1441</v>
      </c>
      <c r="C250" s="32" t="s">
        <v>1442</v>
      </c>
      <c r="D250" s="32" t="s">
        <v>109</v>
      </c>
      <c r="E250" s="32" t="s">
        <v>55</v>
      </c>
      <c r="F250" s="12" t="s">
        <v>56</v>
      </c>
      <c r="G250" s="13" t="s">
        <v>57</v>
      </c>
      <c r="H250" s="32" t="s">
        <v>58</v>
      </c>
      <c r="I250" s="32" t="s">
        <v>59</v>
      </c>
      <c r="J250" s="32" t="s">
        <v>124</v>
      </c>
      <c r="K250" s="32" t="s">
        <v>200</v>
      </c>
      <c r="L250" s="32" t="s">
        <v>148</v>
      </c>
      <c r="M250" s="32" t="s">
        <v>149</v>
      </c>
      <c r="N250" s="32">
        <v>3.2</v>
      </c>
      <c r="O250" s="32" t="s">
        <v>63</v>
      </c>
      <c r="P250" s="32">
        <v>1091342186</v>
      </c>
      <c r="Q250" s="32" t="s">
        <v>1443</v>
      </c>
      <c r="R250" s="32" t="s">
        <v>65</v>
      </c>
      <c r="S250" s="159" t="s">
        <v>66</v>
      </c>
      <c r="T250" s="32" t="s">
        <v>67</v>
      </c>
      <c r="U250" s="40" t="s">
        <v>68</v>
      </c>
      <c r="V250" s="35" t="s">
        <v>68</v>
      </c>
      <c r="W250" s="32" t="s">
        <v>1443</v>
      </c>
      <c r="X250" s="32" t="s">
        <v>1444</v>
      </c>
      <c r="Y250" s="32" t="s">
        <v>1444</v>
      </c>
      <c r="Z250" s="36" t="s">
        <v>68</v>
      </c>
      <c r="AA250" s="36" t="s">
        <v>68</v>
      </c>
      <c r="AB250" s="36" t="s">
        <v>68</v>
      </c>
      <c r="AC250" s="36" t="s">
        <v>99</v>
      </c>
      <c r="AD250" t="s">
        <v>72</v>
      </c>
      <c r="AE250" t="e">
        <f>VLOOKUP(P250,Table5[],2,0)</f>
        <v>#N/A</v>
      </c>
      <c r="AF250" t="s">
        <v>71</v>
      </c>
      <c r="AG250" s="36" t="s">
        <v>73</v>
      </c>
      <c r="AH250" t="s">
        <v>68</v>
      </c>
      <c r="AI250" s="36" t="s">
        <v>74</v>
      </c>
      <c r="AJ250" s="36" t="s">
        <v>1445</v>
      </c>
      <c r="AK250" s="32" t="s">
        <v>76</v>
      </c>
      <c r="AL250" s="32" t="s">
        <v>136</v>
      </c>
      <c r="AM250" s="42"/>
      <c r="AN250" s="36"/>
      <c r="AO250" s="36" t="s">
        <v>90</v>
      </c>
      <c r="AP250" s="36" t="s">
        <v>79</v>
      </c>
      <c r="AQ250" s="36" t="s">
        <v>80</v>
      </c>
      <c r="AR250" s="32" t="s">
        <v>68</v>
      </c>
      <c r="AS250" s="37" t="s">
        <v>68</v>
      </c>
      <c r="AT250" s="32" t="s">
        <v>68</v>
      </c>
      <c r="AU250" s="16">
        <v>2023</v>
      </c>
      <c r="AV250" s="42" t="str">
        <f>VLOOKUP(A249,Table3[],7,0)</f>
        <v>Graduated</v>
      </c>
      <c r="AW250" s="42" t="str">
        <f>VLOOKUP(A250,Table3[],9,0)</f>
        <v>LV8</v>
      </c>
      <c r="AX250" s="38">
        <v>44903</v>
      </c>
      <c r="AY250" s="36" t="s">
        <v>83</v>
      </c>
      <c r="AZ250" s="36" t="s">
        <v>105</v>
      </c>
      <c r="BA250" s="39" t="s">
        <v>118</v>
      </c>
    </row>
    <row r="251" spans="1:53">
      <c r="A251" s="43">
        <v>36180135</v>
      </c>
      <c r="B251" s="44" t="s">
        <v>1446</v>
      </c>
      <c r="C251" s="44" t="s">
        <v>1447</v>
      </c>
      <c r="D251" s="44" t="s">
        <v>54</v>
      </c>
      <c r="E251" s="44" t="s">
        <v>128</v>
      </c>
      <c r="F251" s="12" t="s">
        <v>56</v>
      </c>
      <c r="G251" s="13" t="s">
        <v>57</v>
      </c>
      <c r="H251" s="44" t="s">
        <v>129</v>
      </c>
      <c r="I251" s="44" t="s">
        <v>130</v>
      </c>
      <c r="J251" s="44" t="s">
        <v>60</v>
      </c>
      <c r="K251" s="44" t="s">
        <v>131</v>
      </c>
      <c r="L251" s="44" t="s">
        <v>111</v>
      </c>
      <c r="M251" s="44" t="s">
        <v>112</v>
      </c>
      <c r="N251" s="44">
        <v>3.72</v>
      </c>
      <c r="O251" s="44" t="s">
        <v>113</v>
      </c>
      <c r="P251" s="44">
        <v>2131779965</v>
      </c>
      <c r="Q251" s="33" t="s">
        <v>1448</v>
      </c>
      <c r="R251" s="44" t="s">
        <v>115</v>
      </c>
      <c r="S251" s="32" t="s">
        <v>116</v>
      </c>
      <c r="T251" s="44" t="s">
        <v>67</v>
      </c>
      <c r="U251" s="34" t="s">
        <v>68</v>
      </c>
      <c r="V251" s="35" t="s">
        <v>68</v>
      </c>
      <c r="W251" s="33" t="s">
        <v>1448</v>
      </c>
      <c r="X251" s="32" t="s">
        <v>68</v>
      </c>
      <c r="Y251" s="44"/>
      <c r="Z251" s="36" t="s">
        <v>68</v>
      </c>
      <c r="AA251" s="36" t="s">
        <v>68</v>
      </c>
      <c r="AB251" s="36" t="s">
        <v>68</v>
      </c>
      <c r="AC251" s="36" t="s">
        <v>68</v>
      </c>
      <c r="AD251" t="s">
        <v>167</v>
      </c>
      <c r="AE251" t="e">
        <f>VLOOKUP(P251,Table5[],2,0)</f>
        <v>#N/A</v>
      </c>
      <c r="AF251" t="s">
        <v>71</v>
      </c>
      <c r="AG251" s="36" t="s">
        <v>68</v>
      </c>
      <c r="AH251" t="s">
        <v>68</v>
      </c>
      <c r="AI251" s="36" t="s">
        <v>68</v>
      </c>
      <c r="AJ251" s="36" t="s">
        <v>68</v>
      </c>
      <c r="AK251" s="32" t="s">
        <v>68</v>
      </c>
      <c r="AL251" s="32" t="s">
        <v>68</v>
      </c>
      <c r="AM251" s="36"/>
      <c r="AN251" s="36"/>
      <c r="AO251" s="36" t="s">
        <v>68</v>
      </c>
      <c r="AP251" s="36" t="s">
        <v>68</v>
      </c>
      <c r="AQ251" s="36" t="s">
        <v>68</v>
      </c>
      <c r="AR251" s="32" t="s">
        <v>68</v>
      </c>
      <c r="AS251" s="37" t="s">
        <v>68</v>
      </c>
      <c r="AT251" s="32" t="s">
        <v>68</v>
      </c>
      <c r="AU251" s="16">
        <v>2023</v>
      </c>
      <c r="AV251" s="42" t="str">
        <f>VLOOKUP(A250,Table3[],7,0)</f>
        <v>Graduated</v>
      </c>
      <c r="AW251" s="42" t="str">
        <f>VLOOKUP(A251,Table3[],9,0)</f>
        <v>LV8</v>
      </c>
      <c r="AX251" s="38">
        <v>44923</v>
      </c>
      <c r="AY251" s="36" t="s">
        <v>83</v>
      </c>
      <c r="AZ251" s="36" t="s">
        <v>105</v>
      </c>
      <c r="BA251" s="39" t="s">
        <v>1449</v>
      </c>
    </row>
    <row r="252" spans="1:53">
      <c r="A252" s="31">
        <v>36180137</v>
      </c>
      <c r="B252" s="32" t="s">
        <v>1450</v>
      </c>
      <c r="C252" s="32" t="s">
        <v>1451</v>
      </c>
      <c r="D252" s="32" t="s">
        <v>54</v>
      </c>
      <c r="E252" s="32" t="s">
        <v>342</v>
      </c>
      <c r="F252" s="51" t="s">
        <v>241</v>
      </c>
      <c r="G252" s="51" t="s">
        <v>242</v>
      </c>
      <c r="H252" s="32" t="s">
        <v>343</v>
      </c>
      <c r="I252" s="32" t="s">
        <v>344</v>
      </c>
      <c r="J252" s="32" t="s">
        <v>96</v>
      </c>
      <c r="K252" s="32"/>
      <c r="L252" s="32" t="s">
        <v>61</v>
      </c>
      <c r="M252" s="32" t="s">
        <v>62</v>
      </c>
      <c r="N252" s="32">
        <v>2.73</v>
      </c>
      <c r="O252" s="32" t="s">
        <v>63</v>
      </c>
      <c r="P252" s="32">
        <v>1091699189</v>
      </c>
      <c r="Q252" s="32" t="s">
        <v>1452</v>
      </c>
      <c r="R252" s="32" t="s">
        <v>179</v>
      </c>
      <c r="S252" s="159" t="s">
        <v>66</v>
      </c>
      <c r="T252" s="32" t="s">
        <v>67</v>
      </c>
      <c r="U252" s="34">
        <v>966555366933</v>
      </c>
      <c r="V252" s="35" t="s">
        <v>68</v>
      </c>
      <c r="W252" s="32" t="s">
        <v>1452</v>
      </c>
      <c r="X252" s="42" t="s">
        <v>68</v>
      </c>
      <c r="Y252" s="32"/>
      <c r="Z252" s="36" t="s">
        <v>68</v>
      </c>
      <c r="AA252" s="36" t="s">
        <v>68</v>
      </c>
      <c r="AB252" s="36" t="s">
        <v>68</v>
      </c>
      <c r="AC252" s="36" t="s">
        <v>70</v>
      </c>
      <c r="AD252" t="s">
        <v>72</v>
      </c>
      <c r="AE252" t="str">
        <f>VLOOKUP(P252,Table5[],2,0)</f>
        <v>موظف</v>
      </c>
      <c r="AF252" t="s">
        <v>72</v>
      </c>
      <c r="AG252" s="36" t="s">
        <v>145</v>
      </c>
      <c r="AH252" t="s">
        <v>171</v>
      </c>
      <c r="AI252" s="36" t="s">
        <v>74</v>
      </c>
      <c r="AJ252" s="36" t="s">
        <v>1453</v>
      </c>
      <c r="AK252" s="32" t="s">
        <v>76</v>
      </c>
      <c r="AL252" s="32" t="s">
        <v>136</v>
      </c>
      <c r="AM252" s="36"/>
      <c r="AN252" s="36"/>
      <c r="AO252" s="36" t="s">
        <v>954</v>
      </c>
      <c r="AP252" s="36" t="s">
        <v>773</v>
      </c>
      <c r="AQ252" s="36" t="s">
        <v>104</v>
      </c>
      <c r="AR252" s="32" t="s">
        <v>1454</v>
      </c>
      <c r="AS252" s="37">
        <v>966598162911</v>
      </c>
      <c r="AT252" s="32" t="s">
        <v>68</v>
      </c>
      <c r="AU252" s="16">
        <v>2023</v>
      </c>
      <c r="AV252" s="42" t="str">
        <f>VLOOKUP(A251,Table3[],7,0)</f>
        <v>Graduated</v>
      </c>
      <c r="AW252" s="42" t="str">
        <f>VLOOKUP(A252,Table3[],9,0)</f>
        <v>LV8</v>
      </c>
      <c r="AX252" s="38">
        <v>44903</v>
      </c>
      <c r="AY252" s="36" t="s">
        <v>83</v>
      </c>
      <c r="AZ252" s="36" t="s">
        <v>68</v>
      </c>
      <c r="BA252" s="39"/>
    </row>
    <row r="253" spans="1:53">
      <c r="A253" s="43">
        <v>36180141</v>
      </c>
      <c r="B253" s="44" t="s">
        <v>1455</v>
      </c>
      <c r="C253" s="44" t="s">
        <v>1456</v>
      </c>
      <c r="D253" s="44" t="s">
        <v>54</v>
      </c>
      <c r="E253" s="44" t="s">
        <v>121</v>
      </c>
      <c r="F253" s="12" t="s">
        <v>56</v>
      </c>
      <c r="G253" s="13" t="s">
        <v>57</v>
      </c>
      <c r="H253" s="44" t="s">
        <v>122</v>
      </c>
      <c r="I253" s="44" t="s">
        <v>123</v>
      </c>
      <c r="J253" s="44" t="s">
        <v>124</v>
      </c>
      <c r="K253" s="44"/>
      <c r="L253" s="44" t="s">
        <v>148</v>
      </c>
      <c r="M253" s="44" t="s">
        <v>149</v>
      </c>
      <c r="N253" s="44">
        <v>3.02</v>
      </c>
      <c r="O253" s="44" t="s">
        <v>63</v>
      </c>
      <c r="P253" s="44">
        <v>1114919747</v>
      </c>
      <c r="Q253" s="32" t="s">
        <v>1457</v>
      </c>
      <c r="R253" s="44" t="s">
        <v>115</v>
      </c>
      <c r="S253" s="44" t="s">
        <v>116</v>
      </c>
      <c r="T253" s="44" t="s">
        <v>290</v>
      </c>
      <c r="U253" s="34" t="s">
        <v>68</v>
      </c>
      <c r="V253" s="35" t="s">
        <v>68</v>
      </c>
      <c r="W253" s="32" t="s">
        <v>1457</v>
      </c>
      <c r="X253" s="32" t="s">
        <v>68</v>
      </c>
      <c r="Y253" s="44"/>
      <c r="Z253" s="36" t="s">
        <v>68</v>
      </c>
      <c r="AA253" s="36" t="s">
        <v>68</v>
      </c>
      <c r="AB253" s="36" t="s">
        <v>68</v>
      </c>
      <c r="AC253" s="36" t="s">
        <v>99</v>
      </c>
      <c r="AD253" t="s">
        <v>72</v>
      </c>
      <c r="AE253" t="str">
        <f>VLOOKUP(P253,Table5[],2,0)</f>
        <v>موظف</v>
      </c>
      <c r="AF253" t="s">
        <v>72</v>
      </c>
      <c r="AG253" s="36" t="s">
        <v>68</v>
      </c>
      <c r="AH253" t="s">
        <v>171</v>
      </c>
      <c r="AI253" s="36" t="s">
        <v>74</v>
      </c>
      <c r="AJ253" s="36" t="s">
        <v>1458</v>
      </c>
      <c r="AK253" s="32" t="s">
        <v>76</v>
      </c>
      <c r="AL253" s="32" t="s">
        <v>77</v>
      </c>
      <c r="AM253" s="42"/>
      <c r="AN253" s="36" t="s">
        <v>137</v>
      </c>
      <c r="AO253" s="36" t="s">
        <v>209</v>
      </c>
      <c r="AP253" s="36" t="s">
        <v>196</v>
      </c>
      <c r="AQ253" s="36" t="s">
        <v>80</v>
      </c>
      <c r="AR253" s="32" t="s">
        <v>68</v>
      </c>
      <c r="AS253" s="37" t="s">
        <v>68</v>
      </c>
      <c r="AT253" s="32" t="s">
        <v>68</v>
      </c>
      <c r="AU253" s="16">
        <v>2023</v>
      </c>
      <c r="AV253" s="42" t="str">
        <f>VLOOKUP(A252,Table3[],7,0)</f>
        <v>Graduated</v>
      </c>
      <c r="AW253" s="42" t="str">
        <f>VLOOKUP(A253,Table3[],9,0)</f>
        <v>LV8</v>
      </c>
      <c r="AX253" s="38">
        <v>44903</v>
      </c>
      <c r="AY253" s="36" t="s">
        <v>83</v>
      </c>
      <c r="AZ253" s="36" t="s">
        <v>105</v>
      </c>
      <c r="BA253" s="39"/>
    </row>
    <row r="254" spans="1:53">
      <c r="A254" s="43">
        <v>3810188</v>
      </c>
      <c r="B254" s="44" t="s">
        <v>1459</v>
      </c>
      <c r="C254" s="44" t="s">
        <v>1460</v>
      </c>
      <c r="D254" s="44" t="s">
        <v>54</v>
      </c>
      <c r="E254" s="44" t="s">
        <v>55</v>
      </c>
      <c r="F254" s="12" t="s">
        <v>56</v>
      </c>
      <c r="G254" s="13" t="s">
        <v>57</v>
      </c>
      <c r="H254" s="44" t="s">
        <v>58</v>
      </c>
      <c r="I254" s="44" t="s">
        <v>59</v>
      </c>
      <c r="J254" s="44" t="s">
        <v>60</v>
      </c>
      <c r="K254" s="44"/>
      <c r="L254" s="44" t="s">
        <v>148</v>
      </c>
      <c r="M254" s="44" t="s">
        <v>149</v>
      </c>
      <c r="N254" s="44">
        <v>3.2</v>
      </c>
      <c r="O254" s="44" t="s">
        <v>113</v>
      </c>
      <c r="P254" s="44">
        <v>9405442528</v>
      </c>
      <c r="Q254" s="32" t="s">
        <v>1461</v>
      </c>
      <c r="R254" s="44" t="s">
        <v>98</v>
      </c>
      <c r="S254" s="32" t="s">
        <v>116</v>
      </c>
      <c r="T254" s="44" t="s">
        <v>67</v>
      </c>
      <c r="U254" s="34">
        <v>966534324757</v>
      </c>
      <c r="V254" s="35" t="s">
        <v>68</v>
      </c>
      <c r="W254" s="32" t="s">
        <v>1461</v>
      </c>
      <c r="X254" s="32" t="s">
        <v>68</v>
      </c>
      <c r="Y254" s="44" t="s">
        <v>1462</v>
      </c>
      <c r="Z254" s="36" t="s">
        <v>68</v>
      </c>
      <c r="AA254" s="36" t="s">
        <v>68</v>
      </c>
      <c r="AB254" s="36" t="s">
        <v>68</v>
      </c>
      <c r="AC254" s="36" t="s">
        <v>68</v>
      </c>
      <c r="AD254" t="s">
        <v>72</v>
      </c>
      <c r="AE254" t="e">
        <f>VLOOKUP(P254,Table5[],2,0)</f>
        <v>#N/A</v>
      </c>
      <c r="AF254" t="s">
        <v>71</v>
      </c>
      <c r="AG254" s="36" t="s">
        <v>73</v>
      </c>
      <c r="AH254" t="s">
        <v>68</v>
      </c>
      <c r="AI254" s="36" t="s">
        <v>74</v>
      </c>
      <c r="AJ254" s="36" t="s">
        <v>68</v>
      </c>
      <c r="AK254" s="32" t="s">
        <v>76</v>
      </c>
      <c r="AL254" s="32" t="s">
        <v>68</v>
      </c>
      <c r="AM254" s="36"/>
      <c r="AN254" s="36"/>
      <c r="AO254" s="36" t="s">
        <v>68</v>
      </c>
      <c r="AP254" s="36" t="s">
        <v>68</v>
      </c>
      <c r="AQ254" s="36" t="s">
        <v>80</v>
      </c>
      <c r="AR254" s="32" t="s">
        <v>68</v>
      </c>
      <c r="AS254" s="37" t="s">
        <v>68</v>
      </c>
      <c r="AT254" s="32" t="s">
        <v>68</v>
      </c>
      <c r="AU254" s="16">
        <v>2023</v>
      </c>
      <c r="AV254" s="42" t="str">
        <f>VLOOKUP(A253,Table3[],7,0)</f>
        <v>Graduated</v>
      </c>
      <c r="AW254" s="42" t="str">
        <f>VLOOKUP(A254,Table3[],9,0)</f>
        <v>LV8</v>
      </c>
      <c r="AX254" s="38">
        <v>45222</v>
      </c>
      <c r="AY254" s="36" t="s">
        <v>83</v>
      </c>
      <c r="AZ254" s="36" t="s">
        <v>68</v>
      </c>
      <c r="BA254" s="39"/>
    </row>
    <row r="255" spans="1:53" ht="30">
      <c r="A255" s="43">
        <v>3910359</v>
      </c>
      <c r="B255" s="44" t="s">
        <v>1463</v>
      </c>
      <c r="C255" s="44" t="s">
        <v>1464</v>
      </c>
      <c r="D255" s="44" t="s">
        <v>109</v>
      </c>
      <c r="E255" s="44" t="s">
        <v>55</v>
      </c>
      <c r="F255" s="12" t="s">
        <v>56</v>
      </c>
      <c r="G255" s="13" t="s">
        <v>57</v>
      </c>
      <c r="H255" s="44" t="s">
        <v>58</v>
      </c>
      <c r="I255" s="44" t="s">
        <v>59</v>
      </c>
      <c r="J255" s="44" t="s">
        <v>124</v>
      </c>
      <c r="K255" s="44"/>
      <c r="L255" s="44" t="s">
        <v>148</v>
      </c>
      <c r="M255" s="44" t="s">
        <v>149</v>
      </c>
      <c r="N255" s="44">
        <v>3.2</v>
      </c>
      <c r="O255" s="44" t="s">
        <v>63</v>
      </c>
      <c r="P255" s="44">
        <v>1110507389</v>
      </c>
      <c r="Q255" s="32" t="s">
        <v>1465</v>
      </c>
      <c r="R255" s="44" t="s">
        <v>98</v>
      </c>
      <c r="S255" s="44" t="s">
        <v>66</v>
      </c>
      <c r="T255" s="44" t="s">
        <v>67</v>
      </c>
      <c r="U255" s="34">
        <v>966566998091</v>
      </c>
      <c r="V255" s="35">
        <v>966505301465</v>
      </c>
      <c r="W255" s="32" t="s">
        <v>1465</v>
      </c>
      <c r="X255" s="32" t="s">
        <v>68</v>
      </c>
      <c r="Y255" s="44" t="s">
        <v>1466</v>
      </c>
      <c r="Z255" s="36" t="s">
        <v>68</v>
      </c>
      <c r="AA255" s="36" t="s">
        <v>68</v>
      </c>
      <c r="AB255" s="36" t="s">
        <v>68</v>
      </c>
      <c r="AC255" s="36" t="s">
        <v>68</v>
      </c>
      <c r="AD255" t="s">
        <v>167</v>
      </c>
      <c r="AE255" t="e">
        <f>VLOOKUP(P255,Table5[],2,0)</f>
        <v>#N/A</v>
      </c>
      <c r="AF255" t="s">
        <v>71</v>
      </c>
      <c r="AG255" s="36" t="s">
        <v>68</v>
      </c>
      <c r="AH255" t="s">
        <v>68</v>
      </c>
      <c r="AI255" s="36" t="s">
        <v>68</v>
      </c>
      <c r="AJ255" s="36" t="s">
        <v>68</v>
      </c>
      <c r="AK255" s="32" t="s">
        <v>68</v>
      </c>
      <c r="AL255" s="32" t="s">
        <v>68</v>
      </c>
      <c r="AM255" s="36"/>
      <c r="AN255" s="36"/>
      <c r="AO255" s="36" t="s">
        <v>68</v>
      </c>
      <c r="AP255" s="36" t="s">
        <v>68</v>
      </c>
      <c r="AQ255" s="36" t="s">
        <v>68</v>
      </c>
      <c r="AR255" s="32" t="s">
        <v>68</v>
      </c>
      <c r="AS255" s="37" t="s">
        <v>68</v>
      </c>
      <c r="AT255" s="32" t="s">
        <v>68</v>
      </c>
      <c r="AU255" s="16">
        <v>2023</v>
      </c>
      <c r="AV255" s="42" t="str">
        <f>VLOOKUP(A254,Table3[],7,0)</f>
        <v>Graduated</v>
      </c>
      <c r="AW255" s="42" t="str">
        <f>VLOOKUP(A255,Table3[],9,0)</f>
        <v>LV8</v>
      </c>
      <c r="AX255" s="38">
        <v>44903</v>
      </c>
      <c r="AY255" s="36" t="s">
        <v>83</v>
      </c>
      <c r="AZ255" s="36" t="s">
        <v>105</v>
      </c>
      <c r="BA255" s="39" t="s">
        <v>118</v>
      </c>
    </row>
    <row r="256" spans="1:53">
      <c r="A256" s="43">
        <v>35190152</v>
      </c>
      <c r="B256" s="44" t="s">
        <v>1467</v>
      </c>
      <c r="C256" s="44" t="s">
        <v>1468</v>
      </c>
      <c r="D256" s="44" t="s">
        <v>109</v>
      </c>
      <c r="E256" s="44" t="s">
        <v>55</v>
      </c>
      <c r="F256" s="12" t="s">
        <v>56</v>
      </c>
      <c r="G256" s="13" t="s">
        <v>57</v>
      </c>
      <c r="H256" s="44" t="s">
        <v>58</v>
      </c>
      <c r="I256" s="44" t="s">
        <v>59</v>
      </c>
      <c r="J256" s="44" t="s">
        <v>124</v>
      </c>
      <c r="K256" s="44" t="s">
        <v>200</v>
      </c>
      <c r="L256" s="44" t="s">
        <v>148</v>
      </c>
      <c r="M256" s="44" t="s">
        <v>149</v>
      </c>
      <c r="N256" s="44">
        <v>3.17</v>
      </c>
      <c r="O256" s="44" t="s">
        <v>63</v>
      </c>
      <c r="P256" s="44">
        <v>1091749562</v>
      </c>
      <c r="Q256" s="32" t="s">
        <v>1469</v>
      </c>
      <c r="R256" s="44" t="s">
        <v>115</v>
      </c>
      <c r="S256" s="44" t="s">
        <v>66</v>
      </c>
      <c r="T256" s="44" t="s">
        <v>67</v>
      </c>
      <c r="U256" s="34">
        <v>966590477763</v>
      </c>
      <c r="V256" s="35" t="s">
        <v>68</v>
      </c>
      <c r="W256" s="32" t="s">
        <v>1469</v>
      </c>
      <c r="X256" s="32" t="s">
        <v>1470</v>
      </c>
      <c r="Y256" s="44" t="s">
        <v>1470</v>
      </c>
      <c r="Z256" s="36" t="s">
        <v>68</v>
      </c>
      <c r="AA256" s="36" t="s">
        <v>68</v>
      </c>
      <c r="AB256" s="36" t="s">
        <v>68</v>
      </c>
      <c r="AC256" s="36" t="s">
        <v>68</v>
      </c>
      <c r="AD256" t="s">
        <v>72</v>
      </c>
      <c r="AE256" t="str">
        <f>VLOOKUP(P256,Table5[],2,0)</f>
        <v>موظف</v>
      </c>
      <c r="AF256" t="s">
        <v>72</v>
      </c>
      <c r="AG256" s="36" t="s">
        <v>68</v>
      </c>
      <c r="AH256" t="s">
        <v>88</v>
      </c>
      <c r="AI256" s="36" t="s">
        <v>74</v>
      </c>
      <c r="AJ256" s="36" t="s">
        <v>1471</v>
      </c>
      <c r="AK256" s="32" t="s">
        <v>76</v>
      </c>
      <c r="AL256" s="32" t="s">
        <v>136</v>
      </c>
      <c r="AM256" s="36"/>
      <c r="AN256" s="36" t="s">
        <v>137</v>
      </c>
      <c r="AO256" s="36" t="s">
        <v>435</v>
      </c>
      <c r="AP256" s="36" t="s">
        <v>436</v>
      </c>
      <c r="AQ256" s="36" t="s">
        <v>68</v>
      </c>
      <c r="AR256" s="32" t="s">
        <v>68</v>
      </c>
      <c r="AS256" s="37" t="s">
        <v>68</v>
      </c>
      <c r="AT256" s="32" t="s">
        <v>68</v>
      </c>
      <c r="AU256" s="16">
        <v>2023</v>
      </c>
      <c r="AV256" s="42" t="str">
        <f>VLOOKUP(A255,Table3[],7,0)</f>
        <v>Graduated</v>
      </c>
      <c r="AW256" s="42" t="str">
        <f>VLOOKUP(A256,Table3[],9,0)</f>
        <v>LV8</v>
      </c>
      <c r="AX256" s="38">
        <v>44901</v>
      </c>
      <c r="AY256" s="36" t="s">
        <v>83</v>
      </c>
      <c r="AZ256" s="36" t="s">
        <v>105</v>
      </c>
      <c r="BA256" s="39" t="s">
        <v>106</v>
      </c>
    </row>
    <row r="257" spans="1:53">
      <c r="A257" s="43">
        <v>36190014</v>
      </c>
      <c r="B257" s="44" t="s">
        <v>1472</v>
      </c>
      <c r="C257" s="44" t="s">
        <v>1473</v>
      </c>
      <c r="D257" s="44" t="s">
        <v>109</v>
      </c>
      <c r="E257" s="44" t="s">
        <v>55</v>
      </c>
      <c r="F257" s="12" t="s">
        <v>56</v>
      </c>
      <c r="G257" s="13" t="s">
        <v>57</v>
      </c>
      <c r="H257" s="44" t="s">
        <v>58</v>
      </c>
      <c r="I257" s="44" t="s">
        <v>59</v>
      </c>
      <c r="J257" s="44" t="s">
        <v>124</v>
      </c>
      <c r="K257" s="44"/>
      <c r="L257" s="44" t="s">
        <v>148</v>
      </c>
      <c r="M257" s="44" t="s">
        <v>149</v>
      </c>
      <c r="N257" s="44">
        <v>3.37</v>
      </c>
      <c r="O257" s="44" t="s">
        <v>63</v>
      </c>
      <c r="P257" s="44">
        <v>1093456752</v>
      </c>
      <c r="Q257" s="32" t="s">
        <v>1474</v>
      </c>
      <c r="R257" s="44" t="s">
        <v>115</v>
      </c>
      <c r="S257" s="44" t="s">
        <v>116</v>
      </c>
      <c r="T257" s="44" t="s">
        <v>232</v>
      </c>
      <c r="U257" s="34">
        <v>966568910247</v>
      </c>
      <c r="V257" s="35" t="s">
        <v>68</v>
      </c>
      <c r="W257" s="32" t="s">
        <v>1474</v>
      </c>
      <c r="X257" s="32" t="s">
        <v>1475</v>
      </c>
      <c r="Y257" s="44" t="s">
        <v>1475</v>
      </c>
      <c r="Z257" s="36" t="s">
        <v>68</v>
      </c>
      <c r="AA257" s="36" t="s">
        <v>68</v>
      </c>
      <c r="AB257" s="36" t="s">
        <v>68</v>
      </c>
      <c r="AC257" s="36" t="s">
        <v>68</v>
      </c>
      <c r="AD257" t="s">
        <v>72</v>
      </c>
      <c r="AE257" t="str">
        <f>VLOOKUP(P257,Table5[],2,0)</f>
        <v>موظف</v>
      </c>
      <c r="AF257" t="s">
        <v>72</v>
      </c>
      <c r="AG257" s="36" t="s">
        <v>73</v>
      </c>
      <c r="AH257" t="s">
        <v>145</v>
      </c>
      <c r="AI257" s="36" t="s">
        <v>68</v>
      </c>
      <c r="AJ257" s="36" t="s">
        <v>809</v>
      </c>
      <c r="AK257" s="32" t="s">
        <v>76</v>
      </c>
      <c r="AL257" s="32" t="s">
        <v>77</v>
      </c>
      <c r="AM257" s="42"/>
      <c r="AN257" s="36"/>
      <c r="AO257" s="36" t="s">
        <v>90</v>
      </c>
      <c r="AP257" s="36" t="s">
        <v>79</v>
      </c>
      <c r="AQ257" s="36" t="s">
        <v>80</v>
      </c>
      <c r="AR257" s="32" t="s">
        <v>1476</v>
      </c>
      <c r="AS257" s="37">
        <v>966501732920</v>
      </c>
      <c r="AT257" s="32" t="s">
        <v>68</v>
      </c>
      <c r="AU257" s="16">
        <v>2023</v>
      </c>
      <c r="AV257" s="42" t="str">
        <f>VLOOKUP(A256,Table3[],7,0)</f>
        <v>Graduated</v>
      </c>
      <c r="AW257" s="42" t="str">
        <f>VLOOKUP(A257,Table3[],9,0)</f>
        <v>LV8</v>
      </c>
      <c r="AX257" s="38">
        <v>44901</v>
      </c>
      <c r="AY257" s="36" t="s">
        <v>83</v>
      </c>
      <c r="AZ257" s="36" t="s">
        <v>68</v>
      </c>
      <c r="BA257" s="39"/>
    </row>
    <row r="258" spans="1:53">
      <c r="A258" s="31">
        <v>36190015</v>
      </c>
      <c r="B258" s="32" t="s">
        <v>1477</v>
      </c>
      <c r="C258" s="32" t="s">
        <v>1478</v>
      </c>
      <c r="D258" s="32" t="s">
        <v>109</v>
      </c>
      <c r="E258" s="32" t="s">
        <v>405</v>
      </c>
      <c r="F258" s="12" t="s">
        <v>56</v>
      </c>
      <c r="G258" s="13" t="s">
        <v>57</v>
      </c>
      <c r="H258" s="32" t="s">
        <v>406</v>
      </c>
      <c r="I258" s="32" t="s">
        <v>407</v>
      </c>
      <c r="J258" s="32" t="s">
        <v>60</v>
      </c>
      <c r="K258" s="32" t="s">
        <v>110</v>
      </c>
      <c r="L258" s="32" t="s">
        <v>111</v>
      </c>
      <c r="M258" s="32" t="s">
        <v>112</v>
      </c>
      <c r="N258" s="32">
        <v>3.75</v>
      </c>
      <c r="O258" s="32" t="s">
        <v>63</v>
      </c>
      <c r="P258" s="32">
        <v>1063728255</v>
      </c>
      <c r="Q258" s="32" t="s">
        <v>1479</v>
      </c>
      <c r="R258" s="32" t="s">
        <v>115</v>
      </c>
      <c r="S258" s="159" t="s">
        <v>66</v>
      </c>
      <c r="T258" s="32" t="s">
        <v>67</v>
      </c>
      <c r="U258" s="34">
        <v>966569628380</v>
      </c>
      <c r="V258" s="35" t="s">
        <v>68</v>
      </c>
      <c r="W258" s="32" t="s">
        <v>1479</v>
      </c>
      <c r="X258" s="32"/>
      <c r="Y258" s="32"/>
      <c r="Z258" s="36" t="s">
        <v>68</v>
      </c>
      <c r="AA258" s="36" t="s">
        <v>68</v>
      </c>
      <c r="AB258" s="36" t="s">
        <v>68</v>
      </c>
      <c r="AC258" s="36" t="s">
        <v>70</v>
      </c>
      <c r="AD258" t="s">
        <v>72</v>
      </c>
      <c r="AE258" t="e">
        <f>VLOOKUP(P258,Table5[],2,0)</f>
        <v>#N/A</v>
      </c>
      <c r="AF258" t="s">
        <v>72</v>
      </c>
      <c r="AG258" s="36" t="s">
        <v>88</v>
      </c>
      <c r="AH258" t="s">
        <v>88</v>
      </c>
      <c r="AI258" s="36" t="s">
        <v>74</v>
      </c>
      <c r="AJ258" s="36" t="s">
        <v>1480</v>
      </c>
      <c r="AK258" s="32" t="s">
        <v>76</v>
      </c>
      <c r="AL258" s="32" t="s">
        <v>136</v>
      </c>
      <c r="AM258" s="42" t="s">
        <v>188</v>
      </c>
      <c r="AN258" s="36" t="s">
        <v>137</v>
      </c>
      <c r="AO258" s="36" t="s">
        <v>1138</v>
      </c>
      <c r="AP258" s="36" t="s">
        <v>1139</v>
      </c>
      <c r="AQ258" s="36" t="s">
        <v>68</v>
      </c>
      <c r="AR258" s="32" t="s">
        <v>1481</v>
      </c>
      <c r="AS258" s="37" t="s">
        <v>68</v>
      </c>
      <c r="AT258" s="32" t="s">
        <v>68</v>
      </c>
      <c r="AU258" s="16">
        <v>2023</v>
      </c>
      <c r="AV258" s="42" t="str">
        <f>VLOOKUP(A257,Table3[],7,0)</f>
        <v>Graduated</v>
      </c>
      <c r="AW258" s="42" t="str">
        <f>VLOOKUP(A258,Table3[],9,0)</f>
        <v>LV8</v>
      </c>
      <c r="AX258" s="38">
        <v>44903</v>
      </c>
      <c r="AY258" s="36" t="s">
        <v>83</v>
      </c>
      <c r="AZ258" s="36" t="s">
        <v>68</v>
      </c>
      <c r="BA258" s="39"/>
    </row>
    <row r="259" spans="1:53">
      <c r="A259" s="43">
        <v>35190021</v>
      </c>
      <c r="B259" s="44" t="s">
        <v>1482</v>
      </c>
      <c r="C259" s="44" t="s">
        <v>1483</v>
      </c>
      <c r="D259" s="44" t="s">
        <v>109</v>
      </c>
      <c r="E259" s="44" t="s">
        <v>55</v>
      </c>
      <c r="F259" s="12" t="s">
        <v>56</v>
      </c>
      <c r="G259" s="13" t="s">
        <v>57</v>
      </c>
      <c r="H259" s="44" t="s">
        <v>58</v>
      </c>
      <c r="I259" s="44" t="s">
        <v>59</v>
      </c>
      <c r="J259" s="44" t="s">
        <v>124</v>
      </c>
      <c r="K259" s="44" t="s">
        <v>200</v>
      </c>
      <c r="L259" s="44" t="s">
        <v>148</v>
      </c>
      <c r="M259" s="44" t="s">
        <v>149</v>
      </c>
      <c r="N259" s="44">
        <v>3.15</v>
      </c>
      <c r="O259" s="44" t="s">
        <v>63</v>
      </c>
      <c r="P259" s="44">
        <v>1092043247</v>
      </c>
      <c r="Q259" s="32" t="s">
        <v>1484</v>
      </c>
      <c r="R259" s="44" t="s">
        <v>65</v>
      </c>
      <c r="S259" s="44" t="s">
        <v>66</v>
      </c>
      <c r="T259" s="44" t="s">
        <v>67</v>
      </c>
      <c r="U259" s="40" t="s">
        <v>68</v>
      </c>
      <c r="V259" s="35" t="s">
        <v>68</v>
      </c>
      <c r="W259" s="32" t="s">
        <v>1484</v>
      </c>
      <c r="X259" s="42" t="s">
        <v>1485</v>
      </c>
      <c r="Y259" s="44" t="s">
        <v>1485</v>
      </c>
      <c r="Z259" s="36" t="s">
        <v>68</v>
      </c>
      <c r="AA259" s="36" t="s">
        <v>68</v>
      </c>
      <c r="AB259" s="36" t="s">
        <v>68</v>
      </c>
      <c r="AC259" s="36" t="s">
        <v>70</v>
      </c>
      <c r="AD259" t="s">
        <v>72</v>
      </c>
      <c r="AE259" t="e">
        <f>VLOOKUP(P259,Table5[],2,0)</f>
        <v>#N/A</v>
      </c>
      <c r="AF259" t="s">
        <v>72</v>
      </c>
      <c r="AG259" s="36" t="s">
        <v>88</v>
      </c>
      <c r="AH259" t="s">
        <v>73</v>
      </c>
      <c r="AI259" s="36" t="s">
        <v>434</v>
      </c>
      <c r="AJ259" s="36" t="s">
        <v>1486</v>
      </c>
      <c r="AK259" s="32" t="s">
        <v>76</v>
      </c>
      <c r="AL259" s="32" t="s">
        <v>136</v>
      </c>
      <c r="AM259" s="42"/>
      <c r="AN259" s="36"/>
      <c r="AO259" s="36" t="s">
        <v>90</v>
      </c>
      <c r="AP259" s="36" t="s">
        <v>79</v>
      </c>
      <c r="AQ259" s="36" t="s">
        <v>80</v>
      </c>
      <c r="AR259" s="32" t="s">
        <v>1487</v>
      </c>
      <c r="AS259" s="37">
        <v>966148214040</v>
      </c>
      <c r="AT259" s="32" t="s">
        <v>68</v>
      </c>
      <c r="AU259" s="16">
        <v>2023</v>
      </c>
      <c r="AV259" s="42" t="str">
        <f>VLOOKUP(A258,Table3[],7,0)</f>
        <v>Graduated</v>
      </c>
      <c r="AW259" s="42" t="str">
        <f>VLOOKUP(A259,Table3[],9,0)</f>
        <v>LV8</v>
      </c>
      <c r="AX259" s="38">
        <v>44903</v>
      </c>
      <c r="AY259" s="36" t="s">
        <v>83</v>
      </c>
      <c r="AZ259" s="36" t="s">
        <v>68</v>
      </c>
      <c r="BA259" s="39"/>
    </row>
    <row r="260" spans="1:53">
      <c r="A260" s="68">
        <v>36280005</v>
      </c>
      <c r="B260" s="69" t="s">
        <v>1488</v>
      </c>
      <c r="C260" s="69" t="s">
        <v>1489</v>
      </c>
      <c r="D260" s="69" t="s">
        <v>54</v>
      </c>
      <c r="E260" s="69" t="s">
        <v>55</v>
      </c>
      <c r="F260" s="12" t="s">
        <v>56</v>
      </c>
      <c r="G260" s="13" t="s">
        <v>57</v>
      </c>
      <c r="H260" s="69" t="s">
        <v>58</v>
      </c>
      <c r="I260" s="69" t="s">
        <v>59</v>
      </c>
      <c r="J260" s="69" t="s">
        <v>60</v>
      </c>
      <c r="K260" s="69" t="s">
        <v>200</v>
      </c>
      <c r="L260" s="69" t="s">
        <v>148</v>
      </c>
      <c r="M260" s="69" t="s">
        <v>149</v>
      </c>
      <c r="N260" s="69">
        <v>3.15</v>
      </c>
      <c r="O260" s="69" t="s">
        <v>63</v>
      </c>
      <c r="P260" s="69">
        <v>1103802037</v>
      </c>
      <c r="Q260" s="69" t="s">
        <v>1490</v>
      </c>
      <c r="R260" s="69" t="s">
        <v>115</v>
      </c>
      <c r="S260" s="69" t="s">
        <v>66</v>
      </c>
      <c r="T260" s="69" t="s">
        <v>67</v>
      </c>
      <c r="U260" s="70">
        <v>540340340</v>
      </c>
      <c r="V260" s="71" t="s">
        <v>68</v>
      </c>
      <c r="W260" s="69" t="s">
        <v>1490</v>
      </c>
      <c r="X260" s="72" t="s">
        <v>1491</v>
      </c>
      <c r="Y260" s="69"/>
      <c r="Z260" s="73" t="s">
        <v>68</v>
      </c>
      <c r="AA260" s="73" t="s">
        <v>68</v>
      </c>
      <c r="AB260" s="73" t="s">
        <v>68</v>
      </c>
      <c r="AC260" s="73" t="s">
        <v>68</v>
      </c>
      <c r="AD260" s="74" t="s">
        <v>72</v>
      </c>
      <c r="AE260" s="74" t="str">
        <f>VLOOKUP(P260,Table5[],2,0)</f>
        <v>موظف</v>
      </c>
      <c r="AF260" s="74" t="s">
        <v>72</v>
      </c>
      <c r="AG260" s="73" t="s">
        <v>68</v>
      </c>
      <c r="AH260" s="74" t="s">
        <v>171</v>
      </c>
      <c r="AI260" s="73" t="s">
        <v>68</v>
      </c>
      <c r="AJ260" s="73" t="s">
        <v>1492</v>
      </c>
      <c r="AK260" s="69" t="s">
        <v>76</v>
      </c>
      <c r="AL260" s="69" t="s">
        <v>101</v>
      </c>
      <c r="AM260" s="75"/>
      <c r="AN260" s="73"/>
      <c r="AO260" s="73" t="s">
        <v>90</v>
      </c>
      <c r="AP260" s="73" t="s">
        <v>79</v>
      </c>
      <c r="AQ260" s="73" t="s">
        <v>68</v>
      </c>
      <c r="AR260" s="69" t="s">
        <v>68</v>
      </c>
      <c r="AS260" s="76" t="s">
        <v>68</v>
      </c>
      <c r="AT260" s="69" t="s">
        <v>68</v>
      </c>
      <c r="AU260" s="16">
        <v>2023</v>
      </c>
      <c r="AV260" s="75" t="str">
        <f>VLOOKUP(A259,Table3[],7,0)</f>
        <v>Graduated</v>
      </c>
      <c r="AW260" s="75" t="str">
        <f>VLOOKUP(A260,Table3[],9,0)</f>
        <v>LV8</v>
      </c>
      <c r="AX260" s="77">
        <v>44901</v>
      </c>
      <c r="AY260" s="73" t="s">
        <v>83</v>
      </c>
      <c r="AZ260" s="73" t="s">
        <v>105</v>
      </c>
      <c r="BA260" s="78"/>
    </row>
    <row r="261" spans="1:53">
      <c r="A261" s="43">
        <v>35190195</v>
      </c>
      <c r="B261" s="44" t="s">
        <v>1493</v>
      </c>
      <c r="C261" s="44" t="s">
        <v>1494</v>
      </c>
      <c r="D261" s="44" t="s">
        <v>109</v>
      </c>
      <c r="E261" s="44" t="s">
        <v>342</v>
      </c>
      <c r="F261" s="51" t="s">
        <v>241</v>
      </c>
      <c r="G261" s="51" t="s">
        <v>242</v>
      </c>
      <c r="H261" s="44" t="s">
        <v>343</v>
      </c>
      <c r="I261" s="44" t="s">
        <v>344</v>
      </c>
      <c r="J261" s="44" t="s">
        <v>60</v>
      </c>
      <c r="K261" s="44" t="s">
        <v>131</v>
      </c>
      <c r="L261" s="44" t="s">
        <v>148</v>
      </c>
      <c r="M261" s="44" t="s">
        <v>149</v>
      </c>
      <c r="N261" s="44">
        <v>3.36</v>
      </c>
      <c r="O261" s="44" t="s">
        <v>63</v>
      </c>
      <c r="P261" s="44">
        <v>1084776481</v>
      </c>
      <c r="Q261" s="32" t="s">
        <v>1495</v>
      </c>
      <c r="R261" s="44" t="s">
        <v>65</v>
      </c>
      <c r="S261" s="44" t="s">
        <v>66</v>
      </c>
      <c r="T261" s="44" t="s">
        <v>67</v>
      </c>
      <c r="U261" s="34">
        <v>966546938101</v>
      </c>
      <c r="V261" s="35" t="s">
        <v>68</v>
      </c>
      <c r="W261" s="32" t="s">
        <v>1495</v>
      </c>
      <c r="X261" s="32"/>
      <c r="Y261" s="44" t="s">
        <v>1496</v>
      </c>
      <c r="Z261" s="36" t="s">
        <v>68</v>
      </c>
      <c r="AA261" s="36" t="s">
        <v>68</v>
      </c>
      <c r="AB261" s="36" t="s">
        <v>68</v>
      </c>
      <c r="AC261" s="36" t="s">
        <v>68</v>
      </c>
      <c r="AD261" t="s">
        <v>167</v>
      </c>
      <c r="AE261" t="e">
        <f>VLOOKUP(P261,Table5[],2,0)</f>
        <v>#N/A</v>
      </c>
      <c r="AF261" t="s">
        <v>71</v>
      </c>
      <c r="AG261" s="36" t="s">
        <v>68</v>
      </c>
      <c r="AH261" t="s">
        <v>68</v>
      </c>
      <c r="AI261" s="36" t="s">
        <v>68</v>
      </c>
      <c r="AJ261" s="36" t="s">
        <v>68</v>
      </c>
      <c r="AK261" s="32" t="s">
        <v>68</v>
      </c>
      <c r="AL261" s="32" t="s">
        <v>68</v>
      </c>
      <c r="AM261" s="36"/>
      <c r="AN261" s="36"/>
      <c r="AO261" s="36" t="s">
        <v>68</v>
      </c>
      <c r="AP261" s="36" t="s">
        <v>68</v>
      </c>
      <c r="AQ261" s="36" t="s">
        <v>68</v>
      </c>
      <c r="AR261" s="32" t="s">
        <v>68</v>
      </c>
      <c r="AS261" s="37" t="s">
        <v>68</v>
      </c>
      <c r="AT261" s="32" t="s">
        <v>68</v>
      </c>
      <c r="AU261" s="16">
        <v>2023</v>
      </c>
      <c r="AV261" s="42" t="str">
        <f>VLOOKUP(A260,Table3[],7,0)</f>
        <v>Graduated</v>
      </c>
      <c r="AW261" s="42" t="str">
        <f>VLOOKUP(A261,Table3[],9,0)</f>
        <v>LV8</v>
      </c>
      <c r="AX261" s="38">
        <v>44934</v>
      </c>
      <c r="AY261" s="36" t="s">
        <v>83</v>
      </c>
      <c r="AZ261" s="36" t="s">
        <v>68</v>
      </c>
      <c r="BA261" s="39"/>
    </row>
    <row r="262" spans="1:53">
      <c r="A262" s="43">
        <v>35190030</v>
      </c>
      <c r="B262" s="44" t="s">
        <v>1497</v>
      </c>
      <c r="C262" s="44" t="s">
        <v>1498</v>
      </c>
      <c r="D262" s="44" t="s">
        <v>109</v>
      </c>
      <c r="E262" s="44" t="s">
        <v>55</v>
      </c>
      <c r="F262" s="12" t="s">
        <v>56</v>
      </c>
      <c r="G262" s="13" t="s">
        <v>57</v>
      </c>
      <c r="H262" s="44" t="s">
        <v>58</v>
      </c>
      <c r="I262" s="44" t="s">
        <v>59</v>
      </c>
      <c r="J262" s="44" t="s">
        <v>124</v>
      </c>
      <c r="K262" s="44" t="s">
        <v>200</v>
      </c>
      <c r="L262" s="44" t="s">
        <v>148</v>
      </c>
      <c r="M262" s="44" t="s">
        <v>149</v>
      </c>
      <c r="N262" s="44">
        <v>3.14</v>
      </c>
      <c r="O262" s="44" t="s">
        <v>63</v>
      </c>
      <c r="P262" s="44">
        <v>1099619890</v>
      </c>
      <c r="Q262" s="32" t="s">
        <v>1499</v>
      </c>
      <c r="R262" s="44" t="s">
        <v>65</v>
      </c>
      <c r="S262" s="44" t="s">
        <v>66</v>
      </c>
      <c r="T262" s="44" t="s">
        <v>67</v>
      </c>
      <c r="U262" s="34">
        <v>966562102727</v>
      </c>
      <c r="V262" s="35" t="s">
        <v>68</v>
      </c>
      <c r="W262" s="32" t="s">
        <v>1499</v>
      </c>
      <c r="X262" s="32" t="s">
        <v>1500</v>
      </c>
      <c r="Y262" s="44" t="s">
        <v>1500</v>
      </c>
      <c r="Z262" s="36" t="s">
        <v>68</v>
      </c>
      <c r="AA262" s="36" t="s">
        <v>68</v>
      </c>
      <c r="AB262" s="36" t="s">
        <v>68</v>
      </c>
      <c r="AC262" s="36" t="s">
        <v>70</v>
      </c>
      <c r="AD262" t="s">
        <v>72</v>
      </c>
      <c r="AE262" t="e">
        <f>VLOOKUP(P262,Table5[],2,0)</f>
        <v>#N/A</v>
      </c>
      <c r="AF262" t="s">
        <v>72</v>
      </c>
      <c r="AG262" s="36" t="s">
        <v>145</v>
      </c>
      <c r="AH262" t="s">
        <v>171</v>
      </c>
      <c r="AI262" s="36" t="s">
        <v>74</v>
      </c>
      <c r="AJ262" s="36" t="s">
        <v>1501</v>
      </c>
      <c r="AK262" s="32" t="s">
        <v>76</v>
      </c>
      <c r="AL262" s="32" t="s">
        <v>136</v>
      </c>
      <c r="AM262" s="42"/>
      <c r="AN262" s="36"/>
      <c r="AO262" s="36" t="s">
        <v>90</v>
      </c>
      <c r="AP262" s="36" t="s">
        <v>79</v>
      </c>
      <c r="AQ262" s="36" t="s">
        <v>80</v>
      </c>
      <c r="AR262" s="32" t="s">
        <v>68</v>
      </c>
      <c r="AS262" s="37" t="s">
        <v>68</v>
      </c>
      <c r="AT262" s="32" t="s">
        <v>68</v>
      </c>
      <c r="AU262" s="16">
        <v>2023</v>
      </c>
      <c r="AV262" s="42" t="str">
        <f>VLOOKUP(A261,Table3[],7,0)</f>
        <v>Graduated</v>
      </c>
      <c r="AW262" s="42" t="str">
        <f>VLOOKUP(A262,Table3[],9,0)</f>
        <v>LV8</v>
      </c>
      <c r="AX262" s="38">
        <v>44903</v>
      </c>
      <c r="AY262" s="36" t="s">
        <v>83</v>
      </c>
      <c r="AZ262" s="36" t="s">
        <v>68</v>
      </c>
      <c r="BA262" s="39"/>
    </row>
    <row r="263" spans="1:53" ht="30">
      <c r="A263" s="43">
        <v>36190036</v>
      </c>
      <c r="B263" s="44" t="s">
        <v>1502</v>
      </c>
      <c r="C263" s="44" t="s">
        <v>1503</v>
      </c>
      <c r="D263" s="44" t="s">
        <v>109</v>
      </c>
      <c r="E263" s="44" t="s">
        <v>405</v>
      </c>
      <c r="F263" s="12" t="s">
        <v>56</v>
      </c>
      <c r="G263" s="13" t="s">
        <v>57</v>
      </c>
      <c r="H263" s="44" t="s">
        <v>406</v>
      </c>
      <c r="I263" s="44" t="s">
        <v>407</v>
      </c>
      <c r="J263" s="44" t="s">
        <v>124</v>
      </c>
      <c r="K263" s="44"/>
      <c r="L263" s="44" t="s">
        <v>61</v>
      </c>
      <c r="M263" s="44" t="s">
        <v>62</v>
      </c>
      <c r="N263" s="44">
        <v>2.58</v>
      </c>
      <c r="O263" s="44" t="s">
        <v>63</v>
      </c>
      <c r="P263" s="44">
        <v>1103783302</v>
      </c>
      <c r="Q263" s="32" t="s">
        <v>1504</v>
      </c>
      <c r="R263" s="44" t="s">
        <v>179</v>
      </c>
      <c r="S263" s="44" t="s">
        <v>66</v>
      </c>
      <c r="T263" s="44" t="s">
        <v>67</v>
      </c>
      <c r="U263" s="34">
        <v>966581643412</v>
      </c>
      <c r="V263" s="35" t="s">
        <v>68</v>
      </c>
      <c r="W263" s="32" t="s">
        <v>1504</v>
      </c>
      <c r="X263" s="42" t="s">
        <v>1505</v>
      </c>
      <c r="Y263" s="44" t="s">
        <v>1505</v>
      </c>
      <c r="Z263" s="36" t="s">
        <v>68</v>
      </c>
      <c r="AA263" s="36" t="s">
        <v>68</v>
      </c>
      <c r="AB263" s="36" t="s">
        <v>68</v>
      </c>
      <c r="AC263" s="36" t="s">
        <v>99</v>
      </c>
      <c r="AD263" t="s">
        <v>72</v>
      </c>
      <c r="AE263" t="e">
        <f>VLOOKUP(P263,Table5[],2,0)</f>
        <v>#N/A</v>
      </c>
      <c r="AF263" t="s">
        <v>72</v>
      </c>
      <c r="AG263" s="36" t="s">
        <v>68</v>
      </c>
      <c r="AH263" t="s">
        <v>311</v>
      </c>
      <c r="AI263" s="36" t="s">
        <v>74</v>
      </c>
      <c r="AJ263" s="36" t="s">
        <v>854</v>
      </c>
      <c r="AK263" s="32" t="s">
        <v>76</v>
      </c>
      <c r="AL263" s="32" t="s">
        <v>136</v>
      </c>
      <c r="AM263" s="36"/>
      <c r="AN263" s="36"/>
      <c r="AO263" s="36" t="s">
        <v>855</v>
      </c>
      <c r="AP263" s="36" t="s">
        <v>856</v>
      </c>
      <c r="AQ263" s="36" t="s">
        <v>104</v>
      </c>
      <c r="AR263" s="32" t="s">
        <v>68</v>
      </c>
      <c r="AS263" s="37" t="s">
        <v>68</v>
      </c>
      <c r="AT263" s="32" t="s">
        <v>68</v>
      </c>
      <c r="AU263" s="16">
        <v>2023</v>
      </c>
      <c r="AV263" s="42" t="str">
        <f>VLOOKUP(A262,Table3[],7,0)</f>
        <v>Graduated</v>
      </c>
      <c r="AW263" s="42" t="str">
        <f>VLOOKUP(A263,Table3[],9,0)</f>
        <v>LV8</v>
      </c>
      <c r="AX263" s="38">
        <v>44903</v>
      </c>
      <c r="AY263" s="36" t="s">
        <v>83</v>
      </c>
      <c r="AZ263" s="36" t="s">
        <v>105</v>
      </c>
      <c r="BA263" s="39" t="s">
        <v>118</v>
      </c>
    </row>
    <row r="264" spans="1:53">
      <c r="A264" s="31">
        <v>36190039</v>
      </c>
      <c r="B264" s="32" t="s">
        <v>1506</v>
      </c>
      <c r="C264" s="32" t="s">
        <v>1507</v>
      </c>
      <c r="D264" s="32" t="s">
        <v>109</v>
      </c>
      <c r="E264" s="32" t="s">
        <v>405</v>
      </c>
      <c r="F264" s="12" t="s">
        <v>56</v>
      </c>
      <c r="G264" s="13" t="s">
        <v>57</v>
      </c>
      <c r="H264" s="32" t="s">
        <v>406</v>
      </c>
      <c r="I264" s="32" t="s">
        <v>407</v>
      </c>
      <c r="J264" s="32" t="s">
        <v>60</v>
      </c>
      <c r="K264" s="32" t="s">
        <v>110</v>
      </c>
      <c r="L264" s="32" t="s">
        <v>111</v>
      </c>
      <c r="M264" s="32" t="s">
        <v>112</v>
      </c>
      <c r="N264" s="32">
        <v>3.94</v>
      </c>
      <c r="O264" s="32" t="s">
        <v>63</v>
      </c>
      <c r="P264" s="32">
        <v>1094931761</v>
      </c>
      <c r="Q264" s="32" t="s">
        <v>1508</v>
      </c>
      <c r="R264" s="32" t="s">
        <v>115</v>
      </c>
      <c r="S264" s="159" t="s">
        <v>66</v>
      </c>
      <c r="T264" s="32" t="s">
        <v>67</v>
      </c>
      <c r="U264" s="34">
        <v>966531911391</v>
      </c>
      <c r="V264" s="35" t="s">
        <v>68</v>
      </c>
      <c r="W264" s="32" t="s">
        <v>1508</v>
      </c>
      <c r="X264" s="32" t="s">
        <v>1509</v>
      </c>
      <c r="Y264" s="32" t="s">
        <v>1509</v>
      </c>
      <c r="Z264" s="36" t="s">
        <v>68</v>
      </c>
      <c r="AA264" s="36" t="s">
        <v>68</v>
      </c>
      <c r="AB264" s="36" t="s">
        <v>68</v>
      </c>
      <c r="AC264" s="36" t="s">
        <v>70</v>
      </c>
      <c r="AD264" t="s">
        <v>72</v>
      </c>
      <c r="AE264" t="str">
        <f>VLOOKUP(P264,Table5[],2,0)</f>
        <v>موظف</v>
      </c>
      <c r="AF264" t="s">
        <v>72</v>
      </c>
      <c r="AG264" s="36" t="s">
        <v>145</v>
      </c>
      <c r="AH264" t="s">
        <v>145</v>
      </c>
      <c r="AI264" s="36" t="s">
        <v>74</v>
      </c>
      <c r="AJ264" s="36" t="s">
        <v>838</v>
      </c>
      <c r="AK264" s="32" t="s">
        <v>76</v>
      </c>
      <c r="AL264" s="32" t="s">
        <v>136</v>
      </c>
      <c r="AM264" s="36"/>
      <c r="AN264" s="36" t="s">
        <v>137</v>
      </c>
      <c r="AO264" s="36" t="s">
        <v>649</v>
      </c>
      <c r="AP264" s="36" t="s">
        <v>263</v>
      </c>
      <c r="AQ264" s="36" t="s">
        <v>80</v>
      </c>
      <c r="AR264" s="32" t="s">
        <v>1510</v>
      </c>
      <c r="AS264" s="37">
        <v>966505307171</v>
      </c>
      <c r="AT264" s="32" t="s">
        <v>1511</v>
      </c>
      <c r="AU264" s="16">
        <v>2023</v>
      </c>
      <c r="AV264" s="42" t="str">
        <f>VLOOKUP(A263,Table3[],7,0)</f>
        <v>Graduated</v>
      </c>
      <c r="AW264" s="42" t="str">
        <f>VLOOKUP(A264,Table3[],9,0)</f>
        <v>LV8</v>
      </c>
      <c r="AX264" s="38">
        <v>44903</v>
      </c>
      <c r="AY264" s="36" t="s">
        <v>83</v>
      </c>
      <c r="AZ264" s="36" t="s">
        <v>68</v>
      </c>
      <c r="BA264" s="39"/>
    </row>
    <row r="265" spans="1:53">
      <c r="A265" s="31">
        <v>36190005</v>
      </c>
      <c r="B265" s="32" t="s">
        <v>1512</v>
      </c>
      <c r="C265" s="32" t="s">
        <v>1513</v>
      </c>
      <c r="D265" s="32" t="s">
        <v>109</v>
      </c>
      <c r="E265" s="32" t="s">
        <v>55</v>
      </c>
      <c r="F265" s="12" t="s">
        <v>56</v>
      </c>
      <c r="G265" s="13" t="s">
        <v>57</v>
      </c>
      <c r="H265" s="32" t="s">
        <v>58</v>
      </c>
      <c r="I265" s="32" t="s">
        <v>59</v>
      </c>
      <c r="J265" s="32" t="s">
        <v>60</v>
      </c>
      <c r="K265" s="32"/>
      <c r="L265" s="32" t="s">
        <v>148</v>
      </c>
      <c r="M265" s="32" t="s">
        <v>149</v>
      </c>
      <c r="N265" s="32">
        <v>3.14</v>
      </c>
      <c r="O265" s="32" t="s">
        <v>113</v>
      </c>
      <c r="P265" s="32">
        <v>2133764668</v>
      </c>
      <c r="Q265" s="32" t="s">
        <v>1514</v>
      </c>
      <c r="R265" s="32" t="s">
        <v>115</v>
      </c>
      <c r="S265" s="32" t="s">
        <v>116</v>
      </c>
      <c r="T265" s="32" t="s">
        <v>67</v>
      </c>
      <c r="U265" s="34">
        <v>966560953900</v>
      </c>
      <c r="V265" s="35" t="s">
        <v>68</v>
      </c>
      <c r="W265" s="32" t="s">
        <v>1514</v>
      </c>
      <c r="X265" s="32" t="s">
        <v>1515</v>
      </c>
      <c r="Y265" s="32" t="s">
        <v>1515</v>
      </c>
      <c r="Z265" s="36" t="s">
        <v>68</v>
      </c>
      <c r="AA265" s="36" t="s">
        <v>68</v>
      </c>
      <c r="AB265" s="36" t="s">
        <v>68</v>
      </c>
      <c r="AC265" s="36" t="s">
        <v>68</v>
      </c>
      <c r="AD265" t="s">
        <v>72</v>
      </c>
      <c r="AE265" t="e">
        <f>VLOOKUP(P265,Table5[],2,0)</f>
        <v>#N/A</v>
      </c>
      <c r="AF265" t="s">
        <v>71</v>
      </c>
      <c r="AG265" s="36" t="s">
        <v>73</v>
      </c>
      <c r="AH265" t="s">
        <v>68</v>
      </c>
      <c r="AI265" s="36" t="s">
        <v>74</v>
      </c>
      <c r="AJ265" s="36" t="s">
        <v>1516</v>
      </c>
      <c r="AK265" s="32" t="s">
        <v>76</v>
      </c>
      <c r="AL265" s="32" t="s">
        <v>1247</v>
      </c>
      <c r="AM265" s="42"/>
      <c r="AN265" s="36"/>
      <c r="AO265" s="36" t="s">
        <v>90</v>
      </c>
      <c r="AP265" s="36" t="s">
        <v>79</v>
      </c>
      <c r="AQ265" s="36" t="s">
        <v>80</v>
      </c>
      <c r="AR265" s="32" t="s">
        <v>68</v>
      </c>
      <c r="AS265" s="37" t="s">
        <v>68</v>
      </c>
      <c r="AT265" s="32" t="s">
        <v>68</v>
      </c>
      <c r="AU265" s="16">
        <v>2023</v>
      </c>
      <c r="AV265" s="42" t="str">
        <f>VLOOKUP(A264,Table3[],7,0)</f>
        <v>Graduated</v>
      </c>
      <c r="AW265" s="42" t="str">
        <f>VLOOKUP(A265,Table3[],9,0)</f>
        <v>LV8</v>
      </c>
      <c r="AX265" s="38">
        <v>44903</v>
      </c>
      <c r="AY265" s="36" t="s">
        <v>83</v>
      </c>
      <c r="AZ265" s="36" t="s">
        <v>68</v>
      </c>
      <c r="BA265" s="39"/>
    </row>
    <row r="266" spans="1:53">
      <c r="A266" s="31">
        <v>36190047</v>
      </c>
      <c r="B266" s="32" t="s">
        <v>1517</v>
      </c>
      <c r="C266" s="32" t="s">
        <v>1518</v>
      </c>
      <c r="D266" s="32" t="s">
        <v>109</v>
      </c>
      <c r="E266" s="32" t="s">
        <v>405</v>
      </c>
      <c r="F266" s="12" t="s">
        <v>56</v>
      </c>
      <c r="G266" s="13" t="s">
        <v>57</v>
      </c>
      <c r="H266" s="32" t="s">
        <v>406</v>
      </c>
      <c r="I266" s="32" t="s">
        <v>407</v>
      </c>
      <c r="J266" s="32" t="s">
        <v>60</v>
      </c>
      <c r="K266" s="32" t="s">
        <v>110</v>
      </c>
      <c r="L266" s="32" t="s">
        <v>111</v>
      </c>
      <c r="M266" s="32" t="s">
        <v>112</v>
      </c>
      <c r="N266" s="32">
        <v>3.92</v>
      </c>
      <c r="O266" s="32" t="s">
        <v>113</v>
      </c>
      <c r="P266" s="32">
        <v>2175011796</v>
      </c>
      <c r="Q266" s="32" t="s">
        <v>1519</v>
      </c>
      <c r="R266" s="32" t="s">
        <v>115</v>
      </c>
      <c r="S266" s="32" t="s">
        <v>116</v>
      </c>
      <c r="T266" s="32" t="s">
        <v>67</v>
      </c>
      <c r="U266" s="34">
        <v>966565634234</v>
      </c>
      <c r="V266" s="35" t="s">
        <v>68</v>
      </c>
      <c r="W266" s="32" t="s">
        <v>1519</v>
      </c>
      <c r="X266" s="54" t="s">
        <v>1520</v>
      </c>
      <c r="Y266" s="32" t="s">
        <v>1521</v>
      </c>
      <c r="Z266" s="36" t="s">
        <v>68</v>
      </c>
      <c r="AA266" s="36" t="s">
        <v>68</v>
      </c>
      <c r="AB266" s="36" t="s">
        <v>68</v>
      </c>
      <c r="AC266" s="36" t="s">
        <v>70</v>
      </c>
      <c r="AD266" t="s">
        <v>72</v>
      </c>
      <c r="AE266" t="e">
        <f>VLOOKUP(P266,Table5[],2,0)</f>
        <v>#N/A</v>
      </c>
      <c r="AF266" t="s">
        <v>72</v>
      </c>
      <c r="AG266" s="36" t="s">
        <v>145</v>
      </c>
      <c r="AH266" t="s">
        <v>88</v>
      </c>
      <c r="AI266" s="36" t="s">
        <v>74</v>
      </c>
      <c r="AJ266" s="36" t="s">
        <v>1522</v>
      </c>
      <c r="AK266" s="32" t="s">
        <v>76</v>
      </c>
      <c r="AL266" s="32" t="s">
        <v>1247</v>
      </c>
      <c r="AM266" s="36"/>
      <c r="AN266" s="36"/>
      <c r="AO266" s="36" t="s">
        <v>1523</v>
      </c>
      <c r="AP266" s="36" t="s">
        <v>1524</v>
      </c>
      <c r="AQ266" s="36" t="s">
        <v>80</v>
      </c>
      <c r="AR266" s="32" t="s">
        <v>1525</v>
      </c>
      <c r="AS266" s="37">
        <v>966562888077</v>
      </c>
      <c r="AT266" s="32" t="s">
        <v>68</v>
      </c>
      <c r="AU266" s="16">
        <v>2023</v>
      </c>
      <c r="AV266" s="42" t="str">
        <f>VLOOKUP(A265,Table3[],7,0)</f>
        <v>Graduated</v>
      </c>
      <c r="AW266" s="42" t="str">
        <f>VLOOKUP(A266,Table3[],9,0)</f>
        <v>LV8</v>
      </c>
      <c r="AX266" s="38">
        <v>44923</v>
      </c>
      <c r="AY266" s="36" t="s">
        <v>83</v>
      </c>
      <c r="AZ266" s="36" t="s">
        <v>141</v>
      </c>
      <c r="BA266" s="39"/>
    </row>
    <row r="267" spans="1:53">
      <c r="A267" s="43">
        <v>36190051</v>
      </c>
      <c r="B267" s="44" t="s">
        <v>1526</v>
      </c>
      <c r="C267" s="44" t="s">
        <v>1527</v>
      </c>
      <c r="D267" s="44" t="s">
        <v>109</v>
      </c>
      <c r="E267" s="44" t="s">
        <v>55</v>
      </c>
      <c r="F267" s="12" t="s">
        <v>56</v>
      </c>
      <c r="G267" s="13" t="s">
        <v>57</v>
      </c>
      <c r="H267" s="44" t="s">
        <v>58</v>
      </c>
      <c r="I267" s="44" t="s">
        <v>59</v>
      </c>
      <c r="J267" s="44" t="s">
        <v>124</v>
      </c>
      <c r="K267" s="44"/>
      <c r="L267" s="44" t="s">
        <v>148</v>
      </c>
      <c r="M267" s="44" t="s">
        <v>149</v>
      </c>
      <c r="N267" s="44">
        <v>2.75</v>
      </c>
      <c r="O267" s="44" t="s">
        <v>63</v>
      </c>
      <c r="P267" s="44">
        <v>1100007978</v>
      </c>
      <c r="Q267" s="32" t="s">
        <v>1528</v>
      </c>
      <c r="R267" s="44" t="s">
        <v>115</v>
      </c>
      <c r="S267" s="44" t="s">
        <v>116</v>
      </c>
      <c r="T267" s="44" t="s">
        <v>1529</v>
      </c>
      <c r="U267" s="34">
        <v>966599305532</v>
      </c>
      <c r="V267" s="35" t="s">
        <v>68</v>
      </c>
      <c r="W267" s="32" t="s">
        <v>1528</v>
      </c>
      <c r="X267" s="32" t="s">
        <v>1530</v>
      </c>
      <c r="Y267" s="44" t="s">
        <v>1530</v>
      </c>
      <c r="Z267" s="36" t="s">
        <v>68</v>
      </c>
      <c r="AA267" s="36" t="s">
        <v>68</v>
      </c>
      <c r="AB267" s="36" t="s">
        <v>68</v>
      </c>
      <c r="AC267" s="36" t="s">
        <v>68</v>
      </c>
      <c r="AD267" t="s">
        <v>72</v>
      </c>
      <c r="AE267" t="str">
        <f>VLOOKUP(P267,Table5[],2,0)</f>
        <v>موظف</v>
      </c>
      <c r="AF267" t="s">
        <v>72</v>
      </c>
      <c r="AG267" s="36" t="s">
        <v>73</v>
      </c>
      <c r="AH267" t="s">
        <v>145</v>
      </c>
      <c r="AI267" s="36" t="s">
        <v>74</v>
      </c>
      <c r="AJ267" s="36" t="s">
        <v>879</v>
      </c>
      <c r="AK267" s="32" t="s">
        <v>76</v>
      </c>
      <c r="AL267" s="32" t="s">
        <v>136</v>
      </c>
      <c r="AM267" s="42"/>
      <c r="AN267" s="36"/>
      <c r="AO267" s="36" t="s">
        <v>90</v>
      </c>
      <c r="AP267" s="36" t="s">
        <v>79</v>
      </c>
      <c r="AQ267" s="36" t="s">
        <v>80</v>
      </c>
      <c r="AR267" s="32" t="s">
        <v>1531</v>
      </c>
      <c r="AS267" s="37">
        <v>966505307233</v>
      </c>
      <c r="AT267" s="32" t="s">
        <v>93</v>
      </c>
      <c r="AU267" s="16">
        <v>2023</v>
      </c>
      <c r="AV267" s="42" t="str">
        <f>VLOOKUP(A266,Table3[],7,0)</f>
        <v>Graduated</v>
      </c>
      <c r="AW267" s="42" t="str">
        <f>VLOOKUP(A267,Table3[],9,0)</f>
        <v>LV8</v>
      </c>
      <c r="AX267" s="38">
        <v>44901</v>
      </c>
      <c r="AY267" s="36" t="s">
        <v>83</v>
      </c>
      <c r="AZ267" s="36" t="s">
        <v>68</v>
      </c>
      <c r="BA267" s="39"/>
    </row>
    <row r="268" spans="1:53">
      <c r="A268" s="10">
        <v>36190052</v>
      </c>
      <c r="B268" s="11" t="s">
        <v>1532</v>
      </c>
      <c r="C268" s="11" t="s">
        <v>1533</v>
      </c>
      <c r="D268" s="11" t="s">
        <v>109</v>
      </c>
      <c r="E268" s="11" t="s">
        <v>565</v>
      </c>
      <c r="F268" s="51" t="s">
        <v>241</v>
      </c>
      <c r="G268" s="51" t="s">
        <v>242</v>
      </c>
      <c r="H268" s="11" t="s">
        <v>566</v>
      </c>
      <c r="I268" s="11" t="s">
        <v>567</v>
      </c>
      <c r="J268" s="11" t="s">
        <v>124</v>
      </c>
      <c r="K268" s="11" t="s">
        <v>131</v>
      </c>
      <c r="L268" s="11" t="s">
        <v>111</v>
      </c>
      <c r="M268" s="11" t="s">
        <v>112</v>
      </c>
      <c r="N268" s="11">
        <v>3.74</v>
      </c>
      <c r="O268" s="11" t="s">
        <v>63</v>
      </c>
      <c r="P268" s="11">
        <v>1097242307</v>
      </c>
      <c r="Q268" s="11" t="s">
        <v>1534</v>
      </c>
      <c r="R268" s="11" t="s">
        <v>65</v>
      </c>
      <c r="S268" s="11" t="s">
        <v>116</v>
      </c>
      <c r="T268" s="11" t="s">
        <v>232</v>
      </c>
      <c r="U268" s="14">
        <v>966545003415</v>
      </c>
      <c r="V268" s="15" t="s">
        <v>68</v>
      </c>
      <c r="W268" s="11" t="s">
        <v>1534</v>
      </c>
      <c r="X268" s="11" t="s">
        <v>1535</v>
      </c>
      <c r="Y268" s="11" t="s">
        <v>1535</v>
      </c>
      <c r="Z268" s="17" t="s">
        <v>68</v>
      </c>
      <c r="AA268" s="17" t="s">
        <v>68</v>
      </c>
      <c r="AB268" s="17" t="s">
        <v>68</v>
      </c>
      <c r="AC268" s="17" t="s">
        <v>68</v>
      </c>
      <c r="AD268" s="18" t="s">
        <v>72</v>
      </c>
      <c r="AE268" s="18" t="str">
        <f>VLOOKUP(P268,Table5[],2,0)</f>
        <v>موظف</v>
      </c>
      <c r="AF268" s="18" t="s">
        <v>71</v>
      </c>
      <c r="AG268" s="17" t="s">
        <v>68</v>
      </c>
      <c r="AH268" s="18" t="s">
        <v>68</v>
      </c>
      <c r="AI268" s="17" t="s">
        <v>68</v>
      </c>
      <c r="AJ268" s="17" t="s">
        <v>1536</v>
      </c>
      <c r="AK268" s="11" t="s">
        <v>76</v>
      </c>
      <c r="AL268" s="11" t="s">
        <v>136</v>
      </c>
      <c r="AM268" s="17"/>
      <c r="AN268" s="17"/>
      <c r="AO268" s="17" t="s">
        <v>855</v>
      </c>
      <c r="AP268" s="17" t="s">
        <v>856</v>
      </c>
      <c r="AQ268" s="17" t="s">
        <v>68</v>
      </c>
      <c r="AR268" s="11" t="s">
        <v>68</v>
      </c>
      <c r="AS268" s="19" t="s">
        <v>68</v>
      </c>
      <c r="AT268" s="11" t="s">
        <v>68</v>
      </c>
      <c r="AU268" s="16">
        <v>2023</v>
      </c>
      <c r="AV268" s="16" t="str">
        <f>VLOOKUP(A267,Table3[],7,0)</f>
        <v>Graduated</v>
      </c>
      <c r="AW268" s="16" t="str">
        <f>VLOOKUP(A268,Table3[],9,0)</f>
        <v>LV8</v>
      </c>
      <c r="AX268" s="20">
        <v>44901</v>
      </c>
      <c r="AY268" s="17" t="s">
        <v>83</v>
      </c>
      <c r="AZ268" s="17" t="s">
        <v>68</v>
      </c>
      <c r="BA268" s="21"/>
    </row>
    <row r="269" spans="1:53">
      <c r="A269" s="43">
        <v>36190053</v>
      </c>
      <c r="B269" s="44" t="s">
        <v>1537</v>
      </c>
      <c r="C269" s="44" t="s">
        <v>1538</v>
      </c>
      <c r="D269" s="44" t="s">
        <v>109</v>
      </c>
      <c r="E269" s="44" t="s">
        <v>405</v>
      </c>
      <c r="F269" s="12" t="s">
        <v>56</v>
      </c>
      <c r="G269" s="13" t="s">
        <v>57</v>
      </c>
      <c r="H269" s="44" t="s">
        <v>406</v>
      </c>
      <c r="I269" s="44" t="s">
        <v>407</v>
      </c>
      <c r="J269" s="44" t="s">
        <v>60</v>
      </c>
      <c r="K269" s="44" t="s">
        <v>131</v>
      </c>
      <c r="L269" s="44" t="s">
        <v>148</v>
      </c>
      <c r="M269" s="44" t="s">
        <v>149</v>
      </c>
      <c r="N269" s="44">
        <v>3.32</v>
      </c>
      <c r="O269" s="44" t="s">
        <v>63</v>
      </c>
      <c r="P269" s="44">
        <v>1099144337</v>
      </c>
      <c r="Q269" s="32" t="s">
        <v>1539</v>
      </c>
      <c r="R269" s="44" t="s">
        <v>115</v>
      </c>
      <c r="S269" s="44" t="s">
        <v>66</v>
      </c>
      <c r="T269" s="44" t="s">
        <v>67</v>
      </c>
      <c r="U269" s="34">
        <v>966531201333</v>
      </c>
      <c r="V269" s="35" t="s">
        <v>68</v>
      </c>
      <c r="W269" s="32" t="s">
        <v>1539</v>
      </c>
      <c r="X269" s="32" t="s">
        <v>1540</v>
      </c>
      <c r="Y269" s="44" t="s">
        <v>1540</v>
      </c>
      <c r="Z269" s="36" t="s">
        <v>68</v>
      </c>
      <c r="AA269" s="36" t="s">
        <v>68</v>
      </c>
      <c r="AB269" s="36" t="s">
        <v>68</v>
      </c>
      <c r="AC269" s="36" t="s">
        <v>68</v>
      </c>
      <c r="AD269" t="s">
        <v>72</v>
      </c>
      <c r="AE269" t="e">
        <f>VLOOKUP(P269,Table5[],2,0)</f>
        <v>#N/A</v>
      </c>
      <c r="AF269" t="s">
        <v>71</v>
      </c>
      <c r="AG269" s="36" t="s">
        <v>311</v>
      </c>
      <c r="AH269" t="s">
        <v>68</v>
      </c>
      <c r="AI269" s="36" t="s">
        <v>74</v>
      </c>
      <c r="AJ269" s="36" t="s">
        <v>68</v>
      </c>
      <c r="AK269" s="32" t="s">
        <v>76</v>
      </c>
      <c r="AL269" s="32" t="s">
        <v>68</v>
      </c>
      <c r="AM269" s="36"/>
      <c r="AN269" s="36"/>
      <c r="AO269" s="36" t="s">
        <v>68</v>
      </c>
      <c r="AP269" s="36" t="s">
        <v>68</v>
      </c>
      <c r="AQ269" s="36" t="s">
        <v>104</v>
      </c>
      <c r="AR269" s="32" t="s">
        <v>68</v>
      </c>
      <c r="AS269" s="37" t="s">
        <v>68</v>
      </c>
      <c r="AT269" s="32" t="s">
        <v>68</v>
      </c>
      <c r="AU269" s="16">
        <v>2023</v>
      </c>
      <c r="AV269" s="42" t="str">
        <f>VLOOKUP(A268,Table3[],7,0)</f>
        <v>Graduated</v>
      </c>
      <c r="AW269" s="42" t="str">
        <f>VLOOKUP(A269,Table3[],9,0)</f>
        <v>LV8</v>
      </c>
      <c r="AX269" s="38">
        <v>44923</v>
      </c>
      <c r="AY269" s="36" t="s">
        <v>83</v>
      </c>
      <c r="AZ269" s="36" t="s">
        <v>68</v>
      </c>
      <c r="BA269" s="39"/>
    </row>
    <row r="270" spans="1:53">
      <c r="A270" s="43">
        <v>3810232</v>
      </c>
      <c r="B270" s="44" t="s">
        <v>1541</v>
      </c>
      <c r="C270" s="44" t="s">
        <v>1542</v>
      </c>
      <c r="D270" s="44" t="s">
        <v>54</v>
      </c>
      <c r="E270" s="44" t="s">
        <v>342</v>
      </c>
      <c r="F270" s="51" t="s">
        <v>241</v>
      </c>
      <c r="G270" s="51" t="s">
        <v>242</v>
      </c>
      <c r="H270" s="44" t="s">
        <v>343</v>
      </c>
      <c r="I270" s="44" t="s">
        <v>344</v>
      </c>
      <c r="J270" s="44" t="s">
        <v>60</v>
      </c>
      <c r="K270" s="44" t="s">
        <v>131</v>
      </c>
      <c r="L270" s="44" t="s">
        <v>148</v>
      </c>
      <c r="M270" s="44" t="s">
        <v>149</v>
      </c>
      <c r="N270" s="44">
        <v>3.36</v>
      </c>
      <c r="O270" s="44" t="s">
        <v>63</v>
      </c>
      <c r="P270" s="44">
        <v>1099134387</v>
      </c>
      <c r="Q270" s="32" t="s">
        <v>1543</v>
      </c>
      <c r="R270" s="44" t="s">
        <v>98</v>
      </c>
      <c r="S270" s="44" t="s">
        <v>66</v>
      </c>
      <c r="T270" s="44" t="s">
        <v>67</v>
      </c>
      <c r="U270" s="34">
        <v>966581235877</v>
      </c>
      <c r="V270" s="35" t="s">
        <v>68</v>
      </c>
      <c r="W270" s="32" t="s">
        <v>1543</v>
      </c>
      <c r="X270" s="32"/>
      <c r="Y270" s="44"/>
      <c r="Z270" s="36" t="s">
        <v>68</v>
      </c>
      <c r="AA270" s="36" t="s">
        <v>68</v>
      </c>
      <c r="AB270" s="36" t="s">
        <v>68</v>
      </c>
      <c r="AC270" s="36" t="s">
        <v>68</v>
      </c>
      <c r="AD270" t="s">
        <v>167</v>
      </c>
      <c r="AE270" t="e">
        <f>VLOOKUP(P270,Table5[],2,0)</f>
        <v>#N/A</v>
      </c>
      <c r="AF270" t="s">
        <v>71</v>
      </c>
      <c r="AG270" s="36" t="s">
        <v>68</v>
      </c>
      <c r="AH270" t="s">
        <v>68</v>
      </c>
      <c r="AI270" s="36" t="s">
        <v>68</v>
      </c>
      <c r="AJ270" s="36" t="s">
        <v>68</v>
      </c>
      <c r="AK270" s="32" t="s">
        <v>68</v>
      </c>
      <c r="AL270" s="32" t="s">
        <v>68</v>
      </c>
      <c r="AM270" s="36"/>
      <c r="AN270" s="36"/>
      <c r="AO270" s="36" t="s">
        <v>68</v>
      </c>
      <c r="AP270" s="36" t="s">
        <v>68</v>
      </c>
      <c r="AQ270" s="36" t="s">
        <v>68</v>
      </c>
      <c r="AR270" s="32" t="s">
        <v>68</v>
      </c>
      <c r="AS270" s="37" t="s">
        <v>68</v>
      </c>
      <c r="AT270" s="32" t="s">
        <v>68</v>
      </c>
      <c r="AU270" s="16">
        <v>2023</v>
      </c>
      <c r="AV270" s="42" t="str">
        <f>VLOOKUP(A269,Table3[],7,0)</f>
        <v>Graduated</v>
      </c>
      <c r="AW270" s="42" t="str">
        <f>VLOOKUP(A270,Table3[],9,0)</f>
        <v>LV8</v>
      </c>
      <c r="AX270" s="38">
        <v>44924</v>
      </c>
      <c r="AY270" s="36" t="s">
        <v>83</v>
      </c>
      <c r="AZ270" s="36" t="s">
        <v>68</v>
      </c>
      <c r="BA270" s="39" t="s">
        <v>68</v>
      </c>
    </row>
    <row r="271" spans="1:53">
      <c r="A271" s="43">
        <v>36190056</v>
      </c>
      <c r="B271" s="44" t="s">
        <v>1544</v>
      </c>
      <c r="C271" s="44" t="s">
        <v>1545</v>
      </c>
      <c r="D271" s="44" t="s">
        <v>109</v>
      </c>
      <c r="E271" s="44" t="s">
        <v>405</v>
      </c>
      <c r="F271" s="12" t="s">
        <v>56</v>
      </c>
      <c r="G271" s="13" t="s">
        <v>57</v>
      </c>
      <c r="H271" s="44" t="s">
        <v>406</v>
      </c>
      <c r="I271" s="44" t="s">
        <v>407</v>
      </c>
      <c r="J271" s="44" t="s">
        <v>60</v>
      </c>
      <c r="K271" s="44"/>
      <c r="L271" s="44" t="s">
        <v>148</v>
      </c>
      <c r="M271" s="44" t="s">
        <v>149</v>
      </c>
      <c r="N271" s="44">
        <v>2.77</v>
      </c>
      <c r="O271" s="44" t="s">
        <v>63</v>
      </c>
      <c r="P271" s="44">
        <v>1094686316</v>
      </c>
      <c r="Q271" s="32" t="s">
        <v>1546</v>
      </c>
      <c r="R271" s="44" t="s">
        <v>115</v>
      </c>
      <c r="S271" s="44" t="s">
        <v>66</v>
      </c>
      <c r="T271" s="44" t="s">
        <v>67</v>
      </c>
      <c r="U271" s="34">
        <v>966596605563</v>
      </c>
      <c r="V271" s="35" t="s">
        <v>68</v>
      </c>
      <c r="W271" s="32" t="s">
        <v>1546</v>
      </c>
      <c r="X271" s="79" t="s">
        <v>1547</v>
      </c>
      <c r="Y271" s="44" t="s">
        <v>1547</v>
      </c>
      <c r="Z271" s="36" t="s">
        <v>68</v>
      </c>
      <c r="AA271" s="36" t="s">
        <v>68</v>
      </c>
      <c r="AB271" s="36" t="s">
        <v>68</v>
      </c>
      <c r="AC271" s="36" t="s">
        <v>70</v>
      </c>
      <c r="AD271" t="s">
        <v>72</v>
      </c>
      <c r="AE271" t="e">
        <f>VLOOKUP(P271,Table5[],2,0)</f>
        <v>#N/A</v>
      </c>
      <c r="AF271" t="s">
        <v>72</v>
      </c>
      <c r="AG271" s="36" t="s">
        <v>145</v>
      </c>
      <c r="AH271" t="s">
        <v>88</v>
      </c>
      <c r="AI271" s="36" t="s">
        <v>74</v>
      </c>
      <c r="AJ271" s="36" t="s">
        <v>1548</v>
      </c>
      <c r="AK271" s="32" t="s">
        <v>76</v>
      </c>
      <c r="AL271" s="32" t="s">
        <v>136</v>
      </c>
      <c r="AM271" s="42"/>
      <c r="AN271" s="36" t="s">
        <v>137</v>
      </c>
      <c r="AO271" s="36" t="s">
        <v>649</v>
      </c>
      <c r="AP271" s="36" t="s">
        <v>263</v>
      </c>
      <c r="AQ271" s="36" t="s">
        <v>80</v>
      </c>
      <c r="AR271" s="32" t="s">
        <v>1549</v>
      </c>
      <c r="AS271" s="37">
        <v>966566575966</v>
      </c>
      <c r="AT271" s="32" t="s">
        <v>68</v>
      </c>
      <c r="AU271" s="16">
        <v>2023</v>
      </c>
      <c r="AV271" s="42" t="str">
        <f>VLOOKUP(A270,Table3[],7,0)</f>
        <v>Graduated</v>
      </c>
      <c r="AW271" s="42" t="str">
        <f>VLOOKUP(A271,Table3[],9,0)</f>
        <v>LV8</v>
      </c>
      <c r="AX271" s="38">
        <v>44903</v>
      </c>
      <c r="AY271" s="36" t="s">
        <v>83</v>
      </c>
      <c r="AZ271" s="36" t="s">
        <v>68</v>
      </c>
      <c r="BA271" s="39"/>
    </row>
    <row r="272" spans="1:53" ht="30">
      <c r="A272" s="31">
        <v>36190058</v>
      </c>
      <c r="B272" s="32" t="s">
        <v>1550</v>
      </c>
      <c r="C272" s="32" t="s">
        <v>1551</v>
      </c>
      <c r="D272" s="32" t="s">
        <v>109</v>
      </c>
      <c r="E272" s="32" t="s">
        <v>405</v>
      </c>
      <c r="F272" s="12" t="s">
        <v>56</v>
      </c>
      <c r="G272" s="13" t="s">
        <v>57</v>
      </c>
      <c r="H272" s="32" t="s">
        <v>406</v>
      </c>
      <c r="I272" s="32" t="s">
        <v>407</v>
      </c>
      <c r="J272" s="32" t="s">
        <v>60</v>
      </c>
      <c r="K272" s="32" t="s">
        <v>131</v>
      </c>
      <c r="L272" s="32" t="s">
        <v>148</v>
      </c>
      <c r="M272" s="32" t="s">
        <v>149</v>
      </c>
      <c r="N272" s="32">
        <v>3.47</v>
      </c>
      <c r="O272" s="32" t="s">
        <v>63</v>
      </c>
      <c r="P272" s="32">
        <v>1099853499</v>
      </c>
      <c r="Q272" s="32" t="s">
        <v>1552</v>
      </c>
      <c r="R272" s="32" t="s">
        <v>115</v>
      </c>
      <c r="S272" s="159" t="s">
        <v>66</v>
      </c>
      <c r="T272" s="32" t="s">
        <v>67</v>
      </c>
      <c r="U272" s="34">
        <v>966536344443</v>
      </c>
      <c r="V272" s="35" t="s">
        <v>68</v>
      </c>
      <c r="W272" s="32" t="s">
        <v>1552</v>
      </c>
      <c r="X272" s="32" t="s">
        <v>1553</v>
      </c>
      <c r="Y272" s="32" t="s">
        <v>1553</v>
      </c>
      <c r="Z272" s="36" t="s">
        <v>68</v>
      </c>
      <c r="AA272" s="36" t="s">
        <v>68</v>
      </c>
      <c r="AB272" s="36" t="s">
        <v>68</v>
      </c>
      <c r="AC272" s="36" t="s">
        <v>68</v>
      </c>
      <c r="AD272" t="s">
        <v>72</v>
      </c>
      <c r="AE272" t="str">
        <f>VLOOKUP(P272,Table5[],2,0)</f>
        <v>موظف</v>
      </c>
      <c r="AF272" t="s">
        <v>72</v>
      </c>
      <c r="AG272" s="36" t="s">
        <v>73</v>
      </c>
      <c r="AH272" t="s">
        <v>311</v>
      </c>
      <c r="AI272" s="36" t="s">
        <v>74</v>
      </c>
      <c r="AJ272" s="36" t="s">
        <v>1554</v>
      </c>
      <c r="AK272" s="32" t="s">
        <v>76</v>
      </c>
      <c r="AL272" s="32" t="s">
        <v>136</v>
      </c>
      <c r="AM272" s="42" t="s">
        <v>188</v>
      </c>
      <c r="AN272" s="36"/>
      <c r="AO272" s="36" t="s">
        <v>995</v>
      </c>
      <c r="AP272" s="36" t="s">
        <v>996</v>
      </c>
      <c r="AQ272" s="36" t="s">
        <v>68</v>
      </c>
      <c r="AR272" s="32" t="s">
        <v>68</v>
      </c>
      <c r="AS272" s="37" t="s">
        <v>68</v>
      </c>
      <c r="AT272" s="32" t="s">
        <v>68</v>
      </c>
      <c r="AU272" s="16">
        <v>2023</v>
      </c>
      <c r="AV272" s="42" t="str">
        <f>VLOOKUP(A271,Table3[],7,0)</f>
        <v>Graduated</v>
      </c>
      <c r="AW272" s="42" t="str">
        <f>VLOOKUP(A272,Table3[],9,0)</f>
        <v>LV8</v>
      </c>
      <c r="AX272" s="38">
        <v>44903</v>
      </c>
      <c r="AY272" s="36" t="s">
        <v>83</v>
      </c>
      <c r="AZ272" s="36" t="s">
        <v>105</v>
      </c>
      <c r="BA272" s="39" t="s">
        <v>118</v>
      </c>
    </row>
    <row r="273" spans="1:53">
      <c r="A273" s="43">
        <v>36190059</v>
      </c>
      <c r="B273" s="44" t="s">
        <v>1555</v>
      </c>
      <c r="C273" s="44" t="s">
        <v>1556</v>
      </c>
      <c r="D273" s="44" t="s">
        <v>109</v>
      </c>
      <c r="E273" s="44" t="s">
        <v>342</v>
      </c>
      <c r="F273" s="51" t="s">
        <v>241</v>
      </c>
      <c r="G273" s="51" t="s">
        <v>242</v>
      </c>
      <c r="H273" s="44" t="s">
        <v>343</v>
      </c>
      <c r="I273" s="44" t="s">
        <v>344</v>
      </c>
      <c r="J273" s="44" t="s">
        <v>124</v>
      </c>
      <c r="K273" s="44"/>
      <c r="L273" s="44" t="s">
        <v>61</v>
      </c>
      <c r="M273" s="44" t="s">
        <v>62</v>
      </c>
      <c r="N273" s="44">
        <v>2.37</v>
      </c>
      <c r="O273" s="44" t="s">
        <v>63</v>
      </c>
      <c r="P273" s="44">
        <v>1099034710</v>
      </c>
      <c r="Q273" s="32" t="s">
        <v>1557</v>
      </c>
      <c r="R273" s="44" t="s">
        <v>115</v>
      </c>
      <c r="S273" s="44" t="s">
        <v>66</v>
      </c>
      <c r="T273" s="44" t="s">
        <v>67</v>
      </c>
      <c r="U273" s="34">
        <v>966567060927</v>
      </c>
      <c r="V273" s="35" t="s">
        <v>68</v>
      </c>
      <c r="W273" s="32" t="s">
        <v>1557</v>
      </c>
      <c r="X273" s="32" t="s">
        <v>1558</v>
      </c>
      <c r="Y273" s="44" t="s">
        <v>1558</v>
      </c>
      <c r="Z273" s="36" t="s">
        <v>68</v>
      </c>
      <c r="AA273" s="36" t="s">
        <v>68</v>
      </c>
      <c r="AB273" s="36" t="s">
        <v>68</v>
      </c>
      <c r="AC273" s="36" t="s">
        <v>68</v>
      </c>
      <c r="AD273" t="s">
        <v>72</v>
      </c>
      <c r="AE273" t="e">
        <f>VLOOKUP(P273,Table5[],2,0)</f>
        <v>#N/A</v>
      </c>
      <c r="AF273" t="s">
        <v>72</v>
      </c>
      <c r="AG273" s="36" t="s">
        <v>73</v>
      </c>
      <c r="AH273" t="s">
        <v>171</v>
      </c>
      <c r="AI273" s="36" t="s">
        <v>68</v>
      </c>
      <c r="AJ273" s="36" t="s">
        <v>1559</v>
      </c>
      <c r="AK273" s="32" t="s">
        <v>76</v>
      </c>
      <c r="AL273" s="32" t="s">
        <v>101</v>
      </c>
      <c r="AM273" s="36"/>
      <c r="AN273" s="36" t="s">
        <v>137</v>
      </c>
      <c r="AO273" s="36" t="s">
        <v>396</v>
      </c>
      <c r="AP273" s="36" t="s">
        <v>357</v>
      </c>
      <c r="AQ273" s="36" t="s">
        <v>80</v>
      </c>
      <c r="AR273" s="32" t="s">
        <v>1560</v>
      </c>
      <c r="AS273" s="37">
        <v>966543807678</v>
      </c>
      <c r="AT273" s="32" t="s">
        <v>68</v>
      </c>
      <c r="AU273" s="16">
        <v>2023</v>
      </c>
      <c r="AV273" s="42" t="str">
        <f>VLOOKUP(A272,Table3[],7,0)</f>
        <v>Graduated</v>
      </c>
      <c r="AW273" s="42" t="str">
        <f>VLOOKUP(A273,Table3[],9,0)</f>
        <v>LV8</v>
      </c>
      <c r="AX273" s="38">
        <v>44902</v>
      </c>
      <c r="AY273" s="36" t="s">
        <v>83</v>
      </c>
      <c r="AZ273" s="36" t="s">
        <v>68</v>
      </c>
      <c r="BA273" s="39"/>
    </row>
    <row r="274" spans="1:53">
      <c r="A274" s="43">
        <v>35190135</v>
      </c>
      <c r="B274" s="44" t="s">
        <v>1561</v>
      </c>
      <c r="C274" s="44" t="s">
        <v>1562</v>
      </c>
      <c r="D274" s="44" t="s">
        <v>109</v>
      </c>
      <c r="E274" s="44" t="s">
        <v>55</v>
      </c>
      <c r="F274" s="12" t="s">
        <v>56</v>
      </c>
      <c r="G274" s="13" t="s">
        <v>57</v>
      </c>
      <c r="H274" s="44" t="s">
        <v>58</v>
      </c>
      <c r="I274" s="44" t="s">
        <v>59</v>
      </c>
      <c r="J274" s="44" t="s">
        <v>124</v>
      </c>
      <c r="K274" s="44"/>
      <c r="L274" s="44" t="s">
        <v>148</v>
      </c>
      <c r="M274" s="44" t="s">
        <v>149</v>
      </c>
      <c r="N274" s="44">
        <v>3.12</v>
      </c>
      <c r="O274" s="44" t="s">
        <v>63</v>
      </c>
      <c r="P274" s="44">
        <v>1091816502</v>
      </c>
      <c r="Q274" s="32" t="s">
        <v>1563</v>
      </c>
      <c r="R274" s="44" t="s">
        <v>179</v>
      </c>
      <c r="S274" s="44" t="s">
        <v>66</v>
      </c>
      <c r="T274" s="44" t="s">
        <v>67</v>
      </c>
      <c r="U274" s="34">
        <v>966541362456</v>
      </c>
      <c r="V274" s="35" t="s">
        <v>68</v>
      </c>
      <c r="W274" s="32" t="s">
        <v>1563</v>
      </c>
      <c r="X274" s="54" t="s">
        <v>1564</v>
      </c>
      <c r="Y274" s="44" t="s">
        <v>1535</v>
      </c>
      <c r="Z274" s="36" t="s">
        <v>68</v>
      </c>
      <c r="AA274" s="36" t="s">
        <v>68</v>
      </c>
      <c r="AB274" s="36" t="s">
        <v>68</v>
      </c>
      <c r="AC274" s="36" t="s">
        <v>68</v>
      </c>
      <c r="AD274" t="s">
        <v>72</v>
      </c>
      <c r="AE274" t="str">
        <f>VLOOKUP(P274,Table5[],2,0)</f>
        <v>موظف</v>
      </c>
      <c r="AF274" t="s">
        <v>72</v>
      </c>
      <c r="AG274" s="36" t="s">
        <v>145</v>
      </c>
      <c r="AH274" t="s">
        <v>171</v>
      </c>
      <c r="AI274" s="36" t="s">
        <v>74</v>
      </c>
      <c r="AJ274" s="36" t="s">
        <v>1565</v>
      </c>
      <c r="AK274" s="32" t="s">
        <v>76</v>
      </c>
      <c r="AL274" s="32" t="s">
        <v>136</v>
      </c>
      <c r="AM274" s="42"/>
      <c r="AN274" s="36"/>
      <c r="AO274" s="36" t="s">
        <v>90</v>
      </c>
      <c r="AP274" s="36" t="s">
        <v>79</v>
      </c>
      <c r="AQ274" s="36" t="s">
        <v>80</v>
      </c>
      <c r="AR274" s="32" t="s">
        <v>1566</v>
      </c>
      <c r="AS274" s="37" t="s">
        <v>68</v>
      </c>
      <c r="AT274" s="32" t="s">
        <v>68</v>
      </c>
      <c r="AU274" s="16">
        <v>2023</v>
      </c>
      <c r="AV274" s="42" t="str">
        <f>VLOOKUP(A273,Table3[],7,0)</f>
        <v>Graduated</v>
      </c>
      <c r="AW274" s="42" t="str">
        <f>VLOOKUP(A274,Table3[],9,0)</f>
        <v>LV8</v>
      </c>
      <c r="AX274" s="38">
        <v>44902</v>
      </c>
      <c r="AY274" s="36" t="s">
        <v>83</v>
      </c>
      <c r="AZ274" s="36" t="s">
        <v>105</v>
      </c>
      <c r="BA274" s="39"/>
    </row>
    <row r="275" spans="1:53" ht="30">
      <c r="A275" s="43">
        <v>3710171</v>
      </c>
      <c r="B275" s="44" t="s">
        <v>1567</v>
      </c>
      <c r="C275" s="44" t="s">
        <v>1568</v>
      </c>
      <c r="D275" s="44" t="s">
        <v>109</v>
      </c>
      <c r="E275" s="44" t="s">
        <v>55</v>
      </c>
      <c r="F275" s="12" t="s">
        <v>56</v>
      </c>
      <c r="G275" s="13" t="s">
        <v>57</v>
      </c>
      <c r="H275" s="44" t="s">
        <v>58</v>
      </c>
      <c r="I275" s="44" t="s">
        <v>59</v>
      </c>
      <c r="J275" s="44" t="s">
        <v>60</v>
      </c>
      <c r="K275" s="44"/>
      <c r="L275" s="44" t="s">
        <v>148</v>
      </c>
      <c r="M275" s="44" t="s">
        <v>149</v>
      </c>
      <c r="N275" s="44">
        <v>3.12</v>
      </c>
      <c r="O275" s="44" t="s">
        <v>63</v>
      </c>
      <c r="P275" s="44">
        <v>1107817635</v>
      </c>
      <c r="Q275" s="32" t="s">
        <v>1569</v>
      </c>
      <c r="R275" s="44" t="s">
        <v>98</v>
      </c>
      <c r="S275" s="44" t="s">
        <v>66</v>
      </c>
      <c r="T275" s="44" t="s">
        <v>67</v>
      </c>
      <c r="U275" s="34">
        <v>966546061357</v>
      </c>
      <c r="V275" s="35" t="s">
        <v>68</v>
      </c>
      <c r="W275" s="32" t="s">
        <v>1569</v>
      </c>
      <c r="X275" s="54" t="s">
        <v>1570</v>
      </c>
      <c r="Y275" s="44"/>
      <c r="Z275" s="36" t="s">
        <v>68</v>
      </c>
      <c r="AA275" s="36" t="s">
        <v>68</v>
      </c>
      <c r="AB275" s="36" t="s">
        <v>68</v>
      </c>
      <c r="AC275" s="36" t="s">
        <v>99</v>
      </c>
      <c r="AD275" t="s">
        <v>72</v>
      </c>
      <c r="AE275" t="e">
        <f>VLOOKUP(P275,Table5[],2,0)</f>
        <v>#N/A</v>
      </c>
      <c r="AF275" t="s">
        <v>71</v>
      </c>
      <c r="AG275" s="36" t="s">
        <v>88</v>
      </c>
      <c r="AH275" t="s">
        <v>68</v>
      </c>
      <c r="AI275" s="36" t="s">
        <v>74</v>
      </c>
      <c r="AJ275" s="36" t="s">
        <v>1571</v>
      </c>
      <c r="AK275" s="32" t="s">
        <v>76</v>
      </c>
      <c r="AL275" s="32" t="s">
        <v>136</v>
      </c>
      <c r="AM275" s="36"/>
      <c r="AN275" s="36"/>
      <c r="AO275" s="36" t="s">
        <v>1572</v>
      </c>
      <c r="AP275" s="36" t="s">
        <v>1573</v>
      </c>
      <c r="AQ275" s="36" t="s">
        <v>68</v>
      </c>
      <c r="AR275" s="32" t="s">
        <v>68</v>
      </c>
      <c r="AS275" s="37" t="s">
        <v>68</v>
      </c>
      <c r="AT275" s="32" t="s">
        <v>68</v>
      </c>
      <c r="AU275" s="16">
        <v>2023</v>
      </c>
      <c r="AV275" s="42" t="str">
        <f>VLOOKUP(A274,Table3[],7,0)</f>
        <v>Graduated</v>
      </c>
      <c r="AW275" s="42" t="str">
        <f>VLOOKUP(A275,Table3[],9,0)</f>
        <v>LV8</v>
      </c>
      <c r="AX275" s="38">
        <v>44903</v>
      </c>
      <c r="AY275" s="36" t="s">
        <v>83</v>
      </c>
      <c r="AZ275" s="36" t="s">
        <v>105</v>
      </c>
      <c r="BA275" s="39" t="s">
        <v>118</v>
      </c>
    </row>
    <row r="276" spans="1:53" ht="30">
      <c r="A276" s="43">
        <v>3720019</v>
      </c>
      <c r="B276" s="44" t="s">
        <v>1574</v>
      </c>
      <c r="C276" s="44" t="s">
        <v>1575</v>
      </c>
      <c r="D276" s="44" t="s">
        <v>109</v>
      </c>
      <c r="E276" s="44" t="s">
        <v>55</v>
      </c>
      <c r="F276" s="12" t="s">
        <v>56</v>
      </c>
      <c r="G276" s="13" t="s">
        <v>57</v>
      </c>
      <c r="H276" s="44" t="s">
        <v>58</v>
      </c>
      <c r="I276" s="44" t="s">
        <v>59</v>
      </c>
      <c r="J276" s="44" t="s">
        <v>60</v>
      </c>
      <c r="K276" s="44" t="s">
        <v>200</v>
      </c>
      <c r="L276" s="44" t="s">
        <v>148</v>
      </c>
      <c r="M276" s="44" t="s">
        <v>149</v>
      </c>
      <c r="N276" s="44">
        <v>3.11</v>
      </c>
      <c r="O276" s="44" t="s">
        <v>63</v>
      </c>
      <c r="P276" s="44">
        <v>1090972389</v>
      </c>
      <c r="Q276" s="32" t="s">
        <v>1576</v>
      </c>
      <c r="R276" s="44" t="s">
        <v>98</v>
      </c>
      <c r="S276" s="44" t="s">
        <v>66</v>
      </c>
      <c r="T276" s="44" t="s">
        <v>67</v>
      </c>
      <c r="U276" s="34">
        <v>966506333374</v>
      </c>
      <c r="V276" s="35" t="s">
        <v>68</v>
      </c>
      <c r="W276" s="32" t="s">
        <v>1576</v>
      </c>
      <c r="X276" s="42" t="s">
        <v>68</v>
      </c>
      <c r="Y276" s="44" t="s">
        <v>1577</v>
      </c>
      <c r="Z276" s="36" t="s">
        <v>68</v>
      </c>
      <c r="AA276" s="36" t="s">
        <v>68</v>
      </c>
      <c r="AB276" s="36" t="s">
        <v>68</v>
      </c>
      <c r="AC276" s="36" t="s">
        <v>99</v>
      </c>
      <c r="AD276" t="s">
        <v>72</v>
      </c>
      <c r="AE276" t="e">
        <f>VLOOKUP(P276,Table5[],2,0)</f>
        <v>#N/A</v>
      </c>
      <c r="AF276" t="s">
        <v>72</v>
      </c>
      <c r="AG276" s="36" t="s">
        <v>73</v>
      </c>
      <c r="AH276" t="s">
        <v>145</v>
      </c>
      <c r="AI276" s="36" t="s">
        <v>74</v>
      </c>
      <c r="AJ276" s="36" t="s">
        <v>1578</v>
      </c>
      <c r="AK276" s="32" t="s">
        <v>76</v>
      </c>
      <c r="AL276" s="32" t="s">
        <v>136</v>
      </c>
      <c r="AM276" s="42"/>
      <c r="AN276" s="36"/>
      <c r="AO276" s="36" t="s">
        <v>90</v>
      </c>
      <c r="AP276" s="36" t="s">
        <v>79</v>
      </c>
      <c r="AQ276" s="36" t="s">
        <v>80</v>
      </c>
      <c r="AR276" s="32" t="s">
        <v>68</v>
      </c>
      <c r="AS276" s="37" t="s">
        <v>68</v>
      </c>
      <c r="AT276" s="32" t="s">
        <v>68</v>
      </c>
      <c r="AU276" s="16">
        <v>2023</v>
      </c>
      <c r="AV276" s="42" t="str">
        <f>VLOOKUP(A275,Table3[],7,0)</f>
        <v>Graduated</v>
      </c>
      <c r="AW276" s="42" t="str">
        <f>VLOOKUP(A276,Table3[],9,0)</f>
        <v>LV8</v>
      </c>
      <c r="AX276" s="38">
        <v>45222</v>
      </c>
      <c r="AY276" s="36" t="s">
        <v>83</v>
      </c>
      <c r="AZ276" s="36" t="s">
        <v>105</v>
      </c>
      <c r="BA276" s="39" t="s">
        <v>118</v>
      </c>
    </row>
    <row r="277" spans="1:53" ht="30">
      <c r="A277" s="31">
        <v>3810012</v>
      </c>
      <c r="B277" s="32" t="s">
        <v>1579</v>
      </c>
      <c r="C277" s="32" t="s">
        <v>1580</v>
      </c>
      <c r="D277" s="32" t="s">
        <v>109</v>
      </c>
      <c r="E277" s="32" t="s">
        <v>55</v>
      </c>
      <c r="F277" s="12" t="s">
        <v>56</v>
      </c>
      <c r="G277" s="13" t="s">
        <v>57</v>
      </c>
      <c r="H277" s="32" t="s">
        <v>58</v>
      </c>
      <c r="I277" s="32" t="s">
        <v>59</v>
      </c>
      <c r="J277" s="32" t="s">
        <v>60</v>
      </c>
      <c r="K277" s="32"/>
      <c r="L277" s="32" t="s">
        <v>148</v>
      </c>
      <c r="M277" s="32" t="s">
        <v>149</v>
      </c>
      <c r="N277" s="32">
        <v>3.11</v>
      </c>
      <c r="O277" s="32" t="s">
        <v>63</v>
      </c>
      <c r="P277" s="32">
        <v>1105063810</v>
      </c>
      <c r="Q277" s="32" t="s">
        <v>1581</v>
      </c>
      <c r="R277" s="32" t="s">
        <v>98</v>
      </c>
      <c r="S277" s="32" t="s">
        <v>66</v>
      </c>
      <c r="T277" s="32" t="s">
        <v>67</v>
      </c>
      <c r="U277" s="80">
        <v>966570579090</v>
      </c>
      <c r="V277" s="35"/>
      <c r="W277" s="32" t="s">
        <v>1581</v>
      </c>
      <c r="X277" s="32" t="s">
        <v>68</v>
      </c>
      <c r="Y277" s="32" t="s">
        <v>1582</v>
      </c>
      <c r="Z277" s="36" t="s">
        <v>68</v>
      </c>
      <c r="AA277" s="36" t="s">
        <v>68</v>
      </c>
      <c r="AB277" s="36" t="s">
        <v>68</v>
      </c>
      <c r="AC277" s="36" t="s">
        <v>68</v>
      </c>
      <c r="AD277" t="s">
        <v>72</v>
      </c>
      <c r="AE277" t="str">
        <f>VLOOKUP(P277,Table5[],2,0)</f>
        <v>موظف</v>
      </c>
      <c r="AF277" t="s">
        <v>72</v>
      </c>
      <c r="AG277" s="36" t="s">
        <v>145</v>
      </c>
      <c r="AH277" t="s">
        <v>171</v>
      </c>
      <c r="AI277" s="36" t="s">
        <v>68</v>
      </c>
      <c r="AJ277" s="36" t="s">
        <v>68</v>
      </c>
      <c r="AK277" s="32" t="s">
        <v>76</v>
      </c>
      <c r="AL277" s="32" t="s">
        <v>68</v>
      </c>
      <c r="AM277" s="36"/>
      <c r="AN277" s="36"/>
      <c r="AO277" s="36" t="s">
        <v>68</v>
      </c>
      <c r="AP277" s="36" t="s">
        <v>68</v>
      </c>
      <c r="AQ277" s="36" t="s">
        <v>80</v>
      </c>
      <c r="AR277" s="32" t="s">
        <v>68</v>
      </c>
      <c r="AS277" s="37" t="s">
        <v>68</v>
      </c>
      <c r="AT277" s="32" t="s">
        <v>68</v>
      </c>
      <c r="AU277" s="16">
        <v>2023</v>
      </c>
      <c r="AV277" s="42" t="str">
        <f>VLOOKUP(A276,Table3[],7,0)</f>
        <v>Graduated</v>
      </c>
      <c r="AW277" s="42" t="str">
        <f>VLOOKUP(A277,Table3[],9,0)</f>
        <v>LV8</v>
      </c>
      <c r="AX277" s="38">
        <v>45222</v>
      </c>
      <c r="AY277" s="36" t="s">
        <v>83</v>
      </c>
      <c r="AZ277" s="36" t="s">
        <v>105</v>
      </c>
      <c r="BA277" s="39" t="s">
        <v>118</v>
      </c>
    </row>
    <row r="278" spans="1:53">
      <c r="A278" s="31">
        <v>36190076</v>
      </c>
      <c r="B278" s="32" t="s">
        <v>1583</v>
      </c>
      <c r="C278" s="32" t="s">
        <v>1584</v>
      </c>
      <c r="D278" s="32" t="s">
        <v>109</v>
      </c>
      <c r="E278" s="32" t="s">
        <v>565</v>
      </c>
      <c r="F278" s="51" t="s">
        <v>241</v>
      </c>
      <c r="G278" s="51" t="s">
        <v>242</v>
      </c>
      <c r="H278" s="32" t="s">
        <v>566</v>
      </c>
      <c r="I278" s="32" t="s">
        <v>567</v>
      </c>
      <c r="J278" s="32" t="s">
        <v>60</v>
      </c>
      <c r="K278" s="32" t="s">
        <v>131</v>
      </c>
      <c r="L278" s="32" t="s">
        <v>148</v>
      </c>
      <c r="M278" s="32" t="s">
        <v>149</v>
      </c>
      <c r="N278" s="32">
        <v>3.33</v>
      </c>
      <c r="O278" s="32" t="s">
        <v>63</v>
      </c>
      <c r="P278" s="32">
        <v>1096260979</v>
      </c>
      <c r="Q278" s="32" t="s">
        <v>1585</v>
      </c>
      <c r="R278" s="32" t="s">
        <v>115</v>
      </c>
      <c r="S278" s="159" t="s">
        <v>66</v>
      </c>
      <c r="T278" s="32" t="s">
        <v>67</v>
      </c>
      <c r="U278" s="34">
        <v>966531277890</v>
      </c>
      <c r="V278" s="35" t="s">
        <v>68</v>
      </c>
      <c r="W278" s="32" t="s">
        <v>1585</v>
      </c>
      <c r="X278" s="32" t="s">
        <v>1586</v>
      </c>
      <c r="Y278" s="32" t="s">
        <v>1586</v>
      </c>
      <c r="Z278" s="36" t="s">
        <v>68</v>
      </c>
      <c r="AA278" s="36" t="s">
        <v>68</v>
      </c>
      <c r="AB278" s="36" t="s">
        <v>68</v>
      </c>
      <c r="AC278" s="36" t="s">
        <v>99</v>
      </c>
      <c r="AD278" t="s">
        <v>72</v>
      </c>
      <c r="AE278" t="str">
        <f>VLOOKUP(P278,Table5[],2,0)</f>
        <v>موظف</v>
      </c>
      <c r="AF278" t="s">
        <v>72</v>
      </c>
      <c r="AG278" s="36" t="s">
        <v>73</v>
      </c>
      <c r="AH278" t="s">
        <v>145</v>
      </c>
      <c r="AI278" s="36" t="s">
        <v>74</v>
      </c>
      <c r="AJ278" s="36" t="s">
        <v>1587</v>
      </c>
      <c r="AK278" s="32" t="s">
        <v>76</v>
      </c>
      <c r="AL278" s="32" t="s">
        <v>136</v>
      </c>
      <c r="AM278" s="42" t="s">
        <v>188</v>
      </c>
      <c r="AN278" s="36" t="s">
        <v>137</v>
      </c>
      <c r="AO278" s="36" t="s">
        <v>513</v>
      </c>
      <c r="AP278" s="36" t="s">
        <v>514</v>
      </c>
      <c r="AQ278" s="36" t="s">
        <v>80</v>
      </c>
      <c r="AR278" s="32" t="s">
        <v>68</v>
      </c>
      <c r="AS278" s="37" t="s">
        <v>68</v>
      </c>
      <c r="AT278" s="32" t="s">
        <v>68</v>
      </c>
      <c r="AU278" s="16">
        <v>2023</v>
      </c>
      <c r="AV278" s="42" t="str">
        <f>VLOOKUP(A277,Table3[],7,0)</f>
        <v>Graduated</v>
      </c>
      <c r="AW278" s="42" t="str">
        <f>VLOOKUP(A278,Table3[],9,0)</f>
        <v>LV8</v>
      </c>
      <c r="AX278" s="38">
        <v>44903</v>
      </c>
      <c r="AY278" s="36" t="s">
        <v>83</v>
      </c>
      <c r="AZ278" s="36" t="s">
        <v>68</v>
      </c>
      <c r="BA278" s="39"/>
    </row>
    <row r="279" spans="1:53">
      <c r="A279" s="31">
        <v>35190160</v>
      </c>
      <c r="B279" s="32" t="s">
        <v>1588</v>
      </c>
      <c r="C279" s="32" t="s">
        <v>1589</v>
      </c>
      <c r="D279" s="32" t="s">
        <v>109</v>
      </c>
      <c r="E279" s="32" t="s">
        <v>55</v>
      </c>
      <c r="F279" s="12" t="s">
        <v>56</v>
      </c>
      <c r="G279" s="13" t="s">
        <v>57</v>
      </c>
      <c r="H279" s="32" t="s">
        <v>58</v>
      </c>
      <c r="I279" s="32" t="s">
        <v>59</v>
      </c>
      <c r="J279" s="32" t="s">
        <v>124</v>
      </c>
      <c r="K279" s="32"/>
      <c r="L279" s="32" t="s">
        <v>148</v>
      </c>
      <c r="M279" s="32" t="s">
        <v>149</v>
      </c>
      <c r="N279" s="32">
        <v>3.09</v>
      </c>
      <c r="O279" s="32" t="s">
        <v>63</v>
      </c>
      <c r="P279" s="32">
        <v>1103854558</v>
      </c>
      <c r="Q279" s="32" t="s">
        <v>1590</v>
      </c>
      <c r="R279" s="32" t="s">
        <v>65</v>
      </c>
      <c r="S279" s="32" t="s">
        <v>66</v>
      </c>
      <c r="T279" s="32" t="s">
        <v>67</v>
      </c>
      <c r="U279" s="34">
        <v>966580583068</v>
      </c>
      <c r="V279" s="35" t="s">
        <v>68</v>
      </c>
      <c r="W279" s="32" t="s">
        <v>1590</v>
      </c>
      <c r="X279" s="32" t="s">
        <v>1591</v>
      </c>
      <c r="Y279" s="32" t="s">
        <v>1591</v>
      </c>
      <c r="Z279" s="36" t="s">
        <v>68</v>
      </c>
      <c r="AA279" s="36" t="s">
        <v>68</v>
      </c>
      <c r="AB279" s="36" t="s">
        <v>68</v>
      </c>
      <c r="AC279" s="36" t="s">
        <v>99</v>
      </c>
      <c r="AD279" t="s">
        <v>72</v>
      </c>
      <c r="AE279" t="e">
        <f>VLOOKUP(P279,Table5[],2,0)</f>
        <v>#N/A</v>
      </c>
      <c r="AF279" t="s">
        <v>71</v>
      </c>
      <c r="AG279" s="36" t="s">
        <v>68</v>
      </c>
      <c r="AH279" t="s">
        <v>68</v>
      </c>
      <c r="AI279" s="36" t="s">
        <v>74</v>
      </c>
      <c r="AJ279" s="36" t="s">
        <v>1592</v>
      </c>
      <c r="AK279" s="32" t="s">
        <v>76</v>
      </c>
      <c r="AL279" s="32" t="s">
        <v>101</v>
      </c>
      <c r="AM279" s="42"/>
      <c r="AN279" s="36"/>
      <c r="AO279" s="36" t="s">
        <v>90</v>
      </c>
      <c r="AP279" s="36" t="s">
        <v>79</v>
      </c>
      <c r="AQ279" s="36" t="s">
        <v>80</v>
      </c>
      <c r="AR279" s="32" t="s">
        <v>68</v>
      </c>
      <c r="AS279" s="37" t="s">
        <v>68</v>
      </c>
      <c r="AT279" s="32" t="s">
        <v>68</v>
      </c>
      <c r="AU279" s="16">
        <v>2023</v>
      </c>
      <c r="AV279" s="42" t="str">
        <f>VLOOKUP(A278,Table3[],7,0)</f>
        <v>Graduated</v>
      </c>
      <c r="AW279" s="42" t="str">
        <f>VLOOKUP(A279,Table3[],9,0)</f>
        <v>LV8</v>
      </c>
      <c r="AX279" s="38">
        <v>44903</v>
      </c>
      <c r="AY279" s="36" t="s">
        <v>83</v>
      </c>
      <c r="AZ279" s="36" t="s">
        <v>105</v>
      </c>
      <c r="BA279" s="39" t="s">
        <v>106</v>
      </c>
    </row>
    <row r="280" spans="1:53">
      <c r="A280" s="31">
        <v>36190081</v>
      </c>
      <c r="B280" s="32" t="s">
        <v>1593</v>
      </c>
      <c r="C280" s="32" t="s">
        <v>1594</v>
      </c>
      <c r="D280" s="32" t="s">
        <v>109</v>
      </c>
      <c r="E280" s="32" t="s">
        <v>565</v>
      </c>
      <c r="F280" s="51" t="s">
        <v>241</v>
      </c>
      <c r="G280" s="51" t="s">
        <v>242</v>
      </c>
      <c r="H280" s="32" t="s">
        <v>566</v>
      </c>
      <c r="I280" s="32" t="s">
        <v>567</v>
      </c>
      <c r="J280" s="32" t="s">
        <v>96</v>
      </c>
      <c r="K280" s="32" t="s">
        <v>131</v>
      </c>
      <c r="L280" s="32" t="s">
        <v>111</v>
      </c>
      <c r="M280" s="32" t="s">
        <v>112</v>
      </c>
      <c r="N280" s="32">
        <v>3.69</v>
      </c>
      <c r="O280" s="32" t="s">
        <v>63</v>
      </c>
      <c r="P280" s="32">
        <v>1102269816</v>
      </c>
      <c r="Q280" s="32" t="s">
        <v>1595</v>
      </c>
      <c r="R280" s="32" t="s">
        <v>179</v>
      </c>
      <c r="S280" s="159" t="s">
        <v>66</v>
      </c>
      <c r="T280" s="32" t="s">
        <v>67</v>
      </c>
      <c r="U280" s="34">
        <v>966558790188</v>
      </c>
      <c r="V280" s="35" t="s">
        <v>68</v>
      </c>
      <c r="W280" s="32" t="s">
        <v>1595</v>
      </c>
      <c r="X280" s="32" t="s">
        <v>1596</v>
      </c>
      <c r="Y280" s="32" t="s">
        <v>1596</v>
      </c>
      <c r="Z280" s="36" t="s">
        <v>68</v>
      </c>
      <c r="AA280" s="36" t="s">
        <v>68</v>
      </c>
      <c r="AB280" s="36" t="s">
        <v>68</v>
      </c>
      <c r="AC280" s="36" t="s">
        <v>70</v>
      </c>
      <c r="AD280" t="s">
        <v>72</v>
      </c>
      <c r="AE280" t="str">
        <f>VLOOKUP(P280,Table5[],2,0)</f>
        <v>موظف</v>
      </c>
      <c r="AF280" t="s">
        <v>72</v>
      </c>
      <c r="AG280" s="36" t="s">
        <v>88</v>
      </c>
      <c r="AH280" t="s">
        <v>171</v>
      </c>
      <c r="AI280" s="36" t="s">
        <v>74</v>
      </c>
      <c r="AJ280" s="36" t="s">
        <v>1597</v>
      </c>
      <c r="AK280" s="32" t="s">
        <v>76</v>
      </c>
      <c r="AL280" s="32" t="s">
        <v>136</v>
      </c>
      <c r="AM280" s="36"/>
      <c r="AN280" s="36"/>
      <c r="AO280" s="36" t="s">
        <v>855</v>
      </c>
      <c r="AP280" s="36" t="s">
        <v>856</v>
      </c>
      <c r="AQ280" s="36" t="s">
        <v>80</v>
      </c>
      <c r="AR280" s="32" t="s">
        <v>1598</v>
      </c>
      <c r="AS280" s="37" t="s">
        <v>92</v>
      </c>
      <c r="AT280" s="32" t="s">
        <v>1599</v>
      </c>
      <c r="AU280" s="16">
        <v>2023</v>
      </c>
      <c r="AV280" s="42" t="str">
        <f>VLOOKUP(A279,Table3[],7,0)</f>
        <v>Graduated</v>
      </c>
      <c r="AW280" s="42" t="str">
        <f>VLOOKUP(A280,Table3[],9,0)</f>
        <v>LV8</v>
      </c>
      <c r="AX280" s="38">
        <v>44903</v>
      </c>
      <c r="AY280" s="36" t="s">
        <v>83</v>
      </c>
      <c r="AZ280" s="36" t="s">
        <v>68</v>
      </c>
      <c r="BA280" s="39"/>
    </row>
    <row r="281" spans="1:53">
      <c r="A281" s="43">
        <v>36190082</v>
      </c>
      <c r="B281" s="44" t="s">
        <v>1600</v>
      </c>
      <c r="C281" s="44" t="s">
        <v>1601</v>
      </c>
      <c r="D281" s="44" t="s">
        <v>109</v>
      </c>
      <c r="E281" s="44" t="s">
        <v>405</v>
      </c>
      <c r="F281" s="12" t="s">
        <v>56</v>
      </c>
      <c r="G281" s="13" t="s">
        <v>57</v>
      </c>
      <c r="H281" s="44" t="s">
        <v>406</v>
      </c>
      <c r="I281" s="44" t="s">
        <v>407</v>
      </c>
      <c r="J281" s="44" t="s">
        <v>60</v>
      </c>
      <c r="K281" s="44"/>
      <c r="L281" s="44" t="s">
        <v>148</v>
      </c>
      <c r="M281" s="44" t="s">
        <v>149</v>
      </c>
      <c r="N281" s="44">
        <v>2.91</v>
      </c>
      <c r="O281" s="44" t="s">
        <v>63</v>
      </c>
      <c r="P281" s="44">
        <v>1095316616</v>
      </c>
      <c r="Q281" s="32" t="s">
        <v>1602</v>
      </c>
      <c r="R281" s="44" t="s">
        <v>115</v>
      </c>
      <c r="S281" s="44" t="s">
        <v>66</v>
      </c>
      <c r="T281" s="44" t="s">
        <v>67</v>
      </c>
      <c r="U281" s="34">
        <v>966533908512</v>
      </c>
      <c r="V281" s="35" t="s">
        <v>68</v>
      </c>
      <c r="W281" s="32" t="s">
        <v>1602</v>
      </c>
      <c r="X281" s="32" t="s">
        <v>1603</v>
      </c>
      <c r="Y281" s="44" t="s">
        <v>1603</v>
      </c>
      <c r="Z281" s="36" t="s">
        <v>68</v>
      </c>
      <c r="AA281" s="36" t="s">
        <v>68</v>
      </c>
      <c r="AB281" s="36" t="s">
        <v>68</v>
      </c>
      <c r="AC281" s="36" t="s">
        <v>68</v>
      </c>
      <c r="AD281" t="s">
        <v>72</v>
      </c>
      <c r="AE281" t="e">
        <f>VLOOKUP(P281,Table5[],2,0)</f>
        <v>#N/A</v>
      </c>
      <c r="AF281" t="s">
        <v>72</v>
      </c>
      <c r="AG281" s="36" t="s">
        <v>145</v>
      </c>
      <c r="AH281" t="s">
        <v>171</v>
      </c>
      <c r="AI281" s="36" t="s">
        <v>74</v>
      </c>
      <c r="AJ281" s="36" t="s">
        <v>849</v>
      </c>
      <c r="AK281" s="32" t="s">
        <v>76</v>
      </c>
      <c r="AL281" s="32" t="s">
        <v>136</v>
      </c>
      <c r="AM281" s="42"/>
      <c r="AN281" s="36" t="s">
        <v>137</v>
      </c>
      <c r="AO281" s="36" t="s">
        <v>649</v>
      </c>
      <c r="AP281" s="36" t="s">
        <v>263</v>
      </c>
      <c r="AQ281" s="36" t="s">
        <v>80</v>
      </c>
      <c r="AR281" s="32" t="s">
        <v>68</v>
      </c>
      <c r="AS281" s="37" t="s">
        <v>68</v>
      </c>
      <c r="AT281" s="32" t="s">
        <v>68</v>
      </c>
      <c r="AU281" s="16">
        <v>2023</v>
      </c>
      <c r="AV281" s="42" t="str">
        <f>VLOOKUP(A280,Table3[],7,0)</f>
        <v>Graduated</v>
      </c>
      <c r="AW281" s="42" t="str">
        <f>VLOOKUP(A281,Table3[],9,0)</f>
        <v>LV8</v>
      </c>
      <c r="AX281" s="38">
        <v>44903</v>
      </c>
      <c r="AY281" s="36" t="s">
        <v>83</v>
      </c>
      <c r="AZ281" s="36" t="s">
        <v>105</v>
      </c>
      <c r="BA281" s="39"/>
    </row>
    <row r="282" spans="1:53">
      <c r="A282" s="31">
        <v>3810069</v>
      </c>
      <c r="B282" s="32" t="s">
        <v>1604</v>
      </c>
      <c r="C282" s="32" t="s">
        <v>1605</v>
      </c>
      <c r="D282" s="32" t="s">
        <v>109</v>
      </c>
      <c r="E282" s="32" t="s">
        <v>240</v>
      </c>
      <c r="F282" s="51" t="s">
        <v>241</v>
      </c>
      <c r="G282" s="51" t="s">
        <v>242</v>
      </c>
      <c r="H282" s="32" t="s">
        <v>243</v>
      </c>
      <c r="I282" s="32" t="s">
        <v>244</v>
      </c>
      <c r="J282" s="32" t="s">
        <v>60</v>
      </c>
      <c r="K282" s="32" t="s">
        <v>131</v>
      </c>
      <c r="L282" s="32" t="s">
        <v>148</v>
      </c>
      <c r="M282" s="32" t="s">
        <v>149</v>
      </c>
      <c r="N282" s="32">
        <v>3.48</v>
      </c>
      <c r="O282" s="32" t="s">
        <v>63</v>
      </c>
      <c r="P282" s="32">
        <v>1102258058</v>
      </c>
      <c r="Q282" s="33" t="s">
        <v>1606</v>
      </c>
      <c r="R282" s="32" t="s">
        <v>98</v>
      </c>
      <c r="S282" s="159" t="s">
        <v>66</v>
      </c>
      <c r="T282" s="32" t="s">
        <v>67</v>
      </c>
      <c r="U282" s="34">
        <v>966531384137</v>
      </c>
      <c r="V282" s="35" t="s">
        <v>68</v>
      </c>
      <c r="W282" s="33" t="s">
        <v>1606</v>
      </c>
      <c r="X282" s="32" t="s">
        <v>68</v>
      </c>
      <c r="Y282" s="32" t="s">
        <v>1607</v>
      </c>
      <c r="Z282" s="36" t="s">
        <v>68</v>
      </c>
      <c r="AA282" s="36" t="s">
        <v>68</v>
      </c>
      <c r="AB282" s="36" t="s">
        <v>68</v>
      </c>
      <c r="AC282" s="36" t="s">
        <v>68</v>
      </c>
      <c r="AD282" t="s">
        <v>72</v>
      </c>
      <c r="AE282" t="str">
        <f>VLOOKUP(P282,Table5[],2,0)</f>
        <v>موظف</v>
      </c>
      <c r="AF282" t="s">
        <v>72</v>
      </c>
      <c r="AG282" s="36" t="s">
        <v>145</v>
      </c>
      <c r="AH282" t="s">
        <v>171</v>
      </c>
      <c r="AI282" s="36" t="s">
        <v>74</v>
      </c>
      <c r="AJ282" s="36" t="s">
        <v>1608</v>
      </c>
      <c r="AK282" s="32" t="s">
        <v>76</v>
      </c>
      <c r="AL282" s="32" t="s">
        <v>68</v>
      </c>
      <c r="AM282" s="36"/>
      <c r="AN282" s="36"/>
      <c r="AO282" s="36" t="s">
        <v>1609</v>
      </c>
      <c r="AP282" s="36" t="s">
        <v>1610</v>
      </c>
      <c r="AQ282" s="36" t="s">
        <v>68</v>
      </c>
      <c r="AR282" s="32" t="s">
        <v>68</v>
      </c>
      <c r="AS282" s="37" t="s">
        <v>68</v>
      </c>
      <c r="AT282" s="32" t="s">
        <v>68</v>
      </c>
      <c r="AU282" s="16">
        <v>2023</v>
      </c>
      <c r="AV282" s="42" t="str">
        <f>VLOOKUP(A281,Table3[],7,0)</f>
        <v>Graduated</v>
      </c>
      <c r="AW282" s="42" t="str">
        <f>VLOOKUP(A282,Table3[],9,0)</f>
        <v>LV8</v>
      </c>
      <c r="AX282" s="38">
        <v>44924</v>
      </c>
      <c r="AY282" s="36" t="s">
        <v>83</v>
      </c>
      <c r="AZ282" s="36" t="s">
        <v>68</v>
      </c>
      <c r="BA282" s="39"/>
    </row>
    <row r="283" spans="1:53">
      <c r="A283" s="81">
        <v>35280010</v>
      </c>
      <c r="B283" s="82" t="s">
        <v>1611</v>
      </c>
      <c r="C283" s="82" t="s">
        <v>1612</v>
      </c>
      <c r="D283" s="82" t="s">
        <v>54</v>
      </c>
      <c r="E283" s="82" t="s">
        <v>55</v>
      </c>
      <c r="F283" s="12" t="s">
        <v>56</v>
      </c>
      <c r="G283" s="13" t="s">
        <v>57</v>
      </c>
      <c r="H283" s="82" t="s">
        <v>58</v>
      </c>
      <c r="I283" s="82" t="s">
        <v>59</v>
      </c>
      <c r="J283" s="82" t="s">
        <v>60</v>
      </c>
      <c r="K283" s="82" t="s">
        <v>200</v>
      </c>
      <c r="L283" s="82" t="s">
        <v>148</v>
      </c>
      <c r="M283" s="82" t="s">
        <v>149</v>
      </c>
      <c r="N283" s="82">
        <v>3.08</v>
      </c>
      <c r="O283" s="82" t="s">
        <v>63</v>
      </c>
      <c r="P283" s="82">
        <v>1092774338</v>
      </c>
      <c r="Q283" s="23" t="s">
        <v>1613</v>
      </c>
      <c r="R283" s="82" t="s">
        <v>65</v>
      </c>
      <c r="S283" s="82" t="s">
        <v>66</v>
      </c>
      <c r="T283" s="82" t="s">
        <v>67</v>
      </c>
      <c r="U283" s="83" t="s">
        <v>68</v>
      </c>
      <c r="V283" s="25" t="s">
        <v>68</v>
      </c>
      <c r="W283" s="23" t="s">
        <v>1613</v>
      </c>
      <c r="X283" s="23" t="s">
        <v>1614</v>
      </c>
      <c r="Y283" s="82"/>
      <c r="Z283" s="26" t="s">
        <v>68</v>
      </c>
      <c r="AA283" s="26" t="s">
        <v>68</v>
      </c>
      <c r="AB283" s="26" t="s">
        <v>68</v>
      </c>
      <c r="AC283" s="26" t="s">
        <v>70</v>
      </c>
      <c r="AD283" s="27" t="s">
        <v>72</v>
      </c>
      <c r="AE283" s="27" t="e">
        <f>VLOOKUP(P283,Table5[],2,0)</f>
        <v>#N/A</v>
      </c>
      <c r="AF283" s="27" t="s">
        <v>72</v>
      </c>
      <c r="AG283" s="26" t="s">
        <v>73</v>
      </c>
      <c r="AH283" s="27" t="s">
        <v>311</v>
      </c>
      <c r="AI283" s="26" t="s">
        <v>74</v>
      </c>
      <c r="AJ283" s="26" t="s">
        <v>1615</v>
      </c>
      <c r="AK283" s="23" t="s">
        <v>76</v>
      </c>
      <c r="AL283" s="23" t="s">
        <v>136</v>
      </c>
      <c r="AM283" s="26"/>
      <c r="AN283" s="26" t="s">
        <v>137</v>
      </c>
      <c r="AO283" s="26" t="s">
        <v>356</v>
      </c>
      <c r="AP283" s="26" t="s">
        <v>357</v>
      </c>
      <c r="AQ283" s="26" t="s">
        <v>104</v>
      </c>
      <c r="AR283" s="23" t="s">
        <v>249</v>
      </c>
      <c r="AS283" s="28" t="s">
        <v>68</v>
      </c>
      <c r="AT283" s="23" t="s">
        <v>68</v>
      </c>
      <c r="AU283" s="16">
        <v>2023</v>
      </c>
      <c r="AV283" s="99" t="str">
        <f>VLOOKUP(A282,Table3[],7,0)</f>
        <v>Graduated</v>
      </c>
      <c r="AW283" s="99" t="str">
        <f>VLOOKUP(A283,Table3[],9,0)</f>
        <v>LV8</v>
      </c>
      <c r="AX283" s="29">
        <v>44903</v>
      </c>
      <c r="AY283" s="26" t="s">
        <v>83</v>
      </c>
      <c r="AZ283" s="26" t="s">
        <v>68</v>
      </c>
      <c r="BA283" s="30"/>
    </row>
    <row r="284" spans="1:53" ht="30">
      <c r="A284" s="31">
        <v>35190234</v>
      </c>
      <c r="B284" s="32" t="s">
        <v>1616</v>
      </c>
      <c r="C284" s="32" t="s">
        <v>1617</v>
      </c>
      <c r="D284" s="32" t="s">
        <v>109</v>
      </c>
      <c r="E284" s="32" t="s">
        <v>160</v>
      </c>
      <c r="F284" t="s">
        <v>161</v>
      </c>
      <c r="G284" t="s">
        <v>162</v>
      </c>
      <c r="H284" s="32" t="s">
        <v>163</v>
      </c>
      <c r="I284" s="32" t="s">
        <v>164</v>
      </c>
      <c r="J284" s="32" t="s">
        <v>124</v>
      </c>
      <c r="K284" s="32" t="s">
        <v>110</v>
      </c>
      <c r="L284" s="32" t="s">
        <v>111</v>
      </c>
      <c r="M284" s="32" t="s">
        <v>112</v>
      </c>
      <c r="N284" s="32">
        <v>3.93</v>
      </c>
      <c r="O284" s="32" t="s">
        <v>63</v>
      </c>
      <c r="P284" s="32">
        <v>1099983858</v>
      </c>
      <c r="Q284" s="32" t="s">
        <v>1618</v>
      </c>
      <c r="R284" s="32" t="s">
        <v>65</v>
      </c>
      <c r="S284" s="159" t="s">
        <v>66</v>
      </c>
      <c r="T284" s="32" t="s">
        <v>67</v>
      </c>
      <c r="U284" s="34">
        <v>966540434271</v>
      </c>
      <c r="V284" s="35" t="s">
        <v>68</v>
      </c>
      <c r="W284" s="32" t="s">
        <v>1618</v>
      </c>
      <c r="X284" s="32" t="s">
        <v>1619</v>
      </c>
      <c r="Y284" s="32" t="s">
        <v>1619</v>
      </c>
      <c r="Z284" s="36" t="s">
        <v>68</v>
      </c>
      <c r="AA284" s="36" t="s">
        <v>68</v>
      </c>
      <c r="AB284" s="36" t="s">
        <v>68</v>
      </c>
      <c r="AC284" s="36" t="s">
        <v>68</v>
      </c>
      <c r="AD284" t="s">
        <v>72</v>
      </c>
      <c r="AE284" t="str">
        <f>VLOOKUP(P284,Table5[],2,0)</f>
        <v>موظف</v>
      </c>
      <c r="AF284" t="s">
        <v>72</v>
      </c>
      <c r="AG284" s="36" t="s">
        <v>68</v>
      </c>
      <c r="AH284" t="s">
        <v>311</v>
      </c>
      <c r="AI284" s="36" t="s">
        <v>74</v>
      </c>
      <c r="AJ284" s="36" t="s">
        <v>1620</v>
      </c>
      <c r="AK284" s="32" t="s">
        <v>76</v>
      </c>
      <c r="AL284" s="32" t="s">
        <v>77</v>
      </c>
      <c r="AM284" s="36"/>
      <c r="AN284" s="36"/>
      <c r="AO284" s="36" t="s">
        <v>954</v>
      </c>
      <c r="AP284" s="36" t="s">
        <v>773</v>
      </c>
      <c r="AQ284" s="36" t="s">
        <v>68</v>
      </c>
      <c r="AR284" s="32" t="s">
        <v>68</v>
      </c>
      <c r="AS284" s="37" t="s">
        <v>68</v>
      </c>
      <c r="AT284" s="32" t="s">
        <v>68</v>
      </c>
      <c r="AU284" s="16">
        <v>2023</v>
      </c>
      <c r="AV284" s="42" t="str">
        <f>VLOOKUP(A283,Table3[],7,0)</f>
        <v>Graduated</v>
      </c>
      <c r="AW284" s="42" t="str">
        <f>VLOOKUP(A284,Table3[],9,0)</f>
        <v>LV8</v>
      </c>
      <c r="AX284" s="38">
        <v>44903</v>
      </c>
      <c r="AY284" s="36" t="s">
        <v>83</v>
      </c>
      <c r="AZ284" s="36" t="s">
        <v>105</v>
      </c>
      <c r="BA284" s="39" t="s">
        <v>118</v>
      </c>
    </row>
    <row r="285" spans="1:53">
      <c r="A285" s="43">
        <v>36190094</v>
      </c>
      <c r="B285" s="44" t="s">
        <v>1621</v>
      </c>
      <c r="C285" s="44" t="s">
        <v>1622</v>
      </c>
      <c r="D285" s="44" t="s">
        <v>109</v>
      </c>
      <c r="E285" s="44" t="s">
        <v>405</v>
      </c>
      <c r="F285" s="12" t="s">
        <v>56</v>
      </c>
      <c r="G285" s="13" t="s">
        <v>57</v>
      </c>
      <c r="H285" s="44" t="s">
        <v>406</v>
      </c>
      <c r="I285" s="44" t="s">
        <v>407</v>
      </c>
      <c r="J285" s="44" t="s">
        <v>124</v>
      </c>
      <c r="K285" s="44"/>
      <c r="L285" s="44" t="s">
        <v>148</v>
      </c>
      <c r="M285" s="44" t="s">
        <v>149</v>
      </c>
      <c r="N285" s="44">
        <v>2.96</v>
      </c>
      <c r="O285" s="44" t="s">
        <v>113</v>
      </c>
      <c r="P285" s="44">
        <v>2144891906</v>
      </c>
      <c r="Q285" s="32" t="s">
        <v>1623</v>
      </c>
      <c r="R285" s="44" t="s">
        <v>115</v>
      </c>
      <c r="S285" s="32" t="s">
        <v>116</v>
      </c>
      <c r="T285" s="44" t="s">
        <v>67</v>
      </c>
      <c r="U285" s="34" t="s">
        <v>68</v>
      </c>
      <c r="V285" s="35" t="s">
        <v>68</v>
      </c>
      <c r="W285" s="32" t="s">
        <v>1623</v>
      </c>
      <c r="X285" s="33" t="s">
        <v>1624</v>
      </c>
      <c r="Y285" s="44" t="s">
        <v>1625</v>
      </c>
      <c r="Z285" s="36" t="s">
        <v>68</v>
      </c>
      <c r="AA285" s="36" t="s">
        <v>68</v>
      </c>
      <c r="AB285" s="36" t="s">
        <v>68</v>
      </c>
      <c r="AC285" s="36" t="s">
        <v>68</v>
      </c>
      <c r="AD285" t="s">
        <v>72</v>
      </c>
      <c r="AE285" t="e">
        <f>VLOOKUP(P285,Table5[],2,0)</f>
        <v>#N/A</v>
      </c>
      <c r="AF285" t="s">
        <v>71</v>
      </c>
      <c r="AG285" s="36" t="s">
        <v>145</v>
      </c>
      <c r="AH285" t="s">
        <v>68</v>
      </c>
      <c r="AI285" s="36" t="s">
        <v>74</v>
      </c>
      <c r="AJ285" s="36" t="s">
        <v>68</v>
      </c>
      <c r="AK285" s="32" t="s">
        <v>76</v>
      </c>
      <c r="AL285" s="32" t="s">
        <v>68</v>
      </c>
      <c r="AM285" s="36"/>
      <c r="AN285" s="36"/>
      <c r="AO285" s="36" t="s">
        <v>68</v>
      </c>
      <c r="AP285" s="36" t="s">
        <v>68</v>
      </c>
      <c r="AQ285" s="36" t="s">
        <v>68</v>
      </c>
      <c r="AR285" s="32" t="s">
        <v>68</v>
      </c>
      <c r="AS285" s="37" t="s">
        <v>68</v>
      </c>
      <c r="AT285" s="32" t="s">
        <v>68</v>
      </c>
      <c r="AU285" s="16">
        <v>2023</v>
      </c>
      <c r="AV285" s="42" t="str">
        <f>VLOOKUP(A284,Table3[],7,0)</f>
        <v>Graduated</v>
      </c>
      <c r="AW285" s="42" t="str">
        <f>VLOOKUP(A285,Table3[],9,0)</f>
        <v>LV8</v>
      </c>
      <c r="AX285" s="38">
        <v>44923</v>
      </c>
      <c r="AY285" s="36" t="s">
        <v>83</v>
      </c>
      <c r="AZ285" s="36" t="s">
        <v>68</v>
      </c>
      <c r="BA285" s="39"/>
    </row>
    <row r="286" spans="1:53">
      <c r="A286" s="43">
        <v>36190003</v>
      </c>
      <c r="B286" s="44" t="s">
        <v>1626</v>
      </c>
      <c r="C286" s="44" t="s">
        <v>1627</v>
      </c>
      <c r="D286" s="44" t="s">
        <v>109</v>
      </c>
      <c r="E286" s="44" t="s">
        <v>55</v>
      </c>
      <c r="F286" s="12" t="s">
        <v>56</v>
      </c>
      <c r="G286" s="13" t="s">
        <v>57</v>
      </c>
      <c r="H286" s="44" t="s">
        <v>58</v>
      </c>
      <c r="I286" s="44" t="s">
        <v>59</v>
      </c>
      <c r="J286" s="44" t="s">
        <v>60</v>
      </c>
      <c r="K286" s="44" t="s">
        <v>200</v>
      </c>
      <c r="L286" s="44" t="s">
        <v>148</v>
      </c>
      <c r="M286" s="44" t="s">
        <v>149</v>
      </c>
      <c r="N286" s="44">
        <v>3.08</v>
      </c>
      <c r="O286" s="44" t="s">
        <v>113</v>
      </c>
      <c r="P286" s="44">
        <v>2129252355</v>
      </c>
      <c r="Q286" s="32" t="s">
        <v>1628</v>
      </c>
      <c r="R286" s="44" t="s">
        <v>115</v>
      </c>
      <c r="S286" s="32" t="s">
        <v>116</v>
      </c>
      <c r="T286" s="44" t="s">
        <v>67</v>
      </c>
      <c r="U286" s="34">
        <v>966590515473</v>
      </c>
      <c r="V286" s="35" t="s">
        <v>68</v>
      </c>
      <c r="W286" s="32" t="s">
        <v>1628</v>
      </c>
      <c r="X286" s="54" t="s">
        <v>1629</v>
      </c>
      <c r="Y286" s="44" t="s">
        <v>1630</v>
      </c>
      <c r="Z286" s="36" t="s">
        <v>68</v>
      </c>
      <c r="AA286" s="36" t="s">
        <v>68</v>
      </c>
      <c r="AB286" s="36" t="s">
        <v>68</v>
      </c>
      <c r="AC286" s="36" t="s">
        <v>68</v>
      </c>
      <c r="AD286" t="s">
        <v>72</v>
      </c>
      <c r="AE286" t="e">
        <f>VLOOKUP(P286,Table5[],2,0)</f>
        <v>#N/A</v>
      </c>
      <c r="AF286" t="s">
        <v>71</v>
      </c>
      <c r="AG286" s="36" t="s">
        <v>73</v>
      </c>
      <c r="AH286" t="s">
        <v>68</v>
      </c>
      <c r="AI286" s="36" t="s">
        <v>74</v>
      </c>
      <c r="AJ286" s="36" t="s">
        <v>1631</v>
      </c>
      <c r="AK286" s="32" t="s">
        <v>76</v>
      </c>
      <c r="AL286" s="32" t="s">
        <v>136</v>
      </c>
      <c r="AM286" s="42"/>
      <c r="AN286" s="36"/>
      <c r="AO286" s="36" t="s">
        <v>90</v>
      </c>
      <c r="AP286" s="36" t="s">
        <v>79</v>
      </c>
      <c r="AQ286" s="36" t="s">
        <v>80</v>
      </c>
      <c r="AR286" s="32" t="s">
        <v>68</v>
      </c>
      <c r="AS286" s="37" t="s">
        <v>68</v>
      </c>
      <c r="AT286" s="32" t="s">
        <v>68</v>
      </c>
      <c r="AU286" s="16">
        <v>2023</v>
      </c>
      <c r="AV286" s="42" t="str">
        <f>VLOOKUP(A285,Table3[],7,0)</f>
        <v>Graduated</v>
      </c>
      <c r="AW286" s="42" t="str">
        <f>VLOOKUP(A286,Table3[],9,0)</f>
        <v>LV8</v>
      </c>
      <c r="AX286" s="38">
        <v>44903</v>
      </c>
      <c r="AY286" s="36" t="s">
        <v>83</v>
      </c>
      <c r="AZ286" s="36" t="s">
        <v>68</v>
      </c>
      <c r="BA286" s="39"/>
    </row>
    <row r="287" spans="1:53">
      <c r="A287" s="43">
        <v>36190100</v>
      </c>
      <c r="B287" s="44" t="s">
        <v>1632</v>
      </c>
      <c r="C287" s="44" t="s">
        <v>1633</v>
      </c>
      <c r="D287" s="44" t="s">
        <v>109</v>
      </c>
      <c r="E287" s="44" t="s">
        <v>55</v>
      </c>
      <c r="F287" s="12" t="s">
        <v>56</v>
      </c>
      <c r="G287" s="13" t="s">
        <v>57</v>
      </c>
      <c r="H287" s="44" t="s">
        <v>58</v>
      </c>
      <c r="I287" s="44" t="s">
        <v>59</v>
      </c>
      <c r="J287" s="44" t="s">
        <v>60</v>
      </c>
      <c r="K287" s="44"/>
      <c r="L287" s="44" t="s">
        <v>148</v>
      </c>
      <c r="M287" s="44" t="s">
        <v>149</v>
      </c>
      <c r="N287" s="44">
        <v>2.97</v>
      </c>
      <c r="O287" s="44" t="s">
        <v>113</v>
      </c>
      <c r="P287" s="44">
        <v>2152039117</v>
      </c>
      <c r="Q287" s="32" t="s">
        <v>1634</v>
      </c>
      <c r="R287" s="44" t="s">
        <v>115</v>
      </c>
      <c r="S287" s="32" t="s">
        <v>116</v>
      </c>
      <c r="T287" s="44" t="s">
        <v>232</v>
      </c>
      <c r="U287" s="34" t="s">
        <v>68</v>
      </c>
      <c r="V287" s="35" t="s">
        <v>68</v>
      </c>
      <c r="W287" s="32" t="s">
        <v>1634</v>
      </c>
      <c r="X287" s="32" t="s">
        <v>1635</v>
      </c>
      <c r="Y287" s="44" t="s">
        <v>1635</v>
      </c>
      <c r="Z287" s="36" t="s">
        <v>68</v>
      </c>
      <c r="AA287" s="36" t="s">
        <v>68</v>
      </c>
      <c r="AB287" s="36" t="s">
        <v>68</v>
      </c>
      <c r="AC287" s="36" t="s">
        <v>68</v>
      </c>
      <c r="AD287" t="s">
        <v>167</v>
      </c>
      <c r="AE287" t="e">
        <f>VLOOKUP(P287,Table5[],2,0)</f>
        <v>#N/A</v>
      </c>
      <c r="AF287" t="s">
        <v>71</v>
      </c>
      <c r="AG287" s="36" t="s">
        <v>68</v>
      </c>
      <c r="AH287" t="s">
        <v>68</v>
      </c>
      <c r="AI287" s="36" t="s">
        <v>68</v>
      </c>
      <c r="AJ287" s="36" t="s">
        <v>68</v>
      </c>
      <c r="AK287" s="32" t="s">
        <v>68</v>
      </c>
      <c r="AL287" s="32" t="s">
        <v>68</v>
      </c>
      <c r="AM287" s="36"/>
      <c r="AN287" s="36"/>
      <c r="AO287" s="36" t="s">
        <v>68</v>
      </c>
      <c r="AP287" s="36" t="s">
        <v>68</v>
      </c>
      <c r="AQ287" s="36" t="s">
        <v>68</v>
      </c>
      <c r="AR287" s="32" t="s">
        <v>68</v>
      </c>
      <c r="AS287" s="37" t="s">
        <v>68</v>
      </c>
      <c r="AT287" s="32" t="s">
        <v>68</v>
      </c>
      <c r="AU287" s="16">
        <v>2023</v>
      </c>
      <c r="AV287" s="42" t="str">
        <f>VLOOKUP(A286,Table3[],7,0)</f>
        <v>Graduated</v>
      </c>
      <c r="AW287" s="42" t="str">
        <f>VLOOKUP(A287,Table3[],9,0)</f>
        <v>LV8</v>
      </c>
      <c r="AX287" s="38">
        <v>44923</v>
      </c>
      <c r="AY287" s="36" t="s">
        <v>83</v>
      </c>
      <c r="AZ287" s="36" t="s">
        <v>68</v>
      </c>
      <c r="BA287" s="39" t="s">
        <v>106</v>
      </c>
    </row>
    <row r="288" spans="1:53">
      <c r="A288" s="31">
        <v>36190102</v>
      </c>
      <c r="B288" s="32" t="s">
        <v>1636</v>
      </c>
      <c r="C288" s="32" t="s">
        <v>1637</v>
      </c>
      <c r="D288" s="32" t="s">
        <v>109</v>
      </c>
      <c r="E288" s="32" t="s">
        <v>55</v>
      </c>
      <c r="F288" s="12" t="s">
        <v>56</v>
      </c>
      <c r="G288" s="13" t="s">
        <v>57</v>
      </c>
      <c r="H288" s="32" t="s">
        <v>58</v>
      </c>
      <c r="I288" s="32" t="s">
        <v>59</v>
      </c>
      <c r="J288" s="32" t="s">
        <v>60</v>
      </c>
      <c r="K288" s="32"/>
      <c r="L288" s="32" t="s">
        <v>148</v>
      </c>
      <c r="M288" s="32" t="s">
        <v>149</v>
      </c>
      <c r="N288" s="32">
        <v>3.01</v>
      </c>
      <c r="O288" s="32" t="s">
        <v>63</v>
      </c>
      <c r="P288" s="32">
        <v>1123753996</v>
      </c>
      <c r="Q288" s="32" t="s">
        <v>1638</v>
      </c>
      <c r="R288" s="32" t="s">
        <v>115</v>
      </c>
      <c r="S288" s="159" t="s">
        <v>116</v>
      </c>
      <c r="T288" s="32" t="s">
        <v>180</v>
      </c>
      <c r="U288" s="34">
        <v>966547676379</v>
      </c>
      <c r="V288" s="35" t="s">
        <v>68</v>
      </c>
      <c r="W288" s="32" t="s">
        <v>1638</v>
      </c>
      <c r="X288" s="32" t="s">
        <v>1639</v>
      </c>
      <c r="Y288" s="32" t="s">
        <v>1639</v>
      </c>
      <c r="Z288" s="36" t="s">
        <v>68</v>
      </c>
      <c r="AA288" s="36" t="s">
        <v>68</v>
      </c>
      <c r="AB288" s="36" t="s">
        <v>68</v>
      </c>
      <c r="AC288" s="36" t="s">
        <v>68</v>
      </c>
      <c r="AD288" t="s">
        <v>72</v>
      </c>
      <c r="AE288" t="e">
        <f>VLOOKUP(P288,Table5[],2,0)</f>
        <v>#N/A</v>
      </c>
      <c r="AF288" t="s">
        <v>72</v>
      </c>
      <c r="AG288" s="36" t="s">
        <v>73</v>
      </c>
      <c r="AH288" t="s">
        <v>73</v>
      </c>
      <c r="AI288" s="36" t="s">
        <v>74</v>
      </c>
      <c r="AJ288" s="36" t="s">
        <v>1640</v>
      </c>
      <c r="AK288" s="32" t="s">
        <v>76</v>
      </c>
      <c r="AL288" s="32" t="s">
        <v>136</v>
      </c>
      <c r="AM288" s="42"/>
      <c r="AN288" s="36"/>
      <c r="AO288" s="36" t="s">
        <v>90</v>
      </c>
      <c r="AP288" s="36" t="s">
        <v>79</v>
      </c>
      <c r="AQ288" s="36" t="s">
        <v>80</v>
      </c>
      <c r="AR288" s="32" t="s">
        <v>1641</v>
      </c>
      <c r="AS288" s="37">
        <v>966505305654</v>
      </c>
      <c r="AT288" s="32" t="s">
        <v>93</v>
      </c>
      <c r="AU288" s="16">
        <v>2023</v>
      </c>
      <c r="AV288" s="42" t="str">
        <f>VLOOKUP(A287,Table3[],7,0)</f>
        <v>Graduated</v>
      </c>
      <c r="AW288" s="42" t="str">
        <f>VLOOKUP(A288,Table3[],9,0)</f>
        <v>LV8</v>
      </c>
      <c r="AX288" s="38">
        <v>44901</v>
      </c>
      <c r="AY288" s="36" t="s">
        <v>83</v>
      </c>
      <c r="AZ288" s="36" t="s">
        <v>68</v>
      </c>
      <c r="BA288" s="39"/>
    </row>
    <row r="289" spans="1:53">
      <c r="A289" s="43">
        <v>36190112</v>
      </c>
      <c r="B289" s="44" t="s">
        <v>1642</v>
      </c>
      <c r="C289" s="44" t="s">
        <v>1643</v>
      </c>
      <c r="D289" s="44" t="s">
        <v>109</v>
      </c>
      <c r="E289" s="44" t="s">
        <v>565</v>
      </c>
      <c r="F289" s="51" t="s">
        <v>241</v>
      </c>
      <c r="G289" s="51" t="s">
        <v>242</v>
      </c>
      <c r="H289" s="44" t="s">
        <v>566</v>
      </c>
      <c r="I289" s="44" t="s">
        <v>567</v>
      </c>
      <c r="J289" s="44" t="s">
        <v>60</v>
      </c>
      <c r="K289" s="44" t="s">
        <v>131</v>
      </c>
      <c r="L289" s="44" t="s">
        <v>148</v>
      </c>
      <c r="M289" s="44" t="s">
        <v>149</v>
      </c>
      <c r="N289" s="44">
        <v>3.35</v>
      </c>
      <c r="O289" s="44" t="s">
        <v>113</v>
      </c>
      <c r="P289" s="44">
        <v>2092681424</v>
      </c>
      <c r="Q289" s="32" t="s">
        <v>1644</v>
      </c>
      <c r="R289" s="44" t="s">
        <v>115</v>
      </c>
      <c r="S289" s="32" t="s">
        <v>116</v>
      </c>
      <c r="T289" s="44" t="s">
        <v>353</v>
      </c>
      <c r="U289" s="34">
        <v>966544349551</v>
      </c>
      <c r="V289" s="35" t="s">
        <v>68</v>
      </c>
      <c r="W289" s="32" t="s">
        <v>1644</v>
      </c>
      <c r="X289" s="32" t="s">
        <v>1645</v>
      </c>
      <c r="Y289" s="44" t="s">
        <v>1645</v>
      </c>
      <c r="Z289" s="36" t="s">
        <v>68</v>
      </c>
      <c r="AA289" s="36" t="s">
        <v>68</v>
      </c>
      <c r="AB289" s="36" t="s">
        <v>68</v>
      </c>
      <c r="AC289" s="36" t="s">
        <v>70</v>
      </c>
      <c r="AD289" t="s">
        <v>72</v>
      </c>
      <c r="AE289" t="e">
        <f>VLOOKUP(P289,Table5[],2,0)</f>
        <v>#N/A</v>
      </c>
      <c r="AF289" t="s">
        <v>72</v>
      </c>
      <c r="AG289" s="36" t="s">
        <v>73</v>
      </c>
      <c r="AH289" t="s">
        <v>171</v>
      </c>
      <c r="AI289" s="36" t="s">
        <v>74</v>
      </c>
      <c r="AJ289" s="36" t="s">
        <v>1646</v>
      </c>
      <c r="AK289" s="32" t="s">
        <v>76</v>
      </c>
      <c r="AL289" s="32" t="s">
        <v>136</v>
      </c>
      <c r="AM289" s="36"/>
      <c r="AN289" s="36"/>
      <c r="AO289" s="36" t="s">
        <v>1647</v>
      </c>
      <c r="AP289" s="36" t="s">
        <v>856</v>
      </c>
      <c r="AQ289" s="36" t="s">
        <v>80</v>
      </c>
      <c r="AR289" s="32" t="s">
        <v>1648</v>
      </c>
      <c r="AS289" s="37">
        <v>966536605503</v>
      </c>
      <c r="AT289" s="32" t="s">
        <v>1649</v>
      </c>
      <c r="AU289" s="16">
        <v>2023</v>
      </c>
      <c r="AV289" s="42" t="str">
        <f>VLOOKUP(A288,Table3[],7,0)</f>
        <v>Graduated</v>
      </c>
      <c r="AW289" s="42" t="str">
        <f>VLOOKUP(A289,Table3[],9,0)</f>
        <v>LV8</v>
      </c>
      <c r="AX289" s="38">
        <v>44934</v>
      </c>
      <c r="AY289" s="36" t="s">
        <v>83</v>
      </c>
      <c r="AZ289" s="36" t="s">
        <v>68</v>
      </c>
      <c r="BA289" s="39"/>
    </row>
    <row r="290" spans="1:53">
      <c r="A290" s="31">
        <v>3710008</v>
      </c>
      <c r="B290" s="32" t="s">
        <v>1650</v>
      </c>
      <c r="C290" s="32" t="s">
        <v>1651</v>
      </c>
      <c r="D290" s="32" t="s">
        <v>54</v>
      </c>
      <c r="E290" s="32" t="s">
        <v>55</v>
      </c>
      <c r="F290" s="12" t="s">
        <v>56</v>
      </c>
      <c r="G290" s="13" t="s">
        <v>57</v>
      </c>
      <c r="H290" s="32" t="s">
        <v>58</v>
      </c>
      <c r="I290" s="32" t="s">
        <v>59</v>
      </c>
      <c r="J290" s="32" t="s">
        <v>60</v>
      </c>
      <c r="K290" s="32"/>
      <c r="L290" s="32" t="s">
        <v>148</v>
      </c>
      <c r="M290" s="32" t="s">
        <v>149</v>
      </c>
      <c r="N290" s="32">
        <v>3.08</v>
      </c>
      <c r="O290" s="32" t="s">
        <v>113</v>
      </c>
      <c r="P290" s="32">
        <v>2159502018</v>
      </c>
      <c r="Q290" s="32" t="s">
        <v>1652</v>
      </c>
      <c r="R290" s="32" t="s">
        <v>179</v>
      </c>
      <c r="S290" s="32" t="s">
        <v>116</v>
      </c>
      <c r="T290" s="32" t="s">
        <v>67</v>
      </c>
      <c r="U290" s="34">
        <v>966532781416</v>
      </c>
      <c r="V290" s="35" t="s">
        <v>68</v>
      </c>
      <c r="W290" s="32" t="s">
        <v>1652</v>
      </c>
      <c r="X290" s="32"/>
      <c r="Y290" s="32"/>
      <c r="Z290" s="36" t="s">
        <v>68</v>
      </c>
      <c r="AA290" s="36" t="s">
        <v>68</v>
      </c>
      <c r="AB290" s="36" t="s">
        <v>68</v>
      </c>
      <c r="AC290" s="36" t="s">
        <v>68</v>
      </c>
      <c r="AD290" t="s">
        <v>72</v>
      </c>
      <c r="AE290" t="e">
        <f>VLOOKUP(P290,Table5[],2,0)</f>
        <v>#N/A</v>
      </c>
      <c r="AF290" t="s">
        <v>72</v>
      </c>
      <c r="AG290" s="36" t="s">
        <v>88</v>
      </c>
      <c r="AH290" t="s">
        <v>88</v>
      </c>
      <c r="AI290" s="36" t="s">
        <v>74</v>
      </c>
      <c r="AJ290" s="36" t="s">
        <v>1653</v>
      </c>
      <c r="AK290" s="32" t="s">
        <v>76</v>
      </c>
      <c r="AL290" s="32" t="s">
        <v>136</v>
      </c>
      <c r="AM290" s="42"/>
      <c r="AN290" s="36"/>
      <c r="AO290" s="36" t="s">
        <v>90</v>
      </c>
      <c r="AP290" s="36" t="s">
        <v>79</v>
      </c>
      <c r="AQ290" s="36" t="s">
        <v>80</v>
      </c>
      <c r="AR290" s="32" t="s">
        <v>1654</v>
      </c>
      <c r="AS290" s="37" t="s">
        <v>92</v>
      </c>
      <c r="AT290" s="32" t="s">
        <v>68</v>
      </c>
      <c r="AU290" s="16">
        <v>2023</v>
      </c>
      <c r="AV290" s="42" t="str">
        <f>VLOOKUP(A289,Table3[],7,0)</f>
        <v>Graduated</v>
      </c>
      <c r="AW290" s="42" t="str">
        <f>VLOOKUP(A290,Table3[],9,0)</f>
        <v>LV8</v>
      </c>
      <c r="AX290" s="38">
        <v>44902</v>
      </c>
      <c r="AY290" s="36" t="s">
        <v>83</v>
      </c>
      <c r="AZ290" s="36" t="s">
        <v>105</v>
      </c>
      <c r="BA290" s="39"/>
    </row>
    <row r="291" spans="1:53">
      <c r="A291" s="43">
        <v>36190119</v>
      </c>
      <c r="B291" s="44" t="s">
        <v>1655</v>
      </c>
      <c r="C291" s="44" t="s">
        <v>1656</v>
      </c>
      <c r="D291" s="44" t="s">
        <v>109</v>
      </c>
      <c r="E291" s="44" t="s">
        <v>55</v>
      </c>
      <c r="F291" s="12" t="s">
        <v>56</v>
      </c>
      <c r="G291" s="13" t="s">
        <v>57</v>
      </c>
      <c r="H291" s="44" t="s">
        <v>58</v>
      </c>
      <c r="I291" s="44" t="s">
        <v>59</v>
      </c>
      <c r="J291" s="44" t="s">
        <v>124</v>
      </c>
      <c r="K291" s="44" t="s">
        <v>131</v>
      </c>
      <c r="L291" s="44" t="s">
        <v>148</v>
      </c>
      <c r="M291" s="44" t="s">
        <v>149</v>
      </c>
      <c r="N291" s="44">
        <v>3.47</v>
      </c>
      <c r="O291" s="44" t="s">
        <v>63</v>
      </c>
      <c r="P291" s="44">
        <v>1101112991</v>
      </c>
      <c r="Q291" s="32" t="s">
        <v>1657</v>
      </c>
      <c r="R291" s="44" t="s">
        <v>115</v>
      </c>
      <c r="S291" s="44" t="s">
        <v>116</v>
      </c>
      <c r="T291" s="44" t="s">
        <v>353</v>
      </c>
      <c r="U291" s="34">
        <v>966552471729</v>
      </c>
      <c r="V291" s="35" t="s">
        <v>68</v>
      </c>
      <c r="W291" s="32" t="s">
        <v>1657</v>
      </c>
      <c r="X291" s="32" t="s">
        <v>1658</v>
      </c>
      <c r="Y291" s="44" t="s">
        <v>1658</v>
      </c>
      <c r="Z291" s="36" t="s">
        <v>68</v>
      </c>
      <c r="AA291" s="36" t="s">
        <v>68</v>
      </c>
      <c r="AB291" s="36" t="s">
        <v>68</v>
      </c>
      <c r="AC291" s="36" t="s">
        <v>68</v>
      </c>
      <c r="AD291" t="s">
        <v>72</v>
      </c>
      <c r="AE291" t="str">
        <f>VLOOKUP(P291,Table5[],2,0)</f>
        <v>موظف</v>
      </c>
      <c r="AF291" t="s">
        <v>72</v>
      </c>
      <c r="AG291" s="36" t="s">
        <v>73</v>
      </c>
      <c r="AH291" t="s">
        <v>73</v>
      </c>
      <c r="AI291" s="36" t="s">
        <v>68</v>
      </c>
      <c r="AJ291" s="36" t="s">
        <v>488</v>
      </c>
      <c r="AK291" s="32" t="s">
        <v>76</v>
      </c>
      <c r="AL291" s="32" t="s">
        <v>136</v>
      </c>
      <c r="AM291" s="42"/>
      <c r="AN291" s="36"/>
      <c r="AO291" s="36" t="s">
        <v>90</v>
      </c>
      <c r="AP291" s="36" t="s">
        <v>79</v>
      </c>
      <c r="AQ291" s="36" t="s">
        <v>68</v>
      </c>
      <c r="AR291" s="32" t="s">
        <v>1659</v>
      </c>
      <c r="AS291" s="37">
        <v>966540047556</v>
      </c>
      <c r="AT291" s="32" t="s">
        <v>68</v>
      </c>
      <c r="AU291" s="16">
        <v>2023</v>
      </c>
      <c r="AV291" s="42" t="str">
        <f>VLOOKUP(A290,Table3[],7,0)</f>
        <v>Graduated</v>
      </c>
      <c r="AW291" s="42" t="str">
        <f>VLOOKUP(A291,Table3[],9,0)</f>
        <v>LV8</v>
      </c>
      <c r="AX291" s="38">
        <v>44901</v>
      </c>
      <c r="AY291" s="36" t="s">
        <v>83</v>
      </c>
      <c r="AZ291" s="36" t="s">
        <v>68</v>
      </c>
      <c r="BA291" s="39"/>
    </row>
    <row r="292" spans="1:53">
      <c r="A292" s="31">
        <v>36190120</v>
      </c>
      <c r="B292" s="32" t="s">
        <v>1660</v>
      </c>
      <c r="C292" s="32" t="s">
        <v>1661</v>
      </c>
      <c r="D292" s="32" t="s">
        <v>109</v>
      </c>
      <c r="E292" s="32" t="s">
        <v>405</v>
      </c>
      <c r="F292" s="12" t="s">
        <v>56</v>
      </c>
      <c r="G292" s="13" t="s">
        <v>57</v>
      </c>
      <c r="H292" s="32" t="s">
        <v>406</v>
      </c>
      <c r="I292" s="32" t="s">
        <v>407</v>
      </c>
      <c r="J292" s="32" t="s">
        <v>60</v>
      </c>
      <c r="K292" s="32"/>
      <c r="L292" s="32" t="s">
        <v>61</v>
      </c>
      <c r="M292" s="32" t="s">
        <v>62</v>
      </c>
      <c r="N292" s="32">
        <v>2.6</v>
      </c>
      <c r="O292" s="32" t="s">
        <v>63</v>
      </c>
      <c r="P292" s="32">
        <v>1097125296</v>
      </c>
      <c r="Q292" s="32" t="s">
        <v>1662</v>
      </c>
      <c r="R292" s="32" t="s">
        <v>179</v>
      </c>
      <c r="S292" s="159" t="s">
        <v>116</v>
      </c>
      <c r="T292" s="32" t="s">
        <v>937</v>
      </c>
      <c r="U292" s="40" t="s">
        <v>68</v>
      </c>
      <c r="V292" s="35" t="s">
        <v>68</v>
      </c>
      <c r="W292" s="32" t="s">
        <v>1662</v>
      </c>
      <c r="X292" s="32" t="s">
        <v>1663</v>
      </c>
      <c r="Y292" s="32" t="s">
        <v>1663</v>
      </c>
      <c r="Z292" s="36" t="s">
        <v>68</v>
      </c>
      <c r="AA292" s="36" t="s">
        <v>68</v>
      </c>
      <c r="AB292" s="36" t="s">
        <v>68</v>
      </c>
      <c r="AC292" s="36" t="s">
        <v>99</v>
      </c>
      <c r="AD292" t="s">
        <v>72</v>
      </c>
      <c r="AE292" t="str">
        <f>VLOOKUP(P292,Table5[],2,0)</f>
        <v>موظف</v>
      </c>
      <c r="AF292" t="s">
        <v>72</v>
      </c>
      <c r="AG292" s="36" t="s">
        <v>73</v>
      </c>
      <c r="AH292" t="s">
        <v>171</v>
      </c>
      <c r="AI292" s="36" t="s">
        <v>74</v>
      </c>
      <c r="AJ292" s="36" t="s">
        <v>1664</v>
      </c>
      <c r="AK292" s="32" t="s">
        <v>76</v>
      </c>
      <c r="AL292" s="32" t="s">
        <v>136</v>
      </c>
      <c r="AM292" s="42" t="s">
        <v>188</v>
      </c>
      <c r="AN292" s="36" t="s">
        <v>137</v>
      </c>
      <c r="AO292" s="36" t="s">
        <v>1138</v>
      </c>
      <c r="AP292" s="36" t="s">
        <v>1139</v>
      </c>
      <c r="AQ292" s="36" t="s">
        <v>104</v>
      </c>
      <c r="AR292" s="32" t="s">
        <v>68</v>
      </c>
      <c r="AS292" s="37" t="s">
        <v>68</v>
      </c>
      <c r="AT292" s="32" t="s">
        <v>68</v>
      </c>
      <c r="AU292" s="16">
        <v>2023</v>
      </c>
      <c r="AV292" s="42" t="str">
        <f>VLOOKUP(A291,Table3[],7,0)</f>
        <v>Graduated</v>
      </c>
      <c r="AW292" s="42" t="str">
        <f>VLOOKUP(A292,Table3[],9,0)</f>
        <v>LV8</v>
      </c>
      <c r="AX292" s="38">
        <v>44903</v>
      </c>
      <c r="AY292" s="36" t="s">
        <v>83</v>
      </c>
      <c r="AZ292" s="36" t="s">
        <v>68</v>
      </c>
      <c r="BA292" s="39"/>
    </row>
    <row r="293" spans="1:53">
      <c r="A293" s="43">
        <v>3810014</v>
      </c>
      <c r="B293" s="44" t="s">
        <v>1665</v>
      </c>
      <c r="C293" s="44" t="s">
        <v>1666</v>
      </c>
      <c r="D293" s="44" t="s">
        <v>109</v>
      </c>
      <c r="E293" s="44" t="s">
        <v>55</v>
      </c>
      <c r="F293" s="12" t="s">
        <v>56</v>
      </c>
      <c r="G293" s="13" t="s">
        <v>57</v>
      </c>
      <c r="H293" s="44" t="s">
        <v>58</v>
      </c>
      <c r="I293" s="44" t="s">
        <v>59</v>
      </c>
      <c r="J293" s="44" t="s">
        <v>60</v>
      </c>
      <c r="K293" s="44" t="s">
        <v>200</v>
      </c>
      <c r="L293" s="44" t="s">
        <v>148</v>
      </c>
      <c r="M293" s="44" t="s">
        <v>149</v>
      </c>
      <c r="N293" s="44">
        <v>3.08</v>
      </c>
      <c r="O293" s="44" t="s">
        <v>113</v>
      </c>
      <c r="P293" s="44">
        <v>3993770886</v>
      </c>
      <c r="Q293" s="32" t="s">
        <v>1667</v>
      </c>
      <c r="R293" s="44" t="s">
        <v>98</v>
      </c>
      <c r="S293" s="32" t="s">
        <v>116</v>
      </c>
      <c r="T293" s="44" t="s">
        <v>67</v>
      </c>
      <c r="U293" s="40" t="s">
        <v>68</v>
      </c>
      <c r="V293" s="35" t="s">
        <v>68</v>
      </c>
      <c r="W293" s="32" t="s">
        <v>1667</v>
      </c>
      <c r="X293" s="32" t="s">
        <v>68</v>
      </c>
      <c r="Y293" s="44" t="s">
        <v>1668</v>
      </c>
      <c r="Z293" s="36" t="s">
        <v>68</v>
      </c>
      <c r="AA293" s="36" t="s">
        <v>68</v>
      </c>
      <c r="AB293" s="36" t="s">
        <v>68</v>
      </c>
      <c r="AC293" s="36" t="s">
        <v>70</v>
      </c>
      <c r="AD293" t="s">
        <v>72</v>
      </c>
      <c r="AE293" t="e">
        <f>VLOOKUP(P293,Table5[],2,0)</f>
        <v>#N/A</v>
      </c>
      <c r="AF293" t="s">
        <v>71</v>
      </c>
      <c r="AG293" s="36" t="s">
        <v>88</v>
      </c>
      <c r="AH293" t="s">
        <v>68</v>
      </c>
      <c r="AI293" s="36" t="s">
        <v>68</v>
      </c>
      <c r="AJ293" s="36" t="s">
        <v>536</v>
      </c>
      <c r="AK293" s="32" t="s">
        <v>76</v>
      </c>
      <c r="AL293" s="32" t="s">
        <v>136</v>
      </c>
      <c r="AM293" s="36"/>
      <c r="AN293" s="36"/>
      <c r="AO293" s="36" t="s">
        <v>1669</v>
      </c>
      <c r="AP293" s="36" t="s">
        <v>643</v>
      </c>
      <c r="AQ293" s="36" t="s">
        <v>80</v>
      </c>
      <c r="AR293" s="32" t="s">
        <v>68</v>
      </c>
      <c r="AS293" s="37" t="s">
        <v>68</v>
      </c>
      <c r="AT293" s="32" t="s">
        <v>68</v>
      </c>
      <c r="AU293" s="16">
        <v>2023</v>
      </c>
      <c r="AV293" s="42" t="str">
        <f>VLOOKUP(A292,Table3[],7,0)</f>
        <v>Graduated</v>
      </c>
      <c r="AW293" s="42" t="str">
        <f>VLOOKUP(A293,Table3[],9,0)</f>
        <v>LV8</v>
      </c>
      <c r="AX293" s="38">
        <v>44924</v>
      </c>
      <c r="AY293" s="36" t="s">
        <v>83</v>
      </c>
      <c r="AZ293" s="36" t="s">
        <v>68</v>
      </c>
      <c r="BA293" s="39"/>
    </row>
    <row r="294" spans="1:53">
      <c r="A294" s="31">
        <v>36190126</v>
      </c>
      <c r="B294" s="32" t="s">
        <v>1670</v>
      </c>
      <c r="C294" s="32" t="s">
        <v>1671</v>
      </c>
      <c r="D294" s="32" t="s">
        <v>109</v>
      </c>
      <c r="E294" s="32" t="s">
        <v>342</v>
      </c>
      <c r="F294" s="51" t="s">
        <v>241</v>
      </c>
      <c r="G294" s="51" t="s">
        <v>242</v>
      </c>
      <c r="H294" s="32" t="s">
        <v>343</v>
      </c>
      <c r="I294" s="32" t="s">
        <v>344</v>
      </c>
      <c r="J294" s="32" t="s">
        <v>60</v>
      </c>
      <c r="K294" s="32" t="s">
        <v>131</v>
      </c>
      <c r="L294" s="32" t="s">
        <v>111</v>
      </c>
      <c r="M294" s="32" t="s">
        <v>112</v>
      </c>
      <c r="N294" s="32">
        <v>3.71</v>
      </c>
      <c r="O294" s="32" t="s">
        <v>63</v>
      </c>
      <c r="P294" s="32">
        <v>1098293663</v>
      </c>
      <c r="Q294" s="32" t="s">
        <v>1672</v>
      </c>
      <c r="R294" s="32" t="s">
        <v>115</v>
      </c>
      <c r="S294" s="159" t="s">
        <v>66</v>
      </c>
      <c r="T294" s="32" t="s">
        <v>67</v>
      </c>
      <c r="U294" s="34">
        <v>966541168722</v>
      </c>
      <c r="V294" s="35" t="s">
        <v>68</v>
      </c>
      <c r="W294" s="32" t="s">
        <v>1672</v>
      </c>
      <c r="X294" s="42" t="s">
        <v>1673</v>
      </c>
      <c r="Y294" s="32" t="s">
        <v>1673</v>
      </c>
      <c r="Z294" s="36" t="s">
        <v>68</v>
      </c>
      <c r="AA294" s="36" t="s">
        <v>68</v>
      </c>
      <c r="AB294" s="36" t="s">
        <v>68</v>
      </c>
      <c r="AC294" s="36" t="s">
        <v>68</v>
      </c>
      <c r="AD294" t="s">
        <v>72</v>
      </c>
      <c r="AE294" t="e">
        <f>VLOOKUP(P294,Table5[],2,0)</f>
        <v>#N/A</v>
      </c>
      <c r="AF294" t="s">
        <v>72</v>
      </c>
      <c r="AG294" s="36" t="s">
        <v>73</v>
      </c>
      <c r="AH294" t="s">
        <v>145</v>
      </c>
      <c r="AI294" s="36" t="s">
        <v>74</v>
      </c>
      <c r="AJ294" s="36" t="s">
        <v>1674</v>
      </c>
      <c r="AK294" s="32" t="s">
        <v>76</v>
      </c>
      <c r="AL294" s="32" t="s">
        <v>101</v>
      </c>
      <c r="AM294" s="36"/>
      <c r="AN294" s="36"/>
      <c r="AO294" s="36" t="s">
        <v>954</v>
      </c>
      <c r="AP294" s="36" t="s">
        <v>773</v>
      </c>
      <c r="AQ294" s="36" t="s">
        <v>80</v>
      </c>
      <c r="AR294" s="32" t="s">
        <v>1675</v>
      </c>
      <c r="AS294" s="37">
        <v>966126906666</v>
      </c>
      <c r="AT294" s="32" t="s">
        <v>1676</v>
      </c>
      <c r="AU294" s="16">
        <v>2023</v>
      </c>
      <c r="AV294" s="42" t="str">
        <f>VLOOKUP(A293,Table3[],7,0)</f>
        <v>Graduated</v>
      </c>
      <c r="AW294" s="42" t="str">
        <f>VLOOKUP(A294,Table3[],9,0)</f>
        <v>LV8</v>
      </c>
      <c r="AX294" s="38">
        <v>44902</v>
      </c>
      <c r="AY294" s="36" t="s">
        <v>83</v>
      </c>
      <c r="AZ294" s="36" t="s">
        <v>68</v>
      </c>
      <c r="BA294" s="39"/>
    </row>
    <row r="295" spans="1:53">
      <c r="A295" s="84">
        <v>3910093</v>
      </c>
      <c r="B295" s="85" t="s">
        <v>1677</v>
      </c>
      <c r="C295" s="85" t="s">
        <v>1678</v>
      </c>
      <c r="D295" s="85" t="s">
        <v>109</v>
      </c>
      <c r="E295" s="85" t="s">
        <v>55</v>
      </c>
      <c r="F295" s="12" t="s">
        <v>56</v>
      </c>
      <c r="G295" s="13" t="s">
        <v>57</v>
      </c>
      <c r="H295" s="85" t="s">
        <v>58</v>
      </c>
      <c r="I295" s="86" t="s">
        <v>59</v>
      </c>
      <c r="J295" s="85" t="s">
        <v>96</v>
      </c>
      <c r="K295" s="54" t="s">
        <v>200</v>
      </c>
      <c r="L295" s="85" t="s">
        <v>148</v>
      </c>
      <c r="M295" s="86" t="s">
        <v>149</v>
      </c>
      <c r="N295" s="85">
        <v>3.05</v>
      </c>
      <c r="O295" s="85" t="s">
        <v>63</v>
      </c>
      <c r="P295" s="85">
        <v>1108030568</v>
      </c>
      <c r="Q295" s="33" t="s">
        <v>1679</v>
      </c>
      <c r="R295" s="54" t="s">
        <v>1167</v>
      </c>
      <c r="S295" s="54" t="s">
        <v>66</v>
      </c>
      <c r="T295" s="54" t="s">
        <v>67</v>
      </c>
      <c r="U295" s="57">
        <v>966568030134</v>
      </c>
      <c r="V295" s="35"/>
      <c r="W295" s="33" t="s">
        <v>1679</v>
      </c>
      <c r="X295" s="85" t="s">
        <v>1680</v>
      </c>
      <c r="Y295" s="54"/>
      <c r="Z295" s="36"/>
      <c r="AA295" s="36"/>
      <c r="AB295" s="36"/>
      <c r="AC295" s="36"/>
      <c r="AD295" t="e">
        <v>#N/A</v>
      </c>
      <c r="AE295" t="e">
        <f>VLOOKUP(P295,Table5[],2,0)</f>
        <v>#N/A</v>
      </c>
      <c r="AF295" t="s">
        <v>68</v>
      </c>
      <c r="AG295" s="36"/>
      <c r="AH295" t="s">
        <v>68</v>
      </c>
      <c r="AI295" s="36"/>
      <c r="AJ295" s="36"/>
      <c r="AK295" s="54"/>
      <c r="AL295" s="54"/>
      <c r="AM295" s="36"/>
      <c r="AN295" s="36"/>
      <c r="AO295" s="36"/>
      <c r="AP295" s="36"/>
      <c r="AQ295" s="36"/>
      <c r="AR295" s="54"/>
      <c r="AS295" s="57"/>
      <c r="AT295" s="54"/>
      <c r="AU295" s="16">
        <v>2023</v>
      </c>
      <c r="AV295" t="str">
        <f>VLOOKUP(A294,Table3[],7,0)</f>
        <v>Graduated</v>
      </c>
      <c r="AW295" t="str">
        <f>VLOOKUP(A295,Table3[],9,0)</f>
        <v>LV8</v>
      </c>
      <c r="AX295" s="38"/>
      <c r="AY295" s="36"/>
      <c r="AZ295" s="36"/>
      <c r="BA295" s="58"/>
    </row>
    <row r="296" spans="1:53">
      <c r="A296" s="43">
        <v>35190219</v>
      </c>
      <c r="B296" s="44" t="s">
        <v>1681</v>
      </c>
      <c r="C296" s="44" t="s">
        <v>1682</v>
      </c>
      <c r="D296" s="44" t="s">
        <v>109</v>
      </c>
      <c r="E296" s="44" t="s">
        <v>55</v>
      </c>
      <c r="F296" s="12" t="s">
        <v>56</v>
      </c>
      <c r="G296" s="13" t="s">
        <v>57</v>
      </c>
      <c r="H296" s="44" t="s">
        <v>58</v>
      </c>
      <c r="I296" s="44" t="s">
        <v>59</v>
      </c>
      <c r="J296" s="44" t="s">
        <v>60</v>
      </c>
      <c r="K296" s="44" t="s">
        <v>200</v>
      </c>
      <c r="L296" s="44" t="s">
        <v>148</v>
      </c>
      <c r="M296" s="44" t="s">
        <v>149</v>
      </c>
      <c r="N296" s="44">
        <v>3.03</v>
      </c>
      <c r="O296" s="44" t="s">
        <v>63</v>
      </c>
      <c r="P296" s="44">
        <v>1093281218</v>
      </c>
      <c r="Q296" s="32" t="s">
        <v>1683</v>
      </c>
      <c r="R296" s="44" t="s">
        <v>65</v>
      </c>
      <c r="S296" s="44" t="s">
        <v>66</v>
      </c>
      <c r="T296" s="44" t="s">
        <v>67</v>
      </c>
      <c r="U296" s="34">
        <v>966550424070</v>
      </c>
      <c r="V296" s="35" t="s">
        <v>68</v>
      </c>
      <c r="W296" s="32" t="s">
        <v>1683</v>
      </c>
      <c r="X296" s="32" t="s">
        <v>1684</v>
      </c>
      <c r="Y296" s="44" t="s">
        <v>1684</v>
      </c>
      <c r="Z296" s="36" t="s">
        <v>68</v>
      </c>
      <c r="AA296" s="36" t="s">
        <v>68</v>
      </c>
      <c r="AB296" s="36" t="s">
        <v>68</v>
      </c>
      <c r="AC296" s="36" t="s">
        <v>70</v>
      </c>
      <c r="AD296" t="s">
        <v>72</v>
      </c>
      <c r="AE296" t="str">
        <f>VLOOKUP(P296,Table5[],2,0)</f>
        <v>موظف</v>
      </c>
      <c r="AF296" t="s">
        <v>71</v>
      </c>
      <c r="AG296" s="36" t="s">
        <v>88</v>
      </c>
      <c r="AH296" t="s">
        <v>68</v>
      </c>
      <c r="AI296" s="36" t="s">
        <v>74</v>
      </c>
      <c r="AJ296" s="36" t="s">
        <v>1685</v>
      </c>
      <c r="AK296" s="32" t="s">
        <v>76</v>
      </c>
      <c r="AL296" s="32" t="s">
        <v>136</v>
      </c>
      <c r="AM296" s="36"/>
      <c r="AN296" s="36"/>
      <c r="AO296" s="36" t="s">
        <v>1686</v>
      </c>
      <c r="AP296" s="36" t="s">
        <v>1687</v>
      </c>
      <c r="AQ296" s="36" t="s">
        <v>104</v>
      </c>
      <c r="AR296" s="32" t="s">
        <v>1688</v>
      </c>
      <c r="AS296" s="37">
        <v>966541542222</v>
      </c>
      <c r="AT296" s="32" t="s">
        <v>93</v>
      </c>
      <c r="AU296" s="42">
        <v>2024</v>
      </c>
      <c r="AV296" s="42" t="str">
        <f>VLOOKUP(A295,Table3[],7,0)</f>
        <v>Active</v>
      </c>
      <c r="AW296" s="42" t="str">
        <f>VLOOKUP(A296,Table3[],9,0)</f>
        <v>LV8</v>
      </c>
      <c r="AX296" s="38">
        <v>44903</v>
      </c>
      <c r="AY296" s="36" t="s">
        <v>83</v>
      </c>
      <c r="AZ296" s="36" t="s">
        <v>68</v>
      </c>
      <c r="BA296" s="39"/>
    </row>
    <row r="297" spans="1:53">
      <c r="A297" s="43">
        <v>35190104</v>
      </c>
      <c r="B297" s="44" t="s">
        <v>1689</v>
      </c>
      <c r="C297" s="44" t="s">
        <v>1690</v>
      </c>
      <c r="D297" s="44" t="s">
        <v>109</v>
      </c>
      <c r="E297" s="44" t="s">
        <v>240</v>
      </c>
      <c r="F297" s="51" t="s">
        <v>241</v>
      </c>
      <c r="G297" s="51" t="s">
        <v>242</v>
      </c>
      <c r="H297" s="44" t="s">
        <v>243</v>
      </c>
      <c r="I297" s="44" t="s">
        <v>244</v>
      </c>
      <c r="J297" s="44" t="s">
        <v>124</v>
      </c>
      <c r="K297" s="44" t="s">
        <v>131</v>
      </c>
      <c r="L297" s="44" t="s">
        <v>148</v>
      </c>
      <c r="M297" s="44" t="s">
        <v>149</v>
      </c>
      <c r="N297" s="44">
        <v>3.34</v>
      </c>
      <c r="O297" s="44" t="s">
        <v>63</v>
      </c>
      <c r="P297" s="44">
        <v>1094698048</v>
      </c>
      <c r="Q297" s="32" t="s">
        <v>1691</v>
      </c>
      <c r="R297" s="44" t="s">
        <v>65</v>
      </c>
      <c r="S297" s="44" t="s">
        <v>66</v>
      </c>
      <c r="T297" s="44" t="s">
        <v>67</v>
      </c>
      <c r="U297" s="34">
        <v>966540325202</v>
      </c>
      <c r="V297" s="35" t="s">
        <v>68</v>
      </c>
      <c r="W297" s="32" t="s">
        <v>1691</v>
      </c>
      <c r="X297" s="32" t="s">
        <v>1692</v>
      </c>
      <c r="Y297" s="44" t="s">
        <v>1692</v>
      </c>
      <c r="Z297" s="36" t="s">
        <v>68</v>
      </c>
      <c r="AA297" s="36" t="s">
        <v>68</v>
      </c>
      <c r="AB297" s="36" t="s">
        <v>68</v>
      </c>
      <c r="AC297" s="36" t="s">
        <v>68</v>
      </c>
      <c r="AD297" t="s">
        <v>167</v>
      </c>
      <c r="AE297" t="e">
        <f>VLOOKUP(P297,Table5[],2,0)</f>
        <v>#N/A</v>
      </c>
      <c r="AF297" t="s">
        <v>71</v>
      </c>
      <c r="AG297" s="36" t="s">
        <v>68</v>
      </c>
      <c r="AH297" t="s">
        <v>68</v>
      </c>
      <c r="AI297" s="36" t="s">
        <v>68</v>
      </c>
      <c r="AJ297" s="36" t="s">
        <v>68</v>
      </c>
      <c r="AK297" s="32" t="s">
        <v>68</v>
      </c>
      <c r="AL297" s="32" t="s">
        <v>68</v>
      </c>
      <c r="AM297" s="36"/>
      <c r="AN297" s="36"/>
      <c r="AO297" s="36" t="s">
        <v>68</v>
      </c>
      <c r="AP297" s="36" t="s">
        <v>68</v>
      </c>
      <c r="AQ297" s="36" t="s">
        <v>68</v>
      </c>
      <c r="AR297" s="32" t="s">
        <v>68</v>
      </c>
      <c r="AS297" s="37" t="s">
        <v>68</v>
      </c>
      <c r="AT297" s="32" t="s">
        <v>68</v>
      </c>
      <c r="AU297" s="16">
        <v>2023</v>
      </c>
      <c r="AV297" s="42" t="str">
        <f>VLOOKUP(A296,Table3[],7,0)</f>
        <v>Graduated</v>
      </c>
      <c r="AW297" s="42" t="str">
        <f>VLOOKUP(A297,Table3[],9,0)</f>
        <v>LV8</v>
      </c>
      <c r="AX297" s="38">
        <v>44923</v>
      </c>
      <c r="AY297" s="36" t="s">
        <v>83</v>
      </c>
      <c r="AZ297" s="36" t="s">
        <v>68</v>
      </c>
      <c r="BA297" s="39"/>
    </row>
    <row r="298" spans="1:53">
      <c r="A298" s="43">
        <v>35190172</v>
      </c>
      <c r="B298" s="44" t="s">
        <v>1693</v>
      </c>
      <c r="C298" s="44" t="s">
        <v>1694</v>
      </c>
      <c r="D298" s="44" t="s">
        <v>109</v>
      </c>
      <c r="E298" s="44" t="s">
        <v>55</v>
      </c>
      <c r="F298" s="12" t="s">
        <v>56</v>
      </c>
      <c r="G298" s="13" t="s">
        <v>57</v>
      </c>
      <c r="H298" s="44" t="s">
        <v>58</v>
      </c>
      <c r="I298" s="44" t="s">
        <v>59</v>
      </c>
      <c r="J298" s="44" t="s">
        <v>60</v>
      </c>
      <c r="K298" s="44"/>
      <c r="L298" s="44" t="s">
        <v>148</v>
      </c>
      <c r="M298" s="44" t="s">
        <v>149</v>
      </c>
      <c r="N298" s="44">
        <v>2.99</v>
      </c>
      <c r="O298" s="44" t="s">
        <v>63</v>
      </c>
      <c r="P298" s="44">
        <v>1094318241</v>
      </c>
      <c r="Q298" s="32" t="s">
        <v>1695</v>
      </c>
      <c r="R298" s="44" t="s">
        <v>65</v>
      </c>
      <c r="S298" s="44" t="s">
        <v>66</v>
      </c>
      <c r="T298" s="44" t="s">
        <v>67</v>
      </c>
      <c r="U298" s="34">
        <v>966537654479</v>
      </c>
      <c r="V298" s="35" t="s">
        <v>68</v>
      </c>
      <c r="W298" s="32" t="s">
        <v>1695</v>
      </c>
      <c r="X298" s="33" t="s">
        <v>1696</v>
      </c>
      <c r="Y298" s="44" t="s">
        <v>1697</v>
      </c>
      <c r="Z298" s="36" t="s">
        <v>68</v>
      </c>
      <c r="AA298" s="36" t="s">
        <v>68</v>
      </c>
      <c r="AB298" s="36" t="s">
        <v>68</v>
      </c>
      <c r="AC298" s="36" t="s">
        <v>99</v>
      </c>
      <c r="AD298" t="s">
        <v>72</v>
      </c>
      <c r="AE298" t="str">
        <f>VLOOKUP(P298,Table5[],2,0)</f>
        <v>موظف</v>
      </c>
      <c r="AF298" t="s">
        <v>72</v>
      </c>
      <c r="AG298" s="36" t="s">
        <v>68</v>
      </c>
      <c r="AH298" t="s">
        <v>73</v>
      </c>
      <c r="AI298" s="36" t="s">
        <v>74</v>
      </c>
      <c r="AJ298" s="36" t="s">
        <v>1501</v>
      </c>
      <c r="AK298" s="32" t="s">
        <v>76</v>
      </c>
      <c r="AL298" s="32" t="s">
        <v>136</v>
      </c>
      <c r="AM298" s="42"/>
      <c r="AN298" s="36"/>
      <c r="AO298" s="36" t="s">
        <v>90</v>
      </c>
      <c r="AP298" s="36" t="s">
        <v>79</v>
      </c>
      <c r="AQ298" s="36" t="s">
        <v>80</v>
      </c>
      <c r="AR298" s="32" t="s">
        <v>68</v>
      </c>
      <c r="AS298" s="37" t="s">
        <v>68</v>
      </c>
      <c r="AT298" s="32" t="s">
        <v>68</v>
      </c>
      <c r="AU298" s="16">
        <v>2023</v>
      </c>
      <c r="AV298" s="42" t="str">
        <f>VLOOKUP(A297,Table3[],7,0)</f>
        <v>Graduated</v>
      </c>
      <c r="AW298" s="42" t="str">
        <f>VLOOKUP(A298,Table3[],9,0)</f>
        <v>LV8</v>
      </c>
      <c r="AX298" s="38">
        <v>44903</v>
      </c>
      <c r="AY298" s="36" t="s">
        <v>83</v>
      </c>
      <c r="AZ298" s="36" t="s">
        <v>105</v>
      </c>
      <c r="BA298" s="39" t="s">
        <v>106</v>
      </c>
    </row>
    <row r="299" spans="1:53">
      <c r="A299" s="31">
        <v>36190134</v>
      </c>
      <c r="B299" s="32" t="s">
        <v>1698</v>
      </c>
      <c r="C299" s="32" t="s">
        <v>1699</v>
      </c>
      <c r="D299" s="32" t="s">
        <v>109</v>
      </c>
      <c r="E299" s="32" t="s">
        <v>55</v>
      </c>
      <c r="F299" s="12" t="s">
        <v>56</v>
      </c>
      <c r="G299" s="13" t="s">
        <v>57</v>
      </c>
      <c r="H299" s="32" t="s">
        <v>58</v>
      </c>
      <c r="I299" s="32" t="s">
        <v>59</v>
      </c>
      <c r="J299" s="32" t="s">
        <v>60</v>
      </c>
      <c r="K299" s="32"/>
      <c r="L299" s="32" t="s">
        <v>148</v>
      </c>
      <c r="M299" s="32" t="s">
        <v>149</v>
      </c>
      <c r="N299" s="32">
        <v>2.96</v>
      </c>
      <c r="O299" s="32" t="s">
        <v>63</v>
      </c>
      <c r="P299" s="32">
        <v>1100072618</v>
      </c>
      <c r="Q299" s="32" t="s">
        <v>1700</v>
      </c>
      <c r="R299" s="32" t="s">
        <v>179</v>
      </c>
      <c r="S299" s="32" t="s">
        <v>66</v>
      </c>
      <c r="T299" s="32" t="s">
        <v>67</v>
      </c>
      <c r="U299" s="34">
        <v>966590619106</v>
      </c>
      <c r="V299" s="35" t="s">
        <v>68</v>
      </c>
      <c r="W299" s="32" t="s">
        <v>1700</v>
      </c>
      <c r="X299" s="32"/>
      <c r="Y299" s="32"/>
      <c r="Z299" s="36" t="s">
        <v>68</v>
      </c>
      <c r="AA299" s="36" t="s">
        <v>68</v>
      </c>
      <c r="AB299" s="36" t="s">
        <v>68</v>
      </c>
      <c r="AC299" s="36" t="s">
        <v>68</v>
      </c>
      <c r="AD299" t="s">
        <v>72</v>
      </c>
      <c r="AE299" t="e">
        <f>VLOOKUP(P299,Table5[],2,0)</f>
        <v>#N/A</v>
      </c>
      <c r="AF299" t="s">
        <v>71</v>
      </c>
      <c r="AG299" s="36" t="s">
        <v>88</v>
      </c>
      <c r="AH299" t="s">
        <v>68</v>
      </c>
      <c r="AI299" s="36" t="s">
        <v>74</v>
      </c>
      <c r="AJ299" s="36" t="s">
        <v>1701</v>
      </c>
      <c r="AK299" s="32" t="s">
        <v>76</v>
      </c>
      <c r="AL299" s="32" t="s">
        <v>77</v>
      </c>
      <c r="AM299" s="36"/>
      <c r="AN299" s="36"/>
      <c r="AO299" s="36" t="s">
        <v>1702</v>
      </c>
      <c r="AP299" s="36" t="s">
        <v>1703</v>
      </c>
      <c r="AQ299" s="36" t="s">
        <v>80</v>
      </c>
      <c r="AR299" s="32" t="s">
        <v>68</v>
      </c>
      <c r="AS299" s="37" t="s">
        <v>68</v>
      </c>
      <c r="AT299" s="32" t="s">
        <v>68</v>
      </c>
      <c r="AU299" s="16">
        <v>2023</v>
      </c>
      <c r="AV299" s="42" t="str">
        <f>VLOOKUP(A298,Table3[],7,0)</f>
        <v>Graduated</v>
      </c>
      <c r="AW299" s="42" t="str">
        <f>VLOOKUP(A299,Table3[],9,0)</f>
        <v>LV8</v>
      </c>
      <c r="AX299" s="38">
        <v>44902</v>
      </c>
      <c r="AY299" s="36" t="s">
        <v>83</v>
      </c>
      <c r="AZ299" s="36" t="s">
        <v>105</v>
      </c>
      <c r="BA299" s="39"/>
    </row>
    <row r="300" spans="1:53">
      <c r="A300" s="31">
        <v>36190138</v>
      </c>
      <c r="B300" s="32" t="s">
        <v>1704</v>
      </c>
      <c r="C300" s="32" t="s">
        <v>1705</v>
      </c>
      <c r="D300" s="32" t="s">
        <v>109</v>
      </c>
      <c r="E300" s="32" t="s">
        <v>405</v>
      </c>
      <c r="F300" s="12" t="s">
        <v>56</v>
      </c>
      <c r="G300" s="13" t="s">
        <v>57</v>
      </c>
      <c r="H300" s="32" t="s">
        <v>406</v>
      </c>
      <c r="I300" s="32" t="s">
        <v>407</v>
      </c>
      <c r="J300" s="32" t="s">
        <v>60</v>
      </c>
      <c r="K300" s="32"/>
      <c r="L300" s="32" t="s">
        <v>148</v>
      </c>
      <c r="M300" s="32" t="s">
        <v>149</v>
      </c>
      <c r="N300" s="32">
        <v>3.17</v>
      </c>
      <c r="O300" s="32" t="s">
        <v>63</v>
      </c>
      <c r="P300" s="32">
        <v>1095071542</v>
      </c>
      <c r="Q300" s="32" t="s">
        <v>1706</v>
      </c>
      <c r="R300" s="32" t="s">
        <v>179</v>
      </c>
      <c r="S300" s="159" t="s">
        <v>66</v>
      </c>
      <c r="T300" s="32" t="s">
        <v>67</v>
      </c>
      <c r="U300" s="34">
        <v>966590448283</v>
      </c>
      <c r="V300" s="35" t="s">
        <v>68</v>
      </c>
      <c r="W300" s="32" t="s">
        <v>1706</v>
      </c>
      <c r="X300" s="32" t="s">
        <v>1707</v>
      </c>
      <c r="Y300" s="32"/>
      <c r="Z300" s="36" t="s">
        <v>68</v>
      </c>
      <c r="AA300" s="36" t="s">
        <v>68</v>
      </c>
      <c r="AB300" s="36" t="s">
        <v>68</v>
      </c>
      <c r="AC300" s="36" t="s">
        <v>99</v>
      </c>
      <c r="AD300" t="s">
        <v>72</v>
      </c>
      <c r="AE300" t="str">
        <f>VLOOKUP(P300,Table5[],2,0)</f>
        <v>موظف</v>
      </c>
      <c r="AF300" t="s">
        <v>72</v>
      </c>
      <c r="AG300" s="36" t="s">
        <v>145</v>
      </c>
      <c r="AH300" t="s">
        <v>88</v>
      </c>
      <c r="AI300" s="36" t="s">
        <v>74</v>
      </c>
      <c r="AJ300" s="36" t="s">
        <v>1708</v>
      </c>
      <c r="AK300" s="32" t="s">
        <v>76</v>
      </c>
      <c r="AL300" s="32" t="s">
        <v>254</v>
      </c>
      <c r="AM300" s="42"/>
      <c r="AN300" s="36"/>
      <c r="AO300" s="36" t="s">
        <v>78</v>
      </c>
      <c r="AP300" s="36" t="s">
        <v>79</v>
      </c>
      <c r="AQ300" s="36" t="s">
        <v>80</v>
      </c>
      <c r="AR300" s="32" t="s">
        <v>68</v>
      </c>
      <c r="AS300" s="37" t="s">
        <v>68</v>
      </c>
      <c r="AT300" s="32" t="s">
        <v>68</v>
      </c>
      <c r="AU300" s="16">
        <v>2023</v>
      </c>
      <c r="AV300" s="42" t="str">
        <f>VLOOKUP(A299,Table3[],7,0)</f>
        <v>Graduated</v>
      </c>
      <c r="AW300" s="42" t="str">
        <f>VLOOKUP(A300,Table3[],9,0)</f>
        <v>LV8</v>
      </c>
      <c r="AX300" s="38">
        <v>44903</v>
      </c>
      <c r="AY300" s="36" t="s">
        <v>83</v>
      </c>
      <c r="AZ300" s="36" t="s">
        <v>105</v>
      </c>
      <c r="BA300" s="39"/>
    </row>
    <row r="301" spans="1:53">
      <c r="A301" s="43">
        <v>35190036</v>
      </c>
      <c r="B301" s="44" t="s">
        <v>1709</v>
      </c>
      <c r="C301" s="44" t="s">
        <v>1710</v>
      </c>
      <c r="D301" s="44" t="s">
        <v>109</v>
      </c>
      <c r="E301" s="44" t="s">
        <v>55</v>
      </c>
      <c r="F301" s="12" t="s">
        <v>56</v>
      </c>
      <c r="G301" s="13" t="s">
        <v>57</v>
      </c>
      <c r="H301" s="44" t="s">
        <v>58</v>
      </c>
      <c r="I301" s="44" t="s">
        <v>59</v>
      </c>
      <c r="J301" s="44" t="s">
        <v>60</v>
      </c>
      <c r="K301" s="44"/>
      <c r="L301" s="44" t="s">
        <v>148</v>
      </c>
      <c r="M301" s="44" t="s">
        <v>149</v>
      </c>
      <c r="N301" s="44">
        <v>2.95</v>
      </c>
      <c r="O301" s="44" t="s">
        <v>63</v>
      </c>
      <c r="P301" s="44">
        <v>1093300455</v>
      </c>
      <c r="Q301" s="32" t="s">
        <v>1711</v>
      </c>
      <c r="R301" s="44" t="s">
        <v>179</v>
      </c>
      <c r="S301" s="44" t="s">
        <v>66</v>
      </c>
      <c r="T301" s="44" t="s">
        <v>67</v>
      </c>
      <c r="U301" s="34">
        <v>966566775313</v>
      </c>
      <c r="V301" s="35" t="s">
        <v>68</v>
      </c>
      <c r="W301" s="32" t="s">
        <v>1711</v>
      </c>
      <c r="X301" s="32" t="s">
        <v>68</v>
      </c>
      <c r="Y301" s="44" t="s">
        <v>1712</v>
      </c>
      <c r="Z301" s="36" t="s">
        <v>68</v>
      </c>
      <c r="AA301" s="36" t="s">
        <v>68</v>
      </c>
      <c r="AB301" s="36" t="s">
        <v>68</v>
      </c>
      <c r="AC301" s="36" t="s">
        <v>68</v>
      </c>
      <c r="AD301" t="s">
        <v>72</v>
      </c>
      <c r="AE301" t="e">
        <f>VLOOKUP(P301,Table5[],2,0)</f>
        <v>#N/A</v>
      </c>
      <c r="AF301" t="s">
        <v>72</v>
      </c>
      <c r="AG301" s="36" t="s">
        <v>73</v>
      </c>
      <c r="AH301" t="s">
        <v>171</v>
      </c>
      <c r="AI301" s="36" t="s">
        <v>74</v>
      </c>
      <c r="AJ301" s="36" t="s">
        <v>226</v>
      </c>
      <c r="AK301" s="32" t="s">
        <v>76</v>
      </c>
      <c r="AL301" s="32" t="s">
        <v>1260</v>
      </c>
      <c r="AM301" s="42"/>
      <c r="AN301" s="36"/>
      <c r="AO301" s="36" t="s">
        <v>90</v>
      </c>
      <c r="AP301" s="36" t="s">
        <v>79</v>
      </c>
      <c r="AQ301" s="36" t="s">
        <v>80</v>
      </c>
      <c r="AR301" s="32" t="s">
        <v>249</v>
      </c>
      <c r="AS301" s="37" t="s">
        <v>68</v>
      </c>
      <c r="AT301" s="32" t="s">
        <v>68</v>
      </c>
      <c r="AU301" s="16">
        <v>2023</v>
      </c>
      <c r="AV301" s="42" t="str">
        <f>VLOOKUP(A300,Table3[],7,0)</f>
        <v>Graduated</v>
      </c>
      <c r="AW301" s="42" t="str">
        <f>VLOOKUP(A301,Table3[],9,0)</f>
        <v>LV8</v>
      </c>
      <c r="AX301" s="38">
        <v>44903</v>
      </c>
      <c r="AY301" s="36" t="s">
        <v>83</v>
      </c>
      <c r="AZ301" s="36" t="s">
        <v>105</v>
      </c>
      <c r="BA301" s="39"/>
    </row>
    <row r="302" spans="1:53">
      <c r="A302" s="31">
        <v>36190142</v>
      </c>
      <c r="B302" s="32" t="s">
        <v>1713</v>
      </c>
      <c r="C302" s="32" t="s">
        <v>1714</v>
      </c>
      <c r="D302" s="32" t="s">
        <v>109</v>
      </c>
      <c r="E302" s="32" t="s">
        <v>405</v>
      </c>
      <c r="F302" s="12" t="s">
        <v>56</v>
      </c>
      <c r="G302" s="13" t="s">
        <v>57</v>
      </c>
      <c r="H302" s="32" t="s">
        <v>406</v>
      </c>
      <c r="I302" s="32" t="s">
        <v>407</v>
      </c>
      <c r="J302" s="32" t="s">
        <v>124</v>
      </c>
      <c r="K302" s="32"/>
      <c r="L302" s="32" t="s">
        <v>61</v>
      </c>
      <c r="M302" s="32" t="s">
        <v>62</v>
      </c>
      <c r="N302" s="32">
        <v>2.2200000000000002</v>
      </c>
      <c r="O302" s="32" t="s">
        <v>63</v>
      </c>
      <c r="P302" s="32">
        <v>1105928335</v>
      </c>
      <c r="Q302" s="32" t="s">
        <v>1715</v>
      </c>
      <c r="R302" s="32" t="s">
        <v>115</v>
      </c>
      <c r="S302" s="159" t="s">
        <v>66</v>
      </c>
      <c r="T302" s="32" t="s">
        <v>67</v>
      </c>
      <c r="U302" s="34">
        <v>966595669447</v>
      </c>
      <c r="V302" s="35" t="s">
        <v>68</v>
      </c>
      <c r="W302" s="32" t="s">
        <v>1715</v>
      </c>
      <c r="X302" s="32"/>
      <c r="Y302" s="32"/>
      <c r="Z302" s="36" t="s">
        <v>68</v>
      </c>
      <c r="AA302" s="36" t="s">
        <v>68</v>
      </c>
      <c r="AB302" s="36" t="s">
        <v>68</v>
      </c>
      <c r="AC302" s="36" t="s">
        <v>70</v>
      </c>
      <c r="AD302" t="s">
        <v>72</v>
      </c>
      <c r="AE302" t="str">
        <f>VLOOKUP(P302,Table5[],2,0)</f>
        <v>موظف</v>
      </c>
      <c r="AF302" t="s">
        <v>71</v>
      </c>
      <c r="AG302" s="36" t="s">
        <v>88</v>
      </c>
      <c r="AH302" t="s">
        <v>68</v>
      </c>
      <c r="AI302" s="36" t="s">
        <v>74</v>
      </c>
      <c r="AJ302" s="36" t="s">
        <v>1716</v>
      </c>
      <c r="AK302" s="32" t="s">
        <v>76</v>
      </c>
      <c r="AL302" s="32" t="s">
        <v>77</v>
      </c>
      <c r="AM302" s="36"/>
      <c r="AN302" s="36"/>
      <c r="AO302" s="36" t="s">
        <v>423</v>
      </c>
      <c r="AP302" s="36" t="s">
        <v>424</v>
      </c>
      <c r="AQ302" s="36" t="s">
        <v>80</v>
      </c>
      <c r="AR302" s="32" t="s">
        <v>1717</v>
      </c>
      <c r="AS302" s="37" t="s">
        <v>68</v>
      </c>
      <c r="AT302" s="32" t="s">
        <v>68</v>
      </c>
      <c r="AU302" s="16">
        <v>2023</v>
      </c>
      <c r="AV302" s="42" t="str">
        <f>VLOOKUP(A301,Table3[],7,0)</f>
        <v>Graduated</v>
      </c>
      <c r="AW302" s="42" t="str">
        <f>VLOOKUP(A302,Table3[],9,0)</f>
        <v>LV8</v>
      </c>
      <c r="AX302" s="38">
        <v>44903</v>
      </c>
      <c r="AY302" s="36" t="s">
        <v>83</v>
      </c>
      <c r="AZ302" s="36" t="s">
        <v>68</v>
      </c>
      <c r="BA302" s="39"/>
    </row>
    <row r="303" spans="1:53">
      <c r="A303" s="43">
        <v>36190145</v>
      </c>
      <c r="B303" s="44" t="s">
        <v>1718</v>
      </c>
      <c r="C303" s="44" t="s">
        <v>1719</v>
      </c>
      <c r="D303" s="44" t="s">
        <v>109</v>
      </c>
      <c r="E303" s="44" t="s">
        <v>55</v>
      </c>
      <c r="F303" s="12" t="s">
        <v>56</v>
      </c>
      <c r="G303" s="13" t="s">
        <v>57</v>
      </c>
      <c r="H303" s="44" t="s">
        <v>58</v>
      </c>
      <c r="I303" s="44" t="s">
        <v>59</v>
      </c>
      <c r="J303" s="44" t="s">
        <v>60</v>
      </c>
      <c r="K303" s="44"/>
      <c r="L303" s="44" t="s">
        <v>61</v>
      </c>
      <c r="M303" s="44" t="s">
        <v>62</v>
      </c>
      <c r="N303" s="44">
        <v>2.5099999999999998</v>
      </c>
      <c r="O303" s="44" t="s">
        <v>113</v>
      </c>
      <c r="P303" s="44">
        <v>2119340673</v>
      </c>
      <c r="Q303" s="32" t="s">
        <v>1720</v>
      </c>
      <c r="R303" s="44" t="s">
        <v>115</v>
      </c>
      <c r="S303" s="32" t="s">
        <v>116</v>
      </c>
      <c r="T303" s="44" t="s">
        <v>290</v>
      </c>
      <c r="U303" s="34">
        <v>966533332543</v>
      </c>
      <c r="V303" s="35" t="s">
        <v>68</v>
      </c>
      <c r="W303" s="32" t="s">
        <v>1720</v>
      </c>
      <c r="X303" s="32"/>
      <c r="Y303" s="44"/>
      <c r="Z303" s="36" t="s">
        <v>68</v>
      </c>
      <c r="AA303" s="36" t="s">
        <v>68</v>
      </c>
      <c r="AB303" s="36" t="s">
        <v>68</v>
      </c>
      <c r="AC303" s="36" t="s">
        <v>68</v>
      </c>
      <c r="AD303" t="s">
        <v>72</v>
      </c>
      <c r="AE303" t="e">
        <f>VLOOKUP(P303,Table5[],2,0)</f>
        <v>#N/A</v>
      </c>
      <c r="AF303" t="s">
        <v>71</v>
      </c>
      <c r="AG303" s="36" t="s">
        <v>145</v>
      </c>
      <c r="AH303" t="s">
        <v>68</v>
      </c>
      <c r="AI303" s="36" t="s">
        <v>74</v>
      </c>
      <c r="AJ303" s="36" t="s">
        <v>1721</v>
      </c>
      <c r="AK303" s="32" t="s">
        <v>76</v>
      </c>
      <c r="AL303" s="32" t="s">
        <v>1247</v>
      </c>
      <c r="AM303" s="42"/>
      <c r="AN303" s="36"/>
      <c r="AO303" s="36" t="s">
        <v>90</v>
      </c>
      <c r="AP303" s="36" t="s">
        <v>79</v>
      </c>
      <c r="AQ303" s="36" t="s">
        <v>80</v>
      </c>
      <c r="AR303" s="32" t="s">
        <v>1722</v>
      </c>
      <c r="AS303" s="37">
        <v>966533260666</v>
      </c>
      <c r="AT303" s="32" t="s">
        <v>1723</v>
      </c>
      <c r="AU303" s="16">
        <v>2023</v>
      </c>
      <c r="AV303" s="42" t="str">
        <f>VLOOKUP(A302,Table3[],7,0)</f>
        <v>Graduated</v>
      </c>
      <c r="AW303" s="42" t="str">
        <f>VLOOKUP(A303,Table3[],9,0)</f>
        <v>LV8</v>
      </c>
      <c r="AX303" s="38">
        <v>44903</v>
      </c>
      <c r="AY303" s="36" t="s">
        <v>83</v>
      </c>
      <c r="AZ303" s="36" t="s">
        <v>68</v>
      </c>
      <c r="BA303" s="39"/>
    </row>
    <row r="304" spans="1:53">
      <c r="A304" s="31">
        <v>36190147</v>
      </c>
      <c r="B304" s="32" t="s">
        <v>1724</v>
      </c>
      <c r="C304" s="32" t="s">
        <v>1725</v>
      </c>
      <c r="D304" s="32" t="s">
        <v>109</v>
      </c>
      <c r="E304" s="32" t="s">
        <v>405</v>
      </c>
      <c r="F304" s="12" t="s">
        <v>56</v>
      </c>
      <c r="G304" s="13" t="s">
        <v>57</v>
      </c>
      <c r="H304" s="32" t="s">
        <v>406</v>
      </c>
      <c r="I304" s="32" t="s">
        <v>407</v>
      </c>
      <c r="J304" s="32" t="s">
        <v>60</v>
      </c>
      <c r="K304" s="32"/>
      <c r="L304" s="32" t="s">
        <v>61</v>
      </c>
      <c r="M304" s="32" t="s">
        <v>62</v>
      </c>
      <c r="N304" s="32">
        <v>2.4</v>
      </c>
      <c r="O304" s="32" t="s">
        <v>63</v>
      </c>
      <c r="P304" s="32">
        <v>1094937867</v>
      </c>
      <c r="Q304" s="32" t="s">
        <v>1726</v>
      </c>
      <c r="R304" s="32" t="s">
        <v>115</v>
      </c>
      <c r="S304" s="159" t="s">
        <v>66</v>
      </c>
      <c r="T304" s="32" t="s">
        <v>67</v>
      </c>
      <c r="U304" s="40" t="s">
        <v>68</v>
      </c>
      <c r="V304" s="35" t="s">
        <v>68</v>
      </c>
      <c r="W304" s="32" t="s">
        <v>1726</v>
      </c>
      <c r="X304" s="32" t="s">
        <v>68</v>
      </c>
      <c r="Y304" s="32"/>
      <c r="Z304" s="36" t="s">
        <v>68</v>
      </c>
      <c r="AA304" s="36" t="s">
        <v>68</v>
      </c>
      <c r="AB304" s="36" t="s">
        <v>68</v>
      </c>
      <c r="AC304" s="36" t="s">
        <v>68</v>
      </c>
      <c r="AD304" t="s">
        <v>72</v>
      </c>
      <c r="AE304" t="e">
        <f>VLOOKUP(P304,Table5[],2,0)</f>
        <v>#N/A</v>
      </c>
      <c r="AF304" t="s">
        <v>72</v>
      </c>
      <c r="AG304" s="36" t="s">
        <v>68</v>
      </c>
      <c r="AH304" t="s">
        <v>145</v>
      </c>
      <c r="AI304" s="36" t="s">
        <v>74</v>
      </c>
      <c r="AJ304" s="36" t="s">
        <v>1006</v>
      </c>
      <c r="AK304" s="32" t="s">
        <v>76</v>
      </c>
      <c r="AL304" s="32" t="s">
        <v>136</v>
      </c>
      <c r="AM304" s="42"/>
      <c r="AN304" s="36"/>
      <c r="AO304" s="36" t="s">
        <v>78</v>
      </c>
      <c r="AP304" s="36" t="s">
        <v>79</v>
      </c>
      <c r="AQ304" s="36" t="s">
        <v>68</v>
      </c>
      <c r="AR304" s="32" t="s">
        <v>68</v>
      </c>
      <c r="AS304" s="37" t="s">
        <v>68</v>
      </c>
      <c r="AT304" s="32" t="s">
        <v>68</v>
      </c>
      <c r="AU304" s="16">
        <v>2023</v>
      </c>
      <c r="AV304" s="42" t="str">
        <f>VLOOKUP(A303,Table3[],7,0)</f>
        <v>Graduated</v>
      </c>
      <c r="AW304" s="42" t="str">
        <f>VLOOKUP(A304,Table3[],9,0)</f>
        <v>LV8</v>
      </c>
      <c r="AX304" s="38">
        <v>44903</v>
      </c>
      <c r="AY304" s="36" t="s">
        <v>83</v>
      </c>
      <c r="AZ304" s="36" t="s">
        <v>105</v>
      </c>
      <c r="BA304" s="39" t="s">
        <v>106</v>
      </c>
    </row>
    <row r="305" spans="1:53">
      <c r="A305" s="66">
        <v>35280019</v>
      </c>
      <c r="B305" s="67" t="s">
        <v>1727</v>
      </c>
      <c r="C305" s="67" t="s">
        <v>1728</v>
      </c>
      <c r="D305" s="67" t="s">
        <v>54</v>
      </c>
      <c r="E305" s="67" t="s">
        <v>55</v>
      </c>
      <c r="F305" s="12" t="s">
        <v>56</v>
      </c>
      <c r="G305" s="13" t="s">
        <v>57</v>
      </c>
      <c r="H305" s="67" t="s">
        <v>58</v>
      </c>
      <c r="I305" s="67" t="s">
        <v>59</v>
      </c>
      <c r="J305" s="67" t="s">
        <v>60</v>
      </c>
      <c r="K305" s="67"/>
      <c r="L305" s="67" t="s">
        <v>148</v>
      </c>
      <c r="M305" s="67" t="s">
        <v>149</v>
      </c>
      <c r="N305" s="67">
        <v>2.94</v>
      </c>
      <c r="O305" s="67" t="s">
        <v>63</v>
      </c>
      <c r="P305" s="67">
        <v>1089213548</v>
      </c>
      <c r="Q305" s="11" t="s">
        <v>1729</v>
      </c>
      <c r="R305" s="67" t="s">
        <v>65</v>
      </c>
      <c r="S305" s="67" t="s">
        <v>66</v>
      </c>
      <c r="T305" s="67" t="s">
        <v>67</v>
      </c>
      <c r="U305" s="14">
        <v>966555695251</v>
      </c>
      <c r="V305" s="15" t="s">
        <v>68</v>
      </c>
      <c r="W305" s="11" t="s">
        <v>1729</v>
      </c>
      <c r="X305" s="87" t="s">
        <v>1730</v>
      </c>
      <c r="Y305" s="67" t="s">
        <v>1731</v>
      </c>
      <c r="Z305" s="17" t="s">
        <v>68</v>
      </c>
      <c r="AA305" s="17" t="s">
        <v>68</v>
      </c>
      <c r="AB305" s="17" t="s">
        <v>68</v>
      </c>
      <c r="AC305" s="17" t="s">
        <v>70</v>
      </c>
      <c r="AD305" s="18" t="s">
        <v>72</v>
      </c>
      <c r="AE305" s="18" t="str">
        <f>VLOOKUP(P305,Table5[],2,0)</f>
        <v>موظف</v>
      </c>
      <c r="AF305" s="18" t="s">
        <v>72</v>
      </c>
      <c r="AG305" s="17" t="s">
        <v>73</v>
      </c>
      <c r="AH305" s="18" t="s">
        <v>145</v>
      </c>
      <c r="AI305" s="17" t="s">
        <v>74</v>
      </c>
      <c r="AJ305" s="17" t="s">
        <v>226</v>
      </c>
      <c r="AK305" s="11" t="s">
        <v>76</v>
      </c>
      <c r="AL305" s="11" t="s">
        <v>1260</v>
      </c>
      <c r="AM305" s="16"/>
      <c r="AN305" s="17"/>
      <c r="AO305" s="17" t="s">
        <v>90</v>
      </c>
      <c r="AP305" s="17" t="s">
        <v>79</v>
      </c>
      <c r="AQ305" s="17" t="s">
        <v>80</v>
      </c>
      <c r="AR305" s="11" t="s">
        <v>1732</v>
      </c>
      <c r="AS305" s="19">
        <v>966542104060</v>
      </c>
      <c r="AT305" s="11" t="s">
        <v>1733</v>
      </c>
      <c r="AU305" s="16">
        <v>2023</v>
      </c>
      <c r="AV305" s="16" t="str">
        <f>VLOOKUP(A304,Table3[],7,0)</f>
        <v>Graduated</v>
      </c>
      <c r="AW305" s="16" t="str">
        <f>VLOOKUP(A305,Table3[],9,0)</f>
        <v>LV8</v>
      </c>
      <c r="AX305" s="20">
        <v>44903</v>
      </c>
      <c r="AY305" s="17" t="s">
        <v>83</v>
      </c>
      <c r="AZ305" s="17" t="s">
        <v>68</v>
      </c>
      <c r="BA305" s="21"/>
    </row>
    <row r="306" spans="1:53">
      <c r="A306" s="31">
        <v>36190154</v>
      </c>
      <c r="B306" s="32" t="s">
        <v>1734</v>
      </c>
      <c r="C306" s="32" t="s">
        <v>1735</v>
      </c>
      <c r="D306" s="32" t="s">
        <v>109</v>
      </c>
      <c r="E306" s="32" t="s">
        <v>405</v>
      </c>
      <c r="F306" s="12" t="s">
        <v>56</v>
      </c>
      <c r="G306" s="13" t="s">
        <v>57</v>
      </c>
      <c r="H306" s="32" t="s">
        <v>406</v>
      </c>
      <c r="I306" s="32" t="s">
        <v>407</v>
      </c>
      <c r="J306" s="32" t="s">
        <v>60</v>
      </c>
      <c r="K306" s="32"/>
      <c r="L306" s="32" t="s">
        <v>148</v>
      </c>
      <c r="M306" s="32" t="s">
        <v>149</v>
      </c>
      <c r="N306" s="32">
        <v>3.16</v>
      </c>
      <c r="O306" s="32" t="s">
        <v>63</v>
      </c>
      <c r="P306" s="32">
        <v>1101274098</v>
      </c>
      <c r="Q306" s="32" t="s">
        <v>1736</v>
      </c>
      <c r="R306" s="32" t="s">
        <v>115</v>
      </c>
      <c r="S306" s="159" t="s">
        <v>66</v>
      </c>
      <c r="T306" s="32" t="s">
        <v>67</v>
      </c>
      <c r="U306" s="40" t="s">
        <v>68</v>
      </c>
      <c r="V306" s="35" t="s">
        <v>68</v>
      </c>
      <c r="W306" s="32" t="s">
        <v>1736</v>
      </c>
      <c r="X306" s="32" t="s">
        <v>68</v>
      </c>
      <c r="Y306" s="32"/>
      <c r="Z306" s="36" t="s">
        <v>68</v>
      </c>
      <c r="AA306" s="36" t="s">
        <v>68</v>
      </c>
      <c r="AB306" s="36" t="s">
        <v>68</v>
      </c>
      <c r="AC306" s="36" t="s">
        <v>68</v>
      </c>
      <c r="AD306" t="s">
        <v>72</v>
      </c>
      <c r="AE306" t="e">
        <f>VLOOKUP(P306,Table5[],2,0)</f>
        <v>#N/A</v>
      </c>
      <c r="AF306" t="s">
        <v>71</v>
      </c>
      <c r="AG306" s="36" t="s">
        <v>68</v>
      </c>
      <c r="AH306" t="s">
        <v>68</v>
      </c>
      <c r="AI306" s="36" t="s">
        <v>74</v>
      </c>
      <c r="AJ306" s="36" t="s">
        <v>657</v>
      </c>
      <c r="AK306" s="32" t="s">
        <v>76</v>
      </c>
      <c r="AL306" s="32" t="s">
        <v>77</v>
      </c>
      <c r="AM306" s="42"/>
      <c r="AN306" s="36"/>
      <c r="AO306" s="36" t="s">
        <v>78</v>
      </c>
      <c r="AP306" s="36" t="s">
        <v>79</v>
      </c>
      <c r="AQ306" s="36" t="s">
        <v>68</v>
      </c>
      <c r="AR306" s="32" t="s">
        <v>68</v>
      </c>
      <c r="AS306" s="37" t="s">
        <v>68</v>
      </c>
      <c r="AT306" s="32" t="s">
        <v>68</v>
      </c>
      <c r="AU306" s="16">
        <v>2023</v>
      </c>
      <c r="AV306" s="42" t="str">
        <f>VLOOKUP(A305,Table3[],7,0)</f>
        <v>Graduated</v>
      </c>
      <c r="AW306" s="42" t="str">
        <f>VLOOKUP(A306,Table3[],9,0)</f>
        <v>LV8</v>
      </c>
      <c r="AX306" s="38">
        <v>44903</v>
      </c>
      <c r="AY306" s="36" t="s">
        <v>83</v>
      </c>
      <c r="AZ306" s="36" t="s">
        <v>105</v>
      </c>
      <c r="BA306" s="39" t="s">
        <v>106</v>
      </c>
    </row>
    <row r="307" spans="1:53">
      <c r="A307" s="31">
        <v>35290007</v>
      </c>
      <c r="B307" s="32" t="s">
        <v>1737</v>
      </c>
      <c r="C307" s="32" t="s">
        <v>1738</v>
      </c>
      <c r="D307" s="32" t="s">
        <v>109</v>
      </c>
      <c r="E307" s="32" t="s">
        <v>55</v>
      </c>
      <c r="F307" s="12" t="s">
        <v>56</v>
      </c>
      <c r="G307" s="13" t="s">
        <v>57</v>
      </c>
      <c r="H307" s="32" t="s">
        <v>58</v>
      </c>
      <c r="I307" s="32" t="s">
        <v>59</v>
      </c>
      <c r="J307" s="32" t="s">
        <v>124</v>
      </c>
      <c r="K307" s="32"/>
      <c r="L307" s="32" t="s">
        <v>148</v>
      </c>
      <c r="M307" s="32" t="s">
        <v>149</v>
      </c>
      <c r="N307" s="32">
        <v>2.94</v>
      </c>
      <c r="O307" s="32" t="s">
        <v>63</v>
      </c>
      <c r="P307" s="32">
        <v>1091655520</v>
      </c>
      <c r="Q307" s="32" t="s">
        <v>1739</v>
      </c>
      <c r="R307" s="32" t="s">
        <v>179</v>
      </c>
      <c r="S307" s="32" t="s">
        <v>66</v>
      </c>
      <c r="T307" s="32" t="s">
        <v>67</v>
      </c>
      <c r="U307" s="40">
        <v>966535569680</v>
      </c>
      <c r="V307" s="35" t="s">
        <v>68</v>
      </c>
      <c r="W307" s="32" t="s">
        <v>1739</v>
      </c>
      <c r="X307" s="32" t="s">
        <v>1740</v>
      </c>
      <c r="Y307" s="32" t="s">
        <v>1740</v>
      </c>
      <c r="Z307" s="36" t="s">
        <v>68</v>
      </c>
      <c r="AA307" s="36" t="s">
        <v>68</v>
      </c>
      <c r="AB307" s="36" t="s">
        <v>68</v>
      </c>
      <c r="AC307" s="36" t="s">
        <v>68</v>
      </c>
      <c r="AD307" t="s">
        <v>72</v>
      </c>
      <c r="AE307" t="str">
        <f>VLOOKUP(P307,Table5[],2,0)</f>
        <v>موظف</v>
      </c>
      <c r="AF307" t="s">
        <v>72</v>
      </c>
      <c r="AG307" s="36" t="s">
        <v>73</v>
      </c>
      <c r="AH307" t="s">
        <v>145</v>
      </c>
      <c r="AI307" s="36" t="s">
        <v>74</v>
      </c>
      <c r="AJ307" s="36" t="s">
        <v>1741</v>
      </c>
      <c r="AK307" s="32" t="s">
        <v>76</v>
      </c>
      <c r="AL307" s="32" t="s">
        <v>77</v>
      </c>
      <c r="AM307" s="42"/>
      <c r="AN307" s="36"/>
      <c r="AO307" s="36" t="s">
        <v>90</v>
      </c>
      <c r="AP307" s="36" t="s">
        <v>79</v>
      </c>
      <c r="AQ307" s="36" t="s">
        <v>80</v>
      </c>
      <c r="AR307" s="32" t="s">
        <v>1742</v>
      </c>
      <c r="AS307" s="37">
        <v>966546936425</v>
      </c>
      <c r="AT307" s="32" t="s">
        <v>1743</v>
      </c>
      <c r="AU307" s="16">
        <v>2023</v>
      </c>
      <c r="AV307" s="42" t="str">
        <f>VLOOKUP(A306,Table3[],7,0)</f>
        <v>Graduated</v>
      </c>
      <c r="AW307" s="42" t="str">
        <f>VLOOKUP(A307,Table3[],9,0)</f>
        <v>LV8</v>
      </c>
      <c r="AX307" s="38">
        <v>44903</v>
      </c>
      <c r="AY307" s="36" t="s">
        <v>83</v>
      </c>
      <c r="AZ307" s="36" t="s">
        <v>105</v>
      </c>
      <c r="BA307" s="39"/>
    </row>
    <row r="308" spans="1:53">
      <c r="A308" s="31">
        <v>3910107</v>
      </c>
      <c r="B308" s="32" t="s">
        <v>1744</v>
      </c>
      <c r="C308" s="32" t="s">
        <v>1745</v>
      </c>
      <c r="D308" s="32" t="s">
        <v>109</v>
      </c>
      <c r="E308" s="32" t="s">
        <v>160</v>
      </c>
      <c r="F308" t="s">
        <v>161</v>
      </c>
      <c r="G308" t="s">
        <v>162</v>
      </c>
      <c r="H308" s="32" t="s">
        <v>163</v>
      </c>
      <c r="I308" s="32" t="s">
        <v>164</v>
      </c>
      <c r="J308" s="32" t="s">
        <v>60</v>
      </c>
      <c r="K308" s="32" t="s">
        <v>200</v>
      </c>
      <c r="L308" s="32" t="s">
        <v>148</v>
      </c>
      <c r="M308" s="32" t="s">
        <v>149</v>
      </c>
      <c r="N308" s="32">
        <v>3.16</v>
      </c>
      <c r="O308" s="32" t="s">
        <v>63</v>
      </c>
      <c r="P308" s="32">
        <v>1110222302</v>
      </c>
      <c r="Q308" s="32" t="s">
        <v>1746</v>
      </c>
      <c r="R308" s="32" t="s">
        <v>562</v>
      </c>
      <c r="S308" s="159" t="s">
        <v>66</v>
      </c>
      <c r="T308" s="32"/>
      <c r="U308" s="34" t="s">
        <v>68</v>
      </c>
      <c r="V308" s="35" t="s">
        <v>68</v>
      </c>
      <c r="W308" s="32" t="s">
        <v>1746</v>
      </c>
      <c r="X308" s="32" t="s">
        <v>68</v>
      </c>
      <c r="Y308" s="32"/>
      <c r="Z308" s="36" t="s">
        <v>68</v>
      </c>
      <c r="AA308" s="36" t="s">
        <v>68</v>
      </c>
      <c r="AB308" s="36" t="s">
        <v>68</v>
      </c>
      <c r="AC308" s="36" t="s">
        <v>68</v>
      </c>
      <c r="AD308" t="s">
        <v>72</v>
      </c>
      <c r="AE308" t="e">
        <f>VLOOKUP(P308,Table5[],2,0)</f>
        <v>#N/A</v>
      </c>
      <c r="AF308" t="s">
        <v>72</v>
      </c>
      <c r="AG308" s="36" t="s">
        <v>68</v>
      </c>
      <c r="AH308" t="s">
        <v>171</v>
      </c>
      <c r="AI308" s="36" t="s">
        <v>68</v>
      </c>
      <c r="AJ308" s="36" t="s">
        <v>68</v>
      </c>
      <c r="AK308" s="32" t="s">
        <v>68</v>
      </c>
      <c r="AL308" s="32" t="s">
        <v>68</v>
      </c>
      <c r="AM308" s="36"/>
      <c r="AN308" s="36"/>
      <c r="AO308" s="36" t="s">
        <v>68</v>
      </c>
      <c r="AP308" s="36" t="s">
        <v>68</v>
      </c>
      <c r="AQ308" s="36" t="s">
        <v>68</v>
      </c>
      <c r="AR308" s="32" t="s">
        <v>68</v>
      </c>
      <c r="AS308" s="37" t="s">
        <v>68</v>
      </c>
      <c r="AT308" s="32" t="s">
        <v>68</v>
      </c>
      <c r="AU308" s="16">
        <v>2023</v>
      </c>
      <c r="AV308" s="42" t="str">
        <f>VLOOKUP(A307,Table3[],7,0)</f>
        <v>Graduated</v>
      </c>
      <c r="AW308" s="42" t="str">
        <f>VLOOKUP(A308,Table3[],9,0)</f>
        <v>LV8</v>
      </c>
      <c r="AX308" s="38">
        <v>45222</v>
      </c>
      <c r="AY308" s="36" t="s">
        <v>83</v>
      </c>
      <c r="AZ308" s="36" t="s">
        <v>68</v>
      </c>
      <c r="BA308" s="39"/>
    </row>
    <row r="309" spans="1:53">
      <c r="A309" s="43">
        <v>36190166</v>
      </c>
      <c r="B309" s="44" t="s">
        <v>1747</v>
      </c>
      <c r="C309" s="44" t="s">
        <v>1748</v>
      </c>
      <c r="D309" s="44" t="s">
        <v>109</v>
      </c>
      <c r="E309" s="44" t="s">
        <v>55</v>
      </c>
      <c r="F309" s="12" t="s">
        <v>56</v>
      </c>
      <c r="G309" s="13" t="s">
        <v>57</v>
      </c>
      <c r="H309" s="44" t="s">
        <v>58</v>
      </c>
      <c r="I309" s="44" t="s">
        <v>59</v>
      </c>
      <c r="J309" s="44" t="s">
        <v>60</v>
      </c>
      <c r="K309" s="44"/>
      <c r="L309" s="44" t="s">
        <v>148</v>
      </c>
      <c r="M309" s="44" t="s">
        <v>149</v>
      </c>
      <c r="N309" s="44">
        <v>2.78</v>
      </c>
      <c r="O309" s="44" t="s">
        <v>113</v>
      </c>
      <c r="P309" s="44">
        <v>2090225851</v>
      </c>
      <c r="Q309" s="32" t="s">
        <v>1749</v>
      </c>
      <c r="R309" s="44" t="s">
        <v>115</v>
      </c>
      <c r="S309" s="32" t="s">
        <v>116</v>
      </c>
      <c r="T309" s="44" t="s">
        <v>290</v>
      </c>
      <c r="U309" s="40" t="s">
        <v>68</v>
      </c>
      <c r="V309" s="35" t="s">
        <v>68</v>
      </c>
      <c r="W309" s="32" t="s">
        <v>1749</v>
      </c>
      <c r="X309" s="33" t="s">
        <v>1750</v>
      </c>
      <c r="Y309" s="44" t="s">
        <v>1751</v>
      </c>
      <c r="Z309" s="36" t="s">
        <v>68</v>
      </c>
      <c r="AA309" s="36" t="s">
        <v>68</v>
      </c>
      <c r="AB309" s="36" t="s">
        <v>68</v>
      </c>
      <c r="AC309" s="36" t="s">
        <v>68</v>
      </c>
      <c r="AD309" t="s">
        <v>72</v>
      </c>
      <c r="AE309" t="e">
        <f>VLOOKUP(P309,Table5[],2,0)</f>
        <v>#N/A</v>
      </c>
      <c r="AF309" t="s">
        <v>71</v>
      </c>
      <c r="AG309" s="36" t="s">
        <v>68</v>
      </c>
      <c r="AH309" t="s">
        <v>68</v>
      </c>
      <c r="AI309" s="36" t="s">
        <v>68</v>
      </c>
      <c r="AJ309" s="36" t="s">
        <v>68</v>
      </c>
      <c r="AK309" s="32" t="s">
        <v>76</v>
      </c>
      <c r="AL309" s="32" t="s">
        <v>68</v>
      </c>
      <c r="AM309" s="36"/>
      <c r="AN309" s="36"/>
      <c r="AO309" s="36" t="s">
        <v>68</v>
      </c>
      <c r="AP309" s="36" t="s">
        <v>68</v>
      </c>
      <c r="AQ309" s="36" t="s">
        <v>68</v>
      </c>
      <c r="AR309" s="32" t="s">
        <v>68</v>
      </c>
      <c r="AS309" s="37" t="s">
        <v>68</v>
      </c>
      <c r="AT309" s="32" t="s">
        <v>68</v>
      </c>
      <c r="AU309" s="16">
        <v>2023</v>
      </c>
      <c r="AV309" s="42" t="str">
        <f>VLOOKUP(A308,Table3[],7,0)</f>
        <v>Graduated</v>
      </c>
      <c r="AW309" s="42" t="str">
        <f>VLOOKUP(A309,Table3[],9,0)</f>
        <v>LV8</v>
      </c>
      <c r="AX309" s="38">
        <v>44923</v>
      </c>
      <c r="AY309" s="36" t="s">
        <v>83</v>
      </c>
      <c r="AZ309" s="36" t="s">
        <v>364</v>
      </c>
      <c r="BA309" s="39"/>
    </row>
    <row r="310" spans="1:53">
      <c r="A310" s="43">
        <v>3710107</v>
      </c>
      <c r="B310" s="44" t="s">
        <v>1752</v>
      </c>
      <c r="C310" s="44" t="s">
        <v>1753</v>
      </c>
      <c r="D310" s="44" t="s">
        <v>109</v>
      </c>
      <c r="E310" s="44" t="s">
        <v>240</v>
      </c>
      <c r="F310" s="51" t="s">
        <v>241</v>
      </c>
      <c r="G310" s="51" t="s">
        <v>242</v>
      </c>
      <c r="H310" s="44" t="s">
        <v>243</v>
      </c>
      <c r="I310" s="44" t="s">
        <v>244</v>
      </c>
      <c r="J310" s="44" t="s">
        <v>124</v>
      </c>
      <c r="K310" s="44" t="s">
        <v>200</v>
      </c>
      <c r="L310" s="44" t="s">
        <v>148</v>
      </c>
      <c r="M310" s="44" t="s">
        <v>149</v>
      </c>
      <c r="N310" s="44">
        <v>3.23</v>
      </c>
      <c r="O310" s="44" t="s">
        <v>113</v>
      </c>
      <c r="P310" s="44">
        <v>2139192450</v>
      </c>
      <c r="Q310" s="32" t="s">
        <v>1754</v>
      </c>
      <c r="R310" s="44" t="s">
        <v>179</v>
      </c>
      <c r="S310" s="32" t="s">
        <v>116</v>
      </c>
      <c r="T310" s="44" t="s">
        <v>67</v>
      </c>
      <c r="U310" s="34">
        <v>966570780824</v>
      </c>
      <c r="V310" s="35" t="s">
        <v>68</v>
      </c>
      <c r="W310" s="32" t="s">
        <v>1754</v>
      </c>
      <c r="X310" s="32" t="s">
        <v>1755</v>
      </c>
      <c r="Y310" s="44" t="s">
        <v>1755</v>
      </c>
      <c r="Z310" s="36" t="s">
        <v>68</v>
      </c>
      <c r="AA310" s="36" t="s">
        <v>68</v>
      </c>
      <c r="AB310" s="36" t="s">
        <v>68</v>
      </c>
      <c r="AC310" s="36" t="s">
        <v>68</v>
      </c>
      <c r="AD310" t="s">
        <v>167</v>
      </c>
      <c r="AE310" t="e">
        <f>VLOOKUP(P310,Table5[],2,0)</f>
        <v>#N/A</v>
      </c>
      <c r="AF310" t="s">
        <v>71</v>
      </c>
      <c r="AG310" s="36" t="s">
        <v>68</v>
      </c>
      <c r="AH310" t="s">
        <v>68</v>
      </c>
      <c r="AI310" s="36" t="s">
        <v>68</v>
      </c>
      <c r="AJ310" s="36" t="s">
        <v>68</v>
      </c>
      <c r="AK310" s="32" t="s">
        <v>68</v>
      </c>
      <c r="AL310" s="32" t="s">
        <v>68</v>
      </c>
      <c r="AM310" s="36"/>
      <c r="AN310" s="36"/>
      <c r="AO310" s="36" t="s">
        <v>68</v>
      </c>
      <c r="AP310" s="36" t="s">
        <v>68</v>
      </c>
      <c r="AQ310" s="36" t="s">
        <v>68</v>
      </c>
      <c r="AR310" s="32" t="s">
        <v>68</v>
      </c>
      <c r="AS310" s="37" t="s">
        <v>68</v>
      </c>
      <c r="AT310" s="32" t="s">
        <v>68</v>
      </c>
      <c r="AU310" s="16">
        <v>2023</v>
      </c>
      <c r="AV310" s="42" t="str">
        <f>VLOOKUP(A309,Table3[],7,0)</f>
        <v>Graduated</v>
      </c>
      <c r="AW310" s="42" t="str">
        <f>VLOOKUP(A310,Table3[],9,0)</f>
        <v>LV8</v>
      </c>
      <c r="AX310" s="38">
        <v>44923</v>
      </c>
      <c r="AY310" s="36" t="s">
        <v>83</v>
      </c>
      <c r="AZ310" s="36" t="s">
        <v>68</v>
      </c>
      <c r="BA310" s="39" t="s">
        <v>106</v>
      </c>
    </row>
    <row r="311" spans="1:53">
      <c r="A311" s="43">
        <v>36190168</v>
      </c>
      <c r="B311" s="44" t="s">
        <v>1756</v>
      </c>
      <c r="C311" s="44" t="s">
        <v>1757</v>
      </c>
      <c r="D311" s="44" t="s">
        <v>109</v>
      </c>
      <c r="E311" s="44" t="s">
        <v>405</v>
      </c>
      <c r="F311" s="12" t="s">
        <v>56</v>
      </c>
      <c r="G311" s="13" t="s">
        <v>57</v>
      </c>
      <c r="H311" s="44" t="s">
        <v>406</v>
      </c>
      <c r="I311" s="44" t="s">
        <v>407</v>
      </c>
      <c r="J311" s="44" t="s">
        <v>60</v>
      </c>
      <c r="K311" s="44" t="s">
        <v>110</v>
      </c>
      <c r="L311" s="44" t="s">
        <v>111</v>
      </c>
      <c r="M311" s="44" t="s">
        <v>112</v>
      </c>
      <c r="N311" s="44">
        <v>3.78</v>
      </c>
      <c r="O311" s="44" t="s">
        <v>63</v>
      </c>
      <c r="P311" s="44">
        <v>1096528417</v>
      </c>
      <c r="Q311" s="32" t="s">
        <v>1758</v>
      </c>
      <c r="R311" s="44" t="s">
        <v>115</v>
      </c>
      <c r="S311" s="44" t="s">
        <v>66</v>
      </c>
      <c r="T311" s="44" t="s">
        <v>67</v>
      </c>
      <c r="U311" s="34">
        <v>966543029669</v>
      </c>
      <c r="V311" s="35" t="s">
        <v>68</v>
      </c>
      <c r="W311" s="32" t="s">
        <v>1758</v>
      </c>
      <c r="X311" s="42" t="s">
        <v>1759</v>
      </c>
      <c r="Y311" s="44" t="s">
        <v>1759</v>
      </c>
      <c r="Z311" s="36" t="s">
        <v>68</v>
      </c>
      <c r="AA311" s="36" t="s">
        <v>68</v>
      </c>
      <c r="AB311" s="36" t="s">
        <v>68</v>
      </c>
      <c r="AC311" s="36" t="s">
        <v>68</v>
      </c>
      <c r="AD311" t="s">
        <v>167</v>
      </c>
      <c r="AE311" t="e">
        <f>VLOOKUP(P311,Table5[],2,0)</f>
        <v>#N/A</v>
      </c>
      <c r="AF311" t="s">
        <v>71</v>
      </c>
      <c r="AG311" s="36" t="s">
        <v>68</v>
      </c>
      <c r="AH311" t="s">
        <v>68</v>
      </c>
      <c r="AI311" s="36" t="s">
        <v>68</v>
      </c>
      <c r="AJ311" s="36" t="s">
        <v>68</v>
      </c>
      <c r="AK311" s="32" t="s">
        <v>68</v>
      </c>
      <c r="AL311" s="32" t="s">
        <v>68</v>
      </c>
      <c r="AM311" s="36"/>
      <c r="AN311" s="36"/>
      <c r="AO311" s="36" t="s">
        <v>68</v>
      </c>
      <c r="AP311" s="36" t="s">
        <v>68</v>
      </c>
      <c r="AQ311" s="36" t="s">
        <v>68</v>
      </c>
      <c r="AR311" s="32" t="s">
        <v>68</v>
      </c>
      <c r="AS311" s="37" t="s">
        <v>68</v>
      </c>
      <c r="AT311" s="32" t="s">
        <v>68</v>
      </c>
      <c r="AU311" s="16">
        <v>2023</v>
      </c>
      <c r="AV311" s="42" t="str">
        <f>VLOOKUP(A310,Table3[],7,0)</f>
        <v>Graduated</v>
      </c>
      <c r="AW311" s="42" t="str">
        <f>VLOOKUP(A311,Table3[],9,0)</f>
        <v>LV8</v>
      </c>
      <c r="AX311" s="38">
        <v>44923</v>
      </c>
      <c r="AY311" s="36" t="s">
        <v>83</v>
      </c>
      <c r="AZ311" s="36" t="s">
        <v>68</v>
      </c>
      <c r="BA311" s="39"/>
    </row>
    <row r="312" spans="1:53">
      <c r="A312" s="31">
        <v>36190169</v>
      </c>
      <c r="B312" s="32" t="s">
        <v>1760</v>
      </c>
      <c r="C312" s="32" t="s">
        <v>1761</v>
      </c>
      <c r="D312" s="32" t="s">
        <v>109</v>
      </c>
      <c r="E312" s="32" t="s">
        <v>565</v>
      </c>
      <c r="F312" s="51" t="s">
        <v>241</v>
      </c>
      <c r="G312" s="51" t="s">
        <v>242</v>
      </c>
      <c r="H312" s="32" t="s">
        <v>566</v>
      </c>
      <c r="I312" s="32" t="s">
        <v>567</v>
      </c>
      <c r="J312" s="32" t="s">
        <v>60</v>
      </c>
      <c r="K312" s="32"/>
      <c r="L312" s="32" t="s">
        <v>148</v>
      </c>
      <c r="M312" s="32" t="s">
        <v>149</v>
      </c>
      <c r="N312" s="32">
        <v>3.3</v>
      </c>
      <c r="O312" s="32" t="s">
        <v>63</v>
      </c>
      <c r="P312" s="32">
        <v>1099446336</v>
      </c>
      <c r="Q312" s="32" t="s">
        <v>1762</v>
      </c>
      <c r="R312" s="32" t="s">
        <v>115</v>
      </c>
      <c r="S312" s="159" t="s">
        <v>66</v>
      </c>
      <c r="T312" s="32" t="s">
        <v>67</v>
      </c>
      <c r="U312" s="34">
        <v>966543666627</v>
      </c>
      <c r="V312" s="35" t="s">
        <v>68</v>
      </c>
      <c r="W312" s="32" t="s">
        <v>1762</v>
      </c>
      <c r="X312" s="32" t="s">
        <v>1763</v>
      </c>
      <c r="Y312" s="32"/>
      <c r="Z312" s="36" t="s">
        <v>68</v>
      </c>
      <c r="AA312" s="36" t="s">
        <v>68</v>
      </c>
      <c r="AB312" s="36" t="s">
        <v>68</v>
      </c>
      <c r="AC312" s="36" t="s">
        <v>70</v>
      </c>
      <c r="AD312" t="s">
        <v>72</v>
      </c>
      <c r="AE312" t="str">
        <f>VLOOKUP(P312,Table5[],2,0)</f>
        <v>موظف</v>
      </c>
      <c r="AF312" t="s">
        <v>72</v>
      </c>
      <c r="AG312" s="36" t="s">
        <v>145</v>
      </c>
      <c r="AH312" t="s">
        <v>171</v>
      </c>
      <c r="AI312" s="36" t="s">
        <v>74</v>
      </c>
      <c r="AJ312" s="36" t="s">
        <v>1764</v>
      </c>
      <c r="AK312" s="32" t="s">
        <v>76</v>
      </c>
      <c r="AL312" s="32" t="s">
        <v>101</v>
      </c>
      <c r="AM312" s="36"/>
      <c r="AN312" s="36"/>
      <c r="AO312" s="36" t="s">
        <v>855</v>
      </c>
      <c r="AP312" s="36" t="s">
        <v>856</v>
      </c>
      <c r="AQ312" s="36" t="s">
        <v>80</v>
      </c>
      <c r="AR312" s="32" t="s">
        <v>1765</v>
      </c>
      <c r="AS312" s="37">
        <v>966580482858</v>
      </c>
      <c r="AT312" s="32" t="s">
        <v>1766</v>
      </c>
      <c r="AU312" s="16">
        <v>2023</v>
      </c>
      <c r="AV312" s="42" t="str">
        <f>VLOOKUP(A311,Table3[],7,0)</f>
        <v>Graduated</v>
      </c>
      <c r="AW312" s="42" t="str">
        <f>VLOOKUP(A312,Table3[],9,0)</f>
        <v>LV8</v>
      </c>
      <c r="AX312" s="38">
        <v>44903</v>
      </c>
      <c r="AY312" s="36" t="s">
        <v>83</v>
      </c>
      <c r="AZ312" s="36" t="s">
        <v>68</v>
      </c>
      <c r="BA312" s="39"/>
    </row>
    <row r="313" spans="1:53">
      <c r="A313" s="43">
        <v>36190178</v>
      </c>
      <c r="B313" s="44" t="s">
        <v>1767</v>
      </c>
      <c r="C313" s="44" t="s">
        <v>1768</v>
      </c>
      <c r="D313" s="44" t="s">
        <v>109</v>
      </c>
      <c r="E313" s="44" t="s">
        <v>405</v>
      </c>
      <c r="F313" s="12" t="s">
        <v>56</v>
      </c>
      <c r="G313" s="13" t="s">
        <v>57</v>
      </c>
      <c r="H313" s="44" t="s">
        <v>406</v>
      </c>
      <c r="I313" s="44" t="s">
        <v>407</v>
      </c>
      <c r="J313" s="44" t="s">
        <v>60</v>
      </c>
      <c r="K313" s="44"/>
      <c r="L313" s="44" t="s">
        <v>148</v>
      </c>
      <c r="M313" s="44" t="s">
        <v>149</v>
      </c>
      <c r="N313" s="44">
        <v>2.76</v>
      </c>
      <c r="O313" s="44" t="s">
        <v>113</v>
      </c>
      <c r="P313" s="44">
        <v>2130458462</v>
      </c>
      <c r="Q313" s="32" t="s">
        <v>1769</v>
      </c>
      <c r="R313" s="44" t="s">
        <v>179</v>
      </c>
      <c r="S313" s="32" t="s">
        <v>116</v>
      </c>
      <c r="T313" s="44" t="s">
        <v>67</v>
      </c>
      <c r="U313" s="40" t="s">
        <v>68</v>
      </c>
      <c r="V313" s="35" t="s">
        <v>68</v>
      </c>
      <c r="W313" s="32" t="s">
        <v>1769</v>
      </c>
      <c r="X313" s="32" t="s">
        <v>68</v>
      </c>
      <c r="Y313" s="44"/>
      <c r="Z313" s="36" t="s">
        <v>68</v>
      </c>
      <c r="AA313" s="36" t="s">
        <v>68</v>
      </c>
      <c r="AB313" s="36" t="s">
        <v>68</v>
      </c>
      <c r="AC313" s="36" t="s">
        <v>68</v>
      </c>
      <c r="AD313" t="s">
        <v>72</v>
      </c>
      <c r="AE313" t="e">
        <f>VLOOKUP(P313,Table5[],2,0)</f>
        <v>#N/A</v>
      </c>
      <c r="AF313" t="s">
        <v>71</v>
      </c>
      <c r="AG313" s="36" t="s">
        <v>73</v>
      </c>
      <c r="AH313" t="s">
        <v>68</v>
      </c>
      <c r="AI313" s="36" t="s">
        <v>74</v>
      </c>
      <c r="AJ313" s="36" t="s">
        <v>68</v>
      </c>
      <c r="AK313" s="32" t="s">
        <v>76</v>
      </c>
      <c r="AL313" s="32" t="s">
        <v>68</v>
      </c>
      <c r="AM313" s="36"/>
      <c r="AN313" s="36"/>
      <c r="AO313" s="36" t="s">
        <v>68</v>
      </c>
      <c r="AP313" s="36" t="s">
        <v>68</v>
      </c>
      <c r="AQ313" s="36" t="s">
        <v>68</v>
      </c>
      <c r="AR313" s="32" t="s">
        <v>68</v>
      </c>
      <c r="AS313" s="37" t="s">
        <v>68</v>
      </c>
      <c r="AT313" s="32" t="s">
        <v>68</v>
      </c>
      <c r="AU313" s="16">
        <v>2023</v>
      </c>
      <c r="AV313" s="42" t="str">
        <f>VLOOKUP(A312,Table3[],7,0)</f>
        <v>Graduated</v>
      </c>
      <c r="AW313" s="42" t="str">
        <f>VLOOKUP(A313,Table3[],9,0)</f>
        <v>LV8</v>
      </c>
      <c r="AX313" s="38">
        <v>44923</v>
      </c>
      <c r="AY313" s="36" t="s">
        <v>83</v>
      </c>
      <c r="AZ313" s="36" t="s">
        <v>105</v>
      </c>
      <c r="BA313" s="39"/>
    </row>
    <row r="314" spans="1:53" ht="30">
      <c r="A314" s="31">
        <v>36190031</v>
      </c>
      <c r="B314" s="32" t="s">
        <v>1770</v>
      </c>
      <c r="C314" s="32" t="s">
        <v>1771</v>
      </c>
      <c r="D314" s="32" t="s">
        <v>109</v>
      </c>
      <c r="E314" s="32" t="s">
        <v>55</v>
      </c>
      <c r="F314" s="12" t="s">
        <v>56</v>
      </c>
      <c r="G314" s="13" t="s">
        <v>57</v>
      </c>
      <c r="H314" s="32" t="s">
        <v>58</v>
      </c>
      <c r="I314" s="32" t="s">
        <v>59</v>
      </c>
      <c r="J314" s="32" t="s">
        <v>124</v>
      </c>
      <c r="K314" s="32"/>
      <c r="L314" s="32" t="s">
        <v>148</v>
      </c>
      <c r="M314" s="32" t="s">
        <v>149</v>
      </c>
      <c r="N314" s="32">
        <v>2.94</v>
      </c>
      <c r="O314" s="32" t="s">
        <v>63</v>
      </c>
      <c r="P314" s="32">
        <v>1092543477</v>
      </c>
      <c r="Q314" s="32" t="s">
        <v>1772</v>
      </c>
      <c r="R314" s="32" t="s">
        <v>115</v>
      </c>
      <c r="S314" s="159" t="s">
        <v>66</v>
      </c>
      <c r="T314" s="32" t="s">
        <v>67</v>
      </c>
      <c r="U314" s="34">
        <v>966566158306</v>
      </c>
      <c r="V314" s="35" t="s">
        <v>68</v>
      </c>
      <c r="W314" s="32" t="s">
        <v>1772</v>
      </c>
      <c r="X314" s="54" t="s">
        <v>1773</v>
      </c>
      <c r="Y314" s="32" t="s">
        <v>1774</v>
      </c>
      <c r="Z314" s="36" t="s">
        <v>68</v>
      </c>
      <c r="AA314" s="36" t="s">
        <v>68</v>
      </c>
      <c r="AB314" s="36" t="s">
        <v>68</v>
      </c>
      <c r="AC314" s="36" t="s">
        <v>68</v>
      </c>
      <c r="AD314" t="s">
        <v>72</v>
      </c>
      <c r="AE314" t="str">
        <f>VLOOKUP(P314,Table5[],2,0)</f>
        <v>موظف</v>
      </c>
      <c r="AF314" t="s">
        <v>72</v>
      </c>
      <c r="AG314" s="36" t="s">
        <v>68</v>
      </c>
      <c r="AH314" t="s">
        <v>88</v>
      </c>
      <c r="AI314" s="36" t="s">
        <v>68</v>
      </c>
      <c r="AJ314" s="36" t="s">
        <v>1775</v>
      </c>
      <c r="AK314" s="32" t="s">
        <v>76</v>
      </c>
      <c r="AL314" s="32" t="s">
        <v>101</v>
      </c>
      <c r="AM314" s="42"/>
      <c r="AN314" s="36"/>
      <c r="AO314" s="36" t="s">
        <v>90</v>
      </c>
      <c r="AP314" s="36" t="s">
        <v>79</v>
      </c>
      <c r="AQ314" s="36" t="s">
        <v>68</v>
      </c>
      <c r="AR314" s="32" t="s">
        <v>68</v>
      </c>
      <c r="AS314" s="37" t="s">
        <v>68</v>
      </c>
      <c r="AT314" s="32" t="s">
        <v>68</v>
      </c>
      <c r="AU314" s="16">
        <v>2023</v>
      </c>
      <c r="AV314" s="42" t="str">
        <f>VLOOKUP(A313,Table3[],7,0)</f>
        <v>Graduated</v>
      </c>
      <c r="AW314" s="42" t="str">
        <f>VLOOKUP(A314,Table3[],9,0)</f>
        <v>LV8</v>
      </c>
      <c r="AX314" s="38">
        <v>44901</v>
      </c>
      <c r="AY314" s="36" t="s">
        <v>83</v>
      </c>
      <c r="AZ314" s="36" t="s">
        <v>68</v>
      </c>
      <c r="BA314" s="39" t="s">
        <v>118</v>
      </c>
    </row>
    <row r="315" spans="1:53">
      <c r="A315" s="43">
        <v>36190181</v>
      </c>
      <c r="B315" s="44" t="s">
        <v>1776</v>
      </c>
      <c r="C315" s="44" t="s">
        <v>1777</v>
      </c>
      <c r="D315" s="44" t="s">
        <v>109</v>
      </c>
      <c r="E315" s="44" t="s">
        <v>342</v>
      </c>
      <c r="F315" s="51" t="s">
        <v>241</v>
      </c>
      <c r="G315" s="51" t="s">
        <v>242</v>
      </c>
      <c r="H315" s="44" t="s">
        <v>343</v>
      </c>
      <c r="I315" s="44" t="s">
        <v>344</v>
      </c>
      <c r="J315" s="44" t="s">
        <v>60</v>
      </c>
      <c r="K315" s="44" t="s">
        <v>131</v>
      </c>
      <c r="L315" s="44" t="s">
        <v>148</v>
      </c>
      <c r="M315" s="44" t="s">
        <v>149</v>
      </c>
      <c r="N315" s="44">
        <v>3.47</v>
      </c>
      <c r="O315" s="44" t="s">
        <v>63</v>
      </c>
      <c r="P315" s="44">
        <v>1110863808</v>
      </c>
      <c r="Q315" s="32" t="s">
        <v>1778</v>
      </c>
      <c r="R315" s="44" t="s">
        <v>115</v>
      </c>
      <c r="S315" s="44" t="s">
        <v>116</v>
      </c>
      <c r="T315" s="44" t="s">
        <v>180</v>
      </c>
      <c r="U315" s="34">
        <v>966598505150</v>
      </c>
      <c r="V315" s="35" t="s">
        <v>68</v>
      </c>
      <c r="W315" s="32" t="s">
        <v>1778</v>
      </c>
      <c r="X315" s="32"/>
      <c r="Y315" s="44" t="s">
        <v>1779</v>
      </c>
      <c r="Z315" s="36" t="s">
        <v>68</v>
      </c>
      <c r="AA315" s="36" t="s">
        <v>68</v>
      </c>
      <c r="AB315" s="36" t="s">
        <v>68</v>
      </c>
      <c r="AC315" s="36" t="s">
        <v>68</v>
      </c>
      <c r="AD315" t="s">
        <v>72</v>
      </c>
      <c r="AE315" t="e">
        <f>VLOOKUP(P315,Table5[],2,0)</f>
        <v>#N/A</v>
      </c>
      <c r="AF315" t="s">
        <v>72</v>
      </c>
      <c r="AG315" s="36" t="s">
        <v>145</v>
      </c>
      <c r="AH315" t="s">
        <v>171</v>
      </c>
      <c r="AI315" s="36" t="s">
        <v>74</v>
      </c>
      <c r="AJ315" s="36" t="s">
        <v>1780</v>
      </c>
      <c r="AK315" s="32" t="s">
        <v>76</v>
      </c>
      <c r="AL315" s="32" t="s">
        <v>77</v>
      </c>
      <c r="AM315" s="36"/>
      <c r="AN315" s="36"/>
      <c r="AO315" s="36" t="s">
        <v>1781</v>
      </c>
      <c r="AP315" s="36" t="s">
        <v>1782</v>
      </c>
      <c r="AQ315" s="36" t="s">
        <v>80</v>
      </c>
      <c r="AR315" s="32" t="s">
        <v>1783</v>
      </c>
      <c r="AS315" s="37">
        <v>966543721991</v>
      </c>
      <c r="AT315" s="32" t="s">
        <v>68</v>
      </c>
      <c r="AU315" s="16">
        <v>2023</v>
      </c>
      <c r="AV315" s="42" t="str">
        <f>VLOOKUP(A314,Table3[],7,0)</f>
        <v>Graduated</v>
      </c>
      <c r="AW315" s="42" t="str">
        <f>VLOOKUP(A315,Table3[],9,0)</f>
        <v>LV8</v>
      </c>
      <c r="AX315" s="38">
        <v>44902</v>
      </c>
      <c r="AY315" s="36" t="s">
        <v>83</v>
      </c>
      <c r="AZ315" s="36" t="s">
        <v>68</v>
      </c>
      <c r="BA315" s="39"/>
    </row>
    <row r="316" spans="1:53" ht="45">
      <c r="A316" s="31">
        <v>36190183</v>
      </c>
      <c r="B316" s="32" t="s">
        <v>1784</v>
      </c>
      <c r="C316" s="32" t="s">
        <v>1785</v>
      </c>
      <c r="D316" s="32" t="s">
        <v>109</v>
      </c>
      <c r="E316" s="32" t="s">
        <v>342</v>
      </c>
      <c r="F316" s="51" t="s">
        <v>241</v>
      </c>
      <c r="G316" s="51" t="s">
        <v>242</v>
      </c>
      <c r="H316" s="32" t="s">
        <v>343</v>
      </c>
      <c r="I316" s="32" t="s">
        <v>344</v>
      </c>
      <c r="J316" s="32" t="s">
        <v>60</v>
      </c>
      <c r="K316" s="32"/>
      <c r="L316" s="32" t="s">
        <v>61</v>
      </c>
      <c r="M316" s="32" t="s">
        <v>62</v>
      </c>
      <c r="N316" s="32">
        <v>2.5499999999999998</v>
      </c>
      <c r="O316" s="32" t="s">
        <v>63</v>
      </c>
      <c r="P316" s="32">
        <v>1094792486</v>
      </c>
      <c r="Q316" s="32" t="s">
        <v>1786</v>
      </c>
      <c r="R316" s="32" t="s">
        <v>115</v>
      </c>
      <c r="S316" s="159" t="s">
        <v>66</v>
      </c>
      <c r="T316" s="32" t="s">
        <v>67</v>
      </c>
      <c r="U316" s="34">
        <v>966560024824</v>
      </c>
      <c r="V316" s="35" t="s">
        <v>68</v>
      </c>
      <c r="W316" s="32" t="s">
        <v>1786</v>
      </c>
      <c r="X316" s="42" t="s">
        <v>1787</v>
      </c>
      <c r="Y316" s="32" t="s">
        <v>1787</v>
      </c>
      <c r="Z316" s="36" t="s">
        <v>68</v>
      </c>
      <c r="AA316" s="36" t="s">
        <v>68</v>
      </c>
      <c r="AB316" s="36" t="s">
        <v>68</v>
      </c>
      <c r="AC316" s="36" t="s">
        <v>68</v>
      </c>
      <c r="AD316" t="s">
        <v>72</v>
      </c>
      <c r="AE316" t="str">
        <f>VLOOKUP(P316,Table5[],2,0)</f>
        <v>موظف</v>
      </c>
      <c r="AF316" t="s">
        <v>72</v>
      </c>
      <c r="AG316" s="36" t="s">
        <v>68</v>
      </c>
      <c r="AH316" t="s">
        <v>171</v>
      </c>
      <c r="AI316" s="36" t="s">
        <v>68</v>
      </c>
      <c r="AJ316" s="36" t="s">
        <v>453</v>
      </c>
      <c r="AK316" s="32" t="s">
        <v>76</v>
      </c>
      <c r="AL316" s="32" t="s">
        <v>136</v>
      </c>
      <c r="AM316" s="36"/>
      <c r="AN316" s="36"/>
      <c r="AO316" s="36" t="s">
        <v>454</v>
      </c>
      <c r="AP316" s="36" t="s">
        <v>455</v>
      </c>
      <c r="AQ316" s="36" t="s">
        <v>104</v>
      </c>
      <c r="AR316" s="32" t="s">
        <v>1788</v>
      </c>
      <c r="AS316" s="37" t="s">
        <v>68</v>
      </c>
      <c r="AT316" s="32" t="s">
        <v>68</v>
      </c>
      <c r="AU316" s="16">
        <v>2023</v>
      </c>
      <c r="AV316" s="42" t="str">
        <f>VLOOKUP(A315,Table3[],7,0)</f>
        <v>Graduated</v>
      </c>
      <c r="AW316" s="42" t="str">
        <f>VLOOKUP(A316,Table3[],9,0)</f>
        <v>LV8</v>
      </c>
      <c r="AX316" s="38">
        <v>44902</v>
      </c>
      <c r="AY316" s="36" t="s">
        <v>83</v>
      </c>
      <c r="AZ316" s="36" t="s">
        <v>68</v>
      </c>
      <c r="BA316" s="39" t="s">
        <v>172</v>
      </c>
    </row>
    <row r="317" spans="1:53" ht="30">
      <c r="A317" s="43">
        <v>36190185</v>
      </c>
      <c r="B317" s="44" t="s">
        <v>1789</v>
      </c>
      <c r="C317" s="44" t="s">
        <v>1790</v>
      </c>
      <c r="D317" s="44" t="s">
        <v>109</v>
      </c>
      <c r="E317" s="44" t="s">
        <v>405</v>
      </c>
      <c r="F317" s="12" t="s">
        <v>56</v>
      </c>
      <c r="G317" s="13" t="s">
        <v>57</v>
      </c>
      <c r="H317" s="44" t="s">
        <v>406</v>
      </c>
      <c r="I317" s="44" t="s">
        <v>407</v>
      </c>
      <c r="J317" s="44" t="s">
        <v>124</v>
      </c>
      <c r="K317" s="44"/>
      <c r="L317" s="44" t="s">
        <v>148</v>
      </c>
      <c r="M317" s="44" t="s">
        <v>149</v>
      </c>
      <c r="N317" s="44">
        <v>3.26</v>
      </c>
      <c r="O317" s="44" t="s">
        <v>63</v>
      </c>
      <c r="P317" s="44">
        <v>1108534890</v>
      </c>
      <c r="Q317" s="32" t="s">
        <v>1791</v>
      </c>
      <c r="R317" s="44" t="s">
        <v>115</v>
      </c>
      <c r="S317" s="44" t="s">
        <v>66</v>
      </c>
      <c r="T317" s="44" t="s">
        <v>67</v>
      </c>
      <c r="U317" s="34">
        <v>966533545268</v>
      </c>
      <c r="V317" s="35" t="s">
        <v>68</v>
      </c>
      <c r="W317" s="32" t="s">
        <v>1791</v>
      </c>
      <c r="X317" s="32" t="s">
        <v>1792</v>
      </c>
      <c r="Y317" s="44" t="s">
        <v>1792</v>
      </c>
      <c r="Z317" s="36" t="s">
        <v>68</v>
      </c>
      <c r="AA317" s="36" t="s">
        <v>68</v>
      </c>
      <c r="AB317" s="36" t="s">
        <v>68</v>
      </c>
      <c r="AC317" s="36" t="s">
        <v>68</v>
      </c>
      <c r="AD317" t="s">
        <v>167</v>
      </c>
      <c r="AE317" t="e">
        <f>VLOOKUP(P317,Table5[],2,0)</f>
        <v>#N/A</v>
      </c>
      <c r="AF317" t="s">
        <v>71</v>
      </c>
      <c r="AG317" s="36" t="s">
        <v>68</v>
      </c>
      <c r="AH317" t="s">
        <v>68</v>
      </c>
      <c r="AI317" s="36" t="s">
        <v>68</v>
      </c>
      <c r="AJ317" s="36" t="s">
        <v>68</v>
      </c>
      <c r="AK317" s="32" t="s">
        <v>68</v>
      </c>
      <c r="AL317" s="32" t="s">
        <v>68</v>
      </c>
      <c r="AM317" s="36"/>
      <c r="AN317" s="36"/>
      <c r="AO317" s="36" t="s">
        <v>68</v>
      </c>
      <c r="AP317" s="36" t="s">
        <v>68</v>
      </c>
      <c r="AQ317" s="36" t="s">
        <v>68</v>
      </c>
      <c r="AR317" s="32" t="s">
        <v>68</v>
      </c>
      <c r="AS317" s="37" t="s">
        <v>68</v>
      </c>
      <c r="AT317" s="32" t="s">
        <v>68</v>
      </c>
      <c r="AU317" s="16">
        <v>2023</v>
      </c>
      <c r="AV317" s="42" t="str">
        <f>VLOOKUP(A316,Table3[],7,0)</f>
        <v>Graduated</v>
      </c>
      <c r="AW317" s="42" t="str">
        <f>VLOOKUP(A317,Table3[],9,0)</f>
        <v>LV8</v>
      </c>
      <c r="AX317" s="38">
        <v>44923</v>
      </c>
      <c r="AY317" s="36" t="s">
        <v>83</v>
      </c>
      <c r="AZ317" s="36" t="s">
        <v>105</v>
      </c>
      <c r="BA317" s="39" t="s">
        <v>118</v>
      </c>
    </row>
    <row r="318" spans="1:53">
      <c r="A318" s="31">
        <v>35190033</v>
      </c>
      <c r="B318" s="32" t="s">
        <v>1793</v>
      </c>
      <c r="C318" s="32" t="s">
        <v>1794</v>
      </c>
      <c r="D318" s="32" t="s">
        <v>109</v>
      </c>
      <c r="E318" s="32" t="s">
        <v>55</v>
      </c>
      <c r="F318" s="12" t="s">
        <v>56</v>
      </c>
      <c r="G318" s="13" t="s">
        <v>57</v>
      </c>
      <c r="H318" s="32" t="s">
        <v>58</v>
      </c>
      <c r="I318" s="32" t="s">
        <v>59</v>
      </c>
      <c r="J318" s="32" t="s">
        <v>60</v>
      </c>
      <c r="K318" s="32"/>
      <c r="L318" s="32" t="s">
        <v>148</v>
      </c>
      <c r="M318" s="32" t="s">
        <v>149</v>
      </c>
      <c r="N318" s="32">
        <v>2.93</v>
      </c>
      <c r="O318" s="32" t="s">
        <v>63</v>
      </c>
      <c r="P318" s="32">
        <v>1095757215</v>
      </c>
      <c r="Q318" s="32" t="s">
        <v>1795</v>
      </c>
      <c r="R318" s="32" t="s">
        <v>65</v>
      </c>
      <c r="S318" s="159" t="s">
        <v>66</v>
      </c>
      <c r="T318" s="32" t="s">
        <v>67</v>
      </c>
      <c r="U318" s="34">
        <v>966542429599</v>
      </c>
      <c r="V318" s="35" t="s">
        <v>68</v>
      </c>
      <c r="W318" s="32" t="s">
        <v>1795</v>
      </c>
      <c r="X318" s="32" t="s">
        <v>1796</v>
      </c>
      <c r="Y318" s="32" t="s">
        <v>1796</v>
      </c>
      <c r="Z318" s="36" t="s">
        <v>68</v>
      </c>
      <c r="AA318" s="36" t="s">
        <v>68</v>
      </c>
      <c r="AB318" s="36" t="s">
        <v>68</v>
      </c>
      <c r="AC318" s="36" t="s">
        <v>70</v>
      </c>
      <c r="AD318" t="s">
        <v>72</v>
      </c>
      <c r="AE318" t="e">
        <f>VLOOKUP(P318,Table5[],2,0)</f>
        <v>#N/A</v>
      </c>
      <c r="AF318" t="s">
        <v>71</v>
      </c>
      <c r="AG318" s="36" t="s">
        <v>145</v>
      </c>
      <c r="AH318" t="s">
        <v>68</v>
      </c>
      <c r="AI318" s="36" t="s">
        <v>74</v>
      </c>
      <c r="AJ318" s="36" t="s">
        <v>479</v>
      </c>
      <c r="AK318" s="32" t="s">
        <v>76</v>
      </c>
      <c r="AL318" s="32" t="s">
        <v>136</v>
      </c>
      <c r="AM318" s="42"/>
      <c r="AN318" s="36"/>
      <c r="AO318" s="36" t="s">
        <v>90</v>
      </c>
      <c r="AP318" s="36" t="s">
        <v>79</v>
      </c>
      <c r="AQ318" s="36" t="s">
        <v>80</v>
      </c>
      <c r="AR318" s="32" t="s">
        <v>68</v>
      </c>
      <c r="AS318" s="37" t="s">
        <v>68</v>
      </c>
      <c r="AT318" s="32" t="s">
        <v>68</v>
      </c>
      <c r="AU318" s="16">
        <v>2023</v>
      </c>
      <c r="AV318" s="42" t="str">
        <f>VLOOKUP(A317,Table3[],7,0)</f>
        <v>Graduated</v>
      </c>
      <c r="AW318" s="42" t="str">
        <f>VLOOKUP(A318,Table3[],9,0)</f>
        <v>LV8</v>
      </c>
      <c r="AX318" s="38">
        <v>44903</v>
      </c>
      <c r="AY318" s="36" t="s">
        <v>83</v>
      </c>
      <c r="AZ318" s="36" t="s">
        <v>68</v>
      </c>
      <c r="BA318" s="39"/>
    </row>
    <row r="319" spans="1:53">
      <c r="A319" s="31">
        <v>36190136</v>
      </c>
      <c r="B319" s="32" t="s">
        <v>1797</v>
      </c>
      <c r="C319" s="32" t="s">
        <v>1798</v>
      </c>
      <c r="D319" s="32" t="s">
        <v>109</v>
      </c>
      <c r="E319" s="32" t="s">
        <v>55</v>
      </c>
      <c r="F319" s="12" t="s">
        <v>56</v>
      </c>
      <c r="G319" s="13" t="s">
        <v>57</v>
      </c>
      <c r="H319" s="32" t="s">
        <v>58</v>
      </c>
      <c r="I319" s="32" t="s">
        <v>59</v>
      </c>
      <c r="J319" s="32" t="s">
        <v>124</v>
      </c>
      <c r="K319" s="32"/>
      <c r="L319" s="32" t="s">
        <v>148</v>
      </c>
      <c r="M319" s="32" t="s">
        <v>149</v>
      </c>
      <c r="N319" s="32">
        <v>2.92</v>
      </c>
      <c r="O319" s="32" t="s">
        <v>63</v>
      </c>
      <c r="P319" s="32">
        <v>1098637331</v>
      </c>
      <c r="Q319" s="32" t="s">
        <v>1799</v>
      </c>
      <c r="R319" s="32" t="s">
        <v>115</v>
      </c>
      <c r="S319" s="32" t="s">
        <v>66</v>
      </c>
      <c r="T319" s="32" t="s">
        <v>67</v>
      </c>
      <c r="U319" s="34">
        <v>966548700201</v>
      </c>
      <c r="V319" s="35" t="s">
        <v>68</v>
      </c>
      <c r="W319" s="32" t="s">
        <v>1799</v>
      </c>
      <c r="X319" s="32" t="s">
        <v>1800</v>
      </c>
      <c r="Y319" s="32"/>
      <c r="Z319" s="36" t="s">
        <v>68</v>
      </c>
      <c r="AA319" s="36" t="s">
        <v>68</v>
      </c>
      <c r="AB319" s="36" t="s">
        <v>68</v>
      </c>
      <c r="AC319" s="36" t="s">
        <v>68</v>
      </c>
      <c r="AD319" t="s">
        <v>72</v>
      </c>
      <c r="AE319" t="e">
        <f>VLOOKUP(P319,Table5[],2,0)</f>
        <v>#N/A</v>
      </c>
      <c r="AF319" t="s">
        <v>72</v>
      </c>
      <c r="AG319" s="36" t="s">
        <v>145</v>
      </c>
      <c r="AH319" t="s">
        <v>311</v>
      </c>
      <c r="AI319" s="36" t="s">
        <v>68</v>
      </c>
      <c r="AJ319" s="36" t="s">
        <v>1801</v>
      </c>
      <c r="AK319" s="32" t="s">
        <v>76</v>
      </c>
      <c r="AL319" s="32" t="s">
        <v>136</v>
      </c>
      <c r="AM319" s="36"/>
      <c r="AN319" s="36" t="s">
        <v>137</v>
      </c>
      <c r="AO319" s="36" t="s">
        <v>995</v>
      </c>
      <c r="AP319" s="36" t="s">
        <v>996</v>
      </c>
      <c r="AQ319" s="36" t="s">
        <v>68</v>
      </c>
      <c r="AR319" s="32" t="s">
        <v>68</v>
      </c>
      <c r="AS319" s="37" t="s">
        <v>68</v>
      </c>
      <c r="AT319" s="32" t="s">
        <v>68</v>
      </c>
      <c r="AU319" s="16">
        <v>2023</v>
      </c>
      <c r="AV319" s="42" t="str">
        <f>VLOOKUP(A318,Table3[],7,0)</f>
        <v>Graduated</v>
      </c>
      <c r="AW319" s="42" t="str">
        <f>VLOOKUP(A319,Table3[],9,0)</f>
        <v>LV8</v>
      </c>
      <c r="AX319" s="38">
        <v>44901</v>
      </c>
      <c r="AY319" s="36" t="s">
        <v>83</v>
      </c>
      <c r="AZ319" s="36" t="s">
        <v>68</v>
      </c>
      <c r="BA319" s="39"/>
    </row>
    <row r="320" spans="1:53">
      <c r="A320" s="31">
        <v>35190171</v>
      </c>
      <c r="B320" s="32" t="s">
        <v>1802</v>
      </c>
      <c r="C320" s="32" t="s">
        <v>1803</v>
      </c>
      <c r="D320" s="32" t="s">
        <v>109</v>
      </c>
      <c r="E320" s="32" t="s">
        <v>160</v>
      </c>
      <c r="F320" t="s">
        <v>161</v>
      </c>
      <c r="G320" t="s">
        <v>162</v>
      </c>
      <c r="H320" s="32" t="s">
        <v>163</v>
      </c>
      <c r="I320" s="32" t="s">
        <v>164</v>
      </c>
      <c r="J320" s="32" t="s">
        <v>60</v>
      </c>
      <c r="K320" s="32" t="s">
        <v>110</v>
      </c>
      <c r="L320" s="32" t="s">
        <v>111</v>
      </c>
      <c r="M320" s="32" t="s">
        <v>112</v>
      </c>
      <c r="N320" s="32">
        <v>3.89</v>
      </c>
      <c r="O320" s="32" t="s">
        <v>63</v>
      </c>
      <c r="P320" s="32">
        <v>1079768386</v>
      </c>
      <c r="Q320" s="32" t="s">
        <v>1804</v>
      </c>
      <c r="R320" s="32" t="s">
        <v>65</v>
      </c>
      <c r="S320" s="159" t="s">
        <v>66</v>
      </c>
      <c r="T320" s="32" t="s">
        <v>67</v>
      </c>
      <c r="U320" s="34">
        <v>966564499887</v>
      </c>
      <c r="V320" s="35" t="s">
        <v>68</v>
      </c>
      <c r="W320" s="32" t="s">
        <v>1804</v>
      </c>
      <c r="X320" s="32" t="s">
        <v>1805</v>
      </c>
      <c r="Y320" s="32" t="s">
        <v>1805</v>
      </c>
      <c r="Z320" s="36" t="s">
        <v>68</v>
      </c>
      <c r="AA320" s="36" t="s">
        <v>68</v>
      </c>
      <c r="AB320" s="36" t="s">
        <v>68</v>
      </c>
      <c r="AC320" s="36" t="s">
        <v>70</v>
      </c>
      <c r="AD320" t="s">
        <v>72</v>
      </c>
      <c r="AE320" t="str">
        <f>VLOOKUP(P320,Table5[],2,0)</f>
        <v>موظف</v>
      </c>
      <c r="AF320" t="s">
        <v>72</v>
      </c>
      <c r="AG320" s="36" t="s">
        <v>73</v>
      </c>
      <c r="AH320" t="s">
        <v>73</v>
      </c>
      <c r="AI320" s="36" t="s">
        <v>74</v>
      </c>
      <c r="AJ320" s="36" t="s">
        <v>1806</v>
      </c>
      <c r="AK320" s="32" t="s">
        <v>76</v>
      </c>
      <c r="AL320" s="32" t="s">
        <v>77</v>
      </c>
      <c r="AM320" s="36"/>
      <c r="AN320" s="36"/>
      <c r="AO320" s="36" t="s">
        <v>549</v>
      </c>
      <c r="AP320" s="36" t="s">
        <v>550</v>
      </c>
      <c r="AQ320" s="36" t="s">
        <v>80</v>
      </c>
      <c r="AR320" s="32" t="s">
        <v>68</v>
      </c>
      <c r="AS320" s="37" t="s">
        <v>68</v>
      </c>
      <c r="AT320" s="32" t="s">
        <v>68</v>
      </c>
      <c r="AU320" s="16">
        <v>2023</v>
      </c>
      <c r="AV320" s="42" t="str">
        <f>VLOOKUP(A319,Table3[],7,0)</f>
        <v>Graduated</v>
      </c>
      <c r="AW320" s="42" t="str">
        <f>VLOOKUP(A320,Table3[],9,0)</f>
        <v>LV8</v>
      </c>
      <c r="AX320" s="38">
        <v>44903</v>
      </c>
      <c r="AY320" s="36" t="s">
        <v>83</v>
      </c>
      <c r="AZ320" s="36" t="s">
        <v>68</v>
      </c>
      <c r="BA320" s="39"/>
    </row>
    <row r="321" spans="1:53">
      <c r="A321" s="43">
        <v>36190192</v>
      </c>
      <c r="B321" s="44" t="s">
        <v>1807</v>
      </c>
      <c r="C321" s="44" t="s">
        <v>1808</v>
      </c>
      <c r="D321" s="44" t="s">
        <v>109</v>
      </c>
      <c r="E321" s="44" t="s">
        <v>342</v>
      </c>
      <c r="F321" s="51" t="s">
        <v>241</v>
      </c>
      <c r="G321" s="51" t="s">
        <v>242</v>
      </c>
      <c r="H321" s="44" t="s">
        <v>343</v>
      </c>
      <c r="I321" s="44" t="s">
        <v>344</v>
      </c>
      <c r="J321" s="44" t="s">
        <v>124</v>
      </c>
      <c r="K321" s="44"/>
      <c r="L321" s="44" t="s">
        <v>61</v>
      </c>
      <c r="M321" s="44" t="s">
        <v>62</v>
      </c>
      <c r="N321" s="44">
        <v>2.38</v>
      </c>
      <c r="O321" s="44" t="s">
        <v>63</v>
      </c>
      <c r="P321" s="44">
        <v>1102509401</v>
      </c>
      <c r="Q321" s="32" t="s">
        <v>1809</v>
      </c>
      <c r="R321" s="44" t="s">
        <v>115</v>
      </c>
      <c r="S321" s="44" t="s">
        <v>66</v>
      </c>
      <c r="T321" s="44" t="s">
        <v>67</v>
      </c>
      <c r="U321" s="34">
        <v>966569602847</v>
      </c>
      <c r="V321" s="35" t="s">
        <v>68</v>
      </c>
      <c r="W321" s="32" t="s">
        <v>1809</v>
      </c>
      <c r="X321" s="32" t="s">
        <v>1810</v>
      </c>
      <c r="Y321" s="44" t="s">
        <v>1811</v>
      </c>
      <c r="Z321" s="36" t="s">
        <v>68</v>
      </c>
      <c r="AA321" s="36" t="s">
        <v>68</v>
      </c>
      <c r="AB321" s="36" t="s">
        <v>68</v>
      </c>
      <c r="AC321" s="36" t="s">
        <v>68</v>
      </c>
      <c r="AD321" t="s">
        <v>72</v>
      </c>
      <c r="AE321" t="e">
        <f>VLOOKUP(P321,Table5[],2,0)</f>
        <v>#N/A</v>
      </c>
      <c r="AF321" t="s">
        <v>72</v>
      </c>
      <c r="AG321" s="36" t="s">
        <v>88</v>
      </c>
      <c r="AH321" t="s">
        <v>145</v>
      </c>
      <c r="AI321" s="36" t="s">
        <v>74</v>
      </c>
      <c r="AJ321" s="36" t="s">
        <v>556</v>
      </c>
      <c r="AK321" s="32" t="s">
        <v>76</v>
      </c>
      <c r="AL321" s="32" t="s">
        <v>136</v>
      </c>
      <c r="AM321" s="36"/>
      <c r="AN321" s="36" t="s">
        <v>137</v>
      </c>
      <c r="AO321" s="36" t="s">
        <v>1812</v>
      </c>
      <c r="AP321" s="36" t="s">
        <v>1813</v>
      </c>
      <c r="AQ321" s="36" t="s">
        <v>80</v>
      </c>
      <c r="AR321" s="32" t="s">
        <v>68</v>
      </c>
      <c r="AS321" s="37" t="s">
        <v>68</v>
      </c>
      <c r="AT321" s="32" t="s">
        <v>68</v>
      </c>
      <c r="AU321" s="16">
        <v>2023</v>
      </c>
      <c r="AV321" s="42" t="str">
        <f>VLOOKUP(A320,Table3[],7,0)</f>
        <v>Graduated</v>
      </c>
      <c r="AW321" s="42" t="str">
        <f>VLOOKUP(A321,Table3[],9,0)</f>
        <v>LV8</v>
      </c>
      <c r="AX321" s="38">
        <v>44902</v>
      </c>
      <c r="AY321" s="36" t="s">
        <v>83</v>
      </c>
      <c r="AZ321" s="36" t="s">
        <v>68</v>
      </c>
      <c r="BA321" s="39"/>
    </row>
    <row r="322" spans="1:53">
      <c r="A322" s="31">
        <v>36190194</v>
      </c>
      <c r="B322" s="32" t="s">
        <v>1814</v>
      </c>
      <c r="C322" s="32" t="s">
        <v>1815</v>
      </c>
      <c r="D322" s="32" t="s">
        <v>109</v>
      </c>
      <c r="E322" s="32" t="s">
        <v>405</v>
      </c>
      <c r="F322" s="12" t="s">
        <v>56</v>
      </c>
      <c r="G322" s="13" t="s">
        <v>57</v>
      </c>
      <c r="H322" s="32" t="s">
        <v>406</v>
      </c>
      <c r="I322" s="32" t="s">
        <v>407</v>
      </c>
      <c r="J322" s="32" t="s">
        <v>60</v>
      </c>
      <c r="K322" s="32" t="s">
        <v>131</v>
      </c>
      <c r="L322" s="32" t="s">
        <v>111</v>
      </c>
      <c r="M322" s="32" t="s">
        <v>112</v>
      </c>
      <c r="N322" s="32">
        <v>3.56</v>
      </c>
      <c r="O322" s="32" t="s">
        <v>63</v>
      </c>
      <c r="P322" s="32">
        <v>1100096286</v>
      </c>
      <c r="Q322" s="32" t="s">
        <v>1816</v>
      </c>
      <c r="R322" s="32" t="s">
        <v>115</v>
      </c>
      <c r="S322" s="159" t="s">
        <v>66</v>
      </c>
      <c r="T322" s="32" t="s">
        <v>67</v>
      </c>
      <c r="U322" s="34">
        <v>966534427736</v>
      </c>
      <c r="V322" s="35" t="s">
        <v>68</v>
      </c>
      <c r="W322" s="32" t="s">
        <v>1816</v>
      </c>
      <c r="X322" s="32" t="s">
        <v>1817</v>
      </c>
      <c r="Y322" s="32"/>
      <c r="Z322" s="36" t="s">
        <v>68</v>
      </c>
      <c r="AA322" s="36" t="s">
        <v>68</v>
      </c>
      <c r="AB322" s="36" t="s">
        <v>68</v>
      </c>
      <c r="AC322" s="36" t="s">
        <v>68</v>
      </c>
      <c r="AD322" t="s">
        <v>72</v>
      </c>
      <c r="AE322" t="e">
        <f>VLOOKUP(P322,Table5[],2,0)</f>
        <v>#N/A</v>
      </c>
      <c r="AF322" t="s">
        <v>72</v>
      </c>
      <c r="AG322" s="36" t="s">
        <v>68</v>
      </c>
      <c r="AH322" t="s">
        <v>73</v>
      </c>
      <c r="AI322" s="36" t="s">
        <v>74</v>
      </c>
      <c r="AJ322" s="36" t="s">
        <v>1818</v>
      </c>
      <c r="AK322" s="32" t="s">
        <v>76</v>
      </c>
      <c r="AL322" s="32" t="s">
        <v>136</v>
      </c>
      <c r="AM322" s="42"/>
      <c r="AN322" s="36" t="s">
        <v>137</v>
      </c>
      <c r="AO322" s="36" t="s">
        <v>649</v>
      </c>
      <c r="AP322" s="36" t="s">
        <v>263</v>
      </c>
      <c r="AQ322" s="36" t="s">
        <v>68</v>
      </c>
      <c r="AR322" s="32" t="s">
        <v>68</v>
      </c>
      <c r="AS322" s="37" t="s">
        <v>68</v>
      </c>
      <c r="AT322" s="32" t="s">
        <v>68</v>
      </c>
      <c r="AU322" s="16">
        <v>2023</v>
      </c>
      <c r="AV322" s="42" t="str">
        <f>VLOOKUP(A321,Table3[],7,0)</f>
        <v>Graduated</v>
      </c>
      <c r="AW322" s="42" t="str">
        <f>VLOOKUP(A322,Table3[],9,0)</f>
        <v>LV8</v>
      </c>
      <c r="AX322" s="38">
        <v>44903</v>
      </c>
      <c r="AY322" s="36" t="s">
        <v>83</v>
      </c>
      <c r="AZ322" s="36" t="s">
        <v>68</v>
      </c>
      <c r="BA322" s="39"/>
    </row>
    <row r="323" spans="1:53">
      <c r="A323" s="66">
        <v>36190197</v>
      </c>
      <c r="B323" s="67" t="s">
        <v>1819</v>
      </c>
      <c r="C323" s="67" t="s">
        <v>1820</v>
      </c>
      <c r="D323" s="67" t="s">
        <v>109</v>
      </c>
      <c r="E323" s="67" t="s">
        <v>565</v>
      </c>
      <c r="F323" s="51" t="s">
        <v>241</v>
      </c>
      <c r="G323" s="51" t="s">
        <v>242</v>
      </c>
      <c r="H323" s="67" t="s">
        <v>566</v>
      </c>
      <c r="I323" s="67" t="s">
        <v>567</v>
      </c>
      <c r="J323" s="67" t="s">
        <v>60</v>
      </c>
      <c r="K323" s="67" t="s">
        <v>200</v>
      </c>
      <c r="L323" s="67" t="s">
        <v>148</v>
      </c>
      <c r="M323" s="67" t="s">
        <v>149</v>
      </c>
      <c r="N323" s="67">
        <v>3.1</v>
      </c>
      <c r="O323" s="67" t="s">
        <v>63</v>
      </c>
      <c r="P323" s="67">
        <v>1099655746</v>
      </c>
      <c r="Q323" s="11" t="s">
        <v>1821</v>
      </c>
      <c r="R323" s="67" t="s">
        <v>115</v>
      </c>
      <c r="S323" s="67" t="s">
        <v>66</v>
      </c>
      <c r="T323" s="67" t="s">
        <v>67</v>
      </c>
      <c r="U323" s="14">
        <v>966544305571</v>
      </c>
      <c r="V323" s="15" t="s">
        <v>68</v>
      </c>
      <c r="W323" s="11" t="s">
        <v>1821</v>
      </c>
      <c r="X323" s="11" t="s">
        <v>1822</v>
      </c>
      <c r="Y323" s="67"/>
      <c r="Z323" s="17" t="s">
        <v>68</v>
      </c>
      <c r="AA323" s="17" t="s">
        <v>68</v>
      </c>
      <c r="AB323" s="17" t="s">
        <v>68</v>
      </c>
      <c r="AC323" s="17" t="s">
        <v>70</v>
      </c>
      <c r="AD323" s="18" t="s">
        <v>72</v>
      </c>
      <c r="AE323" s="18" t="str">
        <f>VLOOKUP(P323,Table5[],2,0)</f>
        <v>موظف</v>
      </c>
      <c r="AF323" s="18" t="s">
        <v>71</v>
      </c>
      <c r="AG323" s="17" t="s">
        <v>73</v>
      </c>
      <c r="AH323" s="18" t="s">
        <v>68</v>
      </c>
      <c r="AI323" s="17" t="s">
        <v>74</v>
      </c>
      <c r="AJ323" s="17" t="s">
        <v>556</v>
      </c>
      <c r="AK323" s="11" t="s">
        <v>76</v>
      </c>
      <c r="AL323" s="11" t="s">
        <v>136</v>
      </c>
      <c r="AM323" s="17"/>
      <c r="AN323" s="17"/>
      <c r="AO323" s="17" t="s">
        <v>1823</v>
      </c>
      <c r="AP323" s="17" t="s">
        <v>773</v>
      </c>
      <c r="AQ323" s="17" t="s">
        <v>80</v>
      </c>
      <c r="AR323" s="11" t="s">
        <v>1824</v>
      </c>
      <c r="AS323" s="19">
        <v>966559879790</v>
      </c>
      <c r="AT323" s="11" t="s">
        <v>1825</v>
      </c>
      <c r="AU323" s="16">
        <v>2023</v>
      </c>
      <c r="AV323" s="16" t="str">
        <f>VLOOKUP(A322,Table3[],7,0)</f>
        <v>Graduated</v>
      </c>
      <c r="AW323" s="16" t="str">
        <f>VLOOKUP(A323,Table3[],9,0)</f>
        <v>LV8</v>
      </c>
      <c r="AX323" s="20">
        <v>44903</v>
      </c>
      <c r="AY323" s="17" t="s">
        <v>83</v>
      </c>
      <c r="AZ323" s="17" t="s">
        <v>68</v>
      </c>
      <c r="BA323" s="21"/>
    </row>
    <row r="324" spans="1:53" ht="30">
      <c r="A324" s="31">
        <v>36190227</v>
      </c>
      <c r="B324" s="32" t="s">
        <v>1826</v>
      </c>
      <c r="C324" s="32" t="s">
        <v>1827</v>
      </c>
      <c r="D324" s="32" t="s">
        <v>109</v>
      </c>
      <c r="E324" s="32" t="s">
        <v>55</v>
      </c>
      <c r="F324" s="12" t="s">
        <v>56</v>
      </c>
      <c r="G324" s="13" t="s">
        <v>57</v>
      </c>
      <c r="H324" s="32" t="s">
        <v>58</v>
      </c>
      <c r="I324" s="32" t="s">
        <v>59</v>
      </c>
      <c r="J324" s="32" t="s">
        <v>60</v>
      </c>
      <c r="K324" s="32"/>
      <c r="L324" s="32" t="s">
        <v>148</v>
      </c>
      <c r="M324" s="32" t="s">
        <v>149</v>
      </c>
      <c r="N324" s="32">
        <v>2.9</v>
      </c>
      <c r="O324" s="32" t="s">
        <v>63</v>
      </c>
      <c r="P324" s="32">
        <v>1095071831</v>
      </c>
      <c r="Q324" s="32" t="s">
        <v>1828</v>
      </c>
      <c r="R324" s="32" t="s">
        <v>115</v>
      </c>
      <c r="S324" s="159" t="s">
        <v>66</v>
      </c>
      <c r="T324" s="32" t="s">
        <v>67</v>
      </c>
      <c r="U324" s="34">
        <v>966562885333</v>
      </c>
      <c r="V324" s="35" t="s">
        <v>68</v>
      </c>
      <c r="W324" s="32" t="s">
        <v>1828</v>
      </c>
      <c r="X324" s="32" t="s">
        <v>68</v>
      </c>
      <c r="Y324" s="32"/>
      <c r="Z324" s="36" t="s">
        <v>68</v>
      </c>
      <c r="AA324" s="36" t="s">
        <v>68</v>
      </c>
      <c r="AB324" s="36" t="s">
        <v>68</v>
      </c>
      <c r="AC324" s="36" t="s">
        <v>68</v>
      </c>
      <c r="AD324" t="s">
        <v>72</v>
      </c>
      <c r="AE324" t="str">
        <f>VLOOKUP(P324,Table5[],2,0)</f>
        <v>موظف</v>
      </c>
      <c r="AF324" t="s">
        <v>72</v>
      </c>
      <c r="AG324" s="36" t="s">
        <v>68</v>
      </c>
      <c r="AH324" t="s">
        <v>145</v>
      </c>
      <c r="AI324" s="36" t="s">
        <v>74</v>
      </c>
      <c r="AJ324" s="36" t="s">
        <v>1031</v>
      </c>
      <c r="AK324" s="32" t="s">
        <v>76</v>
      </c>
      <c r="AL324" s="32" t="s">
        <v>136</v>
      </c>
      <c r="AM324" s="36"/>
      <c r="AN324" s="36"/>
      <c r="AO324" s="36" t="s">
        <v>1829</v>
      </c>
      <c r="AP324" s="36" t="s">
        <v>1830</v>
      </c>
      <c r="AQ324" s="36" t="s">
        <v>68</v>
      </c>
      <c r="AR324" s="32" t="s">
        <v>68</v>
      </c>
      <c r="AS324" s="37" t="s">
        <v>68</v>
      </c>
      <c r="AT324" s="32" t="s">
        <v>68</v>
      </c>
      <c r="AU324" s="16">
        <v>2023</v>
      </c>
      <c r="AV324" s="42" t="str">
        <f>VLOOKUP(A323,Table3[],7,0)</f>
        <v>Graduated</v>
      </c>
      <c r="AW324" s="42" t="str">
        <f>VLOOKUP(A324,Table3[],9,0)</f>
        <v>LV8</v>
      </c>
      <c r="AX324" s="38">
        <v>44901</v>
      </c>
      <c r="AY324" s="36" t="s">
        <v>83</v>
      </c>
      <c r="AZ324" s="36" t="s">
        <v>68</v>
      </c>
      <c r="BA324" s="39" t="s">
        <v>118</v>
      </c>
    </row>
    <row r="325" spans="1:53">
      <c r="A325" s="31">
        <v>36290014</v>
      </c>
      <c r="B325" s="32" t="s">
        <v>1831</v>
      </c>
      <c r="C325" s="32" t="s">
        <v>1832</v>
      </c>
      <c r="D325" s="32" t="s">
        <v>109</v>
      </c>
      <c r="E325" s="32" t="s">
        <v>55</v>
      </c>
      <c r="F325" s="12" t="s">
        <v>56</v>
      </c>
      <c r="G325" s="13" t="s">
        <v>57</v>
      </c>
      <c r="H325" s="32" t="s">
        <v>58</v>
      </c>
      <c r="I325" s="32" t="s">
        <v>59</v>
      </c>
      <c r="J325" s="32" t="s">
        <v>60</v>
      </c>
      <c r="K325" s="32"/>
      <c r="L325" s="32" t="s">
        <v>148</v>
      </c>
      <c r="M325" s="32" t="s">
        <v>149</v>
      </c>
      <c r="N325" s="32">
        <v>2.89</v>
      </c>
      <c r="O325" s="32" t="s">
        <v>63</v>
      </c>
      <c r="P325" s="32">
        <v>1100076866</v>
      </c>
      <c r="Q325" s="32" t="s">
        <v>1833</v>
      </c>
      <c r="R325" s="32" t="s">
        <v>179</v>
      </c>
      <c r="S325" s="32" t="s">
        <v>66</v>
      </c>
      <c r="T325" s="32" t="s">
        <v>67</v>
      </c>
      <c r="U325" s="34" t="s">
        <v>68</v>
      </c>
      <c r="V325" s="35" t="s">
        <v>68</v>
      </c>
      <c r="W325" s="32" t="s">
        <v>1833</v>
      </c>
      <c r="X325" s="32" t="s">
        <v>68</v>
      </c>
      <c r="Y325" s="32"/>
      <c r="Z325" s="36" t="s">
        <v>68</v>
      </c>
      <c r="AA325" s="36" t="s">
        <v>68</v>
      </c>
      <c r="AB325" s="36" t="s">
        <v>68</v>
      </c>
      <c r="AC325" s="36" t="s">
        <v>68</v>
      </c>
      <c r="AD325" t="s">
        <v>72</v>
      </c>
      <c r="AE325" t="str">
        <f>VLOOKUP(P325,Table5[],2,0)</f>
        <v>موظف</v>
      </c>
      <c r="AF325" t="s">
        <v>72</v>
      </c>
      <c r="AG325" s="36" t="s">
        <v>68</v>
      </c>
      <c r="AH325" t="s">
        <v>171</v>
      </c>
      <c r="AI325" s="36" t="s">
        <v>74</v>
      </c>
      <c r="AJ325" s="36" t="s">
        <v>657</v>
      </c>
      <c r="AK325" s="32" t="s">
        <v>76</v>
      </c>
      <c r="AL325" s="32" t="s">
        <v>77</v>
      </c>
      <c r="AM325" s="42"/>
      <c r="AN325" s="36"/>
      <c r="AO325" s="36" t="s">
        <v>90</v>
      </c>
      <c r="AP325" s="36" t="s">
        <v>79</v>
      </c>
      <c r="AQ325" s="36" t="s">
        <v>68</v>
      </c>
      <c r="AR325" s="32" t="s">
        <v>68</v>
      </c>
      <c r="AS325" s="37" t="s">
        <v>68</v>
      </c>
      <c r="AT325" s="32" t="s">
        <v>68</v>
      </c>
      <c r="AU325" s="16">
        <v>2023</v>
      </c>
      <c r="AV325" s="42" t="str">
        <f>VLOOKUP(A324,Table3[],7,0)</f>
        <v>Graduated</v>
      </c>
      <c r="AW325" s="42" t="str">
        <f>VLOOKUP(A325,Table3[],9,0)</f>
        <v>LV8</v>
      </c>
      <c r="AX325" s="38">
        <v>44902</v>
      </c>
      <c r="AY325" s="36" t="s">
        <v>83</v>
      </c>
      <c r="AZ325" s="36" t="s">
        <v>105</v>
      </c>
      <c r="BA325" s="39"/>
    </row>
    <row r="326" spans="1:53">
      <c r="A326" s="43">
        <v>36190140</v>
      </c>
      <c r="B326" s="44" t="s">
        <v>1834</v>
      </c>
      <c r="C326" s="44" t="s">
        <v>1835</v>
      </c>
      <c r="D326" s="44" t="s">
        <v>109</v>
      </c>
      <c r="E326" s="44" t="s">
        <v>55</v>
      </c>
      <c r="F326" s="12" t="s">
        <v>56</v>
      </c>
      <c r="G326" s="13" t="s">
        <v>57</v>
      </c>
      <c r="H326" s="44" t="s">
        <v>58</v>
      </c>
      <c r="I326" s="44" t="s">
        <v>59</v>
      </c>
      <c r="J326" s="44" t="s">
        <v>60</v>
      </c>
      <c r="K326" s="44"/>
      <c r="L326" s="44" t="s">
        <v>148</v>
      </c>
      <c r="M326" s="44" t="s">
        <v>149</v>
      </c>
      <c r="N326" s="44">
        <v>2.88</v>
      </c>
      <c r="O326" s="44" t="s">
        <v>63</v>
      </c>
      <c r="P326" s="44">
        <v>1095378202</v>
      </c>
      <c r="Q326" s="32" t="s">
        <v>1836</v>
      </c>
      <c r="R326" s="44" t="s">
        <v>115</v>
      </c>
      <c r="S326" s="44" t="s">
        <v>66</v>
      </c>
      <c r="T326" s="44" t="s">
        <v>67</v>
      </c>
      <c r="U326" s="34">
        <v>966543355504</v>
      </c>
      <c r="V326" s="35" t="s">
        <v>68</v>
      </c>
      <c r="W326" s="32" t="s">
        <v>1836</v>
      </c>
      <c r="X326" s="32"/>
      <c r="Y326" s="44"/>
      <c r="Z326" s="36" t="s">
        <v>68</v>
      </c>
      <c r="AA326" s="36" t="s">
        <v>68</v>
      </c>
      <c r="AB326" s="36" t="s">
        <v>68</v>
      </c>
      <c r="AC326" s="36" t="s">
        <v>68</v>
      </c>
      <c r="AD326" t="s">
        <v>72</v>
      </c>
      <c r="AE326" t="str">
        <f>VLOOKUP(P326,Table5[],2,0)</f>
        <v>موظف</v>
      </c>
      <c r="AF326" t="s">
        <v>72</v>
      </c>
      <c r="AG326" s="36" t="s">
        <v>73</v>
      </c>
      <c r="AH326" t="s">
        <v>145</v>
      </c>
      <c r="AI326" s="36" t="s">
        <v>68</v>
      </c>
      <c r="AJ326" s="36" t="s">
        <v>1837</v>
      </c>
      <c r="AK326" s="32" t="s">
        <v>76</v>
      </c>
      <c r="AL326" s="32" t="s">
        <v>136</v>
      </c>
      <c r="AM326" s="42"/>
      <c r="AN326" s="36"/>
      <c r="AO326" s="36" t="s">
        <v>90</v>
      </c>
      <c r="AP326" s="36" t="s">
        <v>79</v>
      </c>
      <c r="AQ326" s="36" t="s">
        <v>80</v>
      </c>
      <c r="AR326" s="32" t="s">
        <v>1838</v>
      </c>
      <c r="AS326" s="37">
        <v>966565446662</v>
      </c>
      <c r="AT326" s="32" t="s">
        <v>1839</v>
      </c>
      <c r="AU326" s="16">
        <v>2023</v>
      </c>
      <c r="AV326" s="42" t="str">
        <f>VLOOKUP(A325,Table3[],7,0)</f>
        <v>Graduated</v>
      </c>
      <c r="AW326" s="42" t="str">
        <f>VLOOKUP(A326,Table3[],9,0)</f>
        <v>LV8</v>
      </c>
      <c r="AX326" s="38">
        <v>44901</v>
      </c>
      <c r="AY326" s="36" t="s">
        <v>83</v>
      </c>
      <c r="AZ326" s="36" t="s">
        <v>68</v>
      </c>
      <c r="BA326" s="39"/>
    </row>
    <row r="327" spans="1:53">
      <c r="A327" s="43">
        <v>36190207</v>
      </c>
      <c r="B327" s="44" t="s">
        <v>1840</v>
      </c>
      <c r="C327" s="44" t="s">
        <v>1841</v>
      </c>
      <c r="D327" s="44" t="s">
        <v>109</v>
      </c>
      <c r="E327" s="44" t="s">
        <v>405</v>
      </c>
      <c r="F327" s="12" t="s">
        <v>56</v>
      </c>
      <c r="G327" s="13" t="s">
        <v>57</v>
      </c>
      <c r="H327" s="44" t="s">
        <v>406</v>
      </c>
      <c r="I327" s="44" t="s">
        <v>407</v>
      </c>
      <c r="J327" s="44" t="s">
        <v>60</v>
      </c>
      <c r="K327" s="44" t="s">
        <v>110</v>
      </c>
      <c r="L327" s="44" t="s">
        <v>111</v>
      </c>
      <c r="M327" s="44" t="s">
        <v>112</v>
      </c>
      <c r="N327" s="44">
        <v>3.79</v>
      </c>
      <c r="O327" s="44" t="s">
        <v>113</v>
      </c>
      <c r="P327" s="44">
        <v>2111006017</v>
      </c>
      <c r="Q327" s="32" t="s">
        <v>1842</v>
      </c>
      <c r="R327" s="44" t="s">
        <v>115</v>
      </c>
      <c r="S327" s="32" t="s">
        <v>116</v>
      </c>
      <c r="T327" s="44" t="s">
        <v>1131</v>
      </c>
      <c r="U327" s="34" t="s">
        <v>68</v>
      </c>
      <c r="V327" s="35" t="s">
        <v>68</v>
      </c>
      <c r="W327" s="32" t="s">
        <v>1842</v>
      </c>
      <c r="X327" s="32" t="s">
        <v>1843</v>
      </c>
      <c r="Y327" s="44" t="s">
        <v>1843</v>
      </c>
      <c r="Z327" s="36" t="s">
        <v>68</v>
      </c>
      <c r="AA327" s="36" t="s">
        <v>68</v>
      </c>
      <c r="AB327" s="36" t="s">
        <v>68</v>
      </c>
      <c r="AC327" s="36" t="s">
        <v>68</v>
      </c>
      <c r="AD327" t="s">
        <v>167</v>
      </c>
      <c r="AE327" t="e">
        <f>VLOOKUP(P327,Table5[],2,0)</f>
        <v>#N/A</v>
      </c>
      <c r="AF327" t="s">
        <v>71</v>
      </c>
      <c r="AG327" s="36" t="s">
        <v>68</v>
      </c>
      <c r="AH327" t="s">
        <v>68</v>
      </c>
      <c r="AI327" s="36" t="s">
        <v>68</v>
      </c>
      <c r="AJ327" s="36" t="s">
        <v>68</v>
      </c>
      <c r="AK327" s="32" t="s">
        <v>68</v>
      </c>
      <c r="AL327" s="32" t="s">
        <v>68</v>
      </c>
      <c r="AM327" s="36"/>
      <c r="AN327" s="36"/>
      <c r="AO327" s="36" t="s">
        <v>68</v>
      </c>
      <c r="AP327" s="36" t="s">
        <v>68</v>
      </c>
      <c r="AQ327" s="36" t="s">
        <v>68</v>
      </c>
      <c r="AR327" s="32" t="s">
        <v>68</v>
      </c>
      <c r="AS327" s="37" t="s">
        <v>68</v>
      </c>
      <c r="AT327" s="32" t="s">
        <v>68</v>
      </c>
      <c r="AU327" s="16">
        <v>2023</v>
      </c>
      <c r="AV327" s="42" t="str">
        <f>VLOOKUP(A326,Table3[],7,0)</f>
        <v>Graduated</v>
      </c>
      <c r="AW327" s="42" t="str">
        <f>VLOOKUP(A327,Table3[],9,0)</f>
        <v>LV8</v>
      </c>
      <c r="AX327" s="38">
        <v>44923</v>
      </c>
      <c r="AY327" s="36" t="s">
        <v>83</v>
      </c>
      <c r="AZ327" s="36" t="s">
        <v>105</v>
      </c>
      <c r="BA327" s="39" t="s">
        <v>106</v>
      </c>
    </row>
    <row r="328" spans="1:53">
      <c r="A328" s="31">
        <v>36190208</v>
      </c>
      <c r="B328" s="32" t="s">
        <v>1844</v>
      </c>
      <c r="C328" s="32" t="s">
        <v>1845</v>
      </c>
      <c r="D328" s="32" t="s">
        <v>109</v>
      </c>
      <c r="E328" s="32" t="s">
        <v>342</v>
      </c>
      <c r="F328" s="51" t="s">
        <v>241</v>
      </c>
      <c r="G328" s="51" t="s">
        <v>242</v>
      </c>
      <c r="H328" s="32" t="s">
        <v>343</v>
      </c>
      <c r="I328" s="32" t="s">
        <v>344</v>
      </c>
      <c r="J328" s="32" t="s">
        <v>96</v>
      </c>
      <c r="K328" s="32"/>
      <c r="L328" s="32" t="s">
        <v>148</v>
      </c>
      <c r="M328" s="32" t="s">
        <v>149</v>
      </c>
      <c r="N328" s="32">
        <v>2.92</v>
      </c>
      <c r="O328" s="32" t="s">
        <v>63</v>
      </c>
      <c r="P328" s="32">
        <v>1170240145</v>
      </c>
      <c r="Q328" s="32" t="s">
        <v>1846</v>
      </c>
      <c r="R328" s="32" t="s">
        <v>179</v>
      </c>
      <c r="S328" s="159" t="s">
        <v>66</v>
      </c>
      <c r="T328" s="32" t="s">
        <v>67</v>
      </c>
      <c r="U328" s="34">
        <v>966500303778</v>
      </c>
      <c r="V328" s="35" t="s">
        <v>68</v>
      </c>
      <c r="W328" s="32" t="s">
        <v>1846</v>
      </c>
      <c r="X328" s="32" t="s">
        <v>1847</v>
      </c>
      <c r="Y328" s="32" t="s">
        <v>1847</v>
      </c>
      <c r="Z328" s="36" t="s">
        <v>68</v>
      </c>
      <c r="AA328" s="36" t="s">
        <v>68</v>
      </c>
      <c r="AB328" s="36" t="s">
        <v>68</v>
      </c>
      <c r="AC328" s="36" t="s">
        <v>68</v>
      </c>
      <c r="AD328" t="s">
        <v>72</v>
      </c>
      <c r="AE328" t="e">
        <f>VLOOKUP(P328,Table5[],2,0)</f>
        <v>#N/A</v>
      </c>
      <c r="AF328" t="s">
        <v>72</v>
      </c>
      <c r="AG328" s="36" t="s">
        <v>68</v>
      </c>
      <c r="AH328" t="s">
        <v>311</v>
      </c>
      <c r="AI328" s="36" t="s">
        <v>74</v>
      </c>
      <c r="AJ328" s="36" t="s">
        <v>1848</v>
      </c>
      <c r="AK328" s="32" t="s">
        <v>76</v>
      </c>
      <c r="AL328" s="32" t="s">
        <v>101</v>
      </c>
      <c r="AM328" s="42" t="s">
        <v>188</v>
      </c>
      <c r="AN328" s="36" t="s">
        <v>137</v>
      </c>
      <c r="AO328" s="36" t="s">
        <v>571</v>
      </c>
      <c r="AP328" s="36" t="s">
        <v>572</v>
      </c>
      <c r="AQ328" s="36" t="s">
        <v>104</v>
      </c>
      <c r="AR328" s="32" t="s">
        <v>68</v>
      </c>
      <c r="AS328" s="37" t="s">
        <v>68</v>
      </c>
      <c r="AT328" s="32" t="s">
        <v>68</v>
      </c>
      <c r="AU328" s="16">
        <v>2023</v>
      </c>
      <c r="AV328" s="42" t="str">
        <f>VLOOKUP(A327,Table3[],7,0)</f>
        <v>Graduated</v>
      </c>
      <c r="AW328" s="42" t="str">
        <f>VLOOKUP(A328,Table3[],9,0)</f>
        <v>LV8</v>
      </c>
      <c r="AX328" s="38">
        <v>44903</v>
      </c>
      <c r="AY328" s="36" t="s">
        <v>83</v>
      </c>
      <c r="AZ328" s="36" t="s">
        <v>68</v>
      </c>
      <c r="BA328" s="39"/>
    </row>
    <row r="329" spans="1:53">
      <c r="A329" s="43">
        <v>36190211</v>
      </c>
      <c r="B329" s="44" t="s">
        <v>1849</v>
      </c>
      <c r="C329" s="44" t="s">
        <v>1850</v>
      </c>
      <c r="D329" s="44" t="s">
        <v>109</v>
      </c>
      <c r="E329" s="44" t="s">
        <v>55</v>
      </c>
      <c r="F329" s="12" t="s">
        <v>56</v>
      </c>
      <c r="G329" s="13" t="s">
        <v>57</v>
      </c>
      <c r="H329" s="44" t="s">
        <v>58</v>
      </c>
      <c r="I329" s="44" t="s">
        <v>59</v>
      </c>
      <c r="J329" s="44" t="s">
        <v>60</v>
      </c>
      <c r="K329" s="44" t="s">
        <v>110</v>
      </c>
      <c r="L329" s="44" t="s">
        <v>111</v>
      </c>
      <c r="M329" s="44" t="s">
        <v>112</v>
      </c>
      <c r="N329" s="44">
        <v>3.79</v>
      </c>
      <c r="O329" s="44" t="s">
        <v>113</v>
      </c>
      <c r="P329" s="44">
        <v>2144219371</v>
      </c>
      <c r="Q329" s="32" t="s">
        <v>1851</v>
      </c>
      <c r="R329" s="44" t="s">
        <v>115</v>
      </c>
      <c r="S329" s="32" t="s">
        <v>116</v>
      </c>
      <c r="T329" s="44" t="s">
        <v>290</v>
      </c>
      <c r="U329" s="40" t="s">
        <v>68</v>
      </c>
      <c r="V329" s="35" t="s">
        <v>68</v>
      </c>
      <c r="W329" s="32" t="s">
        <v>1851</v>
      </c>
      <c r="X329" s="32" t="s">
        <v>1852</v>
      </c>
      <c r="Y329" s="44" t="s">
        <v>1852</v>
      </c>
      <c r="Z329" s="36" t="s">
        <v>68</v>
      </c>
      <c r="AA329" s="36" t="s">
        <v>68</v>
      </c>
      <c r="AB329" s="36" t="s">
        <v>68</v>
      </c>
      <c r="AC329" s="36" t="s">
        <v>68</v>
      </c>
      <c r="AD329" t="s">
        <v>72</v>
      </c>
      <c r="AE329" t="e">
        <f>VLOOKUP(P329,Table5[],2,0)</f>
        <v>#N/A</v>
      </c>
      <c r="AF329" t="s">
        <v>71</v>
      </c>
      <c r="AG329" s="36" t="s">
        <v>88</v>
      </c>
      <c r="AH329" t="s">
        <v>68</v>
      </c>
      <c r="AI329" s="36" t="s">
        <v>74</v>
      </c>
      <c r="AJ329" s="36" t="s">
        <v>1853</v>
      </c>
      <c r="AK329" s="32" t="s">
        <v>1854</v>
      </c>
      <c r="AL329" s="32" t="s">
        <v>1855</v>
      </c>
      <c r="AM329" s="42"/>
      <c r="AN329" s="36"/>
      <c r="AO329" s="36" t="s">
        <v>90</v>
      </c>
      <c r="AP329" s="36" t="s">
        <v>79</v>
      </c>
      <c r="AQ329" s="36" t="s">
        <v>80</v>
      </c>
      <c r="AR329" s="32" t="s">
        <v>1856</v>
      </c>
      <c r="AS329" s="37">
        <v>971564558066</v>
      </c>
      <c r="AT329" s="32" t="s">
        <v>1857</v>
      </c>
      <c r="AU329" s="16">
        <v>2023</v>
      </c>
      <c r="AV329" s="42" t="str">
        <f>VLOOKUP(A328,Table3[],7,0)</f>
        <v>Graduated</v>
      </c>
      <c r="AW329" s="42" t="str">
        <f>VLOOKUP(A329,Table3[],9,0)</f>
        <v>LV8</v>
      </c>
      <c r="AX329" s="38">
        <v>44903</v>
      </c>
      <c r="AY329" s="36" t="s">
        <v>83</v>
      </c>
      <c r="AZ329" s="36" t="s">
        <v>68</v>
      </c>
      <c r="BA329" s="39"/>
    </row>
    <row r="330" spans="1:53">
      <c r="A330" s="31">
        <v>36190215</v>
      </c>
      <c r="B330" s="32" t="s">
        <v>1858</v>
      </c>
      <c r="C330" s="32" t="s">
        <v>1859</v>
      </c>
      <c r="D330" s="32" t="s">
        <v>109</v>
      </c>
      <c r="E330" s="32" t="s">
        <v>342</v>
      </c>
      <c r="F330" s="51" t="s">
        <v>241</v>
      </c>
      <c r="G330" s="51" t="s">
        <v>242</v>
      </c>
      <c r="H330" s="32" t="s">
        <v>343</v>
      </c>
      <c r="I330" s="32" t="s">
        <v>344</v>
      </c>
      <c r="J330" s="32" t="s">
        <v>60</v>
      </c>
      <c r="K330" s="32" t="s">
        <v>131</v>
      </c>
      <c r="L330" s="32" t="s">
        <v>148</v>
      </c>
      <c r="M330" s="32" t="s">
        <v>149</v>
      </c>
      <c r="N330" s="32">
        <v>3.44</v>
      </c>
      <c r="O330" s="32" t="s">
        <v>63</v>
      </c>
      <c r="P330" s="32">
        <v>1098327735</v>
      </c>
      <c r="Q330" s="32" t="s">
        <v>1860</v>
      </c>
      <c r="R330" s="32" t="s">
        <v>115</v>
      </c>
      <c r="S330" s="159" t="s">
        <v>66</v>
      </c>
      <c r="T330" s="32" t="s">
        <v>67</v>
      </c>
      <c r="U330" s="34">
        <v>966536363111</v>
      </c>
      <c r="V330" s="35" t="s">
        <v>68</v>
      </c>
      <c r="W330" s="32" t="s">
        <v>1860</v>
      </c>
      <c r="X330" s="42"/>
      <c r="Y330" s="32" t="s">
        <v>1861</v>
      </c>
      <c r="Z330" s="36" t="s">
        <v>68</v>
      </c>
      <c r="AA330" s="36" t="s">
        <v>68</v>
      </c>
      <c r="AB330" s="36" t="s">
        <v>68</v>
      </c>
      <c r="AC330" s="36" t="s">
        <v>68</v>
      </c>
      <c r="AD330" t="s">
        <v>72</v>
      </c>
      <c r="AE330" t="str">
        <f>VLOOKUP(P330,Table5[],2,0)</f>
        <v>موظف</v>
      </c>
      <c r="AF330" t="s">
        <v>72</v>
      </c>
      <c r="AG330" s="36" t="s">
        <v>73</v>
      </c>
      <c r="AH330" t="s">
        <v>171</v>
      </c>
      <c r="AI330" s="36" t="s">
        <v>74</v>
      </c>
      <c r="AJ330" s="36" t="s">
        <v>1862</v>
      </c>
      <c r="AK330" s="32" t="s">
        <v>76</v>
      </c>
      <c r="AL330" s="32" t="s">
        <v>136</v>
      </c>
      <c r="AM330" s="36"/>
      <c r="AN330" s="36"/>
      <c r="AO330" s="36" t="s">
        <v>954</v>
      </c>
      <c r="AP330" s="36" t="s">
        <v>773</v>
      </c>
      <c r="AQ330" s="36" t="s">
        <v>80</v>
      </c>
      <c r="AR330" s="32" t="s">
        <v>1863</v>
      </c>
      <c r="AS330" s="37">
        <v>966550016444</v>
      </c>
      <c r="AT330" s="32" t="s">
        <v>1864</v>
      </c>
      <c r="AU330" s="16">
        <v>2023</v>
      </c>
      <c r="AV330" s="42" t="str">
        <f>VLOOKUP(A329,Table3[],7,0)</f>
        <v>Graduated</v>
      </c>
      <c r="AW330" s="42" t="str">
        <f>VLOOKUP(A330,Table3[],9,0)</f>
        <v>LV8</v>
      </c>
      <c r="AX330" s="38">
        <v>44902</v>
      </c>
      <c r="AY330" s="36" t="s">
        <v>83</v>
      </c>
      <c r="AZ330" s="36" t="s">
        <v>68</v>
      </c>
      <c r="BA330" s="39"/>
    </row>
    <row r="331" spans="1:53" ht="45">
      <c r="A331" s="43">
        <v>36190221</v>
      </c>
      <c r="B331" s="44" t="s">
        <v>1865</v>
      </c>
      <c r="C331" s="44" t="s">
        <v>1866</v>
      </c>
      <c r="D331" s="44" t="s">
        <v>109</v>
      </c>
      <c r="E331" s="44" t="s">
        <v>55</v>
      </c>
      <c r="F331" s="12" t="s">
        <v>56</v>
      </c>
      <c r="G331" s="13" t="s">
        <v>57</v>
      </c>
      <c r="H331" s="44" t="s">
        <v>58</v>
      </c>
      <c r="I331" s="44" t="s">
        <v>59</v>
      </c>
      <c r="J331" s="44" t="s">
        <v>60</v>
      </c>
      <c r="K331" s="44" t="s">
        <v>200</v>
      </c>
      <c r="L331" s="44" t="s">
        <v>148</v>
      </c>
      <c r="M331" s="44" t="s">
        <v>149</v>
      </c>
      <c r="N331" s="44">
        <v>3.1</v>
      </c>
      <c r="O331" s="44" t="s">
        <v>113</v>
      </c>
      <c r="P331" s="44">
        <v>2152415796</v>
      </c>
      <c r="Q331" s="32" t="s">
        <v>1867</v>
      </c>
      <c r="R331" s="44" t="s">
        <v>115</v>
      </c>
      <c r="S331" s="32" t="s">
        <v>116</v>
      </c>
      <c r="T331" s="44" t="s">
        <v>1131</v>
      </c>
      <c r="U331" s="34">
        <v>966508707063</v>
      </c>
      <c r="V331" s="35" t="s">
        <v>68</v>
      </c>
      <c r="W331" s="32" t="s">
        <v>1867</v>
      </c>
      <c r="X331" s="32" t="s">
        <v>1868</v>
      </c>
      <c r="Y331" s="44" t="s">
        <v>1868</v>
      </c>
      <c r="Z331" s="36" t="s">
        <v>68</v>
      </c>
      <c r="AA331" s="36" t="s">
        <v>68</v>
      </c>
      <c r="AB331" s="36" t="s">
        <v>68</v>
      </c>
      <c r="AC331" s="36" t="s">
        <v>68</v>
      </c>
      <c r="AD331" t="s">
        <v>167</v>
      </c>
      <c r="AE331" t="e">
        <f>VLOOKUP(P331,Table5[],2,0)</f>
        <v>#N/A</v>
      </c>
      <c r="AF331" t="s">
        <v>71</v>
      </c>
      <c r="AG331" s="36" t="s">
        <v>68</v>
      </c>
      <c r="AH331" t="s">
        <v>68</v>
      </c>
      <c r="AI331" s="36" t="s">
        <v>68</v>
      </c>
      <c r="AJ331" s="36" t="s">
        <v>68</v>
      </c>
      <c r="AK331" s="32" t="s">
        <v>68</v>
      </c>
      <c r="AL331" s="32" t="s">
        <v>68</v>
      </c>
      <c r="AM331" s="36"/>
      <c r="AN331" s="36"/>
      <c r="AO331" s="36" t="s">
        <v>68</v>
      </c>
      <c r="AP331" s="36" t="s">
        <v>68</v>
      </c>
      <c r="AQ331" s="36" t="s">
        <v>68</v>
      </c>
      <c r="AR331" s="32" t="s">
        <v>68</v>
      </c>
      <c r="AS331" s="37" t="s">
        <v>68</v>
      </c>
      <c r="AT331" s="32" t="s">
        <v>68</v>
      </c>
      <c r="AU331" s="16">
        <v>2023</v>
      </c>
      <c r="AV331" s="42" t="str">
        <f>VLOOKUP(A330,Table3[],7,0)</f>
        <v>Graduated</v>
      </c>
      <c r="AW331" s="42" t="str">
        <f>VLOOKUP(A331,Table3[],9,0)</f>
        <v>LV8</v>
      </c>
      <c r="AX331" s="38">
        <v>44923</v>
      </c>
      <c r="AY331" s="36" t="s">
        <v>83</v>
      </c>
      <c r="AZ331" s="36" t="s">
        <v>68</v>
      </c>
      <c r="BA331" s="39" t="s">
        <v>172</v>
      </c>
    </row>
    <row r="332" spans="1:53">
      <c r="A332" s="53" t="s">
        <v>1869</v>
      </c>
      <c r="B332" s="54" t="s">
        <v>1870</v>
      </c>
      <c r="C332" s="55" t="s">
        <v>1871</v>
      </c>
      <c r="D332" s="54" t="s">
        <v>109</v>
      </c>
      <c r="E332" s="54" t="s">
        <v>342</v>
      </c>
      <c r="F332" s="51" t="s">
        <v>241</v>
      </c>
      <c r="G332" s="51" t="s">
        <v>242</v>
      </c>
      <c r="H332" s="56" t="s">
        <v>343</v>
      </c>
      <c r="I332" s="54" t="s">
        <v>344</v>
      </c>
      <c r="J332" s="54" t="s">
        <v>379</v>
      </c>
      <c r="K332" s="54" t="s">
        <v>200</v>
      </c>
      <c r="L332" s="54" t="s">
        <v>148</v>
      </c>
      <c r="M332" s="54"/>
      <c r="N332" s="54">
        <v>3.12</v>
      </c>
      <c r="O332" s="54" t="s">
        <v>113</v>
      </c>
      <c r="P332" s="54">
        <v>2165343829</v>
      </c>
      <c r="Q332" s="33" t="s">
        <v>1872</v>
      </c>
      <c r="R332" s="54" t="s">
        <v>68</v>
      </c>
      <c r="S332" s="32" t="s">
        <v>116</v>
      </c>
      <c r="T332" s="54" t="s">
        <v>1873</v>
      </c>
      <c r="U332" s="57">
        <v>966531984023</v>
      </c>
      <c r="V332" s="35" t="s">
        <v>68</v>
      </c>
      <c r="W332" s="33" t="s">
        <v>1872</v>
      </c>
      <c r="X332" s="54" t="s">
        <v>68</v>
      </c>
      <c r="Y332" s="54"/>
      <c r="Z332" s="36"/>
      <c r="AA332" s="36"/>
      <c r="AB332" s="36"/>
      <c r="AC332" s="36"/>
      <c r="AD332" t="s">
        <v>167</v>
      </c>
      <c r="AE332" t="e">
        <f>VLOOKUP(P332,Table5[],2,0)</f>
        <v>#N/A</v>
      </c>
      <c r="AF332" t="s">
        <v>71</v>
      </c>
      <c r="AG332" s="36"/>
      <c r="AH332" t="s">
        <v>68</v>
      </c>
      <c r="AI332" s="36"/>
      <c r="AJ332" s="36"/>
      <c r="AK332" s="54"/>
      <c r="AL332" s="54"/>
      <c r="AM332" s="36"/>
      <c r="AN332" s="36"/>
      <c r="AO332" s="36"/>
      <c r="AP332" s="36"/>
      <c r="AQ332" s="36"/>
      <c r="AR332" s="54"/>
      <c r="AS332" s="57"/>
      <c r="AT332" s="54"/>
      <c r="AU332" t="e">
        <f>VLOOKUP(A332,Table2[],18,0)</f>
        <v>#N/A</v>
      </c>
      <c r="AV332" t="str">
        <f>VLOOKUP(A331,Table3[],7,0)</f>
        <v>Graduated</v>
      </c>
      <c r="AW332" t="e">
        <f>VLOOKUP(A332,Table3[],9,0)</f>
        <v>#N/A</v>
      </c>
      <c r="AX332" s="38">
        <v>45232</v>
      </c>
      <c r="AY332" s="36"/>
      <c r="AZ332" s="36"/>
      <c r="BA332" s="58"/>
    </row>
    <row r="333" spans="1:53">
      <c r="A333" s="43">
        <v>36190226</v>
      </c>
      <c r="B333" s="44" t="s">
        <v>1874</v>
      </c>
      <c r="C333" s="44" t="s">
        <v>1875</v>
      </c>
      <c r="D333" s="44" t="s">
        <v>109</v>
      </c>
      <c r="E333" s="44" t="s">
        <v>55</v>
      </c>
      <c r="F333" s="12" t="s">
        <v>56</v>
      </c>
      <c r="G333" s="13" t="s">
        <v>57</v>
      </c>
      <c r="H333" s="44" t="s">
        <v>58</v>
      </c>
      <c r="I333" s="44" t="s">
        <v>59</v>
      </c>
      <c r="J333" s="44" t="s">
        <v>124</v>
      </c>
      <c r="K333" s="44" t="s">
        <v>131</v>
      </c>
      <c r="L333" s="44" t="s">
        <v>148</v>
      </c>
      <c r="M333" s="44" t="s">
        <v>149</v>
      </c>
      <c r="N333" s="44">
        <v>3.43</v>
      </c>
      <c r="O333" s="44" t="s">
        <v>63</v>
      </c>
      <c r="P333" s="44">
        <v>1108079375</v>
      </c>
      <c r="Q333" s="32" t="s">
        <v>1876</v>
      </c>
      <c r="R333" s="44" t="s">
        <v>115</v>
      </c>
      <c r="S333" s="44" t="s">
        <v>116</v>
      </c>
      <c r="T333" s="44" t="s">
        <v>1131</v>
      </c>
      <c r="U333" s="34">
        <v>966542343605</v>
      </c>
      <c r="V333" s="35" t="s">
        <v>68</v>
      </c>
      <c r="W333" s="32" t="s">
        <v>1876</v>
      </c>
      <c r="X333" s="54" t="s">
        <v>1877</v>
      </c>
      <c r="Y333" s="44" t="s">
        <v>1878</v>
      </c>
      <c r="Z333" s="36" t="s">
        <v>68</v>
      </c>
      <c r="AA333" s="36" t="s">
        <v>68</v>
      </c>
      <c r="AB333" s="36" t="s">
        <v>68</v>
      </c>
      <c r="AC333" s="36" t="s">
        <v>68</v>
      </c>
      <c r="AD333" t="s">
        <v>72</v>
      </c>
      <c r="AE333" t="str">
        <f>VLOOKUP(P333,Table5[],2,0)</f>
        <v>موظف</v>
      </c>
      <c r="AF333" t="s">
        <v>72</v>
      </c>
      <c r="AG333" s="36" t="s">
        <v>73</v>
      </c>
      <c r="AH333" t="s">
        <v>171</v>
      </c>
      <c r="AI333" s="36" t="s">
        <v>74</v>
      </c>
      <c r="AJ333" s="36" t="s">
        <v>1006</v>
      </c>
      <c r="AK333" s="32" t="s">
        <v>76</v>
      </c>
      <c r="AL333" s="32" t="s">
        <v>136</v>
      </c>
      <c r="AM333" s="42"/>
      <c r="AN333" s="36"/>
      <c r="AO333" s="36" t="s">
        <v>90</v>
      </c>
      <c r="AP333" s="36" t="s">
        <v>79</v>
      </c>
      <c r="AQ333" s="36" t="s">
        <v>80</v>
      </c>
      <c r="AR333" s="32" t="s">
        <v>1476</v>
      </c>
      <c r="AS333" s="37">
        <v>966501732920</v>
      </c>
      <c r="AT333" s="32" t="s">
        <v>93</v>
      </c>
      <c r="AU333" s="42">
        <v>2023</v>
      </c>
      <c r="AV333" s="42" t="e">
        <f>VLOOKUP(A332,Table3[],7,0)</f>
        <v>#N/A</v>
      </c>
      <c r="AW333" s="42" t="str">
        <f>VLOOKUP(A333,Table3[],9,0)</f>
        <v>LV8</v>
      </c>
      <c r="AX333" s="38">
        <v>44901</v>
      </c>
      <c r="AY333" s="36" t="s">
        <v>83</v>
      </c>
      <c r="AZ333" s="36" t="s">
        <v>68</v>
      </c>
      <c r="BA333" s="39"/>
    </row>
    <row r="334" spans="1:53">
      <c r="A334" s="68">
        <v>3810260</v>
      </c>
      <c r="B334" s="69" t="s">
        <v>1879</v>
      </c>
      <c r="C334" s="69" t="s">
        <v>1880</v>
      </c>
      <c r="D334" s="69" t="s">
        <v>54</v>
      </c>
      <c r="E334" s="69" t="s">
        <v>55</v>
      </c>
      <c r="F334" s="12" t="s">
        <v>56</v>
      </c>
      <c r="G334" s="13" t="s">
        <v>57</v>
      </c>
      <c r="H334" s="69" t="s">
        <v>58</v>
      </c>
      <c r="I334" s="69" t="s">
        <v>59</v>
      </c>
      <c r="J334" s="69" t="s">
        <v>60</v>
      </c>
      <c r="K334" s="69"/>
      <c r="L334" s="69" t="s">
        <v>148</v>
      </c>
      <c r="M334" s="69" t="s">
        <v>149</v>
      </c>
      <c r="N334" s="69">
        <v>2.87</v>
      </c>
      <c r="O334" s="69" t="s">
        <v>63</v>
      </c>
      <c r="P334" s="69">
        <v>1070205909</v>
      </c>
      <c r="Q334" s="69" t="s">
        <v>1881</v>
      </c>
      <c r="R334" s="69" t="s">
        <v>179</v>
      </c>
      <c r="S334" s="69" t="s">
        <v>66</v>
      </c>
      <c r="T334" s="69" t="s">
        <v>67</v>
      </c>
      <c r="U334" s="70">
        <v>966538100075</v>
      </c>
      <c r="V334" s="71" t="s">
        <v>68</v>
      </c>
      <c r="W334" s="69" t="s">
        <v>1881</v>
      </c>
      <c r="X334" s="69" t="s">
        <v>1882</v>
      </c>
      <c r="Y334" s="69" t="s">
        <v>1882</v>
      </c>
      <c r="Z334" s="73" t="s">
        <v>68</v>
      </c>
      <c r="AA334" s="73" t="s">
        <v>68</v>
      </c>
      <c r="AB334" s="73" t="s">
        <v>68</v>
      </c>
      <c r="AC334" s="73" t="s">
        <v>70</v>
      </c>
      <c r="AD334" s="74" t="s">
        <v>72</v>
      </c>
      <c r="AE334" s="74" t="str">
        <f>VLOOKUP(P334,Table5[],2,0)</f>
        <v>موظف</v>
      </c>
      <c r="AF334" s="74" t="s">
        <v>72</v>
      </c>
      <c r="AG334" s="73" t="s">
        <v>73</v>
      </c>
      <c r="AH334" s="74" t="s">
        <v>73</v>
      </c>
      <c r="AI334" s="73" t="s">
        <v>68</v>
      </c>
      <c r="AJ334" s="73" t="s">
        <v>1883</v>
      </c>
      <c r="AK334" s="69" t="s">
        <v>76</v>
      </c>
      <c r="AL334" s="69" t="s">
        <v>136</v>
      </c>
      <c r="AM334" s="75"/>
      <c r="AN334" s="73"/>
      <c r="AO334" s="73" t="s">
        <v>90</v>
      </c>
      <c r="AP334" s="73" t="s">
        <v>79</v>
      </c>
      <c r="AQ334" s="73" t="s">
        <v>80</v>
      </c>
      <c r="AR334" s="69" t="s">
        <v>741</v>
      </c>
      <c r="AS334" s="76" t="s">
        <v>68</v>
      </c>
      <c r="AT334" s="69" t="s">
        <v>68</v>
      </c>
      <c r="AU334" s="16">
        <v>2023</v>
      </c>
      <c r="AV334" s="75" t="str">
        <f>VLOOKUP(A333,Table3[],7,0)</f>
        <v>Graduated</v>
      </c>
      <c r="AW334" s="75" t="str">
        <f>VLOOKUP(A334,Table3[],9,0)</f>
        <v>LV8</v>
      </c>
      <c r="AX334" s="77">
        <v>44934</v>
      </c>
      <c r="AY334" s="73" t="s">
        <v>83</v>
      </c>
      <c r="AZ334" s="73" t="s">
        <v>105</v>
      </c>
      <c r="BA334" s="78"/>
    </row>
    <row r="335" spans="1:53">
      <c r="A335" s="43">
        <v>35190019</v>
      </c>
      <c r="B335" s="44" t="s">
        <v>1884</v>
      </c>
      <c r="C335" s="44" t="s">
        <v>1885</v>
      </c>
      <c r="D335" s="44" t="s">
        <v>109</v>
      </c>
      <c r="E335" s="44" t="s">
        <v>55</v>
      </c>
      <c r="F335" s="12" t="s">
        <v>56</v>
      </c>
      <c r="G335" s="13" t="s">
        <v>57</v>
      </c>
      <c r="H335" s="44" t="s">
        <v>58</v>
      </c>
      <c r="I335" s="44" t="s">
        <v>59</v>
      </c>
      <c r="J335" s="44" t="s">
        <v>124</v>
      </c>
      <c r="K335" s="44"/>
      <c r="L335" s="44" t="s">
        <v>148</v>
      </c>
      <c r="M335" s="44" t="s">
        <v>149</v>
      </c>
      <c r="N335" s="44">
        <v>2.86</v>
      </c>
      <c r="O335" s="44" t="s">
        <v>63</v>
      </c>
      <c r="P335" s="44">
        <v>1087196927</v>
      </c>
      <c r="Q335" s="32" t="s">
        <v>1886</v>
      </c>
      <c r="R335" s="44" t="s">
        <v>65</v>
      </c>
      <c r="S335" s="44" t="s">
        <v>66</v>
      </c>
      <c r="T335" s="44" t="s">
        <v>67</v>
      </c>
      <c r="U335" s="40" t="s">
        <v>68</v>
      </c>
      <c r="V335" s="35" t="s">
        <v>68</v>
      </c>
      <c r="W335" s="32" t="s">
        <v>1886</v>
      </c>
      <c r="X335" s="42" t="s">
        <v>1887</v>
      </c>
      <c r="Y335" s="44" t="s">
        <v>1887</v>
      </c>
      <c r="Z335" s="36" t="s">
        <v>68</v>
      </c>
      <c r="AA335" s="36" t="s">
        <v>68</v>
      </c>
      <c r="AB335" s="36" t="s">
        <v>68</v>
      </c>
      <c r="AC335" s="36" t="s">
        <v>99</v>
      </c>
      <c r="AD335" t="s">
        <v>72</v>
      </c>
      <c r="AE335" t="e">
        <f>VLOOKUP(P335,Table5[],2,0)</f>
        <v>#N/A</v>
      </c>
      <c r="AF335" t="s">
        <v>72</v>
      </c>
      <c r="AG335" s="36" t="s">
        <v>68</v>
      </c>
      <c r="AH335" t="s">
        <v>145</v>
      </c>
      <c r="AI335" s="36" t="s">
        <v>74</v>
      </c>
      <c r="AJ335" s="36" t="s">
        <v>75</v>
      </c>
      <c r="AK335" s="32" t="s">
        <v>76</v>
      </c>
      <c r="AL335" s="32" t="s">
        <v>77</v>
      </c>
      <c r="AM335" s="42"/>
      <c r="AN335" s="36"/>
      <c r="AO335" s="36" t="s">
        <v>90</v>
      </c>
      <c r="AP335" s="36" t="s">
        <v>79</v>
      </c>
      <c r="AQ335" s="36" t="s">
        <v>80</v>
      </c>
      <c r="AR335" s="32" t="s">
        <v>68</v>
      </c>
      <c r="AS335" s="37" t="s">
        <v>68</v>
      </c>
      <c r="AT335" s="32" t="s">
        <v>68</v>
      </c>
      <c r="AU335" s="16">
        <v>2023</v>
      </c>
      <c r="AV335" s="42" t="str">
        <f>VLOOKUP(A334,Table3[],7,0)</f>
        <v>Graduated</v>
      </c>
      <c r="AW335" s="42" t="str">
        <f>VLOOKUP(A335,Table3[],9,0)</f>
        <v>LV8</v>
      </c>
      <c r="AX335" s="38">
        <v>44903</v>
      </c>
      <c r="AY335" s="36" t="s">
        <v>83</v>
      </c>
      <c r="AZ335" s="36" t="s">
        <v>105</v>
      </c>
      <c r="BA335" s="39" t="s">
        <v>106</v>
      </c>
    </row>
    <row r="336" spans="1:53" ht="30">
      <c r="A336" s="31">
        <v>3810127</v>
      </c>
      <c r="B336" s="32" t="s">
        <v>1888</v>
      </c>
      <c r="C336" s="32" t="s">
        <v>1889</v>
      </c>
      <c r="D336" s="32" t="s">
        <v>109</v>
      </c>
      <c r="E336" s="32" t="s">
        <v>160</v>
      </c>
      <c r="F336" t="s">
        <v>161</v>
      </c>
      <c r="G336" t="s">
        <v>162</v>
      </c>
      <c r="H336" s="32" t="s">
        <v>163</v>
      </c>
      <c r="I336" s="32" t="s">
        <v>164</v>
      </c>
      <c r="J336" s="32" t="s">
        <v>60</v>
      </c>
      <c r="K336" s="32" t="s">
        <v>110</v>
      </c>
      <c r="L336" s="32" t="s">
        <v>111</v>
      </c>
      <c r="M336" s="32" t="s">
        <v>112</v>
      </c>
      <c r="N336" s="32">
        <v>3.86</v>
      </c>
      <c r="O336" s="32" t="s">
        <v>113</v>
      </c>
      <c r="P336" s="32">
        <v>2251464950</v>
      </c>
      <c r="Q336" s="32" t="s">
        <v>1890</v>
      </c>
      <c r="R336" s="32" t="s">
        <v>98</v>
      </c>
      <c r="S336" s="32" t="s">
        <v>116</v>
      </c>
      <c r="T336" s="32" t="s">
        <v>67</v>
      </c>
      <c r="U336" s="34">
        <v>966500768296</v>
      </c>
      <c r="V336" s="35">
        <v>966508445425</v>
      </c>
      <c r="W336" s="32" t="s">
        <v>1890</v>
      </c>
      <c r="X336" s="32" t="s">
        <v>68</v>
      </c>
      <c r="Y336" s="32" t="s">
        <v>1891</v>
      </c>
      <c r="Z336" s="36" t="s">
        <v>68</v>
      </c>
      <c r="AA336" s="36" t="s">
        <v>68</v>
      </c>
      <c r="AB336" s="36" t="s">
        <v>68</v>
      </c>
      <c r="AC336" s="36" t="s">
        <v>68</v>
      </c>
      <c r="AD336" t="s">
        <v>167</v>
      </c>
      <c r="AE336" t="e">
        <f>VLOOKUP(P336,Table5[],2,0)</f>
        <v>#N/A</v>
      </c>
      <c r="AF336" t="s">
        <v>71</v>
      </c>
      <c r="AG336" s="36" t="s">
        <v>68</v>
      </c>
      <c r="AH336" t="s">
        <v>68</v>
      </c>
      <c r="AI336" s="36" t="s">
        <v>68</v>
      </c>
      <c r="AJ336" s="36" t="s">
        <v>68</v>
      </c>
      <c r="AK336" s="32" t="s">
        <v>68</v>
      </c>
      <c r="AL336" s="32" t="s">
        <v>68</v>
      </c>
      <c r="AM336" s="36"/>
      <c r="AN336" s="36"/>
      <c r="AO336" s="36" t="s">
        <v>68</v>
      </c>
      <c r="AP336" s="36" t="s">
        <v>68</v>
      </c>
      <c r="AQ336" s="36" t="s">
        <v>68</v>
      </c>
      <c r="AR336" s="32" t="s">
        <v>68</v>
      </c>
      <c r="AS336" s="37" t="s">
        <v>68</v>
      </c>
      <c r="AT336" s="32" t="s">
        <v>68</v>
      </c>
      <c r="AU336" s="16">
        <v>2023</v>
      </c>
      <c r="AV336" s="42" t="str">
        <f>VLOOKUP(A335,Table3[],7,0)</f>
        <v>Graduated</v>
      </c>
      <c r="AW336" s="42" t="str">
        <f>VLOOKUP(A336,Table3[],9,0)</f>
        <v>LV8</v>
      </c>
      <c r="AX336" s="38">
        <v>44924</v>
      </c>
      <c r="AY336" s="36" t="s">
        <v>83</v>
      </c>
      <c r="AZ336" s="36" t="s">
        <v>105</v>
      </c>
      <c r="BA336" s="39" t="s">
        <v>118</v>
      </c>
    </row>
    <row r="337" spans="1:53">
      <c r="A337" s="31">
        <v>35190078</v>
      </c>
      <c r="B337" s="32" t="s">
        <v>1892</v>
      </c>
      <c r="C337" s="32" t="s">
        <v>1893</v>
      </c>
      <c r="D337" s="32" t="s">
        <v>109</v>
      </c>
      <c r="E337" s="32" t="s">
        <v>342</v>
      </c>
      <c r="F337" s="51" t="s">
        <v>241</v>
      </c>
      <c r="G337" s="51" t="s">
        <v>242</v>
      </c>
      <c r="H337" s="32" t="s">
        <v>343</v>
      </c>
      <c r="I337" s="32" t="s">
        <v>344</v>
      </c>
      <c r="J337" s="32" t="s">
        <v>60</v>
      </c>
      <c r="K337" s="32"/>
      <c r="L337" s="32" t="s">
        <v>148</v>
      </c>
      <c r="M337" s="32" t="s">
        <v>149</v>
      </c>
      <c r="N337" s="32">
        <v>3.1</v>
      </c>
      <c r="O337" s="32" t="s">
        <v>63</v>
      </c>
      <c r="P337" s="32">
        <v>1113269904</v>
      </c>
      <c r="Q337" s="32" t="s">
        <v>1894</v>
      </c>
      <c r="R337" s="32" t="s">
        <v>115</v>
      </c>
      <c r="S337" s="32" t="s">
        <v>66</v>
      </c>
      <c r="T337" s="32" t="s">
        <v>67</v>
      </c>
      <c r="U337" s="34">
        <v>966553591110</v>
      </c>
      <c r="V337" s="35" t="s">
        <v>68</v>
      </c>
      <c r="W337" s="32" t="s">
        <v>1894</v>
      </c>
      <c r="X337" s="32" t="s">
        <v>1895</v>
      </c>
      <c r="Y337" s="32" t="s">
        <v>1895</v>
      </c>
      <c r="Z337" s="36" t="s">
        <v>68</v>
      </c>
      <c r="AA337" s="36" t="s">
        <v>68</v>
      </c>
      <c r="AB337" s="36" t="s">
        <v>68</v>
      </c>
      <c r="AC337" s="36" t="s">
        <v>68</v>
      </c>
      <c r="AD337" t="s">
        <v>72</v>
      </c>
      <c r="AE337" t="e">
        <f>VLOOKUP(P337,Table5[],2,0)</f>
        <v>#N/A</v>
      </c>
      <c r="AF337" t="s">
        <v>71</v>
      </c>
      <c r="AG337" s="36" t="s">
        <v>145</v>
      </c>
      <c r="AH337" t="s">
        <v>68</v>
      </c>
      <c r="AI337" s="36" t="s">
        <v>74</v>
      </c>
      <c r="AJ337" s="36" t="s">
        <v>556</v>
      </c>
      <c r="AK337" s="32" t="s">
        <v>76</v>
      </c>
      <c r="AL337" s="32" t="s">
        <v>136</v>
      </c>
      <c r="AM337" s="36"/>
      <c r="AN337" s="36" t="s">
        <v>137</v>
      </c>
      <c r="AO337" s="36" t="s">
        <v>1812</v>
      </c>
      <c r="AP337" s="36" t="s">
        <v>1813</v>
      </c>
      <c r="AQ337" s="36" t="s">
        <v>80</v>
      </c>
      <c r="AR337" s="32" t="s">
        <v>68</v>
      </c>
      <c r="AS337" s="37" t="s">
        <v>68</v>
      </c>
      <c r="AT337" s="32" t="s">
        <v>68</v>
      </c>
      <c r="AU337" s="16">
        <v>2023</v>
      </c>
      <c r="AV337" s="42" t="str">
        <f>VLOOKUP(A336,Table3[],7,0)</f>
        <v>Graduated</v>
      </c>
      <c r="AW337" s="42" t="str">
        <f>VLOOKUP(A337,Table3[],9,0)</f>
        <v>LV8</v>
      </c>
      <c r="AX337" s="38">
        <v>44902</v>
      </c>
      <c r="AY337" s="36" t="s">
        <v>83</v>
      </c>
      <c r="AZ337" s="36" t="s">
        <v>68</v>
      </c>
      <c r="BA337" s="39"/>
    </row>
    <row r="338" spans="1:53" ht="30">
      <c r="A338" s="43">
        <v>36180014</v>
      </c>
      <c r="B338" s="44" t="s">
        <v>1896</v>
      </c>
      <c r="C338" s="44" t="s">
        <v>1897</v>
      </c>
      <c r="D338" s="44" t="s">
        <v>54</v>
      </c>
      <c r="E338" s="44" t="s">
        <v>55</v>
      </c>
      <c r="F338" s="12" t="s">
        <v>56</v>
      </c>
      <c r="G338" s="13" t="s">
        <v>57</v>
      </c>
      <c r="H338" s="44" t="s">
        <v>58</v>
      </c>
      <c r="I338" s="44" t="s">
        <v>59</v>
      </c>
      <c r="J338" s="44" t="s">
        <v>124</v>
      </c>
      <c r="K338" s="44"/>
      <c r="L338" s="44" t="s">
        <v>148</v>
      </c>
      <c r="M338" s="44" t="s">
        <v>149</v>
      </c>
      <c r="N338" s="44">
        <v>2.8</v>
      </c>
      <c r="O338" s="44" t="s">
        <v>113</v>
      </c>
      <c r="P338" s="44">
        <v>2134817549</v>
      </c>
      <c r="Q338" s="32" t="s">
        <v>1898</v>
      </c>
      <c r="R338" s="44" t="s">
        <v>115</v>
      </c>
      <c r="S338" s="32" t="s">
        <v>116</v>
      </c>
      <c r="T338" s="44" t="s">
        <v>67</v>
      </c>
      <c r="U338" s="34">
        <v>966546154189</v>
      </c>
      <c r="V338" s="35" t="s">
        <v>68</v>
      </c>
      <c r="W338" s="32" t="s">
        <v>1898</v>
      </c>
      <c r="X338" s="32" t="s">
        <v>68</v>
      </c>
      <c r="Y338" s="44"/>
      <c r="Z338" s="36" t="s">
        <v>68</v>
      </c>
      <c r="AA338" s="36" t="s">
        <v>68</v>
      </c>
      <c r="AB338" s="36" t="s">
        <v>68</v>
      </c>
      <c r="AC338" s="36" t="s">
        <v>68</v>
      </c>
      <c r="AD338" t="s">
        <v>72</v>
      </c>
      <c r="AE338" t="e">
        <f>VLOOKUP(P338,Table5[],2,0)</f>
        <v>#N/A</v>
      </c>
      <c r="AF338" t="s">
        <v>72</v>
      </c>
      <c r="AG338" s="36" t="s">
        <v>68</v>
      </c>
      <c r="AH338" t="s">
        <v>88</v>
      </c>
      <c r="AI338" s="36" t="s">
        <v>68</v>
      </c>
      <c r="AJ338" s="36" t="s">
        <v>1437</v>
      </c>
      <c r="AK338" s="32" t="s">
        <v>76</v>
      </c>
      <c r="AL338" s="32" t="s">
        <v>77</v>
      </c>
      <c r="AM338" s="42"/>
      <c r="AN338" s="36"/>
      <c r="AO338" s="36" t="s">
        <v>90</v>
      </c>
      <c r="AP338" s="36" t="s">
        <v>79</v>
      </c>
      <c r="AQ338" s="36" t="s">
        <v>68</v>
      </c>
      <c r="AR338" s="32" t="s">
        <v>68</v>
      </c>
      <c r="AS338" s="37" t="s">
        <v>68</v>
      </c>
      <c r="AT338" s="32" t="s">
        <v>68</v>
      </c>
      <c r="AU338" s="16">
        <v>2023</v>
      </c>
      <c r="AV338" s="42" t="str">
        <f>VLOOKUP(A337,Table3[],7,0)</f>
        <v>Graduated</v>
      </c>
      <c r="AW338" s="42" t="str">
        <f>VLOOKUP(A338,Table3[],9,0)</f>
        <v>LV8</v>
      </c>
      <c r="AX338" s="38">
        <v>44901</v>
      </c>
      <c r="AY338" s="36" t="s">
        <v>83</v>
      </c>
      <c r="AZ338" s="36" t="s">
        <v>68</v>
      </c>
      <c r="BA338" s="39" t="s">
        <v>118</v>
      </c>
    </row>
    <row r="339" spans="1:53">
      <c r="A339" s="31">
        <v>3910343</v>
      </c>
      <c r="B339" s="32" t="s">
        <v>1899</v>
      </c>
      <c r="C339" s="32" t="s">
        <v>1900</v>
      </c>
      <c r="D339" s="32" t="s">
        <v>109</v>
      </c>
      <c r="E339" s="32" t="s">
        <v>160</v>
      </c>
      <c r="F339" t="s">
        <v>161</v>
      </c>
      <c r="G339" t="s">
        <v>162</v>
      </c>
      <c r="H339" s="32" t="s">
        <v>163</v>
      </c>
      <c r="I339" s="32" t="s">
        <v>164</v>
      </c>
      <c r="J339" s="32" t="s">
        <v>60</v>
      </c>
      <c r="K339" s="32" t="s">
        <v>131</v>
      </c>
      <c r="L339" s="32" t="s">
        <v>111</v>
      </c>
      <c r="M339" s="32" t="s">
        <v>112</v>
      </c>
      <c r="N339" s="32">
        <v>3.67</v>
      </c>
      <c r="O339" s="32" t="s">
        <v>63</v>
      </c>
      <c r="P339" s="32">
        <v>1109015139</v>
      </c>
      <c r="Q339" s="32" t="s">
        <v>1901</v>
      </c>
      <c r="R339" s="32" t="s">
        <v>562</v>
      </c>
      <c r="S339" s="159" t="s">
        <v>66</v>
      </c>
      <c r="T339" s="32"/>
      <c r="U339" s="34">
        <v>966536608000</v>
      </c>
      <c r="V339" s="35" t="s">
        <v>68</v>
      </c>
      <c r="W339" s="32" t="s">
        <v>1901</v>
      </c>
      <c r="X339" s="32" t="s">
        <v>1902</v>
      </c>
      <c r="Y339" s="32" t="s">
        <v>1902</v>
      </c>
      <c r="Z339" s="36" t="s">
        <v>68</v>
      </c>
      <c r="AA339" s="36" t="s">
        <v>68</v>
      </c>
      <c r="AB339" s="36" t="s">
        <v>68</v>
      </c>
      <c r="AC339" s="36" t="s">
        <v>68</v>
      </c>
      <c r="AD339" t="s">
        <v>72</v>
      </c>
      <c r="AE339" t="str">
        <f>VLOOKUP(P339,Table5[],2,0)</f>
        <v>موظف</v>
      </c>
      <c r="AF339" t="s">
        <v>72</v>
      </c>
      <c r="AG339" s="36" t="s">
        <v>68</v>
      </c>
      <c r="AH339" t="s">
        <v>145</v>
      </c>
      <c r="AI339" s="36" t="s">
        <v>68</v>
      </c>
      <c r="AJ339" s="36" t="s">
        <v>68</v>
      </c>
      <c r="AK339" s="32" t="s">
        <v>68</v>
      </c>
      <c r="AL339" s="32" t="s">
        <v>68</v>
      </c>
      <c r="AM339" s="36"/>
      <c r="AN339" s="36"/>
      <c r="AO339" s="36" t="s">
        <v>68</v>
      </c>
      <c r="AP339" s="36" t="s">
        <v>68</v>
      </c>
      <c r="AQ339" s="36" t="s">
        <v>68</v>
      </c>
      <c r="AR339" s="32" t="s">
        <v>68</v>
      </c>
      <c r="AS339" s="37" t="s">
        <v>68</v>
      </c>
      <c r="AT339" s="32" t="s">
        <v>68</v>
      </c>
      <c r="AU339" s="16">
        <v>2023</v>
      </c>
      <c r="AV339" s="42" t="str">
        <f>VLOOKUP(A338,Table3[],7,0)</f>
        <v>Graduated</v>
      </c>
      <c r="AW339" s="42" t="str">
        <f>VLOOKUP(A339,Table3[],9,0)</f>
        <v>LV8</v>
      </c>
      <c r="AX339" s="38">
        <v>45222</v>
      </c>
      <c r="AY339" s="36" t="s">
        <v>83</v>
      </c>
      <c r="AZ339" s="36" t="s">
        <v>68</v>
      </c>
      <c r="BA339" s="39"/>
    </row>
    <row r="340" spans="1:53" ht="30">
      <c r="A340" s="31">
        <v>36280008</v>
      </c>
      <c r="B340" s="32" t="s">
        <v>1903</v>
      </c>
      <c r="C340" s="32" t="s">
        <v>1904</v>
      </c>
      <c r="D340" s="32" t="s">
        <v>54</v>
      </c>
      <c r="E340" s="32" t="s">
        <v>121</v>
      </c>
      <c r="F340" s="12" t="s">
        <v>56</v>
      </c>
      <c r="G340" s="13" t="s">
        <v>57</v>
      </c>
      <c r="H340" s="32" t="s">
        <v>122</v>
      </c>
      <c r="I340" s="32" t="s">
        <v>123</v>
      </c>
      <c r="J340" s="32" t="s">
        <v>60</v>
      </c>
      <c r="K340" s="32" t="s">
        <v>110</v>
      </c>
      <c r="L340" s="32" t="s">
        <v>111</v>
      </c>
      <c r="M340" s="32" t="s">
        <v>112</v>
      </c>
      <c r="N340" s="32">
        <v>3.88</v>
      </c>
      <c r="O340" s="32" t="s">
        <v>113</v>
      </c>
      <c r="P340" s="32">
        <v>2227317670</v>
      </c>
      <c r="Q340" s="32" t="s">
        <v>1905</v>
      </c>
      <c r="R340" s="32" t="s">
        <v>115</v>
      </c>
      <c r="S340" s="32" t="s">
        <v>116</v>
      </c>
      <c r="T340" s="32" t="s">
        <v>67</v>
      </c>
      <c r="U340" s="34">
        <v>966564761455</v>
      </c>
      <c r="V340" s="35" t="s">
        <v>68</v>
      </c>
      <c r="W340" s="32" t="s">
        <v>1905</v>
      </c>
      <c r="X340" s="32" t="s">
        <v>68</v>
      </c>
      <c r="Y340" s="32"/>
      <c r="Z340" s="36" t="s">
        <v>68</v>
      </c>
      <c r="AA340" s="36" t="s">
        <v>68</v>
      </c>
      <c r="AB340" s="36" t="s">
        <v>68</v>
      </c>
      <c r="AC340" s="36" t="s">
        <v>68</v>
      </c>
      <c r="AD340" t="s">
        <v>167</v>
      </c>
      <c r="AE340" t="e">
        <f>VLOOKUP(P340,Table5[],2,0)</f>
        <v>#N/A</v>
      </c>
      <c r="AF340" t="s">
        <v>71</v>
      </c>
      <c r="AG340" s="36" t="s">
        <v>68</v>
      </c>
      <c r="AH340" t="s">
        <v>68</v>
      </c>
      <c r="AI340" s="36" t="s">
        <v>68</v>
      </c>
      <c r="AJ340" s="36" t="s">
        <v>68</v>
      </c>
      <c r="AK340" s="32" t="s">
        <v>68</v>
      </c>
      <c r="AL340" s="32" t="s">
        <v>68</v>
      </c>
      <c r="AM340" s="36"/>
      <c r="AN340" s="36"/>
      <c r="AO340" s="36" t="s">
        <v>68</v>
      </c>
      <c r="AP340" s="36" t="s">
        <v>68</v>
      </c>
      <c r="AQ340" s="36" t="s">
        <v>68</v>
      </c>
      <c r="AR340" s="32" t="s">
        <v>68</v>
      </c>
      <c r="AS340" s="37" t="s">
        <v>68</v>
      </c>
      <c r="AT340" s="32" t="s">
        <v>68</v>
      </c>
      <c r="AU340" s="16">
        <v>2023</v>
      </c>
      <c r="AV340" s="42" t="str">
        <f>VLOOKUP(A339,Table3[],7,0)</f>
        <v>Graduated</v>
      </c>
      <c r="AW340" s="42" t="str">
        <f>VLOOKUP(A340,Table3[],9,0)</f>
        <v>LV8</v>
      </c>
      <c r="AX340" s="38">
        <v>44923</v>
      </c>
      <c r="AY340" s="36" t="s">
        <v>83</v>
      </c>
      <c r="AZ340" s="36" t="s">
        <v>68</v>
      </c>
      <c r="BA340" s="39" t="s">
        <v>118</v>
      </c>
    </row>
    <row r="341" spans="1:53">
      <c r="A341" s="43">
        <v>3810212</v>
      </c>
      <c r="B341" s="44" t="s">
        <v>1906</v>
      </c>
      <c r="C341" s="44" t="s">
        <v>1907</v>
      </c>
      <c r="D341" s="44" t="s">
        <v>54</v>
      </c>
      <c r="E341" s="44" t="s">
        <v>160</v>
      </c>
      <c r="F341" t="s">
        <v>161</v>
      </c>
      <c r="G341" t="s">
        <v>162</v>
      </c>
      <c r="H341" s="44" t="s">
        <v>163</v>
      </c>
      <c r="I341" s="44" t="s">
        <v>164</v>
      </c>
      <c r="J341" s="44" t="s">
        <v>60</v>
      </c>
      <c r="K341" s="44"/>
      <c r="L341" s="44" t="s">
        <v>61</v>
      </c>
      <c r="M341" s="44" t="s">
        <v>62</v>
      </c>
      <c r="N341" s="44">
        <v>2.62</v>
      </c>
      <c r="O341" s="44" t="s">
        <v>63</v>
      </c>
      <c r="P341" s="44">
        <v>1103393946</v>
      </c>
      <c r="Q341" s="32" t="s">
        <v>1908</v>
      </c>
      <c r="R341" s="44" t="s">
        <v>98</v>
      </c>
      <c r="S341" s="44" t="s">
        <v>66</v>
      </c>
      <c r="T341" s="44" t="s">
        <v>67</v>
      </c>
      <c r="U341" s="34">
        <v>966558300881</v>
      </c>
      <c r="V341" s="35" t="s">
        <v>68</v>
      </c>
      <c r="W341" s="32" t="s">
        <v>1908</v>
      </c>
      <c r="X341" s="32" t="s">
        <v>68</v>
      </c>
      <c r="Y341" s="44" t="s">
        <v>1909</v>
      </c>
      <c r="Z341" s="36" t="s">
        <v>68</v>
      </c>
      <c r="AA341" s="36" t="s">
        <v>68</v>
      </c>
      <c r="AB341" s="36" t="s">
        <v>68</v>
      </c>
      <c r="AC341" s="36" t="s">
        <v>70</v>
      </c>
      <c r="AD341" t="s">
        <v>72</v>
      </c>
      <c r="AE341" t="str">
        <f>VLOOKUP(P341,Table5[],2,0)</f>
        <v>موظف</v>
      </c>
      <c r="AF341" t="s">
        <v>72</v>
      </c>
      <c r="AG341" s="36" t="s">
        <v>145</v>
      </c>
      <c r="AH341" t="s">
        <v>145</v>
      </c>
      <c r="AI341" s="36" t="s">
        <v>68</v>
      </c>
      <c r="AJ341" s="36" t="s">
        <v>1910</v>
      </c>
      <c r="AK341" s="32" t="s">
        <v>76</v>
      </c>
      <c r="AL341" s="32" t="s">
        <v>77</v>
      </c>
      <c r="AM341" s="36"/>
      <c r="AN341" s="36"/>
      <c r="AO341" s="36" t="s">
        <v>1911</v>
      </c>
      <c r="AP341" s="36" t="s">
        <v>1912</v>
      </c>
      <c r="AQ341" s="36" t="s">
        <v>80</v>
      </c>
      <c r="AR341" s="32" t="s">
        <v>68</v>
      </c>
      <c r="AS341" s="37" t="s">
        <v>68</v>
      </c>
      <c r="AT341" s="32" t="s">
        <v>68</v>
      </c>
      <c r="AU341" s="42">
        <v>2024</v>
      </c>
      <c r="AV341" s="42" t="str">
        <f>VLOOKUP(A340,Table3[],7,0)</f>
        <v>Graduated</v>
      </c>
      <c r="AW341" s="42" t="str">
        <f>VLOOKUP(A341,Table3[],9,0)</f>
        <v>LV7</v>
      </c>
      <c r="AX341" s="38">
        <v>45222</v>
      </c>
      <c r="AY341" s="36" t="s">
        <v>83</v>
      </c>
      <c r="AZ341" s="36" t="s">
        <v>68</v>
      </c>
      <c r="BA341" s="39"/>
    </row>
    <row r="342" spans="1:53">
      <c r="A342" s="88">
        <v>36280010</v>
      </c>
      <c r="B342" s="89" t="s">
        <v>1913</v>
      </c>
      <c r="C342" s="89" t="s">
        <v>1914</v>
      </c>
      <c r="D342" s="89" t="s">
        <v>54</v>
      </c>
      <c r="E342" s="89" t="s">
        <v>55</v>
      </c>
      <c r="F342" s="12" t="s">
        <v>56</v>
      </c>
      <c r="G342" s="13" t="s">
        <v>57</v>
      </c>
      <c r="H342" s="89" t="s">
        <v>58</v>
      </c>
      <c r="I342" s="89" t="s">
        <v>59</v>
      </c>
      <c r="J342" s="89" t="s">
        <v>60</v>
      </c>
      <c r="K342" s="89"/>
      <c r="L342" s="89" t="s">
        <v>61</v>
      </c>
      <c r="M342" s="89" t="s">
        <v>62</v>
      </c>
      <c r="N342" s="89">
        <v>2.74</v>
      </c>
      <c r="O342" s="89" t="s">
        <v>63</v>
      </c>
      <c r="P342" s="89">
        <v>1086501093</v>
      </c>
      <c r="Q342" s="89" t="s">
        <v>1915</v>
      </c>
      <c r="R342" s="89" t="s">
        <v>115</v>
      </c>
      <c r="S342" s="89" t="s">
        <v>116</v>
      </c>
      <c r="T342" s="89" t="s">
        <v>290</v>
      </c>
      <c r="U342" s="90" t="s">
        <v>68</v>
      </c>
      <c r="V342" s="91" t="s">
        <v>68</v>
      </c>
      <c r="W342" s="89" t="s">
        <v>1915</v>
      </c>
      <c r="X342" s="89" t="s">
        <v>68</v>
      </c>
      <c r="Y342" s="89"/>
      <c r="Z342" s="92" t="s">
        <v>68</v>
      </c>
      <c r="AA342" s="92" t="s">
        <v>68</v>
      </c>
      <c r="AB342" s="92" t="s">
        <v>68</v>
      </c>
      <c r="AC342" s="92" t="s">
        <v>68</v>
      </c>
      <c r="AD342" s="93" t="s">
        <v>72</v>
      </c>
      <c r="AE342" s="93" t="str">
        <f>VLOOKUP(P342,Table5[],2,0)</f>
        <v>موظف</v>
      </c>
      <c r="AF342" s="93" t="s">
        <v>72</v>
      </c>
      <c r="AG342" s="92" t="s">
        <v>68</v>
      </c>
      <c r="AH342" s="93" t="s">
        <v>171</v>
      </c>
      <c r="AI342" s="92" t="s">
        <v>74</v>
      </c>
      <c r="AJ342" s="92" t="s">
        <v>1883</v>
      </c>
      <c r="AK342" s="89" t="s">
        <v>76</v>
      </c>
      <c r="AL342" s="89" t="s">
        <v>136</v>
      </c>
      <c r="AM342" s="94"/>
      <c r="AN342" s="92"/>
      <c r="AO342" s="92" t="s">
        <v>90</v>
      </c>
      <c r="AP342" s="92" t="s">
        <v>79</v>
      </c>
      <c r="AQ342" s="92" t="s">
        <v>68</v>
      </c>
      <c r="AR342" s="89" t="s">
        <v>68</v>
      </c>
      <c r="AS342" s="95" t="s">
        <v>68</v>
      </c>
      <c r="AT342" s="89" t="s">
        <v>68</v>
      </c>
      <c r="AU342" s="16">
        <v>2023</v>
      </c>
      <c r="AV342" s="94" t="str">
        <f>VLOOKUP(A341,Table3[],7,0)</f>
        <v>Graduated</v>
      </c>
      <c r="AW342" s="94" t="str">
        <f>VLOOKUP(A342,Table3[],9,0)</f>
        <v>LV8</v>
      </c>
      <c r="AX342" s="96">
        <v>44901</v>
      </c>
      <c r="AY342" s="92" t="s">
        <v>83</v>
      </c>
      <c r="AZ342" s="92" t="s">
        <v>68</v>
      </c>
      <c r="BA342" s="97" t="s">
        <v>106</v>
      </c>
    </row>
    <row r="343" spans="1:53">
      <c r="A343" s="43">
        <v>36280015</v>
      </c>
      <c r="B343" s="44" t="s">
        <v>1916</v>
      </c>
      <c r="C343" s="44" t="s">
        <v>1917</v>
      </c>
      <c r="D343" s="44" t="s">
        <v>54</v>
      </c>
      <c r="E343" s="44" t="s">
        <v>128</v>
      </c>
      <c r="F343" s="12" t="s">
        <v>56</v>
      </c>
      <c r="G343" s="13" t="s">
        <v>57</v>
      </c>
      <c r="H343" s="44" t="s">
        <v>129</v>
      </c>
      <c r="I343" s="44" t="s">
        <v>130</v>
      </c>
      <c r="J343" s="44" t="s">
        <v>60</v>
      </c>
      <c r="K343" s="44" t="s">
        <v>131</v>
      </c>
      <c r="L343" s="44" t="s">
        <v>148</v>
      </c>
      <c r="M343" s="44" t="s">
        <v>149</v>
      </c>
      <c r="N343" s="44">
        <v>3.47</v>
      </c>
      <c r="O343" s="44" t="s">
        <v>63</v>
      </c>
      <c r="P343" s="44">
        <v>1080675620</v>
      </c>
      <c r="Q343" s="33" t="s">
        <v>1918</v>
      </c>
      <c r="R343" s="44" t="s">
        <v>115</v>
      </c>
      <c r="S343" s="44" t="s">
        <v>66</v>
      </c>
      <c r="T343" s="44" t="s">
        <v>67</v>
      </c>
      <c r="U343" s="34" t="s">
        <v>68</v>
      </c>
      <c r="V343" s="35" t="s">
        <v>68</v>
      </c>
      <c r="W343" s="33" t="s">
        <v>1918</v>
      </c>
      <c r="X343" s="32" t="s">
        <v>68</v>
      </c>
      <c r="Y343" s="44"/>
      <c r="Z343" s="36" t="s">
        <v>68</v>
      </c>
      <c r="AA343" s="36" t="s">
        <v>68</v>
      </c>
      <c r="AB343" s="36" t="s">
        <v>68</v>
      </c>
      <c r="AC343" s="36" t="s">
        <v>68</v>
      </c>
      <c r="AD343" t="s">
        <v>72</v>
      </c>
      <c r="AE343" t="e">
        <f>VLOOKUP(P343,Table5[],2,0)</f>
        <v>#N/A</v>
      </c>
      <c r="AF343" t="s">
        <v>72</v>
      </c>
      <c r="AG343" s="36" t="s">
        <v>68</v>
      </c>
      <c r="AH343" t="s">
        <v>171</v>
      </c>
      <c r="AI343" s="36" t="s">
        <v>74</v>
      </c>
      <c r="AJ343" s="36" t="s">
        <v>1919</v>
      </c>
      <c r="AK343" s="32" t="s">
        <v>76</v>
      </c>
      <c r="AL343" s="32" t="s">
        <v>1920</v>
      </c>
      <c r="AM343" s="42"/>
      <c r="AN343" s="36" t="s">
        <v>137</v>
      </c>
      <c r="AO343" s="36" t="s">
        <v>138</v>
      </c>
      <c r="AP343" s="36"/>
      <c r="AQ343" s="36" t="s">
        <v>80</v>
      </c>
      <c r="AR343" s="32" t="s">
        <v>68</v>
      </c>
      <c r="AS343" s="37" t="s">
        <v>68</v>
      </c>
      <c r="AT343" s="32" t="s">
        <v>68</v>
      </c>
      <c r="AU343" s="16">
        <v>2023</v>
      </c>
      <c r="AV343" s="42" t="str">
        <f>VLOOKUP(A342,Table3[],7,0)</f>
        <v>Graduated</v>
      </c>
      <c r="AW343" s="42" t="str">
        <f>VLOOKUP(A343,Table3[],9,0)</f>
        <v>LV8</v>
      </c>
      <c r="AX343" s="38">
        <v>44902</v>
      </c>
      <c r="AY343" s="36" t="s">
        <v>83</v>
      </c>
      <c r="AZ343" s="36" t="s">
        <v>105</v>
      </c>
      <c r="BA343" s="39"/>
    </row>
    <row r="344" spans="1:53">
      <c r="A344" s="31">
        <v>3810095</v>
      </c>
      <c r="B344" s="32" t="s">
        <v>1921</v>
      </c>
      <c r="C344" s="32" t="s">
        <v>1922</v>
      </c>
      <c r="D344" s="32" t="s">
        <v>109</v>
      </c>
      <c r="E344" s="32" t="s">
        <v>55</v>
      </c>
      <c r="F344" s="12" t="s">
        <v>56</v>
      </c>
      <c r="G344" s="13" t="s">
        <v>57</v>
      </c>
      <c r="H344" s="32" t="s">
        <v>58</v>
      </c>
      <c r="I344" s="32" t="s">
        <v>59</v>
      </c>
      <c r="J344" s="32" t="s">
        <v>60</v>
      </c>
      <c r="K344" s="32"/>
      <c r="L344" s="32" t="s">
        <v>148</v>
      </c>
      <c r="M344" s="32" t="s">
        <v>149</v>
      </c>
      <c r="N344" s="32">
        <v>2.8</v>
      </c>
      <c r="O344" s="32" t="s">
        <v>63</v>
      </c>
      <c r="P344" s="32">
        <v>1127100707</v>
      </c>
      <c r="Q344" s="32" t="s">
        <v>1923</v>
      </c>
      <c r="R344" s="32" t="s">
        <v>98</v>
      </c>
      <c r="S344" s="159" t="s">
        <v>66</v>
      </c>
      <c r="T344" s="32" t="s">
        <v>67</v>
      </c>
      <c r="U344" s="34">
        <v>966563078142</v>
      </c>
      <c r="V344" s="35" t="s">
        <v>68</v>
      </c>
      <c r="W344" s="32" t="s">
        <v>1923</v>
      </c>
      <c r="X344" s="32" t="s">
        <v>68</v>
      </c>
      <c r="Y344" s="32"/>
      <c r="Z344" s="36" t="s">
        <v>68</v>
      </c>
      <c r="AA344" s="36" t="s">
        <v>68</v>
      </c>
      <c r="AB344" s="36" t="s">
        <v>68</v>
      </c>
      <c r="AC344" s="36" t="s">
        <v>70</v>
      </c>
      <c r="AD344" t="s">
        <v>72</v>
      </c>
      <c r="AE344" t="e">
        <f>VLOOKUP(P344,Table5[],2,0)</f>
        <v>#N/A</v>
      </c>
      <c r="AF344" t="s">
        <v>72</v>
      </c>
      <c r="AG344" s="36" t="s">
        <v>73</v>
      </c>
      <c r="AH344" t="s">
        <v>73</v>
      </c>
      <c r="AI344" s="36" t="s">
        <v>74</v>
      </c>
      <c r="AJ344" s="36" t="s">
        <v>1924</v>
      </c>
      <c r="AK344" s="32" t="s">
        <v>76</v>
      </c>
      <c r="AL344" s="32" t="s">
        <v>77</v>
      </c>
      <c r="AM344" s="42"/>
      <c r="AN344" s="36"/>
      <c r="AO344" s="36" t="s">
        <v>90</v>
      </c>
      <c r="AP344" s="36" t="s">
        <v>79</v>
      </c>
      <c r="AQ344" s="36" t="s">
        <v>68</v>
      </c>
      <c r="AR344" s="32" t="s">
        <v>68</v>
      </c>
      <c r="AS344" s="37" t="s">
        <v>68</v>
      </c>
      <c r="AT344" s="32" t="s">
        <v>68</v>
      </c>
      <c r="AU344" s="16">
        <v>2023</v>
      </c>
      <c r="AV344" s="42" t="str">
        <f>VLOOKUP(A343,Table3[],7,0)</f>
        <v>Graduated</v>
      </c>
      <c r="AW344" s="42" t="str">
        <f>VLOOKUP(A344,Table3[],9,0)</f>
        <v>LV8</v>
      </c>
      <c r="AX344" s="38">
        <v>44903</v>
      </c>
      <c r="AY344" s="36" t="s">
        <v>83</v>
      </c>
      <c r="AZ344" s="36" t="s">
        <v>68</v>
      </c>
      <c r="BA344" s="39"/>
    </row>
    <row r="345" spans="1:53">
      <c r="A345" s="43">
        <v>36280018</v>
      </c>
      <c r="B345" s="44" t="s">
        <v>1925</v>
      </c>
      <c r="C345" s="44" t="s">
        <v>1926</v>
      </c>
      <c r="D345" s="44" t="s">
        <v>54</v>
      </c>
      <c r="E345" s="44" t="s">
        <v>121</v>
      </c>
      <c r="F345" s="12" t="s">
        <v>56</v>
      </c>
      <c r="G345" s="13" t="s">
        <v>57</v>
      </c>
      <c r="H345" s="44" t="s">
        <v>122</v>
      </c>
      <c r="I345" s="44" t="s">
        <v>123</v>
      </c>
      <c r="J345" s="44" t="s">
        <v>96</v>
      </c>
      <c r="K345" s="44" t="s">
        <v>110</v>
      </c>
      <c r="L345" s="44" t="s">
        <v>111</v>
      </c>
      <c r="M345" s="44" t="s">
        <v>112</v>
      </c>
      <c r="N345" s="44">
        <v>3.99</v>
      </c>
      <c r="O345" s="44" t="s">
        <v>113</v>
      </c>
      <c r="P345" s="44">
        <v>2108438140</v>
      </c>
      <c r="Q345" s="32" t="s">
        <v>1927</v>
      </c>
      <c r="R345" s="44" t="s">
        <v>179</v>
      </c>
      <c r="S345" s="32" t="s">
        <v>116</v>
      </c>
      <c r="T345" s="44" t="s">
        <v>67</v>
      </c>
      <c r="U345" s="34">
        <v>966598863075</v>
      </c>
      <c r="V345" s="35" t="s">
        <v>68</v>
      </c>
      <c r="W345" s="32" t="s">
        <v>1927</v>
      </c>
      <c r="X345" s="32" t="s">
        <v>68</v>
      </c>
      <c r="Y345" s="44"/>
      <c r="Z345" s="36" t="s">
        <v>68</v>
      </c>
      <c r="AA345" s="36" t="s">
        <v>68</v>
      </c>
      <c r="AB345" s="36" t="s">
        <v>68</v>
      </c>
      <c r="AC345" s="36" t="s">
        <v>68</v>
      </c>
      <c r="AD345" t="s">
        <v>72</v>
      </c>
      <c r="AE345" t="e">
        <f>VLOOKUP(P345,Table5[],2,0)</f>
        <v>#N/A</v>
      </c>
      <c r="AF345" t="s">
        <v>72</v>
      </c>
      <c r="AG345" s="36" t="s">
        <v>68</v>
      </c>
      <c r="AH345" t="s">
        <v>171</v>
      </c>
      <c r="AI345" s="36" t="s">
        <v>74</v>
      </c>
      <c r="AJ345" s="36" t="s">
        <v>1928</v>
      </c>
      <c r="AK345" s="32" t="s">
        <v>76</v>
      </c>
      <c r="AL345" s="32" t="s">
        <v>136</v>
      </c>
      <c r="AM345" s="42"/>
      <c r="AN345" s="36" t="s">
        <v>137</v>
      </c>
      <c r="AO345" s="36" t="s">
        <v>209</v>
      </c>
      <c r="AP345" s="36" t="s">
        <v>196</v>
      </c>
      <c r="AQ345" s="36" t="s">
        <v>80</v>
      </c>
      <c r="AR345" s="32" t="s">
        <v>68</v>
      </c>
      <c r="AS345" s="37" t="s">
        <v>68</v>
      </c>
      <c r="AT345" s="32" t="s">
        <v>68</v>
      </c>
      <c r="AU345" s="16">
        <v>2023</v>
      </c>
      <c r="AV345" s="42" t="str">
        <f>VLOOKUP(A344,Table3[],7,0)</f>
        <v>Graduated</v>
      </c>
      <c r="AW345" s="42" t="str">
        <f>VLOOKUP(A345,Table3[],9,0)</f>
        <v>LV8</v>
      </c>
      <c r="AX345" s="38">
        <v>44903</v>
      </c>
      <c r="AY345" s="36" t="s">
        <v>83</v>
      </c>
      <c r="AZ345" s="36" t="s">
        <v>105</v>
      </c>
      <c r="BA345" s="39"/>
    </row>
    <row r="346" spans="1:53" ht="30">
      <c r="A346" s="31">
        <v>36280020</v>
      </c>
      <c r="B346" s="32" t="s">
        <v>1929</v>
      </c>
      <c r="C346" s="32" t="s">
        <v>1930</v>
      </c>
      <c r="D346" s="32" t="s">
        <v>54</v>
      </c>
      <c r="E346" s="32" t="s">
        <v>121</v>
      </c>
      <c r="F346" s="12" t="s">
        <v>56</v>
      </c>
      <c r="G346" s="13" t="s">
        <v>57</v>
      </c>
      <c r="H346" s="32" t="s">
        <v>122</v>
      </c>
      <c r="I346" s="32" t="s">
        <v>123</v>
      </c>
      <c r="J346" s="32" t="s">
        <v>60</v>
      </c>
      <c r="K346" s="32" t="s">
        <v>131</v>
      </c>
      <c r="L346" s="32" t="s">
        <v>111</v>
      </c>
      <c r="M346" s="32" t="s">
        <v>112</v>
      </c>
      <c r="N346" s="32">
        <v>3.69</v>
      </c>
      <c r="O346" s="32" t="s">
        <v>113</v>
      </c>
      <c r="P346" s="32">
        <v>2130965524</v>
      </c>
      <c r="Q346" s="32" t="s">
        <v>1931</v>
      </c>
      <c r="R346" s="32" t="s">
        <v>115</v>
      </c>
      <c r="S346" s="32" t="s">
        <v>116</v>
      </c>
      <c r="T346" s="32" t="s">
        <v>67</v>
      </c>
      <c r="U346" s="34">
        <v>966550405657</v>
      </c>
      <c r="V346" s="35" t="s">
        <v>68</v>
      </c>
      <c r="W346" s="32" t="s">
        <v>1931</v>
      </c>
      <c r="X346" s="32" t="s">
        <v>68</v>
      </c>
      <c r="Y346" s="32"/>
      <c r="Z346" s="36" t="s">
        <v>68</v>
      </c>
      <c r="AA346" s="36" t="s">
        <v>68</v>
      </c>
      <c r="AB346" s="36" t="s">
        <v>68</v>
      </c>
      <c r="AC346" s="36" t="s">
        <v>68</v>
      </c>
      <c r="AD346" t="s">
        <v>167</v>
      </c>
      <c r="AE346" t="e">
        <f>VLOOKUP(P346,Table5[],2,0)</f>
        <v>#N/A</v>
      </c>
      <c r="AF346" t="s">
        <v>71</v>
      </c>
      <c r="AG346" s="36" t="s">
        <v>68</v>
      </c>
      <c r="AH346" t="s">
        <v>68</v>
      </c>
      <c r="AI346" s="36" t="s">
        <v>68</v>
      </c>
      <c r="AJ346" s="36" t="s">
        <v>68</v>
      </c>
      <c r="AK346" s="32" t="s">
        <v>68</v>
      </c>
      <c r="AL346" s="32" t="s">
        <v>68</v>
      </c>
      <c r="AM346" s="36"/>
      <c r="AN346" s="36"/>
      <c r="AO346" s="36" t="s">
        <v>68</v>
      </c>
      <c r="AP346" s="36" t="s">
        <v>68</v>
      </c>
      <c r="AQ346" s="36" t="s">
        <v>68</v>
      </c>
      <c r="AR346" s="32" t="s">
        <v>68</v>
      </c>
      <c r="AS346" s="37" t="s">
        <v>68</v>
      </c>
      <c r="AT346" s="32" t="s">
        <v>68</v>
      </c>
      <c r="AU346" s="16">
        <v>2023</v>
      </c>
      <c r="AV346" s="42" t="str">
        <f>VLOOKUP(A345,Table3[],7,0)</f>
        <v>Graduated</v>
      </c>
      <c r="AW346" s="42" t="str">
        <f>VLOOKUP(A346,Table3[],9,0)</f>
        <v>LV8</v>
      </c>
      <c r="AX346" s="38">
        <v>44923</v>
      </c>
      <c r="AY346" s="36" t="s">
        <v>83</v>
      </c>
      <c r="AZ346" s="36" t="s">
        <v>68</v>
      </c>
      <c r="BA346" s="39" t="s">
        <v>118</v>
      </c>
    </row>
    <row r="347" spans="1:53">
      <c r="A347" s="43">
        <v>36280022</v>
      </c>
      <c r="B347" s="44" t="s">
        <v>1932</v>
      </c>
      <c r="C347" s="44" t="s">
        <v>1933</v>
      </c>
      <c r="D347" s="44" t="s">
        <v>54</v>
      </c>
      <c r="E347" s="44" t="s">
        <v>121</v>
      </c>
      <c r="F347" s="12" t="s">
        <v>56</v>
      </c>
      <c r="G347" s="13" t="s">
        <v>57</v>
      </c>
      <c r="H347" s="44" t="s">
        <v>122</v>
      </c>
      <c r="I347" s="44" t="s">
        <v>123</v>
      </c>
      <c r="J347" s="44" t="s">
        <v>266</v>
      </c>
      <c r="K347" s="44" t="s">
        <v>110</v>
      </c>
      <c r="L347" s="44" t="s">
        <v>111</v>
      </c>
      <c r="M347" s="44" t="s">
        <v>112</v>
      </c>
      <c r="N347" s="44">
        <v>3.94</v>
      </c>
      <c r="O347" s="44" t="s">
        <v>113</v>
      </c>
      <c r="P347" s="44">
        <v>2118780192</v>
      </c>
      <c r="Q347" s="32" t="s">
        <v>1934</v>
      </c>
      <c r="R347" s="44" t="s">
        <v>115</v>
      </c>
      <c r="S347" s="32" t="s">
        <v>116</v>
      </c>
      <c r="T347" s="44" t="s">
        <v>338</v>
      </c>
      <c r="U347" s="34">
        <v>966565509585</v>
      </c>
      <c r="V347" s="35" t="s">
        <v>68</v>
      </c>
      <c r="W347" s="32" t="s">
        <v>1934</v>
      </c>
      <c r="X347" s="32" t="s">
        <v>1935</v>
      </c>
      <c r="Y347" s="44"/>
      <c r="Z347" s="36" t="s">
        <v>68</v>
      </c>
      <c r="AA347" s="36" t="s">
        <v>68</v>
      </c>
      <c r="AB347" s="36" t="s">
        <v>68</v>
      </c>
      <c r="AC347" s="36" t="s">
        <v>70</v>
      </c>
      <c r="AD347" t="s">
        <v>72</v>
      </c>
      <c r="AE347" t="e">
        <f>VLOOKUP(P347,Table5[],2,0)</f>
        <v>#N/A</v>
      </c>
      <c r="AF347" t="s">
        <v>71</v>
      </c>
      <c r="AG347" s="36" t="s">
        <v>88</v>
      </c>
      <c r="AH347" t="s">
        <v>68</v>
      </c>
      <c r="AI347" s="36" t="s">
        <v>74</v>
      </c>
      <c r="AJ347" s="36" t="s">
        <v>1936</v>
      </c>
      <c r="AK347" s="32" t="s">
        <v>76</v>
      </c>
      <c r="AL347" s="32" t="s">
        <v>101</v>
      </c>
      <c r="AM347" s="42"/>
      <c r="AN347" s="36" t="s">
        <v>137</v>
      </c>
      <c r="AO347" s="36" t="s">
        <v>209</v>
      </c>
      <c r="AP347" s="36" t="s">
        <v>196</v>
      </c>
      <c r="AQ347" s="36" t="s">
        <v>80</v>
      </c>
      <c r="AR347" s="32" t="s">
        <v>1937</v>
      </c>
      <c r="AS347" s="37">
        <v>966560482930</v>
      </c>
      <c r="AT347" s="32" t="s">
        <v>68</v>
      </c>
      <c r="AU347" s="16">
        <v>2023</v>
      </c>
      <c r="AV347" s="42" t="str">
        <f>VLOOKUP(A346,Table3[],7,0)</f>
        <v>Graduated</v>
      </c>
      <c r="AW347" s="42" t="str">
        <f>VLOOKUP(A347,Table3[],9,0)</f>
        <v>LV8</v>
      </c>
      <c r="AX347" s="38">
        <v>44903</v>
      </c>
      <c r="AY347" s="36" t="s">
        <v>83</v>
      </c>
      <c r="AZ347" s="36" t="s">
        <v>68</v>
      </c>
      <c r="BA347" s="39"/>
    </row>
    <row r="348" spans="1:53">
      <c r="A348" s="31">
        <v>36280023</v>
      </c>
      <c r="B348" s="32" t="s">
        <v>1938</v>
      </c>
      <c r="C348" s="32" t="s">
        <v>1939</v>
      </c>
      <c r="D348" s="32" t="s">
        <v>54</v>
      </c>
      <c r="E348" s="32" t="s">
        <v>55</v>
      </c>
      <c r="F348" s="12" t="s">
        <v>56</v>
      </c>
      <c r="G348" s="13" t="s">
        <v>57</v>
      </c>
      <c r="H348" s="32" t="s">
        <v>58</v>
      </c>
      <c r="I348" s="32" t="s">
        <v>59</v>
      </c>
      <c r="J348" s="32" t="s">
        <v>124</v>
      </c>
      <c r="K348" s="32"/>
      <c r="L348" s="32" t="s">
        <v>148</v>
      </c>
      <c r="M348" s="32" t="s">
        <v>149</v>
      </c>
      <c r="N348" s="32">
        <v>2.84</v>
      </c>
      <c r="O348" s="32" t="s">
        <v>113</v>
      </c>
      <c r="P348" s="32">
        <v>2144758022</v>
      </c>
      <c r="Q348" s="32" t="s">
        <v>1940</v>
      </c>
      <c r="R348" s="32" t="s">
        <v>179</v>
      </c>
      <c r="S348" s="32" t="s">
        <v>116</v>
      </c>
      <c r="T348" s="32" t="s">
        <v>1131</v>
      </c>
      <c r="U348" s="40" t="s">
        <v>68</v>
      </c>
      <c r="V348" s="35" t="s">
        <v>68</v>
      </c>
      <c r="W348" s="32" t="s">
        <v>1940</v>
      </c>
      <c r="X348" s="32" t="s">
        <v>68</v>
      </c>
      <c r="Y348" s="32"/>
      <c r="Z348" s="36" t="s">
        <v>68</v>
      </c>
      <c r="AA348" s="36" t="s">
        <v>68</v>
      </c>
      <c r="AB348" s="36" t="s">
        <v>68</v>
      </c>
      <c r="AC348" s="36" t="s">
        <v>68</v>
      </c>
      <c r="AD348" t="s">
        <v>72</v>
      </c>
      <c r="AE348" t="e">
        <f>VLOOKUP(P348,Table5[],2,0)</f>
        <v>#N/A</v>
      </c>
      <c r="AF348" t="s">
        <v>72</v>
      </c>
      <c r="AG348" s="36" t="s">
        <v>68</v>
      </c>
      <c r="AH348" t="s">
        <v>73</v>
      </c>
      <c r="AI348" s="36" t="s">
        <v>74</v>
      </c>
      <c r="AJ348" s="36" t="s">
        <v>1941</v>
      </c>
      <c r="AK348" s="32" t="s">
        <v>76</v>
      </c>
      <c r="AL348" s="32" t="s">
        <v>1942</v>
      </c>
      <c r="AM348" s="36"/>
      <c r="AN348" s="36"/>
      <c r="AO348" s="36" t="s">
        <v>90</v>
      </c>
      <c r="AP348" s="36" t="s">
        <v>79</v>
      </c>
      <c r="AQ348" s="36" t="s">
        <v>80</v>
      </c>
      <c r="AR348" s="32" t="s">
        <v>68</v>
      </c>
      <c r="AS348" s="37" t="s">
        <v>68</v>
      </c>
      <c r="AT348" s="32" t="s">
        <v>68</v>
      </c>
      <c r="AU348" s="16">
        <v>2023</v>
      </c>
      <c r="AV348" s="42" t="str">
        <f>VLOOKUP(A347,Table3[],7,0)</f>
        <v>Graduated</v>
      </c>
      <c r="AW348" s="42" t="str">
        <f>VLOOKUP(A348,Table3[],9,0)</f>
        <v>LV8</v>
      </c>
      <c r="AX348" s="38">
        <v>44902</v>
      </c>
      <c r="AY348" s="36" t="s">
        <v>83</v>
      </c>
      <c r="AZ348" s="36" t="s">
        <v>105</v>
      </c>
      <c r="BA348" s="39" t="s">
        <v>106</v>
      </c>
    </row>
    <row r="349" spans="1:53">
      <c r="A349" s="43">
        <v>36280024</v>
      </c>
      <c r="B349" s="44" t="s">
        <v>1943</v>
      </c>
      <c r="C349" s="44" t="s">
        <v>1944</v>
      </c>
      <c r="D349" s="44" t="s">
        <v>54</v>
      </c>
      <c r="E349" s="44" t="s">
        <v>128</v>
      </c>
      <c r="F349" s="12" t="s">
        <v>56</v>
      </c>
      <c r="G349" s="13" t="s">
        <v>57</v>
      </c>
      <c r="H349" s="44" t="s">
        <v>129</v>
      </c>
      <c r="I349" s="44" t="s">
        <v>130</v>
      </c>
      <c r="J349" s="44" t="s">
        <v>124</v>
      </c>
      <c r="K349" s="44" t="s">
        <v>131</v>
      </c>
      <c r="L349" s="44" t="s">
        <v>148</v>
      </c>
      <c r="M349" s="44" t="s">
        <v>149</v>
      </c>
      <c r="N349" s="44">
        <v>3.49</v>
      </c>
      <c r="O349" s="44" t="s">
        <v>63</v>
      </c>
      <c r="P349" s="44">
        <v>1107275990</v>
      </c>
      <c r="Q349" s="33" t="s">
        <v>1945</v>
      </c>
      <c r="R349" s="44" t="s">
        <v>115</v>
      </c>
      <c r="S349" s="44" t="s">
        <v>66</v>
      </c>
      <c r="T349" s="44" t="s">
        <v>67</v>
      </c>
      <c r="U349" s="34" t="s">
        <v>68</v>
      </c>
      <c r="V349" s="35" t="s">
        <v>68</v>
      </c>
      <c r="W349" s="33" t="s">
        <v>1945</v>
      </c>
      <c r="X349" s="32" t="s">
        <v>68</v>
      </c>
      <c r="Y349" s="44"/>
      <c r="Z349" s="36" t="s">
        <v>68</v>
      </c>
      <c r="AA349" s="36" t="s">
        <v>68</v>
      </c>
      <c r="AB349" s="36" t="s">
        <v>68</v>
      </c>
      <c r="AC349" s="36" t="s">
        <v>68</v>
      </c>
      <c r="AD349" t="s">
        <v>72</v>
      </c>
      <c r="AE349" t="str">
        <f>VLOOKUP(P349,Table5[],2,0)</f>
        <v>موظف</v>
      </c>
      <c r="AF349" t="s">
        <v>72</v>
      </c>
      <c r="AG349" s="36" t="s">
        <v>68</v>
      </c>
      <c r="AH349" t="s">
        <v>145</v>
      </c>
      <c r="AI349" s="36" t="s">
        <v>74</v>
      </c>
      <c r="AJ349" s="36" t="s">
        <v>1946</v>
      </c>
      <c r="AK349" s="32" t="s">
        <v>76</v>
      </c>
      <c r="AL349" s="32" t="s">
        <v>77</v>
      </c>
      <c r="AM349" s="36"/>
      <c r="AN349" s="36" t="s">
        <v>137</v>
      </c>
      <c r="AO349" s="36" t="s">
        <v>1947</v>
      </c>
      <c r="AP349" s="36" t="s">
        <v>1948</v>
      </c>
      <c r="AQ349" s="36" t="s">
        <v>68</v>
      </c>
      <c r="AR349" s="32" t="s">
        <v>68</v>
      </c>
      <c r="AS349" s="37" t="s">
        <v>68</v>
      </c>
      <c r="AT349" s="32" t="s">
        <v>68</v>
      </c>
      <c r="AU349" s="16">
        <v>2023</v>
      </c>
      <c r="AV349" s="42" t="str">
        <f>VLOOKUP(A348,Table3[],7,0)</f>
        <v>Graduated</v>
      </c>
      <c r="AW349" s="42" t="str">
        <f>VLOOKUP(A349,Table3[],9,0)</f>
        <v>LV8</v>
      </c>
      <c r="AX349" s="38">
        <v>44902</v>
      </c>
      <c r="AY349" s="36" t="s">
        <v>83</v>
      </c>
      <c r="AZ349" s="36" t="s">
        <v>105</v>
      </c>
      <c r="BA349" s="39"/>
    </row>
    <row r="350" spans="1:53" ht="30">
      <c r="A350" s="31">
        <v>36290001</v>
      </c>
      <c r="B350" s="32" t="s">
        <v>1949</v>
      </c>
      <c r="C350" s="32" t="s">
        <v>1950</v>
      </c>
      <c r="D350" s="32" t="s">
        <v>109</v>
      </c>
      <c r="E350" s="32" t="s">
        <v>405</v>
      </c>
      <c r="F350" s="12" t="s">
        <v>56</v>
      </c>
      <c r="G350" s="13" t="s">
        <v>57</v>
      </c>
      <c r="H350" s="32" t="s">
        <v>406</v>
      </c>
      <c r="I350" s="32" t="s">
        <v>407</v>
      </c>
      <c r="J350" s="32" t="s">
        <v>124</v>
      </c>
      <c r="K350" s="32"/>
      <c r="L350" s="32" t="s">
        <v>148</v>
      </c>
      <c r="M350" s="32" t="s">
        <v>149</v>
      </c>
      <c r="N350" s="32">
        <v>3.03</v>
      </c>
      <c r="O350" s="32" t="s">
        <v>63</v>
      </c>
      <c r="P350" s="32">
        <v>1115614057</v>
      </c>
      <c r="Q350" s="32" t="s">
        <v>1951</v>
      </c>
      <c r="R350" s="32" t="s">
        <v>179</v>
      </c>
      <c r="S350" s="159" t="s">
        <v>116</v>
      </c>
      <c r="T350" s="32" t="s">
        <v>290</v>
      </c>
      <c r="U350" s="34">
        <v>966551702931</v>
      </c>
      <c r="V350" s="35" t="s">
        <v>68</v>
      </c>
      <c r="W350" s="32" t="s">
        <v>1951</v>
      </c>
      <c r="X350" s="32" t="s">
        <v>68</v>
      </c>
      <c r="Y350" s="32"/>
      <c r="Z350" s="36" t="s">
        <v>68</v>
      </c>
      <c r="AA350" s="36" t="s">
        <v>68</v>
      </c>
      <c r="AB350" s="36" t="s">
        <v>68</v>
      </c>
      <c r="AC350" s="36" t="s">
        <v>68</v>
      </c>
      <c r="AD350" t="s">
        <v>167</v>
      </c>
      <c r="AE350" t="e">
        <f>VLOOKUP(P350,Table5[],2,0)</f>
        <v>#N/A</v>
      </c>
      <c r="AF350" t="s">
        <v>71</v>
      </c>
      <c r="AG350" s="36" t="s">
        <v>68</v>
      </c>
      <c r="AH350" t="s">
        <v>68</v>
      </c>
      <c r="AI350" s="36" t="s">
        <v>68</v>
      </c>
      <c r="AJ350" s="36" t="s">
        <v>68</v>
      </c>
      <c r="AK350" s="32" t="s">
        <v>68</v>
      </c>
      <c r="AL350" s="32" t="s">
        <v>68</v>
      </c>
      <c r="AM350" s="36"/>
      <c r="AN350" s="36"/>
      <c r="AO350" s="36" t="s">
        <v>68</v>
      </c>
      <c r="AP350" s="36" t="s">
        <v>68</v>
      </c>
      <c r="AQ350" s="36" t="s">
        <v>68</v>
      </c>
      <c r="AR350" s="32" t="s">
        <v>68</v>
      </c>
      <c r="AS350" s="37" t="s">
        <v>68</v>
      </c>
      <c r="AT350" s="32" t="s">
        <v>68</v>
      </c>
      <c r="AU350" s="16">
        <v>2023</v>
      </c>
      <c r="AV350" s="42" t="str">
        <f>VLOOKUP(A349,Table3[],7,0)</f>
        <v>Graduated</v>
      </c>
      <c r="AW350" s="42" t="str">
        <f>VLOOKUP(A350,Table3[],9,0)</f>
        <v>LV8</v>
      </c>
      <c r="AX350" s="38">
        <v>44923</v>
      </c>
      <c r="AY350" s="36" t="s">
        <v>83</v>
      </c>
      <c r="AZ350" s="36" t="s">
        <v>68</v>
      </c>
      <c r="BA350" s="39" t="s">
        <v>118</v>
      </c>
    </row>
    <row r="351" spans="1:53">
      <c r="A351" s="43">
        <v>36290002</v>
      </c>
      <c r="B351" s="44" t="s">
        <v>1952</v>
      </c>
      <c r="C351" s="44" t="s">
        <v>1953</v>
      </c>
      <c r="D351" s="44" t="s">
        <v>109</v>
      </c>
      <c r="E351" s="44" t="s">
        <v>565</v>
      </c>
      <c r="F351" s="51" t="s">
        <v>241</v>
      </c>
      <c r="G351" s="51" t="s">
        <v>242</v>
      </c>
      <c r="H351" s="44" t="s">
        <v>566</v>
      </c>
      <c r="I351" s="44" t="s">
        <v>567</v>
      </c>
      <c r="J351" s="44" t="s">
        <v>60</v>
      </c>
      <c r="K351" s="44"/>
      <c r="L351" s="44" t="s">
        <v>148</v>
      </c>
      <c r="M351" s="44" t="s">
        <v>149</v>
      </c>
      <c r="N351" s="44">
        <v>2.89</v>
      </c>
      <c r="O351" s="44" t="s">
        <v>63</v>
      </c>
      <c r="P351" s="44">
        <v>1100033677</v>
      </c>
      <c r="Q351" s="32" t="s">
        <v>1954</v>
      </c>
      <c r="R351" s="44" t="s">
        <v>115</v>
      </c>
      <c r="S351" s="44" t="s">
        <v>66</v>
      </c>
      <c r="T351" s="44" t="s">
        <v>67</v>
      </c>
      <c r="U351" s="34">
        <v>966541153195</v>
      </c>
      <c r="V351" s="35" t="s">
        <v>68</v>
      </c>
      <c r="W351" s="32" t="s">
        <v>1954</v>
      </c>
      <c r="X351" s="32" t="s">
        <v>1955</v>
      </c>
      <c r="Y351" s="44" t="s">
        <v>1955</v>
      </c>
      <c r="Z351" s="36" t="s">
        <v>68</v>
      </c>
      <c r="AA351" s="36" t="s">
        <v>68</v>
      </c>
      <c r="AB351" s="36" t="s">
        <v>68</v>
      </c>
      <c r="AC351" s="36" t="s">
        <v>70</v>
      </c>
      <c r="AD351" t="s">
        <v>72</v>
      </c>
      <c r="AE351" t="str">
        <f>VLOOKUP(P351,Table5[],2,0)</f>
        <v>موظف</v>
      </c>
      <c r="AF351" t="s">
        <v>72</v>
      </c>
      <c r="AG351" s="36" t="s">
        <v>145</v>
      </c>
      <c r="AH351" t="s">
        <v>88</v>
      </c>
      <c r="AI351" s="36" t="s">
        <v>74</v>
      </c>
      <c r="AJ351" s="36" t="s">
        <v>453</v>
      </c>
      <c r="AK351" s="32" t="s">
        <v>76</v>
      </c>
      <c r="AL351" s="32" t="s">
        <v>136</v>
      </c>
      <c r="AM351" s="36"/>
      <c r="AN351" s="36"/>
      <c r="AO351" s="36" t="s">
        <v>454</v>
      </c>
      <c r="AP351" s="36" t="s">
        <v>455</v>
      </c>
      <c r="AQ351" s="36" t="s">
        <v>104</v>
      </c>
      <c r="AR351" s="32" t="s">
        <v>1956</v>
      </c>
      <c r="AS351" s="37" t="s">
        <v>68</v>
      </c>
      <c r="AT351" s="32" t="s">
        <v>68</v>
      </c>
      <c r="AU351" s="16">
        <v>2023</v>
      </c>
      <c r="AV351" s="42" t="str">
        <f>VLOOKUP(A350,Table3[],7,0)</f>
        <v>Graduated</v>
      </c>
      <c r="AW351" s="42" t="str">
        <f>VLOOKUP(A351,Table3[],9,0)</f>
        <v>LV8</v>
      </c>
      <c r="AX351" s="38">
        <v>44903</v>
      </c>
      <c r="AY351" s="36" t="s">
        <v>83</v>
      </c>
      <c r="AZ351" s="36" t="s">
        <v>68</v>
      </c>
      <c r="BA351" s="39"/>
    </row>
    <row r="352" spans="1:53">
      <c r="A352" s="31">
        <v>36290003</v>
      </c>
      <c r="B352" s="32" t="s">
        <v>1957</v>
      </c>
      <c r="C352" s="32" t="s">
        <v>1958</v>
      </c>
      <c r="D352" s="32" t="s">
        <v>109</v>
      </c>
      <c r="E352" s="32" t="s">
        <v>55</v>
      </c>
      <c r="F352" s="12" t="s">
        <v>56</v>
      </c>
      <c r="G352" s="13" t="s">
        <v>57</v>
      </c>
      <c r="H352" s="32" t="s">
        <v>58</v>
      </c>
      <c r="I352" s="32" t="s">
        <v>59</v>
      </c>
      <c r="J352" s="32" t="s">
        <v>60</v>
      </c>
      <c r="K352" s="32" t="s">
        <v>131</v>
      </c>
      <c r="L352" s="32" t="s">
        <v>111</v>
      </c>
      <c r="M352" s="32" t="s">
        <v>112</v>
      </c>
      <c r="N352" s="32">
        <v>3.57</v>
      </c>
      <c r="O352" s="32" t="s">
        <v>113</v>
      </c>
      <c r="P352" s="32">
        <v>2190526678</v>
      </c>
      <c r="Q352" s="32" t="s">
        <v>1959</v>
      </c>
      <c r="R352" s="32" t="s">
        <v>115</v>
      </c>
      <c r="S352" s="32" t="s">
        <v>116</v>
      </c>
      <c r="T352" s="32" t="s">
        <v>338</v>
      </c>
      <c r="U352" s="40" t="s">
        <v>68</v>
      </c>
      <c r="V352" s="35" t="s">
        <v>68</v>
      </c>
      <c r="W352" s="32" t="s">
        <v>1959</v>
      </c>
      <c r="X352" s="32" t="s">
        <v>68</v>
      </c>
      <c r="Y352" s="32" t="s">
        <v>1959</v>
      </c>
      <c r="Z352" s="36" t="s">
        <v>68</v>
      </c>
      <c r="AA352" s="36" t="s">
        <v>68</v>
      </c>
      <c r="AB352" s="36" t="s">
        <v>68</v>
      </c>
      <c r="AC352" s="36" t="s">
        <v>68</v>
      </c>
      <c r="AD352" t="s">
        <v>167</v>
      </c>
      <c r="AE352" t="e">
        <f>VLOOKUP(P352,Table5[],2,0)</f>
        <v>#N/A</v>
      </c>
      <c r="AF352" t="s">
        <v>71</v>
      </c>
      <c r="AG352" s="36" t="s">
        <v>68</v>
      </c>
      <c r="AH352" t="s">
        <v>68</v>
      </c>
      <c r="AI352" s="36" t="s">
        <v>68</v>
      </c>
      <c r="AJ352" s="36" t="s">
        <v>68</v>
      </c>
      <c r="AK352" s="32" t="s">
        <v>68</v>
      </c>
      <c r="AL352" s="32" t="s">
        <v>68</v>
      </c>
      <c r="AM352" s="36"/>
      <c r="AN352" s="36"/>
      <c r="AO352" s="36" t="s">
        <v>68</v>
      </c>
      <c r="AP352" s="36" t="s">
        <v>68</v>
      </c>
      <c r="AQ352" s="36" t="s">
        <v>68</v>
      </c>
      <c r="AR352" s="32" t="s">
        <v>68</v>
      </c>
      <c r="AS352" s="37" t="s">
        <v>68</v>
      </c>
      <c r="AT352" s="32" t="s">
        <v>68</v>
      </c>
      <c r="AU352" s="16">
        <v>2023</v>
      </c>
      <c r="AV352" s="42" t="str">
        <f>VLOOKUP(A351,Table3[],7,0)</f>
        <v>Graduated</v>
      </c>
      <c r="AW352" s="42" t="str">
        <f>VLOOKUP(A352,Table3[],9,0)</f>
        <v>LV8</v>
      </c>
      <c r="AX352" s="38">
        <v>44923</v>
      </c>
      <c r="AY352" s="36" t="s">
        <v>83</v>
      </c>
      <c r="AZ352" s="36" t="s">
        <v>68</v>
      </c>
      <c r="BA352" s="39" t="s">
        <v>106</v>
      </c>
    </row>
    <row r="353" spans="1:53">
      <c r="A353" s="43">
        <v>36290004</v>
      </c>
      <c r="B353" s="44" t="s">
        <v>1960</v>
      </c>
      <c r="C353" s="44" t="s">
        <v>1961</v>
      </c>
      <c r="D353" s="44" t="s">
        <v>109</v>
      </c>
      <c r="E353" s="44" t="s">
        <v>405</v>
      </c>
      <c r="F353" s="12" t="s">
        <v>56</v>
      </c>
      <c r="G353" s="13" t="s">
        <v>57</v>
      </c>
      <c r="H353" s="44" t="s">
        <v>406</v>
      </c>
      <c r="I353" s="44" t="s">
        <v>407</v>
      </c>
      <c r="J353" s="44" t="s">
        <v>60</v>
      </c>
      <c r="K353" s="44" t="s">
        <v>110</v>
      </c>
      <c r="L353" s="44" t="s">
        <v>111</v>
      </c>
      <c r="M353" s="44" t="s">
        <v>112</v>
      </c>
      <c r="N353" s="44">
        <v>3.78</v>
      </c>
      <c r="O353" s="44" t="s">
        <v>113</v>
      </c>
      <c r="P353" s="44">
        <v>2125240990</v>
      </c>
      <c r="Q353" s="32" t="s">
        <v>1962</v>
      </c>
      <c r="R353" s="44" t="s">
        <v>115</v>
      </c>
      <c r="S353" s="32" t="s">
        <v>116</v>
      </c>
      <c r="T353" s="44" t="s">
        <v>67</v>
      </c>
      <c r="U353" s="40" t="s">
        <v>68</v>
      </c>
      <c r="V353" s="35" t="s">
        <v>68</v>
      </c>
      <c r="W353" s="32" t="s">
        <v>1962</v>
      </c>
      <c r="X353" s="32" t="s">
        <v>1963</v>
      </c>
      <c r="Y353" s="44" t="s">
        <v>1963</v>
      </c>
      <c r="Z353" s="36" t="s">
        <v>68</v>
      </c>
      <c r="AA353" s="36" t="s">
        <v>68</v>
      </c>
      <c r="AB353" s="36" t="s">
        <v>68</v>
      </c>
      <c r="AC353" s="36" t="s">
        <v>68</v>
      </c>
      <c r="AD353" t="s">
        <v>72</v>
      </c>
      <c r="AE353" t="e">
        <f>VLOOKUP(P353,Table5[],2,0)</f>
        <v>#N/A</v>
      </c>
      <c r="AF353" t="s">
        <v>71</v>
      </c>
      <c r="AG353" s="36" t="s">
        <v>68</v>
      </c>
      <c r="AH353" t="s">
        <v>68</v>
      </c>
      <c r="AI353" s="36" t="s">
        <v>74</v>
      </c>
      <c r="AJ353" s="36" t="s">
        <v>1964</v>
      </c>
      <c r="AK353" s="32" t="s">
        <v>76</v>
      </c>
      <c r="AL353" s="32" t="s">
        <v>77</v>
      </c>
      <c r="AM353" s="36"/>
      <c r="AN353" s="36"/>
      <c r="AO353" s="36" t="s">
        <v>423</v>
      </c>
      <c r="AP353" s="36" t="s">
        <v>424</v>
      </c>
      <c r="AQ353" s="36" t="s">
        <v>68</v>
      </c>
      <c r="AR353" s="32" t="s">
        <v>68</v>
      </c>
      <c r="AS353" s="37" t="s">
        <v>68</v>
      </c>
      <c r="AT353" s="32" t="s">
        <v>68</v>
      </c>
      <c r="AU353" s="16">
        <v>2023</v>
      </c>
      <c r="AV353" s="42" t="str">
        <f>VLOOKUP(A352,Table3[],7,0)</f>
        <v>Graduated</v>
      </c>
      <c r="AW353" s="42" t="str">
        <f>VLOOKUP(A353,Table3[],9,0)</f>
        <v>LV8</v>
      </c>
      <c r="AX353" s="38">
        <v>44903</v>
      </c>
      <c r="AY353" s="36" t="s">
        <v>83</v>
      </c>
      <c r="AZ353" s="36" t="s">
        <v>105</v>
      </c>
      <c r="BA353" s="39" t="s">
        <v>106</v>
      </c>
    </row>
    <row r="354" spans="1:53">
      <c r="A354" s="31">
        <v>36290008</v>
      </c>
      <c r="B354" s="32" t="s">
        <v>1965</v>
      </c>
      <c r="C354" s="32" t="s">
        <v>1966</v>
      </c>
      <c r="D354" s="32" t="s">
        <v>109</v>
      </c>
      <c r="E354" s="32" t="s">
        <v>565</v>
      </c>
      <c r="F354" s="51" t="s">
        <v>241</v>
      </c>
      <c r="G354" s="51" t="s">
        <v>242</v>
      </c>
      <c r="H354" s="32" t="s">
        <v>566</v>
      </c>
      <c r="I354" s="32" t="s">
        <v>567</v>
      </c>
      <c r="J354" s="32" t="s">
        <v>60</v>
      </c>
      <c r="K354" s="32" t="s">
        <v>131</v>
      </c>
      <c r="L354" s="32" t="s">
        <v>111</v>
      </c>
      <c r="M354" s="32" t="s">
        <v>112</v>
      </c>
      <c r="N354" s="32">
        <v>3.63</v>
      </c>
      <c r="O354" s="32" t="s">
        <v>63</v>
      </c>
      <c r="P354" s="32">
        <v>1096882079</v>
      </c>
      <c r="Q354" s="33" t="s">
        <v>1967</v>
      </c>
      <c r="R354" s="32" t="s">
        <v>115</v>
      </c>
      <c r="S354" s="159" t="s">
        <v>66</v>
      </c>
      <c r="T354" s="32" t="s">
        <v>67</v>
      </c>
      <c r="U354" s="34">
        <v>966552130620</v>
      </c>
      <c r="V354" s="35" t="s">
        <v>68</v>
      </c>
      <c r="W354" s="33" t="s">
        <v>1967</v>
      </c>
      <c r="X354" s="42" t="s">
        <v>68</v>
      </c>
      <c r="Y354" s="32"/>
      <c r="Z354" s="36" t="s">
        <v>68</v>
      </c>
      <c r="AA354" s="36" t="s">
        <v>68</v>
      </c>
      <c r="AB354" s="36" t="s">
        <v>68</v>
      </c>
      <c r="AC354" s="36" t="s">
        <v>70</v>
      </c>
      <c r="AD354" t="s">
        <v>72</v>
      </c>
      <c r="AE354" t="str">
        <f>VLOOKUP(P354,Table5[],2,0)</f>
        <v>موظف</v>
      </c>
      <c r="AF354" t="s">
        <v>72</v>
      </c>
      <c r="AG354" s="36" t="s">
        <v>145</v>
      </c>
      <c r="AH354" t="s">
        <v>171</v>
      </c>
      <c r="AI354" s="36" t="s">
        <v>68</v>
      </c>
      <c r="AJ354" s="36" t="s">
        <v>556</v>
      </c>
      <c r="AK354" s="32" t="s">
        <v>76</v>
      </c>
      <c r="AL354" s="32" t="s">
        <v>136</v>
      </c>
      <c r="AM354" s="36"/>
      <c r="AN354" s="36"/>
      <c r="AO354" s="36" t="s">
        <v>954</v>
      </c>
      <c r="AP354" s="36" t="s">
        <v>773</v>
      </c>
      <c r="AQ354" s="36" t="s">
        <v>80</v>
      </c>
      <c r="AR354" s="32" t="s">
        <v>1968</v>
      </c>
      <c r="AS354" s="37">
        <v>966564400025</v>
      </c>
      <c r="AT354" s="32" t="s">
        <v>68</v>
      </c>
      <c r="AU354" s="16">
        <v>2023</v>
      </c>
      <c r="AV354" s="42" t="str">
        <f>VLOOKUP(A353,Table3[],7,0)</f>
        <v>Graduated</v>
      </c>
      <c r="AW354" s="42" t="str">
        <f>VLOOKUP(A354,Table3[],9,0)</f>
        <v>LV8</v>
      </c>
      <c r="AX354" s="38">
        <v>44903</v>
      </c>
      <c r="AY354" s="36" t="s">
        <v>83</v>
      </c>
      <c r="AZ354" s="36" t="s">
        <v>68</v>
      </c>
      <c r="BA354" s="39"/>
    </row>
    <row r="355" spans="1:53">
      <c r="A355" s="43">
        <v>35190053</v>
      </c>
      <c r="B355" s="44" t="s">
        <v>1969</v>
      </c>
      <c r="C355" s="44" t="s">
        <v>1970</v>
      </c>
      <c r="D355" s="44" t="s">
        <v>109</v>
      </c>
      <c r="E355" s="44" t="s">
        <v>55</v>
      </c>
      <c r="F355" s="12" t="s">
        <v>56</v>
      </c>
      <c r="G355" s="13" t="s">
        <v>57</v>
      </c>
      <c r="H355" s="44" t="s">
        <v>58</v>
      </c>
      <c r="I355" s="44" t="s">
        <v>59</v>
      </c>
      <c r="J355" s="44" t="s">
        <v>266</v>
      </c>
      <c r="K355" s="44"/>
      <c r="L355" s="44" t="s">
        <v>148</v>
      </c>
      <c r="M355" s="44" t="s">
        <v>149</v>
      </c>
      <c r="N355" s="44">
        <v>2.76</v>
      </c>
      <c r="O355" s="44" t="s">
        <v>63</v>
      </c>
      <c r="P355" s="44">
        <v>1089653941</v>
      </c>
      <c r="Q355" s="32" t="s">
        <v>1971</v>
      </c>
      <c r="R355" s="44" t="s">
        <v>115</v>
      </c>
      <c r="S355" s="44" t="s">
        <v>66</v>
      </c>
      <c r="T355" s="44" t="s">
        <v>67</v>
      </c>
      <c r="U355" s="34">
        <v>966556715500</v>
      </c>
      <c r="V355" s="35" t="s">
        <v>68</v>
      </c>
      <c r="W355" s="32" t="s">
        <v>1971</v>
      </c>
      <c r="X355" s="32" t="s">
        <v>1972</v>
      </c>
      <c r="Y355" s="44" t="s">
        <v>1972</v>
      </c>
      <c r="Z355" s="36" t="s">
        <v>68</v>
      </c>
      <c r="AA355" s="36" t="s">
        <v>68</v>
      </c>
      <c r="AB355" s="36" t="s">
        <v>68</v>
      </c>
      <c r="AC355" s="36" t="s">
        <v>68</v>
      </c>
      <c r="AD355" t="s">
        <v>72</v>
      </c>
      <c r="AE355" t="e">
        <f>VLOOKUP(P355,Table5[],2,0)</f>
        <v>#N/A</v>
      </c>
      <c r="AF355" t="s">
        <v>71</v>
      </c>
      <c r="AG355" s="36" t="s">
        <v>68</v>
      </c>
      <c r="AH355" t="s">
        <v>68</v>
      </c>
      <c r="AI355" s="36" t="s">
        <v>74</v>
      </c>
      <c r="AJ355" s="36" t="s">
        <v>588</v>
      </c>
      <c r="AK355" s="32" t="s">
        <v>76</v>
      </c>
      <c r="AL355" s="32" t="s">
        <v>77</v>
      </c>
      <c r="AM355" s="42"/>
      <c r="AN355" s="36"/>
      <c r="AO355" s="36" t="s">
        <v>90</v>
      </c>
      <c r="AP355" s="36" t="s">
        <v>79</v>
      </c>
      <c r="AQ355" s="36" t="s">
        <v>68</v>
      </c>
      <c r="AR355" s="32" t="s">
        <v>68</v>
      </c>
      <c r="AS355" s="37" t="s">
        <v>68</v>
      </c>
      <c r="AT355" s="32" t="s">
        <v>68</v>
      </c>
      <c r="AU355" s="16">
        <v>2023</v>
      </c>
      <c r="AV355" s="42" t="str">
        <f>VLOOKUP(A354,Table3[],7,0)</f>
        <v>Graduated</v>
      </c>
      <c r="AW355" s="42" t="str">
        <f>VLOOKUP(A355,Table3[],9,0)</f>
        <v>LV8</v>
      </c>
      <c r="AX355" s="38">
        <v>44901</v>
      </c>
      <c r="AY355" s="36" t="s">
        <v>83</v>
      </c>
      <c r="AZ355" s="36" t="s">
        <v>105</v>
      </c>
      <c r="BA355" s="39" t="s">
        <v>106</v>
      </c>
    </row>
    <row r="356" spans="1:53" ht="30">
      <c r="A356" s="43">
        <v>36190085</v>
      </c>
      <c r="B356" s="44" t="s">
        <v>1973</v>
      </c>
      <c r="C356" s="44" t="s">
        <v>1974</v>
      </c>
      <c r="D356" s="44" t="s">
        <v>109</v>
      </c>
      <c r="E356" s="44" t="s">
        <v>55</v>
      </c>
      <c r="F356" s="12" t="s">
        <v>56</v>
      </c>
      <c r="G356" s="13" t="s">
        <v>57</v>
      </c>
      <c r="H356" s="44" t="s">
        <v>58</v>
      </c>
      <c r="I356" s="44" t="s">
        <v>59</v>
      </c>
      <c r="J356" s="44" t="s">
        <v>124</v>
      </c>
      <c r="K356" s="44"/>
      <c r="L356" s="44" t="s">
        <v>148</v>
      </c>
      <c r="M356" s="44" t="s">
        <v>149</v>
      </c>
      <c r="N356" s="44">
        <v>2.76</v>
      </c>
      <c r="O356" s="44" t="s">
        <v>63</v>
      </c>
      <c r="P356" s="44">
        <v>1108509447</v>
      </c>
      <c r="Q356" s="32" t="s">
        <v>1975</v>
      </c>
      <c r="R356" s="44" t="s">
        <v>115</v>
      </c>
      <c r="S356" s="44" t="s">
        <v>66</v>
      </c>
      <c r="T356" s="44" t="s">
        <v>67</v>
      </c>
      <c r="U356" s="34">
        <v>966596129287</v>
      </c>
      <c r="V356" s="35" t="s">
        <v>68</v>
      </c>
      <c r="W356" s="32" t="s">
        <v>1975</v>
      </c>
      <c r="X356" s="32" t="s">
        <v>1976</v>
      </c>
      <c r="Y356" s="44" t="s">
        <v>1976</v>
      </c>
      <c r="Z356" s="36" t="s">
        <v>68</v>
      </c>
      <c r="AA356" s="36" t="s">
        <v>68</v>
      </c>
      <c r="AB356" s="36" t="s">
        <v>68</v>
      </c>
      <c r="AC356" s="36" t="s">
        <v>68</v>
      </c>
      <c r="AD356" t="s">
        <v>72</v>
      </c>
      <c r="AE356" t="str">
        <f>VLOOKUP(P356,Table5[],2,0)</f>
        <v>موظف</v>
      </c>
      <c r="AF356" t="s">
        <v>72</v>
      </c>
      <c r="AG356" s="36" t="s">
        <v>68</v>
      </c>
      <c r="AH356" t="s">
        <v>88</v>
      </c>
      <c r="AI356" s="36" t="s">
        <v>74</v>
      </c>
      <c r="AJ356" s="36" t="s">
        <v>1977</v>
      </c>
      <c r="AK356" s="32" t="s">
        <v>76</v>
      </c>
      <c r="AL356" s="32" t="s">
        <v>136</v>
      </c>
      <c r="AM356" s="42"/>
      <c r="AN356" s="36"/>
      <c r="AO356" s="36" t="s">
        <v>90</v>
      </c>
      <c r="AP356" s="36" t="s">
        <v>79</v>
      </c>
      <c r="AQ356" s="36" t="s">
        <v>68</v>
      </c>
      <c r="AR356" s="32" t="s">
        <v>68</v>
      </c>
      <c r="AS356" s="37" t="s">
        <v>68</v>
      </c>
      <c r="AT356" s="32" t="s">
        <v>68</v>
      </c>
      <c r="AU356" s="16">
        <v>2023</v>
      </c>
      <c r="AV356" s="42" t="str">
        <f>VLOOKUP(A355,Table3[],7,0)</f>
        <v>Graduated</v>
      </c>
      <c r="AW356" s="42" t="str">
        <f>VLOOKUP(A356,Table3[],9,0)</f>
        <v>LV8</v>
      </c>
      <c r="AX356" s="38">
        <v>44902</v>
      </c>
      <c r="AY356" s="36" t="s">
        <v>83</v>
      </c>
      <c r="AZ356" s="36" t="s">
        <v>68</v>
      </c>
      <c r="BA356" s="39" t="s">
        <v>118</v>
      </c>
    </row>
    <row r="357" spans="1:53">
      <c r="A357" s="43">
        <v>3910222</v>
      </c>
      <c r="B357" s="44" t="s">
        <v>1978</v>
      </c>
      <c r="C357" s="44" t="s">
        <v>1979</v>
      </c>
      <c r="D357" s="44" t="s">
        <v>109</v>
      </c>
      <c r="E357" s="44" t="s">
        <v>160</v>
      </c>
      <c r="F357" t="s">
        <v>161</v>
      </c>
      <c r="G357" t="s">
        <v>162</v>
      </c>
      <c r="H357" s="44" t="s">
        <v>163</v>
      </c>
      <c r="I357" s="44" t="s">
        <v>164</v>
      </c>
      <c r="J357" s="44" t="s">
        <v>60</v>
      </c>
      <c r="K357" s="44" t="s">
        <v>131</v>
      </c>
      <c r="L357" s="44" t="s">
        <v>148</v>
      </c>
      <c r="M357" s="44" t="s">
        <v>149</v>
      </c>
      <c r="N357" s="44">
        <v>3.37</v>
      </c>
      <c r="O357" s="44" t="s">
        <v>63</v>
      </c>
      <c r="P357" s="44">
        <v>1108859750</v>
      </c>
      <c r="Q357" s="32" t="s">
        <v>1980</v>
      </c>
      <c r="R357" s="44" t="s">
        <v>562</v>
      </c>
      <c r="S357" s="159" t="s">
        <v>66</v>
      </c>
      <c r="T357" s="44"/>
      <c r="U357" s="34" t="s">
        <v>68</v>
      </c>
      <c r="V357" s="35" t="s">
        <v>68</v>
      </c>
      <c r="W357" s="32" t="s">
        <v>1980</v>
      </c>
      <c r="X357" s="32" t="s">
        <v>68</v>
      </c>
      <c r="Y357" s="44" t="s">
        <v>1980</v>
      </c>
      <c r="Z357" s="36" t="s">
        <v>68</v>
      </c>
      <c r="AA357" s="36" t="s">
        <v>68</v>
      </c>
      <c r="AB357" s="36" t="s">
        <v>68</v>
      </c>
      <c r="AC357" s="36" t="s">
        <v>68</v>
      </c>
      <c r="AD357" t="s">
        <v>72</v>
      </c>
      <c r="AE357" t="str">
        <f>VLOOKUP(P357,Table5[],2,0)</f>
        <v>موظف</v>
      </c>
      <c r="AF357" t="s">
        <v>72</v>
      </c>
      <c r="AG357" s="36" t="s">
        <v>68</v>
      </c>
      <c r="AH357" t="s">
        <v>145</v>
      </c>
      <c r="AI357" s="36" t="s">
        <v>68</v>
      </c>
      <c r="AJ357" s="36" t="s">
        <v>68</v>
      </c>
      <c r="AK357" s="32" t="s">
        <v>68</v>
      </c>
      <c r="AL357" s="32" t="s">
        <v>68</v>
      </c>
      <c r="AM357" s="36"/>
      <c r="AN357" s="36"/>
      <c r="AO357" s="36" t="s">
        <v>68</v>
      </c>
      <c r="AP357" s="36" t="s">
        <v>68</v>
      </c>
      <c r="AQ357" s="36" t="s">
        <v>68</v>
      </c>
      <c r="AR357" s="32" t="s">
        <v>68</v>
      </c>
      <c r="AS357" s="37" t="s">
        <v>68</v>
      </c>
      <c r="AT357" s="32" t="s">
        <v>68</v>
      </c>
      <c r="AU357" s="16">
        <v>2023</v>
      </c>
      <c r="AV357" s="42" t="str">
        <f>VLOOKUP(A356,Table3[],7,0)</f>
        <v>Graduated</v>
      </c>
      <c r="AW357" s="42" t="str">
        <f>VLOOKUP(A357,Table3[],9,0)</f>
        <v>LV8</v>
      </c>
      <c r="AX357" s="38">
        <v>45222</v>
      </c>
      <c r="AY357" s="36" t="s">
        <v>83</v>
      </c>
      <c r="AZ357" s="36" t="s">
        <v>68</v>
      </c>
      <c r="BA357" s="39"/>
    </row>
    <row r="358" spans="1:53">
      <c r="A358" s="31">
        <v>36290021</v>
      </c>
      <c r="B358" s="32" t="s">
        <v>1981</v>
      </c>
      <c r="C358" s="32" t="s">
        <v>1982</v>
      </c>
      <c r="D358" s="32" t="s">
        <v>109</v>
      </c>
      <c r="E358" s="32" t="s">
        <v>565</v>
      </c>
      <c r="F358" s="51" t="s">
        <v>241</v>
      </c>
      <c r="G358" s="51" t="s">
        <v>242</v>
      </c>
      <c r="H358" s="32" t="s">
        <v>566</v>
      </c>
      <c r="I358" s="32" t="s">
        <v>567</v>
      </c>
      <c r="J358" s="32" t="s">
        <v>60</v>
      </c>
      <c r="K358" s="32"/>
      <c r="L358" s="32" t="s">
        <v>61</v>
      </c>
      <c r="M358" s="32" t="s">
        <v>62</v>
      </c>
      <c r="N358" s="32">
        <v>2.3199999999999998</v>
      </c>
      <c r="O358" s="32" t="s">
        <v>63</v>
      </c>
      <c r="P358" s="32">
        <v>1078206354</v>
      </c>
      <c r="Q358" s="32" t="s">
        <v>1983</v>
      </c>
      <c r="R358" s="32" t="s">
        <v>179</v>
      </c>
      <c r="S358" s="159" t="s">
        <v>66</v>
      </c>
      <c r="T358" s="32" t="s">
        <v>67</v>
      </c>
      <c r="U358" s="40" t="s">
        <v>68</v>
      </c>
      <c r="V358" s="35" t="s">
        <v>68</v>
      </c>
      <c r="W358" s="32" t="s">
        <v>1983</v>
      </c>
      <c r="X358" s="32" t="s">
        <v>68</v>
      </c>
      <c r="Y358" s="32"/>
      <c r="Z358" s="36" t="s">
        <v>68</v>
      </c>
      <c r="AA358" s="36" t="s">
        <v>68</v>
      </c>
      <c r="AB358" s="36" t="s">
        <v>68</v>
      </c>
      <c r="AC358" s="36" t="s">
        <v>99</v>
      </c>
      <c r="AD358" t="s">
        <v>72</v>
      </c>
      <c r="AE358" t="str">
        <f>VLOOKUP(P358,Table5[],2,0)</f>
        <v>موظف</v>
      </c>
      <c r="AF358" t="s">
        <v>72</v>
      </c>
      <c r="AG358" s="36" t="s">
        <v>68</v>
      </c>
      <c r="AH358" t="s">
        <v>311</v>
      </c>
      <c r="AI358" s="36" t="s">
        <v>74</v>
      </c>
      <c r="AJ358" s="36" t="s">
        <v>1984</v>
      </c>
      <c r="AK358" s="32" t="s">
        <v>76</v>
      </c>
      <c r="AL358" s="32" t="s">
        <v>136</v>
      </c>
      <c r="AM358" s="36"/>
      <c r="AN358" s="36"/>
      <c r="AO358" s="36" t="s">
        <v>855</v>
      </c>
      <c r="AP358" s="36" t="s">
        <v>856</v>
      </c>
      <c r="AQ358" s="36" t="s">
        <v>80</v>
      </c>
      <c r="AR358" s="32" t="s">
        <v>68</v>
      </c>
      <c r="AS358" s="37" t="s">
        <v>68</v>
      </c>
      <c r="AT358" s="32" t="s">
        <v>68</v>
      </c>
      <c r="AU358" s="16">
        <v>2023</v>
      </c>
      <c r="AV358" s="42" t="str">
        <f>VLOOKUP(A357,Table3[],7,0)</f>
        <v>Graduated</v>
      </c>
      <c r="AW358" s="42" t="str">
        <f>VLOOKUP(A358,Table3[],9,0)</f>
        <v>LV8</v>
      </c>
      <c r="AX358" s="38">
        <v>44903</v>
      </c>
      <c r="AY358" s="36" t="s">
        <v>83</v>
      </c>
      <c r="AZ358" s="36" t="s">
        <v>105</v>
      </c>
      <c r="BA358" s="39" t="s">
        <v>106</v>
      </c>
    </row>
    <row r="359" spans="1:53">
      <c r="A359" s="31">
        <v>3810226</v>
      </c>
      <c r="B359" s="32" t="s">
        <v>1985</v>
      </c>
      <c r="C359" s="32" t="s">
        <v>1986</v>
      </c>
      <c r="D359" s="32" t="s">
        <v>54</v>
      </c>
      <c r="E359" s="32" t="s">
        <v>160</v>
      </c>
      <c r="F359" t="s">
        <v>161</v>
      </c>
      <c r="G359" t="s">
        <v>162</v>
      </c>
      <c r="H359" s="32" t="s">
        <v>163</v>
      </c>
      <c r="I359" s="32" t="s">
        <v>164</v>
      </c>
      <c r="J359" s="32" t="s">
        <v>124</v>
      </c>
      <c r="K359" s="32" t="s">
        <v>131</v>
      </c>
      <c r="L359" s="32" t="s">
        <v>111</v>
      </c>
      <c r="M359" s="32" t="s">
        <v>112</v>
      </c>
      <c r="N359" s="32">
        <v>3.61</v>
      </c>
      <c r="O359" s="32" t="s">
        <v>113</v>
      </c>
      <c r="P359" s="32">
        <v>2172373819</v>
      </c>
      <c r="Q359" s="32" t="s">
        <v>1987</v>
      </c>
      <c r="R359" s="32" t="s">
        <v>179</v>
      </c>
      <c r="S359" s="32" t="s">
        <v>116</v>
      </c>
      <c r="T359" s="32" t="s">
        <v>67</v>
      </c>
      <c r="U359" s="34">
        <v>966546793859</v>
      </c>
      <c r="V359" s="35" t="s">
        <v>68</v>
      </c>
      <c r="W359" s="32" t="s">
        <v>1987</v>
      </c>
      <c r="X359" s="32" t="s">
        <v>1988</v>
      </c>
      <c r="Y359" s="32"/>
      <c r="Z359" s="36" t="s">
        <v>68</v>
      </c>
      <c r="AA359" s="36" t="s">
        <v>68</v>
      </c>
      <c r="AB359" s="36" t="s">
        <v>68</v>
      </c>
      <c r="AC359" s="36" t="s">
        <v>68</v>
      </c>
      <c r="AD359" t="s">
        <v>167</v>
      </c>
      <c r="AE359" t="e">
        <f>VLOOKUP(P359,Table5[],2,0)</f>
        <v>#N/A</v>
      </c>
      <c r="AF359" t="s">
        <v>71</v>
      </c>
      <c r="AG359" s="36" t="s">
        <v>68</v>
      </c>
      <c r="AH359" t="s">
        <v>68</v>
      </c>
      <c r="AI359" s="36" t="s">
        <v>68</v>
      </c>
      <c r="AJ359" s="36" t="s">
        <v>68</v>
      </c>
      <c r="AK359" s="32" t="s">
        <v>68</v>
      </c>
      <c r="AL359" s="32" t="s">
        <v>68</v>
      </c>
      <c r="AM359" s="36"/>
      <c r="AN359" s="36"/>
      <c r="AO359" s="36" t="s">
        <v>68</v>
      </c>
      <c r="AP359" s="36" t="s">
        <v>68</v>
      </c>
      <c r="AQ359" s="36" t="s">
        <v>68</v>
      </c>
      <c r="AR359" s="32" t="s">
        <v>68</v>
      </c>
      <c r="AS359" s="37" t="s">
        <v>68</v>
      </c>
      <c r="AT359" s="32" t="s">
        <v>68</v>
      </c>
      <c r="AU359" s="16">
        <v>2023</v>
      </c>
      <c r="AV359" s="42" t="str">
        <f>VLOOKUP(A358,Table3[],7,0)</f>
        <v>Graduated</v>
      </c>
      <c r="AW359" s="42" t="str">
        <f>VLOOKUP(A359,Table3[],9,0)</f>
        <v>LV8</v>
      </c>
      <c r="AX359" s="38">
        <v>44924</v>
      </c>
      <c r="AY359" s="36" t="s">
        <v>83</v>
      </c>
      <c r="AZ359" s="36" t="s">
        <v>68</v>
      </c>
      <c r="BA359" s="39" t="s">
        <v>106</v>
      </c>
    </row>
    <row r="360" spans="1:53">
      <c r="A360" s="31">
        <v>3710003</v>
      </c>
      <c r="B360" s="32" t="s">
        <v>1989</v>
      </c>
      <c r="C360" s="32" t="s">
        <v>1990</v>
      </c>
      <c r="D360" s="32" t="s">
        <v>54</v>
      </c>
      <c r="E360" s="32" t="s">
        <v>121</v>
      </c>
      <c r="F360" s="12" t="s">
        <v>56</v>
      </c>
      <c r="G360" s="13" t="s">
        <v>57</v>
      </c>
      <c r="H360" s="32" t="s">
        <v>122</v>
      </c>
      <c r="I360" s="32" t="s">
        <v>123</v>
      </c>
      <c r="J360" s="32" t="s">
        <v>124</v>
      </c>
      <c r="K360" s="32"/>
      <c r="L360" s="32" t="s">
        <v>148</v>
      </c>
      <c r="M360" s="32" t="s">
        <v>149</v>
      </c>
      <c r="N360" s="32">
        <v>2.83</v>
      </c>
      <c r="O360" s="32" t="s">
        <v>63</v>
      </c>
      <c r="P360" s="32">
        <v>1096673155</v>
      </c>
      <c r="Q360" s="32" t="s">
        <v>1991</v>
      </c>
      <c r="R360" s="32" t="s">
        <v>179</v>
      </c>
      <c r="S360" s="159" t="s">
        <v>66</v>
      </c>
      <c r="T360" s="32" t="s">
        <v>67</v>
      </c>
      <c r="U360" s="34">
        <v>966564633311</v>
      </c>
      <c r="V360" s="35" t="s">
        <v>68</v>
      </c>
      <c r="W360" s="32" t="s">
        <v>1991</v>
      </c>
      <c r="X360" s="32"/>
      <c r="Y360" s="32"/>
      <c r="Z360" s="36" t="s">
        <v>68</v>
      </c>
      <c r="AA360" s="36" t="s">
        <v>68</v>
      </c>
      <c r="AB360" s="36" t="s">
        <v>68</v>
      </c>
      <c r="AC360" s="36" t="s">
        <v>68</v>
      </c>
      <c r="AD360" t="s">
        <v>72</v>
      </c>
      <c r="AE360" t="e">
        <f>VLOOKUP(P360,Table5[],2,0)</f>
        <v>#N/A</v>
      </c>
      <c r="AF360" t="s">
        <v>72</v>
      </c>
      <c r="AG360" s="36" t="s">
        <v>88</v>
      </c>
      <c r="AH360" t="s">
        <v>73</v>
      </c>
      <c r="AI360" s="36" t="s">
        <v>74</v>
      </c>
      <c r="AJ360" s="36" t="s">
        <v>1992</v>
      </c>
      <c r="AK360" s="32" t="s">
        <v>76</v>
      </c>
      <c r="AL360" s="32" t="s">
        <v>136</v>
      </c>
      <c r="AM360" s="36"/>
      <c r="AN360" s="36" t="s">
        <v>137</v>
      </c>
      <c r="AO360" s="36" t="s">
        <v>1993</v>
      </c>
      <c r="AP360" s="36" t="s">
        <v>1994</v>
      </c>
      <c r="AQ360" s="36" t="s">
        <v>68</v>
      </c>
      <c r="AR360" s="32" t="s">
        <v>68</v>
      </c>
      <c r="AS360" s="37" t="s">
        <v>68</v>
      </c>
      <c r="AT360" s="32" t="s">
        <v>68</v>
      </c>
      <c r="AU360" s="16">
        <v>2023</v>
      </c>
      <c r="AV360" s="42" t="str">
        <f>VLOOKUP(A359,Table3[],7,0)</f>
        <v>Graduated</v>
      </c>
      <c r="AW360" s="42" t="str">
        <f>VLOOKUP(A360,Table3[],9,0)</f>
        <v>LV8</v>
      </c>
      <c r="AX360" s="38">
        <v>44903</v>
      </c>
      <c r="AY360" s="36" t="s">
        <v>83</v>
      </c>
      <c r="AZ360" s="36" t="s">
        <v>68</v>
      </c>
      <c r="BA360" s="39"/>
    </row>
    <row r="361" spans="1:53">
      <c r="A361" s="31">
        <v>35190027</v>
      </c>
      <c r="B361" s="32" t="s">
        <v>1995</v>
      </c>
      <c r="C361" s="32" t="s">
        <v>1996</v>
      </c>
      <c r="D361" s="32" t="s">
        <v>109</v>
      </c>
      <c r="E361" s="32" t="s">
        <v>55</v>
      </c>
      <c r="F361" s="12" t="s">
        <v>56</v>
      </c>
      <c r="G361" s="13" t="s">
        <v>57</v>
      </c>
      <c r="H361" s="32" t="s">
        <v>58</v>
      </c>
      <c r="I361" s="32" t="s">
        <v>59</v>
      </c>
      <c r="J361" s="32" t="s">
        <v>124</v>
      </c>
      <c r="K361" s="32"/>
      <c r="L361" s="32" t="s">
        <v>61</v>
      </c>
      <c r="M361" s="32" t="s">
        <v>62</v>
      </c>
      <c r="N361" s="32">
        <v>2.74</v>
      </c>
      <c r="O361" s="32" t="s">
        <v>63</v>
      </c>
      <c r="P361" s="32">
        <v>1090566173</v>
      </c>
      <c r="Q361" s="32" t="s">
        <v>1997</v>
      </c>
      <c r="R361" s="32" t="s">
        <v>65</v>
      </c>
      <c r="S361" s="32" t="s">
        <v>66</v>
      </c>
      <c r="T361" s="32" t="s">
        <v>67</v>
      </c>
      <c r="U361" s="34" t="s">
        <v>1998</v>
      </c>
      <c r="V361" s="35" t="s">
        <v>68</v>
      </c>
      <c r="W361" s="32" t="s">
        <v>1997</v>
      </c>
      <c r="X361" s="54" t="s">
        <v>1999</v>
      </c>
      <c r="Y361" s="32" t="s">
        <v>2000</v>
      </c>
      <c r="Z361" s="36" t="s">
        <v>68</v>
      </c>
      <c r="AA361" s="36" t="s">
        <v>68</v>
      </c>
      <c r="AB361" s="36" t="s">
        <v>68</v>
      </c>
      <c r="AC361" s="36" t="s">
        <v>70</v>
      </c>
      <c r="AD361" t="s">
        <v>72</v>
      </c>
      <c r="AE361" t="e">
        <f>VLOOKUP(P361,Table5[],2,0)</f>
        <v>#N/A</v>
      </c>
      <c r="AF361" t="s">
        <v>72</v>
      </c>
      <c r="AG361" s="36" t="s">
        <v>145</v>
      </c>
      <c r="AH361" t="s">
        <v>145</v>
      </c>
      <c r="AI361" s="36" t="s">
        <v>434</v>
      </c>
      <c r="AJ361" s="36" t="s">
        <v>1486</v>
      </c>
      <c r="AK361" s="32" t="s">
        <v>76</v>
      </c>
      <c r="AL361" s="32" t="s">
        <v>136</v>
      </c>
      <c r="AM361" s="42"/>
      <c r="AN361" s="36"/>
      <c r="AO361" s="36" t="s">
        <v>90</v>
      </c>
      <c r="AP361" s="36" t="s">
        <v>79</v>
      </c>
      <c r="AQ361" s="36" t="s">
        <v>80</v>
      </c>
      <c r="AR361" s="32" t="s">
        <v>68</v>
      </c>
      <c r="AS361" s="37" t="s">
        <v>68</v>
      </c>
      <c r="AT361" s="32" t="s">
        <v>68</v>
      </c>
      <c r="AU361" s="16">
        <v>2023</v>
      </c>
      <c r="AV361" s="42" t="str">
        <f>VLOOKUP(A360,Table3[],7,0)</f>
        <v>Graduated</v>
      </c>
      <c r="AW361" s="42" t="str">
        <f>VLOOKUP(A361,Table3[],9,0)</f>
        <v>LV8</v>
      </c>
      <c r="AX361" s="38">
        <v>44903</v>
      </c>
      <c r="AY361" s="36" t="s">
        <v>83</v>
      </c>
      <c r="AZ361" s="36" t="s">
        <v>68</v>
      </c>
      <c r="BA361" s="39"/>
    </row>
    <row r="362" spans="1:53">
      <c r="A362" s="31">
        <v>35190109</v>
      </c>
      <c r="B362" s="32" t="s">
        <v>2001</v>
      </c>
      <c r="C362" s="32" t="s">
        <v>2002</v>
      </c>
      <c r="D362" s="32" t="s">
        <v>109</v>
      </c>
      <c r="E362" s="32" t="s">
        <v>55</v>
      </c>
      <c r="F362" s="12" t="s">
        <v>56</v>
      </c>
      <c r="G362" s="13" t="s">
        <v>57</v>
      </c>
      <c r="H362" s="32" t="s">
        <v>58</v>
      </c>
      <c r="I362" s="32" t="s">
        <v>59</v>
      </c>
      <c r="J362" s="32" t="s">
        <v>124</v>
      </c>
      <c r="K362" s="32"/>
      <c r="L362" s="32" t="s">
        <v>61</v>
      </c>
      <c r="M362" s="32" t="s">
        <v>62</v>
      </c>
      <c r="N362" s="32">
        <v>2.74</v>
      </c>
      <c r="O362" s="32" t="s">
        <v>63</v>
      </c>
      <c r="P362" s="32">
        <v>1081287672</v>
      </c>
      <c r="Q362" s="32" t="s">
        <v>2003</v>
      </c>
      <c r="R362" s="32" t="s">
        <v>65</v>
      </c>
      <c r="S362" s="159" t="s">
        <v>66</v>
      </c>
      <c r="T362" s="32" t="s">
        <v>67</v>
      </c>
      <c r="U362" s="34">
        <v>966568934648</v>
      </c>
      <c r="V362" s="35" t="s">
        <v>68</v>
      </c>
      <c r="W362" s="32" t="s">
        <v>2003</v>
      </c>
      <c r="X362" s="32" t="s">
        <v>2004</v>
      </c>
      <c r="Y362" s="32" t="s">
        <v>2004</v>
      </c>
      <c r="Z362" s="36" t="s">
        <v>68</v>
      </c>
      <c r="AA362" s="36" t="s">
        <v>68</v>
      </c>
      <c r="AB362" s="36" t="s">
        <v>68</v>
      </c>
      <c r="AC362" s="36" t="s">
        <v>70</v>
      </c>
      <c r="AD362" t="s">
        <v>72</v>
      </c>
      <c r="AE362" t="str">
        <f>VLOOKUP(P362,Table5[],2,0)</f>
        <v>موظف</v>
      </c>
      <c r="AF362" t="s">
        <v>71</v>
      </c>
      <c r="AG362" s="36" t="s">
        <v>73</v>
      </c>
      <c r="AH362" t="s">
        <v>68</v>
      </c>
      <c r="AI362" s="36" t="s">
        <v>434</v>
      </c>
      <c r="AJ362" s="36" t="s">
        <v>1012</v>
      </c>
      <c r="AK362" s="32" t="s">
        <v>76</v>
      </c>
      <c r="AL362" s="32" t="s">
        <v>136</v>
      </c>
      <c r="AM362" s="42"/>
      <c r="AN362" s="36"/>
      <c r="AO362" s="36" t="s">
        <v>78</v>
      </c>
      <c r="AP362" s="36" t="s">
        <v>79</v>
      </c>
      <c r="AQ362" s="36" t="s">
        <v>80</v>
      </c>
      <c r="AR362" s="32" t="s">
        <v>1688</v>
      </c>
      <c r="AS362" s="37" t="s">
        <v>92</v>
      </c>
      <c r="AT362" s="32" t="s">
        <v>93</v>
      </c>
      <c r="AU362" s="16">
        <v>2023</v>
      </c>
      <c r="AV362" s="42" t="str">
        <f>VLOOKUP(A361,Table3[],7,0)</f>
        <v>Graduated</v>
      </c>
      <c r="AW362" s="42" t="str">
        <f>VLOOKUP(A362,Table3[],9,0)</f>
        <v>LV8</v>
      </c>
      <c r="AX362" s="38">
        <v>44924</v>
      </c>
      <c r="AY362" s="36" t="s">
        <v>83</v>
      </c>
      <c r="AZ362" s="36" t="s">
        <v>68</v>
      </c>
      <c r="BA362" s="39"/>
    </row>
    <row r="363" spans="1:53">
      <c r="A363" s="43">
        <v>3710010</v>
      </c>
      <c r="B363" s="44" t="s">
        <v>2005</v>
      </c>
      <c r="C363" s="44" t="s">
        <v>2006</v>
      </c>
      <c r="D363" s="44" t="s">
        <v>54</v>
      </c>
      <c r="E363" s="44" t="s">
        <v>55</v>
      </c>
      <c r="F363" s="12" t="s">
        <v>56</v>
      </c>
      <c r="G363" s="13" t="s">
        <v>57</v>
      </c>
      <c r="H363" s="44" t="s">
        <v>58</v>
      </c>
      <c r="I363" s="44" t="s">
        <v>59</v>
      </c>
      <c r="J363" s="44" t="s">
        <v>124</v>
      </c>
      <c r="K363" s="44"/>
      <c r="L363" s="44" t="s">
        <v>148</v>
      </c>
      <c r="M363" s="44" t="s">
        <v>149</v>
      </c>
      <c r="N363" s="44">
        <v>3.24</v>
      </c>
      <c r="O363" s="44" t="s">
        <v>113</v>
      </c>
      <c r="P363" s="44">
        <v>2272185055</v>
      </c>
      <c r="Q363" s="32" t="s">
        <v>2007</v>
      </c>
      <c r="R363" s="44" t="s">
        <v>179</v>
      </c>
      <c r="S363" s="32" t="s">
        <v>116</v>
      </c>
      <c r="T363" s="44" t="s">
        <v>338</v>
      </c>
      <c r="U363" s="40" t="s">
        <v>68</v>
      </c>
      <c r="V363" s="35" t="s">
        <v>68</v>
      </c>
      <c r="W363" s="32" t="s">
        <v>2007</v>
      </c>
      <c r="X363" s="32" t="s">
        <v>68</v>
      </c>
      <c r="Y363" s="44"/>
      <c r="Z363" s="36" t="s">
        <v>68</v>
      </c>
      <c r="AA363" s="36" t="s">
        <v>68</v>
      </c>
      <c r="AB363" s="36" t="s">
        <v>68</v>
      </c>
      <c r="AC363" s="36" t="s">
        <v>68</v>
      </c>
      <c r="AD363" t="s">
        <v>72</v>
      </c>
      <c r="AE363" t="e">
        <f>VLOOKUP(P363,Table5[],2,0)</f>
        <v>#N/A</v>
      </c>
      <c r="AF363" t="s">
        <v>72</v>
      </c>
      <c r="AG363" s="36" t="s">
        <v>68</v>
      </c>
      <c r="AH363" t="s">
        <v>171</v>
      </c>
      <c r="AI363" s="36" t="s">
        <v>74</v>
      </c>
      <c r="AJ363" s="36" t="s">
        <v>2008</v>
      </c>
      <c r="AK363" s="32" t="s">
        <v>76</v>
      </c>
      <c r="AL363" s="32" t="s">
        <v>1920</v>
      </c>
      <c r="AM363" s="42"/>
      <c r="AN363" s="36"/>
      <c r="AO363" s="36" t="s">
        <v>90</v>
      </c>
      <c r="AP363" s="36" t="s">
        <v>79</v>
      </c>
      <c r="AQ363" s="36" t="s">
        <v>68</v>
      </c>
      <c r="AR363" s="32" t="s">
        <v>68</v>
      </c>
      <c r="AS363" s="37" t="s">
        <v>68</v>
      </c>
      <c r="AT363" s="32" t="s">
        <v>68</v>
      </c>
      <c r="AU363" s="16">
        <v>2023</v>
      </c>
      <c r="AV363" s="42" t="str">
        <f>VLOOKUP(A362,Table3[],7,0)</f>
        <v>Graduated</v>
      </c>
      <c r="AW363" s="42" t="str">
        <f>VLOOKUP(A363,Table3[],9,0)</f>
        <v>LV8</v>
      </c>
      <c r="AX363" s="38">
        <v>44902</v>
      </c>
      <c r="AY363" s="36" t="s">
        <v>83</v>
      </c>
      <c r="AZ363" s="36" t="s">
        <v>105</v>
      </c>
      <c r="BA363" s="39" t="s">
        <v>106</v>
      </c>
    </row>
    <row r="364" spans="1:53">
      <c r="A364" s="43">
        <v>35190008</v>
      </c>
      <c r="B364" s="44" t="s">
        <v>2009</v>
      </c>
      <c r="C364" s="44" t="s">
        <v>2010</v>
      </c>
      <c r="D364" s="44" t="s">
        <v>109</v>
      </c>
      <c r="E364" s="44" t="s">
        <v>55</v>
      </c>
      <c r="F364" s="12" t="s">
        <v>56</v>
      </c>
      <c r="G364" s="13" t="s">
        <v>57</v>
      </c>
      <c r="H364" s="44" t="s">
        <v>58</v>
      </c>
      <c r="I364" s="44" t="s">
        <v>59</v>
      </c>
      <c r="J364" s="44" t="s">
        <v>124</v>
      </c>
      <c r="K364" s="44"/>
      <c r="L364" s="44" t="s">
        <v>61</v>
      </c>
      <c r="M364" s="44" t="s">
        <v>62</v>
      </c>
      <c r="N364" s="44">
        <v>2.71</v>
      </c>
      <c r="O364" s="44" t="s">
        <v>63</v>
      </c>
      <c r="P364" s="44">
        <v>1091875789</v>
      </c>
      <c r="Q364" s="32" t="s">
        <v>2011</v>
      </c>
      <c r="R364" s="44" t="s">
        <v>65</v>
      </c>
      <c r="S364" s="44" t="s">
        <v>66</v>
      </c>
      <c r="T364" s="44" t="s">
        <v>67</v>
      </c>
      <c r="U364" s="34">
        <v>966507216050</v>
      </c>
      <c r="V364" s="35" t="s">
        <v>68</v>
      </c>
      <c r="W364" s="32" t="s">
        <v>2011</v>
      </c>
      <c r="X364" s="47" t="s">
        <v>2012</v>
      </c>
      <c r="Y364" s="44" t="s">
        <v>2013</v>
      </c>
      <c r="Z364" s="36" t="s">
        <v>68</v>
      </c>
      <c r="AA364" s="36" t="s">
        <v>68</v>
      </c>
      <c r="AB364" s="36" t="s">
        <v>68</v>
      </c>
      <c r="AC364" s="36" t="s">
        <v>70</v>
      </c>
      <c r="AD364" t="s">
        <v>72</v>
      </c>
      <c r="AE364" t="e">
        <f>VLOOKUP(P364,Table5[],2,0)</f>
        <v>#N/A</v>
      </c>
      <c r="AF364" t="s">
        <v>72</v>
      </c>
      <c r="AG364" s="36" t="s">
        <v>73</v>
      </c>
      <c r="AH364" t="s">
        <v>73</v>
      </c>
      <c r="AI364" s="36" t="s">
        <v>74</v>
      </c>
      <c r="AJ364" s="36" t="s">
        <v>2014</v>
      </c>
      <c r="AK364" s="32" t="s">
        <v>76</v>
      </c>
      <c r="AL364" s="32" t="s">
        <v>101</v>
      </c>
      <c r="AM364" s="42"/>
      <c r="AN364" s="36"/>
      <c r="AO364" s="36" t="s">
        <v>90</v>
      </c>
      <c r="AP364" s="36" t="s">
        <v>79</v>
      </c>
      <c r="AQ364" s="36" t="s">
        <v>80</v>
      </c>
      <c r="AR364" s="32" t="s">
        <v>2015</v>
      </c>
      <c r="AS364" s="37">
        <v>966555520222</v>
      </c>
      <c r="AT364" s="32" t="s">
        <v>68</v>
      </c>
      <c r="AU364" s="16">
        <v>2023</v>
      </c>
      <c r="AV364" s="42" t="str">
        <f>VLOOKUP(A363,Table3[],7,0)</f>
        <v>Graduated</v>
      </c>
      <c r="AW364" s="42" t="str">
        <f>VLOOKUP(A364,Table3[],9,0)</f>
        <v>LV8</v>
      </c>
      <c r="AX364" s="38">
        <v>44903</v>
      </c>
      <c r="AY364" s="36" t="s">
        <v>83</v>
      </c>
      <c r="AZ364" s="36" t="s">
        <v>68</v>
      </c>
      <c r="BA364" s="39"/>
    </row>
    <row r="365" spans="1:53">
      <c r="A365" s="43">
        <v>3710015</v>
      </c>
      <c r="B365" s="44" t="s">
        <v>2016</v>
      </c>
      <c r="C365" s="44" t="s">
        <v>2017</v>
      </c>
      <c r="D365" s="44" t="s">
        <v>54</v>
      </c>
      <c r="E365" s="44" t="s">
        <v>55</v>
      </c>
      <c r="F365" s="12" t="s">
        <v>56</v>
      </c>
      <c r="G365" s="13" t="s">
        <v>57</v>
      </c>
      <c r="H365" s="44" t="s">
        <v>58</v>
      </c>
      <c r="I365" s="44" t="s">
        <v>59</v>
      </c>
      <c r="J365" s="44" t="s">
        <v>60</v>
      </c>
      <c r="K365" s="44" t="s">
        <v>110</v>
      </c>
      <c r="L365" s="44" t="s">
        <v>111</v>
      </c>
      <c r="M365" s="44" t="s">
        <v>112</v>
      </c>
      <c r="N365" s="44">
        <v>3.79</v>
      </c>
      <c r="O365" s="44" t="s">
        <v>113</v>
      </c>
      <c r="P365" s="44">
        <v>2140516697</v>
      </c>
      <c r="Q365" s="32" t="s">
        <v>2018</v>
      </c>
      <c r="R365" s="44" t="s">
        <v>179</v>
      </c>
      <c r="S365" s="32" t="s">
        <v>116</v>
      </c>
      <c r="T365" s="44" t="s">
        <v>232</v>
      </c>
      <c r="U365" s="34">
        <v>966531920676</v>
      </c>
      <c r="V365" s="35" t="s">
        <v>68</v>
      </c>
      <c r="W365" s="32" t="s">
        <v>2018</v>
      </c>
      <c r="X365" s="32" t="s">
        <v>2019</v>
      </c>
      <c r="Y365" s="44"/>
      <c r="Z365" s="36" t="s">
        <v>68</v>
      </c>
      <c r="AA365" s="36" t="s">
        <v>68</v>
      </c>
      <c r="AB365" s="36" t="s">
        <v>68</v>
      </c>
      <c r="AC365" s="36" t="s">
        <v>68</v>
      </c>
      <c r="AD365" t="s">
        <v>72</v>
      </c>
      <c r="AE365" t="e">
        <f>VLOOKUP(P365,Table5[],2,0)</f>
        <v>#N/A</v>
      </c>
      <c r="AF365" t="s">
        <v>72</v>
      </c>
      <c r="AG365" s="36" t="s">
        <v>73</v>
      </c>
      <c r="AH365" t="s">
        <v>171</v>
      </c>
      <c r="AI365" s="36" t="s">
        <v>74</v>
      </c>
      <c r="AJ365" s="36" t="s">
        <v>2020</v>
      </c>
      <c r="AK365" s="32" t="s">
        <v>76</v>
      </c>
      <c r="AL365" s="32" t="s">
        <v>77</v>
      </c>
      <c r="AM365" s="36"/>
      <c r="AN365" s="36"/>
      <c r="AO365" s="36" t="s">
        <v>2021</v>
      </c>
      <c r="AP365" s="36" t="s">
        <v>284</v>
      </c>
      <c r="AQ365" s="36" t="s">
        <v>68</v>
      </c>
      <c r="AR365" s="32" t="s">
        <v>2022</v>
      </c>
      <c r="AS365" s="37">
        <v>966541928682</v>
      </c>
      <c r="AT365" s="32" t="s">
        <v>68</v>
      </c>
      <c r="AU365" s="16">
        <v>2023</v>
      </c>
      <c r="AV365" s="42" t="str">
        <f>VLOOKUP(A364,Table3[],7,0)</f>
        <v>Graduated</v>
      </c>
      <c r="AW365" s="42" t="str">
        <f>VLOOKUP(A365,Table3[],9,0)</f>
        <v>LV8</v>
      </c>
      <c r="AX365" s="38">
        <v>44934</v>
      </c>
      <c r="AY365" s="36" t="s">
        <v>83</v>
      </c>
      <c r="AZ365" s="36" t="s">
        <v>105</v>
      </c>
      <c r="BA365" s="39"/>
    </row>
    <row r="366" spans="1:53">
      <c r="A366" s="31">
        <v>3710019</v>
      </c>
      <c r="B366" s="32" t="s">
        <v>2023</v>
      </c>
      <c r="C366" s="32" t="s">
        <v>2024</v>
      </c>
      <c r="D366" s="32" t="s">
        <v>54</v>
      </c>
      <c r="E366" s="32" t="s">
        <v>121</v>
      </c>
      <c r="F366" s="12" t="s">
        <v>56</v>
      </c>
      <c r="G366" s="13" t="s">
        <v>57</v>
      </c>
      <c r="H366" s="32" t="s">
        <v>122</v>
      </c>
      <c r="I366" s="32" t="s">
        <v>123</v>
      </c>
      <c r="J366" s="32" t="s">
        <v>60</v>
      </c>
      <c r="K366" s="32" t="s">
        <v>131</v>
      </c>
      <c r="L366" s="32" t="s">
        <v>148</v>
      </c>
      <c r="M366" s="32" t="s">
        <v>149</v>
      </c>
      <c r="N366" s="32">
        <v>3.45</v>
      </c>
      <c r="O366" s="32" t="s">
        <v>113</v>
      </c>
      <c r="P366" s="32">
        <v>2080762302</v>
      </c>
      <c r="Q366" s="32" t="s">
        <v>2025</v>
      </c>
      <c r="R366" s="32" t="s">
        <v>179</v>
      </c>
      <c r="S366" s="32" t="s">
        <v>116</v>
      </c>
      <c r="T366" s="32" t="s">
        <v>290</v>
      </c>
      <c r="U366" s="34">
        <v>966597505514</v>
      </c>
      <c r="V366" s="35" t="s">
        <v>68</v>
      </c>
      <c r="W366" s="32" t="s">
        <v>2025</v>
      </c>
      <c r="X366" s="32" t="s">
        <v>2026</v>
      </c>
      <c r="Y366" s="32"/>
      <c r="Z366" s="36" t="s">
        <v>68</v>
      </c>
      <c r="AA366" s="36" t="s">
        <v>68</v>
      </c>
      <c r="AB366" s="36" t="s">
        <v>68</v>
      </c>
      <c r="AC366" s="36" t="s">
        <v>70</v>
      </c>
      <c r="AD366" t="s">
        <v>72</v>
      </c>
      <c r="AE366" t="e">
        <f>VLOOKUP(P366,Table5[],2,0)</f>
        <v>#N/A</v>
      </c>
      <c r="AF366" t="s">
        <v>71</v>
      </c>
      <c r="AG366" s="36" t="s">
        <v>145</v>
      </c>
      <c r="AH366" t="s">
        <v>68</v>
      </c>
      <c r="AI366" s="36" t="s">
        <v>74</v>
      </c>
      <c r="AJ366" s="36" t="s">
        <v>2027</v>
      </c>
      <c r="AK366" s="32" t="s">
        <v>76</v>
      </c>
      <c r="AL366" s="32" t="s">
        <v>136</v>
      </c>
      <c r="AM366" s="36"/>
      <c r="AN366" s="36"/>
      <c r="AO366" s="36" t="s">
        <v>649</v>
      </c>
      <c r="AP366" s="36" t="s">
        <v>263</v>
      </c>
      <c r="AQ366" s="36" t="s">
        <v>80</v>
      </c>
      <c r="AR366" s="32" t="s">
        <v>2028</v>
      </c>
      <c r="AS366" s="37">
        <v>966532226223</v>
      </c>
      <c r="AT366" s="32" t="s">
        <v>68</v>
      </c>
      <c r="AU366" s="16">
        <v>2023</v>
      </c>
      <c r="AV366" s="42" t="str">
        <f>VLOOKUP(A365,Table3[],7,0)</f>
        <v>Graduated</v>
      </c>
      <c r="AW366" s="42" t="str">
        <f>VLOOKUP(A366,Table3[],9,0)</f>
        <v>LV8</v>
      </c>
      <c r="AX366" s="38">
        <v>44923</v>
      </c>
      <c r="AY366" s="36" t="s">
        <v>83</v>
      </c>
      <c r="AZ366" s="36" t="s">
        <v>141</v>
      </c>
      <c r="BA366" s="39"/>
    </row>
    <row r="367" spans="1:53">
      <c r="A367" s="43">
        <v>3710021</v>
      </c>
      <c r="B367" s="44" t="s">
        <v>2029</v>
      </c>
      <c r="C367" s="44" t="s">
        <v>2030</v>
      </c>
      <c r="D367" s="44" t="s">
        <v>54</v>
      </c>
      <c r="E367" s="44" t="s">
        <v>121</v>
      </c>
      <c r="F367" s="12" t="s">
        <v>56</v>
      </c>
      <c r="G367" s="13" t="s">
        <v>57</v>
      </c>
      <c r="H367" s="44" t="s">
        <v>122</v>
      </c>
      <c r="I367" s="44" t="s">
        <v>123</v>
      </c>
      <c r="J367" s="44" t="s">
        <v>60</v>
      </c>
      <c r="K367" s="44"/>
      <c r="L367" s="44" t="s">
        <v>61</v>
      </c>
      <c r="M367" s="44" t="s">
        <v>62</v>
      </c>
      <c r="N367" s="44">
        <v>2.7</v>
      </c>
      <c r="O367" s="44" t="s">
        <v>63</v>
      </c>
      <c r="P367" s="44">
        <v>1081036871</v>
      </c>
      <c r="Q367" s="32" t="s">
        <v>2031</v>
      </c>
      <c r="R367" s="44" t="s">
        <v>179</v>
      </c>
      <c r="S367" s="44" t="s">
        <v>66</v>
      </c>
      <c r="T367" s="44" t="s">
        <v>67</v>
      </c>
      <c r="U367" s="34">
        <v>966509447772</v>
      </c>
      <c r="V367" s="35" t="s">
        <v>68</v>
      </c>
      <c r="W367" s="32" t="s">
        <v>2031</v>
      </c>
      <c r="X367" s="33"/>
      <c r="Y367" s="44"/>
      <c r="Z367" s="36" t="s">
        <v>68</v>
      </c>
      <c r="AA367" s="36" t="s">
        <v>68</v>
      </c>
      <c r="AB367" s="36" t="s">
        <v>68</v>
      </c>
      <c r="AC367" s="36" t="s">
        <v>70</v>
      </c>
      <c r="AD367" t="s">
        <v>72</v>
      </c>
      <c r="AE367" t="str">
        <f>VLOOKUP(P367,Table5[],2,0)</f>
        <v>موظف</v>
      </c>
      <c r="AF367" t="s">
        <v>72</v>
      </c>
      <c r="AG367" s="36" t="s">
        <v>145</v>
      </c>
      <c r="AH367" t="s">
        <v>145</v>
      </c>
      <c r="AI367" s="36" t="s">
        <v>74</v>
      </c>
      <c r="AJ367" s="36" t="s">
        <v>312</v>
      </c>
      <c r="AK367" s="32" t="s">
        <v>76</v>
      </c>
      <c r="AL367" s="32" t="s">
        <v>136</v>
      </c>
      <c r="AM367" s="42"/>
      <c r="AN367" s="36" t="s">
        <v>137</v>
      </c>
      <c r="AO367" s="36" t="s">
        <v>209</v>
      </c>
      <c r="AP367" s="36" t="s">
        <v>196</v>
      </c>
      <c r="AQ367" s="36" t="s">
        <v>80</v>
      </c>
      <c r="AR367" s="32" t="s">
        <v>2032</v>
      </c>
      <c r="AS367" s="37">
        <v>96659628606</v>
      </c>
      <c r="AT367" s="32" t="s">
        <v>68</v>
      </c>
      <c r="AU367" s="16">
        <v>2023</v>
      </c>
      <c r="AV367" s="42" t="str">
        <f>VLOOKUP(A366,Table3[],7,0)</f>
        <v>Graduated</v>
      </c>
      <c r="AW367" s="42" t="str">
        <f>VLOOKUP(A367,Table3[],9,0)</f>
        <v>LV8</v>
      </c>
      <c r="AX367" s="38">
        <v>44903</v>
      </c>
      <c r="AY367" s="36" t="s">
        <v>83</v>
      </c>
      <c r="AZ367" s="36" t="s">
        <v>68</v>
      </c>
      <c r="BA367" s="39"/>
    </row>
    <row r="368" spans="1:53">
      <c r="A368" s="31">
        <v>3710022</v>
      </c>
      <c r="B368" s="32" t="s">
        <v>2033</v>
      </c>
      <c r="C368" s="32" t="s">
        <v>2034</v>
      </c>
      <c r="D368" s="32" t="s">
        <v>54</v>
      </c>
      <c r="E368" s="32" t="s">
        <v>55</v>
      </c>
      <c r="F368" s="12" t="s">
        <v>56</v>
      </c>
      <c r="G368" s="13" t="s">
        <v>57</v>
      </c>
      <c r="H368" s="32" t="s">
        <v>58</v>
      </c>
      <c r="I368" s="32" t="s">
        <v>59</v>
      </c>
      <c r="J368" s="32" t="s">
        <v>124</v>
      </c>
      <c r="K368" s="32" t="s">
        <v>200</v>
      </c>
      <c r="L368" s="32" t="s">
        <v>148</v>
      </c>
      <c r="M368" s="32" t="s">
        <v>149</v>
      </c>
      <c r="N368" s="32">
        <v>3.2</v>
      </c>
      <c r="O368" s="32" t="s">
        <v>113</v>
      </c>
      <c r="P368" s="32">
        <v>2138229923</v>
      </c>
      <c r="Q368" s="32" t="s">
        <v>2035</v>
      </c>
      <c r="R368" s="32" t="s">
        <v>179</v>
      </c>
      <c r="S368" s="32" t="s">
        <v>116</v>
      </c>
      <c r="T368" s="32" t="s">
        <v>290</v>
      </c>
      <c r="U368" s="34">
        <v>966537797631</v>
      </c>
      <c r="V368" s="35" t="s">
        <v>68</v>
      </c>
      <c r="W368" s="32" t="s">
        <v>2035</v>
      </c>
      <c r="X368" s="32" t="s">
        <v>68</v>
      </c>
      <c r="Y368" s="32"/>
      <c r="Z368" s="36" t="s">
        <v>68</v>
      </c>
      <c r="AA368" s="36" t="s">
        <v>68</v>
      </c>
      <c r="AB368" s="36" t="s">
        <v>68</v>
      </c>
      <c r="AC368" s="36" t="s">
        <v>68</v>
      </c>
      <c r="AD368" t="s">
        <v>72</v>
      </c>
      <c r="AE368" t="e">
        <f>VLOOKUP(P368,Table5[],2,0)</f>
        <v>#N/A</v>
      </c>
      <c r="AF368" t="s">
        <v>72</v>
      </c>
      <c r="AG368" s="36" t="s">
        <v>68</v>
      </c>
      <c r="AH368" t="s">
        <v>171</v>
      </c>
      <c r="AI368" s="36" t="s">
        <v>74</v>
      </c>
      <c r="AJ368" s="36" t="s">
        <v>2020</v>
      </c>
      <c r="AK368" s="32" t="s">
        <v>76</v>
      </c>
      <c r="AL368" s="32" t="s">
        <v>77</v>
      </c>
      <c r="AM368" s="36"/>
      <c r="AN368" s="36"/>
      <c r="AO368" s="36" t="s">
        <v>283</v>
      </c>
      <c r="AP368" s="36" t="s">
        <v>284</v>
      </c>
      <c r="AQ368" s="36" t="s">
        <v>68</v>
      </c>
      <c r="AR368" s="32" t="s">
        <v>68</v>
      </c>
      <c r="AS368" s="37" t="s">
        <v>68</v>
      </c>
      <c r="AT368" s="32" t="s">
        <v>68</v>
      </c>
      <c r="AU368" s="16">
        <v>2023</v>
      </c>
      <c r="AV368" s="42" t="str">
        <f>VLOOKUP(A367,Table3[],7,0)</f>
        <v>Graduated</v>
      </c>
      <c r="AW368" s="42" t="str">
        <f>VLOOKUP(A368,Table3[],9,0)</f>
        <v>LV8</v>
      </c>
      <c r="AX368" s="38">
        <v>44902</v>
      </c>
      <c r="AY368" s="36" t="s">
        <v>83</v>
      </c>
      <c r="AZ368" s="36" t="s">
        <v>105</v>
      </c>
      <c r="BA368" s="39" t="s">
        <v>106</v>
      </c>
    </row>
    <row r="369" spans="1:53">
      <c r="A369" s="43">
        <v>3710023</v>
      </c>
      <c r="B369" s="44" t="s">
        <v>2036</v>
      </c>
      <c r="C369" s="44" t="s">
        <v>2037</v>
      </c>
      <c r="D369" s="44" t="s">
        <v>54</v>
      </c>
      <c r="E369" s="44" t="s">
        <v>121</v>
      </c>
      <c r="F369" s="12" t="s">
        <v>56</v>
      </c>
      <c r="G369" s="13" t="s">
        <v>57</v>
      </c>
      <c r="H369" s="44" t="s">
        <v>122</v>
      </c>
      <c r="I369" s="44" t="s">
        <v>123</v>
      </c>
      <c r="J369" s="44" t="s">
        <v>96</v>
      </c>
      <c r="K369" s="44"/>
      <c r="L369" s="44" t="s">
        <v>61</v>
      </c>
      <c r="M369" s="44" t="s">
        <v>62</v>
      </c>
      <c r="N369" s="44">
        <v>2.71</v>
      </c>
      <c r="O369" s="44" t="s">
        <v>63</v>
      </c>
      <c r="P369" s="44">
        <v>1098255092</v>
      </c>
      <c r="Q369" s="32" t="s">
        <v>2038</v>
      </c>
      <c r="R369" s="44" t="s">
        <v>98</v>
      </c>
      <c r="S369" s="44" t="s">
        <v>116</v>
      </c>
      <c r="T369" s="44" t="s">
        <v>290</v>
      </c>
      <c r="U369" s="34">
        <v>966555320465</v>
      </c>
      <c r="V369" s="35" t="s">
        <v>68</v>
      </c>
      <c r="W369" s="32" t="s">
        <v>2038</v>
      </c>
      <c r="X369" s="32" t="s">
        <v>68</v>
      </c>
      <c r="Y369" s="44"/>
      <c r="Z369" s="36" t="s">
        <v>68</v>
      </c>
      <c r="AA369" s="36" t="s">
        <v>68</v>
      </c>
      <c r="AB369" s="36" t="s">
        <v>68</v>
      </c>
      <c r="AC369" s="36" t="s">
        <v>68</v>
      </c>
      <c r="AD369" t="s">
        <v>72</v>
      </c>
      <c r="AE369" t="str">
        <f>VLOOKUP(P369,Table5[],2,0)</f>
        <v>موظف</v>
      </c>
      <c r="AF369" t="s">
        <v>72</v>
      </c>
      <c r="AG369" s="36" t="s">
        <v>145</v>
      </c>
      <c r="AH369" t="s">
        <v>171</v>
      </c>
      <c r="AI369" s="36" t="s">
        <v>74</v>
      </c>
      <c r="AJ369" s="36" t="s">
        <v>2039</v>
      </c>
      <c r="AK369" s="32" t="s">
        <v>76</v>
      </c>
      <c r="AL369" s="32" t="s">
        <v>77</v>
      </c>
      <c r="AM369" s="42"/>
      <c r="AN369" s="36" t="s">
        <v>137</v>
      </c>
      <c r="AO369" s="36" t="s">
        <v>209</v>
      </c>
      <c r="AP369" s="36" t="s">
        <v>196</v>
      </c>
      <c r="AQ369" s="36" t="s">
        <v>80</v>
      </c>
      <c r="AR369" s="32" t="s">
        <v>68</v>
      </c>
      <c r="AS369" s="37" t="s">
        <v>68</v>
      </c>
      <c r="AT369" s="32" t="s">
        <v>68</v>
      </c>
      <c r="AU369" s="16">
        <v>2023</v>
      </c>
      <c r="AV369" s="42" t="str">
        <f>VLOOKUP(A368,Table3[],7,0)</f>
        <v>Graduated</v>
      </c>
      <c r="AW369" s="42" t="str">
        <f>VLOOKUP(A369,Table3[],9,0)</f>
        <v>LV8</v>
      </c>
      <c r="AX369" s="38">
        <v>44901</v>
      </c>
      <c r="AY369" s="36" t="s">
        <v>83</v>
      </c>
      <c r="AZ369" s="36" t="s">
        <v>105</v>
      </c>
      <c r="BA369" s="39"/>
    </row>
    <row r="370" spans="1:53">
      <c r="A370" s="31">
        <v>3710025</v>
      </c>
      <c r="B370" s="32" t="s">
        <v>2040</v>
      </c>
      <c r="C370" s="32" t="s">
        <v>2041</v>
      </c>
      <c r="D370" s="32" t="s">
        <v>54</v>
      </c>
      <c r="E370" s="32" t="s">
        <v>121</v>
      </c>
      <c r="F370" s="12" t="s">
        <v>56</v>
      </c>
      <c r="G370" s="13" t="s">
        <v>57</v>
      </c>
      <c r="H370" s="32" t="s">
        <v>122</v>
      </c>
      <c r="I370" s="32" t="s">
        <v>123</v>
      </c>
      <c r="J370" s="32" t="s">
        <v>60</v>
      </c>
      <c r="K370" s="32" t="s">
        <v>110</v>
      </c>
      <c r="L370" s="32" t="s">
        <v>111</v>
      </c>
      <c r="M370" s="32" t="s">
        <v>112</v>
      </c>
      <c r="N370" s="32">
        <v>3.98</v>
      </c>
      <c r="O370" s="32" t="s">
        <v>113</v>
      </c>
      <c r="P370" s="32">
        <v>2080879676</v>
      </c>
      <c r="Q370" s="32" t="s">
        <v>2042</v>
      </c>
      <c r="R370" s="32" t="s">
        <v>179</v>
      </c>
      <c r="S370" s="32" t="s">
        <v>116</v>
      </c>
      <c r="T370" s="32" t="s">
        <v>67</v>
      </c>
      <c r="U370" s="34">
        <v>966541750923</v>
      </c>
      <c r="V370" s="35" t="s">
        <v>68</v>
      </c>
      <c r="W370" s="32" t="s">
        <v>2042</v>
      </c>
      <c r="X370" s="42" t="s">
        <v>2043</v>
      </c>
      <c r="Y370" s="32"/>
      <c r="Z370" s="36" t="s">
        <v>68</v>
      </c>
      <c r="AA370" s="36" t="s">
        <v>68</v>
      </c>
      <c r="AB370" s="36" t="s">
        <v>68</v>
      </c>
      <c r="AC370" s="36" t="s">
        <v>70</v>
      </c>
      <c r="AD370" t="s">
        <v>72</v>
      </c>
      <c r="AE370" t="e">
        <f>VLOOKUP(P370,Table5[],2,0)</f>
        <v>#N/A</v>
      </c>
      <c r="AF370" t="s">
        <v>71</v>
      </c>
      <c r="AG370" s="36" t="s">
        <v>73</v>
      </c>
      <c r="AH370" t="s">
        <v>68</v>
      </c>
      <c r="AI370" s="36" t="s">
        <v>74</v>
      </c>
      <c r="AJ370" s="36" t="s">
        <v>2044</v>
      </c>
      <c r="AK370" s="32" t="s">
        <v>76</v>
      </c>
      <c r="AL370" s="32" t="s">
        <v>136</v>
      </c>
      <c r="AM370" s="42"/>
      <c r="AN370" s="36" t="s">
        <v>137</v>
      </c>
      <c r="AO370" s="36" t="s">
        <v>209</v>
      </c>
      <c r="AP370" s="36" t="s">
        <v>196</v>
      </c>
      <c r="AQ370" s="36" t="s">
        <v>80</v>
      </c>
      <c r="AR370" s="32" t="s">
        <v>2045</v>
      </c>
      <c r="AS370" s="37">
        <v>966557274784</v>
      </c>
      <c r="AT370" s="32" t="s">
        <v>2046</v>
      </c>
      <c r="AU370" s="16">
        <v>2023</v>
      </c>
      <c r="AV370" s="42" t="str">
        <f>VLOOKUP(A369,Table3[],7,0)</f>
        <v>Graduated</v>
      </c>
      <c r="AW370" s="42" t="str">
        <f>VLOOKUP(A370,Table3[],9,0)</f>
        <v>LV8</v>
      </c>
      <c r="AX370" s="38">
        <v>44934</v>
      </c>
      <c r="AY370" s="36" t="s">
        <v>83</v>
      </c>
      <c r="AZ370" s="36" t="s">
        <v>141</v>
      </c>
      <c r="BA370" s="39"/>
    </row>
    <row r="371" spans="1:53">
      <c r="A371" s="43">
        <v>3710060</v>
      </c>
      <c r="B371" s="44" t="s">
        <v>2047</v>
      </c>
      <c r="C371" s="44" t="s">
        <v>2048</v>
      </c>
      <c r="D371" s="44" t="s">
        <v>109</v>
      </c>
      <c r="E371" s="44" t="s">
        <v>160</v>
      </c>
      <c r="F371" t="s">
        <v>161</v>
      </c>
      <c r="G371" t="s">
        <v>162</v>
      </c>
      <c r="H371" s="44" t="s">
        <v>163</v>
      </c>
      <c r="I371" s="44" t="s">
        <v>164</v>
      </c>
      <c r="J371" s="44" t="s">
        <v>60</v>
      </c>
      <c r="K371" s="44" t="s">
        <v>110</v>
      </c>
      <c r="L371" s="44" t="s">
        <v>111</v>
      </c>
      <c r="M371" s="44" t="s">
        <v>112</v>
      </c>
      <c r="N371" s="44">
        <v>3.8</v>
      </c>
      <c r="O371" s="44" t="s">
        <v>63</v>
      </c>
      <c r="P371" s="44">
        <v>1098399585</v>
      </c>
      <c r="Q371" s="32" t="s">
        <v>2049</v>
      </c>
      <c r="R371" s="44" t="s">
        <v>179</v>
      </c>
      <c r="S371" s="44" t="s">
        <v>66</v>
      </c>
      <c r="T371" s="44" t="s">
        <v>67</v>
      </c>
      <c r="U371" s="40" t="s">
        <v>68</v>
      </c>
      <c r="V371" s="35" t="s">
        <v>68</v>
      </c>
      <c r="W371" s="32" t="s">
        <v>2049</v>
      </c>
      <c r="X371" s="32" t="s">
        <v>2050</v>
      </c>
      <c r="Y371" s="44" t="s">
        <v>2050</v>
      </c>
      <c r="Z371" s="36" t="s">
        <v>68</v>
      </c>
      <c r="AA371" s="36" t="s">
        <v>68</v>
      </c>
      <c r="AB371" s="36" t="s">
        <v>68</v>
      </c>
      <c r="AC371" s="36" t="s">
        <v>99</v>
      </c>
      <c r="AD371" t="s">
        <v>72</v>
      </c>
      <c r="AE371" t="str">
        <f>VLOOKUP(P371,Table5[],2,0)</f>
        <v>موظف</v>
      </c>
      <c r="AF371" t="s">
        <v>72</v>
      </c>
      <c r="AG371" s="36" t="s">
        <v>68</v>
      </c>
      <c r="AH371" t="s">
        <v>171</v>
      </c>
      <c r="AI371" s="36" t="s">
        <v>74</v>
      </c>
      <c r="AJ371" s="36" t="s">
        <v>2051</v>
      </c>
      <c r="AK371" s="32" t="s">
        <v>76</v>
      </c>
      <c r="AL371" s="32" t="s">
        <v>77</v>
      </c>
      <c r="AM371" s="42"/>
      <c r="AN371" s="36"/>
      <c r="AO371" s="36" t="s">
        <v>247</v>
      </c>
      <c r="AP371" s="36" t="s">
        <v>248</v>
      </c>
      <c r="AQ371" s="36" t="s">
        <v>80</v>
      </c>
      <c r="AR371" s="32" t="s">
        <v>68</v>
      </c>
      <c r="AS371" s="37" t="s">
        <v>68</v>
      </c>
      <c r="AT371" s="32" t="s">
        <v>68</v>
      </c>
      <c r="AU371" s="16">
        <v>2023</v>
      </c>
      <c r="AV371" s="42" t="str">
        <f>VLOOKUP(A370,Table3[],7,0)</f>
        <v>Graduated</v>
      </c>
      <c r="AW371" s="42" t="str">
        <f>VLOOKUP(A371,Table3[],9,0)</f>
        <v>LV8</v>
      </c>
      <c r="AX371" s="38">
        <v>44903</v>
      </c>
      <c r="AY371" s="36" t="s">
        <v>83</v>
      </c>
      <c r="AZ371" s="36" t="s">
        <v>105</v>
      </c>
      <c r="BA371" s="39" t="s">
        <v>106</v>
      </c>
    </row>
    <row r="372" spans="1:53">
      <c r="A372" s="31">
        <v>3710030</v>
      </c>
      <c r="B372" s="32" t="s">
        <v>2052</v>
      </c>
      <c r="C372" s="32" t="s">
        <v>2053</v>
      </c>
      <c r="D372" s="32" t="s">
        <v>54</v>
      </c>
      <c r="E372" s="32" t="s">
        <v>121</v>
      </c>
      <c r="F372" s="12" t="s">
        <v>56</v>
      </c>
      <c r="G372" s="13" t="s">
        <v>57</v>
      </c>
      <c r="H372" s="32" t="s">
        <v>122</v>
      </c>
      <c r="I372" s="32" t="s">
        <v>123</v>
      </c>
      <c r="J372" s="32" t="s">
        <v>124</v>
      </c>
      <c r="K372" s="32" t="s">
        <v>200</v>
      </c>
      <c r="L372" s="32" t="s">
        <v>148</v>
      </c>
      <c r="M372" s="32" t="s">
        <v>149</v>
      </c>
      <c r="N372" s="32">
        <v>3.19</v>
      </c>
      <c r="O372" s="32" t="s">
        <v>113</v>
      </c>
      <c r="P372" s="32">
        <v>2141911160</v>
      </c>
      <c r="Q372" s="32" t="s">
        <v>2054</v>
      </c>
      <c r="R372" s="32" t="s">
        <v>115</v>
      </c>
      <c r="S372" s="32" t="s">
        <v>116</v>
      </c>
      <c r="T372" s="32" t="s">
        <v>67</v>
      </c>
      <c r="U372" s="34">
        <v>966565709842</v>
      </c>
      <c r="V372" s="35" t="s">
        <v>68</v>
      </c>
      <c r="W372" s="32" t="s">
        <v>2054</v>
      </c>
      <c r="X372" s="32" t="s">
        <v>2055</v>
      </c>
      <c r="Y372" s="32"/>
      <c r="Z372" s="36" t="s">
        <v>68</v>
      </c>
      <c r="AA372" s="36" t="s">
        <v>68</v>
      </c>
      <c r="AB372" s="36" t="s">
        <v>68</v>
      </c>
      <c r="AC372" s="36" t="s">
        <v>70</v>
      </c>
      <c r="AD372" t="s">
        <v>72</v>
      </c>
      <c r="AE372" t="e">
        <f>VLOOKUP(P372,Table5[],2,0)</f>
        <v>#N/A</v>
      </c>
      <c r="AF372" t="s">
        <v>72</v>
      </c>
      <c r="AG372" s="36" t="s">
        <v>145</v>
      </c>
      <c r="AH372" t="s">
        <v>88</v>
      </c>
      <c r="AI372" s="36" t="s">
        <v>74</v>
      </c>
      <c r="AJ372" s="36" t="s">
        <v>2056</v>
      </c>
      <c r="AK372" s="32" t="s">
        <v>76</v>
      </c>
      <c r="AL372" s="32" t="s">
        <v>77</v>
      </c>
      <c r="AM372" s="42"/>
      <c r="AN372" s="36" t="s">
        <v>137</v>
      </c>
      <c r="AO372" s="36" t="s">
        <v>209</v>
      </c>
      <c r="AP372" s="36" t="s">
        <v>196</v>
      </c>
      <c r="AQ372" s="36" t="s">
        <v>80</v>
      </c>
      <c r="AR372" s="32" t="s">
        <v>68</v>
      </c>
      <c r="AS372" s="37" t="s">
        <v>68</v>
      </c>
      <c r="AT372" s="32" t="s">
        <v>68</v>
      </c>
      <c r="AU372" s="16">
        <v>2023</v>
      </c>
      <c r="AV372" s="42" t="str">
        <f>VLOOKUP(A371,Table3[],7,0)</f>
        <v>Graduated</v>
      </c>
      <c r="AW372" s="42" t="str">
        <f>VLOOKUP(A372,Table3[],9,0)</f>
        <v>LV8</v>
      </c>
      <c r="AX372" s="38">
        <v>44903</v>
      </c>
      <c r="AY372" s="36" t="s">
        <v>83</v>
      </c>
      <c r="AZ372" s="36" t="s">
        <v>68</v>
      </c>
      <c r="BA372" s="39"/>
    </row>
    <row r="373" spans="1:53" ht="30">
      <c r="A373" s="43">
        <v>3710031</v>
      </c>
      <c r="B373" s="44" t="s">
        <v>2057</v>
      </c>
      <c r="C373" s="44" t="s">
        <v>2058</v>
      </c>
      <c r="D373" s="44" t="s">
        <v>54</v>
      </c>
      <c r="E373" s="44" t="s">
        <v>121</v>
      </c>
      <c r="F373" s="12" t="s">
        <v>56</v>
      </c>
      <c r="G373" s="13" t="s">
        <v>57</v>
      </c>
      <c r="H373" s="44" t="s">
        <v>122</v>
      </c>
      <c r="I373" s="44" t="s">
        <v>123</v>
      </c>
      <c r="J373" s="44" t="s">
        <v>124</v>
      </c>
      <c r="K373" s="44"/>
      <c r="L373" s="44" t="s">
        <v>148</v>
      </c>
      <c r="M373" s="44" t="s">
        <v>149</v>
      </c>
      <c r="N373" s="44">
        <v>2.89</v>
      </c>
      <c r="O373" s="44" t="s">
        <v>63</v>
      </c>
      <c r="P373" s="44">
        <v>1117331643</v>
      </c>
      <c r="Q373" s="32" t="s">
        <v>2059</v>
      </c>
      <c r="R373" s="44" t="s">
        <v>179</v>
      </c>
      <c r="S373" s="44" t="s">
        <v>66</v>
      </c>
      <c r="T373" s="44" t="s">
        <v>67</v>
      </c>
      <c r="U373" s="34">
        <v>966544998965</v>
      </c>
      <c r="V373" s="35" t="s">
        <v>68</v>
      </c>
      <c r="W373" s="32" t="s">
        <v>2059</v>
      </c>
      <c r="X373" s="54" t="s">
        <v>2060</v>
      </c>
      <c r="Y373" s="44"/>
      <c r="Z373" s="36" t="s">
        <v>68</v>
      </c>
      <c r="AA373" s="36" t="s">
        <v>68</v>
      </c>
      <c r="AB373" s="36" t="s">
        <v>68</v>
      </c>
      <c r="AC373" s="36" t="s">
        <v>68</v>
      </c>
      <c r="AD373" t="s">
        <v>167</v>
      </c>
      <c r="AE373" t="e">
        <f>VLOOKUP(P373,Table5[],2,0)</f>
        <v>#N/A</v>
      </c>
      <c r="AF373" t="s">
        <v>71</v>
      </c>
      <c r="AG373" s="36" t="s">
        <v>68</v>
      </c>
      <c r="AH373" t="s">
        <v>68</v>
      </c>
      <c r="AI373" s="36" t="s">
        <v>68</v>
      </c>
      <c r="AJ373" s="36" t="s">
        <v>68</v>
      </c>
      <c r="AK373" s="32" t="s">
        <v>68</v>
      </c>
      <c r="AL373" s="32" t="s">
        <v>68</v>
      </c>
      <c r="AM373" s="36"/>
      <c r="AN373" s="36"/>
      <c r="AO373" s="36" t="s">
        <v>68</v>
      </c>
      <c r="AP373" s="36" t="s">
        <v>68</v>
      </c>
      <c r="AQ373" s="36" t="s">
        <v>68</v>
      </c>
      <c r="AR373" s="32" t="s">
        <v>68</v>
      </c>
      <c r="AS373" s="37" t="s">
        <v>68</v>
      </c>
      <c r="AT373" s="32" t="s">
        <v>68</v>
      </c>
      <c r="AU373" s="16">
        <v>2023</v>
      </c>
      <c r="AV373" s="42" t="str">
        <f>VLOOKUP(A372,Table3[],7,0)</f>
        <v>Graduated</v>
      </c>
      <c r="AW373" s="42" t="str">
        <f>VLOOKUP(A373,Table3[],9,0)</f>
        <v>LV8</v>
      </c>
      <c r="AX373" s="38">
        <v>44923</v>
      </c>
      <c r="AY373" s="36" t="s">
        <v>83</v>
      </c>
      <c r="AZ373" s="36" t="s">
        <v>105</v>
      </c>
      <c r="BA373" s="39" t="s">
        <v>118</v>
      </c>
    </row>
    <row r="374" spans="1:53">
      <c r="A374" s="31">
        <v>3710041</v>
      </c>
      <c r="B374" s="32" t="s">
        <v>2061</v>
      </c>
      <c r="C374" s="32" t="s">
        <v>2062</v>
      </c>
      <c r="D374" s="32" t="s">
        <v>54</v>
      </c>
      <c r="E374" s="32" t="s">
        <v>342</v>
      </c>
      <c r="F374" s="51" t="s">
        <v>241</v>
      </c>
      <c r="G374" s="51" t="s">
        <v>242</v>
      </c>
      <c r="H374" s="32" t="s">
        <v>343</v>
      </c>
      <c r="I374" s="32" t="s">
        <v>344</v>
      </c>
      <c r="J374" s="32" t="s">
        <v>60</v>
      </c>
      <c r="K374" s="32"/>
      <c r="L374" s="32" t="s">
        <v>148</v>
      </c>
      <c r="M374" s="32" t="s">
        <v>149</v>
      </c>
      <c r="N374" s="32">
        <v>2.76</v>
      </c>
      <c r="O374" s="32" t="s">
        <v>63</v>
      </c>
      <c r="P374" s="32">
        <v>1097557878</v>
      </c>
      <c r="Q374" s="33" t="s">
        <v>2063</v>
      </c>
      <c r="R374" s="32" t="s">
        <v>98</v>
      </c>
      <c r="S374" s="159" t="s">
        <v>66</v>
      </c>
      <c r="T374" s="32" t="s">
        <v>67</v>
      </c>
      <c r="U374" s="34">
        <v>966560005035</v>
      </c>
      <c r="V374" s="35" t="s">
        <v>68</v>
      </c>
      <c r="W374" s="33" t="s">
        <v>2063</v>
      </c>
      <c r="X374" s="42" t="s">
        <v>68</v>
      </c>
      <c r="Y374" s="32"/>
      <c r="Z374" s="36" t="s">
        <v>68</v>
      </c>
      <c r="AA374" s="36" t="s">
        <v>68</v>
      </c>
      <c r="AB374" s="36" t="s">
        <v>68</v>
      </c>
      <c r="AC374" s="36" t="s">
        <v>68</v>
      </c>
      <c r="AD374" t="s">
        <v>72</v>
      </c>
      <c r="AE374" t="e">
        <f>VLOOKUP(P374,Table5[],2,0)</f>
        <v>#N/A</v>
      </c>
      <c r="AF374" t="s">
        <v>72</v>
      </c>
      <c r="AG374" s="36" t="s">
        <v>145</v>
      </c>
      <c r="AH374" t="s">
        <v>73</v>
      </c>
      <c r="AI374" s="36" t="s">
        <v>68</v>
      </c>
      <c r="AJ374" s="36" t="s">
        <v>1992</v>
      </c>
      <c r="AK374" s="32" t="s">
        <v>76</v>
      </c>
      <c r="AL374" s="32" t="s">
        <v>136</v>
      </c>
      <c r="AM374" s="36"/>
      <c r="AN374" s="36"/>
      <c r="AO374" s="36" t="s">
        <v>2064</v>
      </c>
      <c r="AP374" s="36" t="s">
        <v>2065</v>
      </c>
      <c r="AQ374" s="36" t="s">
        <v>68</v>
      </c>
      <c r="AR374" s="32" t="s">
        <v>68</v>
      </c>
      <c r="AS374" s="37" t="s">
        <v>68</v>
      </c>
      <c r="AT374" s="32" t="s">
        <v>68</v>
      </c>
      <c r="AU374" s="16">
        <v>2023</v>
      </c>
      <c r="AV374" s="42" t="str">
        <f>VLOOKUP(A373,Table3[],7,0)</f>
        <v>Graduated</v>
      </c>
      <c r="AW374" s="42" t="str">
        <f>VLOOKUP(A374,Table3[],9,0)</f>
        <v>LV8</v>
      </c>
      <c r="AX374" s="38">
        <v>44902</v>
      </c>
      <c r="AY374" s="36" t="s">
        <v>83</v>
      </c>
      <c r="AZ374" s="36" t="s">
        <v>68</v>
      </c>
      <c r="BA374" s="39"/>
    </row>
    <row r="375" spans="1:53">
      <c r="A375" s="43">
        <v>3710042</v>
      </c>
      <c r="B375" s="44" t="s">
        <v>2066</v>
      </c>
      <c r="C375" s="44" t="s">
        <v>2067</v>
      </c>
      <c r="D375" s="44" t="s">
        <v>54</v>
      </c>
      <c r="E375" s="44" t="s">
        <v>121</v>
      </c>
      <c r="F375" s="12" t="s">
        <v>56</v>
      </c>
      <c r="G375" s="13" t="s">
        <v>57</v>
      </c>
      <c r="H375" s="44" t="s">
        <v>122</v>
      </c>
      <c r="I375" s="44" t="s">
        <v>123</v>
      </c>
      <c r="J375" s="44" t="s">
        <v>60</v>
      </c>
      <c r="K375" s="44"/>
      <c r="L375" s="44" t="s">
        <v>148</v>
      </c>
      <c r="M375" s="44" t="s">
        <v>149</v>
      </c>
      <c r="N375" s="44">
        <v>3.24</v>
      </c>
      <c r="O375" s="44" t="s">
        <v>63</v>
      </c>
      <c r="P375" s="44">
        <v>1087971634</v>
      </c>
      <c r="Q375" s="32" t="s">
        <v>2068</v>
      </c>
      <c r="R375" s="44" t="s">
        <v>179</v>
      </c>
      <c r="S375" s="44" t="s">
        <v>66</v>
      </c>
      <c r="T375" s="44" t="s">
        <v>67</v>
      </c>
      <c r="U375" s="34">
        <v>966553961321</v>
      </c>
      <c r="V375" s="35" t="s">
        <v>68</v>
      </c>
      <c r="W375" s="32" t="s">
        <v>2068</v>
      </c>
      <c r="X375" s="32"/>
      <c r="Y375" s="44"/>
      <c r="Z375" s="36" t="s">
        <v>68</v>
      </c>
      <c r="AA375" s="36" t="s">
        <v>68</v>
      </c>
      <c r="AB375" s="36" t="s">
        <v>68</v>
      </c>
      <c r="AC375" s="36" t="s">
        <v>68</v>
      </c>
      <c r="AD375" t="s">
        <v>167</v>
      </c>
      <c r="AE375" t="e">
        <f>VLOOKUP(P375,Table5[],2,0)</f>
        <v>#N/A</v>
      </c>
      <c r="AF375" t="s">
        <v>71</v>
      </c>
      <c r="AG375" s="36" t="s">
        <v>68</v>
      </c>
      <c r="AH375" t="s">
        <v>68</v>
      </c>
      <c r="AI375" s="36" t="s">
        <v>68</v>
      </c>
      <c r="AJ375" s="36" t="s">
        <v>68</v>
      </c>
      <c r="AK375" s="32" t="s">
        <v>68</v>
      </c>
      <c r="AL375" s="32" t="s">
        <v>68</v>
      </c>
      <c r="AM375" s="36"/>
      <c r="AN375" s="36"/>
      <c r="AO375" s="36" t="s">
        <v>68</v>
      </c>
      <c r="AP375" s="36" t="s">
        <v>68</v>
      </c>
      <c r="AQ375" s="36" t="s">
        <v>68</v>
      </c>
      <c r="AR375" s="32" t="s">
        <v>68</v>
      </c>
      <c r="AS375" s="37" t="s">
        <v>68</v>
      </c>
      <c r="AT375" s="32" t="s">
        <v>68</v>
      </c>
      <c r="AU375" s="16">
        <v>2023</v>
      </c>
      <c r="AV375" s="42" t="str">
        <f>VLOOKUP(A374,Table3[],7,0)</f>
        <v>Graduated</v>
      </c>
      <c r="AW375" s="42" t="str">
        <f>VLOOKUP(A375,Table3[],9,0)</f>
        <v>LV8</v>
      </c>
      <c r="AX375" s="38">
        <v>44923</v>
      </c>
      <c r="AY375" s="36" t="s">
        <v>83</v>
      </c>
      <c r="AZ375" s="36" t="s">
        <v>68</v>
      </c>
      <c r="BA375" s="39"/>
    </row>
    <row r="376" spans="1:53" ht="45">
      <c r="A376" s="31">
        <v>3810221</v>
      </c>
      <c r="B376" s="32" t="s">
        <v>2069</v>
      </c>
      <c r="C376" s="32" t="s">
        <v>2070</v>
      </c>
      <c r="D376" s="32" t="s">
        <v>54</v>
      </c>
      <c r="E376" s="32" t="s">
        <v>630</v>
      </c>
      <c r="F376" t="s">
        <v>161</v>
      </c>
      <c r="G376" t="s">
        <v>162</v>
      </c>
      <c r="H376" s="32" t="s">
        <v>631</v>
      </c>
      <c r="I376" s="32" t="s">
        <v>632</v>
      </c>
      <c r="J376" s="32" t="s">
        <v>60</v>
      </c>
      <c r="K376" s="32" t="s">
        <v>131</v>
      </c>
      <c r="L376" s="32" t="s">
        <v>111</v>
      </c>
      <c r="M376" s="32" t="s">
        <v>112</v>
      </c>
      <c r="N376" s="32">
        <v>3.53</v>
      </c>
      <c r="O376" s="32" t="s">
        <v>113</v>
      </c>
      <c r="P376" s="32">
        <v>2010745088</v>
      </c>
      <c r="Q376" s="32" t="s">
        <v>2071</v>
      </c>
      <c r="R376" s="32" t="s">
        <v>98</v>
      </c>
      <c r="S376" s="32" t="s">
        <v>116</v>
      </c>
      <c r="T376" s="32" t="s">
        <v>67</v>
      </c>
      <c r="U376" s="34">
        <v>966581155803</v>
      </c>
      <c r="V376" s="35" t="s">
        <v>68</v>
      </c>
      <c r="W376" s="32" t="s">
        <v>2071</v>
      </c>
      <c r="X376" s="32" t="s">
        <v>68</v>
      </c>
      <c r="Y376" s="32" t="s">
        <v>2072</v>
      </c>
      <c r="Z376" s="36" t="s">
        <v>68</v>
      </c>
      <c r="AA376" s="36" t="s">
        <v>68</v>
      </c>
      <c r="AB376" s="36" t="s">
        <v>68</v>
      </c>
      <c r="AC376" s="36" t="s">
        <v>99</v>
      </c>
      <c r="AD376" t="s">
        <v>72</v>
      </c>
      <c r="AE376" t="e">
        <f>VLOOKUP(P376,Table5[],2,0)</f>
        <v>#N/A</v>
      </c>
      <c r="AF376" t="s">
        <v>71</v>
      </c>
      <c r="AG376" s="36" t="s">
        <v>145</v>
      </c>
      <c r="AH376" t="s">
        <v>68</v>
      </c>
      <c r="AI376" s="36" t="s">
        <v>74</v>
      </c>
      <c r="AJ376" s="36" t="s">
        <v>2073</v>
      </c>
      <c r="AK376" s="32" t="s">
        <v>76</v>
      </c>
      <c r="AL376" s="32" t="s">
        <v>77</v>
      </c>
      <c r="AM376" s="42"/>
      <c r="AN376" s="36"/>
      <c r="AO376" s="36" t="s">
        <v>2074</v>
      </c>
      <c r="AP376" s="36" t="s">
        <v>2075</v>
      </c>
      <c r="AQ376" s="36" t="s">
        <v>68</v>
      </c>
      <c r="AR376" s="32" t="s">
        <v>68</v>
      </c>
      <c r="AS376" s="37" t="s">
        <v>68</v>
      </c>
      <c r="AT376" s="32" t="s">
        <v>68</v>
      </c>
      <c r="AU376" s="16">
        <v>2023</v>
      </c>
      <c r="AV376" s="42" t="str">
        <f>VLOOKUP(A375,Table3[],7,0)</f>
        <v>Graduated</v>
      </c>
      <c r="AW376" s="42" t="str">
        <f>VLOOKUP(A376,Table3[],9,0)</f>
        <v>LV8</v>
      </c>
      <c r="AX376" s="38">
        <v>45222</v>
      </c>
      <c r="AY376" s="36" t="s">
        <v>83</v>
      </c>
      <c r="AZ376" s="36" t="s">
        <v>68</v>
      </c>
      <c r="BA376" s="39" t="s">
        <v>172</v>
      </c>
    </row>
    <row r="377" spans="1:53">
      <c r="A377" s="43">
        <v>3710045</v>
      </c>
      <c r="B377" s="44" t="s">
        <v>2076</v>
      </c>
      <c r="C377" s="44" t="s">
        <v>2077</v>
      </c>
      <c r="D377" s="44" t="s">
        <v>54</v>
      </c>
      <c r="E377" s="45" t="s">
        <v>128</v>
      </c>
      <c r="F377" s="12" t="s">
        <v>56</v>
      </c>
      <c r="G377" s="13" t="s">
        <v>57</v>
      </c>
      <c r="H377" s="44" t="s">
        <v>129</v>
      </c>
      <c r="I377" s="44" t="s">
        <v>130</v>
      </c>
      <c r="J377" s="44" t="s">
        <v>60</v>
      </c>
      <c r="K377" s="44"/>
      <c r="L377" s="44" t="s">
        <v>61</v>
      </c>
      <c r="M377" s="44" t="s">
        <v>62</v>
      </c>
      <c r="N377" s="44">
        <v>2.67</v>
      </c>
      <c r="O377" s="44" t="s">
        <v>63</v>
      </c>
      <c r="P377" s="44">
        <v>1084940442</v>
      </c>
      <c r="Q377" s="32" t="s">
        <v>2078</v>
      </c>
      <c r="R377" s="44" t="s">
        <v>179</v>
      </c>
      <c r="S377" s="44" t="s">
        <v>66</v>
      </c>
      <c r="T377" s="44" t="s">
        <v>67</v>
      </c>
      <c r="U377" s="34">
        <v>966569994014</v>
      </c>
      <c r="V377" s="35" t="s">
        <v>68</v>
      </c>
      <c r="W377" s="32" t="s">
        <v>2078</v>
      </c>
      <c r="X377" s="54" t="s">
        <v>2079</v>
      </c>
      <c r="Y377" s="44"/>
      <c r="Z377" s="36" t="s">
        <v>68</v>
      </c>
      <c r="AA377" s="36" t="s">
        <v>68</v>
      </c>
      <c r="AB377" s="36" t="s">
        <v>68</v>
      </c>
      <c r="AC377" s="36" t="s">
        <v>70</v>
      </c>
      <c r="AD377" t="s">
        <v>72</v>
      </c>
      <c r="AE377" t="str">
        <f>VLOOKUP(P377,Table5[],2,0)</f>
        <v>موظف</v>
      </c>
      <c r="AF377" t="s">
        <v>72</v>
      </c>
      <c r="AG377" s="36" t="s">
        <v>145</v>
      </c>
      <c r="AH377" t="s">
        <v>73</v>
      </c>
      <c r="AI377" s="36" t="s">
        <v>74</v>
      </c>
      <c r="AJ377" s="36" t="s">
        <v>2080</v>
      </c>
      <c r="AK377" s="32" t="s">
        <v>76</v>
      </c>
      <c r="AL377" s="32" t="s">
        <v>77</v>
      </c>
      <c r="AM377" s="42" t="s">
        <v>188</v>
      </c>
      <c r="AN377" s="36" t="s">
        <v>137</v>
      </c>
      <c r="AO377" s="36" t="s">
        <v>1138</v>
      </c>
      <c r="AP377" s="36" t="s">
        <v>1139</v>
      </c>
      <c r="AQ377" s="36" t="s">
        <v>104</v>
      </c>
      <c r="AR377" s="32" t="s">
        <v>2081</v>
      </c>
      <c r="AS377" s="37">
        <v>966505407370</v>
      </c>
      <c r="AT377" s="32" t="s">
        <v>2082</v>
      </c>
      <c r="AU377" s="16">
        <v>2023</v>
      </c>
      <c r="AV377" s="42" t="str">
        <f>VLOOKUP(A376,Table3[],7,0)</f>
        <v>Graduated</v>
      </c>
      <c r="AW377" s="42" t="str">
        <f>VLOOKUP(A377,Table3[],9,0)</f>
        <v>LV8</v>
      </c>
      <c r="AX377" s="38">
        <v>44903</v>
      </c>
      <c r="AY377" s="36" t="s">
        <v>83</v>
      </c>
      <c r="AZ377" s="36" t="s">
        <v>68</v>
      </c>
      <c r="BA377" s="39"/>
    </row>
    <row r="378" spans="1:53">
      <c r="A378" s="31">
        <v>35190083</v>
      </c>
      <c r="B378" s="32" t="s">
        <v>2083</v>
      </c>
      <c r="C378" s="32" t="s">
        <v>2084</v>
      </c>
      <c r="D378" s="32" t="s">
        <v>109</v>
      </c>
      <c r="E378" s="32" t="s">
        <v>160</v>
      </c>
      <c r="F378" t="s">
        <v>161</v>
      </c>
      <c r="G378" t="s">
        <v>162</v>
      </c>
      <c r="H378" s="32" t="s">
        <v>163</v>
      </c>
      <c r="I378" s="32" t="s">
        <v>164</v>
      </c>
      <c r="J378" s="32" t="s">
        <v>60</v>
      </c>
      <c r="K378" s="32" t="s">
        <v>200</v>
      </c>
      <c r="L378" s="32" t="s">
        <v>148</v>
      </c>
      <c r="M378" s="32" t="s">
        <v>149</v>
      </c>
      <c r="N378" s="32">
        <v>3.16</v>
      </c>
      <c r="O378" s="32" t="s">
        <v>63</v>
      </c>
      <c r="P378" s="32">
        <v>1095038145</v>
      </c>
      <c r="Q378" s="32" t="s">
        <v>2085</v>
      </c>
      <c r="R378" s="32" t="s">
        <v>65</v>
      </c>
      <c r="S378" s="159" t="s">
        <v>66</v>
      </c>
      <c r="T378" s="32" t="s">
        <v>67</v>
      </c>
      <c r="U378" s="34">
        <v>966533874149</v>
      </c>
      <c r="V378" s="35" t="s">
        <v>68</v>
      </c>
      <c r="W378" s="32" t="s">
        <v>2085</v>
      </c>
      <c r="X378" s="32" t="s">
        <v>2086</v>
      </c>
      <c r="Y378" s="32" t="s">
        <v>2086</v>
      </c>
      <c r="Z378" s="36" t="s">
        <v>68</v>
      </c>
      <c r="AA378" s="36" t="s">
        <v>68</v>
      </c>
      <c r="AB378" s="36" t="s">
        <v>68</v>
      </c>
      <c r="AC378" s="36" t="s">
        <v>68</v>
      </c>
      <c r="AD378" t="s">
        <v>72</v>
      </c>
      <c r="AE378" t="str">
        <f>VLOOKUP(P378,Table5[],2,0)</f>
        <v>موظف</v>
      </c>
      <c r="AF378" t="s">
        <v>72</v>
      </c>
      <c r="AG378" s="36" t="s">
        <v>145</v>
      </c>
      <c r="AH378" t="s">
        <v>171</v>
      </c>
      <c r="AI378" s="36" t="s">
        <v>434</v>
      </c>
      <c r="AJ378" s="36" t="s">
        <v>2087</v>
      </c>
      <c r="AK378" s="32" t="s">
        <v>76</v>
      </c>
      <c r="AL378" s="32" t="s">
        <v>77</v>
      </c>
      <c r="AM378" s="36"/>
      <c r="AN378" s="36" t="s">
        <v>137</v>
      </c>
      <c r="AO378" s="36" t="s">
        <v>549</v>
      </c>
      <c r="AP378" s="36" t="s">
        <v>550</v>
      </c>
      <c r="AQ378" s="36" t="s">
        <v>80</v>
      </c>
      <c r="AR378" s="32" t="s">
        <v>68</v>
      </c>
      <c r="AS378" s="37" t="s">
        <v>68</v>
      </c>
      <c r="AT378" s="32" t="s">
        <v>68</v>
      </c>
      <c r="AU378" s="16">
        <v>2023</v>
      </c>
      <c r="AV378" s="42" t="str">
        <f>VLOOKUP(A377,Table3[],7,0)</f>
        <v>Graduated</v>
      </c>
      <c r="AW378" s="42" t="str">
        <f>VLOOKUP(A378,Table3[],9,0)</f>
        <v>LV8</v>
      </c>
      <c r="AX378" s="38">
        <v>44903</v>
      </c>
      <c r="AY378" s="36" t="s">
        <v>83</v>
      </c>
      <c r="AZ378" s="36" t="s">
        <v>68</v>
      </c>
      <c r="BA378" s="39"/>
    </row>
    <row r="379" spans="1:53">
      <c r="A379" s="43">
        <v>3710058</v>
      </c>
      <c r="B379" s="44" t="s">
        <v>2088</v>
      </c>
      <c r="C379" s="44" t="s">
        <v>2089</v>
      </c>
      <c r="D379" s="44" t="s">
        <v>109</v>
      </c>
      <c r="E379" s="44" t="s">
        <v>405</v>
      </c>
      <c r="F379" s="12" t="s">
        <v>56</v>
      </c>
      <c r="G379" s="13" t="s">
        <v>57</v>
      </c>
      <c r="H379" s="44" t="s">
        <v>406</v>
      </c>
      <c r="I379" s="44" t="s">
        <v>407</v>
      </c>
      <c r="J379" s="44" t="s">
        <v>124</v>
      </c>
      <c r="K379" s="44" t="s">
        <v>110</v>
      </c>
      <c r="L379" s="44" t="s">
        <v>111</v>
      </c>
      <c r="M379" s="44" t="s">
        <v>112</v>
      </c>
      <c r="N379" s="44">
        <v>3.89</v>
      </c>
      <c r="O379" s="44" t="s">
        <v>63</v>
      </c>
      <c r="P379" s="44">
        <v>1098367202</v>
      </c>
      <c r="Q379" s="32" t="s">
        <v>2090</v>
      </c>
      <c r="R379" s="44" t="s">
        <v>115</v>
      </c>
      <c r="S379" s="44" t="s">
        <v>66</v>
      </c>
      <c r="T379" s="44" t="s">
        <v>67</v>
      </c>
      <c r="U379" s="34">
        <v>966562981009</v>
      </c>
      <c r="V379" s="35" t="s">
        <v>68</v>
      </c>
      <c r="W379" s="32" t="s">
        <v>2090</v>
      </c>
      <c r="X379" s="32" t="s">
        <v>2091</v>
      </c>
      <c r="Y379" s="44" t="s">
        <v>2091</v>
      </c>
      <c r="Z379" s="36" t="s">
        <v>68</v>
      </c>
      <c r="AA379" s="36" t="s">
        <v>68</v>
      </c>
      <c r="AB379" s="36" t="s">
        <v>68</v>
      </c>
      <c r="AC379" s="36" t="s">
        <v>68</v>
      </c>
      <c r="AD379" t="s">
        <v>72</v>
      </c>
      <c r="AE379" t="e">
        <f>VLOOKUP(P379,Table5[],2,0)</f>
        <v>#N/A</v>
      </c>
      <c r="AF379" t="s">
        <v>72</v>
      </c>
      <c r="AG379" s="36" t="s">
        <v>145</v>
      </c>
      <c r="AH379" t="s">
        <v>88</v>
      </c>
      <c r="AI379" s="36" t="s">
        <v>74</v>
      </c>
      <c r="AJ379" s="36" t="s">
        <v>1548</v>
      </c>
      <c r="AK379" s="32" t="s">
        <v>76</v>
      </c>
      <c r="AL379" s="32" t="s">
        <v>136</v>
      </c>
      <c r="AM379" s="42"/>
      <c r="AN379" s="36" t="s">
        <v>137</v>
      </c>
      <c r="AO379" s="36" t="s">
        <v>649</v>
      </c>
      <c r="AP379" s="36" t="s">
        <v>263</v>
      </c>
      <c r="AQ379" s="36" t="s">
        <v>80</v>
      </c>
      <c r="AR379" s="32" t="s">
        <v>68</v>
      </c>
      <c r="AS379" s="37" t="s">
        <v>68</v>
      </c>
      <c r="AT379" s="32" t="s">
        <v>68</v>
      </c>
      <c r="AU379" s="16">
        <v>2023</v>
      </c>
      <c r="AV379" s="42" t="str">
        <f>VLOOKUP(A378,Table3[],7,0)</f>
        <v>Graduated</v>
      </c>
      <c r="AW379" s="42" t="str">
        <f>VLOOKUP(A379,Table3[],9,0)</f>
        <v>LV8</v>
      </c>
      <c r="AX379" s="38">
        <v>44903</v>
      </c>
      <c r="AY379" s="36" t="s">
        <v>83</v>
      </c>
      <c r="AZ379" s="36" t="s">
        <v>68</v>
      </c>
      <c r="BA379" s="39"/>
    </row>
    <row r="380" spans="1:53" ht="45">
      <c r="A380" s="31" t="s">
        <v>2092</v>
      </c>
      <c r="B380" s="32" t="s">
        <v>2093</v>
      </c>
      <c r="C380" s="32" t="s">
        <v>2094</v>
      </c>
      <c r="D380" s="32" t="s">
        <v>109</v>
      </c>
      <c r="E380" s="32" t="s">
        <v>405</v>
      </c>
      <c r="F380" s="12" t="s">
        <v>56</v>
      </c>
      <c r="G380" s="13" t="s">
        <v>57</v>
      </c>
      <c r="H380" s="32" t="s">
        <v>406</v>
      </c>
      <c r="I380" s="32" t="s">
        <v>407</v>
      </c>
      <c r="J380" s="32" t="s">
        <v>124</v>
      </c>
      <c r="K380" s="32"/>
      <c r="L380" s="32" t="s">
        <v>148</v>
      </c>
      <c r="M380" s="32" t="s">
        <v>149</v>
      </c>
      <c r="N380" s="32">
        <v>2.9</v>
      </c>
      <c r="O380" s="32" t="s">
        <v>63</v>
      </c>
      <c r="P380" s="32">
        <v>1099527390</v>
      </c>
      <c r="Q380" s="32" t="s">
        <v>2095</v>
      </c>
      <c r="R380" s="32" t="s">
        <v>179</v>
      </c>
      <c r="S380" s="159" t="s">
        <v>66</v>
      </c>
      <c r="T380" s="32" t="s">
        <v>67</v>
      </c>
      <c r="U380" s="40" t="s">
        <v>68</v>
      </c>
      <c r="V380" s="35" t="s">
        <v>68</v>
      </c>
      <c r="W380" s="32" t="s">
        <v>2095</v>
      </c>
      <c r="X380" s="33"/>
      <c r="Y380" s="32"/>
      <c r="Z380" s="36" t="s">
        <v>68</v>
      </c>
      <c r="AA380" s="36" t="s">
        <v>68</v>
      </c>
      <c r="AB380" s="36" t="s">
        <v>68</v>
      </c>
      <c r="AC380" s="36" t="s">
        <v>99</v>
      </c>
      <c r="AD380" t="s">
        <v>72</v>
      </c>
      <c r="AE380" t="e">
        <f>VLOOKUP(P380,Table5[],2,0)</f>
        <v>#N/A</v>
      </c>
      <c r="AF380" t="s">
        <v>71</v>
      </c>
      <c r="AG380" s="36" t="s">
        <v>73</v>
      </c>
      <c r="AH380" t="s">
        <v>68</v>
      </c>
      <c r="AI380" s="36" t="s">
        <v>74</v>
      </c>
      <c r="AJ380" s="36" t="s">
        <v>2096</v>
      </c>
      <c r="AK380" s="32" t="s">
        <v>76</v>
      </c>
      <c r="AL380" s="32" t="s">
        <v>136</v>
      </c>
      <c r="AM380" s="36"/>
      <c r="AN380" s="36"/>
      <c r="AO380" s="36" t="s">
        <v>2097</v>
      </c>
      <c r="AP380" s="36" t="s">
        <v>2098</v>
      </c>
      <c r="AQ380" s="36" t="s">
        <v>104</v>
      </c>
      <c r="AR380" s="32" t="s">
        <v>68</v>
      </c>
      <c r="AS380" s="37" t="s">
        <v>68</v>
      </c>
      <c r="AT380" s="32" t="s">
        <v>68</v>
      </c>
      <c r="AU380" s="42">
        <v>2021</v>
      </c>
      <c r="AV380" s="42" t="str">
        <f>VLOOKUP(A379,Table3[],7,0)</f>
        <v>Graduated</v>
      </c>
      <c r="AW380" t="e">
        <f>VLOOKUP(A380,Table3[],9,0)</f>
        <v>#N/A</v>
      </c>
      <c r="AX380" s="38">
        <v>44903</v>
      </c>
      <c r="AY380" s="36" t="s">
        <v>83</v>
      </c>
      <c r="AZ380" s="36" t="s">
        <v>105</v>
      </c>
      <c r="BA380" s="39" t="s">
        <v>172</v>
      </c>
    </row>
    <row r="381" spans="1:53">
      <c r="A381" s="43">
        <v>3910083</v>
      </c>
      <c r="B381" s="44" t="s">
        <v>2099</v>
      </c>
      <c r="C381" s="44" t="s">
        <v>2100</v>
      </c>
      <c r="D381" s="44" t="s">
        <v>54</v>
      </c>
      <c r="E381" s="44" t="s">
        <v>630</v>
      </c>
      <c r="F381" t="s">
        <v>161</v>
      </c>
      <c r="G381" t="s">
        <v>162</v>
      </c>
      <c r="H381" s="44" t="s">
        <v>631</v>
      </c>
      <c r="I381" s="44" t="s">
        <v>632</v>
      </c>
      <c r="J381" s="44" t="s">
        <v>60</v>
      </c>
      <c r="K381" s="44" t="s">
        <v>110</v>
      </c>
      <c r="L381" s="44" t="s">
        <v>111</v>
      </c>
      <c r="M381" s="44" t="s">
        <v>112</v>
      </c>
      <c r="N381" s="44">
        <v>3.86</v>
      </c>
      <c r="O381" s="44" t="s">
        <v>113</v>
      </c>
      <c r="P381" s="44">
        <v>2120454380</v>
      </c>
      <c r="Q381" s="33" t="s">
        <v>2101</v>
      </c>
      <c r="R381" s="44" t="s">
        <v>98</v>
      </c>
      <c r="S381" s="32" t="s">
        <v>116</v>
      </c>
      <c r="T381" s="44" t="s">
        <v>67</v>
      </c>
      <c r="U381" s="34">
        <v>966566898157</v>
      </c>
      <c r="V381" s="35" t="s">
        <v>68</v>
      </c>
      <c r="W381" s="32" t="s">
        <v>2101</v>
      </c>
      <c r="X381" s="42" t="s">
        <v>68</v>
      </c>
      <c r="Y381" s="44"/>
      <c r="Z381" s="36" t="s">
        <v>68</v>
      </c>
      <c r="AA381" s="36" t="s">
        <v>68</v>
      </c>
      <c r="AB381" s="36" t="s">
        <v>68</v>
      </c>
      <c r="AC381" s="36" t="s">
        <v>68</v>
      </c>
      <c r="AD381" t="s">
        <v>72</v>
      </c>
      <c r="AE381" t="e">
        <f>VLOOKUP(P381,Table5[],2,0)</f>
        <v>#N/A</v>
      </c>
      <c r="AF381" t="s">
        <v>72</v>
      </c>
      <c r="AG381" s="36" t="s">
        <v>145</v>
      </c>
      <c r="AH381" t="s">
        <v>171</v>
      </c>
      <c r="AI381" s="36" t="s">
        <v>68</v>
      </c>
      <c r="AJ381" s="36" t="s">
        <v>68</v>
      </c>
      <c r="AK381" s="32" t="s">
        <v>76</v>
      </c>
      <c r="AL381" s="32" t="s">
        <v>68</v>
      </c>
      <c r="AM381" s="36"/>
      <c r="AN381" s="36"/>
      <c r="AO381" s="36" t="s">
        <v>68</v>
      </c>
      <c r="AP381" s="36" t="s">
        <v>68</v>
      </c>
      <c r="AQ381" s="36" t="s">
        <v>80</v>
      </c>
      <c r="AR381" s="32" t="s">
        <v>68</v>
      </c>
      <c r="AS381" s="37" t="s">
        <v>68</v>
      </c>
      <c r="AT381" s="32" t="s">
        <v>68</v>
      </c>
      <c r="AU381" s="42">
        <v>2023</v>
      </c>
      <c r="AV381" s="42" t="e">
        <f>VLOOKUP(A380,Table3[],7,0)</f>
        <v>#N/A</v>
      </c>
      <c r="AW381" s="42" t="str">
        <f>VLOOKUP(A381,Table3[],9,0)</f>
        <v>LV8</v>
      </c>
      <c r="AX381" s="38">
        <v>45222</v>
      </c>
      <c r="AY381" s="36" t="s">
        <v>83</v>
      </c>
      <c r="AZ381" s="36" t="s">
        <v>68</v>
      </c>
      <c r="BA381" s="39"/>
    </row>
    <row r="382" spans="1:53">
      <c r="A382" s="31">
        <v>3710061</v>
      </c>
      <c r="B382" s="32" t="s">
        <v>2102</v>
      </c>
      <c r="C382" s="32" t="s">
        <v>2103</v>
      </c>
      <c r="D382" s="32" t="s">
        <v>109</v>
      </c>
      <c r="E382" s="32" t="s">
        <v>405</v>
      </c>
      <c r="F382" s="12" t="s">
        <v>56</v>
      </c>
      <c r="G382" s="13" t="s">
        <v>57</v>
      </c>
      <c r="H382" s="32" t="s">
        <v>406</v>
      </c>
      <c r="I382" s="32" t="s">
        <v>407</v>
      </c>
      <c r="J382" s="32" t="s">
        <v>60</v>
      </c>
      <c r="K382" s="32" t="s">
        <v>110</v>
      </c>
      <c r="L382" s="32" t="s">
        <v>111</v>
      </c>
      <c r="M382" s="32" t="s">
        <v>112</v>
      </c>
      <c r="N382" s="32">
        <v>3.85</v>
      </c>
      <c r="O382" s="32" t="s">
        <v>63</v>
      </c>
      <c r="P382" s="32">
        <v>1109090124</v>
      </c>
      <c r="Q382" s="32" t="s">
        <v>2104</v>
      </c>
      <c r="R382" s="32" t="s">
        <v>179</v>
      </c>
      <c r="S382" s="159" t="s">
        <v>66</v>
      </c>
      <c r="T382" s="32" t="s">
        <v>67</v>
      </c>
      <c r="U382" s="34">
        <v>966563323321</v>
      </c>
      <c r="V382" s="35" t="s">
        <v>68</v>
      </c>
      <c r="W382" s="32" t="s">
        <v>2104</v>
      </c>
      <c r="X382" s="33" t="s">
        <v>2105</v>
      </c>
      <c r="Y382" s="32" t="s">
        <v>2106</v>
      </c>
      <c r="Z382" s="36" t="s">
        <v>68</v>
      </c>
      <c r="AA382" s="36" t="s">
        <v>68</v>
      </c>
      <c r="AB382" s="36" t="s">
        <v>68</v>
      </c>
      <c r="AC382" s="36" t="s">
        <v>70</v>
      </c>
      <c r="AD382" t="s">
        <v>72</v>
      </c>
      <c r="AE382" t="str">
        <f>VLOOKUP(P382,Table5[],2,0)</f>
        <v>موظف</v>
      </c>
      <c r="AF382" t="s">
        <v>72</v>
      </c>
      <c r="AG382" s="36" t="s">
        <v>73</v>
      </c>
      <c r="AH382" t="s">
        <v>73</v>
      </c>
      <c r="AI382" s="36" t="s">
        <v>74</v>
      </c>
      <c r="AJ382" s="36" t="s">
        <v>2107</v>
      </c>
      <c r="AK382" s="32" t="s">
        <v>76</v>
      </c>
      <c r="AL382" s="32" t="s">
        <v>101</v>
      </c>
      <c r="AM382" s="42"/>
      <c r="AN382" s="36" t="s">
        <v>137</v>
      </c>
      <c r="AO382" s="36" t="s">
        <v>649</v>
      </c>
      <c r="AP382" s="36" t="s">
        <v>263</v>
      </c>
      <c r="AQ382" s="36" t="s">
        <v>80</v>
      </c>
      <c r="AR382" s="32" t="s">
        <v>2108</v>
      </c>
      <c r="AS382" s="37" t="s">
        <v>92</v>
      </c>
      <c r="AT382" s="32" t="s">
        <v>2109</v>
      </c>
      <c r="AU382" s="16">
        <v>2023</v>
      </c>
      <c r="AV382" s="42" t="str">
        <f>VLOOKUP(A381,Table3[],7,0)</f>
        <v>Graduated</v>
      </c>
      <c r="AW382" s="42" t="str">
        <f>VLOOKUP(A382,Table3[],9,0)</f>
        <v>LV8</v>
      </c>
      <c r="AX382" s="38">
        <v>44903</v>
      </c>
      <c r="AY382" s="36" t="s">
        <v>83</v>
      </c>
      <c r="AZ382" s="36" t="s">
        <v>68</v>
      </c>
      <c r="BA382" s="39"/>
    </row>
    <row r="383" spans="1:53" ht="30">
      <c r="A383" s="31">
        <v>3710066</v>
      </c>
      <c r="B383" s="32" t="s">
        <v>2110</v>
      </c>
      <c r="C383" s="32" t="s">
        <v>2111</v>
      </c>
      <c r="D383" s="32" t="s">
        <v>109</v>
      </c>
      <c r="E383" s="32" t="s">
        <v>565</v>
      </c>
      <c r="F383" s="51" t="s">
        <v>241</v>
      </c>
      <c r="G383" s="51" t="s">
        <v>242</v>
      </c>
      <c r="H383" s="32" t="s">
        <v>566</v>
      </c>
      <c r="I383" s="32" t="s">
        <v>567</v>
      </c>
      <c r="J383" s="32" t="s">
        <v>96</v>
      </c>
      <c r="K383" s="32"/>
      <c r="L383" s="32" t="s">
        <v>61</v>
      </c>
      <c r="M383" s="32" t="s">
        <v>62</v>
      </c>
      <c r="N383" s="32">
        <v>2.64</v>
      </c>
      <c r="O383" s="32" t="s">
        <v>63</v>
      </c>
      <c r="P383" s="32">
        <v>1098755414</v>
      </c>
      <c r="Q383" s="33" t="s">
        <v>2112</v>
      </c>
      <c r="R383" s="32" t="s">
        <v>98</v>
      </c>
      <c r="S383" s="32" t="s">
        <v>66</v>
      </c>
      <c r="T383" s="32" t="s">
        <v>67</v>
      </c>
      <c r="U383" s="34">
        <v>966500273344</v>
      </c>
      <c r="V383" s="35" t="s">
        <v>68</v>
      </c>
      <c r="W383" s="33" t="s">
        <v>2112</v>
      </c>
      <c r="X383" s="54" t="s">
        <v>2113</v>
      </c>
      <c r="Y383" s="32" t="s">
        <v>2114</v>
      </c>
      <c r="Z383" s="36" t="s">
        <v>68</v>
      </c>
      <c r="AA383" s="36" t="s">
        <v>68</v>
      </c>
      <c r="AB383" s="36" t="s">
        <v>68</v>
      </c>
      <c r="AC383" s="36" t="s">
        <v>68</v>
      </c>
      <c r="AD383" t="s">
        <v>72</v>
      </c>
      <c r="AE383" t="str">
        <f>VLOOKUP(P383,Table5[],2,0)</f>
        <v>موظف</v>
      </c>
      <c r="AF383" t="s">
        <v>71</v>
      </c>
      <c r="AG383" s="36" t="s">
        <v>68</v>
      </c>
      <c r="AH383" t="s">
        <v>68</v>
      </c>
      <c r="AI383" s="36" t="s">
        <v>68</v>
      </c>
      <c r="AJ383" s="36" t="s">
        <v>68</v>
      </c>
      <c r="AK383" s="32" t="s">
        <v>68</v>
      </c>
      <c r="AL383" s="32" t="s">
        <v>68</v>
      </c>
      <c r="AM383" s="36"/>
      <c r="AN383" s="36"/>
      <c r="AO383" s="36" t="s">
        <v>68</v>
      </c>
      <c r="AP383" s="36" t="s">
        <v>68</v>
      </c>
      <c r="AQ383" s="36" t="s">
        <v>68</v>
      </c>
      <c r="AR383" s="32" t="s">
        <v>68</v>
      </c>
      <c r="AS383" s="37" t="s">
        <v>68</v>
      </c>
      <c r="AT383" s="32" t="s">
        <v>68</v>
      </c>
      <c r="AU383" s="16">
        <v>2023</v>
      </c>
      <c r="AV383" s="42" t="str">
        <f>VLOOKUP(A382,Table3[],7,0)</f>
        <v>Graduated</v>
      </c>
      <c r="AW383" s="42" t="str">
        <f>VLOOKUP(A383,Table3[],9,0)</f>
        <v>LV8</v>
      </c>
      <c r="AX383" s="38">
        <v>44923</v>
      </c>
      <c r="AY383" s="36" t="s">
        <v>83</v>
      </c>
      <c r="AZ383" s="36" t="s">
        <v>105</v>
      </c>
      <c r="BA383" s="39" t="s">
        <v>118</v>
      </c>
    </row>
    <row r="384" spans="1:53" ht="30">
      <c r="A384" s="43">
        <v>3710067</v>
      </c>
      <c r="B384" s="44" t="s">
        <v>2115</v>
      </c>
      <c r="C384" s="44" t="s">
        <v>2116</v>
      </c>
      <c r="D384" s="44" t="s">
        <v>109</v>
      </c>
      <c r="E384" s="44" t="s">
        <v>405</v>
      </c>
      <c r="F384" s="12" t="s">
        <v>56</v>
      </c>
      <c r="G384" s="13" t="s">
        <v>57</v>
      </c>
      <c r="H384" s="44" t="s">
        <v>406</v>
      </c>
      <c r="I384" s="44" t="s">
        <v>407</v>
      </c>
      <c r="J384" s="44" t="s">
        <v>60</v>
      </c>
      <c r="K384" s="44" t="s">
        <v>110</v>
      </c>
      <c r="L384" s="44" t="s">
        <v>111</v>
      </c>
      <c r="M384" s="44" t="s">
        <v>112</v>
      </c>
      <c r="N384" s="44">
        <v>3.97</v>
      </c>
      <c r="O384" s="44" t="s">
        <v>113</v>
      </c>
      <c r="P384" s="44">
        <v>2155559418</v>
      </c>
      <c r="Q384" s="32" t="s">
        <v>2117</v>
      </c>
      <c r="R384" s="44" t="s">
        <v>179</v>
      </c>
      <c r="S384" s="32" t="s">
        <v>116</v>
      </c>
      <c r="T384" s="44" t="s">
        <v>67</v>
      </c>
      <c r="U384" s="34">
        <v>966503682320</v>
      </c>
      <c r="V384" s="35" t="s">
        <v>68</v>
      </c>
      <c r="W384" s="32" t="s">
        <v>2117</v>
      </c>
      <c r="X384" s="33" t="s">
        <v>2118</v>
      </c>
      <c r="Y384" s="44" t="s">
        <v>2119</v>
      </c>
      <c r="Z384" s="36" t="s">
        <v>68</v>
      </c>
      <c r="AA384" s="36" t="s">
        <v>68</v>
      </c>
      <c r="AB384" s="36" t="s">
        <v>68</v>
      </c>
      <c r="AC384" s="36" t="s">
        <v>68</v>
      </c>
      <c r="AD384" t="s">
        <v>167</v>
      </c>
      <c r="AE384" t="e">
        <f>VLOOKUP(P384,Table5[],2,0)</f>
        <v>#N/A</v>
      </c>
      <c r="AF384" t="s">
        <v>71</v>
      </c>
      <c r="AG384" s="36" t="s">
        <v>68</v>
      </c>
      <c r="AH384" t="s">
        <v>68</v>
      </c>
      <c r="AI384" s="36" t="s">
        <v>68</v>
      </c>
      <c r="AJ384" s="36" t="s">
        <v>68</v>
      </c>
      <c r="AK384" s="32" t="s">
        <v>68</v>
      </c>
      <c r="AL384" s="32" t="s">
        <v>68</v>
      </c>
      <c r="AM384" s="36"/>
      <c r="AN384" s="36"/>
      <c r="AO384" s="36" t="s">
        <v>68</v>
      </c>
      <c r="AP384" s="36" t="s">
        <v>68</v>
      </c>
      <c r="AQ384" s="36" t="s">
        <v>68</v>
      </c>
      <c r="AR384" s="32" t="s">
        <v>68</v>
      </c>
      <c r="AS384" s="37" t="s">
        <v>68</v>
      </c>
      <c r="AT384" s="32" t="s">
        <v>68</v>
      </c>
      <c r="AU384" s="16">
        <v>2023</v>
      </c>
      <c r="AV384" s="42" t="str">
        <f>VLOOKUP(A383,Table3[],7,0)</f>
        <v>Graduated</v>
      </c>
      <c r="AW384" s="42" t="str">
        <f>VLOOKUP(A384,Table3[],9,0)</f>
        <v>LV8</v>
      </c>
      <c r="AX384" s="38">
        <v>44923</v>
      </c>
      <c r="AY384" s="36" t="s">
        <v>83</v>
      </c>
      <c r="AZ384" s="36" t="s">
        <v>68</v>
      </c>
      <c r="BA384" s="39" t="s">
        <v>118</v>
      </c>
    </row>
    <row r="385" spans="1:53">
      <c r="A385" s="31">
        <v>3710068</v>
      </c>
      <c r="B385" s="32" t="s">
        <v>2120</v>
      </c>
      <c r="C385" s="32" t="s">
        <v>2121</v>
      </c>
      <c r="D385" s="32" t="s">
        <v>109</v>
      </c>
      <c r="E385" s="32" t="s">
        <v>342</v>
      </c>
      <c r="F385" s="51" t="s">
        <v>241</v>
      </c>
      <c r="G385" s="51" t="s">
        <v>242</v>
      </c>
      <c r="H385" s="32" t="s">
        <v>343</v>
      </c>
      <c r="I385" s="32" t="s">
        <v>344</v>
      </c>
      <c r="J385" s="32" t="s">
        <v>60</v>
      </c>
      <c r="K385" s="32" t="s">
        <v>131</v>
      </c>
      <c r="L385" s="32" t="s">
        <v>111</v>
      </c>
      <c r="M385" s="32" t="s">
        <v>112</v>
      </c>
      <c r="N385" s="32">
        <v>3.63</v>
      </c>
      <c r="O385" s="32" t="s">
        <v>63</v>
      </c>
      <c r="P385" s="32">
        <v>1111972921</v>
      </c>
      <c r="Q385" s="32" t="s">
        <v>2122</v>
      </c>
      <c r="R385" s="32" t="s">
        <v>179</v>
      </c>
      <c r="S385" s="32" t="s">
        <v>66</v>
      </c>
      <c r="T385" s="32" t="s">
        <v>67</v>
      </c>
      <c r="U385" s="34">
        <v>966506583404</v>
      </c>
      <c r="V385" s="35" t="s">
        <v>68</v>
      </c>
      <c r="W385" s="32" t="s">
        <v>2122</v>
      </c>
      <c r="X385" s="33" t="s">
        <v>2123</v>
      </c>
      <c r="Y385" s="32" t="s">
        <v>2123</v>
      </c>
      <c r="Z385" s="36" t="s">
        <v>68</v>
      </c>
      <c r="AA385" s="36" t="s">
        <v>68</v>
      </c>
      <c r="AB385" s="36" t="s">
        <v>68</v>
      </c>
      <c r="AC385" s="36" t="s">
        <v>68</v>
      </c>
      <c r="AD385" t="s">
        <v>72</v>
      </c>
      <c r="AE385" t="e">
        <f>VLOOKUP(P385,Table5[],2,0)</f>
        <v>#N/A</v>
      </c>
      <c r="AF385" t="s">
        <v>72</v>
      </c>
      <c r="AG385" s="36" t="s">
        <v>68</v>
      </c>
      <c r="AH385" t="s">
        <v>73</v>
      </c>
      <c r="AI385" s="36" t="s">
        <v>74</v>
      </c>
      <c r="AJ385" s="36" t="s">
        <v>2124</v>
      </c>
      <c r="AK385" s="32" t="s">
        <v>76</v>
      </c>
      <c r="AL385" s="32" t="s">
        <v>101</v>
      </c>
      <c r="AM385" s="36"/>
      <c r="AN385" s="36"/>
      <c r="AO385" s="36" t="s">
        <v>302</v>
      </c>
      <c r="AP385" s="36" t="s">
        <v>303</v>
      </c>
      <c r="AQ385" s="36" t="s">
        <v>68</v>
      </c>
      <c r="AR385" s="32" t="s">
        <v>68</v>
      </c>
      <c r="AS385" s="37" t="s">
        <v>68</v>
      </c>
      <c r="AT385" s="32" t="s">
        <v>68</v>
      </c>
      <c r="AU385" s="16">
        <v>2023</v>
      </c>
      <c r="AV385" s="42" t="str">
        <f>VLOOKUP(A384,Table3[],7,0)</f>
        <v>Graduated</v>
      </c>
      <c r="AW385" s="42" t="str">
        <f>VLOOKUP(A385,Table3[],9,0)</f>
        <v>LV8</v>
      </c>
      <c r="AX385" s="38">
        <v>44903</v>
      </c>
      <c r="AY385" s="36" t="s">
        <v>83</v>
      </c>
      <c r="AZ385" s="36" t="s">
        <v>105</v>
      </c>
      <c r="BA385" s="39" t="s">
        <v>106</v>
      </c>
    </row>
    <row r="386" spans="1:53">
      <c r="A386" s="43">
        <v>36290013</v>
      </c>
      <c r="B386" s="44" t="s">
        <v>2125</v>
      </c>
      <c r="C386" s="44" t="s">
        <v>2126</v>
      </c>
      <c r="D386" s="44" t="s">
        <v>109</v>
      </c>
      <c r="E386" s="44" t="s">
        <v>55</v>
      </c>
      <c r="F386" s="12" t="s">
        <v>56</v>
      </c>
      <c r="G386" s="13" t="s">
        <v>57</v>
      </c>
      <c r="H386" s="44" t="s">
        <v>58</v>
      </c>
      <c r="I386" s="44" t="s">
        <v>59</v>
      </c>
      <c r="J386" s="44" t="s">
        <v>60</v>
      </c>
      <c r="K386" s="44"/>
      <c r="L386" s="44" t="s">
        <v>61</v>
      </c>
      <c r="M386" s="44" t="s">
        <v>62</v>
      </c>
      <c r="N386" s="44">
        <v>2.69</v>
      </c>
      <c r="O386" s="44" t="s">
        <v>63</v>
      </c>
      <c r="P386" s="44">
        <v>1084578960</v>
      </c>
      <c r="Q386" s="32" t="s">
        <v>2127</v>
      </c>
      <c r="R386" s="44" t="s">
        <v>98</v>
      </c>
      <c r="S386" s="44" t="s">
        <v>66</v>
      </c>
      <c r="T386" s="44" t="s">
        <v>67</v>
      </c>
      <c r="U386" s="40" t="s">
        <v>68</v>
      </c>
      <c r="V386" s="35" t="s">
        <v>68</v>
      </c>
      <c r="W386" s="32" t="s">
        <v>2127</v>
      </c>
      <c r="X386" s="32" t="s">
        <v>68</v>
      </c>
      <c r="Y386" s="44"/>
      <c r="Z386" s="36" t="s">
        <v>68</v>
      </c>
      <c r="AA386" s="36" t="s">
        <v>68</v>
      </c>
      <c r="AB386" s="36" t="s">
        <v>68</v>
      </c>
      <c r="AC386" s="36" t="s">
        <v>68</v>
      </c>
      <c r="AD386" t="s">
        <v>72</v>
      </c>
      <c r="AE386" t="str">
        <f>VLOOKUP(P386,Table5[],2,0)</f>
        <v>موظف</v>
      </c>
      <c r="AF386" t="s">
        <v>72</v>
      </c>
      <c r="AG386" s="36" t="s">
        <v>68</v>
      </c>
      <c r="AH386" t="s">
        <v>88</v>
      </c>
      <c r="AI386" s="36" t="s">
        <v>68</v>
      </c>
      <c r="AJ386" s="36" t="s">
        <v>68</v>
      </c>
      <c r="AK386" s="32" t="s">
        <v>68</v>
      </c>
      <c r="AL386" s="32" t="s">
        <v>68</v>
      </c>
      <c r="AM386" s="36"/>
      <c r="AN386" s="36"/>
      <c r="AO386" s="36" t="s">
        <v>68</v>
      </c>
      <c r="AP386" s="36" t="s">
        <v>68</v>
      </c>
      <c r="AQ386" s="36" t="s">
        <v>68</v>
      </c>
      <c r="AR386" s="32" t="s">
        <v>68</v>
      </c>
      <c r="AS386" s="37" t="s">
        <v>68</v>
      </c>
      <c r="AT386" s="32" t="s">
        <v>68</v>
      </c>
      <c r="AU386" s="16">
        <v>2023</v>
      </c>
      <c r="AV386" s="42" t="str">
        <f>VLOOKUP(A385,Table3[],7,0)</f>
        <v>Graduated</v>
      </c>
      <c r="AW386" s="42" t="str">
        <f>VLOOKUP(A386,Table3[],9,0)</f>
        <v>LV8</v>
      </c>
      <c r="AX386" s="38">
        <v>44923</v>
      </c>
      <c r="AY386" s="36" t="s">
        <v>83</v>
      </c>
      <c r="AZ386" s="36" t="s">
        <v>105</v>
      </c>
      <c r="BA386" s="39" t="s">
        <v>106</v>
      </c>
    </row>
    <row r="387" spans="1:53">
      <c r="A387" s="31">
        <v>3710070</v>
      </c>
      <c r="B387" s="32" t="s">
        <v>2128</v>
      </c>
      <c r="C387" s="32" t="s">
        <v>2129</v>
      </c>
      <c r="D387" s="32" t="s">
        <v>109</v>
      </c>
      <c r="E387" s="32" t="s">
        <v>405</v>
      </c>
      <c r="F387" s="12" t="s">
        <v>56</v>
      </c>
      <c r="G387" s="13" t="s">
        <v>57</v>
      </c>
      <c r="H387" s="32" t="s">
        <v>406</v>
      </c>
      <c r="I387" s="32" t="s">
        <v>407</v>
      </c>
      <c r="J387" s="32" t="s">
        <v>124</v>
      </c>
      <c r="K387" s="32" t="s">
        <v>131</v>
      </c>
      <c r="L387" s="32" t="s">
        <v>111</v>
      </c>
      <c r="M387" s="32" t="s">
        <v>112</v>
      </c>
      <c r="N387" s="32">
        <v>3.7</v>
      </c>
      <c r="O387" s="32" t="s">
        <v>63</v>
      </c>
      <c r="P387" s="32">
        <v>1102530878</v>
      </c>
      <c r="Q387" s="32" t="s">
        <v>2130</v>
      </c>
      <c r="R387" s="32" t="s">
        <v>115</v>
      </c>
      <c r="S387" s="32" t="s">
        <v>66</v>
      </c>
      <c r="T387" s="32" t="s">
        <v>67</v>
      </c>
      <c r="U387" s="34">
        <v>966580993141</v>
      </c>
      <c r="V387" s="35" t="s">
        <v>68</v>
      </c>
      <c r="W387" s="32" t="s">
        <v>2130</v>
      </c>
      <c r="X387" s="32" t="s">
        <v>2131</v>
      </c>
      <c r="Y387" s="32" t="s">
        <v>2131</v>
      </c>
      <c r="Z387" s="36" t="s">
        <v>68</v>
      </c>
      <c r="AA387" s="36" t="s">
        <v>68</v>
      </c>
      <c r="AB387" s="36" t="s">
        <v>68</v>
      </c>
      <c r="AC387" s="36" t="s">
        <v>70</v>
      </c>
      <c r="AD387" t="s">
        <v>72</v>
      </c>
      <c r="AE387" t="e">
        <f>VLOOKUP(P387,Table5[],2,0)</f>
        <v>#N/A</v>
      </c>
      <c r="AF387" t="s">
        <v>72</v>
      </c>
      <c r="AG387" s="36" t="s">
        <v>145</v>
      </c>
      <c r="AH387" t="s">
        <v>88</v>
      </c>
      <c r="AI387" s="36" t="s">
        <v>74</v>
      </c>
      <c r="AJ387" s="36" t="s">
        <v>556</v>
      </c>
      <c r="AK387" s="32" t="s">
        <v>76</v>
      </c>
      <c r="AL387" s="32" t="s">
        <v>136</v>
      </c>
      <c r="AM387" s="36"/>
      <c r="AN387" s="36"/>
      <c r="AO387" s="36" t="s">
        <v>2132</v>
      </c>
      <c r="AP387" s="36" t="s">
        <v>2133</v>
      </c>
      <c r="AQ387" s="36" t="s">
        <v>80</v>
      </c>
      <c r="AR387" s="32" t="s">
        <v>2134</v>
      </c>
      <c r="AS387" s="37">
        <v>966563185941</v>
      </c>
      <c r="AT387" s="32" t="s">
        <v>2135</v>
      </c>
      <c r="AU387" s="16">
        <v>2023</v>
      </c>
      <c r="AV387" s="42" t="str">
        <f>VLOOKUP(A386,Table3[],7,0)</f>
        <v>Graduated</v>
      </c>
      <c r="AW387" s="42" t="str">
        <f>VLOOKUP(A387,Table3[],9,0)</f>
        <v>LV8</v>
      </c>
      <c r="AX387" s="38">
        <v>44903</v>
      </c>
      <c r="AY387" s="36" t="s">
        <v>83</v>
      </c>
      <c r="AZ387" s="36" t="s">
        <v>68</v>
      </c>
      <c r="BA387" s="39"/>
    </row>
    <row r="388" spans="1:53">
      <c r="A388" s="43">
        <v>3710071</v>
      </c>
      <c r="B388" s="44" t="s">
        <v>2136</v>
      </c>
      <c r="C388" s="44" t="s">
        <v>2137</v>
      </c>
      <c r="D388" s="44" t="s">
        <v>109</v>
      </c>
      <c r="E388" s="44" t="s">
        <v>405</v>
      </c>
      <c r="F388" s="12" t="s">
        <v>56</v>
      </c>
      <c r="G388" s="13" t="s">
        <v>57</v>
      </c>
      <c r="H388" s="44" t="s">
        <v>406</v>
      </c>
      <c r="I388" s="44" t="s">
        <v>407</v>
      </c>
      <c r="J388" s="44" t="s">
        <v>60</v>
      </c>
      <c r="K388" s="44"/>
      <c r="L388" s="44" t="s">
        <v>111</v>
      </c>
      <c r="M388" s="44" t="s">
        <v>112</v>
      </c>
      <c r="N388" s="44">
        <v>3.7</v>
      </c>
      <c r="O388" s="44" t="s">
        <v>63</v>
      </c>
      <c r="P388" s="44">
        <v>1100888807</v>
      </c>
      <c r="Q388" s="32" t="s">
        <v>2138</v>
      </c>
      <c r="R388" s="44" t="s">
        <v>98</v>
      </c>
      <c r="S388" s="44" t="s">
        <v>66</v>
      </c>
      <c r="T388" s="44" t="s">
        <v>67</v>
      </c>
      <c r="U388" s="34">
        <v>966540791411</v>
      </c>
      <c r="V388" s="35" t="s">
        <v>68</v>
      </c>
      <c r="W388" s="32" t="s">
        <v>2138</v>
      </c>
      <c r="X388" s="42" t="s">
        <v>68</v>
      </c>
      <c r="Y388" s="44" t="s">
        <v>2139</v>
      </c>
      <c r="Z388" s="36" t="s">
        <v>68</v>
      </c>
      <c r="AA388" s="36" t="s">
        <v>68</v>
      </c>
      <c r="AB388" s="36" t="s">
        <v>68</v>
      </c>
      <c r="AC388" s="36" t="s">
        <v>68</v>
      </c>
      <c r="AD388" t="s">
        <v>72</v>
      </c>
      <c r="AE388" t="str">
        <f>VLOOKUP(P388,Table5[],2,0)</f>
        <v>موظف</v>
      </c>
      <c r="AF388" t="s">
        <v>72</v>
      </c>
      <c r="AG388" s="36" t="s">
        <v>88</v>
      </c>
      <c r="AH388" t="s">
        <v>145</v>
      </c>
      <c r="AI388" s="36" t="s">
        <v>68</v>
      </c>
      <c r="AJ388" s="36" t="s">
        <v>2140</v>
      </c>
      <c r="AK388" s="32" t="s">
        <v>76</v>
      </c>
      <c r="AL388" s="32" t="s">
        <v>254</v>
      </c>
      <c r="AM388" s="36"/>
      <c r="AN388" s="36"/>
      <c r="AO388" s="36" t="s">
        <v>2141</v>
      </c>
      <c r="AP388" s="36" t="s">
        <v>2142</v>
      </c>
      <c r="AQ388" s="36" t="s">
        <v>80</v>
      </c>
      <c r="AR388" s="32" t="s">
        <v>68</v>
      </c>
      <c r="AS388" s="37" t="s">
        <v>68</v>
      </c>
      <c r="AT388" s="32" t="s">
        <v>68</v>
      </c>
      <c r="AU388" s="16">
        <v>2023</v>
      </c>
      <c r="AV388" s="42" t="str">
        <f>VLOOKUP(A387,Table3[],7,0)</f>
        <v>Graduated</v>
      </c>
      <c r="AW388" s="42" t="str">
        <f>VLOOKUP(A388,Table3[],9,0)</f>
        <v>LV8</v>
      </c>
      <c r="AX388" s="38">
        <v>45222</v>
      </c>
      <c r="AY388" s="36" t="s">
        <v>83</v>
      </c>
      <c r="AZ388" s="36" t="s">
        <v>68</v>
      </c>
      <c r="BA388" s="39" t="s">
        <v>68</v>
      </c>
    </row>
    <row r="389" spans="1:53">
      <c r="A389" s="31">
        <v>35290016</v>
      </c>
      <c r="B389" s="32" t="s">
        <v>2143</v>
      </c>
      <c r="C389" s="32" t="s">
        <v>2144</v>
      </c>
      <c r="D389" s="32" t="s">
        <v>109</v>
      </c>
      <c r="E389" s="32" t="s">
        <v>55</v>
      </c>
      <c r="F389" s="12" t="s">
        <v>56</v>
      </c>
      <c r="G389" s="13" t="s">
        <v>57</v>
      </c>
      <c r="H389" s="32" t="s">
        <v>58</v>
      </c>
      <c r="I389" s="32" t="s">
        <v>59</v>
      </c>
      <c r="J389" s="32" t="s">
        <v>124</v>
      </c>
      <c r="K389" s="32"/>
      <c r="L389" s="32" t="s">
        <v>61</v>
      </c>
      <c r="M389" s="32" t="s">
        <v>62</v>
      </c>
      <c r="N389" s="32">
        <v>2.68</v>
      </c>
      <c r="O389" s="32" t="s">
        <v>63</v>
      </c>
      <c r="P389" s="32">
        <v>1087921829</v>
      </c>
      <c r="Q389" s="32" t="s">
        <v>2145</v>
      </c>
      <c r="R389" s="32" t="s">
        <v>98</v>
      </c>
      <c r="S389" s="32" t="s">
        <v>66</v>
      </c>
      <c r="T389" s="32" t="s">
        <v>67</v>
      </c>
      <c r="U389" s="40" t="s">
        <v>68</v>
      </c>
      <c r="V389" s="35" t="s">
        <v>68</v>
      </c>
      <c r="W389" s="32" t="s">
        <v>2145</v>
      </c>
      <c r="X389" s="32" t="s">
        <v>68</v>
      </c>
      <c r="Y389" s="32" t="s">
        <v>2146</v>
      </c>
      <c r="Z389" s="36" t="s">
        <v>68</v>
      </c>
      <c r="AA389" s="36" t="s">
        <v>68</v>
      </c>
      <c r="AB389" s="36" t="s">
        <v>68</v>
      </c>
      <c r="AC389" s="36" t="s">
        <v>68</v>
      </c>
      <c r="AD389" t="s">
        <v>167</v>
      </c>
      <c r="AE389" t="e">
        <f>VLOOKUP(P389,Table5[],2,0)</f>
        <v>#N/A</v>
      </c>
      <c r="AF389" t="s">
        <v>71</v>
      </c>
      <c r="AG389" s="36" t="s">
        <v>68</v>
      </c>
      <c r="AH389" t="s">
        <v>68</v>
      </c>
      <c r="AI389" s="36" t="s">
        <v>68</v>
      </c>
      <c r="AJ389" s="36" t="s">
        <v>68</v>
      </c>
      <c r="AK389" s="32" t="s">
        <v>68</v>
      </c>
      <c r="AL389" s="32" t="s">
        <v>68</v>
      </c>
      <c r="AM389" s="36"/>
      <c r="AN389" s="36"/>
      <c r="AO389" s="36" t="s">
        <v>68</v>
      </c>
      <c r="AP389" s="36" t="s">
        <v>68</v>
      </c>
      <c r="AQ389" s="36" t="s">
        <v>68</v>
      </c>
      <c r="AR389" s="32" t="s">
        <v>68</v>
      </c>
      <c r="AS389" s="37" t="s">
        <v>68</v>
      </c>
      <c r="AT389" s="32" t="s">
        <v>68</v>
      </c>
      <c r="AU389" s="16">
        <v>2023</v>
      </c>
      <c r="AV389" s="42" t="str">
        <f>VLOOKUP(A388,Table3[],7,0)</f>
        <v>Graduated</v>
      </c>
      <c r="AW389" s="42" t="str">
        <f>VLOOKUP(A389,Table3[],9,0)</f>
        <v>LV8</v>
      </c>
      <c r="AX389" s="38">
        <v>44923</v>
      </c>
      <c r="AY389" s="36" t="s">
        <v>83</v>
      </c>
      <c r="AZ389" s="36" t="s">
        <v>68</v>
      </c>
      <c r="BA389" s="39" t="s">
        <v>106</v>
      </c>
    </row>
    <row r="390" spans="1:53">
      <c r="A390" s="43">
        <v>36190157</v>
      </c>
      <c r="B390" s="44" t="s">
        <v>2147</v>
      </c>
      <c r="C390" s="44" t="s">
        <v>2148</v>
      </c>
      <c r="D390" s="44" t="s">
        <v>109</v>
      </c>
      <c r="E390" s="44" t="s">
        <v>55</v>
      </c>
      <c r="F390" s="12" t="s">
        <v>56</v>
      </c>
      <c r="G390" s="13" t="s">
        <v>57</v>
      </c>
      <c r="H390" s="44" t="s">
        <v>58</v>
      </c>
      <c r="I390" s="44" t="s">
        <v>59</v>
      </c>
      <c r="J390" s="44" t="s">
        <v>124</v>
      </c>
      <c r="K390" s="44"/>
      <c r="L390" s="44" t="s">
        <v>61</v>
      </c>
      <c r="M390" s="44" t="s">
        <v>62</v>
      </c>
      <c r="N390" s="44">
        <v>2.65</v>
      </c>
      <c r="O390" s="44" t="s">
        <v>113</v>
      </c>
      <c r="P390" s="44">
        <v>2222573426</v>
      </c>
      <c r="Q390" s="32" t="s">
        <v>2149</v>
      </c>
      <c r="R390" s="44" t="s">
        <v>115</v>
      </c>
      <c r="S390" s="32" t="s">
        <v>116</v>
      </c>
      <c r="T390" s="44" t="s">
        <v>67</v>
      </c>
      <c r="U390" s="34">
        <v>966568056071</v>
      </c>
      <c r="V390" s="35" t="s">
        <v>68</v>
      </c>
      <c r="W390" s="32" t="s">
        <v>2149</v>
      </c>
      <c r="X390" s="32" t="s">
        <v>2150</v>
      </c>
      <c r="Y390" s="44" t="s">
        <v>2150</v>
      </c>
      <c r="Z390" s="36" t="s">
        <v>68</v>
      </c>
      <c r="AA390" s="36" t="s">
        <v>68</v>
      </c>
      <c r="AB390" s="36" t="s">
        <v>68</v>
      </c>
      <c r="AC390" s="36" t="s">
        <v>68</v>
      </c>
      <c r="AD390" t="s">
        <v>72</v>
      </c>
      <c r="AE390" t="e">
        <f>VLOOKUP(P390,Table5[],2,0)</f>
        <v>#N/A</v>
      </c>
      <c r="AF390" t="s">
        <v>72</v>
      </c>
      <c r="AG390" s="36" t="s">
        <v>88</v>
      </c>
      <c r="AH390" t="s">
        <v>88</v>
      </c>
      <c r="AI390" s="36" t="s">
        <v>74</v>
      </c>
      <c r="AJ390" s="36" t="s">
        <v>2151</v>
      </c>
      <c r="AK390" s="32" t="s">
        <v>76</v>
      </c>
      <c r="AL390" s="32" t="s">
        <v>136</v>
      </c>
      <c r="AM390" s="42"/>
      <c r="AN390" s="36"/>
      <c r="AO390" s="36" t="s">
        <v>90</v>
      </c>
      <c r="AP390" s="36" t="s">
        <v>79</v>
      </c>
      <c r="AQ390" s="36" t="s">
        <v>80</v>
      </c>
      <c r="AR390" s="32" t="s">
        <v>68</v>
      </c>
      <c r="AS390" s="37" t="s">
        <v>68</v>
      </c>
      <c r="AT390" s="32" t="s">
        <v>68</v>
      </c>
      <c r="AU390" s="16">
        <v>2023</v>
      </c>
      <c r="AV390" s="42" t="str">
        <f>VLOOKUP(A389,Table3[],7,0)</f>
        <v>Graduated</v>
      </c>
      <c r="AW390" s="42" t="str">
        <f>VLOOKUP(A390,Table3[],9,0)</f>
        <v>LV8</v>
      </c>
      <c r="AX390" s="38">
        <v>44903</v>
      </c>
      <c r="AY390" s="36" t="s">
        <v>83</v>
      </c>
      <c r="AZ390" s="36" t="s">
        <v>68</v>
      </c>
      <c r="BA390" s="39"/>
    </row>
    <row r="391" spans="1:53">
      <c r="A391" s="10">
        <v>3710079</v>
      </c>
      <c r="B391" s="11" t="s">
        <v>2152</v>
      </c>
      <c r="C391" s="11" t="s">
        <v>2153</v>
      </c>
      <c r="D391" s="11" t="s">
        <v>109</v>
      </c>
      <c r="E391" s="11" t="s">
        <v>565</v>
      </c>
      <c r="F391" s="51" t="s">
        <v>241</v>
      </c>
      <c r="G391" s="51" t="s">
        <v>242</v>
      </c>
      <c r="H391" s="11" t="s">
        <v>566</v>
      </c>
      <c r="I391" s="11" t="s">
        <v>567</v>
      </c>
      <c r="J391" s="11" t="s">
        <v>96</v>
      </c>
      <c r="K391" s="11" t="s">
        <v>131</v>
      </c>
      <c r="L391" s="11" t="s">
        <v>111</v>
      </c>
      <c r="M391" s="11" t="s">
        <v>112</v>
      </c>
      <c r="N391" s="11">
        <v>3.73</v>
      </c>
      <c r="O391" s="11" t="s">
        <v>63</v>
      </c>
      <c r="P391" s="11">
        <v>1101337507</v>
      </c>
      <c r="Q391" s="11" t="s">
        <v>2154</v>
      </c>
      <c r="R391" s="11" t="s">
        <v>179</v>
      </c>
      <c r="S391" s="11" t="s">
        <v>66</v>
      </c>
      <c r="T391" s="11" t="s">
        <v>67</v>
      </c>
      <c r="U391" s="98">
        <v>966556224666</v>
      </c>
      <c r="V391" s="15" t="s">
        <v>68</v>
      </c>
      <c r="W391" s="11" t="s">
        <v>2154</v>
      </c>
      <c r="X391" s="11"/>
      <c r="Y391" s="11"/>
      <c r="Z391" s="17" t="s">
        <v>68</v>
      </c>
      <c r="AA391" s="17" t="s">
        <v>68</v>
      </c>
      <c r="AB391" s="17" t="s">
        <v>68</v>
      </c>
      <c r="AC391" s="17" t="s">
        <v>70</v>
      </c>
      <c r="AD391" s="18" t="s">
        <v>72</v>
      </c>
      <c r="AE391" s="18" t="str">
        <f>VLOOKUP(P391,Table5[],2,0)</f>
        <v>موظف</v>
      </c>
      <c r="AF391" s="18" t="s">
        <v>71</v>
      </c>
      <c r="AG391" s="17" t="s">
        <v>73</v>
      </c>
      <c r="AH391" s="18" t="s">
        <v>68</v>
      </c>
      <c r="AI391" s="17" t="s">
        <v>74</v>
      </c>
      <c r="AJ391" s="17" t="s">
        <v>2155</v>
      </c>
      <c r="AK391" s="11" t="s">
        <v>76</v>
      </c>
      <c r="AL391" s="11" t="s">
        <v>136</v>
      </c>
      <c r="AM391" s="17"/>
      <c r="AN391" s="17"/>
      <c r="AO391" s="17" t="s">
        <v>2156</v>
      </c>
      <c r="AP391" s="17" t="s">
        <v>2065</v>
      </c>
      <c r="AQ391" s="17" t="s">
        <v>104</v>
      </c>
      <c r="AR391" s="11" t="s">
        <v>68</v>
      </c>
      <c r="AS391" s="19" t="s">
        <v>68</v>
      </c>
      <c r="AT391" s="11" t="s">
        <v>68</v>
      </c>
      <c r="AU391" s="16">
        <v>2023</v>
      </c>
      <c r="AV391" s="16" t="str">
        <f>VLOOKUP(A390,Table3[],7,0)</f>
        <v>Graduated</v>
      </c>
      <c r="AW391" s="16" t="str">
        <f>VLOOKUP(A391,Table3[],9,0)</f>
        <v>LV8</v>
      </c>
      <c r="AX391" s="20">
        <v>44903</v>
      </c>
      <c r="AY391" s="17" t="s">
        <v>83</v>
      </c>
      <c r="AZ391" s="17" t="s">
        <v>68</v>
      </c>
      <c r="BA391" s="21"/>
    </row>
    <row r="392" spans="1:53">
      <c r="A392" s="43">
        <v>3820045</v>
      </c>
      <c r="B392" s="44" t="s">
        <v>2157</v>
      </c>
      <c r="C392" s="44" t="s">
        <v>2158</v>
      </c>
      <c r="D392" s="44" t="s">
        <v>54</v>
      </c>
      <c r="E392" s="44" t="s">
        <v>240</v>
      </c>
      <c r="F392" s="51" t="s">
        <v>241</v>
      </c>
      <c r="G392" s="51" t="s">
        <v>242</v>
      </c>
      <c r="H392" s="44" t="s">
        <v>243</v>
      </c>
      <c r="I392" s="44" t="s">
        <v>244</v>
      </c>
      <c r="J392" s="44" t="s">
        <v>60</v>
      </c>
      <c r="K392" s="44"/>
      <c r="L392" s="44" t="s">
        <v>148</v>
      </c>
      <c r="M392" s="44" t="s">
        <v>149</v>
      </c>
      <c r="N392" s="44">
        <v>3.23</v>
      </c>
      <c r="O392" s="44" t="s">
        <v>63</v>
      </c>
      <c r="P392" s="44">
        <v>1096307283</v>
      </c>
      <c r="Q392" s="33" t="s">
        <v>2159</v>
      </c>
      <c r="R392" s="44" t="s">
        <v>98</v>
      </c>
      <c r="S392" s="44" t="s">
        <v>66</v>
      </c>
      <c r="T392" s="44" t="s">
        <v>67</v>
      </c>
      <c r="U392" s="34">
        <v>966554707336</v>
      </c>
      <c r="V392" s="35" t="s">
        <v>68</v>
      </c>
      <c r="W392" s="33" t="s">
        <v>2159</v>
      </c>
      <c r="X392" s="54" t="s">
        <v>2160</v>
      </c>
      <c r="Y392" s="44"/>
      <c r="Z392" s="36" t="s">
        <v>68</v>
      </c>
      <c r="AA392" s="36" t="s">
        <v>68</v>
      </c>
      <c r="AB392" s="36" t="s">
        <v>68</v>
      </c>
      <c r="AC392" s="36" t="s">
        <v>99</v>
      </c>
      <c r="AD392" t="s">
        <v>72</v>
      </c>
      <c r="AE392" t="str">
        <f>VLOOKUP(P392,Table5[],2,0)</f>
        <v>موظف</v>
      </c>
      <c r="AF392" t="s">
        <v>72</v>
      </c>
      <c r="AG392" s="36" t="s">
        <v>73</v>
      </c>
      <c r="AH392" t="s">
        <v>171</v>
      </c>
      <c r="AI392" s="36" t="s">
        <v>74</v>
      </c>
      <c r="AJ392" s="36" t="s">
        <v>2161</v>
      </c>
      <c r="AK392" s="32" t="s">
        <v>76</v>
      </c>
      <c r="AL392" s="32" t="s">
        <v>136</v>
      </c>
      <c r="AM392" s="42" t="s">
        <v>188</v>
      </c>
      <c r="AN392" s="36"/>
      <c r="AO392" s="36" t="s">
        <v>995</v>
      </c>
      <c r="AP392" s="36" t="s">
        <v>996</v>
      </c>
      <c r="AQ392" s="36" t="s">
        <v>80</v>
      </c>
      <c r="AR392" s="32" t="s">
        <v>68</v>
      </c>
      <c r="AS392" s="37" t="s">
        <v>68</v>
      </c>
      <c r="AT392" s="32" t="s">
        <v>68</v>
      </c>
      <c r="AU392" s="16">
        <v>2023</v>
      </c>
      <c r="AV392" s="42" t="str">
        <f>VLOOKUP(A391,Table3[],7,0)</f>
        <v>Graduated</v>
      </c>
      <c r="AW392" s="42" t="str">
        <f>VLOOKUP(A392,Table3[],9,0)</f>
        <v>LV8</v>
      </c>
      <c r="AX392" s="38">
        <v>44903</v>
      </c>
      <c r="AY392" s="36" t="s">
        <v>83</v>
      </c>
      <c r="AZ392" s="36" t="s">
        <v>105</v>
      </c>
      <c r="BA392" s="39"/>
    </row>
    <row r="393" spans="1:53">
      <c r="A393" s="31">
        <v>3710091</v>
      </c>
      <c r="B393" s="32" t="s">
        <v>2162</v>
      </c>
      <c r="C393" s="32" t="s">
        <v>2163</v>
      </c>
      <c r="D393" s="32" t="s">
        <v>109</v>
      </c>
      <c r="E393" s="32" t="s">
        <v>405</v>
      </c>
      <c r="F393" s="12" t="s">
        <v>56</v>
      </c>
      <c r="G393" s="13" t="s">
        <v>57</v>
      </c>
      <c r="H393" s="32" t="s">
        <v>406</v>
      </c>
      <c r="I393" s="32" t="s">
        <v>407</v>
      </c>
      <c r="J393" s="32" t="s">
        <v>60</v>
      </c>
      <c r="K393" s="32"/>
      <c r="L393" s="32" t="s">
        <v>148</v>
      </c>
      <c r="M393" s="32" t="s">
        <v>149</v>
      </c>
      <c r="N393" s="32">
        <v>2.85</v>
      </c>
      <c r="O393" s="32" t="s">
        <v>113</v>
      </c>
      <c r="P393" s="32">
        <v>2198118396</v>
      </c>
      <c r="Q393" s="32" t="s">
        <v>2164</v>
      </c>
      <c r="R393" s="32" t="s">
        <v>179</v>
      </c>
      <c r="S393" s="32" t="s">
        <v>116</v>
      </c>
      <c r="T393" s="32" t="s">
        <v>67</v>
      </c>
      <c r="U393" s="80">
        <v>966508548036</v>
      </c>
      <c r="V393" s="35"/>
      <c r="W393" s="32" t="s">
        <v>2164</v>
      </c>
      <c r="X393" s="32" t="s">
        <v>2165</v>
      </c>
      <c r="Y393" s="32" t="s">
        <v>2165</v>
      </c>
      <c r="Z393" s="36" t="s">
        <v>68</v>
      </c>
      <c r="AA393" s="36" t="s">
        <v>68</v>
      </c>
      <c r="AB393" s="36" t="s">
        <v>68</v>
      </c>
      <c r="AC393" s="36" t="s">
        <v>68</v>
      </c>
      <c r="AD393" t="s">
        <v>167</v>
      </c>
      <c r="AE393" t="e">
        <f>VLOOKUP(P393,Table5[],2,0)</f>
        <v>#N/A</v>
      </c>
      <c r="AF393" t="s">
        <v>71</v>
      </c>
      <c r="AG393" s="36" t="s">
        <v>68</v>
      </c>
      <c r="AH393" t="s">
        <v>68</v>
      </c>
      <c r="AI393" s="36" t="s">
        <v>68</v>
      </c>
      <c r="AJ393" s="36" t="s">
        <v>68</v>
      </c>
      <c r="AK393" s="32" t="s">
        <v>68</v>
      </c>
      <c r="AL393" s="32" t="s">
        <v>68</v>
      </c>
      <c r="AM393" s="36"/>
      <c r="AN393" s="36"/>
      <c r="AO393" s="36" t="s">
        <v>68</v>
      </c>
      <c r="AP393" s="36" t="s">
        <v>68</v>
      </c>
      <c r="AQ393" s="36" t="s">
        <v>68</v>
      </c>
      <c r="AR393" s="32" t="s">
        <v>68</v>
      </c>
      <c r="AS393" s="37" t="s">
        <v>68</v>
      </c>
      <c r="AT393" s="32" t="s">
        <v>68</v>
      </c>
      <c r="AU393" s="16">
        <v>2023</v>
      </c>
      <c r="AV393" s="42" t="str">
        <f>VLOOKUP(A392,Table3[],7,0)</f>
        <v>Graduated</v>
      </c>
      <c r="AW393" s="42" t="str">
        <f>VLOOKUP(A393,Table3[],9,0)</f>
        <v>LV8</v>
      </c>
      <c r="AX393" s="38">
        <v>44923</v>
      </c>
      <c r="AY393" s="36" t="s">
        <v>83</v>
      </c>
      <c r="AZ393" s="36" t="s">
        <v>68</v>
      </c>
      <c r="BA393" s="39"/>
    </row>
    <row r="394" spans="1:53">
      <c r="A394" s="31">
        <v>3910216</v>
      </c>
      <c r="B394" s="32" t="s">
        <v>2166</v>
      </c>
      <c r="C394" s="32" t="s">
        <v>2167</v>
      </c>
      <c r="D394" s="32" t="s">
        <v>54</v>
      </c>
      <c r="E394" s="32" t="s">
        <v>630</v>
      </c>
      <c r="F394" t="s">
        <v>161</v>
      </c>
      <c r="G394" t="s">
        <v>162</v>
      </c>
      <c r="H394" s="32" t="s">
        <v>631</v>
      </c>
      <c r="I394" s="32" t="s">
        <v>632</v>
      </c>
      <c r="J394" s="32" t="s">
        <v>60</v>
      </c>
      <c r="K394" s="32" t="s">
        <v>131</v>
      </c>
      <c r="L394" s="32" t="s">
        <v>111</v>
      </c>
      <c r="M394" s="32" t="s">
        <v>112</v>
      </c>
      <c r="N394" s="32">
        <v>3.53</v>
      </c>
      <c r="O394" s="32" t="s">
        <v>113</v>
      </c>
      <c r="P394" s="32">
        <v>2392573008</v>
      </c>
      <c r="Q394" s="32" t="s">
        <v>2168</v>
      </c>
      <c r="R394" s="32" t="s">
        <v>562</v>
      </c>
      <c r="S394" s="32" t="s">
        <v>116</v>
      </c>
      <c r="T394" s="32"/>
      <c r="U394" s="34" t="s">
        <v>68</v>
      </c>
      <c r="V394" s="35" t="s">
        <v>68</v>
      </c>
      <c r="W394" s="32" t="s">
        <v>2168</v>
      </c>
      <c r="X394" s="32" t="s">
        <v>68</v>
      </c>
      <c r="Y394" s="32"/>
      <c r="Z394" s="36" t="s">
        <v>68</v>
      </c>
      <c r="AA394" s="36" t="s">
        <v>68</v>
      </c>
      <c r="AB394" s="36" t="s">
        <v>68</v>
      </c>
      <c r="AC394" s="36" t="s">
        <v>68</v>
      </c>
      <c r="AD394" t="s">
        <v>167</v>
      </c>
      <c r="AE394" t="e">
        <f>VLOOKUP(P394,Table5[],2,0)</f>
        <v>#N/A</v>
      </c>
      <c r="AF394" t="s">
        <v>71</v>
      </c>
      <c r="AG394" s="36" t="s">
        <v>68</v>
      </c>
      <c r="AH394" t="s">
        <v>68</v>
      </c>
      <c r="AI394" s="36" t="s">
        <v>68</v>
      </c>
      <c r="AJ394" s="36" t="s">
        <v>68</v>
      </c>
      <c r="AK394" s="32" t="s">
        <v>68</v>
      </c>
      <c r="AL394" s="32" t="s">
        <v>68</v>
      </c>
      <c r="AM394" s="36"/>
      <c r="AN394" s="36"/>
      <c r="AO394" s="36" t="s">
        <v>68</v>
      </c>
      <c r="AP394" s="36" t="s">
        <v>68</v>
      </c>
      <c r="AQ394" s="36" t="s">
        <v>68</v>
      </c>
      <c r="AR394" s="32" t="s">
        <v>68</v>
      </c>
      <c r="AS394" s="37" t="s">
        <v>68</v>
      </c>
      <c r="AT394" s="32" t="s">
        <v>68</v>
      </c>
      <c r="AU394" s="16">
        <v>2023</v>
      </c>
      <c r="AV394" s="42" t="str">
        <f>VLOOKUP(A393,Table3[],7,0)</f>
        <v>Graduated</v>
      </c>
      <c r="AW394" s="42" t="str">
        <f>VLOOKUP(A394,Table3[],9,0)</f>
        <v>LV8</v>
      </c>
      <c r="AX394" s="38">
        <v>45222</v>
      </c>
      <c r="AY394" s="36" t="s">
        <v>83</v>
      </c>
      <c r="AZ394" s="36" t="s">
        <v>68</v>
      </c>
      <c r="BA394" s="39"/>
    </row>
    <row r="395" spans="1:53">
      <c r="A395" s="31">
        <v>3710095</v>
      </c>
      <c r="B395" s="32" t="s">
        <v>2169</v>
      </c>
      <c r="C395" s="32" t="s">
        <v>2170</v>
      </c>
      <c r="D395" s="32" t="s">
        <v>109</v>
      </c>
      <c r="E395" s="32" t="s">
        <v>405</v>
      </c>
      <c r="F395" s="12" t="s">
        <v>56</v>
      </c>
      <c r="G395" s="13" t="s">
        <v>57</v>
      </c>
      <c r="H395" s="32" t="s">
        <v>406</v>
      </c>
      <c r="I395" s="32" t="s">
        <v>407</v>
      </c>
      <c r="J395" s="32" t="s">
        <v>124</v>
      </c>
      <c r="K395" s="32" t="s">
        <v>110</v>
      </c>
      <c r="L395" s="32" t="s">
        <v>111</v>
      </c>
      <c r="M395" s="32" t="s">
        <v>112</v>
      </c>
      <c r="N395" s="32">
        <v>3.95</v>
      </c>
      <c r="O395" s="32" t="s">
        <v>63</v>
      </c>
      <c r="P395" s="32">
        <v>1106571514</v>
      </c>
      <c r="Q395" s="32" t="s">
        <v>2171</v>
      </c>
      <c r="R395" s="32" t="s">
        <v>115</v>
      </c>
      <c r="S395" s="32" t="s">
        <v>66</v>
      </c>
      <c r="T395" s="32" t="s">
        <v>67</v>
      </c>
      <c r="U395" s="34">
        <v>966561579443</v>
      </c>
      <c r="V395" s="35" t="s">
        <v>68</v>
      </c>
      <c r="W395" s="32" t="s">
        <v>2171</v>
      </c>
      <c r="X395" s="33" t="s">
        <v>2172</v>
      </c>
      <c r="Y395" s="32" t="s">
        <v>2173</v>
      </c>
      <c r="Z395" s="36" t="s">
        <v>68</v>
      </c>
      <c r="AA395" s="36" t="s">
        <v>68</v>
      </c>
      <c r="AB395" s="36" t="s">
        <v>68</v>
      </c>
      <c r="AC395" s="36" t="s">
        <v>70</v>
      </c>
      <c r="AD395" t="s">
        <v>72</v>
      </c>
      <c r="AE395" t="str">
        <f>VLOOKUP(P395,Table5[],2,0)</f>
        <v>موظف</v>
      </c>
      <c r="AF395" t="s">
        <v>72</v>
      </c>
      <c r="AG395" s="36" t="s">
        <v>88</v>
      </c>
      <c r="AH395" t="s">
        <v>171</v>
      </c>
      <c r="AI395" s="36" t="s">
        <v>74</v>
      </c>
      <c r="AJ395" s="36" t="s">
        <v>2174</v>
      </c>
      <c r="AK395" s="32" t="s">
        <v>76</v>
      </c>
      <c r="AL395" s="32" t="s">
        <v>101</v>
      </c>
      <c r="AM395" s="36"/>
      <c r="AN395" s="36"/>
      <c r="AO395" s="36" t="s">
        <v>2175</v>
      </c>
      <c r="AP395" s="36" t="s">
        <v>2176</v>
      </c>
      <c r="AQ395" s="36" t="s">
        <v>104</v>
      </c>
      <c r="AR395" s="32" t="s">
        <v>2177</v>
      </c>
      <c r="AS395" s="37" t="s">
        <v>92</v>
      </c>
      <c r="AT395" s="32" t="s">
        <v>2178</v>
      </c>
      <c r="AU395" s="16">
        <v>2023</v>
      </c>
      <c r="AV395" s="42" t="str">
        <f>VLOOKUP(A394,Table3[],7,0)</f>
        <v>Graduated</v>
      </c>
      <c r="AW395" s="42" t="str">
        <f>VLOOKUP(A395,Table3[],9,0)</f>
        <v>LV8</v>
      </c>
      <c r="AX395" s="38">
        <v>44903</v>
      </c>
      <c r="AY395" s="36" t="s">
        <v>83</v>
      </c>
      <c r="AZ395" s="36" t="s">
        <v>68</v>
      </c>
      <c r="BA395" s="39"/>
    </row>
    <row r="396" spans="1:53">
      <c r="A396" s="43">
        <v>3710098</v>
      </c>
      <c r="B396" s="44" t="s">
        <v>2179</v>
      </c>
      <c r="C396" s="44" t="s">
        <v>2180</v>
      </c>
      <c r="D396" s="44" t="s">
        <v>109</v>
      </c>
      <c r="E396" s="44" t="s">
        <v>55</v>
      </c>
      <c r="F396" s="12" t="s">
        <v>56</v>
      </c>
      <c r="G396" s="13" t="s">
        <v>57</v>
      </c>
      <c r="H396" s="44" t="s">
        <v>58</v>
      </c>
      <c r="I396" s="44" t="s">
        <v>59</v>
      </c>
      <c r="J396" s="44" t="s">
        <v>60</v>
      </c>
      <c r="K396" s="44" t="s">
        <v>110</v>
      </c>
      <c r="L396" s="44" t="s">
        <v>111</v>
      </c>
      <c r="M396" s="44" t="s">
        <v>112</v>
      </c>
      <c r="N396" s="44">
        <v>3.77</v>
      </c>
      <c r="O396" s="44" t="s">
        <v>63</v>
      </c>
      <c r="P396" s="44">
        <v>1099734400</v>
      </c>
      <c r="Q396" s="32" t="s">
        <v>2181</v>
      </c>
      <c r="R396" s="44" t="s">
        <v>179</v>
      </c>
      <c r="S396" s="44" t="s">
        <v>116</v>
      </c>
      <c r="T396" s="44" t="s">
        <v>338</v>
      </c>
      <c r="U396" s="34">
        <v>966566113557</v>
      </c>
      <c r="V396" s="35" t="s">
        <v>68</v>
      </c>
      <c r="W396" s="32" t="s">
        <v>2181</v>
      </c>
      <c r="X396" s="33" t="s">
        <v>2182</v>
      </c>
      <c r="Y396" s="44" t="s">
        <v>2183</v>
      </c>
      <c r="Z396" s="36" t="s">
        <v>68</v>
      </c>
      <c r="AA396" s="36" t="s">
        <v>68</v>
      </c>
      <c r="AB396" s="36" t="s">
        <v>68</v>
      </c>
      <c r="AC396" s="36" t="s">
        <v>68</v>
      </c>
      <c r="AD396" t="s">
        <v>72</v>
      </c>
      <c r="AE396" t="str">
        <f>VLOOKUP(P396,Table5[],2,0)</f>
        <v>موظف</v>
      </c>
      <c r="AF396" t="s">
        <v>72</v>
      </c>
      <c r="AG396" s="36" t="s">
        <v>73</v>
      </c>
      <c r="AH396" t="s">
        <v>171</v>
      </c>
      <c r="AI396" s="36" t="s">
        <v>74</v>
      </c>
      <c r="AJ396" s="36" t="s">
        <v>2184</v>
      </c>
      <c r="AK396" s="32" t="s">
        <v>76</v>
      </c>
      <c r="AL396" s="32" t="s">
        <v>136</v>
      </c>
      <c r="AM396" s="42"/>
      <c r="AN396" s="36"/>
      <c r="AO396" s="36" t="s">
        <v>90</v>
      </c>
      <c r="AP396" s="36" t="s">
        <v>79</v>
      </c>
      <c r="AQ396" s="36" t="s">
        <v>80</v>
      </c>
      <c r="AR396" s="32" t="s">
        <v>2185</v>
      </c>
      <c r="AS396" s="37">
        <v>96656402303</v>
      </c>
      <c r="AT396" s="32" t="s">
        <v>93</v>
      </c>
      <c r="AU396" s="16">
        <v>2023</v>
      </c>
      <c r="AV396" s="42" t="str">
        <f>VLOOKUP(A395,Table3[],7,0)</f>
        <v>Graduated</v>
      </c>
      <c r="AW396" s="42" t="str">
        <f>VLOOKUP(A396,Table3[],9,0)</f>
        <v>LV8</v>
      </c>
      <c r="AX396" s="38">
        <v>44902</v>
      </c>
      <c r="AY396" s="36" t="s">
        <v>83</v>
      </c>
      <c r="AZ396" s="36" t="s">
        <v>105</v>
      </c>
      <c r="BA396" s="39"/>
    </row>
    <row r="397" spans="1:53" ht="30">
      <c r="A397" s="31">
        <v>3710103</v>
      </c>
      <c r="B397" s="32" t="s">
        <v>2186</v>
      </c>
      <c r="C397" s="32" t="s">
        <v>2187</v>
      </c>
      <c r="D397" s="32" t="s">
        <v>109</v>
      </c>
      <c r="E397" s="32" t="s">
        <v>342</v>
      </c>
      <c r="F397" s="51" t="s">
        <v>241</v>
      </c>
      <c r="G397" s="51" t="s">
        <v>242</v>
      </c>
      <c r="H397" s="32" t="s">
        <v>343</v>
      </c>
      <c r="I397" s="32" t="s">
        <v>344</v>
      </c>
      <c r="J397" s="32" t="s">
        <v>124</v>
      </c>
      <c r="K397" s="32"/>
      <c r="L397" s="32" t="s">
        <v>61</v>
      </c>
      <c r="M397" s="32" t="s">
        <v>62</v>
      </c>
      <c r="N397" s="32">
        <v>2.57</v>
      </c>
      <c r="O397" s="32" t="s">
        <v>63</v>
      </c>
      <c r="P397" s="32">
        <v>1106544164</v>
      </c>
      <c r="Q397" s="32" t="s">
        <v>2188</v>
      </c>
      <c r="R397" s="32" t="s">
        <v>179</v>
      </c>
      <c r="S397" s="32" t="s">
        <v>66</v>
      </c>
      <c r="T397" s="32" t="s">
        <v>67</v>
      </c>
      <c r="U397" s="34">
        <v>966544676993</v>
      </c>
      <c r="V397" s="35" t="s">
        <v>68</v>
      </c>
      <c r="W397" s="32" t="s">
        <v>2188</v>
      </c>
      <c r="X397" s="33" t="s">
        <v>2189</v>
      </c>
      <c r="Y397" s="32" t="s">
        <v>2190</v>
      </c>
      <c r="Z397" s="36" t="s">
        <v>68</v>
      </c>
      <c r="AA397" s="36" t="s">
        <v>68</v>
      </c>
      <c r="AB397" s="36" t="s">
        <v>68</v>
      </c>
      <c r="AC397" s="36" t="s">
        <v>68</v>
      </c>
      <c r="AD397" t="s">
        <v>72</v>
      </c>
      <c r="AE397" t="str">
        <f>VLOOKUP(P397,Table5[],2,0)</f>
        <v>موظف</v>
      </c>
      <c r="AF397" t="s">
        <v>72</v>
      </c>
      <c r="AG397" s="36" t="s">
        <v>68</v>
      </c>
      <c r="AH397" t="s">
        <v>73</v>
      </c>
      <c r="AI397" s="36" t="s">
        <v>74</v>
      </c>
      <c r="AJ397" s="36" t="s">
        <v>474</v>
      </c>
      <c r="AK397" s="32" t="s">
        <v>76</v>
      </c>
      <c r="AL397" s="32" t="s">
        <v>136</v>
      </c>
      <c r="AM397" s="36"/>
      <c r="AN397" s="36"/>
      <c r="AO397" s="36" t="s">
        <v>2191</v>
      </c>
      <c r="AP397" s="36" t="s">
        <v>2192</v>
      </c>
      <c r="AQ397" s="36" t="s">
        <v>68</v>
      </c>
      <c r="AR397" s="32" t="s">
        <v>68</v>
      </c>
      <c r="AS397" s="37" t="s">
        <v>68</v>
      </c>
      <c r="AT397" s="32" t="s">
        <v>68</v>
      </c>
      <c r="AU397" s="16">
        <v>2023</v>
      </c>
      <c r="AV397" s="42" t="str">
        <f>VLOOKUP(A396,Table3[],7,0)</f>
        <v>Graduated</v>
      </c>
      <c r="AW397" s="42" t="str">
        <f>VLOOKUP(A397,Table3[],9,0)</f>
        <v>LV8</v>
      </c>
      <c r="AX397" s="38">
        <v>44903</v>
      </c>
      <c r="AY397" s="36" t="s">
        <v>83</v>
      </c>
      <c r="AZ397" s="36" t="s">
        <v>105</v>
      </c>
      <c r="BA397" s="39" t="s">
        <v>118</v>
      </c>
    </row>
    <row r="398" spans="1:53">
      <c r="A398" s="43">
        <v>3910233</v>
      </c>
      <c r="B398" s="44" t="s">
        <v>2193</v>
      </c>
      <c r="C398" s="44" t="s">
        <v>2194</v>
      </c>
      <c r="D398" s="44" t="s">
        <v>109</v>
      </c>
      <c r="E398" s="44" t="s">
        <v>630</v>
      </c>
      <c r="F398" t="s">
        <v>161</v>
      </c>
      <c r="G398" t="s">
        <v>162</v>
      </c>
      <c r="H398" s="44" t="s">
        <v>631</v>
      </c>
      <c r="I398" s="44" t="s">
        <v>632</v>
      </c>
      <c r="J398" s="44" t="s">
        <v>60</v>
      </c>
      <c r="K398" s="44"/>
      <c r="L398" s="44" t="s">
        <v>148</v>
      </c>
      <c r="M398" s="44" t="s">
        <v>149</v>
      </c>
      <c r="N398" s="44">
        <v>2.92</v>
      </c>
      <c r="O398" s="44" t="s">
        <v>63</v>
      </c>
      <c r="P398" s="44">
        <v>1104848286</v>
      </c>
      <c r="Q398" s="32" t="s">
        <v>2195</v>
      </c>
      <c r="R398" s="44" t="s">
        <v>562</v>
      </c>
      <c r="S398" s="159" t="s">
        <v>66</v>
      </c>
      <c r="T398" s="44"/>
      <c r="U398" s="34" t="s">
        <v>68</v>
      </c>
      <c r="V398" s="35" t="s">
        <v>68</v>
      </c>
      <c r="W398" s="32" t="s">
        <v>2195</v>
      </c>
      <c r="X398" s="32" t="s">
        <v>68</v>
      </c>
      <c r="Y398" s="44" t="s">
        <v>2195</v>
      </c>
      <c r="Z398" s="36" t="s">
        <v>68</v>
      </c>
      <c r="AA398" s="36" t="s">
        <v>68</v>
      </c>
      <c r="AB398" s="36" t="s">
        <v>68</v>
      </c>
      <c r="AC398" s="36" t="s">
        <v>68</v>
      </c>
      <c r="AD398" t="s">
        <v>72</v>
      </c>
      <c r="AE398" t="str">
        <f>VLOOKUP(P398,Table5[],2,0)</f>
        <v>موظف</v>
      </c>
      <c r="AF398" t="s">
        <v>72</v>
      </c>
      <c r="AG398" s="36" t="s">
        <v>68</v>
      </c>
      <c r="AH398" t="s">
        <v>171</v>
      </c>
      <c r="AI398" s="36" t="s">
        <v>68</v>
      </c>
      <c r="AJ398" s="36" t="s">
        <v>68</v>
      </c>
      <c r="AK398" s="32" t="s">
        <v>68</v>
      </c>
      <c r="AL398" s="32" t="s">
        <v>68</v>
      </c>
      <c r="AM398" s="36"/>
      <c r="AN398" s="36"/>
      <c r="AO398" s="36" t="s">
        <v>68</v>
      </c>
      <c r="AP398" s="36" t="s">
        <v>68</v>
      </c>
      <c r="AQ398" s="36" t="s">
        <v>68</v>
      </c>
      <c r="AR398" s="32" t="s">
        <v>68</v>
      </c>
      <c r="AS398" s="37" t="s">
        <v>68</v>
      </c>
      <c r="AT398" s="32" t="s">
        <v>68</v>
      </c>
      <c r="AU398" s="16">
        <v>2023</v>
      </c>
      <c r="AV398" s="42" t="str">
        <f>VLOOKUP(A397,Table3[],7,0)</f>
        <v>Graduated</v>
      </c>
      <c r="AW398" s="42" t="str">
        <f>VLOOKUP(A398,Table3[],9,0)</f>
        <v>LV8</v>
      </c>
      <c r="AX398" s="38">
        <v>45222</v>
      </c>
      <c r="AY398" s="36" t="s">
        <v>83</v>
      </c>
      <c r="AZ398" s="36" t="s">
        <v>68</v>
      </c>
      <c r="BA398" s="39"/>
    </row>
    <row r="399" spans="1:53">
      <c r="A399" s="31">
        <v>3710105</v>
      </c>
      <c r="B399" s="32" t="s">
        <v>2196</v>
      </c>
      <c r="C399" s="32" t="s">
        <v>2197</v>
      </c>
      <c r="D399" s="32" t="s">
        <v>109</v>
      </c>
      <c r="E399" s="32" t="s">
        <v>565</v>
      </c>
      <c r="F399" s="51" t="s">
        <v>241</v>
      </c>
      <c r="G399" s="51" t="s">
        <v>242</v>
      </c>
      <c r="H399" s="32" t="s">
        <v>566</v>
      </c>
      <c r="I399" s="32" t="s">
        <v>567</v>
      </c>
      <c r="J399" s="32" t="s">
        <v>60</v>
      </c>
      <c r="K399" s="32" t="s">
        <v>110</v>
      </c>
      <c r="L399" s="32" t="s">
        <v>111</v>
      </c>
      <c r="M399" s="32" t="s">
        <v>112</v>
      </c>
      <c r="N399" s="32">
        <v>3.77</v>
      </c>
      <c r="O399" s="32" t="s">
        <v>63</v>
      </c>
      <c r="P399" s="32">
        <v>1101409165</v>
      </c>
      <c r="Q399" s="32" t="s">
        <v>2198</v>
      </c>
      <c r="R399" s="32" t="s">
        <v>179</v>
      </c>
      <c r="S399" s="32" t="s">
        <v>66</v>
      </c>
      <c r="T399" s="32" t="s">
        <v>67</v>
      </c>
      <c r="U399" s="34">
        <v>966533041144</v>
      </c>
      <c r="V399" s="35" t="s">
        <v>68</v>
      </c>
      <c r="W399" s="32" t="s">
        <v>2198</v>
      </c>
      <c r="X399" s="33" t="s">
        <v>2199</v>
      </c>
      <c r="Y399" s="32" t="s">
        <v>2200</v>
      </c>
      <c r="Z399" s="36" t="s">
        <v>68</v>
      </c>
      <c r="AA399" s="36" t="s">
        <v>68</v>
      </c>
      <c r="AB399" s="36" t="s">
        <v>68</v>
      </c>
      <c r="AC399" s="36" t="s">
        <v>70</v>
      </c>
      <c r="AD399" t="s">
        <v>72</v>
      </c>
      <c r="AE399" t="str">
        <f>VLOOKUP(P399,Table5[],2,0)</f>
        <v>موظف</v>
      </c>
      <c r="AF399" t="s">
        <v>72</v>
      </c>
      <c r="AG399" s="36" t="s">
        <v>73</v>
      </c>
      <c r="AH399" t="s">
        <v>88</v>
      </c>
      <c r="AI399" s="36" t="s">
        <v>74</v>
      </c>
      <c r="AJ399" s="36" t="s">
        <v>2201</v>
      </c>
      <c r="AK399" s="32" t="s">
        <v>76</v>
      </c>
      <c r="AL399" s="32" t="s">
        <v>101</v>
      </c>
      <c r="AM399" s="36"/>
      <c r="AN399" s="36"/>
      <c r="AO399" s="36" t="s">
        <v>855</v>
      </c>
      <c r="AP399" s="36" t="s">
        <v>856</v>
      </c>
      <c r="AQ399" s="36" t="s">
        <v>80</v>
      </c>
      <c r="AR399" s="32" t="s">
        <v>68</v>
      </c>
      <c r="AS399" s="37" t="s">
        <v>68</v>
      </c>
      <c r="AT399" s="32" t="s">
        <v>68</v>
      </c>
      <c r="AU399" s="16">
        <v>2023</v>
      </c>
      <c r="AV399" s="42" t="str">
        <f>VLOOKUP(A398,Table3[],7,0)</f>
        <v>Graduated</v>
      </c>
      <c r="AW399" s="42" t="str">
        <f>VLOOKUP(A399,Table3[],9,0)</f>
        <v>LV8</v>
      </c>
      <c r="AX399" s="38">
        <v>44903</v>
      </c>
      <c r="AY399" s="36" t="s">
        <v>83</v>
      </c>
      <c r="AZ399" s="36" t="s">
        <v>68</v>
      </c>
      <c r="BA399" s="39"/>
    </row>
    <row r="400" spans="1:53">
      <c r="A400" s="31">
        <v>35190004</v>
      </c>
      <c r="B400" s="32" t="s">
        <v>2202</v>
      </c>
      <c r="C400" s="32" t="s">
        <v>2203</v>
      </c>
      <c r="D400" s="32" t="s">
        <v>109</v>
      </c>
      <c r="E400" s="32" t="s">
        <v>342</v>
      </c>
      <c r="F400" s="51" t="s">
        <v>241</v>
      </c>
      <c r="G400" s="51" t="s">
        <v>242</v>
      </c>
      <c r="H400" s="32" t="s">
        <v>343</v>
      </c>
      <c r="I400" s="32" t="s">
        <v>344</v>
      </c>
      <c r="J400" s="32" t="s">
        <v>60</v>
      </c>
      <c r="K400" s="32" t="s">
        <v>200</v>
      </c>
      <c r="L400" s="32" t="s">
        <v>148</v>
      </c>
      <c r="M400" s="32" t="s">
        <v>149</v>
      </c>
      <c r="N400" s="32">
        <v>3.08</v>
      </c>
      <c r="O400" s="32" t="s">
        <v>63</v>
      </c>
      <c r="P400" s="32">
        <v>1092245271</v>
      </c>
      <c r="Q400" s="32" t="s">
        <v>2204</v>
      </c>
      <c r="R400" s="32" t="s">
        <v>115</v>
      </c>
      <c r="S400" s="159" t="s">
        <v>66</v>
      </c>
      <c r="T400" s="32" t="s">
        <v>67</v>
      </c>
      <c r="U400" s="40" t="s">
        <v>2205</v>
      </c>
      <c r="V400" s="35" t="s">
        <v>68</v>
      </c>
      <c r="W400" s="32" t="s">
        <v>2204</v>
      </c>
      <c r="X400" s="32" t="s">
        <v>2206</v>
      </c>
      <c r="Y400" s="32" t="s">
        <v>2206</v>
      </c>
      <c r="Z400" s="36" t="s">
        <v>68</v>
      </c>
      <c r="AA400" s="36" t="s">
        <v>68</v>
      </c>
      <c r="AB400" s="36" t="s">
        <v>68</v>
      </c>
      <c r="AC400" s="36" t="s">
        <v>68</v>
      </c>
      <c r="AD400" t="s">
        <v>72</v>
      </c>
      <c r="AE400" t="e">
        <f>VLOOKUP(P400,Table5[],2,0)</f>
        <v>#N/A</v>
      </c>
      <c r="AF400" t="s">
        <v>71</v>
      </c>
      <c r="AG400" s="36" t="s">
        <v>88</v>
      </c>
      <c r="AH400" t="s">
        <v>68</v>
      </c>
      <c r="AI400" s="36" t="s">
        <v>74</v>
      </c>
      <c r="AJ400" s="36" t="s">
        <v>556</v>
      </c>
      <c r="AK400" s="32" t="s">
        <v>76</v>
      </c>
      <c r="AL400" s="32" t="s">
        <v>136</v>
      </c>
      <c r="AM400" s="36"/>
      <c r="AN400" s="36" t="s">
        <v>137</v>
      </c>
      <c r="AO400" s="36" t="s">
        <v>1812</v>
      </c>
      <c r="AP400" s="36" t="s">
        <v>1813</v>
      </c>
      <c r="AQ400" s="36" t="s">
        <v>80</v>
      </c>
      <c r="AR400" s="32" t="s">
        <v>68</v>
      </c>
      <c r="AS400" s="37" t="s">
        <v>68</v>
      </c>
      <c r="AT400" s="32" t="s">
        <v>68</v>
      </c>
      <c r="AU400" s="16">
        <v>2023</v>
      </c>
      <c r="AV400" s="42" t="str">
        <f>VLOOKUP(A399,Table3[],7,0)</f>
        <v>Graduated</v>
      </c>
      <c r="AW400" s="42" t="str">
        <f>VLOOKUP(A400,Table3[],9,0)</f>
        <v>LV8</v>
      </c>
      <c r="AX400" s="38">
        <v>44902</v>
      </c>
      <c r="AY400" s="36" t="s">
        <v>83</v>
      </c>
      <c r="AZ400" s="36" t="s">
        <v>68</v>
      </c>
      <c r="BA400" s="39"/>
    </row>
    <row r="401" spans="1:53" ht="30">
      <c r="A401" s="43">
        <v>35190034</v>
      </c>
      <c r="B401" s="44" t="s">
        <v>2207</v>
      </c>
      <c r="C401" s="44" t="s">
        <v>2208</v>
      </c>
      <c r="D401" s="44" t="s">
        <v>109</v>
      </c>
      <c r="E401" s="44" t="s">
        <v>342</v>
      </c>
      <c r="F401" s="51" t="s">
        <v>241</v>
      </c>
      <c r="G401" s="51" t="s">
        <v>242</v>
      </c>
      <c r="H401" s="44" t="s">
        <v>343</v>
      </c>
      <c r="I401" s="44" t="s">
        <v>344</v>
      </c>
      <c r="J401" s="44" t="s">
        <v>96</v>
      </c>
      <c r="K401" s="44"/>
      <c r="L401" s="44" t="s">
        <v>148</v>
      </c>
      <c r="M401" s="44" t="s">
        <v>149</v>
      </c>
      <c r="N401" s="44">
        <v>3.07</v>
      </c>
      <c r="O401" s="44" t="s">
        <v>63</v>
      </c>
      <c r="P401" s="44">
        <v>1098961285</v>
      </c>
      <c r="Q401" s="32" t="s">
        <v>2209</v>
      </c>
      <c r="R401" s="44" t="s">
        <v>179</v>
      </c>
      <c r="S401" s="44" t="s">
        <v>66</v>
      </c>
      <c r="T401" s="44" t="s">
        <v>67</v>
      </c>
      <c r="U401" s="34">
        <v>966541897576</v>
      </c>
      <c r="V401" s="35" t="s">
        <v>68</v>
      </c>
      <c r="W401" s="32" t="s">
        <v>2209</v>
      </c>
      <c r="X401" s="54" t="s">
        <v>2210</v>
      </c>
      <c r="Y401" s="44" t="s">
        <v>2211</v>
      </c>
      <c r="Z401" s="36" t="s">
        <v>68</v>
      </c>
      <c r="AA401" s="36" t="s">
        <v>68</v>
      </c>
      <c r="AB401" s="36" t="s">
        <v>68</v>
      </c>
      <c r="AC401" s="36" t="s">
        <v>68</v>
      </c>
      <c r="AD401" t="s">
        <v>72</v>
      </c>
      <c r="AE401" t="e">
        <f>VLOOKUP(P401,Table5[],2,0)</f>
        <v>#N/A</v>
      </c>
      <c r="AF401" t="s">
        <v>71</v>
      </c>
      <c r="AG401" s="36" t="s">
        <v>68</v>
      </c>
      <c r="AH401" t="s">
        <v>68</v>
      </c>
      <c r="AI401" s="36" t="s">
        <v>74</v>
      </c>
      <c r="AJ401" s="36" t="s">
        <v>68</v>
      </c>
      <c r="AK401" s="32" t="s">
        <v>76</v>
      </c>
      <c r="AL401" s="32" t="s">
        <v>68</v>
      </c>
      <c r="AM401" s="36"/>
      <c r="AN401" s="36"/>
      <c r="AO401" s="36" t="s">
        <v>68</v>
      </c>
      <c r="AP401" s="36" t="s">
        <v>68</v>
      </c>
      <c r="AQ401" s="36" t="s">
        <v>68</v>
      </c>
      <c r="AR401" s="32" t="s">
        <v>68</v>
      </c>
      <c r="AS401" s="37" t="s">
        <v>68</v>
      </c>
      <c r="AT401" s="32" t="s">
        <v>68</v>
      </c>
      <c r="AU401" s="16">
        <v>2023</v>
      </c>
      <c r="AV401" s="42" t="str">
        <f>VLOOKUP(A400,Table3[],7,0)</f>
        <v>Graduated</v>
      </c>
      <c r="AW401" s="42" t="str">
        <f>VLOOKUP(A401,Table3[],9,0)</f>
        <v>LV8</v>
      </c>
      <c r="AX401" s="38">
        <v>44923</v>
      </c>
      <c r="AY401" s="36" t="s">
        <v>83</v>
      </c>
      <c r="AZ401" s="36" t="s">
        <v>68</v>
      </c>
      <c r="BA401" s="39" t="s">
        <v>118</v>
      </c>
    </row>
    <row r="402" spans="1:53">
      <c r="A402" s="43">
        <v>3710116</v>
      </c>
      <c r="B402" s="44" t="s">
        <v>2212</v>
      </c>
      <c r="C402" s="44" t="s">
        <v>2213</v>
      </c>
      <c r="D402" s="44" t="s">
        <v>109</v>
      </c>
      <c r="E402" s="44" t="s">
        <v>55</v>
      </c>
      <c r="F402" s="12" t="s">
        <v>56</v>
      </c>
      <c r="G402" s="13" t="s">
        <v>57</v>
      </c>
      <c r="H402" s="44" t="s">
        <v>58</v>
      </c>
      <c r="I402" s="44" t="s">
        <v>59</v>
      </c>
      <c r="J402" s="44" t="s">
        <v>60</v>
      </c>
      <c r="K402" s="44"/>
      <c r="L402" s="44" t="s">
        <v>61</v>
      </c>
      <c r="M402" s="44" t="s">
        <v>62</v>
      </c>
      <c r="N402" s="44">
        <v>2.64</v>
      </c>
      <c r="O402" s="44" t="s">
        <v>113</v>
      </c>
      <c r="P402" s="44">
        <v>2164161255</v>
      </c>
      <c r="Q402" s="32" t="s">
        <v>2214</v>
      </c>
      <c r="R402" s="44" t="s">
        <v>179</v>
      </c>
      <c r="S402" s="32" t="s">
        <v>116</v>
      </c>
      <c r="T402" s="44" t="s">
        <v>67</v>
      </c>
      <c r="U402" s="34">
        <v>966533953794</v>
      </c>
      <c r="V402" s="35" t="s">
        <v>68</v>
      </c>
      <c r="W402" s="32" t="s">
        <v>2214</v>
      </c>
      <c r="X402" s="32" t="s">
        <v>2215</v>
      </c>
      <c r="Y402" s="44" t="s">
        <v>2215</v>
      </c>
      <c r="Z402" s="36" t="s">
        <v>68</v>
      </c>
      <c r="AA402" s="36" t="s">
        <v>68</v>
      </c>
      <c r="AB402" s="36" t="s">
        <v>68</v>
      </c>
      <c r="AC402" s="36" t="s">
        <v>68</v>
      </c>
      <c r="AD402" t="s">
        <v>167</v>
      </c>
      <c r="AE402" t="e">
        <f>VLOOKUP(P402,Table5[],2,0)</f>
        <v>#N/A</v>
      </c>
      <c r="AF402" t="s">
        <v>71</v>
      </c>
      <c r="AG402" s="36" t="s">
        <v>68</v>
      </c>
      <c r="AH402" t="s">
        <v>68</v>
      </c>
      <c r="AI402" s="36" t="s">
        <v>68</v>
      </c>
      <c r="AJ402" s="36" t="s">
        <v>68</v>
      </c>
      <c r="AK402" s="32" t="s">
        <v>68</v>
      </c>
      <c r="AL402" s="32" t="s">
        <v>68</v>
      </c>
      <c r="AM402" s="36"/>
      <c r="AN402" s="36"/>
      <c r="AO402" s="36" t="s">
        <v>68</v>
      </c>
      <c r="AP402" s="36" t="s">
        <v>68</v>
      </c>
      <c r="AQ402" s="36" t="s">
        <v>68</v>
      </c>
      <c r="AR402" s="32" t="s">
        <v>68</v>
      </c>
      <c r="AS402" s="37" t="s">
        <v>68</v>
      </c>
      <c r="AT402" s="32" t="s">
        <v>68</v>
      </c>
      <c r="AU402" s="16">
        <v>2023</v>
      </c>
      <c r="AV402" s="42" t="str">
        <f>VLOOKUP(A401,Table3[],7,0)</f>
        <v>Graduated</v>
      </c>
      <c r="AW402" s="42" t="str">
        <f>VLOOKUP(A402,Table3[],9,0)</f>
        <v>LV8</v>
      </c>
      <c r="AX402" s="38">
        <v>44923</v>
      </c>
      <c r="AY402" s="36" t="s">
        <v>83</v>
      </c>
      <c r="AZ402" s="36" t="s">
        <v>68</v>
      </c>
      <c r="BA402" s="39"/>
    </row>
    <row r="403" spans="1:53">
      <c r="A403" s="31">
        <v>3710115</v>
      </c>
      <c r="B403" s="32" t="s">
        <v>2216</v>
      </c>
      <c r="C403" s="32" t="s">
        <v>2217</v>
      </c>
      <c r="D403" s="32" t="s">
        <v>109</v>
      </c>
      <c r="E403" s="32" t="s">
        <v>55</v>
      </c>
      <c r="F403" s="12" t="s">
        <v>56</v>
      </c>
      <c r="G403" s="13" t="s">
        <v>57</v>
      </c>
      <c r="H403" s="32" t="s">
        <v>58</v>
      </c>
      <c r="I403" s="32" t="s">
        <v>59</v>
      </c>
      <c r="J403" s="32" t="s">
        <v>60</v>
      </c>
      <c r="K403" s="32" t="s">
        <v>110</v>
      </c>
      <c r="L403" s="32" t="s">
        <v>111</v>
      </c>
      <c r="M403" s="32" t="s">
        <v>112</v>
      </c>
      <c r="N403" s="32">
        <v>3.9</v>
      </c>
      <c r="O403" s="32" t="s">
        <v>113</v>
      </c>
      <c r="P403" s="32">
        <v>2226435093</v>
      </c>
      <c r="Q403" s="32" t="s">
        <v>2218</v>
      </c>
      <c r="R403" s="32" t="s">
        <v>179</v>
      </c>
      <c r="S403" s="32" t="s">
        <v>116</v>
      </c>
      <c r="T403" s="32" t="s">
        <v>180</v>
      </c>
      <c r="U403" s="34">
        <v>966538720680</v>
      </c>
      <c r="V403" s="35" t="s">
        <v>68</v>
      </c>
      <c r="W403" s="32" t="s">
        <v>2218</v>
      </c>
      <c r="X403" s="32" t="s">
        <v>2215</v>
      </c>
      <c r="Y403" s="32" t="s">
        <v>2215</v>
      </c>
      <c r="Z403" s="36" t="s">
        <v>68</v>
      </c>
      <c r="AA403" s="36" t="s">
        <v>68</v>
      </c>
      <c r="AB403" s="36" t="s">
        <v>68</v>
      </c>
      <c r="AC403" s="36" t="s">
        <v>68</v>
      </c>
      <c r="AD403" t="s">
        <v>167</v>
      </c>
      <c r="AE403" t="e">
        <f>VLOOKUP(P403,Table5[],2,0)</f>
        <v>#N/A</v>
      </c>
      <c r="AF403" t="s">
        <v>71</v>
      </c>
      <c r="AG403" s="36" t="s">
        <v>68</v>
      </c>
      <c r="AH403" t="s">
        <v>68</v>
      </c>
      <c r="AI403" s="36" t="s">
        <v>68</v>
      </c>
      <c r="AJ403" s="36" t="s">
        <v>68</v>
      </c>
      <c r="AK403" s="32" t="s">
        <v>68</v>
      </c>
      <c r="AL403" s="32" t="s">
        <v>68</v>
      </c>
      <c r="AM403" s="36"/>
      <c r="AN403" s="36"/>
      <c r="AO403" s="36" t="s">
        <v>68</v>
      </c>
      <c r="AP403" s="36" t="s">
        <v>68</v>
      </c>
      <c r="AQ403" s="36" t="s">
        <v>68</v>
      </c>
      <c r="AR403" s="32" t="s">
        <v>68</v>
      </c>
      <c r="AS403" s="37" t="s">
        <v>68</v>
      </c>
      <c r="AT403" s="32" t="s">
        <v>68</v>
      </c>
      <c r="AU403" s="16">
        <v>2023</v>
      </c>
      <c r="AV403" s="42" t="str">
        <f>VLOOKUP(A402,Table3[],7,0)</f>
        <v>Graduated</v>
      </c>
      <c r="AW403" s="42" t="str">
        <f>VLOOKUP(A403,Table3[],9,0)</f>
        <v>LV8</v>
      </c>
      <c r="AX403" s="38">
        <v>44923</v>
      </c>
      <c r="AY403" s="36" t="s">
        <v>83</v>
      </c>
      <c r="AZ403" s="36" t="s">
        <v>68</v>
      </c>
      <c r="BA403" s="39" t="s">
        <v>106</v>
      </c>
    </row>
    <row r="404" spans="1:53" ht="30">
      <c r="A404" s="43">
        <v>36190124</v>
      </c>
      <c r="B404" s="44" t="s">
        <v>2219</v>
      </c>
      <c r="C404" s="44" t="s">
        <v>2220</v>
      </c>
      <c r="D404" s="44" t="s">
        <v>109</v>
      </c>
      <c r="E404" s="44" t="s">
        <v>55</v>
      </c>
      <c r="F404" s="12" t="s">
        <v>56</v>
      </c>
      <c r="G404" s="13" t="s">
        <v>57</v>
      </c>
      <c r="H404" s="44" t="s">
        <v>58</v>
      </c>
      <c r="I404" s="44" t="s">
        <v>59</v>
      </c>
      <c r="J404" s="44" t="s">
        <v>60</v>
      </c>
      <c r="K404" s="44"/>
      <c r="L404" s="44" t="s">
        <v>61</v>
      </c>
      <c r="M404" s="44" t="s">
        <v>62</v>
      </c>
      <c r="N404" s="44">
        <v>2.63</v>
      </c>
      <c r="O404" s="44" t="s">
        <v>63</v>
      </c>
      <c r="P404" s="44">
        <v>1097097545</v>
      </c>
      <c r="Q404" s="32" t="s">
        <v>2221</v>
      </c>
      <c r="R404" s="44" t="s">
        <v>115</v>
      </c>
      <c r="S404" s="44" t="s">
        <v>66</v>
      </c>
      <c r="T404" s="44" t="s">
        <v>67</v>
      </c>
      <c r="U404" s="34">
        <v>966596148123</v>
      </c>
      <c r="V404" s="35" t="s">
        <v>68</v>
      </c>
      <c r="W404" s="32" t="s">
        <v>2221</v>
      </c>
      <c r="X404" s="32" t="s">
        <v>2222</v>
      </c>
      <c r="Y404" s="44" t="s">
        <v>2222</v>
      </c>
      <c r="Z404" s="36" t="s">
        <v>68</v>
      </c>
      <c r="AA404" s="36" t="s">
        <v>68</v>
      </c>
      <c r="AB404" s="36" t="s">
        <v>68</v>
      </c>
      <c r="AC404" s="36" t="s">
        <v>68</v>
      </c>
      <c r="AD404" t="s">
        <v>72</v>
      </c>
      <c r="AE404" t="str">
        <f>VLOOKUP(P404,Table5[],2,0)</f>
        <v>موظف</v>
      </c>
      <c r="AF404" t="s">
        <v>72</v>
      </c>
      <c r="AG404" s="36" t="s">
        <v>145</v>
      </c>
      <c r="AH404" t="s">
        <v>171</v>
      </c>
      <c r="AI404" s="36" t="s">
        <v>74</v>
      </c>
      <c r="AJ404" s="36" t="s">
        <v>2223</v>
      </c>
      <c r="AK404" s="32" t="s">
        <v>76</v>
      </c>
      <c r="AL404" s="32" t="s">
        <v>136</v>
      </c>
      <c r="AM404" s="36"/>
      <c r="AN404" s="36" t="s">
        <v>137</v>
      </c>
      <c r="AO404" s="36" t="s">
        <v>2224</v>
      </c>
      <c r="AP404" s="36" t="s">
        <v>2225</v>
      </c>
      <c r="AQ404" s="36" t="s">
        <v>80</v>
      </c>
      <c r="AR404" s="32" t="s">
        <v>68</v>
      </c>
      <c r="AS404" s="37" t="s">
        <v>68</v>
      </c>
      <c r="AT404" s="32" t="s">
        <v>68</v>
      </c>
      <c r="AU404" s="16">
        <v>2023</v>
      </c>
      <c r="AV404" s="42" t="str">
        <f>VLOOKUP(A403,Table3[],7,0)</f>
        <v>Graduated</v>
      </c>
      <c r="AW404" s="42" t="str">
        <f>VLOOKUP(A404,Table3[],9,0)</f>
        <v>LV8</v>
      </c>
      <c r="AX404" s="38">
        <v>44902</v>
      </c>
      <c r="AY404" s="36" t="s">
        <v>83</v>
      </c>
      <c r="AZ404" s="36" t="s">
        <v>68</v>
      </c>
      <c r="BA404" s="39" t="s">
        <v>118</v>
      </c>
    </row>
    <row r="405" spans="1:53" ht="30">
      <c r="A405" s="31">
        <v>3710117</v>
      </c>
      <c r="B405" s="32" t="s">
        <v>2226</v>
      </c>
      <c r="C405" s="32" t="s">
        <v>2227</v>
      </c>
      <c r="D405" s="32" t="s">
        <v>109</v>
      </c>
      <c r="E405" s="32" t="s">
        <v>55</v>
      </c>
      <c r="F405" s="12" t="s">
        <v>56</v>
      </c>
      <c r="G405" s="13" t="s">
        <v>57</v>
      </c>
      <c r="H405" s="32" t="s">
        <v>58</v>
      </c>
      <c r="I405" s="32" t="s">
        <v>59</v>
      </c>
      <c r="J405" s="32" t="s">
        <v>124</v>
      </c>
      <c r="K405" s="32" t="s">
        <v>131</v>
      </c>
      <c r="L405" s="32" t="s">
        <v>111</v>
      </c>
      <c r="M405" s="32" t="s">
        <v>112</v>
      </c>
      <c r="N405" s="32">
        <v>3.71</v>
      </c>
      <c r="O405" s="32" t="s">
        <v>113</v>
      </c>
      <c r="P405" s="32">
        <v>2142288733</v>
      </c>
      <c r="Q405" s="32" t="s">
        <v>2228</v>
      </c>
      <c r="R405" s="32" t="s">
        <v>179</v>
      </c>
      <c r="S405" s="32" t="s">
        <v>116</v>
      </c>
      <c r="T405" s="32" t="s">
        <v>290</v>
      </c>
      <c r="U405" s="34">
        <v>966566918486</v>
      </c>
      <c r="V405" s="35" t="s">
        <v>68</v>
      </c>
      <c r="W405" s="32" t="s">
        <v>2228</v>
      </c>
      <c r="X405" s="33" t="s">
        <v>2229</v>
      </c>
      <c r="Y405" s="32" t="s">
        <v>2230</v>
      </c>
      <c r="Z405" s="36" t="s">
        <v>68</v>
      </c>
      <c r="AA405" s="36" t="s">
        <v>68</v>
      </c>
      <c r="AB405" s="36" t="s">
        <v>68</v>
      </c>
      <c r="AC405" s="36" t="s">
        <v>68</v>
      </c>
      <c r="AD405" t="s">
        <v>167</v>
      </c>
      <c r="AE405" t="e">
        <f>VLOOKUP(P405,Table5[],2,0)</f>
        <v>#N/A</v>
      </c>
      <c r="AF405" t="s">
        <v>71</v>
      </c>
      <c r="AG405" s="36" t="s">
        <v>68</v>
      </c>
      <c r="AH405" t="s">
        <v>68</v>
      </c>
      <c r="AI405" s="36" t="s">
        <v>68</v>
      </c>
      <c r="AJ405" s="36" t="s">
        <v>68</v>
      </c>
      <c r="AK405" s="32" t="s">
        <v>68</v>
      </c>
      <c r="AL405" s="32" t="s">
        <v>68</v>
      </c>
      <c r="AM405" s="36"/>
      <c r="AN405" s="36"/>
      <c r="AO405" s="36" t="s">
        <v>68</v>
      </c>
      <c r="AP405" s="36" t="s">
        <v>68</v>
      </c>
      <c r="AQ405" s="36" t="s">
        <v>68</v>
      </c>
      <c r="AR405" s="32" t="s">
        <v>68</v>
      </c>
      <c r="AS405" s="37" t="s">
        <v>68</v>
      </c>
      <c r="AT405" s="32" t="s">
        <v>68</v>
      </c>
      <c r="AU405" s="16">
        <v>2023</v>
      </c>
      <c r="AV405" s="42" t="str">
        <f>VLOOKUP(A404,Table3[],7,0)</f>
        <v>Graduated</v>
      </c>
      <c r="AW405" s="42" t="str">
        <f>VLOOKUP(A405,Table3[],9,0)</f>
        <v>LV8</v>
      </c>
      <c r="AX405" s="38">
        <v>44923</v>
      </c>
      <c r="AY405" s="36" t="s">
        <v>83</v>
      </c>
      <c r="AZ405" s="36" t="s">
        <v>68</v>
      </c>
      <c r="BA405" s="39" t="s">
        <v>118</v>
      </c>
    </row>
    <row r="406" spans="1:53">
      <c r="A406" s="43">
        <v>3710118</v>
      </c>
      <c r="B406" s="44" t="s">
        <v>2231</v>
      </c>
      <c r="C406" s="44" t="s">
        <v>2232</v>
      </c>
      <c r="D406" s="44" t="s">
        <v>109</v>
      </c>
      <c r="E406" s="44" t="s">
        <v>55</v>
      </c>
      <c r="F406" s="12" t="s">
        <v>56</v>
      </c>
      <c r="G406" s="13" t="s">
        <v>57</v>
      </c>
      <c r="H406" s="44" t="s">
        <v>58</v>
      </c>
      <c r="I406" s="44" t="s">
        <v>59</v>
      </c>
      <c r="J406" s="44" t="s">
        <v>124</v>
      </c>
      <c r="K406" s="44" t="s">
        <v>131</v>
      </c>
      <c r="L406" s="44" t="s">
        <v>148</v>
      </c>
      <c r="M406" s="44" t="s">
        <v>149</v>
      </c>
      <c r="N406" s="44">
        <v>3.41</v>
      </c>
      <c r="O406" s="44" t="s">
        <v>63</v>
      </c>
      <c r="P406" s="44">
        <v>1102050422</v>
      </c>
      <c r="Q406" s="32" t="s">
        <v>2233</v>
      </c>
      <c r="R406" s="44" t="s">
        <v>179</v>
      </c>
      <c r="S406" s="44" t="s">
        <v>116</v>
      </c>
      <c r="T406" s="44" t="s">
        <v>290</v>
      </c>
      <c r="U406" s="34">
        <v>966553031660</v>
      </c>
      <c r="V406" s="35" t="s">
        <v>68</v>
      </c>
      <c r="W406" s="32" t="s">
        <v>2233</v>
      </c>
      <c r="X406" s="32" t="s">
        <v>68</v>
      </c>
      <c r="Y406" s="44"/>
      <c r="Z406" s="36" t="s">
        <v>68</v>
      </c>
      <c r="AA406" s="36" t="s">
        <v>68</v>
      </c>
      <c r="AB406" s="36" t="s">
        <v>68</v>
      </c>
      <c r="AC406" s="36" t="s">
        <v>68</v>
      </c>
      <c r="AD406" t="s">
        <v>72</v>
      </c>
      <c r="AE406" t="str">
        <f>VLOOKUP(P406,Table5[],2,0)</f>
        <v>موظف</v>
      </c>
      <c r="AF406" t="s">
        <v>72</v>
      </c>
      <c r="AG406" s="36" t="s">
        <v>68</v>
      </c>
      <c r="AH406" t="s">
        <v>311</v>
      </c>
      <c r="AI406" s="36" t="s">
        <v>74</v>
      </c>
      <c r="AJ406" s="36" t="s">
        <v>2234</v>
      </c>
      <c r="AK406" s="32" t="s">
        <v>76</v>
      </c>
      <c r="AL406" s="32" t="s">
        <v>136</v>
      </c>
      <c r="AM406" s="36"/>
      <c r="AN406" s="36"/>
      <c r="AO406" s="36" t="s">
        <v>2235</v>
      </c>
      <c r="AP406" s="36" t="s">
        <v>2236</v>
      </c>
      <c r="AQ406" s="36" t="s">
        <v>68</v>
      </c>
      <c r="AR406" s="32" t="s">
        <v>68</v>
      </c>
      <c r="AS406" s="37" t="s">
        <v>68</v>
      </c>
      <c r="AT406" s="32" t="s">
        <v>68</v>
      </c>
      <c r="AU406" s="16">
        <v>2023</v>
      </c>
      <c r="AV406" s="42" t="str">
        <f>VLOOKUP(A405,Table3[],7,0)</f>
        <v>Graduated</v>
      </c>
      <c r="AW406" s="42" t="str">
        <f>VLOOKUP(A406,Table3[],9,0)</f>
        <v>LV8</v>
      </c>
      <c r="AX406" s="38">
        <v>44902</v>
      </c>
      <c r="AY406" s="36" t="s">
        <v>83</v>
      </c>
      <c r="AZ406" s="36" t="s">
        <v>105</v>
      </c>
      <c r="BA406" s="39" t="s">
        <v>106</v>
      </c>
    </row>
    <row r="407" spans="1:53">
      <c r="A407" s="31">
        <v>3710119</v>
      </c>
      <c r="B407" s="32" t="s">
        <v>2237</v>
      </c>
      <c r="C407" s="32" t="s">
        <v>2238</v>
      </c>
      <c r="D407" s="32" t="s">
        <v>109</v>
      </c>
      <c r="E407" s="32" t="s">
        <v>55</v>
      </c>
      <c r="F407" s="12" t="s">
        <v>56</v>
      </c>
      <c r="G407" s="13" t="s">
        <v>57</v>
      </c>
      <c r="H407" s="32" t="s">
        <v>58</v>
      </c>
      <c r="I407" s="32" t="s">
        <v>59</v>
      </c>
      <c r="J407" s="32" t="s">
        <v>60</v>
      </c>
      <c r="K407" s="32" t="s">
        <v>110</v>
      </c>
      <c r="L407" s="32" t="s">
        <v>111</v>
      </c>
      <c r="M407" s="32" t="s">
        <v>112</v>
      </c>
      <c r="N407" s="32">
        <v>3.8</v>
      </c>
      <c r="O407" s="32" t="s">
        <v>63</v>
      </c>
      <c r="P407" s="32">
        <v>1096342587</v>
      </c>
      <c r="Q407" s="32" t="s">
        <v>2239</v>
      </c>
      <c r="R407" s="32" t="s">
        <v>98</v>
      </c>
      <c r="S407" s="32" t="s">
        <v>116</v>
      </c>
      <c r="T407" s="32" t="s">
        <v>290</v>
      </c>
      <c r="U407" s="34" t="s">
        <v>68</v>
      </c>
      <c r="V407" s="35" t="s">
        <v>68</v>
      </c>
      <c r="W407" s="32" t="s">
        <v>2239</v>
      </c>
      <c r="X407" s="32" t="s">
        <v>68</v>
      </c>
      <c r="Y407" s="32" t="s">
        <v>2240</v>
      </c>
      <c r="Z407" s="36" t="s">
        <v>68</v>
      </c>
      <c r="AA407" s="36" t="s">
        <v>68</v>
      </c>
      <c r="AB407" s="36" t="s">
        <v>68</v>
      </c>
      <c r="AC407" s="36" t="s">
        <v>68</v>
      </c>
      <c r="AD407" t="s">
        <v>72</v>
      </c>
      <c r="AE407" t="e">
        <f>VLOOKUP(P407,Table5[],2,0)</f>
        <v>#N/A</v>
      </c>
      <c r="AF407" t="s">
        <v>72</v>
      </c>
      <c r="AG407" s="36" t="s">
        <v>145</v>
      </c>
      <c r="AH407" t="s">
        <v>73</v>
      </c>
      <c r="AI407" s="36" t="s">
        <v>74</v>
      </c>
      <c r="AJ407" s="36" t="s">
        <v>2241</v>
      </c>
      <c r="AK407" s="32" t="s">
        <v>76</v>
      </c>
      <c r="AL407" s="32" t="s">
        <v>101</v>
      </c>
      <c r="AM407" s="42"/>
      <c r="AN407" s="36"/>
      <c r="AO407" s="36" t="s">
        <v>90</v>
      </c>
      <c r="AP407" s="36" t="s">
        <v>79</v>
      </c>
      <c r="AQ407" s="36" t="s">
        <v>68</v>
      </c>
      <c r="AR407" s="32" t="s">
        <v>68</v>
      </c>
      <c r="AS407" s="37" t="s">
        <v>68</v>
      </c>
      <c r="AT407" s="32" t="s">
        <v>68</v>
      </c>
      <c r="AU407" s="16">
        <v>2023</v>
      </c>
      <c r="AV407" s="42" t="str">
        <f>VLOOKUP(A406,Table3[],7,0)</f>
        <v>Graduated</v>
      </c>
      <c r="AW407" s="42" t="str">
        <f>VLOOKUP(A407,Table3[],9,0)</f>
        <v>LV8</v>
      </c>
      <c r="AX407" s="38">
        <v>44903</v>
      </c>
      <c r="AY407" s="36" t="s">
        <v>83</v>
      </c>
      <c r="AZ407" s="36" t="s">
        <v>105</v>
      </c>
      <c r="BA407" s="39" t="s">
        <v>106</v>
      </c>
    </row>
    <row r="408" spans="1:53">
      <c r="A408" s="43">
        <v>36190080</v>
      </c>
      <c r="B408" s="44" t="s">
        <v>2242</v>
      </c>
      <c r="C408" s="44" t="s">
        <v>2243</v>
      </c>
      <c r="D408" s="44" t="s">
        <v>109</v>
      </c>
      <c r="E408" s="44" t="s">
        <v>55</v>
      </c>
      <c r="F408" s="12" t="s">
        <v>56</v>
      </c>
      <c r="G408" s="13" t="s">
        <v>57</v>
      </c>
      <c r="H408" s="44" t="s">
        <v>58</v>
      </c>
      <c r="I408" s="44" t="s">
        <v>59</v>
      </c>
      <c r="J408" s="44" t="s">
        <v>124</v>
      </c>
      <c r="K408" s="44"/>
      <c r="L408" s="44" t="s">
        <v>61</v>
      </c>
      <c r="M408" s="44" t="s">
        <v>62</v>
      </c>
      <c r="N408" s="44">
        <v>2.62</v>
      </c>
      <c r="O408" s="44" t="s">
        <v>63</v>
      </c>
      <c r="P408" s="44">
        <v>1101705885</v>
      </c>
      <c r="Q408" s="32" t="s">
        <v>2244</v>
      </c>
      <c r="R408" s="44" t="s">
        <v>115</v>
      </c>
      <c r="S408" s="44" t="s">
        <v>66</v>
      </c>
      <c r="T408" s="44" t="s">
        <v>67</v>
      </c>
      <c r="U408" s="34">
        <v>966546241933</v>
      </c>
      <c r="V408" s="35" t="s">
        <v>68</v>
      </c>
      <c r="W408" s="32" t="s">
        <v>2244</v>
      </c>
      <c r="X408" s="54" t="s">
        <v>2245</v>
      </c>
      <c r="Y408" s="44" t="s">
        <v>2246</v>
      </c>
      <c r="Z408" s="36" t="s">
        <v>68</v>
      </c>
      <c r="AA408" s="36" t="s">
        <v>68</v>
      </c>
      <c r="AB408" s="36" t="s">
        <v>68</v>
      </c>
      <c r="AC408" s="36" t="s">
        <v>68</v>
      </c>
      <c r="AD408" t="s">
        <v>72</v>
      </c>
      <c r="AE408" t="str">
        <f>VLOOKUP(P408,Table5[],2,0)</f>
        <v>موظف</v>
      </c>
      <c r="AF408" t="s">
        <v>71</v>
      </c>
      <c r="AG408" s="36" t="s">
        <v>145</v>
      </c>
      <c r="AH408" t="s">
        <v>68</v>
      </c>
      <c r="AI408" s="36" t="s">
        <v>74</v>
      </c>
      <c r="AJ408" s="36" t="s">
        <v>68</v>
      </c>
      <c r="AK408" s="32" t="s">
        <v>76</v>
      </c>
      <c r="AL408" s="32" t="s">
        <v>68</v>
      </c>
      <c r="AM408" s="36"/>
      <c r="AN408" s="36"/>
      <c r="AO408" s="36" t="s">
        <v>68</v>
      </c>
      <c r="AP408" s="36" t="s">
        <v>68</v>
      </c>
      <c r="AQ408" s="36" t="s">
        <v>80</v>
      </c>
      <c r="AR408" s="32" t="s">
        <v>68</v>
      </c>
      <c r="AS408" s="37" t="s">
        <v>68</v>
      </c>
      <c r="AT408" s="32" t="s">
        <v>68</v>
      </c>
      <c r="AU408" s="16">
        <v>2023</v>
      </c>
      <c r="AV408" s="42" t="str">
        <f>VLOOKUP(A407,Table3[],7,0)</f>
        <v>Graduated</v>
      </c>
      <c r="AW408" s="42" t="str">
        <f>VLOOKUP(A408,Table3[],9,0)</f>
        <v>LV8</v>
      </c>
      <c r="AX408" s="38">
        <v>44923</v>
      </c>
      <c r="AY408" s="36" t="s">
        <v>83</v>
      </c>
      <c r="AZ408" s="36" t="s">
        <v>105</v>
      </c>
      <c r="BA408" s="39"/>
    </row>
    <row r="409" spans="1:53" ht="45">
      <c r="A409" s="31">
        <v>4010053</v>
      </c>
      <c r="B409" s="32" t="s">
        <v>2247</v>
      </c>
      <c r="C409" s="32" t="s">
        <v>2248</v>
      </c>
      <c r="D409" s="32" t="s">
        <v>109</v>
      </c>
      <c r="E409" s="32" t="s">
        <v>160</v>
      </c>
      <c r="F409" t="s">
        <v>161</v>
      </c>
      <c r="G409" t="s">
        <v>162</v>
      </c>
      <c r="H409" s="32" t="s">
        <v>163</v>
      </c>
      <c r="I409" s="32" t="s">
        <v>164</v>
      </c>
      <c r="J409" s="32" t="s">
        <v>60</v>
      </c>
      <c r="K409" s="32"/>
      <c r="L409" s="32" t="s">
        <v>148</v>
      </c>
      <c r="M409" s="32" t="s">
        <v>149</v>
      </c>
      <c r="N409" s="32">
        <v>3.05</v>
      </c>
      <c r="O409" s="32" t="s">
        <v>113</v>
      </c>
      <c r="P409" s="32">
        <v>2160217275</v>
      </c>
      <c r="Q409" s="32" t="s">
        <v>2249</v>
      </c>
      <c r="R409" s="32" t="s">
        <v>562</v>
      </c>
      <c r="S409" s="32" t="s">
        <v>116</v>
      </c>
      <c r="T409" s="32"/>
      <c r="U409" s="34" t="s">
        <v>68</v>
      </c>
      <c r="V409" s="35" t="s">
        <v>68</v>
      </c>
      <c r="W409" s="32" t="s">
        <v>2249</v>
      </c>
      <c r="X409" s="32" t="s">
        <v>68</v>
      </c>
      <c r="Y409" s="32"/>
      <c r="Z409" s="36" t="s">
        <v>68</v>
      </c>
      <c r="AA409" s="36" t="s">
        <v>68</v>
      </c>
      <c r="AB409" s="36" t="s">
        <v>68</v>
      </c>
      <c r="AC409" s="36" t="s">
        <v>68</v>
      </c>
      <c r="AD409" t="s">
        <v>72</v>
      </c>
      <c r="AE409" t="e">
        <f>VLOOKUP(P409,Table5[],2,0)</f>
        <v>#N/A</v>
      </c>
      <c r="AF409" t="s">
        <v>72</v>
      </c>
      <c r="AG409" s="36" t="s">
        <v>73</v>
      </c>
      <c r="AH409" t="s">
        <v>145</v>
      </c>
      <c r="AI409" s="36" t="s">
        <v>74</v>
      </c>
      <c r="AJ409" s="36" t="s">
        <v>68</v>
      </c>
      <c r="AK409" s="32" t="s">
        <v>76</v>
      </c>
      <c r="AL409" s="32" t="s">
        <v>1247</v>
      </c>
      <c r="AM409" s="36"/>
      <c r="AN409" s="36" t="s">
        <v>137</v>
      </c>
      <c r="AO409" s="36" t="s">
        <v>2250</v>
      </c>
      <c r="AP409" s="36" t="s">
        <v>2251</v>
      </c>
      <c r="AQ409" s="36" t="s">
        <v>104</v>
      </c>
      <c r="AR409" s="32" t="s">
        <v>68</v>
      </c>
      <c r="AS409" s="37" t="s">
        <v>68</v>
      </c>
      <c r="AT409" s="32" t="s">
        <v>68</v>
      </c>
      <c r="AU409" s="16">
        <v>2023</v>
      </c>
      <c r="AV409" s="42" t="str">
        <f>VLOOKUP(A408,Table3[],7,0)</f>
        <v>Graduated</v>
      </c>
      <c r="AW409" s="42" t="str">
        <f>VLOOKUP(A409,Table3[],9,0)</f>
        <v>LV8</v>
      </c>
      <c r="AX409" s="38">
        <v>45222</v>
      </c>
      <c r="AY409" s="36" t="s">
        <v>83</v>
      </c>
      <c r="AZ409" s="36" t="s">
        <v>68</v>
      </c>
      <c r="BA409" s="39" t="s">
        <v>172</v>
      </c>
    </row>
    <row r="410" spans="1:53">
      <c r="A410" s="43">
        <v>3710125</v>
      </c>
      <c r="B410" s="44" t="s">
        <v>2252</v>
      </c>
      <c r="C410" s="44" t="s">
        <v>2253</v>
      </c>
      <c r="D410" s="44" t="s">
        <v>109</v>
      </c>
      <c r="E410" s="44" t="s">
        <v>55</v>
      </c>
      <c r="F410" s="12" t="s">
        <v>56</v>
      </c>
      <c r="G410" s="13" t="s">
        <v>57</v>
      </c>
      <c r="H410" s="44" t="s">
        <v>58</v>
      </c>
      <c r="I410" s="44" t="s">
        <v>59</v>
      </c>
      <c r="J410" s="44" t="s">
        <v>60</v>
      </c>
      <c r="K410" s="44"/>
      <c r="L410" s="44" t="s">
        <v>61</v>
      </c>
      <c r="M410" s="44" t="s">
        <v>62</v>
      </c>
      <c r="N410" s="44">
        <v>2.61</v>
      </c>
      <c r="O410" s="44" t="s">
        <v>113</v>
      </c>
      <c r="P410" s="44">
        <v>2157763109</v>
      </c>
      <c r="Q410" s="32" t="s">
        <v>2254</v>
      </c>
      <c r="R410" s="44" t="s">
        <v>98</v>
      </c>
      <c r="S410" s="32" t="s">
        <v>116</v>
      </c>
      <c r="T410" s="44" t="s">
        <v>67</v>
      </c>
      <c r="U410" s="34">
        <v>966509440124</v>
      </c>
      <c r="V410" s="35" t="s">
        <v>68</v>
      </c>
      <c r="W410" s="32" t="s">
        <v>2254</v>
      </c>
      <c r="X410" s="32" t="s">
        <v>68</v>
      </c>
      <c r="Y410" s="44" t="s">
        <v>2255</v>
      </c>
      <c r="Z410" s="36" t="s">
        <v>68</v>
      </c>
      <c r="AA410" s="36" t="s">
        <v>68</v>
      </c>
      <c r="AB410" s="36" t="s">
        <v>68</v>
      </c>
      <c r="AC410" s="36" t="s">
        <v>68</v>
      </c>
      <c r="AD410" t="s">
        <v>167</v>
      </c>
      <c r="AE410" t="e">
        <f>VLOOKUP(P410,Table5[],2,0)</f>
        <v>#N/A</v>
      </c>
      <c r="AF410" t="s">
        <v>71</v>
      </c>
      <c r="AG410" s="36" t="s">
        <v>68</v>
      </c>
      <c r="AH410" t="s">
        <v>68</v>
      </c>
      <c r="AI410" s="36" t="s">
        <v>68</v>
      </c>
      <c r="AJ410" s="36" t="s">
        <v>68</v>
      </c>
      <c r="AK410" s="32" t="s">
        <v>68</v>
      </c>
      <c r="AL410" s="32" t="s">
        <v>68</v>
      </c>
      <c r="AM410" s="36"/>
      <c r="AN410" s="36"/>
      <c r="AO410" s="36" t="s">
        <v>68</v>
      </c>
      <c r="AP410" s="36" t="s">
        <v>68</v>
      </c>
      <c r="AQ410" s="36" t="s">
        <v>68</v>
      </c>
      <c r="AR410" s="32" t="s">
        <v>68</v>
      </c>
      <c r="AS410" s="37" t="s">
        <v>68</v>
      </c>
      <c r="AT410" s="32" t="s">
        <v>68</v>
      </c>
      <c r="AU410" s="16">
        <v>2023</v>
      </c>
      <c r="AV410" s="42" t="str">
        <f>VLOOKUP(A409,Table3[],7,0)</f>
        <v>Graduated</v>
      </c>
      <c r="AW410" s="42" t="str">
        <f>VLOOKUP(A410,Table3[],9,0)</f>
        <v>LV8</v>
      </c>
      <c r="AX410" s="38">
        <v>44923</v>
      </c>
      <c r="AY410" s="36" t="s">
        <v>83</v>
      </c>
      <c r="AZ410" s="36" t="s">
        <v>68</v>
      </c>
    </row>
    <row r="411" spans="1:53" ht="30">
      <c r="A411" s="31">
        <v>36190167</v>
      </c>
      <c r="B411" s="32" t="s">
        <v>2256</v>
      </c>
      <c r="C411" s="32" t="s">
        <v>2257</v>
      </c>
      <c r="D411" s="32" t="s">
        <v>109</v>
      </c>
      <c r="E411" s="32" t="s">
        <v>240</v>
      </c>
      <c r="F411" s="51" t="s">
        <v>241</v>
      </c>
      <c r="G411" s="51" t="s">
        <v>242</v>
      </c>
      <c r="H411" s="32" t="s">
        <v>243</v>
      </c>
      <c r="I411" s="32" t="s">
        <v>244</v>
      </c>
      <c r="J411" s="32" t="s">
        <v>60</v>
      </c>
      <c r="K411" s="32" t="s">
        <v>200</v>
      </c>
      <c r="L411" s="32" t="s">
        <v>148</v>
      </c>
      <c r="M411" s="32" t="s">
        <v>149</v>
      </c>
      <c r="N411" s="32">
        <v>3.05</v>
      </c>
      <c r="O411" s="32" t="s">
        <v>63</v>
      </c>
      <c r="P411" s="32">
        <v>1097742728</v>
      </c>
      <c r="Q411" s="33" t="s">
        <v>2258</v>
      </c>
      <c r="R411" s="32" t="s">
        <v>115</v>
      </c>
      <c r="S411" s="32" t="s">
        <v>66</v>
      </c>
      <c r="T411" s="32" t="s">
        <v>67</v>
      </c>
      <c r="U411" s="40" t="s">
        <v>68</v>
      </c>
      <c r="V411" s="35" t="s">
        <v>68</v>
      </c>
      <c r="W411" s="33" t="s">
        <v>2258</v>
      </c>
      <c r="X411" s="42" t="s">
        <v>68</v>
      </c>
      <c r="Y411" s="32" t="s">
        <v>2259</v>
      </c>
      <c r="Z411" s="36" t="s">
        <v>68</v>
      </c>
      <c r="AA411" s="36" t="s">
        <v>68</v>
      </c>
      <c r="AB411" s="36" t="s">
        <v>68</v>
      </c>
      <c r="AC411" s="36" t="s">
        <v>99</v>
      </c>
      <c r="AD411" t="s">
        <v>72</v>
      </c>
      <c r="AE411" t="e">
        <f>VLOOKUP(P411,Table5[],2,0)</f>
        <v>#N/A</v>
      </c>
      <c r="AF411" t="s">
        <v>71</v>
      </c>
      <c r="AG411" s="36" t="s">
        <v>68</v>
      </c>
      <c r="AH411" t="s">
        <v>68</v>
      </c>
      <c r="AI411" s="36" t="s">
        <v>74</v>
      </c>
      <c r="AJ411" s="36" t="s">
        <v>2260</v>
      </c>
      <c r="AK411" s="32" t="s">
        <v>76</v>
      </c>
      <c r="AL411" s="32" t="s">
        <v>136</v>
      </c>
      <c r="AM411" s="36"/>
      <c r="AN411" s="36"/>
      <c r="AO411" s="36" t="s">
        <v>2261</v>
      </c>
      <c r="AP411" s="36" t="s">
        <v>2262</v>
      </c>
      <c r="AQ411" s="36" t="s">
        <v>104</v>
      </c>
      <c r="AR411" s="32" t="s">
        <v>68</v>
      </c>
      <c r="AS411" s="37" t="s">
        <v>68</v>
      </c>
      <c r="AT411" s="32" t="s">
        <v>68</v>
      </c>
      <c r="AU411" s="16">
        <v>2023</v>
      </c>
      <c r="AV411" s="42" t="str">
        <f>VLOOKUP(A410,Table3[],7,0)</f>
        <v>Graduated</v>
      </c>
      <c r="AW411" s="42" t="str">
        <f>VLOOKUP(A411,Table3[],9,0)</f>
        <v>LV8</v>
      </c>
      <c r="AX411" s="38">
        <v>44903</v>
      </c>
      <c r="AY411" s="36" t="s">
        <v>83</v>
      </c>
      <c r="AZ411" s="36" t="s">
        <v>105</v>
      </c>
      <c r="BA411" s="39" t="s">
        <v>118</v>
      </c>
    </row>
    <row r="412" spans="1:53">
      <c r="A412" s="22">
        <v>36280017</v>
      </c>
      <c r="B412" s="23" t="s">
        <v>2263</v>
      </c>
      <c r="C412" s="23" t="s">
        <v>2264</v>
      </c>
      <c r="D412" s="23" t="s">
        <v>54</v>
      </c>
      <c r="E412" s="23" t="s">
        <v>55</v>
      </c>
      <c r="F412" s="12" t="s">
        <v>56</v>
      </c>
      <c r="G412" s="13" t="s">
        <v>57</v>
      </c>
      <c r="H412" s="23" t="s">
        <v>58</v>
      </c>
      <c r="I412" s="23" t="s">
        <v>59</v>
      </c>
      <c r="J412" s="23" t="s">
        <v>60</v>
      </c>
      <c r="K412" s="23"/>
      <c r="L412" s="23" t="s">
        <v>61</v>
      </c>
      <c r="M412" s="23" t="s">
        <v>62</v>
      </c>
      <c r="N412" s="23">
        <v>2.59</v>
      </c>
      <c r="O412" s="23" t="s">
        <v>63</v>
      </c>
      <c r="P412" s="23">
        <v>1086327069</v>
      </c>
      <c r="Q412" s="23" t="s">
        <v>2265</v>
      </c>
      <c r="R412" s="23" t="s">
        <v>115</v>
      </c>
      <c r="S412" s="23" t="s">
        <v>66</v>
      </c>
      <c r="T412" s="23" t="s">
        <v>67</v>
      </c>
      <c r="U412" s="83" t="s">
        <v>68</v>
      </c>
      <c r="V412" s="25" t="s">
        <v>68</v>
      </c>
      <c r="W412" s="23" t="s">
        <v>2265</v>
      </c>
      <c r="X412" s="23" t="s">
        <v>68</v>
      </c>
      <c r="Y412" s="23"/>
      <c r="Z412" s="26" t="s">
        <v>68</v>
      </c>
      <c r="AA412" s="26" t="s">
        <v>68</v>
      </c>
      <c r="AB412" s="26" t="s">
        <v>68</v>
      </c>
      <c r="AC412" s="26" t="s">
        <v>68</v>
      </c>
      <c r="AD412" s="27" t="s">
        <v>72</v>
      </c>
      <c r="AE412" s="27" t="str">
        <f>VLOOKUP(P412,Table5[],2,0)</f>
        <v>موظف</v>
      </c>
      <c r="AF412" s="27" t="s">
        <v>72</v>
      </c>
      <c r="AG412" s="26" t="s">
        <v>68</v>
      </c>
      <c r="AH412" s="27" t="s">
        <v>171</v>
      </c>
      <c r="AI412" s="26" t="s">
        <v>74</v>
      </c>
      <c r="AJ412" s="26" t="s">
        <v>2266</v>
      </c>
      <c r="AK412" s="23" t="s">
        <v>76</v>
      </c>
      <c r="AL412" s="23" t="s">
        <v>136</v>
      </c>
      <c r="AM412" s="99"/>
      <c r="AN412" s="26"/>
      <c r="AO412" s="26" t="s">
        <v>90</v>
      </c>
      <c r="AP412" s="26" t="s">
        <v>79</v>
      </c>
      <c r="AQ412" s="26" t="s">
        <v>68</v>
      </c>
      <c r="AR412" s="23" t="s">
        <v>68</v>
      </c>
      <c r="AS412" s="28" t="s">
        <v>68</v>
      </c>
      <c r="AT412" s="23" t="s">
        <v>68</v>
      </c>
      <c r="AU412" s="16">
        <v>2023</v>
      </c>
      <c r="AV412" s="99" t="str">
        <f>VLOOKUP(A411,Table3[],7,0)</f>
        <v>Graduated</v>
      </c>
      <c r="AW412" s="99" t="str">
        <f>VLOOKUP(A412,Table3[],9,0)</f>
        <v>LV8</v>
      </c>
      <c r="AX412" s="29">
        <v>44901</v>
      </c>
      <c r="AY412" s="26" t="s">
        <v>83</v>
      </c>
      <c r="AZ412" s="26" t="s">
        <v>105</v>
      </c>
      <c r="BA412" s="30"/>
    </row>
    <row r="413" spans="1:53">
      <c r="A413" s="31">
        <v>35190037</v>
      </c>
      <c r="B413" s="32" t="s">
        <v>2267</v>
      </c>
      <c r="C413" s="32" t="s">
        <v>2268</v>
      </c>
      <c r="D413" s="32" t="s">
        <v>109</v>
      </c>
      <c r="E413" s="32" t="s">
        <v>160</v>
      </c>
      <c r="F413" t="s">
        <v>161</v>
      </c>
      <c r="G413" t="s">
        <v>162</v>
      </c>
      <c r="H413" s="32" t="s">
        <v>163</v>
      </c>
      <c r="I413" s="32" t="s">
        <v>164</v>
      </c>
      <c r="J413" s="32" t="s">
        <v>60</v>
      </c>
      <c r="K413" s="32" t="s">
        <v>131</v>
      </c>
      <c r="L413" s="32" t="s">
        <v>111</v>
      </c>
      <c r="M413" s="32" t="s">
        <v>112</v>
      </c>
      <c r="N413" s="32">
        <v>3.52</v>
      </c>
      <c r="O413" s="32" t="s">
        <v>63</v>
      </c>
      <c r="P413" s="32">
        <v>1097907230</v>
      </c>
      <c r="Q413" s="32" t="s">
        <v>2269</v>
      </c>
      <c r="R413" s="32" t="s">
        <v>65</v>
      </c>
      <c r="S413" s="32" t="s">
        <v>66</v>
      </c>
      <c r="T413" s="32" t="s">
        <v>67</v>
      </c>
      <c r="U413" s="34" t="s">
        <v>68</v>
      </c>
      <c r="V413" s="35" t="s">
        <v>68</v>
      </c>
      <c r="W413" s="32" t="s">
        <v>2269</v>
      </c>
      <c r="X413" s="42" t="s">
        <v>2270</v>
      </c>
      <c r="Y413" s="32" t="s">
        <v>2270</v>
      </c>
      <c r="Z413" s="36" t="s">
        <v>68</v>
      </c>
      <c r="AA413" s="36" t="s">
        <v>68</v>
      </c>
      <c r="AB413" s="36" t="s">
        <v>68</v>
      </c>
      <c r="AC413" s="36" t="s">
        <v>70</v>
      </c>
      <c r="AD413" t="s">
        <v>72</v>
      </c>
      <c r="AE413" t="e">
        <f>VLOOKUP(P413,Table5[],2,0)</f>
        <v>#N/A</v>
      </c>
      <c r="AF413" t="s">
        <v>72</v>
      </c>
      <c r="AG413" s="36" t="s">
        <v>73</v>
      </c>
      <c r="AH413" t="s">
        <v>73</v>
      </c>
      <c r="AI413" s="36" t="s">
        <v>74</v>
      </c>
      <c r="AJ413" s="36" t="s">
        <v>2271</v>
      </c>
      <c r="AK413" s="32" t="s">
        <v>76</v>
      </c>
      <c r="AL413" s="32" t="s">
        <v>254</v>
      </c>
      <c r="AM413" s="36"/>
      <c r="AN413" s="36"/>
      <c r="AO413" s="36" t="s">
        <v>2272</v>
      </c>
      <c r="AP413" s="36" t="s">
        <v>2273</v>
      </c>
      <c r="AQ413" s="36" t="s">
        <v>80</v>
      </c>
      <c r="AR413" s="32" t="s">
        <v>2274</v>
      </c>
      <c r="AS413" s="37">
        <v>966536361249</v>
      </c>
      <c r="AT413" s="32" t="s">
        <v>2275</v>
      </c>
      <c r="AU413" s="16">
        <v>2023</v>
      </c>
      <c r="AV413" s="42" t="str">
        <f>VLOOKUP(A412,Table3[],7,0)</f>
        <v>Graduated</v>
      </c>
      <c r="AW413" s="42" t="str">
        <f>VLOOKUP(A413,Table3[],9,0)</f>
        <v>LV8</v>
      </c>
      <c r="AX413" s="38">
        <v>44934</v>
      </c>
      <c r="AY413" s="36" t="s">
        <v>83</v>
      </c>
      <c r="AZ413" s="36" t="s">
        <v>68</v>
      </c>
      <c r="BA413" s="39"/>
    </row>
    <row r="414" spans="1:53">
      <c r="A414" s="31">
        <v>3910010</v>
      </c>
      <c r="B414" s="32" t="s">
        <v>2276</v>
      </c>
      <c r="C414" s="32" t="s">
        <v>2277</v>
      </c>
      <c r="D414" s="32" t="s">
        <v>109</v>
      </c>
      <c r="E414" s="32" t="s">
        <v>160</v>
      </c>
      <c r="F414" t="s">
        <v>161</v>
      </c>
      <c r="G414" t="s">
        <v>162</v>
      </c>
      <c r="H414" s="32" t="s">
        <v>163</v>
      </c>
      <c r="I414" s="32" t="s">
        <v>164</v>
      </c>
      <c r="J414" s="32" t="s">
        <v>124</v>
      </c>
      <c r="K414" s="32"/>
      <c r="L414" s="32" t="s">
        <v>61</v>
      </c>
      <c r="M414" s="32" t="s">
        <v>62</v>
      </c>
      <c r="N414" s="32">
        <v>2.72</v>
      </c>
      <c r="O414" s="32" t="s">
        <v>63</v>
      </c>
      <c r="P414" s="32">
        <v>1110488440</v>
      </c>
      <c r="Q414" s="32" t="s">
        <v>2278</v>
      </c>
      <c r="R414" s="32" t="s">
        <v>562</v>
      </c>
      <c r="S414" s="159" t="s">
        <v>66</v>
      </c>
      <c r="T414" s="32"/>
      <c r="U414" s="34" t="s">
        <v>68</v>
      </c>
      <c r="V414" s="35" t="s">
        <v>68</v>
      </c>
      <c r="W414" s="32" t="s">
        <v>2278</v>
      </c>
      <c r="X414" s="32" t="s">
        <v>68</v>
      </c>
      <c r="Y414" s="32" t="s">
        <v>2279</v>
      </c>
      <c r="Z414" s="36" t="s">
        <v>68</v>
      </c>
      <c r="AA414" s="36" t="s">
        <v>68</v>
      </c>
      <c r="AB414" s="36" t="s">
        <v>68</v>
      </c>
      <c r="AC414" s="36" t="s">
        <v>68</v>
      </c>
      <c r="AD414" t="s">
        <v>72</v>
      </c>
      <c r="AE414" t="e">
        <f>VLOOKUP(P414,Table5[],2,0)</f>
        <v>#N/A</v>
      </c>
      <c r="AF414" t="s">
        <v>72</v>
      </c>
      <c r="AG414" s="36" t="s">
        <v>68</v>
      </c>
      <c r="AH414" t="s">
        <v>145</v>
      </c>
      <c r="AI414" s="36" t="s">
        <v>68</v>
      </c>
      <c r="AJ414" s="36" t="s">
        <v>68</v>
      </c>
      <c r="AK414" s="32" t="s">
        <v>68</v>
      </c>
      <c r="AL414" s="32" t="s">
        <v>68</v>
      </c>
      <c r="AM414" s="36"/>
      <c r="AN414" s="36"/>
      <c r="AO414" s="36" t="s">
        <v>68</v>
      </c>
      <c r="AP414" s="36" t="s">
        <v>68</v>
      </c>
      <c r="AQ414" s="36" t="s">
        <v>68</v>
      </c>
      <c r="AR414" s="32" t="s">
        <v>68</v>
      </c>
      <c r="AS414" s="37" t="s">
        <v>68</v>
      </c>
      <c r="AT414" s="32" t="s">
        <v>68</v>
      </c>
      <c r="AU414" s="16">
        <v>2023</v>
      </c>
      <c r="AV414" s="42" t="str">
        <f>VLOOKUP(A413,Table3[],7,0)</f>
        <v>Graduated</v>
      </c>
      <c r="AW414" s="42" t="str">
        <f>VLOOKUP(A414,Table3[],9,0)</f>
        <v>LV8</v>
      </c>
      <c r="AX414" s="38">
        <v>45223</v>
      </c>
      <c r="AY414" s="36" t="s">
        <v>83</v>
      </c>
      <c r="AZ414" s="36" t="s">
        <v>68</v>
      </c>
      <c r="BA414" s="39"/>
    </row>
    <row r="415" spans="1:53">
      <c r="A415" s="31">
        <v>3910239</v>
      </c>
      <c r="B415" s="32" t="s">
        <v>2280</v>
      </c>
      <c r="C415" s="32" t="s">
        <v>2281</v>
      </c>
      <c r="D415" s="32" t="s">
        <v>109</v>
      </c>
      <c r="E415" s="32" t="s">
        <v>160</v>
      </c>
      <c r="F415" t="s">
        <v>161</v>
      </c>
      <c r="G415" t="s">
        <v>162</v>
      </c>
      <c r="H415" s="32" t="s">
        <v>163</v>
      </c>
      <c r="I415" s="32" t="s">
        <v>164</v>
      </c>
      <c r="J415" s="32" t="s">
        <v>60</v>
      </c>
      <c r="K415" s="32"/>
      <c r="L415" s="32" t="s">
        <v>148</v>
      </c>
      <c r="M415" s="32" t="s">
        <v>149</v>
      </c>
      <c r="N415" s="32">
        <v>2.84</v>
      </c>
      <c r="O415" s="32" t="s">
        <v>63</v>
      </c>
      <c r="P415" s="32">
        <v>1108101542</v>
      </c>
      <c r="Q415" s="32" t="s">
        <v>2282</v>
      </c>
      <c r="R415" s="32" t="s">
        <v>562</v>
      </c>
      <c r="S415" s="159" t="s">
        <v>66</v>
      </c>
      <c r="T415" s="32"/>
      <c r="U415" s="34">
        <v>966508284302</v>
      </c>
      <c r="V415" s="35" t="s">
        <v>68</v>
      </c>
      <c r="W415" s="32" t="s">
        <v>2282</v>
      </c>
      <c r="X415" s="32" t="s">
        <v>68</v>
      </c>
      <c r="Y415" s="32" t="s">
        <v>2282</v>
      </c>
      <c r="Z415" s="36" t="s">
        <v>68</v>
      </c>
      <c r="AA415" s="36" t="s">
        <v>68</v>
      </c>
      <c r="AB415" s="36" t="s">
        <v>68</v>
      </c>
      <c r="AC415" s="36" t="s">
        <v>68</v>
      </c>
      <c r="AD415" t="s">
        <v>167</v>
      </c>
      <c r="AE415" t="e">
        <f>VLOOKUP(P415,Table5[],2,0)</f>
        <v>#N/A</v>
      </c>
      <c r="AF415" t="s">
        <v>71</v>
      </c>
      <c r="AG415" s="36" t="s">
        <v>68</v>
      </c>
      <c r="AH415" t="s">
        <v>68</v>
      </c>
      <c r="AI415" s="36" t="s">
        <v>68</v>
      </c>
      <c r="AJ415" s="36" t="s">
        <v>68</v>
      </c>
      <c r="AK415" s="32" t="s">
        <v>68</v>
      </c>
      <c r="AL415" s="32" t="s">
        <v>68</v>
      </c>
      <c r="AM415" s="36"/>
      <c r="AN415" s="36"/>
      <c r="AO415" s="36" t="s">
        <v>68</v>
      </c>
      <c r="AP415" s="36" t="s">
        <v>68</v>
      </c>
      <c r="AQ415" s="36" t="s">
        <v>68</v>
      </c>
      <c r="AR415" s="32" t="s">
        <v>68</v>
      </c>
      <c r="AS415" s="37" t="s">
        <v>68</v>
      </c>
      <c r="AT415" s="32" t="s">
        <v>68</v>
      </c>
      <c r="AU415" s="16">
        <v>2023</v>
      </c>
      <c r="AV415" s="42" t="str">
        <f>VLOOKUP(A414,Table3[],7,0)</f>
        <v>Graduated</v>
      </c>
      <c r="AW415" s="42" t="str">
        <f>VLOOKUP(A415,Table3[],9,0)</f>
        <v>LV8</v>
      </c>
      <c r="AX415" s="38">
        <v>45222</v>
      </c>
      <c r="AY415" s="36" t="s">
        <v>83</v>
      </c>
      <c r="AZ415" s="36" t="s">
        <v>68</v>
      </c>
      <c r="BA415" s="39"/>
    </row>
    <row r="416" spans="1:53" ht="30">
      <c r="A416" s="31" t="s">
        <v>2283</v>
      </c>
      <c r="B416" s="32" t="s">
        <v>2284</v>
      </c>
      <c r="C416" s="32" t="s">
        <v>2285</v>
      </c>
      <c r="D416" s="32" t="s">
        <v>109</v>
      </c>
      <c r="E416" s="32" t="s">
        <v>160</v>
      </c>
      <c r="F416" t="s">
        <v>161</v>
      </c>
      <c r="G416" t="s">
        <v>162</v>
      </c>
      <c r="H416" s="32" t="s">
        <v>163</v>
      </c>
      <c r="I416" s="32" t="s">
        <v>164</v>
      </c>
      <c r="J416" s="32" t="s">
        <v>60</v>
      </c>
      <c r="K416" s="32" t="s">
        <v>200</v>
      </c>
      <c r="L416" s="32" t="s">
        <v>148</v>
      </c>
      <c r="M416" s="32" t="s">
        <v>149</v>
      </c>
      <c r="N416" s="32">
        <v>3.2</v>
      </c>
      <c r="O416" s="32" t="s">
        <v>63</v>
      </c>
      <c r="P416" s="32">
        <v>1107203398</v>
      </c>
      <c r="Q416" s="32" t="s">
        <v>2286</v>
      </c>
      <c r="R416" s="32" t="s">
        <v>562</v>
      </c>
      <c r="S416" s="159" t="s">
        <v>66</v>
      </c>
      <c r="T416" s="32"/>
      <c r="U416" s="34">
        <v>966542949735</v>
      </c>
      <c r="V416" s="35" t="s">
        <v>68</v>
      </c>
      <c r="W416" s="32" t="s">
        <v>2286</v>
      </c>
      <c r="X416" t="s">
        <v>2287</v>
      </c>
      <c r="Y416" s="32" t="s">
        <v>2288</v>
      </c>
      <c r="Z416" s="36" t="s">
        <v>68</v>
      </c>
      <c r="AA416" s="36" t="s">
        <v>68</v>
      </c>
      <c r="AB416" s="36" t="s">
        <v>68</v>
      </c>
      <c r="AC416" s="36" t="s">
        <v>68</v>
      </c>
      <c r="AD416" t="s">
        <v>167</v>
      </c>
      <c r="AE416" t="e">
        <f>VLOOKUP(P416,Table5[],2,0)</f>
        <v>#N/A</v>
      </c>
      <c r="AF416" t="s">
        <v>71</v>
      </c>
      <c r="AG416" s="36" t="s">
        <v>68</v>
      </c>
      <c r="AH416" t="s">
        <v>68</v>
      </c>
      <c r="AI416" s="36" t="s">
        <v>68</v>
      </c>
      <c r="AJ416" s="36" t="s">
        <v>68</v>
      </c>
      <c r="AK416" s="32" t="s">
        <v>68</v>
      </c>
      <c r="AL416" s="32" t="s">
        <v>68</v>
      </c>
      <c r="AM416" s="36"/>
      <c r="AN416" s="36"/>
      <c r="AO416" s="36" t="s">
        <v>68</v>
      </c>
      <c r="AP416" s="36" t="s">
        <v>68</v>
      </c>
      <c r="AQ416" s="36" t="s">
        <v>68</v>
      </c>
      <c r="AR416" s="32" t="s">
        <v>68</v>
      </c>
      <c r="AS416" s="37" t="s">
        <v>92</v>
      </c>
      <c r="AT416" s="32" t="s">
        <v>68</v>
      </c>
      <c r="AU416" s="42">
        <v>2023</v>
      </c>
      <c r="AV416" s="42" t="str">
        <f>VLOOKUP(A415,Table3[],7,0)</f>
        <v>Graduated</v>
      </c>
      <c r="AW416" t="e">
        <f>VLOOKUP(A416,Table3[],9,0)</f>
        <v>#N/A</v>
      </c>
      <c r="AX416" s="38">
        <v>45223</v>
      </c>
      <c r="AY416" s="36" t="s">
        <v>83</v>
      </c>
      <c r="AZ416" s="36" t="s">
        <v>68</v>
      </c>
      <c r="BA416" s="39" t="s">
        <v>118</v>
      </c>
    </row>
    <row r="417" spans="1:53">
      <c r="A417" s="43">
        <v>3910162</v>
      </c>
      <c r="B417" s="44" t="s">
        <v>2289</v>
      </c>
      <c r="C417" s="44" t="s">
        <v>2290</v>
      </c>
      <c r="D417" s="44" t="s">
        <v>109</v>
      </c>
      <c r="E417" s="44" t="s">
        <v>160</v>
      </c>
      <c r="F417" t="s">
        <v>161</v>
      </c>
      <c r="G417" t="s">
        <v>162</v>
      </c>
      <c r="H417" s="44" t="s">
        <v>163</v>
      </c>
      <c r="I417" s="44" t="s">
        <v>164</v>
      </c>
      <c r="J417" s="44" t="s">
        <v>60</v>
      </c>
      <c r="K417" s="44" t="s">
        <v>131</v>
      </c>
      <c r="L417" s="44" t="s">
        <v>111</v>
      </c>
      <c r="M417" s="44" t="s">
        <v>112</v>
      </c>
      <c r="N417" s="44">
        <v>3.64</v>
      </c>
      <c r="O417" s="44" t="s">
        <v>63</v>
      </c>
      <c r="P417" s="44">
        <v>1104204399</v>
      </c>
      <c r="Q417" s="32" t="s">
        <v>2291</v>
      </c>
      <c r="R417" s="44" t="s">
        <v>98</v>
      </c>
      <c r="S417" s="44" t="s">
        <v>66</v>
      </c>
      <c r="T417" s="44" t="s">
        <v>67</v>
      </c>
      <c r="U417" s="34">
        <v>966541336802</v>
      </c>
      <c r="V417" s="35" t="s">
        <v>68</v>
      </c>
      <c r="W417" s="32" t="s">
        <v>2291</v>
      </c>
      <c r="X417" s="32" t="s">
        <v>68</v>
      </c>
      <c r="Y417" s="44" t="s">
        <v>2291</v>
      </c>
      <c r="Z417" s="36" t="s">
        <v>68</v>
      </c>
      <c r="AA417" s="36" t="s">
        <v>68</v>
      </c>
      <c r="AB417" s="36" t="s">
        <v>68</v>
      </c>
      <c r="AC417" s="36" t="s">
        <v>70</v>
      </c>
      <c r="AD417" t="s">
        <v>72</v>
      </c>
      <c r="AE417" t="str">
        <f>VLOOKUP(P417,Table5[],2,0)</f>
        <v>موظف</v>
      </c>
      <c r="AF417" t="s">
        <v>72</v>
      </c>
      <c r="AG417" s="36" t="s">
        <v>73</v>
      </c>
      <c r="AH417" t="s">
        <v>73</v>
      </c>
      <c r="AI417" s="36" t="s">
        <v>74</v>
      </c>
      <c r="AJ417" s="36" t="s">
        <v>2292</v>
      </c>
      <c r="AK417" s="32" t="s">
        <v>76</v>
      </c>
      <c r="AL417" s="32" t="s">
        <v>77</v>
      </c>
      <c r="AM417" s="36"/>
      <c r="AN417" s="36"/>
      <c r="AO417" s="36" t="s">
        <v>2293</v>
      </c>
      <c r="AP417" s="36" t="s">
        <v>550</v>
      </c>
      <c r="AQ417" s="36" t="s">
        <v>80</v>
      </c>
      <c r="AR417" s="32" t="s">
        <v>2294</v>
      </c>
      <c r="AS417" s="37" t="s">
        <v>68</v>
      </c>
      <c r="AT417" s="32" t="s">
        <v>68</v>
      </c>
      <c r="AU417" s="42">
        <v>2023</v>
      </c>
      <c r="AV417" s="42" t="e">
        <f>VLOOKUP(A416,Table3[],7,0)</f>
        <v>#N/A</v>
      </c>
      <c r="AW417" s="42" t="str">
        <f>VLOOKUP(A417,Table3[],9,0)</f>
        <v>LV8</v>
      </c>
      <c r="AX417" s="38">
        <v>45222</v>
      </c>
      <c r="AY417" s="36" t="s">
        <v>83</v>
      </c>
      <c r="AZ417" s="36" t="s">
        <v>68</v>
      </c>
      <c r="BA417" s="39"/>
    </row>
    <row r="418" spans="1:53">
      <c r="A418" s="31">
        <v>35190123</v>
      </c>
      <c r="B418" s="32" t="s">
        <v>2295</v>
      </c>
      <c r="C418" s="32" t="s">
        <v>2296</v>
      </c>
      <c r="D418" s="32" t="s">
        <v>109</v>
      </c>
      <c r="E418" s="32" t="s">
        <v>55</v>
      </c>
      <c r="F418" s="12" t="s">
        <v>56</v>
      </c>
      <c r="G418" s="13" t="s">
        <v>57</v>
      </c>
      <c r="H418" s="32" t="s">
        <v>58</v>
      </c>
      <c r="I418" s="32" t="s">
        <v>59</v>
      </c>
      <c r="J418" s="32" t="s">
        <v>266</v>
      </c>
      <c r="K418" s="32"/>
      <c r="L418" s="32" t="s">
        <v>61</v>
      </c>
      <c r="M418" s="32" t="s">
        <v>62</v>
      </c>
      <c r="N418" s="32">
        <v>2.57</v>
      </c>
      <c r="O418" s="32" t="s">
        <v>63</v>
      </c>
      <c r="P418" s="32">
        <v>1100095643</v>
      </c>
      <c r="Q418" s="32" t="s">
        <v>2297</v>
      </c>
      <c r="R418" s="32" t="s">
        <v>115</v>
      </c>
      <c r="S418" s="159" t="s">
        <v>66</v>
      </c>
      <c r="T418" s="32" t="s">
        <v>67</v>
      </c>
      <c r="U418" s="34">
        <v>966569125825</v>
      </c>
      <c r="V418" s="35" t="s">
        <v>68</v>
      </c>
      <c r="W418" s="32" t="s">
        <v>2297</v>
      </c>
      <c r="X418" s="32" t="s">
        <v>2298</v>
      </c>
      <c r="Y418" s="32" t="s">
        <v>2298</v>
      </c>
      <c r="Z418" s="36" t="s">
        <v>68</v>
      </c>
      <c r="AA418" s="36" t="s">
        <v>68</v>
      </c>
      <c r="AB418" s="36" t="s">
        <v>68</v>
      </c>
      <c r="AC418" s="36" t="s">
        <v>68</v>
      </c>
      <c r="AD418" t="s">
        <v>72</v>
      </c>
      <c r="AE418" t="e">
        <f>VLOOKUP(P418,Table5[],2,0)</f>
        <v>#N/A</v>
      </c>
      <c r="AF418" t="s">
        <v>71</v>
      </c>
      <c r="AG418" s="36" t="s">
        <v>68</v>
      </c>
      <c r="AH418" t="s">
        <v>68</v>
      </c>
      <c r="AI418" s="36" t="s">
        <v>68</v>
      </c>
      <c r="AJ418" s="36" t="s">
        <v>68</v>
      </c>
      <c r="AK418" s="32" t="s">
        <v>68</v>
      </c>
      <c r="AL418" s="32" t="s">
        <v>68</v>
      </c>
      <c r="AM418" s="36"/>
      <c r="AN418" s="36"/>
      <c r="AO418" s="36" t="s">
        <v>68</v>
      </c>
      <c r="AP418" s="36" t="s">
        <v>68</v>
      </c>
      <c r="AQ418" s="36" t="s">
        <v>68</v>
      </c>
      <c r="AR418" s="32" t="s">
        <v>68</v>
      </c>
      <c r="AS418" s="37" t="s">
        <v>68</v>
      </c>
      <c r="AT418" s="32" t="s">
        <v>68</v>
      </c>
      <c r="AU418" s="16">
        <v>2023</v>
      </c>
      <c r="AV418" s="42" t="str">
        <f>VLOOKUP(A417,Table3[],7,0)</f>
        <v>Graduated</v>
      </c>
      <c r="AW418" s="42" t="str">
        <f>VLOOKUP(A418,Table3[],9,0)</f>
        <v>LV8</v>
      </c>
      <c r="AX418" s="38">
        <v>44923</v>
      </c>
      <c r="AY418" s="36" t="s">
        <v>83</v>
      </c>
      <c r="AZ418" s="36" t="s">
        <v>68</v>
      </c>
      <c r="BA418" s="39" t="s">
        <v>106</v>
      </c>
    </row>
    <row r="419" spans="1:53">
      <c r="A419" s="43">
        <v>3910144</v>
      </c>
      <c r="B419" s="44" t="s">
        <v>2299</v>
      </c>
      <c r="C419" s="44" t="s">
        <v>2300</v>
      </c>
      <c r="D419" s="44" t="s">
        <v>109</v>
      </c>
      <c r="E419" s="44" t="s">
        <v>160</v>
      </c>
      <c r="F419" t="s">
        <v>161</v>
      </c>
      <c r="G419" t="s">
        <v>162</v>
      </c>
      <c r="H419" s="44" t="s">
        <v>163</v>
      </c>
      <c r="I419" s="44" t="s">
        <v>164</v>
      </c>
      <c r="J419" s="44" t="s">
        <v>124</v>
      </c>
      <c r="K419" s="44"/>
      <c r="L419" s="44" t="s">
        <v>148</v>
      </c>
      <c r="M419" s="44" t="s">
        <v>149</v>
      </c>
      <c r="N419" s="44">
        <v>2.94</v>
      </c>
      <c r="O419" s="44" t="s">
        <v>63</v>
      </c>
      <c r="P419" s="44">
        <v>1108677517</v>
      </c>
      <c r="Q419" s="32" t="s">
        <v>2301</v>
      </c>
      <c r="R419" s="44" t="s">
        <v>562</v>
      </c>
      <c r="S419" s="159" t="s">
        <v>66</v>
      </c>
      <c r="T419" s="44"/>
      <c r="U419" s="34" t="s">
        <v>68</v>
      </c>
      <c r="V419" s="35" t="s">
        <v>68</v>
      </c>
      <c r="W419" s="32" t="s">
        <v>2301</v>
      </c>
      <c r="X419" t="s">
        <v>2302</v>
      </c>
      <c r="Y419" s="44" t="s">
        <v>2303</v>
      </c>
      <c r="Z419" s="36" t="s">
        <v>68</v>
      </c>
      <c r="AA419" s="36" t="s">
        <v>68</v>
      </c>
      <c r="AB419" s="36" t="s">
        <v>68</v>
      </c>
      <c r="AC419" s="36" t="s">
        <v>68</v>
      </c>
      <c r="AD419" t="s">
        <v>167</v>
      </c>
      <c r="AE419" t="e">
        <f>VLOOKUP(P419,Table5[],2,0)</f>
        <v>#N/A</v>
      </c>
      <c r="AF419" t="s">
        <v>71</v>
      </c>
      <c r="AG419" s="36" t="s">
        <v>68</v>
      </c>
      <c r="AH419" t="s">
        <v>68</v>
      </c>
      <c r="AI419" s="36" t="s">
        <v>68</v>
      </c>
      <c r="AJ419" s="36" t="s">
        <v>68</v>
      </c>
      <c r="AK419" s="32" t="s">
        <v>68</v>
      </c>
      <c r="AL419" s="32" t="s">
        <v>68</v>
      </c>
      <c r="AM419" s="36"/>
      <c r="AN419" s="36"/>
      <c r="AO419" s="36" t="s">
        <v>68</v>
      </c>
      <c r="AP419" s="36" t="s">
        <v>68</v>
      </c>
      <c r="AQ419" s="36" t="s">
        <v>68</v>
      </c>
      <c r="AR419" s="32" t="s">
        <v>68</v>
      </c>
      <c r="AS419" s="37" t="s">
        <v>68</v>
      </c>
      <c r="AT419" s="32" t="s">
        <v>68</v>
      </c>
      <c r="AU419" s="16">
        <v>2023</v>
      </c>
      <c r="AV419" s="42" t="str">
        <f>VLOOKUP(A418,Table3[],7,0)</f>
        <v>Graduated</v>
      </c>
      <c r="AW419" s="42" t="str">
        <f>VLOOKUP(A419,Table3[],9,0)</f>
        <v>LV8</v>
      </c>
      <c r="AX419" s="38">
        <v>45223</v>
      </c>
      <c r="AY419" s="36" t="s">
        <v>83</v>
      </c>
      <c r="AZ419" s="36" t="s">
        <v>68</v>
      </c>
      <c r="BA419" s="39"/>
    </row>
    <row r="420" spans="1:53">
      <c r="A420" s="43">
        <v>3710154</v>
      </c>
      <c r="B420" s="44" t="s">
        <v>2304</v>
      </c>
      <c r="C420" s="44" t="s">
        <v>2305</v>
      </c>
      <c r="D420" s="44" t="s">
        <v>109</v>
      </c>
      <c r="E420" s="44" t="s">
        <v>55</v>
      </c>
      <c r="F420" s="12" t="s">
        <v>56</v>
      </c>
      <c r="G420" s="13" t="s">
        <v>57</v>
      </c>
      <c r="H420" s="44" t="s">
        <v>58</v>
      </c>
      <c r="I420" s="44" t="s">
        <v>59</v>
      </c>
      <c r="J420" s="44" t="s">
        <v>60</v>
      </c>
      <c r="K420" s="44" t="s">
        <v>200</v>
      </c>
      <c r="L420" s="44" t="s">
        <v>148</v>
      </c>
      <c r="M420" s="44" t="s">
        <v>149</v>
      </c>
      <c r="N420" s="44">
        <v>3.13</v>
      </c>
      <c r="O420" s="44" t="s">
        <v>113</v>
      </c>
      <c r="P420" s="44">
        <v>2080815663</v>
      </c>
      <c r="Q420" s="32" t="s">
        <v>2306</v>
      </c>
      <c r="R420" s="44" t="s">
        <v>179</v>
      </c>
      <c r="S420" s="32" t="s">
        <v>116</v>
      </c>
      <c r="T420" s="44" t="s">
        <v>1131</v>
      </c>
      <c r="U420" s="40" t="s">
        <v>68</v>
      </c>
      <c r="V420" s="35" t="s">
        <v>68</v>
      </c>
      <c r="W420" s="32" t="s">
        <v>2306</v>
      </c>
      <c r="X420" s="32" t="s">
        <v>68</v>
      </c>
      <c r="Y420" s="44"/>
      <c r="Z420" s="36" t="s">
        <v>68</v>
      </c>
      <c r="AA420" s="36" t="s">
        <v>68</v>
      </c>
      <c r="AB420" s="36" t="s">
        <v>68</v>
      </c>
      <c r="AC420" s="36" t="s">
        <v>68</v>
      </c>
      <c r="AD420" t="s">
        <v>167</v>
      </c>
      <c r="AE420" t="e">
        <f>VLOOKUP(P420,Table5[],2,0)</f>
        <v>#N/A</v>
      </c>
      <c r="AF420" t="s">
        <v>71</v>
      </c>
      <c r="AG420" s="36" t="s">
        <v>68</v>
      </c>
      <c r="AH420" t="s">
        <v>68</v>
      </c>
      <c r="AI420" s="36" t="s">
        <v>68</v>
      </c>
      <c r="AJ420" s="36" t="s">
        <v>68</v>
      </c>
      <c r="AK420" s="32" t="s">
        <v>68</v>
      </c>
      <c r="AL420" s="32" t="s">
        <v>68</v>
      </c>
      <c r="AM420" s="36"/>
      <c r="AN420" s="36"/>
      <c r="AO420" s="36" t="s">
        <v>68</v>
      </c>
      <c r="AP420" s="36" t="s">
        <v>68</v>
      </c>
      <c r="AQ420" s="36" t="s">
        <v>68</v>
      </c>
      <c r="AR420" s="32" t="s">
        <v>68</v>
      </c>
      <c r="AS420" s="37" t="s">
        <v>68</v>
      </c>
      <c r="AT420" s="32" t="s">
        <v>68</v>
      </c>
      <c r="AU420" s="16">
        <v>2023</v>
      </c>
      <c r="AV420" s="42" t="str">
        <f>VLOOKUP(A419,Table3[],7,0)</f>
        <v>Graduated</v>
      </c>
      <c r="AW420" s="42" t="str">
        <f>VLOOKUP(A420,Table3[],9,0)</f>
        <v>LV8</v>
      </c>
      <c r="AX420" s="38">
        <v>44934</v>
      </c>
      <c r="AY420" s="36" t="s">
        <v>83</v>
      </c>
      <c r="AZ420" s="36" t="s">
        <v>68</v>
      </c>
      <c r="BA420" s="39"/>
    </row>
    <row r="421" spans="1:53" ht="30">
      <c r="A421" s="53" t="s">
        <v>2307</v>
      </c>
      <c r="B421" s="54" t="s">
        <v>2308</v>
      </c>
      <c r="C421" s="55" t="s">
        <v>2309</v>
      </c>
      <c r="D421" s="54" t="s">
        <v>109</v>
      </c>
      <c r="E421" s="54" t="s">
        <v>342</v>
      </c>
      <c r="F421" s="51" t="s">
        <v>241</v>
      </c>
      <c r="G421" s="51" t="s">
        <v>242</v>
      </c>
      <c r="H421" s="56" t="s">
        <v>2310</v>
      </c>
      <c r="I421" s="54" t="s">
        <v>344</v>
      </c>
      <c r="J421" s="54" t="s">
        <v>379</v>
      </c>
      <c r="K421" s="54"/>
      <c r="L421" s="45" t="s">
        <v>148</v>
      </c>
      <c r="M421" s="54"/>
      <c r="N421" s="54">
        <v>2.98</v>
      </c>
      <c r="O421" s="54" t="s">
        <v>63</v>
      </c>
      <c r="P421" s="54">
        <v>1103152334</v>
      </c>
      <c r="Q421" s="33" t="s">
        <v>2311</v>
      </c>
      <c r="R421" s="54" t="s">
        <v>68</v>
      </c>
      <c r="S421" s="54" t="s">
        <v>66</v>
      </c>
      <c r="T421" s="54" t="s">
        <v>67</v>
      </c>
      <c r="U421" s="57">
        <v>966599625150</v>
      </c>
      <c r="V421" s="35" t="s">
        <v>68</v>
      </c>
      <c r="W421" s="33" t="s">
        <v>2311</v>
      </c>
      <c r="X421" s="54" t="s">
        <v>68</v>
      </c>
      <c r="Y421" s="54"/>
      <c r="Z421" s="36"/>
      <c r="AA421" s="36"/>
      <c r="AB421" s="36"/>
      <c r="AC421" s="36"/>
      <c r="AD421" t="s">
        <v>167</v>
      </c>
      <c r="AE421" t="e">
        <f>VLOOKUP(P421,Table5[],2,0)</f>
        <v>#N/A</v>
      </c>
      <c r="AF421" t="s">
        <v>71</v>
      </c>
      <c r="AG421" s="36"/>
      <c r="AH421" t="s">
        <v>68</v>
      </c>
      <c r="AI421" s="36"/>
      <c r="AJ421" s="36"/>
      <c r="AK421" s="54"/>
      <c r="AL421" s="54"/>
      <c r="AM421" s="36"/>
      <c r="AN421" s="36"/>
      <c r="AO421" s="36"/>
      <c r="AP421" s="36"/>
      <c r="AQ421" s="36"/>
      <c r="AR421" s="54"/>
      <c r="AS421" s="57"/>
      <c r="AT421" s="54"/>
      <c r="AU421" t="e">
        <f>VLOOKUP(A421,Table2[],18,0)</f>
        <v>#N/A</v>
      </c>
      <c r="AV421" t="str">
        <f>VLOOKUP(A420,Table3[],7,0)</f>
        <v>Graduated</v>
      </c>
      <c r="AW421" t="e">
        <f>VLOOKUP(A421,Table3[],9,0)</f>
        <v>#N/A</v>
      </c>
      <c r="AX421" s="100">
        <v>45232</v>
      </c>
      <c r="AY421" s="36"/>
      <c r="AZ421" s="36"/>
      <c r="BA421" s="58"/>
    </row>
    <row r="422" spans="1:53">
      <c r="A422" s="43">
        <v>3710162</v>
      </c>
      <c r="B422" s="44" t="s">
        <v>2312</v>
      </c>
      <c r="C422" s="44" t="s">
        <v>2313</v>
      </c>
      <c r="D422" s="44" t="s">
        <v>109</v>
      </c>
      <c r="E422" s="44" t="s">
        <v>405</v>
      </c>
      <c r="F422" s="12" t="s">
        <v>56</v>
      </c>
      <c r="G422" s="13" t="s">
        <v>57</v>
      </c>
      <c r="H422" s="44" t="s">
        <v>406</v>
      </c>
      <c r="I422" s="44" t="s">
        <v>407</v>
      </c>
      <c r="J422" s="44" t="s">
        <v>60</v>
      </c>
      <c r="K422" s="44"/>
      <c r="L422" s="44" t="s">
        <v>148</v>
      </c>
      <c r="M422" s="44" t="s">
        <v>149</v>
      </c>
      <c r="N422" s="44">
        <v>3.28</v>
      </c>
      <c r="O422" s="44" t="s">
        <v>63</v>
      </c>
      <c r="P422" s="44">
        <v>1092456092</v>
      </c>
      <c r="Q422" s="32" t="s">
        <v>2314</v>
      </c>
      <c r="R422" s="44" t="s">
        <v>98</v>
      </c>
      <c r="S422" s="44" t="s">
        <v>66</v>
      </c>
      <c r="T422" s="44" t="s">
        <v>67</v>
      </c>
      <c r="U422" s="34" t="s">
        <v>68</v>
      </c>
      <c r="V422" s="35" t="s">
        <v>68</v>
      </c>
      <c r="W422" s="32" t="s">
        <v>2314</v>
      </c>
      <c r="X422" s="42" t="s">
        <v>68</v>
      </c>
      <c r="Y422" s="44" t="s">
        <v>2315</v>
      </c>
      <c r="Z422" s="36" t="s">
        <v>68</v>
      </c>
      <c r="AA422" s="36" t="s">
        <v>68</v>
      </c>
      <c r="AB422" s="36" t="s">
        <v>68</v>
      </c>
      <c r="AC422" s="36" t="s">
        <v>68</v>
      </c>
      <c r="AD422" t="s">
        <v>72</v>
      </c>
      <c r="AE422" t="e">
        <f>VLOOKUP(P422,Table5[],2,0)</f>
        <v>#N/A</v>
      </c>
      <c r="AF422" t="s">
        <v>72</v>
      </c>
      <c r="AG422" s="36" t="s">
        <v>88</v>
      </c>
      <c r="AH422" t="s">
        <v>145</v>
      </c>
      <c r="AI422" s="36" t="s">
        <v>68</v>
      </c>
      <c r="AJ422" s="36" t="s">
        <v>68</v>
      </c>
      <c r="AK422" s="32" t="s">
        <v>76</v>
      </c>
      <c r="AL422" s="32" t="s">
        <v>68</v>
      </c>
      <c r="AM422" s="36"/>
      <c r="AN422" s="36"/>
      <c r="AO422" s="36" t="s">
        <v>68</v>
      </c>
      <c r="AP422" s="36" t="s">
        <v>68</v>
      </c>
      <c r="AQ422" s="36" t="s">
        <v>68</v>
      </c>
      <c r="AR422" s="32" t="s">
        <v>68</v>
      </c>
      <c r="AS422" s="37" t="s">
        <v>68</v>
      </c>
      <c r="AT422" s="32" t="s">
        <v>68</v>
      </c>
      <c r="AU422" s="42">
        <v>2023</v>
      </c>
      <c r="AV422" s="42" t="e">
        <f>VLOOKUP(A421,Table3[],7,0)</f>
        <v>#N/A</v>
      </c>
      <c r="AW422" s="42" t="str">
        <f>VLOOKUP(A422,Table3[],9,0)</f>
        <v>LV8</v>
      </c>
      <c r="AX422" s="38">
        <v>44924</v>
      </c>
      <c r="AY422" s="36" t="s">
        <v>83</v>
      </c>
      <c r="AZ422" s="36" t="s">
        <v>68</v>
      </c>
      <c r="BA422" s="39" t="s">
        <v>106</v>
      </c>
    </row>
    <row r="423" spans="1:53" ht="45">
      <c r="A423" s="31">
        <v>3710165</v>
      </c>
      <c r="B423" s="32" t="s">
        <v>2316</v>
      </c>
      <c r="C423" s="32" t="s">
        <v>2317</v>
      </c>
      <c r="D423" s="32" t="s">
        <v>109</v>
      </c>
      <c r="E423" s="32" t="s">
        <v>565</v>
      </c>
      <c r="F423" s="51" t="s">
        <v>241</v>
      </c>
      <c r="G423" s="51" t="s">
        <v>242</v>
      </c>
      <c r="H423" s="32" t="s">
        <v>566</v>
      </c>
      <c r="I423" s="32" t="s">
        <v>567</v>
      </c>
      <c r="J423" s="32" t="s">
        <v>124</v>
      </c>
      <c r="K423" s="32" t="s">
        <v>131</v>
      </c>
      <c r="L423" s="32" t="s">
        <v>148</v>
      </c>
      <c r="M423" s="32" t="s">
        <v>149</v>
      </c>
      <c r="N423" s="32">
        <v>3.47</v>
      </c>
      <c r="O423" s="32" t="s">
        <v>63</v>
      </c>
      <c r="P423" s="32">
        <v>1108395318</v>
      </c>
      <c r="Q423" s="32" t="s">
        <v>2318</v>
      </c>
      <c r="R423" s="32" t="s">
        <v>179</v>
      </c>
      <c r="S423" s="32" t="s">
        <v>66</v>
      </c>
      <c r="T423" s="32" t="s">
        <v>67</v>
      </c>
      <c r="U423" s="34">
        <v>966583200100</v>
      </c>
      <c r="V423" s="35" t="s">
        <v>68</v>
      </c>
      <c r="W423" s="32" t="s">
        <v>2318</v>
      </c>
      <c r="X423" s="32" t="s">
        <v>2319</v>
      </c>
      <c r="Y423" s="32"/>
      <c r="Z423" s="36" t="s">
        <v>68</v>
      </c>
      <c r="AA423" s="36" t="s">
        <v>68</v>
      </c>
      <c r="AB423" s="36" t="s">
        <v>68</v>
      </c>
      <c r="AC423" s="36" t="s">
        <v>99</v>
      </c>
      <c r="AD423" t="s">
        <v>72</v>
      </c>
      <c r="AE423" t="e">
        <f>VLOOKUP(P423,Table5[],2,0)</f>
        <v>#N/A</v>
      </c>
      <c r="AF423" t="s">
        <v>72</v>
      </c>
      <c r="AG423" s="36" t="s">
        <v>145</v>
      </c>
      <c r="AH423" t="s">
        <v>311</v>
      </c>
      <c r="AI423" s="36" t="s">
        <v>74</v>
      </c>
      <c r="AJ423" s="36" t="s">
        <v>1764</v>
      </c>
      <c r="AK423" s="32" t="s">
        <v>76</v>
      </c>
      <c r="AL423" s="32" t="s">
        <v>101</v>
      </c>
      <c r="AM423" s="36"/>
      <c r="AN423" s="36"/>
      <c r="AO423" s="36" t="s">
        <v>855</v>
      </c>
      <c r="AP423" s="36" t="s">
        <v>856</v>
      </c>
      <c r="AQ423" s="36" t="s">
        <v>80</v>
      </c>
      <c r="AR423" s="32" t="s">
        <v>68</v>
      </c>
      <c r="AS423" s="37" t="s">
        <v>68</v>
      </c>
      <c r="AT423" s="32" t="s">
        <v>68</v>
      </c>
      <c r="AU423" s="16">
        <v>2023</v>
      </c>
      <c r="AV423" s="42" t="str">
        <f>VLOOKUP(A422,Table3[],7,0)</f>
        <v>Graduated</v>
      </c>
      <c r="AW423" s="42" t="str">
        <f>VLOOKUP(A423,Table3[],9,0)</f>
        <v>LV8</v>
      </c>
      <c r="AX423" s="38">
        <v>44903</v>
      </c>
      <c r="AY423" s="36" t="s">
        <v>83</v>
      </c>
      <c r="AZ423" s="36" t="s">
        <v>105</v>
      </c>
      <c r="BA423" s="39" t="s">
        <v>172</v>
      </c>
    </row>
    <row r="424" spans="1:53">
      <c r="A424" s="43">
        <v>35190212</v>
      </c>
      <c r="B424" s="44" t="s">
        <v>2320</v>
      </c>
      <c r="C424" s="44" t="s">
        <v>2321</v>
      </c>
      <c r="D424" s="44" t="s">
        <v>109</v>
      </c>
      <c r="E424" s="44" t="s">
        <v>55</v>
      </c>
      <c r="F424" s="12" t="s">
        <v>56</v>
      </c>
      <c r="G424" s="13" t="s">
        <v>57</v>
      </c>
      <c r="H424" s="44" t="s">
        <v>58</v>
      </c>
      <c r="I424" s="44" t="s">
        <v>59</v>
      </c>
      <c r="J424" s="44" t="s">
        <v>124</v>
      </c>
      <c r="K424" s="44"/>
      <c r="L424" s="44" t="s">
        <v>61</v>
      </c>
      <c r="M424" s="44" t="s">
        <v>62</v>
      </c>
      <c r="N424" s="44">
        <v>2.5499999999999998</v>
      </c>
      <c r="O424" s="44" t="s">
        <v>63</v>
      </c>
      <c r="P424" s="44">
        <v>1085496030</v>
      </c>
      <c r="Q424" s="32" t="s">
        <v>2322</v>
      </c>
      <c r="R424" s="44" t="s">
        <v>65</v>
      </c>
      <c r="S424" s="44" t="s">
        <v>66</v>
      </c>
      <c r="T424" s="44" t="s">
        <v>67</v>
      </c>
      <c r="U424" s="34">
        <v>966550645526</v>
      </c>
      <c r="V424" s="35" t="s">
        <v>68</v>
      </c>
      <c r="W424" s="32" t="s">
        <v>2322</v>
      </c>
      <c r="X424" s="42" t="s">
        <v>2323</v>
      </c>
      <c r="Y424" s="44" t="s">
        <v>2323</v>
      </c>
      <c r="Z424" s="36" t="s">
        <v>68</v>
      </c>
      <c r="AA424" s="36" t="s">
        <v>68</v>
      </c>
      <c r="AB424" s="36" t="s">
        <v>68</v>
      </c>
      <c r="AC424" s="36" t="s">
        <v>70</v>
      </c>
      <c r="AD424" t="s">
        <v>72</v>
      </c>
      <c r="AE424" t="str">
        <f>VLOOKUP(P424,Table5[],2,0)</f>
        <v>موظف</v>
      </c>
      <c r="AF424" t="s">
        <v>71</v>
      </c>
      <c r="AG424" s="36" t="s">
        <v>73</v>
      </c>
      <c r="AH424" t="s">
        <v>68</v>
      </c>
      <c r="AI424" s="36" t="s">
        <v>74</v>
      </c>
      <c r="AJ424" s="36" t="s">
        <v>488</v>
      </c>
      <c r="AK424" s="32" t="s">
        <v>76</v>
      </c>
      <c r="AL424" s="32" t="s">
        <v>136</v>
      </c>
      <c r="AM424" s="42"/>
      <c r="AN424" s="36"/>
      <c r="AO424" s="36" t="s">
        <v>90</v>
      </c>
      <c r="AP424" s="36" t="s">
        <v>79</v>
      </c>
      <c r="AQ424" s="36" t="s">
        <v>80</v>
      </c>
      <c r="AR424" s="32" t="s">
        <v>68</v>
      </c>
      <c r="AS424" s="37" t="s">
        <v>68</v>
      </c>
      <c r="AT424" s="32" t="s">
        <v>68</v>
      </c>
      <c r="AU424" s="16">
        <v>2023</v>
      </c>
      <c r="AV424" s="42" t="str">
        <f>VLOOKUP(A423,Table3[],7,0)</f>
        <v>Graduated</v>
      </c>
      <c r="AW424" s="42" t="str">
        <f>VLOOKUP(A424,Table3[],9,0)</f>
        <v>LV8</v>
      </c>
      <c r="AX424" s="38">
        <v>44903</v>
      </c>
      <c r="AY424" s="36" t="s">
        <v>83</v>
      </c>
      <c r="AZ424" s="36" t="s">
        <v>68</v>
      </c>
      <c r="BA424" s="39"/>
    </row>
    <row r="425" spans="1:53">
      <c r="A425" s="31">
        <v>3710177</v>
      </c>
      <c r="B425" s="32" t="s">
        <v>2324</v>
      </c>
      <c r="C425" s="32" t="s">
        <v>2325</v>
      </c>
      <c r="D425" s="32" t="s">
        <v>54</v>
      </c>
      <c r="E425" s="32" t="s">
        <v>121</v>
      </c>
      <c r="F425" s="12" t="s">
        <v>56</v>
      </c>
      <c r="G425" s="13" t="s">
        <v>57</v>
      </c>
      <c r="H425" s="32" t="s">
        <v>122</v>
      </c>
      <c r="I425" s="32" t="s">
        <v>123</v>
      </c>
      <c r="J425" s="32" t="s">
        <v>60</v>
      </c>
      <c r="K425" s="32" t="s">
        <v>131</v>
      </c>
      <c r="L425" s="32" t="s">
        <v>148</v>
      </c>
      <c r="M425" s="32" t="s">
        <v>149</v>
      </c>
      <c r="N425" s="32">
        <v>3.38</v>
      </c>
      <c r="O425" s="32" t="s">
        <v>113</v>
      </c>
      <c r="P425" s="32">
        <v>2141305579</v>
      </c>
      <c r="Q425" s="32" t="s">
        <v>2326</v>
      </c>
      <c r="R425" s="32" t="s">
        <v>179</v>
      </c>
      <c r="S425" s="32" t="s">
        <v>116</v>
      </c>
      <c r="T425" s="32" t="s">
        <v>67</v>
      </c>
      <c r="U425" s="34">
        <v>966557104467</v>
      </c>
      <c r="V425" s="35" t="s">
        <v>68</v>
      </c>
      <c r="W425" s="32" t="s">
        <v>2326</v>
      </c>
      <c r="X425" s="32" t="s">
        <v>68</v>
      </c>
      <c r="Y425" s="32"/>
      <c r="Z425" s="36" t="s">
        <v>68</v>
      </c>
      <c r="AA425" s="36" t="s">
        <v>68</v>
      </c>
      <c r="AB425" s="36" t="s">
        <v>68</v>
      </c>
      <c r="AC425" s="36" t="s">
        <v>68</v>
      </c>
      <c r="AD425" t="s">
        <v>72</v>
      </c>
      <c r="AE425" t="e">
        <f>VLOOKUP(P425,Table5[],2,0)</f>
        <v>#N/A</v>
      </c>
      <c r="AF425" t="s">
        <v>72</v>
      </c>
      <c r="AG425" s="36" t="s">
        <v>68</v>
      </c>
      <c r="AH425" t="s">
        <v>171</v>
      </c>
      <c r="AI425" s="36" t="s">
        <v>74</v>
      </c>
      <c r="AJ425" s="36" t="s">
        <v>2327</v>
      </c>
      <c r="AK425" s="32" t="s">
        <v>76</v>
      </c>
      <c r="AL425" s="32" t="s">
        <v>136</v>
      </c>
      <c r="AM425" s="42"/>
      <c r="AN425" s="36" t="s">
        <v>137</v>
      </c>
      <c r="AO425" s="36" t="s">
        <v>209</v>
      </c>
      <c r="AP425" s="36" t="s">
        <v>196</v>
      </c>
      <c r="AQ425" s="36" t="s">
        <v>68</v>
      </c>
      <c r="AR425" s="32" t="s">
        <v>68</v>
      </c>
      <c r="AS425" s="37" t="s">
        <v>68</v>
      </c>
      <c r="AT425" s="32" t="s">
        <v>68</v>
      </c>
      <c r="AU425" s="16">
        <v>2023</v>
      </c>
      <c r="AV425" s="42" t="str">
        <f>VLOOKUP(A424,Table3[],7,0)</f>
        <v>Graduated</v>
      </c>
      <c r="AW425" s="42" t="str">
        <f>VLOOKUP(A425,Table3[],9,0)</f>
        <v>LV8</v>
      </c>
      <c r="AX425" s="38">
        <v>44903</v>
      </c>
      <c r="AY425" s="36" t="s">
        <v>83</v>
      </c>
      <c r="AZ425" s="36" t="s">
        <v>105</v>
      </c>
      <c r="BA425" s="39" t="s">
        <v>106</v>
      </c>
    </row>
    <row r="426" spans="1:53">
      <c r="A426" s="43">
        <v>3710178</v>
      </c>
      <c r="B426" s="44" t="s">
        <v>2328</v>
      </c>
      <c r="C426" s="44" t="s">
        <v>2329</v>
      </c>
      <c r="D426" s="44" t="s">
        <v>109</v>
      </c>
      <c r="E426" s="44" t="s">
        <v>128</v>
      </c>
      <c r="F426" s="12" t="s">
        <v>56</v>
      </c>
      <c r="G426" s="13" t="s">
        <v>57</v>
      </c>
      <c r="H426" s="44" t="s">
        <v>129</v>
      </c>
      <c r="I426" s="44" t="s">
        <v>130</v>
      </c>
      <c r="J426" s="44" t="s">
        <v>60</v>
      </c>
      <c r="K426" s="44"/>
      <c r="L426" s="44" t="s">
        <v>111</v>
      </c>
      <c r="M426" s="44" t="s">
        <v>112</v>
      </c>
      <c r="N426" s="44">
        <v>3.95</v>
      </c>
      <c r="O426" s="44" t="s">
        <v>113</v>
      </c>
      <c r="P426" s="44">
        <v>2148336981</v>
      </c>
      <c r="Q426" s="32" t="s">
        <v>2330</v>
      </c>
      <c r="R426" s="44" t="s">
        <v>98</v>
      </c>
      <c r="S426" s="32" t="s">
        <v>116</v>
      </c>
      <c r="T426" s="44" t="s">
        <v>67</v>
      </c>
      <c r="U426" s="34">
        <v>966582446553</v>
      </c>
      <c r="V426" s="35" t="s">
        <v>68</v>
      </c>
      <c r="W426" s="32" t="s">
        <v>2330</v>
      </c>
      <c r="X426" s="54" t="s">
        <v>2331</v>
      </c>
      <c r="Y426" s="44"/>
      <c r="Z426" s="36" t="s">
        <v>68</v>
      </c>
      <c r="AA426" s="36" t="s">
        <v>68</v>
      </c>
      <c r="AB426" s="36" t="s">
        <v>68</v>
      </c>
      <c r="AC426" s="36" t="s">
        <v>68</v>
      </c>
      <c r="AD426" t="s">
        <v>167</v>
      </c>
      <c r="AE426" t="e">
        <f>VLOOKUP(P426,Table5[],2,0)</f>
        <v>#N/A</v>
      </c>
      <c r="AF426" t="s">
        <v>71</v>
      </c>
      <c r="AG426" s="36" t="s">
        <v>68</v>
      </c>
      <c r="AH426" t="s">
        <v>68</v>
      </c>
      <c r="AI426" s="36" t="s">
        <v>68</v>
      </c>
      <c r="AJ426" s="36" t="s">
        <v>68</v>
      </c>
      <c r="AK426" s="32" t="s">
        <v>68</v>
      </c>
      <c r="AL426" s="32" t="s">
        <v>68</v>
      </c>
      <c r="AM426" s="36"/>
      <c r="AN426" s="36"/>
      <c r="AO426" s="36" t="s">
        <v>68</v>
      </c>
      <c r="AP426" s="36" t="s">
        <v>68</v>
      </c>
      <c r="AQ426" s="36" t="s">
        <v>68</v>
      </c>
      <c r="AR426" s="32" t="s">
        <v>68</v>
      </c>
      <c r="AS426" s="37" t="s">
        <v>68</v>
      </c>
      <c r="AT426" s="32" t="s">
        <v>68</v>
      </c>
      <c r="AU426" s="16">
        <v>2023</v>
      </c>
      <c r="AV426" s="42" t="str">
        <f>VLOOKUP(A425,Table3[],7,0)</f>
        <v>Graduated</v>
      </c>
      <c r="AW426" s="42" t="str">
        <f>VLOOKUP(A426,Table3[],9,0)</f>
        <v>LV8</v>
      </c>
      <c r="AX426" s="38">
        <v>44924</v>
      </c>
      <c r="AY426" s="36" t="s">
        <v>83</v>
      </c>
      <c r="AZ426" s="36" t="s">
        <v>68</v>
      </c>
      <c r="BA426" s="39"/>
    </row>
    <row r="427" spans="1:53">
      <c r="A427" s="31">
        <v>3710179</v>
      </c>
      <c r="B427" s="32" t="s">
        <v>2332</v>
      </c>
      <c r="C427" s="32" t="s">
        <v>2333</v>
      </c>
      <c r="D427" s="32" t="s">
        <v>109</v>
      </c>
      <c r="E427" s="32" t="s">
        <v>405</v>
      </c>
      <c r="F427" s="12" t="s">
        <v>56</v>
      </c>
      <c r="G427" s="13" t="s">
        <v>57</v>
      </c>
      <c r="H427" s="32" t="s">
        <v>406</v>
      </c>
      <c r="I427" s="32" t="s">
        <v>407</v>
      </c>
      <c r="J427" s="32" t="s">
        <v>60</v>
      </c>
      <c r="K427" s="32"/>
      <c r="L427" s="32" t="s">
        <v>148</v>
      </c>
      <c r="M427" s="32" t="s">
        <v>149</v>
      </c>
      <c r="N427" s="32">
        <v>2.95</v>
      </c>
      <c r="O427" s="32" t="s">
        <v>63</v>
      </c>
      <c r="P427" s="32">
        <v>1100199239</v>
      </c>
      <c r="Q427" s="32" t="s">
        <v>2334</v>
      </c>
      <c r="R427" s="32" t="s">
        <v>98</v>
      </c>
      <c r="S427" s="32" t="s">
        <v>66</v>
      </c>
      <c r="T427" s="32" t="s">
        <v>67</v>
      </c>
      <c r="U427" s="40" t="s">
        <v>68</v>
      </c>
      <c r="V427" s="35" t="s">
        <v>68</v>
      </c>
      <c r="W427" s="32" t="s">
        <v>2334</v>
      </c>
      <c r="X427" s="32" t="s">
        <v>68</v>
      </c>
      <c r="Y427" s="32"/>
      <c r="Z427" s="36" t="s">
        <v>68</v>
      </c>
      <c r="AA427" s="36" t="s">
        <v>68</v>
      </c>
      <c r="AB427" s="36" t="s">
        <v>68</v>
      </c>
      <c r="AC427" s="36" t="s">
        <v>68</v>
      </c>
      <c r="AD427" t="s">
        <v>72</v>
      </c>
      <c r="AE427" t="str">
        <f>VLOOKUP(P427,Table5[],2,0)</f>
        <v>موظف</v>
      </c>
      <c r="AF427" t="s">
        <v>71</v>
      </c>
      <c r="AG427" s="36" t="s">
        <v>68</v>
      </c>
      <c r="AH427" t="s">
        <v>68</v>
      </c>
      <c r="AI427" s="36" t="s">
        <v>68</v>
      </c>
      <c r="AJ427" s="36" t="s">
        <v>68</v>
      </c>
      <c r="AK427" s="32" t="s">
        <v>68</v>
      </c>
      <c r="AL427" s="32" t="s">
        <v>68</v>
      </c>
      <c r="AM427" s="36"/>
      <c r="AN427" s="36"/>
      <c r="AO427" s="36" t="s">
        <v>68</v>
      </c>
      <c r="AP427" s="36" t="s">
        <v>68</v>
      </c>
      <c r="AQ427" s="36" t="s">
        <v>68</v>
      </c>
      <c r="AR427" s="32" t="s">
        <v>68</v>
      </c>
      <c r="AS427" s="37" t="s">
        <v>68</v>
      </c>
      <c r="AT427" s="32" t="s">
        <v>68</v>
      </c>
      <c r="AU427" s="16">
        <v>2023</v>
      </c>
      <c r="AV427" s="42" t="str">
        <f>VLOOKUP(A426,Table3[],7,0)</f>
        <v>Graduated</v>
      </c>
      <c r="AW427" s="42" t="str">
        <f>VLOOKUP(A427,Table3[],9,0)</f>
        <v>LV8</v>
      </c>
      <c r="AX427" s="38">
        <v>44924</v>
      </c>
      <c r="AY427" s="36" t="s">
        <v>83</v>
      </c>
      <c r="AZ427" s="36" t="s">
        <v>68</v>
      </c>
      <c r="BA427" s="39" t="s">
        <v>106</v>
      </c>
    </row>
    <row r="428" spans="1:53" ht="30">
      <c r="A428" s="43">
        <v>3710180</v>
      </c>
      <c r="B428" s="44" t="s">
        <v>2335</v>
      </c>
      <c r="C428" s="44" t="s">
        <v>2336</v>
      </c>
      <c r="D428" s="44" t="s">
        <v>54</v>
      </c>
      <c r="E428" s="44" t="s">
        <v>128</v>
      </c>
      <c r="F428" s="12" t="s">
        <v>56</v>
      </c>
      <c r="G428" s="13" t="s">
        <v>57</v>
      </c>
      <c r="H428" s="44" t="s">
        <v>129</v>
      </c>
      <c r="I428" s="44" t="s">
        <v>130</v>
      </c>
      <c r="J428" s="44" t="s">
        <v>60</v>
      </c>
      <c r="K428" s="44" t="s">
        <v>131</v>
      </c>
      <c r="L428" s="44" t="s">
        <v>111</v>
      </c>
      <c r="M428" s="44" t="s">
        <v>112</v>
      </c>
      <c r="N428" s="44">
        <v>3.64</v>
      </c>
      <c r="O428" s="44" t="s">
        <v>63</v>
      </c>
      <c r="P428" s="44">
        <v>1038664981</v>
      </c>
      <c r="Q428" s="32" t="s">
        <v>2337</v>
      </c>
      <c r="R428" s="44" t="s">
        <v>65</v>
      </c>
      <c r="S428" s="44" t="s">
        <v>66</v>
      </c>
      <c r="T428" s="44" t="s">
        <v>67</v>
      </c>
      <c r="U428" s="34">
        <v>966502530878</v>
      </c>
      <c r="V428" s="35" t="s">
        <v>68</v>
      </c>
      <c r="W428" s="32" t="s">
        <v>2337</v>
      </c>
      <c r="X428" s="32" t="s">
        <v>68</v>
      </c>
      <c r="Y428" s="44"/>
      <c r="Z428" s="36" t="s">
        <v>68</v>
      </c>
      <c r="AA428" s="36" t="s">
        <v>68</v>
      </c>
      <c r="AB428" s="36" t="s">
        <v>68</v>
      </c>
      <c r="AC428" s="36" t="s">
        <v>68</v>
      </c>
      <c r="AD428" t="s">
        <v>72</v>
      </c>
      <c r="AE428" t="str">
        <f>VLOOKUP(P428,Table5[],2,0)</f>
        <v>موظف</v>
      </c>
      <c r="AF428" t="s">
        <v>72</v>
      </c>
      <c r="AG428" s="36" t="s">
        <v>68</v>
      </c>
      <c r="AH428" t="s">
        <v>311</v>
      </c>
      <c r="AI428" s="36" t="s">
        <v>74</v>
      </c>
      <c r="AJ428" s="36" t="s">
        <v>2338</v>
      </c>
      <c r="AK428" s="32" t="s">
        <v>76</v>
      </c>
      <c r="AL428" s="32" t="s">
        <v>77</v>
      </c>
      <c r="AM428" s="42"/>
      <c r="AN428" s="36" t="s">
        <v>137</v>
      </c>
      <c r="AO428" s="36" t="s">
        <v>138</v>
      </c>
      <c r="AP428" s="36"/>
      <c r="AQ428" s="36" t="s">
        <v>68</v>
      </c>
      <c r="AR428" s="32" t="s">
        <v>68</v>
      </c>
      <c r="AS428" s="37" t="s">
        <v>68</v>
      </c>
      <c r="AT428" s="32" t="s">
        <v>68</v>
      </c>
      <c r="AU428" s="16">
        <v>2023</v>
      </c>
      <c r="AV428" s="42" t="str">
        <f>VLOOKUP(A427,Table3[],7,0)</f>
        <v>Graduated</v>
      </c>
      <c r="AW428" s="42" t="str">
        <f>VLOOKUP(A428,Table3[],9,0)</f>
        <v>LV8</v>
      </c>
      <c r="AX428" s="38">
        <v>44903</v>
      </c>
      <c r="AY428" s="36" t="s">
        <v>83</v>
      </c>
      <c r="AZ428" s="36" t="s">
        <v>105</v>
      </c>
      <c r="BA428" s="39" t="s">
        <v>118</v>
      </c>
    </row>
    <row r="429" spans="1:53">
      <c r="A429" s="31">
        <v>3910112</v>
      </c>
      <c r="B429" s="32" t="s">
        <v>2339</v>
      </c>
      <c r="C429" s="32" t="s">
        <v>2340</v>
      </c>
      <c r="D429" s="32" t="s">
        <v>109</v>
      </c>
      <c r="E429" s="32" t="s">
        <v>160</v>
      </c>
      <c r="F429" t="s">
        <v>161</v>
      </c>
      <c r="G429" t="s">
        <v>162</v>
      </c>
      <c r="H429" s="32" t="s">
        <v>163</v>
      </c>
      <c r="I429" s="32" t="s">
        <v>164</v>
      </c>
      <c r="J429" s="32" t="s">
        <v>60</v>
      </c>
      <c r="K429" s="32"/>
      <c r="L429" s="32" t="s">
        <v>61</v>
      </c>
      <c r="M429" s="32" t="s">
        <v>62</v>
      </c>
      <c r="N429" s="32">
        <v>2.54</v>
      </c>
      <c r="O429" s="32" t="s">
        <v>63</v>
      </c>
      <c r="P429" s="32">
        <v>1113407603</v>
      </c>
      <c r="Q429" s="32" t="s">
        <v>2341</v>
      </c>
      <c r="R429" s="32" t="s">
        <v>562</v>
      </c>
      <c r="S429" s="159" t="s">
        <v>66</v>
      </c>
      <c r="T429" s="32"/>
      <c r="U429" s="34">
        <v>966537877444</v>
      </c>
      <c r="V429" s="35" t="s">
        <v>68</v>
      </c>
      <c r="W429" s="32" t="s">
        <v>2341</v>
      </c>
      <c r="X429" s="54" t="s">
        <v>2342</v>
      </c>
      <c r="Y429" s="32"/>
      <c r="Z429" s="36" t="s">
        <v>68</v>
      </c>
      <c r="AA429" s="36" t="s">
        <v>68</v>
      </c>
      <c r="AB429" s="36" t="s">
        <v>68</v>
      </c>
      <c r="AC429" s="36" t="s">
        <v>68</v>
      </c>
      <c r="AD429" t="s">
        <v>167</v>
      </c>
      <c r="AE429" t="e">
        <f>VLOOKUP(P429,Table5[],2,0)</f>
        <v>#N/A</v>
      </c>
      <c r="AF429" t="s">
        <v>71</v>
      </c>
      <c r="AG429" s="36" t="s">
        <v>68</v>
      </c>
      <c r="AH429" t="s">
        <v>68</v>
      </c>
      <c r="AI429" s="36" t="s">
        <v>68</v>
      </c>
      <c r="AJ429" s="36" t="s">
        <v>68</v>
      </c>
      <c r="AK429" s="32" t="s">
        <v>68</v>
      </c>
      <c r="AL429" s="32" t="s">
        <v>68</v>
      </c>
      <c r="AM429" s="36"/>
      <c r="AN429" s="36"/>
      <c r="AO429" s="36" t="s">
        <v>68</v>
      </c>
      <c r="AP429" s="36" t="s">
        <v>68</v>
      </c>
      <c r="AQ429" s="36" t="s">
        <v>68</v>
      </c>
      <c r="AR429" s="32" t="s">
        <v>68</v>
      </c>
      <c r="AS429" s="37" t="s">
        <v>68</v>
      </c>
      <c r="AT429" s="32" t="s">
        <v>68</v>
      </c>
      <c r="AU429" s="16">
        <v>2023</v>
      </c>
      <c r="AV429" s="42" t="str">
        <f>VLOOKUP(A428,Table3[],7,0)</f>
        <v>Graduated</v>
      </c>
      <c r="AW429" s="42" t="str">
        <f>VLOOKUP(A429,Table3[],9,0)</f>
        <v>LV8</v>
      </c>
      <c r="AX429" s="38">
        <v>45222</v>
      </c>
      <c r="AY429" s="36" t="s">
        <v>83</v>
      </c>
      <c r="AZ429" s="36" t="s">
        <v>68</v>
      </c>
      <c r="BA429" s="39"/>
    </row>
    <row r="430" spans="1:53">
      <c r="A430" s="43">
        <v>3710188</v>
      </c>
      <c r="B430" s="44" t="s">
        <v>2343</v>
      </c>
      <c r="C430" s="44" t="s">
        <v>2344</v>
      </c>
      <c r="D430" s="44" t="s">
        <v>54</v>
      </c>
      <c r="E430" s="44" t="s">
        <v>121</v>
      </c>
      <c r="F430" s="12" t="s">
        <v>56</v>
      </c>
      <c r="G430" s="13" t="s">
        <v>57</v>
      </c>
      <c r="H430" s="44" t="s">
        <v>122</v>
      </c>
      <c r="I430" s="44" t="s">
        <v>123</v>
      </c>
      <c r="J430" s="44" t="s">
        <v>60</v>
      </c>
      <c r="K430" s="44" t="s">
        <v>110</v>
      </c>
      <c r="L430" s="44" t="s">
        <v>111</v>
      </c>
      <c r="M430" s="44" t="s">
        <v>112</v>
      </c>
      <c r="N430" s="44">
        <v>3.91</v>
      </c>
      <c r="O430" s="44" t="s">
        <v>113</v>
      </c>
      <c r="P430" s="44">
        <v>4207017411</v>
      </c>
      <c r="Q430" s="32" t="s">
        <v>2345</v>
      </c>
      <c r="R430" s="44" t="s">
        <v>65</v>
      </c>
      <c r="S430" s="32" t="s">
        <v>116</v>
      </c>
      <c r="T430" s="44" t="s">
        <v>67</v>
      </c>
      <c r="U430" s="40" t="s">
        <v>68</v>
      </c>
      <c r="V430" s="35" t="s">
        <v>68</v>
      </c>
      <c r="W430" s="32" t="s">
        <v>2345</v>
      </c>
      <c r="X430" s="32" t="s">
        <v>2346</v>
      </c>
      <c r="Y430" s="44"/>
      <c r="Z430" s="36" t="s">
        <v>68</v>
      </c>
      <c r="AA430" s="36" t="s">
        <v>68</v>
      </c>
      <c r="AB430" s="36" t="s">
        <v>68</v>
      </c>
      <c r="AC430" s="36" t="s">
        <v>68</v>
      </c>
      <c r="AD430" t="s">
        <v>72</v>
      </c>
      <c r="AE430" t="e">
        <f>VLOOKUP(P430,Table5[],2,0)</f>
        <v>#N/A</v>
      </c>
      <c r="AF430" t="s">
        <v>71</v>
      </c>
      <c r="AG430" s="36" t="s">
        <v>88</v>
      </c>
      <c r="AH430" t="s">
        <v>68</v>
      </c>
      <c r="AI430" s="36" t="s">
        <v>74</v>
      </c>
      <c r="AJ430" s="36" t="s">
        <v>1837</v>
      </c>
      <c r="AK430" s="32" t="s">
        <v>76</v>
      </c>
      <c r="AL430" s="32" t="s">
        <v>68</v>
      </c>
      <c r="AM430" s="42"/>
      <c r="AN430" s="36" t="s">
        <v>137</v>
      </c>
      <c r="AO430" s="36" t="s">
        <v>2347</v>
      </c>
      <c r="AP430" s="36" t="s">
        <v>2348</v>
      </c>
      <c r="AQ430" s="36" t="s">
        <v>80</v>
      </c>
      <c r="AR430" s="32" t="s">
        <v>2349</v>
      </c>
      <c r="AS430" s="37">
        <v>966553033359</v>
      </c>
      <c r="AT430" s="32" t="s">
        <v>68</v>
      </c>
      <c r="AU430" s="16">
        <v>2023</v>
      </c>
      <c r="AV430" s="42" t="str">
        <f>VLOOKUP(A429,Table3[],7,0)</f>
        <v>Graduated</v>
      </c>
      <c r="AW430" s="42" t="str">
        <f>VLOOKUP(A430,Table3[],9,0)</f>
        <v>LV8</v>
      </c>
      <c r="AX430" s="38">
        <v>44901</v>
      </c>
      <c r="AY430" s="36" t="s">
        <v>83</v>
      </c>
      <c r="AZ430" s="36" t="s">
        <v>68</v>
      </c>
      <c r="BA430" s="39"/>
    </row>
    <row r="431" spans="1:53">
      <c r="A431" s="31">
        <v>3710192</v>
      </c>
      <c r="B431" s="32" t="s">
        <v>2350</v>
      </c>
      <c r="C431" s="32" t="s">
        <v>2351</v>
      </c>
      <c r="D431" s="32" t="s">
        <v>54</v>
      </c>
      <c r="E431" s="32" t="s">
        <v>128</v>
      </c>
      <c r="F431" s="12" t="s">
        <v>56</v>
      </c>
      <c r="G431" s="13" t="s">
        <v>57</v>
      </c>
      <c r="H431" s="32" t="s">
        <v>129</v>
      </c>
      <c r="I431" s="32" t="s">
        <v>130</v>
      </c>
      <c r="J431" s="32" t="s">
        <v>60</v>
      </c>
      <c r="K431" s="32" t="s">
        <v>131</v>
      </c>
      <c r="L431" s="32" t="s">
        <v>111</v>
      </c>
      <c r="M431" s="32" t="s">
        <v>112</v>
      </c>
      <c r="N431" s="32">
        <v>3.52</v>
      </c>
      <c r="O431" s="32" t="s">
        <v>113</v>
      </c>
      <c r="P431" s="32">
        <v>2146115734</v>
      </c>
      <c r="Q431" s="32" t="s">
        <v>2352</v>
      </c>
      <c r="R431" s="32" t="s">
        <v>179</v>
      </c>
      <c r="S431" s="32" t="s">
        <v>116</v>
      </c>
      <c r="T431" s="32" t="s">
        <v>67</v>
      </c>
      <c r="U431" s="34">
        <v>966590800105</v>
      </c>
      <c r="V431" s="35" t="s">
        <v>68</v>
      </c>
      <c r="W431" s="32" t="s">
        <v>2352</v>
      </c>
      <c r="X431" s="32"/>
      <c r="Y431" s="32"/>
      <c r="Z431" s="36" t="s">
        <v>68</v>
      </c>
      <c r="AA431" s="36" t="s">
        <v>68</v>
      </c>
      <c r="AB431" s="36" t="s">
        <v>68</v>
      </c>
      <c r="AC431" s="36" t="s">
        <v>70</v>
      </c>
      <c r="AD431" t="s">
        <v>72</v>
      </c>
      <c r="AE431" t="e">
        <f>VLOOKUP(P431,Table5[],2,0)</f>
        <v>#N/A</v>
      </c>
      <c r="AF431" t="s">
        <v>72</v>
      </c>
      <c r="AG431" s="36" t="s">
        <v>73</v>
      </c>
      <c r="AH431" t="s">
        <v>88</v>
      </c>
      <c r="AI431" s="36" t="s">
        <v>74</v>
      </c>
      <c r="AJ431" s="36" t="s">
        <v>2353</v>
      </c>
      <c r="AK431" s="32" t="s">
        <v>76</v>
      </c>
      <c r="AL431" s="32" t="s">
        <v>136</v>
      </c>
      <c r="AM431" s="42"/>
      <c r="AN431" s="36" t="s">
        <v>137</v>
      </c>
      <c r="AO431" s="36" t="s">
        <v>138</v>
      </c>
      <c r="AP431" s="36"/>
      <c r="AQ431" s="36" t="s">
        <v>80</v>
      </c>
      <c r="AR431" s="32" t="s">
        <v>249</v>
      </c>
      <c r="AS431" s="37" t="s">
        <v>68</v>
      </c>
      <c r="AT431" s="32" t="s">
        <v>68</v>
      </c>
      <c r="AU431" s="16">
        <v>2023</v>
      </c>
      <c r="AV431" s="42" t="str">
        <f>VLOOKUP(A430,Table3[],7,0)</f>
        <v>Graduated</v>
      </c>
      <c r="AW431" s="42" t="str">
        <f>VLOOKUP(A431,Table3[],9,0)</f>
        <v>LV8</v>
      </c>
      <c r="AX431" s="38">
        <v>44903</v>
      </c>
      <c r="AY431" s="36" t="s">
        <v>83</v>
      </c>
      <c r="AZ431" s="36" t="s">
        <v>68</v>
      </c>
      <c r="BA431" s="39"/>
    </row>
    <row r="432" spans="1:53">
      <c r="A432" s="43">
        <v>3710194</v>
      </c>
      <c r="B432" s="44" t="s">
        <v>2354</v>
      </c>
      <c r="C432" s="44" t="s">
        <v>2355</v>
      </c>
      <c r="D432" s="44" t="s">
        <v>54</v>
      </c>
      <c r="E432" s="44" t="s">
        <v>128</v>
      </c>
      <c r="F432" s="12" t="s">
        <v>56</v>
      </c>
      <c r="G432" s="13" t="s">
        <v>57</v>
      </c>
      <c r="H432" s="44" t="s">
        <v>129</v>
      </c>
      <c r="I432" s="44" t="s">
        <v>130</v>
      </c>
      <c r="J432" s="44" t="s">
        <v>60</v>
      </c>
      <c r="K432" s="44" t="s">
        <v>110</v>
      </c>
      <c r="L432" s="44" t="s">
        <v>111</v>
      </c>
      <c r="M432" s="44" t="s">
        <v>112</v>
      </c>
      <c r="N432" s="44">
        <v>3.89</v>
      </c>
      <c r="O432" s="44" t="s">
        <v>113</v>
      </c>
      <c r="P432" s="44">
        <v>2080863324</v>
      </c>
      <c r="Q432" s="32" t="s">
        <v>2356</v>
      </c>
      <c r="R432" s="44" t="s">
        <v>179</v>
      </c>
      <c r="S432" s="32" t="s">
        <v>116</v>
      </c>
      <c r="T432" s="44" t="s">
        <v>67</v>
      </c>
      <c r="U432" s="34">
        <v>966583414994</v>
      </c>
      <c r="V432" s="35" t="s">
        <v>68</v>
      </c>
      <c r="W432" s="32" t="s">
        <v>2356</v>
      </c>
      <c r="X432" s="32"/>
      <c r="Y432" s="44"/>
      <c r="Z432" s="36" t="s">
        <v>68</v>
      </c>
      <c r="AA432" s="36" t="s">
        <v>68</v>
      </c>
      <c r="AB432" s="36" t="s">
        <v>68</v>
      </c>
      <c r="AC432" s="36" t="s">
        <v>68</v>
      </c>
      <c r="AD432" t="s">
        <v>72</v>
      </c>
      <c r="AE432" t="e">
        <f>VLOOKUP(P432,Table5[],2,0)</f>
        <v>#N/A</v>
      </c>
      <c r="AF432" t="s">
        <v>71</v>
      </c>
      <c r="AG432" s="36" t="s">
        <v>73</v>
      </c>
      <c r="AH432" t="s">
        <v>68</v>
      </c>
      <c r="AI432" s="36" t="s">
        <v>434</v>
      </c>
      <c r="AJ432" s="36" t="s">
        <v>68</v>
      </c>
      <c r="AK432" s="32" t="s">
        <v>76</v>
      </c>
      <c r="AL432" s="32" t="s">
        <v>1247</v>
      </c>
      <c r="AM432" s="42"/>
      <c r="AN432" s="36" t="s">
        <v>137</v>
      </c>
      <c r="AO432" s="36" t="s">
        <v>138</v>
      </c>
      <c r="AP432" s="36"/>
      <c r="AQ432" s="36" t="s">
        <v>80</v>
      </c>
      <c r="AR432" s="32" t="s">
        <v>2357</v>
      </c>
      <c r="AS432" s="37" t="s">
        <v>92</v>
      </c>
      <c r="AT432" s="32" t="s">
        <v>68</v>
      </c>
      <c r="AU432" s="16">
        <v>2023</v>
      </c>
      <c r="AV432" s="42" t="str">
        <f>VLOOKUP(A431,Table3[],7,0)</f>
        <v>Graduated</v>
      </c>
      <c r="AW432" s="42" t="str">
        <f>VLOOKUP(A432,Table3[],9,0)</f>
        <v>LV8</v>
      </c>
      <c r="AX432" s="38">
        <v>44903</v>
      </c>
      <c r="AY432" s="36" t="s">
        <v>83</v>
      </c>
      <c r="AZ432" s="36" t="s">
        <v>68</v>
      </c>
      <c r="BA432" s="39"/>
    </row>
    <row r="433" spans="1:53">
      <c r="A433" s="31">
        <v>3710196</v>
      </c>
      <c r="B433" s="32" t="s">
        <v>2358</v>
      </c>
      <c r="C433" s="32" t="s">
        <v>2359</v>
      </c>
      <c r="D433" s="32" t="s">
        <v>54</v>
      </c>
      <c r="E433" s="32" t="s">
        <v>240</v>
      </c>
      <c r="F433" s="51" t="s">
        <v>241</v>
      </c>
      <c r="G433" s="51" t="s">
        <v>242</v>
      </c>
      <c r="H433" s="32" t="s">
        <v>243</v>
      </c>
      <c r="I433" s="32" t="s">
        <v>244</v>
      </c>
      <c r="J433" s="32" t="s">
        <v>266</v>
      </c>
      <c r="K433" s="32"/>
      <c r="L433" s="32" t="s">
        <v>61</v>
      </c>
      <c r="M433" s="32" t="s">
        <v>62</v>
      </c>
      <c r="N433" s="32">
        <v>2.61</v>
      </c>
      <c r="O433" s="32" t="s">
        <v>63</v>
      </c>
      <c r="P433" s="32">
        <v>1085088712</v>
      </c>
      <c r="Q433" s="32" t="s">
        <v>2360</v>
      </c>
      <c r="R433" s="32" t="s">
        <v>115</v>
      </c>
      <c r="S433" s="32" t="s">
        <v>116</v>
      </c>
      <c r="T433" s="32" t="s">
        <v>290</v>
      </c>
      <c r="U433" s="34">
        <v>966500006962</v>
      </c>
      <c r="V433" s="35" t="s">
        <v>68</v>
      </c>
      <c r="W433" s="32" t="s">
        <v>2360</v>
      </c>
      <c r="X433" s="32" t="s">
        <v>2361</v>
      </c>
      <c r="Y433" s="32" t="s">
        <v>2361</v>
      </c>
      <c r="Z433" s="36" t="s">
        <v>68</v>
      </c>
      <c r="AA433" s="36" t="s">
        <v>68</v>
      </c>
      <c r="AB433" s="36" t="s">
        <v>68</v>
      </c>
      <c r="AC433" s="36" t="s">
        <v>70</v>
      </c>
      <c r="AD433" t="s">
        <v>72</v>
      </c>
      <c r="AE433" t="str">
        <f>VLOOKUP(P433,Table5[],2,0)</f>
        <v>موظف</v>
      </c>
      <c r="AF433" t="s">
        <v>72</v>
      </c>
      <c r="AG433" s="36" t="s">
        <v>73</v>
      </c>
      <c r="AH433" t="s">
        <v>311</v>
      </c>
      <c r="AI433" s="36" t="s">
        <v>74</v>
      </c>
      <c r="AJ433" s="36" t="s">
        <v>2362</v>
      </c>
      <c r="AK433" s="32" t="s">
        <v>76</v>
      </c>
      <c r="AL433" s="32" t="s">
        <v>136</v>
      </c>
      <c r="AM433" s="42" t="s">
        <v>188</v>
      </c>
      <c r="AN433" s="36" t="s">
        <v>137</v>
      </c>
      <c r="AO433" s="36" t="s">
        <v>1206</v>
      </c>
      <c r="AP433" s="36" t="s">
        <v>1207</v>
      </c>
      <c r="AQ433" s="36" t="s">
        <v>80</v>
      </c>
      <c r="AR433" s="32" t="s">
        <v>2363</v>
      </c>
      <c r="AS433" s="37">
        <v>966505474471</v>
      </c>
      <c r="AT433" s="32" t="s">
        <v>2364</v>
      </c>
      <c r="AU433" s="16">
        <v>2023</v>
      </c>
      <c r="AV433" s="42" t="str">
        <f>VLOOKUP(A432,Table3[],7,0)</f>
        <v>Graduated</v>
      </c>
      <c r="AW433" s="42" t="str">
        <f>VLOOKUP(A433,Table3[],9,0)</f>
        <v>LV8</v>
      </c>
      <c r="AX433" s="38">
        <v>44903</v>
      </c>
      <c r="AY433" s="36" t="s">
        <v>83</v>
      </c>
      <c r="AZ433" s="36" t="s">
        <v>68</v>
      </c>
      <c r="BA433" s="39"/>
    </row>
    <row r="434" spans="1:53">
      <c r="A434" s="43">
        <v>3710197</v>
      </c>
      <c r="B434" s="44" t="s">
        <v>2365</v>
      </c>
      <c r="C434" s="44" t="s">
        <v>2366</v>
      </c>
      <c r="D434" s="44" t="s">
        <v>109</v>
      </c>
      <c r="E434" s="44" t="s">
        <v>55</v>
      </c>
      <c r="F434" s="12" t="s">
        <v>56</v>
      </c>
      <c r="G434" s="13" t="s">
        <v>57</v>
      </c>
      <c r="H434" s="44" t="s">
        <v>58</v>
      </c>
      <c r="I434" s="44" t="s">
        <v>59</v>
      </c>
      <c r="J434" s="44" t="s">
        <v>96</v>
      </c>
      <c r="K434" s="44"/>
      <c r="L434" s="44" t="s">
        <v>148</v>
      </c>
      <c r="M434" s="44" t="s">
        <v>149</v>
      </c>
      <c r="N434" s="44">
        <v>2.77</v>
      </c>
      <c r="O434" s="44" t="s">
        <v>63</v>
      </c>
      <c r="P434" s="44">
        <v>1076717642</v>
      </c>
      <c r="Q434" s="32" t="s">
        <v>2367</v>
      </c>
      <c r="R434" s="44" t="s">
        <v>179</v>
      </c>
      <c r="S434" s="44" t="s">
        <v>116</v>
      </c>
      <c r="T434" s="44" t="s">
        <v>290</v>
      </c>
      <c r="U434" s="34">
        <v>966554750021</v>
      </c>
      <c r="V434" s="35" t="s">
        <v>68</v>
      </c>
      <c r="W434" s="32" t="s">
        <v>2367</v>
      </c>
      <c r="X434" s="32" t="s">
        <v>68</v>
      </c>
      <c r="Y434" s="44"/>
      <c r="Z434" s="36" t="s">
        <v>68</v>
      </c>
      <c r="AA434" s="36" t="s">
        <v>68</v>
      </c>
      <c r="AB434" s="36" t="s">
        <v>68</v>
      </c>
      <c r="AC434" s="36" t="s">
        <v>68</v>
      </c>
      <c r="AD434" t="s">
        <v>72</v>
      </c>
      <c r="AE434" t="str">
        <f>VLOOKUP(P434,Table5[],2,0)</f>
        <v>موظف</v>
      </c>
      <c r="AF434" t="s">
        <v>72</v>
      </c>
      <c r="AG434" s="36" t="s">
        <v>145</v>
      </c>
      <c r="AH434" t="s">
        <v>311</v>
      </c>
      <c r="AI434" s="36" t="s">
        <v>74</v>
      </c>
      <c r="AJ434" s="36" t="s">
        <v>2368</v>
      </c>
      <c r="AK434" s="32" t="s">
        <v>76</v>
      </c>
      <c r="AL434" s="32" t="s">
        <v>77</v>
      </c>
      <c r="AM434" s="42"/>
      <c r="AN434" s="36"/>
      <c r="AO434" s="36" t="s">
        <v>90</v>
      </c>
      <c r="AP434" s="36" t="s">
        <v>79</v>
      </c>
      <c r="AQ434" s="36" t="s">
        <v>80</v>
      </c>
      <c r="AR434" s="32" t="s">
        <v>2369</v>
      </c>
      <c r="AS434" s="37" t="s">
        <v>68</v>
      </c>
      <c r="AT434" s="32" t="s">
        <v>68</v>
      </c>
      <c r="AU434" s="42">
        <v>2024</v>
      </c>
      <c r="AV434" s="42" t="str">
        <f>VLOOKUP(A433,Table3[],7,0)</f>
        <v>Graduated</v>
      </c>
      <c r="AW434" s="42" t="str">
        <f>VLOOKUP(A434,Table3[],9,0)</f>
        <v>LV7</v>
      </c>
      <c r="AX434" s="38">
        <v>44902</v>
      </c>
      <c r="AY434" s="36" t="s">
        <v>83</v>
      </c>
      <c r="AZ434" s="36" t="s">
        <v>105</v>
      </c>
      <c r="BA434" s="39"/>
    </row>
    <row r="435" spans="1:53">
      <c r="A435" s="31">
        <v>3910100</v>
      </c>
      <c r="B435" s="32" t="s">
        <v>2370</v>
      </c>
      <c r="C435" s="32" t="s">
        <v>2371</v>
      </c>
      <c r="D435" s="32" t="s">
        <v>109</v>
      </c>
      <c r="E435" s="32" t="s">
        <v>160</v>
      </c>
      <c r="F435" t="s">
        <v>161</v>
      </c>
      <c r="G435" t="s">
        <v>162</v>
      </c>
      <c r="H435" s="32" t="s">
        <v>163</v>
      </c>
      <c r="I435" s="32" t="s">
        <v>164</v>
      </c>
      <c r="J435" s="32" t="s">
        <v>60</v>
      </c>
      <c r="K435" s="32"/>
      <c r="L435" s="32" t="s">
        <v>111</v>
      </c>
      <c r="M435" s="32" t="s">
        <v>112</v>
      </c>
      <c r="N435" s="32">
        <v>3.75</v>
      </c>
      <c r="O435" s="32" t="s">
        <v>63</v>
      </c>
      <c r="P435" s="32">
        <v>1107780122</v>
      </c>
      <c r="Q435" s="32" t="s">
        <v>2372</v>
      </c>
      <c r="R435" s="32" t="s">
        <v>562</v>
      </c>
      <c r="S435" s="159" t="s">
        <v>66</v>
      </c>
      <c r="T435" s="32"/>
      <c r="U435" s="34">
        <v>966500914440</v>
      </c>
      <c r="V435" s="35" t="s">
        <v>68</v>
      </c>
      <c r="W435" s="32" t="s">
        <v>2372</v>
      </c>
      <c r="X435" s="54" t="s">
        <v>2373</v>
      </c>
      <c r="Y435" s="32"/>
      <c r="Z435" s="36" t="s">
        <v>68</v>
      </c>
      <c r="AA435" s="36" t="s">
        <v>68</v>
      </c>
      <c r="AB435" s="36" t="s">
        <v>68</v>
      </c>
      <c r="AC435" s="36" t="s">
        <v>68</v>
      </c>
      <c r="AD435" t="s">
        <v>72</v>
      </c>
      <c r="AE435" t="e">
        <f>VLOOKUP(P435,Table5[],2,0)</f>
        <v>#N/A</v>
      </c>
      <c r="AF435" t="s">
        <v>72</v>
      </c>
      <c r="AG435" s="36" t="s">
        <v>68</v>
      </c>
      <c r="AH435" t="s">
        <v>311</v>
      </c>
      <c r="AI435" s="36" t="s">
        <v>68</v>
      </c>
      <c r="AJ435" s="36" t="s">
        <v>68</v>
      </c>
      <c r="AK435" s="32" t="s">
        <v>68</v>
      </c>
      <c r="AL435" s="32" t="s">
        <v>68</v>
      </c>
      <c r="AM435" s="36"/>
      <c r="AN435" s="36"/>
      <c r="AO435" s="36" t="s">
        <v>68</v>
      </c>
      <c r="AP435" s="36" t="s">
        <v>68</v>
      </c>
      <c r="AQ435" s="36" t="s">
        <v>68</v>
      </c>
      <c r="AR435" s="32" t="s">
        <v>68</v>
      </c>
      <c r="AS435" s="37" t="s">
        <v>68</v>
      </c>
      <c r="AT435" s="32" t="s">
        <v>68</v>
      </c>
      <c r="AU435" s="16">
        <v>2023</v>
      </c>
      <c r="AV435" s="42" t="str">
        <f>VLOOKUP(A434,Table3[],7,0)</f>
        <v>Graduated</v>
      </c>
      <c r="AW435" s="42" t="str">
        <f>VLOOKUP(A435,Table3[],9,0)</f>
        <v>LV8</v>
      </c>
      <c r="AX435" s="38">
        <v>45222</v>
      </c>
      <c r="AY435" s="36" t="s">
        <v>83</v>
      </c>
      <c r="AZ435" s="36" t="s">
        <v>68</v>
      </c>
      <c r="BA435" s="39"/>
    </row>
    <row r="436" spans="1:53">
      <c r="A436" s="68">
        <v>36180022</v>
      </c>
      <c r="B436" s="69" t="s">
        <v>2374</v>
      </c>
      <c r="C436" s="69" t="s">
        <v>2375</v>
      </c>
      <c r="D436" s="69" t="s">
        <v>54</v>
      </c>
      <c r="E436" s="69" t="s">
        <v>55</v>
      </c>
      <c r="F436" s="12" t="s">
        <v>56</v>
      </c>
      <c r="G436" s="13" t="s">
        <v>57</v>
      </c>
      <c r="H436" s="69" t="s">
        <v>58</v>
      </c>
      <c r="I436" s="69" t="s">
        <v>59</v>
      </c>
      <c r="J436" s="69" t="s">
        <v>96</v>
      </c>
      <c r="K436" s="69"/>
      <c r="L436" s="69" t="s">
        <v>61</v>
      </c>
      <c r="M436" s="69" t="s">
        <v>62</v>
      </c>
      <c r="N436" s="69">
        <v>2.5499999999999998</v>
      </c>
      <c r="O436" s="69" t="s">
        <v>63</v>
      </c>
      <c r="P436" s="69">
        <v>1097691388</v>
      </c>
      <c r="Q436" s="69" t="s">
        <v>2376</v>
      </c>
      <c r="R436" s="69" t="s">
        <v>179</v>
      </c>
      <c r="S436" s="69" t="s">
        <v>66</v>
      </c>
      <c r="T436" s="69" t="s">
        <v>67</v>
      </c>
      <c r="U436" s="70">
        <v>966565693315</v>
      </c>
      <c r="V436" s="71" t="s">
        <v>68</v>
      </c>
      <c r="W436" s="69" t="s">
        <v>2376</v>
      </c>
      <c r="X436" s="69" t="s">
        <v>2377</v>
      </c>
      <c r="Y436" s="69"/>
      <c r="Z436" s="73" t="s">
        <v>68</v>
      </c>
      <c r="AA436" s="73" t="s">
        <v>68</v>
      </c>
      <c r="AB436" s="73" t="s">
        <v>68</v>
      </c>
      <c r="AC436" s="73" t="s">
        <v>70</v>
      </c>
      <c r="AD436" s="74" t="s">
        <v>72</v>
      </c>
      <c r="AE436" s="74" t="str">
        <f>VLOOKUP(P436,Table5[],2,0)</f>
        <v>موظف</v>
      </c>
      <c r="AF436" s="74" t="s">
        <v>72</v>
      </c>
      <c r="AG436" s="73" t="s">
        <v>145</v>
      </c>
      <c r="AH436" s="74" t="s">
        <v>171</v>
      </c>
      <c r="AI436" s="73" t="s">
        <v>74</v>
      </c>
      <c r="AJ436" s="73" t="s">
        <v>2378</v>
      </c>
      <c r="AK436" s="69" t="s">
        <v>76</v>
      </c>
      <c r="AL436" s="69" t="s">
        <v>77</v>
      </c>
      <c r="AM436" s="75"/>
      <c r="AN436" s="73"/>
      <c r="AO436" s="73" t="s">
        <v>90</v>
      </c>
      <c r="AP436" s="73" t="s">
        <v>79</v>
      </c>
      <c r="AQ436" s="73" t="s">
        <v>80</v>
      </c>
      <c r="AR436" s="69" t="s">
        <v>2379</v>
      </c>
      <c r="AS436" s="76">
        <v>966543991306</v>
      </c>
      <c r="AT436" s="69" t="s">
        <v>93</v>
      </c>
      <c r="AU436" s="16">
        <v>2023</v>
      </c>
      <c r="AV436" s="75" t="str">
        <f>VLOOKUP(A435,Table3[],7,0)</f>
        <v>Graduated</v>
      </c>
      <c r="AW436" s="75" t="str">
        <f>VLOOKUP(A436,Table3[],9,0)</f>
        <v>LV8</v>
      </c>
      <c r="AX436" s="77">
        <v>44902</v>
      </c>
      <c r="AY436" s="73" t="s">
        <v>83</v>
      </c>
      <c r="AZ436" s="73" t="s">
        <v>105</v>
      </c>
      <c r="BA436" s="78"/>
    </row>
    <row r="437" spans="1:53">
      <c r="A437" s="66">
        <v>3720031</v>
      </c>
      <c r="B437" s="67" t="s">
        <v>2380</v>
      </c>
      <c r="C437" s="67" t="s">
        <v>2381</v>
      </c>
      <c r="D437" s="67" t="s">
        <v>54</v>
      </c>
      <c r="E437" s="67" t="s">
        <v>55</v>
      </c>
      <c r="F437" s="12" t="s">
        <v>56</v>
      </c>
      <c r="G437" s="13" t="s">
        <v>57</v>
      </c>
      <c r="H437" s="67" t="s">
        <v>58</v>
      </c>
      <c r="I437" s="67" t="s">
        <v>59</v>
      </c>
      <c r="J437" s="67" t="s">
        <v>60</v>
      </c>
      <c r="K437" s="67"/>
      <c r="L437" s="67" t="s">
        <v>61</v>
      </c>
      <c r="M437" s="67" t="s">
        <v>62</v>
      </c>
      <c r="N437" s="67">
        <v>2.54</v>
      </c>
      <c r="O437" s="67" t="s">
        <v>63</v>
      </c>
      <c r="P437" s="67">
        <v>1096838717</v>
      </c>
      <c r="Q437" s="11" t="s">
        <v>2382</v>
      </c>
      <c r="R437" s="67" t="s">
        <v>98</v>
      </c>
      <c r="S437" s="67" t="s">
        <v>66</v>
      </c>
      <c r="T437" s="67" t="s">
        <v>67</v>
      </c>
      <c r="U437" s="14">
        <v>966544722339</v>
      </c>
      <c r="V437" s="15" t="s">
        <v>68</v>
      </c>
      <c r="W437" s="11" t="s">
        <v>2382</v>
      </c>
      <c r="X437" s="87" t="s">
        <v>2383</v>
      </c>
      <c r="Y437" s="67"/>
      <c r="Z437" s="17" t="s">
        <v>68</v>
      </c>
      <c r="AA437" s="17" t="s">
        <v>68</v>
      </c>
      <c r="AB437" s="17" t="s">
        <v>68</v>
      </c>
      <c r="AC437" s="17" t="s">
        <v>99</v>
      </c>
      <c r="AD437" s="18" t="s">
        <v>72</v>
      </c>
      <c r="AE437" s="18" t="str">
        <f>VLOOKUP(P437,Table5[],2,0)</f>
        <v>موظف</v>
      </c>
      <c r="AF437" s="18" t="s">
        <v>72</v>
      </c>
      <c r="AG437" s="17" t="s">
        <v>73</v>
      </c>
      <c r="AH437" s="18" t="s">
        <v>171</v>
      </c>
      <c r="AI437" s="17" t="s">
        <v>74</v>
      </c>
      <c r="AJ437" s="17" t="s">
        <v>467</v>
      </c>
      <c r="AK437" s="11" t="s">
        <v>76</v>
      </c>
      <c r="AL437" s="11" t="s">
        <v>1247</v>
      </c>
      <c r="AM437" s="17"/>
      <c r="AN437" s="17"/>
      <c r="AO437" s="17" t="s">
        <v>68</v>
      </c>
      <c r="AP437" s="17" t="s">
        <v>68</v>
      </c>
      <c r="AQ437" s="17" t="s">
        <v>68</v>
      </c>
      <c r="AR437" s="11" t="s">
        <v>68</v>
      </c>
      <c r="AS437" s="19" t="s">
        <v>68</v>
      </c>
      <c r="AT437" s="11" t="s">
        <v>68</v>
      </c>
      <c r="AU437" s="16">
        <v>2023</v>
      </c>
      <c r="AV437" s="16" t="str">
        <f>VLOOKUP(A436,Table3[],7,0)</f>
        <v>Graduated</v>
      </c>
      <c r="AW437" s="16" t="str">
        <f>VLOOKUP(A437,Table3[],9,0)</f>
        <v>LV8</v>
      </c>
      <c r="AX437" s="20">
        <v>44903</v>
      </c>
      <c r="AY437" s="17" t="s">
        <v>83</v>
      </c>
      <c r="AZ437" s="17" t="s">
        <v>141</v>
      </c>
      <c r="BA437" s="21"/>
    </row>
    <row r="438" spans="1:53">
      <c r="A438" s="43">
        <v>3710207</v>
      </c>
      <c r="B438" s="44" t="s">
        <v>2384</v>
      </c>
      <c r="C438" s="44" t="s">
        <v>2385</v>
      </c>
      <c r="D438" s="44" t="s">
        <v>109</v>
      </c>
      <c r="E438" s="44" t="s">
        <v>55</v>
      </c>
      <c r="F438" s="12" t="s">
        <v>56</v>
      </c>
      <c r="G438" s="13" t="s">
        <v>57</v>
      </c>
      <c r="H438" s="44" t="s">
        <v>58</v>
      </c>
      <c r="I438" s="44" t="s">
        <v>59</v>
      </c>
      <c r="J438" s="44" t="s">
        <v>60</v>
      </c>
      <c r="K438" s="44" t="s">
        <v>110</v>
      </c>
      <c r="L438" s="44" t="s">
        <v>111</v>
      </c>
      <c r="M438" s="44" t="s">
        <v>112</v>
      </c>
      <c r="N438" s="44">
        <v>3.98</v>
      </c>
      <c r="O438" s="44" t="s">
        <v>113</v>
      </c>
      <c r="P438" s="44">
        <v>2184875900</v>
      </c>
      <c r="Q438" s="32" t="s">
        <v>2386</v>
      </c>
      <c r="R438" s="44" t="s">
        <v>115</v>
      </c>
      <c r="S438" s="32" t="s">
        <v>116</v>
      </c>
      <c r="T438" s="44" t="s">
        <v>290</v>
      </c>
      <c r="U438" s="34">
        <v>966545251057</v>
      </c>
      <c r="V438" s="35" t="s">
        <v>68</v>
      </c>
      <c r="W438" s="32" t="s">
        <v>2386</v>
      </c>
      <c r="X438" s="32"/>
      <c r="Y438" s="44"/>
      <c r="Z438" s="36" t="s">
        <v>68</v>
      </c>
      <c r="AA438" s="36" t="s">
        <v>68</v>
      </c>
      <c r="AB438" s="36" t="s">
        <v>68</v>
      </c>
      <c r="AC438" s="36" t="s">
        <v>68</v>
      </c>
      <c r="AD438" t="s">
        <v>72</v>
      </c>
      <c r="AE438" t="e">
        <f>VLOOKUP(P438,Table5[],2,0)</f>
        <v>#N/A</v>
      </c>
      <c r="AF438" t="s">
        <v>71</v>
      </c>
      <c r="AG438" s="36" t="s">
        <v>145</v>
      </c>
      <c r="AH438" t="s">
        <v>68</v>
      </c>
      <c r="AI438" s="36" t="s">
        <v>74</v>
      </c>
      <c r="AJ438" s="36" t="s">
        <v>2387</v>
      </c>
      <c r="AK438" s="32" t="s">
        <v>76</v>
      </c>
      <c r="AL438" s="32" t="s">
        <v>136</v>
      </c>
      <c r="AM438" s="42"/>
      <c r="AN438" s="36"/>
      <c r="AO438" s="36" t="s">
        <v>90</v>
      </c>
      <c r="AP438" s="36" t="s">
        <v>79</v>
      </c>
      <c r="AQ438" s="36" t="s">
        <v>80</v>
      </c>
      <c r="AR438" s="32" t="s">
        <v>2388</v>
      </c>
      <c r="AS438" s="37">
        <v>966557588780</v>
      </c>
      <c r="AT438" s="32" t="s">
        <v>2389</v>
      </c>
      <c r="AU438" s="16">
        <v>2023</v>
      </c>
      <c r="AV438" s="42" t="str">
        <f>VLOOKUP(A437,Table3[],7,0)</f>
        <v>Graduated</v>
      </c>
      <c r="AW438" s="42" t="str">
        <f>VLOOKUP(A438,Table3[],9,0)</f>
        <v>LV8</v>
      </c>
      <c r="AX438" s="38">
        <v>44903</v>
      </c>
      <c r="AY438" s="36" t="s">
        <v>83</v>
      </c>
      <c r="AZ438" s="36" t="s">
        <v>68</v>
      </c>
      <c r="BA438" s="39"/>
    </row>
    <row r="439" spans="1:53">
      <c r="A439" s="101" t="s">
        <v>2390</v>
      </c>
      <c r="B439" s="102" t="s">
        <v>2391</v>
      </c>
      <c r="C439" s="103" t="s">
        <v>2392</v>
      </c>
      <c r="D439" s="102" t="s">
        <v>54</v>
      </c>
      <c r="E439" s="103" t="s">
        <v>55</v>
      </c>
      <c r="F439" s="12" t="s">
        <v>56</v>
      </c>
      <c r="G439" s="13" t="s">
        <v>57</v>
      </c>
      <c r="H439" s="103" t="s">
        <v>58</v>
      </c>
      <c r="I439" s="102" t="s">
        <v>59</v>
      </c>
      <c r="J439" s="102" t="s">
        <v>60</v>
      </c>
      <c r="K439" s="102"/>
      <c r="L439" s="102" t="s">
        <v>61</v>
      </c>
      <c r="M439" s="102" t="s">
        <v>62</v>
      </c>
      <c r="N439" s="102">
        <v>2.5299999999999998</v>
      </c>
      <c r="O439" s="102" t="s">
        <v>63</v>
      </c>
      <c r="P439" s="102">
        <v>1093136867</v>
      </c>
      <c r="Q439" s="69" t="s">
        <v>2393</v>
      </c>
      <c r="R439" s="102" t="s">
        <v>65</v>
      </c>
      <c r="S439" s="102" t="s">
        <v>66</v>
      </c>
      <c r="T439" s="102" t="s">
        <v>67</v>
      </c>
      <c r="U439" s="104" t="s">
        <v>2394</v>
      </c>
      <c r="V439" s="71" t="s">
        <v>68</v>
      </c>
      <c r="W439" s="69" t="s">
        <v>2393</v>
      </c>
      <c r="X439" s="72" t="s">
        <v>2395</v>
      </c>
      <c r="Y439" s="102"/>
      <c r="Z439" s="73" t="s">
        <v>68</v>
      </c>
      <c r="AA439" s="73" t="s">
        <v>68</v>
      </c>
      <c r="AB439" s="73" t="s">
        <v>68</v>
      </c>
      <c r="AC439" s="73" t="s">
        <v>70</v>
      </c>
      <c r="AD439" s="74" t="s">
        <v>72</v>
      </c>
      <c r="AE439" s="74" t="e">
        <f>VLOOKUP(P439,Table5[],2,0)</f>
        <v>#N/A</v>
      </c>
      <c r="AF439" s="74" t="s">
        <v>72</v>
      </c>
      <c r="AG439" s="73" t="s">
        <v>145</v>
      </c>
      <c r="AH439" s="74" t="s">
        <v>88</v>
      </c>
      <c r="AI439" s="73" t="s">
        <v>74</v>
      </c>
      <c r="AJ439" s="73" t="s">
        <v>2396</v>
      </c>
      <c r="AK439" s="69" t="s">
        <v>76</v>
      </c>
      <c r="AL439" s="69" t="s">
        <v>136</v>
      </c>
      <c r="AM439" s="73"/>
      <c r="AN439" s="73" t="s">
        <v>137</v>
      </c>
      <c r="AO439" s="73" t="s">
        <v>90</v>
      </c>
      <c r="AP439" s="73" t="s">
        <v>79</v>
      </c>
      <c r="AQ439" s="73" t="s">
        <v>80</v>
      </c>
      <c r="AR439" s="69" t="s">
        <v>2397</v>
      </c>
      <c r="AS439" s="76">
        <v>9665557588780</v>
      </c>
      <c r="AT439" s="69" t="s">
        <v>2398</v>
      </c>
      <c r="AU439" s="75">
        <v>2019</v>
      </c>
      <c r="AV439" s="75" t="str">
        <f>VLOOKUP(A438,Table3[],7,0)</f>
        <v>Graduated</v>
      </c>
      <c r="AW439" t="e">
        <f>VLOOKUP(A439,Table3[],9,0)</f>
        <v>#N/A</v>
      </c>
      <c r="AX439" s="77">
        <v>44903</v>
      </c>
      <c r="AY439" s="73" t="s">
        <v>83</v>
      </c>
      <c r="AZ439" s="73" t="s">
        <v>68</v>
      </c>
      <c r="BA439" s="78"/>
    </row>
    <row r="440" spans="1:53">
      <c r="A440" s="43">
        <v>3720009</v>
      </c>
      <c r="B440" s="44" t="s">
        <v>2399</v>
      </c>
      <c r="C440" s="44" t="s">
        <v>2400</v>
      </c>
      <c r="D440" s="44" t="s">
        <v>109</v>
      </c>
      <c r="E440" s="44" t="s">
        <v>405</v>
      </c>
      <c r="F440" s="12" t="s">
        <v>56</v>
      </c>
      <c r="G440" s="13" t="s">
        <v>57</v>
      </c>
      <c r="H440" s="44" t="s">
        <v>406</v>
      </c>
      <c r="I440" s="44" t="s">
        <v>407</v>
      </c>
      <c r="J440" s="44" t="s">
        <v>124</v>
      </c>
      <c r="K440" s="44" t="s">
        <v>110</v>
      </c>
      <c r="L440" s="44" t="s">
        <v>111</v>
      </c>
      <c r="M440" s="44" t="s">
        <v>112</v>
      </c>
      <c r="N440" s="44">
        <v>3.9</v>
      </c>
      <c r="O440" s="44" t="s">
        <v>63</v>
      </c>
      <c r="P440" s="44">
        <v>1089144073</v>
      </c>
      <c r="Q440" s="32" t="s">
        <v>2401</v>
      </c>
      <c r="R440" s="44" t="s">
        <v>179</v>
      </c>
      <c r="S440" s="44" t="s">
        <v>116</v>
      </c>
      <c r="T440" s="44" t="s">
        <v>2402</v>
      </c>
      <c r="U440" s="34">
        <v>966501461458</v>
      </c>
      <c r="V440" s="35" t="s">
        <v>68</v>
      </c>
      <c r="W440" s="32" t="s">
        <v>2401</v>
      </c>
      <c r="X440" s="33" t="s">
        <v>2403</v>
      </c>
      <c r="Y440" s="44" t="s">
        <v>2404</v>
      </c>
      <c r="Z440" s="36" t="s">
        <v>68</v>
      </c>
      <c r="AA440" s="36" t="s">
        <v>68</v>
      </c>
      <c r="AB440" s="36" t="s">
        <v>68</v>
      </c>
      <c r="AC440" s="36" t="s">
        <v>70</v>
      </c>
      <c r="AD440" t="s">
        <v>72</v>
      </c>
      <c r="AE440" t="e">
        <f>VLOOKUP(P440,Table5[],2,0)</f>
        <v>#N/A</v>
      </c>
      <c r="AF440" t="s">
        <v>72</v>
      </c>
      <c r="AG440" s="36" t="s">
        <v>145</v>
      </c>
      <c r="AH440" t="s">
        <v>145</v>
      </c>
      <c r="AI440" s="36" t="s">
        <v>74</v>
      </c>
      <c r="AJ440" s="36" t="s">
        <v>2405</v>
      </c>
      <c r="AK440" s="32" t="s">
        <v>76</v>
      </c>
      <c r="AL440" s="32" t="s">
        <v>136</v>
      </c>
      <c r="AM440" s="42" t="s">
        <v>188</v>
      </c>
      <c r="AN440" s="36" t="s">
        <v>137</v>
      </c>
      <c r="AO440" s="36" t="s">
        <v>1138</v>
      </c>
      <c r="AP440" s="36" t="s">
        <v>1139</v>
      </c>
      <c r="AQ440" s="36" t="s">
        <v>80</v>
      </c>
      <c r="AR440" s="32" t="s">
        <v>2406</v>
      </c>
      <c r="AS440" s="37">
        <v>966550020556</v>
      </c>
      <c r="AT440" s="32" t="s">
        <v>93</v>
      </c>
      <c r="AU440" s="42">
        <v>2023</v>
      </c>
      <c r="AV440" s="42" t="e">
        <f>VLOOKUP(A439,Table3[],7,0)</f>
        <v>#N/A</v>
      </c>
      <c r="AW440" s="42" t="str">
        <f>VLOOKUP(A440,Table3[],9,0)</f>
        <v>LV8</v>
      </c>
      <c r="AX440" s="38">
        <v>44903</v>
      </c>
      <c r="AY440" s="36" t="s">
        <v>83</v>
      </c>
      <c r="AZ440" s="36" t="s">
        <v>68</v>
      </c>
      <c r="BA440" s="39"/>
    </row>
    <row r="441" spans="1:53">
      <c r="A441" s="31">
        <v>3720014</v>
      </c>
      <c r="B441" s="32" t="s">
        <v>2407</v>
      </c>
      <c r="C441" s="32" t="s">
        <v>2408</v>
      </c>
      <c r="D441" s="32" t="s">
        <v>54</v>
      </c>
      <c r="E441" s="32" t="s">
        <v>342</v>
      </c>
      <c r="F441" s="51" t="s">
        <v>241</v>
      </c>
      <c r="G441" s="51" t="s">
        <v>242</v>
      </c>
      <c r="H441" s="32" t="s">
        <v>343</v>
      </c>
      <c r="I441" s="32" t="s">
        <v>344</v>
      </c>
      <c r="J441" s="32" t="s">
        <v>60</v>
      </c>
      <c r="K441" s="32" t="s">
        <v>131</v>
      </c>
      <c r="L441" s="32" t="s">
        <v>148</v>
      </c>
      <c r="M441" s="32" t="s">
        <v>149</v>
      </c>
      <c r="N441" s="32">
        <v>3.26</v>
      </c>
      <c r="O441" s="32" t="s">
        <v>63</v>
      </c>
      <c r="P441" s="32">
        <v>1103954887</v>
      </c>
      <c r="Q441" s="32" t="s">
        <v>2409</v>
      </c>
      <c r="R441" s="32" t="s">
        <v>179</v>
      </c>
      <c r="S441" s="32" t="s">
        <v>66</v>
      </c>
      <c r="T441" s="32" t="s">
        <v>67</v>
      </c>
      <c r="U441" s="34">
        <v>966555307878</v>
      </c>
      <c r="V441" s="35" t="s">
        <v>68</v>
      </c>
      <c r="W441" s="32" t="s">
        <v>2409</v>
      </c>
      <c r="X441" s="32"/>
      <c r="Y441" s="32"/>
      <c r="Z441" s="36" t="s">
        <v>68</v>
      </c>
      <c r="AA441" s="36" t="s">
        <v>68</v>
      </c>
      <c r="AB441" s="36" t="s">
        <v>68</v>
      </c>
      <c r="AC441" s="36" t="s">
        <v>68</v>
      </c>
      <c r="AD441" t="s">
        <v>72</v>
      </c>
      <c r="AE441" t="str">
        <f>VLOOKUP(P441,Table5[],2,0)</f>
        <v>موظف</v>
      </c>
      <c r="AF441" t="s">
        <v>72</v>
      </c>
      <c r="AG441" s="36" t="s">
        <v>73</v>
      </c>
      <c r="AH441" t="s">
        <v>311</v>
      </c>
      <c r="AI441" s="36" t="s">
        <v>74</v>
      </c>
      <c r="AJ441" s="36" t="s">
        <v>2410</v>
      </c>
      <c r="AK441" s="32" t="s">
        <v>76</v>
      </c>
      <c r="AL441" s="32" t="s">
        <v>136</v>
      </c>
      <c r="AM441" s="36"/>
      <c r="AN441" s="36"/>
      <c r="AO441" s="36" t="s">
        <v>2411</v>
      </c>
      <c r="AP441" s="36" t="s">
        <v>2412</v>
      </c>
      <c r="AQ441" s="36" t="s">
        <v>68</v>
      </c>
      <c r="AR441" s="32" t="s">
        <v>68</v>
      </c>
      <c r="AS441" s="37" t="s">
        <v>68</v>
      </c>
      <c r="AT441" s="32" t="s">
        <v>68</v>
      </c>
      <c r="AU441" s="16">
        <v>2023</v>
      </c>
      <c r="AV441" s="42" t="str">
        <f>VLOOKUP(A440,Table3[],7,0)</f>
        <v>Graduated</v>
      </c>
      <c r="AW441" s="42" t="str">
        <f>VLOOKUP(A441,Table3[],9,0)</f>
        <v>LV8</v>
      </c>
      <c r="AX441" s="38">
        <v>44903</v>
      </c>
      <c r="AY441" s="36" t="s">
        <v>83</v>
      </c>
      <c r="AZ441" s="36" t="s">
        <v>68</v>
      </c>
      <c r="BA441" s="39"/>
    </row>
    <row r="442" spans="1:53">
      <c r="A442" s="31">
        <v>35190103</v>
      </c>
      <c r="B442" s="32" t="s">
        <v>2413</v>
      </c>
      <c r="C442" s="32" t="s">
        <v>2414</v>
      </c>
      <c r="D442" s="32" t="s">
        <v>109</v>
      </c>
      <c r="E442" s="32" t="s">
        <v>55</v>
      </c>
      <c r="F442" s="12" t="s">
        <v>56</v>
      </c>
      <c r="G442" s="13" t="s">
        <v>57</v>
      </c>
      <c r="H442" s="32" t="s">
        <v>58</v>
      </c>
      <c r="I442" s="32" t="s">
        <v>59</v>
      </c>
      <c r="J442" s="32" t="s">
        <v>266</v>
      </c>
      <c r="K442" s="32"/>
      <c r="L442" s="32" t="s">
        <v>61</v>
      </c>
      <c r="M442" s="32" t="s">
        <v>62</v>
      </c>
      <c r="N442" s="32">
        <v>2.5299999999999998</v>
      </c>
      <c r="O442" s="32" t="s">
        <v>63</v>
      </c>
      <c r="P442" s="32">
        <v>1104422504</v>
      </c>
      <c r="Q442" s="32" t="s">
        <v>2415</v>
      </c>
      <c r="R442" s="32" t="s">
        <v>115</v>
      </c>
      <c r="S442" s="159" t="s">
        <v>66</v>
      </c>
      <c r="T442" s="32" t="s">
        <v>67</v>
      </c>
      <c r="U442" s="34">
        <v>966565809026</v>
      </c>
      <c r="V442" s="35" t="s">
        <v>68</v>
      </c>
      <c r="W442" s="32" t="s">
        <v>2415</v>
      </c>
      <c r="X442" s="42" t="s">
        <v>2416</v>
      </c>
      <c r="Y442" s="32" t="s">
        <v>2416</v>
      </c>
      <c r="Z442" s="36" t="s">
        <v>68</v>
      </c>
      <c r="AA442" s="36" t="s">
        <v>68</v>
      </c>
      <c r="AB442" s="36" t="s">
        <v>68</v>
      </c>
      <c r="AC442" s="36" t="s">
        <v>68</v>
      </c>
      <c r="AD442" t="s">
        <v>72</v>
      </c>
      <c r="AE442" t="str">
        <f>VLOOKUP(P442,Table5[],2,0)</f>
        <v>موظف</v>
      </c>
      <c r="AF442" t="s">
        <v>72</v>
      </c>
      <c r="AG442" s="36" t="s">
        <v>68</v>
      </c>
      <c r="AH442" t="s">
        <v>311</v>
      </c>
      <c r="AI442" s="36" t="s">
        <v>68</v>
      </c>
      <c r="AJ442" s="36" t="s">
        <v>68</v>
      </c>
      <c r="AK442" s="32" t="s">
        <v>68</v>
      </c>
      <c r="AL442" s="32" t="s">
        <v>68</v>
      </c>
      <c r="AM442" s="36"/>
      <c r="AN442" s="36"/>
      <c r="AO442" s="36" t="s">
        <v>68</v>
      </c>
      <c r="AP442" s="36" t="s">
        <v>68</v>
      </c>
      <c r="AQ442" s="36" t="s">
        <v>68</v>
      </c>
      <c r="AR442" s="32" t="s">
        <v>68</v>
      </c>
      <c r="AS442" s="37" t="s">
        <v>68</v>
      </c>
      <c r="AT442" s="32" t="s">
        <v>68</v>
      </c>
      <c r="AU442" s="16">
        <v>2023</v>
      </c>
      <c r="AV442" s="42" t="str">
        <f>VLOOKUP(A441,Table3[],7,0)</f>
        <v>Graduated</v>
      </c>
      <c r="AW442" s="42" t="str">
        <f>VLOOKUP(A442,Table3[],9,0)</f>
        <v>LV8</v>
      </c>
      <c r="AX442" s="38">
        <v>44901</v>
      </c>
      <c r="AY442" s="36" t="s">
        <v>83</v>
      </c>
      <c r="AZ442" s="36" t="s">
        <v>68</v>
      </c>
      <c r="BA442" s="39"/>
    </row>
    <row r="443" spans="1:53">
      <c r="A443" s="31">
        <v>3720028</v>
      </c>
      <c r="B443" s="32" t="s">
        <v>2417</v>
      </c>
      <c r="C443" s="32" t="s">
        <v>2418</v>
      </c>
      <c r="D443" s="32" t="s">
        <v>54</v>
      </c>
      <c r="E443" s="32" t="s">
        <v>121</v>
      </c>
      <c r="F443" s="12" t="s">
        <v>56</v>
      </c>
      <c r="G443" s="13" t="s">
        <v>57</v>
      </c>
      <c r="H443" s="32" t="s">
        <v>122</v>
      </c>
      <c r="I443" s="32" t="s">
        <v>123</v>
      </c>
      <c r="J443" s="32" t="s">
        <v>60</v>
      </c>
      <c r="K443" s="32" t="s">
        <v>131</v>
      </c>
      <c r="L443" s="32" t="s">
        <v>111</v>
      </c>
      <c r="M443" s="32" t="s">
        <v>112</v>
      </c>
      <c r="N443" s="32">
        <v>3.54</v>
      </c>
      <c r="O443" s="32" t="s">
        <v>63</v>
      </c>
      <c r="P443" s="32">
        <v>1091314847</v>
      </c>
      <c r="Q443" s="32" t="s">
        <v>2419</v>
      </c>
      <c r="R443" s="32" t="s">
        <v>115</v>
      </c>
      <c r="S443" s="32" t="s">
        <v>66</v>
      </c>
      <c r="T443" s="32" t="s">
        <v>67</v>
      </c>
      <c r="U443" s="34" t="s">
        <v>68</v>
      </c>
      <c r="V443" s="35" t="s">
        <v>68</v>
      </c>
      <c r="W443" s="32" t="s">
        <v>2419</v>
      </c>
      <c r="X443" s="32" t="s">
        <v>68</v>
      </c>
      <c r="Y443" s="32"/>
      <c r="Z443" s="36" t="s">
        <v>68</v>
      </c>
      <c r="AA443" s="36" t="s">
        <v>68</v>
      </c>
      <c r="AB443" s="36" t="s">
        <v>68</v>
      </c>
      <c r="AC443" s="36" t="s">
        <v>99</v>
      </c>
      <c r="AD443" t="s">
        <v>72</v>
      </c>
      <c r="AE443" t="e">
        <f>VLOOKUP(P443,Table5[],2,0)</f>
        <v>#N/A</v>
      </c>
      <c r="AF443" t="s">
        <v>72</v>
      </c>
      <c r="AG443" s="36" t="s">
        <v>68</v>
      </c>
      <c r="AH443" t="s">
        <v>73</v>
      </c>
      <c r="AI443" s="36" t="s">
        <v>74</v>
      </c>
      <c r="AJ443" s="36" t="s">
        <v>2420</v>
      </c>
      <c r="AK443" s="32" t="s">
        <v>76</v>
      </c>
      <c r="AL443" s="32" t="s">
        <v>136</v>
      </c>
      <c r="AM443" s="42" t="s">
        <v>188</v>
      </c>
      <c r="AN443" s="36"/>
      <c r="AO443" s="36" t="s">
        <v>2421</v>
      </c>
      <c r="AP443" s="36" t="s">
        <v>2422</v>
      </c>
      <c r="AQ443" s="36" t="s">
        <v>104</v>
      </c>
      <c r="AR443" s="32" t="s">
        <v>68</v>
      </c>
      <c r="AS443" s="37" t="s">
        <v>68</v>
      </c>
      <c r="AT443" s="32" t="s">
        <v>68</v>
      </c>
      <c r="AU443" s="16">
        <v>2023</v>
      </c>
      <c r="AV443" s="42" t="str">
        <f>VLOOKUP(A442,Table3[],7,0)</f>
        <v>Graduated</v>
      </c>
      <c r="AW443" s="42" t="str">
        <f>VLOOKUP(A443,Table3[],9,0)</f>
        <v>LV8</v>
      </c>
      <c r="AX443" s="38">
        <v>44903</v>
      </c>
      <c r="AY443" s="36" t="s">
        <v>83</v>
      </c>
      <c r="AZ443" s="36" t="s">
        <v>105</v>
      </c>
      <c r="BA443" s="39"/>
    </row>
    <row r="444" spans="1:53">
      <c r="A444" s="31">
        <v>35190074</v>
      </c>
      <c r="B444" s="32" t="s">
        <v>2423</v>
      </c>
      <c r="C444" s="32" t="s">
        <v>2424</v>
      </c>
      <c r="D444" s="32" t="s">
        <v>109</v>
      </c>
      <c r="E444" s="32" t="s">
        <v>55</v>
      </c>
      <c r="F444" s="12" t="s">
        <v>56</v>
      </c>
      <c r="G444" s="13" t="s">
        <v>57</v>
      </c>
      <c r="H444" s="32" t="s">
        <v>58</v>
      </c>
      <c r="I444" s="32" t="s">
        <v>59</v>
      </c>
      <c r="J444" s="32" t="s">
        <v>124</v>
      </c>
      <c r="K444" s="32"/>
      <c r="L444" s="32" t="s">
        <v>61</v>
      </c>
      <c r="M444" s="32" t="s">
        <v>62</v>
      </c>
      <c r="N444" s="32">
        <v>2.4700000000000002</v>
      </c>
      <c r="O444" s="32" t="s">
        <v>63</v>
      </c>
      <c r="P444" s="32">
        <v>1095843643</v>
      </c>
      <c r="Q444" s="32" t="s">
        <v>2425</v>
      </c>
      <c r="R444" s="32" t="s">
        <v>65</v>
      </c>
      <c r="S444" s="159" t="s">
        <v>66</v>
      </c>
      <c r="T444" s="32" t="s">
        <v>67</v>
      </c>
      <c r="U444" s="34">
        <v>966542393359</v>
      </c>
      <c r="V444" s="35" t="s">
        <v>68</v>
      </c>
      <c r="W444" s="32" t="s">
        <v>2425</v>
      </c>
      <c r="X444" s="32" t="s">
        <v>2426</v>
      </c>
      <c r="Y444" s="32" t="s">
        <v>2426</v>
      </c>
      <c r="Z444" s="36" t="s">
        <v>68</v>
      </c>
      <c r="AA444" s="36" t="s">
        <v>68</v>
      </c>
      <c r="AB444" s="36" t="s">
        <v>68</v>
      </c>
      <c r="AC444" s="36" t="s">
        <v>70</v>
      </c>
      <c r="AD444" t="s">
        <v>72</v>
      </c>
      <c r="AE444" t="str">
        <f>VLOOKUP(P444,Table5[],2,0)</f>
        <v>موظف</v>
      </c>
      <c r="AF444" t="s">
        <v>71</v>
      </c>
      <c r="AG444" s="36" t="s">
        <v>88</v>
      </c>
      <c r="AH444" t="s">
        <v>68</v>
      </c>
      <c r="AI444" s="36" t="s">
        <v>74</v>
      </c>
      <c r="AJ444" s="36" t="s">
        <v>2427</v>
      </c>
      <c r="AK444" s="32" t="s">
        <v>76</v>
      </c>
      <c r="AL444" s="32" t="s">
        <v>77</v>
      </c>
      <c r="AM444" s="42"/>
      <c r="AN444" s="36"/>
      <c r="AO444" s="36" t="s">
        <v>90</v>
      </c>
      <c r="AP444" s="36" t="s">
        <v>79</v>
      </c>
      <c r="AQ444" s="36" t="s">
        <v>80</v>
      </c>
      <c r="AR444" s="32" t="s">
        <v>68</v>
      </c>
      <c r="AS444" s="37" t="s">
        <v>68</v>
      </c>
      <c r="AT444" s="32" t="s">
        <v>68</v>
      </c>
      <c r="AU444" s="16">
        <v>2023</v>
      </c>
      <c r="AV444" s="42" t="str">
        <f>VLOOKUP(A443,Table3[],7,0)</f>
        <v>Graduated</v>
      </c>
      <c r="AW444" s="42" t="str">
        <f>VLOOKUP(A444,Table3[],9,0)</f>
        <v>LV8</v>
      </c>
      <c r="AX444" s="38">
        <v>44903</v>
      </c>
      <c r="AY444" s="36" t="s">
        <v>83</v>
      </c>
      <c r="AZ444" s="36" t="s">
        <v>68</v>
      </c>
      <c r="BA444" s="39"/>
    </row>
    <row r="445" spans="1:53">
      <c r="A445" s="31">
        <v>3810001</v>
      </c>
      <c r="B445" s="32" t="s">
        <v>2428</v>
      </c>
      <c r="C445" s="32" t="s">
        <v>2429</v>
      </c>
      <c r="D445" s="32" t="s">
        <v>109</v>
      </c>
      <c r="E445" s="32" t="s">
        <v>565</v>
      </c>
      <c r="F445" s="51" t="s">
        <v>241</v>
      </c>
      <c r="G445" s="51" t="s">
        <v>242</v>
      </c>
      <c r="H445" s="32" t="s">
        <v>566</v>
      </c>
      <c r="I445" s="32" t="s">
        <v>567</v>
      </c>
      <c r="J445" s="32" t="s">
        <v>96</v>
      </c>
      <c r="K445" s="32" t="s">
        <v>131</v>
      </c>
      <c r="L445" s="32" t="s">
        <v>148</v>
      </c>
      <c r="M445" s="32" t="s">
        <v>149</v>
      </c>
      <c r="N445" s="32">
        <v>3.42</v>
      </c>
      <c r="O445" s="32" t="s">
        <v>63</v>
      </c>
      <c r="P445" s="32">
        <v>1084528445</v>
      </c>
      <c r="Q445" s="33" t="s">
        <v>2430</v>
      </c>
      <c r="R445" s="32" t="s">
        <v>98</v>
      </c>
      <c r="S445" s="32" t="s">
        <v>66</v>
      </c>
      <c r="T445" s="32" t="s">
        <v>67</v>
      </c>
      <c r="U445" s="34">
        <v>966557773332</v>
      </c>
      <c r="V445" s="35" t="s">
        <v>68</v>
      </c>
      <c r="W445" s="33" t="s">
        <v>2430</v>
      </c>
      <c r="X445" s="42" t="s">
        <v>68</v>
      </c>
      <c r="Y445" s="32"/>
      <c r="Z445" s="36" t="s">
        <v>68</v>
      </c>
      <c r="AA445" s="36" t="s">
        <v>68</v>
      </c>
      <c r="AB445" s="36" t="s">
        <v>68</v>
      </c>
      <c r="AC445" s="36" t="s">
        <v>99</v>
      </c>
      <c r="AD445" t="s">
        <v>72</v>
      </c>
      <c r="AE445" t="str">
        <f>VLOOKUP(P445,Table5[],2,0)</f>
        <v>موظف</v>
      </c>
      <c r="AF445" t="s">
        <v>72</v>
      </c>
      <c r="AG445" s="36" t="s">
        <v>145</v>
      </c>
      <c r="AH445" t="s">
        <v>73</v>
      </c>
      <c r="AI445" s="36" t="s">
        <v>74</v>
      </c>
      <c r="AJ445" s="36" t="s">
        <v>1031</v>
      </c>
      <c r="AK445" s="32" t="s">
        <v>76</v>
      </c>
      <c r="AL445" s="32" t="s">
        <v>136</v>
      </c>
      <c r="AM445" s="36"/>
      <c r="AN445" s="36"/>
      <c r="AO445" s="36" t="s">
        <v>2431</v>
      </c>
      <c r="AP445" s="36" t="s">
        <v>2262</v>
      </c>
      <c r="AQ445" s="36" t="s">
        <v>68</v>
      </c>
      <c r="AR445" s="32" t="s">
        <v>68</v>
      </c>
      <c r="AS445" s="37" t="s">
        <v>68</v>
      </c>
      <c r="AT445" s="32" t="s">
        <v>68</v>
      </c>
      <c r="AU445" s="16">
        <v>2023</v>
      </c>
      <c r="AV445" s="42" t="str">
        <f>VLOOKUP(A444,Table3[],7,0)</f>
        <v>Graduated</v>
      </c>
      <c r="AW445" s="42" t="str">
        <f>VLOOKUP(A445,Table3[],9,0)</f>
        <v>LV8</v>
      </c>
      <c r="AX445" s="38">
        <v>44903</v>
      </c>
      <c r="AY445" s="36" t="s">
        <v>83</v>
      </c>
      <c r="AZ445" s="36" t="s">
        <v>68</v>
      </c>
      <c r="BA445" s="39"/>
    </row>
    <row r="446" spans="1:53">
      <c r="A446" s="31">
        <v>36180134</v>
      </c>
      <c r="B446" s="32" t="s">
        <v>2432</v>
      </c>
      <c r="C446" s="32" t="s">
        <v>2433</v>
      </c>
      <c r="D446" s="32" t="s">
        <v>54</v>
      </c>
      <c r="E446" s="32" t="s">
        <v>55</v>
      </c>
      <c r="F446" s="12" t="s">
        <v>56</v>
      </c>
      <c r="G446" s="13" t="s">
        <v>57</v>
      </c>
      <c r="H446" s="32" t="s">
        <v>58</v>
      </c>
      <c r="I446" s="32" t="s">
        <v>59</v>
      </c>
      <c r="J446" s="32" t="s">
        <v>124</v>
      </c>
      <c r="K446" s="32"/>
      <c r="L446" s="32" t="s">
        <v>61</v>
      </c>
      <c r="M446" s="32" t="s">
        <v>62</v>
      </c>
      <c r="N446" s="32">
        <v>2.4700000000000002</v>
      </c>
      <c r="O446" s="32" t="s">
        <v>113</v>
      </c>
      <c r="P446" s="32">
        <v>2152415804</v>
      </c>
      <c r="Q446" s="32" t="s">
        <v>2434</v>
      </c>
      <c r="R446" s="32" t="s">
        <v>115</v>
      </c>
      <c r="S446" s="32" t="s">
        <v>116</v>
      </c>
      <c r="T446" s="32" t="s">
        <v>67</v>
      </c>
      <c r="U446" s="34">
        <v>966567778414</v>
      </c>
      <c r="V446" s="35" t="s">
        <v>68</v>
      </c>
      <c r="W446" s="32" t="s">
        <v>2434</v>
      </c>
      <c r="X446" s="42" t="s">
        <v>2435</v>
      </c>
      <c r="Y446" s="32"/>
      <c r="Z446" s="36" t="s">
        <v>68</v>
      </c>
      <c r="AA446" s="36" t="s">
        <v>68</v>
      </c>
      <c r="AB446" s="36" t="s">
        <v>68</v>
      </c>
      <c r="AC446" s="36" t="s">
        <v>68</v>
      </c>
      <c r="AD446" t="s">
        <v>72</v>
      </c>
      <c r="AE446" t="e">
        <f>VLOOKUP(P446,Table5[],2,0)</f>
        <v>#N/A</v>
      </c>
      <c r="AF446" t="s">
        <v>71</v>
      </c>
      <c r="AG446" s="36" t="s">
        <v>88</v>
      </c>
      <c r="AH446" t="s">
        <v>68</v>
      </c>
      <c r="AI446" s="36" t="s">
        <v>68</v>
      </c>
      <c r="AJ446" s="36" t="s">
        <v>2436</v>
      </c>
      <c r="AK446" s="32" t="s">
        <v>76</v>
      </c>
      <c r="AL446" s="32" t="s">
        <v>77</v>
      </c>
      <c r="AM446" s="42"/>
      <c r="AN446" s="36"/>
      <c r="AO446" s="36" t="s">
        <v>90</v>
      </c>
      <c r="AP446" s="36" t="s">
        <v>79</v>
      </c>
      <c r="AQ446" s="36" t="s">
        <v>80</v>
      </c>
      <c r="AR446" s="32" t="s">
        <v>2437</v>
      </c>
      <c r="AS446" s="37">
        <v>966559703428</v>
      </c>
      <c r="AT446" s="32" t="s">
        <v>93</v>
      </c>
      <c r="AU446" s="16">
        <v>2023</v>
      </c>
      <c r="AV446" s="42" t="str">
        <f>VLOOKUP(A445,Table3[],7,0)</f>
        <v>Graduated</v>
      </c>
      <c r="AW446" s="42" t="str">
        <f>VLOOKUP(A446,Table3[],9,0)</f>
        <v>LV8</v>
      </c>
      <c r="AX446" s="38">
        <v>44901</v>
      </c>
      <c r="AY446" s="36" t="s">
        <v>83</v>
      </c>
      <c r="AZ446" s="36" t="s">
        <v>68</v>
      </c>
      <c r="BA446" s="39"/>
    </row>
    <row r="447" spans="1:53">
      <c r="A447" s="105">
        <v>3810169</v>
      </c>
      <c r="B447" s="106" t="s">
        <v>2438</v>
      </c>
      <c r="C447" s="106" t="s">
        <v>2439</v>
      </c>
      <c r="D447" s="106" t="s">
        <v>54</v>
      </c>
      <c r="E447" s="106" t="s">
        <v>55</v>
      </c>
      <c r="F447" s="12" t="s">
        <v>56</v>
      </c>
      <c r="G447" s="13" t="s">
        <v>57</v>
      </c>
      <c r="H447" s="106" t="s">
        <v>58</v>
      </c>
      <c r="I447" s="106" t="s">
        <v>59</v>
      </c>
      <c r="J447" s="106" t="s">
        <v>60</v>
      </c>
      <c r="K447" s="106"/>
      <c r="L447" s="106" t="s">
        <v>61</v>
      </c>
      <c r="M447" s="106" t="s">
        <v>62</v>
      </c>
      <c r="N447" s="106">
        <v>2.46</v>
      </c>
      <c r="O447" s="106" t="s">
        <v>63</v>
      </c>
      <c r="P447" s="106">
        <v>1103396378</v>
      </c>
      <c r="Q447" s="89" t="s">
        <v>2440</v>
      </c>
      <c r="R447" s="106" t="s">
        <v>98</v>
      </c>
      <c r="S447" s="106" t="s">
        <v>66</v>
      </c>
      <c r="T447" s="106" t="s">
        <v>67</v>
      </c>
      <c r="U447" s="107">
        <v>966581441366</v>
      </c>
      <c r="V447" s="91" t="s">
        <v>68</v>
      </c>
      <c r="W447" s="89" t="s">
        <v>2440</v>
      </c>
      <c r="X447" s="89" t="s">
        <v>68</v>
      </c>
      <c r="Y447" s="106" t="s">
        <v>2441</v>
      </c>
      <c r="Z447" s="92" t="s">
        <v>68</v>
      </c>
      <c r="AA447" s="92" t="s">
        <v>68</v>
      </c>
      <c r="AB447" s="92" t="s">
        <v>68</v>
      </c>
      <c r="AC447" s="92" t="s">
        <v>68</v>
      </c>
      <c r="AD447" s="93" t="s">
        <v>72</v>
      </c>
      <c r="AE447" s="93" t="str">
        <f>VLOOKUP(P447,Table5[],2,0)</f>
        <v>موظف</v>
      </c>
      <c r="AF447" s="93" t="s">
        <v>72</v>
      </c>
      <c r="AG447" s="92" t="s">
        <v>73</v>
      </c>
      <c r="AH447" s="93" t="s">
        <v>171</v>
      </c>
      <c r="AI447" s="92" t="s">
        <v>74</v>
      </c>
      <c r="AJ447" s="92" t="s">
        <v>68</v>
      </c>
      <c r="AK447" s="89" t="s">
        <v>76</v>
      </c>
      <c r="AL447" s="89" t="s">
        <v>68</v>
      </c>
      <c r="AM447" s="92"/>
      <c r="AN447" s="92"/>
      <c r="AO447" s="92" t="s">
        <v>68</v>
      </c>
      <c r="AP447" s="92" t="s">
        <v>68</v>
      </c>
      <c r="AQ447" s="92" t="s">
        <v>68</v>
      </c>
      <c r="AR447" s="89" t="s">
        <v>68</v>
      </c>
      <c r="AS447" s="95" t="s">
        <v>68</v>
      </c>
      <c r="AT447" s="89" t="s">
        <v>68</v>
      </c>
      <c r="AU447" s="16">
        <v>2023</v>
      </c>
      <c r="AV447" s="94" t="str">
        <f>VLOOKUP(A446,Table3[],7,0)</f>
        <v>Graduated</v>
      </c>
      <c r="AW447" s="94" t="str">
        <f>VLOOKUP(A447,Table3[],9,0)</f>
        <v>LV8</v>
      </c>
      <c r="AX447" s="96">
        <v>44924</v>
      </c>
      <c r="AY447" s="92" t="s">
        <v>83</v>
      </c>
      <c r="AZ447" s="92" t="s">
        <v>68</v>
      </c>
      <c r="BA447" s="97" t="s">
        <v>68</v>
      </c>
    </row>
    <row r="448" spans="1:53" ht="30">
      <c r="A448" s="43">
        <v>3810020</v>
      </c>
      <c r="B448" s="44" t="s">
        <v>2442</v>
      </c>
      <c r="C448" s="44" t="s">
        <v>2443</v>
      </c>
      <c r="D448" s="44" t="s">
        <v>109</v>
      </c>
      <c r="E448" s="44" t="s">
        <v>160</v>
      </c>
      <c r="F448" t="s">
        <v>161</v>
      </c>
      <c r="G448" t="s">
        <v>162</v>
      </c>
      <c r="H448" s="44" t="s">
        <v>163</v>
      </c>
      <c r="I448" s="44" t="s">
        <v>164</v>
      </c>
      <c r="J448" s="44" t="s">
        <v>60</v>
      </c>
      <c r="K448" s="44" t="s">
        <v>110</v>
      </c>
      <c r="L448" s="44" t="s">
        <v>111</v>
      </c>
      <c r="M448" s="44" t="s">
        <v>112</v>
      </c>
      <c r="N448" s="44">
        <v>3.98</v>
      </c>
      <c r="O448" s="44" t="s">
        <v>113</v>
      </c>
      <c r="P448" s="44">
        <v>4157756695</v>
      </c>
      <c r="Q448" s="32" t="s">
        <v>2444</v>
      </c>
      <c r="R448" s="44" t="s">
        <v>98</v>
      </c>
      <c r="S448" s="32" t="s">
        <v>116</v>
      </c>
      <c r="T448" s="44" t="s">
        <v>67</v>
      </c>
      <c r="U448" s="80">
        <v>966554850794</v>
      </c>
      <c r="V448" s="35"/>
      <c r="W448" s="32" t="s">
        <v>2444</v>
      </c>
      <c r="X448" s="32" t="s">
        <v>68</v>
      </c>
      <c r="Y448" s="44"/>
      <c r="Z448" s="36" t="s">
        <v>68</v>
      </c>
      <c r="AA448" s="36" t="s">
        <v>68</v>
      </c>
      <c r="AB448" s="36" t="s">
        <v>68</v>
      </c>
      <c r="AC448" s="36" t="s">
        <v>68</v>
      </c>
      <c r="AD448" t="s">
        <v>167</v>
      </c>
      <c r="AE448" t="e">
        <f>VLOOKUP(P448,Table5[],2,0)</f>
        <v>#N/A</v>
      </c>
      <c r="AF448" t="s">
        <v>71</v>
      </c>
      <c r="AG448" s="36" t="s">
        <v>68</v>
      </c>
      <c r="AH448" t="s">
        <v>68</v>
      </c>
      <c r="AI448" s="36" t="s">
        <v>68</v>
      </c>
      <c r="AJ448" s="36" t="s">
        <v>68</v>
      </c>
      <c r="AK448" s="32" t="s">
        <v>68</v>
      </c>
      <c r="AL448" s="32" t="s">
        <v>68</v>
      </c>
      <c r="AM448" s="36"/>
      <c r="AN448" s="36"/>
      <c r="AO448" s="36" t="s">
        <v>68</v>
      </c>
      <c r="AP448" s="36" t="s">
        <v>68</v>
      </c>
      <c r="AQ448" s="36" t="s">
        <v>68</v>
      </c>
      <c r="AR448" s="32" t="s">
        <v>68</v>
      </c>
      <c r="AS448" s="37" t="s">
        <v>68</v>
      </c>
      <c r="AT448" s="32" t="s">
        <v>68</v>
      </c>
      <c r="AU448" s="16">
        <v>2023</v>
      </c>
      <c r="AV448" s="42" t="str">
        <f>VLOOKUP(A447,Table3[],7,0)</f>
        <v>Graduated</v>
      </c>
      <c r="AW448" s="42" t="str">
        <f>VLOOKUP(A448,Table3[],9,0)</f>
        <v>LV8</v>
      </c>
      <c r="AX448" s="38">
        <v>44924</v>
      </c>
      <c r="AY448" s="36" t="s">
        <v>83</v>
      </c>
      <c r="AZ448" s="36" t="s">
        <v>68</v>
      </c>
      <c r="BA448" s="39" t="s">
        <v>118</v>
      </c>
    </row>
    <row r="449" spans="1:53">
      <c r="A449" s="31">
        <v>3810009</v>
      </c>
      <c r="B449" s="32" t="s">
        <v>2445</v>
      </c>
      <c r="C449" s="32" t="s">
        <v>2446</v>
      </c>
      <c r="D449" s="32" t="s">
        <v>109</v>
      </c>
      <c r="E449" s="32" t="s">
        <v>405</v>
      </c>
      <c r="F449" s="12" t="s">
        <v>56</v>
      </c>
      <c r="G449" s="13" t="s">
        <v>57</v>
      </c>
      <c r="H449" s="32" t="s">
        <v>406</v>
      </c>
      <c r="I449" s="32" t="s">
        <v>407</v>
      </c>
      <c r="J449" s="32" t="s">
        <v>60</v>
      </c>
      <c r="K449" s="32"/>
      <c r="L449" s="32" t="s">
        <v>111</v>
      </c>
      <c r="M449" s="32" t="s">
        <v>112</v>
      </c>
      <c r="N449" s="32">
        <v>3.75</v>
      </c>
      <c r="O449" s="32" t="s">
        <v>63</v>
      </c>
      <c r="P449" s="32">
        <v>1106509001</v>
      </c>
      <c r="Q449" s="32" t="s">
        <v>2447</v>
      </c>
      <c r="R449" s="32" t="s">
        <v>98</v>
      </c>
      <c r="S449" s="32" t="s">
        <v>66</v>
      </c>
      <c r="T449" s="32" t="s">
        <v>67</v>
      </c>
      <c r="U449" s="108">
        <v>966503204666</v>
      </c>
      <c r="V449" s="35" t="s">
        <v>68</v>
      </c>
      <c r="W449" s="32" t="s">
        <v>2447</v>
      </c>
      <c r="X449" s="32" t="s">
        <v>68</v>
      </c>
      <c r="Y449" s="32" t="s">
        <v>2448</v>
      </c>
      <c r="Z449" s="36" t="s">
        <v>68</v>
      </c>
      <c r="AA449" s="36" t="s">
        <v>68</v>
      </c>
      <c r="AB449" s="36" t="s">
        <v>68</v>
      </c>
      <c r="AC449" s="36" t="s">
        <v>68</v>
      </c>
      <c r="AD449" t="s">
        <v>72</v>
      </c>
      <c r="AE449" t="e">
        <f>VLOOKUP(P449,Table5[],2,0)</f>
        <v>#N/A</v>
      </c>
      <c r="AF449" t="s">
        <v>72</v>
      </c>
      <c r="AG449" s="36" t="s">
        <v>145</v>
      </c>
      <c r="AH449" t="s">
        <v>171</v>
      </c>
      <c r="AI449" s="36" t="s">
        <v>74</v>
      </c>
      <c r="AJ449" s="36" t="s">
        <v>68</v>
      </c>
      <c r="AK449" s="32" t="s">
        <v>76</v>
      </c>
      <c r="AL449" s="32" t="s">
        <v>68</v>
      </c>
      <c r="AM449" s="36"/>
      <c r="AN449" s="36"/>
      <c r="AO449" s="36" t="s">
        <v>68</v>
      </c>
      <c r="AP449" s="36" t="s">
        <v>68</v>
      </c>
      <c r="AQ449" s="36" t="s">
        <v>80</v>
      </c>
      <c r="AR449" s="32" t="s">
        <v>68</v>
      </c>
      <c r="AS449" s="37" t="s">
        <v>68</v>
      </c>
      <c r="AT449" s="32" t="s">
        <v>68</v>
      </c>
      <c r="AU449" s="16">
        <v>2023</v>
      </c>
      <c r="AV449" s="42" t="str">
        <f>VLOOKUP(A448,Table3[],7,0)</f>
        <v>Graduated</v>
      </c>
      <c r="AW449" s="42" t="str">
        <f>VLOOKUP(A449,Table3[],9,0)</f>
        <v>LV8</v>
      </c>
      <c r="AX449" s="38">
        <v>45222</v>
      </c>
      <c r="AY449" s="36" t="s">
        <v>83</v>
      </c>
      <c r="AZ449" s="36" t="s">
        <v>68</v>
      </c>
      <c r="BA449" s="39" t="s">
        <v>68</v>
      </c>
    </row>
    <row r="450" spans="1:53">
      <c r="A450" s="31">
        <v>35190236</v>
      </c>
      <c r="B450" s="32" t="s">
        <v>2449</v>
      </c>
      <c r="C450" s="32" t="s">
        <v>2450</v>
      </c>
      <c r="D450" s="32" t="s">
        <v>109</v>
      </c>
      <c r="E450" s="32" t="s">
        <v>55</v>
      </c>
      <c r="F450" s="12" t="s">
        <v>56</v>
      </c>
      <c r="G450" s="13" t="s">
        <v>57</v>
      </c>
      <c r="H450" s="32" t="s">
        <v>58</v>
      </c>
      <c r="I450" s="32" t="s">
        <v>59</v>
      </c>
      <c r="J450" s="32" t="s">
        <v>124</v>
      </c>
      <c r="K450" s="32"/>
      <c r="L450" s="32" t="s">
        <v>61</v>
      </c>
      <c r="M450" s="32" t="s">
        <v>62</v>
      </c>
      <c r="N450" s="32">
        <v>2.42</v>
      </c>
      <c r="O450" s="32" t="s">
        <v>63</v>
      </c>
      <c r="P450" s="32">
        <v>1091649309</v>
      </c>
      <c r="Q450" s="32" t="s">
        <v>2451</v>
      </c>
      <c r="R450" s="32" t="s">
        <v>65</v>
      </c>
      <c r="S450" s="159" t="s">
        <v>66</v>
      </c>
      <c r="T450" s="32" t="s">
        <v>67</v>
      </c>
      <c r="U450" s="40" t="s">
        <v>68</v>
      </c>
      <c r="V450" s="35" t="s">
        <v>68</v>
      </c>
      <c r="W450" s="32" t="s">
        <v>2451</v>
      </c>
      <c r="X450" s="32" t="s">
        <v>2452</v>
      </c>
      <c r="Y450" s="32" t="s">
        <v>2452</v>
      </c>
      <c r="Z450" s="36" t="s">
        <v>68</v>
      </c>
      <c r="AA450" s="36" t="s">
        <v>68</v>
      </c>
      <c r="AB450" s="36" t="s">
        <v>68</v>
      </c>
      <c r="AC450" s="36" t="s">
        <v>99</v>
      </c>
      <c r="AD450" t="s">
        <v>72</v>
      </c>
      <c r="AE450" t="str">
        <f>VLOOKUP(P450,Table5[],2,0)</f>
        <v>موظف</v>
      </c>
      <c r="AF450" t="s">
        <v>72</v>
      </c>
      <c r="AG450" s="36" t="s">
        <v>68</v>
      </c>
      <c r="AH450" t="s">
        <v>73</v>
      </c>
      <c r="AI450" s="36" t="s">
        <v>74</v>
      </c>
      <c r="AJ450" s="36" t="s">
        <v>226</v>
      </c>
      <c r="AK450" s="32" t="s">
        <v>76</v>
      </c>
      <c r="AL450" s="32" t="s">
        <v>1260</v>
      </c>
      <c r="AM450" s="42"/>
      <c r="AN450" s="36"/>
      <c r="AO450" s="36" t="s">
        <v>90</v>
      </c>
      <c r="AP450" s="36" t="s">
        <v>79</v>
      </c>
      <c r="AQ450" s="36" t="s">
        <v>80</v>
      </c>
      <c r="AR450" s="32" t="s">
        <v>68</v>
      </c>
      <c r="AS450" s="37" t="s">
        <v>68</v>
      </c>
      <c r="AT450" s="32" t="s">
        <v>68</v>
      </c>
      <c r="AU450" s="16">
        <v>2023</v>
      </c>
      <c r="AV450" s="42" t="str">
        <f>VLOOKUP(A449,Table3[],7,0)</f>
        <v>Graduated</v>
      </c>
      <c r="AW450" s="42" t="str">
        <f>VLOOKUP(A450,Table3[],9,0)</f>
        <v>LV8</v>
      </c>
      <c r="AX450" s="38">
        <v>44903</v>
      </c>
      <c r="AY450" s="36" t="s">
        <v>83</v>
      </c>
      <c r="AZ450" s="36" t="s">
        <v>105</v>
      </c>
      <c r="BA450" s="39" t="s">
        <v>106</v>
      </c>
    </row>
    <row r="451" spans="1:53">
      <c r="A451" s="43">
        <v>3710004</v>
      </c>
      <c r="B451" s="44" t="s">
        <v>2453</v>
      </c>
      <c r="C451" s="44" t="s">
        <v>2454</v>
      </c>
      <c r="D451" s="44" t="s">
        <v>54</v>
      </c>
      <c r="E451" s="44" t="s">
        <v>55</v>
      </c>
      <c r="F451" s="12" t="s">
        <v>56</v>
      </c>
      <c r="G451" s="13" t="s">
        <v>57</v>
      </c>
      <c r="H451" s="44" t="s">
        <v>58</v>
      </c>
      <c r="I451" s="44" t="s">
        <v>59</v>
      </c>
      <c r="J451" s="44" t="s">
        <v>124</v>
      </c>
      <c r="K451" s="44"/>
      <c r="L451" s="44" t="s">
        <v>61</v>
      </c>
      <c r="M451" s="44" t="s">
        <v>62</v>
      </c>
      <c r="N451" s="44">
        <v>2.42</v>
      </c>
      <c r="O451" s="44" t="s">
        <v>113</v>
      </c>
      <c r="P451" s="44">
        <v>2143947642</v>
      </c>
      <c r="Q451" s="32" t="s">
        <v>2455</v>
      </c>
      <c r="R451" s="44" t="s">
        <v>179</v>
      </c>
      <c r="S451" s="32" t="s">
        <v>116</v>
      </c>
      <c r="T451" s="44" t="s">
        <v>67</v>
      </c>
      <c r="U451" s="40" t="s">
        <v>68</v>
      </c>
      <c r="V451" s="35" t="s">
        <v>68</v>
      </c>
      <c r="W451" s="32" t="s">
        <v>2455</v>
      </c>
      <c r="X451" s="32" t="s">
        <v>68</v>
      </c>
      <c r="Y451" s="44"/>
      <c r="Z451" s="36" t="s">
        <v>68</v>
      </c>
      <c r="AA451" s="36" t="s">
        <v>68</v>
      </c>
      <c r="AB451" s="36" t="s">
        <v>68</v>
      </c>
      <c r="AC451" s="36" t="s">
        <v>68</v>
      </c>
      <c r="AD451" t="s">
        <v>167</v>
      </c>
      <c r="AE451" t="e">
        <f>VLOOKUP(P451,Table5[],2,0)</f>
        <v>#N/A</v>
      </c>
      <c r="AF451" t="s">
        <v>71</v>
      </c>
      <c r="AG451" s="36" t="s">
        <v>68</v>
      </c>
      <c r="AH451" t="s">
        <v>68</v>
      </c>
      <c r="AI451" s="36" t="s">
        <v>68</v>
      </c>
      <c r="AJ451" s="36" t="s">
        <v>68</v>
      </c>
      <c r="AK451" s="32" t="s">
        <v>68</v>
      </c>
      <c r="AL451" s="32" t="s">
        <v>68</v>
      </c>
      <c r="AM451" s="36"/>
      <c r="AN451" s="36"/>
      <c r="AO451" s="36" t="s">
        <v>68</v>
      </c>
      <c r="AP451" s="36" t="s">
        <v>68</v>
      </c>
      <c r="AQ451" s="36" t="s">
        <v>68</v>
      </c>
      <c r="AR451" s="32" t="s">
        <v>68</v>
      </c>
      <c r="AS451" s="37" t="s">
        <v>68</v>
      </c>
      <c r="AT451" s="32" t="s">
        <v>68</v>
      </c>
      <c r="AU451" s="16">
        <v>2023</v>
      </c>
      <c r="AV451" s="42" t="str">
        <f>VLOOKUP(A450,Table3[],7,0)</f>
        <v>Graduated</v>
      </c>
      <c r="AW451" s="42" t="str">
        <f>VLOOKUP(A451,Table3[],9,0)</f>
        <v>LV8</v>
      </c>
      <c r="AX451" s="38">
        <v>44923</v>
      </c>
      <c r="AY451" s="36" t="s">
        <v>83</v>
      </c>
      <c r="AZ451" s="36" t="s">
        <v>105</v>
      </c>
      <c r="BA451" s="39" t="s">
        <v>106</v>
      </c>
    </row>
    <row r="452" spans="1:53">
      <c r="A452" s="31">
        <v>3810017</v>
      </c>
      <c r="B452" s="32" t="s">
        <v>2456</v>
      </c>
      <c r="C452" s="32" t="s">
        <v>2457</v>
      </c>
      <c r="D452" s="32" t="s">
        <v>109</v>
      </c>
      <c r="E452" s="32" t="s">
        <v>405</v>
      </c>
      <c r="F452" s="12" t="s">
        <v>56</v>
      </c>
      <c r="G452" s="13" t="s">
        <v>57</v>
      </c>
      <c r="H452" s="32" t="s">
        <v>406</v>
      </c>
      <c r="I452" s="32" t="s">
        <v>407</v>
      </c>
      <c r="J452" s="32" t="s">
        <v>60</v>
      </c>
      <c r="K452" s="32" t="s">
        <v>110</v>
      </c>
      <c r="L452" s="32" t="s">
        <v>111</v>
      </c>
      <c r="M452" s="32" t="s">
        <v>112</v>
      </c>
      <c r="N452" s="32">
        <v>3.99</v>
      </c>
      <c r="O452" s="32" t="s">
        <v>113</v>
      </c>
      <c r="P452" s="32">
        <v>2157996592</v>
      </c>
      <c r="Q452" s="32" t="s">
        <v>2458</v>
      </c>
      <c r="R452" s="32" t="s">
        <v>98</v>
      </c>
      <c r="S452" s="32" t="s">
        <v>116</v>
      </c>
      <c r="T452" s="32" t="s">
        <v>67</v>
      </c>
      <c r="U452" s="34">
        <v>966535118771</v>
      </c>
      <c r="V452" s="35" t="s">
        <v>68</v>
      </c>
      <c r="W452" s="32" t="s">
        <v>2458</v>
      </c>
      <c r="X452" s="42" t="s">
        <v>68</v>
      </c>
      <c r="Y452" s="32"/>
      <c r="Z452" s="36" t="s">
        <v>68</v>
      </c>
      <c r="AA452" s="36" t="s">
        <v>68</v>
      </c>
      <c r="AB452" s="36" t="s">
        <v>68</v>
      </c>
      <c r="AC452" s="36" t="s">
        <v>68</v>
      </c>
      <c r="AD452" t="s">
        <v>167</v>
      </c>
      <c r="AE452" t="e">
        <f>VLOOKUP(P452,Table5[],2,0)</f>
        <v>#N/A</v>
      </c>
      <c r="AF452" t="s">
        <v>71</v>
      </c>
      <c r="AG452" s="36" t="s">
        <v>68</v>
      </c>
      <c r="AH452" t="s">
        <v>68</v>
      </c>
      <c r="AI452" s="36" t="s">
        <v>68</v>
      </c>
      <c r="AJ452" s="36" t="s">
        <v>68</v>
      </c>
      <c r="AK452" s="32" t="s">
        <v>68</v>
      </c>
      <c r="AL452" s="32" t="s">
        <v>68</v>
      </c>
      <c r="AM452" s="36"/>
      <c r="AN452" s="36"/>
      <c r="AO452" s="36" t="s">
        <v>68</v>
      </c>
      <c r="AP452" s="36" t="s">
        <v>68</v>
      </c>
      <c r="AQ452" s="36" t="s">
        <v>68</v>
      </c>
      <c r="AR452" s="32" t="s">
        <v>68</v>
      </c>
      <c r="AS452" s="37" t="s">
        <v>68</v>
      </c>
      <c r="AT452" s="32" t="s">
        <v>68</v>
      </c>
      <c r="AU452" s="16">
        <v>2023</v>
      </c>
      <c r="AV452" s="42" t="str">
        <f>VLOOKUP(A451,Table3[],7,0)</f>
        <v>Graduated</v>
      </c>
      <c r="AW452" s="42" t="str">
        <f>VLOOKUP(A452,Table3[],9,0)</f>
        <v>LV8</v>
      </c>
      <c r="AX452" s="38">
        <v>44924</v>
      </c>
      <c r="AY452" s="36" t="s">
        <v>83</v>
      </c>
      <c r="AZ452" s="36" t="s">
        <v>68</v>
      </c>
      <c r="BA452" s="39" t="s">
        <v>68</v>
      </c>
    </row>
    <row r="453" spans="1:53">
      <c r="A453" s="31">
        <v>35190068</v>
      </c>
      <c r="B453" s="32" t="s">
        <v>2459</v>
      </c>
      <c r="C453" s="32" t="s">
        <v>2460</v>
      </c>
      <c r="D453" s="32" t="s">
        <v>109</v>
      </c>
      <c r="E453" s="32" t="s">
        <v>55</v>
      </c>
      <c r="F453" s="12" t="s">
        <v>56</v>
      </c>
      <c r="G453" s="13" t="s">
        <v>57</v>
      </c>
      <c r="H453" s="32" t="s">
        <v>58</v>
      </c>
      <c r="I453" s="32" t="s">
        <v>59</v>
      </c>
      <c r="J453" s="32" t="s">
        <v>124</v>
      </c>
      <c r="K453" s="32"/>
      <c r="L453" s="32" t="s">
        <v>61</v>
      </c>
      <c r="M453" s="32" t="s">
        <v>62</v>
      </c>
      <c r="N453" s="32">
        <v>2.41</v>
      </c>
      <c r="O453" s="32" t="s">
        <v>63</v>
      </c>
      <c r="P453" s="32">
        <v>1096175425</v>
      </c>
      <c r="Q453" s="32" t="s">
        <v>2461</v>
      </c>
      <c r="R453" s="32" t="s">
        <v>65</v>
      </c>
      <c r="S453" s="32" t="s">
        <v>66</v>
      </c>
      <c r="T453" s="32" t="s">
        <v>67</v>
      </c>
      <c r="U453" s="34">
        <v>966543481411</v>
      </c>
      <c r="V453" s="35" t="s">
        <v>68</v>
      </c>
      <c r="W453" s="32" t="s">
        <v>2461</v>
      </c>
      <c r="X453" s="32" t="s">
        <v>2462</v>
      </c>
      <c r="Y453" s="32" t="s">
        <v>2462</v>
      </c>
      <c r="Z453" s="36" t="s">
        <v>68</v>
      </c>
      <c r="AA453" s="36" t="s">
        <v>68</v>
      </c>
      <c r="AB453" s="36" t="s">
        <v>68</v>
      </c>
      <c r="AC453" s="36" t="s">
        <v>70</v>
      </c>
      <c r="AD453" t="s">
        <v>72</v>
      </c>
      <c r="AE453" t="str">
        <f>VLOOKUP(P453,Table5[],2,0)</f>
        <v>موظف</v>
      </c>
      <c r="AF453" t="s">
        <v>71</v>
      </c>
      <c r="AG453" s="36" t="s">
        <v>88</v>
      </c>
      <c r="AH453" t="s">
        <v>68</v>
      </c>
      <c r="AI453" s="36" t="s">
        <v>68</v>
      </c>
      <c r="AJ453" s="36" t="s">
        <v>1012</v>
      </c>
      <c r="AK453" s="32" t="s">
        <v>76</v>
      </c>
      <c r="AL453" s="32" t="s">
        <v>136</v>
      </c>
      <c r="AM453" s="42"/>
      <c r="AN453" s="36"/>
      <c r="AO453" s="36" t="s">
        <v>90</v>
      </c>
      <c r="AP453" s="36" t="s">
        <v>79</v>
      </c>
      <c r="AQ453" s="36" t="s">
        <v>80</v>
      </c>
      <c r="AR453" s="32" t="s">
        <v>1688</v>
      </c>
      <c r="AS453" s="37" t="s">
        <v>92</v>
      </c>
      <c r="AT453" s="32" t="s">
        <v>93</v>
      </c>
      <c r="AU453" s="16">
        <v>2023</v>
      </c>
      <c r="AV453" s="42" t="str">
        <f>VLOOKUP(A452,Table3[],7,0)</f>
        <v>Graduated</v>
      </c>
      <c r="AW453" s="42" t="str">
        <f>VLOOKUP(A453,Table3[],9,0)</f>
        <v>LV8</v>
      </c>
      <c r="AX453" s="38">
        <v>44903</v>
      </c>
      <c r="AY453" s="36" t="s">
        <v>83</v>
      </c>
      <c r="AZ453" s="36" t="s">
        <v>68</v>
      </c>
    </row>
    <row r="454" spans="1:53">
      <c r="A454" s="31">
        <v>3810019</v>
      </c>
      <c r="B454" s="32" t="s">
        <v>2463</v>
      </c>
      <c r="C454" s="32" t="s">
        <v>2464</v>
      </c>
      <c r="D454" s="32" t="s">
        <v>109</v>
      </c>
      <c r="E454" s="32" t="s">
        <v>55</v>
      </c>
      <c r="F454" s="12" t="s">
        <v>56</v>
      </c>
      <c r="G454" s="13" t="s">
        <v>57</v>
      </c>
      <c r="H454" s="32" t="s">
        <v>58</v>
      </c>
      <c r="I454" s="32" t="s">
        <v>59</v>
      </c>
      <c r="J454" s="32" t="s">
        <v>124</v>
      </c>
      <c r="K454" s="32" t="s">
        <v>110</v>
      </c>
      <c r="L454" s="32" t="s">
        <v>111</v>
      </c>
      <c r="M454" s="32" t="s">
        <v>112</v>
      </c>
      <c r="N454" s="32">
        <v>3.78</v>
      </c>
      <c r="O454" s="32" t="s">
        <v>113</v>
      </c>
      <c r="P454" s="32">
        <v>2150623607</v>
      </c>
      <c r="Q454" s="32" t="s">
        <v>2465</v>
      </c>
      <c r="R454" s="32" t="s">
        <v>179</v>
      </c>
      <c r="S454" s="32" t="s">
        <v>116</v>
      </c>
      <c r="T454" s="32" t="s">
        <v>290</v>
      </c>
      <c r="U454" s="108">
        <v>966597073703</v>
      </c>
      <c r="V454" s="35" t="s">
        <v>68</v>
      </c>
      <c r="W454" s="32" t="s">
        <v>2465</v>
      </c>
      <c r="X454" s="32" t="s">
        <v>2466</v>
      </c>
      <c r="Y454" s="32" t="s">
        <v>2466</v>
      </c>
      <c r="Z454" s="36" t="s">
        <v>68</v>
      </c>
      <c r="AA454" s="36" t="s">
        <v>68</v>
      </c>
      <c r="AB454" s="36" t="s">
        <v>68</v>
      </c>
      <c r="AC454" s="36" t="s">
        <v>68</v>
      </c>
      <c r="AD454" t="s">
        <v>167</v>
      </c>
      <c r="AE454" t="e">
        <f>VLOOKUP(P454,Table5[],2,0)</f>
        <v>#N/A</v>
      </c>
      <c r="AF454" t="s">
        <v>71</v>
      </c>
      <c r="AG454" s="36" t="s">
        <v>68</v>
      </c>
      <c r="AH454" t="s">
        <v>68</v>
      </c>
      <c r="AI454" s="36" t="s">
        <v>68</v>
      </c>
      <c r="AJ454" s="36" t="s">
        <v>68</v>
      </c>
      <c r="AK454" s="32" t="s">
        <v>68</v>
      </c>
      <c r="AL454" s="32" t="s">
        <v>68</v>
      </c>
      <c r="AM454" s="36"/>
      <c r="AN454" s="36"/>
      <c r="AO454" s="36" t="s">
        <v>68</v>
      </c>
      <c r="AP454" s="36" t="s">
        <v>68</v>
      </c>
      <c r="AQ454" s="36" t="s">
        <v>68</v>
      </c>
      <c r="AR454" s="32" t="s">
        <v>68</v>
      </c>
      <c r="AS454" s="37" t="s">
        <v>68</v>
      </c>
      <c r="AT454" s="32" t="s">
        <v>68</v>
      </c>
      <c r="AU454" s="16">
        <v>2023</v>
      </c>
      <c r="AV454" s="42" t="str">
        <f>VLOOKUP(A453,Table3[],7,0)</f>
        <v>Graduated</v>
      </c>
      <c r="AW454" s="42" t="str">
        <f>VLOOKUP(A454,Table3[],9,0)</f>
        <v>LV8</v>
      </c>
      <c r="AX454" s="38">
        <v>44924</v>
      </c>
      <c r="AY454" s="36" t="s">
        <v>83</v>
      </c>
      <c r="AZ454" s="36" t="s">
        <v>68</v>
      </c>
      <c r="BA454" s="39"/>
    </row>
    <row r="455" spans="1:53">
      <c r="A455" s="31">
        <v>36190165</v>
      </c>
      <c r="B455" s="32" t="s">
        <v>2467</v>
      </c>
      <c r="C455" s="32" t="s">
        <v>2468</v>
      </c>
      <c r="D455" s="32" t="s">
        <v>109</v>
      </c>
      <c r="E455" s="32" t="s">
        <v>160</v>
      </c>
      <c r="F455" t="s">
        <v>161</v>
      </c>
      <c r="G455" t="s">
        <v>162</v>
      </c>
      <c r="H455" s="32" t="s">
        <v>163</v>
      </c>
      <c r="I455" s="32" t="s">
        <v>164</v>
      </c>
      <c r="J455" s="32" t="s">
        <v>124</v>
      </c>
      <c r="K455" s="32"/>
      <c r="L455" s="32" t="s">
        <v>61</v>
      </c>
      <c r="M455" s="32" t="s">
        <v>62</v>
      </c>
      <c r="N455" s="32">
        <v>2.1800000000000002</v>
      </c>
      <c r="O455" s="32" t="s">
        <v>63</v>
      </c>
      <c r="P455" s="32">
        <v>1100485679</v>
      </c>
      <c r="Q455" s="32" t="s">
        <v>2469</v>
      </c>
      <c r="R455" s="32" t="s">
        <v>179</v>
      </c>
      <c r="S455" s="32" t="s">
        <v>66</v>
      </c>
      <c r="T455" s="32" t="s">
        <v>67</v>
      </c>
      <c r="U455" s="34">
        <v>966533434969</v>
      </c>
      <c r="V455" s="35" t="s">
        <v>68</v>
      </c>
      <c r="W455" s="32" t="s">
        <v>2469</v>
      </c>
      <c r="X455" s="32" t="s">
        <v>68</v>
      </c>
      <c r="Y455" s="32"/>
      <c r="Z455" s="36" t="s">
        <v>68</v>
      </c>
      <c r="AA455" s="36" t="s">
        <v>68</v>
      </c>
      <c r="AB455" s="36" t="s">
        <v>68</v>
      </c>
      <c r="AC455" s="36" t="s">
        <v>68</v>
      </c>
      <c r="AD455" t="s">
        <v>167</v>
      </c>
      <c r="AE455" t="e">
        <f>VLOOKUP(P455,Table5[],2,0)</f>
        <v>#N/A</v>
      </c>
      <c r="AF455" t="s">
        <v>71</v>
      </c>
      <c r="AG455" s="36" t="s">
        <v>68</v>
      </c>
      <c r="AH455" t="s">
        <v>68</v>
      </c>
      <c r="AI455" s="36" t="s">
        <v>68</v>
      </c>
      <c r="AJ455" s="36" t="s">
        <v>68</v>
      </c>
      <c r="AK455" s="32" t="s">
        <v>68</v>
      </c>
      <c r="AL455" s="32" t="s">
        <v>68</v>
      </c>
      <c r="AM455" s="36"/>
      <c r="AN455" s="36"/>
      <c r="AO455" s="36" t="s">
        <v>68</v>
      </c>
      <c r="AP455" s="36" t="s">
        <v>68</v>
      </c>
      <c r="AQ455" s="36" t="s">
        <v>68</v>
      </c>
      <c r="AR455" s="32" t="s">
        <v>68</v>
      </c>
      <c r="AS455" s="37" t="s">
        <v>68</v>
      </c>
      <c r="AT455" s="32" t="s">
        <v>68</v>
      </c>
      <c r="AU455" s="16">
        <v>2023</v>
      </c>
      <c r="AV455" s="42" t="str">
        <f>VLOOKUP(A454,Table3[],7,0)</f>
        <v>Graduated</v>
      </c>
      <c r="AW455" s="42" t="str">
        <f>VLOOKUP(A455,Table3[],9,0)</f>
        <v>LV8</v>
      </c>
      <c r="AX455" s="38">
        <v>44923</v>
      </c>
      <c r="AY455" s="36" t="s">
        <v>83</v>
      </c>
      <c r="AZ455" s="36" t="s">
        <v>68</v>
      </c>
      <c r="BA455" s="39" t="s">
        <v>106</v>
      </c>
    </row>
    <row r="456" spans="1:53">
      <c r="A456" s="31">
        <v>3810021</v>
      </c>
      <c r="B456" s="32" t="s">
        <v>2470</v>
      </c>
      <c r="C456" s="32" t="s">
        <v>2471</v>
      </c>
      <c r="D456" s="32" t="s">
        <v>109</v>
      </c>
      <c r="E456" s="32" t="s">
        <v>55</v>
      </c>
      <c r="F456" s="12" t="s">
        <v>56</v>
      </c>
      <c r="G456" s="13" t="s">
        <v>57</v>
      </c>
      <c r="H456" s="32" t="s">
        <v>58</v>
      </c>
      <c r="I456" s="32" t="s">
        <v>59</v>
      </c>
      <c r="J456" s="32" t="s">
        <v>124</v>
      </c>
      <c r="K456" s="32" t="s">
        <v>110</v>
      </c>
      <c r="L456" s="32" t="s">
        <v>111</v>
      </c>
      <c r="M456" s="32" t="s">
        <v>112</v>
      </c>
      <c r="N456" s="32">
        <v>3.99</v>
      </c>
      <c r="O456" s="32" t="s">
        <v>63</v>
      </c>
      <c r="P456" s="32">
        <v>1100894813</v>
      </c>
      <c r="Q456" s="32" t="s">
        <v>2472</v>
      </c>
      <c r="R456" s="32" t="s">
        <v>179</v>
      </c>
      <c r="S456" s="159" t="s">
        <v>116</v>
      </c>
      <c r="T456" s="32" t="s">
        <v>338</v>
      </c>
      <c r="U456" s="108">
        <v>966551338296</v>
      </c>
      <c r="V456" s="35" t="s">
        <v>68</v>
      </c>
      <c r="W456" s="32" t="s">
        <v>2472</v>
      </c>
      <c r="X456" s="32" t="s">
        <v>68</v>
      </c>
      <c r="Y456" s="32"/>
      <c r="Z456" s="36" t="s">
        <v>68</v>
      </c>
      <c r="AA456" s="36" t="s">
        <v>68</v>
      </c>
      <c r="AB456" s="36" t="s">
        <v>68</v>
      </c>
      <c r="AC456" s="36" t="s">
        <v>68</v>
      </c>
      <c r="AD456" t="s">
        <v>72</v>
      </c>
      <c r="AE456" t="str">
        <f>VLOOKUP(P456,Table5[],2,0)</f>
        <v>موظف</v>
      </c>
      <c r="AF456" t="s">
        <v>72</v>
      </c>
      <c r="AG456" s="36" t="s">
        <v>68</v>
      </c>
      <c r="AH456" t="s">
        <v>171</v>
      </c>
      <c r="AI456" s="36" t="s">
        <v>74</v>
      </c>
      <c r="AJ456" s="36" t="s">
        <v>2473</v>
      </c>
      <c r="AK456" s="32" t="s">
        <v>76</v>
      </c>
      <c r="AL456" s="32" t="s">
        <v>77</v>
      </c>
      <c r="AM456" s="42"/>
      <c r="AN456" s="36"/>
      <c r="AO456" s="36" t="s">
        <v>90</v>
      </c>
      <c r="AP456" s="36" t="s">
        <v>79</v>
      </c>
      <c r="AQ456" s="36" t="s">
        <v>68</v>
      </c>
      <c r="AR456" s="32" t="s">
        <v>68</v>
      </c>
      <c r="AS456" s="37" t="s">
        <v>68</v>
      </c>
      <c r="AT456" s="32" t="s">
        <v>68</v>
      </c>
      <c r="AU456" s="16">
        <v>2023</v>
      </c>
      <c r="AV456" s="42" t="str">
        <f>VLOOKUP(A455,Table3[],7,0)</f>
        <v>Graduated</v>
      </c>
      <c r="AW456" s="42" t="str">
        <f>VLOOKUP(A456,Table3[],9,0)</f>
        <v>LV8</v>
      </c>
      <c r="AX456" s="38">
        <v>44902</v>
      </c>
      <c r="AY456" s="36" t="s">
        <v>83</v>
      </c>
      <c r="AZ456" s="36" t="s">
        <v>68</v>
      </c>
      <c r="BA456" s="39"/>
    </row>
    <row r="457" spans="1:53">
      <c r="A457" s="43">
        <v>3810022</v>
      </c>
      <c r="B457" s="44" t="s">
        <v>2474</v>
      </c>
      <c r="C457" s="44" t="s">
        <v>2475</v>
      </c>
      <c r="D457" s="44" t="s">
        <v>109</v>
      </c>
      <c r="E457" s="44" t="s">
        <v>55</v>
      </c>
      <c r="F457" s="12" t="s">
        <v>56</v>
      </c>
      <c r="G457" s="13" t="s">
        <v>57</v>
      </c>
      <c r="H457" s="44" t="s">
        <v>58</v>
      </c>
      <c r="I457" s="44" t="s">
        <v>59</v>
      </c>
      <c r="J457" s="44" t="s">
        <v>60</v>
      </c>
      <c r="K457" s="44" t="s">
        <v>110</v>
      </c>
      <c r="L457" s="44" t="s">
        <v>111</v>
      </c>
      <c r="M457" s="44" t="s">
        <v>112</v>
      </c>
      <c r="N457" s="44">
        <v>3.93</v>
      </c>
      <c r="O457" s="44" t="s">
        <v>113</v>
      </c>
      <c r="P457" s="44">
        <v>2157502192</v>
      </c>
      <c r="Q457" s="32" t="s">
        <v>2476</v>
      </c>
      <c r="R457" s="44" t="s">
        <v>98</v>
      </c>
      <c r="S457" s="32" t="s">
        <v>116</v>
      </c>
      <c r="T457" s="44" t="s">
        <v>2477</v>
      </c>
      <c r="U457" s="80">
        <v>966558205486</v>
      </c>
      <c r="V457" s="35"/>
      <c r="W457" s="32" t="s">
        <v>2476</v>
      </c>
      <c r="X457" s="32" t="s">
        <v>68</v>
      </c>
      <c r="Y457" s="44" t="s">
        <v>2478</v>
      </c>
      <c r="Z457" s="36" t="s">
        <v>68</v>
      </c>
      <c r="AA457" s="36" t="s">
        <v>68</v>
      </c>
      <c r="AB457" s="36" t="s">
        <v>68</v>
      </c>
      <c r="AC457" s="36" t="s">
        <v>68</v>
      </c>
      <c r="AD457" t="s">
        <v>167</v>
      </c>
      <c r="AE457" t="e">
        <f>VLOOKUP(P457,Table5[],2,0)</f>
        <v>#N/A</v>
      </c>
      <c r="AF457" t="s">
        <v>71</v>
      </c>
      <c r="AG457" s="36" t="s">
        <v>68</v>
      </c>
      <c r="AH457" t="s">
        <v>68</v>
      </c>
      <c r="AI457" s="36" t="s">
        <v>68</v>
      </c>
      <c r="AJ457" s="36" t="s">
        <v>68</v>
      </c>
      <c r="AK457" s="32" t="s">
        <v>68</v>
      </c>
      <c r="AL457" s="32" t="s">
        <v>68</v>
      </c>
      <c r="AM457" s="36"/>
      <c r="AN457" s="36"/>
      <c r="AO457" s="36" t="s">
        <v>68</v>
      </c>
      <c r="AP457" s="36" t="s">
        <v>68</v>
      </c>
      <c r="AQ457" s="36" t="s">
        <v>68</v>
      </c>
      <c r="AR457" s="32" t="s">
        <v>68</v>
      </c>
      <c r="AS457" s="37" t="s">
        <v>68</v>
      </c>
      <c r="AT457" s="32" t="s">
        <v>68</v>
      </c>
      <c r="AU457" s="16">
        <v>2023</v>
      </c>
      <c r="AV457" s="42" t="str">
        <f>VLOOKUP(A456,Table3[],7,0)</f>
        <v>Graduated</v>
      </c>
      <c r="AW457" s="42" t="str">
        <f>VLOOKUP(A457,Table3[],9,0)</f>
        <v>LV8</v>
      </c>
      <c r="AX457" s="38">
        <v>44924</v>
      </c>
      <c r="AY457" s="36" t="s">
        <v>83</v>
      </c>
      <c r="AZ457" s="36" t="s">
        <v>68</v>
      </c>
      <c r="BA457" s="39"/>
    </row>
    <row r="458" spans="1:53" ht="45">
      <c r="A458" s="31">
        <v>3810025</v>
      </c>
      <c r="B458" s="32" t="s">
        <v>2479</v>
      </c>
      <c r="C458" s="32" t="s">
        <v>2480</v>
      </c>
      <c r="D458" s="32" t="s">
        <v>109</v>
      </c>
      <c r="E458" s="32" t="s">
        <v>55</v>
      </c>
      <c r="F458" s="12" t="s">
        <v>56</v>
      </c>
      <c r="G458" s="13" t="s">
        <v>57</v>
      </c>
      <c r="H458" s="32" t="s">
        <v>58</v>
      </c>
      <c r="I458" s="32" t="s">
        <v>59</v>
      </c>
      <c r="J458" s="32" t="s">
        <v>60</v>
      </c>
      <c r="K458" s="32" t="s">
        <v>110</v>
      </c>
      <c r="L458" s="32" t="s">
        <v>111</v>
      </c>
      <c r="M458" s="32" t="s">
        <v>112</v>
      </c>
      <c r="N458" s="32">
        <v>3.93</v>
      </c>
      <c r="O458" s="32" t="s">
        <v>113</v>
      </c>
      <c r="P458" s="32">
        <v>2161764424</v>
      </c>
      <c r="Q458" s="32" t="s">
        <v>2481</v>
      </c>
      <c r="R458" s="32" t="s">
        <v>98</v>
      </c>
      <c r="S458" s="32" t="s">
        <v>116</v>
      </c>
      <c r="T458" s="32" t="s">
        <v>232</v>
      </c>
      <c r="U458" s="34">
        <v>966554942053</v>
      </c>
      <c r="V458" s="35" t="s">
        <v>68</v>
      </c>
      <c r="W458" s="32" t="s">
        <v>2481</v>
      </c>
      <c r="X458" s="32" t="s">
        <v>68</v>
      </c>
      <c r="Y458" s="32"/>
      <c r="Z458" s="36" t="s">
        <v>68</v>
      </c>
      <c r="AA458" s="36" t="s">
        <v>68</v>
      </c>
      <c r="AB458" s="36" t="s">
        <v>68</v>
      </c>
      <c r="AC458" s="36" t="s">
        <v>99</v>
      </c>
      <c r="AD458" t="s">
        <v>72</v>
      </c>
      <c r="AE458" t="e">
        <f>VLOOKUP(P458,Table5[],2,0)</f>
        <v>#N/A</v>
      </c>
      <c r="AF458" t="s">
        <v>72</v>
      </c>
      <c r="AG458" s="36" t="s">
        <v>73</v>
      </c>
      <c r="AH458" t="s">
        <v>88</v>
      </c>
      <c r="AI458" s="36" t="s">
        <v>68</v>
      </c>
      <c r="AJ458" s="36" t="s">
        <v>68</v>
      </c>
      <c r="AK458" s="32" t="s">
        <v>76</v>
      </c>
      <c r="AL458" s="32" t="s">
        <v>68</v>
      </c>
      <c r="AM458" s="36"/>
      <c r="AN458" s="36"/>
      <c r="AO458" s="36" t="s">
        <v>68</v>
      </c>
      <c r="AP458" s="36" t="s">
        <v>68</v>
      </c>
      <c r="AQ458" s="36" t="s">
        <v>80</v>
      </c>
      <c r="AR458" s="32" t="s">
        <v>68</v>
      </c>
      <c r="AS458" s="37" t="s">
        <v>68</v>
      </c>
      <c r="AT458" s="32" t="s">
        <v>68</v>
      </c>
      <c r="AU458" s="16">
        <v>2023</v>
      </c>
      <c r="AV458" s="42" t="str">
        <f>VLOOKUP(A457,Table3[],7,0)</f>
        <v>Graduated</v>
      </c>
      <c r="AW458" s="42" t="str">
        <f>VLOOKUP(A458,Table3[],9,0)</f>
        <v>LV8</v>
      </c>
      <c r="AX458" s="38">
        <v>45222</v>
      </c>
      <c r="AY458" s="36" t="s">
        <v>83</v>
      </c>
      <c r="AZ458" s="36" t="s">
        <v>105</v>
      </c>
      <c r="BA458" s="39" t="s">
        <v>172</v>
      </c>
    </row>
    <row r="459" spans="1:53">
      <c r="A459" s="31">
        <v>35180040</v>
      </c>
      <c r="B459" s="32" t="s">
        <v>2482</v>
      </c>
      <c r="C459" s="32" t="s">
        <v>2483</v>
      </c>
      <c r="D459" s="32" t="s">
        <v>54</v>
      </c>
      <c r="E459" s="32" t="s">
        <v>240</v>
      </c>
      <c r="F459" s="51" t="s">
        <v>241</v>
      </c>
      <c r="G459" s="51" t="s">
        <v>242</v>
      </c>
      <c r="H459" s="46" t="s">
        <v>243</v>
      </c>
      <c r="I459" s="32" t="s">
        <v>244</v>
      </c>
      <c r="J459" s="32" t="s">
        <v>60</v>
      </c>
      <c r="K459" s="32"/>
      <c r="L459" s="32" t="s">
        <v>148</v>
      </c>
      <c r="M459" s="32" t="s">
        <v>149</v>
      </c>
      <c r="N459" s="32">
        <v>2.83</v>
      </c>
      <c r="O459" s="32" t="s">
        <v>63</v>
      </c>
      <c r="P459" s="32">
        <v>1085519831</v>
      </c>
      <c r="Q459" s="32" t="s">
        <v>2484</v>
      </c>
      <c r="R459" s="32" t="s">
        <v>65</v>
      </c>
      <c r="S459" s="32" t="s">
        <v>66</v>
      </c>
      <c r="T459" s="32" t="s">
        <v>67</v>
      </c>
      <c r="U459" s="34" t="s">
        <v>68</v>
      </c>
      <c r="V459" s="35" t="s">
        <v>68</v>
      </c>
      <c r="W459" s="32" t="s">
        <v>2484</v>
      </c>
      <c r="X459" s="32" t="s">
        <v>68</v>
      </c>
      <c r="Y459" s="32"/>
      <c r="Z459" s="36" t="s">
        <v>68</v>
      </c>
      <c r="AA459" s="36" t="s">
        <v>68</v>
      </c>
      <c r="AB459" s="36" t="s">
        <v>68</v>
      </c>
      <c r="AC459" s="36" t="s">
        <v>99</v>
      </c>
      <c r="AD459" t="s">
        <v>72</v>
      </c>
      <c r="AE459" t="e">
        <f>VLOOKUP(P459,Table5[],2,0)</f>
        <v>#N/A</v>
      </c>
      <c r="AF459" t="s">
        <v>72</v>
      </c>
      <c r="AG459" s="36" t="s">
        <v>68</v>
      </c>
      <c r="AH459" t="s">
        <v>73</v>
      </c>
      <c r="AI459" s="36" t="s">
        <v>74</v>
      </c>
      <c r="AJ459" s="36" t="s">
        <v>217</v>
      </c>
      <c r="AK459" s="32" t="s">
        <v>76</v>
      </c>
      <c r="AL459" s="32" t="s">
        <v>136</v>
      </c>
      <c r="AM459" s="36"/>
      <c r="AN459" s="36"/>
      <c r="AO459" s="36" t="s">
        <v>2485</v>
      </c>
      <c r="AP459" s="36" t="s">
        <v>2236</v>
      </c>
      <c r="AQ459" s="36" t="s">
        <v>68</v>
      </c>
      <c r="AR459" s="32" t="s">
        <v>68</v>
      </c>
      <c r="AS459" s="37" t="s">
        <v>68</v>
      </c>
      <c r="AT459" s="32" t="s">
        <v>68</v>
      </c>
      <c r="AU459" s="42">
        <v>2024</v>
      </c>
      <c r="AV459" s="42" t="str">
        <f>VLOOKUP(A458,Table3[],7,0)</f>
        <v>Graduated</v>
      </c>
      <c r="AW459" s="42" t="str">
        <f>VLOOKUP(A459,Table3[],9,0)</f>
        <v>LV7</v>
      </c>
      <c r="AX459" s="38">
        <v>44903</v>
      </c>
      <c r="AY459" s="36" t="s">
        <v>83</v>
      </c>
      <c r="AZ459" s="36" t="s">
        <v>105</v>
      </c>
      <c r="BA459" s="39"/>
    </row>
    <row r="460" spans="1:53">
      <c r="A460" s="31">
        <v>3810027</v>
      </c>
      <c r="B460" s="32" t="s">
        <v>2486</v>
      </c>
      <c r="C460" s="32" t="s">
        <v>2487</v>
      </c>
      <c r="D460" s="32" t="s">
        <v>109</v>
      </c>
      <c r="E460" s="32" t="s">
        <v>55</v>
      </c>
      <c r="F460" s="12" t="s">
        <v>56</v>
      </c>
      <c r="G460" s="13" t="s">
        <v>57</v>
      </c>
      <c r="H460" s="32" t="s">
        <v>58</v>
      </c>
      <c r="I460" s="32" t="s">
        <v>59</v>
      </c>
      <c r="J460" s="32" t="s">
        <v>60</v>
      </c>
      <c r="K460" s="32" t="s">
        <v>110</v>
      </c>
      <c r="L460" s="32" t="s">
        <v>111</v>
      </c>
      <c r="M460" s="32" t="s">
        <v>112</v>
      </c>
      <c r="N460" s="32">
        <v>3.77</v>
      </c>
      <c r="O460" s="32" t="s">
        <v>113</v>
      </c>
      <c r="P460" s="32">
        <v>2249127966</v>
      </c>
      <c r="Q460" s="32" t="s">
        <v>2488</v>
      </c>
      <c r="R460" s="32" t="s">
        <v>98</v>
      </c>
      <c r="S460" s="32" t="s">
        <v>116</v>
      </c>
      <c r="T460" s="32" t="s">
        <v>290</v>
      </c>
      <c r="U460" s="34">
        <v>966503248706</v>
      </c>
      <c r="V460" s="35" t="s">
        <v>68</v>
      </c>
      <c r="W460" s="32" t="s">
        <v>2488</v>
      </c>
      <c r="X460" s="32" t="s">
        <v>68</v>
      </c>
      <c r="Y460" s="32"/>
      <c r="Z460" s="36" t="s">
        <v>68</v>
      </c>
      <c r="AA460" s="36" t="s">
        <v>68</v>
      </c>
      <c r="AB460" s="36" t="s">
        <v>68</v>
      </c>
      <c r="AC460" s="36" t="s">
        <v>68</v>
      </c>
      <c r="AD460" t="s">
        <v>167</v>
      </c>
      <c r="AE460" t="e">
        <f>VLOOKUP(P460,Table5[],2,0)</f>
        <v>#N/A</v>
      </c>
      <c r="AF460" t="s">
        <v>71</v>
      </c>
      <c r="AG460" s="36" t="s">
        <v>68</v>
      </c>
      <c r="AH460" t="s">
        <v>68</v>
      </c>
      <c r="AI460" s="36" t="s">
        <v>68</v>
      </c>
      <c r="AJ460" s="36" t="s">
        <v>68</v>
      </c>
      <c r="AK460" s="32" t="s">
        <v>68</v>
      </c>
      <c r="AL460" s="32" t="s">
        <v>68</v>
      </c>
      <c r="AM460" s="36"/>
      <c r="AN460" s="36"/>
      <c r="AO460" s="36" t="s">
        <v>68</v>
      </c>
      <c r="AP460" s="36" t="s">
        <v>68</v>
      </c>
      <c r="AQ460" s="36" t="s">
        <v>68</v>
      </c>
      <c r="AR460" s="32" t="s">
        <v>68</v>
      </c>
      <c r="AS460" s="37" t="s">
        <v>68</v>
      </c>
      <c r="AT460" s="32" t="s">
        <v>68</v>
      </c>
      <c r="AU460" s="16">
        <v>2023</v>
      </c>
      <c r="AV460" s="42" t="str">
        <f>VLOOKUP(A459,Table3[],7,0)</f>
        <v>Graduated</v>
      </c>
      <c r="AW460" s="42" t="str">
        <f>VLOOKUP(A460,Table3[],9,0)</f>
        <v>LV8</v>
      </c>
      <c r="AX460" s="38">
        <v>44924</v>
      </c>
      <c r="AY460" s="36" t="s">
        <v>83</v>
      </c>
      <c r="AZ460" s="36" t="s">
        <v>68</v>
      </c>
      <c r="BA460" s="39" t="s">
        <v>68</v>
      </c>
    </row>
    <row r="461" spans="1:53">
      <c r="A461" s="31">
        <v>3820028</v>
      </c>
      <c r="B461" s="32" t="s">
        <v>2489</v>
      </c>
      <c r="C461" s="32" t="s">
        <v>2490</v>
      </c>
      <c r="D461" s="32" t="s">
        <v>109</v>
      </c>
      <c r="E461" s="32" t="s">
        <v>160</v>
      </c>
      <c r="F461" t="s">
        <v>161</v>
      </c>
      <c r="G461" t="s">
        <v>162</v>
      </c>
      <c r="H461" s="32" t="s">
        <v>163</v>
      </c>
      <c r="I461" s="32" t="s">
        <v>164</v>
      </c>
      <c r="J461" s="32" t="s">
        <v>60</v>
      </c>
      <c r="K461" s="32" t="s">
        <v>131</v>
      </c>
      <c r="L461" s="32" t="s">
        <v>148</v>
      </c>
      <c r="M461" s="32" t="s">
        <v>149</v>
      </c>
      <c r="N461" s="32">
        <v>3.49</v>
      </c>
      <c r="O461" s="32" t="s">
        <v>113</v>
      </c>
      <c r="P461" s="32">
        <v>2160136855</v>
      </c>
      <c r="Q461" s="32" t="s">
        <v>2491</v>
      </c>
      <c r="R461" s="32" t="s">
        <v>562</v>
      </c>
      <c r="S461" s="32" t="s">
        <v>116</v>
      </c>
      <c r="T461" s="32"/>
      <c r="U461" s="34">
        <v>966501782645</v>
      </c>
      <c r="V461" s="35" t="s">
        <v>68</v>
      </c>
      <c r="W461" s="32" t="s">
        <v>2491</v>
      </c>
      <c r="X461" s="32" t="s">
        <v>68</v>
      </c>
      <c r="Y461" s="32"/>
      <c r="Z461" s="36" t="s">
        <v>68</v>
      </c>
      <c r="AA461" s="36" t="s">
        <v>68</v>
      </c>
      <c r="AB461" s="36" t="s">
        <v>68</v>
      </c>
      <c r="AC461" s="36" t="s">
        <v>68</v>
      </c>
      <c r="AD461" t="s">
        <v>167</v>
      </c>
      <c r="AE461" t="e">
        <f>VLOOKUP(P461,Table5[],2,0)</f>
        <v>#N/A</v>
      </c>
      <c r="AF461" t="s">
        <v>71</v>
      </c>
      <c r="AG461" s="36" t="s">
        <v>68</v>
      </c>
      <c r="AH461" t="s">
        <v>68</v>
      </c>
      <c r="AI461" s="36" t="s">
        <v>68</v>
      </c>
      <c r="AJ461" s="36" t="s">
        <v>68</v>
      </c>
      <c r="AK461" s="32" t="s">
        <v>68</v>
      </c>
      <c r="AL461" s="32" t="s">
        <v>68</v>
      </c>
      <c r="AM461" s="36"/>
      <c r="AN461" s="36"/>
      <c r="AO461" s="36" t="s">
        <v>68</v>
      </c>
      <c r="AP461" s="36" t="s">
        <v>68</v>
      </c>
      <c r="AQ461" s="36" t="s">
        <v>68</v>
      </c>
      <c r="AR461" s="32" t="s">
        <v>68</v>
      </c>
      <c r="AS461" s="37" t="s">
        <v>68</v>
      </c>
      <c r="AT461" s="32" t="s">
        <v>68</v>
      </c>
      <c r="AU461" s="16">
        <v>2023</v>
      </c>
      <c r="AV461" s="42" t="str">
        <f>VLOOKUP(A460,Table3[],7,0)</f>
        <v>Graduated</v>
      </c>
      <c r="AW461" s="42" t="str">
        <f>VLOOKUP(A461,Table3[],9,0)</f>
        <v>LV8</v>
      </c>
      <c r="AX461" s="38">
        <v>45222</v>
      </c>
      <c r="AY461" s="36" t="s">
        <v>83</v>
      </c>
      <c r="AZ461" s="36" t="s">
        <v>68</v>
      </c>
      <c r="BA461" s="39"/>
    </row>
    <row r="462" spans="1:53">
      <c r="A462" s="43">
        <v>3710092</v>
      </c>
      <c r="B462" s="44" t="s">
        <v>2492</v>
      </c>
      <c r="C462" s="44" t="s">
        <v>2493</v>
      </c>
      <c r="D462" s="44" t="s">
        <v>109</v>
      </c>
      <c r="E462" s="44" t="s">
        <v>160</v>
      </c>
      <c r="F462" t="s">
        <v>161</v>
      </c>
      <c r="G462" t="s">
        <v>162</v>
      </c>
      <c r="H462" s="44" t="s">
        <v>163</v>
      </c>
      <c r="I462" s="44" t="s">
        <v>164</v>
      </c>
      <c r="J462" s="44" t="s">
        <v>60</v>
      </c>
      <c r="K462" s="44" t="s">
        <v>131</v>
      </c>
      <c r="L462" s="44" t="s">
        <v>111</v>
      </c>
      <c r="M462" s="44" t="s">
        <v>112</v>
      </c>
      <c r="N462" s="44">
        <v>3.68</v>
      </c>
      <c r="O462" s="44" t="s">
        <v>63</v>
      </c>
      <c r="P462" s="44">
        <v>1091400059</v>
      </c>
      <c r="Q462" s="32" t="s">
        <v>2494</v>
      </c>
      <c r="R462" s="44" t="s">
        <v>179</v>
      </c>
      <c r="S462" s="44" t="s">
        <v>66</v>
      </c>
      <c r="T462" s="44" t="s">
        <v>67</v>
      </c>
      <c r="U462" s="34">
        <v>966544636080</v>
      </c>
      <c r="V462" s="35" t="s">
        <v>68</v>
      </c>
      <c r="W462" s="32" t="s">
        <v>2494</v>
      </c>
      <c r="X462" s="32" t="s">
        <v>2495</v>
      </c>
      <c r="Y462" s="44" t="s">
        <v>2495</v>
      </c>
      <c r="Z462" s="36" t="s">
        <v>68</v>
      </c>
      <c r="AA462" s="36" t="s">
        <v>68</v>
      </c>
      <c r="AB462" s="36" t="s">
        <v>68</v>
      </c>
      <c r="AC462" s="36" t="s">
        <v>70</v>
      </c>
      <c r="AD462" t="s">
        <v>72</v>
      </c>
      <c r="AE462" t="str">
        <f>VLOOKUP(P462,Table5[],2,0)</f>
        <v>موظف</v>
      </c>
      <c r="AF462" t="s">
        <v>72</v>
      </c>
      <c r="AG462" s="36" t="s">
        <v>145</v>
      </c>
      <c r="AH462" t="s">
        <v>88</v>
      </c>
      <c r="AI462" s="36" t="s">
        <v>74</v>
      </c>
      <c r="AJ462" s="36" t="s">
        <v>2496</v>
      </c>
      <c r="AK462" s="32" t="s">
        <v>76</v>
      </c>
      <c r="AL462" s="32" t="s">
        <v>77</v>
      </c>
      <c r="AM462" s="36"/>
      <c r="AN462" s="36"/>
      <c r="AO462" s="36" t="s">
        <v>2497</v>
      </c>
      <c r="AP462" s="36" t="s">
        <v>2498</v>
      </c>
      <c r="AQ462" s="36" t="s">
        <v>80</v>
      </c>
      <c r="AR462" s="32" t="s">
        <v>2499</v>
      </c>
      <c r="AS462" s="37" t="s">
        <v>68</v>
      </c>
      <c r="AT462" s="32" t="s">
        <v>68</v>
      </c>
      <c r="AU462" s="16">
        <v>2023</v>
      </c>
      <c r="AV462" s="42" t="str">
        <f>VLOOKUP(A461,Table3[],7,0)</f>
        <v>Graduated</v>
      </c>
      <c r="AW462" s="42" t="str">
        <f>VLOOKUP(A462,Table3[],9,0)</f>
        <v>LV8</v>
      </c>
      <c r="AX462" s="38">
        <v>44903</v>
      </c>
      <c r="AY462" s="36" t="s">
        <v>83</v>
      </c>
      <c r="AZ462" s="36" t="s">
        <v>68</v>
      </c>
      <c r="BA462" s="39"/>
    </row>
    <row r="463" spans="1:53">
      <c r="A463" s="43">
        <v>3810038</v>
      </c>
      <c r="B463" s="44" t="s">
        <v>2500</v>
      </c>
      <c r="C463" s="44" t="s">
        <v>2501</v>
      </c>
      <c r="D463" s="44" t="s">
        <v>109</v>
      </c>
      <c r="E463" s="44" t="s">
        <v>240</v>
      </c>
      <c r="F463" s="51" t="s">
        <v>241</v>
      </c>
      <c r="G463" s="51" t="s">
        <v>242</v>
      </c>
      <c r="H463" s="44" t="s">
        <v>243</v>
      </c>
      <c r="I463" s="44" t="s">
        <v>244</v>
      </c>
      <c r="J463" s="44" t="s">
        <v>124</v>
      </c>
      <c r="K463" s="44" t="s">
        <v>110</v>
      </c>
      <c r="L463" s="44" t="s">
        <v>111</v>
      </c>
      <c r="M463" s="44" t="s">
        <v>112</v>
      </c>
      <c r="N463" s="44">
        <v>3.84</v>
      </c>
      <c r="O463" s="44" t="s">
        <v>63</v>
      </c>
      <c r="P463" s="44">
        <v>1098875055</v>
      </c>
      <c r="Q463" s="32" t="s">
        <v>2502</v>
      </c>
      <c r="R463" s="44" t="s">
        <v>179</v>
      </c>
      <c r="S463" s="44" t="s">
        <v>116</v>
      </c>
      <c r="T463" s="44" t="s">
        <v>290</v>
      </c>
      <c r="U463" s="34">
        <v>966550506920</v>
      </c>
      <c r="V463" s="35" t="s">
        <v>68</v>
      </c>
      <c r="W463" s="32" t="s">
        <v>2502</v>
      </c>
      <c r="X463" s="32" t="s">
        <v>2503</v>
      </c>
      <c r="Y463" s="44"/>
      <c r="Z463" s="36" t="s">
        <v>68</v>
      </c>
      <c r="AA463" s="36" t="s">
        <v>68</v>
      </c>
      <c r="AB463" s="36" t="s">
        <v>68</v>
      </c>
      <c r="AC463" s="36" t="s">
        <v>68</v>
      </c>
      <c r="AD463" t="s">
        <v>72</v>
      </c>
      <c r="AE463" t="e">
        <f>VLOOKUP(P463,Table5[],2,0)</f>
        <v>#N/A</v>
      </c>
      <c r="AF463" t="s">
        <v>72</v>
      </c>
      <c r="AG463" s="36" t="s">
        <v>73</v>
      </c>
      <c r="AH463" t="s">
        <v>73</v>
      </c>
      <c r="AI463" s="36" t="s">
        <v>74</v>
      </c>
      <c r="AJ463" s="36" t="s">
        <v>2504</v>
      </c>
      <c r="AK463" s="32" t="s">
        <v>76</v>
      </c>
      <c r="AL463" s="32" t="s">
        <v>101</v>
      </c>
      <c r="AM463" s="36"/>
      <c r="AN463" s="36"/>
      <c r="AO463" s="36" t="s">
        <v>2505</v>
      </c>
      <c r="AP463" s="36" t="s">
        <v>2506</v>
      </c>
      <c r="AQ463" s="36" t="s">
        <v>104</v>
      </c>
      <c r="AR463" s="32" t="s">
        <v>2507</v>
      </c>
      <c r="AS463" s="37">
        <v>966582903300</v>
      </c>
      <c r="AT463" s="32" t="s">
        <v>2508</v>
      </c>
      <c r="AU463" s="16">
        <v>2023</v>
      </c>
      <c r="AV463" s="42" t="str">
        <f>VLOOKUP(A462,Table3[],7,0)</f>
        <v>Graduated</v>
      </c>
      <c r="AW463" s="42" t="str">
        <f>VLOOKUP(A463,Table3[],9,0)</f>
        <v>LV8</v>
      </c>
      <c r="AX463" s="38">
        <v>44902</v>
      </c>
      <c r="AY463" s="36" t="s">
        <v>83</v>
      </c>
      <c r="AZ463" s="36" t="s">
        <v>68</v>
      </c>
      <c r="BA463" s="39"/>
    </row>
    <row r="464" spans="1:53">
      <c r="A464" s="31">
        <v>3810039</v>
      </c>
      <c r="B464" s="32" t="s">
        <v>2509</v>
      </c>
      <c r="C464" s="32" t="s">
        <v>2510</v>
      </c>
      <c r="D464" s="32" t="s">
        <v>109</v>
      </c>
      <c r="E464" s="32" t="s">
        <v>405</v>
      </c>
      <c r="F464" s="12" t="s">
        <v>56</v>
      </c>
      <c r="G464" s="13" t="s">
        <v>57</v>
      </c>
      <c r="H464" s="32" t="s">
        <v>406</v>
      </c>
      <c r="I464" s="32" t="s">
        <v>407</v>
      </c>
      <c r="J464" s="32" t="s">
        <v>60</v>
      </c>
      <c r="K464" s="32" t="s">
        <v>131</v>
      </c>
      <c r="L464" s="32" t="s">
        <v>111</v>
      </c>
      <c r="M464" s="32" t="s">
        <v>112</v>
      </c>
      <c r="N464" s="32">
        <v>3.61</v>
      </c>
      <c r="O464" s="32" t="s">
        <v>63</v>
      </c>
      <c r="P464" s="32">
        <v>1106674300</v>
      </c>
      <c r="Q464" s="32" t="s">
        <v>2511</v>
      </c>
      <c r="R464" s="32" t="s">
        <v>98</v>
      </c>
      <c r="S464" s="159" t="s">
        <v>66</v>
      </c>
      <c r="T464" s="32" t="s">
        <v>67</v>
      </c>
      <c r="U464" s="34">
        <v>966531911000</v>
      </c>
      <c r="V464" s="35" t="s">
        <v>68</v>
      </c>
      <c r="W464" s="32" t="s">
        <v>2511</v>
      </c>
      <c r="X464" s="42" t="s">
        <v>68</v>
      </c>
      <c r="Y464" s="32"/>
      <c r="Z464" s="36" t="s">
        <v>68</v>
      </c>
      <c r="AA464" s="36" t="s">
        <v>68</v>
      </c>
      <c r="AB464" s="36" t="s">
        <v>68</v>
      </c>
      <c r="AC464" s="36" t="s">
        <v>68</v>
      </c>
      <c r="AD464" t="s">
        <v>72</v>
      </c>
      <c r="AE464" t="str">
        <f>VLOOKUP(P464,Table5[],2,0)</f>
        <v>موظف</v>
      </c>
      <c r="AF464" t="s">
        <v>71</v>
      </c>
      <c r="AG464" s="36" t="s">
        <v>73</v>
      </c>
      <c r="AH464" t="s">
        <v>68</v>
      </c>
      <c r="AI464" s="36" t="s">
        <v>68</v>
      </c>
      <c r="AJ464" s="36" t="s">
        <v>2512</v>
      </c>
      <c r="AK464" s="32" t="s">
        <v>76</v>
      </c>
      <c r="AL464" s="32" t="s">
        <v>136</v>
      </c>
      <c r="AM464" s="36"/>
      <c r="AN464" s="36"/>
      <c r="AO464" s="36" t="s">
        <v>302</v>
      </c>
      <c r="AP464" s="36" t="s">
        <v>303</v>
      </c>
      <c r="AQ464" s="36" t="s">
        <v>68</v>
      </c>
      <c r="AR464" s="32" t="s">
        <v>2513</v>
      </c>
      <c r="AS464" s="37" t="s">
        <v>92</v>
      </c>
      <c r="AT464" s="32" t="s">
        <v>68</v>
      </c>
      <c r="AU464" s="16">
        <v>2023</v>
      </c>
      <c r="AV464" s="42" t="str">
        <f>VLOOKUP(A463,Table3[],7,0)</f>
        <v>Graduated</v>
      </c>
      <c r="AW464" s="42" t="str">
        <f>VLOOKUP(A464,Table3[],9,0)</f>
        <v>LV8</v>
      </c>
      <c r="AX464" s="38">
        <v>44902</v>
      </c>
      <c r="AY464" s="36" t="s">
        <v>83</v>
      </c>
      <c r="AZ464" s="36" t="s">
        <v>68</v>
      </c>
      <c r="BA464" s="39" t="s">
        <v>68</v>
      </c>
    </row>
    <row r="465" spans="1:53" ht="30">
      <c r="A465" s="31">
        <v>35190280</v>
      </c>
      <c r="B465" s="32" t="s">
        <v>2514</v>
      </c>
      <c r="C465" s="32" t="s">
        <v>2515</v>
      </c>
      <c r="D465" s="32" t="s">
        <v>109</v>
      </c>
      <c r="E465" s="32" t="s">
        <v>55</v>
      </c>
      <c r="F465" s="12" t="s">
        <v>56</v>
      </c>
      <c r="G465" s="13" t="s">
        <v>57</v>
      </c>
      <c r="H465" s="32" t="s">
        <v>58</v>
      </c>
      <c r="I465" s="32" t="s">
        <v>59</v>
      </c>
      <c r="J465" s="32" t="s">
        <v>124</v>
      </c>
      <c r="K465" s="32"/>
      <c r="L465" s="32" t="s">
        <v>61</v>
      </c>
      <c r="M465" s="32" t="s">
        <v>62</v>
      </c>
      <c r="N465" s="32">
        <v>2.39</v>
      </c>
      <c r="O465" s="32" t="s">
        <v>63</v>
      </c>
      <c r="P465" s="32">
        <v>1089706756</v>
      </c>
      <c r="Q465" s="32" t="s">
        <v>2516</v>
      </c>
      <c r="R465" s="32" t="s">
        <v>65</v>
      </c>
      <c r="S465" s="32" t="s">
        <v>66</v>
      </c>
      <c r="T465" s="32" t="s">
        <v>67</v>
      </c>
      <c r="U465" s="34">
        <v>966597199519</v>
      </c>
      <c r="V465" s="35" t="s">
        <v>68</v>
      </c>
      <c r="W465" s="32" t="s">
        <v>2516</v>
      </c>
      <c r="X465" s="32" t="s">
        <v>2517</v>
      </c>
      <c r="Y465" s="32" t="s">
        <v>2517</v>
      </c>
      <c r="Z465" s="36" t="s">
        <v>68</v>
      </c>
      <c r="AA465" s="36" t="s">
        <v>68</v>
      </c>
      <c r="AB465" s="36" t="s">
        <v>68</v>
      </c>
      <c r="AC465" s="36" t="s">
        <v>99</v>
      </c>
      <c r="AD465" t="s">
        <v>72</v>
      </c>
      <c r="AE465" t="str">
        <f>VLOOKUP(P465,Table5[],2,0)</f>
        <v>موظف</v>
      </c>
      <c r="AF465" t="s">
        <v>72</v>
      </c>
      <c r="AG465" s="36" t="s">
        <v>88</v>
      </c>
      <c r="AH465" t="s">
        <v>73</v>
      </c>
      <c r="AI465" s="36" t="s">
        <v>74</v>
      </c>
      <c r="AJ465" s="36" t="s">
        <v>488</v>
      </c>
      <c r="AK465" s="32" t="s">
        <v>76</v>
      </c>
      <c r="AL465" s="32" t="s">
        <v>136</v>
      </c>
      <c r="AM465" s="42"/>
      <c r="AN465" s="36"/>
      <c r="AO465" s="36" t="s">
        <v>90</v>
      </c>
      <c r="AP465" s="36" t="s">
        <v>79</v>
      </c>
      <c r="AQ465" s="36" t="s">
        <v>80</v>
      </c>
      <c r="AR465" s="32" t="s">
        <v>68</v>
      </c>
      <c r="AS465" s="37" t="s">
        <v>68</v>
      </c>
      <c r="AT465" s="32" t="s">
        <v>68</v>
      </c>
      <c r="AU465" s="16">
        <v>2023</v>
      </c>
      <c r="AV465" s="42" t="str">
        <f>VLOOKUP(A464,Table3[],7,0)</f>
        <v>Graduated</v>
      </c>
      <c r="AW465" s="42" t="str">
        <f>VLOOKUP(A465,Table3[],9,0)</f>
        <v>LV8</v>
      </c>
      <c r="AX465" s="38">
        <v>44903</v>
      </c>
      <c r="AY465" s="36" t="s">
        <v>83</v>
      </c>
      <c r="AZ465" s="36" t="s">
        <v>105</v>
      </c>
      <c r="BA465" s="39" t="s">
        <v>118</v>
      </c>
    </row>
    <row r="466" spans="1:53">
      <c r="A466" s="31">
        <v>35290002</v>
      </c>
      <c r="B466" s="32" t="s">
        <v>2518</v>
      </c>
      <c r="C466" s="32" t="s">
        <v>2519</v>
      </c>
      <c r="D466" s="32" t="s">
        <v>109</v>
      </c>
      <c r="E466" s="32" t="s">
        <v>55</v>
      </c>
      <c r="F466" s="12" t="s">
        <v>56</v>
      </c>
      <c r="G466" s="13" t="s">
        <v>57</v>
      </c>
      <c r="H466" s="32" t="s">
        <v>58</v>
      </c>
      <c r="I466" s="32" t="s">
        <v>59</v>
      </c>
      <c r="J466" s="32" t="s">
        <v>60</v>
      </c>
      <c r="K466" s="32"/>
      <c r="L466" s="32" t="s">
        <v>61</v>
      </c>
      <c r="M466" s="32" t="s">
        <v>62</v>
      </c>
      <c r="N466" s="32">
        <v>2.39</v>
      </c>
      <c r="O466" s="32" t="s">
        <v>63</v>
      </c>
      <c r="P466" s="32">
        <v>1086871041</v>
      </c>
      <c r="Q466" s="32" t="s">
        <v>2520</v>
      </c>
      <c r="R466" s="32" t="s">
        <v>65</v>
      </c>
      <c r="S466" s="159" t="s">
        <v>66</v>
      </c>
      <c r="T466" s="32" t="s">
        <v>67</v>
      </c>
      <c r="U466" s="34">
        <v>966555311660</v>
      </c>
      <c r="V466" s="35" t="s">
        <v>68</v>
      </c>
      <c r="W466" s="32" t="s">
        <v>2520</v>
      </c>
      <c r="X466" s="32"/>
      <c r="Y466" s="32"/>
      <c r="Z466" s="36" t="s">
        <v>68</v>
      </c>
      <c r="AA466" s="36" t="s">
        <v>68</v>
      </c>
      <c r="AB466" s="36" t="s">
        <v>68</v>
      </c>
      <c r="AC466" s="36" t="s">
        <v>70</v>
      </c>
      <c r="AD466" t="s">
        <v>72</v>
      </c>
      <c r="AE466" t="e">
        <f>VLOOKUP(P466,Table5[],2,0)</f>
        <v>#N/A</v>
      </c>
      <c r="AF466" t="s">
        <v>72</v>
      </c>
      <c r="AG466" s="36" t="s">
        <v>73</v>
      </c>
      <c r="AH466" t="s">
        <v>145</v>
      </c>
      <c r="AI466" s="36" t="s">
        <v>74</v>
      </c>
      <c r="AJ466" s="36" t="s">
        <v>2521</v>
      </c>
      <c r="AK466" s="32" t="s">
        <v>76</v>
      </c>
      <c r="AL466" s="32" t="s">
        <v>136</v>
      </c>
      <c r="AM466" s="42" t="s">
        <v>188</v>
      </c>
      <c r="AN466" s="36" t="s">
        <v>137</v>
      </c>
      <c r="AO466" s="36" t="s">
        <v>1138</v>
      </c>
      <c r="AP466" s="36" t="s">
        <v>1139</v>
      </c>
      <c r="AQ466" s="36" t="s">
        <v>80</v>
      </c>
      <c r="AR466" s="32" t="s">
        <v>2522</v>
      </c>
      <c r="AS466" s="37">
        <v>966562027722</v>
      </c>
      <c r="AT466" s="32" t="s">
        <v>68</v>
      </c>
      <c r="AU466" s="16">
        <v>2023</v>
      </c>
      <c r="AV466" s="42" t="str">
        <f>VLOOKUP(A465,Table3[],7,0)</f>
        <v>Graduated</v>
      </c>
      <c r="AW466" s="42" t="str">
        <f>VLOOKUP(A466,Table3[],9,0)</f>
        <v>LV8</v>
      </c>
      <c r="AX466" s="38">
        <v>44903</v>
      </c>
      <c r="AY466" s="36" t="s">
        <v>83</v>
      </c>
      <c r="AZ466" s="36" t="s">
        <v>68</v>
      </c>
      <c r="BA466" s="39"/>
    </row>
    <row r="467" spans="1:53">
      <c r="A467" s="31">
        <v>3810055</v>
      </c>
      <c r="B467" s="32" t="s">
        <v>2523</v>
      </c>
      <c r="C467" s="32" t="s">
        <v>2524</v>
      </c>
      <c r="D467" s="32" t="s">
        <v>109</v>
      </c>
      <c r="E467" s="32" t="s">
        <v>128</v>
      </c>
      <c r="F467" s="12" t="s">
        <v>56</v>
      </c>
      <c r="G467" s="13" t="s">
        <v>57</v>
      </c>
      <c r="H467" s="32" t="s">
        <v>129</v>
      </c>
      <c r="I467" s="32" t="s">
        <v>130</v>
      </c>
      <c r="J467" s="32" t="s">
        <v>60</v>
      </c>
      <c r="K467" s="32" t="s">
        <v>110</v>
      </c>
      <c r="L467" s="32" t="s">
        <v>111</v>
      </c>
      <c r="M467" s="32" t="s">
        <v>112</v>
      </c>
      <c r="N467" s="32">
        <v>3.9</v>
      </c>
      <c r="O467" s="32" t="s">
        <v>63</v>
      </c>
      <c r="P467" s="32">
        <v>1104009269</v>
      </c>
      <c r="Q467" s="32" t="s">
        <v>2525</v>
      </c>
      <c r="R467" s="32" t="s">
        <v>98</v>
      </c>
      <c r="S467" s="32" t="s">
        <v>66</v>
      </c>
      <c r="T467" s="32" t="s">
        <v>67</v>
      </c>
      <c r="U467" s="34">
        <v>966503323431</v>
      </c>
      <c r="V467" s="35" t="s">
        <v>68</v>
      </c>
      <c r="W467" s="32" t="s">
        <v>2525</v>
      </c>
      <c r="X467" s="32" t="s">
        <v>68</v>
      </c>
      <c r="Y467" s="32"/>
      <c r="Z467" s="36" t="s">
        <v>68</v>
      </c>
      <c r="AA467" s="36" t="s">
        <v>68</v>
      </c>
      <c r="AB467" s="36" t="s">
        <v>68</v>
      </c>
      <c r="AC467" s="36" t="s">
        <v>99</v>
      </c>
      <c r="AD467" t="s">
        <v>72</v>
      </c>
      <c r="AE467" t="e">
        <f>VLOOKUP(P467,Table5[],2,0)</f>
        <v>#N/A</v>
      </c>
      <c r="AF467" t="s">
        <v>72</v>
      </c>
      <c r="AG467" s="36" t="s">
        <v>88</v>
      </c>
      <c r="AH467" t="s">
        <v>171</v>
      </c>
      <c r="AI467" s="36" t="s">
        <v>74</v>
      </c>
      <c r="AJ467" s="36" t="s">
        <v>2526</v>
      </c>
      <c r="AK467" s="32" t="s">
        <v>76</v>
      </c>
      <c r="AL467" s="32" t="s">
        <v>136</v>
      </c>
      <c r="AM467" s="42" t="s">
        <v>188</v>
      </c>
      <c r="AN467" s="36" t="s">
        <v>137</v>
      </c>
      <c r="AO467" s="36" t="s">
        <v>1206</v>
      </c>
      <c r="AP467" s="36" t="s">
        <v>1207</v>
      </c>
      <c r="AQ467" s="36" t="s">
        <v>104</v>
      </c>
      <c r="AR467" s="32" t="s">
        <v>68</v>
      </c>
      <c r="AS467" s="37" t="s">
        <v>68</v>
      </c>
      <c r="AT467" s="32" t="s">
        <v>68</v>
      </c>
      <c r="AU467" s="16">
        <v>2023</v>
      </c>
      <c r="AV467" s="42" t="str">
        <f>VLOOKUP(A466,Table3[],7,0)</f>
        <v>Graduated</v>
      </c>
      <c r="AW467" s="42" t="str">
        <f>VLOOKUP(A467,Table3[],9,0)</f>
        <v>LV8</v>
      </c>
      <c r="AX467" s="38">
        <v>44903</v>
      </c>
      <c r="AY467" s="36" t="s">
        <v>83</v>
      </c>
      <c r="AZ467" s="36" t="s">
        <v>105</v>
      </c>
      <c r="BA467" s="39"/>
    </row>
    <row r="468" spans="1:53">
      <c r="A468" s="31">
        <v>3910153</v>
      </c>
      <c r="B468" s="32" t="s">
        <v>2527</v>
      </c>
      <c r="C468" s="32" t="s">
        <v>2528</v>
      </c>
      <c r="D468" s="32" t="s">
        <v>109</v>
      </c>
      <c r="E468" s="32" t="s">
        <v>160</v>
      </c>
      <c r="F468" t="s">
        <v>161</v>
      </c>
      <c r="G468" t="s">
        <v>162</v>
      </c>
      <c r="H468" s="32" t="s">
        <v>163</v>
      </c>
      <c r="I468" s="32" t="s">
        <v>164</v>
      </c>
      <c r="J468" s="32" t="s">
        <v>60</v>
      </c>
      <c r="K468" s="32" t="s">
        <v>131</v>
      </c>
      <c r="L468" s="32" t="s">
        <v>111</v>
      </c>
      <c r="M468" s="32" t="s">
        <v>112</v>
      </c>
      <c r="N468" s="32">
        <v>3.51</v>
      </c>
      <c r="O468" s="32" t="s">
        <v>63</v>
      </c>
      <c r="P468" s="32">
        <v>1104201486</v>
      </c>
      <c r="Q468" s="32" t="s">
        <v>2529</v>
      </c>
      <c r="R468" s="32" t="s">
        <v>562</v>
      </c>
      <c r="S468" s="159" t="s">
        <v>66</v>
      </c>
      <c r="T468" s="32"/>
      <c r="U468" s="34" t="s">
        <v>68</v>
      </c>
      <c r="V468" s="35" t="s">
        <v>68</v>
      </c>
      <c r="W468" s="32" t="s">
        <v>2529</v>
      </c>
      <c r="X468" s="32" t="s">
        <v>68</v>
      </c>
      <c r="Y468" s="32" t="s">
        <v>2529</v>
      </c>
      <c r="Z468" s="36" t="s">
        <v>68</v>
      </c>
      <c r="AA468" s="36" t="s">
        <v>68</v>
      </c>
      <c r="AB468" s="36" t="s">
        <v>68</v>
      </c>
      <c r="AC468" s="36" t="s">
        <v>68</v>
      </c>
      <c r="AD468" t="s">
        <v>167</v>
      </c>
      <c r="AE468" t="e">
        <f>VLOOKUP(P468,Table5[],2,0)</f>
        <v>#N/A</v>
      </c>
      <c r="AF468" t="s">
        <v>71</v>
      </c>
      <c r="AG468" s="36" t="s">
        <v>68</v>
      </c>
      <c r="AH468" t="s">
        <v>68</v>
      </c>
      <c r="AI468" s="36" t="s">
        <v>68</v>
      </c>
      <c r="AJ468" s="36" t="s">
        <v>68</v>
      </c>
      <c r="AK468" s="32" t="s">
        <v>68</v>
      </c>
      <c r="AL468" s="32" t="s">
        <v>68</v>
      </c>
      <c r="AM468" s="36"/>
      <c r="AN468" s="36"/>
      <c r="AO468" s="36" t="s">
        <v>68</v>
      </c>
      <c r="AP468" s="36" t="s">
        <v>68</v>
      </c>
      <c r="AQ468" s="36" t="s">
        <v>68</v>
      </c>
      <c r="AR468" s="32" t="s">
        <v>68</v>
      </c>
      <c r="AS468" s="37" t="s">
        <v>68</v>
      </c>
      <c r="AT468" s="32" t="s">
        <v>68</v>
      </c>
      <c r="AU468" s="16">
        <v>2023</v>
      </c>
      <c r="AV468" s="42" t="str">
        <f>VLOOKUP(A467,Table3[],7,0)</f>
        <v>Graduated</v>
      </c>
      <c r="AW468" s="42" t="str">
        <f>VLOOKUP(A468,Table3[],9,0)</f>
        <v>LV8</v>
      </c>
      <c r="AX468" s="38">
        <v>45222</v>
      </c>
      <c r="AY468" s="36" t="s">
        <v>83</v>
      </c>
      <c r="AZ468" s="36" t="s">
        <v>68</v>
      </c>
      <c r="BA468" s="39"/>
    </row>
    <row r="469" spans="1:53">
      <c r="A469" s="31">
        <v>35190040</v>
      </c>
      <c r="B469" s="32" t="s">
        <v>2530</v>
      </c>
      <c r="C469" s="32" t="s">
        <v>2531</v>
      </c>
      <c r="D469" s="32" t="s">
        <v>109</v>
      </c>
      <c r="E469" s="32" t="s">
        <v>160</v>
      </c>
      <c r="F469" t="s">
        <v>161</v>
      </c>
      <c r="G469" t="s">
        <v>162</v>
      </c>
      <c r="H469" s="32" t="s">
        <v>163</v>
      </c>
      <c r="I469" s="32" t="s">
        <v>164</v>
      </c>
      <c r="J469" s="32" t="s">
        <v>60</v>
      </c>
      <c r="K469" s="32" t="s">
        <v>200</v>
      </c>
      <c r="L469" s="32" t="s">
        <v>148</v>
      </c>
      <c r="M469" s="32" t="s">
        <v>149</v>
      </c>
      <c r="N469" s="32">
        <v>3.03</v>
      </c>
      <c r="O469" s="32" t="s">
        <v>63</v>
      </c>
      <c r="P469" s="32">
        <v>1096072788</v>
      </c>
      <c r="Q469" s="32" t="s">
        <v>2532</v>
      </c>
      <c r="R469" s="32" t="s">
        <v>65</v>
      </c>
      <c r="S469" s="32" t="s">
        <v>66</v>
      </c>
      <c r="T469" s="32" t="s">
        <v>67</v>
      </c>
      <c r="U469" s="34">
        <v>966567638418</v>
      </c>
      <c r="V469" s="35" t="s">
        <v>68</v>
      </c>
      <c r="W469" s="32" t="s">
        <v>2532</v>
      </c>
      <c r="X469" s="32" t="s">
        <v>2533</v>
      </c>
      <c r="Y469" s="32" t="s">
        <v>2533</v>
      </c>
      <c r="Z469" s="36" t="s">
        <v>68</v>
      </c>
      <c r="AA469" s="36" t="s">
        <v>68</v>
      </c>
      <c r="AB469" s="36" t="s">
        <v>68</v>
      </c>
      <c r="AC469" s="36" t="s">
        <v>70</v>
      </c>
      <c r="AD469" t="s">
        <v>72</v>
      </c>
      <c r="AE469" t="e">
        <f>VLOOKUP(P469,Table5[],2,0)</f>
        <v>#N/A</v>
      </c>
      <c r="AF469" t="s">
        <v>72</v>
      </c>
      <c r="AG469" s="36" t="s">
        <v>145</v>
      </c>
      <c r="AH469" t="s">
        <v>145</v>
      </c>
      <c r="AI469" s="36" t="s">
        <v>74</v>
      </c>
      <c r="AJ469" s="36" t="s">
        <v>2534</v>
      </c>
      <c r="AK469" s="32" t="s">
        <v>76</v>
      </c>
      <c r="AL469" s="32" t="s">
        <v>77</v>
      </c>
      <c r="AM469" s="36"/>
      <c r="AN469" s="36"/>
      <c r="AO469" s="36" t="s">
        <v>283</v>
      </c>
      <c r="AP469" s="36" t="s">
        <v>284</v>
      </c>
      <c r="AQ469" s="36" t="s">
        <v>80</v>
      </c>
      <c r="AR469" s="32" t="s">
        <v>68</v>
      </c>
      <c r="AS469" s="37" t="s">
        <v>68</v>
      </c>
      <c r="AT469" s="32" t="s">
        <v>68</v>
      </c>
      <c r="AU469" s="42">
        <v>2024</v>
      </c>
      <c r="AV469" s="42" t="str">
        <f>VLOOKUP(A468,Table3[],7,0)</f>
        <v>Graduated</v>
      </c>
      <c r="AW469" s="42" t="str">
        <f>VLOOKUP(A469,Table3[],9,0)</f>
        <v>LV7</v>
      </c>
      <c r="AX469" s="38">
        <v>44903</v>
      </c>
      <c r="AY469" s="36" t="s">
        <v>83</v>
      </c>
      <c r="AZ469" s="36" t="s">
        <v>68</v>
      </c>
      <c r="BA469" s="39"/>
    </row>
    <row r="470" spans="1:53">
      <c r="A470" s="43">
        <v>3910210</v>
      </c>
      <c r="B470" s="44" t="s">
        <v>2535</v>
      </c>
      <c r="C470" s="44" t="s">
        <v>2536</v>
      </c>
      <c r="D470" s="44" t="s">
        <v>54</v>
      </c>
      <c r="E470" s="44" t="s">
        <v>160</v>
      </c>
      <c r="F470" t="s">
        <v>161</v>
      </c>
      <c r="G470" t="s">
        <v>162</v>
      </c>
      <c r="H470" s="44" t="s">
        <v>163</v>
      </c>
      <c r="I470" s="44" t="s">
        <v>164</v>
      </c>
      <c r="J470" s="44" t="s">
        <v>60</v>
      </c>
      <c r="K470" s="44" t="s">
        <v>131</v>
      </c>
      <c r="L470" s="44" t="s">
        <v>111</v>
      </c>
      <c r="M470" s="44" t="s">
        <v>112</v>
      </c>
      <c r="N470" s="44">
        <v>3.65</v>
      </c>
      <c r="O470" s="44" t="s">
        <v>113</v>
      </c>
      <c r="P470" s="44">
        <v>9715183</v>
      </c>
      <c r="Q470" s="32" t="s">
        <v>2537</v>
      </c>
      <c r="R470" s="44" t="s">
        <v>562</v>
      </c>
      <c r="S470" s="32" t="s">
        <v>116</v>
      </c>
      <c r="T470" s="44"/>
      <c r="U470" s="34">
        <v>966597884321</v>
      </c>
      <c r="V470" s="35" t="s">
        <v>68</v>
      </c>
      <c r="W470" s="32" t="s">
        <v>2537</v>
      </c>
      <c r="X470" s="54" t="s">
        <v>2538</v>
      </c>
      <c r="Y470" s="44"/>
      <c r="Z470" s="36" t="s">
        <v>68</v>
      </c>
      <c r="AA470" s="36" t="s">
        <v>68</v>
      </c>
      <c r="AB470" s="36" t="s">
        <v>68</v>
      </c>
      <c r="AC470" s="36" t="s">
        <v>68</v>
      </c>
      <c r="AD470" t="e">
        <v>#N/A</v>
      </c>
      <c r="AE470" t="e">
        <f>VLOOKUP(P470,Table5[],2,0)</f>
        <v>#N/A</v>
      </c>
      <c r="AF470" t="s">
        <v>68</v>
      </c>
      <c r="AG470" s="36" t="s">
        <v>68</v>
      </c>
      <c r="AH470" t="s">
        <v>68</v>
      </c>
      <c r="AI470" s="36" t="s">
        <v>68</v>
      </c>
      <c r="AJ470" s="36" t="s">
        <v>68</v>
      </c>
      <c r="AK470" s="32" t="s">
        <v>68</v>
      </c>
      <c r="AL470" s="32" t="s">
        <v>68</v>
      </c>
      <c r="AM470" s="36"/>
      <c r="AN470" s="36"/>
      <c r="AO470" s="36" t="s">
        <v>68</v>
      </c>
      <c r="AP470" s="36" t="s">
        <v>68</v>
      </c>
      <c r="AQ470" s="36" t="s">
        <v>68</v>
      </c>
      <c r="AR470" s="32" t="s">
        <v>68</v>
      </c>
      <c r="AS470" s="37" t="s">
        <v>68</v>
      </c>
      <c r="AT470" s="32" t="s">
        <v>68</v>
      </c>
      <c r="AU470" s="16">
        <v>2023</v>
      </c>
      <c r="AV470" s="42" t="str">
        <f>VLOOKUP(A469,Table3[],7,0)</f>
        <v>Graduated</v>
      </c>
      <c r="AW470" s="42" t="str">
        <f>VLOOKUP(A470,Table3[],9,0)</f>
        <v>LV8</v>
      </c>
      <c r="AX470" s="38">
        <v>45222</v>
      </c>
      <c r="AY470" s="36" t="s">
        <v>83</v>
      </c>
      <c r="AZ470" s="36" t="s">
        <v>68</v>
      </c>
      <c r="BA470" s="39"/>
    </row>
    <row r="471" spans="1:53">
      <c r="A471" s="66">
        <v>35180060</v>
      </c>
      <c r="B471" s="67" t="s">
        <v>2539</v>
      </c>
      <c r="C471" s="67" t="s">
        <v>2540</v>
      </c>
      <c r="D471" s="67" t="s">
        <v>54</v>
      </c>
      <c r="E471" s="67" t="s">
        <v>55</v>
      </c>
      <c r="F471" s="12" t="s">
        <v>56</v>
      </c>
      <c r="G471" s="13" t="s">
        <v>57</v>
      </c>
      <c r="H471" s="67" t="s">
        <v>58</v>
      </c>
      <c r="I471" s="67" t="s">
        <v>59</v>
      </c>
      <c r="J471" s="67" t="s">
        <v>124</v>
      </c>
      <c r="K471" s="67"/>
      <c r="L471" s="67" t="s">
        <v>61</v>
      </c>
      <c r="M471" s="67" t="s">
        <v>62</v>
      </c>
      <c r="N471" s="67">
        <v>2.36</v>
      </c>
      <c r="O471" s="67" t="s">
        <v>63</v>
      </c>
      <c r="P471" s="67">
        <v>1090645845</v>
      </c>
      <c r="Q471" s="11" t="s">
        <v>2541</v>
      </c>
      <c r="R471" s="67" t="s">
        <v>65</v>
      </c>
      <c r="S471" s="67" t="s">
        <v>66</v>
      </c>
      <c r="T471" s="67" t="s">
        <v>67</v>
      </c>
      <c r="U471" s="109">
        <v>594003393</v>
      </c>
      <c r="V471" s="15"/>
      <c r="W471" s="11" t="s">
        <v>2541</v>
      </c>
      <c r="X471" s="11" t="s">
        <v>68</v>
      </c>
      <c r="Y471" s="67"/>
      <c r="Z471" s="17" t="s">
        <v>68</v>
      </c>
      <c r="AA471" s="17" t="s">
        <v>68</v>
      </c>
      <c r="AB471" s="17" t="s">
        <v>68</v>
      </c>
      <c r="AC471" s="17" t="s">
        <v>99</v>
      </c>
      <c r="AD471" s="18" t="s">
        <v>72</v>
      </c>
      <c r="AE471" s="18" t="e">
        <f>VLOOKUP(P471,Table5[],2,0)</f>
        <v>#N/A</v>
      </c>
      <c r="AF471" s="18" t="s">
        <v>72</v>
      </c>
      <c r="AG471" s="17" t="s">
        <v>68</v>
      </c>
      <c r="AH471" s="18" t="s">
        <v>145</v>
      </c>
      <c r="AI471" s="17" t="s">
        <v>74</v>
      </c>
      <c r="AJ471" s="17" t="s">
        <v>2542</v>
      </c>
      <c r="AK471" s="11" t="s">
        <v>76</v>
      </c>
      <c r="AL471" s="11" t="s">
        <v>136</v>
      </c>
      <c r="AM471" s="16"/>
      <c r="AN471" s="17"/>
      <c r="AO471" s="17" t="s">
        <v>90</v>
      </c>
      <c r="AP471" s="17" t="s">
        <v>79</v>
      </c>
      <c r="AQ471" s="17" t="s">
        <v>80</v>
      </c>
      <c r="AR471" s="11" t="s">
        <v>68</v>
      </c>
      <c r="AS471" s="19" t="s">
        <v>68</v>
      </c>
      <c r="AT471" s="11" t="s">
        <v>68</v>
      </c>
      <c r="AU471" s="16">
        <v>2023</v>
      </c>
      <c r="AV471" s="16" t="str">
        <f>VLOOKUP(A470,Table3[],7,0)</f>
        <v>Graduated</v>
      </c>
      <c r="AW471" s="16" t="str">
        <f>VLOOKUP(A471,Table3[],9,0)</f>
        <v>LV8</v>
      </c>
      <c r="AX471" s="20">
        <v>44903</v>
      </c>
      <c r="AY471" s="17" t="s">
        <v>83</v>
      </c>
      <c r="AZ471" s="17" t="s">
        <v>105</v>
      </c>
      <c r="BA471" s="21" t="s">
        <v>106</v>
      </c>
    </row>
    <row r="472" spans="1:53">
      <c r="A472" s="43">
        <v>36190135</v>
      </c>
      <c r="B472" s="44" t="s">
        <v>2543</v>
      </c>
      <c r="C472" s="44" t="s">
        <v>2544</v>
      </c>
      <c r="D472" s="44" t="s">
        <v>109</v>
      </c>
      <c r="E472" s="45" t="s">
        <v>630</v>
      </c>
      <c r="F472" t="s">
        <v>161</v>
      </c>
      <c r="G472" t="s">
        <v>162</v>
      </c>
      <c r="H472" s="44" t="s">
        <v>631</v>
      </c>
      <c r="I472" s="44" t="s">
        <v>632</v>
      </c>
      <c r="J472" s="44" t="s">
        <v>60</v>
      </c>
      <c r="K472" s="44"/>
      <c r="L472" s="44" t="s">
        <v>148</v>
      </c>
      <c r="M472" s="44" t="s">
        <v>149</v>
      </c>
      <c r="N472" s="44">
        <v>3.02</v>
      </c>
      <c r="O472" s="44" t="s">
        <v>63</v>
      </c>
      <c r="P472" s="44">
        <v>1096331747</v>
      </c>
      <c r="Q472" s="32" t="s">
        <v>2545</v>
      </c>
      <c r="R472" s="44" t="s">
        <v>179</v>
      </c>
      <c r="S472" s="44" t="s">
        <v>66</v>
      </c>
      <c r="T472" s="44" t="s">
        <v>67</v>
      </c>
      <c r="U472" s="34">
        <v>966565459494</v>
      </c>
      <c r="V472" s="35" t="s">
        <v>68</v>
      </c>
      <c r="W472" s="32" t="s">
        <v>2545</v>
      </c>
      <c r="X472" s="54" t="s">
        <v>2546</v>
      </c>
      <c r="Y472" s="44"/>
      <c r="Z472" s="36" t="s">
        <v>68</v>
      </c>
      <c r="AA472" s="36" t="s">
        <v>68</v>
      </c>
      <c r="AB472" s="36" t="s">
        <v>68</v>
      </c>
      <c r="AC472" s="36" t="s">
        <v>68</v>
      </c>
      <c r="AD472" t="s">
        <v>72</v>
      </c>
      <c r="AE472" t="str">
        <f>VLOOKUP(P472,Table5[],2,0)</f>
        <v>موظف</v>
      </c>
      <c r="AF472" t="s">
        <v>72</v>
      </c>
      <c r="AG472" s="36" t="s">
        <v>68</v>
      </c>
      <c r="AH472" t="s">
        <v>88</v>
      </c>
      <c r="AI472" s="36" t="s">
        <v>68</v>
      </c>
      <c r="AJ472" s="36" t="s">
        <v>2547</v>
      </c>
      <c r="AK472" s="32" t="s">
        <v>76</v>
      </c>
      <c r="AL472" s="32" t="s">
        <v>77</v>
      </c>
      <c r="AM472" s="36"/>
      <c r="AN472" s="36"/>
      <c r="AO472" s="36" t="s">
        <v>2548</v>
      </c>
      <c r="AP472" s="36" t="s">
        <v>2549</v>
      </c>
      <c r="AQ472" s="36" t="s">
        <v>68</v>
      </c>
      <c r="AR472" s="32" t="s">
        <v>68</v>
      </c>
      <c r="AS472" s="37" t="s">
        <v>68</v>
      </c>
      <c r="AT472" s="32" t="s">
        <v>68</v>
      </c>
      <c r="AU472" s="16">
        <v>2023</v>
      </c>
      <c r="AV472" s="42" t="str">
        <f>VLOOKUP(A471,Table3[],7,0)</f>
        <v>Graduated</v>
      </c>
      <c r="AW472" s="42" t="str">
        <f>VLOOKUP(A472,Table3[],9,0)</f>
        <v>LV8</v>
      </c>
      <c r="AX472" s="38">
        <v>44901</v>
      </c>
      <c r="AY472" s="36" t="s">
        <v>83</v>
      </c>
      <c r="AZ472" s="36" t="s">
        <v>364</v>
      </c>
      <c r="BA472" s="39"/>
    </row>
    <row r="473" spans="1:53" ht="30">
      <c r="A473" s="31">
        <v>36190084</v>
      </c>
      <c r="B473" s="32" t="s">
        <v>2550</v>
      </c>
      <c r="C473" s="32" t="s">
        <v>2551</v>
      </c>
      <c r="D473" s="32" t="s">
        <v>109</v>
      </c>
      <c r="E473" s="32" t="s">
        <v>240</v>
      </c>
      <c r="F473" s="51" t="s">
        <v>241</v>
      </c>
      <c r="G473" s="51" t="s">
        <v>242</v>
      </c>
      <c r="H473" s="32" t="s">
        <v>243</v>
      </c>
      <c r="I473" s="32" t="s">
        <v>244</v>
      </c>
      <c r="J473" s="32" t="s">
        <v>124</v>
      </c>
      <c r="K473" s="32"/>
      <c r="L473" s="32" t="s">
        <v>61</v>
      </c>
      <c r="M473" s="32" t="s">
        <v>62</v>
      </c>
      <c r="N473" s="32">
        <v>2.65</v>
      </c>
      <c r="O473" s="32" t="s">
        <v>63</v>
      </c>
      <c r="P473" s="32">
        <v>1110515895</v>
      </c>
      <c r="Q473" s="32" t="s">
        <v>2552</v>
      </c>
      <c r="R473" s="32" t="s">
        <v>115</v>
      </c>
      <c r="S473" s="32" t="s">
        <v>66</v>
      </c>
      <c r="T473" s="32" t="s">
        <v>67</v>
      </c>
      <c r="U473" s="34">
        <v>966598490734</v>
      </c>
      <c r="V473" s="35" t="s">
        <v>68</v>
      </c>
      <c r="W473" s="32" t="s">
        <v>2552</v>
      </c>
      <c r="X473" s="32" t="s">
        <v>2553</v>
      </c>
      <c r="Y473" s="32" t="s">
        <v>2553</v>
      </c>
      <c r="Z473" s="36" t="s">
        <v>68</v>
      </c>
      <c r="AA473" s="36" t="s">
        <v>68</v>
      </c>
      <c r="AB473" s="36" t="s">
        <v>68</v>
      </c>
      <c r="AC473" s="36" t="s">
        <v>99</v>
      </c>
      <c r="AD473" t="s">
        <v>72</v>
      </c>
      <c r="AE473" t="str">
        <f>VLOOKUP(P473,Table5[],2,0)</f>
        <v>موظف</v>
      </c>
      <c r="AF473" t="s">
        <v>72</v>
      </c>
      <c r="AG473" s="36" t="s">
        <v>68</v>
      </c>
      <c r="AH473" t="s">
        <v>88</v>
      </c>
      <c r="AI473" s="36" t="s">
        <v>74</v>
      </c>
      <c r="AJ473" s="36" t="s">
        <v>2554</v>
      </c>
      <c r="AK473" s="32" t="s">
        <v>76</v>
      </c>
      <c r="AL473" s="32" t="s">
        <v>254</v>
      </c>
      <c r="AM473" s="36"/>
      <c r="AN473" s="36"/>
      <c r="AO473" s="36" t="s">
        <v>302</v>
      </c>
      <c r="AP473" s="36" t="s">
        <v>303</v>
      </c>
      <c r="AQ473" s="36" t="s">
        <v>104</v>
      </c>
      <c r="AR473" s="32" t="s">
        <v>68</v>
      </c>
      <c r="AS473" s="37" t="s">
        <v>68</v>
      </c>
      <c r="AT473" s="32" t="s">
        <v>68</v>
      </c>
      <c r="AU473" s="16">
        <v>2023</v>
      </c>
      <c r="AV473" s="42" t="str">
        <f>VLOOKUP(A472,Table3[],7,0)</f>
        <v>Graduated</v>
      </c>
      <c r="AW473" s="42" t="str">
        <f>VLOOKUP(A473,Table3[],9,0)</f>
        <v>LV8</v>
      </c>
      <c r="AX473" s="38">
        <v>44903</v>
      </c>
      <c r="AY473" s="36" t="s">
        <v>83</v>
      </c>
      <c r="AZ473" s="36" t="s">
        <v>105</v>
      </c>
      <c r="BA473" s="39" t="s">
        <v>118</v>
      </c>
    </row>
    <row r="474" spans="1:53">
      <c r="A474" s="43">
        <v>3810076</v>
      </c>
      <c r="B474" s="44" t="s">
        <v>2555</v>
      </c>
      <c r="C474" s="44" t="s">
        <v>2556</v>
      </c>
      <c r="D474" s="44" t="s">
        <v>109</v>
      </c>
      <c r="E474" s="44" t="s">
        <v>55</v>
      </c>
      <c r="F474" s="12" t="s">
        <v>56</v>
      </c>
      <c r="G474" s="13" t="s">
        <v>57</v>
      </c>
      <c r="H474" s="44" t="s">
        <v>58</v>
      </c>
      <c r="I474" s="44" t="s">
        <v>59</v>
      </c>
      <c r="J474" s="44" t="s">
        <v>124</v>
      </c>
      <c r="K474" s="44" t="s">
        <v>110</v>
      </c>
      <c r="L474" s="44" t="s">
        <v>111</v>
      </c>
      <c r="M474" s="44" t="s">
        <v>112</v>
      </c>
      <c r="N474" s="44">
        <v>3.92</v>
      </c>
      <c r="O474" s="44" t="s">
        <v>113</v>
      </c>
      <c r="P474" s="44">
        <v>2139685263</v>
      </c>
      <c r="Q474" s="32" t="s">
        <v>2557</v>
      </c>
      <c r="R474" s="44" t="s">
        <v>179</v>
      </c>
      <c r="S474" s="32" t="s">
        <v>116</v>
      </c>
      <c r="T474" s="44" t="s">
        <v>2558</v>
      </c>
      <c r="U474" s="34">
        <v>966558652949</v>
      </c>
      <c r="V474" s="35" t="s">
        <v>68</v>
      </c>
      <c r="W474" s="32" t="s">
        <v>2557</v>
      </c>
      <c r="X474" s="32" t="s">
        <v>2559</v>
      </c>
      <c r="Y474" s="44" t="s">
        <v>2559</v>
      </c>
      <c r="Z474" s="36" t="s">
        <v>68</v>
      </c>
      <c r="AA474" s="36" t="s">
        <v>68</v>
      </c>
      <c r="AB474" s="36" t="s">
        <v>68</v>
      </c>
      <c r="AC474" s="36" t="s">
        <v>68</v>
      </c>
      <c r="AD474" t="s">
        <v>72</v>
      </c>
      <c r="AE474" t="e">
        <f>VLOOKUP(P474,Table5[],2,0)</f>
        <v>#N/A</v>
      </c>
      <c r="AF474" t="s">
        <v>71</v>
      </c>
      <c r="AG474" s="36" t="s">
        <v>145</v>
      </c>
      <c r="AH474" t="s">
        <v>68</v>
      </c>
      <c r="AI474" s="36" t="s">
        <v>434</v>
      </c>
      <c r="AJ474" s="36" t="s">
        <v>2560</v>
      </c>
      <c r="AK474" s="32" t="s">
        <v>76</v>
      </c>
      <c r="AL474" s="32" t="s">
        <v>1247</v>
      </c>
      <c r="AM474" s="42"/>
      <c r="AN474" s="36"/>
      <c r="AO474" s="36" t="s">
        <v>78</v>
      </c>
      <c r="AP474" s="36" t="s">
        <v>79</v>
      </c>
      <c r="AQ474" s="36" t="s">
        <v>80</v>
      </c>
      <c r="AR474" s="32" t="s">
        <v>2561</v>
      </c>
      <c r="AS474" s="37">
        <v>966505663599</v>
      </c>
      <c r="AT474" s="32" t="s">
        <v>68</v>
      </c>
      <c r="AU474" s="16">
        <v>2023</v>
      </c>
      <c r="AV474" s="42" t="str">
        <f>VLOOKUP(A473,Table3[],7,0)</f>
        <v>Graduated</v>
      </c>
      <c r="AW474" s="42" t="str">
        <f>VLOOKUP(A474,Table3[],9,0)</f>
        <v>LV8</v>
      </c>
      <c r="AX474" s="38">
        <v>44903</v>
      </c>
      <c r="AY474" s="36" t="s">
        <v>83</v>
      </c>
      <c r="AZ474" s="36" t="s">
        <v>68</v>
      </c>
      <c r="BA474" s="39"/>
    </row>
    <row r="475" spans="1:53">
      <c r="A475" s="43">
        <v>3710104</v>
      </c>
      <c r="B475" s="44" t="s">
        <v>2562</v>
      </c>
      <c r="C475" s="44" t="s">
        <v>2563</v>
      </c>
      <c r="D475" s="44" t="s">
        <v>109</v>
      </c>
      <c r="E475" s="44" t="s">
        <v>240</v>
      </c>
      <c r="F475" s="51" t="s">
        <v>241</v>
      </c>
      <c r="G475" s="51" t="s">
        <v>242</v>
      </c>
      <c r="H475" s="44" t="s">
        <v>243</v>
      </c>
      <c r="I475" s="44" t="s">
        <v>244</v>
      </c>
      <c r="J475" s="44" t="s">
        <v>124</v>
      </c>
      <c r="K475" s="44"/>
      <c r="L475" s="44" t="s">
        <v>148</v>
      </c>
      <c r="M475" s="44" t="s">
        <v>149</v>
      </c>
      <c r="N475" s="44">
        <v>2.96</v>
      </c>
      <c r="O475" s="44" t="s">
        <v>63</v>
      </c>
      <c r="P475" s="44">
        <v>1088070253</v>
      </c>
      <c r="Q475" s="32" t="s">
        <v>2564</v>
      </c>
      <c r="R475" s="44" t="s">
        <v>179</v>
      </c>
      <c r="S475" s="44" t="s">
        <v>66</v>
      </c>
      <c r="T475" s="44" t="s">
        <v>67</v>
      </c>
      <c r="U475" s="34">
        <v>966564109917</v>
      </c>
      <c r="V475" s="35" t="s">
        <v>68</v>
      </c>
      <c r="W475" s="110" t="s">
        <v>2564</v>
      </c>
      <c r="X475" s="42" t="s">
        <v>2565</v>
      </c>
      <c r="Y475" s="44" t="s">
        <v>2565</v>
      </c>
      <c r="Z475" s="36" t="s">
        <v>68</v>
      </c>
      <c r="AA475" s="36" t="s">
        <v>68</v>
      </c>
      <c r="AB475" s="36" t="s">
        <v>68</v>
      </c>
      <c r="AC475" s="36" t="s">
        <v>68</v>
      </c>
      <c r="AD475" t="s">
        <v>72</v>
      </c>
      <c r="AE475" t="str">
        <f>VLOOKUP(P475,Table5[],2,0)</f>
        <v>موظف</v>
      </c>
      <c r="AF475" t="s">
        <v>71</v>
      </c>
      <c r="AG475" s="36" t="s">
        <v>68</v>
      </c>
      <c r="AH475" t="s">
        <v>68</v>
      </c>
      <c r="AI475" s="36" t="s">
        <v>68</v>
      </c>
      <c r="AJ475" s="36" t="s">
        <v>68</v>
      </c>
      <c r="AK475" s="32" t="s">
        <v>68</v>
      </c>
      <c r="AL475" s="32" t="s">
        <v>68</v>
      </c>
      <c r="AM475" s="36"/>
      <c r="AN475" s="36"/>
      <c r="AO475" s="36" t="s">
        <v>68</v>
      </c>
      <c r="AP475" s="36" t="s">
        <v>68</v>
      </c>
      <c r="AQ475" s="36" t="s">
        <v>68</v>
      </c>
      <c r="AR475" s="32" t="s">
        <v>68</v>
      </c>
      <c r="AS475" s="37" t="s">
        <v>68</v>
      </c>
      <c r="AT475" s="32" t="s">
        <v>68</v>
      </c>
      <c r="AU475" s="16">
        <v>2023</v>
      </c>
      <c r="AV475" s="42" t="str">
        <f>VLOOKUP(A474,Table3[],7,0)</f>
        <v>Graduated</v>
      </c>
      <c r="AW475" s="42" t="str">
        <f>VLOOKUP(A475,Table3[],9,0)</f>
        <v>LV8</v>
      </c>
      <c r="AX475" s="38">
        <v>44923</v>
      </c>
      <c r="AY475" s="36" t="s">
        <v>83</v>
      </c>
      <c r="AZ475" s="36" t="s">
        <v>68</v>
      </c>
      <c r="BA475" s="39"/>
    </row>
    <row r="476" spans="1:53" ht="30">
      <c r="A476" s="43">
        <v>3810057</v>
      </c>
      <c r="B476" s="44" t="s">
        <v>2566</v>
      </c>
      <c r="C476" s="44" t="s">
        <v>2567</v>
      </c>
      <c r="D476" s="44" t="s">
        <v>109</v>
      </c>
      <c r="E476" s="44" t="s">
        <v>160</v>
      </c>
      <c r="F476" t="s">
        <v>161</v>
      </c>
      <c r="G476" t="s">
        <v>162</v>
      </c>
      <c r="H476" s="44" t="s">
        <v>163</v>
      </c>
      <c r="I476" s="44" t="s">
        <v>164</v>
      </c>
      <c r="J476" s="44" t="s">
        <v>124</v>
      </c>
      <c r="K476" s="44" t="s">
        <v>131</v>
      </c>
      <c r="L476" s="44" t="s">
        <v>111</v>
      </c>
      <c r="M476" s="44" t="s">
        <v>112</v>
      </c>
      <c r="N476" s="44">
        <v>3.72</v>
      </c>
      <c r="O476" s="44" t="s">
        <v>63</v>
      </c>
      <c r="P476" s="44">
        <v>1105741092</v>
      </c>
      <c r="Q476" s="32" t="s">
        <v>2568</v>
      </c>
      <c r="R476" s="44" t="s">
        <v>98</v>
      </c>
      <c r="S476" s="159" t="s">
        <v>66</v>
      </c>
      <c r="T476" s="44"/>
      <c r="U476" s="34">
        <v>966535311604</v>
      </c>
      <c r="V476" s="35" t="s">
        <v>68</v>
      </c>
      <c r="W476" s="32" t="s">
        <v>2568</v>
      </c>
      <c r="X476" s="32" t="s">
        <v>68</v>
      </c>
      <c r="Y476" s="44" t="s">
        <v>2569</v>
      </c>
      <c r="Z476" s="36" t="s">
        <v>68</v>
      </c>
      <c r="AA476" s="36" t="s">
        <v>68</v>
      </c>
      <c r="AB476" s="36" t="s">
        <v>68</v>
      </c>
      <c r="AC476" s="36" t="s">
        <v>68</v>
      </c>
      <c r="AD476" t="s">
        <v>167</v>
      </c>
      <c r="AE476" t="e">
        <f>VLOOKUP(P476,Table5[],2,0)</f>
        <v>#N/A</v>
      </c>
      <c r="AF476" t="s">
        <v>71</v>
      </c>
      <c r="AG476" s="36" t="s">
        <v>68</v>
      </c>
      <c r="AH476" t="s">
        <v>68</v>
      </c>
      <c r="AI476" s="36" t="s">
        <v>68</v>
      </c>
      <c r="AJ476" s="36" t="s">
        <v>68</v>
      </c>
      <c r="AK476" s="32" t="s">
        <v>68</v>
      </c>
      <c r="AL476" s="32" t="s">
        <v>68</v>
      </c>
      <c r="AM476" s="36"/>
      <c r="AN476" s="36"/>
      <c r="AO476" s="36" t="s">
        <v>68</v>
      </c>
      <c r="AP476" s="36" t="s">
        <v>68</v>
      </c>
      <c r="AQ476" s="36" t="s">
        <v>68</v>
      </c>
      <c r="AR476" s="32" t="s">
        <v>68</v>
      </c>
      <c r="AS476" s="37" t="s">
        <v>68</v>
      </c>
      <c r="AT476" s="32" t="s">
        <v>68</v>
      </c>
      <c r="AU476" s="16">
        <v>2023</v>
      </c>
      <c r="AV476" s="42" t="str">
        <f>VLOOKUP(A475,Table3[],7,0)</f>
        <v>Graduated</v>
      </c>
      <c r="AW476" s="42" t="str">
        <f>VLOOKUP(A476,Table3[],9,0)</f>
        <v>LV8</v>
      </c>
      <c r="AX476" s="38">
        <v>44924</v>
      </c>
      <c r="AY476" s="36" t="s">
        <v>83</v>
      </c>
      <c r="AZ476" s="36" t="s">
        <v>68</v>
      </c>
      <c r="BA476" s="39" t="s">
        <v>118</v>
      </c>
    </row>
    <row r="477" spans="1:53">
      <c r="A477" s="66">
        <v>36180025</v>
      </c>
      <c r="B477" s="67" t="s">
        <v>2570</v>
      </c>
      <c r="C477" s="67" t="s">
        <v>2571</v>
      </c>
      <c r="D477" s="67" t="s">
        <v>54</v>
      </c>
      <c r="E477" s="67" t="s">
        <v>55</v>
      </c>
      <c r="F477" s="12" t="s">
        <v>56</v>
      </c>
      <c r="G477" s="13" t="s">
        <v>57</v>
      </c>
      <c r="H477" s="67" t="s">
        <v>58</v>
      </c>
      <c r="I477" s="67" t="s">
        <v>59</v>
      </c>
      <c r="J477" s="67" t="s">
        <v>96</v>
      </c>
      <c r="K477" s="67"/>
      <c r="L477" s="67" t="s">
        <v>61</v>
      </c>
      <c r="M477" s="67" t="s">
        <v>62</v>
      </c>
      <c r="N477" s="67">
        <v>2.35</v>
      </c>
      <c r="O477" s="67" t="s">
        <v>63</v>
      </c>
      <c r="P477" s="67">
        <v>1115557272</v>
      </c>
      <c r="Q477" s="11" t="s">
        <v>2572</v>
      </c>
      <c r="R477" s="67" t="s">
        <v>179</v>
      </c>
      <c r="S477" s="67" t="s">
        <v>66</v>
      </c>
      <c r="T477" s="67" t="s">
        <v>67</v>
      </c>
      <c r="U477" s="14" t="s">
        <v>68</v>
      </c>
      <c r="V477" s="15" t="s">
        <v>68</v>
      </c>
      <c r="W477" s="11" t="s">
        <v>2572</v>
      </c>
      <c r="X477" s="11" t="s">
        <v>68</v>
      </c>
      <c r="Y477" s="67"/>
      <c r="Z477" s="17" t="s">
        <v>68</v>
      </c>
      <c r="AA477" s="17" t="s">
        <v>68</v>
      </c>
      <c r="AB477" s="17" t="s">
        <v>68</v>
      </c>
      <c r="AC477" s="17" t="s">
        <v>68</v>
      </c>
      <c r="AD477" s="18" t="s">
        <v>72</v>
      </c>
      <c r="AE477" s="18" t="str">
        <f>VLOOKUP(P477,Table5[],2,0)</f>
        <v>موظف</v>
      </c>
      <c r="AF477" s="18" t="s">
        <v>72</v>
      </c>
      <c r="AG477" s="17" t="s">
        <v>68</v>
      </c>
      <c r="AH477" s="18" t="s">
        <v>145</v>
      </c>
      <c r="AI477" s="17" t="s">
        <v>74</v>
      </c>
      <c r="AJ477" s="17" t="s">
        <v>2573</v>
      </c>
      <c r="AK477" s="11" t="s">
        <v>76</v>
      </c>
      <c r="AL477" s="11" t="s">
        <v>77</v>
      </c>
      <c r="AM477" s="16"/>
      <c r="AN477" s="17"/>
      <c r="AO477" s="17" t="s">
        <v>90</v>
      </c>
      <c r="AP477" s="17" t="s">
        <v>79</v>
      </c>
      <c r="AQ477" s="17" t="s">
        <v>68</v>
      </c>
      <c r="AR477" s="11" t="s">
        <v>68</v>
      </c>
      <c r="AS477" s="19" t="s">
        <v>68</v>
      </c>
      <c r="AT477" s="11" t="s">
        <v>68</v>
      </c>
      <c r="AU477" s="16">
        <v>2023</v>
      </c>
      <c r="AV477" s="16" t="str">
        <f>VLOOKUP(A476,Table3[],7,0)</f>
        <v>Graduated</v>
      </c>
      <c r="AW477" s="16" t="str">
        <f>VLOOKUP(A477,Table3[],9,0)</f>
        <v>LV8</v>
      </c>
      <c r="AX477" s="20">
        <v>44902</v>
      </c>
      <c r="AY477" s="17" t="s">
        <v>83</v>
      </c>
      <c r="AZ477" s="17" t="s">
        <v>105</v>
      </c>
      <c r="BA477" s="21"/>
    </row>
    <row r="478" spans="1:53">
      <c r="A478" s="31">
        <v>3810071</v>
      </c>
      <c r="B478" s="32" t="s">
        <v>2574</v>
      </c>
      <c r="C478" s="32" t="s">
        <v>2575</v>
      </c>
      <c r="D478" s="32" t="s">
        <v>109</v>
      </c>
      <c r="E478" s="32" t="s">
        <v>160</v>
      </c>
      <c r="F478" t="s">
        <v>161</v>
      </c>
      <c r="G478" t="s">
        <v>162</v>
      </c>
      <c r="H478" s="32" t="s">
        <v>163</v>
      </c>
      <c r="I478" s="32" t="s">
        <v>164</v>
      </c>
      <c r="J478" s="32" t="s">
        <v>96</v>
      </c>
      <c r="K478" s="32"/>
      <c r="L478" s="32" t="s">
        <v>61</v>
      </c>
      <c r="M478" s="32" t="s">
        <v>62</v>
      </c>
      <c r="N478" s="32">
        <v>2.4700000000000002</v>
      </c>
      <c r="O478" s="32" t="s">
        <v>63</v>
      </c>
      <c r="P478" s="32">
        <v>1102700315</v>
      </c>
      <c r="Q478" s="32" t="s">
        <v>2576</v>
      </c>
      <c r="R478" s="32" t="s">
        <v>562</v>
      </c>
      <c r="S478" s="159" t="s">
        <v>66</v>
      </c>
      <c r="T478" s="32"/>
      <c r="U478" s="34" t="s">
        <v>68</v>
      </c>
      <c r="V478" s="35" t="s">
        <v>68</v>
      </c>
      <c r="W478" s="32" t="s">
        <v>2576</v>
      </c>
      <c r="X478" s="32" t="s">
        <v>68</v>
      </c>
      <c r="Y478" s="32" t="s">
        <v>2577</v>
      </c>
      <c r="Z478" s="36" t="s">
        <v>68</v>
      </c>
      <c r="AA478" s="36" t="s">
        <v>68</v>
      </c>
      <c r="AB478" s="36" t="s">
        <v>68</v>
      </c>
      <c r="AC478" s="36" t="s">
        <v>68</v>
      </c>
      <c r="AD478" t="s">
        <v>72</v>
      </c>
      <c r="AE478" t="str">
        <f>VLOOKUP(P478,Table5[],2,0)</f>
        <v>موظف</v>
      </c>
      <c r="AF478" t="s">
        <v>72</v>
      </c>
      <c r="AG478" s="36" t="s">
        <v>68</v>
      </c>
      <c r="AH478" t="s">
        <v>145</v>
      </c>
      <c r="AI478" s="36" t="s">
        <v>68</v>
      </c>
      <c r="AJ478" s="36" t="s">
        <v>68</v>
      </c>
      <c r="AK478" s="32" t="s">
        <v>68</v>
      </c>
      <c r="AL478" s="32" t="s">
        <v>68</v>
      </c>
      <c r="AM478" s="36"/>
      <c r="AN478" s="36"/>
      <c r="AO478" s="36" t="s">
        <v>68</v>
      </c>
      <c r="AP478" s="36" t="s">
        <v>68</v>
      </c>
      <c r="AQ478" s="36" t="s">
        <v>68</v>
      </c>
      <c r="AR478" s="32" t="s">
        <v>68</v>
      </c>
      <c r="AS478" s="37" t="s">
        <v>68</v>
      </c>
      <c r="AT478" s="32" t="s">
        <v>68</v>
      </c>
      <c r="AU478" s="16">
        <v>2023</v>
      </c>
      <c r="AV478" s="42" t="str">
        <f>VLOOKUP(A477,Table3[],7,0)</f>
        <v>Graduated</v>
      </c>
      <c r="AW478" s="42" t="str">
        <f>VLOOKUP(A478,Table3[],9,0)</f>
        <v>LV8</v>
      </c>
      <c r="AX478" s="38">
        <v>45222</v>
      </c>
      <c r="AY478" s="36" t="s">
        <v>83</v>
      </c>
      <c r="AZ478" s="36" t="s">
        <v>68</v>
      </c>
      <c r="BA478" s="39"/>
    </row>
    <row r="479" spans="1:53">
      <c r="A479" s="31">
        <v>3810101</v>
      </c>
      <c r="B479" s="32" t="s">
        <v>2578</v>
      </c>
      <c r="C479" s="32" t="s">
        <v>2579</v>
      </c>
      <c r="D479" s="32" t="s">
        <v>109</v>
      </c>
      <c r="E479" s="32" t="s">
        <v>405</v>
      </c>
      <c r="F479" s="12" t="s">
        <v>56</v>
      </c>
      <c r="G479" s="13" t="s">
        <v>57</v>
      </c>
      <c r="H479" s="32" t="s">
        <v>406</v>
      </c>
      <c r="I479" s="32" t="s">
        <v>407</v>
      </c>
      <c r="J479" s="32" t="s">
        <v>60</v>
      </c>
      <c r="K479" s="32" t="s">
        <v>110</v>
      </c>
      <c r="L479" s="32" t="s">
        <v>111</v>
      </c>
      <c r="M479" s="32" t="s">
        <v>112</v>
      </c>
      <c r="N479" s="32">
        <v>3.78</v>
      </c>
      <c r="O479" s="32" t="s">
        <v>63</v>
      </c>
      <c r="P479" s="32">
        <v>1104426745</v>
      </c>
      <c r="Q479" s="32" t="s">
        <v>2580</v>
      </c>
      <c r="R479" s="32" t="s">
        <v>98</v>
      </c>
      <c r="S479" s="32" t="s">
        <v>116</v>
      </c>
      <c r="T479" s="32" t="s">
        <v>290</v>
      </c>
      <c r="U479" s="34">
        <v>966543039317</v>
      </c>
      <c r="V479" s="35">
        <v>966502623108</v>
      </c>
      <c r="W479" s="32" t="s">
        <v>2580</v>
      </c>
      <c r="X479" s="32" t="s">
        <v>68</v>
      </c>
      <c r="Y479" s="32" t="s">
        <v>2581</v>
      </c>
      <c r="Z479" s="36" t="s">
        <v>68</v>
      </c>
      <c r="AA479" s="36" t="s">
        <v>68</v>
      </c>
      <c r="AB479" s="36" t="s">
        <v>68</v>
      </c>
      <c r="AC479" s="36" t="s">
        <v>68</v>
      </c>
      <c r="AD479" t="s">
        <v>167</v>
      </c>
      <c r="AE479" t="e">
        <f>VLOOKUP(P479,Table5[],2,0)</f>
        <v>#N/A</v>
      </c>
      <c r="AF479" t="s">
        <v>71</v>
      </c>
      <c r="AG479" s="36" t="s">
        <v>68</v>
      </c>
      <c r="AH479" t="s">
        <v>68</v>
      </c>
      <c r="AI479" s="36" t="s">
        <v>68</v>
      </c>
      <c r="AJ479" s="36" t="s">
        <v>68</v>
      </c>
      <c r="AK479" s="32" t="s">
        <v>68</v>
      </c>
      <c r="AL479" s="32" t="s">
        <v>68</v>
      </c>
      <c r="AM479" s="36"/>
      <c r="AN479" s="36"/>
      <c r="AO479" s="36" t="s">
        <v>68</v>
      </c>
      <c r="AP479" s="36" t="s">
        <v>68</v>
      </c>
      <c r="AQ479" s="36" t="s">
        <v>68</v>
      </c>
      <c r="AR479" s="32" t="s">
        <v>68</v>
      </c>
      <c r="AS479" s="37" t="s">
        <v>68</v>
      </c>
      <c r="AT479" s="32" t="s">
        <v>68</v>
      </c>
      <c r="AU479" s="16">
        <v>2023</v>
      </c>
      <c r="AV479" s="42" t="str">
        <f>VLOOKUP(A478,Table3[],7,0)</f>
        <v>Graduated</v>
      </c>
      <c r="AW479" s="42" t="str">
        <f>VLOOKUP(A479,Table3[],9,0)</f>
        <v>LV8</v>
      </c>
      <c r="AX479" s="38">
        <v>44924</v>
      </c>
      <c r="AY479" s="36" t="s">
        <v>83</v>
      </c>
      <c r="AZ479" s="36" t="s">
        <v>68</v>
      </c>
      <c r="BA479" s="39" t="s">
        <v>68</v>
      </c>
    </row>
    <row r="480" spans="1:53">
      <c r="A480" s="43">
        <v>3810107</v>
      </c>
      <c r="B480" s="44" t="s">
        <v>2582</v>
      </c>
      <c r="C480" s="44" t="s">
        <v>2583</v>
      </c>
      <c r="D480" s="44" t="s">
        <v>109</v>
      </c>
      <c r="E480" s="44" t="s">
        <v>405</v>
      </c>
      <c r="F480" s="12" t="s">
        <v>56</v>
      </c>
      <c r="G480" s="13" t="s">
        <v>57</v>
      </c>
      <c r="H480" s="44" t="s">
        <v>406</v>
      </c>
      <c r="I480" s="44" t="s">
        <v>407</v>
      </c>
      <c r="J480" s="44" t="s">
        <v>60</v>
      </c>
      <c r="K480" s="44" t="s">
        <v>131</v>
      </c>
      <c r="L480" s="44" t="s">
        <v>111</v>
      </c>
      <c r="M480" s="44" t="s">
        <v>112</v>
      </c>
      <c r="N480" s="44">
        <v>3.74</v>
      </c>
      <c r="O480" s="44" t="s">
        <v>63</v>
      </c>
      <c r="P480" s="44">
        <v>1095741433</v>
      </c>
      <c r="Q480" s="32" t="s">
        <v>2584</v>
      </c>
      <c r="R480" s="44" t="s">
        <v>98</v>
      </c>
      <c r="S480" s="44" t="s">
        <v>66</v>
      </c>
      <c r="T480" s="44" t="s">
        <v>67</v>
      </c>
      <c r="U480" s="34">
        <v>966590134020</v>
      </c>
      <c r="V480" s="35" t="s">
        <v>68</v>
      </c>
      <c r="W480" s="32" t="s">
        <v>2584</v>
      </c>
      <c r="X480" t="s">
        <v>2585</v>
      </c>
      <c r="Y480" s="44"/>
      <c r="Z480" s="36" t="s">
        <v>68</v>
      </c>
      <c r="AA480" s="36" t="s">
        <v>68</v>
      </c>
      <c r="AB480" s="36" t="s">
        <v>68</v>
      </c>
      <c r="AC480" s="36" t="s">
        <v>68</v>
      </c>
      <c r="AD480" t="s">
        <v>72</v>
      </c>
      <c r="AE480" t="str">
        <f>VLOOKUP(P480,Table5[],2,0)</f>
        <v>موظف</v>
      </c>
      <c r="AF480" t="s">
        <v>71</v>
      </c>
      <c r="AG480" s="36" t="s">
        <v>88</v>
      </c>
      <c r="AH480" t="s">
        <v>68</v>
      </c>
      <c r="AI480" s="36" t="s">
        <v>68</v>
      </c>
      <c r="AJ480" s="36" t="s">
        <v>68</v>
      </c>
      <c r="AK480" s="32" t="s">
        <v>76</v>
      </c>
      <c r="AL480" s="32" t="s">
        <v>68</v>
      </c>
      <c r="AM480" s="36"/>
      <c r="AN480" s="36"/>
      <c r="AO480" s="36" t="s">
        <v>68</v>
      </c>
      <c r="AP480" s="36" t="s">
        <v>68</v>
      </c>
      <c r="AQ480" s="36" t="s">
        <v>80</v>
      </c>
      <c r="AR480" s="32" t="s">
        <v>68</v>
      </c>
      <c r="AS480" s="37" t="s">
        <v>68</v>
      </c>
      <c r="AT480" s="32" t="s">
        <v>68</v>
      </c>
      <c r="AU480" s="16">
        <v>2023</v>
      </c>
      <c r="AV480" s="42" t="str">
        <f>VLOOKUP(A479,Table3[],7,0)</f>
        <v>Graduated</v>
      </c>
      <c r="AW480" s="42" t="str">
        <f>VLOOKUP(A480,Table3[],9,0)</f>
        <v>LV8</v>
      </c>
      <c r="AX480" s="38">
        <v>45222</v>
      </c>
      <c r="AY480" s="36" t="s">
        <v>83</v>
      </c>
      <c r="AZ480" s="36" t="s">
        <v>105</v>
      </c>
      <c r="BA480" s="39"/>
    </row>
    <row r="481" spans="1:53">
      <c r="A481" s="22">
        <v>3710011</v>
      </c>
      <c r="B481" s="23" t="s">
        <v>2586</v>
      </c>
      <c r="C481" s="23" t="s">
        <v>2587</v>
      </c>
      <c r="D481" s="23" t="s">
        <v>54</v>
      </c>
      <c r="E481" s="23" t="s">
        <v>55</v>
      </c>
      <c r="F481" s="12" t="s">
        <v>56</v>
      </c>
      <c r="G481" s="13" t="s">
        <v>57</v>
      </c>
      <c r="H481" s="23" t="s">
        <v>58</v>
      </c>
      <c r="I481" s="23" t="s">
        <v>59</v>
      </c>
      <c r="J481" s="23" t="s">
        <v>60</v>
      </c>
      <c r="K481" s="23"/>
      <c r="L481" s="23" t="s">
        <v>61</v>
      </c>
      <c r="M481" s="23" t="s">
        <v>62</v>
      </c>
      <c r="N481" s="23">
        <v>2.3199999999999998</v>
      </c>
      <c r="O481" s="23" t="s">
        <v>63</v>
      </c>
      <c r="P481" s="23">
        <v>1092928280</v>
      </c>
      <c r="Q481" s="23" t="s">
        <v>2588</v>
      </c>
      <c r="R481" s="23" t="s">
        <v>98</v>
      </c>
      <c r="S481" s="23" t="s">
        <v>66</v>
      </c>
      <c r="T481" s="23" t="s">
        <v>67</v>
      </c>
      <c r="U481" s="24" t="s">
        <v>68</v>
      </c>
      <c r="V481" s="25" t="s">
        <v>68</v>
      </c>
      <c r="W481" s="23" t="s">
        <v>2588</v>
      </c>
      <c r="X481" s="23" t="s">
        <v>68</v>
      </c>
      <c r="Y481" s="23"/>
      <c r="Z481" s="26" t="s">
        <v>68</v>
      </c>
      <c r="AA481" s="26" t="s">
        <v>68</v>
      </c>
      <c r="AB481" s="26" t="s">
        <v>68</v>
      </c>
      <c r="AC481" s="26" t="s">
        <v>70</v>
      </c>
      <c r="AD481" s="27" t="s">
        <v>72</v>
      </c>
      <c r="AE481" s="27" t="e">
        <f>VLOOKUP(P481,Table5[],2,0)</f>
        <v>#N/A</v>
      </c>
      <c r="AF481" s="27" t="s">
        <v>72</v>
      </c>
      <c r="AG481" s="26" t="s">
        <v>73</v>
      </c>
      <c r="AH481" s="27" t="s">
        <v>145</v>
      </c>
      <c r="AI481" s="26" t="s">
        <v>74</v>
      </c>
      <c r="AJ481" s="26" t="s">
        <v>2589</v>
      </c>
      <c r="AK481" s="23" t="s">
        <v>76</v>
      </c>
      <c r="AL481" s="23" t="s">
        <v>136</v>
      </c>
      <c r="AM481" s="26"/>
      <c r="AN481" s="26"/>
      <c r="AO481" s="26" t="s">
        <v>302</v>
      </c>
      <c r="AP481" s="26" t="s">
        <v>303</v>
      </c>
      <c r="AQ481" s="26" t="s">
        <v>68</v>
      </c>
      <c r="AR481" s="23" t="s">
        <v>68</v>
      </c>
      <c r="AS481" s="28" t="s">
        <v>68</v>
      </c>
      <c r="AT481" s="23" t="s">
        <v>68</v>
      </c>
      <c r="AU481" s="16">
        <v>2023</v>
      </c>
      <c r="AV481" s="99" t="str">
        <f>VLOOKUP(A480,Table3[],7,0)</f>
        <v>Graduated</v>
      </c>
      <c r="AW481" s="99" t="str">
        <f>VLOOKUP(A481,Table3[],9,0)</f>
        <v>LV8</v>
      </c>
      <c r="AX481" s="29">
        <v>44903</v>
      </c>
      <c r="AY481" s="26" t="s">
        <v>83</v>
      </c>
      <c r="AZ481" s="26" t="s">
        <v>68</v>
      </c>
      <c r="BA481" s="30" t="s">
        <v>68</v>
      </c>
    </row>
    <row r="482" spans="1:53">
      <c r="A482" s="43">
        <v>35190026</v>
      </c>
      <c r="B482" s="44" t="s">
        <v>2590</v>
      </c>
      <c r="C482" s="44" t="s">
        <v>2591</v>
      </c>
      <c r="D482" s="44" t="s">
        <v>109</v>
      </c>
      <c r="E482" s="44" t="s">
        <v>55</v>
      </c>
      <c r="F482" s="12" t="s">
        <v>56</v>
      </c>
      <c r="G482" s="13" t="s">
        <v>57</v>
      </c>
      <c r="H482" s="44" t="s">
        <v>58</v>
      </c>
      <c r="I482" s="44" t="s">
        <v>59</v>
      </c>
      <c r="J482" s="44" t="s">
        <v>124</v>
      </c>
      <c r="K482" s="44"/>
      <c r="L482" s="44" t="s">
        <v>61</v>
      </c>
      <c r="M482" s="44" t="s">
        <v>62</v>
      </c>
      <c r="N482" s="44">
        <v>2.29</v>
      </c>
      <c r="O482" s="44" t="s">
        <v>63</v>
      </c>
      <c r="P482" s="44">
        <v>1090025535</v>
      </c>
      <c r="Q482" s="32" t="s">
        <v>2592</v>
      </c>
      <c r="R482" s="44" t="s">
        <v>65</v>
      </c>
      <c r="S482" s="44" t="s">
        <v>66</v>
      </c>
      <c r="T482" s="44" t="s">
        <v>67</v>
      </c>
      <c r="U482" s="34">
        <v>966590431320</v>
      </c>
      <c r="V482" s="35" t="s">
        <v>68</v>
      </c>
      <c r="W482" s="32" t="s">
        <v>2592</v>
      </c>
      <c r="X482" s="42" t="s">
        <v>2593</v>
      </c>
      <c r="Y482" s="44" t="s">
        <v>2593</v>
      </c>
      <c r="Z482" s="36" t="s">
        <v>68</v>
      </c>
      <c r="AA482" s="36" t="s">
        <v>68</v>
      </c>
      <c r="AB482" s="36" t="s">
        <v>68</v>
      </c>
      <c r="AC482" s="36" t="s">
        <v>70</v>
      </c>
      <c r="AD482" t="s">
        <v>72</v>
      </c>
      <c r="AE482" t="e">
        <f>VLOOKUP(P482,Table5[],2,0)</f>
        <v>#N/A</v>
      </c>
      <c r="AF482" t="s">
        <v>72</v>
      </c>
      <c r="AG482" s="36" t="s">
        <v>88</v>
      </c>
      <c r="AH482" t="s">
        <v>88</v>
      </c>
      <c r="AI482" s="36" t="s">
        <v>74</v>
      </c>
      <c r="AJ482" s="36" t="s">
        <v>1154</v>
      </c>
      <c r="AK482" s="32" t="s">
        <v>76</v>
      </c>
      <c r="AL482" s="32" t="s">
        <v>77</v>
      </c>
      <c r="AM482" s="42"/>
      <c r="AN482" s="36"/>
      <c r="AO482" s="36" t="s">
        <v>78</v>
      </c>
      <c r="AP482" s="36" t="s">
        <v>79</v>
      </c>
      <c r="AQ482" s="36" t="s">
        <v>80</v>
      </c>
      <c r="AR482" s="32" t="s">
        <v>68</v>
      </c>
      <c r="AS482" s="37" t="s">
        <v>68</v>
      </c>
      <c r="AT482" s="32" t="s">
        <v>68</v>
      </c>
      <c r="AU482" s="16">
        <v>2023</v>
      </c>
      <c r="AV482" s="42" t="str">
        <f>VLOOKUP(A481,Table3[],7,0)</f>
        <v>Graduated</v>
      </c>
      <c r="AW482" s="42" t="str">
        <f>VLOOKUP(A482,Table3[],9,0)</f>
        <v>LV8</v>
      </c>
      <c r="AX482" s="38">
        <v>44903</v>
      </c>
      <c r="AY482" s="36" t="s">
        <v>83</v>
      </c>
      <c r="AZ482" s="36" t="s">
        <v>68</v>
      </c>
      <c r="BA482" s="39"/>
    </row>
    <row r="483" spans="1:53">
      <c r="A483" s="31">
        <v>3710156</v>
      </c>
      <c r="B483" s="32" t="s">
        <v>2594</v>
      </c>
      <c r="C483" s="32" t="s">
        <v>2595</v>
      </c>
      <c r="D483" s="32" t="s">
        <v>54</v>
      </c>
      <c r="E483" s="32" t="s">
        <v>240</v>
      </c>
      <c r="F483" s="51" t="s">
        <v>241</v>
      </c>
      <c r="G483" s="51" t="s">
        <v>242</v>
      </c>
      <c r="H483" s="32" t="s">
        <v>243</v>
      </c>
      <c r="I483" s="32" t="s">
        <v>244</v>
      </c>
      <c r="J483" s="32" t="s">
        <v>124</v>
      </c>
      <c r="K483" s="32"/>
      <c r="L483" s="32" t="s">
        <v>61</v>
      </c>
      <c r="M483" s="32" t="s">
        <v>62</v>
      </c>
      <c r="N483" s="32">
        <v>2.62</v>
      </c>
      <c r="O483" s="32" t="s">
        <v>63</v>
      </c>
      <c r="P483" s="32">
        <v>1094076237</v>
      </c>
      <c r="Q483" s="32" t="s">
        <v>2596</v>
      </c>
      <c r="R483" s="32" t="s">
        <v>179</v>
      </c>
      <c r="S483" s="32" t="s">
        <v>66</v>
      </c>
      <c r="T483" s="32" t="s">
        <v>67</v>
      </c>
      <c r="U483" s="34">
        <v>966501418764</v>
      </c>
      <c r="V483" s="35" t="s">
        <v>68</v>
      </c>
      <c r="W483" s="32" t="s">
        <v>2596</v>
      </c>
      <c r="X483" s="54" t="s">
        <v>2597</v>
      </c>
      <c r="Y483" s="32"/>
      <c r="Z483" s="36" t="s">
        <v>68</v>
      </c>
      <c r="AA483" s="36" t="s">
        <v>68</v>
      </c>
      <c r="AB483" s="36" t="s">
        <v>68</v>
      </c>
      <c r="AC483" s="36" t="s">
        <v>68</v>
      </c>
      <c r="AD483" t="s">
        <v>72</v>
      </c>
      <c r="AE483" t="str">
        <f>VLOOKUP(P483,Table5[],2,0)</f>
        <v>موظف</v>
      </c>
      <c r="AF483" t="s">
        <v>72</v>
      </c>
      <c r="AG483" s="36" t="s">
        <v>88</v>
      </c>
      <c r="AH483" t="s">
        <v>88</v>
      </c>
      <c r="AI483" s="36" t="s">
        <v>74</v>
      </c>
      <c r="AJ483" s="36" t="s">
        <v>2598</v>
      </c>
      <c r="AK483" s="32" t="s">
        <v>76</v>
      </c>
      <c r="AL483" s="32" t="s">
        <v>77</v>
      </c>
      <c r="AM483" s="36"/>
      <c r="AN483" s="36"/>
      <c r="AO483" s="36" t="s">
        <v>2599</v>
      </c>
      <c r="AP483" s="36" t="s">
        <v>2600</v>
      </c>
      <c r="AQ483" s="36" t="s">
        <v>68</v>
      </c>
      <c r="AR483" s="32" t="s">
        <v>2601</v>
      </c>
      <c r="AS483" s="37">
        <v>966596627200</v>
      </c>
      <c r="AT483" s="32" t="s">
        <v>2602</v>
      </c>
      <c r="AU483" s="16">
        <v>2023</v>
      </c>
      <c r="AV483" s="42" t="str">
        <f>VLOOKUP(A482,Table3[],7,0)</f>
        <v>Graduated</v>
      </c>
      <c r="AW483" s="42" t="str">
        <f>VLOOKUP(A483,Table3[],9,0)</f>
        <v>LV8</v>
      </c>
      <c r="AX483" s="38">
        <v>44902</v>
      </c>
      <c r="AY483" s="36" t="s">
        <v>83</v>
      </c>
      <c r="AZ483" s="36" t="s">
        <v>68</v>
      </c>
      <c r="BA483" s="39"/>
    </row>
    <row r="484" spans="1:53">
      <c r="A484" s="43">
        <v>3820003</v>
      </c>
      <c r="B484" s="44" t="s">
        <v>2603</v>
      </c>
      <c r="C484" s="44" t="s">
        <v>2604</v>
      </c>
      <c r="D484" s="44" t="s">
        <v>109</v>
      </c>
      <c r="E484" s="44" t="s">
        <v>630</v>
      </c>
      <c r="F484" t="s">
        <v>161</v>
      </c>
      <c r="G484" t="s">
        <v>162</v>
      </c>
      <c r="H484" s="44" t="s">
        <v>631</v>
      </c>
      <c r="I484" s="44" t="s">
        <v>632</v>
      </c>
      <c r="J484" s="44" t="s">
        <v>60</v>
      </c>
      <c r="K484" s="44" t="s">
        <v>131</v>
      </c>
      <c r="L484" s="44" t="s">
        <v>111</v>
      </c>
      <c r="M484" s="44" t="s">
        <v>112</v>
      </c>
      <c r="N484" s="44">
        <v>3.59</v>
      </c>
      <c r="O484" s="44" t="s">
        <v>113</v>
      </c>
      <c r="P484" s="44">
        <v>2143977367</v>
      </c>
      <c r="Q484" s="32" t="s">
        <v>2605</v>
      </c>
      <c r="R484" s="44" t="s">
        <v>562</v>
      </c>
      <c r="S484" s="32" t="s">
        <v>116</v>
      </c>
      <c r="T484" s="44"/>
      <c r="U484" s="34">
        <v>966506525493</v>
      </c>
      <c r="V484" s="35" t="s">
        <v>68</v>
      </c>
      <c r="W484" s="32" t="s">
        <v>2605</v>
      </c>
      <c r="X484" s="33" t="s">
        <v>2606</v>
      </c>
      <c r="Y484" s="44"/>
      <c r="Z484" s="36" t="s">
        <v>68</v>
      </c>
      <c r="AA484" s="36" t="s">
        <v>68</v>
      </c>
      <c r="AB484" s="36" t="s">
        <v>68</v>
      </c>
      <c r="AC484" s="36" t="s">
        <v>68</v>
      </c>
      <c r="AD484" t="s">
        <v>167</v>
      </c>
      <c r="AE484" t="e">
        <f>VLOOKUP(P484,Table5[],2,0)</f>
        <v>#N/A</v>
      </c>
      <c r="AF484" t="s">
        <v>71</v>
      </c>
      <c r="AG484" s="36" t="s">
        <v>68</v>
      </c>
      <c r="AH484" t="s">
        <v>68</v>
      </c>
      <c r="AI484" s="36" t="s">
        <v>68</v>
      </c>
      <c r="AJ484" s="36" t="s">
        <v>68</v>
      </c>
      <c r="AK484" s="32" t="s">
        <v>68</v>
      </c>
      <c r="AL484" s="32" t="s">
        <v>68</v>
      </c>
      <c r="AM484" s="36"/>
      <c r="AN484" s="36"/>
      <c r="AO484" s="36" t="s">
        <v>68</v>
      </c>
      <c r="AP484" s="36" t="s">
        <v>68</v>
      </c>
      <c r="AQ484" s="36" t="s">
        <v>68</v>
      </c>
      <c r="AR484" s="32" t="s">
        <v>68</v>
      </c>
      <c r="AS484" s="37" t="s">
        <v>68</v>
      </c>
      <c r="AT484" s="32" t="s">
        <v>68</v>
      </c>
      <c r="AU484" s="16">
        <v>2023</v>
      </c>
      <c r="AV484" s="42" t="str">
        <f>VLOOKUP(A483,Table3[],7,0)</f>
        <v>Graduated</v>
      </c>
      <c r="AW484" s="42" t="str">
        <f>VLOOKUP(A484,Table3[],9,0)</f>
        <v>LV8</v>
      </c>
      <c r="AX484" s="38">
        <v>45222</v>
      </c>
      <c r="AY484" s="36" t="s">
        <v>83</v>
      </c>
      <c r="AZ484" s="36" t="s">
        <v>68</v>
      </c>
      <c r="BA484" s="39"/>
    </row>
    <row r="485" spans="1:53">
      <c r="A485" s="22">
        <v>35180033</v>
      </c>
      <c r="B485" s="23" t="s">
        <v>2607</v>
      </c>
      <c r="C485" s="23" t="s">
        <v>2608</v>
      </c>
      <c r="D485" s="23" t="s">
        <v>54</v>
      </c>
      <c r="E485" s="23" t="s">
        <v>55</v>
      </c>
      <c r="F485" s="12" t="s">
        <v>56</v>
      </c>
      <c r="G485" s="13" t="s">
        <v>57</v>
      </c>
      <c r="H485" s="23" t="s">
        <v>58</v>
      </c>
      <c r="I485" s="23" t="s">
        <v>59</v>
      </c>
      <c r="J485" s="23" t="s">
        <v>60</v>
      </c>
      <c r="K485" s="23"/>
      <c r="L485" s="23" t="s">
        <v>61</v>
      </c>
      <c r="M485" s="23" t="s">
        <v>62</v>
      </c>
      <c r="N485" s="23">
        <v>2.2799999999999998</v>
      </c>
      <c r="O485" s="23" t="s">
        <v>63</v>
      </c>
      <c r="P485" s="23">
        <v>1093415998</v>
      </c>
      <c r="Q485" s="23" t="s">
        <v>2609</v>
      </c>
      <c r="R485" s="23" t="s">
        <v>115</v>
      </c>
      <c r="S485" s="23" t="s">
        <v>66</v>
      </c>
      <c r="T485" s="23" t="s">
        <v>67</v>
      </c>
      <c r="U485" s="24" t="s">
        <v>68</v>
      </c>
      <c r="V485" s="25" t="s">
        <v>68</v>
      </c>
      <c r="W485" s="23" t="s">
        <v>2609</v>
      </c>
      <c r="X485" s="99" t="s">
        <v>68</v>
      </c>
      <c r="Y485" s="23"/>
      <c r="Z485" s="26" t="s">
        <v>68</v>
      </c>
      <c r="AA485" s="26" t="s">
        <v>68</v>
      </c>
      <c r="AB485" s="26" t="s">
        <v>68</v>
      </c>
      <c r="AC485" s="26" t="s">
        <v>68</v>
      </c>
      <c r="AD485" s="27" t="s">
        <v>72</v>
      </c>
      <c r="AE485" s="27" t="e">
        <f>VLOOKUP(P485,Table5[],2,0)</f>
        <v>#N/A</v>
      </c>
      <c r="AF485" s="27" t="s">
        <v>72</v>
      </c>
      <c r="AG485" s="26" t="s">
        <v>68</v>
      </c>
      <c r="AH485" s="27" t="s">
        <v>145</v>
      </c>
      <c r="AI485" s="26" t="s">
        <v>74</v>
      </c>
      <c r="AJ485" s="26" t="s">
        <v>2610</v>
      </c>
      <c r="AK485" s="23" t="s">
        <v>76</v>
      </c>
      <c r="AL485" s="23" t="s">
        <v>136</v>
      </c>
      <c r="AM485" s="26" t="s">
        <v>227</v>
      </c>
      <c r="AN485" s="26" t="s">
        <v>137</v>
      </c>
      <c r="AO485" s="26" t="s">
        <v>2611</v>
      </c>
      <c r="AP485" s="26" t="s">
        <v>2612</v>
      </c>
      <c r="AQ485" s="26" t="s">
        <v>68</v>
      </c>
      <c r="AR485" s="23" t="s">
        <v>68</v>
      </c>
      <c r="AS485" s="28" t="s">
        <v>68</v>
      </c>
      <c r="AT485" s="23" t="s">
        <v>68</v>
      </c>
      <c r="AU485" s="16">
        <v>2023</v>
      </c>
      <c r="AV485" s="99" t="str">
        <f>VLOOKUP(A484,Table3[],7,0)</f>
        <v>Graduated</v>
      </c>
      <c r="AW485" s="99" t="str">
        <f>VLOOKUP(A485,Table3[],9,0)</f>
        <v>LV8</v>
      </c>
      <c r="AX485" s="29">
        <v>44901</v>
      </c>
      <c r="AY485" s="26" t="s">
        <v>83</v>
      </c>
      <c r="AZ485" s="26" t="s">
        <v>105</v>
      </c>
      <c r="BA485" s="30" t="s">
        <v>106</v>
      </c>
    </row>
    <row r="486" spans="1:53">
      <c r="A486" s="43">
        <v>3810123</v>
      </c>
      <c r="B486" s="44" t="s">
        <v>2613</v>
      </c>
      <c r="C486" s="44" t="s">
        <v>2614</v>
      </c>
      <c r="D486" s="44" t="s">
        <v>109</v>
      </c>
      <c r="E486" s="44" t="s">
        <v>405</v>
      </c>
      <c r="F486" s="12" t="s">
        <v>56</v>
      </c>
      <c r="G486" s="13" t="s">
        <v>57</v>
      </c>
      <c r="H486" s="44" t="s">
        <v>406</v>
      </c>
      <c r="I486" s="44" t="s">
        <v>407</v>
      </c>
      <c r="J486" s="44" t="s">
        <v>60</v>
      </c>
      <c r="K486" s="44" t="s">
        <v>110</v>
      </c>
      <c r="L486" s="44" t="s">
        <v>111</v>
      </c>
      <c r="M486" s="44" t="s">
        <v>112</v>
      </c>
      <c r="N486" s="44">
        <v>3.9</v>
      </c>
      <c r="O486" s="44" t="s">
        <v>113</v>
      </c>
      <c r="P486" s="44">
        <v>2135233340</v>
      </c>
      <c r="Q486" s="32" t="s">
        <v>2615</v>
      </c>
      <c r="R486" s="44" t="s">
        <v>98</v>
      </c>
      <c r="S486" s="32" t="s">
        <v>116</v>
      </c>
      <c r="T486" s="44" t="s">
        <v>290</v>
      </c>
      <c r="U486" s="34">
        <v>966501009869</v>
      </c>
      <c r="V486" s="35" t="s">
        <v>68</v>
      </c>
      <c r="W486" s="32" t="s">
        <v>2615</v>
      </c>
      <c r="X486" s="32" t="s">
        <v>68</v>
      </c>
      <c r="Y486" s="44"/>
      <c r="Z486" s="36" t="s">
        <v>68</v>
      </c>
      <c r="AA486" s="36" t="s">
        <v>68</v>
      </c>
      <c r="AB486" s="36" t="s">
        <v>68</v>
      </c>
      <c r="AC486" s="36" t="s">
        <v>68</v>
      </c>
      <c r="AD486" t="s">
        <v>72</v>
      </c>
      <c r="AE486" t="e">
        <f>VLOOKUP(P486,Table5[],2,0)</f>
        <v>#N/A</v>
      </c>
      <c r="AF486" t="s">
        <v>72</v>
      </c>
      <c r="AG486" s="36" t="s">
        <v>73</v>
      </c>
      <c r="AH486" t="s">
        <v>88</v>
      </c>
      <c r="AI486" s="36" t="s">
        <v>74</v>
      </c>
      <c r="AJ486" s="36" t="s">
        <v>2616</v>
      </c>
      <c r="AK486" s="32" t="s">
        <v>76</v>
      </c>
      <c r="AL486" s="32" t="s">
        <v>2617</v>
      </c>
      <c r="AM486" s="42"/>
      <c r="AN486" s="36" t="s">
        <v>137</v>
      </c>
      <c r="AO486" s="36" t="s">
        <v>262</v>
      </c>
      <c r="AP486" s="36" t="s">
        <v>263</v>
      </c>
      <c r="AQ486" s="36" t="s">
        <v>68</v>
      </c>
      <c r="AR486" s="32" t="s">
        <v>68</v>
      </c>
      <c r="AS486" s="37" t="s">
        <v>68</v>
      </c>
      <c r="AT486" s="32" t="s">
        <v>68</v>
      </c>
      <c r="AU486" s="16">
        <v>2023</v>
      </c>
      <c r="AV486" s="42" t="str">
        <f>VLOOKUP(A485,Table3[],7,0)</f>
        <v>Graduated</v>
      </c>
      <c r="AW486" s="42" t="str">
        <f>VLOOKUP(A486,Table3[],9,0)</f>
        <v>LV8</v>
      </c>
      <c r="AX486" s="38">
        <v>44924</v>
      </c>
      <c r="AY486" s="36" t="s">
        <v>83</v>
      </c>
      <c r="AZ486" s="36" t="s">
        <v>68</v>
      </c>
      <c r="BA486" s="39"/>
    </row>
    <row r="487" spans="1:53" ht="30">
      <c r="A487" s="43">
        <v>3820004</v>
      </c>
      <c r="B487" s="44" t="s">
        <v>2618</v>
      </c>
      <c r="C487" s="44" t="s">
        <v>2619</v>
      </c>
      <c r="D487" s="44" t="s">
        <v>109</v>
      </c>
      <c r="E487" s="44" t="s">
        <v>160</v>
      </c>
      <c r="F487" t="s">
        <v>161</v>
      </c>
      <c r="G487" t="s">
        <v>162</v>
      </c>
      <c r="H487" s="44" t="s">
        <v>163</v>
      </c>
      <c r="I487" s="44" t="s">
        <v>164</v>
      </c>
      <c r="J487" s="44" t="s">
        <v>124</v>
      </c>
      <c r="K487" s="44" t="s">
        <v>131</v>
      </c>
      <c r="L487" s="44" t="s">
        <v>111</v>
      </c>
      <c r="M487" s="44" t="s">
        <v>112</v>
      </c>
      <c r="N487" s="44">
        <v>3.52</v>
      </c>
      <c r="O487" s="44" t="s">
        <v>113</v>
      </c>
      <c r="P487" s="44">
        <v>2143977359</v>
      </c>
      <c r="Q487" s="32" t="s">
        <v>2620</v>
      </c>
      <c r="R487" s="44" t="s">
        <v>562</v>
      </c>
      <c r="S487" s="32" t="s">
        <v>116</v>
      </c>
      <c r="T487" s="44"/>
      <c r="U487" s="34" t="s">
        <v>68</v>
      </c>
      <c r="V487" s="35" t="s">
        <v>68</v>
      </c>
      <c r="W487" s="32" t="s">
        <v>2620</v>
      </c>
      <c r="X487" s="32" t="s">
        <v>68</v>
      </c>
      <c r="Y487" s="44" t="s">
        <v>2621</v>
      </c>
      <c r="Z487" s="36" t="s">
        <v>68</v>
      </c>
      <c r="AA487" s="36" t="s">
        <v>68</v>
      </c>
      <c r="AB487" s="36" t="s">
        <v>68</v>
      </c>
      <c r="AC487" s="36" t="s">
        <v>68</v>
      </c>
      <c r="AD487" t="s">
        <v>167</v>
      </c>
      <c r="AE487" t="e">
        <f>VLOOKUP(P487,Table5[],2,0)</f>
        <v>#N/A</v>
      </c>
      <c r="AF487" t="s">
        <v>71</v>
      </c>
      <c r="AG487" s="36" t="s">
        <v>68</v>
      </c>
      <c r="AH487" t="s">
        <v>68</v>
      </c>
      <c r="AI487" s="36" t="s">
        <v>68</v>
      </c>
      <c r="AJ487" s="36" t="s">
        <v>68</v>
      </c>
      <c r="AK487" s="32" t="s">
        <v>68</v>
      </c>
      <c r="AL487" s="32" t="s">
        <v>68</v>
      </c>
      <c r="AM487" s="36"/>
      <c r="AN487" s="36"/>
      <c r="AO487" s="36" t="s">
        <v>68</v>
      </c>
      <c r="AP487" s="36" t="s">
        <v>68</v>
      </c>
      <c r="AQ487" s="36" t="s">
        <v>68</v>
      </c>
      <c r="AR487" s="32" t="s">
        <v>68</v>
      </c>
      <c r="AS487" s="37" t="s">
        <v>68</v>
      </c>
      <c r="AT487" s="32" t="s">
        <v>68</v>
      </c>
      <c r="AU487" s="16">
        <v>2023</v>
      </c>
      <c r="AV487" s="42" t="str">
        <f>VLOOKUP(A486,Table3[],7,0)</f>
        <v>Graduated</v>
      </c>
      <c r="AW487" s="42" t="str">
        <f>VLOOKUP(A487,Table3[],9,0)</f>
        <v>LV8</v>
      </c>
      <c r="AX487" s="38">
        <v>45223</v>
      </c>
      <c r="AY487" s="36" t="s">
        <v>83</v>
      </c>
      <c r="AZ487" s="36" t="s">
        <v>68</v>
      </c>
      <c r="BA487" s="39" t="s">
        <v>118</v>
      </c>
    </row>
    <row r="488" spans="1:53">
      <c r="A488" s="43">
        <v>3810129</v>
      </c>
      <c r="B488" s="44" t="s">
        <v>2622</v>
      </c>
      <c r="C488" s="44" t="s">
        <v>2623</v>
      </c>
      <c r="D488" s="44" t="s">
        <v>109</v>
      </c>
      <c r="E488" s="44" t="s">
        <v>405</v>
      </c>
      <c r="F488" s="12" t="s">
        <v>56</v>
      </c>
      <c r="G488" s="13" t="s">
        <v>57</v>
      </c>
      <c r="H488" s="44" t="s">
        <v>406</v>
      </c>
      <c r="I488" s="44" t="s">
        <v>407</v>
      </c>
      <c r="J488" s="44" t="s">
        <v>60</v>
      </c>
      <c r="K488" s="44" t="s">
        <v>110</v>
      </c>
      <c r="L488" s="44" t="s">
        <v>111</v>
      </c>
      <c r="M488" s="44" t="s">
        <v>112</v>
      </c>
      <c r="N488" s="44">
        <v>3.78</v>
      </c>
      <c r="O488" s="44" t="s">
        <v>63</v>
      </c>
      <c r="P488" s="44">
        <v>1099818930</v>
      </c>
      <c r="Q488" s="32" t="s">
        <v>2624</v>
      </c>
      <c r="R488" s="44" t="s">
        <v>179</v>
      </c>
      <c r="S488" s="44" t="s">
        <v>66</v>
      </c>
      <c r="T488" s="44" t="s">
        <v>67</v>
      </c>
      <c r="U488" s="34">
        <v>966553707337</v>
      </c>
      <c r="V488" s="35" t="s">
        <v>68</v>
      </c>
      <c r="W488" s="32" t="s">
        <v>2624</v>
      </c>
      <c r="X488" s="32" t="s">
        <v>2625</v>
      </c>
      <c r="Y488" s="44" t="s">
        <v>2625</v>
      </c>
      <c r="Z488" s="36" t="s">
        <v>68</v>
      </c>
      <c r="AA488" s="36" t="s">
        <v>68</v>
      </c>
      <c r="AB488" s="36" t="s">
        <v>68</v>
      </c>
      <c r="AC488" s="36" t="s">
        <v>70</v>
      </c>
      <c r="AD488" t="s">
        <v>72</v>
      </c>
      <c r="AE488" t="str">
        <f>VLOOKUP(P488,Table5[],2,0)</f>
        <v>موظف</v>
      </c>
      <c r="AF488" t="s">
        <v>71</v>
      </c>
      <c r="AG488" s="36" t="s">
        <v>73</v>
      </c>
      <c r="AH488" t="s">
        <v>68</v>
      </c>
      <c r="AI488" s="36" t="s">
        <v>434</v>
      </c>
      <c r="AJ488" s="36" t="s">
        <v>1486</v>
      </c>
      <c r="AK488" s="32" t="s">
        <v>76</v>
      </c>
      <c r="AL488" s="32" t="s">
        <v>136</v>
      </c>
      <c r="AM488" s="42"/>
      <c r="AN488" s="36" t="s">
        <v>137</v>
      </c>
      <c r="AO488" s="36" t="s">
        <v>262</v>
      </c>
      <c r="AP488" s="36" t="s">
        <v>263</v>
      </c>
      <c r="AQ488" s="36" t="s">
        <v>80</v>
      </c>
      <c r="AR488" s="32" t="s">
        <v>68</v>
      </c>
      <c r="AS488" s="37" t="s">
        <v>68</v>
      </c>
      <c r="AT488" s="32" t="s">
        <v>68</v>
      </c>
      <c r="AU488" s="16">
        <v>2023</v>
      </c>
      <c r="AV488" s="42" t="str">
        <f>VLOOKUP(A487,Table3[],7,0)</f>
        <v>Graduated</v>
      </c>
      <c r="AW488" s="42" t="str">
        <f>VLOOKUP(A488,Table3[],9,0)</f>
        <v>LV8</v>
      </c>
      <c r="AX488" s="38">
        <v>44903</v>
      </c>
      <c r="AY488" s="36" t="s">
        <v>83</v>
      </c>
      <c r="AZ488" s="36" t="s">
        <v>141</v>
      </c>
      <c r="BA488" s="39"/>
    </row>
    <row r="489" spans="1:53">
      <c r="A489" s="31">
        <v>3810138</v>
      </c>
      <c r="B489" s="32" t="s">
        <v>2626</v>
      </c>
      <c r="C489" s="32" t="s">
        <v>2627</v>
      </c>
      <c r="D489" s="32" t="s">
        <v>109</v>
      </c>
      <c r="E489" s="32" t="s">
        <v>405</v>
      </c>
      <c r="F489" s="12" t="s">
        <v>56</v>
      </c>
      <c r="G489" s="13" t="s">
        <v>57</v>
      </c>
      <c r="H489" s="32" t="s">
        <v>406</v>
      </c>
      <c r="I489" s="32" t="s">
        <v>407</v>
      </c>
      <c r="J489" s="32" t="s">
        <v>60</v>
      </c>
      <c r="K489" s="32" t="s">
        <v>110</v>
      </c>
      <c r="L489" s="32" t="s">
        <v>111</v>
      </c>
      <c r="M489" s="32" t="s">
        <v>112</v>
      </c>
      <c r="N489" s="32">
        <v>3.98</v>
      </c>
      <c r="O489" s="32" t="s">
        <v>113</v>
      </c>
      <c r="P489" s="32">
        <v>2141176152</v>
      </c>
      <c r="Q489" s="32" t="s">
        <v>2628</v>
      </c>
      <c r="R489" s="32" t="s">
        <v>98</v>
      </c>
      <c r="S489" s="32" t="s">
        <v>116</v>
      </c>
      <c r="T489" s="32" t="s">
        <v>338</v>
      </c>
      <c r="U489" s="40" t="s">
        <v>68</v>
      </c>
      <c r="V489" s="35" t="s">
        <v>68</v>
      </c>
      <c r="W489" s="32" t="s">
        <v>2628</v>
      </c>
      <c r="X489" s="32" t="s">
        <v>68</v>
      </c>
      <c r="Y489" s="32" t="s">
        <v>2629</v>
      </c>
      <c r="Z489" s="36" t="s">
        <v>68</v>
      </c>
      <c r="AA489" s="36" t="s">
        <v>68</v>
      </c>
      <c r="AB489" s="36" t="s">
        <v>68</v>
      </c>
      <c r="AC489" s="36" t="s">
        <v>68</v>
      </c>
      <c r="AD489" t="s">
        <v>167</v>
      </c>
      <c r="AE489" t="e">
        <f>VLOOKUP(P489,Table5[],2,0)</f>
        <v>#N/A</v>
      </c>
      <c r="AF489" t="s">
        <v>71</v>
      </c>
      <c r="AG489" s="36" t="s">
        <v>68</v>
      </c>
      <c r="AH489" t="s">
        <v>68</v>
      </c>
      <c r="AI489" s="36" t="s">
        <v>68</v>
      </c>
      <c r="AJ489" s="36" t="s">
        <v>68</v>
      </c>
      <c r="AK489" s="32" t="s">
        <v>68</v>
      </c>
      <c r="AL489" s="32" t="s">
        <v>68</v>
      </c>
      <c r="AM489" s="36"/>
      <c r="AN489" s="36"/>
      <c r="AO489" s="36" t="s">
        <v>68</v>
      </c>
      <c r="AP489" s="36" t="s">
        <v>68</v>
      </c>
      <c r="AQ489" s="36" t="s">
        <v>68</v>
      </c>
      <c r="AR489" s="32" t="s">
        <v>68</v>
      </c>
      <c r="AS489" s="37" t="s">
        <v>68</v>
      </c>
      <c r="AT489" s="32" t="s">
        <v>68</v>
      </c>
      <c r="AU489" s="16">
        <v>2023</v>
      </c>
      <c r="AV489" s="42" t="str">
        <f>VLOOKUP(A488,Table3[],7,0)</f>
        <v>Graduated</v>
      </c>
      <c r="AW489" s="42" t="str">
        <f>VLOOKUP(A489,Table3[],9,0)</f>
        <v>LV8</v>
      </c>
      <c r="AX489" s="38">
        <v>44924</v>
      </c>
      <c r="AY489" s="36" t="s">
        <v>83</v>
      </c>
      <c r="AZ489" s="36" t="s">
        <v>68</v>
      </c>
      <c r="BA489" s="39" t="s">
        <v>68</v>
      </c>
    </row>
    <row r="490" spans="1:53">
      <c r="A490" s="43">
        <v>3910158</v>
      </c>
      <c r="B490" s="44" t="s">
        <v>2630</v>
      </c>
      <c r="C490" s="44" t="s">
        <v>2631</v>
      </c>
      <c r="D490" s="44" t="s">
        <v>109</v>
      </c>
      <c r="E490" s="44" t="s">
        <v>160</v>
      </c>
      <c r="F490" t="s">
        <v>161</v>
      </c>
      <c r="G490" t="s">
        <v>162</v>
      </c>
      <c r="H490" s="44" t="s">
        <v>163</v>
      </c>
      <c r="I490" s="44" t="s">
        <v>164</v>
      </c>
      <c r="J490" s="44" t="s">
        <v>60</v>
      </c>
      <c r="K490" s="44"/>
      <c r="L490" s="44" t="s">
        <v>148</v>
      </c>
      <c r="M490" s="44" t="s">
        <v>149</v>
      </c>
      <c r="N490" s="44">
        <v>3.14</v>
      </c>
      <c r="O490" s="44" t="s">
        <v>63</v>
      </c>
      <c r="P490" s="44">
        <v>1108956606</v>
      </c>
      <c r="Q490" s="32" t="s">
        <v>2632</v>
      </c>
      <c r="R490" s="44" t="s">
        <v>562</v>
      </c>
      <c r="S490" s="159" t="s">
        <v>66</v>
      </c>
      <c r="T490" s="44"/>
      <c r="U490" s="34">
        <v>966544602927</v>
      </c>
      <c r="V490" s="35" t="s">
        <v>68</v>
      </c>
      <c r="W490" s="32" t="s">
        <v>2632</v>
      </c>
      <c r="X490" s="42" t="s">
        <v>68</v>
      </c>
      <c r="Y490" s="44" t="s">
        <v>2632</v>
      </c>
      <c r="Z490" s="36" t="s">
        <v>68</v>
      </c>
      <c r="AA490" s="36" t="s">
        <v>68</v>
      </c>
      <c r="AB490" s="36" t="s">
        <v>68</v>
      </c>
      <c r="AC490" s="36" t="s">
        <v>68</v>
      </c>
      <c r="AD490" t="s">
        <v>167</v>
      </c>
      <c r="AE490" t="e">
        <f>VLOOKUP(P490,Table5[],2,0)</f>
        <v>#N/A</v>
      </c>
      <c r="AF490" t="s">
        <v>71</v>
      </c>
      <c r="AG490" s="36" t="s">
        <v>68</v>
      </c>
      <c r="AH490" t="s">
        <v>68</v>
      </c>
      <c r="AI490" s="36" t="s">
        <v>68</v>
      </c>
      <c r="AJ490" s="36" t="s">
        <v>68</v>
      </c>
      <c r="AK490" s="32" t="s">
        <v>68</v>
      </c>
      <c r="AL490" s="32" t="s">
        <v>68</v>
      </c>
      <c r="AM490" s="36"/>
      <c r="AN490" s="36"/>
      <c r="AO490" s="36" t="s">
        <v>68</v>
      </c>
      <c r="AP490" s="36" t="s">
        <v>68</v>
      </c>
      <c r="AQ490" s="36" t="s">
        <v>68</v>
      </c>
      <c r="AR490" s="32" t="s">
        <v>68</v>
      </c>
      <c r="AS490" s="37" t="s">
        <v>68</v>
      </c>
      <c r="AT490" s="32" t="s">
        <v>68</v>
      </c>
      <c r="AU490" s="16">
        <v>2023</v>
      </c>
      <c r="AV490" s="42" t="str">
        <f>VLOOKUP(A489,Table3[],7,0)</f>
        <v>Graduated</v>
      </c>
      <c r="AW490" s="42" t="str">
        <f>VLOOKUP(A490,Table3[],9,0)</f>
        <v>LV8</v>
      </c>
      <c r="AX490" s="38">
        <v>45222</v>
      </c>
      <c r="AY490" s="36" t="s">
        <v>83</v>
      </c>
      <c r="AZ490" s="36" t="s">
        <v>68</v>
      </c>
      <c r="BA490" s="39"/>
    </row>
    <row r="491" spans="1:53">
      <c r="A491" s="43">
        <v>35190187</v>
      </c>
      <c r="B491" s="44" t="s">
        <v>2633</v>
      </c>
      <c r="C491" s="44" t="s">
        <v>2634</v>
      </c>
      <c r="D491" s="44" t="s">
        <v>109</v>
      </c>
      <c r="E491" s="44" t="s">
        <v>160</v>
      </c>
      <c r="F491" t="s">
        <v>161</v>
      </c>
      <c r="G491" t="s">
        <v>162</v>
      </c>
      <c r="H491" s="44" t="s">
        <v>163</v>
      </c>
      <c r="I491" s="44" t="s">
        <v>164</v>
      </c>
      <c r="J491" s="44" t="s">
        <v>96</v>
      </c>
      <c r="K491" s="44"/>
      <c r="L491" s="44" t="s">
        <v>148</v>
      </c>
      <c r="M491" s="44" t="s">
        <v>149</v>
      </c>
      <c r="N491" s="44">
        <v>2.82</v>
      </c>
      <c r="O491" s="44" t="s">
        <v>63</v>
      </c>
      <c r="P491" s="44">
        <v>1094947585</v>
      </c>
      <c r="Q491" s="32" t="s">
        <v>2635</v>
      </c>
      <c r="R491" s="44" t="s">
        <v>179</v>
      </c>
      <c r="S491" s="44" t="s">
        <v>66</v>
      </c>
      <c r="T491" s="44" t="s">
        <v>67</v>
      </c>
      <c r="U491" s="40" t="s">
        <v>68</v>
      </c>
      <c r="V491" s="35" t="s">
        <v>68</v>
      </c>
      <c r="W491" s="32" t="s">
        <v>2635</v>
      </c>
      <c r="X491" s="32" t="s">
        <v>2636</v>
      </c>
      <c r="Y491" s="44" t="s">
        <v>2636</v>
      </c>
      <c r="Z491" s="36" t="s">
        <v>68</v>
      </c>
      <c r="AA491" s="36" t="s">
        <v>68</v>
      </c>
      <c r="AB491" s="36" t="s">
        <v>68</v>
      </c>
      <c r="AC491" s="36" t="s">
        <v>68</v>
      </c>
      <c r="AD491" t="s">
        <v>167</v>
      </c>
      <c r="AE491" t="e">
        <f>VLOOKUP(P491,Table5[],2,0)</f>
        <v>#N/A</v>
      </c>
      <c r="AF491" t="s">
        <v>71</v>
      </c>
      <c r="AG491" s="36" t="s">
        <v>68</v>
      </c>
      <c r="AH491" t="s">
        <v>68</v>
      </c>
      <c r="AI491" s="36" t="s">
        <v>68</v>
      </c>
      <c r="AJ491" s="36" t="s">
        <v>68</v>
      </c>
      <c r="AK491" s="32" t="s">
        <v>68</v>
      </c>
      <c r="AL491" s="32" t="s">
        <v>68</v>
      </c>
      <c r="AM491" s="36"/>
      <c r="AN491" s="36"/>
      <c r="AO491" s="36" t="s">
        <v>68</v>
      </c>
      <c r="AP491" s="36" t="s">
        <v>68</v>
      </c>
      <c r="AQ491" s="36" t="s">
        <v>68</v>
      </c>
      <c r="AR491" s="32" t="s">
        <v>68</v>
      </c>
      <c r="AS491" s="37" t="s">
        <v>68</v>
      </c>
      <c r="AT491" s="32" t="s">
        <v>68</v>
      </c>
      <c r="AU491" s="16">
        <v>2023</v>
      </c>
      <c r="AV491" s="42" t="str">
        <f>VLOOKUP(A490,Table3[],7,0)</f>
        <v>Graduated</v>
      </c>
      <c r="AW491" s="42" t="str">
        <f>VLOOKUP(A491,Table3[],9,0)</f>
        <v>LV8</v>
      </c>
      <c r="AX491" s="38">
        <v>44923</v>
      </c>
      <c r="AY491" s="36" t="s">
        <v>83</v>
      </c>
      <c r="AZ491" s="36" t="s">
        <v>68</v>
      </c>
      <c r="BA491" s="39" t="s">
        <v>106</v>
      </c>
    </row>
    <row r="492" spans="1:53">
      <c r="A492" s="111">
        <v>3920021</v>
      </c>
      <c r="B492" s="54" t="s">
        <v>2637</v>
      </c>
      <c r="C492" s="54" t="s">
        <v>2638</v>
      </c>
      <c r="D492" s="54" t="s">
        <v>54</v>
      </c>
      <c r="E492" s="54" t="s">
        <v>160</v>
      </c>
      <c r="F492" s="64" t="s">
        <v>161</v>
      </c>
      <c r="G492" s="65" t="s">
        <v>162</v>
      </c>
      <c r="H492" s="54" t="s">
        <v>163</v>
      </c>
      <c r="I492" s="54" t="s">
        <v>164</v>
      </c>
      <c r="J492" s="54" t="s">
        <v>96</v>
      </c>
      <c r="K492" s="54"/>
      <c r="L492" s="54" t="s">
        <v>61</v>
      </c>
      <c r="M492" s="54" t="s">
        <v>62</v>
      </c>
      <c r="N492" s="54">
        <v>2.2799999999999998</v>
      </c>
      <c r="O492" s="54" t="s">
        <v>63</v>
      </c>
      <c r="P492" s="54" t="s">
        <v>2639</v>
      </c>
      <c r="Q492" s="48" t="s">
        <v>2640</v>
      </c>
      <c r="R492" s="54" t="s">
        <v>1167</v>
      </c>
      <c r="S492" s="161" t="s">
        <v>66</v>
      </c>
      <c r="T492" s="54" t="s">
        <v>67</v>
      </c>
      <c r="U492" s="57" t="s">
        <v>2641</v>
      </c>
      <c r="V492" s="35" t="e">
        <f>VLOOKUP(A491,[1]!Table3[#Data],31,0)</f>
        <v>#REF!</v>
      </c>
      <c r="W492" s="54" t="e">
        <f>VLOOKUP(A491,[1]!Table3[#Data],34,0)</f>
        <v>#REF!</v>
      </c>
      <c r="X492" s="54"/>
      <c r="Y492" s="54"/>
      <c r="Z492" s="36"/>
      <c r="AA492" s="36"/>
      <c r="AB492" s="36"/>
      <c r="AC492" s="36"/>
      <c r="AD492" t="e">
        <v>#N/A</v>
      </c>
      <c r="AE492" t="e">
        <f>VLOOKUP(P492,Table5[],2,0)</f>
        <v>#N/A</v>
      </c>
      <c r="AG492" s="36"/>
      <c r="AI492" s="36"/>
      <c r="AJ492" s="36"/>
      <c r="AK492" s="54"/>
      <c r="AL492" s="54"/>
      <c r="AM492" s="36"/>
      <c r="AN492" s="36"/>
      <c r="AO492" s="36"/>
      <c r="AP492" s="36"/>
      <c r="AQ492" s="36"/>
      <c r="AR492" s="54"/>
      <c r="AS492" s="57"/>
      <c r="AT492" s="54"/>
      <c r="AU492" s="16">
        <v>2023</v>
      </c>
      <c r="AV492" t="str">
        <f>VLOOKUP(A491,Table3[],7,0)</f>
        <v>Graduated</v>
      </c>
      <c r="AW492" t="str">
        <f>VLOOKUP(A492,Table3[],9,0)</f>
        <v>LV8</v>
      </c>
      <c r="AX492" s="38"/>
      <c r="AY492" s="36"/>
      <c r="AZ492" s="36"/>
      <c r="BA492" s="58"/>
    </row>
    <row r="493" spans="1:53">
      <c r="A493" s="31">
        <v>3810152</v>
      </c>
      <c r="B493" s="32" t="s">
        <v>2642</v>
      </c>
      <c r="C493" s="32" t="s">
        <v>2643</v>
      </c>
      <c r="D493" s="32" t="s">
        <v>54</v>
      </c>
      <c r="E493" s="32" t="s">
        <v>128</v>
      </c>
      <c r="F493" s="12" t="s">
        <v>56</v>
      </c>
      <c r="G493" s="13" t="s">
        <v>57</v>
      </c>
      <c r="H493" s="32" t="s">
        <v>129</v>
      </c>
      <c r="I493" s="32" t="s">
        <v>130</v>
      </c>
      <c r="J493" s="32" t="s">
        <v>96</v>
      </c>
      <c r="K493" s="32" t="s">
        <v>131</v>
      </c>
      <c r="L493" s="32" t="s">
        <v>111</v>
      </c>
      <c r="M493" s="32" t="s">
        <v>112</v>
      </c>
      <c r="N493" s="32">
        <v>3.64</v>
      </c>
      <c r="O493" s="32" t="s">
        <v>113</v>
      </c>
      <c r="P493" s="32">
        <v>2268624554</v>
      </c>
      <c r="Q493" s="32" t="s">
        <v>2644</v>
      </c>
      <c r="R493" s="32" t="s">
        <v>98</v>
      </c>
      <c r="S493" s="32" t="s">
        <v>116</v>
      </c>
      <c r="T493" s="32" t="s">
        <v>67</v>
      </c>
      <c r="U493" s="34">
        <v>966503445904</v>
      </c>
      <c r="V493" s="35">
        <v>966503445904</v>
      </c>
      <c r="W493" s="32" t="s">
        <v>2644</v>
      </c>
      <c r="X493" s="32" t="s">
        <v>68</v>
      </c>
      <c r="Y493" s="32" t="s">
        <v>2645</v>
      </c>
      <c r="Z493" s="36" t="s">
        <v>68</v>
      </c>
      <c r="AA493" s="36" t="s">
        <v>68</v>
      </c>
      <c r="AB493" s="36" t="s">
        <v>68</v>
      </c>
      <c r="AC493" s="36" t="s">
        <v>70</v>
      </c>
      <c r="AD493" t="s">
        <v>72</v>
      </c>
      <c r="AE493" t="e">
        <f>VLOOKUP(P493,Table5[],2,0)</f>
        <v>#N/A</v>
      </c>
      <c r="AF493" t="s">
        <v>71</v>
      </c>
      <c r="AG493" s="36" t="s">
        <v>145</v>
      </c>
      <c r="AH493" t="s">
        <v>68</v>
      </c>
      <c r="AI493" s="36" t="s">
        <v>74</v>
      </c>
      <c r="AJ493" s="36" t="s">
        <v>2646</v>
      </c>
      <c r="AK493" s="32" t="s">
        <v>76</v>
      </c>
      <c r="AL493" s="32" t="s">
        <v>136</v>
      </c>
      <c r="AM493" s="42"/>
      <c r="AN493" s="36" t="s">
        <v>137</v>
      </c>
      <c r="AO493" s="36" t="s">
        <v>138</v>
      </c>
      <c r="AP493" s="36"/>
      <c r="AQ493" s="36" t="s">
        <v>80</v>
      </c>
      <c r="AR493" s="32" t="s">
        <v>2647</v>
      </c>
      <c r="AS493" s="37">
        <v>966568334926</v>
      </c>
      <c r="AT493" s="32" t="s">
        <v>68</v>
      </c>
      <c r="AU493" s="42">
        <v>2024</v>
      </c>
      <c r="AV493" s="42" t="str">
        <f>VLOOKUP(A492,Table3[],7,0)</f>
        <v>Active</v>
      </c>
      <c r="AW493" s="42" t="str">
        <f>VLOOKUP(A493,Table3[],9,0)</f>
        <v>LV8</v>
      </c>
      <c r="AX493" s="38">
        <v>44903</v>
      </c>
      <c r="AY493" s="36" t="s">
        <v>83</v>
      </c>
      <c r="AZ493" s="36" t="s">
        <v>68</v>
      </c>
      <c r="BA493" s="39"/>
    </row>
    <row r="494" spans="1:53" ht="45">
      <c r="A494" s="43">
        <v>3810155</v>
      </c>
      <c r="B494" s="44" t="s">
        <v>2648</v>
      </c>
      <c r="C494" s="44" t="s">
        <v>2649</v>
      </c>
      <c r="D494" s="44" t="s">
        <v>54</v>
      </c>
      <c r="E494" s="44" t="s">
        <v>342</v>
      </c>
      <c r="F494" s="51" t="s">
        <v>241</v>
      </c>
      <c r="G494" s="51" t="s">
        <v>242</v>
      </c>
      <c r="H494" s="44" t="s">
        <v>343</v>
      </c>
      <c r="I494" s="44" t="s">
        <v>344</v>
      </c>
      <c r="J494" s="44" t="s">
        <v>96</v>
      </c>
      <c r="K494" s="44" t="s">
        <v>110</v>
      </c>
      <c r="L494" s="44" t="s">
        <v>111</v>
      </c>
      <c r="M494" s="44" t="s">
        <v>112</v>
      </c>
      <c r="N494" s="44">
        <v>3.81</v>
      </c>
      <c r="O494" s="44" t="s">
        <v>63</v>
      </c>
      <c r="P494" s="44">
        <v>1106366154</v>
      </c>
      <c r="Q494" s="33" t="s">
        <v>2650</v>
      </c>
      <c r="R494" s="44" t="s">
        <v>98</v>
      </c>
      <c r="S494" s="44" t="s">
        <v>66</v>
      </c>
      <c r="T494" s="44" t="s">
        <v>67</v>
      </c>
      <c r="U494" s="34">
        <v>966549964463</v>
      </c>
      <c r="V494" s="35" t="s">
        <v>68</v>
      </c>
      <c r="W494" s="33" t="s">
        <v>2650</v>
      </c>
      <c r="X494" s="32" t="s">
        <v>68</v>
      </c>
      <c r="Y494" s="44" t="s">
        <v>2651</v>
      </c>
      <c r="Z494" s="36" t="s">
        <v>68</v>
      </c>
      <c r="AA494" s="36" t="s">
        <v>68</v>
      </c>
      <c r="AB494" s="36" t="s">
        <v>68</v>
      </c>
      <c r="AC494" s="36" t="s">
        <v>68</v>
      </c>
      <c r="AD494" t="s">
        <v>72</v>
      </c>
      <c r="AE494" t="str">
        <f>VLOOKUP(P494,Table5[],2,0)</f>
        <v>موظف</v>
      </c>
      <c r="AF494" t="s">
        <v>72</v>
      </c>
      <c r="AG494" s="36" t="s">
        <v>88</v>
      </c>
      <c r="AH494" t="s">
        <v>145</v>
      </c>
      <c r="AI494" s="36" t="s">
        <v>68</v>
      </c>
      <c r="AJ494" s="36" t="s">
        <v>2652</v>
      </c>
      <c r="AK494" s="32" t="s">
        <v>76</v>
      </c>
      <c r="AL494" s="32" t="s">
        <v>101</v>
      </c>
      <c r="AM494" s="36"/>
      <c r="AN494" s="36" t="s">
        <v>137</v>
      </c>
      <c r="AO494" s="36" t="s">
        <v>772</v>
      </c>
      <c r="AP494" s="36" t="s">
        <v>773</v>
      </c>
      <c r="AQ494" s="36" t="s">
        <v>80</v>
      </c>
      <c r="AR494" s="32" t="s">
        <v>68</v>
      </c>
      <c r="AS494" s="37" t="s">
        <v>68</v>
      </c>
      <c r="AT494" s="32" t="s">
        <v>68</v>
      </c>
      <c r="AU494" s="16">
        <v>2023</v>
      </c>
      <c r="AV494" s="42" t="str">
        <f>VLOOKUP(A493,Table3[],7,0)</f>
        <v>Graduated</v>
      </c>
      <c r="AW494" s="42" t="str">
        <f>VLOOKUP(A494,Table3[],9,0)</f>
        <v>LV8</v>
      </c>
      <c r="AX494" s="38">
        <v>44902</v>
      </c>
      <c r="AY494" s="36" t="s">
        <v>83</v>
      </c>
      <c r="AZ494" s="36" t="s">
        <v>68</v>
      </c>
      <c r="BA494" s="39" t="s">
        <v>172</v>
      </c>
    </row>
    <row r="495" spans="1:53">
      <c r="A495" s="111">
        <v>3910086</v>
      </c>
      <c r="B495" s="54" t="s">
        <v>2653</v>
      </c>
      <c r="C495" s="54" t="s">
        <v>2654</v>
      </c>
      <c r="D495" s="54" t="s">
        <v>54</v>
      </c>
      <c r="E495" s="54" t="s">
        <v>160</v>
      </c>
      <c r="F495" s="64" t="s">
        <v>161</v>
      </c>
      <c r="G495" s="65" t="s">
        <v>162</v>
      </c>
      <c r="H495" s="54" t="s">
        <v>163</v>
      </c>
      <c r="I495" s="54" t="s">
        <v>164</v>
      </c>
      <c r="J495" s="54" t="s">
        <v>96</v>
      </c>
      <c r="K495" s="54"/>
      <c r="L495" s="54" t="s">
        <v>148</v>
      </c>
      <c r="M495" s="54" t="s">
        <v>149</v>
      </c>
      <c r="N495" s="54">
        <v>2.92</v>
      </c>
      <c r="O495" s="54" t="s">
        <v>63</v>
      </c>
      <c r="P495" s="54" t="s">
        <v>2655</v>
      </c>
      <c r="Q495" s="112" t="s">
        <v>2656</v>
      </c>
      <c r="R495" s="54" t="s">
        <v>1167</v>
      </c>
      <c r="S495" s="54" t="s">
        <v>66</v>
      </c>
      <c r="T495" s="54" t="s">
        <v>67</v>
      </c>
      <c r="U495" s="57" t="s">
        <v>2657</v>
      </c>
      <c r="V495" s="35" t="e">
        <f>VLOOKUP(A494,[1]!Table3[#Data],31,0)</f>
        <v>#REF!</v>
      </c>
      <c r="W495" s="54" t="e">
        <f>VLOOKUP(A494,[1]!Table3[#Data],34,0)</f>
        <v>#REF!</v>
      </c>
      <c r="Y495" s="54"/>
      <c r="Z495" s="36"/>
      <c r="AA495" s="36"/>
      <c r="AB495" s="36"/>
      <c r="AC495" s="36"/>
      <c r="AD495" t="e">
        <v>#N/A</v>
      </c>
      <c r="AE495" t="e">
        <f>VLOOKUP(P495,Table5[],2,0)</f>
        <v>#N/A</v>
      </c>
      <c r="AG495" s="36"/>
      <c r="AI495" s="36"/>
      <c r="AJ495" s="36"/>
      <c r="AK495" s="54"/>
      <c r="AL495" s="54"/>
      <c r="AM495" s="36"/>
      <c r="AN495" s="36"/>
      <c r="AO495" s="36"/>
      <c r="AP495" s="36"/>
      <c r="AQ495" s="36"/>
      <c r="AR495" s="54"/>
      <c r="AS495" s="57"/>
      <c r="AT495" s="54"/>
      <c r="AU495" s="16">
        <v>2023</v>
      </c>
      <c r="AV495" t="str">
        <f>VLOOKUP(A494,Table3[],7,0)</f>
        <v>Graduated</v>
      </c>
      <c r="AW495" t="str">
        <f>VLOOKUP(A495,Table3[],9,0)</f>
        <v>LV8</v>
      </c>
      <c r="AX495" s="38"/>
      <c r="AY495" s="36"/>
      <c r="AZ495" s="36"/>
      <c r="BA495" s="58"/>
    </row>
    <row r="496" spans="1:53">
      <c r="A496" s="43">
        <v>3810161</v>
      </c>
      <c r="B496" s="44" t="s">
        <v>2658</v>
      </c>
      <c r="C496" s="44" t="s">
        <v>2659</v>
      </c>
      <c r="D496" s="44" t="s">
        <v>54</v>
      </c>
      <c r="E496" s="44" t="s">
        <v>121</v>
      </c>
      <c r="F496" s="12" t="s">
        <v>56</v>
      </c>
      <c r="G496" s="13" t="s">
        <v>57</v>
      </c>
      <c r="H496" s="44" t="s">
        <v>122</v>
      </c>
      <c r="I496" s="44" t="s">
        <v>123</v>
      </c>
      <c r="J496" s="44" t="s">
        <v>96</v>
      </c>
      <c r="K496" s="44" t="s">
        <v>110</v>
      </c>
      <c r="L496" s="44" t="s">
        <v>111</v>
      </c>
      <c r="M496" s="44" t="s">
        <v>112</v>
      </c>
      <c r="N496" s="44">
        <v>3.76</v>
      </c>
      <c r="O496" s="44" t="s">
        <v>113</v>
      </c>
      <c r="P496" s="44">
        <v>2201124043</v>
      </c>
      <c r="Q496" s="32" t="s">
        <v>2660</v>
      </c>
      <c r="R496" s="44" t="s">
        <v>98</v>
      </c>
      <c r="S496" s="32" t="s">
        <v>116</v>
      </c>
      <c r="T496" s="44" t="s">
        <v>67</v>
      </c>
      <c r="U496" s="34">
        <v>966540402378</v>
      </c>
      <c r="V496" s="35" t="s">
        <v>68</v>
      </c>
      <c r="W496" s="32" t="s">
        <v>2660</v>
      </c>
      <c r="X496" s="32" t="s">
        <v>68</v>
      </c>
      <c r="Y496" s="44" t="s">
        <v>2661</v>
      </c>
      <c r="Z496" s="36" t="s">
        <v>68</v>
      </c>
      <c r="AA496" s="36" t="s">
        <v>68</v>
      </c>
      <c r="AB496" s="36" t="s">
        <v>68</v>
      </c>
      <c r="AC496" s="36" t="s">
        <v>68</v>
      </c>
      <c r="AD496" t="s">
        <v>72</v>
      </c>
      <c r="AE496" t="e">
        <f>VLOOKUP(P496,Table5[],2,0)</f>
        <v>#N/A</v>
      </c>
      <c r="AF496" t="s">
        <v>71</v>
      </c>
      <c r="AG496" s="36" t="s">
        <v>145</v>
      </c>
      <c r="AH496" t="s">
        <v>68</v>
      </c>
      <c r="AI496" s="36" t="s">
        <v>74</v>
      </c>
      <c r="AJ496" s="36" t="s">
        <v>2662</v>
      </c>
      <c r="AK496" s="32" t="s">
        <v>76</v>
      </c>
      <c r="AL496" s="32" t="s">
        <v>1247</v>
      </c>
      <c r="AM496" s="42"/>
      <c r="AN496" s="36" t="s">
        <v>137</v>
      </c>
      <c r="AO496" s="36" t="s">
        <v>195</v>
      </c>
      <c r="AP496" s="36" t="s">
        <v>196</v>
      </c>
      <c r="AQ496" s="36" t="s">
        <v>68</v>
      </c>
      <c r="AR496" s="32" t="s">
        <v>68</v>
      </c>
      <c r="AS496" s="37" t="s">
        <v>68</v>
      </c>
      <c r="AT496" s="32" t="s">
        <v>68</v>
      </c>
      <c r="AU496" s="42">
        <v>2024</v>
      </c>
      <c r="AV496" s="42" t="str">
        <f>VLOOKUP(A495,Table3[],7,0)</f>
        <v>Active</v>
      </c>
      <c r="AW496" s="42" t="str">
        <f>VLOOKUP(A496,Table3[],9,0)</f>
        <v>LV8</v>
      </c>
      <c r="AX496" s="38">
        <v>44901</v>
      </c>
      <c r="AY496" s="36" t="s">
        <v>83</v>
      </c>
      <c r="AZ496" s="36" t="s">
        <v>68</v>
      </c>
      <c r="BA496" s="39" t="s">
        <v>68</v>
      </c>
    </row>
    <row r="497" spans="1:53">
      <c r="A497" s="43">
        <v>3910175</v>
      </c>
      <c r="B497" s="44" t="s">
        <v>2663</v>
      </c>
      <c r="C497" s="44" t="s">
        <v>2664</v>
      </c>
      <c r="D497" s="44" t="s">
        <v>54</v>
      </c>
      <c r="E497" s="44" t="s">
        <v>160</v>
      </c>
      <c r="F497" t="s">
        <v>161</v>
      </c>
      <c r="G497" t="s">
        <v>162</v>
      </c>
      <c r="H497" s="44" t="s">
        <v>163</v>
      </c>
      <c r="I497" s="44" t="s">
        <v>164</v>
      </c>
      <c r="J497" s="44" t="s">
        <v>60</v>
      </c>
      <c r="K497" s="44" t="s">
        <v>131</v>
      </c>
      <c r="L497" s="44" t="s">
        <v>111</v>
      </c>
      <c r="M497" s="44" t="s">
        <v>112</v>
      </c>
      <c r="N497" s="44">
        <v>3.61</v>
      </c>
      <c r="O497" s="44" t="s">
        <v>113</v>
      </c>
      <c r="P497" s="44">
        <v>2197422914</v>
      </c>
      <c r="Q497" s="32" t="s">
        <v>2665</v>
      </c>
      <c r="R497" s="44" t="s">
        <v>562</v>
      </c>
      <c r="S497" s="32" t="s">
        <v>116</v>
      </c>
      <c r="T497" s="44"/>
      <c r="U497" s="34">
        <v>966536683152</v>
      </c>
      <c r="V497" s="35" t="s">
        <v>68</v>
      </c>
      <c r="W497" s="32" t="s">
        <v>2665</v>
      </c>
      <c r="X497" s="42" t="s">
        <v>68</v>
      </c>
      <c r="Y497" s="44"/>
      <c r="Z497" s="36" t="s">
        <v>68</v>
      </c>
      <c r="AA497" s="36" t="s">
        <v>68</v>
      </c>
      <c r="AB497" s="36" t="s">
        <v>68</v>
      </c>
      <c r="AC497" s="36" t="s">
        <v>68</v>
      </c>
      <c r="AD497" t="s">
        <v>167</v>
      </c>
      <c r="AE497" t="e">
        <f>VLOOKUP(P497,Table5[],2,0)</f>
        <v>#N/A</v>
      </c>
      <c r="AF497" t="s">
        <v>71</v>
      </c>
      <c r="AG497" s="36" t="s">
        <v>68</v>
      </c>
      <c r="AH497" t="s">
        <v>68</v>
      </c>
      <c r="AI497" s="36" t="s">
        <v>68</v>
      </c>
      <c r="AJ497" s="36" t="s">
        <v>68</v>
      </c>
      <c r="AK497" s="32" t="s">
        <v>68</v>
      </c>
      <c r="AL497" s="32" t="s">
        <v>68</v>
      </c>
      <c r="AM497" s="36"/>
      <c r="AN497" s="36"/>
      <c r="AO497" s="36" t="s">
        <v>68</v>
      </c>
      <c r="AP497" s="36" t="s">
        <v>68</v>
      </c>
      <c r="AQ497" s="36" t="s">
        <v>68</v>
      </c>
      <c r="AR497" s="32" t="s">
        <v>68</v>
      </c>
      <c r="AS497" s="37" t="s">
        <v>68</v>
      </c>
      <c r="AT497" s="32" t="s">
        <v>68</v>
      </c>
      <c r="AU497" s="16">
        <v>2023</v>
      </c>
      <c r="AV497" s="42" t="str">
        <f>VLOOKUP(A496,Table3[],7,0)</f>
        <v>Graduated</v>
      </c>
      <c r="AW497" s="42" t="str">
        <f>VLOOKUP(A497,Table3[],9,0)</f>
        <v>LV8</v>
      </c>
      <c r="AX497" s="38">
        <v>45222</v>
      </c>
      <c r="AY497" s="36" t="s">
        <v>83</v>
      </c>
      <c r="AZ497" s="36" t="s">
        <v>68</v>
      </c>
      <c r="BA497" s="39"/>
    </row>
    <row r="498" spans="1:53">
      <c r="A498" s="43">
        <v>3810163</v>
      </c>
      <c r="B498" s="44" t="s">
        <v>2666</v>
      </c>
      <c r="C498" s="44" t="s">
        <v>2667</v>
      </c>
      <c r="D498" s="44" t="s">
        <v>54</v>
      </c>
      <c r="E498" s="44" t="s">
        <v>121</v>
      </c>
      <c r="F498" s="12" t="s">
        <v>56</v>
      </c>
      <c r="G498" s="13" t="s">
        <v>57</v>
      </c>
      <c r="H498" s="44" t="s">
        <v>122</v>
      </c>
      <c r="I498" s="44" t="s">
        <v>123</v>
      </c>
      <c r="J498" s="44" t="s">
        <v>60</v>
      </c>
      <c r="K498" s="44" t="s">
        <v>110</v>
      </c>
      <c r="L498" s="44" t="s">
        <v>111</v>
      </c>
      <c r="M498" s="44" t="s">
        <v>112</v>
      </c>
      <c r="N498" s="44">
        <v>3.82</v>
      </c>
      <c r="O498" s="44" t="s">
        <v>113</v>
      </c>
      <c r="P498" s="44">
        <v>3991623418</v>
      </c>
      <c r="Q498" s="32" t="s">
        <v>2668</v>
      </c>
      <c r="R498" s="44" t="s">
        <v>98</v>
      </c>
      <c r="S498" s="32" t="s">
        <v>116</v>
      </c>
      <c r="T498" s="44" t="s">
        <v>290</v>
      </c>
      <c r="U498" s="34">
        <v>966566424673</v>
      </c>
      <c r="V498" s="35" t="s">
        <v>68</v>
      </c>
      <c r="W498" s="32" t="s">
        <v>2668</v>
      </c>
      <c r="X498" s="32" t="s">
        <v>68</v>
      </c>
      <c r="Y498" s="44"/>
      <c r="Z498" s="36" t="s">
        <v>68</v>
      </c>
      <c r="AA498" s="36" t="s">
        <v>68</v>
      </c>
      <c r="AB498" s="36" t="s">
        <v>68</v>
      </c>
      <c r="AC498" s="36" t="s">
        <v>68</v>
      </c>
      <c r="AD498" t="s">
        <v>72</v>
      </c>
      <c r="AE498" t="e">
        <f>VLOOKUP(P498,Table5[],2,0)</f>
        <v>#N/A</v>
      </c>
      <c r="AF498" t="s">
        <v>71</v>
      </c>
      <c r="AG498" s="36" t="s">
        <v>73</v>
      </c>
      <c r="AH498" t="s">
        <v>68</v>
      </c>
      <c r="AI498" s="36" t="s">
        <v>74</v>
      </c>
      <c r="AJ498" s="36" t="s">
        <v>2669</v>
      </c>
      <c r="AK498" s="32" t="s">
        <v>76</v>
      </c>
      <c r="AL498" s="32" t="s">
        <v>77</v>
      </c>
      <c r="AM498" s="42"/>
      <c r="AN498" s="36" t="s">
        <v>137</v>
      </c>
      <c r="AO498" s="36" t="s">
        <v>2670</v>
      </c>
      <c r="AP498" s="36" t="s">
        <v>196</v>
      </c>
      <c r="AQ498" s="36" t="s">
        <v>80</v>
      </c>
      <c r="AR498" s="32" t="s">
        <v>68</v>
      </c>
      <c r="AS498" s="37" t="s">
        <v>68</v>
      </c>
      <c r="AT498" s="32" t="s">
        <v>68</v>
      </c>
      <c r="AU498" s="16">
        <v>2023</v>
      </c>
      <c r="AV498" s="42" t="str">
        <f>VLOOKUP(A497,Table3[],7,0)</f>
        <v>Graduated</v>
      </c>
      <c r="AW498" s="42" t="str">
        <f>VLOOKUP(A498,Table3[],9,0)</f>
        <v>LV8</v>
      </c>
      <c r="AX498" s="38">
        <v>44901</v>
      </c>
      <c r="AY498" s="36" t="s">
        <v>83</v>
      </c>
      <c r="AZ498" s="36" t="s">
        <v>68</v>
      </c>
      <c r="BA498" s="39" t="s">
        <v>68</v>
      </c>
    </row>
    <row r="499" spans="1:53">
      <c r="A499" s="31">
        <v>3810164</v>
      </c>
      <c r="B499" s="32" t="s">
        <v>2671</v>
      </c>
      <c r="C499" s="32" t="s">
        <v>2672</v>
      </c>
      <c r="D499" s="32" t="s">
        <v>54</v>
      </c>
      <c r="E499" s="32" t="s">
        <v>128</v>
      </c>
      <c r="F499" s="12" t="s">
        <v>56</v>
      </c>
      <c r="G499" s="13" t="s">
        <v>57</v>
      </c>
      <c r="H499" s="32" t="s">
        <v>129</v>
      </c>
      <c r="I499" s="32" t="s">
        <v>130</v>
      </c>
      <c r="J499" s="32" t="s">
        <v>60</v>
      </c>
      <c r="K499" s="32" t="s">
        <v>131</v>
      </c>
      <c r="L499" s="32" t="s">
        <v>111</v>
      </c>
      <c r="M499" s="32" t="s">
        <v>112</v>
      </c>
      <c r="N499" s="32">
        <v>3.6</v>
      </c>
      <c r="O499" s="32" t="s">
        <v>113</v>
      </c>
      <c r="P499" s="32">
        <v>2154039677</v>
      </c>
      <c r="Q499" s="32" t="s">
        <v>2673</v>
      </c>
      <c r="R499" s="32" t="s">
        <v>179</v>
      </c>
      <c r="S499" s="32" t="s">
        <v>116</v>
      </c>
      <c r="T499" s="32" t="s">
        <v>67</v>
      </c>
      <c r="U499" s="34">
        <v>966508326243</v>
      </c>
      <c r="V499" s="35" t="s">
        <v>68</v>
      </c>
      <c r="W499" s="32" t="s">
        <v>2673</v>
      </c>
      <c r="X499" s="32" t="s">
        <v>2674</v>
      </c>
      <c r="Y499" s="32" t="s">
        <v>2675</v>
      </c>
      <c r="Z499" s="36" t="s">
        <v>68</v>
      </c>
      <c r="AA499" s="36" t="s">
        <v>68</v>
      </c>
      <c r="AB499" s="36" t="s">
        <v>68</v>
      </c>
      <c r="AC499" s="36" t="s">
        <v>70</v>
      </c>
      <c r="AD499" t="s">
        <v>72</v>
      </c>
      <c r="AE499" t="e">
        <f>VLOOKUP(P499,Table5[],2,0)</f>
        <v>#N/A</v>
      </c>
      <c r="AF499" t="s">
        <v>72</v>
      </c>
      <c r="AG499" s="36" t="s">
        <v>145</v>
      </c>
      <c r="AH499" t="s">
        <v>88</v>
      </c>
      <c r="AI499" s="36" t="s">
        <v>74</v>
      </c>
      <c r="AJ499" s="36" t="s">
        <v>2676</v>
      </c>
      <c r="AK499" s="32" t="s">
        <v>76</v>
      </c>
      <c r="AL499" s="32" t="s">
        <v>77</v>
      </c>
      <c r="AM499" s="42"/>
      <c r="AN499" s="36" t="s">
        <v>137</v>
      </c>
      <c r="AO499" s="36" t="s">
        <v>138</v>
      </c>
      <c r="AP499" s="36"/>
      <c r="AQ499" s="36" t="s">
        <v>80</v>
      </c>
      <c r="AR499" s="32" t="s">
        <v>2677</v>
      </c>
      <c r="AS499" s="37" t="s">
        <v>92</v>
      </c>
      <c r="AT499" s="32" t="s">
        <v>68</v>
      </c>
      <c r="AU499" s="16">
        <v>2023</v>
      </c>
      <c r="AV499" s="42" t="str">
        <f>VLOOKUP(A498,Table3[],7,0)</f>
        <v>Graduated</v>
      </c>
      <c r="AW499" s="42" t="str">
        <f>VLOOKUP(A499,Table3[],9,0)</f>
        <v>LV8</v>
      </c>
      <c r="AX499" s="38">
        <v>44903</v>
      </c>
      <c r="AY499" s="36" t="s">
        <v>83</v>
      </c>
      <c r="AZ499" s="36" t="s">
        <v>68</v>
      </c>
      <c r="BA499" s="39"/>
    </row>
    <row r="500" spans="1:53">
      <c r="A500" s="43">
        <v>35190237</v>
      </c>
      <c r="B500" s="44" t="s">
        <v>2678</v>
      </c>
      <c r="C500" s="44" t="s">
        <v>2679</v>
      </c>
      <c r="D500" s="44" t="s">
        <v>109</v>
      </c>
      <c r="E500" s="44" t="s">
        <v>55</v>
      </c>
      <c r="F500" s="12" t="s">
        <v>56</v>
      </c>
      <c r="G500" s="13" t="s">
        <v>57</v>
      </c>
      <c r="H500" s="44" t="s">
        <v>58</v>
      </c>
      <c r="I500" s="44" t="s">
        <v>59</v>
      </c>
      <c r="J500" s="44" t="s">
        <v>124</v>
      </c>
      <c r="K500" s="44"/>
      <c r="L500" s="44" t="s">
        <v>61</v>
      </c>
      <c r="M500" s="44" t="s">
        <v>62</v>
      </c>
      <c r="N500" s="44">
        <v>2.25</v>
      </c>
      <c r="O500" s="44" t="s">
        <v>63</v>
      </c>
      <c r="P500" s="44">
        <v>1076861887</v>
      </c>
      <c r="Q500" s="32" t="s">
        <v>2680</v>
      </c>
      <c r="R500" s="44" t="s">
        <v>65</v>
      </c>
      <c r="S500" s="44" t="s">
        <v>66</v>
      </c>
      <c r="T500" s="44" t="s">
        <v>67</v>
      </c>
      <c r="U500" s="34">
        <v>966503315316</v>
      </c>
      <c r="V500" s="35" t="s">
        <v>68</v>
      </c>
      <c r="W500" s="32" t="s">
        <v>2680</v>
      </c>
      <c r="X500" s="32" t="s">
        <v>2681</v>
      </c>
      <c r="Y500" s="44" t="s">
        <v>2681</v>
      </c>
      <c r="Z500" s="36" t="s">
        <v>68</v>
      </c>
      <c r="AA500" s="36" t="s">
        <v>68</v>
      </c>
      <c r="AB500" s="36" t="s">
        <v>68</v>
      </c>
      <c r="AC500" s="36" t="s">
        <v>70</v>
      </c>
      <c r="AD500" t="s">
        <v>72</v>
      </c>
      <c r="AE500" t="e">
        <f>VLOOKUP(P500,Table5[],2,0)</f>
        <v>#N/A</v>
      </c>
      <c r="AF500" t="s">
        <v>72</v>
      </c>
      <c r="AG500" s="36" t="s">
        <v>145</v>
      </c>
      <c r="AH500" t="s">
        <v>311</v>
      </c>
      <c r="AI500" s="36" t="s">
        <v>74</v>
      </c>
      <c r="AJ500" s="36" t="s">
        <v>2682</v>
      </c>
      <c r="AK500" s="32" t="s">
        <v>76</v>
      </c>
      <c r="AL500" s="32" t="s">
        <v>77</v>
      </c>
      <c r="AM500" s="42"/>
      <c r="AN500" s="36"/>
      <c r="AO500" s="36" t="s">
        <v>90</v>
      </c>
      <c r="AP500" s="36" t="s">
        <v>79</v>
      </c>
      <c r="AQ500" s="36" t="s">
        <v>80</v>
      </c>
      <c r="AR500" s="32" t="s">
        <v>68</v>
      </c>
      <c r="AS500" s="37" t="s">
        <v>68</v>
      </c>
      <c r="AT500" s="32" t="s">
        <v>68</v>
      </c>
      <c r="AU500" s="16">
        <v>2023</v>
      </c>
      <c r="AV500" s="42" t="str">
        <f>VLOOKUP(A499,Table3[],7,0)</f>
        <v>Graduated</v>
      </c>
      <c r="AW500" s="42" t="str">
        <f>VLOOKUP(A500,Table3[],9,0)</f>
        <v>LV8</v>
      </c>
      <c r="AX500" s="38">
        <v>44903</v>
      </c>
      <c r="AY500" s="36" t="s">
        <v>83</v>
      </c>
      <c r="AZ500" s="36" t="s">
        <v>68</v>
      </c>
      <c r="BA500" s="39"/>
    </row>
    <row r="501" spans="1:53">
      <c r="A501" s="31">
        <v>3810146</v>
      </c>
      <c r="B501" s="32" t="s">
        <v>2683</v>
      </c>
      <c r="C501" s="32" t="s">
        <v>2684</v>
      </c>
      <c r="D501" s="32" t="s">
        <v>109</v>
      </c>
      <c r="E501" s="32" t="s">
        <v>160</v>
      </c>
      <c r="F501" t="s">
        <v>161</v>
      </c>
      <c r="G501" t="s">
        <v>162</v>
      </c>
      <c r="H501" s="32" t="s">
        <v>163</v>
      </c>
      <c r="I501" s="32" t="s">
        <v>164</v>
      </c>
      <c r="J501" s="32" t="s">
        <v>60</v>
      </c>
      <c r="K501" s="32" t="s">
        <v>110</v>
      </c>
      <c r="L501" s="32" t="s">
        <v>111</v>
      </c>
      <c r="M501" s="32" t="s">
        <v>112</v>
      </c>
      <c r="N501" s="32">
        <v>4</v>
      </c>
      <c r="O501" s="32" t="s">
        <v>63</v>
      </c>
      <c r="P501" s="32">
        <v>1096960578</v>
      </c>
      <c r="Q501" s="32" t="s">
        <v>2685</v>
      </c>
      <c r="R501" s="32" t="s">
        <v>179</v>
      </c>
      <c r="S501" s="32" t="s">
        <v>66</v>
      </c>
      <c r="T501" s="32" t="s">
        <v>67</v>
      </c>
      <c r="U501" s="34">
        <v>966504339699</v>
      </c>
      <c r="V501" s="35" t="s">
        <v>68</v>
      </c>
      <c r="W501" s="32" t="s">
        <v>2685</v>
      </c>
      <c r="X501" s="32" t="s">
        <v>68</v>
      </c>
      <c r="Y501" s="32" t="s">
        <v>2686</v>
      </c>
      <c r="Z501" s="36" t="s">
        <v>68</v>
      </c>
      <c r="AA501" s="36" t="s">
        <v>68</v>
      </c>
      <c r="AB501" s="36" t="s">
        <v>68</v>
      </c>
      <c r="AC501" s="36" t="s">
        <v>70</v>
      </c>
      <c r="AD501" t="s">
        <v>72</v>
      </c>
      <c r="AE501" t="str">
        <f>VLOOKUP(P501,Table5[],2,0)</f>
        <v>موظف</v>
      </c>
      <c r="AF501" t="s">
        <v>72</v>
      </c>
      <c r="AG501" s="36" t="s">
        <v>68</v>
      </c>
      <c r="AH501" t="s">
        <v>73</v>
      </c>
      <c r="AI501" s="36" t="s">
        <v>74</v>
      </c>
      <c r="AJ501" s="36" t="s">
        <v>2687</v>
      </c>
      <c r="AK501" s="32" t="s">
        <v>76</v>
      </c>
      <c r="AL501" s="32" t="s">
        <v>77</v>
      </c>
      <c r="AM501" s="36"/>
      <c r="AN501" s="36"/>
      <c r="AO501" s="36" t="s">
        <v>2497</v>
      </c>
      <c r="AP501" s="36" t="s">
        <v>2498</v>
      </c>
      <c r="AQ501" s="36" t="s">
        <v>80</v>
      </c>
      <c r="AR501" s="32" t="s">
        <v>2688</v>
      </c>
      <c r="AS501" s="37" t="s">
        <v>68</v>
      </c>
      <c r="AT501" s="32" t="s">
        <v>2689</v>
      </c>
      <c r="AU501" s="16">
        <v>2023</v>
      </c>
      <c r="AV501" s="42" t="str">
        <f>VLOOKUP(A500,Table3[],7,0)</f>
        <v>Graduated</v>
      </c>
      <c r="AW501" s="42" t="str">
        <f>VLOOKUP(A501,Table3[],9,0)</f>
        <v>LV8</v>
      </c>
      <c r="AX501" s="38">
        <v>44903</v>
      </c>
      <c r="AY501" s="36" t="s">
        <v>83</v>
      </c>
      <c r="AZ501" s="36" t="s">
        <v>68</v>
      </c>
      <c r="BA501" s="39"/>
    </row>
    <row r="502" spans="1:53">
      <c r="A502" s="43">
        <v>3910008</v>
      </c>
      <c r="B502" s="44" t="s">
        <v>2690</v>
      </c>
      <c r="C502" s="44" t="s">
        <v>2691</v>
      </c>
      <c r="D502" s="44" t="s">
        <v>109</v>
      </c>
      <c r="E502" s="44" t="s">
        <v>160</v>
      </c>
      <c r="F502" t="s">
        <v>161</v>
      </c>
      <c r="G502" t="s">
        <v>162</v>
      </c>
      <c r="H502" s="45" t="s">
        <v>163</v>
      </c>
      <c r="I502" s="44" t="s">
        <v>164</v>
      </c>
      <c r="J502" s="44" t="s">
        <v>124</v>
      </c>
      <c r="K502" s="44"/>
      <c r="L502" s="44" t="s">
        <v>61</v>
      </c>
      <c r="M502" s="44" t="s">
        <v>62</v>
      </c>
      <c r="N502" s="44">
        <v>2.4500000000000002</v>
      </c>
      <c r="O502" s="44" t="s">
        <v>63</v>
      </c>
      <c r="P502" s="44">
        <v>1102881610</v>
      </c>
      <c r="Q502" s="32" t="s">
        <v>2692</v>
      </c>
      <c r="R502" s="44" t="s">
        <v>562</v>
      </c>
      <c r="S502" s="159" t="s">
        <v>66</v>
      </c>
      <c r="T502" s="44"/>
      <c r="U502" s="34">
        <v>966553766767</v>
      </c>
      <c r="V502" s="35" t="s">
        <v>68</v>
      </c>
      <c r="W502" s="32" t="s">
        <v>2692</v>
      </c>
      <c r="X502" s="42" t="s">
        <v>68</v>
      </c>
      <c r="Y502" s="44" t="s">
        <v>2693</v>
      </c>
      <c r="Z502" s="36" t="s">
        <v>68</v>
      </c>
      <c r="AA502" s="36" t="s">
        <v>68</v>
      </c>
      <c r="AB502" s="36" t="s">
        <v>68</v>
      </c>
      <c r="AC502" s="36" t="s">
        <v>70</v>
      </c>
      <c r="AD502" t="s">
        <v>72</v>
      </c>
      <c r="AE502" t="str">
        <f>VLOOKUP(P502,Table5[],2,0)</f>
        <v>موظف</v>
      </c>
      <c r="AF502" t="s">
        <v>72</v>
      </c>
      <c r="AG502" s="36" t="s">
        <v>311</v>
      </c>
      <c r="AH502" t="s">
        <v>73</v>
      </c>
      <c r="AI502" s="36" t="s">
        <v>74</v>
      </c>
      <c r="AJ502" s="36" t="s">
        <v>2694</v>
      </c>
      <c r="AK502" s="32" t="s">
        <v>76</v>
      </c>
      <c r="AL502" s="32" t="s">
        <v>77</v>
      </c>
      <c r="AM502" s="36"/>
      <c r="AN502" s="36"/>
      <c r="AO502" s="36" t="s">
        <v>2695</v>
      </c>
      <c r="AP502" s="36" t="s">
        <v>2696</v>
      </c>
      <c r="AQ502" s="36" t="s">
        <v>80</v>
      </c>
      <c r="AR502" s="32" t="s">
        <v>2697</v>
      </c>
      <c r="AS502" s="37" t="s">
        <v>68</v>
      </c>
      <c r="AT502" s="32" t="s">
        <v>68</v>
      </c>
      <c r="AU502" s="16">
        <v>2023</v>
      </c>
      <c r="AV502" s="42" t="str">
        <f>VLOOKUP(A501,Table3[],7,0)</f>
        <v>Graduated</v>
      </c>
      <c r="AW502" s="42" t="str">
        <f>VLOOKUP(A502,Table3[],9,0)</f>
        <v>LV8</v>
      </c>
      <c r="AX502" s="38">
        <v>45223</v>
      </c>
      <c r="AY502" s="36" t="s">
        <v>83</v>
      </c>
      <c r="AZ502" s="36" t="s">
        <v>68</v>
      </c>
    </row>
    <row r="503" spans="1:53">
      <c r="A503" s="43">
        <v>35190073</v>
      </c>
      <c r="B503" s="44" t="s">
        <v>2698</v>
      </c>
      <c r="C503" s="44" t="s">
        <v>2699</v>
      </c>
      <c r="D503" s="44" t="s">
        <v>109</v>
      </c>
      <c r="E503" s="44" t="s">
        <v>160</v>
      </c>
      <c r="F503" t="s">
        <v>161</v>
      </c>
      <c r="G503" t="s">
        <v>162</v>
      </c>
      <c r="H503" s="44" t="s">
        <v>163</v>
      </c>
      <c r="I503" s="44" t="s">
        <v>164</v>
      </c>
      <c r="J503" s="44" t="s">
        <v>60</v>
      </c>
      <c r="K503" s="44"/>
      <c r="L503" s="44" t="s">
        <v>148</v>
      </c>
      <c r="M503" s="44" t="s">
        <v>149</v>
      </c>
      <c r="N503" s="44">
        <v>2.83</v>
      </c>
      <c r="O503" s="44" t="s">
        <v>63</v>
      </c>
      <c r="P503" s="44">
        <v>1086167762</v>
      </c>
      <c r="Q503" s="32" t="s">
        <v>2700</v>
      </c>
      <c r="R503" s="44" t="s">
        <v>65</v>
      </c>
      <c r="S503" s="44" t="s">
        <v>66</v>
      </c>
      <c r="T503" s="44" t="s">
        <v>67</v>
      </c>
      <c r="U503" s="34">
        <v>966535370905</v>
      </c>
      <c r="V503" s="35" t="s">
        <v>68</v>
      </c>
      <c r="W503" s="32" t="s">
        <v>2700</v>
      </c>
      <c r="X503" s="32" t="s">
        <v>2701</v>
      </c>
      <c r="Y503" s="44" t="s">
        <v>2701</v>
      </c>
      <c r="Z503" s="36" t="s">
        <v>68</v>
      </c>
      <c r="AA503" s="36" t="s">
        <v>68</v>
      </c>
      <c r="AB503" s="36" t="s">
        <v>68</v>
      </c>
      <c r="AC503" s="36" t="s">
        <v>68</v>
      </c>
      <c r="AD503" t="s">
        <v>167</v>
      </c>
      <c r="AE503" t="e">
        <f>VLOOKUP(P503,Table5[],2,0)</f>
        <v>#N/A</v>
      </c>
      <c r="AF503" t="s">
        <v>71</v>
      </c>
      <c r="AG503" s="36" t="s">
        <v>68</v>
      </c>
      <c r="AH503" t="s">
        <v>68</v>
      </c>
      <c r="AI503" s="36" t="s">
        <v>68</v>
      </c>
      <c r="AJ503" s="36" t="s">
        <v>68</v>
      </c>
      <c r="AK503" s="32" t="s">
        <v>68</v>
      </c>
      <c r="AL503" s="32" t="s">
        <v>68</v>
      </c>
      <c r="AM503" s="36"/>
      <c r="AN503" s="36"/>
      <c r="AO503" s="36" t="s">
        <v>68</v>
      </c>
      <c r="AP503" s="36" t="s">
        <v>68</v>
      </c>
      <c r="AQ503" s="36" t="s">
        <v>68</v>
      </c>
      <c r="AR503" s="32" t="s">
        <v>68</v>
      </c>
      <c r="AS503" s="37" t="s">
        <v>68</v>
      </c>
      <c r="AT503" s="32" t="s">
        <v>68</v>
      </c>
      <c r="AU503" s="16">
        <v>2023</v>
      </c>
      <c r="AV503" s="42" t="str">
        <f>VLOOKUP(A502,Table3[],7,0)</f>
        <v>Graduated</v>
      </c>
      <c r="AW503" s="42" t="str">
        <f>VLOOKUP(A503,Table3[],9,0)</f>
        <v>LV8</v>
      </c>
      <c r="AX503" s="38">
        <v>44923</v>
      </c>
      <c r="AY503" s="36" t="s">
        <v>83</v>
      </c>
      <c r="AZ503" s="36" t="s">
        <v>68</v>
      </c>
      <c r="BA503" s="39"/>
    </row>
    <row r="504" spans="1:53">
      <c r="A504" s="43">
        <v>3810121</v>
      </c>
      <c r="B504" s="44" t="s">
        <v>2702</v>
      </c>
      <c r="C504" s="44" t="s">
        <v>2703</v>
      </c>
      <c r="D504" s="44" t="s">
        <v>109</v>
      </c>
      <c r="E504" s="44" t="s">
        <v>160</v>
      </c>
      <c r="F504" t="s">
        <v>161</v>
      </c>
      <c r="G504" t="s">
        <v>162</v>
      </c>
      <c r="H504" s="44" t="s">
        <v>163</v>
      </c>
      <c r="I504" s="44" t="s">
        <v>164</v>
      </c>
      <c r="J504" s="44" t="s">
        <v>60</v>
      </c>
      <c r="K504" s="44"/>
      <c r="L504" s="44" t="s">
        <v>148</v>
      </c>
      <c r="M504" s="44" t="s">
        <v>149</v>
      </c>
      <c r="N504" s="44">
        <v>3.12</v>
      </c>
      <c r="O504" s="44" t="s">
        <v>113</v>
      </c>
      <c r="P504" s="44">
        <v>2281361143</v>
      </c>
      <c r="Q504" s="32" t="s">
        <v>2704</v>
      </c>
      <c r="R504" s="44" t="s">
        <v>98</v>
      </c>
      <c r="S504" s="32" t="s">
        <v>116</v>
      </c>
      <c r="T504" s="44" t="s">
        <v>67</v>
      </c>
      <c r="U504" s="34" t="s">
        <v>68</v>
      </c>
      <c r="V504" s="35" t="s">
        <v>68</v>
      </c>
      <c r="W504" s="32" t="s">
        <v>2704</v>
      </c>
      <c r="X504" s="32" t="s">
        <v>68</v>
      </c>
      <c r="Y504" s="44"/>
      <c r="Z504" s="36" t="s">
        <v>68</v>
      </c>
      <c r="AA504" s="36" t="s">
        <v>68</v>
      </c>
      <c r="AB504" s="36" t="s">
        <v>68</v>
      </c>
      <c r="AC504" s="36" t="s">
        <v>68</v>
      </c>
      <c r="AD504" t="s">
        <v>167</v>
      </c>
      <c r="AE504" t="e">
        <f>VLOOKUP(P504,Table5[],2,0)</f>
        <v>#N/A</v>
      </c>
      <c r="AF504" t="s">
        <v>71</v>
      </c>
      <c r="AG504" s="36" t="s">
        <v>68</v>
      </c>
      <c r="AH504" t="s">
        <v>68</v>
      </c>
      <c r="AI504" s="36" t="s">
        <v>68</v>
      </c>
      <c r="AJ504" s="36" t="s">
        <v>68</v>
      </c>
      <c r="AK504" s="32" t="s">
        <v>68</v>
      </c>
      <c r="AL504" s="32" t="s">
        <v>68</v>
      </c>
      <c r="AM504" s="36"/>
      <c r="AN504" s="36"/>
      <c r="AO504" s="36" t="s">
        <v>68</v>
      </c>
      <c r="AP504" s="36" t="s">
        <v>68</v>
      </c>
      <c r="AQ504" s="36" t="s">
        <v>68</v>
      </c>
      <c r="AR504" s="32" t="s">
        <v>68</v>
      </c>
      <c r="AS504" s="37" t="s">
        <v>68</v>
      </c>
      <c r="AT504" s="32" t="s">
        <v>68</v>
      </c>
      <c r="AU504" s="16">
        <v>2023</v>
      </c>
      <c r="AV504" s="42" t="str">
        <f>VLOOKUP(A503,Table3[],7,0)</f>
        <v>Graduated</v>
      </c>
      <c r="AW504" s="42" t="str">
        <f>VLOOKUP(A504,Table3[],9,0)</f>
        <v>LV8</v>
      </c>
      <c r="AX504" s="38">
        <v>44924</v>
      </c>
      <c r="AY504" s="36" t="s">
        <v>83</v>
      </c>
      <c r="AZ504" s="36" t="s">
        <v>68</v>
      </c>
      <c r="BA504" s="39"/>
    </row>
    <row r="505" spans="1:53" ht="30">
      <c r="A505" s="43">
        <v>3810200</v>
      </c>
      <c r="B505" s="44" t="s">
        <v>2705</v>
      </c>
      <c r="C505" s="44" t="s">
        <v>2706</v>
      </c>
      <c r="D505" s="44" t="s">
        <v>54</v>
      </c>
      <c r="E505" s="44" t="s">
        <v>160</v>
      </c>
      <c r="F505" t="s">
        <v>161</v>
      </c>
      <c r="G505" t="s">
        <v>162</v>
      </c>
      <c r="H505" s="44" t="s">
        <v>163</v>
      </c>
      <c r="I505" s="44" t="s">
        <v>164</v>
      </c>
      <c r="J505" s="44" t="s">
        <v>60</v>
      </c>
      <c r="K505" s="44" t="s">
        <v>200</v>
      </c>
      <c r="L505" s="44" t="s">
        <v>148</v>
      </c>
      <c r="M505" s="44" t="s">
        <v>149</v>
      </c>
      <c r="N505" s="44">
        <v>3.11</v>
      </c>
      <c r="O505" s="44" t="s">
        <v>63</v>
      </c>
      <c r="P505" s="44">
        <v>1062903115</v>
      </c>
      <c r="Q505" s="32" t="s">
        <v>2707</v>
      </c>
      <c r="R505" s="44" t="s">
        <v>179</v>
      </c>
      <c r="S505" s="44" t="s">
        <v>116</v>
      </c>
      <c r="T505" s="44" t="s">
        <v>290</v>
      </c>
      <c r="U505" s="34">
        <v>966504745165</v>
      </c>
      <c r="V505" s="35">
        <v>966506868777</v>
      </c>
      <c r="W505" s="32" t="s">
        <v>2707</v>
      </c>
      <c r="X505" s="32"/>
      <c r="Y505" s="44"/>
      <c r="Z505" s="36" t="s">
        <v>68</v>
      </c>
      <c r="AA505" s="36" t="s">
        <v>68</v>
      </c>
      <c r="AB505" s="36" t="s">
        <v>68</v>
      </c>
      <c r="AC505" s="36" t="s">
        <v>99</v>
      </c>
      <c r="AD505" t="s">
        <v>72</v>
      </c>
      <c r="AE505" t="str">
        <f>VLOOKUP(P505,Table5[],2,0)</f>
        <v>موظف</v>
      </c>
      <c r="AF505" t="s">
        <v>72</v>
      </c>
      <c r="AG505" s="36" t="s">
        <v>68</v>
      </c>
      <c r="AH505" t="s">
        <v>73</v>
      </c>
      <c r="AI505" s="36" t="s">
        <v>74</v>
      </c>
      <c r="AJ505" s="36" t="s">
        <v>2708</v>
      </c>
      <c r="AK505" s="32" t="s">
        <v>76</v>
      </c>
      <c r="AL505" s="32" t="s">
        <v>77</v>
      </c>
      <c r="AM505" s="36"/>
      <c r="AN505" s="36"/>
      <c r="AO505" s="36" t="s">
        <v>2709</v>
      </c>
      <c r="AP505" s="36" t="s">
        <v>2710</v>
      </c>
      <c r="AQ505" s="36" t="s">
        <v>80</v>
      </c>
      <c r="AR505" s="32" t="s">
        <v>68</v>
      </c>
      <c r="AS505" s="37" t="s">
        <v>68</v>
      </c>
      <c r="AT505" s="32" t="s">
        <v>68</v>
      </c>
      <c r="AU505" s="16">
        <v>2023</v>
      </c>
      <c r="AV505" s="42" t="str">
        <f>VLOOKUP(A504,Table3[],7,0)</f>
        <v>Graduated</v>
      </c>
      <c r="AW505" s="42" t="str">
        <f>VLOOKUP(A505,Table3[],9,0)</f>
        <v>LV8</v>
      </c>
      <c r="AX505" s="38">
        <v>44903</v>
      </c>
      <c r="AY505" s="36" t="s">
        <v>83</v>
      </c>
      <c r="AZ505" s="36" t="s">
        <v>105</v>
      </c>
      <c r="BA505" s="39" t="s">
        <v>118</v>
      </c>
    </row>
    <row r="506" spans="1:53">
      <c r="A506" s="43">
        <v>3810180</v>
      </c>
      <c r="B506" s="44" t="s">
        <v>2711</v>
      </c>
      <c r="C506" s="44" t="s">
        <v>2712</v>
      </c>
      <c r="D506" s="44" t="s">
        <v>54</v>
      </c>
      <c r="E506" s="44" t="s">
        <v>121</v>
      </c>
      <c r="F506" s="12" t="s">
        <v>56</v>
      </c>
      <c r="G506" s="13" t="s">
        <v>57</v>
      </c>
      <c r="H506" s="44" t="s">
        <v>122</v>
      </c>
      <c r="I506" s="44" t="s">
        <v>123</v>
      </c>
      <c r="J506" s="44" t="s">
        <v>60</v>
      </c>
      <c r="K506" s="44" t="s">
        <v>131</v>
      </c>
      <c r="L506" s="44" t="s">
        <v>111</v>
      </c>
      <c r="M506" s="44" t="s">
        <v>112</v>
      </c>
      <c r="N506" s="44">
        <v>3.73</v>
      </c>
      <c r="O506" s="44" t="s">
        <v>113</v>
      </c>
      <c r="P506" s="44">
        <v>3608578989</v>
      </c>
      <c r="Q506" s="32" t="s">
        <v>2713</v>
      </c>
      <c r="R506" s="44" t="s">
        <v>98</v>
      </c>
      <c r="S506" s="32" t="s">
        <v>116</v>
      </c>
      <c r="T506" s="44" t="s">
        <v>232</v>
      </c>
      <c r="U506" s="34">
        <v>966500653474</v>
      </c>
      <c r="V506" s="35" t="s">
        <v>68</v>
      </c>
      <c r="W506" s="32" t="s">
        <v>2713</v>
      </c>
      <c r="X506" s="32" t="s">
        <v>68</v>
      </c>
      <c r="Y506" s="44" t="s">
        <v>2714</v>
      </c>
      <c r="Z506" s="36" t="s">
        <v>68</v>
      </c>
      <c r="AA506" s="36" t="s">
        <v>68</v>
      </c>
      <c r="AB506" s="36" t="s">
        <v>68</v>
      </c>
      <c r="AC506" s="36" t="s">
        <v>68</v>
      </c>
      <c r="AD506" t="s">
        <v>72</v>
      </c>
      <c r="AE506" t="e">
        <f>VLOOKUP(P506,Table5[],2,0)</f>
        <v>#N/A</v>
      </c>
      <c r="AF506" t="s">
        <v>71</v>
      </c>
      <c r="AG506" s="36" t="s">
        <v>73</v>
      </c>
      <c r="AH506" t="s">
        <v>68</v>
      </c>
      <c r="AI506" s="36" t="s">
        <v>74</v>
      </c>
      <c r="AJ506" s="36" t="s">
        <v>2715</v>
      </c>
      <c r="AK506" s="32" t="s">
        <v>76</v>
      </c>
      <c r="AL506" s="32" t="s">
        <v>1247</v>
      </c>
      <c r="AM506" s="42"/>
      <c r="AN506" s="36" t="s">
        <v>137</v>
      </c>
      <c r="AO506" s="36" t="s">
        <v>195</v>
      </c>
      <c r="AP506" s="36" t="s">
        <v>196</v>
      </c>
      <c r="AQ506" s="36" t="s">
        <v>68</v>
      </c>
      <c r="AR506" s="32" t="s">
        <v>2716</v>
      </c>
      <c r="AS506" s="37" t="s">
        <v>92</v>
      </c>
      <c r="AT506" s="32" t="s">
        <v>68</v>
      </c>
      <c r="AU506" s="16">
        <v>2023</v>
      </c>
      <c r="AV506" s="42" t="str">
        <f>VLOOKUP(A505,Table3[],7,0)</f>
        <v>Graduated</v>
      </c>
      <c r="AW506" s="42" t="str">
        <f>VLOOKUP(A506,Table3[],9,0)</f>
        <v>LV8</v>
      </c>
      <c r="AX506" s="38">
        <v>44901</v>
      </c>
      <c r="AY506" s="36" t="s">
        <v>83</v>
      </c>
      <c r="AZ506" s="36" t="s">
        <v>68</v>
      </c>
      <c r="BA506" s="39" t="s">
        <v>68</v>
      </c>
    </row>
    <row r="507" spans="1:53">
      <c r="A507" s="31">
        <v>3710129</v>
      </c>
      <c r="B507" s="32" t="s">
        <v>2717</v>
      </c>
      <c r="C507" s="32" t="s">
        <v>2718</v>
      </c>
      <c r="D507" s="32" t="s">
        <v>109</v>
      </c>
      <c r="E507" s="32" t="s">
        <v>160</v>
      </c>
      <c r="F507" t="s">
        <v>161</v>
      </c>
      <c r="G507" t="s">
        <v>162</v>
      </c>
      <c r="H507" s="32" t="s">
        <v>163</v>
      </c>
      <c r="I507" s="32" t="s">
        <v>164</v>
      </c>
      <c r="J507" s="32" t="s">
        <v>124</v>
      </c>
      <c r="K507" s="32" t="s">
        <v>131</v>
      </c>
      <c r="L507" s="32" t="s">
        <v>111</v>
      </c>
      <c r="M507" s="32" t="s">
        <v>112</v>
      </c>
      <c r="N507" s="32">
        <v>3.72</v>
      </c>
      <c r="O507" s="32" t="s">
        <v>63</v>
      </c>
      <c r="P507" s="32">
        <v>1102657259</v>
      </c>
      <c r="Q507" s="32" t="s">
        <v>2719</v>
      </c>
      <c r="R507" s="32" t="s">
        <v>179</v>
      </c>
      <c r="S507" s="32" t="s">
        <v>116</v>
      </c>
      <c r="T507" s="32" t="s">
        <v>290</v>
      </c>
      <c r="U507" s="34">
        <v>966554405761</v>
      </c>
      <c r="V507" s="35" t="s">
        <v>68</v>
      </c>
      <c r="W507" s="32" t="s">
        <v>2719</v>
      </c>
      <c r="X507" s="54" t="s">
        <v>2720</v>
      </c>
      <c r="Y507" s="32" t="s">
        <v>2721</v>
      </c>
      <c r="Z507" s="36" t="s">
        <v>68</v>
      </c>
      <c r="AA507" s="36" t="s">
        <v>68</v>
      </c>
      <c r="AB507" s="36" t="s">
        <v>68</v>
      </c>
      <c r="AC507" s="36" t="s">
        <v>70</v>
      </c>
      <c r="AD507" t="s">
        <v>72</v>
      </c>
      <c r="AE507" t="str">
        <f>VLOOKUP(P507,Table5[],2,0)</f>
        <v>موظف</v>
      </c>
      <c r="AF507" t="s">
        <v>72</v>
      </c>
      <c r="AG507" s="36" t="s">
        <v>73</v>
      </c>
      <c r="AH507" t="s">
        <v>145</v>
      </c>
      <c r="AI507" s="36" t="s">
        <v>74</v>
      </c>
      <c r="AJ507" s="36" t="s">
        <v>2722</v>
      </c>
      <c r="AK507" s="32" t="s">
        <v>76</v>
      </c>
      <c r="AL507" s="32" t="s">
        <v>136</v>
      </c>
      <c r="AM507" s="36"/>
      <c r="AN507" s="36"/>
      <c r="AO507" s="36" t="s">
        <v>2723</v>
      </c>
      <c r="AP507" s="36" t="s">
        <v>2724</v>
      </c>
      <c r="AQ507" s="36" t="s">
        <v>80</v>
      </c>
      <c r="AR507" s="32" t="s">
        <v>2725</v>
      </c>
      <c r="AS507" s="37" t="s">
        <v>92</v>
      </c>
      <c r="AT507" s="32" t="s">
        <v>68</v>
      </c>
      <c r="AU507" s="16">
        <v>2023</v>
      </c>
      <c r="AV507" s="42" t="str">
        <f>VLOOKUP(A506,Table3[],7,0)</f>
        <v>Graduated</v>
      </c>
      <c r="AW507" s="42" t="str">
        <f>VLOOKUP(A507,Table3[],9,0)</f>
        <v>LV8</v>
      </c>
      <c r="AX507" s="38">
        <v>44903</v>
      </c>
      <c r="AY507" s="36" t="s">
        <v>83</v>
      </c>
      <c r="AZ507" s="36" t="s">
        <v>68</v>
      </c>
      <c r="BA507" s="39"/>
    </row>
    <row r="508" spans="1:53">
      <c r="A508" s="61">
        <v>3810128</v>
      </c>
      <c r="B508" s="62" t="s">
        <v>2726</v>
      </c>
      <c r="C508" s="62" t="s">
        <v>2727</v>
      </c>
      <c r="D508" s="62" t="s">
        <v>109</v>
      </c>
      <c r="E508" s="62" t="s">
        <v>55</v>
      </c>
      <c r="F508" s="12" t="s">
        <v>56</v>
      </c>
      <c r="G508" s="13" t="s">
        <v>57</v>
      </c>
      <c r="H508" s="62" t="s">
        <v>58</v>
      </c>
      <c r="I508" s="63" t="s">
        <v>59</v>
      </c>
      <c r="J508" s="62" t="s">
        <v>96</v>
      </c>
      <c r="K508" s="54"/>
      <c r="L508" s="62" t="s">
        <v>61</v>
      </c>
      <c r="M508" s="63" t="s">
        <v>62</v>
      </c>
      <c r="N508" s="62">
        <v>2.25</v>
      </c>
      <c r="O508" s="62" t="s">
        <v>63</v>
      </c>
      <c r="P508" s="62">
        <v>1103015689</v>
      </c>
      <c r="Q508" s="62" t="s">
        <v>2728</v>
      </c>
      <c r="R508" s="54" t="s">
        <v>1167</v>
      </c>
      <c r="S508" s="161" t="s">
        <v>66</v>
      </c>
      <c r="T508" s="54" t="s">
        <v>67</v>
      </c>
      <c r="U508" s="57">
        <v>966534498602</v>
      </c>
      <c r="V508" s="35">
        <v>966555508869</v>
      </c>
      <c r="W508" s="62" t="s">
        <v>2728</v>
      </c>
      <c r="X508" s="62" t="s">
        <v>2729</v>
      </c>
      <c r="Y508" s="54"/>
      <c r="Z508" s="36"/>
      <c r="AA508" s="36"/>
      <c r="AB508" s="36"/>
      <c r="AC508" s="36"/>
      <c r="AD508" t="e">
        <v>#N/A</v>
      </c>
      <c r="AE508" t="e">
        <f>VLOOKUP(P508,Table5[],2,0)</f>
        <v>#N/A</v>
      </c>
      <c r="AF508" t="s">
        <v>68</v>
      </c>
      <c r="AG508" s="36"/>
      <c r="AH508" t="s">
        <v>68</v>
      </c>
      <c r="AI508" s="36"/>
      <c r="AJ508" s="36"/>
      <c r="AK508" s="54"/>
      <c r="AL508" s="54"/>
      <c r="AM508" s="36"/>
      <c r="AN508" s="36"/>
      <c r="AO508" s="36"/>
      <c r="AP508" s="36"/>
      <c r="AQ508" s="36"/>
      <c r="AR508" s="54"/>
      <c r="AS508" s="57"/>
      <c r="AT508" s="54"/>
      <c r="AU508" s="16">
        <v>2023</v>
      </c>
      <c r="AV508" t="str">
        <f>VLOOKUP(A507,Table3[],7,0)</f>
        <v>Graduated</v>
      </c>
      <c r="AW508" t="str">
        <f>VLOOKUP(A508,Table3[],9,0)</f>
        <v>LV8</v>
      </c>
      <c r="AX508" s="38"/>
      <c r="AY508" s="36"/>
      <c r="AZ508" s="36"/>
      <c r="BA508" s="58"/>
    </row>
    <row r="509" spans="1:53">
      <c r="A509" s="31">
        <v>3810190</v>
      </c>
      <c r="B509" s="32" t="s">
        <v>2730</v>
      </c>
      <c r="C509" s="32" t="s">
        <v>2731</v>
      </c>
      <c r="D509" s="32" t="s">
        <v>54</v>
      </c>
      <c r="E509" s="32" t="s">
        <v>55</v>
      </c>
      <c r="F509" s="12" t="s">
        <v>56</v>
      </c>
      <c r="G509" s="13" t="s">
        <v>57</v>
      </c>
      <c r="H509" s="32" t="s">
        <v>58</v>
      </c>
      <c r="I509" s="32" t="s">
        <v>59</v>
      </c>
      <c r="J509" s="32" t="s">
        <v>60</v>
      </c>
      <c r="K509" s="32" t="s">
        <v>131</v>
      </c>
      <c r="L509" s="32" t="s">
        <v>148</v>
      </c>
      <c r="M509" s="32" t="s">
        <v>149</v>
      </c>
      <c r="N509" s="32">
        <v>3.31</v>
      </c>
      <c r="O509" s="32" t="s">
        <v>113</v>
      </c>
      <c r="P509" s="32">
        <v>2356030581</v>
      </c>
      <c r="Q509" s="32" t="s">
        <v>2732</v>
      </c>
      <c r="R509" s="32" t="s">
        <v>98</v>
      </c>
      <c r="S509" s="32" t="s">
        <v>116</v>
      </c>
      <c r="T509" s="32" t="s">
        <v>290</v>
      </c>
      <c r="U509" s="34">
        <v>966593165223</v>
      </c>
      <c r="V509" s="35" t="s">
        <v>68</v>
      </c>
      <c r="W509" s="32" t="s">
        <v>2732</v>
      </c>
      <c r="X509" s="32" t="s">
        <v>68</v>
      </c>
      <c r="Y509" s="32"/>
      <c r="Z509" s="36" t="s">
        <v>68</v>
      </c>
      <c r="AA509" s="36" t="s">
        <v>68</v>
      </c>
      <c r="AB509" s="36" t="s">
        <v>68</v>
      </c>
      <c r="AC509" s="36" t="s">
        <v>68</v>
      </c>
      <c r="AD509" t="s">
        <v>72</v>
      </c>
      <c r="AE509" t="e">
        <f>VLOOKUP(P509,Table5[],2,0)</f>
        <v>#N/A</v>
      </c>
      <c r="AF509" t="s">
        <v>72</v>
      </c>
      <c r="AG509" s="36" t="s">
        <v>73</v>
      </c>
      <c r="AH509" t="s">
        <v>73</v>
      </c>
      <c r="AI509" s="36" t="s">
        <v>74</v>
      </c>
      <c r="AJ509" s="36" t="s">
        <v>2733</v>
      </c>
      <c r="AK509" s="32" t="s">
        <v>76</v>
      </c>
      <c r="AL509" s="32" t="s">
        <v>77</v>
      </c>
      <c r="AM509" s="36"/>
      <c r="AN509" s="36"/>
      <c r="AO509" s="36" t="s">
        <v>2734</v>
      </c>
      <c r="AP509" s="36" t="s">
        <v>2735</v>
      </c>
      <c r="AQ509" s="36" t="s">
        <v>68</v>
      </c>
      <c r="AR509" s="32" t="s">
        <v>68</v>
      </c>
      <c r="AS509" s="37" t="s">
        <v>68</v>
      </c>
      <c r="AT509" s="32" t="s">
        <v>68</v>
      </c>
      <c r="AU509" s="42">
        <v>2024</v>
      </c>
      <c r="AV509" s="42" t="str">
        <f>VLOOKUP(A508,Table3[],7,0)</f>
        <v>Active</v>
      </c>
      <c r="AW509" s="42" t="str">
        <f>VLOOKUP(A509,Table3[],9,0)</f>
        <v>LV8</v>
      </c>
      <c r="AX509" s="38">
        <v>44903</v>
      </c>
      <c r="AY509" s="36" t="s">
        <v>83</v>
      </c>
      <c r="AZ509" s="36" t="s">
        <v>68</v>
      </c>
      <c r="BA509" s="39"/>
    </row>
    <row r="510" spans="1:53">
      <c r="A510" s="31">
        <v>35190059</v>
      </c>
      <c r="B510" s="32" t="s">
        <v>2736</v>
      </c>
      <c r="C510" s="32" t="s">
        <v>2737</v>
      </c>
      <c r="D510" s="32" t="s">
        <v>109</v>
      </c>
      <c r="E510" s="32" t="s">
        <v>160</v>
      </c>
      <c r="F510" t="s">
        <v>161</v>
      </c>
      <c r="G510" t="s">
        <v>162</v>
      </c>
      <c r="H510" s="32" t="s">
        <v>163</v>
      </c>
      <c r="I510" s="32" t="s">
        <v>164</v>
      </c>
      <c r="J510" s="32" t="s">
        <v>124</v>
      </c>
      <c r="K510" s="32" t="s">
        <v>131</v>
      </c>
      <c r="L510" s="32" t="s">
        <v>148</v>
      </c>
      <c r="M510" s="32" t="s">
        <v>149</v>
      </c>
      <c r="N510" s="32">
        <v>3.44</v>
      </c>
      <c r="O510" s="32" t="s">
        <v>63</v>
      </c>
      <c r="P510" s="32">
        <v>1091203297</v>
      </c>
      <c r="Q510" s="32" t="s">
        <v>2738</v>
      </c>
      <c r="R510" s="32" t="s">
        <v>65</v>
      </c>
      <c r="S510" s="159" t="s">
        <v>66</v>
      </c>
      <c r="T510" s="32" t="s">
        <v>67</v>
      </c>
      <c r="U510" s="34">
        <v>966563038618</v>
      </c>
      <c r="V510" s="35" t="s">
        <v>68</v>
      </c>
      <c r="W510" s="32" t="s">
        <v>2738</v>
      </c>
      <c r="X510" s="54" t="s">
        <v>2739</v>
      </c>
      <c r="Y510" s="32" t="s">
        <v>2740</v>
      </c>
      <c r="Z510" s="36" t="s">
        <v>68</v>
      </c>
      <c r="AA510" s="36" t="s">
        <v>68</v>
      </c>
      <c r="AB510" s="36" t="s">
        <v>68</v>
      </c>
      <c r="AC510" s="36" t="s">
        <v>70</v>
      </c>
      <c r="AD510" t="s">
        <v>72</v>
      </c>
      <c r="AE510" t="str">
        <f>VLOOKUP(P510,Table5[],2,0)</f>
        <v>موظف</v>
      </c>
      <c r="AF510" t="s">
        <v>71</v>
      </c>
      <c r="AG510" s="36" t="s">
        <v>88</v>
      </c>
      <c r="AH510" t="s">
        <v>68</v>
      </c>
      <c r="AI510" s="36" t="s">
        <v>74</v>
      </c>
      <c r="AJ510" s="36" t="s">
        <v>2741</v>
      </c>
      <c r="AK510" s="32" t="s">
        <v>76</v>
      </c>
      <c r="AL510" s="32" t="s">
        <v>77</v>
      </c>
      <c r="AM510" s="36"/>
      <c r="AN510" s="36"/>
      <c r="AO510" s="36" t="s">
        <v>549</v>
      </c>
      <c r="AP510" s="36" t="s">
        <v>550</v>
      </c>
      <c r="AQ510" s="36" t="s">
        <v>80</v>
      </c>
      <c r="AR510" s="32" t="s">
        <v>2742</v>
      </c>
      <c r="AS510" s="37">
        <v>966126465575</v>
      </c>
      <c r="AT510" s="32" t="s">
        <v>2743</v>
      </c>
      <c r="AU510" s="16">
        <v>2023</v>
      </c>
      <c r="AV510" s="42" t="str">
        <f>VLOOKUP(A509,Table3[],7,0)</f>
        <v>Graduated</v>
      </c>
      <c r="AW510" s="42" t="str">
        <f>VLOOKUP(A510,Table3[],9,0)</f>
        <v>LV8</v>
      </c>
      <c r="AX510" s="38">
        <v>44903</v>
      </c>
      <c r="AY510" s="36" t="s">
        <v>83</v>
      </c>
      <c r="AZ510" s="36" t="s">
        <v>68</v>
      </c>
      <c r="BA510" s="39"/>
    </row>
    <row r="511" spans="1:53" ht="45">
      <c r="A511" s="43">
        <v>3910126</v>
      </c>
      <c r="B511" s="44" t="s">
        <v>2744</v>
      </c>
      <c r="C511" s="44" t="s">
        <v>2745</v>
      </c>
      <c r="D511" s="44" t="s">
        <v>109</v>
      </c>
      <c r="E511" s="44" t="s">
        <v>160</v>
      </c>
      <c r="F511" t="s">
        <v>161</v>
      </c>
      <c r="G511" t="s">
        <v>162</v>
      </c>
      <c r="H511" s="44" t="s">
        <v>163</v>
      </c>
      <c r="I511" s="44" t="s">
        <v>164</v>
      </c>
      <c r="J511" s="44" t="s">
        <v>60</v>
      </c>
      <c r="K511" s="44" t="s">
        <v>200</v>
      </c>
      <c r="L511" s="44" t="s">
        <v>148</v>
      </c>
      <c r="M511" s="44" t="s">
        <v>149</v>
      </c>
      <c r="N511" s="44">
        <v>3.24</v>
      </c>
      <c r="O511" s="44" t="s">
        <v>63</v>
      </c>
      <c r="P511" s="44">
        <v>1108290923</v>
      </c>
      <c r="Q511" s="32" t="s">
        <v>2746</v>
      </c>
      <c r="R511" s="44" t="s">
        <v>562</v>
      </c>
      <c r="S511" s="159" t="s">
        <v>66</v>
      </c>
      <c r="T511" s="44"/>
      <c r="U511" s="34">
        <v>966582861969</v>
      </c>
      <c r="V511" s="35" t="s">
        <v>68</v>
      </c>
      <c r="W511" s="32" t="s">
        <v>2746</v>
      </c>
      <c r="X511" s="32" t="s">
        <v>68</v>
      </c>
      <c r="Y511" s="44" t="s">
        <v>2746</v>
      </c>
      <c r="Z511" s="36" t="s">
        <v>68</v>
      </c>
      <c r="AA511" s="36" t="s">
        <v>68</v>
      </c>
      <c r="AB511" s="36" t="s">
        <v>68</v>
      </c>
      <c r="AC511" s="36" t="s">
        <v>68</v>
      </c>
      <c r="AD511" t="s">
        <v>72</v>
      </c>
      <c r="AE511" t="str">
        <f>VLOOKUP(P511,Table5[],2,0)</f>
        <v>موظف</v>
      </c>
      <c r="AF511" t="s">
        <v>72</v>
      </c>
      <c r="AG511" s="36" t="s">
        <v>73</v>
      </c>
      <c r="AH511" t="s">
        <v>145</v>
      </c>
      <c r="AI511" s="36" t="s">
        <v>434</v>
      </c>
      <c r="AJ511" s="36" t="s">
        <v>68</v>
      </c>
      <c r="AK511" s="32" t="s">
        <v>76</v>
      </c>
      <c r="AL511" s="32" t="s">
        <v>77</v>
      </c>
      <c r="AM511" s="36"/>
      <c r="AN511" s="36"/>
      <c r="AO511" s="36" t="s">
        <v>2747</v>
      </c>
      <c r="AP511" s="36" t="s">
        <v>550</v>
      </c>
      <c r="AQ511" s="36" t="s">
        <v>80</v>
      </c>
      <c r="AR511" s="32" t="s">
        <v>2748</v>
      </c>
      <c r="AS511" s="37" t="s">
        <v>68</v>
      </c>
      <c r="AT511" s="32" t="s">
        <v>68</v>
      </c>
      <c r="AU511" s="16">
        <v>2023</v>
      </c>
      <c r="AV511" s="42" t="str">
        <f>VLOOKUP(A510,Table3[],7,0)</f>
        <v>Graduated</v>
      </c>
      <c r="AW511" s="42" t="str">
        <f>VLOOKUP(A511,Table3[],9,0)</f>
        <v>LV8</v>
      </c>
      <c r="AX511" s="38">
        <v>45222</v>
      </c>
      <c r="AY511" s="36" t="s">
        <v>83</v>
      </c>
      <c r="AZ511" s="36" t="s">
        <v>68</v>
      </c>
      <c r="BA511" s="39" t="s">
        <v>172</v>
      </c>
    </row>
    <row r="512" spans="1:53">
      <c r="A512" s="31">
        <v>3910094</v>
      </c>
      <c r="B512" s="32" t="s">
        <v>2749</v>
      </c>
      <c r="C512" s="32" t="s">
        <v>2750</v>
      </c>
      <c r="D512" s="32" t="s">
        <v>109</v>
      </c>
      <c r="E512" s="32" t="s">
        <v>160</v>
      </c>
      <c r="F512" t="s">
        <v>161</v>
      </c>
      <c r="G512" t="s">
        <v>162</v>
      </c>
      <c r="H512" s="32" t="s">
        <v>163</v>
      </c>
      <c r="I512" s="32" t="s">
        <v>164</v>
      </c>
      <c r="J512" s="32" t="s">
        <v>60</v>
      </c>
      <c r="K512" s="32" t="s">
        <v>131</v>
      </c>
      <c r="L512" s="32" t="s">
        <v>148</v>
      </c>
      <c r="M512" s="32" t="s">
        <v>149</v>
      </c>
      <c r="N512" s="32">
        <v>3.37</v>
      </c>
      <c r="O512" s="32" t="s">
        <v>63</v>
      </c>
      <c r="P512" s="32">
        <v>1108946599</v>
      </c>
      <c r="Q512" s="32" t="s">
        <v>2751</v>
      </c>
      <c r="R512" s="32" t="s">
        <v>562</v>
      </c>
      <c r="S512" s="159" t="s">
        <v>66</v>
      </c>
      <c r="T512" s="32"/>
      <c r="U512" s="34">
        <v>966505310231</v>
      </c>
      <c r="V512" s="35" t="s">
        <v>68</v>
      </c>
      <c r="W512" s="32" t="s">
        <v>2751</v>
      </c>
      <c r="X512" s="54" t="s">
        <v>2752</v>
      </c>
      <c r="Y512" s="32"/>
      <c r="Z512" s="36" t="s">
        <v>68</v>
      </c>
      <c r="AA512" s="36" t="s">
        <v>68</v>
      </c>
      <c r="AB512" s="36" t="s">
        <v>68</v>
      </c>
      <c r="AC512" s="36" t="s">
        <v>68</v>
      </c>
      <c r="AD512" t="s">
        <v>72</v>
      </c>
      <c r="AE512" t="str">
        <f>VLOOKUP(P512,Table5[],2,0)</f>
        <v>موظف</v>
      </c>
      <c r="AF512" t="s">
        <v>71</v>
      </c>
      <c r="AG512" s="36" t="s">
        <v>68</v>
      </c>
      <c r="AH512" t="s">
        <v>68</v>
      </c>
      <c r="AI512" s="36" t="s">
        <v>68</v>
      </c>
      <c r="AJ512" s="36" t="s">
        <v>68</v>
      </c>
      <c r="AK512" s="32" t="s">
        <v>68</v>
      </c>
      <c r="AL512" s="32" t="s">
        <v>68</v>
      </c>
      <c r="AM512" s="36"/>
      <c r="AN512" s="36"/>
      <c r="AO512" s="36" t="s">
        <v>68</v>
      </c>
      <c r="AP512" s="36" t="s">
        <v>68</v>
      </c>
      <c r="AQ512" s="36" t="s">
        <v>68</v>
      </c>
      <c r="AR512" s="32" t="s">
        <v>68</v>
      </c>
      <c r="AS512" s="37" t="s">
        <v>68</v>
      </c>
      <c r="AT512" s="32" t="s">
        <v>68</v>
      </c>
      <c r="AU512" s="16">
        <v>2023</v>
      </c>
      <c r="AV512" s="42" t="str">
        <f>VLOOKUP(A511,Table3[],7,0)</f>
        <v>Graduated</v>
      </c>
      <c r="AW512" s="42" t="str">
        <f>VLOOKUP(A512,Table3[],9,0)</f>
        <v>LV8</v>
      </c>
      <c r="AX512" s="38">
        <v>45222</v>
      </c>
      <c r="AY512" s="36" t="s">
        <v>83</v>
      </c>
      <c r="AZ512" s="36" t="s">
        <v>68</v>
      </c>
      <c r="BA512" s="39"/>
    </row>
    <row r="513" spans="1:53" ht="30">
      <c r="A513" s="31">
        <v>36190191</v>
      </c>
      <c r="B513" s="32" t="s">
        <v>2753</v>
      </c>
      <c r="C513" s="32" t="s">
        <v>2754</v>
      </c>
      <c r="D513" s="32" t="s">
        <v>109</v>
      </c>
      <c r="E513" s="32" t="s">
        <v>160</v>
      </c>
      <c r="F513" t="s">
        <v>161</v>
      </c>
      <c r="G513" t="s">
        <v>162</v>
      </c>
      <c r="H513" s="32" t="s">
        <v>163</v>
      </c>
      <c r="I513" s="32" t="s">
        <v>164</v>
      </c>
      <c r="J513" s="32" t="s">
        <v>96</v>
      </c>
      <c r="K513" s="32"/>
      <c r="L513" s="32" t="s">
        <v>61</v>
      </c>
      <c r="M513" s="32" t="s">
        <v>62</v>
      </c>
      <c r="N513" s="32">
        <v>2.59</v>
      </c>
      <c r="O513" s="32" t="s">
        <v>63</v>
      </c>
      <c r="P513" s="32">
        <v>1103441216</v>
      </c>
      <c r="Q513" s="32" t="s">
        <v>2755</v>
      </c>
      <c r="R513" s="32" t="s">
        <v>179</v>
      </c>
      <c r="S513" s="32" t="s">
        <v>66</v>
      </c>
      <c r="T513" s="32" t="s">
        <v>67</v>
      </c>
      <c r="U513" s="34">
        <v>966541331087</v>
      </c>
      <c r="V513" s="35" t="s">
        <v>68</v>
      </c>
      <c r="W513" s="32" t="s">
        <v>2755</v>
      </c>
      <c r="X513" s="32" t="s">
        <v>2756</v>
      </c>
      <c r="Y513" s="32"/>
      <c r="Z513" s="36" t="s">
        <v>68</v>
      </c>
      <c r="AA513" s="36" t="s">
        <v>68</v>
      </c>
      <c r="AB513" s="36" t="s">
        <v>68</v>
      </c>
      <c r="AC513" s="36" t="s">
        <v>68</v>
      </c>
      <c r="AD513" t="s">
        <v>167</v>
      </c>
      <c r="AE513" t="e">
        <f>VLOOKUP(P513,Table5[],2,0)</f>
        <v>#N/A</v>
      </c>
      <c r="AF513" t="s">
        <v>71</v>
      </c>
      <c r="AG513" s="36" t="s">
        <v>68</v>
      </c>
      <c r="AH513" t="s">
        <v>68</v>
      </c>
      <c r="AI513" s="36" t="s">
        <v>68</v>
      </c>
      <c r="AJ513" s="36" t="s">
        <v>68</v>
      </c>
      <c r="AK513" s="32" t="s">
        <v>68</v>
      </c>
      <c r="AL513" s="32" t="s">
        <v>68</v>
      </c>
      <c r="AM513" s="36"/>
      <c r="AN513" s="36"/>
      <c r="AO513" s="36" t="s">
        <v>68</v>
      </c>
      <c r="AP513" s="36" t="s">
        <v>68</v>
      </c>
      <c r="AQ513" s="36" t="s">
        <v>68</v>
      </c>
      <c r="AR513" s="32" t="s">
        <v>68</v>
      </c>
      <c r="AS513" s="37" t="s">
        <v>68</v>
      </c>
      <c r="AT513" s="32" t="s">
        <v>68</v>
      </c>
      <c r="AU513" s="16">
        <v>2023</v>
      </c>
      <c r="AV513" s="42" t="str">
        <f>VLOOKUP(A512,Table3[],7,0)</f>
        <v>Graduated</v>
      </c>
      <c r="AW513" s="42" t="str">
        <f>VLOOKUP(A513,Table3[],9,0)</f>
        <v>LV8</v>
      </c>
      <c r="AX513" s="38">
        <v>44923</v>
      </c>
      <c r="AY513" s="36" t="s">
        <v>83</v>
      </c>
      <c r="AZ513" s="36" t="s">
        <v>68</v>
      </c>
      <c r="BA513" s="39" t="s">
        <v>118</v>
      </c>
    </row>
    <row r="514" spans="1:53" ht="30">
      <c r="A514" s="43">
        <v>3810210</v>
      </c>
      <c r="B514" s="44" t="s">
        <v>2757</v>
      </c>
      <c r="C514" s="44" t="s">
        <v>2758</v>
      </c>
      <c r="D514" s="44" t="s">
        <v>54</v>
      </c>
      <c r="E514" s="44" t="s">
        <v>121</v>
      </c>
      <c r="F514" s="12" t="s">
        <v>56</v>
      </c>
      <c r="G514" s="13" t="s">
        <v>57</v>
      </c>
      <c r="H514" s="44" t="s">
        <v>122</v>
      </c>
      <c r="I514" s="44" t="s">
        <v>123</v>
      </c>
      <c r="J514" s="44" t="s">
        <v>60</v>
      </c>
      <c r="K514" s="44"/>
      <c r="L514" s="44" t="s">
        <v>61</v>
      </c>
      <c r="M514" s="44" t="s">
        <v>62</v>
      </c>
      <c r="N514" s="44">
        <v>2.37</v>
      </c>
      <c r="O514" s="44" t="s">
        <v>63</v>
      </c>
      <c r="P514" s="44">
        <v>1097703704</v>
      </c>
      <c r="Q514" s="32" t="s">
        <v>2759</v>
      </c>
      <c r="R514" s="44" t="s">
        <v>98</v>
      </c>
      <c r="S514" s="44" t="s">
        <v>116</v>
      </c>
      <c r="T514" s="44" t="s">
        <v>290</v>
      </c>
      <c r="U514" s="34">
        <v>966590598963</v>
      </c>
      <c r="V514" s="35" t="s">
        <v>68</v>
      </c>
      <c r="W514" s="32" t="s">
        <v>2759</v>
      </c>
      <c r="X514" t="s">
        <v>2760</v>
      </c>
      <c r="Y514" s="44" t="s">
        <v>2761</v>
      </c>
      <c r="Z514" s="36" t="s">
        <v>68</v>
      </c>
      <c r="AA514" s="36" t="s">
        <v>68</v>
      </c>
      <c r="AB514" s="36" t="s">
        <v>68</v>
      </c>
      <c r="AC514" s="36" t="s">
        <v>68</v>
      </c>
      <c r="AD514" t="s">
        <v>72</v>
      </c>
      <c r="AE514" t="str">
        <f>VLOOKUP(P514,Table5[],2,0)</f>
        <v>موظف</v>
      </c>
      <c r="AF514" t="s">
        <v>72</v>
      </c>
      <c r="AG514" s="36" t="s">
        <v>145</v>
      </c>
      <c r="AH514" t="s">
        <v>73</v>
      </c>
      <c r="AI514" s="36" t="s">
        <v>74</v>
      </c>
      <c r="AJ514" s="36" t="s">
        <v>2762</v>
      </c>
      <c r="AK514" s="32" t="s">
        <v>76</v>
      </c>
      <c r="AL514" s="32" t="s">
        <v>136</v>
      </c>
      <c r="AM514" s="36"/>
      <c r="AN514" s="36"/>
      <c r="AO514" s="36" t="s">
        <v>954</v>
      </c>
      <c r="AP514" s="36" t="s">
        <v>773</v>
      </c>
      <c r="AQ514" s="36" t="s">
        <v>80</v>
      </c>
      <c r="AR514" s="32" t="s">
        <v>68</v>
      </c>
      <c r="AS514" s="37" t="s">
        <v>68</v>
      </c>
      <c r="AT514" s="32" t="s">
        <v>68</v>
      </c>
      <c r="AU514" s="16">
        <v>2023</v>
      </c>
      <c r="AV514" s="42" t="str">
        <f>VLOOKUP(A513,Table3[],7,0)</f>
        <v>Graduated</v>
      </c>
      <c r="AW514" s="42" t="str">
        <f>VLOOKUP(A514,Table3[],9,0)</f>
        <v>LV8</v>
      </c>
      <c r="AX514" s="38">
        <v>45222</v>
      </c>
      <c r="AY514" s="36" t="s">
        <v>83</v>
      </c>
      <c r="AZ514" s="36" t="s">
        <v>68</v>
      </c>
      <c r="BA514" s="39" t="s">
        <v>118</v>
      </c>
    </row>
    <row r="515" spans="1:53">
      <c r="A515" s="43">
        <v>3820012</v>
      </c>
      <c r="B515" s="44" t="s">
        <v>2763</v>
      </c>
      <c r="C515" s="44" t="s">
        <v>2764</v>
      </c>
      <c r="D515" s="44" t="s">
        <v>109</v>
      </c>
      <c r="E515" s="44" t="s">
        <v>160</v>
      </c>
      <c r="F515" t="s">
        <v>161</v>
      </c>
      <c r="G515" t="s">
        <v>162</v>
      </c>
      <c r="H515" s="44" t="s">
        <v>163</v>
      </c>
      <c r="I515" s="44" t="s">
        <v>164</v>
      </c>
      <c r="J515" s="44" t="s">
        <v>60</v>
      </c>
      <c r="K515" s="44" t="s">
        <v>131</v>
      </c>
      <c r="L515" s="44" t="s">
        <v>111</v>
      </c>
      <c r="M515" s="44" t="s">
        <v>112</v>
      </c>
      <c r="N515" s="44">
        <v>3.63</v>
      </c>
      <c r="O515" s="44" t="s">
        <v>63</v>
      </c>
      <c r="P515" s="44">
        <v>1102775655</v>
      </c>
      <c r="Q515" s="32" t="s">
        <v>2765</v>
      </c>
      <c r="R515" s="44" t="s">
        <v>98</v>
      </c>
      <c r="S515" s="44" t="s">
        <v>116</v>
      </c>
      <c r="T515" s="44" t="s">
        <v>1131</v>
      </c>
      <c r="U515" s="34" t="s">
        <v>68</v>
      </c>
      <c r="V515" s="35" t="s">
        <v>68</v>
      </c>
      <c r="W515" s="32" t="s">
        <v>2765</v>
      </c>
      <c r="X515" s="54" t="s">
        <v>2766</v>
      </c>
      <c r="Y515" s="44"/>
      <c r="Z515" s="36" t="s">
        <v>68</v>
      </c>
      <c r="AA515" s="36" t="s">
        <v>68</v>
      </c>
      <c r="AB515" s="36" t="s">
        <v>68</v>
      </c>
      <c r="AC515" s="36" t="s">
        <v>68</v>
      </c>
      <c r="AD515" t="s">
        <v>167</v>
      </c>
      <c r="AE515" t="e">
        <f>VLOOKUP(P515,Table5[],2,0)</f>
        <v>#N/A</v>
      </c>
      <c r="AF515" t="s">
        <v>71</v>
      </c>
      <c r="AG515" s="36" t="s">
        <v>68</v>
      </c>
      <c r="AH515" t="s">
        <v>68</v>
      </c>
      <c r="AI515" s="36" t="s">
        <v>68</v>
      </c>
      <c r="AJ515" s="36" t="s">
        <v>68</v>
      </c>
      <c r="AK515" s="32" t="s">
        <v>68</v>
      </c>
      <c r="AL515" s="32" t="s">
        <v>68</v>
      </c>
      <c r="AM515" s="36"/>
      <c r="AN515" s="36"/>
      <c r="AO515" s="36" t="s">
        <v>68</v>
      </c>
      <c r="AP515" s="36" t="s">
        <v>68</v>
      </c>
      <c r="AQ515" s="36" t="s">
        <v>68</v>
      </c>
      <c r="AR515" s="32" t="s">
        <v>68</v>
      </c>
      <c r="AS515" s="37" t="s">
        <v>68</v>
      </c>
      <c r="AT515" s="32" t="s">
        <v>68</v>
      </c>
      <c r="AU515" s="16">
        <v>2023</v>
      </c>
      <c r="AV515" s="42" t="str">
        <f>VLOOKUP(A514,Table3[],7,0)</f>
        <v>Graduated</v>
      </c>
      <c r="AW515" s="42" t="str">
        <f>VLOOKUP(A515,Table3[],9,0)</f>
        <v>LV8</v>
      </c>
      <c r="AX515" s="38">
        <v>44924</v>
      </c>
      <c r="AY515" s="36" t="s">
        <v>83</v>
      </c>
      <c r="AZ515" s="36" t="s">
        <v>68</v>
      </c>
      <c r="BA515" s="39"/>
    </row>
    <row r="516" spans="1:53">
      <c r="A516" s="31">
        <v>3810202</v>
      </c>
      <c r="B516" s="32" t="s">
        <v>2767</v>
      </c>
      <c r="C516" s="32" t="s">
        <v>2768</v>
      </c>
      <c r="D516" s="32" t="s">
        <v>54</v>
      </c>
      <c r="E516" s="32" t="s">
        <v>160</v>
      </c>
      <c r="F516" t="s">
        <v>161</v>
      </c>
      <c r="G516" t="s">
        <v>162</v>
      </c>
      <c r="H516" s="32" t="s">
        <v>163</v>
      </c>
      <c r="I516" s="32" t="s">
        <v>164</v>
      </c>
      <c r="J516" s="32" t="s">
        <v>60</v>
      </c>
      <c r="K516" s="32" t="s">
        <v>200</v>
      </c>
      <c r="L516" s="32" t="s">
        <v>148</v>
      </c>
      <c r="M516" s="32" t="s">
        <v>149</v>
      </c>
      <c r="N516" s="32">
        <v>3.07</v>
      </c>
      <c r="O516" s="32" t="s">
        <v>113</v>
      </c>
      <c r="P516" s="32">
        <v>2211229204</v>
      </c>
      <c r="Q516" s="32" t="s">
        <v>2769</v>
      </c>
      <c r="R516" s="32" t="s">
        <v>98</v>
      </c>
      <c r="S516" s="32" t="s">
        <v>116</v>
      </c>
      <c r="T516" s="32" t="s">
        <v>290</v>
      </c>
      <c r="U516" s="34" t="s">
        <v>68</v>
      </c>
      <c r="V516" s="35" t="s">
        <v>68</v>
      </c>
      <c r="W516" s="32" t="s">
        <v>2769</v>
      </c>
      <c r="X516" s="32" t="s">
        <v>68</v>
      </c>
      <c r="Y516" s="32"/>
      <c r="Z516" s="36" t="s">
        <v>68</v>
      </c>
      <c r="AA516" s="36" t="s">
        <v>68</v>
      </c>
      <c r="AB516" s="36" t="s">
        <v>68</v>
      </c>
      <c r="AC516" s="36" t="s">
        <v>68</v>
      </c>
      <c r="AD516" t="s">
        <v>72</v>
      </c>
      <c r="AE516" t="e">
        <f>VLOOKUP(P516,Table5[],2,0)</f>
        <v>#N/A</v>
      </c>
      <c r="AF516" t="s">
        <v>72</v>
      </c>
      <c r="AG516" s="36" t="s">
        <v>68</v>
      </c>
      <c r="AH516" t="s">
        <v>88</v>
      </c>
      <c r="AI516" s="36" t="s">
        <v>68</v>
      </c>
      <c r="AJ516" s="36" t="s">
        <v>68</v>
      </c>
      <c r="AK516" s="32" t="s">
        <v>68</v>
      </c>
      <c r="AL516" s="32" t="s">
        <v>68</v>
      </c>
      <c r="AM516" s="36"/>
      <c r="AN516" s="36"/>
      <c r="AO516" s="36" t="s">
        <v>68</v>
      </c>
      <c r="AP516" s="36" t="s">
        <v>68</v>
      </c>
      <c r="AQ516" s="36" t="s">
        <v>68</v>
      </c>
      <c r="AR516" s="32" t="s">
        <v>68</v>
      </c>
      <c r="AS516" s="37" t="s">
        <v>68</v>
      </c>
      <c r="AT516" s="32" t="s">
        <v>68</v>
      </c>
      <c r="AU516" s="16">
        <v>2023</v>
      </c>
      <c r="AV516" s="42" t="str">
        <f>VLOOKUP(A515,Table3[],7,0)</f>
        <v>Graduated</v>
      </c>
      <c r="AW516" s="42" t="str">
        <f>VLOOKUP(A516,Table3[],9,0)</f>
        <v>LV8</v>
      </c>
      <c r="AX516" s="38">
        <v>44924</v>
      </c>
      <c r="AY516" s="36" t="s">
        <v>83</v>
      </c>
      <c r="AZ516" s="36" t="s">
        <v>68</v>
      </c>
      <c r="BA516" s="39" t="s">
        <v>106</v>
      </c>
    </row>
    <row r="517" spans="1:53">
      <c r="A517" s="43">
        <v>3810158</v>
      </c>
      <c r="B517" s="44" t="s">
        <v>2770</v>
      </c>
      <c r="C517" s="44" t="s">
        <v>2771</v>
      </c>
      <c r="D517" s="44" t="s">
        <v>54</v>
      </c>
      <c r="E517" s="44" t="s">
        <v>160</v>
      </c>
      <c r="F517" t="s">
        <v>161</v>
      </c>
      <c r="G517" t="s">
        <v>162</v>
      </c>
      <c r="H517" s="44" t="s">
        <v>163</v>
      </c>
      <c r="I517" s="44" t="s">
        <v>164</v>
      </c>
      <c r="J517" s="44" t="s">
        <v>96</v>
      </c>
      <c r="K517" s="44"/>
      <c r="L517" s="44" t="s">
        <v>61</v>
      </c>
      <c r="M517" s="44" t="s">
        <v>62</v>
      </c>
      <c r="N517" s="44">
        <v>2.16</v>
      </c>
      <c r="O517" s="44" t="s">
        <v>63</v>
      </c>
      <c r="P517" s="44">
        <v>1102461686</v>
      </c>
      <c r="Q517" s="32" t="s">
        <v>2772</v>
      </c>
      <c r="R517" s="44" t="s">
        <v>562</v>
      </c>
      <c r="S517" s="159" t="s">
        <v>66</v>
      </c>
      <c r="T517" s="44"/>
      <c r="U517" s="34" t="s">
        <v>68</v>
      </c>
      <c r="V517" s="35" t="s">
        <v>68</v>
      </c>
      <c r="W517" s="32" t="s">
        <v>2772</v>
      </c>
      <c r="X517" s="32" t="s">
        <v>68</v>
      </c>
      <c r="Y517" s="44" t="s">
        <v>2773</v>
      </c>
      <c r="Z517" s="36" t="s">
        <v>68</v>
      </c>
      <c r="AA517" s="36" t="s">
        <v>68</v>
      </c>
      <c r="AB517" s="36" t="s">
        <v>68</v>
      </c>
      <c r="AC517" s="36" t="s">
        <v>68</v>
      </c>
      <c r="AD517" t="s">
        <v>72</v>
      </c>
      <c r="AE517" t="str">
        <f>VLOOKUP(P517,Table5[],2,0)</f>
        <v>موظف</v>
      </c>
      <c r="AF517" t="s">
        <v>72</v>
      </c>
      <c r="AG517" s="36" t="s">
        <v>68</v>
      </c>
      <c r="AH517" t="s">
        <v>73</v>
      </c>
      <c r="AI517" s="36" t="s">
        <v>68</v>
      </c>
      <c r="AJ517" s="36" t="s">
        <v>68</v>
      </c>
      <c r="AK517" s="32" t="s">
        <v>68</v>
      </c>
      <c r="AL517" s="32" t="s">
        <v>68</v>
      </c>
      <c r="AM517" s="36"/>
      <c r="AN517" s="36"/>
      <c r="AO517" s="36" t="s">
        <v>68</v>
      </c>
      <c r="AP517" s="36" t="s">
        <v>68</v>
      </c>
      <c r="AQ517" s="36" t="s">
        <v>68</v>
      </c>
      <c r="AR517" s="32" t="s">
        <v>68</v>
      </c>
      <c r="AS517" s="37" t="s">
        <v>68</v>
      </c>
      <c r="AT517" s="32" t="s">
        <v>68</v>
      </c>
      <c r="AU517" s="16">
        <v>2023</v>
      </c>
      <c r="AV517" s="42" t="str">
        <f>VLOOKUP(A516,Table3[],7,0)</f>
        <v>Graduated</v>
      </c>
      <c r="AW517" s="42" t="str">
        <f>VLOOKUP(A517,Table3[],9,0)</f>
        <v>LV8</v>
      </c>
      <c r="AX517" s="38">
        <v>45222</v>
      </c>
      <c r="AY517" s="36" t="s">
        <v>83</v>
      </c>
      <c r="AZ517" s="36" t="s">
        <v>68</v>
      </c>
      <c r="BA517" s="39"/>
    </row>
    <row r="518" spans="1:53">
      <c r="A518" s="43">
        <v>3810217</v>
      </c>
      <c r="B518" s="44" t="s">
        <v>2774</v>
      </c>
      <c r="C518" s="44" t="s">
        <v>2775</v>
      </c>
      <c r="D518" s="44" t="s">
        <v>54</v>
      </c>
      <c r="E518" s="44" t="s">
        <v>55</v>
      </c>
      <c r="F518" s="12" t="s">
        <v>56</v>
      </c>
      <c r="G518" s="13" t="s">
        <v>57</v>
      </c>
      <c r="H518" s="44" t="s">
        <v>58</v>
      </c>
      <c r="I518" s="44" t="s">
        <v>59</v>
      </c>
      <c r="J518" s="44" t="s">
        <v>60</v>
      </c>
      <c r="K518" s="44" t="s">
        <v>131</v>
      </c>
      <c r="L518" s="44" t="s">
        <v>111</v>
      </c>
      <c r="M518" s="44" t="s">
        <v>112</v>
      </c>
      <c r="N518" s="44">
        <v>3.72</v>
      </c>
      <c r="O518" s="44" t="s">
        <v>113</v>
      </c>
      <c r="P518" s="44">
        <v>2198553824</v>
      </c>
      <c r="Q518" s="32" t="s">
        <v>2776</v>
      </c>
      <c r="R518" s="44" t="s">
        <v>98</v>
      </c>
      <c r="S518" s="32" t="s">
        <v>116</v>
      </c>
      <c r="T518" s="44" t="s">
        <v>634</v>
      </c>
      <c r="U518" s="40" t="s">
        <v>68</v>
      </c>
      <c r="V518" s="35" t="s">
        <v>68</v>
      </c>
      <c r="W518" s="32" t="s">
        <v>2776</v>
      </c>
      <c r="X518" s="32" t="s">
        <v>68</v>
      </c>
      <c r="Y518" s="44" t="s">
        <v>2777</v>
      </c>
      <c r="Z518" s="36" t="s">
        <v>68</v>
      </c>
      <c r="AA518" s="36" t="s">
        <v>68</v>
      </c>
      <c r="AB518" s="36" t="s">
        <v>68</v>
      </c>
      <c r="AC518" s="36" t="s">
        <v>68</v>
      </c>
      <c r="AD518" t="s">
        <v>72</v>
      </c>
      <c r="AE518" t="e">
        <f>VLOOKUP(P518,Table5[],2,0)</f>
        <v>#N/A</v>
      </c>
      <c r="AF518" t="s">
        <v>72</v>
      </c>
      <c r="AG518" s="36" t="s">
        <v>68</v>
      </c>
      <c r="AH518" t="s">
        <v>88</v>
      </c>
      <c r="AI518" s="36" t="s">
        <v>68</v>
      </c>
      <c r="AJ518" s="36" t="s">
        <v>68</v>
      </c>
      <c r="AK518" s="32" t="s">
        <v>68</v>
      </c>
      <c r="AL518" s="32" t="s">
        <v>68</v>
      </c>
      <c r="AM518" s="36"/>
      <c r="AN518" s="36"/>
      <c r="AO518" s="36" t="s">
        <v>68</v>
      </c>
      <c r="AP518" s="36" t="s">
        <v>68</v>
      </c>
      <c r="AQ518" s="36" t="s">
        <v>68</v>
      </c>
      <c r="AR518" s="32" t="s">
        <v>68</v>
      </c>
      <c r="AS518" s="37" t="s">
        <v>68</v>
      </c>
      <c r="AT518" s="32" t="s">
        <v>68</v>
      </c>
      <c r="AU518" s="16">
        <v>2023</v>
      </c>
      <c r="AV518" s="42" t="str">
        <f>VLOOKUP(A517,Table3[],7,0)</f>
        <v>Graduated</v>
      </c>
      <c r="AW518" s="42" t="str">
        <f>VLOOKUP(A518,Table3[],9,0)</f>
        <v>LV8</v>
      </c>
      <c r="AX518" s="38">
        <v>44924</v>
      </c>
      <c r="AY518" s="36" t="s">
        <v>83</v>
      </c>
      <c r="AZ518" s="36" t="s">
        <v>68</v>
      </c>
      <c r="BA518" s="39" t="s">
        <v>68</v>
      </c>
    </row>
    <row r="519" spans="1:53" ht="30">
      <c r="A519" s="43">
        <v>36180044</v>
      </c>
      <c r="B519" s="44" t="s">
        <v>2778</v>
      </c>
      <c r="C519" s="44" t="s">
        <v>2779</v>
      </c>
      <c r="D519" s="44" t="s">
        <v>54</v>
      </c>
      <c r="E519" s="44" t="s">
        <v>342</v>
      </c>
      <c r="F519" s="51" t="s">
        <v>241</v>
      </c>
      <c r="G519" s="51" t="s">
        <v>242</v>
      </c>
      <c r="H519" s="44" t="s">
        <v>343</v>
      </c>
      <c r="I519" s="44" t="s">
        <v>344</v>
      </c>
      <c r="J519" s="44" t="s">
        <v>266</v>
      </c>
      <c r="K519" s="44"/>
      <c r="L519" s="44" t="s">
        <v>148</v>
      </c>
      <c r="M519" s="44" t="s">
        <v>149</v>
      </c>
      <c r="N519" s="44">
        <v>2.94</v>
      </c>
      <c r="O519" s="44" t="s">
        <v>63</v>
      </c>
      <c r="P519" s="44">
        <v>1090872506</v>
      </c>
      <c r="Q519" s="32" t="s">
        <v>2780</v>
      </c>
      <c r="R519" s="44" t="s">
        <v>115</v>
      </c>
      <c r="S519" s="44" t="s">
        <v>66</v>
      </c>
      <c r="T519" s="44" t="s">
        <v>67</v>
      </c>
      <c r="U519" s="34">
        <v>966594200046</v>
      </c>
      <c r="V519" s="35" t="s">
        <v>68</v>
      </c>
      <c r="W519" s="32" t="s">
        <v>2780</v>
      </c>
      <c r="X519" s="32" t="s">
        <v>68</v>
      </c>
      <c r="Y519" s="44"/>
      <c r="Z519" s="36" t="s">
        <v>68</v>
      </c>
      <c r="AA519" s="36" t="s">
        <v>68</v>
      </c>
      <c r="AB519" s="36" t="s">
        <v>68</v>
      </c>
      <c r="AC519" s="36" t="s">
        <v>68</v>
      </c>
      <c r="AD519" t="s">
        <v>72</v>
      </c>
      <c r="AE519" t="str">
        <f>VLOOKUP(P519,Table5[],2,0)</f>
        <v>موظف</v>
      </c>
      <c r="AF519" t="s">
        <v>71</v>
      </c>
      <c r="AG519" s="36" t="s">
        <v>68</v>
      </c>
      <c r="AH519" t="s">
        <v>68</v>
      </c>
      <c r="AI519" s="36" t="s">
        <v>74</v>
      </c>
      <c r="AJ519" s="36" t="s">
        <v>2781</v>
      </c>
      <c r="AK519" s="32" t="s">
        <v>76</v>
      </c>
      <c r="AL519" s="32" t="s">
        <v>101</v>
      </c>
      <c r="AM519" s="36"/>
      <c r="AN519" s="36"/>
      <c r="AO519" s="36" t="s">
        <v>2191</v>
      </c>
      <c r="AP519" s="36" t="s">
        <v>2192</v>
      </c>
      <c r="AQ519" s="36" t="s">
        <v>68</v>
      </c>
      <c r="AR519" s="32" t="s">
        <v>68</v>
      </c>
      <c r="AS519" s="37" t="s">
        <v>68</v>
      </c>
      <c r="AT519" s="32" t="s">
        <v>68</v>
      </c>
      <c r="AU519" s="16">
        <v>2023</v>
      </c>
      <c r="AV519" s="42" t="str">
        <f>VLOOKUP(A518,Table3[],7,0)</f>
        <v>Graduated</v>
      </c>
      <c r="AW519" s="42" t="str">
        <f>VLOOKUP(A519,Table3[],9,0)</f>
        <v>LV8</v>
      </c>
      <c r="AX519" s="38">
        <v>44902</v>
      </c>
      <c r="AY519" s="36" t="s">
        <v>83</v>
      </c>
      <c r="AZ519" s="36" t="s">
        <v>105</v>
      </c>
      <c r="BA519" s="39" t="s">
        <v>118</v>
      </c>
    </row>
    <row r="520" spans="1:53">
      <c r="A520" s="31">
        <v>3810211</v>
      </c>
      <c r="B520" s="32" t="s">
        <v>2782</v>
      </c>
      <c r="C520" s="32" t="s">
        <v>2783</v>
      </c>
      <c r="D520" s="32" t="s">
        <v>54</v>
      </c>
      <c r="E520" s="32" t="s">
        <v>160</v>
      </c>
      <c r="F520" t="s">
        <v>161</v>
      </c>
      <c r="G520" t="s">
        <v>162</v>
      </c>
      <c r="H520" s="32" t="s">
        <v>163</v>
      </c>
      <c r="I520" s="32" t="s">
        <v>164</v>
      </c>
      <c r="J520" s="32" t="s">
        <v>96</v>
      </c>
      <c r="K520" s="32"/>
      <c r="L520" s="32" t="s">
        <v>148</v>
      </c>
      <c r="M520" s="32" t="s">
        <v>149</v>
      </c>
      <c r="N520" s="32">
        <v>3.03</v>
      </c>
      <c r="O520" s="32" t="s">
        <v>113</v>
      </c>
      <c r="P520" s="32">
        <v>2159969746</v>
      </c>
      <c r="Q520" s="32" t="s">
        <v>2784</v>
      </c>
      <c r="R520" s="32" t="s">
        <v>98</v>
      </c>
      <c r="S520" s="32" t="s">
        <v>116</v>
      </c>
      <c r="T520" s="32" t="s">
        <v>67</v>
      </c>
      <c r="U520" s="34">
        <v>966558294052</v>
      </c>
      <c r="V520" s="35" t="s">
        <v>68</v>
      </c>
      <c r="W520" s="32" t="s">
        <v>2784</v>
      </c>
      <c r="X520" s="32" t="s">
        <v>2785</v>
      </c>
      <c r="Y520" s="32" t="s">
        <v>2786</v>
      </c>
      <c r="Z520" s="36" t="s">
        <v>68</v>
      </c>
      <c r="AA520" s="36" t="s">
        <v>68</v>
      </c>
      <c r="AB520" s="36" t="s">
        <v>68</v>
      </c>
      <c r="AC520" s="36" t="s">
        <v>68</v>
      </c>
      <c r="AD520" t="s">
        <v>167</v>
      </c>
      <c r="AE520" t="e">
        <f>VLOOKUP(P520,Table5[],2,0)</f>
        <v>#N/A</v>
      </c>
      <c r="AF520" t="s">
        <v>71</v>
      </c>
      <c r="AG520" s="36" t="s">
        <v>68</v>
      </c>
      <c r="AH520" t="s">
        <v>68</v>
      </c>
      <c r="AI520" s="36" t="s">
        <v>68</v>
      </c>
      <c r="AJ520" s="36" t="s">
        <v>68</v>
      </c>
      <c r="AK520" s="32" t="s">
        <v>68</v>
      </c>
      <c r="AL520" s="32" t="s">
        <v>68</v>
      </c>
      <c r="AM520" s="36"/>
      <c r="AN520" s="36"/>
      <c r="AO520" s="36" t="s">
        <v>68</v>
      </c>
      <c r="AP520" s="36" t="s">
        <v>68</v>
      </c>
      <c r="AQ520" s="36" t="s">
        <v>68</v>
      </c>
      <c r="AR520" s="32" t="s">
        <v>68</v>
      </c>
      <c r="AS520" s="37" t="s">
        <v>68</v>
      </c>
      <c r="AT520" s="32" t="s">
        <v>68</v>
      </c>
      <c r="AU520" s="16">
        <v>2023</v>
      </c>
      <c r="AV520" s="42" t="str">
        <f>VLOOKUP(A519,Table3[],7,0)</f>
        <v>Graduated</v>
      </c>
      <c r="AW520" s="42" t="str">
        <f>VLOOKUP(A520,Table3[],9,0)</f>
        <v>LV8</v>
      </c>
      <c r="AX520" s="38">
        <v>44924</v>
      </c>
      <c r="AY520" s="36" t="s">
        <v>83</v>
      </c>
      <c r="AZ520" s="36" t="s">
        <v>68</v>
      </c>
      <c r="BA520" s="39"/>
    </row>
    <row r="521" spans="1:53">
      <c r="A521" s="31">
        <v>35280033</v>
      </c>
      <c r="B521" s="32" t="s">
        <v>2787</v>
      </c>
      <c r="C521" s="32" t="s">
        <v>2788</v>
      </c>
      <c r="D521" s="32" t="s">
        <v>54</v>
      </c>
      <c r="E521" s="32" t="s">
        <v>160</v>
      </c>
      <c r="F521" t="s">
        <v>161</v>
      </c>
      <c r="G521" t="s">
        <v>162</v>
      </c>
      <c r="H521" s="32" t="s">
        <v>163</v>
      </c>
      <c r="I521" s="32" t="s">
        <v>164</v>
      </c>
      <c r="J521" s="32" t="s">
        <v>60</v>
      </c>
      <c r="K521" s="32"/>
      <c r="L521" s="32" t="s">
        <v>148</v>
      </c>
      <c r="M521" s="32" t="s">
        <v>149</v>
      </c>
      <c r="N521" s="32">
        <v>2.76</v>
      </c>
      <c r="O521" s="32" t="s">
        <v>63</v>
      </c>
      <c r="P521" s="32">
        <v>1097183691</v>
      </c>
      <c r="Q521" s="32" t="s">
        <v>2789</v>
      </c>
      <c r="R521" s="32" t="s">
        <v>98</v>
      </c>
      <c r="S521" s="32" t="s">
        <v>66</v>
      </c>
      <c r="T521" s="32" t="s">
        <v>67</v>
      </c>
      <c r="U521" s="34">
        <v>966555116465</v>
      </c>
      <c r="V521" s="35" t="s">
        <v>68</v>
      </c>
      <c r="W521" s="32" t="s">
        <v>2789</v>
      </c>
      <c r="X521" s="32" t="s">
        <v>68</v>
      </c>
      <c r="Y521" s="32"/>
      <c r="Z521" s="36" t="s">
        <v>68</v>
      </c>
      <c r="AA521" s="36" t="s">
        <v>68</v>
      </c>
      <c r="AB521" s="36" t="s">
        <v>68</v>
      </c>
      <c r="AC521" s="36" t="s">
        <v>99</v>
      </c>
      <c r="AD521" t="s">
        <v>72</v>
      </c>
      <c r="AE521" t="str">
        <f>VLOOKUP(P521,Table5[],2,0)</f>
        <v>موظف</v>
      </c>
      <c r="AF521" t="s">
        <v>72</v>
      </c>
      <c r="AG521" s="36" t="s">
        <v>145</v>
      </c>
      <c r="AH521" t="s">
        <v>171</v>
      </c>
      <c r="AI521" s="36" t="s">
        <v>74</v>
      </c>
      <c r="AJ521" s="36" t="s">
        <v>2790</v>
      </c>
      <c r="AK521" s="32" t="s">
        <v>76</v>
      </c>
      <c r="AL521" s="32" t="s">
        <v>101</v>
      </c>
      <c r="AM521" s="36"/>
      <c r="AN521" s="36"/>
      <c r="AO521" s="36" t="s">
        <v>2272</v>
      </c>
      <c r="AP521" s="36" t="s">
        <v>2273</v>
      </c>
      <c r="AQ521" s="36" t="s">
        <v>80</v>
      </c>
      <c r="AR521" s="32" t="s">
        <v>68</v>
      </c>
      <c r="AS521" s="37" t="s">
        <v>68</v>
      </c>
      <c r="AT521" s="32" t="s">
        <v>68</v>
      </c>
      <c r="AU521" s="16">
        <v>2023</v>
      </c>
      <c r="AV521" s="42" t="str">
        <f>VLOOKUP(A520,Table3[],7,0)</f>
        <v>Graduated</v>
      </c>
      <c r="AW521" s="42" t="str">
        <f>VLOOKUP(A521,Table3[],9,0)</f>
        <v>LV8</v>
      </c>
      <c r="AX521" s="38">
        <v>45222</v>
      </c>
      <c r="AY521" s="36" t="s">
        <v>83</v>
      </c>
      <c r="AZ521" s="36" t="s">
        <v>105</v>
      </c>
      <c r="BA521" s="39"/>
    </row>
    <row r="522" spans="1:53" ht="30">
      <c r="A522" s="53" t="s">
        <v>2791</v>
      </c>
      <c r="B522" s="56" t="s">
        <v>2792</v>
      </c>
      <c r="C522" s="55" t="s">
        <v>2793</v>
      </c>
      <c r="D522" s="54" t="s">
        <v>109</v>
      </c>
      <c r="E522" s="54" t="s">
        <v>342</v>
      </c>
      <c r="F522" s="51" t="s">
        <v>241</v>
      </c>
      <c r="G522" s="51" t="s">
        <v>242</v>
      </c>
      <c r="H522" s="56" t="s">
        <v>2310</v>
      </c>
      <c r="I522" s="56" t="s">
        <v>344</v>
      </c>
      <c r="J522" s="54" t="s">
        <v>2794</v>
      </c>
      <c r="K522" s="54"/>
      <c r="L522" s="45" t="s">
        <v>148</v>
      </c>
      <c r="M522" s="54"/>
      <c r="N522" s="54">
        <v>2.8</v>
      </c>
      <c r="O522" s="54" t="s">
        <v>63</v>
      </c>
      <c r="P522" s="54">
        <v>1104450844</v>
      </c>
      <c r="Q522" s="33" t="s">
        <v>2795</v>
      </c>
      <c r="R522" s="54" t="s">
        <v>68</v>
      </c>
      <c r="S522" s="161" t="s">
        <v>66</v>
      </c>
      <c r="T522" s="54" t="s">
        <v>67</v>
      </c>
      <c r="U522" s="57">
        <v>966503309995</v>
      </c>
      <c r="V522" s="35" t="s">
        <v>68</v>
      </c>
      <c r="W522" s="33" t="s">
        <v>2795</v>
      </c>
      <c r="X522" s="54" t="s">
        <v>2796</v>
      </c>
      <c r="Y522" s="54"/>
      <c r="Z522" s="36"/>
      <c r="AA522" s="36"/>
      <c r="AB522" s="36"/>
      <c r="AC522" s="36"/>
      <c r="AD522" t="s">
        <v>167</v>
      </c>
      <c r="AE522" t="e">
        <f>VLOOKUP(P522,Table5[],2,0)</f>
        <v>#N/A</v>
      </c>
      <c r="AF522" t="s">
        <v>71</v>
      </c>
      <c r="AG522" s="36"/>
      <c r="AH522" t="s">
        <v>68</v>
      </c>
      <c r="AI522" s="36"/>
      <c r="AJ522" s="36"/>
      <c r="AK522" s="54"/>
      <c r="AL522" s="54"/>
      <c r="AM522" s="36"/>
      <c r="AN522" s="36"/>
      <c r="AO522" s="36"/>
      <c r="AP522" s="36"/>
      <c r="AQ522" s="36"/>
      <c r="AR522" s="54"/>
      <c r="AS522" s="57"/>
      <c r="AT522" s="54"/>
      <c r="AU522" t="e">
        <f>VLOOKUP(A522,Table2[],18,0)</f>
        <v>#N/A</v>
      </c>
      <c r="AV522" t="str">
        <f>VLOOKUP(A521,Table3[],7,0)</f>
        <v>Graduated</v>
      </c>
      <c r="AW522" t="e">
        <f>VLOOKUP(A522,Table3[],9,0)</f>
        <v>#N/A</v>
      </c>
      <c r="AX522" s="38">
        <v>45232</v>
      </c>
      <c r="AY522" s="36"/>
      <c r="AZ522" s="36"/>
      <c r="BA522" s="58"/>
    </row>
    <row r="523" spans="1:53">
      <c r="A523" s="31">
        <v>3810237</v>
      </c>
      <c r="B523" s="32" t="s">
        <v>2797</v>
      </c>
      <c r="C523" s="32" t="s">
        <v>2798</v>
      </c>
      <c r="D523" s="32" t="s">
        <v>54</v>
      </c>
      <c r="E523" s="32" t="s">
        <v>128</v>
      </c>
      <c r="F523" s="12" t="s">
        <v>56</v>
      </c>
      <c r="G523" s="13" t="s">
        <v>57</v>
      </c>
      <c r="H523" s="32" t="s">
        <v>129</v>
      </c>
      <c r="I523" s="32" t="s">
        <v>130</v>
      </c>
      <c r="J523" s="32" t="s">
        <v>60</v>
      </c>
      <c r="K523" s="32" t="s">
        <v>110</v>
      </c>
      <c r="L523" s="32" t="s">
        <v>111</v>
      </c>
      <c r="M523" s="32" t="s">
        <v>112</v>
      </c>
      <c r="N523" s="32">
        <v>3.92</v>
      </c>
      <c r="O523" s="32" t="s">
        <v>113</v>
      </c>
      <c r="P523" s="32">
        <v>2153375445</v>
      </c>
      <c r="Q523" s="32" t="s">
        <v>2799</v>
      </c>
      <c r="R523" s="32" t="s">
        <v>179</v>
      </c>
      <c r="S523" s="32" t="s">
        <v>116</v>
      </c>
      <c r="T523" s="32" t="s">
        <v>2800</v>
      </c>
      <c r="U523" s="34">
        <v>966532421900</v>
      </c>
      <c r="V523" s="35" t="s">
        <v>68</v>
      </c>
      <c r="W523" s="32" t="s">
        <v>2799</v>
      </c>
      <c r="X523" s="32" t="s">
        <v>2801</v>
      </c>
      <c r="Y523" s="32" t="s">
        <v>2801</v>
      </c>
      <c r="Z523" s="36" t="s">
        <v>68</v>
      </c>
      <c r="AA523" s="36" t="s">
        <v>68</v>
      </c>
      <c r="AB523" s="36" t="s">
        <v>68</v>
      </c>
      <c r="AC523" s="36" t="s">
        <v>70</v>
      </c>
      <c r="AD523" t="s">
        <v>72</v>
      </c>
      <c r="AE523" t="e">
        <f>VLOOKUP(P523,Table5[],2,0)</f>
        <v>#N/A</v>
      </c>
      <c r="AF523" t="s">
        <v>72</v>
      </c>
      <c r="AG523" s="36" t="s">
        <v>68</v>
      </c>
      <c r="AH523" t="s">
        <v>171</v>
      </c>
      <c r="AI523" s="36" t="s">
        <v>68</v>
      </c>
      <c r="AJ523" s="36" t="s">
        <v>2676</v>
      </c>
      <c r="AK523" s="32" t="s">
        <v>76</v>
      </c>
      <c r="AL523" s="32" t="s">
        <v>77</v>
      </c>
      <c r="AM523" s="42"/>
      <c r="AN523" s="36" t="s">
        <v>137</v>
      </c>
      <c r="AO523" s="36" t="s">
        <v>138</v>
      </c>
      <c r="AP523" s="36"/>
      <c r="AQ523" s="36" t="s">
        <v>68</v>
      </c>
      <c r="AR523" s="32" t="s">
        <v>68</v>
      </c>
      <c r="AS523" s="37" t="s">
        <v>68</v>
      </c>
      <c r="AT523" s="32" t="s">
        <v>68</v>
      </c>
      <c r="AU523" s="42">
        <v>2023</v>
      </c>
      <c r="AV523" s="42" t="e">
        <f>VLOOKUP(A522,Table3[],7,0)</f>
        <v>#N/A</v>
      </c>
      <c r="AW523" s="42" t="str">
        <f>VLOOKUP(A523,Table3[],9,0)</f>
        <v>LV8</v>
      </c>
      <c r="AX523" s="38">
        <v>44903</v>
      </c>
      <c r="AY523" s="36" t="s">
        <v>83</v>
      </c>
      <c r="AZ523" s="36" t="s">
        <v>68</v>
      </c>
      <c r="BA523" s="39"/>
    </row>
    <row r="524" spans="1:53">
      <c r="A524" s="43">
        <v>3810238</v>
      </c>
      <c r="B524" s="44" t="s">
        <v>2802</v>
      </c>
      <c r="C524" s="44" t="s">
        <v>2803</v>
      </c>
      <c r="D524" s="44" t="s">
        <v>54</v>
      </c>
      <c r="E524" s="44" t="s">
        <v>342</v>
      </c>
      <c r="F524" s="51" t="s">
        <v>241</v>
      </c>
      <c r="G524" s="51" t="s">
        <v>242</v>
      </c>
      <c r="H524" s="44" t="s">
        <v>343</v>
      </c>
      <c r="I524" s="44" t="s">
        <v>344</v>
      </c>
      <c r="J524" s="44" t="s">
        <v>60</v>
      </c>
      <c r="K524" s="44"/>
      <c r="L524" s="44" t="s">
        <v>111</v>
      </c>
      <c r="M524" s="44" t="s">
        <v>112</v>
      </c>
      <c r="N524" s="44">
        <v>3.66</v>
      </c>
      <c r="O524" s="44" t="s">
        <v>63</v>
      </c>
      <c r="P524" s="44">
        <v>1074674266</v>
      </c>
      <c r="Q524" s="32" t="s">
        <v>2804</v>
      </c>
      <c r="R524" s="44" t="s">
        <v>179</v>
      </c>
      <c r="S524" s="44" t="s">
        <v>66</v>
      </c>
      <c r="T524" s="44" t="s">
        <v>67</v>
      </c>
      <c r="U524" s="34">
        <v>966548930790</v>
      </c>
      <c r="V524" s="35" t="s">
        <v>68</v>
      </c>
      <c r="W524" s="32" t="s">
        <v>2804</v>
      </c>
      <c r="X524" s="32" t="s">
        <v>2805</v>
      </c>
      <c r="Y524" s="44" t="s">
        <v>2805</v>
      </c>
      <c r="Z524" s="36" t="s">
        <v>68</v>
      </c>
      <c r="AA524" s="36" t="s">
        <v>68</v>
      </c>
      <c r="AB524" s="36" t="s">
        <v>68</v>
      </c>
      <c r="AC524" s="36" t="s">
        <v>70</v>
      </c>
      <c r="AD524" t="s">
        <v>72</v>
      </c>
      <c r="AE524" t="str">
        <f>VLOOKUP(P524,Table5[],2,0)</f>
        <v>موظف</v>
      </c>
      <c r="AF524" t="s">
        <v>72</v>
      </c>
      <c r="AG524" s="36" t="s">
        <v>145</v>
      </c>
      <c r="AH524" t="s">
        <v>73</v>
      </c>
      <c r="AI524" s="36" t="s">
        <v>74</v>
      </c>
      <c r="AJ524" s="36" t="s">
        <v>2806</v>
      </c>
      <c r="AK524" s="32" t="s">
        <v>76</v>
      </c>
      <c r="AL524" s="32" t="s">
        <v>77</v>
      </c>
      <c r="AM524" s="36"/>
      <c r="AN524" s="36" t="s">
        <v>137</v>
      </c>
      <c r="AO524" s="36" t="s">
        <v>348</v>
      </c>
      <c r="AP524" s="36" t="s">
        <v>349</v>
      </c>
      <c r="AQ524" s="36" t="s">
        <v>80</v>
      </c>
      <c r="AR524" s="32" t="s">
        <v>2807</v>
      </c>
      <c r="AS524" s="37">
        <v>966555427077</v>
      </c>
      <c r="AT524" s="32" t="s">
        <v>2808</v>
      </c>
      <c r="AU524" s="16">
        <v>2023</v>
      </c>
      <c r="AV524" s="42" t="str">
        <f>VLOOKUP(A523,Table3[],7,0)</f>
        <v>Graduated</v>
      </c>
      <c r="AW524" s="42" t="str">
        <f>VLOOKUP(A524,Table3[],9,0)</f>
        <v>LV8</v>
      </c>
      <c r="AX524" s="38">
        <v>44903</v>
      </c>
      <c r="AY524" s="36" t="s">
        <v>83</v>
      </c>
      <c r="AZ524" s="36" t="s">
        <v>68</v>
      </c>
      <c r="BA524" s="39"/>
    </row>
    <row r="525" spans="1:53" ht="45">
      <c r="A525" s="43">
        <v>3710131</v>
      </c>
      <c r="B525" s="44" t="s">
        <v>2809</v>
      </c>
      <c r="C525" s="44" t="s">
        <v>2810</v>
      </c>
      <c r="D525" s="44" t="s">
        <v>54</v>
      </c>
      <c r="E525" s="44" t="s">
        <v>160</v>
      </c>
      <c r="F525" t="s">
        <v>161</v>
      </c>
      <c r="G525" t="s">
        <v>162</v>
      </c>
      <c r="H525" s="44" t="s">
        <v>163</v>
      </c>
      <c r="I525" s="44" t="s">
        <v>164</v>
      </c>
      <c r="J525" s="44" t="s">
        <v>96</v>
      </c>
      <c r="K525" s="44"/>
      <c r="L525" s="44" t="s">
        <v>148</v>
      </c>
      <c r="M525" s="44" t="s">
        <v>149</v>
      </c>
      <c r="N525" s="44">
        <v>2.76</v>
      </c>
      <c r="O525" s="44" t="s">
        <v>63</v>
      </c>
      <c r="P525" s="44">
        <v>1096957160</v>
      </c>
      <c r="Q525" s="32" t="s">
        <v>2811</v>
      </c>
      <c r="R525" s="44" t="s">
        <v>98</v>
      </c>
      <c r="S525" s="44" t="s">
        <v>66</v>
      </c>
      <c r="T525" s="44" t="s">
        <v>67</v>
      </c>
      <c r="U525" s="34">
        <v>966504466177</v>
      </c>
      <c r="V525" s="35" t="s">
        <v>68</v>
      </c>
      <c r="W525" s="32" t="s">
        <v>2811</v>
      </c>
      <c r="X525" s="42" t="s">
        <v>68</v>
      </c>
      <c r="Y525" s="44"/>
      <c r="Z525" s="36" t="s">
        <v>68</v>
      </c>
      <c r="AA525" s="36" t="s">
        <v>68</v>
      </c>
      <c r="AB525" s="36" t="s">
        <v>68</v>
      </c>
      <c r="AC525" s="36" t="s">
        <v>70</v>
      </c>
      <c r="AD525" t="s">
        <v>72</v>
      </c>
      <c r="AE525" t="e">
        <f>VLOOKUP(P525,Table5[],2,0)</f>
        <v>#N/A</v>
      </c>
      <c r="AF525" t="s">
        <v>72</v>
      </c>
      <c r="AG525" s="36" t="s">
        <v>145</v>
      </c>
      <c r="AH525" t="s">
        <v>171</v>
      </c>
      <c r="AI525" s="36" t="s">
        <v>74</v>
      </c>
      <c r="AJ525" s="36" t="s">
        <v>2812</v>
      </c>
      <c r="AK525" s="32" t="s">
        <v>76</v>
      </c>
      <c r="AL525" s="32" t="s">
        <v>77</v>
      </c>
      <c r="AM525" s="36"/>
      <c r="AN525" s="36"/>
      <c r="AO525" s="36" t="s">
        <v>2272</v>
      </c>
      <c r="AP525" s="36" t="s">
        <v>2273</v>
      </c>
      <c r="AQ525" s="36" t="s">
        <v>80</v>
      </c>
      <c r="AR525" s="32" t="s">
        <v>68</v>
      </c>
      <c r="AS525" s="37" t="s">
        <v>68</v>
      </c>
      <c r="AT525" s="32" t="s">
        <v>68</v>
      </c>
      <c r="AU525" s="16">
        <v>2023</v>
      </c>
      <c r="AV525" s="42" t="str">
        <f>VLOOKUP(A524,Table3[],7,0)</f>
        <v>Graduated</v>
      </c>
      <c r="AW525" s="42" t="str">
        <f>VLOOKUP(A525,Table3[],9,0)</f>
        <v>LV8</v>
      </c>
      <c r="AX525" s="38">
        <v>44903</v>
      </c>
      <c r="AY525" s="36" t="s">
        <v>83</v>
      </c>
      <c r="AZ525" s="36" t="s">
        <v>105</v>
      </c>
      <c r="BA525" s="39" t="s">
        <v>172</v>
      </c>
    </row>
    <row r="526" spans="1:53">
      <c r="A526" s="43">
        <v>36280009</v>
      </c>
      <c r="B526" s="44" t="s">
        <v>2813</v>
      </c>
      <c r="C526" s="44" t="s">
        <v>2814</v>
      </c>
      <c r="D526" s="44" t="s">
        <v>54</v>
      </c>
      <c r="E526" s="44" t="s">
        <v>160</v>
      </c>
      <c r="F526" t="s">
        <v>161</v>
      </c>
      <c r="G526" t="s">
        <v>162</v>
      </c>
      <c r="H526" s="44" t="s">
        <v>163</v>
      </c>
      <c r="I526" s="44" t="s">
        <v>164</v>
      </c>
      <c r="J526" s="44" t="s">
        <v>266</v>
      </c>
      <c r="K526" s="44" t="s">
        <v>131</v>
      </c>
      <c r="L526" s="44" t="s">
        <v>111</v>
      </c>
      <c r="M526" s="44" t="s">
        <v>112</v>
      </c>
      <c r="N526" s="44">
        <v>3.53</v>
      </c>
      <c r="O526" s="44" t="s">
        <v>63</v>
      </c>
      <c r="P526" s="44">
        <v>1080385840</v>
      </c>
      <c r="Q526" s="32" t="s">
        <v>2815</v>
      </c>
      <c r="R526" s="44" t="s">
        <v>115</v>
      </c>
      <c r="S526" s="44" t="s">
        <v>66</v>
      </c>
      <c r="T526" s="44" t="s">
        <v>67</v>
      </c>
      <c r="U526" s="40" t="s">
        <v>68</v>
      </c>
      <c r="V526" s="35" t="s">
        <v>68</v>
      </c>
      <c r="W526" s="32" t="s">
        <v>2815</v>
      </c>
      <c r="X526" s="32" t="s">
        <v>68</v>
      </c>
      <c r="Y526" s="44"/>
      <c r="Z526" s="36" t="s">
        <v>68</v>
      </c>
      <c r="AA526" s="36" t="s">
        <v>68</v>
      </c>
      <c r="AB526" s="36" t="s">
        <v>68</v>
      </c>
      <c r="AC526" s="36" t="s">
        <v>68</v>
      </c>
      <c r="AD526" t="s">
        <v>72</v>
      </c>
      <c r="AE526" t="str">
        <f>VLOOKUP(P526,Table5[],2,0)</f>
        <v>موظف</v>
      </c>
      <c r="AF526" t="s">
        <v>72</v>
      </c>
      <c r="AG526" s="36" t="s">
        <v>145</v>
      </c>
      <c r="AH526" t="s">
        <v>171</v>
      </c>
      <c r="AI526" s="36" t="s">
        <v>68</v>
      </c>
      <c r="AJ526" s="36" t="s">
        <v>953</v>
      </c>
      <c r="AK526" s="32" t="s">
        <v>76</v>
      </c>
      <c r="AL526" s="32" t="s">
        <v>77</v>
      </c>
      <c r="AM526" s="36"/>
      <c r="AN526" s="36"/>
      <c r="AO526" s="36" t="s">
        <v>954</v>
      </c>
      <c r="AP526" s="36" t="s">
        <v>773</v>
      </c>
      <c r="AQ526" s="36" t="s">
        <v>80</v>
      </c>
      <c r="AR526" s="32" t="s">
        <v>2816</v>
      </c>
      <c r="AS526" s="37">
        <v>966508210034</v>
      </c>
      <c r="AT526" s="32" t="s">
        <v>93</v>
      </c>
      <c r="AU526" s="16">
        <v>2023</v>
      </c>
      <c r="AV526" s="42" t="str">
        <f>VLOOKUP(A525,Table3[],7,0)</f>
        <v>Graduated</v>
      </c>
      <c r="AW526" s="42" t="str">
        <f>VLOOKUP(A526,Table3[],9,0)</f>
        <v>LV8</v>
      </c>
      <c r="AX526" s="38">
        <v>44902</v>
      </c>
      <c r="AY526" s="36" t="s">
        <v>83</v>
      </c>
      <c r="AZ526" s="36" t="s">
        <v>68</v>
      </c>
      <c r="BA526" s="39"/>
    </row>
    <row r="527" spans="1:53">
      <c r="A527" s="31">
        <v>3810248</v>
      </c>
      <c r="B527" s="32" t="s">
        <v>2817</v>
      </c>
      <c r="C527" s="32" t="s">
        <v>2818</v>
      </c>
      <c r="D527" s="32" t="s">
        <v>54</v>
      </c>
      <c r="E527" s="32" t="s">
        <v>121</v>
      </c>
      <c r="F527" s="12" t="s">
        <v>56</v>
      </c>
      <c r="G527" s="13" t="s">
        <v>57</v>
      </c>
      <c r="H527" s="32" t="s">
        <v>122</v>
      </c>
      <c r="I527" s="32" t="s">
        <v>123</v>
      </c>
      <c r="J527" s="32" t="s">
        <v>124</v>
      </c>
      <c r="K527" s="32" t="s">
        <v>131</v>
      </c>
      <c r="L527" s="32" t="s">
        <v>148</v>
      </c>
      <c r="M527" s="32" t="s">
        <v>149</v>
      </c>
      <c r="N527" s="32">
        <v>3.44</v>
      </c>
      <c r="O527" s="32" t="s">
        <v>113</v>
      </c>
      <c r="P527" s="32">
        <v>2310256777</v>
      </c>
      <c r="Q527" s="32" t="s">
        <v>2819</v>
      </c>
      <c r="R527" s="32" t="s">
        <v>179</v>
      </c>
      <c r="S527" s="32" t="s">
        <v>116</v>
      </c>
      <c r="T527" s="32" t="s">
        <v>1131</v>
      </c>
      <c r="U527" s="34">
        <v>966544205314</v>
      </c>
      <c r="V527" s="35">
        <v>966543372260</v>
      </c>
      <c r="W527" s="32" t="s">
        <v>2819</v>
      </c>
      <c r="X527" t="s">
        <v>2820</v>
      </c>
      <c r="Y527" s="32" t="s">
        <v>2820</v>
      </c>
      <c r="Z527" s="36" t="s">
        <v>68</v>
      </c>
      <c r="AA527" s="36" t="s">
        <v>68</v>
      </c>
      <c r="AB527" s="36" t="s">
        <v>68</v>
      </c>
      <c r="AC527" s="36" t="s">
        <v>68</v>
      </c>
      <c r="AD527" t="s">
        <v>167</v>
      </c>
      <c r="AE527" t="e">
        <f>VLOOKUP(P527,Table5[],2,0)</f>
        <v>#N/A</v>
      </c>
      <c r="AF527" t="s">
        <v>71</v>
      </c>
      <c r="AG527" s="36" t="s">
        <v>68</v>
      </c>
      <c r="AH527" t="s">
        <v>68</v>
      </c>
      <c r="AI527" s="36" t="s">
        <v>68</v>
      </c>
      <c r="AJ527" s="36" t="s">
        <v>68</v>
      </c>
      <c r="AK527" s="32" t="s">
        <v>68</v>
      </c>
      <c r="AL527" s="32" t="s">
        <v>68</v>
      </c>
      <c r="AM527" s="36"/>
      <c r="AN527" s="36"/>
      <c r="AO527" s="36" t="s">
        <v>68</v>
      </c>
      <c r="AP527" s="36" t="s">
        <v>68</v>
      </c>
      <c r="AQ527" s="36" t="s">
        <v>68</v>
      </c>
      <c r="AR527" s="32" t="s">
        <v>68</v>
      </c>
      <c r="AS527" s="37" t="s">
        <v>68</v>
      </c>
      <c r="AT527" s="32" t="s">
        <v>68</v>
      </c>
      <c r="AU527" s="16">
        <v>2023</v>
      </c>
      <c r="AV527" s="42" t="str">
        <f>VLOOKUP(A526,Table3[],7,0)</f>
        <v>Graduated</v>
      </c>
      <c r="AW527" s="42" t="str">
        <f>VLOOKUP(A527,Table3[],9,0)</f>
        <v>LV8</v>
      </c>
      <c r="AX527" s="38">
        <v>44924</v>
      </c>
      <c r="AY527" s="36" t="s">
        <v>83</v>
      </c>
      <c r="AZ527" s="36" t="s">
        <v>68</v>
      </c>
      <c r="BA527" s="39"/>
    </row>
    <row r="528" spans="1:53">
      <c r="A528" s="31">
        <v>35180014</v>
      </c>
      <c r="B528" s="32" t="s">
        <v>2821</v>
      </c>
      <c r="C528" s="32" t="s">
        <v>2822</v>
      </c>
      <c r="D528" s="32" t="s">
        <v>54</v>
      </c>
      <c r="E528" s="46" t="s">
        <v>240</v>
      </c>
      <c r="F528" s="51" t="s">
        <v>241</v>
      </c>
      <c r="G528" s="51" t="s">
        <v>242</v>
      </c>
      <c r="H528" s="32" t="s">
        <v>243</v>
      </c>
      <c r="I528" s="32" t="s">
        <v>244</v>
      </c>
      <c r="J528" s="32" t="s">
        <v>266</v>
      </c>
      <c r="K528" s="32"/>
      <c r="L528" s="32" t="s">
        <v>61</v>
      </c>
      <c r="M528" s="32" t="s">
        <v>62</v>
      </c>
      <c r="N528" s="32">
        <v>2.23</v>
      </c>
      <c r="O528" s="32" t="s">
        <v>63</v>
      </c>
      <c r="P528" s="32">
        <v>1089827552</v>
      </c>
      <c r="Q528" s="32" t="s">
        <v>2823</v>
      </c>
      <c r="R528" s="32" t="s">
        <v>115</v>
      </c>
      <c r="S528" s="159" t="s">
        <v>66</v>
      </c>
      <c r="T528" s="32" t="s">
        <v>67</v>
      </c>
      <c r="U528" s="40" t="s">
        <v>68</v>
      </c>
      <c r="V528" s="35" t="s">
        <v>68</v>
      </c>
      <c r="W528" s="32" t="s">
        <v>2823</v>
      </c>
      <c r="X528" s="32" t="s">
        <v>68</v>
      </c>
      <c r="Y528" s="32"/>
      <c r="Z528" s="36" t="s">
        <v>68</v>
      </c>
      <c r="AA528" s="36" t="s">
        <v>68</v>
      </c>
      <c r="AB528" s="36" t="s">
        <v>68</v>
      </c>
      <c r="AC528" t="s">
        <v>68</v>
      </c>
      <c r="AD528" t="s">
        <v>72</v>
      </c>
      <c r="AE528" t="e">
        <f>VLOOKUP(P528,Table5[],2,0)</f>
        <v>#N/A</v>
      </c>
      <c r="AF528" t="s">
        <v>72</v>
      </c>
      <c r="AG528" s="36" t="s">
        <v>68</v>
      </c>
      <c r="AH528" t="s">
        <v>311</v>
      </c>
      <c r="AI528" s="36" t="s">
        <v>74</v>
      </c>
      <c r="AJ528" s="36" t="s">
        <v>68</v>
      </c>
      <c r="AK528" s="32" t="s">
        <v>76</v>
      </c>
      <c r="AL528" s="32" t="s">
        <v>68</v>
      </c>
      <c r="AM528" s="36"/>
      <c r="AN528" s="36"/>
      <c r="AO528" s="36" t="s">
        <v>68</v>
      </c>
      <c r="AP528" s="36" t="s">
        <v>68</v>
      </c>
      <c r="AQ528" s="36" t="s">
        <v>68</v>
      </c>
      <c r="AR528" s="32" t="s">
        <v>68</v>
      </c>
      <c r="AS528" s="37" t="s">
        <v>68</v>
      </c>
      <c r="AT528" s="32" t="s">
        <v>68</v>
      </c>
      <c r="AU528" s="16">
        <v>2023</v>
      </c>
      <c r="AV528" s="42" t="str">
        <f>VLOOKUP(A527,Table3[],7,0)</f>
        <v>Graduated</v>
      </c>
      <c r="AW528" s="42" t="str">
        <f>VLOOKUP(A528,Table3[],9,0)</f>
        <v>LV8</v>
      </c>
      <c r="AX528" s="38">
        <v>44924</v>
      </c>
      <c r="AY528" s="36" t="s">
        <v>83</v>
      </c>
      <c r="AZ528" s="36" t="s">
        <v>68</v>
      </c>
      <c r="BA528" s="39"/>
    </row>
    <row r="529" spans="1:53" ht="45">
      <c r="A529" s="31">
        <v>3810251</v>
      </c>
      <c r="B529" s="32" t="s">
        <v>2824</v>
      </c>
      <c r="C529" s="32" t="s">
        <v>2825</v>
      </c>
      <c r="D529" s="32" t="s">
        <v>54</v>
      </c>
      <c r="E529" s="32" t="s">
        <v>128</v>
      </c>
      <c r="F529" s="12" t="s">
        <v>56</v>
      </c>
      <c r="G529" s="13" t="s">
        <v>57</v>
      </c>
      <c r="H529" s="32" t="s">
        <v>129</v>
      </c>
      <c r="I529" s="32" t="s">
        <v>130</v>
      </c>
      <c r="J529" s="32" t="s">
        <v>96</v>
      </c>
      <c r="K529" s="32" t="s">
        <v>110</v>
      </c>
      <c r="L529" s="32" t="s">
        <v>111</v>
      </c>
      <c r="M529" s="32" t="s">
        <v>112</v>
      </c>
      <c r="N529" s="32">
        <v>3.93</v>
      </c>
      <c r="O529" s="32" t="s">
        <v>113</v>
      </c>
      <c r="P529" s="32">
        <v>2159942362</v>
      </c>
      <c r="Q529" s="32" t="s">
        <v>2826</v>
      </c>
      <c r="R529" s="32" t="s">
        <v>98</v>
      </c>
      <c r="S529" s="32" t="s">
        <v>116</v>
      </c>
      <c r="T529" s="32" t="s">
        <v>2477</v>
      </c>
      <c r="U529" s="34">
        <v>966509408650</v>
      </c>
      <c r="V529" s="35" t="s">
        <v>68</v>
      </c>
      <c r="W529" s="32" t="s">
        <v>2826</v>
      </c>
      <c r="X529" s="32" t="s">
        <v>68</v>
      </c>
      <c r="Y529" s="32" t="s">
        <v>2827</v>
      </c>
      <c r="Z529" s="36" t="s">
        <v>68</v>
      </c>
      <c r="AA529" s="36" t="s">
        <v>68</v>
      </c>
      <c r="AB529" s="36" t="s">
        <v>68</v>
      </c>
      <c r="AC529" s="36" t="s">
        <v>68</v>
      </c>
      <c r="AD529" t="s">
        <v>72</v>
      </c>
      <c r="AE529" t="e">
        <f>VLOOKUP(P529,Table5[],2,0)</f>
        <v>#N/A</v>
      </c>
      <c r="AF529" t="s">
        <v>71</v>
      </c>
      <c r="AG529" s="36" t="s">
        <v>73</v>
      </c>
      <c r="AH529" t="s">
        <v>68</v>
      </c>
      <c r="AI529" s="36" t="s">
        <v>68</v>
      </c>
      <c r="AJ529" s="36" t="s">
        <v>68</v>
      </c>
      <c r="AK529" s="32" t="s">
        <v>76</v>
      </c>
      <c r="AL529" s="32" t="s">
        <v>68</v>
      </c>
      <c r="AM529" s="36"/>
      <c r="AN529" s="36"/>
      <c r="AO529" s="36" t="s">
        <v>68</v>
      </c>
      <c r="AP529" s="36" t="s">
        <v>68</v>
      </c>
      <c r="AQ529" s="36" t="s">
        <v>68</v>
      </c>
      <c r="AR529" s="32" t="s">
        <v>68</v>
      </c>
      <c r="AS529" s="37" t="s">
        <v>68</v>
      </c>
      <c r="AT529" s="32" t="s">
        <v>68</v>
      </c>
      <c r="AU529" s="16">
        <v>2023</v>
      </c>
      <c r="AV529" s="42" t="str">
        <f>VLOOKUP(A528,Table3[],7,0)</f>
        <v>Graduated</v>
      </c>
      <c r="AW529" s="42" t="str">
        <f>VLOOKUP(A529,Table3[],9,0)</f>
        <v>LV8</v>
      </c>
      <c r="AX529" s="38">
        <v>44924</v>
      </c>
      <c r="AY529" s="36" t="s">
        <v>83</v>
      </c>
      <c r="AZ529" s="36" t="s">
        <v>68</v>
      </c>
      <c r="BA529" s="39" t="s">
        <v>172</v>
      </c>
    </row>
    <row r="530" spans="1:53">
      <c r="A530" s="43">
        <v>3810254</v>
      </c>
      <c r="B530" s="44" t="s">
        <v>2828</v>
      </c>
      <c r="C530" s="44" t="s">
        <v>2829</v>
      </c>
      <c r="D530" s="44" t="s">
        <v>54</v>
      </c>
      <c r="E530" s="44" t="s">
        <v>121</v>
      </c>
      <c r="F530" s="12" t="s">
        <v>56</v>
      </c>
      <c r="G530" s="13" t="s">
        <v>57</v>
      </c>
      <c r="H530" s="44" t="s">
        <v>122</v>
      </c>
      <c r="I530" s="44" t="s">
        <v>123</v>
      </c>
      <c r="J530" s="44" t="s">
        <v>96</v>
      </c>
      <c r="K530" s="44" t="s">
        <v>131</v>
      </c>
      <c r="L530" s="44" t="s">
        <v>111</v>
      </c>
      <c r="M530" s="44" t="s">
        <v>112</v>
      </c>
      <c r="N530" s="44">
        <v>3.53</v>
      </c>
      <c r="O530" s="44" t="s">
        <v>113</v>
      </c>
      <c r="P530" s="44">
        <v>2154732164</v>
      </c>
      <c r="Q530" s="32" t="s">
        <v>2830</v>
      </c>
      <c r="R530" s="44" t="s">
        <v>98</v>
      </c>
      <c r="S530" s="32" t="s">
        <v>116</v>
      </c>
      <c r="T530" s="44" t="s">
        <v>67</v>
      </c>
      <c r="U530" s="34">
        <v>966531012663</v>
      </c>
      <c r="V530" s="35" t="s">
        <v>68</v>
      </c>
      <c r="W530" s="32" t="s">
        <v>2830</v>
      </c>
      <c r="X530" s="32" t="s">
        <v>68</v>
      </c>
      <c r="Y530" s="44" t="s">
        <v>2831</v>
      </c>
      <c r="Z530" s="36" t="s">
        <v>68</v>
      </c>
      <c r="AA530" s="36" t="s">
        <v>68</v>
      </c>
      <c r="AB530" s="36" t="s">
        <v>68</v>
      </c>
      <c r="AC530" s="36" t="s">
        <v>68</v>
      </c>
      <c r="AD530" t="s">
        <v>72</v>
      </c>
      <c r="AE530" t="e">
        <f>VLOOKUP(P530,Table5[],2,0)</f>
        <v>#N/A</v>
      </c>
      <c r="AF530" t="s">
        <v>71</v>
      </c>
      <c r="AG530" s="36" t="s">
        <v>145</v>
      </c>
      <c r="AH530" t="s">
        <v>68</v>
      </c>
      <c r="AI530" s="36" t="s">
        <v>74</v>
      </c>
      <c r="AJ530" s="36" t="s">
        <v>2832</v>
      </c>
      <c r="AK530" s="32" t="s">
        <v>76</v>
      </c>
      <c r="AL530" s="32" t="s">
        <v>1247</v>
      </c>
      <c r="AM530" s="42"/>
      <c r="AN530" s="36" t="s">
        <v>137</v>
      </c>
      <c r="AO530" s="36" t="s">
        <v>195</v>
      </c>
      <c r="AP530" s="36" t="s">
        <v>196</v>
      </c>
      <c r="AQ530" s="36" t="s">
        <v>68</v>
      </c>
      <c r="AR530" s="32" t="s">
        <v>68</v>
      </c>
      <c r="AS530" s="37" t="s">
        <v>68</v>
      </c>
      <c r="AT530" s="32" t="s">
        <v>68</v>
      </c>
      <c r="AU530" s="16">
        <v>2023</v>
      </c>
      <c r="AV530" s="42" t="str">
        <f>VLOOKUP(A529,Table3[],7,0)</f>
        <v>Graduated</v>
      </c>
      <c r="AW530" s="42" t="str">
        <f>VLOOKUP(A530,Table3[],9,0)</f>
        <v>LV8</v>
      </c>
      <c r="AX530" s="38">
        <v>44901</v>
      </c>
      <c r="AY530" s="36" t="s">
        <v>83</v>
      </c>
      <c r="AZ530" s="36" t="s">
        <v>68</v>
      </c>
      <c r="BA530" s="39" t="s">
        <v>68</v>
      </c>
    </row>
    <row r="531" spans="1:53">
      <c r="A531" s="22">
        <v>35180079</v>
      </c>
      <c r="B531" s="23" t="s">
        <v>2833</v>
      </c>
      <c r="C531" s="23" t="s">
        <v>2834</v>
      </c>
      <c r="D531" s="23" t="s">
        <v>54</v>
      </c>
      <c r="E531" s="23" t="s">
        <v>55</v>
      </c>
      <c r="F531" s="12" t="s">
        <v>56</v>
      </c>
      <c r="G531" s="13" t="s">
        <v>57</v>
      </c>
      <c r="H531" s="23" t="s">
        <v>58</v>
      </c>
      <c r="I531" s="23" t="s">
        <v>59</v>
      </c>
      <c r="J531" s="23" t="s">
        <v>60</v>
      </c>
      <c r="K531" s="23"/>
      <c r="L531" s="23" t="s">
        <v>61</v>
      </c>
      <c r="M531" s="23" t="s">
        <v>62</v>
      </c>
      <c r="N531" s="23">
        <v>2.19</v>
      </c>
      <c r="O531" s="23" t="s">
        <v>63</v>
      </c>
      <c r="P531" s="23">
        <v>1087462618</v>
      </c>
      <c r="Q531" s="23" t="s">
        <v>2835</v>
      </c>
      <c r="R531" s="23" t="s">
        <v>115</v>
      </c>
      <c r="S531" s="23" t="s">
        <v>66</v>
      </c>
      <c r="T531" s="23" t="s">
        <v>67</v>
      </c>
      <c r="U531" s="83" t="s">
        <v>68</v>
      </c>
      <c r="V531" s="25" t="s">
        <v>68</v>
      </c>
      <c r="W531" s="23" t="s">
        <v>2835</v>
      </c>
      <c r="X531" s="23" t="s">
        <v>68</v>
      </c>
      <c r="Y531" s="23"/>
      <c r="Z531" s="26" t="s">
        <v>68</v>
      </c>
      <c r="AA531" s="26" t="s">
        <v>68</v>
      </c>
      <c r="AB531" s="26" t="s">
        <v>68</v>
      </c>
      <c r="AC531" s="26" t="s">
        <v>68</v>
      </c>
      <c r="AD531" s="27" t="s">
        <v>72</v>
      </c>
      <c r="AE531" s="27" t="e">
        <f>VLOOKUP(P531,Table5[],2,0)</f>
        <v>#N/A</v>
      </c>
      <c r="AF531" s="27" t="s">
        <v>72</v>
      </c>
      <c r="AG531" s="26" t="s">
        <v>68</v>
      </c>
      <c r="AH531" s="27" t="s">
        <v>171</v>
      </c>
      <c r="AI531" s="26" t="s">
        <v>74</v>
      </c>
      <c r="AJ531" s="26" t="s">
        <v>2836</v>
      </c>
      <c r="AK531" s="23" t="s">
        <v>76</v>
      </c>
      <c r="AL531" s="23" t="s">
        <v>77</v>
      </c>
      <c r="AM531" s="26"/>
      <c r="AN531" s="26"/>
      <c r="AO531" s="26" t="s">
        <v>90</v>
      </c>
      <c r="AP531" s="26" t="s">
        <v>79</v>
      </c>
      <c r="AQ531" s="26" t="s">
        <v>68</v>
      </c>
      <c r="AR531" s="23" t="s">
        <v>68</v>
      </c>
      <c r="AS531" s="28" t="s">
        <v>68</v>
      </c>
      <c r="AT531" s="23" t="s">
        <v>68</v>
      </c>
      <c r="AU531" s="16">
        <v>2023</v>
      </c>
      <c r="AV531" s="99" t="str">
        <f>VLOOKUP(A530,Table3[],7,0)</f>
        <v>Graduated</v>
      </c>
      <c r="AW531" s="99" t="str">
        <f>VLOOKUP(A531,Table3[],9,0)</f>
        <v>LV8</v>
      </c>
      <c r="AX531" s="29">
        <v>44901</v>
      </c>
      <c r="AY531" s="26" t="s">
        <v>83</v>
      </c>
      <c r="AZ531" s="26" t="s">
        <v>105</v>
      </c>
      <c r="BA531" s="30"/>
    </row>
    <row r="532" spans="1:53">
      <c r="A532" s="43">
        <v>3810261</v>
      </c>
      <c r="B532" s="44" t="s">
        <v>2837</v>
      </c>
      <c r="C532" s="44" t="s">
        <v>2838</v>
      </c>
      <c r="D532" s="44" t="s">
        <v>54</v>
      </c>
      <c r="E532" s="44" t="s">
        <v>121</v>
      </c>
      <c r="F532" s="12" t="s">
        <v>56</v>
      </c>
      <c r="G532" s="13" t="s">
        <v>57</v>
      </c>
      <c r="H532" s="44" t="s">
        <v>122</v>
      </c>
      <c r="I532" s="44" t="s">
        <v>123</v>
      </c>
      <c r="J532" s="44" t="s">
        <v>60</v>
      </c>
      <c r="K532" s="44"/>
      <c r="L532" s="44" t="s">
        <v>148</v>
      </c>
      <c r="M532" s="44" t="s">
        <v>149</v>
      </c>
      <c r="N532" s="44">
        <v>2.92</v>
      </c>
      <c r="O532" s="44" t="s">
        <v>113</v>
      </c>
      <c r="P532" s="44">
        <v>2319700536</v>
      </c>
      <c r="Q532" s="32" t="s">
        <v>2839</v>
      </c>
      <c r="R532" s="44" t="s">
        <v>98</v>
      </c>
      <c r="S532" s="32" t="s">
        <v>116</v>
      </c>
      <c r="T532" s="44" t="s">
        <v>338</v>
      </c>
      <c r="U532" s="34">
        <v>966501049957</v>
      </c>
      <c r="V532" s="35" t="s">
        <v>68</v>
      </c>
      <c r="W532" s="32" t="s">
        <v>2839</v>
      </c>
      <c r="X532" s="32" t="s">
        <v>68</v>
      </c>
      <c r="Y532" s="44" t="s">
        <v>2840</v>
      </c>
      <c r="Z532" s="36" t="s">
        <v>68</v>
      </c>
      <c r="AA532" s="36" t="s">
        <v>68</v>
      </c>
      <c r="AB532" s="36" t="s">
        <v>68</v>
      </c>
      <c r="AC532" s="36" t="s">
        <v>68</v>
      </c>
      <c r="AD532" t="s">
        <v>72</v>
      </c>
      <c r="AE532" t="e">
        <f>VLOOKUP(P532,Table5[],2,0)</f>
        <v>#N/A</v>
      </c>
      <c r="AF532" t="s">
        <v>72</v>
      </c>
      <c r="AG532" s="36" t="s">
        <v>88</v>
      </c>
      <c r="AH532" t="s">
        <v>171</v>
      </c>
      <c r="AI532" s="36" t="s">
        <v>74</v>
      </c>
      <c r="AJ532" s="36" t="s">
        <v>68</v>
      </c>
      <c r="AK532" s="32" t="s">
        <v>76</v>
      </c>
      <c r="AL532" s="32" t="s">
        <v>68</v>
      </c>
      <c r="AM532" s="36"/>
      <c r="AN532" s="36"/>
      <c r="AO532" s="36" t="s">
        <v>68</v>
      </c>
      <c r="AP532" s="36" t="s">
        <v>68</v>
      </c>
      <c r="AQ532" s="36" t="s">
        <v>68</v>
      </c>
      <c r="AR532" s="32" t="s">
        <v>68</v>
      </c>
      <c r="AS532" s="37" t="s">
        <v>68</v>
      </c>
      <c r="AT532" s="32" t="s">
        <v>68</v>
      </c>
      <c r="AU532" s="16">
        <v>2023</v>
      </c>
      <c r="AV532" s="42" t="str">
        <f>VLOOKUP(A531,Table3[],7,0)</f>
        <v>Graduated</v>
      </c>
      <c r="AW532" s="42" t="str">
        <f>VLOOKUP(A532,Table3[],9,0)</f>
        <v>LV8</v>
      </c>
      <c r="AX532" s="38">
        <v>44924</v>
      </c>
      <c r="AY532" s="36" t="s">
        <v>83</v>
      </c>
      <c r="AZ532" s="36" t="s">
        <v>68</v>
      </c>
      <c r="BA532" s="39" t="s">
        <v>68</v>
      </c>
    </row>
    <row r="533" spans="1:53">
      <c r="A533" s="31">
        <v>3810263</v>
      </c>
      <c r="B533" s="32" t="s">
        <v>2841</v>
      </c>
      <c r="C533" s="32" t="s">
        <v>2842</v>
      </c>
      <c r="D533" s="32" t="s">
        <v>54</v>
      </c>
      <c r="E533" s="32" t="s">
        <v>128</v>
      </c>
      <c r="F533" s="12" t="s">
        <v>56</v>
      </c>
      <c r="G533" s="13" t="s">
        <v>57</v>
      </c>
      <c r="H533" s="32" t="s">
        <v>129</v>
      </c>
      <c r="I533" s="32" t="s">
        <v>130</v>
      </c>
      <c r="J533" s="32" t="s">
        <v>60</v>
      </c>
      <c r="K533" s="32"/>
      <c r="L533" s="32" t="s">
        <v>111</v>
      </c>
      <c r="M533" s="32" t="s">
        <v>112</v>
      </c>
      <c r="N533" s="32">
        <v>3.54</v>
      </c>
      <c r="O533" s="32" t="s">
        <v>113</v>
      </c>
      <c r="P533" s="32">
        <v>2153292079</v>
      </c>
      <c r="Q533" s="32" t="s">
        <v>2843</v>
      </c>
      <c r="R533" s="32" t="s">
        <v>98</v>
      </c>
      <c r="S533" s="32" t="s">
        <v>116</v>
      </c>
      <c r="T533" s="32"/>
      <c r="U533" s="35">
        <v>966559852387</v>
      </c>
      <c r="V533" s="35"/>
      <c r="W533" s="32" t="s">
        <v>2843</v>
      </c>
      <c r="X533" t="s">
        <v>2844</v>
      </c>
      <c r="Y533" s="32" t="s">
        <v>2845</v>
      </c>
      <c r="Z533" s="36" t="s">
        <v>68</v>
      </c>
      <c r="AA533" s="36" t="s">
        <v>68</v>
      </c>
      <c r="AB533" s="36" t="s">
        <v>68</v>
      </c>
      <c r="AC533" s="36" t="s">
        <v>68</v>
      </c>
      <c r="AD533" t="s">
        <v>167</v>
      </c>
      <c r="AE533" t="e">
        <f>VLOOKUP(P533,Table5[],2,0)</f>
        <v>#N/A</v>
      </c>
      <c r="AF533" t="s">
        <v>71</v>
      </c>
      <c r="AG533" s="36" t="s">
        <v>68</v>
      </c>
      <c r="AH533" t="s">
        <v>68</v>
      </c>
      <c r="AI533" s="36" t="s">
        <v>68</v>
      </c>
      <c r="AJ533" s="36" t="s">
        <v>68</v>
      </c>
      <c r="AK533" s="32" t="s">
        <v>68</v>
      </c>
      <c r="AL533" s="32" t="s">
        <v>68</v>
      </c>
      <c r="AM533" s="36"/>
      <c r="AN533" s="36"/>
      <c r="AO533" s="36" t="s">
        <v>68</v>
      </c>
      <c r="AP533" s="36" t="s">
        <v>68</v>
      </c>
      <c r="AQ533" s="36" t="s">
        <v>68</v>
      </c>
      <c r="AR533" s="32" t="s">
        <v>68</v>
      </c>
      <c r="AS533" s="37" t="s">
        <v>68</v>
      </c>
      <c r="AT533" s="32" t="s">
        <v>68</v>
      </c>
      <c r="AU533" s="16">
        <v>2023</v>
      </c>
      <c r="AV533" s="42" t="str">
        <f>VLOOKUP(A532,Table3[],7,0)</f>
        <v>Graduated</v>
      </c>
      <c r="AW533" s="42" t="str">
        <f>VLOOKUP(A533,Table3[],9,0)</f>
        <v>LV8</v>
      </c>
      <c r="AX533" s="38">
        <v>44924</v>
      </c>
      <c r="AY533" s="36" t="s">
        <v>83</v>
      </c>
      <c r="AZ533" s="36" t="s">
        <v>68</v>
      </c>
      <c r="BA533" s="39"/>
    </row>
    <row r="534" spans="1:53">
      <c r="A534" s="31">
        <v>3810162</v>
      </c>
      <c r="B534" s="32" t="s">
        <v>2846</v>
      </c>
      <c r="C534" s="32" t="s">
        <v>2847</v>
      </c>
      <c r="D534" s="32" t="s">
        <v>54</v>
      </c>
      <c r="E534" s="32" t="s">
        <v>160</v>
      </c>
      <c r="F534" t="s">
        <v>161</v>
      </c>
      <c r="G534" t="s">
        <v>162</v>
      </c>
      <c r="H534" s="32" t="s">
        <v>163</v>
      </c>
      <c r="I534" s="32" t="s">
        <v>164</v>
      </c>
      <c r="J534" s="32" t="s">
        <v>60</v>
      </c>
      <c r="K534" s="32" t="s">
        <v>110</v>
      </c>
      <c r="L534" s="32" t="s">
        <v>111</v>
      </c>
      <c r="M534" s="32" t="s">
        <v>112</v>
      </c>
      <c r="N534" s="32">
        <v>3.92</v>
      </c>
      <c r="O534" s="32" t="s">
        <v>113</v>
      </c>
      <c r="P534" s="32">
        <v>2150815146</v>
      </c>
      <c r="Q534" s="32" t="s">
        <v>2848</v>
      </c>
      <c r="R534" s="32" t="s">
        <v>98</v>
      </c>
      <c r="S534" s="32" t="s">
        <v>116</v>
      </c>
      <c r="T534" s="32" t="s">
        <v>290</v>
      </c>
      <c r="U534" s="34">
        <v>966566321197</v>
      </c>
      <c r="V534" s="35" t="s">
        <v>68</v>
      </c>
      <c r="W534" s="32" t="s">
        <v>2848</v>
      </c>
      <c r="X534" t="s">
        <v>2849</v>
      </c>
      <c r="Y534" s="32" t="s">
        <v>2849</v>
      </c>
      <c r="Z534" s="36" t="s">
        <v>68</v>
      </c>
      <c r="AA534" s="36" t="s">
        <v>68</v>
      </c>
      <c r="AB534" s="36" t="s">
        <v>68</v>
      </c>
      <c r="AC534" s="36" t="s">
        <v>70</v>
      </c>
      <c r="AD534" t="s">
        <v>72</v>
      </c>
      <c r="AE534" t="e">
        <f>VLOOKUP(P534,Table5[],2,0)</f>
        <v>#N/A</v>
      </c>
      <c r="AF534" t="s">
        <v>72</v>
      </c>
      <c r="AG534" s="36" t="s">
        <v>73</v>
      </c>
      <c r="AH534" t="s">
        <v>145</v>
      </c>
      <c r="AI534" s="36" t="s">
        <v>74</v>
      </c>
      <c r="AJ534" s="36" t="s">
        <v>2687</v>
      </c>
      <c r="AK534" s="32" t="s">
        <v>76</v>
      </c>
      <c r="AL534" s="32" t="s">
        <v>77</v>
      </c>
      <c r="AM534" s="36"/>
      <c r="AN534" s="36"/>
      <c r="AO534" s="36" t="s">
        <v>2850</v>
      </c>
      <c r="AP534" s="36" t="s">
        <v>2851</v>
      </c>
      <c r="AQ534" s="36" t="s">
        <v>80</v>
      </c>
      <c r="AR534" s="32" t="s">
        <v>2852</v>
      </c>
      <c r="AS534" s="37">
        <v>966537046946</v>
      </c>
      <c r="AT534" s="32" t="s">
        <v>68</v>
      </c>
      <c r="AU534" s="16">
        <v>2023</v>
      </c>
      <c r="AV534" s="42" t="str">
        <f>VLOOKUP(A533,Table3[],7,0)</f>
        <v>Graduated</v>
      </c>
      <c r="AW534" s="42" t="str">
        <f>VLOOKUP(A534,Table3[],9,0)</f>
        <v>LV8</v>
      </c>
      <c r="AX534" s="38">
        <v>45222</v>
      </c>
      <c r="AY534" s="36" t="s">
        <v>83</v>
      </c>
      <c r="AZ534" s="36" t="s">
        <v>68</v>
      </c>
      <c r="BA534" s="39"/>
    </row>
    <row r="535" spans="1:53" ht="30">
      <c r="A535" s="31">
        <v>3820013</v>
      </c>
      <c r="B535" s="32" t="s">
        <v>2853</v>
      </c>
      <c r="C535" s="32" t="s">
        <v>2854</v>
      </c>
      <c r="D535" s="32" t="s">
        <v>54</v>
      </c>
      <c r="E535" s="32" t="s">
        <v>128</v>
      </c>
      <c r="F535" s="12" t="s">
        <v>56</v>
      </c>
      <c r="G535" s="13" t="s">
        <v>57</v>
      </c>
      <c r="H535" s="32" t="s">
        <v>129</v>
      </c>
      <c r="I535" s="32" t="s">
        <v>130</v>
      </c>
      <c r="J535" s="32" t="s">
        <v>60</v>
      </c>
      <c r="K535" s="32" t="s">
        <v>131</v>
      </c>
      <c r="L535" s="32" t="s">
        <v>111</v>
      </c>
      <c r="M535" s="32" t="s">
        <v>112</v>
      </c>
      <c r="N535" s="32">
        <v>3.71</v>
      </c>
      <c r="O535" s="32" t="s">
        <v>113</v>
      </c>
      <c r="P535" s="32">
        <v>2173396447</v>
      </c>
      <c r="Q535" s="32" t="s">
        <v>2855</v>
      </c>
      <c r="R535" s="32" t="s">
        <v>98</v>
      </c>
      <c r="S535" s="32" t="s">
        <v>116</v>
      </c>
      <c r="T535" s="32" t="s">
        <v>290</v>
      </c>
      <c r="U535" s="34">
        <v>966552945640</v>
      </c>
      <c r="V535" s="35" t="s">
        <v>68</v>
      </c>
      <c r="W535" s="32" t="s">
        <v>2855</v>
      </c>
      <c r="X535" s="32" t="s">
        <v>68</v>
      </c>
      <c r="Y535" s="32"/>
      <c r="Z535" s="36" t="s">
        <v>68</v>
      </c>
      <c r="AA535" s="36" t="s">
        <v>68</v>
      </c>
      <c r="AB535" s="36" t="s">
        <v>68</v>
      </c>
      <c r="AC535" s="36" t="s">
        <v>99</v>
      </c>
      <c r="AD535" t="s">
        <v>72</v>
      </c>
      <c r="AE535" t="e">
        <f>VLOOKUP(P535,Table5[],2,0)</f>
        <v>#N/A</v>
      </c>
      <c r="AF535" t="s">
        <v>72</v>
      </c>
      <c r="AG535" s="36" t="s">
        <v>73</v>
      </c>
      <c r="AH535" t="s">
        <v>145</v>
      </c>
      <c r="AI535" s="36" t="s">
        <v>74</v>
      </c>
      <c r="AJ535" s="36" t="s">
        <v>2856</v>
      </c>
      <c r="AK535" s="32" t="s">
        <v>76</v>
      </c>
      <c r="AL535" s="32" t="s">
        <v>77</v>
      </c>
      <c r="AM535" s="42"/>
      <c r="AN535" s="36" t="s">
        <v>137</v>
      </c>
      <c r="AO535" s="36" t="s">
        <v>138</v>
      </c>
      <c r="AP535" s="36"/>
      <c r="AQ535" s="36" t="s">
        <v>80</v>
      </c>
      <c r="AR535" s="32" t="s">
        <v>68</v>
      </c>
      <c r="AS535" s="37" t="s">
        <v>68</v>
      </c>
      <c r="AT535" s="32" t="s">
        <v>68</v>
      </c>
      <c r="AU535" s="16">
        <v>2023</v>
      </c>
      <c r="AV535" s="42" t="str">
        <f>VLOOKUP(A534,Table3[],7,0)</f>
        <v>Graduated</v>
      </c>
      <c r="AW535" s="42" t="str">
        <f>VLOOKUP(A535,Table3[],9,0)</f>
        <v>LV8</v>
      </c>
      <c r="AX535" s="38">
        <v>45222</v>
      </c>
      <c r="AY535" s="36" t="s">
        <v>83</v>
      </c>
      <c r="AZ535" s="36" t="s">
        <v>105</v>
      </c>
      <c r="BA535" s="39" t="s">
        <v>118</v>
      </c>
    </row>
    <row r="536" spans="1:53">
      <c r="A536" s="43">
        <v>3820018</v>
      </c>
      <c r="B536" s="44" t="s">
        <v>2857</v>
      </c>
      <c r="C536" s="44" t="s">
        <v>2858</v>
      </c>
      <c r="D536" s="44" t="s">
        <v>54</v>
      </c>
      <c r="E536" s="44" t="s">
        <v>55</v>
      </c>
      <c r="F536" s="12" t="s">
        <v>56</v>
      </c>
      <c r="G536" s="13" t="s">
        <v>57</v>
      </c>
      <c r="H536" s="44" t="s">
        <v>58</v>
      </c>
      <c r="I536" s="44" t="s">
        <v>59</v>
      </c>
      <c r="J536" s="44" t="s">
        <v>60</v>
      </c>
      <c r="K536" s="44"/>
      <c r="L536" s="44" t="s">
        <v>148</v>
      </c>
      <c r="M536" s="44" t="s">
        <v>149</v>
      </c>
      <c r="N536" s="44">
        <v>3.13</v>
      </c>
      <c r="O536" s="44" t="s">
        <v>113</v>
      </c>
      <c r="P536" s="44">
        <v>2074468330</v>
      </c>
      <c r="Q536" s="32" t="s">
        <v>2859</v>
      </c>
      <c r="R536" s="44" t="s">
        <v>98</v>
      </c>
      <c r="S536" s="32" t="s">
        <v>116</v>
      </c>
      <c r="T536" s="44" t="s">
        <v>290</v>
      </c>
      <c r="U536" s="34">
        <v>966545607683</v>
      </c>
      <c r="V536" s="35" t="s">
        <v>68</v>
      </c>
      <c r="W536" s="32" t="s">
        <v>2859</v>
      </c>
      <c r="X536" s="32" t="s">
        <v>68</v>
      </c>
      <c r="Y536" s="44"/>
      <c r="Z536" s="36" t="s">
        <v>68</v>
      </c>
      <c r="AA536" s="36" t="s">
        <v>68</v>
      </c>
      <c r="AB536" s="36" t="s">
        <v>68</v>
      </c>
      <c r="AC536" s="36" t="s">
        <v>68</v>
      </c>
      <c r="AD536" t="s">
        <v>167</v>
      </c>
      <c r="AE536" t="e">
        <f>VLOOKUP(P536,Table5[],2,0)</f>
        <v>#N/A</v>
      </c>
      <c r="AF536" t="s">
        <v>71</v>
      </c>
      <c r="AG536" s="36" t="s">
        <v>68</v>
      </c>
      <c r="AH536" t="s">
        <v>68</v>
      </c>
      <c r="AI536" s="36" t="s">
        <v>68</v>
      </c>
      <c r="AJ536" s="36" t="s">
        <v>68</v>
      </c>
      <c r="AK536" s="32" t="s">
        <v>68</v>
      </c>
      <c r="AL536" s="32" t="s">
        <v>68</v>
      </c>
      <c r="AM536" s="36"/>
      <c r="AN536" s="36"/>
      <c r="AO536" s="36" t="s">
        <v>68</v>
      </c>
      <c r="AP536" s="36" t="s">
        <v>68</v>
      </c>
      <c r="AQ536" s="36" t="s">
        <v>68</v>
      </c>
      <c r="AR536" s="32" t="s">
        <v>68</v>
      </c>
      <c r="AS536" s="37" t="s">
        <v>68</v>
      </c>
      <c r="AT536" s="32" t="s">
        <v>68</v>
      </c>
      <c r="AU536" s="16">
        <v>2023</v>
      </c>
      <c r="AV536" s="42" t="str">
        <f>VLOOKUP(A535,Table3[],7,0)</f>
        <v>Graduated</v>
      </c>
      <c r="AW536" s="42" t="str">
        <f>VLOOKUP(A536,Table3[],9,0)</f>
        <v>LV8</v>
      </c>
      <c r="AX536" s="38">
        <v>44924</v>
      </c>
      <c r="AY536" s="36" t="s">
        <v>83</v>
      </c>
      <c r="AZ536" s="36" t="s">
        <v>68</v>
      </c>
      <c r="BA536" s="39" t="s">
        <v>68</v>
      </c>
    </row>
    <row r="537" spans="1:53">
      <c r="A537" s="31">
        <v>3820038</v>
      </c>
      <c r="B537" s="32" t="s">
        <v>2860</v>
      </c>
      <c r="C537" s="32" t="s">
        <v>2861</v>
      </c>
      <c r="D537" s="32" t="s">
        <v>54</v>
      </c>
      <c r="E537" s="32" t="s">
        <v>128</v>
      </c>
      <c r="F537" s="12" t="s">
        <v>56</v>
      </c>
      <c r="G537" s="13" t="s">
        <v>57</v>
      </c>
      <c r="H537" s="32" t="s">
        <v>129</v>
      </c>
      <c r="I537" s="32" t="s">
        <v>130</v>
      </c>
      <c r="J537" s="32" t="s">
        <v>124</v>
      </c>
      <c r="K537" s="32"/>
      <c r="L537" s="32" t="s">
        <v>111</v>
      </c>
      <c r="M537" s="32" t="s">
        <v>112</v>
      </c>
      <c r="N537" s="32">
        <v>3.52</v>
      </c>
      <c r="O537" s="32" t="s">
        <v>63</v>
      </c>
      <c r="P537" s="32">
        <v>1071955536</v>
      </c>
      <c r="Q537" s="32" t="s">
        <v>2862</v>
      </c>
      <c r="R537" s="32" t="s">
        <v>115</v>
      </c>
      <c r="S537" s="32" t="s">
        <v>66</v>
      </c>
      <c r="T537" s="32" t="s">
        <v>67</v>
      </c>
      <c r="U537" s="34">
        <v>966599824226</v>
      </c>
      <c r="V537" s="35" t="s">
        <v>68</v>
      </c>
      <c r="W537" s="32" t="s">
        <v>2862</v>
      </c>
      <c r="X537" s="32" t="s">
        <v>2863</v>
      </c>
      <c r="Y537" s="32"/>
      <c r="Z537" s="36" t="s">
        <v>68</v>
      </c>
      <c r="AA537" s="36" t="s">
        <v>68</v>
      </c>
      <c r="AB537" s="36" t="s">
        <v>68</v>
      </c>
      <c r="AC537" s="36" t="s">
        <v>68</v>
      </c>
      <c r="AD537" t="s">
        <v>72</v>
      </c>
      <c r="AE537" t="str">
        <f>VLOOKUP(P537,Table5[],2,0)</f>
        <v>موظف</v>
      </c>
      <c r="AF537" t="s">
        <v>72</v>
      </c>
      <c r="AG537" s="36" t="s">
        <v>88</v>
      </c>
      <c r="AH537" t="s">
        <v>171</v>
      </c>
      <c r="AI537" s="36" t="s">
        <v>434</v>
      </c>
      <c r="AJ537" s="36" t="s">
        <v>2266</v>
      </c>
      <c r="AK537" s="32" t="s">
        <v>76</v>
      </c>
      <c r="AL537" s="32" t="s">
        <v>136</v>
      </c>
      <c r="AM537" s="36"/>
      <c r="AN537" s="36"/>
      <c r="AO537" s="36" t="s">
        <v>2864</v>
      </c>
      <c r="AP537" s="36" t="s">
        <v>2865</v>
      </c>
      <c r="AQ537" s="36" t="s">
        <v>80</v>
      </c>
      <c r="AR537" s="32" t="s">
        <v>2866</v>
      </c>
      <c r="AS537" s="37"/>
      <c r="AT537" s="32" t="s">
        <v>93</v>
      </c>
      <c r="AU537" s="16">
        <v>2023</v>
      </c>
      <c r="AV537" s="42" t="str">
        <f>VLOOKUP(A536,Table3[],7,0)</f>
        <v>Graduated</v>
      </c>
      <c r="AW537" s="42" t="str">
        <f>VLOOKUP(A537,Table3[],9,0)</f>
        <v>LV8</v>
      </c>
      <c r="AX537" s="38">
        <v>44902</v>
      </c>
      <c r="AY537" s="36" t="s">
        <v>83</v>
      </c>
      <c r="AZ537" s="36" t="s">
        <v>105</v>
      </c>
      <c r="BA537" s="39"/>
    </row>
    <row r="538" spans="1:53" ht="30">
      <c r="A538" s="43">
        <v>3820039</v>
      </c>
      <c r="B538" s="44" t="s">
        <v>2867</v>
      </c>
      <c r="C538" s="44" t="s">
        <v>2868</v>
      </c>
      <c r="D538" s="44" t="s">
        <v>54</v>
      </c>
      <c r="E538" s="44" t="s">
        <v>55</v>
      </c>
      <c r="F538" s="12" t="s">
        <v>56</v>
      </c>
      <c r="G538" s="13" t="s">
        <v>57</v>
      </c>
      <c r="H538" s="44" t="s">
        <v>58</v>
      </c>
      <c r="I538" s="44" t="s">
        <v>59</v>
      </c>
      <c r="J538" s="44" t="s">
        <v>124</v>
      </c>
      <c r="K538" s="44"/>
      <c r="L538" s="44" t="s">
        <v>148</v>
      </c>
      <c r="M538" s="44" t="s">
        <v>149</v>
      </c>
      <c r="N538" s="44">
        <v>2.93</v>
      </c>
      <c r="O538" s="44" t="s">
        <v>113</v>
      </c>
      <c r="P538" s="44">
        <v>2360457754</v>
      </c>
      <c r="Q538" s="32" t="s">
        <v>2869</v>
      </c>
      <c r="R538" s="44" t="s">
        <v>115</v>
      </c>
      <c r="S538" s="32" t="s">
        <v>116</v>
      </c>
      <c r="T538" s="44" t="s">
        <v>290</v>
      </c>
      <c r="U538" s="34">
        <v>966594090894</v>
      </c>
      <c r="V538" s="35" t="s">
        <v>68</v>
      </c>
      <c r="W538" s="32" t="s">
        <v>2869</v>
      </c>
      <c r="X538" s="32" t="s">
        <v>2870</v>
      </c>
      <c r="Y538" s="44"/>
      <c r="Z538" s="36" t="s">
        <v>68</v>
      </c>
      <c r="AA538" s="36" t="s">
        <v>68</v>
      </c>
      <c r="AB538" s="36" t="s">
        <v>68</v>
      </c>
      <c r="AC538" s="36" t="s">
        <v>68</v>
      </c>
      <c r="AD538" t="s">
        <v>72</v>
      </c>
      <c r="AE538" t="e">
        <f>VLOOKUP(P538,Table5[],2,0)</f>
        <v>#N/A</v>
      </c>
      <c r="AF538" t="s">
        <v>72</v>
      </c>
      <c r="AG538" s="36" t="s">
        <v>68</v>
      </c>
      <c r="AH538" t="s">
        <v>171</v>
      </c>
      <c r="AI538" s="36" t="s">
        <v>68</v>
      </c>
      <c r="AJ538" s="36" t="s">
        <v>2871</v>
      </c>
      <c r="AK538" s="32" t="s">
        <v>76</v>
      </c>
      <c r="AL538" s="32" t="s">
        <v>77</v>
      </c>
      <c r="AM538" s="36"/>
      <c r="AN538" s="36"/>
      <c r="AO538" s="36" t="s">
        <v>90</v>
      </c>
      <c r="AP538" s="36" t="s">
        <v>79</v>
      </c>
      <c r="AQ538" s="36" t="s">
        <v>68</v>
      </c>
      <c r="AR538" s="32" t="s">
        <v>68</v>
      </c>
      <c r="AS538" s="37" t="s">
        <v>68</v>
      </c>
      <c r="AT538" s="32" t="s">
        <v>68</v>
      </c>
      <c r="AU538" s="16">
        <v>2023</v>
      </c>
      <c r="AV538" s="42" t="str">
        <f>VLOOKUP(A537,Table3[],7,0)</f>
        <v>Graduated</v>
      </c>
      <c r="AW538" s="42" t="str">
        <f>VLOOKUP(A538,Table3[],9,0)</f>
        <v>LV8</v>
      </c>
      <c r="AX538" s="38">
        <v>44901</v>
      </c>
      <c r="AY538" s="36" t="s">
        <v>83</v>
      </c>
      <c r="AZ538" s="36" t="s">
        <v>68</v>
      </c>
      <c r="BA538" s="39" t="s">
        <v>118</v>
      </c>
    </row>
    <row r="539" spans="1:53">
      <c r="A539" s="31">
        <v>3710050</v>
      </c>
      <c r="B539" s="32" t="s">
        <v>2872</v>
      </c>
      <c r="C539" s="32" t="s">
        <v>2873</v>
      </c>
      <c r="D539" s="32" t="s">
        <v>54</v>
      </c>
      <c r="E539" s="32" t="s">
        <v>160</v>
      </c>
      <c r="F539" t="s">
        <v>161</v>
      </c>
      <c r="G539" t="s">
        <v>162</v>
      </c>
      <c r="H539" s="32" t="s">
        <v>163</v>
      </c>
      <c r="I539" s="32" t="s">
        <v>164</v>
      </c>
      <c r="J539" s="32" t="s">
        <v>60</v>
      </c>
      <c r="K539" s="32"/>
      <c r="L539" s="32" t="s">
        <v>148</v>
      </c>
      <c r="M539" s="32" t="s">
        <v>149</v>
      </c>
      <c r="N539" s="32">
        <v>2.93</v>
      </c>
      <c r="O539" s="32" t="s">
        <v>63</v>
      </c>
      <c r="P539" s="32">
        <v>1098499948</v>
      </c>
      <c r="Q539" s="32" t="s">
        <v>2874</v>
      </c>
      <c r="R539" s="32" t="s">
        <v>179</v>
      </c>
      <c r="S539" s="32" t="s">
        <v>66</v>
      </c>
      <c r="T539" s="32" t="s">
        <v>67</v>
      </c>
      <c r="U539" s="34" t="s">
        <v>68</v>
      </c>
      <c r="V539" s="35" t="s">
        <v>68</v>
      </c>
      <c r="W539" s="32" t="s">
        <v>2874</v>
      </c>
      <c r="X539" s="32" t="s">
        <v>68</v>
      </c>
      <c r="Y539" s="32"/>
      <c r="Z539" s="36" t="s">
        <v>68</v>
      </c>
      <c r="AA539" s="36" t="s">
        <v>68</v>
      </c>
      <c r="AB539" s="36" t="s">
        <v>68</v>
      </c>
      <c r="AC539" s="36" t="s">
        <v>99</v>
      </c>
      <c r="AD539" t="s">
        <v>72</v>
      </c>
      <c r="AE539" t="str">
        <f>VLOOKUP(P539,Table5[],2,0)</f>
        <v>موظف</v>
      </c>
      <c r="AF539" t="s">
        <v>72</v>
      </c>
      <c r="AG539" s="36" t="s">
        <v>68</v>
      </c>
      <c r="AH539" t="s">
        <v>145</v>
      </c>
      <c r="AI539" s="36" t="s">
        <v>68</v>
      </c>
      <c r="AJ539" s="36" t="s">
        <v>2875</v>
      </c>
      <c r="AK539" s="32" t="s">
        <v>76</v>
      </c>
      <c r="AL539" s="32" t="s">
        <v>77</v>
      </c>
      <c r="AM539" s="36"/>
      <c r="AN539" s="36"/>
      <c r="AO539" s="36" t="s">
        <v>2272</v>
      </c>
      <c r="AP539" s="36" t="s">
        <v>2273</v>
      </c>
      <c r="AQ539" s="36" t="s">
        <v>80</v>
      </c>
      <c r="AR539" s="32" t="s">
        <v>68</v>
      </c>
      <c r="AS539" s="37" t="s">
        <v>68</v>
      </c>
      <c r="AT539" s="32" t="s">
        <v>68</v>
      </c>
      <c r="AU539" s="16">
        <v>2023</v>
      </c>
      <c r="AV539" s="42" t="str">
        <f>VLOOKUP(A538,Table3[],7,0)</f>
        <v>Graduated</v>
      </c>
      <c r="AW539" s="42" t="str">
        <f>VLOOKUP(A539,Table3[],9,0)</f>
        <v>LV8</v>
      </c>
      <c r="AX539" s="38">
        <v>44923</v>
      </c>
      <c r="AY539" s="36" t="s">
        <v>83</v>
      </c>
      <c r="AZ539" s="36" t="s">
        <v>105</v>
      </c>
      <c r="BA539" s="39"/>
    </row>
    <row r="540" spans="1:53" ht="45">
      <c r="A540" s="31">
        <v>3710133</v>
      </c>
      <c r="B540" s="32" t="s">
        <v>2876</v>
      </c>
      <c r="C540" s="32" t="s">
        <v>2877</v>
      </c>
      <c r="D540" s="32" t="s">
        <v>54</v>
      </c>
      <c r="E540" s="32" t="s">
        <v>240</v>
      </c>
      <c r="F540" s="51" t="s">
        <v>241</v>
      </c>
      <c r="G540" s="51" t="s">
        <v>242</v>
      </c>
      <c r="H540" s="32" t="s">
        <v>243</v>
      </c>
      <c r="I540" s="32" t="s">
        <v>244</v>
      </c>
      <c r="J540" s="32" t="s">
        <v>60</v>
      </c>
      <c r="K540" s="32"/>
      <c r="L540" s="32" t="s">
        <v>61</v>
      </c>
      <c r="M540" s="32" t="s">
        <v>62</v>
      </c>
      <c r="N540" s="32">
        <v>2.02</v>
      </c>
      <c r="O540" s="32" t="s">
        <v>63</v>
      </c>
      <c r="P540" s="32">
        <v>1105216780</v>
      </c>
      <c r="Q540" s="33" t="s">
        <v>2878</v>
      </c>
      <c r="R540" s="32" t="s">
        <v>98</v>
      </c>
      <c r="S540" s="159" t="s">
        <v>66</v>
      </c>
      <c r="T540" s="32" t="s">
        <v>67</v>
      </c>
      <c r="U540" s="34">
        <v>966544340611</v>
      </c>
      <c r="V540" s="35" t="s">
        <v>68</v>
      </c>
      <c r="W540" s="33" t="s">
        <v>2878</v>
      </c>
      <c r="X540" t="s">
        <v>2879</v>
      </c>
      <c r="Y540" s="32"/>
      <c r="Z540" s="36" t="s">
        <v>68</v>
      </c>
      <c r="AA540" s="36" t="s">
        <v>68</v>
      </c>
      <c r="AB540" s="36" t="s">
        <v>68</v>
      </c>
      <c r="AC540" s="36" t="s">
        <v>68</v>
      </c>
      <c r="AD540" t="s">
        <v>72</v>
      </c>
      <c r="AE540" t="str">
        <f>VLOOKUP(P540,Table5[],2,0)</f>
        <v>موظف</v>
      </c>
      <c r="AF540" t="s">
        <v>72</v>
      </c>
      <c r="AG540" s="36" t="s">
        <v>73</v>
      </c>
      <c r="AH540" t="s">
        <v>88</v>
      </c>
      <c r="AI540" s="36" t="s">
        <v>74</v>
      </c>
      <c r="AJ540" s="36" t="s">
        <v>68</v>
      </c>
      <c r="AK540" s="32" t="s">
        <v>76</v>
      </c>
      <c r="AL540" s="32" t="s">
        <v>68</v>
      </c>
      <c r="AM540" s="36"/>
      <c r="AN540" s="36"/>
      <c r="AO540" s="36" t="s">
        <v>68</v>
      </c>
      <c r="AP540" s="36" t="s">
        <v>68</v>
      </c>
      <c r="AQ540" s="36" t="s">
        <v>80</v>
      </c>
      <c r="AR540" s="32" t="s">
        <v>68</v>
      </c>
      <c r="AS540" s="37" t="s">
        <v>68</v>
      </c>
      <c r="AT540" s="32" t="s">
        <v>68</v>
      </c>
      <c r="AU540" s="16">
        <v>2023</v>
      </c>
      <c r="AV540" s="42" t="str">
        <f>VLOOKUP(A539,Table3[],7,0)</f>
        <v>Graduated</v>
      </c>
      <c r="AW540" s="42" t="str">
        <f>VLOOKUP(A540,Table3[],9,0)</f>
        <v>LV8</v>
      </c>
      <c r="AX540" s="38">
        <v>44924</v>
      </c>
      <c r="AY540" s="36" t="s">
        <v>83</v>
      </c>
      <c r="AZ540" s="36" t="s">
        <v>68</v>
      </c>
      <c r="BA540" s="39" t="s">
        <v>172</v>
      </c>
    </row>
    <row r="541" spans="1:53">
      <c r="A541" s="31">
        <v>3810167</v>
      </c>
      <c r="B541" s="32" t="s">
        <v>2880</v>
      </c>
      <c r="C541" s="32" t="s">
        <v>2881</v>
      </c>
      <c r="D541" s="32" t="s">
        <v>54</v>
      </c>
      <c r="E541" s="32" t="s">
        <v>160</v>
      </c>
      <c r="F541" t="s">
        <v>161</v>
      </c>
      <c r="G541" t="s">
        <v>162</v>
      </c>
      <c r="H541" s="32" t="s">
        <v>163</v>
      </c>
      <c r="I541" s="32" t="s">
        <v>164</v>
      </c>
      <c r="J541" s="32" t="s">
        <v>96</v>
      </c>
      <c r="K541" s="32"/>
      <c r="L541" s="32" t="s">
        <v>61</v>
      </c>
      <c r="M541" s="32" t="s">
        <v>62</v>
      </c>
      <c r="N541" s="32">
        <v>2.23</v>
      </c>
      <c r="O541" s="32" t="s">
        <v>63</v>
      </c>
      <c r="P541" s="32">
        <v>1106295411</v>
      </c>
      <c r="Q541" s="32" t="s">
        <v>2882</v>
      </c>
      <c r="R541" s="32" t="s">
        <v>562</v>
      </c>
      <c r="S541" s="159" t="s">
        <v>66</v>
      </c>
      <c r="T541" s="32"/>
      <c r="U541" s="34" t="s">
        <v>68</v>
      </c>
      <c r="V541" s="35" t="s">
        <v>68</v>
      </c>
      <c r="W541" s="32" t="s">
        <v>2882</v>
      </c>
      <c r="X541" s="54" t="s">
        <v>2883</v>
      </c>
      <c r="Y541" s="32" t="s">
        <v>2884</v>
      </c>
      <c r="Z541" s="36" t="s">
        <v>68</v>
      </c>
      <c r="AA541" s="36" t="s">
        <v>68</v>
      </c>
      <c r="AB541" s="36" t="s">
        <v>68</v>
      </c>
      <c r="AC541" s="36" t="s">
        <v>68</v>
      </c>
      <c r="AD541" t="s">
        <v>167</v>
      </c>
      <c r="AE541" t="e">
        <f>VLOOKUP(P541,Table5[],2,0)</f>
        <v>#N/A</v>
      </c>
      <c r="AF541" t="s">
        <v>71</v>
      </c>
      <c r="AG541" s="36" t="s">
        <v>68</v>
      </c>
      <c r="AH541" t="s">
        <v>68</v>
      </c>
      <c r="AI541" s="36" t="s">
        <v>68</v>
      </c>
      <c r="AJ541" s="36" t="s">
        <v>68</v>
      </c>
      <c r="AK541" s="32" t="s">
        <v>68</v>
      </c>
      <c r="AL541" s="32" t="s">
        <v>68</v>
      </c>
      <c r="AM541" s="36"/>
      <c r="AN541" s="36"/>
      <c r="AO541" s="36" t="s">
        <v>68</v>
      </c>
      <c r="AP541" s="36" t="s">
        <v>68</v>
      </c>
      <c r="AQ541" s="36" t="s">
        <v>68</v>
      </c>
      <c r="AR541" s="32" t="s">
        <v>68</v>
      </c>
      <c r="AS541" s="37" t="s">
        <v>68</v>
      </c>
      <c r="AT541" s="32" t="s">
        <v>68</v>
      </c>
      <c r="AU541" s="16">
        <v>2023</v>
      </c>
      <c r="AV541" s="42" t="str">
        <f>VLOOKUP(A540,Table3[],7,0)</f>
        <v>Graduated</v>
      </c>
      <c r="AW541" s="42" t="str">
        <f>VLOOKUP(A541,Table3[],9,0)</f>
        <v>LV8</v>
      </c>
      <c r="AX541" s="38">
        <v>45222</v>
      </c>
      <c r="AY541" s="36" t="s">
        <v>83</v>
      </c>
      <c r="AZ541" s="36" t="s">
        <v>68</v>
      </c>
      <c r="BA541" s="39"/>
    </row>
    <row r="542" spans="1:53">
      <c r="A542" s="31">
        <v>3710044</v>
      </c>
      <c r="B542" s="32" t="s">
        <v>2885</v>
      </c>
      <c r="C542" s="32" t="s">
        <v>2886</v>
      </c>
      <c r="D542" s="32" t="s">
        <v>54</v>
      </c>
      <c r="E542" s="32" t="s">
        <v>160</v>
      </c>
      <c r="F542" t="s">
        <v>161</v>
      </c>
      <c r="G542" t="s">
        <v>162</v>
      </c>
      <c r="H542" s="32" t="s">
        <v>163</v>
      </c>
      <c r="I542" s="32" t="s">
        <v>164</v>
      </c>
      <c r="J542" s="32" t="s">
        <v>60</v>
      </c>
      <c r="K542" s="32"/>
      <c r="L542" s="32" t="s">
        <v>61</v>
      </c>
      <c r="M542" s="32" t="s">
        <v>62</v>
      </c>
      <c r="N542" s="32">
        <v>2.63</v>
      </c>
      <c r="O542" s="32" t="s">
        <v>63</v>
      </c>
      <c r="P542" s="32">
        <v>1102609183</v>
      </c>
      <c r="Q542" s="32" t="s">
        <v>2887</v>
      </c>
      <c r="R542" s="32" t="s">
        <v>98</v>
      </c>
      <c r="S542" s="159" t="s">
        <v>66</v>
      </c>
      <c r="T542" s="32" t="s">
        <v>67</v>
      </c>
      <c r="U542" s="34">
        <v>966547645870</v>
      </c>
      <c r="V542" s="35" t="s">
        <v>68</v>
      </c>
      <c r="W542" s="32" t="s">
        <v>2887</v>
      </c>
      <c r="X542" s="32" t="s">
        <v>68</v>
      </c>
      <c r="Y542" s="32"/>
      <c r="Z542" s="36" t="s">
        <v>68</v>
      </c>
      <c r="AA542" s="36" t="s">
        <v>68</v>
      </c>
      <c r="AB542" s="36" t="s">
        <v>68</v>
      </c>
      <c r="AC542" s="36" t="s">
        <v>68</v>
      </c>
      <c r="AD542" t="e">
        <v>#N/A</v>
      </c>
      <c r="AE542" t="e">
        <f>VLOOKUP(P542,Table5[],2,0)</f>
        <v>#N/A</v>
      </c>
      <c r="AF542" t="s">
        <v>68</v>
      </c>
      <c r="AG542" s="36" t="s">
        <v>68</v>
      </c>
      <c r="AH542" t="s">
        <v>68</v>
      </c>
      <c r="AI542" s="36" t="s">
        <v>68</v>
      </c>
      <c r="AJ542" s="36" t="s">
        <v>68</v>
      </c>
      <c r="AK542" s="32" t="s">
        <v>68</v>
      </c>
      <c r="AL542" s="32" t="s">
        <v>68</v>
      </c>
      <c r="AM542" s="36"/>
      <c r="AN542" s="36"/>
      <c r="AO542" s="36" t="s">
        <v>68</v>
      </c>
      <c r="AP542" s="36" t="s">
        <v>68</v>
      </c>
      <c r="AQ542" s="36" t="s">
        <v>68</v>
      </c>
      <c r="AR542" s="32" t="s">
        <v>68</v>
      </c>
      <c r="AS542" s="37" t="s">
        <v>68</v>
      </c>
      <c r="AT542" s="32" t="s">
        <v>68</v>
      </c>
      <c r="AU542" s="16">
        <v>2023</v>
      </c>
      <c r="AV542" s="42" t="str">
        <f>VLOOKUP(A541,Table3[],7,0)</f>
        <v>Graduated</v>
      </c>
      <c r="AW542" s="42" t="str">
        <f>VLOOKUP(A542,Table3[],9,0)</f>
        <v>LV8</v>
      </c>
      <c r="AX542" s="38">
        <v>44923</v>
      </c>
      <c r="AY542" s="36" t="s">
        <v>83</v>
      </c>
      <c r="AZ542" s="36" t="s">
        <v>68</v>
      </c>
      <c r="BA542" s="39"/>
    </row>
    <row r="543" spans="1:53">
      <c r="A543" s="31">
        <v>3910042</v>
      </c>
      <c r="B543" s="32" t="s">
        <v>2888</v>
      </c>
      <c r="C543" s="32" t="s">
        <v>2889</v>
      </c>
      <c r="D543" s="32" t="s">
        <v>54</v>
      </c>
      <c r="E543" s="32" t="s">
        <v>55</v>
      </c>
      <c r="F543" s="12" t="s">
        <v>56</v>
      </c>
      <c r="G543" s="13" t="s">
        <v>57</v>
      </c>
      <c r="H543" s="32" t="s">
        <v>58</v>
      </c>
      <c r="I543" s="32" t="s">
        <v>59</v>
      </c>
      <c r="J543" s="32" t="s">
        <v>60</v>
      </c>
      <c r="K543" s="32" t="s">
        <v>131</v>
      </c>
      <c r="L543" s="32" t="s">
        <v>111</v>
      </c>
      <c r="M543" s="32" t="s">
        <v>112</v>
      </c>
      <c r="N543" s="32">
        <v>3.55</v>
      </c>
      <c r="O543" s="32" t="s">
        <v>113</v>
      </c>
      <c r="P543" s="32">
        <v>2169010259</v>
      </c>
      <c r="Q543" s="32" t="s">
        <v>2890</v>
      </c>
      <c r="R543" s="32" t="s">
        <v>98</v>
      </c>
      <c r="S543" s="32" t="s">
        <v>116</v>
      </c>
      <c r="T543" s="32" t="s">
        <v>2477</v>
      </c>
      <c r="U543" s="34">
        <v>966597002826</v>
      </c>
      <c r="V543" s="35" t="s">
        <v>68</v>
      </c>
      <c r="W543" s="32" t="s">
        <v>2890</v>
      </c>
      <c r="X543" s="32" t="s">
        <v>68</v>
      </c>
      <c r="Y543" s="32"/>
      <c r="Z543" s="36" t="s">
        <v>68</v>
      </c>
      <c r="AA543" s="36" t="s">
        <v>68</v>
      </c>
      <c r="AB543" s="36" t="s">
        <v>68</v>
      </c>
      <c r="AC543" s="36" t="s">
        <v>70</v>
      </c>
      <c r="AD543" t="s">
        <v>72</v>
      </c>
      <c r="AE543" t="e">
        <f>VLOOKUP(P543,Table5[],2,0)</f>
        <v>#N/A</v>
      </c>
      <c r="AF543" t="s">
        <v>71</v>
      </c>
      <c r="AG543" s="36" t="s">
        <v>73</v>
      </c>
      <c r="AH543" t="s">
        <v>68</v>
      </c>
      <c r="AI543" s="36" t="s">
        <v>74</v>
      </c>
      <c r="AJ543" s="36" t="s">
        <v>2891</v>
      </c>
      <c r="AK543" s="32" t="s">
        <v>76</v>
      </c>
      <c r="AL543" s="32" t="s">
        <v>136</v>
      </c>
      <c r="AM543" s="42"/>
      <c r="AN543" s="36"/>
      <c r="AO543" s="36" t="s">
        <v>90</v>
      </c>
      <c r="AP543" s="36" t="s">
        <v>79</v>
      </c>
      <c r="AQ543" s="36" t="s">
        <v>80</v>
      </c>
      <c r="AR543" s="32" t="s">
        <v>2892</v>
      </c>
      <c r="AS543" s="37">
        <v>966554982915</v>
      </c>
      <c r="AT543" s="32" t="s">
        <v>68</v>
      </c>
      <c r="AU543" s="16">
        <v>2023</v>
      </c>
      <c r="AV543" s="42" t="str">
        <f>VLOOKUP(A542,Table3[],7,0)</f>
        <v>Graduated</v>
      </c>
      <c r="AW543" s="42" t="str">
        <f>VLOOKUP(A543,Table3[],9,0)</f>
        <v>LV8</v>
      </c>
      <c r="AX543" s="38">
        <v>44903</v>
      </c>
      <c r="AY543" s="36" t="s">
        <v>83</v>
      </c>
      <c r="AZ543" s="36" t="s">
        <v>141</v>
      </c>
      <c r="BA543" s="39"/>
    </row>
    <row r="544" spans="1:53">
      <c r="A544" s="43">
        <v>36190030</v>
      </c>
      <c r="B544" s="44" t="s">
        <v>2893</v>
      </c>
      <c r="C544" s="44" t="s">
        <v>2894</v>
      </c>
      <c r="D544" s="44" t="s">
        <v>109</v>
      </c>
      <c r="E544" s="44" t="s">
        <v>240</v>
      </c>
      <c r="F544" s="51" t="s">
        <v>241</v>
      </c>
      <c r="G544" s="51" t="s">
        <v>242</v>
      </c>
      <c r="H544" s="44" t="s">
        <v>243</v>
      </c>
      <c r="I544" s="44" t="s">
        <v>244</v>
      </c>
      <c r="J544" s="44" t="s">
        <v>124</v>
      </c>
      <c r="K544" s="44"/>
      <c r="L544" s="44" t="s">
        <v>61</v>
      </c>
      <c r="M544" s="44" t="s">
        <v>62</v>
      </c>
      <c r="N544" s="44">
        <v>2.0099999999999998</v>
      </c>
      <c r="O544" s="44" t="s">
        <v>63</v>
      </c>
      <c r="P544" s="44">
        <v>1087364384</v>
      </c>
      <c r="Q544" s="32" t="s">
        <v>2895</v>
      </c>
      <c r="R544" s="44" t="s">
        <v>179</v>
      </c>
      <c r="S544" s="44" t="s">
        <v>66</v>
      </c>
      <c r="T544" s="44" t="s">
        <v>67</v>
      </c>
      <c r="U544" s="34">
        <v>966566422593</v>
      </c>
      <c r="V544" s="35" t="s">
        <v>68</v>
      </c>
      <c r="W544" s="32" t="s">
        <v>2895</v>
      </c>
      <c r="X544" s="32" t="s">
        <v>2896</v>
      </c>
      <c r="Y544" s="44" t="s">
        <v>2896</v>
      </c>
      <c r="Z544" s="36" t="s">
        <v>68</v>
      </c>
      <c r="AA544" s="36" t="s">
        <v>68</v>
      </c>
      <c r="AB544" s="36" t="s">
        <v>68</v>
      </c>
      <c r="AC544" s="36" t="s">
        <v>68</v>
      </c>
      <c r="AD544" t="s">
        <v>72</v>
      </c>
      <c r="AE544" t="str">
        <f>VLOOKUP(P544,Table5[],2,0)</f>
        <v>موظف</v>
      </c>
      <c r="AF544" t="s">
        <v>72</v>
      </c>
      <c r="AG544" s="36" t="s">
        <v>68</v>
      </c>
      <c r="AH544" t="s">
        <v>311</v>
      </c>
      <c r="AI544" s="36" t="s">
        <v>68</v>
      </c>
      <c r="AJ544" s="36" t="s">
        <v>68</v>
      </c>
      <c r="AK544" s="32" t="s">
        <v>68</v>
      </c>
      <c r="AL544" s="32" t="s">
        <v>68</v>
      </c>
      <c r="AM544" s="36"/>
      <c r="AN544" s="36"/>
      <c r="AO544" s="36" t="s">
        <v>68</v>
      </c>
      <c r="AP544" s="36" t="s">
        <v>68</v>
      </c>
      <c r="AQ544" s="36" t="s">
        <v>68</v>
      </c>
      <c r="AR544" s="32" t="s">
        <v>68</v>
      </c>
      <c r="AS544" s="37" t="s">
        <v>68</v>
      </c>
      <c r="AT544" s="32" t="s">
        <v>68</v>
      </c>
      <c r="AU544" s="16">
        <v>2023</v>
      </c>
      <c r="AV544" s="42" t="str">
        <f>VLOOKUP(A543,Table3[],7,0)</f>
        <v>Graduated</v>
      </c>
      <c r="AW544" s="42" t="str">
        <f>VLOOKUP(A544,Table3[],9,0)</f>
        <v>LV8</v>
      </c>
      <c r="AX544" s="38">
        <v>44902</v>
      </c>
      <c r="AY544" s="36" t="s">
        <v>83</v>
      </c>
      <c r="AZ544" s="36" t="s">
        <v>68</v>
      </c>
      <c r="BA544" s="39"/>
    </row>
    <row r="545" spans="1:53">
      <c r="A545" s="31">
        <v>3810156</v>
      </c>
      <c r="B545" s="32" t="s">
        <v>2897</v>
      </c>
      <c r="C545" s="32" t="s">
        <v>2898</v>
      </c>
      <c r="D545" s="32" t="s">
        <v>54</v>
      </c>
      <c r="E545" s="32" t="s">
        <v>160</v>
      </c>
      <c r="F545" t="s">
        <v>161</v>
      </c>
      <c r="G545" t="s">
        <v>162</v>
      </c>
      <c r="H545" s="32" t="s">
        <v>163</v>
      </c>
      <c r="I545" s="32" t="s">
        <v>164</v>
      </c>
      <c r="J545" s="32" t="s">
        <v>96</v>
      </c>
      <c r="K545" s="32"/>
      <c r="L545" s="32" t="s">
        <v>61</v>
      </c>
      <c r="M545" s="32" t="s">
        <v>62</v>
      </c>
      <c r="N545" s="32">
        <v>2.68</v>
      </c>
      <c r="O545" s="32" t="s">
        <v>63</v>
      </c>
      <c r="P545" s="32">
        <v>1058026236</v>
      </c>
      <c r="Q545" s="32" t="s">
        <v>2899</v>
      </c>
      <c r="R545" s="32" t="s">
        <v>98</v>
      </c>
      <c r="S545" s="32" t="s">
        <v>66</v>
      </c>
      <c r="T545" s="32" t="s">
        <v>67</v>
      </c>
      <c r="U545" s="34">
        <v>966506606077</v>
      </c>
      <c r="V545" s="35" t="s">
        <v>68</v>
      </c>
      <c r="W545" s="32" t="s">
        <v>2899</v>
      </c>
      <c r="X545" s="54" t="s">
        <v>2900</v>
      </c>
      <c r="Y545" s="32"/>
      <c r="Z545" s="36" t="s">
        <v>68</v>
      </c>
      <c r="AA545" s="36" t="s">
        <v>68</v>
      </c>
      <c r="AB545" s="36" t="s">
        <v>68</v>
      </c>
      <c r="AC545" s="36" t="s">
        <v>70</v>
      </c>
      <c r="AD545" t="s">
        <v>72</v>
      </c>
      <c r="AE545" t="str">
        <f>VLOOKUP(P545,Table5[],2,0)</f>
        <v>موظف</v>
      </c>
      <c r="AF545" t="s">
        <v>72</v>
      </c>
      <c r="AG545" s="36" t="s">
        <v>311</v>
      </c>
      <c r="AH545" t="s">
        <v>171</v>
      </c>
      <c r="AI545" s="36" t="s">
        <v>74</v>
      </c>
      <c r="AJ545" s="36" t="s">
        <v>536</v>
      </c>
      <c r="AK545" s="32" t="s">
        <v>76</v>
      </c>
      <c r="AL545" s="32" t="s">
        <v>136</v>
      </c>
      <c r="AM545" s="42"/>
      <c r="AN545" s="36"/>
      <c r="AO545" s="36" t="s">
        <v>247</v>
      </c>
      <c r="AP545" s="36" t="s">
        <v>248</v>
      </c>
      <c r="AQ545" s="36" t="s">
        <v>104</v>
      </c>
      <c r="AR545" s="32" t="s">
        <v>2901</v>
      </c>
      <c r="AS545" s="37">
        <v>966531553498</v>
      </c>
      <c r="AT545" s="32" t="s">
        <v>68</v>
      </c>
      <c r="AU545" s="16">
        <v>2023</v>
      </c>
      <c r="AV545" s="42" t="str">
        <f>VLOOKUP(A544,Table3[],7,0)</f>
        <v>Graduated</v>
      </c>
      <c r="AW545" s="42" t="str">
        <f>VLOOKUP(A545,Table3[],9,0)</f>
        <v>LV8</v>
      </c>
      <c r="AX545" s="38">
        <v>44903</v>
      </c>
      <c r="AY545" s="36" t="s">
        <v>83</v>
      </c>
      <c r="AZ545" s="36" t="s">
        <v>68</v>
      </c>
      <c r="BA545" s="39"/>
    </row>
    <row r="546" spans="1:53" ht="45">
      <c r="A546" s="31">
        <v>3810177</v>
      </c>
      <c r="B546" s="32" t="s">
        <v>2902</v>
      </c>
      <c r="C546" s="32" t="s">
        <v>2903</v>
      </c>
      <c r="D546" s="32" t="s">
        <v>54</v>
      </c>
      <c r="E546" s="32" t="s">
        <v>160</v>
      </c>
      <c r="F546" t="s">
        <v>161</v>
      </c>
      <c r="G546" t="s">
        <v>162</v>
      </c>
      <c r="H546" s="32" t="s">
        <v>163</v>
      </c>
      <c r="I546" s="32" t="s">
        <v>164</v>
      </c>
      <c r="J546" s="32" t="s">
        <v>60</v>
      </c>
      <c r="K546" s="32" t="s">
        <v>131</v>
      </c>
      <c r="L546" s="32" t="s">
        <v>148</v>
      </c>
      <c r="M546" s="32" t="s">
        <v>149</v>
      </c>
      <c r="N546" s="32">
        <v>3.37</v>
      </c>
      <c r="O546" s="32" t="s">
        <v>63</v>
      </c>
      <c r="P546" s="32">
        <v>1109578730</v>
      </c>
      <c r="Q546" s="32" t="s">
        <v>2904</v>
      </c>
      <c r="R546" s="32" t="s">
        <v>98</v>
      </c>
      <c r="S546" s="159" t="s">
        <v>66</v>
      </c>
      <c r="T546" s="32" t="s">
        <v>67</v>
      </c>
      <c r="U546" s="34">
        <v>966570703590</v>
      </c>
      <c r="V546" s="35" t="s">
        <v>68</v>
      </c>
      <c r="W546" s="32" t="s">
        <v>2904</v>
      </c>
      <c r="X546" s="32" t="s">
        <v>68</v>
      </c>
      <c r="Y546" s="32"/>
      <c r="Z546" s="36" t="s">
        <v>68</v>
      </c>
      <c r="AA546" s="36" t="s">
        <v>68</v>
      </c>
      <c r="AB546" s="36" t="s">
        <v>68</v>
      </c>
      <c r="AC546" s="36" t="s">
        <v>70</v>
      </c>
      <c r="AD546" t="s">
        <v>72</v>
      </c>
      <c r="AE546" t="e">
        <f>VLOOKUP(P546,Table5[],2,0)</f>
        <v>#N/A</v>
      </c>
      <c r="AF546" t="s">
        <v>72</v>
      </c>
      <c r="AG546" s="36" t="s">
        <v>311</v>
      </c>
      <c r="AH546" t="s">
        <v>88</v>
      </c>
      <c r="AI546" s="36" t="s">
        <v>74</v>
      </c>
      <c r="AJ546" s="36" t="s">
        <v>2905</v>
      </c>
      <c r="AK546" s="32" t="s">
        <v>76</v>
      </c>
      <c r="AL546" s="32" t="s">
        <v>77</v>
      </c>
      <c r="AM546" s="36"/>
      <c r="AN546" s="36"/>
      <c r="AO546" s="36" t="s">
        <v>1911</v>
      </c>
      <c r="AP546" s="36" t="s">
        <v>1912</v>
      </c>
      <c r="AQ546" s="36" t="s">
        <v>80</v>
      </c>
      <c r="AR546" s="32" t="s">
        <v>2906</v>
      </c>
      <c r="AS546" s="37" t="s">
        <v>68</v>
      </c>
      <c r="AT546" s="32" t="s">
        <v>68</v>
      </c>
      <c r="AU546" s="16">
        <v>2023</v>
      </c>
      <c r="AV546" s="42" t="str">
        <f>VLOOKUP(A545,Table3[],7,0)</f>
        <v>Graduated</v>
      </c>
      <c r="AW546" s="42" t="str">
        <f>VLOOKUP(A546,Table3[],9,0)</f>
        <v>LV8</v>
      </c>
      <c r="AX546" s="38">
        <v>44903</v>
      </c>
      <c r="AY546" s="36" t="s">
        <v>83</v>
      </c>
      <c r="AZ546" s="36" t="s">
        <v>105</v>
      </c>
      <c r="BA546" s="39" t="s">
        <v>172</v>
      </c>
    </row>
    <row r="547" spans="1:53">
      <c r="A547" s="31">
        <v>3910165</v>
      </c>
      <c r="B547" s="32" t="s">
        <v>2907</v>
      </c>
      <c r="C547" s="32" t="s">
        <v>2908</v>
      </c>
      <c r="D547" s="32" t="s">
        <v>54</v>
      </c>
      <c r="E547" s="32" t="s">
        <v>121</v>
      </c>
      <c r="F547" s="12" t="s">
        <v>56</v>
      </c>
      <c r="G547" s="13" t="s">
        <v>57</v>
      </c>
      <c r="H547" s="32" t="s">
        <v>122</v>
      </c>
      <c r="I547" s="32" t="s">
        <v>123</v>
      </c>
      <c r="J547" s="32" t="s">
        <v>124</v>
      </c>
      <c r="K547" s="32" t="s">
        <v>110</v>
      </c>
      <c r="L547" s="32" t="s">
        <v>111</v>
      </c>
      <c r="M547" s="32" t="s">
        <v>112</v>
      </c>
      <c r="N547" s="32">
        <v>3.78</v>
      </c>
      <c r="O547" s="32" t="s">
        <v>63</v>
      </c>
      <c r="P547" s="32">
        <v>1074913664</v>
      </c>
      <c r="Q547" s="32" t="s">
        <v>2909</v>
      </c>
      <c r="R547" s="32" t="s">
        <v>179</v>
      </c>
      <c r="S547" s="32" t="s">
        <v>66</v>
      </c>
      <c r="T547" s="32" t="s">
        <v>67</v>
      </c>
      <c r="U547" s="40" t="s">
        <v>68</v>
      </c>
      <c r="V547" s="35" t="s">
        <v>68</v>
      </c>
      <c r="W547" s="32" t="s">
        <v>2909</v>
      </c>
      <c r="X547" s="32" t="s">
        <v>2910</v>
      </c>
      <c r="Y547" s="32"/>
      <c r="Z547" s="36" t="s">
        <v>68</v>
      </c>
      <c r="AA547" s="36" t="s">
        <v>68</v>
      </c>
      <c r="AB547" s="36" t="s">
        <v>68</v>
      </c>
      <c r="AC547" s="36" t="s">
        <v>68</v>
      </c>
      <c r="AD547" t="s">
        <v>72</v>
      </c>
      <c r="AE547" t="str">
        <f>VLOOKUP(P547,Table5[],2,0)</f>
        <v>موظف</v>
      </c>
      <c r="AF547" t="s">
        <v>72</v>
      </c>
      <c r="AG547" s="36" t="s">
        <v>68</v>
      </c>
      <c r="AH547" t="s">
        <v>171</v>
      </c>
      <c r="AI547" s="36" t="s">
        <v>74</v>
      </c>
      <c r="AJ547" s="36" t="s">
        <v>2911</v>
      </c>
      <c r="AK547" s="32" t="s">
        <v>76</v>
      </c>
      <c r="AL547" s="32" t="s">
        <v>77</v>
      </c>
      <c r="AM547" s="42"/>
      <c r="AN547" s="36" t="s">
        <v>137</v>
      </c>
      <c r="AO547" s="36" t="s">
        <v>209</v>
      </c>
      <c r="AP547" s="36" t="s">
        <v>196</v>
      </c>
      <c r="AQ547" s="36" t="s">
        <v>68</v>
      </c>
      <c r="AR547" s="32" t="s">
        <v>68</v>
      </c>
      <c r="AS547" s="37" t="s">
        <v>68</v>
      </c>
      <c r="AT547" s="32" t="s">
        <v>68</v>
      </c>
      <c r="AU547" s="16">
        <v>2023</v>
      </c>
      <c r="AV547" s="42" t="str">
        <f>VLOOKUP(A546,Table3[],7,0)</f>
        <v>Graduated</v>
      </c>
      <c r="AW547" s="42" t="str">
        <f>VLOOKUP(A547,Table3[],9,0)</f>
        <v>LV8</v>
      </c>
      <c r="AX547" s="38">
        <v>44934</v>
      </c>
      <c r="AY547" s="36" t="s">
        <v>83</v>
      </c>
      <c r="AZ547" s="36" t="s">
        <v>68</v>
      </c>
      <c r="BA547" s="39"/>
    </row>
    <row r="548" spans="1:53">
      <c r="A548" s="31">
        <v>3810134</v>
      </c>
      <c r="B548" s="32" t="s">
        <v>2912</v>
      </c>
      <c r="C548" s="32" t="s">
        <v>2913</v>
      </c>
      <c r="D548" s="32" t="s">
        <v>109</v>
      </c>
      <c r="E548" s="32" t="s">
        <v>240</v>
      </c>
      <c r="F548" s="51" t="s">
        <v>241</v>
      </c>
      <c r="G548" s="51" t="s">
        <v>242</v>
      </c>
      <c r="H548" s="32" t="s">
        <v>243</v>
      </c>
      <c r="I548" s="32" t="s">
        <v>244</v>
      </c>
      <c r="J548" s="32" t="s">
        <v>60</v>
      </c>
      <c r="K548" s="32"/>
      <c r="L548" s="32" t="s">
        <v>61</v>
      </c>
      <c r="M548" s="32" t="s">
        <v>62</v>
      </c>
      <c r="N548" s="32">
        <v>2.64</v>
      </c>
      <c r="O548" s="32" t="s">
        <v>63</v>
      </c>
      <c r="P548" s="32">
        <v>1109874212</v>
      </c>
      <c r="Q548" s="32" t="s">
        <v>2914</v>
      </c>
      <c r="R548" s="32" t="s">
        <v>562</v>
      </c>
      <c r="S548" s="159" t="s">
        <v>66</v>
      </c>
      <c r="T548" s="32"/>
      <c r="U548" s="34" t="s">
        <v>68</v>
      </c>
      <c r="V548" s="35" t="s">
        <v>68</v>
      </c>
      <c r="W548" s="32" t="s">
        <v>2914</v>
      </c>
      <c r="X548" s="32" t="s">
        <v>68</v>
      </c>
      <c r="Y548" s="32" t="s">
        <v>2915</v>
      </c>
      <c r="Z548" s="36" t="s">
        <v>68</v>
      </c>
      <c r="AA548" s="36" t="s">
        <v>68</v>
      </c>
      <c r="AB548" s="36" t="s">
        <v>68</v>
      </c>
      <c r="AC548" s="36" t="s">
        <v>68</v>
      </c>
      <c r="AD548" t="s">
        <v>167</v>
      </c>
      <c r="AE548" t="e">
        <f>VLOOKUP(P548,Table5[],2,0)</f>
        <v>#N/A</v>
      </c>
      <c r="AF548" t="s">
        <v>71</v>
      </c>
      <c r="AG548" s="36" t="s">
        <v>68</v>
      </c>
      <c r="AH548" t="s">
        <v>68</v>
      </c>
      <c r="AI548" s="36" t="s">
        <v>68</v>
      </c>
      <c r="AJ548" s="36" t="s">
        <v>68</v>
      </c>
      <c r="AK548" s="32" t="s">
        <v>68</v>
      </c>
      <c r="AL548" s="32" t="s">
        <v>68</v>
      </c>
      <c r="AM548" s="36"/>
      <c r="AN548" s="36"/>
      <c r="AO548" s="36" t="s">
        <v>68</v>
      </c>
      <c r="AP548" s="36" t="s">
        <v>68</v>
      </c>
      <c r="AQ548" s="36" t="s">
        <v>68</v>
      </c>
      <c r="AR548" s="32" t="s">
        <v>68</v>
      </c>
      <c r="AS548" s="37" t="s">
        <v>68</v>
      </c>
      <c r="AT548" s="32" t="s">
        <v>68</v>
      </c>
      <c r="AU548" s="16">
        <v>2023</v>
      </c>
      <c r="AV548" s="42" t="str">
        <f>VLOOKUP(A547,Table3[],7,0)</f>
        <v>Graduated</v>
      </c>
      <c r="AW548" s="42" t="str">
        <f>VLOOKUP(A548,Table3[],9,0)</f>
        <v>LV8</v>
      </c>
      <c r="AX548" s="38">
        <v>45222</v>
      </c>
      <c r="AY548" s="36" t="s">
        <v>83</v>
      </c>
      <c r="AZ548" s="36" t="s">
        <v>68</v>
      </c>
      <c r="BA548" s="39"/>
    </row>
    <row r="549" spans="1:53" ht="30">
      <c r="A549" s="31">
        <v>3910184</v>
      </c>
      <c r="B549" s="32" t="s">
        <v>2916</v>
      </c>
      <c r="C549" s="32" t="s">
        <v>2917</v>
      </c>
      <c r="D549" s="32" t="s">
        <v>54</v>
      </c>
      <c r="E549" s="32" t="s">
        <v>55</v>
      </c>
      <c r="F549" s="12" t="s">
        <v>56</v>
      </c>
      <c r="G549" s="13" t="s">
        <v>57</v>
      </c>
      <c r="H549" s="32" t="s">
        <v>58</v>
      </c>
      <c r="I549" s="32" t="s">
        <v>59</v>
      </c>
      <c r="J549" s="32" t="s">
        <v>124</v>
      </c>
      <c r="K549" s="32"/>
      <c r="L549" s="32" t="s">
        <v>61</v>
      </c>
      <c r="M549" s="32" t="s">
        <v>62</v>
      </c>
      <c r="N549" s="32">
        <v>2.16</v>
      </c>
      <c r="O549" s="32" t="s">
        <v>113</v>
      </c>
      <c r="P549" s="32">
        <v>2069612840</v>
      </c>
      <c r="Q549" s="32" t="s">
        <v>2918</v>
      </c>
      <c r="R549" s="32" t="s">
        <v>98</v>
      </c>
      <c r="S549" s="32" t="s">
        <v>116</v>
      </c>
      <c r="T549" s="32"/>
      <c r="U549" s="34">
        <v>966550887630</v>
      </c>
      <c r="V549" s="35" t="s">
        <v>68</v>
      </c>
      <c r="W549" s="32" t="s">
        <v>2918</v>
      </c>
      <c r="X549" s="32" t="s">
        <v>68</v>
      </c>
      <c r="Y549" s="32"/>
      <c r="Z549" s="36" t="s">
        <v>68</v>
      </c>
      <c r="AA549" s="36" t="s">
        <v>68</v>
      </c>
      <c r="AB549" s="36" t="s">
        <v>68</v>
      </c>
      <c r="AC549" s="36" t="s">
        <v>68</v>
      </c>
      <c r="AD549" t="s">
        <v>72</v>
      </c>
      <c r="AE549" t="e">
        <f>VLOOKUP(P549,Table5[],2,0)</f>
        <v>#N/A</v>
      </c>
      <c r="AF549" t="s">
        <v>72</v>
      </c>
      <c r="AG549" s="36" t="s">
        <v>68</v>
      </c>
      <c r="AH549" t="s">
        <v>88</v>
      </c>
      <c r="AI549" s="36" t="s">
        <v>68</v>
      </c>
      <c r="AJ549" s="36" t="s">
        <v>68</v>
      </c>
      <c r="AK549" s="32" t="s">
        <v>68</v>
      </c>
      <c r="AL549" s="32" t="s">
        <v>68</v>
      </c>
      <c r="AM549" s="36"/>
      <c r="AN549" s="36"/>
      <c r="AO549" s="36" t="s">
        <v>68</v>
      </c>
      <c r="AP549" s="36" t="s">
        <v>68</v>
      </c>
      <c r="AQ549" s="36" t="s">
        <v>68</v>
      </c>
      <c r="AR549" s="32" t="s">
        <v>68</v>
      </c>
      <c r="AS549" s="37" t="s">
        <v>68</v>
      </c>
      <c r="AT549" s="32" t="s">
        <v>68</v>
      </c>
      <c r="AU549" s="16">
        <v>2023</v>
      </c>
      <c r="AV549" s="42" t="str">
        <f>VLOOKUP(A548,Table3[],7,0)</f>
        <v>Graduated</v>
      </c>
      <c r="AW549" s="42" t="str">
        <f>VLOOKUP(A549,Table3[],9,0)</f>
        <v>LV8</v>
      </c>
      <c r="AX549" s="38">
        <v>44924</v>
      </c>
      <c r="AY549" s="36" t="s">
        <v>83</v>
      </c>
      <c r="AZ549" s="36" t="s">
        <v>105</v>
      </c>
      <c r="BA549" s="39" t="s">
        <v>118</v>
      </c>
    </row>
    <row r="550" spans="1:53">
      <c r="A550" s="43">
        <v>3910202</v>
      </c>
      <c r="B550" s="44" t="s">
        <v>2919</v>
      </c>
      <c r="C550" s="44" t="s">
        <v>2920</v>
      </c>
      <c r="D550" s="44" t="s">
        <v>54</v>
      </c>
      <c r="E550" s="44" t="s">
        <v>121</v>
      </c>
      <c r="F550" s="12" t="s">
        <v>56</v>
      </c>
      <c r="G550" s="13" t="s">
        <v>57</v>
      </c>
      <c r="H550" s="44" t="s">
        <v>122</v>
      </c>
      <c r="I550" s="44" t="s">
        <v>123</v>
      </c>
      <c r="J550" s="44" t="s">
        <v>124</v>
      </c>
      <c r="K550" s="44" t="s">
        <v>110</v>
      </c>
      <c r="L550" s="44" t="s">
        <v>111</v>
      </c>
      <c r="M550" s="44" t="s">
        <v>112</v>
      </c>
      <c r="N550" s="44">
        <v>3.96</v>
      </c>
      <c r="O550" s="44" t="s">
        <v>113</v>
      </c>
      <c r="P550" s="44">
        <v>2168163224</v>
      </c>
      <c r="Q550" s="32" t="s">
        <v>2921</v>
      </c>
      <c r="R550" s="44" t="s">
        <v>98</v>
      </c>
      <c r="S550" s="32" t="s">
        <v>116</v>
      </c>
      <c r="T550" s="44"/>
      <c r="U550" s="34">
        <v>966535919223</v>
      </c>
      <c r="V550" s="35" t="s">
        <v>68</v>
      </c>
      <c r="W550" s="32" t="s">
        <v>2921</v>
      </c>
      <c r="X550" t="s">
        <v>2922</v>
      </c>
      <c r="Y550" s="44"/>
      <c r="Z550" s="36" t="s">
        <v>68</v>
      </c>
      <c r="AA550" s="36" t="s">
        <v>68</v>
      </c>
      <c r="AB550" s="36" t="s">
        <v>68</v>
      </c>
      <c r="AC550" s="36" t="s">
        <v>68</v>
      </c>
      <c r="AD550" t="s">
        <v>72</v>
      </c>
      <c r="AE550" t="e">
        <f>VLOOKUP(P550,Table5[],2,0)</f>
        <v>#N/A</v>
      </c>
      <c r="AF550" t="s">
        <v>71</v>
      </c>
      <c r="AG550" s="36" t="s">
        <v>73</v>
      </c>
      <c r="AH550" t="s">
        <v>68</v>
      </c>
      <c r="AI550" s="36" t="s">
        <v>74</v>
      </c>
      <c r="AJ550" s="36" t="s">
        <v>2923</v>
      </c>
      <c r="AK550" s="32" t="s">
        <v>76</v>
      </c>
      <c r="AL550" s="32" t="s">
        <v>1247</v>
      </c>
      <c r="AM550" s="42"/>
      <c r="AN550" s="36" t="s">
        <v>137</v>
      </c>
      <c r="AO550" s="36" t="s">
        <v>209</v>
      </c>
      <c r="AP550" s="36" t="s">
        <v>196</v>
      </c>
      <c r="AQ550" s="36" t="s">
        <v>68</v>
      </c>
      <c r="AR550" s="32" t="s">
        <v>2924</v>
      </c>
      <c r="AS550" s="37" t="s">
        <v>92</v>
      </c>
      <c r="AT550" s="32" t="s">
        <v>68</v>
      </c>
      <c r="AU550" s="16">
        <v>2023</v>
      </c>
      <c r="AV550" s="42" t="str">
        <f>VLOOKUP(A549,Table3[],7,0)</f>
        <v>Graduated</v>
      </c>
      <c r="AW550" s="42" t="str">
        <f>VLOOKUP(A550,Table3[],9,0)</f>
        <v>LV8</v>
      </c>
      <c r="AX550" s="38">
        <v>44924</v>
      </c>
      <c r="AY550" s="36" t="s">
        <v>83</v>
      </c>
      <c r="AZ550" s="36" t="s">
        <v>68</v>
      </c>
      <c r="BA550" s="39" t="s">
        <v>68</v>
      </c>
    </row>
    <row r="551" spans="1:53">
      <c r="A551" s="31">
        <v>3910275</v>
      </c>
      <c r="B551" s="32" t="s">
        <v>2925</v>
      </c>
      <c r="C551" s="32" t="s">
        <v>2926</v>
      </c>
      <c r="D551" s="32" t="s">
        <v>54</v>
      </c>
      <c r="E551" s="32" t="s">
        <v>121</v>
      </c>
      <c r="F551" s="12" t="s">
        <v>56</v>
      </c>
      <c r="G551" s="13" t="s">
        <v>57</v>
      </c>
      <c r="H551" s="32" t="s">
        <v>122</v>
      </c>
      <c r="I551" s="32" t="s">
        <v>123</v>
      </c>
      <c r="J551" s="32" t="s">
        <v>60</v>
      </c>
      <c r="K551" s="32" t="s">
        <v>110</v>
      </c>
      <c r="L551" s="32" t="s">
        <v>111</v>
      </c>
      <c r="M551" s="32" t="s">
        <v>112</v>
      </c>
      <c r="N551" s="32">
        <v>3.98</v>
      </c>
      <c r="O551" s="32" t="s">
        <v>113</v>
      </c>
      <c r="P551" s="32">
        <v>2171349109</v>
      </c>
      <c r="Q551" s="32" t="s">
        <v>2927</v>
      </c>
      <c r="R551" s="32" t="s">
        <v>98</v>
      </c>
      <c r="S551" s="32" t="s">
        <v>116</v>
      </c>
      <c r="T551" s="32" t="s">
        <v>232</v>
      </c>
      <c r="U551" s="34" t="s">
        <v>68</v>
      </c>
      <c r="V551" s="35" t="s">
        <v>68</v>
      </c>
      <c r="W551" s="32" t="s">
        <v>2927</v>
      </c>
      <c r="X551" s="32" t="s">
        <v>68</v>
      </c>
      <c r="Y551" s="32"/>
      <c r="Z551" s="36" t="s">
        <v>68</v>
      </c>
      <c r="AA551" s="36" t="s">
        <v>68</v>
      </c>
      <c r="AB551" s="36" t="s">
        <v>68</v>
      </c>
      <c r="AC551" s="36" t="s">
        <v>68</v>
      </c>
      <c r="AD551" t="s">
        <v>72</v>
      </c>
      <c r="AE551" t="e">
        <f>VLOOKUP(P551,Table5[],2,0)</f>
        <v>#N/A</v>
      </c>
      <c r="AF551" t="s">
        <v>72</v>
      </c>
      <c r="AG551" s="36" t="s">
        <v>68</v>
      </c>
      <c r="AH551" t="s">
        <v>171</v>
      </c>
      <c r="AI551" s="36" t="s">
        <v>68</v>
      </c>
      <c r="AJ551" s="36" t="s">
        <v>68</v>
      </c>
      <c r="AK551" s="32" t="s">
        <v>68</v>
      </c>
      <c r="AL551" s="32" t="s">
        <v>68</v>
      </c>
      <c r="AM551" s="36"/>
      <c r="AN551" s="36"/>
      <c r="AO551" s="36" t="s">
        <v>68</v>
      </c>
      <c r="AP551" s="36" t="s">
        <v>68</v>
      </c>
      <c r="AQ551" s="36" t="s">
        <v>68</v>
      </c>
      <c r="AR551" s="32" t="s">
        <v>68</v>
      </c>
      <c r="AS551" s="37" t="s">
        <v>68</v>
      </c>
      <c r="AT551" s="32" t="s">
        <v>68</v>
      </c>
      <c r="AU551" s="16">
        <v>2023</v>
      </c>
      <c r="AV551" s="42" t="str">
        <f>VLOOKUP(A550,Table3[],7,0)</f>
        <v>Graduated</v>
      </c>
      <c r="AW551" s="42" t="str">
        <f>VLOOKUP(A551,Table3[],9,0)</f>
        <v>LV8</v>
      </c>
      <c r="AX551" s="38">
        <v>44924</v>
      </c>
      <c r="AY551" s="36" t="s">
        <v>83</v>
      </c>
      <c r="AZ551" s="36" t="s">
        <v>68</v>
      </c>
      <c r="BA551" s="39"/>
    </row>
    <row r="552" spans="1:53">
      <c r="A552" s="31">
        <v>35180068</v>
      </c>
      <c r="B552" s="32" t="s">
        <v>2928</v>
      </c>
      <c r="C552" s="32" t="s">
        <v>2929</v>
      </c>
      <c r="D552" s="32" t="s">
        <v>54</v>
      </c>
      <c r="E552" s="46" t="s">
        <v>160</v>
      </c>
      <c r="F552" t="s">
        <v>161</v>
      </c>
      <c r="G552" t="s">
        <v>162</v>
      </c>
      <c r="H552" s="32" t="s">
        <v>163</v>
      </c>
      <c r="I552" s="32" t="s">
        <v>164</v>
      </c>
      <c r="J552" s="32" t="s">
        <v>96</v>
      </c>
      <c r="K552" s="32"/>
      <c r="L552" s="32" t="s">
        <v>61</v>
      </c>
      <c r="M552" s="32" t="s">
        <v>62</v>
      </c>
      <c r="N552" s="32">
        <v>2.0299999999999998</v>
      </c>
      <c r="O552" s="32" t="s">
        <v>63</v>
      </c>
      <c r="P552" s="32">
        <v>1095137822</v>
      </c>
      <c r="Q552" s="32" t="s">
        <v>2930</v>
      </c>
      <c r="R552" s="32" t="s">
        <v>98</v>
      </c>
      <c r="S552" s="159" t="s">
        <v>66</v>
      </c>
      <c r="T552" s="32" t="s">
        <v>67</v>
      </c>
      <c r="U552" s="34" t="s">
        <v>68</v>
      </c>
      <c r="V552" s="35" t="s">
        <v>68</v>
      </c>
      <c r="W552" s="32" t="s">
        <v>2930</v>
      </c>
      <c r="X552" s="32" t="s">
        <v>68</v>
      </c>
      <c r="Y552" s="32"/>
      <c r="Z552" s="36" t="s">
        <v>68</v>
      </c>
      <c r="AA552" s="36" t="s">
        <v>68</v>
      </c>
      <c r="AB552" s="36" t="s">
        <v>68</v>
      </c>
      <c r="AC552" s="36" t="s">
        <v>70</v>
      </c>
      <c r="AD552" t="s">
        <v>72</v>
      </c>
      <c r="AE552" t="e">
        <f>VLOOKUP(P552,Table5[],2,0)</f>
        <v>#N/A</v>
      </c>
      <c r="AF552" t="s">
        <v>72</v>
      </c>
      <c r="AG552" s="36" t="s">
        <v>145</v>
      </c>
      <c r="AH552" t="s">
        <v>171</v>
      </c>
      <c r="AI552" s="36" t="s">
        <v>74</v>
      </c>
      <c r="AJ552" s="36" t="s">
        <v>2931</v>
      </c>
      <c r="AK552" s="32" t="s">
        <v>76</v>
      </c>
      <c r="AL552" s="32" t="s">
        <v>136</v>
      </c>
      <c r="AM552" s="36"/>
      <c r="AN552" s="36"/>
      <c r="AO552" s="36" t="s">
        <v>2932</v>
      </c>
      <c r="AP552" s="36" t="s">
        <v>2933</v>
      </c>
      <c r="AQ552" s="36" t="s">
        <v>104</v>
      </c>
      <c r="AR552" s="32" t="s">
        <v>68</v>
      </c>
      <c r="AS552" s="37" t="s">
        <v>68</v>
      </c>
      <c r="AT552" s="32" t="s">
        <v>68</v>
      </c>
      <c r="AU552" s="16">
        <v>2023</v>
      </c>
      <c r="AV552" s="42" t="str">
        <f>VLOOKUP(A551,Table3[],7,0)</f>
        <v>Graduated</v>
      </c>
      <c r="AW552" s="42" t="str">
        <f>VLOOKUP(A552,Table3[],9,0)</f>
        <v>LV8</v>
      </c>
      <c r="AX552" s="38">
        <v>45222</v>
      </c>
      <c r="AY552" s="36" t="s">
        <v>83</v>
      </c>
      <c r="AZ552" s="36" t="s">
        <v>105</v>
      </c>
      <c r="BA552" s="39"/>
    </row>
    <row r="553" spans="1:53">
      <c r="A553" s="43">
        <v>3910320</v>
      </c>
      <c r="B553" s="44" t="s">
        <v>2934</v>
      </c>
      <c r="C553" s="44" t="s">
        <v>2935</v>
      </c>
      <c r="D553" s="44" t="s">
        <v>54</v>
      </c>
      <c r="E553" s="44" t="s">
        <v>160</v>
      </c>
      <c r="F553" t="s">
        <v>161</v>
      </c>
      <c r="G553" t="s">
        <v>162</v>
      </c>
      <c r="H553" s="44" t="s">
        <v>163</v>
      </c>
      <c r="I553" s="44" t="s">
        <v>164</v>
      </c>
      <c r="J553" s="44" t="s">
        <v>124</v>
      </c>
      <c r="K553" s="44" t="s">
        <v>131</v>
      </c>
      <c r="L553" s="44" t="s">
        <v>148</v>
      </c>
      <c r="M553" s="44" t="s">
        <v>149</v>
      </c>
      <c r="N553" s="44">
        <v>3.35</v>
      </c>
      <c r="O553" s="44" t="s">
        <v>63</v>
      </c>
      <c r="P553" s="44">
        <v>1102495791</v>
      </c>
      <c r="Q553" s="32" t="s">
        <v>2936</v>
      </c>
      <c r="R553" s="44" t="s">
        <v>98</v>
      </c>
      <c r="S553" s="159" t="s">
        <v>66</v>
      </c>
      <c r="T553" s="44"/>
      <c r="U553" s="34">
        <v>966565669023</v>
      </c>
      <c r="V553" s="35" t="s">
        <v>68</v>
      </c>
      <c r="W553" s="32" t="s">
        <v>2936</v>
      </c>
      <c r="X553" s="32" t="s">
        <v>2937</v>
      </c>
      <c r="Y553" s="44"/>
      <c r="Z553" s="36" t="s">
        <v>68</v>
      </c>
      <c r="AA553" s="36" t="s">
        <v>68</v>
      </c>
      <c r="AB553" s="36" t="s">
        <v>68</v>
      </c>
      <c r="AC553" s="36" t="s">
        <v>70</v>
      </c>
      <c r="AD553" t="s">
        <v>72</v>
      </c>
      <c r="AE553" t="str">
        <f>VLOOKUP(P553,Table5[],2,0)</f>
        <v>موظف</v>
      </c>
      <c r="AF553" t="s">
        <v>72</v>
      </c>
      <c r="AG553" s="36" t="s">
        <v>145</v>
      </c>
      <c r="AH553" t="s">
        <v>88</v>
      </c>
      <c r="AI553" s="36" t="s">
        <v>74</v>
      </c>
      <c r="AJ553" s="36" t="s">
        <v>2938</v>
      </c>
      <c r="AK553" s="32" t="s">
        <v>76</v>
      </c>
      <c r="AL553" s="32" t="s">
        <v>136</v>
      </c>
      <c r="AM553" s="42" t="s">
        <v>188</v>
      </c>
      <c r="AN553" s="36" t="s">
        <v>137</v>
      </c>
      <c r="AO553" s="36" t="s">
        <v>2939</v>
      </c>
      <c r="AP553" s="36" t="s">
        <v>2940</v>
      </c>
      <c r="AQ553" s="36" t="s">
        <v>104</v>
      </c>
      <c r="AR553" s="32" t="s">
        <v>68</v>
      </c>
      <c r="AS553" s="37" t="s">
        <v>68</v>
      </c>
      <c r="AT553" s="32" t="s">
        <v>68</v>
      </c>
      <c r="AU553" s="16">
        <v>2023</v>
      </c>
      <c r="AV553" s="42" t="str">
        <f>VLOOKUP(A552,Table3[],7,0)</f>
        <v>Graduated</v>
      </c>
      <c r="AW553" s="42" t="str">
        <f>VLOOKUP(A553,Table3[],9,0)</f>
        <v>LV8</v>
      </c>
      <c r="AX553" s="38">
        <v>45268</v>
      </c>
      <c r="AY553" s="36" t="s">
        <v>83</v>
      </c>
      <c r="AZ553" s="36" t="s">
        <v>105</v>
      </c>
      <c r="BA553" s="39"/>
    </row>
    <row r="554" spans="1:53" ht="45">
      <c r="A554" s="43">
        <v>36190137</v>
      </c>
      <c r="B554" s="44" t="s">
        <v>2941</v>
      </c>
      <c r="C554" s="44" t="s">
        <v>2942</v>
      </c>
      <c r="D554" s="44" t="s">
        <v>109</v>
      </c>
      <c r="E554" s="44" t="s">
        <v>55</v>
      </c>
      <c r="F554" s="12" t="s">
        <v>56</v>
      </c>
      <c r="G554" s="13" t="s">
        <v>57</v>
      </c>
      <c r="H554" s="44" t="s">
        <v>58</v>
      </c>
      <c r="I554" s="44" t="s">
        <v>59</v>
      </c>
      <c r="J554" s="44" t="s">
        <v>124</v>
      </c>
      <c r="K554" s="44"/>
      <c r="L554" s="44" t="s">
        <v>61</v>
      </c>
      <c r="M554" s="44" t="s">
        <v>62</v>
      </c>
      <c r="N554" s="44">
        <v>2.1800000000000002</v>
      </c>
      <c r="O554" s="44" t="s">
        <v>63</v>
      </c>
      <c r="P554" s="44">
        <v>1099755199</v>
      </c>
      <c r="Q554" s="32" t="s">
        <v>2943</v>
      </c>
      <c r="R554" s="44" t="s">
        <v>115</v>
      </c>
      <c r="S554" s="44" t="s">
        <v>66</v>
      </c>
      <c r="T554" s="44" t="s">
        <v>67</v>
      </c>
      <c r="U554" s="34">
        <v>966541930549</v>
      </c>
      <c r="V554" s="35" t="s">
        <v>68</v>
      </c>
      <c r="W554" s="32" t="s">
        <v>2943</v>
      </c>
      <c r="X554" s="32" t="s">
        <v>68</v>
      </c>
      <c r="Y554" s="44"/>
      <c r="Z554" s="36" t="s">
        <v>68</v>
      </c>
      <c r="AA554" s="36" t="s">
        <v>68</v>
      </c>
      <c r="AB554" s="36" t="s">
        <v>68</v>
      </c>
      <c r="AC554" s="36" t="s">
        <v>68</v>
      </c>
      <c r="AD554" t="s">
        <v>72</v>
      </c>
      <c r="AE554" t="e">
        <f>VLOOKUP(P554,Table5[],2,0)</f>
        <v>#N/A</v>
      </c>
      <c r="AF554" t="s">
        <v>72</v>
      </c>
      <c r="AG554" s="36" t="s">
        <v>145</v>
      </c>
      <c r="AH554" t="s">
        <v>88</v>
      </c>
      <c r="AI554" s="36" t="s">
        <v>74</v>
      </c>
      <c r="AJ554" s="36" t="s">
        <v>2944</v>
      </c>
      <c r="AK554" s="32" t="s">
        <v>76</v>
      </c>
      <c r="AL554" s="32" t="s">
        <v>136</v>
      </c>
      <c r="AM554" s="42"/>
      <c r="AN554" s="36"/>
      <c r="AO554" s="36" t="s">
        <v>90</v>
      </c>
      <c r="AP554" s="36" t="s">
        <v>79</v>
      </c>
      <c r="AQ554" s="36" t="s">
        <v>80</v>
      </c>
      <c r="AR554" s="32" t="s">
        <v>68</v>
      </c>
      <c r="AS554" s="37" t="s">
        <v>68</v>
      </c>
      <c r="AT554" s="32" t="s">
        <v>68</v>
      </c>
      <c r="AU554" s="16">
        <v>2023</v>
      </c>
      <c r="AV554" s="42" t="str">
        <f>VLOOKUP(A553,Table3[],7,0)</f>
        <v>Graduated</v>
      </c>
      <c r="AW554" s="42" t="str">
        <f>VLOOKUP(A554,Table3[],9,0)</f>
        <v>LV8</v>
      </c>
      <c r="AX554" s="38">
        <v>44901</v>
      </c>
      <c r="AY554" s="36" t="s">
        <v>83</v>
      </c>
      <c r="AZ554" s="36" t="s">
        <v>68</v>
      </c>
      <c r="BA554" s="39" t="s">
        <v>172</v>
      </c>
    </row>
    <row r="555" spans="1:53">
      <c r="A555" s="31">
        <v>35290014</v>
      </c>
      <c r="B555" s="32" t="s">
        <v>2945</v>
      </c>
      <c r="C555" s="32" t="s">
        <v>2946</v>
      </c>
      <c r="D555" s="32" t="s">
        <v>109</v>
      </c>
      <c r="E555" s="32" t="s">
        <v>55</v>
      </c>
      <c r="F555" s="12" t="s">
        <v>56</v>
      </c>
      <c r="G555" s="13" t="s">
        <v>57</v>
      </c>
      <c r="H555" s="32" t="s">
        <v>58</v>
      </c>
      <c r="I555" s="32" t="s">
        <v>59</v>
      </c>
      <c r="J555" s="32" t="s">
        <v>124</v>
      </c>
      <c r="K555" s="32"/>
      <c r="L555" s="32" t="s">
        <v>61</v>
      </c>
      <c r="M555" s="32" t="s">
        <v>62</v>
      </c>
      <c r="N555" s="32">
        <v>2.14</v>
      </c>
      <c r="O555" s="32" t="s">
        <v>63</v>
      </c>
      <c r="P555" s="32">
        <v>1093879318</v>
      </c>
      <c r="Q555" s="32" t="s">
        <v>2947</v>
      </c>
      <c r="R555" s="32" t="s">
        <v>65</v>
      </c>
      <c r="S555" s="32" t="s">
        <v>66</v>
      </c>
      <c r="T555" s="32" t="s">
        <v>67</v>
      </c>
      <c r="U555" s="34">
        <v>966599492943</v>
      </c>
      <c r="V555" s="35" t="s">
        <v>68</v>
      </c>
      <c r="W555" s="32" t="s">
        <v>2947</v>
      </c>
      <c r="X555" s="32" t="s">
        <v>2948</v>
      </c>
      <c r="Y555" s="32" t="s">
        <v>2948</v>
      </c>
      <c r="Z555" s="36" t="s">
        <v>68</v>
      </c>
      <c r="AA555" s="36" t="s">
        <v>68</v>
      </c>
      <c r="AB555" s="36" t="s">
        <v>68</v>
      </c>
      <c r="AC555" s="36" t="s">
        <v>70</v>
      </c>
      <c r="AD555" t="s">
        <v>72</v>
      </c>
      <c r="AE555" t="str">
        <f>VLOOKUP(P555,Table5[],2,0)</f>
        <v>موظف</v>
      </c>
      <c r="AF555" t="s">
        <v>72</v>
      </c>
      <c r="AG555" s="36" t="s">
        <v>88</v>
      </c>
      <c r="AH555" t="s">
        <v>88</v>
      </c>
      <c r="AI555" s="36" t="s">
        <v>74</v>
      </c>
      <c r="AJ555" s="36" t="s">
        <v>1070</v>
      </c>
      <c r="AK555" s="32" t="s">
        <v>76</v>
      </c>
      <c r="AL555" s="32" t="s">
        <v>101</v>
      </c>
      <c r="AM555" s="42"/>
      <c r="AN555" s="36"/>
      <c r="AO555" s="36" t="s">
        <v>90</v>
      </c>
      <c r="AP555" s="36" t="s">
        <v>79</v>
      </c>
      <c r="AQ555" s="36" t="s">
        <v>80</v>
      </c>
      <c r="AR555" s="32" t="s">
        <v>249</v>
      </c>
      <c r="AS555" s="37" t="s">
        <v>68</v>
      </c>
      <c r="AT555" s="32" t="s">
        <v>68</v>
      </c>
      <c r="AU555" s="16">
        <v>2023</v>
      </c>
      <c r="AV555" s="42" t="str">
        <f>VLOOKUP(A554,Table3[],7,0)</f>
        <v>Graduated</v>
      </c>
      <c r="AW555" s="42" t="str">
        <f>VLOOKUP(A555,Table3[],9,0)</f>
        <v>LV8</v>
      </c>
      <c r="AX555" s="38">
        <v>44903</v>
      </c>
      <c r="AY555" s="36" t="s">
        <v>83</v>
      </c>
      <c r="AZ555" s="36" t="s">
        <v>68</v>
      </c>
      <c r="BA555" s="39"/>
    </row>
    <row r="556" spans="1:53">
      <c r="A556" s="43">
        <v>3920045</v>
      </c>
      <c r="B556" s="44" t="s">
        <v>2949</v>
      </c>
      <c r="C556" s="44" t="s">
        <v>2950</v>
      </c>
      <c r="D556" s="44" t="s">
        <v>54</v>
      </c>
      <c r="E556" s="44" t="s">
        <v>128</v>
      </c>
      <c r="F556" s="12" t="s">
        <v>56</v>
      </c>
      <c r="G556" s="13" t="s">
        <v>57</v>
      </c>
      <c r="H556" s="44" t="s">
        <v>129</v>
      </c>
      <c r="I556" s="44" t="s">
        <v>130</v>
      </c>
      <c r="J556" s="44" t="s">
        <v>60</v>
      </c>
      <c r="K556" s="44" t="s">
        <v>131</v>
      </c>
      <c r="L556" s="44" t="s">
        <v>111</v>
      </c>
      <c r="M556" s="44" t="s">
        <v>112</v>
      </c>
      <c r="N556" s="44">
        <v>3.74</v>
      </c>
      <c r="O556" s="44" t="s">
        <v>63</v>
      </c>
      <c r="P556" s="44">
        <v>1078805940</v>
      </c>
      <c r="Q556" s="32" t="s">
        <v>2951</v>
      </c>
      <c r="R556" s="44" t="s">
        <v>98</v>
      </c>
      <c r="S556" s="44" t="s">
        <v>66</v>
      </c>
      <c r="T556" s="44" t="s">
        <v>67</v>
      </c>
      <c r="U556" s="34" t="s">
        <v>68</v>
      </c>
      <c r="V556" s="35" t="s">
        <v>68</v>
      </c>
      <c r="W556" s="32" t="s">
        <v>2951</v>
      </c>
      <c r="X556" s="32" t="s">
        <v>68</v>
      </c>
      <c r="Y556" s="44"/>
      <c r="Z556" s="36" t="s">
        <v>68</v>
      </c>
      <c r="AA556" s="36" t="s">
        <v>68</v>
      </c>
      <c r="AB556" s="36" t="s">
        <v>68</v>
      </c>
      <c r="AC556" s="36" t="s">
        <v>99</v>
      </c>
      <c r="AD556" t="s">
        <v>72</v>
      </c>
      <c r="AE556" t="str">
        <f>VLOOKUP(P556,Table5[],2,0)</f>
        <v>موظف</v>
      </c>
      <c r="AF556" t="s">
        <v>72</v>
      </c>
      <c r="AG556" s="36" t="s">
        <v>88</v>
      </c>
      <c r="AH556" t="s">
        <v>171</v>
      </c>
      <c r="AI556" s="36" t="s">
        <v>74</v>
      </c>
      <c r="AJ556" s="36" t="s">
        <v>2952</v>
      </c>
      <c r="AK556" s="32" t="s">
        <v>76</v>
      </c>
      <c r="AL556" s="32" t="s">
        <v>136</v>
      </c>
      <c r="AM556" s="36"/>
      <c r="AN556" s="36"/>
      <c r="AO556" s="36" t="s">
        <v>302</v>
      </c>
      <c r="AP556" s="36" t="s">
        <v>303</v>
      </c>
      <c r="AQ556" s="36" t="s">
        <v>104</v>
      </c>
      <c r="AR556" s="32" t="s">
        <v>68</v>
      </c>
      <c r="AS556" s="37" t="s">
        <v>68</v>
      </c>
      <c r="AT556" s="32" t="s">
        <v>68</v>
      </c>
      <c r="AU556" s="16">
        <v>2023</v>
      </c>
      <c r="AV556" s="42" t="str">
        <f>VLOOKUP(A555,Table3[],7,0)</f>
        <v>Graduated</v>
      </c>
      <c r="AW556" s="42" t="str">
        <f>VLOOKUP(A556,Table3[],9,0)</f>
        <v>LV8</v>
      </c>
      <c r="AX556" s="38">
        <v>45222</v>
      </c>
      <c r="AY556" s="36" t="s">
        <v>83</v>
      </c>
      <c r="AZ556" s="36" t="s">
        <v>105</v>
      </c>
      <c r="BA556" s="39"/>
    </row>
    <row r="557" spans="1:53" ht="30">
      <c r="A557" s="31">
        <v>3920060</v>
      </c>
      <c r="B557" s="32" t="s">
        <v>2953</v>
      </c>
      <c r="C557" s="32" t="s">
        <v>2954</v>
      </c>
      <c r="D557" s="32" t="s">
        <v>54</v>
      </c>
      <c r="E557" s="32" t="s">
        <v>128</v>
      </c>
      <c r="F557" s="12" t="s">
        <v>56</v>
      </c>
      <c r="G557" s="13" t="s">
        <v>57</v>
      </c>
      <c r="H557" s="32" t="s">
        <v>129</v>
      </c>
      <c r="I557" s="32" t="s">
        <v>130</v>
      </c>
      <c r="J557" s="32" t="s">
        <v>60</v>
      </c>
      <c r="K557" s="32"/>
      <c r="L557" s="32" t="s">
        <v>61</v>
      </c>
      <c r="M557" s="32" t="s">
        <v>62</v>
      </c>
      <c r="N557" s="32">
        <v>2.46</v>
      </c>
      <c r="O557" s="32" t="s">
        <v>63</v>
      </c>
      <c r="P557" s="32">
        <v>1074361617</v>
      </c>
      <c r="Q557" s="32" t="s">
        <v>2955</v>
      </c>
      <c r="R557" s="32" t="s">
        <v>98</v>
      </c>
      <c r="S557" s="32" t="s">
        <v>66</v>
      </c>
      <c r="T557" s="32" t="s">
        <v>67</v>
      </c>
      <c r="U557" s="34">
        <v>966546272319</v>
      </c>
      <c r="V557" s="35" t="s">
        <v>68</v>
      </c>
      <c r="W557" s="32" t="s">
        <v>2955</v>
      </c>
      <c r="X557" s="32" t="s">
        <v>68</v>
      </c>
      <c r="Y557" s="32"/>
      <c r="Z557" s="36" t="s">
        <v>68</v>
      </c>
      <c r="AA557" s="36" t="s">
        <v>68</v>
      </c>
      <c r="AB557" s="36" t="s">
        <v>68</v>
      </c>
      <c r="AC557" s="36" t="s">
        <v>99</v>
      </c>
      <c r="AD557" t="s">
        <v>72</v>
      </c>
      <c r="AE557" t="str">
        <f>VLOOKUP(P557,Table5[],2,0)</f>
        <v>موظف</v>
      </c>
      <c r="AF557" t="s">
        <v>72</v>
      </c>
      <c r="AG557" s="36" t="s">
        <v>145</v>
      </c>
      <c r="AH557" t="s">
        <v>171</v>
      </c>
      <c r="AI557" s="36" t="s">
        <v>74</v>
      </c>
      <c r="AJ557" s="36" t="s">
        <v>2956</v>
      </c>
      <c r="AK557" s="32" t="s">
        <v>76</v>
      </c>
      <c r="AL557" s="32" t="s">
        <v>254</v>
      </c>
      <c r="AM557" s="36"/>
      <c r="AN557" s="36"/>
      <c r="AO557" s="36" t="s">
        <v>2141</v>
      </c>
      <c r="AP557" s="36" t="s">
        <v>2142</v>
      </c>
      <c r="AQ557" s="36" t="s">
        <v>104</v>
      </c>
      <c r="AR557" s="32" t="s">
        <v>68</v>
      </c>
      <c r="AS557" s="37" t="s">
        <v>68</v>
      </c>
      <c r="AT557" s="32" t="s">
        <v>68</v>
      </c>
      <c r="AU557" s="16">
        <v>2023</v>
      </c>
      <c r="AV557" s="42" t="str">
        <f>VLOOKUP(A556,Table3[],7,0)</f>
        <v>Graduated</v>
      </c>
      <c r="AW557" s="42" t="str">
        <f>VLOOKUP(A557,Table3[],9,0)</f>
        <v>LV8</v>
      </c>
      <c r="AX557" s="38">
        <v>44903</v>
      </c>
      <c r="AY557" s="36" t="s">
        <v>83</v>
      </c>
      <c r="AZ557" s="36" t="s">
        <v>105</v>
      </c>
      <c r="BA557" s="39" t="s">
        <v>118</v>
      </c>
    </row>
    <row r="558" spans="1:53">
      <c r="A558" s="31">
        <v>3810170</v>
      </c>
      <c r="B558" s="32" t="s">
        <v>2957</v>
      </c>
      <c r="C558" s="32" t="s">
        <v>2958</v>
      </c>
      <c r="D558" s="32" t="s">
        <v>54</v>
      </c>
      <c r="E558" s="32" t="s">
        <v>160</v>
      </c>
      <c r="F558" t="s">
        <v>161</v>
      </c>
      <c r="G558" t="s">
        <v>162</v>
      </c>
      <c r="H558" s="32" t="s">
        <v>163</v>
      </c>
      <c r="I558" s="32" t="s">
        <v>164</v>
      </c>
      <c r="J558" s="32" t="s">
        <v>60</v>
      </c>
      <c r="K558" s="32" t="s">
        <v>131</v>
      </c>
      <c r="L558" s="32" t="s">
        <v>148</v>
      </c>
      <c r="M558" s="32" t="s">
        <v>149</v>
      </c>
      <c r="N558" s="32">
        <v>3.41</v>
      </c>
      <c r="O558" s="32" t="s">
        <v>113</v>
      </c>
      <c r="P558" s="32">
        <v>2160098857</v>
      </c>
      <c r="Q558" s="32" t="s">
        <v>2959</v>
      </c>
      <c r="R558" s="32" t="s">
        <v>98</v>
      </c>
      <c r="S558" s="32" t="s">
        <v>116</v>
      </c>
      <c r="T558" s="32" t="s">
        <v>290</v>
      </c>
      <c r="U558" s="34">
        <v>966542866526</v>
      </c>
      <c r="V558" s="35" t="s">
        <v>68</v>
      </c>
      <c r="W558" s="32" t="s">
        <v>2959</v>
      </c>
      <c r="X558" s="32" t="s">
        <v>68</v>
      </c>
      <c r="Y558" s="32" t="s">
        <v>2960</v>
      </c>
      <c r="Z558" s="36" t="s">
        <v>68</v>
      </c>
      <c r="AA558" s="36" t="s">
        <v>68</v>
      </c>
      <c r="AB558" s="36" t="s">
        <v>68</v>
      </c>
      <c r="AC558" s="36" t="s">
        <v>68</v>
      </c>
      <c r="AD558" t="s">
        <v>72</v>
      </c>
      <c r="AE558" t="e">
        <f>VLOOKUP(P558,Table5[],2,0)</f>
        <v>#N/A</v>
      </c>
      <c r="AF558" t="s">
        <v>71</v>
      </c>
      <c r="AG558" s="36" t="s">
        <v>73</v>
      </c>
      <c r="AH558" t="s">
        <v>68</v>
      </c>
      <c r="AI558" s="36" t="s">
        <v>74</v>
      </c>
      <c r="AJ558" s="36" t="s">
        <v>68</v>
      </c>
      <c r="AK558" s="32" t="s">
        <v>76</v>
      </c>
      <c r="AL558" s="32" t="s">
        <v>68</v>
      </c>
      <c r="AM558" s="36"/>
      <c r="AN558" s="36"/>
      <c r="AO558" s="36" t="s">
        <v>68</v>
      </c>
      <c r="AP558" s="36" t="s">
        <v>68</v>
      </c>
      <c r="AQ558" s="36" t="s">
        <v>80</v>
      </c>
      <c r="AR558" s="32" t="s">
        <v>68</v>
      </c>
      <c r="AS558" s="37" t="s">
        <v>68</v>
      </c>
      <c r="AT558" s="32" t="s">
        <v>68</v>
      </c>
      <c r="AU558" s="16">
        <v>2023</v>
      </c>
      <c r="AV558" s="42" t="str">
        <f>VLOOKUP(A557,Table3[],7,0)</f>
        <v>Graduated</v>
      </c>
      <c r="AW558" s="42" t="str">
        <f>VLOOKUP(A558,Table3[],9,0)</f>
        <v>LV8</v>
      </c>
      <c r="AX558" s="38">
        <v>45222</v>
      </c>
      <c r="AY558" s="36" t="s">
        <v>83</v>
      </c>
      <c r="AZ558" s="36" t="s">
        <v>68</v>
      </c>
      <c r="BA558" s="39" t="s">
        <v>106</v>
      </c>
    </row>
    <row r="559" spans="1:53">
      <c r="A559" s="31">
        <v>4010371</v>
      </c>
      <c r="B559" s="32" t="s">
        <v>2961</v>
      </c>
      <c r="C559" s="32" t="s">
        <v>2962</v>
      </c>
      <c r="D559" s="32" t="s">
        <v>109</v>
      </c>
      <c r="E559" s="32" t="s">
        <v>55</v>
      </c>
      <c r="F559" s="12" t="s">
        <v>56</v>
      </c>
      <c r="G559" s="13" t="s">
        <v>57</v>
      </c>
      <c r="H559" s="32" t="s">
        <v>58</v>
      </c>
      <c r="I559" s="32" t="s">
        <v>59</v>
      </c>
      <c r="J559" s="32" t="s">
        <v>60</v>
      </c>
      <c r="K559" s="32" t="s">
        <v>200</v>
      </c>
      <c r="L559" s="32" t="s">
        <v>148</v>
      </c>
      <c r="M559" s="32" t="s">
        <v>149</v>
      </c>
      <c r="N559" s="32">
        <v>3.2</v>
      </c>
      <c r="O559" s="32" t="s">
        <v>113</v>
      </c>
      <c r="P559" s="32">
        <v>2118494422</v>
      </c>
      <c r="Q559" s="32" t="s">
        <v>2963</v>
      </c>
      <c r="R559" s="32" t="s">
        <v>98</v>
      </c>
      <c r="S559" s="32" t="s">
        <v>116</v>
      </c>
      <c r="T559" s="32" t="s">
        <v>232</v>
      </c>
      <c r="U559" s="40" t="s">
        <v>68</v>
      </c>
      <c r="V559" s="35" t="s">
        <v>68</v>
      </c>
      <c r="W559" s="32" t="s">
        <v>2963</v>
      </c>
      <c r="X559" s="32" t="s">
        <v>68</v>
      </c>
      <c r="Y559" s="32" t="s">
        <v>2964</v>
      </c>
      <c r="Z559" s="36" t="s">
        <v>68</v>
      </c>
      <c r="AA559" s="36" t="s">
        <v>68</v>
      </c>
      <c r="AB559" s="36" t="s">
        <v>68</v>
      </c>
      <c r="AC559" s="36" t="s">
        <v>68</v>
      </c>
      <c r="AD559" t="s">
        <v>167</v>
      </c>
      <c r="AE559" t="e">
        <f>VLOOKUP(P559,Table5[],2,0)</f>
        <v>#N/A</v>
      </c>
      <c r="AF559" t="s">
        <v>71</v>
      </c>
      <c r="AG559" s="36" t="s">
        <v>68</v>
      </c>
      <c r="AH559" t="s">
        <v>68</v>
      </c>
      <c r="AI559" s="36" t="s">
        <v>68</v>
      </c>
      <c r="AJ559" s="36" t="s">
        <v>68</v>
      </c>
      <c r="AK559" s="32" t="s">
        <v>68</v>
      </c>
      <c r="AL559" s="32" t="s">
        <v>68</v>
      </c>
      <c r="AM559" s="36"/>
      <c r="AN559" s="36"/>
      <c r="AO559" s="36" t="s">
        <v>68</v>
      </c>
      <c r="AP559" s="36" t="s">
        <v>68</v>
      </c>
      <c r="AQ559" s="36" t="s">
        <v>68</v>
      </c>
      <c r="AR559" s="32" t="s">
        <v>68</v>
      </c>
      <c r="AS559" s="37" t="s">
        <v>68</v>
      </c>
      <c r="AT559" s="32" t="s">
        <v>68</v>
      </c>
      <c r="AU559" s="16">
        <v>2023</v>
      </c>
      <c r="AV559" s="42" t="str">
        <f>VLOOKUP(A558,Table3[],7,0)</f>
        <v>Graduated</v>
      </c>
      <c r="AW559" s="42" t="str">
        <f>VLOOKUP(A559,Table3[],9,0)</f>
        <v>LV8</v>
      </c>
      <c r="AX559" s="38">
        <v>44903</v>
      </c>
      <c r="AY559" s="36" t="s">
        <v>83</v>
      </c>
      <c r="AZ559" s="36" t="s">
        <v>105</v>
      </c>
      <c r="BA559" s="39" t="s">
        <v>106</v>
      </c>
    </row>
    <row r="560" spans="1:53">
      <c r="A560" s="43">
        <v>36180078</v>
      </c>
      <c r="B560" s="44" t="s">
        <v>2965</v>
      </c>
      <c r="C560" s="44" t="s">
        <v>2966</v>
      </c>
      <c r="D560" s="44" t="s">
        <v>54</v>
      </c>
      <c r="E560" s="44" t="s">
        <v>121</v>
      </c>
      <c r="F560" s="12" t="s">
        <v>56</v>
      </c>
      <c r="G560" s="13" t="s">
        <v>57</v>
      </c>
      <c r="H560" s="44" t="s">
        <v>122</v>
      </c>
      <c r="I560" s="44" t="s">
        <v>123</v>
      </c>
      <c r="J560" s="44" t="s">
        <v>124</v>
      </c>
      <c r="K560" s="44"/>
      <c r="L560" s="44" t="s">
        <v>61</v>
      </c>
      <c r="M560" s="44" t="s">
        <v>62</v>
      </c>
      <c r="N560" s="44">
        <v>2.04</v>
      </c>
      <c r="O560" s="44" t="s">
        <v>63</v>
      </c>
      <c r="P560" s="44">
        <v>1103790240</v>
      </c>
      <c r="Q560" s="32" t="s">
        <v>2967</v>
      </c>
      <c r="R560" s="44" t="s">
        <v>98</v>
      </c>
      <c r="S560" s="44" t="s">
        <v>66</v>
      </c>
      <c r="T560" s="44" t="s">
        <v>67</v>
      </c>
      <c r="U560" s="34" t="s">
        <v>68</v>
      </c>
      <c r="V560" s="35">
        <v>966555308586</v>
      </c>
      <c r="W560" s="32" t="s">
        <v>2967</v>
      </c>
      <c r="X560" s="32" t="s">
        <v>68</v>
      </c>
      <c r="Y560" s="44" t="s">
        <v>2967</v>
      </c>
      <c r="Z560" s="36" t="s">
        <v>68</v>
      </c>
      <c r="AA560" s="36" t="s">
        <v>68</v>
      </c>
      <c r="AB560" s="36" t="s">
        <v>68</v>
      </c>
      <c r="AC560" s="36" t="s">
        <v>68</v>
      </c>
      <c r="AD560" t="s">
        <v>72</v>
      </c>
      <c r="AE560" t="str">
        <f>VLOOKUP(P560,Table5[],2,0)</f>
        <v>موظف</v>
      </c>
      <c r="AF560" t="s">
        <v>72</v>
      </c>
      <c r="AG560" s="36" t="s">
        <v>88</v>
      </c>
      <c r="AH560" t="s">
        <v>171</v>
      </c>
      <c r="AI560" s="36" t="s">
        <v>68</v>
      </c>
      <c r="AJ560" s="36" t="s">
        <v>68</v>
      </c>
      <c r="AK560" s="32" t="s">
        <v>76</v>
      </c>
      <c r="AL560" s="32" t="s">
        <v>68</v>
      </c>
      <c r="AM560" s="36"/>
      <c r="AN560" s="36"/>
      <c r="AO560" s="36" t="s">
        <v>68</v>
      </c>
      <c r="AP560" s="36" t="s">
        <v>68</v>
      </c>
      <c r="AQ560" s="36" t="s">
        <v>68</v>
      </c>
      <c r="AR560" s="32" t="s">
        <v>68</v>
      </c>
      <c r="AS560" s="37" t="s">
        <v>68</v>
      </c>
      <c r="AT560" s="32" t="s">
        <v>68</v>
      </c>
      <c r="AU560" s="16">
        <v>2023</v>
      </c>
      <c r="AV560" s="42" t="str">
        <f>VLOOKUP(A559,Table3[],7,0)</f>
        <v>Graduated</v>
      </c>
      <c r="AW560" s="42" t="str">
        <f>VLOOKUP(A560,Table3[],9,0)</f>
        <v>LV8</v>
      </c>
      <c r="AX560" s="38">
        <v>44934</v>
      </c>
      <c r="AY560" s="36" t="s">
        <v>83</v>
      </c>
      <c r="AZ560" s="36" t="s">
        <v>68</v>
      </c>
      <c r="BA560" s="39"/>
    </row>
    <row r="561" spans="1:53">
      <c r="A561" s="31">
        <v>35180061</v>
      </c>
      <c r="B561" s="32" t="s">
        <v>2968</v>
      </c>
      <c r="C561" s="32" t="s">
        <v>2969</v>
      </c>
      <c r="D561" s="32" t="s">
        <v>54</v>
      </c>
      <c r="E561" s="32" t="s">
        <v>121</v>
      </c>
      <c r="F561" s="12" t="s">
        <v>56</v>
      </c>
      <c r="G561" s="13" t="s">
        <v>57</v>
      </c>
      <c r="H561" s="32" t="s">
        <v>122</v>
      </c>
      <c r="I561" s="32" t="s">
        <v>123</v>
      </c>
      <c r="J561" s="32" t="s">
        <v>60</v>
      </c>
      <c r="K561" s="32"/>
      <c r="L561" s="32" t="s">
        <v>61</v>
      </c>
      <c r="M561" s="32" t="s">
        <v>62</v>
      </c>
      <c r="N561" s="32">
        <v>2</v>
      </c>
      <c r="O561" s="32" t="s">
        <v>63</v>
      </c>
      <c r="P561" s="32">
        <v>1084597028</v>
      </c>
      <c r="Q561" s="32" t="s">
        <v>2970</v>
      </c>
      <c r="R561" s="32" t="s">
        <v>562</v>
      </c>
      <c r="S561" s="159" t="s">
        <v>66</v>
      </c>
      <c r="T561" s="32"/>
      <c r="U561" s="34" t="s">
        <v>68</v>
      </c>
      <c r="V561" s="35" t="s">
        <v>68</v>
      </c>
      <c r="W561" s="32" t="s">
        <v>2970</v>
      </c>
      <c r="X561" s="32" t="s">
        <v>68</v>
      </c>
      <c r="Y561" s="32"/>
      <c r="Z561" s="36" t="s">
        <v>68</v>
      </c>
      <c r="AA561" s="36" t="s">
        <v>68</v>
      </c>
      <c r="AB561" s="36" t="s">
        <v>68</v>
      </c>
      <c r="AC561" s="36" t="s">
        <v>68</v>
      </c>
      <c r="AD561" t="s">
        <v>72</v>
      </c>
      <c r="AE561" t="e">
        <f>VLOOKUP(P561,Table5[],2,0)</f>
        <v>#N/A</v>
      </c>
      <c r="AF561" t="s">
        <v>72</v>
      </c>
      <c r="AG561" s="36" t="s">
        <v>68</v>
      </c>
      <c r="AH561" t="s">
        <v>145</v>
      </c>
      <c r="AI561" s="36" t="s">
        <v>68</v>
      </c>
      <c r="AJ561" s="36" t="s">
        <v>68</v>
      </c>
      <c r="AK561" s="32" t="s">
        <v>68</v>
      </c>
      <c r="AL561" s="32" t="s">
        <v>68</v>
      </c>
      <c r="AM561" s="36"/>
      <c r="AN561" s="36"/>
      <c r="AO561" s="36" t="s">
        <v>68</v>
      </c>
      <c r="AP561" s="36" t="s">
        <v>68</v>
      </c>
      <c r="AQ561" s="36" t="s">
        <v>68</v>
      </c>
      <c r="AR561" s="32" t="s">
        <v>68</v>
      </c>
      <c r="AS561" s="37" t="s">
        <v>68</v>
      </c>
      <c r="AT561" s="32" t="s">
        <v>68</v>
      </c>
      <c r="AU561" s="16">
        <v>2023</v>
      </c>
      <c r="AV561" s="42" t="str">
        <f>VLOOKUP(A560,Table3[],7,0)</f>
        <v>Graduated</v>
      </c>
      <c r="AW561" s="42" t="str">
        <f>VLOOKUP(A561,Table3[],9,0)</f>
        <v>LV8</v>
      </c>
      <c r="AX561" s="38">
        <v>45222</v>
      </c>
      <c r="AY561" s="36" t="s">
        <v>83</v>
      </c>
      <c r="AZ561" s="36" t="s">
        <v>68</v>
      </c>
      <c r="BA561" s="39"/>
    </row>
    <row r="562" spans="1:53">
      <c r="A562" s="43">
        <v>35190240</v>
      </c>
      <c r="B562" s="44" t="s">
        <v>2971</v>
      </c>
      <c r="C562" s="44" t="s">
        <v>2972</v>
      </c>
      <c r="D562" s="44" t="s">
        <v>109</v>
      </c>
      <c r="E562" s="44" t="s">
        <v>405</v>
      </c>
      <c r="F562" s="12" t="s">
        <v>56</v>
      </c>
      <c r="G562" s="13" t="s">
        <v>57</v>
      </c>
      <c r="H562" s="44" t="s">
        <v>406</v>
      </c>
      <c r="I562" s="44" t="s">
        <v>407</v>
      </c>
      <c r="J562" s="44" t="s">
        <v>60</v>
      </c>
      <c r="K562" s="44"/>
      <c r="L562" s="44" t="s">
        <v>148</v>
      </c>
      <c r="M562" s="44" t="s">
        <v>149</v>
      </c>
      <c r="N562" s="44">
        <v>2.93</v>
      </c>
      <c r="O562" s="44" t="s">
        <v>63</v>
      </c>
      <c r="P562" s="44">
        <v>1094303649</v>
      </c>
      <c r="Q562" s="32" t="s">
        <v>2973</v>
      </c>
      <c r="R562" s="44" t="s">
        <v>562</v>
      </c>
      <c r="S562" s="159" t="s">
        <v>66</v>
      </c>
      <c r="T562" s="44"/>
      <c r="U562" s="34" t="s">
        <v>68</v>
      </c>
      <c r="V562" s="35" t="s">
        <v>68</v>
      </c>
      <c r="W562" s="32" t="s">
        <v>2973</v>
      </c>
      <c r="X562" s="32" t="s">
        <v>68</v>
      </c>
      <c r="Y562" s="44" t="s">
        <v>2974</v>
      </c>
      <c r="Z562" s="36" t="s">
        <v>68</v>
      </c>
      <c r="AA562" s="36" t="s">
        <v>68</v>
      </c>
      <c r="AB562" s="36" t="s">
        <v>68</v>
      </c>
      <c r="AC562" s="36" t="s">
        <v>68</v>
      </c>
      <c r="AD562" t="s">
        <v>167</v>
      </c>
      <c r="AE562" t="e">
        <f>VLOOKUP(P562,Table5[],2,0)</f>
        <v>#N/A</v>
      </c>
      <c r="AF562" t="s">
        <v>71</v>
      </c>
      <c r="AG562" s="36" t="s">
        <v>68</v>
      </c>
      <c r="AH562" t="s">
        <v>68</v>
      </c>
      <c r="AI562" s="36" t="s">
        <v>68</v>
      </c>
      <c r="AJ562" s="36" t="s">
        <v>68</v>
      </c>
      <c r="AK562" s="32" t="s">
        <v>68</v>
      </c>
      <c r="AL562" s="32" t="s">
        <v>68</v>
      </c>
      <c r="AM562" s="36"/>
      <c r="AN562" s="36"/>
      <c r="AO562" s="36" t="s">
        <v>68</v>
      </c>
      <c r="AP562" s="36" t="s">
        <v>68</v>
      </c>
      <c r="AQ562" s="36" t="s">
        <v>68</v>
      </c>
      <c r="AR562" s="32" t="s">
        <v>68</v>
      </c>
      <c r="AS562" s="37" t="s">
        <v>68</v>
      </c>
      <c r="AT562" s="32" t="s">
        <v>68</v>
      </c>
      <c r="AU562" s="16">
        <v>2023</v>
      </c>
      <c r="AV562" s="42" t="str">
        <f>VLOOKUP(A561,Table3[],7,0)</f>
        <v>Graduated</v>
      </c>
      <c r="AW562" s="42" t="str">
        <f>VLOOKUP(A562,Table3[],9,0)</f>
        <v>LV8</v>
      </c>
      <c r="AX562" s="38">
        <v>45222</v>
      </c>
      <c r="AY562" s="36" t="s">
        <v>83</v>
      </c>
      <c r="AZ562" s="36" t="s">
        <v>68</v>
      </c>
      <c r="BA562" s="39"/>
    </row>
    <row r="563" spans="1:53">
      <c r="A563" s="68">
        <v>36180117</v>
      </c>
      <c r="B563" s="69" t="s">
        <v>2975</v>
      </c>
      <c r="C563" s="69" t="s">
        <v>2976</v>
      </c>
      <c r="D563" s="69" t="s">
        <v>54</v>
      </c>
      <c r="E563" s="69" t="s">
        <v>55</v>
      </c>
      <c r="F563" s="12" t="s">
        <v>56</v>
      </c>
      <c r="G563" s="13" t="s">
        <v>57</v>
      </c>
      <c r="H563" s="69" t="s">
        <v>58</v>
      </c>
      <c r="I563" s="69" t="s">
        <v>59</v>
      </c>
      <c r="J563" s="69" t="s">
        <v>96</v>
      </c>
      <c r="K563" s="69"/>
      <c r="L563" s="69" t="s">
        <v>61</v>
      </c>
      <c r="M563" s="69" t="s">
        <v>62</v>
      </c>
      <c r="N563" s="69">
        <v>2.02</v>
      </c>
      <c r="O563" s="69" t="s">
        <v>63</v>
      </c>
      <c r="P563" s="69">
        <v>1106584806</v>
      </c>
      <c r="Q563" s="69" t="s">
        <v>2977</v>
      </c>
      <c r="R563" s="69" t="s">
        <v>562</v>
      </c>
      <c r="S563" s="159" t="s">
        <v>66</v>
      </c>
      <c r="T563" s="69"/>
      <c r="U563" s="70" t="s">
        <v>68</v>
      </c>
      <c r="V563" s="71" t="s">
        <v>68</v>
      </c>
      <c r="W563" s="69" t="s">
        <v>2977</v>
      </c>
      <c r="X563" s="69" t="s">
        <v>68</v>
      </c>
      <c r="Y563" s="69"/>
      <c r="Z563" s="73" t="s">
        <v>68</v>
      </c>
      <c r="AA563" s="73" t="s">
        <v>68</v>
      </c>
      <c r="AB563" s="73" t="s">
        <v>68</v>
      </c>
      <c r="AC563" s="73" t="s">
        <v>68</v>
      </c>
      <c r="AD563" s="74" t="s">
        <v>72</v>
      </c>
      <c r="AE563" s="74" t="str">
        <f>VLOOKUP(P563,Table5[],2,0)</f>
        <v>موظف</v>
      </c>
      <c r="AF563" s="74" t="s">
        <v>72</v>
      </c>
      <c r="AG563" s="73" t="s">
        <v>73</v>
      </c>
      <c r="AH563" s="74" t="s">
        <v>171</v>
      </c>
      <c r="AI563" s="73" t="s">
        <v>434</v>
      </c>
      <c r="AJ563" s="73" t="s">
        <v>68</v>
      </c>
      <c r="AK563" s="69" t="s">
        <v>76</v>
      </c>
      <c r="AL563" s="69" t="s">
        <v>68</v>
      </c>
      <c r="AM563" s="73"/>
      <c r="AN563" s="73"/>
      <c r="AO563" s="73" t="s">
        <v>68</v>
      </c>
      <c r="AP563" s="73" t="s">
        <v>68</v>
      </c>
      <c r="AQ563" s="73" t="s">
        <v>80</v>
      </c>
      <c r="AR563" s="69" t="s">
        <v>68</v>
      </c>
      <c r="AS563" s="76" t="s">
        <v>68</v>
      </c>
      <c r="AT563" s="69" t="s">
        <v>68</v>
      </c>
      <c r="AU563" s="16">
        <v>2023</v>
      </c>
      <c r="AV563" s="75" t="str">
        <f>VLOOKUP(A562,Table3[],7,0)</f>
        <v>Graduated</v>
      </c>
      <c r="AW563" s="75" t="str">
        <f>VLOOKUP(A563,Table3[],9,0)</f>
        <v>LV8</v>
      </c>
      <c r="AX563" s="77">
        <v>45222</v>
      </c>
      <c r="AY563" s="73" t="s">
        <v>83</v>
      </c>
      <c r="AZ563" s="73" t="s">
        <v>68</v>
      </c>
      <c r="BA563" s="78"/>
    </row>
    <row r="564" spans="1:53">
      <c r="A564" s="43">
        <v>3710099</v>
      </c>
      <c r="B564" s="44" t="s">
        <v>2978</v>
      </c>
      <c r="C564" s="44" t="s">
        <v>2979</v>
      </c>
      <c r="D564" s="44" t="s">
        <v>109</v>
      </c>
      <c r="E564" s="44" t="s">
        <v>405</v>
      </c>
      <c r="F564" s="12" t="s">
        <v>56</v>
      </c>
      <c r="G564" s="13" t="s">
        <v>57</v>
      </c>
      <c r="H564" s="44" t="s">
        <v>406</v>
      </c>
      <c r="I564" s="44" t="s">
        <v>407</v>
      </c>
      <c r="J564" s="44" t="s">
        <v>60</v>
      </c>
      <c r="K564" s="44"/>
      <c r="L564" s="44" t="s">
        <v>148</v>
      </c>
      <c r="M564" s="44" t="s">
        <v>149</v>
      </c>
      <c r="N564" s="44">
        <v>3.1</v>
      </c>
      <c r="O564" s="44" t="s">
        <v>63</v>
      </c>
      <c r="P564" s="44">
        <v>1099962266</v>
      </c>
      <c r="Q564" s="32" t="s">
        <v>2980</v>
      </c>
      <c r="R564" s="44" t="s">
        <v>562</v>
      </c>
      <c r="S564" s="159" t="s">
        <v>66</v>
      </c>
      <c r="T564" s="44"/>
      <c r="U564" s="34" t="s">
        <v>68</v>
      </c>
      <c r="V564" s="35" t="s">
        <v>68</v>
      </c>
      <c r="W564" s="32" t="s">
        <v>2980</v>
      </c>
      <c r="X564" s="32" t="s">
        <v>68</v>
      </c>
      <c r="Y564" s="44" t="s">
        <v>2981</v>
      </c>
      <c r="Z564" s="36" t="s">
        <v>68</v>
      </c>
      <c r="AA564" s="36" t="s">
        <v>68</v>
      </c>
      <c r="AB564" s="36" t="s">
        <v>68</v>
      </c>
      <c r="AC564" s="36" t="s">
        <v>68</v>
      </c>
      <c r="AD564" t="s">
        <v>167</v>
      </c>
      <c r="AE564" t="e">
        <f>VLOOKUP(P564,Table5[],2,0)</f>
        <v>#N/A</v>
      </c>
      <c r="AF564" t="s">
        <v>71</v>
      </c>
      <c r="AG564" s="36" t="s">
        <v>68</v>
      </c>
      <c r="AH564" t="s">
        <v>68</v>
      </c>
      <c r="AI564" s="36" t="s">
        <v>68</v>
      </c>
      <c r="AJ564" s="36" t="s">
        <v>68</v>
      </c>
      <c r="AK564" s="32" t="s">
        <v>68</v>
      </c>
      <c r="AL564" s="32" t="s">
        <v>68</v>
      </c>
      <c r="AM564" s="36"/>
      <c r="AN564" s="36"/>
      <c r="AO564" s="36" t="s">
        <v>68</v>
      </c>
      <c r="AP564" s="36" t="s">
        <v>68</v>
      </c>
      <c r="AQ564" s="36" t="s">
        <v>68</v>
      </c>
      <c r="AR564" s="32" t="s">
        <v>68</v>
      </c>
      <c r="AS564" s="37" t="s">
        <v>68</v>
      </c>
      <c r="AT564" s="32" t="s">
        <v>68</v>
      </c>
      <c r="AU564" s="16">
        <v>2023</v>
      </c>
      <c r="AV564" s="42" t="str">
        <f>VLOOKUP(A563,Table3[],7,0)</f>
        <v>Graduated</v>
      </c>
      <c r="AW564" s="42" t="str">
        <f>VLOOKUP(A564,Table3[],9,0)</f>
        <v>LV8</v>
      </c>
      <c r="AX564" s="38">
        <v>45222</v>
      </c>
      <c r="AY564" s="36" t="s">
        <v>83</v>
      </c>
      <c r="AZ564" s="36" t="s">
        <v>68</v>
      </c>
      <c r="BA564" s="39"/>
    </row>
    <row r="565" spans="1:53" ht="30">
      <c r="A565" s="31">
        <v>35190230</v>
      </c>
      <c r="B565" s="32" t="s">
        <v>2982</v>
      </c>
      <c r="C565" s="32" t="s">
        <v>2983</v>
      </c>
      <c r="D565" s="32" t="s">
        <v>109</v>
      </c>
      <c r="E565" s="32" t="s">
        <v>342</v>
      </c>
      <c r="F565" s="51" t="s">
        <v>241</v>
      </c>
      <c r="G565" s="51" t="s">
        <v>242</v>
      </c>
      <c r="H565" s="32" t="s">
        <v>343</v>
      </c>
      <c r="I565" s="32" t="s">
        <v>344</v>
      </c>
      <c r="J565" s="32" t="s">
        <v>60</v>
      </c>
      <c r="K565" s="32"/>
      <c r="L565" s="32" t="s">
        <v>61</v>
      </c>
      <c r="M565" s="32" t="s">
        <v>62</v>
      </c>
      <c r="N565" s="32">
        <v>2.52</v>
      </c>
      <c r="O565" s="32" t="s">
        <v>63</v>
      </c>
      <c r="P565" s="32">
        <v>1110973185</v>
      </c>
      <c r="Q565" s="32" t="s">
        <v>2984</v>
      </c>
      <c r="R565" s="32" t="s">
        <v>65</v>
      </c>
      <c r="S565" s="32" t="s">
        <v>66</v>
      </c>
      <c r="T565" s="32" t="s">
        <v>67</v>
      </c>
      <c r="U565" s="34">
        <v>966549990768</v>
      </c>
      <c r="V565" s="35" t="s">
        <v>68</v>
      </c>
      <c r="W565" s="32" t="s">
        <v>2984</v>
      </c>
      <c r="X565" s="32"/>
      <c r="Y565" s="32" t="s">
        <v>2985</v>
      </c>
      <c r="Z565" s="36" t="s">
        <v>68</v>
      </c>
      <c r="AA565" s="36" t="s">
        <v>68</v>
      </c>
      <c r="AB565" s="36" t="s">
        <v>68</v>
      </c>
      <c r="AC565" s="36" t="s">
        <v>99</v>
      </c>
      <c r="AD565" t="s">
        <v>72</v>
      </c>
      <c r="AE565" t="str">
        <f>VLOOKUP(P565,Table5[],2,0)</f>
        <v>موظف</v>
      </c>
      <c r="AF565" t="s">
        <v>71</v>
      </c>
      <c r="AG565" s="36" t="s">
        <v>68</v>
      </c>
      <c r="AH565" t="s">
        <v>68</v>
      </c>
      <c r="AI565" s="36" t="s">
        <v>74</v>
      </c>
      <c r="AJ565" s="36" t="s">
        <v>2986</v>
      </c>
      <c r="AK565" s="32" t="s">
        <v>76</v>
      </c>
      <c r="AL565" s="32" t="s">
        <v>77</v>
      </c>
      <c r="AM565" s="36"/>
      <c r="AN565" s="36"/>
      <c r="AO565" s="36" t="s">
        <v>447</v>
      </c>
      <c r="AP565" s="36" t="s">
        <v>448</v>
      </c>
      <c r="AQ565" s="36" t="s">
        <v>80</v>
      </c>
      <c r="AR565" s="32" t="s">
        <v>68</v>
      </c>
      <c r="AS565" s="37" t="s">
        <v>68</v>
      </c>
      <c r="AT565" s="32" t="s">
        <v>68</v>
      </c>
      <c r="AU565" s="16">
        <v>2023</v>
      </c>
      <c r="AV565" s="42" t="str">
        <f>VLOOKUP(A564,Table3[],7,0)</f>
        <v>Graduated</v>
      </c>
      <c r="AW565" s="42" t="str">
        <f>VLOOKUP(A565,Table3[],9,0)</f>
        <v>LV8</v>
      </c>
      <c r="AX565" s="38">
        <v>44903</v>
      </c>
      <c r="AY565" s="36" t="s">
        <v>83</v>
      </c>
      <c r="AZ565" s="36" t="s">
        <v>68</v>
      </c>
      <c r="BA565" s="39" t="s">
        <v>118</v>
      </c>
    </row>
    <row r="566" spans="1:53">
      <c r="A566" s="43">
        <v>3710126</v>
      </c>
      <c r="B566" s="44" t="s">
        <v>2987</v>
      </c>
      <c r="C566" s="44" t="s">
        <v>2988</v>
      </c>
      <c r="D566" s="44" t="s">
        <v>109</v>
      </c>
      <c r="E566" s="44" t="s">
        <v>405</v>
      </c>
      <c r="F566" s="12" t="s">
        <v>56</v>
      </c>
      <c r="G566" s="13" t="s">
        <v>57</v>
      </c>
      <c r="H566" s="44" t="s">
        <v>406</v>
      </c>
      <c r="I566" s="44" t="s">
        <v>407</v>
      </c>
      <c r="J566" s="44" t="s">
        <v>60</v>
      </c>
      <c r="K566" s="44"/>
      <c r="L566" s="44" t="s">
        <v>148</v>
      </c>
      <c r="M566" s="44" t="s">
        <v>149</v>
      </c>
      <c r="N566" s="44">
        <v>3.44</v>
      </c>
      <c r="O566" s="44" t="s">
        <v>63</v>
      </c>
      <c r="P566" s="44">
        <v>1099014803</v>
      </c>
      <c r="Q566" s="32" t="s">
        <v>2989</v>
      </c>
      <c r="R566" s="44" t="s">
        <v>562</v>
      </c>
      <c r="S566" s="159" t="s">
        <v>66</v>
      </c>
      <c r="T566" s="44"/>
      <c r="U566" s="34" t="s">
        <v>68</v>
      </c>
      <c r="V566" s="35" t="s">
        <v>68</v>
      </c>
      <c r="W566" s="32" t="s">
        <v>2989</v>
      </c>
      <c r="X566" s="32" t="s">
        <v>68</v>
      </c>
      <c r="Y566" s="44" t="s">
        <v>2990</v>
      </c>
      <c r="Z566" s="36" t="s">
        <v>68</v>
      </c>
      <c r="AA566" s="36" t="s">
        <v>68</v>
      </c>
      <c r="AB566" s="36" t="s">
        <v>68</v>
      </c>
      <c r="AC566" s="36" t="s">
        <v>68</v>
      </c>
      <c r="AD566" t="s">
        <v>167</v>
      </c>
      <c r="AE566" t="e">
        <f>VLOOKUP(P566,Table5[],2,0)</f>
        <v>#N/A</v>
      </c>
      <c r="AF566" t="s">
        <v>71</v>
      </c>
      <c r="AG566" s="36" t="s">
        <v>68</v>
      </c>
      <c r="AH566" t="s">
        <v>68</v>
      </c>
      <c r="AI566" s="36" t="s">
        <v>68</v>
      </c>
      <c r="AJ566" s="36" t="s">
        <v>68</v>
      </c>
      <c r="AK566" s="32" t="s">
        <v>68</v>
      </c>
      <c r="AL566" s="32" t="s">
        <v>68</v>
      </c>
      <c r="AM566" s="36"/>
      <c r="AN566" s="36"/>
      <c r="AO566" s="36" t="s">
        <v>68</v>
      </c>
      <c r="AP566" s="36" t="s">
        <v>68</v>
      </c>
      <c r="AQ566" s="36" t="s">
        <v>68</v>
      </c>
      <c r="AR566" s="32" t="s">
        <v>68</v>
      </c>
      <c r="AS566" s="37" t="s">
        <v>68</v>
      </c>
      <c r="AT566" s="32" t="s">
        <v>68</v>
      </c>
      <c r="AU566" s="16">
        <v>2023</v>
      </c>
      <c r="AV566" s="42" t="str">
        <f>VLOOKUP(A565,Table3[],7,0)</f>
        <v>Graduated</v>
      </c>
      <c r="AW566" s="42" t="str">
        <f>VLOOKUP(A566,Table3[],9,0)</f>
        <v>LV8</v>
      </c>
      <c r="AX566" s="38">
        <v>45222</v>
      </c>
      <c r="AY566" s="36" t="s">
        <v>83</v>
      </c>
      <c r="AZ566" s="36" t="s">
        <v>68</v>
      </c>
      <c r="BA566" s="39"/>
    </row>
    <row r="567" spans="1:53">
      <c r="A567" s="31">
        <v>36190089</v>
      </c>
      <c r="B567" s="32" t="s">
        <v>2991</v>
      </c>
      <c r="C567" s="32" t="s">
        <v>2992</v>
      </c>
      <c r="D567" s="32" t="s">
        <v>109</v>
      </c>
      <c r="E567" s="32" t="s">
        <v>160</v>
      </c>
      <c r="F567" t="s">
        <v>161</v>
      </c>
      <c r="G567" t="s">
        <v>162</v>
      </c>
      <c r="H567" s="32" t="s">
        <v>163</v>
      </c>
      <c r="I567" s="32" t="s">
        <v>164</v>
      </c>
      <c r="J567" s="32" t="s">
        <v>60</v>
      </c>
      <c r="K567" s="32" t="s">
        <v>131</v>
      </c>
      <c r="L567" s="32" t="s">
        <v>111</v>
      </c>
      <c r="M567" s="32" t="s">
        <v>112</v>
      </c>
      <c r="N567" s="32">
        <v>3.67</v>
      </c>
      <c r="O567" s="32" t="s">
        <v>63</v>
      </c>
      <c r="P567" s="32">
        <v>1107168310</v>
      </c>
      <c r="Q567" s="32" t="s">
        <v>2993</v>
      </c>
      <c r="R567" s="32" t="s">
        <v>115</v>
      </c>
      <c r="S567" s="32" t="s">
        <v>66</v>
      </c>
      <c r="T567" s="32" t="s">
        <v>67</v>
      </c>
      <c r="U567" s="34">
        <v>966550517373</v>
      </c>
      <c r="V567" s="35" t="s">
        <v>68</v>
      </c>
      <c r="W567" s="32" t="s">
        <v>2993</v>
      </c>
      <c r="X567" s="42" t="s">
        <v>2994</v>
      </c>
      <c r="Y567" s="32" t="s">
        <v>2994</v>
      </c>
      <c r="Z567" s="36" t="s">
        <v>68</v>
      </c>
      <c r="AA567" s="36" t="s">
        <v>68</v>
      </c>
      <c r="AB567" s="36" t="s">
        <v>68</v>
      </c>
      <c r="AC567" s="36" t="s">
        <v>68</v>
      </c>
      <c r="AD567" t="s">
        <v>72</v>
      </c>
      <c r="AE567" t="str">
        <f>VLOOKUP(P567,Table5[],2,0)</f>
        <v>موظف</v>
      </c>
      <c r="AF567" t="s">
        <v>72</v>
      </c>
      <c r="AG567" s="36" t="s">
        <v>145</v>
      </c>
      <c r="AH567" t="s">
        <v>171</v>
      </c>
      <c r="AI567" s="36" t="s">
        <v>74</v>
      </c>
      <c r="AJ567" s="36" t="s">
        <v>512</v>
      </c>
      <c r="AK567" s="32" t="s">
        <v>76</v>
      </c>
      <c r="AL567" s="32" t="s">
        <v>136</v>
      </c>
      <c r="AM567" s="36"/>
      <c r="AN567" s="36" t="s">
        <v>137</v>
      </c>
      <c r="AO567" s="36" t="s">
        <v>2995</v>
      </c>
      <c r="AP567" s="36" t="s">
        <v>2996</v>
      </c>
      <c r="AQ567" s="36" t="s">
        <v>80</v>
      </c>
      <c r="AR567" s="32" t="s">
        <v>2997</v>
      </c>
      <c r="AS567" s="37">
        <v>966544700880</v>
      </c>
      <c r="AT567" s="32" t="s">
        <v>2998</v>
      </c>
      <c r="AU567" s="16">
        <v>2023</v>
      </c>
      <c r="AV567" s="42" t="str">
        <f>VLOOKUP(A566,Table3[],7,0)</f>
        <v>Graduated</v>
      </c>
      <c r="AW567" s="42" t="str">
        <f>VLOOKUP(A567,Table3[],9,0)</f>
        <v>LV8</v>
      </c>
      <c r="AX567" s="38">
        <v>44902</v>
      </c>
      <c r="AY567" s="36" t="s">
        <v>83</v>
      </c>
      <c r="AZ567" s="36" t="s">
        <v>68</v>
      </c>
      <c r="BA567" s="39"/>
    </row>
    <row r="568" spans="1:53">
      <c r="A568" s="43">
        <v>3810013</v>
      </c>
      <c r="B568" s="44" t="s">
        <v>2999</v>
      </c>
      <c r="C568" s="44" t="s">
        <v>3000</v>
      </c>
      <c r="D568" s="44" t="s">
        <v>109</v>
      </c>
      <c r="E568" s="44" t="s">
        <v>55</v>
      </c>
      <c r="F568" s="12" t="s">
        <v>56</v>
      </c>
      <c r="G568" s="13" t="s">
        <v>57</v>
      </c>
      <c r="H568" s="44" t="s">
        <v>58</v>
      </c>
      <c r="I568" s="44" t="s">
        <v>59</v>
      </c>
      <c r="J568" s="44" t="s">
        <v>60</v>
      </c>
      <c r="K568" s="44" t="s">
        <v>131</v>
      </c>
      <c r="L568" s="44" t="s">
        <v>148</v>
      </c>
      <c r="M568" s="44" t="s">
        <v>149</v>
      </c>
      <c r="N568" s="44">
        <v>3.39</v>
      </c>
      <c r="O568" s="44" t="s">
        <v>113</v>
      </c>
      <c r="P568" s="44">
        <v>2195701905</v>
      </c>
      <c r="Q568" s="32" t="s">
        <v>3001</v>
      </c>
      <c r="R568" s="44" t="s">
        <v>562</v>
      </c>
      <c r="S568" s="32" t="s">
        <v>116</v>
      </c>
      <c r="T568" s="44"/>
      <c r="U568" s="34" t="s">
        <v>68</v>
      </c>
      <c r="V568" s="35" t="s">
        <v>68</v>
      </c>
      <c r="W568" s="32" t="s">
        <v>3001</v>
      </c>
      <c r="X568" s="32" t="s">
        <v>68</v>
      </c>
      <c r="Y568" s="44" t="s">
        <v>3002</v>
      </c>
      <c r="Z568" s="36" t="s">
        <v>68</v>
      </c>
      <c r="AA568" s="36" t="s">
        <v>68</v>
      </c>
      <c r="AB568" s="36" t="s">
        <v>68</v>
      </c>
      <c r="AC568" s="36" t="s">
        <v>68</v>
      </c>
      <c r="AD568" t="s">
        <v>167</v>
      </c>
      <c r="AE568" t="e">
        <f>VLOOKUP(P568,Table5[],2,0)</f>
        <v>#N/A</v>
      </c>
      <c r="AF568" t="s">
        <v>71</v>
      </c>
      <c r="AG568" s="36" t="s">
        <v>68</v>
      </c>
      <c r="AH568" t="s">
        <v>68</v>
      </c>
      <c r="AI568" s="36" t="s">
        <v>68</v>
      </c>
      <c r="AJ568" s="36" t="s">
        <v>68</v>
      </c>
      <c r="AK568" s="32" t="s">
        <v>68</v>
      </c>
      <c r="AL568" s="32" t="s">
        <v>68</v>
      </c>
      <c r="AM568" s="36"/>
      <c r="AN568" s="36"/>
      <c r="AO568" s="36" t="s">
        <v>68</v>
      </c>
      <c r="AP568" s="36" t="s">
        <v>68</v>
      </c>
      <c r="AQ568" s="36" t="s">
        <v>68</v>
      </c>
      <c r="AR568" s="32" t="s">
        <v>68</v>
      </c>
      <c r="AS568" s="37" t="s">
        <v>68</v>
      </c>
      <c r="AT568" s="32" t="s">
        <v>68</v>
      </c>
      <c r="AU568" s="16">
        <v>2023</v>
      </c>
      <c r="AV568" s="42" t="str">
        <f>VLOOKUP(A567,Table3[],7,0)</f>
        <v>Graduated</v>
      </c>
      <c r="AW568" s="42" t="str">
        <f>VLOOKUP(A568,Table3[],9,0)</f>
        <v>LV8</v>
      </c>
      <c r="AX568" s="38">
        <v>45222</v>
      </c>
      <c r="AY568" s="36" t="s">
        <v>83</v>
      </c>
      <c r="AZ568" s="36" t="s">
        <v>68</v>
      </c>
      <c r="BA568" s="39"/>
    </row>
    <row r="569" spans="1:53">
      <c r="A569" s="31">
        <v>3810028</v>
      </c>
      <c r="B569" s="32" t="s">
        <v>3003</v>
      </c>
      <c r="C569" s="32" t="s">
        <v>3004</v>
      </c>
      <c r="D569" s="32" t="s">
        <v>109</v>
      </c>
      <c r="E569" s="32" t="s">
        <v>565</v>
      </c>
      <c r="F569" s="51" t="s">
        <v>241</v>
      </c>
      <c r="G569" s="51" t="s">
        <v>242</v>
      </c>
      <c r="H569" s="32" t="s">
        <v>566</v>
      </c>
      <c r="I569" s="32" t="s">
        <v>567</v>
      </c>
      <c r="J569" s="32" t="s">
        <v>96</v>
      </c>
      <c r="K569" s="32" t="s">
        <v>200</v>
      </c>
      <c r="L569" s="32" t="s">
        <v>148</v>
      </c>
      <c r="M569" s="32" t="s">
        <v>149</v>
      </c>
      <c r="N569" s="32">
        <v>3.05</v>
      </c>
      <c r="O569" s="32" t="s">
        <v>63</v>
      </c>
      <c r="P569" s="32">
        <v>1103211080</v>
      </c>
      <c r="Q569" s="32" t="s">
        <v>3005</v>
      </c>
      <c r="R569" s="32" t="s">
        <v>562</v>
      </c>
      <c r="S569" s="159" t="s">
        <v>66</v>
      </c>
      <c r="T569" s="32"/>
      <c r="U569" s="34">
        <v>966550357006</v>
      </c>
      <c r="V569" s="35" t="s">
        <v>68</v>
      </c>
      <c r="W569" s="32" t="s">
        <v>3005</v>
      </c>
      <c r="X569" s="32" t="s">
        <v>68</v>
      </c>
      <c r="Y569" s="32" t="s">
        <v>3006</v>
      </c>
      <c r="Z569" s="36" t="s">
        <v>68</v>
      </c>
      <c r="AA569" s="36" t="s">
        <v>68</v>
      </c>
      <c r="AB569" s="36" t="s">
        <v>68</v>
      </c>
      <c r="AC569" s="36" t="s">
        <v>68</v>
      </c>
      <c r="AD569" t="s">
        <v>72</v>
      </c>
      <c r="AE569" t="str">
        <f>VLOOKUP(P569,Table5[],2,0)</f>
        <v>موظف</v>
      </c>
      <c r="AF569" t="s">
        <v>72</v>
      </c>
      <c r="AG569" s="36" t="s">
        <v>145</v>
      </c>
      <c r="AH569" t="s">
        <v>171</v>
      </c>
      <c r="AI569" s="36" t="s">
        <v>74</v>
      </c>
      <c r="AJ569" s="36" t="s">
        <v>68</v>
      </c>
      <c r="AK569" s="32" t="s">
        <v>76</v>
      </c>
      <c r="AL569" s="32" t="s">
        <v>136</v>
      </c>
      <c r="AM569" s="36"/>
      <c r="AN569" s="36"/>
      <c r="AO569" s="36" t="s">
        <v>3007</v>
      </c>
      <c r="AP569" s="36" t="s">
        <v>3008</v>
      </c>
      <c r="AQ569" s="36" t="s">
        <v>80</v>
      </c>
      <c r="AR569" s="32" t="s">
        <v>3009</v>
      </c>
      <c r="AS569" s="37">
        <v>966534378032</v>
      </c>
      <c r="AT569" s="32" t="s">
        <v>68</v>
      </c>
      <c r="AU569" s="16">
        <v>2023</v>
      </c>
      <c r="AV569" s="42" t="str">
        <f>VLOOKUP(A568,Table3[],7,0)</f>
        <v>Graduated</v>
      </c>
      <c r="AW569" s="42" t="str">
        <f>VLOOKUP(A569,Table3[],9,0)</f>
        <v>LV8</v>
      </c>
      <c r="AX569" s="38">
        <v>45222</v>
      </c>
      <c r="AY569" s="36" t="s">
        <v>83</v>
      </c>
      <c r="AZ569" s="36" t="s">
        <v>68</v>
      </c>
      <c r="BA569" s="39"/>
    </row>
    <row r="570" spans="1:53">
      <c r="A570" s="43">
        <v>3810029</v>
      </c>
      <c r="B570" s="44" t="s">
        <v>3010</v>
      </c>
      <c r="C570" s="44" t="s">
        <v>3011</v>
      </c>
      <c r="D570" s="44" t="s">
        <v>109</v>
      </c>
      <c r="E570" s="44" t="s">
        <v>565</v>
      </c>
      <c r="F570" s="51" t="s">
        <v>241</v>
      </c>
      <c r="G570" s="51" t="s">
        <v>242</v>
      </c>
      <c r="H570" s="44" t="s">
        <v>566</v>
      </c>
      <c r="I570" s="44" t="s">
        <v>567</v>
      </c>
      <c r="J570" s="44" t="s">
        <v>96</v>
      </c>
      <c r="K570" s="44"/>
      <c r="L570" s="44" t="s">
        <v>148</v>
      </c>
      <c r="M570" s="44" t="s">
        <v>149</v>
      </c>
      <c r="N570" s="44">
        <v>3.11</v>
      </c>
      <c r="O570" s="44" t="s">
        <v>63</v>
      </c>
      <c r="P570" s="44">
        <v>1077763348</v>
      </c>
      <c r="Q570" s="32" t="s">
        <v>3012</v>
      </c>
      <c r="R570" s="44" t="s">
        <v>562</v>
      </c>
      <c r="S570" s="159" t="s">
        <v>66</v>
      </c>
      <c r="T570" s="44"/>
      <c r="U570" s="34">
        <v>541686866</v>
      </c>
      <c r="V570" s="35" t="s">
        <v>68</v>
      </c>
      <c r="W570" s="32" t="s">
        <v>3012</v>
      </c>
      <c r="X570" s="32" t="s">
        <v>68</v>
      </c>
      <c r="Y570" s="44"/>
      <c r="Z570" s="36" t="s">
        <v>68</v>
      </c>
      <c r="AA570" s="36" t="s">
        <v>68</v>
      </c>
      <c r="AB570" s="36" t="s">
        <v>68</v>
      </c>
      <c r="AC570" s="36" t="s">
        <v>68</v>
      </c>
      <c r="AD570" t="s">
        <v>167</v>
      </c>
      <c r="AE570" t="e">
        <f>VLOOKUP(P570,Table5[],2,0)</f>
        <v>#N/A</v>
      </c>
      <c r="AF570" t="s">
        <v>71</v>
      </c>
      <c r="AG570" s="36" t="s">
        <v>68</v>
      </c>
      <c r="AH570" t="s">
        <v>68</v>
      </c>
      <c r="AI570" s="36" t="s">
        <v>68</v>
      </c>
      <c r="AJ570" s="36" t="s">
        <v>68</v>
      </c>
      <c r="AK570" s="32" t="s">
        <v>68</v>
      </c>
      <c r="AL570" s="32" t="s">
        <v>68</v>
      </c>
      <c r="AM570" s="36"/>
      <c r="AN570" s="36"/>
      <c r="AO570" s="36" t="s">
        <v>68</v>
      </c>
      <c r="AP570" s="36" t="s">
        <v>68</v>
      </c>
      <c r="AQ570" s="36" t="s">
        <v>68</v>
      </c>
      <c r="AR570" s="32" t="s">
        <v>68</v>
      </c>
      <c r="AS570" s="37" t="s">
        <v>68</v>
      </c>
      <c r="AT570" s="32" t="s">
        <v>68</v>
      </c>
      <c r="AU570" s="16">
        <v>2023</v>
      </c>
      <c r="AV570" s="42" t="str">
        <f>VLOOKUP(A569,Table3[],7,0)</f>
        <v>Graduated</v>
      </c>
      <c r="AW570" s="42" t="str">
        <f>VLOOKUP(A570,Table3[],9,0)</f>
        <v>LV8</v>
      </c>
      <c r="AX570" s="38">
        <v>45222</v>
      </c>
      <c r="AY570" s="36" t="s">
        <v>83</v>
      </c>
      <c r="AZ570" s="36" t="s">
        <v>68</v>
      </c>
      <c r="BA570" s="39"/>
    </row>
    <row r="571" spans="1:53">
      <c r="A571" s="31">
        <v>3810040</v>
      </c>
      <c r="B571" s="32" t="s">
        <v>3013</v>
      </c>
      <c r="C571" s="32" t="s">
        <v>3014</v>
      </c>
      <c r="D571" s="32" t="s">
        <v>109</v>
      </c>
      <c r="E571" s="32" t="s">
        <v>240</v>
      </c>
      <c r="F571" s="51" t="s">
        <v>241</v>
      </c>
      <c r="G571" s="51" t="s">
        <v>242</v>
      </c>
      <c r="H571" s="32" t="s">
        <v>243</v>
      </c>
      <c r="I571" s="32" t="s">
        <v>244</v>
      </c>
      <c r="J571" s="32" t="s">
        <v>60</v>
      </c>
      <c r="K571" s="32"/>
      <c r="L571" s="32" t="s">
        <v>61</v>
      </c>
      <c r="M571" s="32" t="s">
        <v>62</v>
      </c>
      <c r="N571" s="32">
        <v>2.56</v>
      </c>
      <c r="O571" s="32" t="s">
        <v>63</v>
      </c>
      <c r="P571" s="32">
        <v>1113471070</v>
      </c>
      <c r="Q571" s="32" t="s">
        <v>3015</v>
      </c>
      <c r="R571" s="32" t="s">
        <v>562</v>
      </c>
      <c r="S571" s="159" t="s">
        <v>66</v>
      </c>
      <c r="T571" s="32"/>
      <c r="U571" s="34" t="s">
        <v>68</v>
      </c>
      <c r="V571" s="35" t="s">
        <v>68</v>
      </c>
      <c r="W571" s="32" t="s">
        <v>3015</v>
      </c>
      <c r="X571" s="32" t="s">
        <v>68</v>
      </c>
      <c r="Y571" s="32"/>
      <c r="Z571" s="36" t="s">
        <v>68</v>
      </c>
      <c r="AA571" s="36" t="s">
        <v>68</v>
      </c>
      <c r="AB571" s="36" t="s">
        <v>68</v>
      </c>
      <c r="AC571" s="36" t="s">
        <v>68</v>
      </c>
      <c r="AD571" t="s">
        <v>72</v>
      </c>
      <c r="AE571" t="e">
        <f>VLOOKUP(P571,Table5[],2,0)</f>
        <v>#N/A</v>
      </c>
      <c r="AF571" t="s">
        <v>72</v>
      </c>
      <c r="AG571" s="36" t="s">
        <v>68</v>
      </c>
      <c r="AH571" t="s">
        <v>73</v>
      </c>
      <c r="AI571" s="36" t="s">
        <v>68</v>
      </c>
      <c r="AJ571" s="36" t="s">
        <v>68</v>
      </c>
      <c r="AK571" s="32" t="s">
        <v>68</v>
      </c>
      <c r="AL571" s="32" t="s">
        <v>68</v>
      </c>
      <c r="AM571" s="36"/>
      <c r="AN571" s="36"/>
      <c r="AO571" s="36" t="s">
        <v>68</v>
      </c>
      <c r="AP571" s="36" t="s">
        <v>68</v>
      </c>
      <c r="AQ571" s="36" t="s">
        <v>68</v>
      </c>
      <c r="AR571" s="32" t="s">
        <v>68</v>
      </c>
      <c r="AS571" s="37" t="s">
        <v>68</v>
      </c>
      <c r="AT571" s="32" t="s">
        <v>68</v>
      </c>
      <c r="AU571" s="16">
        <v>2023</v>
      </c>
      <c r="AV571" s="42" t="str">
        <f>VLOOKUP(A570,Table3[],7,0)</f>
        <v>Graduated</v>
      </c>
      <c r="AW571" s="42" t="str">
        <f>VLOOKUP(A571,Table3[],9,0)</f>
        <v>LV8</v>
      </c>
      <c r="AX571" s="38">
        <v>45222</v>
      </c>
      <c r="AY571" s="36" t="s">
        <v>83</v>
      </c>
      <c r="AZ571" s="36" t="s">
        <v>68</v>
      </c>
      <c r="BA571" s="39"/>
    </row>
    <row r="572" spans="1:53">
      <c r="A572" s="43">
        <v>3810047</v>
      </c>
      <c r="B572" s="44" t="s">
        <v>3016</v>
      </c>
      <c r="C572" s="44" t="s">
        <v>3017</v>
      </c>
      <c r="D572" s="44" t="s">
        <v>109</v>
      </c>
      <c r="E572" s="44" t="s">
        <v>405</v>
      </c>
      <c r="F572" s="12" t="s">
        <v>56</v>
      </c>
      <c r="G572" s="13" t="s">
        <v>57</v>
      </c>
      <c r="H572" s="44" t="s">
        <v>406</v>
      </c>
      <c r="I572" s="44" t="s">
        <v>407</v>
      </c>
      <c r="J572" s="44" t="s">
        <v>60</v>
      </c>
      <c r="K572" s="44"/>
      <c r="L572" s="44" t="s">
        <v>111</v>
      </c>
      <c r="M572" s="44" t="s">
        <v>112</v>
      </c>
      <c r="N572" s="44">
        <v>3.68</v>
      </c>
      <c r="O572" s="44" t="s">
        <v>63</v>
      </c>
      <c r="P572" s="44">
        <v>1105677361</v>
      </c>
      <c r="Q572" s="32" t="s">
        <v>3018</v>
      </c>
      <c r="R572" s="44" t="s">
        <v>562</v>
      </c>
      <c r="S572" s="159" t="s">
        <v>66</v>
      </c>
      <c r="T572" s="44"/>
      <c r="U572" s="34" t="s">
        <v>68</v>
      </c>
      <c r="V572" s="35" t="s">
        <v>68</v>
      </c>
      <c r="W572" s="32" t="s">
        <v>3018</v>
      </c>
      <c r="X572" s="32" t="s">
        <v>68</v>
      </c>
      <c r="Y572" s="44"/>
      <c r="Z572" s="36" t="s">
        <v>68</v>
      </c>
      <c r="AA572" s="36" t="s">
        <v>68</v>
      </c>
      <c r="AB572" s="36" t="s">
        <v>68</v>
      </c>
      <c r="AC572" s="36" t="s">
        <v>68</v>
      </c>
      <c r="AD572" t="s">
        <v>72</v>
      </c>
      <c r="AE572" t="str">
        <f>VLOOKUP(P572,Table5[],2,0)</f>
        <v>موظف</v>
      </c>
      <c r="AF572" t="s">
        <v>72</v>
      </c>
      <c r="AG572" s="36" t="s">
        <v>68</v>
      </c>
      <c r="AH572" t="s">
        <v>171</v>
      </c>
      <c r="AI572" s="36" t="s">
        <v>68</v>
      </c>
      <c r="AJ572" s="36" t="s">
        <v>68</v>
      </c>
      <c r="AK572" s="32" t="s">
        <v>68</v>
      </c>
      <c r="AL572" s="32" t="s">
        <v>68</v>
      </c>
      <c r="AM572" s="36"/>
      <c r="AN572" s="36"/>
      <c r="AO572" s="36" t="s">
        <v>68</v>
      </c>
      <c r="AP572" s="36" t="s">
        <v>68</v>
      </c>
      <c r="AQ572" s="36" t="s">
        <v>68</v>
      </c>
      <c r="AR572" s="32" t="s">
        <v>68</v>
      </c>
      <c r="AS572" s="37" t="s">
        <v>68</v>
      </c>
      <c r="AT572" s="32" t="s">
        <v>68</v>
      </c>
      <c r="AU572" s="16">
        <v>2023</v>
      </c>
      <c r="AV572" s="42" t="str">
        <f>VLOOKUP(A571,Table3[],7,0)</f>
        <v>Graduated</v>
      </c>
      <c r="AW572" s="42" t="str">
        <f>VLOOKUP(A572,Table3[],9,0)</f>
        <v>LV8</v>
      </c>
      <c r="AX572" s="38">
        <v>45222</v>
      </c>
      <c r="AY572" s="36" t="s">
        <v>83</v>
      </c>
      <c r="AZ572" s="36" t="s">
        <v>68</v>
      </c>
      <c r="BA572" s="39"/>
    </row>
    <row r="573" spans="1:53">
      <c r="A573" s="31">
        <v>3810050</v>
      </c>
      <c r="B573" s="32" t="s">
        <v>3019</v>
      </c>
      <c r="C573" s="32" t="s">
        <v>3020</v>
      </c>
      <c r="D573" s="32" t="s">
        <v>109</v>
      </c>
      <c r="E573" s="32" t="s">
        <v>405</v>
      </c>
      <c r="F573" s="12" t="s">
        <v>56</v>
      </c>
      <c r="G573" s="13" t="s">
        <v>57</v>
      </c>
      <c r="H573" s="32" t="s">
        <v>406</v>
      </c>
      <c r="I573" s="32" t="s">
        <v>407</v>
      </c>
      <c r="J573" s="32" t="s">
        <v>60</v>
      </c>
      <c r="K573" s="32" t="s">
        <v>131</v>
      </c>
      <c r="L573" s="32" t="s">
        <v>111</v>
      </c>
      <c r="M573" s="32" t="s">
        <v>112</v>
      </c>
      <c r="N573" s="32">
        <v>3.74</v>
      </c>
      <c r="O573" s="32" t="s">
        <v>63</v>
      </c>
      <c r="P573" s="32">
        <v>1112397128</v>
      </c>
      <c r="Q573" s="32" t="s">
        <v>3021</v>
      </c>
      <c r="R573" s="32" t="s">
        <v>562</v>
      </c>
      <c r="S573" s="159" t="s">
        <v>66</v>
      </c>
      <c r="T573" s="32"/>
      <c r="U573" s="34" t="s">
        <v>68</v>
      </c>
      <c r="V573" s="35" t="s">
        <v>68</v>
      </c>
      <c r="W573" s="32" t="s">
        <v>3021</v>
      </c>
      <c r="X573" s="32" t="s">
        <v>68</v>
      </c>
      <c r="Y573" s="32"/>
      <c r="Z573" s="36" t="s">
        <v>68</v>
      </c>
      <c r="AA573" s="36" t="s">
        <v>68</v>
      </c>
      <c r="AB573" s="36" t="s">
        <v>68</v>
      </c>
      <c r="AC573" s="36" t="s">
        <v>68</v>
      </c>
      <c r="AD573" t="s">
        <v>72</v>
      </c>
      <c r="AE573" t="e">
        <f>VLOOKUP(P573,Table5[],2,0)</f>
        <v>#N/A</v>
      </c>
      <c r="AF573" t="s">
        <v>72</v>
      </c>
      <c r="AG573" s="36" t="s">
        <v>68</v>
      </c>
      <c r="AH573" t="s">
        <v>171</v>
      </c>
      <c r="AI573" s="36" t="s">
        <v>68</v>
      </c>
      <c r="AJ573" s="36" t="s">
        <v>68</v>
      </c>
      <c r="AK573" s="32" t="s">
        <v>68</v>
      </c>
      <c r="AL573" s="32" t="s">
        <v>68</v>
      </c>
      <c r="AM573" s="36"/>
      <c r="AN573" s="36"/>
      <c r="AO573" s="36" t="s">
        <v>68</v>
      </c>
      <c r="AP573" s="36" t="s">
        <v>68</v>
      </c>
      <c r="AQ573" s="36" t="s">
        <v>68</v>
      </c>
      <c r="AR573" s="32" t="s">
        <v>68</v>
      </c>
      <c r="AS573" s="37" t="s">
        <v>68</v>
      </c>
      <c r="AT573" s="32" t="s">
        <v>68</v>
      </c>
      <c r="AU573" s="16">
        <v>2023</v>
      </c>
      <c r="AV573" s="42" t="str">
        <f>VLOOKUP(A572,Table3[],7,0)</f>
        <v>Graduated</v>
      </c>
      <c r="AW573" s="42" t="str">
        <f>VLOOKUP(A573,Table3[],9,0)</f>
        <v>LV8</v>
      </c>
      <c r="AX573" s="38">
        <v>45222</v>
      </c>
      <c r="AY573" s="36" t="s">
        <v>83</v>
      </c>
      <c r="AZ573" s="36" t="s">
        <v>68</v>
      </c>
      <c r="BA573" s="39"/>
    </row>
    <row r="574" spans="1:53">
      <c r="A574" s="43">
        <v>3810054</v>
      </c>
      <c r="B574" s="44" t="s">
        <v>3022</v>
      </c>
      <c r="C574" s="44" t="s">
        <v>3023</v>
      </c>
      <c r="D574" s="44" t="s">
        <v>109</v>
      </c>
      <c r="E574" s="44" t="s">
        <v>405</v>
      </c>
      <c r="F574" s="12" t="s">
        <v>56</v>
      </c>
      <c r="G574" s="13" t="s">
        <v>57</v>
      </c>
      <c r="H574" s="44" t="s">
        <v>406</v>
      </c>
      <c r="I574" s="44" t="s">
        <v>407</v>
      </c>
      <c r="J574" s="44" t="s">
        <v>60</v>
      </c>
      <c r="K574" s="44"/>
      <c r="L574" s="44" t="s">
        <v>148</v>
      </c>
      <c r="M574" s="44" t="s">
        <v>149</v>
      </c>
      <c r="N574" s="44">
        <v>3.33</v>
      </c>
      <c r="O574" s="44" t="s">
        <v>63</v>
      </c>
      <c r="P574" s="44">
        <v>1132940154</v>
      </c>
      <c r="Q574" s="32" t="s">
        <v>3024</v>
      </c>
      <c r="R574" s="44" t="s">
        <v>562</v>
      </c>
      <c r="S574" s="159" t="s">
        <v>66</v>
      </c>
      <c r="T574" s="44"/>
      <c r="U574" s="34">
        <v>966542268830</v>
      </c>
      <c r="V574" s="35" t="s">
        <v>68</v>
      </c>
      <c r="W574" s="32" t="s">
        <v>3024</v>
      </c>
      <c r="X574" s="32" t="s">
        <v>3025</v>
      </c>
      <c r="Y574" s="44"/>
      <c r="Z574" s="36" t="s">
        <v>68</v>
      </c>
      <c r="AA574" s="36" t="s">
        <v>68</v>
      </c>
      <c r="AB574" s="36" t="s">
        <v>68</v>
      </c>
      <c r="AC574" s="36" t="s">
        <v>68</v>
      </c>
      <c r="AD574" t="s">
        <v>72</v>
      </c>
      <c r="AE574" t="str">
        <f>VLOOKUP(P574,Table5[],2,0)</f>
        <v>موظف</v>
      </c>
      <c r="AF574" t="s">
        <v>71</v>
      </c>
      <c r="AG574" s="36" t="s">
        <v>68</v>
      </c>
      <c r="AH574" t="s">
        <v>68</v>
      </c>
      <c r="AI574" s="36" t="s">
        <v>68</v>
      </c>
      <c r="AJ574" s="36" t="s">
        <v>68</v>
      </c>
      <c r="AK574" s="32" t="s">
        <v>68</v>
      </c>
      <c r="AL574" s="32" t="s">
        <v>68</v>
      </c>
      <c r="AM574" s="36"/>
      <c r="AN574" s="36"/>
      <c r="AO574" s="36" t="s">
        <v>68</v>
      </c>
      <c r="AP574" s="36" t="s">
        <v>68</v>
      </c>
      <c r="AQ574" s="36" t="s">
        <v>68</v>
      </c>
      <c r="AR574" s="32" t="s">
        <v>68</v>
      </c>
      <c r="AS574" s="37" t="s">
        <v>68</v>
      </c>
      <c r="AT574" s="32" t="s">
        <v>68</v>
      </c>
      <c r="AU574" s="16">
        <v>2023</v>
      </c>
      <c r="AV574" s="42" t="str">
        <f>VLOOKUP(A573,Table3[],7,0)</f>
        <v>Graduated</v>
      </c>
      <c r="AW574" s="42" t="str">
        <f>VLOOKUP(A574,Table3[],9,0)</f>
        <v>LV8</v>
      </c>
      <c r="AX574" s="38">
        <v>45222</v>
      </c>
      <c r="AY574" s="36" t="s">
        <v>83</v>
      </c>
      <c r="AZ574" s="36" t="s">
        <v>68</v>
      </c>
      <c r="BA574" s="39"/>
    </row>
    <row r="575" spans="1:53">
      <c r="A575" s="43">
        <v>36180115</v>
      </c>
      <c r="B575" s="44" t="s">
        <v>3026</v>
      </c>
      <c r="C575" s="44" t="s">
        <v>3027</v>
      </c>
      <c r="D575" s="44" t="s">
        <v>54</v>
      </c>
      <c r="E575" s="44" t="s">
        <v>160</v>
      </c>
      <c r="F575" t="s">
        <v>161</v>
      </c>
      <c r="G575" t="s">
        <v>162</v>
      </c>
      <c r="H575" s="44" t="s">
        <v>163</v>
      </c>
      <c r="I575" s="44" t="s">
        <v>164</v>
      </c>
      <c r="J575" s="44" t="s">
        <v>60</v>
      </c>
      <c r="K575" s="44" t="s">
        <v>200</v>
      </c>
      <c r="L575" s="44" t="s">
        <v>148</v>
      </c>
      <c r="M575" s="44" t="s">
        <v>149</v>
      </c>
      <c r="N575" s="44">
        <v>3.05</v>
      </c>
      <c r="O575" s="44" t="s">
        <v>63</v>
      </c>
      <c r="P575" s="44">
        <v>1071925604</v>
      </c>
      <c r="Q575" s="32" t="s">
        <v>3028</v>
      </c>
      <c r="R575" s="44" t="s">
        <v>65</v>
      </c>
      <c r="S575" s="44" t="s">
        <v>66</v>
      </c>
      <c r="T575" s="44" t="s">
        <v>67</v>
      </c>
      <c r="U575" s="34">
        <v>966593107207</v>
      </c>
      <c r="V575" s="35" t="s">
        <v>68</v>
      </c>
      <c r="W575" s="32" t="s">
        <v>3028</v>
      </c>
      <c r="X575" s="32"/>
      <c r="Y575" s="44"/>
      <c r="Z575" s="36" t="s">
        <v>68</v>
      </c>
      <c r="AA575" s="36" t="s">
        <v>68</v>
      </c>
      <c r="AB575" s="36" t="s">
        <v>68</v>
      </c>
      <c r="AC575" s="36" t="s">
        <v>70</v>
      </c>
      <c r="AD575" t="s">
        <v>72</v>
      </c>
      <c r="AE575" t="str">
        <f>VLOOKUP(P575,Table5[],2,0)</f>
        <v>موظف</v>
      </c>
      <c r="AF575" t="s">
        <v>71</v>
      </c>
      <c r="AG575" s="36" t="s">
        <v>88</v>
      </c>
      <c r="AH575" t="s">
        <v>68</v>
      </c>
      <c r="AI575" s="36" t="s">
        <v>74</v>
      </c>
      <c r="AJ575" s="36" t="s">
        <v>3029</v>
      </c>
      <c r="AK575" s="32" t="s">
        <v>76</v>
      </c>
      <c r="AL575" s="32" t="s">
        <v>101</v>
      </c>
      <c r="AM575" s="36"/>
      <c r="AN575" s="36"/>
      <c r="AO575" s="36" t="s">
        <v>3030</v>
      </c>
      <c r="AP575" s="36" t="s">
        <v>3031</v>
      </c>
      <c r="AQ575" s="36" t="s">
        <v>80</v>
      </c>
      <c r="AR575" s="32" t="s">
        <v>3032</v>
      </c>
      <c r="AS575" s="37" t="s">
        <v>92</v>
      </c>
      <c r="AT575" s="32" t="s">
        <v>3033</v>
      </c>
      <c r="AU575" s="42">
        <v>2024</v>
      </c>
      <c r="AV575" s="42" t="str">
        <f>VLOOKUP(A574,Table3[],7,0)</f>
        <v>Graduated</v>
      </c>
      <c r="AW575" s="42" t="str">
        <f>VLOOKUP(A575,Table3[],9,0)</f>
        <v>LV7</v>
      </c>
      <c r="AX575" s="38">
        <v>44903</v>
      </c>
      <c r="AY575" s="36" t="s">
        <v>83</v>
      </c>
      <c r="AZ575" s="36" t="s">
        <v>68</v>
      </c>
      <c r="BA575" s="39"/>
    </row>
    <row r="576" spans="1:53">
      <c r="A576" s="43">
        <v>3810067</v>
      </c>
      <c r="B576" s="44" t="s">
        <v>3034</v>
      </c>
      <c r="C576" s="44" t="s">
        <v>3035</v>
      </c>
      <c r="D576" s="44" t="s">
        <v>109</v>
      </c>
      <c r="E576" s="44" t="s">
        <v>405</v>
      </c>
      <c r="F576" s="12" t="s">
        <v>56</v>
      </c>
      <c r="G576" s="13" t="s">
        <v>57</v>
      </c>
      <c r="H576" s="44" t="s">
        <v>406</v>
      </c>
      <c r="I576" s="44" t="s">
        <v>407</v>
      </c>
      <c r="J576" s="44" t="s">
        <v>60</v>
      </c>
      <c r="K576" s="44" t="s">
        <v>110</v>
      </c>
      <c r="L576" s="44" t="s">
        <v>111</v>
      </c>
      <c r="M576" s="44" t="s">
        <v>112</v>
      </c>
      <c r="N576" s="44">
        <v>3.89</v>
      </c>
      <c r="O576" s="44" t="s">
        <v>113</v>
      </c>
      <c r="P576" s="44">
        <v>2182706214</v>
      </c>
      <c r="Q576" s="32" t="s">
        <v>3036</v>
      </c>
      <c r="R576" s="44" t="s">
        <v>562</v>
      </c>
      <c r="S576" s="32" t="s">
        <v>116</v>
      </c>
      <c r="T576" s="44"/>
      <c r="U576" s="34" t="s">
        <v>68</v>
      </c>
      <c r="V576" s="35" t="s">
        <v>68</v>
      </c>
      <c r="W576" s="32" t="s">
        <v>3036</v>
      </c>
      <c r="X576" s="32" t="s">
        <v>68</v>
      </c>
      <c r="Y576" s="44" t="s">
        <v>3037</v>
      </c>
      <c r="Z576" s="36" t="s">
        <v>68</v>
      </c>
      <c r="AA576" s="36" t="s">
        <v>68</v>
      </c>
      <c r="AB576" s="36" t="s">
        <v>68</v>
      </c>
      <c r="AC576" s="36" t="s">
        <v>68</v>
      </c>
      <c r="AD576" t="s">
        <v>167</v>
      </c>
      <c r="AE576" t="e">
        <f>VLOOKUP(P576,Table5[],2,0)</f>
        <v>#N/A</v>
      </c>
      <c r="AF576" t="s">
        <v>71</v>
      </c>
      <c r="AG576" s="36" t="s">
        <v>68</v>
      </c>
      <c r="AH576" t="s">
        <v>68</v>
      </c>
      <c r="AI576" s="36" t="s">
        <v>68</v>
      </c>
      <c r="AJ576" s="36" t="s">
        <v>68</v>
      </c>
      <c r="AK576" s="32" t="s">
        <v>68</v>
      </c>
      <c r="AL576" s="32" t="s">
        <v>68</v>
      </c>
      <c r="AM576" s="36"/>
      <c r="AN576" s="36"/>
      <c r="AO576" s="36" t="s">
        <v>68</v>
      </c>
      <c r="AP576" s="36" t="s">
        <v>68</v>
      </c>
      <c r="AQ576" s="36" t="s">
        <v>68</v>
      </c>
      <c r="AR576" s="32" t="s">
        <v>68</v>
      </c>
      <c r="AS576" s="37" t="s">
        <v>68</v>
      </c>
      <c r="AT576" s="32" t="s">
        <v>68</v>
      </c>
      <c r="AU576" s="16">
        <v>2023</v>
      </c>
      <c r="AV576" s="42" t="str">
        <f>VLOOKUP(A575,Table3[],7,0)</f>
        <v>Graduated</v>
      </c>
      <c r="AW576" s="42" t="str">
        <f>VLOOKUP(A576,Table3[],9,0)</f>
        <v>LV8</v>
      </c>
      <c r="AX576" s="38">
        <v>45222</v>
      </c>
      <c r="AY576" s="36" t="s">
        <v>83</v>
      </c>
      <c r="AZ576" s="36" t="s">
        <v>68</v>
      </c>
      <c r="BA576" s="39"/>
    </row>
    <row r="577" spans="1:53">
      <c r="A577" s="43">
        <v>3710137</v>
      </c>
      <c r="B577" s="44" t="s">
        <v>3038</v>
      </c>
      <c r="C577" s="44" t="s">
        <v>3039</v>
      </c>
      <c r="D577" s="44" t="s">
        <v>54</v>
      </c>
      <c r="E577" s="44" t="s">
        <v>160</v>
      </c>
      <c r="F577" t="s">
        <v>161</v>
      </c>
      <c r="G577" t="s">
        <v>162</v>
      </c>
      <c r="H577" s="44" t="s">
        <v>163</v>
      </c>
      <c r="I577" s="44" t="s">
        <v>164</v>
      </c>
      <c r="J577" s="44" t="s">
        <v>60</v>
      </c>
      <c r="K577" s="44"/>
      <c r="L577" s="44" t="s">
        <v>148</v>
      </c>
      <c r="M577" s="44" t="s">
        <v>149</v>
      </c>
      <c r="N577" s="44">
        <v>2.92</v>
      </c>
      <c r="O577" s="44" t="s">
        <v>113</v>
      </c>
      <c r="P577" s="44">
        <v>2154082438</v>
      </c>
      <c r="Q577" s="32" t="s">
        <v>3040</v>
      </c>
      <c r="R577" s="44" t="s">
        <v>98</v>
      </c>
      <c r="S577" s="32" t="s">
        <v>116</v>
      </c>
      <c r="T577" s="44" t="s">
        <v>67</v>
      </c>
      <c r="U577" s="34">
        <v>966506381418</v>
      </c>
      <c r="V577" s="35" t="s">
        <v>68</v>
      </c>
      <c r="W577" s="32" t="s">
        <v>3040</v>
      </c>
      <c r="X577" s="32" t="s">
        <v>68</v>
      </c>
      <c r="Y577" s="44"/>
      <c r="Z577" s="36" t="s">
        <v>68</v>
      </c>
      <c r="AA577" s="36" t="s">
        <v>68</v>
      </c>
      <c r="AB577" s="36" t="s">
        <v>68</v>
      </c>
      <c r="AC577" s="36" t="s">
        <v>70</v>
      </c>
      <c r="AD577" t="s">
        <v>72</v>
      </c>
      <c r="AE577" t="e">
        <f>VLOOKUP(P577,Table5[],2,0)</f>
        <v>#N/A</v>
      </c>
      <c r="AF577" t="s">
        <v>72</v>
      </c>
      <c r="AG577" s="36" t="s">
        <v>88</v>
      </c>
      <c r="AH577" t="s">
        <v>171</v>
      </c>
      <c r="AI577" s="36" t="s">
        <v>74</v>
      </c>
      <c r="AJ577" s="36" t="s">
        <v>3041</v>
      </c>
      <c r="AK577" s="32" t="s">
        <v>76</v>
      </c>
      <c r="AL577" s="32" t="s">
        <v>101</v>
      </c>
      <c r="AM577" s="36"/>
      <c r="AN577" s="36"/>
      <c r="AO577" s="36" t="s">
        <v>302</v>
      </c>
      <c r="AP577" s="36" t="s">
        <v>303</v>
      </c>
      <c r="AQ577" s="36" t="s">
        <v>80</v>
      </c>
      <c r="AR577" s="32" t="s">
        <v>68</v>
      </c>
      <c r="AS577" s="37" t="s">
        <v>68</v>
      </c>
      <c r="AT577" s="32" t="s">
        <v>68</v>
      </c>
      <c r="AU577" s="16">
        <v>2023</v>
      </c>
      <c r="AV577" s="42" t="str">
        <f>VLOOKUP(A576,Table3[],7,0)</f>
        <v>Graduated</v>
      </c>
      <c r="AW577" s="42" t="str">
        <f>VLOOKUP(A577,Table3[],9,0)</f>
        <v>LV8</v>
      </c>
      <c r="AX577" s="38">
        <v>44903</v>
      </c>
      <c r="AY577" s="36" t="s">
        <v>83</v>
      </c>
      <c r="AZ577" s="36" t="s">
        <v>68</v>
      </c>
      <c r="BA577" s="39"/>
    </row>
    <row r="578" spans="1:53">
      <c r="A578" s="43">
        <v>3810070</v>
      </c>
      <c r="B578" s="44" t="s">
        <v>3042</v>
      </c>
      <c r="C578" s="44" t="s">
        <v>3043</v>
      </c>
      <c r="D578" s="44" t="s">
        <v>109</v>
      </c>
      <c r="E578" s="44" t="s">
        <v>55</v>
      </c>
      <c r="F578" s="12" t="s">
        <v>56</v>
      </c>
      <c r="G578" s="13" t="s">
        <v>57</v>
      </c>
      <c r="H578" s="44" t="s">
        <v>58</v>
      </c>
      <c r="I578" s="44" t="s">
        <v>59</v>
      </c>
      <c r="J578" s="44" t="s">
        <v>60</v>
      </c>
      <c r="K578" s="44"/>
      <c r="L578" s="44" t="s">
        <v>148</v>
      </c>
      <c r="M578" s="44" t="s">
        <v>149</v>
      </c>
      <c r="N578" s="44">
        <v>3</v>
      </c>
      <c r="O578" s="44" t="s">
        <v>113</v>
      </c>
      <c r="P578" s="44">
        <v>2141036026</v>
      </c>
      <c r="Q578" s="32" t="s">
        <v>3044</v>
      </c>
      <c r="R578" s="44" t="s">
        <v>562</v>
      </c>
      <c r="S578" s="32" t="s">
        <v>116</v>
      </c>
      <c r="T578" s="44"/>
      <c r="U578" s="34" t="s">
        <v>68</v>
      </c>
      <c r="V578" s="35" t="s">
        <v>68</v>
      </c>
      <c r="W578" s="32" t="s">
        <v>3044</v>
      </c>
      <c r="X578" t="s">
        <v>3045</v>
      </c>
      <c r="Y578" s="44" t="s">
        <v>3046</v>
      </c>
      <c r="Z578" s="36" t="s">
        <v>68</v>
      </c>
      <c r="AA578" s="36" t="s">
        <v>68</v>
      </c>
      <c r="AB578" s="36" t="s">
        <v>68</v>
      </c>
      <c r="AC578" s="36" t="s">
        <v>68</v>
      </c>
      <c r="AD578" t="s">
        <v>72</v>
      </c>
      <c r="AE578" t="e">
        <f>VLOOKUP(P578,Table5[],2,0)</f>
        <v>#N/A</v>
      </c>
      <c r="AF578" t="s">
        <v>72</v>
      </c>
      <c r="AG578" s="36" t="s">
        <v>68</v>
      </c>
      <c r="AH578" t="s">
        <v>311</v>
      </c>
      <c r="AI578" s="36" t="s">
        <v>68</v>
      </c>
      <c r="AJ578" s="36" t="s">
        <v>68</v>
      </c>
      <c r="AK578" s="32" t="s">
        <v>68</v>
      </c>
      <c r="AL578" s="32" t="s">
        <v>68</v>
      </c>
      <c r="AM578" s="36"/>
      <c r="AN578" s="36"/>
      <c r="AO578" s="36" t="s">
        <v>68</v>
      </c>
      <c r="AP578" s="36" t="s">
        <v>68</v>
      </c>
      <c r="AQ578" s="36" t="s">
        <v>68</v>
      </c>
      <c r="AR578" s="32" t="s">
        <v>68</v>
      </c>
      <c r="AS578" s="37" t="s">
        <v>68</v>
      </c>
      <c r="AT578" s="32" t="s">
        <v>68</v>
      </c>
      <c r="AU578" s="16">
        <v>2023</v>
      </c>
      <c r="AV578" s="42" t="str">
        <f>VLOOKUP(A577,Table3[],7,0)</f>
        <v>Graduated</v>
      </c>
      <c r="AW578" s="42" t="str">
        <f>VLOOKUP(A578,Table3[],9,0)</f>
        <v>LV8</v>
      </c>
      <c r="AX578" s="38">
        <v>45222</v>
      </c>
      <c r="AY578" s="36" t="s">
        <v>83</v>
      </c>
      <c r="AZ578" s="36" t="s">
        <v>68</v>
      </c>
      <c r="BA578" s="39"/>
    </row>
    <row r="579" spans="1:53">
      <c r="A579" s="53">
        <v>3710027</v>
      </c>
      <c r="B579" s="54" t="s">
        <v>3047</v>
      </c>
      <c r="C579" s="54" t="s">
        <v>3048</v>
      </c>
      <c r="D579" s="54" t="s">
        <v>54</v>
      </c>
      <c r="E579" s="54" t="s">
        <v>160</v>
      </c>
      <c r="F579" s="64" t="s">
        <v>161</v>
      </c>
      <c r="G579" s="65" t="s">
        <v>162</v>
      </c>
      <c r="H579" s="54" t="s">
        <v>163</v>
      </c>
      <c r="I579" s="54" t="s">
        <v>164</v>
      </c>
      <c r="J579" s="54" t="s">
        <v>96</v>
      </c>
      <c r="K579" s="54"/>
      <c r="L579" s="54" t="s">
        <v>61</v>
      </c>
      <c r="M579" s="54" t="s">
        <v>62</v>
      </c>
      <c r="N579" s="54">
        <v>2.0099999999999998</v>
      </c>
      <c r="O579" s="54" t="s">
        <v>63</v>
      </c>
      <c r="P579" s="54" t="s">
        <v>3049</v>
      </c>
      <c r="Q579" s="112" t="s">
        <v>3050</v>
      </c>
      <c r="R579" s="54" t="s">
        <v>1167</v>
      </c>
      <c r="S579" s="54" t="s">
        <v>66</v>
      </c>
      <c r="T579" s="54" t="s">
        <v>67</v>
      </c>
      <c r="U579" s="57" t="s">
        <v>3051</v>
      </c>
      <c r="V579" s="35" t="e">
        <f>VLOOKUP(A578,[1]!Table3[#Data],31,0)</f>
        <v>#REF!</v>
      </c>
      <c r="W579" s="54" t="e">
        <f>VLOOKUP(A578,[1]!Table3[#Data],34,0)</f>
        <v>#REF!</v>
      </c>
      <c r="X579" s="54"/>
      <c r="Y579" s="54"/>
      <c r="Z579" s="36"/>
      <c r="AA579" s="36"/>
      <c r="AB579" s="36"/>
      <c r="AC579" s="36"/>
      <c r="AD579" t="e">
        <v>#N/A</v>
      </c>
      <c r="AE579" t="e">
        <f>VLOOKUP(P579,Table5[],2,0)</f>
        <v>#N/A</v>
      </c>
      <c r="AG579" s="36"/>
      <c r="AI579" s="36"/>
      <c r="AJ579" s="36"/>
      <c r="AK579" s="54"/>
      <c r="AL579" s="54"/>
      <c r="AM579" s="36"/>
      <c r="AN579" s="36"/>
      <c r="AO579" s="36"/>
      <c r="AP579" s="36"/>
      <c r="AQ579" s="36"/>
      <c r="AR579" s="54"/>
      <c r="AS579" s="57"/>
      <c r="AT579" s="54"/>
      <c r="AU579" s="16">
        <v>2023</v>
      </c>
      <c r="AV579" t="str">
        <f>VLOOKUP(A578,Table3[],7,0)</f>
        <v>Graduated</v>
      </c>
      <c r="AW579" t="str">
        <f>VLOOKUP(A579,Table3[],9,0)</f>
        <v>LV8</v>
      </c>
      <c r="AX579" s="38"/>
      <c r="AY579" s="36"/>
      <c r="AZ579" s="36"/>
      <c r="BA579" s="58"/>
    </row>
    <row r="580" spans="1:53">
      <c r="A580" s="43">
        <v>3810080</v>
      </c>
      <c r="B580" s="44" t="s">
        <v>3052</v>
      </c>
      <c r="C580" s="44" t="s">
        <v>3053</v>
      </c>
      <c r="D580" s="44" t="s">
        <v>109</v>
      </c>
      <c r="E580" s="44" t="s">
        <v>55</v>
      </c>
      <c r="F580" s="12" t="s">
        <v>56</v>
      </c>
      <c r="G580" s="13" t="s">
        <v>57</v>
      </c>
      <c r="H580" s="44" t="s">
        <v>58</v>
      </c>
      <c r="I580" s="44" t="s">
        <v>59</v>
      </c>
      <c r="J580" s="44" t="s">
        <v>96</v>
      </c>
      <c r="K580" s="44"/>
      <c r="L580" s="44" t="s">
        <v>148</v>
      </c>
      <c r="M580" s="44" t="s">
        <v>149</v>
      </c>
      <c r="N580" s="44">
        <v>2.96</v>
      </c>
      <c r="O580" s="44" t="s">
        <v>63</v>
      </c>
      <c r="P580" s="44">
        <v>1105616450</v>
      </c>
      <c r="Q580" s="32" t="s">
        <v>3054</v>
      </c>
      <c r="R580" s="44" t="s">
        <v>562</v>
      </c>
      <c r="S580" s="159" t="s">
        <v>66</v>
      </c>
      <c r="T580" s="44"/>
      <c r="U580" s="34" t="s">
        <v>68</v>
      </c>
      <c r="V580" s="35" t="s">
        <v>68</v>
      </c>
      <c r="W580" s="32" t="s">
        <v>3054</v>
      </c>
      <c r="X580" s="32" t="s">
        <v>68</v>
      </c>
      <c r="Y580" s="44" t="s">
        <v>3055</v>
      </c>
      <c r="Z580" s="36" t="s">
        <v>68</v>
      </c>
      <c r="AA580" s="36" t="s">
        <v>68</v>
      </c>
      <c r="AB580" s="36" t="s">
        <v>68</v>
      </c>
      <c r="AC580" s="36" t="s">
        <v>68</v>
      </c>
      <c r="AD580" t="s">
        <v>72</v>
      </c>
      <c r="AE580" t="str">
        <f>VLOOKUP(P580,Table5[],2,0)</f>
        <v>موظف</v>
      </c>
      <c r="AF580" t="s">
        <v>72</v>
      </c>
      <c r="AG580" s="36" t="s">
        <v>68</v>
      </c>
      <c r="AH580" t="s">
        <v>145</v>
      </c>
      <c r="AI580" s="36" t="s">
        <v>68</v>
      </c>
      <c r="AJ580" s="36" t="s">
        <v>68</v>
      </c>
      <c r="AK580" s="32" t="s">
        <v>68</v>
      </c>
      <c r="AL580" s="32" t="s">
        <v>68</v>
      </c>
      <c r="AM580" s="36"/>
      <c r="AN580" s="36"/>
      <c r="AO580" s="36" t="s">
        <v>68</v>
      </c>
      <c r="AP580" s="36" t="s">
        <v>68</v>
      </c>
      <c r="AQ580" s="36" t="s">
        <v>68</v>
      </c>
      <c r="AR580" s="32" t="s">
        <v>68</v>
      </c>
      <c r="AS580" s="37" t="s">
        <v>68</v>
      </c>
      <c r="AT580" s="32" t="s">
        <v>68</v>
      </c>
      <c r="AU580" s="42">
        <v>2024</v>
      </c>
      <c r="AV580" s="42" t="str">
        <f>VLOOKUP(A579,Table3[],7,0)</f>
        <v>Active</v>
      </c>
      <c r="AW580" s="42" t="str">
        <f>VLOOKUP(A580,Table3[],9,0)</f>
        <v>LV8</v>
      </c>
      <c r="AX580" s="38">
        <v>45222</v>
      </c>
      <c r="AY580" s="36" t="s">
        <v>83</v>
      </c>
      <c r="AZ580" s="36" t="s">
        <v>68</v>
      </c>
      <c r="BA580" s="39"/>
    </row>
    <row r="581" spans="1:53">
      <c r="A581" s="31">
        <v>3810097</v>
      </c>
      <c r="B581" s="32" t="s">
        <v>3056</v>
      </c>
      <c r="C581" s="32" t="s">
        <v>3057</v>
      </c>
      <c r="D581" s="32" t="s">
        <v>109</v>
      </c>
      <c r="E581" s="32" t="s">
        <v>405</v>
      </c>
      <c r="F581" s="12" t="s">
        <v>56</v>
      </c>
      <c r="G581" s="13" t="s">
        <v>57</v>
      </c>
      <c r="H581" s="32" t="s">
        <v>406</v>
      </c>
      <c r="I581" s="32" t="s">
        <v>407</v>
      </c>
      <c r="J581" s="32" t="s">
        <v>60</v>
      </c>
      <c r="K581" s="32" t="s">
        <v>131</v>
      </c>
      <c r="L581" s="32" t="s">
        <v>111</v>
      </c>
      <c r="M581" s="32" t="s">
        <v>112</v>
      </c>
      <c r="N581" s="32">
        <v>3.51</v>
      </c>
      <c r="O581" s="32" t="s">
        <v>113</v>
      </c>
      <c r="P581" s="32">
        <v>2159579677</v>
      </c>
      <c r="Q581" s="32" t="s">
        <v>3058</v>
      </c>
      <c r="R581" s="32" t="s">
        <v>562</v>
      </c>
      <c r="S581" s="32" t="s">
        <v>116</v>
      </c>
      <c r="T581" s="32"/>
      <c r="U581" s="34" t="s">
        <v>68</v>
      </c>
      <c r="V581" s="35" t="s">
        <v>68</v>
      </c>
      <c r="W581" s="32" t="s">
        <v>3058</v>
      </c>
      <c r="X581" s="32" t="s">
        <v>68</v>
      </c>
      <c r="Y581" s="32" t="s">
        <v>3059</v>
      </c>
      <c r="Z581" s="36" t="s">
        <v>68</v>
      </c>
      <c r="AA581" s="36" t="s">
        <v>68</v>
      </c>
      <c r="AB581" s="36" t="s">
        <v>68</v>
      </c>
      <c r="AC581" s="36" t="s">
        <v>68</v>
      </c>
      <c r="AD581" t="s">
        <v>167</v>
      </c>
      <c r="AE581" t="e">
        <f>VLOOKUP(P581,Table5[],2,0)</f>
        <v>#N/A</v>
      </c>
      <c r="AF581" t="s">
        <v>71</v>
      </c>
      <c r="AG581" s="36" t="s">
        <v>68</v>
      </c>
      <c r="AH581" t="s">
        <v>68</v>
      </c>
      <c r="AI581" s="36" t="s">
        <v>68</v>
      </c>
      <c r="AJ581" s="36" t="s">
        <v>68</v>
      </c>
      <c r="AK581" s="32" t="s">
        <v>68</v>
      </c>
      <c r="AL581" s="32" t="s">
        <v>68</v>
      </c>
      <c r="AM581" s="36"/>
      <c r="AN581" s="36"/>
      <c r="AO581" s="36" t="s">
        <v>68</v>
      </c>
      <c r="AP581" s="36" t="s">
        <v>68</v>
      </c>
      <c r="AQ581" s="36" t="s">
        <v>68</v>
      </c>
      <c r="AR581" s="32" t="s">
        <v>68</v>
      </c>
      <c r="AS581" s="37" t="s">
        <v>68</v>
      </c>
      <c r="AT581" s="32" t="s">
        <v>68</v>
      </c>
      <c r="AU581" s="16">
        <v>2023</v>
      </c>
      <c r="AV581" s="42" t="str">
        <f>VLOOKUP(A580,Table3[],7,0)</f>
        <v>Graduated</v>
      </c>
      <c r="AW581" s="42" t="str">
        <f>VLOOKUP(A581,Table3[],9,0)</f>
        <v>LV8</v>
      </c>
      <c r="AX581" s="38">
        <v>45222</v>
      </c>
      <c r="AY581" s="36" t="s">
        <v>83</v>
      </c>
      <c r="AZ581" s="36" t="s">
        <v>68</v>
      </c>
      <c r="BA581" s="39"/>
    </row>
    <row r="582" spans="1:53">
      <c r="A582" s="43">
        <v>3910032</v>
      </c>
      <c r="B582" s="44" t="s">
        <v>3060</v>
      </c>
      <c r="C582" s="44" t="s">
        <v>3061</v>
      </c>
      <c r="D582" s="44" t="s">
        <v>54</v>
      </c>
      <c r="E582" s="44" t="s">
        <v>160</v>
      </c>
      <c r="F582" t="s">
        <v>161</v>
      </c>
      <c r="G582" t="s">
        <v>162</v>
      </c>
      <c r="H582" s="44" t="s">
        <v>163</v>
      </c>
      <c r="I582" s="44" t="s">
        <v>164</v>
      </c>
      <c r="J582" s="44" t="s">
        <v>60</v>
      </c>
      <c r="K582" s="44" t="s">
        <v>110</v>
      </c>
      <c r="L582" s="44" t="s">
        <v>111</v>
      </c>
      <c r="M582" s="44" t="s">
        <v>112</v>
      </c>
      <c r="N582" s="44">
        <v>3.88</v>
      </c>
      <c r="O582" s="44" t="s">
        <v>113</v>
      </c>
      <c r="P582" s="44">
        <v>2065461943</v>
      </c>
      <c r="Q582" s="32" t="s">
        <v>3062</v>
      </c>
      <c r="R582" s="44" t="s">
        <v>562</v>
      </c>
      <c r="S582" s="32" t="s">
        <v>116</v>
      </c>
      <c r="T582" s="44"/>
      <c r="U582" s="34">
        <v>966536764610</v>
      </c>
      <c r="V582" s="35" t="s">
        <v>68</v>
      </c>
      <c r="W582" s="32" t="s">
        <v>3062</v>
      </c>
      <c r="X582" s="54" t="s">
        <v>3063</v>
      </c>
      <c r="Y582" s="44"/>
      <c r="Z582" s="36" t="s">
        <v>68</v>
      </c>
      <c r="AA582" s="36" t="s">
        <v>68</v>
      </c>
      <c r="AB582" s="36" t="s">
        <v>68</v>
      </c>
      <c r="AC582" s="36" t="s">
        <v>68</v>
      </c>
      <c r="AD582" t="s">
        <v>167</v>
      </c>
      <c r="AE582" t="e">
        <f>VLOOKUP(P582,Table5[],2,0)</f>
        <v>#N/A</v>
      </c>
      <c r="AF582" t="s">
        <v>71</v>
      </c>
      <c r="AG582" s="36" t="s">
        <v>68</v>
      </c>
      <c r="AH582" t="s">
        <v>68</v>
      </c>
      <c r="AI582" s="36" t="s">
        <v>68</v>
      </c>
      <c r="AJ582" s="36" t="s">
        <v>68</v>
      </c>
      <c r="AK582" s="32" t="s">
        <v>68</v>
      </c>
      <c r="AL582" s="32" t="s">
        <v>68</v>
      </c>
      <c r="AM582" s="36"/>
      <c r="AN582" s="36"/>
      <c r="AO582" s="36" t="s">
        <v>68</v>
      </c>
      <c r="AP582" s="36" t="s">
        <v>68</v>
      </c>
      <c r="AQ582" s="36" t="s">
        <v>68</v>
      </c>
      <c r="AR582" s="32" t="s">
        <v>68</v>
      </c>
      <c r="AS582" s="37" t="s">
        <v>68</v>
      </c>
      <c r="AT582" s="32" t="s">
        <v>68</v>
      </c>
      <c r="AU582" s="16">
        <v>2023</v>
      </c>
      <c r="AV582" s="42" t="str">
        <f>VLOOKUP(A581,Table3[],7,0)</f>
        <v>Graduated</v>
      </c>
      <c r="AW582" s="42" t="str">
        <f>VLOOKUP(A582,Table3[],9,0)</f>
        <v>LV8</v>
      </c>
      <c r="AX582" s="38">
        <v>45222</v>
      </c>
      <c r="AY582" s="36" t="s">
        <v>83</v>
      </c>
      <c r="AZ582" s="36" t="s">
        <v>68</v>
      </c>
      <c r="BA582" s="39"/>
    </row>
    <row r="583" spans="1:53" ht="30">
      <c r="A583" s="31">
        <v>3820047</v>
      </c>
      <c r="B583" s="32" t="s">
        <v>3064</v>
      </c>
      <c r="C583" s="32" t="s">
        <v>3065</v>
      </c>
      <c r="D583" s="32" t="s">
        <v>109</v>
      </c>
      <c r="E583" s="32" t="s">
        <v>160</v>
      </c>
      <c r="F583" t="s">
        <v>161</v>
      </c>
      <c r="G583" t="s">
        <v>162</v>
      </c>
      <c r="H583" s="32" t="s">
        <v>163</v>
      </c>
      <c r="I583" s="32" t="s">
        <v>164</v>
      </c>
      <c r="J583" s="32" t="s">
        <v>60</v>
      </c>
      <c r="K583" s="32" t="s">
        <v>200</v>
      </c>
      <c r="L583" s="32" t="s">
        <v>148</v>
      </c>
      <c r="M583" s="32" t="s">
        <v>149</v>
      </c>
      <c r="N583" s="32">
        <v>3.24</v>
      </c>
      <c r="O583" s="32" t="s">
        <v>63</v>
      </c>
      <c r="P583" s="32">
        <v>1103979116</v>
      </c>
      <c r="Q583" s="32" t="s">
        <v>3066</v>
      </c>
      <c r="R583" s="32" t="s">
        <v>98</v>
      </c>
      <c r="S583" s="32" t="s">
        <v>66</v>
      </c>
      <c r="T583" s="32" t="s">
        <v>67</v>
      </c>
      <c r="U583" s="34">
        <v>966596819906</v>
      </c>
      <c r="V583" s="35" t="s">
        <v>68</v>
      </c>
      <c r="W583" s="32" t="s">
        <v>3066</v>
      </c>
      <c r="X583" s="32" t="s">
        <v>3067</v>
      </c>
      <c r="Y583" s="32"/>
      <c r="Z583" s="36" t="s">
        <v>68</v>
      </c>
      <c r="AA583" s="36" t="s">
        <v>68</v>
      </c>
      <c r="AB583" s="36" t="s">
        <v>68</v>
      </c>
      <c r="AC583" s="36" t="s">
        <v>68</v>
      </c>
      <c r="AD583" t="s">
        <v>72</v>
      </c>
      <c r="AE583" t="e">
        <f>VLOOKUP(P583,Table5[],2,0)</f>
        <v>#N/A</v>
      </c>
      <c r="AF583" t="s">
        <v>71</v>
      </c>
      <c r="AG583" s="36" t="s">
        <v>145</v>
      </c>
      <c r="AH583" t="s">
        <v>68</v>
      </c>
      <c r="AI583" s="36" t="s">
        <v>74</v>
      </c>
      <c r="AJ583" s="36" t="s">
        <v>68</v>
      </c>
      <c r="AK583" s="32" t="s">
        <v>76</v>
      </c>
      <c r="AL583" s="32" t="s">
        <v>68</v>
      </c>
      <c r="AM583" s="36"/>
      <c r="AN583" s="36"/>
      <c r="AO583" s="36" t="s">
        <v>68</v>
      </c>
      <c r="AP583" s="36" t="s">
        <v>68</v>
      </c>
      <c r="AQ583" s="36" t="s">
        <v>68</v>
      </c>
      <c r="AR583" s="32" t="s">
        <v>68</v>
      </c>
      <c r="AS583" s="37" t="s">
        <v>68</v>
      </c>
      <c r="AT583" s="32" t="s">
        <v>68</v>
      </c>
      <c r="AU583" s="16">
        <v>2023</v>
      </c>
      <c r="AV583" s="42" t="str">
        <f>VLOOKUP(A582,Table3[],7,0)</f>
        <v>Graduated</v>
      </c>
      <c r="AW583" s="42" t="str">
        <f>VLOOKUP(A583,Table3[],9,0)</f>
        <v>LV8</v>
      </c>
      <c r="AX583" s="38">
        <v>44903</v>
      </c>
      <c r="AY583" s="36" t="s">
        <v>83</v>
      </c>
      <c r="AZ583" s="36" t="s">
        <v>68</v>
      </c>
      <c r="BA583" s="39" t="s">
        <v>118</v>
      </c>
    </row>
    <row r="584" spans="1:53">
      <c r="A584" s="43">
        <v>3810113</v>
      </c>
      <c r="B584" s="44" t="s">
        <v>3068</v>
      </c>
      <c r="C584" s="44" t="s">
        <v>3069</v>
      </c>
      <c r="D584" s="44" t="s">
        <v>109</v>
      </c>
      <c r="E584" s="44" t="s">
        <v>565</v>
      </c>
      <c r="F584" s="51" t="s">
        <v>241</v>
      </c>
      <c r="G584" s="51" t="s">
        <v>242</v>
      </c>
      <c r="H584" s="44" t="s">
        <v>566</v>
      </c>
      <c r="I584" s="44" t="s">
        <v>567</v>
      </c>
      <c r="J584" s="44" t="s">
        <v>60</v>
      </c>
      <c r="K584" s="44"/>
      <c r="L584" s="44" t="s">
        <v>61</v>
      </c>
      <c r="M584" s="44" t="s">
        <v>62</v>
      </c>
      <c r="N584" s="44">
        <v>2.31</v>
      </c>
      <c r="O584" s="44" t="s">
        <v>63</v>
      </c>
      <c r="P584" s="44">
        <v>1103153936</v>
      </c>
      <c r="Q584" s="32" t="s">
        <v>3070</v>
      </c>
      <c r="R584" s="44" t="s">
        <v>562</v>
      </c>
      <c r="S584" s="159" t="s">
        <v>66</v>
      </c>
      <c r="T584" s="44"/>
      <c r="U584" s="34" t="s">
        <v>68</v>
      </c>
      <c r="V584" s="35" t="s">
        <v>68</v>
      </c>
      <c r="W584" s="32" t="s">
        <v>3070</v>
      </c>
      <c r="X584" s="32" t="s">
        <v>68</v>
      </c>
      <c r="Y584" s="44" t="s">
        <v>3071</v>
      </c>
      <c r="Z584" s="36" t="s">
        <v>68</v>
      </c>
      <c r="AA584" s="36" t="s">
        <v>68</v>
      </c>
      <c r="AB584" s="36" t="s">
        <v>68</v>
      </c>
      <c r="AC584" s="36" t="s">
        <v>68</v>
      </c>
      <c r="AD584" t="s">
        <v>167</v>
      </c>
      <c r="AE584" t="e">
        <f>VLOOKUP(P584,Table5[],2,0)</f>
        <v>#N/A</v>
      </c>
      <c r="AF584" t="s">
        <v>71</v>
      </c>
      <c r="AG584" s="36" t="s">
        <v>68</v>
      </c>
      <c r="AH584" t="s">
        <v>68</v>
      </c>
      <c r="AI584" s="36" t="s">
        <v>68</v>
      </c>
      <c r="AJ584" s="36" t="s">
        <v>68</v>
      </c>
      <c r="AK584" s="32" t="s">
        <v>68</v>
      </c>
      <c r="AL584" s="32" t="s">
        <v>68</v>
      </c>
      <c r="AM584" s="36"/>
      <c r="AN584" s="36"/>
      <c r="AO584" s="36" t="s">
        <v>68</v>
      </c>
      <c r="AP584" s="36" t="s">
        <v>68</v>
      </c>
      <c r="AQ584" s="36" t="s">
        <v>68</v>
      </c>
      <c r="AR584" s="32" t="s">
        <v>68</v>
      </c>
      <c r="AS584" s="37" t="s">
        <v>68</v>
      </c>
      <c r="AT584" s="32" t="s">
        <v>68</v>
      </c>
      <c r="AU584" s="16">
        <v>2023</v>
      </c>
      <c r="AV584" s="42" t="str">
        <f>VLOOKUP(A583,Table3[],7,0)</f>
        <v>Graduated</v>
      </c>
      <c r="AW584" s="42" t="str">
        <f>VLOOKUP(A584,Table3[],9,0)</f>
        <v>LV8</v>
      </c>
      <c r="AX584" s="38">
        <v>45222</v>
      </c>
      <c r="AY584" s="36" t="s">
        <v>83</v>
      </c>
      <c r="AZ584" s="36" t="s">
        <v>68</v>
      </c>
      <c r="BA584" s="39"/>
    </row>
    <row r="585" spans="1:53">
      <c r="A585" s="31">
        <v>3710113</v>
      </c>
      <c r="B585" s="32" t="s">
        <v>3072</v>
      </c>
      <c r="C585" s="32" t="s">
        <v>3073</v>
      </c>
      <c r="D585" s="32" t="s">
        <v>109</v>
      </c>
      <c r="E585" s="32" t="s">
        <v>240</v>
      </c>
      <c r="F585" s="51" t="s">
        <v>241</v>
      </c>
      <c r="G585" s="51" t="s">
        <v>242</v>
      </c>
      <c r="H585" s="32" t="s">
        <v>243</v>
      </c>
      <c r="I585" s="32" t="s">
        <v>244</v>
      </c>
      <c r="J585" s="32" t="s">
        <v>60</v>
      </c>
      <c r="K585" s="32"/>
      <c r="L585" s="32" t="s">
        <v>61</v>
      </c>
      <c r="M585" s="32" t="s">
        <v>62</v>
      </c>
      <c r="N585" s="32">
        <v>2.52</v>
      </c>
      <c r="O585" s="32" t="s">
        <v>63</v>
      </c>
      <c r="P585" s="32">
        <v>1104021066</v>
      </c>
      <c r="Q585" s="32" t="s">
        <v>3074</v>
      </c>
      <c r="R585" s="32" t="s">
        <v>562</v>
      </c>
      <c r="S585" s="159" t="s">
        <v>66</v>
      </c>
      <c r="T585" s="32"/>
      <c r="U585" s="34">
        <v>966540903961</v>
      </c>
      <c r="V585" s="35" t="s">
        <v>68</v>
      </c>
      <c r="W585" s="110" t="s">
        <v>3074</v>
      </c>
      <c r="X585" s="32" t="s">
        <v>68</v>
      </c>
      <c r="Y585" s="32"/>
      <c r="Z585" s="36" t="s">
        <v>68</v>
      </c>
      <c r="AA585" s="36" t="s">
        <v>68</v>
      </c>
      <c r="AB585" s="36" t="s">
        <v>68</v>
      </c>
      <c r="AC585" s="36" t="s">
        <v>68</v>
      </c>
      <c r="AD585" t="s">
        <v>167</v>
      </c>
      <c r="AE585" t="e">
        <f>VLOOKUP(P585,Table5[],2,0)</f>
        <v>#N/A</v>
      </c>
      <c r="AF585" t="s">
        <v>71</v>
      </c>
      <c r="AG585" s="36" t="s">
        <v>68</v>
      </c>
      <c r="AH585" t="s">
        <v>68</v>
      </c>
      <c r="AI585" s="36" t="s">
        <v>68</v>
      </c>
      <c r="AJ585" s="36" t="s">
        <v>68</v>
      </c>
      <c r="AK585" s="32" t="s">
        <v>68</v>
      </c>
      <c r="AL585" s="32" t="s">
        <v>68</v>
      </c>
      <c r="AM585" s="36"/>
      <c r="AN585" s="36"/>
      <c r="AO585" s="36" t="s">
        <v>68</v>
      </c>
      <c r="AP585" s="36" t="s">
        <v>68</v>
      </c>
      <c r="AQ585" s="36" t="s">
        <v>68</v>
      </c>
      <c r="AR585" s="32" t="s">
        <v>68</v>
      </c>
      <c r="AS585" s="37" t="s">
        <v>68</v>
      </c>
      <c r="AT585" s="32" t="s">
        <v>68</v>
      </c>
      <c r="AU585" s="16">
        <v>2023</v>
      </c>
      <c r="AV585" s="42" t="str">
        <f>VLOOKUP(A584,Table3[],7,0)</f>
        <v>Graduated</v>
      </c>
      <c r="AW585" s="42" t="str">
        <f>VLOOKUP(A585,Table3[],9,0)</f>
        <v>LV8</v>
      </c>
      <c r="AX585" s="38">
        <v>45222</v>
      </c>
      <c r="AY585" s="36" t="s">
        <v>83</v>
      </c>
      <c r="AZ585" s="36" t="s">
        <v>68</v>
      </c>
      <c r="BA585" s="39"/>
    </row>
    <row r="586" spans="1:53">
      <c r="A586" s="43">
        <v>3810102</v>
      </c>
      <c r="B586" s="44" t="s">
        <v>3075</v>
      </c>
      <c r="C586" s="44" t="s">
        <v>3076</v>
      </c>
      <c r="D586" s="44" t="s">
        <v>109</v>
      </c>
      <c r="E586" s="44" t="s">
        <v>160</v>
      </c>
      <c r="F586" t="s">
        <v>161</v>
      </c>
      <c r="G586" t="s">
        <v>162</v>
      </c>
      <c r="H586" s="44" t="s">
        <v>163</v>
      </c>
      <c r="I586" s="44" t="s">
        <v>164</v>
      </c>
      <c r="J586" s="44" t="s">
        <v>60</v>
      </c>
      <c r="K586" s="44"/>
      <c r="L586" s="44" t="s">
        <v>61</v>
      </c>
      <c r="M586" s="44" t="s">
        <v>62</v>
      </c>
      <c r="N586" s="44">
        <v>2.3199999999999998</v>
      </c>
      <c r="O586" s="44" t="s">
        <v>63</v>
      </c>
      <c r="P586" s="44">
        <v>1105009045</v>
      </c>
      <c r="Q586" s="32" t="s">
        <v>3077</v>
      </c>
      <c r="R586" s="44" t="s">
        <v>562</v>
      </c>
      <c r="S586" s="159" t="s">
        <v>66</v>
      </c>
      <c r="T586" s="44"/>
      <c r="U586" s="34" t="s">
        <v>68</v>
      </c>
      <c r="V586" s="35" t="s">
        <v>68</v>
      </c>
      <c r="W586" s="32" t="s">
        <v>3077</v>
      </c>
      <c r="X586" s="32" t="s">
        <v>68</v>
      </c>
      <c r="Y586" s="44" t="s">
        <v>3078</v>
      </c>
      <c r="Z586" s="36" t="s">
        <v>68</v>
      </c>
      <c r="AA586" s="36" t="s">
        <v>68</v>
      </c>
      <c r="AB586" s="36" t="s">
        <v>68</v>
      </c>
      <c r="AC586" s="36" t="s">
        <v>68</v>
      </c>
      <c r="AD586" t="s">
        <v>72</v>
      </c>
      <c r="AE586" t="e">
        <f>VLOOKUP(P586,Table5[],2,0)</f>
        <v>#N/A</v>
      </c>
      <c r="AF586" t="s">
        <v>72</v>
      </c>
      <c r="AG586" s="36" t="s">
        <v>68</v>
      </c>
      <c r="AH586" t="s">
        <v>145</v>
      </c>
      <c r="AI586" s="36" t="s">
        <v>68</v>
      </c>
      <c r="AJ586" s="36" t="s">
        <v>68</v>
      </c>
      <c r="AK586" s="32" t="s">
        <v>68</v>
      </c>
      <c r="AL586" s="32" t="s">
        <v>68</v>
      </c>
      <c r="AM586" s="36"/>
      <c r="AN586" s="36"/>
      <c r="AO586" s="36" t="s">
        <v>68</v>
      </c>
      <c r="AP586" s="36" t="s">
        <v>68</v>
      </c>
      <c r="AQ586" s="36" t="s">
        <v>68</v>
      </c>
      <c r="AR586" s="32" t="s">
        <v>68</v>
      </c>
      <c r="AS586" s="37" t="s">
        <v>68</v>
      </c>
      <c r="AT586" s="32" t="s">
        <v>68</v>
      </c>
      <c r="AU586" s="16">
        <v>2023</v>
      </c>
      <c r="AV586" s="42" t="str">
        <f>VLOOKUP(A585,Table3[],7,0)</f>
        <v>Graduated</v>
      </c>
      <c r="AW586" s="42" t="str">
        <f>VLOOKUP(A586,Table3[],9,0)</f>
        <v>LV8</v>
      </c>
      <c r="AX586" s="38">
        <v>45222</v>
      </c>
      <c r="AY586" s="36" t="s">
        <v>83</v>
      </c>
      <c r="AZ586" s="36" t="s">
        <v>68</v>
      </c>
      <c r="BA586" s="39"/>
    </row>
    <row r="587" spans="1:53" ht="30">
      <c r="A587" s="43">
        <v>3810141</v>
      </c>
      <c r="B587" s="44" t="s">
        <v>3079</v>
      </c>
      <c r="C587" s="44" t="s">
        <v>3080</v>
      </c>
      <c r="D587" s="44" t="s">
        <v>109</v>
      </c>
      <c r="E587" s="44" t="s">
        <v>160</v>
      </c>
      <c r="F587" t="s">
        <v>161</v>
      </c>
      <c r="G587" t="s">
        <v>162</v>
      </c>
      <c r="H587" s="44" t="s">
        <v>163</v>
      </c>
      <c r="I587" s="44" t="s">
        <v>164</v>
      </c>
      <c r="J587" s="44" t="s">
        <v>60</v>
      </c>
      <c r="K587" s="44"/>
      <c r="L587" s="44" t="s">
        <v>61</v>
      </c>
      <c r="M587" s="44" t="s">
        <v>62</v>
      </c>
      <c r="N587" s="44">
        <v>2.75</v>
      </c>
      <c r="O587" s="44" t="s">
        <v>63</v>
      </c>
      <c r="P587" s="44">
        <v>1105498305</v>
      </c>
      <c r="Q587" s="32" t="s">
        <v>3081</v>
      </c>
      <c r="R587" s="44" t="s">
        <v>98</v>
      </c>
      <c r="S587" s="44" t="s">
        <v>116</v>
      </c>
      <c r="T587" s="44" t="s">
        <v>290</v>
      </c>
      <c r="U587" s="34">
        <v>966550563032</v>
      </c>
      <c r="V587" s="35" t="s">
        <v>68</v>
      </c>
      <c r="W587" s="32" t="s">
        <v>3081</v>
      </c>
      <c r="X587" t="s">
        <v>3082</v>
      </c>
      <c r="Y587" s="44" t="s">
        <v>3083</v>
      </c>
      <c r="Z587" s="36" t="s">
        <v>68</v>
      </c>
      <c r="AA587" s="36" t="s">
        <v>68</v>
      </c>
      <c r="AB587" s="36" t="s">
        <v>68</v>
      </c>
      <c r="AC587" s="36" t="s">
        <v>99</v>
      </c>
      <c r="AD587" t="s">
        <v>72</v>
      </c>
      <c r="AE587" t="e">
        <f>VLOOKUP(P587,Table5[],2,0)</f>
        <v>#N/A</v>
      </c>
      <c r="AF587" t="s">
        <v>72</v>
      </c>
      <c r="AG587" s="36" t="s">
        <v>88</v>
      </c>
      <c r="AH587" t="s">
        <v>145</v>
      </c>
      <c r="AI587" s="36" t="s">
        <v>74</v>
      </c>
      <c r="AJ587" s="36" t="s">
        <v>3084</v>
      </c>
      <c r="AK587" s="32" t="s">
        <v>76</v>
      </c>
      <c r="AL587" s="32" t="s">
        <v>101</v>
      </c>
      <c r="AM587" s="36"/>
      <c r="AN587" s="36"/>
      <c r="AO587" s="36" t="s">
        <v>832</v>
      </c>
      <c r="AP587" s="36" t="s">
        <v>833</v>
      </c>
      <c r="AQ587" s="36" t="s">
        <v>104</v>
      </c>
      <c r="AR587" s="32" t="s">
        <v>68</v>
      </c>
      <c r="AS587" s="37" t="s">
        <v>68</v>
      </c>
      <c r="AT587" s="32" t="s">
        <v>68</v>
      </c>
      <c r="AU587" s="16">
        <v>2023</v>
      </c>
      <c r="AV587" s="42" t="str">
        <f>VLOOKUP(A586,Table3[],7,0)</f>
        <v>Graduated</v>
      </c>
      <c r="AW587" s="42" t="str">
        <f>VLOOKUP(A587,Table3[],9,0)</f>
        <v>LV8</v>
      </c>
      <c r="AX587" s="38">
        <v>45222</v>
      </c>
      <c r="AY587" s="36" t="s">
        <v>83</v>
      </c>
      <c r="AZ587" s="36" t="s">
        <v>105</v>
      </c>
      <c r="BA587" s="39" t="s">
        <v>118</v>
      </c>
    </row>
    <row r="588" spans="1:53">
      <c r="A588" s="113">
        <v>3810207</v>
      </c>
      <c r="B588" s="102" t="s">
        <v>3085</v>
      </c>
      <c r="C588" s="102" t="s">
        <v>3086</v>
      </c>
      <c r="D588" s="102" t="s">
        <v>54</v>
      </c>
      <c r="E588" s="102" t="s">
        <v>55</v>
      </c>
      <c r="F588" s="12" t="s">
        <v>56</v>
      </c>
      <c r="G588" s="13" t="s">
        <v>57</v>
      </c>
      <c r="H588" s="102" t="s">
        <v>58</v>
      </c>
      <c r="I588" s="102" t="s">
        <v>59</v>
      </c>
      <c r="J588" s="102" t="s">
        <v>60</v>
      </c>
      <c r="K588" s="102"/>
      <c r="L588" s="102" t="s">
        <v>61</v>
      </c>
      <c r="M588" s="102" t="s">
        <v>62</v>
      </c>
      <c r="N588" s="102">
        <v>2.2599999999999998</v>
      </c>
      <c r="O588" s="102" t="s">
        <v>63</v>
      </c>
      <c r="P588" s="102">
        <v>1106628850</v>
      </c>
      <c r="Q588" s="69" t="s">
        <v>3087</v>
      </c>
      <c r="R588" s="102" t="s">
        <v>562</v>
      </c>
      <c r="S588" s="159" t="s">
        <v>66</v>
      </c>
      <c r="T588" s="102"/>
      <c r="U588" s="70" t="s">
        <v>68</v>
      </c>
      <c r="V588" s="71" t="s">
        <v>68</v>
      </c>
      <c r="W588" s="69" t="s">
        <v>3087</v>
      </c>
      <c r="X588" s="69" t="s">
        <v>68</v>
      </c>
      <c r="Y588" s="102" t="s">
        <v>3088</v>
      </c>
      <c r="Z588" s="73" t="s">
        <v>68</v>
      </c>
      <c r="AA588" s="73" t="s">
        <v>68</v>
      </c>
      <c r="AB588" s="73" t="s">
        <v>68</v>
      </c>
      <c r="AC588" s="73" t="s">
        <v>68</v>
      </c>
      <c r="AD588" s="74" t="s">
        <v>167</v>
      </c>
      <c r="AE588" s="74" t="e">
        <f>VLOOKUP(P588,Table5[],2,0)</f>
        <v>#N/A</v>
      </c>
      <c r="AF588" s="74" t="s">
        <v>71</v>
      </c>
      <c r="AG588" s="73" t="s">
        <v>68</v>
      </c>
      <c r="AH588" s="74" t="s">
        <v>68</v>
      </c>
      <c r="AI588" s="73" t="s">
        <v>68</v>
      </c>
      <c r="AJ588" s="73" t="s">
        <v>68</v>
      </c>
      <c r="AK588" s="69" t="s">
        <v>68</v>
      </c>
      <c r="AL588" s="69" t="s">
        <v>68</v>
      </c>
      <c r="AM588" s="73"/>
      <c r="AN588" s="73"/>
      <c r="AO588" s="73" t="s">
        <v>68</v>
      </c>
      <c r="AP588" s="73" t="s">
        <v>68</v>
      </c>
      <c r="AQ588" s="73" t="s">
        <v>68</v>
      </c>
      <c r="AR588" s="69" t="s">
        <v>68</v>
      </c>
      <c r="AS588" s="76" t="s">
        <v>68</v>
      </c>
      <c r="AT588" s="69" t="s">
        <v>68</v>
      </c>
      <c r="AU588" s="16">
        <v>2023</v>
      </c>
      <c r="AV588" s="75" t="str">
        <f>VLOOKUP(A587,Table3[],7,0)</f>
        <v>Graduated</v>
      </c>
      <c r="AW588" s="75" t="str">
        <f>VLOOKUP(A588,Table3[],9,0)</f>
        <v>LV8</v>
      </c>
      <c r="AX588" s="77">
        <v>45222</v>
      </c>
      <c r="AY588" s="73" t="s">
        <v>83</v>
      </c>
      <c r="AZ588" s="73" t="s">
        <v>68</v>
      </c>
      <c r="BA588" s="78"/>
    </row>
    <row r="589" spans="1:53">
      <c r="A589" s="43">
        <v>3810030</v>
      </c>
      <c r="B589" s="44" t="s">
        <v>3089</v>
      </c>
      <c r="C589" s="44" t="s">
        <v>3090</v>
      </c>
      <c r="D589" s="44" t="s">
        <v>109</v>
      </c>
      <c r="E589" s="44" t="s">
        <v>160</v>
      </c>
      <c r="F589" t="s">
        <v>161</v>
      </c>
      <c r="G589" t="s">
        <v>162</v>
      </c>
      <c r="H589" s="44" t="s">
        <v>163</v>
      </c>
      <c r="I589" s="44" t="s">
        <v>164</v>
      </c>
      <c r="J589" s="44" t="s">
        <v>60</v>
      </c>
      <c r="K589" s="44" t="s">
        <v>200</v>
      </c>
      <c r="L589" s="44" t="s">
        <v>148</v>
      </c>
      <c r="M589" s="44" t="s">
        <v>149</v>
      </c>
      <c r="N589" s="44">
        <v>3.17</v>
      </c>
      <c r="O589" s="44" t="s">
        <v>63</v>
      </c>
      <c r="P589" s="44">
        <v>1105318883</v>
      </c>
      <c r="Q589" s="32" t="s">
        <v>3091</v>
      </c>
      <c r="R589" s="44" t="s">
        <v>98</v>
      </c>
      <c r="S589" s="44" t="s">
        <v>116</v>
      </c>
      <c r="T589" s="44" t="s">
        <v>232</v>
      </c>
      <c r="U589" s="34" t="s">
        <v>68</v>
      </c>
      <c r="V589" s="35" t="s">
        <v>68</v>
      </c>
      <c r="W589" s="32" t="s">
        <v>3091</v>
      </c>
      <c r="X589" s="32" t="s">
        <v>68</v>
      </c>
      <c r="Y589" s="44"/>
      <c r="Z589" s="36" t="s">
        <v>68</v>
      </c>
      <c r="AA589" s="36" t="s">
        <v>68</v>
      </c>
      <c r="AB589" s="36" t="s">
        <v>68</v>
      </c>
      <c r="AC589" s="36" t="s">
        <v>68</v>
      </c>
      <c r="AD589" t="s">
        <v>72</v>
      </c>
      <c r="AE589" t="str">
        <f>VLOOKUP(P589,Table5[],2,0)</f>
        <v>موظف</v>
      </c>
      <c r="AF589" t="s">
        <v>72</v>
      </c>
      <c r="AG589" s="36" t="s">
        <v>68</v>
      </c>
      <c r="AH589" t="s">
        <v>88</v>
      </c>
      <c r="AI589" s="36" t="s">
        <v>68</v>
      </c>
      <c r="AJ589" s="36" t="s">
        <v>68</v>
      </c>
      <c r="AK589" s="32" t="s">
        <v>68</v>
      </c>
      <c r="AL589" s="32" t="s">
        <v>68</v>
      </c>
      <c r="AM589" s="36"/>
      <c r="AN589" s="36"/>
      <c r="AO589" s="36" t="s">
        <v>68</v>
      </c>
      <c r="AP589" s="36" t="s">
        <v>68</v>
      </c>
      <c r="AQ589" s="36" t="s">
        <v>68</v>
      </c>
      <c r="AR589" s="32" t="s">
        <v>68</v>
      </c>
      <c r="AS589" s="37" t="s">
        <v>68</v>
      </c>
      <c r="AT589" s="32" t="s">
        <v>68</v>
      </c>
      <c r="AU589" s="16">
        <v>2023</v>
      </c>
      <c r="AV589" s="42" t="str">
        <f>VLOOKUP(A588,Table3[],7,0)</f>
        <v>Graduated</v>
      </c>
      <c r="AW589" s="42" t="str">
        <f>VLOOKUP(A589,Table3[],9,0)</f>
        <v>LV8</v>
      </c>
      <c r="AX589" s="38">
        <v>44924</v>
      </c>
      <c r="AY589" s="36" t="s">
        <v>83</v>
      </c>
      <c r="AZ589" s="36" t="s">
        <v>68</v>
      </c>
      <c r="BA589" s="39"/>
    </row>
    <row r="590" spans="1:53" ht="45">
      <c r="A590" s="43">
        <v>3810234</v>
      </c>
      <c r="B590" s="44" t="s">
        <v>3092</v>
      </c>
      <c r="C590" s="44" t="s">
        <v>3093</v>
      </c>
      <c r="D590" s="44" t="s">
        <v>54</v>
      </c>
      <c r="E590" s="44" t="s">
        <v>121</v>
      </c>
      <c r="F590" s="12" t="s">
        <v>56</v>
      </c>
      <c r="G590" s="13" t="s">
        <v>57</v>
      </c>
      <c r="H590" s="44" t="s">
        <v>122</v>
      </c>
      <c r="I590" s="44" t="s">
        <v>123</v>
      </c>
      <c r="J590" s="44" t="s">
        <v>60</v>
      </c>
      <c r="K590" s="44"/>
      <c r="L590" s="44" t="s">
        <v>61</v>
      </c>
      <c r="M590" s="44" t="s">
        <v>62</v>
      </c>
      <c r="N590" s="44">
        <v>2.4</v>
      </c>
      <c r="O590" s="44" t="s">
        <v>113</v>
      </c>
      <c r="P590" s="44">
        <v>2154679779</v>
      </c>
      <c r="Q590" s="32" t="s">
        <v>3094</v>
      </c>
      <c r="R590" s="44" t="s">
        <v>562</v>
      </c>
      <c r="S590" s="32" t="s">
        <v>116</v>
      </c>
      <c r="T590" s="44"/>
      <c r="U590" s="34" t="s">
        <v>68</v>
      </c>
      <c r="V590" s="35" t="s">
        <v>68</v>
      </c>
      <c r="W590" s="32" t="s">
        <v>3094</v>
      </c>
      <c r="X590" s="32" t="s">
        <v>68</v>
      </c>
      <c r="Y590" s="44" t="s">
        <v>3095</v>
      </c>
      <c r="Z590" s="36" t="s">
        <v>68</v>
      </c>
      <c r="AA590" s="36" t="s">
        <v>68</v>
      </c>
      <c r="AB590" s="36" t="s">
        <v>68</v>
      </c>
      <c r="AC590" s="36" t="s">
        <v>68</v>
      </c>
      <c r="AD590" t="s">
        <v>72</v>
      </c>
      <c r="AE590" t="e">
        <f>VLOOKUP(P590,Table5[],2,0)</f>
        <v>#N/A</v>
      </c>
      <c r="AF590" t="s">
        <v>71</v>
      </c>
      <c r="AG590" s="36" t="s">
        <v>145</v>
      </c>
      <c r="AH590" t="s">
        <v>68</v>
      </c>
      <c r="AI590" s="36" t="s">
        <v>74</v>
      </c>
      <c r="AJ590" s="36" t="s">
        <v>68</v>
      </c>
      <c r="AK590" s="32" t="s">
        <v>76</v>
      </c>
      <c r="AL590" s="32" t="s">
        <v>136</v>
      </c>
      <c r="AM590" s="42"/>
      <c r="AN590" s="36" t="s">
        <v>137</v>
      </c>
      <c r="AO590" s="36" t="s">
        <v>209</v>
      </c>
      <c r="AP590" s="36" t="s">
        <v>196</v>
      </c>
      <c r="AQ590" s="36" t="s">
        <v>80</v>
      </c>
      <c r="AR590" s="32" t="s">
        <v>68</v>
      </c>
      <c r="AS590" s="37" t="s">
        <v>68</v>
      </c>
      <c r="AT590" s="32" t="s">
        <v>68</v>
      </c>
      <c r="AU590" s="16">
        <v>2023</v>
      </c>
      <c r="AV590" s="42" t="str">
        <f>VLOOKUP(A589,Table3[],7,0)</f>
        <v>Graduated</v>
      </c>
      <c r="AW590" s="42" t="str">
        <f>VLOOKUP(A590,Table3[],9,0)</f>
        <v>LV8</v>
      </c>
      <c r="AX590" s="38">
        <v>45222</v>
      </c>
      <c r="AY590" s="36" t="s">
        <v>83</v>
      </c>
      <c r="AZ590" s="36" t="s">
        <v>68</v>
      </c>
      <c r="BA590" s="39" t="s">
        <v>172</v>
      </c>
    </row>
    <row r="591" spans="1:53">
      <c r="A591" s="31">
        <v>3810247</v>
      </c>
      <c r="B591" s="32" t="s">
        <v>3096</v>
      </c>
      <c r="C591" s="32" t="s">
        <v>3097</v>
      </c>
      <c r="D591" s="32" t="s">
        <v>54</v>
      </c>
      <c r="E591" s="32" t="s">
        <v>55</v>
      </c>
      <c r="F591" s="12" t="s">
        <v>56</v>
      </c>
      <c r="G591" s="13" t="s">
        <v>57</v>
      </c>
      <c r="H591" s="32" t="s">
        <v>58</v>
      </c>
      <c r="I591" s="32" t="s">
        <v>59</v>
      </c>
      <c r="J591" s="32" t="s">
        <v>60</v>
      </c>
      <c r="K591" s="32"/>
      <c r="L591" s="32" t="s">
        <v>61</v>
      </c>
      <c r="M591" s="32" t="s">
        <v>62</v>
      </c>
      <c r="N591" s="32">
        <v>2.63</v>
      </c>
      <c r="O591" s="32" t="s">
        <v>113</v>
      </c>
      <c r="P591" s="32">
        <v>2242552129</v>
      </c>
      <c r="Q591" s="32" t="s">
        <v>3098</v>
      </c>
      <c r="R591" s="32" t="s">
        <v>562</v>
      </c>
      <c r="S591" s="32" t="s">
        <v>116</v>
      </c>
      <c r="T591" s="32"/>
      <c r="U591" s="34" t="s">
        <v>68</v>
      </c>
      <c r="V591" s="35" t="s">
        <v>68</v>
      </c>
      <c r="W591" s="32" t="s">
        <v>3098</v>
      </c>
      <c r="X591" s="32" t="s">
        <v>68</v>
      </c>
      <c r="Y591" s="32" t="s">
        <v>3099</v>
      </c>
      <c r="Z591" s="36" t="s">
        <v>68</v>
      </c>
      <c r="AA591" s="36" t="s">
        <v>68</v>
      </c>
      <c r="AB591" s="36" t="s">
        <v>68</v>
      </c>
      <c r="AC591" s="36" t="s">
        <v>68</v>
      </c>
      <c r="AD591" t="s">
        <v>167</v>
      </c>
      <c r="AE591" t="e">
        <f>VLOOKUP(P591,Table5[],2,0)</f>
        <v>#N/A</v>
      </c>
      <c r="AF591" t="s">
        <v>71</v>
      </c>
      <c r="AG591" s="36" t="s">
        <v>68</v>
      </c>
      <c r="AH591" t="s">
        <v>68</v>
      </c>
      <c r="AI591" s="36" t="s">
        <v>68</v>
      </c>
      <c r="AJ591" s="36" t="s">
        <v>68</v>
      </c>
      <c r="AK591" s="32" t="s">
        <v>68</v>
      </c>
      <c r="AL591" s="32" t="s">
        <v>68</v>
      </c>
      <c r="AM591" s="36"/>
      <c r="AN591" s="36"/>
      <c r="AO591" s="36" t="s">
        <v>68</v>
      </c>
      <c r="AP591" s="36" t="s">
        <v>68</v>
      </c>
      <c r="AQ591" s="36" t="s">
        <v>68</v>
      </c>
      <c r="AR591" s="32" t="s">
        <v>68</v>
      </c>
      <c r="AS591" s="37" t="s">
        <v>68</v>
      </c>
      <c r="AT591" s="32" t="s">
        <v>68</v>
      </c>
      <c r="AU591" s="16">
        <v>2023</v>
      </c>
      <c r="AV591" s="42" t="str">
        <f>VLOOKUP(A590,Table3[],7,0)</f>
        <v>Graduated</v>
      </c>
      <c r="AW591" s="42" t="str">
        <f>VLOOKUP(A591,Table3[],9,0)</f>
        <v>LV8</v>
      </c>
      <c r="AX591" s="38">
        <v>45222</v>
      </c>
      <c r="AY591" s="36" t="s">
        <v>83</v>
      </c>
      <c r="AZ591" s="36" t="s">
        <v>68</v>
      </c>
      <c r="BA591" s="39"/>
    </row>
    <row r="592" spans="1:53" ht="45">
      <c r="A592" s="43">
        <v>3810265</v>
      </c>
      <c r="B592" s="44" t="s">
        <v>3100</v>
      </c>
      <c r="C592" s="44" t="s">
        <v>3101</v>
      </c>
      <c r="D592" s="44" t="s">
        <v>54</v>
      </c>
      <c r="E592" s="44" t="s">
        <v>128</v>
      </c>
      <c r="F592" s="12" t="s">
        <v>56</v>
      </c>
      <c r="G592" s="13" t="s">
        <v>57</v>
      </c>
      <c r="H592" s="44" t="s">
        <v>129</v>
      </c>
      <c r="I592" s="44" t="s">
        <v>130</v>
      </c>
      <c r="J592" s="44" t="s">
        <v>60</v>
      </c>
      <c r="K592" s="44"/>
      <c r="L592" s="44" t="s">
        <v>61</v>
      </c>
      <c r="M592" s="44" t="s">
        <v>62</v>
      </c>
      <c r="N592" s="44">
        <v>2.69</v>
      </c>
      <c r="O592" s="44" t="s">
        <v>63</v>
      </c>
      <c r="P592" s="44">
        <v>1099707778</v>
      </c>
      <c r="Q592" s="32" t="s">
        <v>3102</v>
      </c>
      <c r="R592" s="44" t="s">
        <v>562</v>
      </c>
      <c r="S592" s="159" t="s">
        <v>66</v>
      </c>
      <c r="T592" s="44"/>
      <c r="U592" s="34">
        <v>966591011019</v>
      </c>
      <c r="V592" s="35" t="s">
        <v>68</v>
      </c>
      <c r="W592" s="32" t="s">
        <v>3102</v>
      </c>
      <c r="X592" s="32" t="s">
        <v>68</v>
      </c>
      <c r="Y592" s="44" t="s">
        <v>3103</v>
      </c>
      <c r="Z592" s="36" t="s">
        <v>68</v>
      </c>
      <c r="AA592" s="36" t="s">
        <v>68</v>
      </c>
      <c r="AB592" s="36" t="s">
        <v>68</v>
      </c>
      <c r="AC592" s="36" t="s">
        <v>68</v>
      </c>
      <c r="AD592" t="s">
        <v>72</v>
      </c>
      <c r="AE592" t="e">
        <f>VLOOKUP(P592,Table5[],2,0)</f>
        <v>#N/A</v>
      </c>
      <c r="AF592" t="s">
        <v>72</v>
      </c>
      <c r="AG592" s="36" t="s">
        <v>145</v>
      </c>
      <c r="AH592" t="s">
        <v>145</v>
      </c>
      <c r="AI592" s="36" t="s">
        <v>74</v>
      </c>
      <c r="AJ592" s="36" t="s">
        <v>68</v>
      </c>
      <c r="AK592" s="32" t="s">
        <v>76</v>
      </c>
      <c r="AL592" s="32" t="s">
        <v>136</v>
      </c>
      <c r="AM592" s="42"/>
      <c r="AN592" s="36" t="s">
        <v>137</v>
      </c>
      <c r="AO592" s="36" t="s">
        <v>138</v>
      </c>
      <c r="AP592" s="36"/>
      <c r="AQ592" s="36" t="s">
        <v>80</v>
      </c>
      <c r="AR592" s="32" t="s">
        <v>68</v>
      </c>
      <c r="AS592" s="37" t="s">
        <v>68</v>
      </c>
      <c r="AT592" s="32" t="s">
        <v>68</v>
      </c>
      <c r="AU592" s="16">
        <v>2023</v>
      </c>
      <c r="AV592" s="42" t="str">
        <f>VLOOKUP(A591,Table3[],7,0)</f>
        <v>Graduated</v>
      </c>
      <c r="AW592" s="42" t="str">
        <f>VLOOKUP(A592,Table3[],9,0)</f>
        <v>LV8</v>
      </c>
      <c r="AX592" s="38">
        <v>45222</v>
      </c>
      <c r="AY592" s="36" t="s">
        <v>83</v>
      </c>
      <c r="AZ592" s="36" t="s">
        <v>68</v>
      </c>
      <c r="BA592" s="39" t="s">
        <v>172</v>
      </c>
    </row>
    <row r="593" spans="1:53">
      <c r="A593" s="31">
        <v>3820001</v>
      </c>
      <c r="B593" s="32" t="s">
        <v>3104</v>
      </c>
      <c r="C593" s="32" t="s">
        <v>3105</v>
      </c>
      <c r="D593" s="32" t="s">
        <v>109</v>
      </c>
      <c r="E593" s="32" t="s">
        <v>55</v>
      </c>
      <c r="F593" s="12" t="s">
        <v>56</v>
      </c>
      <c r="G593" s="13" t="s">
        <v>57</v>
      </c>
      <c r="H593" s="32" t="s">
        <v>58</v>
      </c>
      <c r="I593" s="32" t="s">
        <v>59</v>
      </c>
      <c r="J593" s="32" t="s">
        <v>60</v>
      </c>
      <c r="K593" s="32" t="s">
        <v>131</v>
      </c>
      <c r="L593" s="32" t="s">
        <v>148</v>
      </c>
      <c r="M593" s="32" t="s">
        <v>149</v>
      </c>
      <c r="N593" s="32">
        <v>3.41</v>
      </c>
      <c r="O593" s="32" t="s">
        <v>113</v>
      </c>
      <c r="P593" s="32">
        <v>2064807232</v>
      </c>
      <c r="Q593" s="32" t="s">
        <v>3106</v>
      </c>
      <c r="R593" s="32" t="s">
        <v>562</v>
      </c>
      <c r="S593" s="32" t="s">
        <v>116</v>
      </c>
      <c r="T593" s="32"/>
      <c r="U593" s="34" t="s">
        <v>68</v>
      </c>
      <c r="V593" s="35" t="s">
        <v>68</v>
      </c>
      <c r="W593" s="32" t="s">
        <v>3106</v>
      </c>
      <c r="X593" s="32" t="s">
        <v>68</v>
      </c>
      <c r="Y593" s="32"/>
      <c r="Z593" s="36" t="s">
        <v>68</v>
      </c>
      <c r="AA593" s="36" t="s">
        <v>68</v>
      </c>
      <c r="AB593" s="36" t="s">
        <v>68</v>
      </c>
      <c r="AC593" s="36" t="s">
        <v>68</v>
      </c>
      <c r="AD593" t="s">
        <v>167</v>
      </c>
      <c r="AE593" t="e">
        <f>VLOOKUP(P593,Table5[],2,0)</f>
        <v>#N/A</v>
      </c>
      <c r="AF593" t="s">
        <v>71</v>
      </c>
      <c r="AG593" s="36" t="s">
        <v>68</v>
      </c>
      <c r="AH593" t="s">
        <v>68</v>
      </c>
      <c r="AI593" s="36" t="s">
        <v>68</v>
      </c>
      <c r="AJ593" s="36" t="s">
        <v>68</v>
      </c>
      <c r="AK593" s="32" t="s">
        <v>68</v>
      </c>
      <c r="AL593" s="32" t="s">
        <v>68</v>
      </c>
      <c r="AM593" s="36"/>
      <c r="AN593" s="36"/>
      <c r="AO593" s="36" t="s">
        <v>68</v>
      </c>
      <c r="AP593" s="36" t="s">
        <v>68</v>
      </c>
      <c r="AQ593" s="36" t="s">
        <v>68</v>
      </c>
      <c r="AR593" s="32" t="s">
        <v>68</v>
      </c>
      <c r="AS593" s="37" t="s">
        <v>68</v>
      </c>
      <c r="AT593" s="32" t="s">
        <v>68</v>
      </c>
      <c r="AU593" s="16">
        <v>2023</v>
      </c>
      <c r="AV593" s="42" t="str">
        <f>VLOOKUP(A592,Table3[],7,0)</f>
        <v>Graduated</v>
      </c>
      <c r="AW593" s="42" t="str">
        <f>VLOOKUP(A593,Table3[],9,0)</f>
        <v>LV8</v>
      </c>
      <c r="AX593" s="38">
        <v>45222</v>
      </c>
      <c r="AY593" s="36" t="s">
        <v>83</v>
      </c>
      <c r="AZ593" s="36" t="s">
        <v>68</v>
      </c>
      <c r="BA593" s="39"/>
    </row>
    <row r="594" spans="1:53">
      <c r="A594" s="43">
        <v>3910090</v>
      </c>
      <c r="B594" s="44" t="s">
        <v>3107</v>
      </c>
      <c r="C594" s="44" t="s">
        <v>3108</v>
      </c>
      <c r="D594" s="44" t="s">
        <v>109</v>
      </c>
      <c r="E594" s="44" t="s">
        <v>630</v>
      </c>
      <c r="F594" t="s">
        <v>161</v>
      </c>
      <c r="G594" t="s">
        <v>162</v>
      </c>
      <c r="H594" s="44" t="s">
        <v>631</v>
      </c>
      <c r="I594" s="44" t="s">
        <v>632</v>
      </c>
      <c r="J594" s="44" t="s">
        <v>124</v>
      </c>
      <c r="K594" s="44" t="s">
        <v>200</v>
      </c>
      <c r="L594" s="44" t="s">
        <v>148</v>
      </c>
      <c r="M594" s="44" t="s">
        <v>149</v>
      </c>
      <c r="N594" s="44">
        <v>3.14</v>
      </c>
      <c r="O594" s="44" t="s">
        <v>63</v>
      </c>
      <c r="P594" s="44">
        <v>1109532760</v>
      </c>
      <c r="Q594" s="32" t="s">
        <v>3109</v>
      </c>
      <c r="R594" s="44" t="s">
        <v>562</v>
      </c>
      <c r="S594" s="159" t="s">
        <v>66</v>
      </c>
      <c r="T594" s="44"/>
      <c r="U594" s="34" t="s">
        <v>68</v>
      </c>
      <c r="V594" s="35" t="s">
        <v>68</v>
      </c>
      <c r="W594" s="32" t="s">
        <v>3109</v>
      </c>
      <c r="X594" s="54" t="s">
        <v>3110</v>
      </c>
      <c r="Y594" s="44" t="s">
        <v>3111</v>
      </c>
      <c r="Z594" s="36" t="s">
        <v>68</v>
      </c>
      <c r="AA594" s="36" t="s">
        <v>68</v>
      </c>
      <c r="AB594" s="36" t="s">
        <v>68</v>
      </c>
      <c r="AC594" s="36" t="s">
        <v>68</v>
      </c>
      <c r="AD594" t="s">
        <v>72</v>
      </c>
      <c r="AE594" t="e">
        <f>VLOOKUP(P594,Table5[],2,0)</f>
        <v>#N/A</v>
      </c>
      <c r="AF594" t="s">
        <v>72</v>
      </c>
      <c r="AG594" s="36" t="s">
        <v>68</v>
      </c>
      <c r="AH594" t="s">
        <v>145</v>
      </c>
      <c r="AI594" s="36" t="s">
        <v>68</v>
      </c>
      <c r="AJ594" s="36" t="s">
        <v>68</v>
      </c>
      <c r="AK594" s="32" t="s">
        <v>68</v>
      </c>
      <c r="AL594" s="32" t="s">
        <v>68</v>
      </c>
      <c r="AM594" s="36"/>
      <c r="AN594" s="36"/>
      <c r="AO594" s="36" t="s">
        <v>68</v>
      </c>
      <c r="AP594" s="36" t="s">
        <v>68</v>
      </c>
      <c r="AQ594" s="36" t="s">
        <v>68</v>
      </c>
      <c r="AR594" s="32" t="s">
        <v>68</v>
      </c>
      <c r="AS594" s="37" t="s">
        <v>68</v>
      </c>
      <c r="AT594" s="32" t="s">
        <v>68</v>
      </c>
      <c r="AU594" s="16">
        <v>2023</v>
      </c>
      <c r="AV594" s="42" t="str">
        <f>VLOOKUP(A593,Table3[],7,0)</f>
        <v>Graduated</v>
      </c>
      <c r="AW594" s="42" t="str">
        <f>VLOOKUP(A594,Table3[],9,0)</f>
        <v>LV8</v>
      </c>
      <c r="AX594" s="38">
        <v>45223</v>
      </c>
      <c r="AY594" s="36" t="s">
        <v>83</v>
      </c>
      <c r="AZ594" s="36" t="s">
        <v>68</v>
      </c>
      <c r="BA594" s="39"/>
    </row>
    <row r="595" spans="1:53">
      <c r="A595" s="31">
        <v>3820007</v>
      </c>
      <c r="B595" s="32" t="s">
        <v>3112</v>
      </c>
      <c r="C595" s="32" t="s">
        <v>3113</v>
      </c>
      <c r="D595" s="32" t="s">
        <v>109</v>
      </c>
      <c r="E595" s="32" t="s">
        <v>55</v>
      </c>
      <c r="F595" s="12" t="s">
        <v>56</v>
      </c>
      <c r="G595" s="13" t="s">
        <v>57</v>
      </c>
      <c r="H595" s="32" t="s">
        <v>58</v>
      </c>
      <c r="I595" s="32" t="s">
        <v>59</v>
      </c>
      <c r="J595" s="32" t="s">
        <v>60</v>
      </c>
      <c r="K595" s="32" t="s">
        <v>131</v>
      </c>
      <c r="L595" s="32"/>
      <c r="M595" s="32"/>
      <c r="N595" s="32">
        <v>3.49</v>
      </c>
      <c r="O595" s="32" t="s">
        <v>113</v>
      </c>
      <c r="P595" s="32">
        <v>2203807330</v>
      </c>
      <c r="Q595" s="32" t="s">
        <v>3114</v>
      </c>
      <c r="R595" s="32" t="s">
        <v>562</v>
      </c>
      <c r="S595" s="32" t="s">
        <v>116</v>
      </c>
      <c r="T595" s="32"/>
      <c r="U595" s="34" t="s">
        <v>68</v>
      </c>
      <c r="V595" s="35" t="s">
        <v>68</v>
      </c>
      <c r="W595" s="32" t="s">
        <v>3114</v>
      </c>
      <c r="X595" s="32" t="s">
        <v>68</v>
      </c>
      <c r="Y595" s="32"/>
      <c r="Z595" s="36" t="s">
        <v>68</v>
      </c>
      <c r="AA595" s="36" t="s">
        <v>68</v>
      </c>
      <c r="AB595" s="36" t="s">
        <v>68</v>
      </c>
      <c r="AC595" s="36" t="s">
        <v>68</v>
      </c>
      <c r="AD595" t="s">
        <v>167</v>
      </c>
      <c r="AE595" t="e">
        <f>VLOOKUP(P595,Table5[],2,0)</f>
        <v>#N/A</v>
      </c>
      <c r="AF595" t="s">
        <v>71</v>
      </c>
      <c r="AG595" s="36" t="s">
        <v>68</v>
      </c>
      <c r="AH595" t="s">
        <v>68</v>
      </c>
      <c r="AI595" s="36" t="s">
        <v>68</v>
      </c>
      <c r="AJ595" s="36" t="s">
        <v>68</v>
      </c>
      <c r="AK595" s="32" t="s">
        <v>68</v>
      </c>
      <c r="AL595" s="32" t="s">
        <v>68</v>
      </c>
      <c r="AM595" s="36"/>
      <c r="AN595" s="36"/>
      <c r="AO595" s="36" t="s">
        <v>68</v>
      </c>
      <c r="AP595" s="36" t="s">
        <v>68</v>
      </c>
      <c r="AQ595" s="36" t="s">
        <v>68</v>
      </c>
      <c r="AR595" s="32" t="s">
        <v>68</v>
      </c>
      <c r="AS595" s="37" t="s">
        <v>68</v>
      </c>
      <c r="AT595" s="32" t="s">
        <v>68</v>
      </c>
      <c r="AU595" s="16">
        <v>2023</v>
      </c>
      <c r="AV595" s="42" t="str">
        <f>VLOOKUP(A594,Table3[],7,0)</f>
        <v>Graduated</v>
      </c>
      <c r="AW595" s="42" t="str">
        <f>VLOOKUP(A595,Table3[],9,0)</f>
        <v>LV8</v>
      </c>
      <c r="AX595" s="38">
        <v>45222</v>
      </c>
      <c r="AY595" s="36" t="s">
        <v>83</v>
      </c>
      <c r="AZ595" s="36" t="s">
        <v>68</v>
      </c>
      <c r="BA595" s="39"/>
    </row>
    <row r="596" spans="1:53">
      <c r="A596" s="43">
        <v>3820011</v>
      </c>
      <c r="B596" s="44" t="s">
        <v>3115</v>
      </c>
      <c r="C596" s="44" t="s">
        <v>3116</v>
      </c>
      <c r="D596" s="44" t="s">
        <v>109</v>
      </c>
      <c r="E596" s="44" t="s">
        <v>55</v>
      </c>
      <c r="F596" s="12" t="s">
        <v>56</v>
      </c>
      <c r="G596" s="13" t="s">
        <v>57</v>
      </c>
      <c r="H596" s="44" t="s">
        <v>58</v>
      </c>
      <c r="I596" s="44" t="s">
        <v>59</v>
      </c>
      <c r="J596" s="44" t="s">
        <v>60</v>
      </c>
      <c r="K596" s="44" t="s">
        <v>131</v>
      </c>
      <c r="L596" s="44" t="s">
        <v>111</v>
      </c>
      <c r="M596" s="44" t="s">
        <v>112</v>
      </c>
      <c r="N596" s="44">
        <v>3.63</v>
      </c>
      <c r="O596" s="44" t="s">
        <v>113</v>
      </c>
      <c r="P596" s="44">
        <v>2142748835</v>
      </c>
      <c r="Q596" s="32" t="s">
        <v>3117</v>
      </c>
      <c r="R596" s="44" t="s">
        <v>562</v>
      </c>
      <c r="S596" s="32" t="s">
        <v>116</v>
      </c>
      <c r="T596" s="44"/>
      <c r="U596" s="34" t="s">
        <v>68</v>
      </c>
      <c r="V596" s="35" t="s">
        <v>68</v>
      </c>
      <c r="W596" s="32" t="s">
        <v>3117</v>
      </c>
      <c r="X596" t="s">
        <v>3118</v>
      </c>
      <c r="Y596" s="44"/>
      <c r="Z596" s="36" t="s">
        <v>68</v>
      </c>
      <c r="AA596" s="36" t="s">
        <v>68</v>
      </c>
      <c r="AB596" s="36" t="s">
        <v>68</v>
      </c>
      <c r="AC596" s="36" t="s">
        <v>68</v>
      </c>
      <c r="AD596" t="s">
        <v>167</v>
      </c>
      <c r="AE596" t="e">
        <f>VLOOKUP(P596,Table5[],2,0)</f>
        <v>#N/A</v>
      </c>
      <c r="AF596" t="s">
        <v>71</v>
      </c>
      <c r="AG596" s="36" t="s">
        <v>68</v>
      </c>
      <c r="AH596" t="s">
        <v>68</v>
      </c>
      <c r="AI596" s="36" t="s">
        <v>68</v>
      </c>
      <c r="AJ596" s="36" t="s">
        <v>68</v>
      </c>
      <c r="AK596" s="32" t="s">
        <v>68</v>
      </c>
      <c r="AL596" s="32" t="s">
        <v>68</v>
      </c>
      <c r="AM596" s="36"/>
      <c r="AN596" s="36"/>
      <c r="AO596" s="36" t="s">
        <v>68</v>
      </c>
      <c r="AP596" s="36" t="s">
        <v>68</v>
      </c>
      <c r="AQ596" s="36" t="s">
        <v>68</v>
      </c>
      <c r="AR596" s="32" t="s">
        <v>68</v>
      </c>
      <c r="AS596" s="37" t="s">
        <v>68</v>
      </c>
      <c r="AT596" s="32" t="s">
        <v>68</v>
      </c>
      <c r="AU596" s="16">
        <v>2023</v>
      </c>
      <c r="AV596" s="42" t="str">
        <f>VLOOKUP(A595,Table3[],7,0)</f>
        <v>Graduated</v>
      </c>
      <c r="AW596" s="42" t="str">
        <f>VLOOKUP(A596,Table3[],9,0)</f>
        <v>LV8</v>
      </c>
      <c r="AX596" s="38">
        <v>45222</v>
      </c>
      <c r="AY596" s="36" t="s">
        <v>83</v>
      </c>
      <c r="AZ596" s="36" t="s">
        <v>68</v>
      </c>
      <c r="BA596" s="39"/>
    </row>
    <row r="597" spans="1:53">
      <c r="A597" s="31">
        <v>3820014</v>
      </c>
      <c r="B597" s="32" t="s">
        <v>3119</v>
      </c>
      <c r="C597" s="32" t="s">
        <v>3120</v>
      </c>
      <c r="D597" s="32" t="s">
        <v>109</v>
      </c>
      <c r="E597" s="32" t="s">
        <v>565</v>
      </c>
      <c r="F597" s="51" t="s">
        <v>241</v>
      </c>
      <c r="G597" s="51" t="s">
        <v>242</v>
      </c>
      <c r="H597" s="32" t="s">
        <v>566</v>
      </c>
      <c r="I597" s="32" t="s">
        <v>567</v>
      </c>
      <c r="J597" s="32" t="s">
        <v>60</v>
      </c>
      <c r="K597" s="32" t="s">
        <v>131</v>
      </c>
      <c r="L597" s="32" t="s">
        <v>111</v>
      </c>
      <c r="M597" s="32" t="s">
        <v>112</v>
      </c>
      <c r="N597" s="32">
        <v>3.67</v>
      </c>
      <c r="O597" s="32" t="s">
        <v>113</v>
      </c>
      <c r="P597" s="32">
        <v>2160121907</v>
      </c>
      <c r="Q597" s="32" t="s">
        <v>3121</v>
      </c>
      <c r="R597" s="32" t="s">
        <v>562</v>
      </c>
      <c r="S597" s="32" t="s">
        <v>116</v>
      </c>
      <c r="T597" s="32"/>
      <c r="U597" s="34">
        <v>563692035</v>
      </c>
      <c r="V597" s="35" t="s">
        <v>68</v>
      </c>
      <c r="W597" s="32" t="s">
        <v>3121</v>
      </c>
      <c r="X597" t="s">
        <v>3122</v>
      </c>
      <c r="Y597" s="32"/>
      <c r="Z597" s="36" t="s">
        <v>68</v>
      </c>
      <c r="AA597" s="36" t="s">
        <v>68</v>
      </c>
      <c r="AB597" s="36" t="s">
        <v>68</v>
      </c>
      <c r="AC597" s="36" t="s">
        <v>68</v>
      </c>
      <c r="AD597" t="s">
        <v>72</v>
      </c>
      <c r="AE597" t="e">
        <f>VLOOKUP(P597,Table5[],2,0)</f>
        <v>#N/A</v>
      </c>
      <c r="AF597" t="s">
        <v>71</v>
      </c>
      <c r="AG597" s="36" t="s">
        <v>73</v>
      </c>
      <c r="AH597" t="s">
        <v>68</v>
      </c>
      <c r="AI597" s="36" t="s">
        <v>74</v>
      </c>
      <c r="AJ597" s="36" t="s">
        <v>3123</v>
      </c>
      <c r="AK597" s="32" t="s">
        <v>76</v>
      </c>
      <c r="AL597" s="32" t="s">
        <v>136</v>
      </c>
      <c r="AM597" s="36"/>
      <c r="AN597" s="36"/>
      <c r="AO597" s="36" t="s">
        <v>855</v>
      </c>
      <c r="AP597" s="36" t="s">
        <v>856</v>
      </c>
      <c r="AQ597" s="36" t="s">
        <v>80</v>
      </c>
      <c r="AR597" s="32" t="s">
        <v>3123</v>
      </c>
      <c r="AS597" s="37">
        <v>966509618284</v>
      </c>
      <c r="AT597" s="32" t="s">
        <v>68</v>
      </c>
      <c r="AU597" s="16">
        <v>2023</v>
      </c>
      <c r="AV597" s="42" t="str">
        <f>VLOOKUP(A596,Table3[],7,0)</f>
        <v>Graduated</v>
      </c>
      <c r="AW597" s="42" t="str">
        <f>VLOOKUP(A597,Table3[],9,0)</f>
        <v>LV8</v>
      </c>
      <c r="AX597" s="38">
        <v>45222</v>
      </c>
      <c r="AY597" s="36" t="s">
        <v>83</v>
      </c>
      <c r="AZ597" s="36" t="s">
        <v>68</v>
      </c>
      <c r="BA597" s="39"/>
    </row>
    <row r="598" spans="1:53">
      <c r="A598" s="43">
        <v>3820015</v>
      </c>
      <c r="B598" s="44" t="s">
        <v>3124</v>
      </c>
      <c r="C598" s="44" t="s">
        <v>3125</v>
      </c>
      <c r="D598" s="44" t="s">
        <v>109</v>
      </c>
      <c r="E598" s="44" t="s">
        <v>55</v>
      </c>
      <c r="F598" s="12" t="s">
        <v>56</v>
      </c>
      <c r="G598" s="13" t="s">
        <v>57</v>
      </c>
      <c r="H598" s="44" t="s">
        <v>58</v>
      </c>
      <c r="I598" s="44" t="s">
        <v>59</v>
      </c>
      <c r="J598" s="44" t="s">
        <v>60</v>
      </c>
      <c r="K598" s="44" t="s">
        <v>200</v>
      </c>
      <c r="L598" s="44" t="s">
        <v>148</v>
      </c>
      <c r="M598" s="44" t="s">
        <v>149</v>
      </c>
      <c r="N598" s="44">
        <v>3.19</v>
      </c>
      <c r="O598" s="44" t="s">
        <v>113</v>
      </c>
      <c r="P598" s="44">
        <v>2332452947</v>
      </c>
      <c r="Q598" s="32" t="s">
        <v>3126</v>
      </c>
      <c r="R598" s="44" t="s">
        <v>562</v>
      </c>
      <c r="S598" s="32" t="s">
        <v>116</v>
      </c>
      <c r="T598" s="44"/>
      <c r="U598" s="34">
        <v>966553236009</v>
      </c>
      <c r="V598" s="35" t="s">
        <v>68</v>
      </c>
      <c r="W598" s="32" t="s">
        <v>3126</v>
      </c>
      <c r="X598" s="32" t="s">
        <v>68</v>
      </c>
      <c r="Y598" s="44"/>
      <c r="Z598" s="36" t="s">
        <v>68</v>
      </c>
      <c r="AA598" s="36" t="s">
        <v>68</v>
      </c>
      <c r="AB598" s="36" t="s">
        <v>68</v>
      </c>
      <c r="AC598" s="36" t="s">
        <v>68</v>
      </c>
      <c r="AD598" t="s">
        <v>167</v>
      </c>
      <c r="AE598" t="e">
        <f>VLOOKUP(P598,Table5[],2,0)</f>
        <v>#N/A</v>
      </c>
      <c r="AF598" t="s">
        <v>71</v>
      </c>
      <c r="AG598" s="36" t="s">
        <v>68</v>
      </c>
      <c r="AH598" t="s">
        <v>68</v>
      </c>
      <c r="AI598" s="36" t="s">
        <v>68</v>
      </c>
      <c r="AJ598" s="36" t="s">
        <v>68</v>
      </c>
      <c r="AK598" s="32" t="s">
        <v>68</v>
      </c>
      <c r="AL598" s="32" t="s">
        <v>68</v>
      </c>
      <c r="AM598" s="36"/>
      <c r="AN598" s="36"/>
      <c r="AO598" s="36" t="s">
        <v>68</v>
      </c>
      <c r="AP598" s="36" t="s">
        <v>68</v>
      </c>
      <c r="AQ598" s="36" t="s">
        <v>68</v>
      </c>
      <c r="AR598" s="32" t="s">
        <v>68</v>
      </c>
      <c r="AS598" s="37" t="s">
        <v>68</v>
      </c>
      <c r="AT598" s="32" t="s">
        <v>68</v>
      </c>
      <c r="AU598" s="16">
        <v>2023</v>
      </c>
      <c r="AV598" s="42" t="str">
        <f>VLOOKUP(A597,Table3[],7,0)</f>
        <v>Graduated</v>
      </c>
      <c r="AW598" s="42" t="str">
        <f>VLOOKUP(A598,Table3[],9,0)</f>
        <v>LV8</v>
      </c>
      <c r="AX598" s="38">
        <v>45222</v>
      </c>
      <c r="AY598" s="36" t="s">
        <v>83</v>
      </c>
      <c r="AZ598" s="36" t="s">
        <v>68</v>
      </c>
      <c r="BA598" s="39"/>
    </row>
    <row r="599" spans="1:53" ht="30">
      <c r="A599" s="43">
        <v>3810100</v>
      </c>
      <c r="B599" s="44" t="s">
        <v>3127</v>
      </c>
      <c r="C599" s="44" t="s">
        <v>3128</v>
      </c>
      <c r="D599" s="44" t="s">
        <v>109</v>
      </c>
      <c r="E599" s="44" t="s">
        <v>160</v>
      </c>
      <c r="F599" t="s">
        <v>161</v>
      </c>
      <c r="G599" t="s">
        <v>162</v>
      </c>
      <c r="H599" s="44" t="s">
        <v>163</v>
      </c>
      <c r="I599" s="44" t="s">
        <v>164</v>
      </c>
      <c r="J599" s="44" t="s">
        <v>60</v>
      </c>
      <c r="K599" s="44"/>
      <c r="L599" s="44" t="s">
        <v>61</v>
      </c>
      <c r="M599" s="44" t="s">
        <v>62</v>
      </c>
      <c r="N599" s="44">
        <v>2.48</v>
      </c>
      <c r="O599" s="44" t="s">
        <v>63</v>
      </c>
      <c r="P599" s="44">
        <v>1106217548</v>
      </c>
      <c r="Q599" s="32" t="s">
        <v>3129</v>
      </c>
      <c r="R599" s="44" t="s">
        <v>98</v>
      </c>
      <c r="S599" s="159" t="s">
        <v>66</v>
      </c>
      <c r="T599" s="44"/>
      <c r="U599" s="34">
        <v>966505304530</v>
      </c>
      <c r="V599" s="35">
        <v>966566294849</v>
      </c>
      <c r="W599" s="32" t="s">
        <v>3129</v>
      </c>
      <c r="X599" s="32" t="s">
        <v>68</v>
      </c>
      <c r="Y599" s="44" t="s">
        <v>3130</v>
      </c>
      <c r="Z599" s="36" t="s">
        <v>68</v>
      </c>
      <c r="AA599" s="36" t="s">
        <v>68</v>
      </c>
      <c r="AB599" s="36" t="s">
        <v>68</v>
      </c>
      <c r="AC599" s="36" t="s">
        <v>68</v>
      </c>
      <c r="AD599" t="s">
        <v>72</v>
      </c>
      <c r="AE599" t="str">
        <f>VLOOKUP(P599,Table5[],2,0)</f>
        <v>موظف</v>
      </c>
      <c r="AF599" t="s">
        <v>72</v>
      </c>
      <c r="AG599" s="36" t="s">
        <v>145</v>
      </c>
      <c r="AH599" t="s">
        <v>171</v>
      </c>
      <c r="AI599" s="36" t="s">
        <v>74</v>
      </c>
      <c r="AJ599" s="36" t="s">
        <v>68</v>
      </c>
      <c r="AK599" s="32" t="s">
        <v>76</v>
      </c>
      <c r="AL599" s="32" t="s">
        <v>68</v>
      </c>
      <c r="AM599" s="36"/>
      <c r="AN599" s="36"/>
      <c r="AO599" s="36" t="s">
        <v>68</v>
      </c>
      <c r="AP599" s="36" t="s">
        <v>68</v>
      </c>
      <c r="AQ599" s="36" t="s">
        <v>80</v>
      </c>
      <c r="AR599" s="32" t="s">
        <v>68</v>
      </c>
      <c r="AS599" s="37" t="s">
        <v>68</v>
      </c>
      <c r="AT599" s="32" t="s">
        <v>68</v>
      </c>
      <c r="AU599" s="16">
        <v>2023</v>
      </c>
      <c r="AV599" s="42" t="str">
        <f>VLOOKUP(A598,Table3[],7,0)</f>
        <v>Graduated</v>
      </c>
      <c r="AW599" s="42" t="str">
        <f>VLOOKUP(A599,Table3[],9,0)</f>
        <v>LV8</v>
      </c>
      <c r="AX599" s="38">
        <v>45222</v>
      </c>
      <c r="AY599" s="36" t="s">
        <v>83</v>
      </c>
      <c r="AZ599" s="36" t="s">
        <v>68</v>
      </c>
      <c r="BA599" s="39" t="s">
        <v>118</v>
      </c>
    </row>
    <row r="600" spans="1:53">
      <c r="A600" s="43">
        <v>3820031</v>
      </c>
      <c r="B600" s="44" t="s">
        <v>3131</v>
      </c>
      <c r="C600" s="44" t="s">
        <v>3132</v>
      </c>
      <c r="D600" s="44" t="s">
        <v>109</v>
      </c>
      <c r="E600" s="44" t="s">
        <v>55</v>
      </c>
      <c r="F600" s="12" t="s">
        <v>56</v>
      </c>
      <c r="G600" s="13" t="s">
        <v>57</v>
      </c>
      <c r="H600" s="44" t="s">
        <v>58</v>
      </c>
      <c r="I600" s="44" t="s">
        <v>59</v>
      </c>
      <c r="J600" s="44" t="s">
        <v>60</v>
      </c>
      <c r="K600" s="44" t="s">
        <v>131</v>
      </c>
      <c r="L600" s="44" t="s">
        <v>111</v>
      </c>
      <c r="M600" s="44" t="s">
        <v>112</v>
      </c>
      <c r="N600" s="44">
        <v>3.5</v>
      </c>
      <c r="O600" s="44" t="s">
        <v>113</v>
      </c>
      <c r="P600" s="44">
        <v>2142771639</v>
      </c>
      <c r="Q600" s="32" t="s">
        <v>3133</v>
      </c>
      <c r="R600" s="44" t="s">
        <v>562</v>
      </c>
      <c r="S600" s="32" t="s">
        <v>116</v>
      </c>
      <c r="T600" s="44"/>
      <c r="U600" s="34" t="s">
        <v>68</v>
      </c>
      <c r="V600" s="35" t="s">
        <v>68</v>
      </c>
      <c r="W600" s="32" t="s">
        <v>3133</v>
      </c>
      <c r="X600" s="32" t="s">
        <v>68</v>
      </c>
      <c r="Y600" s="44"/>
      <c r="Z600" s="36" t="s">
        <v>68</v>
      </c>
      <c r="AA600" s="36" t="s">
        <v>68</v>
      </c>
      <c r="AB600" s="36" t="s">
        <v>68</v>
      </c>
      <c r="AC600" s="36" t="s">
        <v>68</v>
      </c>
      <c r="AD600" t="s">
        <v>167</v>
      </c>
      <c r="AE600" t="e">
        <f>VLOOKUP(P600,Table5[],2,0)</f>
        <v>#N/A</v>
      </c>
      <c r="AF600" t="s">
        <v>71</v>
      </c>
      <c r="AG600" s="36" t="s">
        <v>68</v>
      </c>
      <c r="AH600" t="s">
        <v>68</v>
      </c>
      <c r="AI600" s="36" t="s">
        <v>68</v>
      </c>
      <c r="AJ600" s="36" t="s">
        <v>68</v>
      </c>
      <c r="AK600" s="32" t="s">
        <v>68</v>
      </c>
      <c r="AL600" s="32" t="s">
        <v>68</v>
      </c>
      <c r="AM600" s="36"/>
      <c r="AN600" s="36"/>
      <c r="AO600" s="36" t="s">
        <v>68</v>
      </c>
      <c r="AP600" s="36" t="s">
        <v>68</v>
      </c>
      <c r="AQ600" s="36" t="s">
        <v>68</v>
      </c>
      <c r="AR600" s="32" t="s">
        <v>68</v>
      </c>
      <c r="AS600" s="37" t="s">
        <v>68</v>
      </c>
      <c r="AT600" s="32" t="s">
        <v>68</v>
      </c>
      <c r="AU600" s="16">
        <v>2023</v>
      </c>
      <c r="AV600" s="42" t="str">
        <f>VLOOKUP(A599,Table3[],7,0)</f>
        <v>Graduated</v>
      </c>
      <c r="AW600" s="42" t="str">
        <f>VLOOKUP(A600,Table3[],9,0)</f>
        <v>LV8</v>
      </c>
      <c r="AX600" s="38">
        <v>45222</v>
      </c>
      <c r="AY600" s="36" t="s">
        <v>83</v>
      </c>
      <c r="AZ600" s="36" t="s">
        <v>68</v>
      </c>
      <c r="BA600" s="39"/>
    </row>
    <row r="601" spans="1:53" ht="45">
      <c r="A601" s="31">
        <v>3810060</v>
      </c>
      <c r="B601" s="32" t="s">
        <v>3134</v>
      </c>
      <c r="C601" s="32" t="s">
        <v>3135</v>
      </c>
      <c r="D601" s="32" t="s">
        <v>109</v>
      </c>
      <c r="E601" s="32" t="s">
        <v>160</v>
      </c>
      <c r="F601" t="s">
        <v>161</v>
      </c>
      <c r="G601" t="s">
        <v>162</v>
      </c>
      <c r="H601" s="32" t="s">
        <v>163</v>
      </c>
      <c r="I601" s="32" t="s">
        <v>164</v>
      </c>
      <c r="J601" s="32" t="s">
        <v>60</v>
      </c>
      <c r="K601" s="32"/>
      <c r="L601" s="32" t="s">
        <v>61</v>
      </c>
      <c r="M601" s="32" t="s">
        <v>62</v>
      </c>
      <c r="N601" s="32">
        <v>2.34</v>
      </c>
      <c r="O601" s="32" t="s">
        <v>63</v>
      </c>
      <c r="P601" s="32">
        <v>1105846941</v>
      </c>
      <c r="Q601" s="32" t="s">
        <v>3136</v>
      </c>
      <c r="R601" s="32" t="s">
        <v>562</v>
      </c>
      <c r="S601" s="159" t="s">
        <v>66</v>
      </c>
      <c r="T601" s="32"/>
      <c r="U601" s="34" t="s">
        <v>68</v>
      </c>
      <c r="V601" s="35" t="s">
        <v>68</v>
      </c>
      <c r="W601" s="32" t="s">
        <v>3136</v>
      </c>
      <c r="X601" s="32" t="s">
        <v>68</v>
      </c>
      <c r="Y601" s="32" t="s">
        <v>3137</v>
      </c>
      <c r="Z601" s="36" t="s">
        <v>68</v>
      </c>
      <c r="AA601" s="36" t="s">
        <v>68</v>
      </c>
      <c r="AB601" s="36" t="s">
        <v>68</v>
      </c>
      <c r="AC601" s="36" t="s">
        <v>68</v>
      </c>
      <c r="AD601" t="s">
        <v>72</v>
      </c>
      <c r="AE601" t="str">
        <f>VLOOKUP(P601,Table5[],2,0)</f>
        <v>موظف</v>
      </c>
      <c r="AF601" t="s">
        <v>72</v>
      </c>
      <c r="AG601" s="36" t="s">
        <v>73</v>
      </c>
      <c r="AH601" t="s">
        <v>73</v>
      </c>
      <c r="AI601" s="36" t="s">
        <v>434</v>
      </c>
      <c r="AJ601" s="36" t="s">
        <v>3138</v>
      </c>
      <c r="AK601" s="32" t="s">
        <v>76</v>
      </c>
      <c r="AL601" s="32" t="s">
        <v>136</v>
      </c>
      <c r="AM601" s="36"/>
      <c r="AN601" s="36"/>
      <c r="AO601" s="36" t="s">
        <v>1911</v>
      </c>
      <c r="AP601" s="36" t="s">
        <v>1912</v>
      </c>
      <c r="AQ601" s="36" t="s">
        <v>80</v>
      </c>
      <c r="AR601" s="32" t="s">
        <v>68</v>
      </c>
      <c r="AS601" s="37" t="s">
        <v>68</v>
      </c>
      <c r="AT601" s="32" t="s">
        <v>68</v>
      </c>
      <c r="AU601" s="16">
        <v>2023</v>
      </c>
      <c r="AV601" s="42" t="str">
        <f>VLOOKUP(A600,Table3[],7,0)</f>
        <v>Graduated</v>
      </c>
      <c r="AW601" s="42" t="str">
        <f>VLOOKUP(A601,Table3[],9,0)</f>
        <v>LV8</v>
      </c>
      <c r="AX601" s="38">
        <v>45222</v>
      </c>
      <c r="AY601" s="36" t="s">
        <v>83</v>
      </c>
      <c r="AZ601" s="36" t="s">
        <v>68</v>
      </c>
      <c r="BA601" s="39" t="s">
        <v>172</v>
      </c>
    </row>
    <row r="602" spans="1:53">
      <c r="A602" s="43">
        <v>3910003</v>
      </c>
      <c r="B602" s="44" t="s">
        <v>3139</v>
      </c>
      <c r="C602" s="44" t="s">
        <v>3140</v>
      </c>
      <c r="D602" s="44" t="s">
        <v>109</v>
      </c>
      <c r="E602" s="44" t="s">
        <v>55</v>
      </c>
      <c r="F602" s="12" t="s">
        <v>56</v>
      </c>
      <c r="G602" s="13" t="s">
        <v>57</v>
      </c>
      <c r="H602" s="44" t="s">
        <v>58</v>
      </c>
      <c r="I602" s="44" t="s">
        <v>59</v>
      </c>
      <c r="J602" s="44" t="s">
        <v>60</v>
      </c>
      <c r="K602" s="44" t="s">
        <v>110</v>
      </c>
      <c r="L602" s="44" t="s">
        <v>111</v>
      </c>
      <c r="M602" s="44" t="s">
        <v>112</v>
      </c>
      <c r="N602" s="44">
        <v>3.94</v>
      </c>
      <c r="O602" s="44" t="s">
        <v>113</v>
      </c>
      <c r="P602" s="44">
        <v>2147916718</v>
      </c>
      <c r="Q602" s="32" t="s">
        <v>3141</v>
      </c>
      <c r="R602" s="44" t="s">
        <v>562</v>
      </c>
      <c r="S602" s="32" t="s">
        <v>116</v>
      </c>
      <c r="T602" s="44"/>
      <c r="U602" s="34" t="s">
        <v>68</v>
      </c>
      <c r="V602" s="35" t="s">
        <v>68</v>
      </c>
      <c r="W602" s="32" t="s">
        <v>3141</v>
      </c>
      <c r="X602" s="32" t="s">
        <v>68</v>
      </c>
      <c r="Y602" s="44"/>
      <c r="Z602" s="36" t="s">
        <v>68</v>
      </c>
      <c r="AA602" s="36" t="s">
        <v>68</v>
      </c>
      <c r="AB602" s="36" t="s">
        <v>68</v>
      </c>
      <c r="AC602" s="36" t="s">
        <v>68</v>
      </c>
      <c r="AD602" t="s">
        <v>167</v>
      </c>
      <c r="AE602" t="e">
        <f>VLOOKUP(P602,Table5[],2,0)</f>
        <v>#N/A</v>
      </c>
      <c r="AF602" t="s">
        <v>71</v>
      </c>
      <c r="AG602" s="36" t="s">
        <v>68</v>
      </c>
      <c r="AH602" t="s">
        <v>68</v>
      </c>
      <c r="AI602" s="36" t="s">
        <v>68</v>
      </c>
      <c r="AJ602" s="36" t="s">
        <v>68</v>
      </c>
      <c r="AK602" s="32" t="s">
        <v>68</v>
      </c>
      <c r="AL602" s="32" t="s">
        <v>68</v>
      </c>
      <c r="AM602" s="36"/>
      <c r="AN602" s="36"/>
      <c r="AO602" s="36" t="s">
        <v>68</v>
      </c>
      <c r="AP602" s="36" t="s">
        <v>68</v>
      </c>
      <c r="AQ602" s="36" t="s">
        <v>68</v>
      </c>
      <c r="AR602" s="32" t="s">
        <v>68</v>
      </c>
      <c r="AS602" s="37" t="s">
        <v>68</v>
      </c>
      <c r="AT602" s="32" t="s">
        <v>68</v>
      </c>
      <c r="AU602" s="16">
        <v>2023</v>
      </c>
      <c r="AV602" s="42" t="str">
        <f>VLOOKUP(A601,Table3[],7,0)</f>
        <v>Graduated</v>
      </c>
      <c r="AW602" s="42" t="str">
        <f>VLOOKUP(A602,Table3[],9,0)</f>
        <v>LV8</v>
      </c>
      <c r="AX602" s="38">
        <v>45222</v>
      </c>
      <c r="AY602" s="36" t="s">
        <v>83</v>
      </c>
      <c r="AZ602" s="36" t="s">
        <v>68</v>
      </c>
      <c r="BA602" s="39"/>
    </row>
    <row r="603" spans="1:53">
      <c r="A603" s="31">
        <v>36180072</v>
      </c>
      <c r="B603" s="32" t="s">
        <v>3142</v>
      </c>
      <c r="C603" s="32" t="s">
        <v>3143</v>
      </c>
      <c r="D603" s="32" t="s">
        <v>54</v>
      </c>
      <c r="E603" s="32" t="s">
        <v>160</v>
      </c>
      <c r="F603" t="s">
        <v>161</v>
      </c>
      <c r="G603" t="s">
        <v>162</v>
      </c>
      <c r="H603" s="32" t="s">
        <v>163</v>
      </c>
      <c r="I603" s="32" t="s">
        <v>164</v>
      </c>
      <c r="J603" s="32" t="s">
        <v>60</v>
      </c>
      <c r="K603" s="32" t="s">
        <v>131</v>
      </c>
      <c r="L603" s="32" t="s">
        <v>111</v>
      </c>
      <c r="M603" s="32" t="s">
        <v>112</v>
      </c>
      <c r="N603" s="32">
        <v>3.58</v>
      </c>
      <c r="O603" s="32" t="s">
        <v>63</v>
      </c>
      <c r="P603" s="32">
        <v>1092863289</v>
      </c>
      <c r="Q603" s="32" t="s">
        <v>3144</v>
      </c>
      <c r="R603" s="32" t="s">
        <v>115</v>
      </c>
      <c r="S603" s="32" t="s">
        <v>66</v>
      </c>
      <c r="T603" s="32" t="s">
        <v>67</v>
      </c>
      <c r="U603" s="34">
        <v>966557970337</v>
      </c>
      <c r="V603" s="35" t="s">
        <v>68</v>
      </c>
      <c r="W603" s="32" t="s">
        <v>3144</v>
      </c>
      <c r="X603" s="33"/>
      <c r="Y603" s="32"/>
      <c r="Z603" s="36" t="s">
        <v>68</v>
      </c>
      <c r="AA603" s="36" t="s">
        <v>68</v>
      </c>
      <c r="AB603" s="36" t="s">
        <v>68</v>
      </c>
      <c r="AC603" s="36" t="s">
        <v>68</v>
      </c>
      <c r="AD603" t="s">
        <v>72</v>
      </c>
      <c r="AE603" t="str">
        <f>VLOOKUP(P603,Table5[],2,0)</f>
        <v>موظف</v>
      </c>
      <c r="AF603" t="s">
        <v>72</v>
      </c>
      <c r="AG603" s="36" t="s">
        <v>145</v>
      </c>
      <c r="AH603" t="s">
        <v>171</v>
      </c>
      <c r="AI603" s="36" t="s">
        <v>74</v>
      </c>
      <c r="AJ603" s="36" t="s">
        <v>3145</v>
      </c>
      <c r="AK603" s="32" t="s">
        <v>76</v>
      </c>
      <c r="AL603" s="32" t="s">
        <v>77</v>
      </c>
      <c r="AM603" s="36"/>
      <c r="AN603" s="36"/>
      <c r="AO603" s="36" t="s">
        <v>3146</v>
      </c>
      <c r="AP603" s="36" t="s">
        <v>3147</v>
      </c>
      <c r="AQ603" s="36" t="s">
        <v>80</v>
      </c>
      <c r="AR603" s="32" t="s">
        <v>249</v>
      </c>
      <c r="AS603" s="37" t="s">
        <v>68</v>
      </c>
      <c r="AT603" s="32" t="s">
        <v>68</v>
      </c>
      <c r="AU603" s="16">
        <v>2023</v>
      </c>
      <c r="AV603" s="42" t="str">
        <f>VLOOKUP(A602,Table3[],7,0)</f>
        <v>Graduated</v>
      </c>
      <c r="AW603" s="42" t="str">
        <f>VLOOKUP(A603,Table3[],9,0)</f>
        <v>LV8</v>
      </c>
      <c r="AX603" s="38">
        <v>44902</v>
      </c>
      <c r="AY603" s="36" t="s">
        <v>83</v>
      </c>
      <c r="AZ603" s="36" t="s">
        <v>68</v>
      </c>
      <c r="BA603" s="39"/>
    </row>
    <row r="604" spans="1:53">
      <c r="A604" s="43">
        <v>3910007</v>
      </c>
      <c r="B604" s="44" t="s">
        <v>3148</v>
      </c>
      <c r="C604" s="44" t="s">
        <v>3149</v>
      </c>
      <c r="D604" s="44" t="s">
        <v>109</v>
      </c>
      <c r="E604" s="44" t="s">
        <v>55</v>
      </c>
      <c r="F604" s="12" t="s">
        <v>56</v>
      </c>
      <c r="G604" s="13" t="s">
        <v>57</v>
      </c>
      <c r="H604" s="44" t="s">
        <v>58</v>
      </c>
      <c r="I604" s="44" t="s">
        <v>59</v>
      </c>
      <c r="J604" s="44" t="s">
        <v>60</v>
      </c>
      <c r="K604" s="44" t="s">
        <v>131</v>
      </c>
      <c r="L604" s="44" t="s">
        <v>148</v>
      </c>
      <c r="M604" s="44" t="s">
        <v>149</v>
      </c>
      <c r="N604" s="44">
        <v>3.29</v>
      </c>
      <c r="O604" s="44" t="s">
        <v>63</v>
      </c>
      <c r="P604" s="44">
        <v>1109726032</v>
      </c>
      <c r="Q604" s="32" t="s">
        <v>3150</v>
      </c>
      <c r="R604" s="44" t="s">
        <v>562</v>
      </c>
      <c r="S604" s="159" t="s">
        <v>66</v>
      </c>
      <c r="T604" s="44"/>
      <c r="U604" s="34" t="s">
        <v>68</v>
      </c>
      <c r="V604" s="35" t="s">
        <v>68</v>
      </c>
      <c r="W604" s="32" t="s">
        <v>3150</v>
      </c>
      <c r="X604" t="s">
        <v>3151</v>
      </c>
      <c r="Y604" s="44"/>
      <c r="Z604" s="36" t="s">
        <v>68</v>
      </c>
      <c r="AA604" s="36" t="s">
        <v>68</v>
      </c>
      <c r="AB604" s="36" t="s">
        <v>68</v>
      </c>
      <c r="AC604" s="36" t="s">
        <v>68</v>
      </c>
      <c r="AD604" t="s">
        <v>72</v>
      </c>
      <c r="AE604" t="e">
        <f>VLOOKUP(P604,Table5[],2,0)</f>
        <v>#N/A</v>
      </c>
      <c r="AF604" t="s">
        <v>72</v>
      </c>
      <c r="AG604" s="36" t="s">
        <v>68</v>
      </c>
      <c r="AH604" t="s">
        <v>311</v>
      </c>
      <c r="AI604" s="36" t="s">
        <v>68</v>
      </c>
      <c r="AJ604" s="36" t="s">
        <v>68</v>
      </c>
      <c r="AK604" s="32" t="s">
        <v>68</v>
      </c>
      <c r="AL604" s="32" t="s">
        <v>68</v>
      </c>
      <c r="AM604" s="36"/>
      <c r="AN604" s="36"/>
      <c r="AO604" s="36" t="s">
        <v>68</v>
      </c>
      <c r="AP604" s="36" t="s">
        <v>68</v>
      </c>
      <c r="AQ604" s="36" t="s">
        <v>68</v>
      </c>
      <c r="AR604" s="32" t="s">
        <v>68</v>
      </c>
      <c r="AS604" s="37" t="s">
        <v>68</v>
      </c>
      <c r="AT604" s="32" t="s">
        <v>68</v>
      </c>
      <c r="AU604" s="16">
        <v>2023</v>
      </c>
      <c r="AV604" s="42" t="str">
        <f>VLOOKUP(A603,Table3[],7,0)</f>
        <v>Graduated</v>
      </c>
      <c r="AW604" s="42" t="str">
        <f>VLOOKUP(A604,Table3[],9,0)</f>
        <v>LV8</v>
      </c>
      <c r="AX604" s="38">
        <v>45222</v>
      </c>
      <c r="AY604" s="36" t="s">
        <v>83</v>
      </c>
      <c r="AZ604" s="36" t="s">
        <v>68</v>
      </c>
      <c r="BA604" s="39"/>
    </row>
    <row r="605" spans="1:53">
      <c r="A605" s="31">
        <v>3910012</v>
      </c>
      <c r="B605" s="32" t="s">
        <v>3152</v>
      </c>
      <c r="C605" s="32" t="s">
        <v>3153</v>
      </c>
      <c r="D605" s="32" t="s">
        <v>109</v>
      </c>
      <c r="E605" s="32" t="s">
        <v>55</v>
      </c>
      <c r="F605" s="12" t="s">
        <v>56</v>
      </c>
      <c r="G605" s="13" t="s">
        <v>57</v>
      </c>
      <c r="H605" s="32" t="s">
        <v>58</v>
      </c>
      <c r="I605" s="32" t="s">
        <v>59</v>
      </c>
      <c r="J605" s="32" t="s">
        <v>60</v>
      </c>
      <c r="K605" s="32" t="s">
        <v>110</v>
      </c>
      <c r="L605" s="32" t="s">
        <v>111</v>
      </c>
      <c r="M605" s="32" t="s">
        <v>112</v>
      </c>
      <c r="N605" s="32">
        <v>3.83</v>
      </c>
      <c r="O605" s="32" t="s">
        <v>113</v>
      </c>
      <c r="P605" s="32">
        <v>2157290475</v>
      </c>
      <c r="Q605" s="32" t="s">
        <v>3154</v>
      </c>
      <c r="R605" s="32" t="s">
        <v>562</v>
      </c>
      <c r="S605" s="32" t="s">
        <v>116</v>
      </c>
      <c r="T605" s="32"/>
      <c r="U605" s="34">
        <v>966501264700</v>
      </c>
      <c r="V605" s="35" t="s">
        <v>68</v>
      </c>
      <c r="W605" s="32" t="s">
        <v>3154</v>
      </c>
      <c r="X605" s="33" t="s">
        <v>3155</v>
      </c>
      <c r="Y605" s="32"/>
      <c r="Z605" s="36" t="s">
        <v>68</v>
      </c>
      <c r="AA605" s="36" t="s">
        <v>68</v>
      </c>
      <c r="AB605" s="36" t="s">
        <v>68</v>
      </c>
      <c r="AC605" s="36" t="s">
        <v>68</v>
      </c>
      <c r="AD605" t="s">
        <v>167</v>
      </c>
      <c r="AE605" t="e">
        <f>VLOOKUP(P605,Table5[],2,0)</f>
        <v>#N/A</v>
      </c>
      <c r="AF605" t="s">
        <v>71</v>
      </c>
      <c r="AG605" s="36" t="s">
        <v>145</v>
      </c>
      <c r="AH605" t="s">
        <v>68</v>
      </c>
      <c r="AI605" s="36" t="s">
        <v>74</v>
      </c>
      <c r="AJ605" s="36" t="s">
        <v>3156</v>
      </c>
      <c r="AK605" s="32" t="s">
        <v>76</v>
      </c>
      <c r="AL605" s="32" t="s">
        <v>136</v>
      </c>
      <c r="AM605" s="42"/>
      <c r="AN605" s="36"/>
      <c r="AO605" s="36" t="s">
        <v>90</v>
      </c>
      <c r="AP605" s="36" t="s">
        <v>79</v>
      </c>
      <c r="AQ605" s="36" t="s">
        <v>80</v>
      </c>
      <c r="AR605" s="32" t="s">
        <v>3157</v>
      </c>
      <c r="AS605" s="37" t="s">
        <v>68</v>
      </c>
      <c r="AT605" s="32" t="s">
        <v>68</v>
      </c>
      <c r="AU605" s="16">
        <v>2023</v>
      </c>
      <c r="AV605" s="42" t="str">
        <f>VLOOKUP(A604,Table3[],7,0)</f>
        <v>Graduated</v>
      </c>
      <c r="AW605" s="42" t="str">
        <f>VLOOKUP(A605,Table3[],9,0)</f>
        <v>LV8</v>
      </c>
      <c r="AX605" s="38">
        <v>45222</v>
      </c>
      <c r="AY605" s="36" t="s">
        <v>83</v>
      </c>
      <c r="AZ605" s="36" t="s">
        <v>68</v>
      </c>
    </row>
    <row r="606" spans="1:53">
      <c r="A606" s="43">
        <v>3910015</v>
      </c>
      <c r="B606" s="44" t="s">
        <v>3158</v>
      </c>
      <c r="C606" s="44" t="s">
        <v>3159</v>
      </c>
      <c r="D606" s="44" t="s">
        <v>109</v>
      </c>
      <c r="E606" s="44" t="s">
        <v>55</v>
      </c>
      <c r="F606" s="12" t="s">
        <v>56</v>
      </c>
      <c r="G606" s="13" t="s">
        <v>57</v>
      </c>
      <c r="H606" s="44" t="s">
        <v>58</v>
      </c>
      <c r="I606" s="44" t="s">
        <v>59</v>
      </c>
      <c r="J606" s="44" t="s">
        <v>60</v>
      </c>
      <c r="K606" s="44" t="s">
        <v>110</v>
      </c>
      <c r="L606" s="44" t="s">
        <v>111</v>
      </c>
      <c r="M606" s="44" t="s">
        <v>112</v>
      </c>
      <c r="N606" s="44">
        <v>3.9</v>
      </c>
      <c r="O606" s="44" t="s">
        <v>113</v>
      </c>
      <c r="P606" s="44">
        <v>2392482572</v>
      </c>
      <c r="Q606" s="32" t="s">
        <v>3160</v>
      </c>
      <c r="R606" s="44" t="s">
        <v>562</v>
      </c>
      <c r="S606" s="32" t="s">
        <v>116</v>
      </c>
      <c r="T606" s="44"/>
      <c r="U606" s="34" t="s">
        <v>68</v>
      </c>
      <c r="V606" s="35" t="s">
        <v>68</v>
      </c>
      <c r="W606" s="32" t="s">
        <v>3160</v>
      </c>
      <c r="X606" s="32" t="s">
        <v>68</v>
      </c>
      <c r="Y606" s="44"/>
      <c r="Z606" s="36" t="s">
        <v>68</v>
      </c>
      <c r="AA606" s="36" t="s">
        <v>68</v>
      </c>
      <c r="AB606" s="36" t="s">
        <v>68</v>
      </c>
      <c r="AC606" s="36" t="s">
        <v>68</v>
      </c>
      <c r="AD606" t="s">
        <v>167</v>
      </c>
      <c r="AE606" t="e">
        <f>VLOOKUP(P606,Table5[],2,0)</f>
        <v>#N/A</v>
      </c>
      <c r="AF606" t="s">
        <v>71</v>
      </c>
      <c r="AG606" s="36" t="s">
        <v>73</v>
      </c>
      <c r="AH606" t="s">
        <v>68</v>
      </c>
      <c r="AI606" s="36" t="s">
        <v>434</v>
      </c>
      <c r="AJ606" s="36" t="s">
        <v>3161</v>
      </c>
      <c r="AK606" s="32" t="s">
        <v>76</v>
      </c>
      <c r="AL606" s="32" t="s">
        <v>136</v>
      </c>
      <c r="AM606" s="42"/>
      <c r="AN606" s="36"/>
      <c r="AO606" s="36" t="s">
        <v>90</v>
      </c>
      <c r="AP606" s="36" t="s">
        <v>79</v>
      </c>
      <c r="AQ606" s="36" t="s">
        <v>80</v>
      </c>
      <c r="AR606" s="32" t="s">
        <v>3162</v>
      </c>
      <c r="AS606" s="37" t="s">
        <v>68</v>
      </c>
      <c r="AT606" s="32" t="s">
        <v>68</v>
      </c>
      <c r="AU606" s="16">
        <v>2023</v>
      </c>
      <c r="AV606" s="42" t="str">
        <f>VLOOKUP(A605,Table3[],7,0)</f>
        <v>Graduated</v>
      </c>
      <c r="AW606" s="42" t="str">
        <f>VLOOKUP(A606,Table3[],9,0)</f>
        <v>LV8</v>
      </c>
      <c r="AX606" s="38">
        <v>45222</v>
      </c>
      <c r="AY606" s="36" t="s">
        <v>83</v>
      </c>
      <c r="AZ606" s="36" t="s">
        <v>68</v>
      </c>
    </row>
    <row r="607" spans="1:53">
      <c r="A607" s="31">
        <v>36190146</v>
      </c>
      <c r="B607" s="32" t="s">
        <v>3163</v>
      </c>
      <c r="C607" s="32" t="s">
        <v>3164</v>
      </c>
      <c r="D607" s="32" t="s">
        <v>109</v>
      </c>
      <c r="E607" s="32" t="s">
        <v>160</v>
      </c>
      <c r="F607" t="s">
        <v>161</v>
      </c>
      <c r="G607" t="s">
        <v>162</v>
      </c>
      <c r="H607" s="32" t="s">
        <v>163</v>
      </c>
      <c r="I607" s="32" t="s">
        <v>164</v>
      </c>
      <c r="J607" s="32" t="s">
        <v>60</v>
      </c>
      <c r="K607" s="32"/>
      <c r="L607" s="32" t="s">
        <v>61</v>
      </c>
      <c r="M607" s="32" t="s">
        <v>61</v>
      </c>
      <c r="N607" s="32">
        <v>2.62</v>
      </c>
      <c r="O607" s="32" t="s">
        <v>63</v>
      </c>
      <c r="P607" s="32">
        <v>1097161770</v>
      </c>
      <c r="Q607" s="32" t="s">
        <v>3165</v>
      </c>
      <c r="R607" s="32" t="s">
        <v>115</v>
      </c>
      <c r="S607" s="159" t="s">
        <v>66</v>
      </c>
      <c r="T607" s="32"/>
      <c r="U607" s="34">
        <v>966568725533</v>
      </c>
      <c r="V607" s="35">
        <v>966594894781</v>
      </c>
      <c r="W607" s="32" t="s">
        <v>3165</v>
      </c>
      <c r="X607" s="32" t="s">
        <v>68</v>
      </c>
      <c r="Y607" s="32" t="s">
        <v>3165</v>
      </c>
      <c r="Z607" s="36" t="s">
        <v>68</v>
      </c>
      <c r="AA607" s="36" t="s">
        <v>68</v>
      </c>
      <c r="AB607" s="36" t="s">
        <v>68</v>
      </c>
      <c r="AC607" s="36" t="s">
        <v>68</v>
      </c>
      <c r="AD607" t="s">
        <v>167</v>
      </c>
      <c r="AE607" t="e">
        <f>VLOOKUP(P607,Table5[],2,0)</f>
        <v>#N/A</v>
      </c>
      <c r="AF607" t="s">
        <v>71</v>
      </c>
      <c r="AG607" s="36" t="s">
        <v>68</v>
      </c>
      <c r="AH607" t="s">
        <v>68</v>
      </c>
      <c r="AI607" s="36" t="s">
        <v>68</v>
      </c>
      <c r="AJ607" s="36" t="s">
        <v>68</v>
      </c>
      <c r="AK607" s="32" t="s">
        <v>68</v>
      </c>
      <c r="AL607" s="32" t="s">
        <v>68</v>
      </c>
      <c r="AM607" s="36"/>
      <c r="AN607" s="36"/>
      <c r="AO607" s="36" t="s">
        <v>68</v>
      </c>
      <c r="AP607" s="36" t="s">
        <v>68</v>
      </c>
      <c r="AQ607" s="36" t="s">
        <v>68</v>
      </c>
      <c r="AR607" s="32" t="s">
        <v>68</v>
      </c>
      <c r="AS607" s="37" t="s">
        <v>68</v>
      </c>
      <c r="AT607" s="32" t="s">
        <v>68</v>
      </c>
      <c r="AU607" s="16">
        <v>2023</v>
      </c>
      <c r="AV607" s="42" t="str">
        <f>VLOOKUP(A606,Table3[],7,0)</f>
        <v>Graduated</v>
      </c>
      <c r="AW607" s="42" t="str">
        <f>VLOOKUP(A607,Table3[],9,0)</f>
        <v>LV8</v>
      </c>
      <c r="AX607" s="38"/>
      <c r="AY607" s="36" t="s">
        <v>3166</v>
      </c>
      <c r="AZ607" s="36" t="s">
        <v>68</v>
      </c>
      <c r="BA607" s="39"/>
    </row>
    <row r="608" spans="1:53">
      <c r="A608" s="43">
        <v>3910020</v>
      </c>
      <c r="B608" s="44" t="s">
        <v>3167</v>
      </c>
      <c r="C608" s="44" t="s">
        <v>3168</v>
      </c>
      <c r="D608" s="44" t="s">
        <v>109</v>
      </c>
      <c r="E608" s="44" t="s">
        <v>55</v>
      </c>
      <c r="F608" s="12" t="s">
        <v>56</v>
      </c>
      <c r="G608" s="13" t="s">
        <v>57</v>
      </c>
      <c r="H608" s="44" t="s">
        <v>58</v>
      </c>
      <c r="I608" s="44" t="s">
        <v>59</v>
      </c>
      <c r="J608" s="44" t="s">
        <v>60</v>
      </c>
      <c r="K608" s="44" t="s">
        <v>110</v>
      </c>
      <c r="L608" s="44" t="s">
        <v>111</v>
      </c>
      <c r="M608" s="44" t="s">
        <v>112</v>
      </c>
      <c r="N608" s="44">
        <v>3.85</v>
      </c>
      <c r="O608" s="44" t="s">
        <v>113</v>
      </c>
      <c r="P608" s="44">
        <v>2074444873</v>
      </c>
      <c r="Q608" s="32" t="s">
        <v>3169</v>
      </c>
      <c r="R608" s="44" t="s">
        <v>562</v>
      </c>
      <c r="S608" s="32" t="s">
        <v>116</v>
      </c>
      <c r="T608" s="44"/>
      <c r="U608" s="34">
        <v>534561123</v>
      </c>
      <c r="V608" s="35" t="s">
        <v>68</v>
      </c>
      <c r="W608" s="32" t="s">
        <v>3169</v>
      </c>
      <c r="X608" t="s">
        <v>3170</v>
      </c>
      <c r="Y608" s="44"/>
      <c r="Z608" s="36" t="s">
        <v>68</v>
      </c>
      <c r="AA608" s="36" t="s">
        <v>68</v>
      </c>
      <c r="AB608" s="36" t="s">
        <v>68</v>
      </c>
      <c r="AC608" s="36" t="s">
        <v>68</v>
      </c>
      <c r="AD608" t="s">
        <v>167</v>
      </c>
      <c r="AE608" t="e">
        <f>VLOOKUP(P608,Table5[],2,0)</f>
        <v>#N/A</v>
      </c>
      <c r="AF608" t="s">
        <v>71</v>
      </c>
      <c r="AG608" s="36" t="s">
        <v>68</v>
      </c>
      <c r="AH608" t="s">
        <v>68</v>
      </c>
      <c r="AI608" s="36" t="s">
        <v>68</v>
      </c>
      <c r="AJ608" s="36" t="s">
        <v>68</v>
      </c>
      <c r="AK608" s="32" t="s">
        <v>68</v>
      </c>
      <c r="AL608" s="32" t="s">
        <v>68</v>
      </c>
      <c r="AM608" s="36"/>
      <c r="AN608" s="36"/>
      <c r="AO608" s="36" t="s">
        <v>68</v>
      </c>
      <c r="AP608" s="36" t="s">
        <v>68</v>
      </c>
      <c r="AQ608" s="36" t="s">
        <v>68</v>
      </c>
      <c r="AR608" s="32" t="s">
        <v>68</v>
      </c>
      <c r="AS608" s="37" t="s">
        <v>68</v>
      </c>
      <c r="AT608" s="32" t="s">
        <v>68</v>
      </c>
      <c r="AU608" s="16">
        <v>2023</v>
      </c>
      <c r="AV608" s="42" t="str">
        <f>VLOOKUP(A607,Table3[],7,0)</f>
        <v>Graduated</v>
      </c>
      <c r="AW608" s="42" t="str">
        <f>VLOOKUP(A608,Table3[],9,0)</f>
        <v>LV8</v>
      </c>
      <c r="AX608" s="38">
        <v>45222</v>
      </c>
      <c r="AY608" s="36" t="s">
        <v>83</v>
      </c>
      <c r="AZ608" s="36" t="s">
        <v>68</v>
      </c>
      <c r="BA608" s="39" t="s">
        <v>106</v>
      </c>
    </row>
    <row r="609" spans="1:53">
      <c r="A609" s="31">
        <v>3810059</v>
      </c>
      <c r="B609" s="32" t="s">
        <v>3171</v>
      </c>
      <c r="C609" s="32" t="s">
        <v>3172</v>
      </c>
      <c r="D609" s="32" t="s">
        <v>109</v>
      </c>
      <c r="E609" s="32" t="s">
        <v>160</v>
      </c>
      <c r="F609" t="s">
        <v>161</v>
      </c>
      <c r="G609" t="s">
        <v>162</v>
      </c>
      <c r="H609" s="32" t="s">
        <v>163</v>
      </c>
      <c r="I609" s="32" t="s">
        <v>164</v>
      </c>
      <c r="J609" s="32" t="s">
        <v>60</v>
      </c>
      <c r="K609" s="32" t="s">
        <v>131</v>
      </c>
      <c r="L609" s="32" t="s">
        <v>111</v>
      </c>
      <c r="M609" s="32" t="s">
        <v>112</v>
      </c>
      <c r="N609" s="32">
        <v>3.69</v>
      </c>
      <c r="O609" s="32" t="s">
        <v>63</v>
      </c>
      <c r="P609" s="32">
        <v>1105948697</v>
      </c>
      <c r="Q609" s="32" t="s">
        <v>3173</v>
      </c>
      <c r="R609" s="32" t="s">
        <v>98</v>
      </c>
      <c r="S609" s="32" t="s">
        <v>66</v>
      </c>
      <c r="T609" s="32" t="s">
        <v>67</v>
      </c>
      <c r="U609" s="34">
        <v>966545808825</v>
      </c>
      <c r="V609" s="35" t="s">
        <v>68</v>
      </c>
      <c r="W609" s="32" t="s">
        <v>3173</v>
      </c>
      <c r="X609" s="32" t="s">
        <v>68</v>
      </c>
      <c r="Y609" s="32"/>
      <c r="Z609" s="36" t="s">
        <v>68</v>
      </c>
      <c r="AA609" s="36" t="s">
        <v>68</v>
      </c>
      <c r="AB609" s="36" t="s">
        <v>68</v>
      </c>
      <c r="AC609" s="36" t="s">
        <v>70</v>
      </c>
      <c r="AD609" t="s">
        <v>72</v>
      </c>
      <c r="AE609" t="str">
        <f>VLOOKUP(P609,Table5[],2,0)</f>
        <v>موظف</v>
      </c>
      <c r="AF609" t="s">
        <v>72</v>
      </c>
      <c r="AG609" s="36" t="s">
        <v>311</v>
      </c>
      <c r="AH609" t="s">
        <v>88</v>
      </c>
      <c r="AI609" s="36" t="s">
        <v>74</v>
      </c>
      <c r="AJ609" s="36" t="s">
        <v>3174</v>
      </c>
      <c r="AK609" s="32" t="s">
        <v>76</v>
      </c>
      <c r="AL609" s="32" t="s">
        <v>77</v>
      </c>
      <c r="AM609" s="36"/>
      <c r="AN609" s="36"/>
      <c r="AO609" s="36" t="s">
        <v>3146</v>
      </c>
      <c r="AP609" s="36" t="s">
        <v>3147</v>
      </c>
      <c r="AQ609" s="36" t="s">
        <v>80</v>
      </c>
      <c r="AR609" s="32" t="s">
        <v>68</v>
      </c>
      <c r="AS609" s="37" t="s">
        <v>68</v>
      </c>
      <c r="AT609" s="32" t="s">
        <v>68</v>
      </c>
      <c r="AU609" s="16">
        <v>2023</v>
      </c>
      <c r="AV609" s="42" t="str">
        <f>VLOOKUP(A608,Table3[],7,0)</f>
        <v>Graduated</v>
      </c>
      <c r="AW609" s="42" t="str">
        <f>VLOOKUP(A609,Table3[],9,0)</f>
        <v>LV8</v>
      </c>
      <c r="AX609" s="38">
        <v>44903</v>
      </c>
      <c r="AY609" s="36" t="s">
        <v>83</v>
      </c>
      <c r="AZ609" s="36" t="s">
        <v>68</v>
      </c>
      <c r="BA609" s="39"/>
    </row>
    <row r="610" spans="1:53">
      <c r="A610" s="43">
        <v>3910025</v>
      </c>
      <c r="B610" s="44" t="s">
        <v>3175</v>
      </c>
      <c r="C610" s="44" t="s">
        <v>3176</v>
      </c>
      <c r="D610" s="44" t="s">
        <v>54</v>
      </c>
      <c r="E610" s="44" t="s">
        <v>55</v>
      </c>
      <c r="F610" s="12" t="s">
        <v>56</v>
      </c>
      <c r="G610" s="13" t="s">
        <v>57</v>
      </c>
      <c r="H610" s="44" t="s">
        <v>58</v>
      </c>
      <c r="I610" s="44" t="s">
        <v>59</v>
      </c>
      <c r="J610" s="44" t="s">
        <v>60</v>
      </c>
      <c r="K610" s="44" t="s">
        <v>131</v>
      </c>
      <c r="L610" s="44" t="s">
        <v>111</v>
      </c>
      <c r="M610" s="44" t="s">
        <v>112</v>
      </c>
      <c r="N610" s="44">
        <v>3.54</v>
      </c>
      <c r="O610" s="44" t="s">
        <v>113</v>
      </c>
      <c r="P610" s="44">
        <v>2158012043</v>
      </c>
      <c r="Q610" s="32" t="s">
        <v>3177</v>
      </c>
      <c r="R610" s="44" t="s">
        <v>562</v>
      </c>
      <c r="S610" s="32" t="s">
        <v>116</v>
      </c>
      <c r="T610" s="44"/>
      <c r="U610" s="34" t="s">
        <v>68</v>
      </c>
      <c r="V610" s="35" t="s">
        <v>68</v>
      </c>
      <c r="W610" s="32" t="s">
        <v>3177</v>
      </c>
      <c r="X610" s="32" t="s">
        <v>68</v>
      </c>
      <c r="Y610" s="44"/>
      <c r="Z610" s="36" t="s">
        <v>68</v>
      </c>
      <c r="AA610" s="36" t="s">
        <v>68</v>
      </c>
      <c r="AB610" s="36" t="s">
        <v>68</v>
      </c>
      <c r="AC610" s="36" t="s">
        <v>68</v>
      </c>
      <c r="AD610" t="s">
        <v>72</v>
      </c>
      <c r="AE610" t="e">
        <f>VLOOKUP(P610,Table5[],2,0)</f>
        <v>#N/A</v>
      </c>
      <c r="AF610" t="s">
        <v>71</v>
      </c>
      <c r="AG610" s="36" t="s">
        <v>73</v>
      </c>
      <c r="AH610" t="s">
        <v>68</v>
      </c>
      <c r="AI610" s="36" t="s">
        <v>434</v>
      </c>
      <c r="AJ610" s="36" t="s">
        <v>1486</v>
      </c>
      <c r="AK610" s="32" t="s">
        <v>76</v>
      </c>
      <c r="AL610" s="32" t="s">
        <v>136</v>
      </c>
      <c r="AM610" s="36"/>
      <c r="AN610" s="36"/>
      <c r="AO610" s="36" t="s">
        <v>90</v>
      </c>
      <c r="AP610" s="36" t="s">
        <v>79</v>
      </c>
      <c r="AQ610" s="36" t="s">
        <v>80</v>
      </c>
      <c r="AR610" s="32" t="s">
        <v>3178</v>
      </c>
      <c r="AS610" s="37" t="s">
        <v>68</v>
      </c>
      <c r="AT610" s="32" t="s">
        <v>68</v>
      </c>
      <c r="AU610" s="16">
        <v>2023</v>
      </c>
      <c r="AV610" s="42" t="str">
        <f>VLOOKUP(A609,Table3[],7,0)</f>
        <v>Graduated</v>
      </c>
      <c r="AW610" s="42" t="str">
        <f>VLOOKUP(A610,Table3[],9,0)</f>
        <v>LV8</v>
      </c>
      <c r="AX610" s="38">
        <v>45222</v>
      </c>
      <c r="AY610" s="36" t="s">
        <v>83</v>
      </c>
      <c r="AZ610" s="36" t="s">
        <v>68</v>
      </c>
      <c r="BA610" s="39"/>
    </row>
    <row r="611" spans="1:53">
      <c r="A611" s="31">
        <v>3910027</v>
      </c>
      <c r="B611" s="32" t="s">
        <v>3179</v>
      </c>
      <c r="C611" s="32" t="s">
        <v>3180</v>
      </c>
      <c r="D611" s="32" t="s">
        <v>54</v>
      </c>
      <c r="E611" s="32" t="s">
        <v>121</v>
      </c>
      <c r="F611" s="12" t="s">
        <v>56</v>
      </c>
      <c r="G611" s="13" t="s">
        <v>57</v>
      </c>
      <c r="H611" s="32" t="s">
        <v>122</v>
      </c>
      <c r="I611" s="32" t="s">
        <v>123</v>
      </c>
      <c r="J611" s="32" t="s">
        <v>60</v>
      </c>
      <c r="K611" s="32" t="s">
        <v>110</v>
      </c>
      <c r="L611" s="32" t="s">
        <v>111</v>
      </c>
      <c r="M611" s="32" t="s">
        <v>112</v>
      </c>
      <c r="N611" s="32">
        <v>3.89</v>
      </c>
      <c r="O611" s="32" t="s">
        <v>113</v>
      </c>
      <c r="P611" s="32">
        <v>2064891392</v>
      </c>
      <c r="Q611" s="32" t="s">
        <v>3181</v>
      </c>
      <c r="R611" s="32" t="s">
        <v>562</v>
      </c>
      <c r="S611" s="32" t="s">
        <v>116</v>
      </c>
      <c r="T611" s="32"/>
      <c r="U611" s="34">
        <v>966557599025</v>
      </c>
      <c r="V611" s="35" t="s">
        <v>68</v>
      </c>
      <c r="W611" s="32" t="s">
        <v>3181</v>
      </c>
      <c r="X611" s="32" t="s">
        <v>68</v>
      </c>
      <c r="Y611" s="32"/>
      <c r="Z611" s="36" t="s">
        <v>68</v>
      </c>
      <c r="AA611" s="36" t="s">
        <v>68</v>
      </c>
      <c r="AB611" s="36" t="s">
        <v>68</v>
      </c>
      <c r="AC611" s="36" t="s">
        <v>68</v>
      </c>
      <c r="AD611" t="s">
        <v>72</v>
      </c>
      <c r="AE611" t="e">
        <f>VLOOKUP(P611,Table5[],2,0)</f>
        <v>#N/A</v>
      </c>
      <c r="AF611" t="s">
        <v>71</v>
      </c>
      <c r="AG611" s="36" t="s">
        <v>73</v>
      </c>
      <c r="AH611" t="s">
        <v>68</v>
      </c>
      <c r="AI611" s="36" t="s">
        <v>74</v>
      </c>
      <c r="AJ611" s="36" t="s">
        <v>2669</v>
      </c>
      <c r="AK611" s="32" t="s">
        <v>76</v>
      </c>
      <c r="AL611" s="32" t="s">
        <v>3182</v>
      </c>
      <c r="AM611" s="36"/>
      <c r="AN611" s="36"/>
      <c r="AO611" s="36" t="s">
        <v>3183</v>
      </c>
      <c r="AP611" s="36" t="s">
        <v>3184</v>
      </c>
      <c r="AQ611" s="36" t="s">
        <v>104</v>
      </c>
      <c r="AR611" s="32" t="s">
        <v>3185</v>
      </c>
      <c r="AS611" s="37">
        <v>966558019302</v>
      </c>
      <c r="AT611" s="32" t="s">
        <v>68</v>
      </c>
      <c r="AU611" s="16">
        <v>2023</v>
      </c>
      <c r="AV611" s="42" t="str">
        <f>VLOOKUP(A610,Table3[],7,0)</f>
        <v>Graduated</v>
      </c>
      <c r="AW611" s="42" t="str">
        <f>VLOOKUP(A611,Table3[],9,0)</f>
        <v>LV8</v>
      </c>
      <c r="AX611" s="38">
        <v>45222</v>
      </c>
      <c r="AY611" s="36" t="s">
        <v>83</v>
      </c>
      <c r="AZ611" s="36" t="s">
        <v>68</v>
      </c>
      <c r="BA611" s="39"/>
    </row>
    <row r="612" spans="1:53">
      <c r="A612" s="43">
        <v>3910028</v>
      </c>
      <c r="B612" s="44" t="s">
        <v>3186</v>
      </c>
      <c r="C612" s="44" t="s">
        <v>3187</v>
      </c>
      <c r="D612" s="44" t="s">
        <v>54</v>
      </c>
      <c r="E612" s="44" t="s">
        <v>128</v>
      </c>
      <c r="F612" s="12" t="s">
        <v>56</v>
      </c>
      <c r="G612" s="13" t="s">
        <v>57</v>
      </c>
      <c r="H612" s="44" t="s">
        <v>129</v>
      </c>
      <c r="I612" s="44" t="s">
        <v>130</v>
      </c>
      <c r="J612" s="44" t="s">
        <v>60</v>
      </c>
      <c r="K612" s="44" t="s">
        <v>110</v>
      </c>
      <c r="L612" s="44" t="s">
        <v>111</v>
      </c>
      <c r="M612" s="44" t="s">
        <v>112</v>
      </c>
      <c r="N612" s="44">
        <v>3.97</v>
      </c>
      <c r="O612" s="44" t="s">
        <v>113</v>
      </c>
      <c r="P612" s="44">
        <v>2181695665</v>
      </c>
      <c r="Q612" s="32" t="s">
        <v>3188</v>
      </c>
      <c r="R612" s="44" t="s">
        <v>562</v>
      </c>
      <c r="S612" s="32" t="s">
        <v>116</v>
      </c>
      <c r="T612" s="44"/>
      <c r="U612" s="34">
        <v>966505659132</v>
      </c>
      <c r="V612" s="35" t="s">
        <v>68</v>
      </c>
      <c r="W612" s="32" t="s">
        <v>3188</v>
      </c>
      <c r="X612" s="32" t="s">
        <v>68</v>
      </c>
      <c r="Y612" s="44"/>
      <c r="Z612" s="36" t="s">
        <v>68</v>
      </c>
      <c r="AA612" s="36" t="s">
        <v>68</v>
      </c>
      <c r="AB612" s="36" t="s">
        <v>68</v>
      </c>
      <c r="AC612" s="36" t="s">
        <v>68</v>
      </c>
      <c r="AD612" t="s">
        <v>167</v>
      </c>
      <c r="AE612" t="e">
        <f>VLOOKUP(P612,Table5[],2,0)</f>
        <v>#N/A</v>
      </c>
      <c r="AF612" t="s">
        <v>71</v>
      </c>
      <c r="AG612" s="36" t="s">
        <v>68</v>
      </c>
      <c r="AH612" t="s">
        <v>68</v>
      </c>
      <c r="AI612" s="36" t="s">
        <v>68</v>
      </c>
      <c r="AJ612" s="36" t="s">
        <v>68</v>
      </c>
      <c r="AK612" s="32" t="s">
        <v>68</v>
      </c>
      <c r="AL612" s="32" t="s">
        <v>68</v>
      </c>
      <c r="AM612" s="36"/>
      <c r="AN612" s="36"/>
      <c r="AO612" s="36" t="s">
        <v>68</v>
      </c>
      <c r="AP612" s="36" t="s">
        <v>68</v>
      </c>
      <c r="AQ612" s="36" t="s">
        <v>68</v>
      </c>
      <c r="AR612" s="32" t="s">
        <v>68</v>
      </c>
      <c r="AS612" s="37" t="s">
        <v>68</v>
      </c>
      <c r="AT612" s="32" t="s">
        <v>68</v>
      </c>
      <c r="AU612" s="16">
        <v>2023</v>
      </c>
      <c r="AV612" s="42" t="str">
        <f>VLOOKUP(A611,Table3[],7,0)</f>
        <v>Graduated</v>
      </c>
      <c r="AW612" s="42" t="str">
        <f>VLOOKUP(A612,Table3[],9,0)</f>
        <v>LV8</v>
      </c>
      <c r="AX612" s="38">
        <v>45222</v>
      </c>
      <c r="AY612" s="36" t="s">
        <v>83</v>
      </c>
      <c r="AZ612" s="36" t="s">
        <v>68</v>
      </c>
      <c r="BA612" s="39"/>
    </row>
    <row r="613" spans="1:53" ht="45">
      <c r="A613" s="31">
        <v>3910029</v>
      </c>
      <c r="B613" s="32" t="s">
        <v>3189</v>
      </c>
      <c r="C613" s="32" t="s">
        <v>3190</v>
      </c>
      <c r="D613" s="32" t="s">
        <v>54</v>
      </c>
      <c r="E613" s="32" t="s">
        <v>121</v>
      </c>
      <c r="F613" s="12" t="s">
        <v>56</v>
      </c>
      <c r="G613" s="13" t="s">
        <v>57</v>
      </c>
      <c r="H613" s="32" t="s">
        <v>122</v>
      </c>
      <c r="I613" s="32" t="s">
        <v>123</v>
      </c>
      <c r="J613" s="32" t="s">
        <v>60</v>
      </c>
      <c r="K613" s="32" t="s">
        <v>110</v>
      </c>
      <c r="L613" s="32" t="s">
        <v>111</v>
      </c>
      <c r="M613" s="32" t="s">
        <v>112</v>
      </c>
      <c r="N613" s="32">
        <v>4</v>
      </c>
      <c r="O613" s="32" t="s">
        <v>113</v>
      </c>
      <c r="P613" s="32">
        <v>2080997471</v>
      </c>
      <c r="Q613" s="32" t="s">
        <v>3191</v>
      </c>
      <c r="R613" s="32" t="s">
        <v>562</v>
      </c>
      <c r="S613" s="32" t="s">
        <v>116</v>
      </c>
      <c r="T613" s="32"/>
      <c r="U613" s="34" t="s">
        <v>68</v>
      </c>
      <c r="V613" s="35" t="s">
        <v>68</v>
      </c>
      <c r="W613" s="32" t="s">
        <v>3191</v>
      </c>
      <c r="X613" t="s">
        <v>3192</v>
      </c>
      <c r="Y613" s="32"/>
      <c r="Z613" s="36" t="s">
        <v>68</v>
      </c>
      <c r="AA613" s="36" t="s">
        <v>68</v>
      </c>
      <c r="AB613" s="36" t="s">
        <v>68</v>
      </c>
      <c r="AC613" s="36" t="s">
        <v>68</v>
      </c>
      <c r="AD613" t="s">
        <v>167</v>
      </c>
      <c r="AE613" t="e">
        <f>VLOOKUP(P613,Table5[],2,0)</f>
        <v>#N/A</v>
      </c>
      <c r="AF613" t="s">
        <v>71</v>
      </c>
      <c r="AG613" s="36" t="s">
        <v>73</v>
      </c>
      <c r="AH613" t="s">
        <v>68</v>
      </c>
      <c r="AI613" s="36" t="s">
        <v>74</v>
      </c>
      <c r="AJ613" s="36" t="s">
        <v>68</v>
      </c>
      <c r="AK613" s="32" t="s">
        <v>76</v>
      </c>
      <c r="AL613" s="32" t="s">
        <v>136</v>
      </c>
      <c r="AM613" s="42"/>
      <c r="AN613" s="36" t="s">
        <v>137</v>
      </c>
      <c r="AO613" s="36" t="s">
        <v>209</v>
      </c>
      <c r="AP613" s="36"/>
      <c r="AQ613" s="36" t="s">
        <v>80</v>
      </c>
      <c r="AR613" s="32" t="s">
        <v>68</v>
      </c>
      <c r="AS613" s="37" t="s">
        <v>68</v>
      </c>
      <c r="AT613" s="32" t="s">
        <v>68</v>
      </c>
      <c r="AU613" s="16">
        <v>2023</v>
      </c>
      <c r="AV613" s="42" t="str">
        <f>VLOOKUP(A612,Table3[],7,0)</f>
        <v>Graduated</v>
      </c>
      <c r="AW613" s="42" t="str">
        <f>VLOOKUP(A613,Table3[],9,0)</f>
        <v>LV8</v>
      </c>
      <c r="AX613" s="38">
        <v>45222</v>
      </c>
      <c r="AY613" s="36" t="s">
        <v>83</v>
      </c>
      <c r="AZ613" s="36" t="s">
        <v>68</v>
      </c>
      <c r="BA613" s="39" t="s">
        <v>172</v>
      </c>
    </row>
    <row r="614" spans="1:53" ht="30">
      <c r="A614" s="31">
        <v>3810215</v>
      </c>
      <c r="B614" s="32" t="s">
        <v>3193</v>
      </c>
      <c r="C614" s="32" t="s">
        <v>3194</v>
      </c>
      <c r="D614" s="32" t="s">
        <v>54</v>
      </c>
      <c r="E614" s="32" t="s">
        <v>160</v>
      </c>
      <c r="F614" t="s">
        <v>161</v>
      </c>
      <c r="G614" t="s">
        <v>162</v>
      </c>
      <c r="H614" s="32" t="s">
        <v>163</v>
      </c>
      <c r="I614" s="32" t="s">
        <v>164</v>
      </c>
      <c r="J614" s="32" t="s">
        <v>60</v>
      </c>
      <c r="K614" s="32" t="s">
        <v>131</v>
      </c>
      <c r="L614" s="32" t="s">
        <v>148</v>
      </c>
      <c r="M614" s="32" t="s">
        <v>149</v>
      </c>
      <c r="N614" s="32">
        <v>3.36</v>
      </c>
      <c r="O614" s="32" t="s">
        <v>113</v>
      </c>
      <c r="P614" s="32">
        <v>2156936235</v>
      </c>
      <c r="Q614" s="32" t="s">
        <v>3195</v>
      </c>
      <c r="R614" s="32" t="s">
        <v>98</v>
      </c>
      <c r="S614" s="32" t="s">
        <v>116</v>
      </c>
      <c r="T614" s="32" t="s">
        <v>67</v>
      </c>
      <c r="U614" s="34">
        <v>966501044376</v>
      </c>
      <c r="V614" s="35" t="s">
        <v>68</v>
      </c>
      <c r="W614" s="32" t="s">
        <v>3195</v>
      </c>
      <c r="X614" s="42" t="s">
        <v>68</v>
      </c>
      <c r="Y614" s="32" t="s">
        <v>3196</v>
      </c>
      <c r="Z614" s="36" t="s">
        <v>68</v>
      </c>
      <c r="AA614" s="36" t="s">
        <v>68</v>
      </c>
      <c r="AB614" s="36" t="s">
        <v>68</v>
      </c>
      <c r="AC614" s="36" t="s">
        <v>68</v>
      </c>
      <c r="AD614" t="s">
        <v>167</v>
      </c>
      <c r="AE614" t="e">
        <f>VLOOKUP(P614,Table5[],2,0)</f>
        <v>#N/A</v>
      </c>
      <c r="AF614" t="s">
        <v>71</v>
      </c>
      <c r="AG614" s="36" t="s">
        <v>68</v>
      </c>
      <c r="AH614" t="s">
        <v>68</v>
      </c>
      <c r="AI614" s="36" t="s">
        <v>68</v>
      </c>
      <c r="AJ614" s="36" t="s">
        <v>68</v>
      </c>
      <c r="AK614" s="32" t="s">
        <v>68</v>
      </c>
      <c r="AL614" s="32" t="s">
        <v>68</v>
      </c>
      <c r="AM614" s="36"/>
      <c r="AN614" s="36"/>
      <c r="AO614" s="36" t="s">
        <v>68</v>
      </c>
      <c r="AP614" s="36" t="s">
        <v>68</v>
      </c>
      <c r="AQ614" s="36" t="s">
        <v>68</v>
      </c>
      <c r="AR614" s="32" t="s">
        <v>68</v>
      </c>
      <c r="AS614" s="37" t="s">
        <v>68</v>
      </c>
      <c r="AT614" s="32" t="s">
        <v>68</v>
      </c>
      <c r="AU614" s="16">
        <v>2023</v>
      </c>
      <c r="AV614" s="42" t="str">
        <f>VLOOKUP(A613,Table3[],7,0)</f>
        <v>Graduated</v>
      </c>
      <c r="AW614" s="42" t="str">
        <f>VLOOKUP(A614,Table3[],9,0)</f>
        <v>LV8</v>
      </c>
      <c r="AX614" s="38">
        <v>44924</v>
      </c>
      <c r="AY614" s="36" t="s">
        <v>83</v>
      </c>
      <c r="AZ614" s="36" t="s">
        <v>68</v>
      </c>
      <c r="BA614" s="39" t="s">
        <v>118</v>
      </c>
    </row>
    <row r="615" spans="1:53">
      <c r="A615" s="31">
        <v>3910038</v>
      </c>
      <c r="B615" s="32" t="s">
        <v>3197</v>
      </c>
      <c r="C615" s="32" t="s">
        <v>3198</v>
      </c>
      <c r="D615" s="32" t="s">
        <v>54</v>
      </c>
      <c r="E615" s="32" t="s">
        <v>121</v>
      </c>
      <c r="F615" s="12" t="s">
        <v>56</v>
      </c>
      <c r="G615" s="13" t="s">
        <v>57</v>
      </c>
      <c r="H615" s="32" t="s">
        <v>122</v>
      </c>
      <c r="I615" s="32" t="s">
        <v>123</v>
      </c>
      <c r="J615" s="32" t="s">
        <v>60</v>
      </c>
      <c r="K615" s="32" t="s">
        <v>131</v>
      </c>
      <c r="L615" s="32" t="s">
        <v>111</v>
      </c>
      <c r="M615" s="32" t="s">
        <v>112</v>
      </c>
      <c r="N615" s="32">
        <v>3.72</v>
      </c>
      <c r="O615" s="32" t="s">
        <v>113</v>
      </c>
      <c r="P615" s="32">
        <v>2081167604</v>
      </c>
      <c r="Q615" s="32" t="s">
        <v>3199</v>
      </c>
      <c r="R615" s="32" t="s">
        <v>562</v>
      </c>
      <c r="S615" s="32" t="s">
        <v>116</v>
      </c>
      <c r="T615" s="32"/>
      <c r="U615" s="34">
        <v>966554998176</v>
      </c>
      <c r="V615" s="35">
        <v>966560981921</v>
      </c>
      <c r="W615" s="32" t="s">
        <v>3199</v>
      </c>
      <c r="X615" s="33" t="s">
        <v>2395</v>
      </c>
      <c r="Y615" s="32"/>
      <c r="Z615" s="114" t="s">
        <v>3200</v>
      </c>
      <c r="AA615" s="36" t="s">
        <v>68</v>
      </c>
      <c r="AB615" s="36" t="s">
        <v>68</v>
      </c>
      <c r="AC615" s="36" t="s">
        <v>70</v>
      </c>
      <c r="AD615" t="s">
        <v>72</v>
      </c>
      <c r="AE615" t="e">
        <f>VLOOKUP(P615,Table5[],2,0)</f>
        <v>#N/A</v>
      </c>
      <c r="AF615" t="s">
        <v>71</v>
      </c>
      <c r="AG615" s="36" t="s">
        <v>68</v>
      </c>
      <c r="AH615" t="s">
        <v>68</v>
      </c>
      <c r="AI615" s="36" t="s">
        <v>68</v>
      </c>
      <c r="AJ615" s="36" t="s">
        <v>68</v>
      </c>
      <c r="AK615" s="32" t="s">
        <v>68</v>
      </c>
      <c r="AL615" s="32" t="s">
        <v>68</v>
      </c>
      <c r="AM615" s="36"/>
      <c r="AN615" s="36"/>
      <c r="AO615" s="36" t="s">
        <v>68</v>
      </c>
      <c r="AP615" s="36" t="s">
        <v>68</v>
      </c>
      <c r="AQ615" s="36" t="s">
        <v>68</v>
      </c>
      <c r="AR615" s="32" t="s">
        <v>68</v>
      </c>
      <c r="AS615" s="37" t="s">
        <v>68</v>
      </c>
      <c r="AT615" s="32" t="s">
        <v>68</v>
      </c>
      <c r="AU615" s="16">
        <v>2023</v>
      </c>
      <c r="AV615" s="42" t="str">
        <f>VLOOKUP(A614,Table3[],7,0)</f>
        <v>Graduated</v>
      </c>
      <c r="AW615" s="42" t="str">
        <f>VLOOKUP(A615,Table3[],9,0)</f>
        <v>LV8</v>
      </c>
      <c r="AX615" s="38">
        <v>45222</v>
      </c>
      <c r="AY615" s="36" t="s">
        <v>83</v>
      </c>
      <c r="AZ615" s="36" t="s">
        <v>141</v>
      </c>
      <c r="BA615" s="39"/>
    </row>
    <row r="616" spans="1:53" ht="45">
      <c r="A616" s="43">
        <v>3910049</v>
      </c>
      <c r="B616" s="44" t="s">
        <v>3201</v>
      </c>
      <c r="C616" s="44" t="s">
        <v>3202</v>
      </c>
      <c r="D616" s="44" t="s">
        <v>54</v>
      </c>
      <c r="E616" s="44" t="s">
        <v>55</v>
      </c>
      <c r="F616" s="12" t="s">
        <v>56</v>
      </c>
      <c r="G616" s="13" t="s">
        <v>57</v>
      </c>
      <c r="H616" s="44" t="s">
        <v>58</v>
      </c>
      <c r="I616" s="44" t="s">
        <v>59</v>
      </c>
      <c r="J616" s="44" t="s">
        <v>60</v>
      </c>
      <c r="K616" s="44" t="s">
        <v>110</v>
      </c>
      <c r="L616" s="44" t="s">
        <v>111</v>
      </c>
      <c r="M616" s="44" t="s">
        <v>112</v>
      </c>
      <c r="N616" s="44">
        <v>3.75</v>
      </c>
      <c r="O616" s="44" t="s">
        <v>113</v>
      </c>
      <c r="P616" s="44">
        <v>2207229077</v>
      </c>
      <c r="Q616" s="32" t="s">
        <v>3203</v>
      </c>
      <c r="R616" s="44" t="s">
        <v>562</v>
      </c>
      <c r="S616" s="32" t="s">
        <v>116</v>
      </c>
      <c r="T616" s="44"/>
      <c r="U616" s="34" t="s">
        <v>68</v>
      </c>
      <c r="V616" s="35" t="s">
        <v>68</v>
      </c>
      <c r="W616" s="32" t="s">
        <v>3203</v>
      </c>
      <c r="X616" s="32" t="s">
        <v>68</v>
      </c>
      <c r="Y616" s="44"/>
      <c r="Z616" s="36" t="s">
        <v>68</v>
      </c>
      <c r="AA616" s="36" t="s">
        <v>68</v>
      </c>
      <c r="AB616" s="36" t="s">
        <v>68</v>
      </c>
      <c r="AC616" s="36" t="s">
        <v>68</v>
      </c>
      <c r="AD616" t="s">
        <v>72</v>
      </c>
      <c r="AE616" t="e">
        <f>VLOOKUP(P616,Table5[],2,0)</f>
        <v>#N/A</v>
      </c>
      <c r="AF616" t="s">
        <v>71</v>
      </c>
      <c r="AG616" s="36" t="s">
        <v>73</v>
      </c>
      <c r="AH616" t="s">
        <v>68</v>
      </c>
      <c r="AI616" s="36" t="s">
        <v>74</v>
      </c>
      <c r="AJ616" s="36" t="s">
        <v>68</v>
      </c>
      <c r="AK616" s="32" t="s">
        <v>76</v>
      </c>
      <c r="AL616" s="32" t="s">
        <v>136</v>
      </c>
      <c r="AM616" s="42"/>
      <c r="AN616" s="36"/>
      <c r="AO616" s="36" t="s">
        <v>90</v>
      </c>
      <c r="AP616" s="36" t="s">
        <v>79</v>
      </c>
      <c r="AQ616" s="36" t="s">
        <v>80</v>
      </c>
      <c r="AR616" s="32" t="s">
        <v>68</v>
      </c>
      <c r="AS616" s="37" t="s">
        <v>68</v>
      </c>
      <c r="AT616" s="32" t="s">
        <v>68</v>
      </c>
      <c r="AU616" s="16">
        <v>2023</v>
      </c>
      <c r="AV616" s="42" t="str">
        <f>VLOOKUP(A615,Table3[],7,0)</f>
        <v>Graduated</v>
      </c>
      <c r="AW616" s="42" t="str">
        <f>VLOOKUP(A616,Table3[],9,0)</f>
        <v>LV8</v>
      </c>
      <c r="AX616" s="38">
        <v>45222</v>
      </c>
      <c r="AY616" s="36" t="s">
        <v>83</v>
      </c>
      <c r="AZ616" s="36" t="s">
        <v>68</v>
      </c>
      <c r="BA616" s="39" t="s">
        <v>172</v>
      </c>
    </row>
    <row r="617" spans="1:53">
      <c r="A617" s="31">
        <v>3910050</v>
      </c>
      <c r="B617" s="32" t="s">
        <v>3204</v>
      </c>
      <c r="C617" s="32" t="s">
        <v>3205</v>
      </c>
      <c r="D617" s="32" t="s">
        <v>109</v>
      </c>
      <c r="E617" s="32" t="s">
        <v>405</v>
      </c>
      <c r="F617" s="12" t="s">
        <v>56</v>
      </c>
      <c r="G617" s="13" t="s">
        <v>57</v>
      </c>
      <c r="H617" s="32" t="s">
        <v>406</v>
      </c>
      <c r="I617" s="32" t="s">
        <v>407</v>
      </c>
      <c r="J617" s="32" t="s">
        <v>60</v>
      </c>
      <c r="K617" s="32"/>
      <c r="L617" s="32" t="s">
        <v>111</v>
      </c>
      <c r="M617" s="32" t="s">
        <v>112</v>
      </c>
      <c r="N617" s="32">
        <v>3.7</v>
      </c>
      <c r="O617" s="32" t="s">
        <v>63</v>
      </c>
      <c r="P617" s="32">
        <v>1112106826</v>
      </c>
      <c r="Q617" s="32" t="s">
        <v>3206</v>
      </c>
      <c r="R617" s="32" t="s">
        <v>562</v>
      </c>
      <c r="S617" s="159" t="s">
        <v>66</v>
      </c>
      <c r="T617" s="32"/>
      <c r="U617" s="34">
        <v>966560207575</v>
      </c>
      <c r="V617" s="35" t="s">
        <v>68</v>
      </c>
      <c r="W617" s="32" t="s">
        <v>3206</v>
      </c>
      <c r="X617" t="s">
        <v>3207</v>
      </c>
      <c r="Y617" s="32" t="s">
        <v>3208</v>
      </c>
      <c r="Z617" s="36" t="s">
        <v>68</v>
      </c>
      <c r="AA617" s="36" t="s">
        <v>68</v>
      </c>
      <c r="AB617" s="36" t="s">
        <v>68</v>
      </c>
      <c r="AC617" s="36" t="s">
        <v>68</v>
      </c>
      <c r="AD617" t="s">
        <v>72</v>
      </c>
      <c r="AE617" t="e">
        <f>VLOOKUP(P617,Table5[],2,0)</f>
        <v>#N/A</v>
      </c>
      <c r="AF617" t="s">
        <v>72</v>
      </c>
      <c r="AG617" s="36" t="s">
        <v>68</v>
      </c>
      <c r="AH617" t="s">
        <v>311</v>
      </c>
      <c r="AI617" s="36" t="s">
        <v>68</v>
      </c>
      <c r="AJ617" s="36" t="s">
        <v>68</v>
      </c>
      <c r="AK617" s="32" t="s">
        <v>68</v>
      </c>
      <c r="AL617" s="32" t="s">
        <v>68</v>
      </c>
      <c r="AM617" s="36"/>
      <c r="AN617" s="36"/>
      <c r="AO617" s="36" t="s">
        <v>68</v>
      </c>
      <c r="AP617" s="36" t="s">
        <v>68</v>
      </c>
      <c r="AQ617" s="36" t="s">
        <v>68</v>
      </c>
      <c r="AR617" s="32" t="s">
        <v>68</v>
      </c>
      <c r="AS617" s="37" t="s">
        <v>68</v>
      </c>
      <c r="AT617" s="32" t="s">
        <v>68</v>
      </c>
      <c r="AU617" s="16">
        <v>2023</v>
      </c>
      <c r="AV617" s="42" t="str">
        <f>VLOOKUP(A616,Table3[],7,0)</f>
        <v>Graduated</v>
      </c>
      <c r="AW617" s="42" t="str">
        <f>VLOOKUP(A617,Table3[],9,0)</f>
        <v>LV8</v>
      </c>
      <c r="AX617" s="38">
        <v>45222</v>
      </c>
      <c r="AY617" s="36" t="s">
        <v>83</v>
      </c>
      <c r="AZ617" s="36" t="s">
        <v>68</v>
      </c>
      <c r="BA617" s="39"/>
    </row>
    <row r="618" spans="1:53">
      <c r="A618" s="43">
        <v>3910053</v>
      </c>
      <c r="B618" s="44" t="s">
        <v>3209</v>
      </c>
      <c r="C618" s="44" t="s">
        <v>3210</v>
      </c>
      <c r="D618" s="44" t="s">
        <v>109</v>
      </c>
      <c r="E618" s="44" t="s">
        <v>55</v>
      </c>
      <c r="F618" s="12" t="s">
        <v>56</v>
      </c>
      <c r="G618" s="13" t="s">
        <v>57</v>
      </c>
      <c r="H618" s="44" t="s">
        <v>58</v>
      </c>
      <c r="I618" s="44" t="s">
        <v>59</v>
      </c>
      <c r="J618" s="44" t="s">
        <v>60</v>
      </c>
      <c r="K618" s="44" t="s">
        <v>110</v>
      </c>
      <c r="L618" s="44" t="s">
        <v>111</v>
      </c>
      <c r="M618" s="44" t="s">
        <v>112</v>
      </c>
      <c r="N618" s="44">
        <v>3.92</v>
      </c>
      <c r="O618" s="44" t="s">
        <v>113</v>
      </c>
      <c r="P618" s="44">
        <v>2162572859</v>
      </c>
      <c r="Q618" s="32" t="s">
        <v>3211</v>
      </c>
      <c r="R618" s="44" t="s">
        <v>562</v>
      </c>
      <c r="S618" s="32" t="s">
        <v>116</v>
      </c>
      <c r="T618" s="44"/>
      <c r="U618" s="34" t="s">
        <v>68</v>
      </c>
      <c r="V618" s="35" t="s">
        <v>68</v>
      </c>
      <c r="W618" s="32" t="s">
        <v>3211</v>
      </c>
      <c r="X618" s="32" t="s">
        <v>68</v>
      </c>
      <c r="Y618" s="44"/>
      <c r="Z618" s="36" t="s">
        <v>68</v>
      </c>
      <c r="AA618" s="36" t="s">
        <v>68</v>
      </c>
      <c r="AB618" s="36" t="s">
        <v>68</v>
      </c>
      <c r="AC618" s="36" t="s">
        <v>68</v>
      </c>
      <c r="AD618" t="s">
        <v>167</v>
      </c>
      <c r="AE618" t="e">
        <f>VLOOKUP(P618,Table5[],2,0)</f>
        <v>#N/A</v>
      </c>
      <c r="AF618" t="s">
        <v>71</v>
      </c>
      <c r="AG618" s="36" t="s">
        <v>68</v>
      </c>
      <c r="AH618" t="s">
        <v>68</v>
      </c>
      <c r="AI618" s="36" t="s">
        <v>68</v>
      </c>
      <c r="AJ618" s="36" t="s">
        <v>68</v>
      </c>
      <c r="AK618" s="32" t="s">
        <v>68</v>
      </c>
      <c r="AL618" s="32" t="s">
        <v>68</v>
      </c>
      <c r="AM618" s="36"/>
      <c r="AN618" s="36"/>
      <c r="AO618" s="36" t="s">
        <v>68</v>
      </c>
      <c r="AP618" s="36" t="s">
        <v>68</v>
      </c>
      <c r="AQ618" s="36" t="s">
        <v>68</v>
      </c>
      <c r="AR618" s="32" t="s">
        <v>68</v>
      </c>
      <c r="AS618" s="37" t="s">
        <v>68</v>
      </c>
      <c r="AT618" s="32" t="s">
        <v>68</v>
      </c>
      <c r="AU618" s="16">
        <v>2023</v>
      </c>
      <c r="AV618" s="42" t="str">
        <f>VLOOKUP(A617,Table3[],7,0)</f>
        <v>Graduated</v>
      </c>
      <c r="AW618" s="42" t="str">
        <f>VLOOKUP(A618,Table3[],9,0)</f>
        <v>LV8</v>
      </c>
      <c r="AX618" s="38">
        <v>45222</v>
      </c>
      <c r="AY618" s="36" t="s">
        <v>83</v>
      </c>
      <c r="AZ618" s="36" t="s">
        <v>68</v>
      </c>
      <c r="BA618" s="39"/>
    </row>
    <row r="619" spans="1:53">
      <c r="A619" s="31">
        <v>3910058</v>
      </c>
      <c r="B619" s="32" t="s">
        <v>3212</v>
      </c>
      <c r="C619" s="32" t="s">
        <v>3213</v>
      </c>
      <c r="D619" s="32" t="s">
        <v>109</v>
      </c>
      <c r="E619" s="32" t="s">
        <v>55</v>
      </c>
      <c r="F619" s="12" t="s">
        <v>56</v>
      </c>
      <c r="G619" s="13" t="s">
        <v>57</v>
      </c>
      <c r="H619" s="32" t="s">
        <v>58</v>
      </c>
      <c r="I619" s="32" t="s">
        <v>59</v>
      </c>
      <c r="J619" s="32" t="s">
        <v>60</v>
      </c>
      <c r="K619" s="32" t="s">
        <v>110</v>
      </c>
      <c r="L619" s="32" t="s">
        <v>111</v>
      </c>
      <c r="M619" s="32" t="s">
        <v>112</v>
      </c>
      <c r="N619" s="32">
        <v>3.94</v>
      </c>
      <c r="O619" s="32" t="s">
        <v>113</v>
      </c>
      <c r="P619" s="32">
        <v>2167532551</v>
      </c>
      <c r="Q619" s="32" t="s">
        <v>3214</v>
      </c>
      <c r="R619" s="32" t="s">
        <v>562</v>
      </c>
      <c r="S619" s="32" t="s">
        <v>116</v>
      </c>
      <c r="T619" s="32"/>
      <c r="U619" s="34" t="s">
        <v>68</v>
      </c>
      <c r="V619" s="35" t="s">
        <v>68</v>
      </c>
      <c r="W619" s="32" t="s">
        <v>3214</v>
      </c>
      <c r="X619" s="32" t="s">
        <v>68</v>
      </c>
      <c r="Y619" s="32"/>
      <c r="Z619" s="36" t="s">
        <v>68</v>
      </c>
      <c r="AA619" s="36" t="s">
        <v>68</v>
      </c>
      <c r="AB619" s="36" t="s">
        <v>68</v>
      </c>
      <c r="AC619" s="36" t="s">
        <v>68</v>
      </c>
      <c r="AD619" t="s">
        <v>167</v>
      </c>
      <c r="AE619" t="e">
        <f>VLOOKUP(P619,Table5[],2,0)</f>
        <v>#N/A</v>
      </c>
      <c r="AF619" t="s">
        <v>71</v>
      </c>
      <c r="AG619" s="36" t="s">
        <v>68</v>
      </c>
      <c r="AH619" t="s">
        <v>68</v>
      </c>
      <c r="AI619" s="36" t="s">
        <v>68</v>
      </c>
      <c r="AJ619" s="36" t="s">
        <v>68</v>
      </c>
      <c r="AK619" s="32" t="s">
        <v>68</v>
      </c>
      <c r="AL619" s="32" t="s">
        <v>68</v>
      </c>
      <c r="AM619" s="36"/>
      <c r="AN619" s="36"/>
      <c r="AO619" s="36" t="s">
        <v>68</v>
      </c>
      <c r="AP619" s="36" t="s">
        <v>68</v>
      </c>
      <c r="AQ619" s="36" t="s">
        <v>68</v>
      </c>
      <c r="AR619" s="32" t="s">
        <v>68</v>
      </c>
      <c r="AS619" s="37" t="s">
        <v>68</v>
      </c>
      <c r="AT619" s="32" t="s">
        <v>68</v>
      </c>
      <c r="AU619" s="16">
        <v>2023</v>
      </c>
      <c r="AV619" s="42" t="str">
        <f>VLOOKUP(A618,Table3[],7,0)</f>
        <v>Graduated</v>
      </c>
      <c r="AW619" s="42" t="str">
        <f>VLOOKUP(A619,Table3[],9,0)</f>
        <v>LV8</v>
      </c>
      <c r="AX619" s="38">
        <v>45222</v>
      </c>
      <c r="AY619" s="36" t="s">
        <v>83</v>
      </c>
      <c r="AZ619" s="36" t="s">
        <v>68</v>
      </c>
      <c r="BA619" s="39" t="s">
        <v>106</v>
      </c>
    </row>
    <row r="620" spans="1:53">
      <c r="A620" s="43">
        <v>3910062</v>
      </c>
      <c r="B620" s="44" t="s">
        <v>3215</v>
      </c>
      <c r="C620" s="44" t="s">
        <v>3216</v>
      </c>
      <c r="D620" s="44" t="s">
        <v>109</v>
      </c>
      <c r="E620" s="44" t="s">
        <v>55</v>
      </c>
      <c r="F620" s="12" t="s">
        <v>56</v>
      </c>
      <c r="G620" s="13" t="s">
        <v>57</v>
      </c>
      <c r="H620" s="44" t="s">
        <v>58</v>
      </c>
      <c r="I620" s="44" t="s">
        <v>59</v>
      </c>
      <c r="J620" s="44" t="s">
        <v>60</v>
      </c>
      <c r="K620" s="44" t="s">
        <v>131</v>
      </c>
      <c r="L620" s="44" t="s">
        <v>111</v>
      </c>
      <c r="M620" s="44" t="s">
        <v>112</v>
      </c>
      <c r="N620" s="44">
        <v>3.6</v>
      </c>
      <c r="O620" s="44" t="s">
        <v>63</v>
      </c>
      <c r="P620" s="44">
        <v>1113512394</v>
      </c>
      <c r="Q620" s="32" t="s">
        <v>3217</v>
      </c>
      <c r="R620" s="44" t="s">
        <v>562</v>
      </c>
      <c r="S620" s="159" t="s">
        <v>66</v>
      </c>
      <c r="T620" s="44"/>
      <c r="U620" s="34">
        <v>966592002911</v>
      </c>
      <c r="V620" s="35" t="s">
        <v>68</v>
      </c>
      <c r="W620" s="32" t="s">
        <v>3217</v>
      </c>
      <c r="X620" s="32" t="s">
        <v>68</v>
      </c>
      <c r="Y620" s="44"/>
      <c r="Z620" s="36" t="s">
        <v>68</v>
      </c>
      <c r="AA620" s="36" t="s">
        <v>68</v>
      </c>
      <c r="AB620" s="36" t="s">
        <v>68</v>
      </c>
      <c r="AC620" s="36" t="s">
        <v>68</v>
      </c>
      <c r="AD620" t="s">
        <v>72</v>
      </c>
      <c r="AE620" t="e">
        <f>VLOOKUP(P620,Table5[],2,0)</f>
        <v>#N/A</v>
      </c>
      <c r="AF620" t="s">
        <v>72</v>
      </c>
      <c r="AG620" s="36" t="s">
        <v>68</v>
      </c>
      <c r="AH620" t="s">
        <v>73</v>
      </c>
      <c r="AI620" s="36" t="s">
        <v>68</v>
      </c>
      <c r="AJ620" s="36" t="s">
        <v>68</v>
      </c>
      <c r="AK620" s="32" t="s">
        <v>68</v>
      </c>
      <c r="AL620" s="32" t="s">
        <v>68</v>
      </c>
      <c r="AM620" s="36"/>
      <c r="AN620" s="36"/>
      <c r="AO620" s="36" t="s">
        <v>68</v>
      </c>
      <c r="AP620" s="36" t="s">
        <v>68</v>
      </c>
      <c r="AQ620" s="36" t="s">
        <v>68</v>
      </c>
      <c r="AR620" s="32" t="s">
        <v>68</v>
      </c>
      <c r="AS620" s="37" t="s">
        <v>68</v>
      </c>
      <c r="AT620" s="32" t="s">
        <v>68</v>
      </c>
      <c r="AU620" s="16">
        <v>2023</v>
      </c>
      <c r="AV620" s="42" t="str">
        <f>VLOOKUP(A619,Table3[],7,0)</f>
        <v>Graduated</v>
      </c>
      <c r="AW620" s="42" t="str">
        <f>VLOOKUP(A620,Table3[],9,0)</f>
        <v>LV8</v>
      </c>
      <c r="AX620" s="38">
        <v>45222</v>
      </c>
      <c r="AY620" s="36" t="s">
        <v>83</v>
      </c>
      <c r="AZ620" s="36" t="s">
        <v>68</v>
      </c>
      <c r="BA620" s="39"/>
    </row>
    <row r="621" spans="1:53">
      <c r="A621" s="43">
        <v>3710029</v>
      </c>
      <c r="B621" s="44" t="s">
        <v>3218</v>
      </c>
      <c r="C621" s="44" t="s">
        <v>3219</v>
      </c>
      <c r="D621" s="44" t="s">
        <v>54</v>
      </c>
      <c r="E621" s="44" t="s">
        <v>160</v>
      </c>
      <c r="F621" t="s">
        <v>161</v>
      </c>
      <c r="G621" t="s">
        <v>162</v>
      </c>
      <c r="H621" s="44" t="s">
        <v>163</v>
      </c>
      <c r="I621" s="44" t="s">
        <v>164</v>
      </c>
      <c r="J621" s="44" t="s">
        <v>60</v>
      </c>
      <c r="K621" s="44"/>
      <c r="L621" s="44" t="s">
        <v>61</v>
      </c>
      <c r="M621" s="44" t="s">
        <v>62</v>
      </c>
      <c r="N621" s="44">
        <v>2.64</v>
      </c>
      <c r="O621" s="44" t="s">
        <v>113</v>
      </c>
      <c r="P621" s="44">
        <v>2153674326</v>
      </c>
      <c r="Q621" s="32" t="s">
        <v>3220</v>
      </c>
      <c r="R621" s="44" t="s">
        <v>179</v>
      </c>
      <c r="S621" s="32" t="s">
        <v>116</v>
      </c>
      <c r="T621" s="44" t="s">
        <v>232</v>
      </c>
      <c r="U621" s="34">
        <v>966551130724</v>
      </c>
      <c r="V621" s="35" t="s">
        <v>68</v>
      </c>
      <c r="W621" s="32" t="s">
        <v>3220</v>
      </c>
      <c r="X621" s="32" t="s">
        <v>68</v>
      </c>
      <c r="Y621" s="44"/>
      <c r="Z621" s="36" t="s">
        <v>68</v>
      </c>
      <c r="AA621" s="36" t="s">
        <v>68</v>
      </c>
      <c r="AB621" s="36" t="s">
        <v>68</v>
      </c>
      <c r="AC621" s="36" t="s">
        <v>70</v>
      </c>
      <c r="AD621" t="s">
        <v>72</v>
      </c>
      <c r="AE621" t="e">
        <f>VLOOKUP(P621,Table5[],2,0)</f>
        <v>#N/A</v>
      </c>
      <c r="AF621" t="s">
        <v>71</v>
      </c>
      <c r="AG621" s="36" t="s">
        <v>311</v>
      </c>
      <c r="AH621" t="s">
        <v>68</v>
      </c>
      <c r="AI621" s="36" t="s">
        <v>74</v>
      </c>
      <c r="AJ621" s="36" t="s">
        <v>3221</v>
      </c>
      <c r="AK621" s="32" t="s">
        <v>76</v>
      </c>
      <c r="AL621" s="32" t="s">
        <v>1247</v>
      </c>
      <c r="AM621" s="42"/>
      <c r="AN621" s="36" t="s">
        <v>137</v>
      </c>
      <c r="AO621" s="36" t="s">
        <v>3222</v>
      </c>
      <c r="AP621" s="36" t="s">
        <v>3223</v>
      </c>
      <c r="AQ621" s="36" t="s">
        <v>80</v>
      </c>
      <c r="AR621" s="32" t="s">
        <v>68</v>
      </c>
      <c r="AS621" s="37" t="s">
        <v>68</v>
      </c>
      <c r="AT621" s="32" t="s">
        <v>68</v>
      </c>
      <c r="AU621" s="16">
        <v>2023</v>
      </c>
      <c r="AV621" s="42" t="str">
        <f>VLOOKUP(A620,Table3[],7,0)</f>
        <v>Graduated</v>
      </c>
      <c r="AW621" s="42" t="str">
        <f>VLOOKUP(A621,Table3[],9,0)</f>
        <v>LV8</v>
      </c>
      <c r="AX621" s="38">
        <v>44903</v>
      </c>
      <c r="AY621" s="36" t="s">
        <v>83</v>
      </c>
      <c r="AZ621" s="36" t="s">
        <v>141</v>
      </c>
      <c r="BA621" s="39"/>
    </row>
    <row r="622" spans="1:53" ht="45">
      <c r="A622" s="43">
        <v>3910066</v>
      </c>
      <c r="B622" s="44" t="s">
        <v>3224</v>
      </c>
      <c r="C622" s="44" t="s">
        <v>3225</v>
      </c>
      <c r="D622" s="44" t="s">
        <v>54</v>
      </c>
      <c r="E622" s="44" t="s">
        <v>128</v>
      </c>
      <c r="F622" s="12" t="s">
        <v>56</v>
      </c>
      <c r="G622" s="13" t="s">
        <v>57</v>
      </c>
      <c r="H622" s="44" t="s">
        <v>129</v>
      </c>
      <c r="I622" s="44" t="s">
        <v>130</v>
      </c>
      <c r="J622" s="44" t="s">
        <v>60</v>
      </c>
      <c r="K622" s="44" t="s">
        <v>110</v>
      </c>
      <c r="L622" s="44" t="s">
        <v>111</v>
      </c>
      <c r="M622" s="44" t="s">
        <v>112</v>
      </c>
      <c r="N622" s="44">
        <v>3.85</v>
      </c>
      <c r="O622" s="44" t="s">
        <v>113</v>
      </c>
      <c r="P622" s="44">
        <v>2170025585</v>
      </c>
      <c r="Q622" s="32" t="s">
        <v>3226</v>
      </c>
      <c r="R622" s="44" t="s">
        <v>562</v>
      </c>
      <c r="S622" s="32" t="s">
        <v>116</v>
      </c>
      <c r="T622" s="44"/>
      <c r="U622" s="34">
        <v>966536864853</v>
      </c>
      <c r="V622" s="35" t="s">
        <v>68</v>
      </c>
      <c r="W622" s="32" t="s">
        <v>3226</v>
      </c>
      <c r="X622" t="s">
        <v>3227</v>
      </c>
      <c r="Y622" s="44"/>
      <c r="Z622" s="36" t="s">
        <v>68</v>
      </c>
      <c r="AA622" s="36" t="s">
        <v>68</v>
      </c>
      <c r="AB622" s="36" t="s">
        <v>68</v>
      </c>
      <c r="AC622" s="36" t="s">
        <v>68</v>
      </c>
      <c r="AD622" t="s">
        <v>72</v>
      </c>
      <c r="AE622" t="e">
        <f>VLOOKUP(P622,Table5[],2,0)</f>
        <v>#N/A</v>
      </c>
      <c r="AF622" t="s">
        <v>72</v>
      </c>
      <c r="AG622" s="36" t="s">
        <v>145</v>
      </c>
      <c r="AH622" t="s">
        <v>145</v>
      </c>
      <c r="AI622" s="36" t="s">
        <v>74</v>
      </c>
      <c r="AJ622" s="36" t="s">
        <v>3228</v>
      </c>
      <c r="AK622" s="32" t="s">
        <v>76</v>
      </c>
      <c r="AL622" s="32" t="s">
        <v>3229</v>
      </c>
      <c r="AM622" s="42"/>
      <c r="AN622" s="36" t="s">
        <v>137</v>
      </c>
      <c r="AO622" s="36" t="s">
        <v>3230</v>
      </c>
      <c r="AP622" s="36"/>
      <c r="AQ622" s="36" t="s">
        <v>80</v>
      </c>
      <c r="AR622" s="32" t="s">
        <v>68</v>
      </c>
      <c r="AS622" s="37" t="s">
        <v>68</v>
      </c>
      <c r="AT622" s="32" t="s">
        <v>68</v>
      </c>
      <c r="AU622" s="16">
        <v>2023</v>
      </c>
      <c r="AV622" s="42" t="str">
        <f>VLOOKUP(A621,Table3[],7,0)</f>
        <v>Graduated</v>
      </c>
      <c r="AW622" s="42" t="str">
        <f>VLOOKUP(A622,Table3[],9,0)</f>
        <v>LV8</v>
      </c>
      <c r="AX622" s="38">
        <v>45222</v>
      </c>
      <c r="AY622" s="36" t="s">
        <v>83</v>
      </c>
      <c r="AZ622" s="36" t="s">
        <v>68</v>
      </c>
      <c r="BA622" s="39" t="s">
        <v>172</v>
      </c>
    </row>
    <row r="623" spans="1:53">
      <c r="A623" s="43">
        <v>3910227</v>
      </c>
      <c r="B623" s="44" t="s">
        <v>3231</v>
      </c>
      <c r="C623" s="44" t="s">
        <v>3232</v>
      </c>
      <c r="D623" s="44" t="s">
        <v>54</v>
      </c>
      <c r="E623" s="44" t="s">
        <v>630</v>
      </c>
      <c r="F623" t="s">
        <v>161</v>
      </c>
      <c r="G623" t="s">
        <v>162</v>
      </c>
      <c r="H623" s="44" t="s">
        <v>631</v>
      </c>
      <c r="I623" s="44" t="s">
        <v>632</v>
      </c>
      <c r="J623" s="44" t="s">
        <v>60</v>
      </c>
      <c r="K623" s="44" t="s">
        <v>110</v>
      </c>
      <c r="L623" s="44" t="s">
        <v>111</v>
      </c>
      <c r="M623" s="44" t="s">
        <v>112</v>
      </c>
      <c r="N623" s="44">
        <v>3.75</v>
      </c>
      <c r="O623" s="44" t="s">
        <v>113</v>
      </c>
      <c r="P623" s="44">
        <v>2065035516</v>
      </c>
      <c r="Q623" s="32" t="s">
        <v>3233</v>
      </c>
      <c r="R623" s="44" t="s">
        <v>562</v>
      </c>
      <c r="S623" s="32" t="s">
        <v>116</v>
      </c>
      <c r="T623" s="44"/>
      <c r="U623" s="34">
        <v>966535903628</v>
      </c>
      <c r="V623" s="35" t="s">
        <v>68</v>
      </c>
      <c r="W623" s="32" t="s">
        <v>3233</v>
      </c>
      <c r="X623" t="s">
        <v>3234</v>
      </c>
      <c r="Y623" s="44"/>
      <c r="Z623" s="36" t="s">
        <v>68</v>
      </c>
      <c r="AA623" s="36" t="s">
        <v>68</v>
      </c>
      <c r="AB623" s="36" t="s">
        <v>68</v>
      </c>
      <c r="AC623" s="36" t="s">
        <v>68</v>
      </c>
      <c r="AD623" t="s">
        <v>167</v>
      </c>
      <c r="AE623" t="e">
        <f>VLOOKUP(P623,Table5[],2,0)</f>
        <v>#N/A</v>
      </c>
      <c r="AF623" t="s">
        <v>71</v>
      </c>
      <c r="AG623" s="36" t="s">
        <v>68</v>
      </c>
      <c r="AH623" t="s">
        <v>68</v>
      </c>
      <c r="AI623" s="36" t="s">
        <v>68</v>
      </c>
      <c r="AJ623" s="36" t="s">
        <v>68</v>
      </c>
      <c r="AK623" s="32" t="s">
        <v>68</v>
      </c>
      <c r="AL623" s="32" t="s">
        <v>68</v>
      </c>
      <c r="AM623" s="36"/>
      <c r="AN623" s="36"/>
      <c r="AO623" s="36" t="s">
        <v>68</v>
      </c>
      <c r="AP623" s="36" t="s">
        <v>68</v>
      </c>
      <c r="AQ623" s="36" t="s">
        <v>68</v>
      </c>
      <c r="AR623" s="32" t="s">
        <v>68</v>
      </c>
      <c r="AS623" s="37" t="s">
        <v>68</v>
      </c>
      <c r="AT623" s="32" t="s">
        <v>68</v>
      </c>
      <c r="AU623" s="16">
        <v>2023</v>
      </c>
      <c r="AV623" s="42" t="str">
        <f>VLOOKUP(A622,Table3[],7,0)</f>
        <v>Graduated</v>
      </c>
      <c r="AW623" s="42" t="str">
        <f>VLOOKUP(A623,Table3[],9,0)</f>
        <v>LV8</v>
      </c>
      <c r="AX623" s="38">
        <v>45222</v>
      </c>
      <c r="AY623" s="36" t="s">
        <v>83</v>
      </c>
      <c r="AZ623" s="36" t="s">
        <v>68</v>
      </c>
      <c r="BA623" s="39"/>
    </row>
    <row r="624" spans="1:53">
      <c r="A624" s="43">
        <v>3910070</v>
      </c>
      <c r="B624" s="44" t="s">
        <v>3235</v>
      </c>
      <c r="C624" s="44" t="s">
        <v>3236</v>
      </c>
      <c r="D624" s="44" t="s">
        <v>54</v>
      </c>
      <c r="E624" s="44" t="s">
        <v>121</v>
      </c>
      <c r="F624" s="12" t="s">
        <v>56</v>
      </c>
      <c r="G624" s="13" t="s">
        <v>57</v>
      </c>
      <c r="H624" s="44" t="s">
        <v>122</v>
      </c>
      <c r="I624" s="44" t="s">
        <v>123</v>
      </c>
      <c r="J624" s="44" t="s">
        <v>60</v>
      </c>
      <c r="K624" s="44" t="s">
        <v>110</v>
      </c>
      <c r="L624" s="44" t="s">
        <v>111</v>
      </c>
      <c r="M624" s="44" t="s">
        <v>112</v>
      </c>
      <c r="N624" s="44">
        <v>3.78</v>
      </c>
      <c r="O624" s="44" t="s">
        <v>113</v>
      </c>
      <c r="P624" s="44">
        <v>2268439052</v>
      </c>
      <c r="Q624" s="32" t="s">
        <v>3237</v>
      </c>
      <c r="R624" s="44" t="s">
        <v>562</v>
      </c>
      <c r="S624" s="32" t="s">
        <v>116</v>
      </c>
      <c r="T624" s="44"/>
      <c r="U624" s="34" t="s">
        <v>68</v>
      </c>
      <c r="V624" s="35" t="s">
        <v>68</v>
      </c>
      <c r="W624" s="32" t="s">
        <v>3237</v>
      </c>
      <c r="X624" t="s">
        <v>3238</v>
      </c>
      <c r="Y624" s="44"/>
      <c r="Z624" s="36" t="s">
        <v>68</v>
      </c>
      <c r="AA624" s="36" t="s">
        <v>68</v>
      </c>
      <c r="AB624" s="36" t="s">
        <v>68</v>
      </c>
      <c r="AC624" s="36" t="s">
        <v>68</v>
      </c>
      <c r="AD624" t="s">
        <v>167</v>
      </c>
      <c r="AE624" t="e">
        <f>VLOOKUP(P624,Table5[],2,0)</f>
        <v>#N/A</v>
      </c>
      <c r="AF624" t="s">
        <v>71</v>
      </c>
      <c r="AG624" s="36" t="s">
        <v>68</v>
      </c>
      <c r="AH624" t="s">
        <v>68</v>
      </c>
      <c r="AI624" s="36" t="s">
        <v>68</v>
      </c>
      <c r="AJ624" s="36" t="s">
        <v>68</v>
      </c>
      <c r="AK624" s="32" t="s">
        <v>68</v>
      </c>
      <c r="AL624" s="32" t="s">
        <v>68</v>
      </c>
      <c r="AM624" s="36"/>
      <c r="AN624" s="36"/>
      <c r="AO624" s="36" t="s">
        <v>68</v>
      </c>
      <c r="AP624" s="36" t="s">
        <v>68</v>
      </c>
      <c r="AQ624" s="36" t="s">
        <v>68</v>
      </c>
      <c r="AR624" s="32" t="s">
        <v>68</v>
      </c>
      <c r="AS624" s="37" t="s">
        <v>68</v>
      </c>
      <c r="AT624" s="32" t="s">
        <v>68</v>
      </c>
      <c r="AU624" s="16">
        <v>2023</v>
      </c>
      <c r="AV624" s="42" t="str">
        <f>VLOOKUP(A623,Table3[],7,0)</f>
        <v>Graduated</v>
      </c>
      <c r="AW624" s="42" t="str">
        <f>VLOOKUP(A624,Table3[],9,0)</f>
        <v>LV8</v>
      </c>
      <c r="AX624" s="38">
        <v>45222</v>
      </c>
      <c r="AY624" s="36" t="s">
        <v>83</v>
      </c>
      <c r="AZ624" s="36" t="s">
        <v>68</v>
      </c>
      <c r="BA624" s="39"/>
    </row>
    <row r="625" spans="1:53">
      <c r="A625" s="31">
        <v>3910079</v>
      </c>
      <c r="B625" s="32" t="s">
        <v>3239</v>
      </c>
      <c r="C625" s="32" t="s">
        <v>3240</v>
      </c>
      <c r="D625" s="32" t="s">
        <v>109</v>
      </c>
      <c r="E625" s="32" t="s">
        <v>128</v>
      </c>
      <c r="F625" s="12" t="s">
        <v>56</v>
      </c>
      <c r="G625" s="13" t="s">
        <v>57</v>
      </c>
      <c r="H625" s="32" t="s">
        <v>129</v>
      </c>
      <c r="I625" s="32" t="s">
        <v>130</v>
      </c>
      <c r="J625" s="32" t="s">
        <v>60</v>
      </c>
      <c r="K625" s="32" t="s">
        <v>131</v>
      </c>
      <c r="L625" s="32" t="s">
        <v>148</v>
      </c>
      <c r="M625" s="32" t="s">
        <v>149</v>
      </c>
      <c r="N625" s="32">
        <v>3.36</v>
      </c>
      <c r="O625" s="32" t="s">
        <v>63</v>
      </c>
      <c r="P625" s="32">
        <v>1110899604</v>
      </c>
      <c r="Q625" s="32" t="s">
        <v>3241</v>
      </c>
      <c r="R625" s="32" t="s">
        <v>562</v>
      </c>
      <c r="S625" s="159" t="s">
        <v>66</v>
      </c>
      <c r="T625" s="32"/>
      <c r="U625" s="34">
        <v>966555272330</v>
      </c>
      <c r="V625" s="35" t="s">
        <v>68</v>
      </c>
      <c r="W625" s="32" t="s">
        <v>3241</v>
      </c>
      <c r="X625" s="32" t="s">
        <v>68</v>
      </c>
      <c r="Y625" s="32"/>
      <c r="Z625" s="36" t="s">
        <v>68</v>
      </c>
      <c r="AA625" s="36" t="s">
        <v>68</v>
      </c>
      <c r="AB625" s="36" t="s">
        <v>68</v>
      </c>
      <c r="AC625" s="36" t="s">
        <v>68</v>
      </c>
      <c r="AD625" t="s">
        <v>72</v>
      </c>
      <c r="AE625" t="e">
        <f>VLOOKUP(P625,Table5[],2,0)</f>
        <v>#N/A</v>
      </c>
      <c r="AF625" t="s">
        <v>72</v>
      </c>
      <c r="AG625" s="36" t="s">
        <v>73</v>
      </c>
      <c r="AH625" t="s">
        <v>73</v>
      </c>
      <c r="AI625" s="36" t="s">
        <v>74</v>
      </c>
      <c r="AJ625" s="36" t="s">
        <v>3242</v>
      </c>
      <c r="AK625" s="32" t="s">
        <v>76</v>
      </c>
      <c r="AL625" s="32" t="s">
        <v>77</v>
      </c>
      <c r="AM625" s="42"/>
      <c r="AN625" s="36" t="s">
        <v>137</v>
      </c>
      <c r="AO625" s="36" t="s">
        <v>3230</v>
      </c>
      <c r="AP625" s="36"/>
      <c r="AQ625" s="36" t="s">
        <v>80</v>
      </c>
      <c r="AR625" s="32" t="s">
        <v>68</v>
      </c>
      <c r="AS625" s="37" t="s">
        <v>68</v>
      </c>
      <c r="AT625" s="32" t="s">
        <v>68</v>
      </c>
      <c r="AU625" s="16">
        <v>2023</v>
      </c>
      <c r="AV625" s="42" t="str">
        <f>VLOOKUP(A624,Table3[],7,0)</f>
        <v>Graduated</v>
      </c>
      <c r="AW625" s="42" t="str">
        <f>VLOOKUP(A625,Table3[],9,0)</f>
        <v>LV8</v>
      </c>
      <c r="AX625" s="38">
        <v>45222</v>
      </c>
      <c r="AY625" s="36" t="s">
        <v>83</v>
      </c>
      <c r="AZ625" s="36" t="s">
        <v>68</v>
      </c>
      <c r="BA625" s="39"/>
    </row>
    <row r="626" spans="1:53">
      <c r="A626" s="43">
        <v>3910080</v>
      </c>
      <c r="B626" s="44" t="s">
        <v>3243</v>
      </c>
      <c r="C626" s="44" t="s">
        <v>3244</v>
      </c>
      <c r="D626" s="44" t="s">
        <v>109</v>
      </c>
      <c r="E626" s="44" t="s">
        <v>128</v>
      </c>
      <c r="F626" s="12" t="s">
        <v>56</v>
      </c>
      <c r="G626" s="13" t="s">
        <v>57</v>
      </c>
      <c r="H626" s="44" t="s">
        <v>129</v>
      </c>
      <c r="I626" s="44" t="s">
        <v>130</v>
      </c>
      <c r="J626" s="44" t="s">
        <v>60</v>
      </c>
      <c r="K626" s="44" t="s">
        <v>200</v>
      </c>
      <c r="L626" s="44" t="s">
        <v>148</v>
      </c>
      <c r="M626" s="44" t="s">
        <v>149</v>
      </c>
      <c r="N626" s="44">
        <v>3.19</v>
      </c>
      <c r="O626" s="44" t="s">
        <v>63</v>
      </c>
      <c r="P626" s="44">
        <v>1119935854</v>
      </c>
      <c r="Q626" s="32" t="s">
        <v>3245</v>
      </c>
      <c r="R626" s="44" t="s">
        <v>562</v>
      </c>
      <c r="S626" s="159" t="s">
        <v>66</v>
      </c>
      <c r="T626" s="44"/>
      <c r="U626" s="34" t="s">
        <v>68</v>
      </c>
      <c r="V626" s="35" t="s">
        <v>68</v>
      </c>
      <c r="W626" s="32" t="s">
        <v>3245</v>
      </c>
      <c r="X626" s="32" t="s">
        <v>68</v>
      </c>
      <c r="Y626" s="44"/>
      <c r="Z626" s="36" t="s">
        <v>68</v>
      </c>
      <c r="AA626" s="36" t="s">
        <v>68</v>
      </c>
      <c r="AB626" s="36" t="s">
        <v>68</v>
      </c>
      <c r="AC626" s="36" t="s">
        <v>68</v>
      </c>
      <c r="AD626" t="s">
        <v>167</v>
      </c>
      <c r="AE626" t="e">
        <f>VLOOKUP(P626,Table5[],2,0)</f>
        <v>#N/A</v>
      </c>
      <c r="AF626" t="s">
        <v>71</v>
      </c>
      <c r="AG626" s="36" t="s">
        <v>68</v>
      </c>
      <c r="AH626" t="s">
        <v>68</v>
      </c>
      <c r="AI626" s="36" t="s">
        <v>68</v>
      </c>
      <c r="AJ626" s="36" t="s">
        <v>68</v>
      </c>
      <c r="AK626" s="32" t="s">
        <v>68</v>
      </c>
      <c r="AL626" s="32" t="s">
        <v>68</v>
      </c>
      <c r="AM626" s="36"/>
      <c r="AN626" s="36"/>
      <c r="AO626" s="36" t="s">
        <v>68</v>
      </c>
      <c r="AP626" s="36" t="s">
        <v>68</v>
      </c>
      <c r="AQ626" s="36" t="s">
        <v>68</v>
      </c>
      <c r="AR626" s="32" t="s">
        <v>68</v>
      </c>
      <c r="AS626" s="37" t="s">
        <v>68</v>
      </c>
      <c r="AT626" s="32" t="s">
        <v>68</v>
      </c>
      <c r="AU626" s="16">
        <v>2023</v>
      </c>
      <c r="AV626" s="42" t="str">
        <f>VLOOKUP(A625,Table3[],7,0)</f>
        <v>Graduated</v>
      </c>
      <c r="AW626" s="42" t="str">
        <f>VLOOKUP(A626,Table3[],9,0)</f>
        <v>LV8</v>
      </c>
      <c r="AX626" s="38">
        <v>45222</v>
      </c>
      <c r="AY626" s="36" t="s">
        <v>83</v>
      </c>
      <c r="AZ626" s="36" t="s">
        <v>68</v>
      </c>
      <c r="BA626" s="39"/>
    </row>
    <row r="627" spans="1:53">
      <c r="A627" s="31">
        <v>3910081</v>
      </c>
      <c r="B627" s="32" t="s">
        <v>3246</v>
      </c>
      <c r="C627" s="32" t="s">
        <v>3247</v>
      </c>
      <c r="D627" s="32" t="s">
        <v>54</v>
      </c>
      <c r="E627" s="32" t="s">
        <v>121</v>
      </c>
      <c r="F627" s="12" t="s">
        <v>56</v>
      </c>
      <c r="G627" s="13" t="s">
        <v>57</v>
      </c>
      <c r="H627" s="32" t="s">
        <v>122</v>
      </c>
      <c r="I627" s="32" t="s">
        <v>123</v>
      </c>
      <c r="J627" s="32" t="s">
        <v>60</v>
      </c>
      <c r="K627" s="32" t="s">
        <v>110</v>
      </c>
      <c r="L627" s="32" t="s">
        <v>111</v>
      </c>
      <c r="M627" s="32" t="s">
        <v>112</v>
      </c>
      <c r="N627" s="32">
        <v>3.76</v>
      </c>
      <c r="O627" s="32" t="s">
        <v>113</v>
      </c>
      <c r="P627" s="32">
        <v>2150854566</v>
      </c>
      <c r="Q627" s="32" t="s">
        <v>3248</v>
      </c>
      <c r="R627" s="32" t="s">
        <v>562</v>
      </c>
      <c r="S627" s="32" t="s">
        <v>116</v>
      </c>
      <c r="T627" s="32"/>
      <c r="U627" s="34" t="s">
        <v>68</v>
      </c>
      <c r="V627" s="35" t="s">
        <v>68</v>
      </c>
      <c r="W627" s="32" t="s">
        <v>3248</v>
      </c>
      <c r="X627" s="32" t="s">
        <v>68</v>
      </c>
      <c r="Y627" s="32"/>
      <c r="Z627" s="36" t="s">
        <v>68</v>
      </c>
      <c r="AA627" s="36" t="s">
        <v>68</v>
      </c>
      <c r="AB627" s="36" t="s">
        <v>68</v>
      </c>
      <c r="AC627" s="36" t="s">
        <v>68</v>
      </c>
      <c r="AD627" t="s">
        <v>72</v>
      </c>
      <c r="AE627" t="e">
        <f>VLOOKUP(P627,Table5[],2,0)</f>
        <v>#N/A</v>
      </c>
      <c r="AF627" t="s">
        <v>72</v>
      </c>
      <c r="AG627" s="36" t="s">
        <v>68</v>
      </c>
      <c r="AH627" t="s">
        <v>311</v>
      </c>
      <c r="AI627" s="36" t="s">
        <v>68</v>
      </c>
      <c r="AJ627" s="36" t="s">
        <v>68</v>
      </c>
      <c r="AK627" s="32" t="s">
        <v>68</v>
      </c>
      <c r="AL627" s="32" t="s">
        <v>68</v>
      </c>
      <c r="AM627" s="36"/>
      <c r="AN627" s="36"/>
      <c r="AO627" s="36" t="s">
        <v>68</v>
      </c>
      <c r="AP627" s="36" t="s">
        <v>68</v>
      </c>
      <c r="AQ627" s="36" t="s">
        <v>68</v>
      </c>
      <c r="AR627" s="32" t="s">
        <v>68</v>
      </c>
      <c r="AS627" s="37" t="s">
        <v>68</v>
      </c>
      <c r="AT627" s="32" t="s">
        <v>68</v>
      </c>
      <c r="AU627" s="16">
        <v>2023</v>
      </c>
      <c r="AV627" s="42" t="str">
        <f>VLOOKUP(A626,Table3[],7,0)</f>
        <v>Graduated</v>
      </c>
      <c r="AW627" s="42" t="str">
        <f>VLOOKUP(A627,Table3[],9,0)</f>
        <v>LV8</v>
      </c>
      <c r="AX627" s="38">
        <v>45222</v>
      </c>
      <c r="AY627" s="36" t="s">
        <v>83</v>
      </c>
      <c r="AZ627" s="36" t="s">
        <v>68</v>
      </c>
      <c r="BA627" s="39"/>
    </row>
    <row r="628" spans="1:53" ht="45">
      <c r="A628" s="43">
        <v>3910224</v>
      </c>
      <c r="B628" s="44" t="s">
        <v>3249</v>
      </c>
      <c r="C628" s="44" t="s">
        <v>3250</v>
      </c>
      <c r="D628" s="44" t="s">
        <v>109</v>
      </c>
      <c r="E628" s="44" t="s">
        <v>160</v>
      </c>
      <c r="F628" t="s">
        <v>161</v>
      </c>
      <c r="G628" t="s">
        <v>162</v>
      </c>
      <c r="H628" s="44" t="s">
        <v>163</v>
      </c>
      <c r="I628" s="44" t="s">
        <v>164</v>
      </c>
      <c r="J628" s="44" t="s">
        <v>124</v>
      </c>
      <c r="K628" s="44"/>
      <c r="L628" s="44" t="s">
        <v>61</v>
      </c>
      <c r="M628" s="44" t="s">
        <v>62</v>
      </c>
      <c r="N628" s="44">
        <v>2.17</v>
      </c>
      <c r="O628" s="44" t="s">
        <v>63</v>
      </c>
      <c r="P628" s="44">
        <v>1109776318</v>
      </c>
      <c r="Q628" s="32" t="s">
        <v>3251</v>
      </c>
      <c r="R628" s="44" t="s">
        <v>562</v>
      </c>
      <c r="S628" s="159" t="s">
        <v>66</v>
      </c>
      <c r="T628" s="44"/>
      <c r="U628" s="34">
        <v>966554306655</v>
      </c>
      <c r="V628" s="35" t="s">
        <v>68</v>
      </c>
      <c r="W628" s="32" t="s">
        <v>3251</v>
      </c>
      <c r="X628" s="42" t="s">
        <v>68</v>
      </c>
      <c r="Y628" s="44" t="s">
        <v>3252</v>
      </c>
      <c r="Z628" s="36" t="s">
        <v>68</v>
      </c>
      <c r="AA628" s="36" t="s">
        <v>68</v>
      </c>
      <c r="AB628" s="36" t="s">
        <v>68</v>
      </c>
      <c r="AC628" s="36" t="s">
        <v>68</v>
      </c>
      <c r="AD628" t="s">
        <v>72</v>
      </c>
      <c r="AE628" t="e">
        <f>VLOOKUP(P628,Table5[],2,0)</f>
        <v>#N/A</v>
      </c>
      <c r="AF628" t="s">
        <v>72</v>
      </c>
      <c r="AG628" s="36" t="s">
        <v>145</v>
      </c>
      <c r="AH628" t="s">
        <v>73</v>
      </c>
      <c r="AI628" s="36" t="s">
        <v>74</v>
      </c>
      <c r="AJ628" s="36" t="s">
        <v>3253</v>
      </c>
      <c r="AK628" s="32" t="s">
        <v>76</v>
      </c>
      <c r="AL628" s="32" t="s">
        <v>77</v>
      </c>
      <c r="AM628" s="36"/>
      <c r="AN628" s="36"/>
      <c r="AO628" s="36" t="s">
        <v>2695</v>
      </c>
      <c r="AP628" s="36" t="s">
        <v>2696</v>
      </c>
      <c r="AQ628" s="36" t="s">
        <v>80</v>
      </c>
      <c r="AR628" s="32" t="s">
        <v>68</v>
      </c>
      <c r="AS628" s="37" t="s">
        <v>68</v>
      </c>
      <c r="AT628" s="32" t="s">
        <v>68</v>
      </c>
      <c r="AU628" s="16">
        <v>2023</v>
      </c>
      <c r="AV628" s="42" t="str">
        <f>VLOOKUP(A627,Table3[],7,0)</f>
        <v>Graduated</v>
      </c>
      <c r="AW628" s="42" t="str">
        <f>VLOOKUP(A628,Table3[],9,0)</f>
        <v>LV8</v>
      </c>
      <c r="AX628" s="38">
        <v>45223</v>
      </c>
      <c r="AY628" s="36" t="s">
        <v>83</v>
      </c>
      <c r="AZ628" s="36" t="s">
        <v>68</v>
      </c>
      <c r="BA628" s="39" t="s">
        <v>172</v>
      </c>
    </row>
    <row r="629" spans="1:53">
      <c r="A629" s="43">
        <v>3910106</v>
      </c>
      <c r="B629" s="44" t="s">
        <v>3254</v>
      </c>
      <c r="C629" s="44" t="s">
        <v>3255</v>
      </c>
      <c r="D629" s="44" t="s">
        <v>109</v>
      </c>
      <c r="E629" s="44" t="s">
        <v>160</v>
      </c>
      <c r="F629" t="s">
        <v>161</v>
      </c>
      <c r="G629" t="s">
        <v>162</v>
      </c>
      <c r="H629" s="44" t="s">
        <v>163</v>
      </c>
      <c r="I629" s="44" t="s">
        <v>164</v>
      </c>
      <c r="J629" s="44" t="s">
        <v>60</v>
      </c>
      <c r="K629" s="44"/>
      <c r="L629" s="44" t="s">
        <v>61</v>
      </c>
      <c r="M629" s="44" t="s">
        <v>62</v>
      </c>
      <c r="N629" s="44">
        <v>2.5299999999999998</v>
      </c>
      <c r="O629" s="44" t="s">
        <v>63</v>
      </c>
      <c r="P629" s="44">
        <v>1131887570</v>
      </c>
      <c r="Q629" s="32" t="s">
        <v>3256</v>
      </c>
      <c r="R629" s="44" t="s">
        <v>562</v>
      </c>
      <c r="S629" s="159" t="s">
        <v>66</v>
      </c>
      <c r="T629" s="44"/>
      <c r="U629" s="34" t="s">
        <v>68</v>
      </c>
      <c r="V629" s="35" t="s">
        <v>68</v>
      </c>
      <c r="W629" s="32" t="s">
        <v>3256</v>
      </c>
      <c r="X629" s="42" t="s">
        <v>68</v>
      </c>
      <c r="Y629" s="44"/>
      <c r="Z629" s="36" t="s">
        <v>68</v>
      </c>
      <c r="AA629" s="36" t="s">
        <v>68</v>
      </c>
      <c r="AB629" s="36" t="s">
        <v>68</v>
      </c>
      <c r="AC629" s="36" t="s">
        <v>68</v>
      </c>
      <c r="AD629" t="s">
        <v>167</v>
      </c>
      <c r="AE629" t="e">
        <f>VLOOKUP(P629,Table5[],2,0)</f>
        <v>#N/A</v>
      </c>
      <c r="AF629" t="s">
        <v>71</v>
      </c>
      <c r="AG629" s="36" t="s">
        <v>68</v>
      </c>
      <c r="AH629" t="s">
        <v>68</v>
      </c>
      <c r="AI629" s="36" t="s">
        <v>68</v>
      </c>
      <c r="AJ629" s="36" t="s">
        <v>68</v>
      </c>
      <c r="AK629" s="32" t="s">
        <v>68</v>
      </c>
      <c r="AL629" s="32" t="s">
        <v>68</v>
      </c>
      <c r="AM629" s="36"/>
      <c r="AN629" s="36"/>
      <c r="AO629" s="36" t="s">
        <v>68</v>
      </c>
      <c r="AP629" s="36" t="s">
        <v>68</v>
      </c>
      <c r="AQ629" s="36" t="s">
        <v>68</v>
      </c>
      <c r="AR629" s="32" t="s">
        <v>68</v>
      </c>
      <c r="AS629" s="37" t="s">
        <v>68</v>
      </c>
      <c r="AT629" s="32" t="s">
        <v>68</v>
      </c>
      <c r="AU629" s="16">
        <v>2023</v>
      </c>
      <c r="AV629" s="42" t="str">
        <f>VLOOKUP(A628,Table3[],7,0)</f>
        <v>Graduated</v>
      </c>
      <c r="AW629" s="42" t="str">
        <f>VLOOKUP(A629,Table3[],9,0)</f>
        <v>LV8</v>
      </c>
      <c r="AX629" s="38">
        <v>45222</v>
      </c>
      <c r="AY629" s="36" t="s">
        <v>83</v>
      </c>
      <c r="AZ629" s="36" t="s">
        <v>68</v>
      </c>
      <c r="BA629" s="39"/>
    </row>
    <row r="630" spans="1:53">
      <c r="A630" s="43">
        <v>3910096</v>
      </c>
      <c r="B630" s="44" t="s">
        <v>3257</v>
      </c>
      <c r="C630" s="44" t="s">
        <v>3258</v>
      </c>
      <c r="D630" s="44" t="s">
        <v>109</v>
      </c>
      <c r="E630" s="44" t="s">
        <v>405</v>
      </c>
      <c r="F630" s="12" t="s">
        <v>56</v>
      </c>
      <c r="G630" s="13" t="s">
        <v>57</v>
      </c>
      <c r="H630" s="44" t="s">
        <v>406</v>
      </c>
      <c r="I630" s="44" t="s">
        <v>407</v>
      </c>
      <c r="J630" s="44" t="s">
        <v>60</v>
      </c>
      <c r="K630" s="44"/>
      <c r="L630" s="44" t="s">
        <v>111</v>
      </c>
      <c r="M630" s="44" t="s">
        <v>112</v>
      </c>
      <c r="N630" s="44">
        <v>3.53</v>
      </c>
      <c r="O630" s="44" t="s">
        <v>113</v>
      </c>
      <c r="P630" s="44">
        <v>2159979265</v>
      </c>
      <c r="Q630" s="32" t="s">
        <v>3259</v>
      </c>
      <c r="R630" s="44" t="s">
        <v>562</v>
      </c>
      <c r="S630" s="32" t="s">
        <v>116</v>
      </c>
      <c r="T630" s="44"/>
      <c r="U630" s="34">
        <v>966549407012</v>
      </c>
      <c r="V630" s="35" t="s">
        <v>68</v>
      </c>
      <c r="W630" s="32" t="s">
        <v>3259</v>
      </c>
      <c r="X630" s="32" t="s">
        <v>68</v>
      </c>
      <c r="Y630" s="44" t="s">
        <v>3260</v>
      </c>
      <c r="Z630" s="36" t="s">
        <v>68</v>
      </c>
      <c r="AA630" s="36" t="s">
        <v>68</v>
      </c>
      <c r="AB630" s="36" t="s">
        <v>68</v>
      </c>
      <c r="AC630" s="36" t="s">
        <v>68</v>
      </c>
      <c r="AD630" t="s">
        <v>167</v>
      </c>
      <c r="AE630" t="e">
        <f>VLOOKUP(P630,Table5[],2,0)</f>
        <v>#N/A</v>
      </c>
      <c r="AF630" t="s">
        <v>71</v>
      </c>
      <c r="AG630" s="36" t="s">
        <v>68</v>
      </c>
      <c r="AH630" t="s">
        <v>68</v>
      </c>
      <c r="AI630" s="36" t="s">
        <v>68</v>
      </c>
      <c r="AJ630" s="36" t="s">
        <v>68</v>
      </c>
      <c r="AK630" s="32" t="s">
        <v>68</v>
      </c>
      <c r="AL630" s="32" t="s">
        <v>68</v>
      </c>
      <c r="AM630" s="36"/>
      <c r="AN630" s="36"/>
      <c r="AO630" s="36" t="s">
        <v>68</v>
      </c>
      <c r="AP630" s="36" t="s">
        <v>68</v>
      </c>
      <c r="AQ630" s="36" t="s">
        <v>68</v>
      </c>
      <c r="AR630" s="32" t="s">
        <v>68</v>
      </c>
      <c r="AS630" s="37" t="s">
        <v>68</v>
      </c>
      <c r="AT630" s="32" t="s">
        <v>68</v>
      </c>
      <c r="AU630" s="16">
        <v>2023</v>
      </c>
      <c r="AV630" s="42" t="str">
        <f>VLOOKUP(A629,Table3[],7,0)</f>
        <v>Graduated</v>
      </c>
      <c r="AW630" s="42" t="str">
        <f>VLOOKUP(A630,Table3[],9,0)</f>
        <v>LV8</v>
      </c>
      <c r="AX630" s="38">
        <v>45222</v>
      </c>
      <c r="AY630" s="36" t="s">
        <v>83</v>
      </c>
      <c r="AZ630" s="36" t="s">
        <v>68</v>
      </c>
      <c r="BA630" s="39"/>
    </row>
    <row r="631" spans="1:53">
      <c r="A631" s="43">
        <v>3910108</v>
      </c>
      <c r="B631" s="44" t="s">
        <v>3261</v>
      </c>
      <c r="C631" s="44" t="s">
        <v>3262</v>
      </c>
      <c r="D631" s="44" t="s">
        <v>109</v>
      </c>
      <c r="E631" s="44" t="s">
        <v>160</v>
      </c>
      <c r="F631" t="s">
        <v>161</v>
      </c>
      <c r="G631" t="s">
        <v>162</v>
      </c>
      <c r="H631" s="44" t="s">
        <v>163</v>
      </c>
      <c r="I631" s="44" t="s">
        <v>164</v>
      </c>
      <c r="J631" s="44" t="s">
        <v>60</v>
      </c>
      <c r="K631" s="44"/>
      <c r="L631" s="44" t="s">
        <v>148</v>
      </c>
      <c r="M631" s="44" t="s">
        <v>149</v>
      </c>
      <c r="N631" s="44">
        <v>3.15</v>
      </c>
      <c r="O631" s="44" t="s">
        <v>63</v>
      </c>
      <c r="P631" s="44">
        <v>1109896371</v>
      </c>
      <c r="Q631" s="32" t="s">
        <v>3263</v>
      </c>
      <c r="R631" s="44" t="s">
        <v>562</v>
      </c>
      <c r="S631" s="159" t="s">
        <v>66</v>
      </c>
      <c r="T631" s="44"/>
      <c r="U631" s="34" t="s">
        <v>68</v>
      </c>
      <c r="V631" s="35" t="s">
        <v>68</v>
      </c>
      <c r="W631" s="32" t="s">
        <v>3263</v>
      </c>
      <c r="X631" s="54" t="s">
        <v>3264</v>
      </c>
      <c r="Y631" s="44"/>
      <c r="Z631" s="36" t="s">
        <v>68</v>
      </c>
      <c r="AA631" s="36" t="s">
        <v>68</v>
      </c>
      <c r="AB631" s="36" t="s">
        <v>68</v>
      </c>
      <c r="AC631" s="36" t="s">
        <v>68</v>
      </c>
      <c r="AD631" t="s">
        <v>72</v>
      </c>
      <c r="AE631" t="e">
        <f>VLOOKUP(P631,Table5[],2,0)</f>
        <v>#N/A</v>
      </c>
      <c r="AF631" t="s">
        <v>72</v>
      </c>
      <c r="AG631" s="36" t="s">
        <v>68</v>
      </c>
      <c r="AH631" t="s">
        <v>311</v>
      </c>
      <c r="AI631" s="36" t="s">
        <v>68</v>
      </c>
      <c r="AJ631" s="36" t="s">
        <v>68</v>
      </c>
      <c r="AK631" s="32" t="s">
        <v>68</v>
      </c>
      <c r="AL631" s="32" t="s">
        <v>68</v>
      </c>
      <c r="AM631" s="36"/>
      <c r="AN631" s="36"/>
      <c r="AO631" s="36" t="s">
        <v>68</v>
      </c>
      <c r="AP631" s="36" t="s">
        <v>68</v>
      </c>
      <c r="AQ631" s="36" t="s">
        <v>68</v>
      </c>
      <c r="AR631" s="32" t="s">
        <v>68</v>
      </c>
      <c r="AS631" s="37" t="s">
        <v>68</v>
      </c>
      <c r="AT631" s="32" t="s">
        <v>68</v>
      </c>
      <c r="AU631" s="16">
        <v>2023</v>
      </c>
      <c r="AV631" s="42" t="str">
        <f>VLOOKUP(A630,Table3[],7,0)</f>
        <v>Graduated</v>
      </c>
      <c r="AW631" s="42" t="str">
        <f>VLOOKUP(A631,Table3[],9,0)</f>
        <v>LV8</v>
      </c>
      <c r="AX631" s="38">
        <v>45222</v>
      </c>
      <c r="AY631" s="36" t="s">
        <v>83</v>
      </c>
      <c r="AZ631" s="36" t="s">
        <v>68</v>
      </c>
      <c r="BA631" s="39"/>
    </row>
    <row r="632" spans="1:53">
      <c r="A632" s="43">
        <v>3810062</v>
      </c>
      <c r="B632" s="44" t="s">
        <v>3265</v>
      </c>
      <c r="C632" s="44" t="s">
        <v>3266</v>
      </c>
      <c r="D632" s="44" t="s">
        <v>109</v>
      </c>
      <c r="E632" s="44" t="s">
        <v>160</v>
      </c>
      <c r="F632" t="s">
        <v>161</v>
      </c>
      <c r="G632" t="s">
        <v>162</v>
      </c>
      <c r="H632" s="44" t="s">
        <v>163</v>
      </c>
      <c r="I632" s="44" t="s">
        <v>164</v>
      </c>
      <c r="J632" s="44" t="s">
        <v>60</v>
      </c>
      <c r="K632" s="44"/>
      <c r="L632" s="44" t="s">
        <v>148</v>
      </c>
      <c r="M632" s="44" t="s">
        <v>149</v>
      </c>
      <c r="N632" s="44">
        <v>2.75</v>
      </c>
      <c r="O632" s="44" t="s">
        <v>63</v>
      </c>
      <c r="P632" s="44">
        <v>1098894833</v>
      </c>
      <c r="Q632" s="32" t="s">
        <v>3267</v>
      </c>
      <c r="R632" s="44" t="s">
        <v>98</v>
      </c>
      <c r="S632" s="44" t="s">
        <v>66</v>
      </c>
      <c r="T632" s="44" t="s">
        <v>67</v>
      </c>
      <c r="U632" s="34">
        <v>966541499880</v>
      </c>
      <c r="V632" s="35">
        <v>966560034516</v>
      </c>
      <c r="W632" s="32" t="s">
        <v>3267</v>
      </c>
      <c r="X632" s="32" t="s">
        <v>3268</v>
      </c>
      <c r="Y632" s="44" t="s">
        <v>3269</v>
      </c>
      <c r="Z632" s="36" t="s">
        <v>68</v>
      </c>
      <c r="AA632" s="36" t="s">
        <v>68</v>
      </c>
      <c r="AB632" s="36" t="s">
        <v>68</v>
      </c>
      <c r="AC632" s="36" t="s">
        <v>99</v>
      </c>
      <c r="AD632" t="s">
        <v>72</v>
      </c>
      <c r="AE632" t="e">
        <f>VLOOKUP(P632,Table5[],2,0)</f>
        <v>#N/A</v>
      </c>
      <c r="AF632" t="s">
        <v>71</v>
      </c>
      <c r="AG632" s="36" t="s">
        <v>145</v>
      </c>
      <c r="AH632" t="s">
        <v>68</v>
      </c>
      <c r="AI632" s="36" t="s">
        <v>74</v>
      </c>
      <c r="AJ632" s="36" t="s">
        <v>3270</v>
      </c>
      <c r="AK632" s="32" t="s">
        <v>76</v>
      </c>
      <c r="AL632" s="32" t="s">
        <v>77</v>
      </c>
      <c r="AM632" s="36"/>
      <c r="AN632" s="36"/>
      <c r="AO632" s="36" t="s">
        <v>3271</v>
      </c>
      <c r="AP632" s="36" t="s">
        <v>3272</v>
      </c>
      <c r="AQ632" s="36" t="s">
        <v>104</v>
      </c>
      <c r="AR632" s="32" t="s">
        <v>68</v>
      </c>
      <c r="AS632" s="37" t="s">
        <v>68</v>
      </c>
      <c r="AT632" s="32" t="s">
        <v>68</v>
      </c>
      <c r="AU632" s="16">
        <v>2023</v>
      </c>
      <c r="AV632" s="42" t="str">
        <f>VLOOKUP(A631,Table3[],7,0)</f>
        <v>Graduated</v>
      </c>
      <c r="AW632" s="42" t="str">
        <f>VLOOKUP(A632,Table3[],9,0)</f>
        <v>LV8</v>
      </c>
      <c r="AX632" s="38">
        <v>44903</v>
      </c>
      <c r="AY632" s="36" t="s">
        <v>83</v>
      </c>
      <c r="AZ632" s="36" t="s">
        <v>105</v>
      </c>
      <c r="BA632" s="39"/>
    </row>
    <row r="633" spans="1:53">
      <c r="A633" s="31">
        <v>3910223</v>
      </c>
      <c r="B633" s="32" t="s">
        <v>3273</v>
      </c>
      <c r="C633" s="32" t="s">
        <v>3274</v>
      </c>
      <c r="D633" s="32" t="s">
        <v>109</v>
      </c>
      <c r="E633" s="32" t="s">
        <v>160</v>
      </c>
      <c r="F633" t="s">
        <v>161</v>
      </c>
      <c r="G633" t="s">
        <v>162</v>
      </c>
      <c r="H633" s="32" t="s">
        <v>163</v>
      </c>
      <c r="I633" s="32" t="s">
        <v>164</v>
      </c>
      <c r="J633" s="32" t="s">
        <v>60</v>
      </c>
      <c r="K633" s="32" t="s">
        <v>131</v>
      </c>
      <c r="L633" s="32" t="s">
        <v>148</v>
      </c>
      <c r="M633" s="32" t="s">
        <v>149</v>
      </c>
      <c r="N633" s="32">
        <v>3.37</v>
      </c>
      <c r="O633" s="32" t="s">
        <v>63</v>
      </c>
      <c r="P633" s="32">
        <v>1109863439</v>
      </c>
      <c r="Q633" s="32" t="s">
        <v>3275</v>
      </c>
      <c r="R633" s="32" t="s">
        <v>562</v>
      </c>
      <c r="S633" s="159" t="s">
        <v>66</v>
      </c>
      <c r="T633" s="32"/>
      <c r="U633" s="34" t="s">
        <v>68</v>
      </c>
      <c r="V633" s="35" t="s">
        <v>68</v>
      </c>
      <c r="W633" s="32" t="s">
        <v>3275</v>
      </c>
      <c r="X633" s="42" t="s">
        <v>68</v>
      </c>
      <c r="Y633" s="32" t="s">
        <v>3275</v>
      </c>
      <c r="Z633" s="36" t="s">
        <v>68</v>
      </c>
      <c r="AA633" s="36" t="s">
        <v>68</v>
      </c>
      <c r="AB633" s="36" t="s">
        <v>68</v>
      </c>
      <c r="AC633" s="36" t="s">
        <v>68</v>
      </c>
      <c r="AD633" t="s">
        <v>72</v>
      </c>
      <c r="AE633" t="e">
        <f>VLOOKUP(P633,Table5[],2,0)</f>
        <v>#N/A</v>
      </c>
      <c r="AF633" t="s">
        <v>71</v>
      </c>
      <c r="AG633" s="36" t="s">
        <v>311</v>
      </c>
      <c r="AH633" t="s">
        <v>68</v>
      </c>
      <c r="AI633" s="36" t="s">
        <v>74</v>
      </c>
      <c r="AJ633" s="36" t="s">
        <v>68</v>
      </c>
      <c r="AK633" s="32" t="s">
        <v>76</v>
      </c>
      <c r="AL633" s="32" t="s">
        <v>77</v>
      </c>
      <c r="AM633" s="42" t="s">
        <v>3276</v>
      </c>
      <c r="AN633" s="36" t="s">
        <v>137</v>
      </c>
      <c r="AO633" s="36" t="s">
        <v>3277</v>
      </c>
      <c r="AP633" s="36" t="s">
        <v>3278</v>
      </c>
      <c r="AQ633" s="36" t="s">
        <v>68</v>
      </c>
      <c r="AR633" s="32" t="s">
        <v>68</v>
      </c>
      <c r="AS633" s="37" t="s">
        <v>68</v>
      </c>
      <c r="AT633" s="32" t="s">
        <v>68</v>
      </c>
      <c r="AU633" s="16">
        <v>2023</v>
      </c>
      <c r="AV633" s="42" t="str">
        <f>VLOOKUP(A632,Table3[],7,0)</f>
        <v>Graduated</v>
      </c>
      <c r="AW633" s="42" t="str">
        <f>VLOOKUP(A633,Table3[],9,0)</f>
        <v>LV8</v>
      </c>
      <c r="AX633" s="38">
        <v>45222</v>
      </c>
      <c r="AY633" s="36" t="s">
        <v>83</v>
      </c>
      <c r="AZ633" s="36" t="s">
        <v>68</v>
      </c>
    </row>
    <row r="634" spans="1:53" ht="30">
      <c r="A634" s="43">
        <v>4010170</v>
      </c>
      <c r="B634" s="44" t="s">
        <v>3279</v>
      </c>
      <c r="C634" s="44" t="s">
        <v>3280</v>
      </c>
      <c r="D634" s="44" t="s">
        <v>109</v>
      </c>
      <c r="E634" s="44" t="s">
        <v>160</v>
      </c>
      <c r="F634" t="s">
        <v>161</v>
      </c>
      <c r="G634" t="s">
        <v>162</v>
      </c>
      <c r="H634" s="44" t="s">
        <v>163</v>
      </c>
      <c r="I634" s="44" t="s">
        <v>164</v>
      </c>
      <c r="J634" s="44" t="s">
        <v>60</v>
      </c>
      <c r="K634" s="44" t="s">
        <v>110</v>
      </c>
      <c r="L634" s="44" t="s">
        <v>111</v>
      </c>
      <c r="M634" s="44" t="s">
        <v>112</v>
      </c>
      <c r="N634" s="44">
        <v>3.92</v>
      </c>
      <c r="O634" s="44" t="s">
        <v>113</v>
      </c>
      <c r="P634" s="44">
        <v>2154883942</v>
      </c>
      <c r="Q634" s="32" t="s">
        <v>3281</v>
      </c>
      <c r="R634" s="44" t="s">
        <v>98</v>
      </c>
      <c r="S634" s="32" t="s">
        <v>116</v>
      </c>
      <c r="T634" s="44" t="s">
        <v>232</v>
      </c>
      <c r="U634" s="34" t="s">
        <v>68</v>
      </c>
      <c r="V634" s="35" t="s">
        <v>68</v>
      </c>
      <c r="W634" s="32" t="s">
        <v>3281</v>
      </c>
      <c r="X634" s="32" t="s">
        <v>68</v>
      </c>
      <c r="Y634" s="44"/>
      <c r="Z634" s="36" t="s">
        <v>68</v>
      </c>
      <c r="AA634" s="36" t="s">
        <v>68</v>
      </c>
      <c r="AB634" s="36" t="s">
        <v>68</v>
      </c>
      <c r="AC634" s="36" t="s">
        <v>68</v>
      </c>
      <c r="AD634" t="s">
        <v>167</v>
      </c>
      <c r="AE634" t="e">
        <f>VLOOKUP(P634,Table5[],2,0)</f>
        <v>#N/A</v>
      </c>
      <c r="AF634" t="s">
        <v>71</v>
      </c>
      <c r="AG634" s="36" t="s">
        <v>68</v>
      </c>
      <c r="AH634" t="s">
        <v>68</v>
      </c>
      <c r="AI634" s="36" t="s">
        <v>68</v>
      </c>
      <c r="AJ634" s="36" t="s">
        <v>68</v>
      </c>
      <c r="AK634" s="32" t="s">
        <v>68</v>
      </c>
      <c r="AL634" s="32" t="s">
        <v>68</v>
      </c>
      <c r="AM634" s="36"/>
      <c r="AN634" s="36"/>
      <c r="AO634" s="36" t="s">
        <v>68</v>
      </c>
      <c r="AP634" s="36" t="s">
        <v>68</v>
      </c>
      <c r="AQ634" s="36" t="s">
        <v>68</v>
      </c>
      <c r="AR634" s="32" t="s">
        <v>68</v>
      </c>
      <c r="AS634" s="37" t="s">
        <v>68</v>
      </c>
      <c r="AT634" s="32" t="s">
        <v>68</v>
      </c>
      <c r="AU634" s="16">
        <v>2023</v>
      </c>
      <c r="AV634" s="42" t="str">
        <f>VLOOKUP(A633,Table3[],7,0)</f>
        <v>Graduated</v>
      </c>
      <c r="AW634" s="42" t="str">
        <f>VLOOKUP(A634,Table3[],9,0)</f>
        <v>LV8</v>
      </c>
      <c r="AX634" s="38">
        <v>44903</v>
      </c>
      <c r="AY634" s="36" t="s">
        <v>83</v>
      </c>
      <c r="AZ634" s="36" t="s">
        <v>68</v>
      </c>
      <c r="BA634" s="39" t="s">
        <v>118</v>
      </c>
    </row>
    <row r="635" spans="1:53">
      <c r="A635" s="43">
        <v>3910037</v>
      </c>
      <c r="B635" s="44" t="s">
        <v>3282</v>
      </c>
      <c r="C635" s="44" t="s">
        <v>3283</v>
      </c>
      <c r="D635" s="44" t="s">
        <v>54</v>
      </c>
      <c r="E635" s="44" t="s">
        <v>160</v>
      </c>
      <c r="F635" t="s">
        <v>161</v>
      </c>
      <c r="G635" t="s">
        <v>162</v>
      </c>
      <c r="H635" s="44" t="s">
        <v>163</v>
      </c>
      <c r="I635" s="44" t="s">
        <v>164</v>
      </c>
      <c r="J635" s="44" t="s">
        <v>60</v>
      </c>
      <c r="K635" s="44" t="s">
        <v>110</v>
      </c>
      <c r="L635" s="44" t="s">
        <v>111</v>
      </c>
      <c r="M635" s="44" t="s">
        <v>112</v>
      </c>
      <c r="N635" s="44">
        <v>3.93</v>
      </c>
      <c r="O635" s="44" t="s">
        <v>113</v>
      </c>
      <c r="P635" s="44">
        <v>2151527211</v>
      </c>
      <c r="Q635" s="32" t="s">
        <v>3284</v>
      </c>
      <c r="R635" s="44" t="s">
        <v>98</v>
      </c>
      <c r="S635" s="32" t="s">
        <v>116</v>
      </c>
      <c r="T635" s="44" t="s">
        <v>67</v>
      </c>
      <c r="U635" s="34">
        <v>966593970573</v>
      </c>
      <c r="V635" s="35" t="s">
        <v>68</v>
      </c>
      <c r="W635" s="32" t="s">
        <v>3284</v>
      </c>
      <c r="X635" s="32" t="s">
        <v>68</v>
      </c>
      <c r="Y635" s="44"/>
      <c r="Z635" s="36" t="s">
        <v>68</v>
      </c>
      <c r="AA635" s="36" t="s">
        <v>68</v>
      </c>
      <c r="AB635" s="36" t="s">
        <v>68</v>
      </c>
      <c r="AC635" s="36" t="s">
        <v>70</v>
      </c>
      <c r="AD635" t="s">
        <v>72</v>
      </c>
      <c r="AE635" t="e">
        <f>VLOOKUP(P635,Table5[],2,0)</f>
        <v>#N/A</v>
      </c>
      <c r="AF635" t="s">
        <v>72</v>
      </c>
      <c r="AG635" s="36" t="s">
        <v>88</v>
      </c>
      <c r="AH635" t="s">
        <v>145</v>
      </c>
      <c r="AI635" s="36" t="s">
        <v>74</v>
      </c>
      <c r="AJ635" s="36" t="s">
        <v>3285</v>
      </c>
      <c r="AK635" s="32" t="s">
        <v>76</v>
      </c>
      <c r="AL635" s="32" t="s">
        <v>77</v>
      </c>
      <c r="AM635" s="36"/>
      <c r="AN635" s="36"/>
      <c r="AO635" s="36" t="s">
        <v>2293</v>
      </c>
      <c r="AP635" s="36" t="s">
        <v>550</v>
      </c>
      <c r="AQ635" s="36" t="s">
        <v>80</v>
      </c>
      <c r="AR635" s="32" t="s">
        <v>3286</v>
      </c>
      <c r="AS635" s="37">
        <v>966536999858</v>
      </c>
      <c r="AT635" s="32" t="s">
        <v>68</v>
      </c>
      <c r="AU635" s="16">
        <v>2023</v>
      </c>
      <c r="AV635" s="42" t="str">
        <f>VLOOKUP(A634,Table3[],7,0)</f>
        <v>Graduated</v>
      </c>
      <c r="AW635" s="42" t="str">
        <f>VLOOKUP(A635,Table3[],9,0)</f>
        <v>LV8</v>
      </c>
      <c r="AX635" s="38">
        <v>44903</v>
      </c>
      <c r="AY635" s="36" t="s">
        <v>83</v>
      </c>
      <c r="AZ635" s="36" t="s">
        <v>68</v>
      </c>
      <c r="BA635" s="39"/>
    </row>
    <row r="636" spans="1:53">
      <c r="A636" s="31">
        <v>3810182</v>
      </c>
      <c r="B636" s="32" t="s">
        <v>3287</v>
      </c>
      <c r="C636" s="32" t="s">
        <v>3288</v>
      </c>
      <c r="D636" s="32" t="s">
        <v>54</v>
      </c>
      <c r="E636" s="32" t="s">
        <v>160</v>
      </c>
      <c r="F636" t="s">
        <v>161</v>
      </c>
      <c r="G636" t="s">
        <v>162</v>
      </c>
      <c r="H636" s="32" t="s">
        <v>163</v>
      </c>
      <c r="I636" s="32" t="s">
        <v>164</v>
      </c>
      <c r="J636" s="32" t="s">
        <v>60</v>
      </c>
      <c r="K636" s="32" t="s">
        <v>131</v>
      </c>
      <c r="L636" s="32" t="s">
        <v>111</v>
      </c>
      <c r="M636" s="32" t="s">
        <v>112</v>
      </c>
      <c r="N636" s="32">
        <v>3.61</v>
      </c>
      <c r="O636" s="32" t="s">
        <v>113</v>
      </c>
      <c r="P636" s="32">
        <v>2226305379</v>
      </c>
      <c r="Q636" s="32" t="s">
        <v>3289</v>
      </c>
      <c r="R636" s="32" t="s">
        <v>98</v>
      </c>
      <c r="S636" s="32" t="s">
        <v>116</v>
      </c>
      <c r="T636" s="32" t="s">
        <v>290</v>
      </c>
      <c r="U636" s="34">
        <v>966540010175</v>
      </c>
      <c r="V636" s="35" t="s">
        <v>68</v>
      </c>
      <c r="W636" s="32" t="s">
        <v>3289</v>
      </c>
      <c r="X636" s="42" t="s">
        <v>68</v>
      </c>
      <c r="Y636" s="32" t="s">
        <v>3290</v>
      </c>
      <c r="Z636" s="36" t="s">
        <v>68</v>
      </c>
      <c r="AA636" s="36" t="s">
        <v>68</v>
      </c>
      <c r="AB636" s="36" t="s">
        <v>68</v>
      </c>
      <c r="AC636" s="36" t="s">
        <v>70</v>
      </c>
      <c r="AD636" t="s">
        <v>72</v>
      </c>
      <c r="AE636" t="e">
        <f>VLOOKUP(P636,Table5[],2,0)</f>
        <v>#N/A</v>
      </c>
      <c r="AF636" t="s">
        <v>72</v>
      </c>
      <c r="AG636" s="36" t="s">
        <v>145</v>
      </c>
      <c r="AH636" t="s">
        <v>145</v>
      </c>
      <c r="AI636" s="36" t="s">
        <v>74</v>
      </c>
      <c r="AJ636" s="36" t="s">
        <v>3291</v>
      </c>
      <c r="AK636" s="32" t="s">
        <v>76</v>
      </c>
      <c r="AL636" s="32" t="s">
        <v>77</v>
      </c>
      <c r="AM636" s="36"/>
      <c r="AN636" s="36" t="s">
        <v>137</v>
      </c>
      <c r="AO636" s="36" t="s">
        <v>3292</v>
      </c>
      <c r="AP636" s="36" t="s">
        <v>3293</v>
      </c>
      <c r="AQ636" s="36" t="s">
        <v>80</v>
      </c>
      <c r="AR636" s="32" t="s">
        <v>3294</v>
      </c>
      <c r="AS636" s="37" t="s">
        <v>92</v>
      </c>
      <c r="AT636" s="32" t="s">
        <v>68</v>
      </c>
      <c r="AU636" s="16">
        <v>2023</v>
      </c>
      <c r="AV636" s="42" t="str">
        <f>VLOOKUP(A635,Table3[],7,0)</f>
        <v>Graduated</v>
      </c>
      <c r="AW636" s="42" t="str">
        <f>VLOOKUP(A636,Table3[],9,0)</f>
        <v>LV8</v>
      </c>
      <c r="AX636" s="38">
        <v>44903</v>
      </c>
      <c r="AY636" s="36" t="s">
        <v>83</v>
      </c>
      <c r="AZ636" s="36" t="s">
        <v>68</v>
      </c>
      <c r="BA636" s="39"/>
    </row>
    <row r="637" spans="1:53">
      <c r="A637" s="43">
        <v>3810150</v>
      </c>
      <c r="B637" s="44" t="s">
        <v>3295</v>
      </c>
      <c r="C637" s="44" t="s">
        <v>3296</v>
      </c>
      <c r="D637" s="44" t="s">
        <v>54</v>
      </c>
      <c r="E637" s="44" t="s">
        <v>630</v>
      </c>
      <c r="F637" t="s">
        <v>161</v>
      </c>
      <c r="G637" t="s">
        <v>162</v>
      </c>
      <c r="H637" s="44" t="s">
        <v>631</v>
      </c>
      <c r="I637" s="44" t="s">
        <v>632</v>
      </c>
      <c r="J637" s="44" t="s">
        <v>60</v>
      </c>
      <c r="K637" s="44" t="s">
        <v>110</v>
      </c>
      <c r="L637" s="44" t="s">
        <v>111</v>
      </c>
      <c r="M637" s="44" t="s">
        <v>112</v>
      </c>
      <c r="N637" s="44">
        <v>3.9</v>
      </c>
      <c r="O637" s="44" t="s">
        <v>113</v>
      </c>
      <c r="P637" s="44">
        <v>2293575276</v>
      </c>
      <c r="Q637" s="32" t="s">
        <v>3297</v>
      </c>
      <c r="R637" s="44" t="s">
        <v>98</v>
      </c>
      <c r="S637" s="32" t="s">
        <v>116</v>
      </c>
      <c r="T637" s="44" t="s">
        <v>290</v>
      </c>
      <c r="U637" s="34" t="s">
        <v>68</v>
      </c>
      <c r="V637" s="35" t="s">
        <v>68</v>
      </c>
      <c r="W637" s="32" t="s">
        <v>3297</v>
      </c>
      <c r="X637" s="42" t="s">
        <v>68</v>
      </c>
      <c r="Y637" s="44" t="s">
        <v>3298</v>
      </c>
      <c r="Z637" s="36" t="s">
        <v>68</v>
      </c>
      <c r="AA637" s="36" t="s">
        <v>68</v>
      </c>
      <c r="AB637" s="36" t="s">
        <v>68</v>
      </c>
      <c r="AC637" s="36" t="s">
        <v>68</v>
      </c>
      <c r="AD637" t="s">
        <v>167</v>
      </c>
      <c r="AE637" t="e">
        <f>VLOOKUP(P637,Table5[],2,0)</f>
        <v>#N/A</v>
      </c>
      <c r="AF637" t="s">
        <v>71</v>
      </c>
      <c r="AG637" s="36" t="s">
        <v>68</v>
      </c>
      <c r="AH637" t="s">
        <v>68</v>
      </c>
      <c r="AI637" s="36" t="s">
        <v>68</v>
      </c>
      <c r="AJ637" s="36" t="s">
        <v>68</v>
      </c>
      <c r="AK637" s="32" t="s">
        <v>68</v>
      </c>
      <c r="AL637" s="32" t="s">
        <v>68</v>
      </c>
      <c r="AM637" s="36"/>
      <c r="AN637" s="36"/>
      <c r="AO637" s="36" t="s">
        <v>68</v>
      </c>
      <c r="AP637" s="36" t="s">
        <v>68</v>
      </c>
      <c r="AQ637" s="36" t="s">
        <v>68</v>
      </c>
      <c r="AR637" s="32" t="s">
        <v>68</v>
      </c>
      <c r="AS637" s="37" t="s">
        <v>68</v>
      </c>
      <c r="AT637" s="32" t="s">
        <v>68</v>
      </c>
      <c r="AU637" s="16">
        <v>2023</v>
      </c>
      <c r="AV637" s="42" t="str">
        <f>VLOOKUP(A636,Table3[],7,0)</f>
        <v>Graduated</v>
      </c>
      <c r="AW637" s="42" t="str">
        <f>VLOOKUP(A637,Table3[],9,0)</f>
        <v>LV8</v>
      </c>
      <c r="AX637" s="38">
        <v>44924</v>
      </c>
      <c r="AY637" s="36" t="s">
        <v>83</v>
      </c>
      <c r="AZ637" s="36" t="s">
        <v>68</v>
      </c>
      <c r="BA637" s="39" t="s">
        <v>68</v>
      </c>
    </row>
    <row r="638" spans="1:53">
      <c r="A638" s="43">
        <v>3910115</v>
      </c>
      <c r="B638" s="44" t="s">
        <v>3299</v>
      </c>
      <c r="C638" s="44" t="s">
        <v>3300</v>
      </c>
      <c r="D638" s="44" t="s">
        <v>109</v>
      </c>
      <c r="E638" s="44" t="s">
        <v>405</v>
      </c>
      <c r="F638" s="12" t="s">
        <v>56</v>
      </c>
      <c r="G638" s="13" t="s">
        <v>57</v>
      </c>
      <c r="H638" s="44" t="s">
        <v>406</v>
      </c>
      <c r="I638" s="44" t="s">
        <v>407</v>
      </c>
      <c r="J638" s="44" t="s">
        <v>60</v>
      </c>
      <c r="K638" s="44" t="s">
        <v>110</v>
      </c>
      <c r="L638" s="44" t="s">
        <v>111</v>
      </c>
      <c r="M638" s="44" t="s">
        <v>112</v>
      </c>
      <c r="N638" s="44">
        <v>3.9</v>
      </c>
      <c r="O638" s="44" t="s">
        <v>113</v>
      </c>
      <c r="P638" s="44">
        <v>2171884576</v>
      </c>
      <c r="Q638" s="32" t="s">
        <v>3301</v>
      </c>
      <c r="R638" s="44" t="s">
        <v>562</v>
      </c>
      <c r="S638" s="32" t="s">
        <v>116</v>
      </c>
      <c r="T638" s="44"/>
      <c r="U638" s="34">
        <v>966593016661</v>
      </c>
      <c r="V638" s="35" t="s">
        <v>68</v>
      </c>
      <c r="W638" s="32" t="s">
        <v>3301</v>
      </c>
      <c r="X638" s="32" t="s">
        <v>68</v>
      </c>
      <c r="Y638" s="44" t="s">
        <v>3301</v>
      </c>
      <c r="Z638" s="36" t="s">
        <v>68</v>
      </c>
      <c r="AA638" s="36" t="s">
        <v>68</v>
      </c>
      <c r="AB638" s="36" t="s">
        <v>68</v>
      </c>
      <c r="AC638" s="36" t="s">
        <v>68</v>
      </c>
      <c r="AD638" t="s">
        <v>167</v>
      </c>
      <c r="AE638" t="e">
        <f>VLOOKUP(P638,Table5[],2,0)</f>
        <v>#N/A</v>
      </c>
      <c r="AF638" t="s">
        <v>71</v>
      </c>
      <c r="AG638" s="36" t="s">
        <v>68</v>
      </c>
      <c r="AH638" t="s">
        <v>68</v>
      </c>
      <c r="AI638" s="36" t="s">
        <v>68</v>
      </c>
      <c r="AJ638" s="36" t="s">
        <v>68</v>
      </c>
      <c r="AK638" s="32" t="s">
        <v>68</v>
      </c>
      <c r="AL638" s="32" t="s">
        <v>68</v>
      </c>
      <c r="AM638" s="36"/>
      <c r="AN638" s="36"/>
      <c r="AO638" s="36" t="s">
        <v>68</v>
      </c>
      <c r="AP638" s="36" t="s">
        <v>68</v>
      </c>
      <c r="AQ638" s="36" t="s">
        <v>68</v>
      </c>
      <c r="AR638" s="32" t="s">
        <v>68</v>
      </c>
      <c r="AS638" s="37" t="s">
        <v>68</v>
      </c>
      <c r="AT638" s="32" t="s">
        <v>68</v>
      </c>
      <c r="AU638" s="16">
        <v>2023</v>
      </c>
      <c r="AV638" s="42" t="str">
        <f>VLOOKUP(A637,Table3[],7,0)</f>
        <v>Graduated</v>
      </c>
      <c r="AW638" s="42" t="str">
        <f>VLOOKUP(A638,Table3[],9,0)</f>
        <v>LV8</v>
      </c>
      <c r="AX638" s="38">
        <v>45222</v>
      </c>
      <c r="AY638" s="36" t="s">
        <v>83</v>
      </c>
      <c r="AZ638" s="36" t="s">
        <v>68</v>
      </c>
      <c r="BA638" s="39"/>
    </row>
    <row r="639" spans="1:53">
      <c r="A639" s="31">
        <v>3910121</v>
      </c>
      <c r="B639" s="32" t="s">
        <v>3302</v>
      </c>
      <c r="C639" s="32" t="s">
        <v>3303</v>
      </c>
      <c r="D639" s="32" t="s">
        <v>109</v>
      </c>
      <c r="E639" s="32" t="s">
        <v>128</v>
      </c>
      <c r="F639" s="12" t="s">
        <v>56</v>
      </c>
      <c r="G639" s="13" t="s">
        <v>57</v>
      </c>
      <c r="H639" s="32" t="s">
        <v>129</v>
      </c>
      <c r="I639" s="32" t="s">
        <v>130</v>
      </c>
      <c r="J639" s="32" t="s">
        <v>60</v>
      </c>
      <c r="K639" s="32" t="s">
        <v>110</v>
      </c>
      <c r="L639" s="32" t="s">
        <v>111</v>
      </c>
      <c r="M639" s="32" t="s">
        <v>112</v>
      </c>
      <c r="N639" s="32">
        <v>3.76</v>
      </c>
      <c r="O639" s="32" t="s">
        <v>63</v>
      </c>
      <c r="P639" s="32">
        <v>1110412515</v>
      </c>
      <c r="Q639" s="32" t="s">
        <v>3304</v>
      </c>
      <c r="R639" s="32" t="s">
        <v>562</v>
      </c>
      <c r="S639" s="159" t="s">
        <v>66</v>
      </c>
      <c r="T639" s="32"/>
      <c r="U639" s="34">
        <v>966535363800</v>
      </c>
      <c r="V639" s="35" t="s">
        <v>68</v>
      </c>
      <c r="W639" s="32" t="s">
        <v>3304</v>
      </c>
      <c r="X639" s="32" t="s">
        <v>68</v>
      </c>
      <c r="Y639" s="32" t="s">
        <v>3304</v>
      </c>
      <c r="Z639" s="36" t="s">
        <v>68</v>
      </c>
      <c r="AA639" s="36" t="s">
        <v>68</v>
      </c>
      <c r="AB639" s="36" t="s">
        <v>68</v>
      </c>
      <c r="AC639" s="36" t="s">
        <v>68</v>
      </c>
      <c r="AD639" t="s">
        <v>72</v>
      </c>
      <c r="AE639" t="str">
        <f>VLOOKUP(P639,Table5[],2,0)</f>
        <v>موظف</v>
      </c>
      <c r="AF639" t="s">
        <v>72</v>
      </c>
      <c r="AG639" s="36" t="s">
        <v>68</v>
      </c>
      <c r="AH639" t="s">
        <v>73</v>
      </c>
      <c r="AI639" s="36" t="s">
        <v>68</v>
      </c>
      <c r="AJ639" s="36" t="s">
        <v>3305</v>
      </c>
      <c r="AK639" s="32" t="s">
        <v>68</v>
      </c>
      <c r="AL639" s="32" t="s">
        <v>68</v>
      </c>
      <c r="AM639" s="36"/>
      <c r="AN639" s="36"/>
      <c r="AO639" s="36" t="s">
        <v>68</v>
      </c>
      <c r="AP639" s="36" t="s">
        <v>68</v>
      </c>
      <c r="AQ639" s="36" t="s">
        <v>68</v>
      </c>
      <c r="AR639" s="32" t="s">
        <v>68</v>
      </c>
      <c r="AS639" s="37" t="s">
        <v>68</v>
      </c>
      <c r="AT639" s="32" t="s">
        <v>68</v>
      </c>
      <c r="AU639" s="16">
        <v>2023</v>
      </c>
      <c r="AV639" s="42" t="str">
        <f>VLOOKUP(A638,Table3[],7,0)</f>
        <v>Graduated</v>
      </c>
      <c r="AW639" s="42" t="str">
        <f>VLOOKUP(A639,Table3[],9,0)</f>
        <v>LV8</v>
      </c>
      <c r="AX639" s="38">
        <v>45222</v>
      </c>
      <c r="AY639" s="36" t="s">
        <v>83</v>
      </c>
      <c r="AZ639" s="36" t="s">
        <v>68</v>
      </c>
      <c r="BA639" s="39" t="s">
        <v>106</v>
      </c>
    </row>
    <row r="640" spans="1:53">
      <c r="A640" s="31">
        <v>3810196</v>
      </c>
      <c r="B640" s="32" t="s">
        <v>3306</v>
      </c>
      <c r="C640" s="32" t="s">
        <v>3307</v>
      </c>
      <c r="D640" s="32" t="s">
        <v>54</v>
      </c>
      <c r="E640" s="32" t="s">
        <v>160</v>
      </c>
      <c r="F640" t="s">
        <v>161</v>
      </c>
      <c r="G640" t="s">
        <v>162</v>
      </c>
      <c r="H640" s="32" t="s">
        <v>163</v>
      </c>
      <c r="I640" s="32" t="s">
        <v>164</v>
      </c>
      <c r="J640" s="32" t="s">
        <v>60</v>
      </c>
      <c r="K640" s="32"/>
      <c r="L640" s="32" t="s">
        <v>148</v>
      </c>
      <c r="M640" s="32" t="s">
        <v>149</v>
      </c>
      <c r="N640" s="32">
        <v>3.21</v>
      </c>
      <c r="O640" s="32" t="s">
        <v>63</v>
      </c>
      <c r="P640" s="32">
        <v>1099196568</v>
      </c>
      <c r="Q640" s="32" t="s">
        <v>3308</v>
      </c>
      <c r="R640" s="32" t="s">
        <v>179</v>
      </c>
      <c r="S640" s="159" t="s">
        <v>116</v>
      </c>
      <c r="T640" s="32" t="s">
        <v>290</v>
      </c>
      <c r="U640" s="34">
        <v>966534428455</v>
      </c>
      <c r="V640" s="35" t="s">
        <v>68</v>
      </c>
      <c r="W640" s="32" t="s">
        <v>3308</v>
      </c>
      <c r="X640" s="32" t="s">
        <v>3309</v>
      </c>
      <c r="Y640" s="32" t="s">
        <v>3309</v>
      </c>
      <c r="Z640" s="36" t="s">
        <v>68</v>
      </c>
      <c r="AA640" s="36" t="s">
        <v>68</v>
      </c>
      <c r="AB640" s="36" t="s">
        <v>68</v>
      </c>
      <c r="AC640" s="36" t="s">
        <v>70</v>
      </c>
      <c r="AD640" t="s">
        <v>72</v>
      </c>
      <c r="AE640" t="str">
        <f>VLOOKUP(P640,Table5[],2,0)</f>
        <v>موظف</v>
      </c>
      <c r="AF640" t="s">
        <v>72</v>
      </c>
      <c r="AG640" s="36" t="s">
        <v>145</v>
      </c>
      <c r="AH640" t="s">
        <v>88</v>
      </c>
      <c r="AI640" s="36" t="s">
        <v>74</v>
      </c>
      <c r="AJ640" s="36" t="s">
        <v>3310</v>
      </c>
      <c r="AK640" s="32" t="s">
        <v>76</v>
      </c>
      <c r="AL640" s="32" t="s">
        <v>77</v>
      </c>
      <c r="AM640" s="42" t="s">
        <v>188</v>
      </c>
      <c r="AN640" s="36"/>
      <c r="AO640" s="36" t="s">
        <v>3311</v>
      </c>
      <c r="AP640" s="36" t="s">
        <v>3312</v>
      </c>
      <c r="AQ640" s="36" t="s">
        <v>80</v>
      </c>
      <c r="AR640" s="32" t="s">
        <v>249</v>
      </c>
      <c r="AS640" s="37" t="s">
        <v>68</v>
      </c>
      <c r="AT640" s="32" t="s">
        <v>68</v>
      </c>
      <c r="AU640" s="42">
        <v>2024</v>
      </c>
      <c r="AV640" s="42" t="str">
        <f>VLOOKUP(A639,Table3[],7,0)</f>
        <v>Graduated</v>
      </c>
      <c r="AW640" s="42" t="str">
        <f>VLOOKUP(A640,Table3[],9,0)</f>
        <v>LV7</v>
      </c>
      <c r="AX640" s="38">
        <v>44903</v>
      </c>
      <c r="AY640" s="36" t="s">
        <v>83</v>
      </c>
      <c r="AZ640" s="36" t="s">
        <v>68</v>
      </c>
      <c r="BA640" s="39"/>
    </row>
    <row r="641" spans="1:53">
      <c r="A641" s="31">
        <v>3810213</v>
      </c>
      <c r="B641" s="32" t="s">
        <v>3313</v>
      </c>
      <c r="C641" s="32" t="s">
        <v>3314</v>
      </c>
      <c r="D641" s="32" t="s">
        <v>54</v>
      </c>
      <c r="E641" s="32" t="s">
        <v>160</v>
      </c>
      <c r="F641" t="s">
        <v>161</v>
      </c>
      <c r="G641" t="s">
        <v>162</v>
      </c>
      <c r="H641" s="32" t="s">
        <v>163</v>
      </c>
      <c r="I641" s="32" t="s">
        <v>164</v>
      </c>
      <c r="J641" s="32" t="s">
        <v>60</v>
      </c>
      <c r="K641" s="32"/>
      <c r="L641" s="32" t="s">
        <v>61</v>
      </c>
      <c r="M641" s="32" t="s">
        <v>62</v>
      </c>
      <c r="N641" s="32">
        <v>2.14</v>
      </c>
      <c r="O641" s="32" t="s">
        <v>63</v>
      </c>
      <c r="P641" s="32">
        <v>1126325412</v>
      </c>
      <c r="Q641" s="32" t="s">
        <v>3315</v>
      </c>
      <c r="R641" s="32" t="s">
        <v>562</v>
      </c>
      <c r="S641" s="159" t="s">
        <v>66</v>
      </c>
      <c r="T641" s="32"/>
      <c r="U641" s="34">
        <v>966591283481</v>
      </c>
      <c r="V641" s="35" t="s">
        <v>68</v>
      </c>
      <c r="W641" s="32" t="s">
        <v>3315</v>
      </c>
      <c r="X641" s="32" t="s">
        <v>3316</v>
      </c>
      <c r="Y641" s="32" t="s">
        <v>3316</v>
      </c>
      <c r="Z641" s="36" t="s">
        <v>68</v>
      </c>
      <c r="AA641" s="36" t="s">
        <v>68</v>
      </c>
      <c r="AB641" s="36" t="s">
        <v>68</v>
      </c>
      <c r="AC641" s="36" t="s">
        <v>99</v>
      </c>
      <c r="AD641" t="s">
        <v>72</v>
      </c>
      <c r="AE641" t="e">
        <f>VLOOKUP(P641,Table5[],2,0)</f>
        <v>#N/A</v>
      </c>
      <c r="AF641" t="s">
        <v>72</v>
      </c>
      <c r="AG641" s="36" t="s">
        <v>68</v>
      </c>
      <c r="AH641" t="s">
        <v>311</v>
      </c>
      <c r="AI641" s="36" t="s">
        <v>68</v>
      </c>
      <c r="AJ641" s="36" t="s">
        <v>68</v>
      </c>
      <c r="AK641" s="32" t="s">
        <v>68</v>
      </c>
      <c r="AL641" s="32" t="s">
        <v>68</v>
      </c>
      <c r="AM641" s="36"/>
      <c r="AN641" s="36"/>
      <c r="AO641" s="36" t="s">
        <v>68</v>
      </c>
      <c r="AP641" s="36" t="s">
        <v>68</v>
      </c>
      <c r="AQ641" s="36" t="s">
        <v>68</v>
      </c>
      <c r="AR641" s="32" t="s">
        <v>68</v>
      </c>
      <c r="AS641" s="37" t="s">
        <v>68</v>
      </c>
      <c r="AT641" s="32" t="s">
        <v>68</v>
      </c>
      <c r="AU641" s="16">
        <v>2023</v>
      </c>
      <c r="AV641" s="42" t="str">
        <f>VLOOKUP(A640,Table3[],7,0)</f>
        <v>Graduated</v>
      </c>
      <c r="AW641" s="42" t="str">
        <f>VLOOKUP(A641,Table3[],9,0)</f>
        <v>LV8</v>
      </c>
      <c r="AX641" s="38">
        <v>45222</v>
      </c>
      <c r="AY641" s="36" t="s">
        <v>83</v>
      </c>
      <c r="AZ641" s="36" t="s">
        <v>68</v>
      </c>
      <c r="BA641" s="39"/>
    </row>
    <row r="642" spans="1:53">
      <c r="A642" s="43">
        <v>3910138</v>
      </c>
      <c r="B642" s="44" t="s">
        <v>3317</v>
      </c>
      <c r="C642" s="44" t="s">
        <v>3318</v>
      </c>
      <c r="D642" s="44" t="s">
        <v>109</v>
      </c>
      <c r="E642" s="44" t="s">
        <v>3319</v>
      </c>
      <c r="F642" s="51" t="s">
        <v>241</v>
      </c>
      <c r="G642" s="51" t="s">
        <v>242</v>
      </c>
      <c r="H642" s="44" t="s">
        <v>3320</v>
      </c>
      <c r="I642" s="45" t="s">
        <v>3321</v>
      </c>
      <c r="J642" s="44" t="s">
        <v>60</v>
      </c>
      <c r="K642" s="44" t="s">
        <v>131</v>
      </c>
      <c r="L642" s="44" t="s">
        <v>111</v>
      </c>
      <c r="M642" s="44" t="s">
        <v>112</v>
      </c>
      <c r="N642" s="44">
        <v>3.71</v>
      </c>
      <c r="O642" s="44" t="s">
        <v>63</v>
      </c>
      <c r="P642" s="44">
        <v>1110350749</v>
      </c>
      <c r="Q642" s="32" t="s">
        <v>3322</v>
      </c>
      <c r="R642" s="44" t="s">
        <v>562</v>
      </c>
      <c r="S642" s="159" t="s">
        <v>66</v>
      </c>
      <c r="T642" s="44"/>
      <c r="U642" s="34" t="s">
        <v>68</v>
      </c>
      <c r="V642" s="35" t="s">
        <v>68</v>
      </c>
      <c r="W642" s="32" t="s">
        <v>3322</v>
      </c>
      <c r="X642" t="s">
        <v>3323</v>
      </c>
      <c r="Y642" s="44" t="s">
        <v>3322</v>
      </c>
      <c r="Z642" s="36" t="s">
        <v>68</v>
      </c>
      <c r="AA642" s="36" t="s">
        <v>68</v>
      </c>
      <c r="AB642" s="36" t="s">
        <v>68</v>
      </c>
      <c r="AC642" s="36" t="s">
        <v>68</v>
      </c>
      <c r="AD642" t="s">
        <v>72</v>
      </c>
      <c r="AE642" t="str">
        <f>VLOOKUP(P642,Table5[],2,0)</f>
        <v>موظف</v>
      </c>
      <c r="AF642" t="s">
        <v>72</v>
      </c>
      <c r="AG642" s="36" t="s">
        <v>68</v>
      </c>
      <c r="AH642" t="s">
        <v>171</v>
      </c>
      <c r="AI642" s="36" t="s">
        <v>68</v>
      </c>
      <c r="AJ642" s="36" t="s">
        <v>68</v>
      </c>
      <c r="AK642" s="32" t="s">
        <v>68</v>
      </c>
      <c r="AL642" s="32" t="s">
        <v>68</v>
      </c>
      <c r="AM642" s="36"/>
      <c r="AN642" s="36"/>
      <c r="AO642" s="36" t="s">
        <v>68</v>
      </c>
      <c r="AP642" s="36" t="s">
        <v>68</v>
      </c>
      <c r="AQ642" s="36" t="s">
        <v>68</v>
      </c>
      <c r="AR642" s="32" t="s">
        <v>68</v>
      </c>
      <c r="AS642" s="37" t="s">
        <v>68</v>
      </c>
      <c r="AT642" s="32" t="s">
        <v>68</v>
      </c>
      <c r="AU642" s="16">
        <v>2023</v>
      </c>
      <c r="AV642" s="42" t="str">
        <f>VLOOKUP(A641,Table3[],7,0)</f>
        <v>Graduated</v>
      </c>
      <c r="AW642" s="42" t="str">
        <f>VLOOKUP(A642,Table3[],9,0)</f>
        <v>LV8</v>
      </c>
      <c r="AX642" s="38">
        <v>45222</v>
      </c>
      <c r="AY642" s="36" t="s">
        <v>83</v>
      </c>
      <c r="AZ642" s="36" t="s">
        <v>68</v>
      </c>
      <c r="BA642" s="39"/>
    </row>
    <row r="643" spans="1:53" ht="30">
      <c r="A643" s="31">
        <v>3910334</v>
      </c>
      <c r="B643" s="32" t="s">
        <v>3324</v>
      </c>
      <c r="C643" s="32" t="s">
        <v>3325</v>
      </c>
      <c r="D643" s="32" t="s">
        <v>54</v>
      </c>
      <c r="E643" s="32" t="s">
        <v>160</v>
      </c>
      <c r="F643" t="s">
        <v>161</v>
      </c>
      <c r="G643" t="s">
        <v>162</v>
      </c>
      <c r="H643" s="32" t="s">
        <v>163</v>
      </c>
      <c r="I643" s="32" t="s">
        <v>164</v>
      </c>
      <c r="J643" s="32" t="s">
        <v>60</v>
      </c>
      <c r="K643" s="32"/>
      <c r="L643" s="32" t="s">
        <v>111</v>
      </c>
      <c r="M643" s="32" t="s">
        <v>112</v>
      </c>
      <c r="N643" s="32">
        <v>3.52</v>
      </c>
      <c r="O643" s="32" t="s">
        <v>113</v>
      </c>
      <c r="P643" s="32">
        <v>2245160011</v>
      </c>
      <c r="Q643" s="32" t="s">
        <v>3326</v>
      </c>
      <c r="R643" s="32" t="s">
        <v>98</v>
      </c>
      <c r="S643" s="32" t="s">
        <v>116</v>
      </c>
      <c r="T643" s="32" t="s">
        <v>338</v>
      </c>
      <c r="U643" s="34" t="s">
        <v>68</v>
      </c>
      <c r="V643" s="35" t="s">
        <v>68</v>
      </c>
      <c r="W643" s="32" t="s">
        <v>3326</v>
      </c>
      <c r="X643" s="32" t="s">
        <v>68</v>
      </c>
      <c r="Y643" s="32"/>
      <c r="Z643" s="36" t="s">
        <v>68</v>
      </c>
      <c r="AA643" s="36" t="s">
        <v>68</v>
      </c>
      <c r="AB643" s="36" t="s">
        <v>68</v>
      </c>
      <c r="AC643" s="36" t="s">
        <v>68</v>
      </c>
      <c r="AD643" t="s">
        <v>72</v>
      </c>
      <c r="AE643" t="e">
        <f>VLOOKUP(P643,Table5[],2,0)</f>
        <v>#N/A</v>
      </c>
      <c r="AF643" t="s">
        <v>71</v>
      </c>
      <c r="AG643" s="36" t="s">
        <v>73</v>
      </c>
      <c r="AH643" t="s">
        <v>68</v>
      </c>
      <c r="AI643" s="36" t="s">
        <v>68</v>
      </c>
      <c r="AJ643" s="36" t="s">
        <v>68</v>
      </c>
      <c r="AK643" s="32" t="s">
        <v>76</v>
      </c>
      <c r="AL643" s="32" t="s">
        <v>68</v>
      </c>
      <c r="AM643" s="36"/>
      <c r="AN643" s="36"/>
      <c r="AO643" s="36" t="s">
        <v>68</v>
      </c>
      <c r="AP643" s="36" t="s">
        <v>68</v>
      </c>
      <c r="AQ643" s="36" t="s">
        <v>80</v>
      </c>
      <c r="AR643" s="32" t="s">
        <v>68</v>
      </c>
      <c r="AS643" s="37" t="s">
        <v>68</v>
      </c>
      <c r="AT643" s="32" t="s">
        <v>68</v>
      </c>
      <c r="AU643" s="16">
        <v>2023</v>
      </c>
      <c r="AV643" s="42" t="str">
        <f>VLOOKUP(A642,Table3[],7,0)</f>
        <v>Graduated</v>
      </c>
      <c r="AW643" s="42" t="str">
        <f>VLOOKUP(A643,Table3[],9,0)</f>
        <v>LV8</v>
      </c>
      <c r="AX643" s="38">
        <v>45222</v>
      </c>
      <c r="AY643" s="36" t="s">
        <v>83</v>
      </c>
      <c r="AZ643" s="36" t="s">
        <v>68</v>
      </c>
      <c r="BA643" s="39" t="s">
        <v>118</v>
      </c>
    </row>
    <row r="644" spans="1:53">
      <c r="A644" s="43">
        <v>3810175</v>
      </c>
      <c r="B644" s="44" t="s">
        <v>3327</v>
      </c>
      <c r="C644" s="44" t="s">
        <v>3328</v>
      </c>
      <c r="D644" s="44" t="s">
        <v>54</v>
      </c>
      <c r="E644" s="44" t="s">
        <v>630</v>
      </c>
      <c r="F644" t="s">
        <v>161</v>
      </c>
      <c r="G644" t="s">
        <v>162</v>
      </c>
      <c r="H644" s="44" t="s">
        <v>631</v>
      </c>
      <c r="I644" s="44" t="s">
        <v>632</v>
      </c>
      <c r="J644" s="44" t="s">
        <v>60</v>
      </c>
      <c r="K644" s="44" t="s">
        <v>200</v>
      </c>
      <c r="L644" s="44" t="s">
        <v>148</v>
      </c>
      <c r="M644" s="44" t="s">
        <v>149</v>
      </c>
      <c r="N644" s="44">
        <v>3.04</v>
      </c>
      <c r="O644" s="44" t="s">
        <v>113</v>
      </c>
      <c r="P644" s="44">
        <v>2080878825</v>
      </c>
      <c r="Q644" s="32" t="s">
        <v>3329</v>
      </c>
      <c r="R644" s="44" t="s">
        <v>98</v>
      </c>
      <c r="S644" s="32" t="s">
        <v>116</v>
      </c>
      <c r="T644" s="44" t="s">
        <v>232</v>
      </c>
      <c r="U644" s="34" t="s">
        <v>68</v>
      </c>
      <c r="V644" s="35" t="s">
        <v>68</v>
      </c>
      <c r="W644" s="32" t="s">
        <v>3329</v>
      </c>
      <c r="X644" s="32" t="s">
        <v>68</v>
      </c>
      <c r="Y644" s="44" t="s">
        <v>3329</v>
      </c>
      <c r="Z644" s="36" t="s">
        <v>68</v>
      </c>
      <c r="AA644" s="36" t="s">
        <v>68</v>
      </c>
      <c r="AB644" s="36" t="s">
        <v>68</v>
      </c>
      <c r="AC644" s="36" t="s">
        <v>68</v>
      </c>
      <c r="AD644" t="s">
        <v>72</v>
      </c>
      <c r="AE644" t="e">
        <f>VLOOKUP(P644,Table5[],2,0)</f>
        <v>#N/A</v>
      </c>
      <c r="AF644" t="s">
        <v>71</v>
      </c>
      <c r="AG644" s="36" t="s">
        <v>73</v>
      </c>
      <c r="AH644" t="s">
        <v>68</v>
      </c>
      <c r="AI644" s="36" t="s">
        <v>74</v>
      </c>
      <c r="AJ644" s="36" t="s">
        <v>68</v>
      </c>
      <c r="AK644" s="32" t="s">
        <v>76</v>
      </c>
      <c r="AL644" s="32" t="s">
        <v>68</v>
      </c>
      <c r="AM644" s="36"/>
      <c r="AN644" s="36"/>
      <c r="AO644" s="36" t="s">
        <v>68</v>
      </c>
      <c r="AP644" s="36" t="s">
        <v>68</v>
      </c>
      <c r="AQ644" s="36" t="s">
        <v>80</v>
      </c>
      <c r="AR644" s="32" t="s">
        <v>68</v>
      </c>
      <c r="AS644" s="37" t="s">
        <v>68</v>
      </c>
      <c r="AT644" s="32" t="s">
        <v>68</v>
      </c>
      <c r="AU644" s="16">
        <v>2023</v>
      </c>
      <c r="AV644" s="42" t="str">
        <f>VLOOKUP(A643,Table3[],7,0)</f>
        <v>Graduated</v>
      </c>
      <c r="AW644" s="42" t="str">
        <f>VLOOKUP(A644,Table3[],9,0)</f>
        <v>LV8</v>
      </c>
      <c r="AX644" s="38">
        <v>45222</v>
      </c>
      <c r="AY644" s="36" t="s">
        <v>83</v>
      </c>
      <c r="AZ644" s="36" t="s">
        <v>68</v>
      </c>
      <c r="BA644" s="39"/>
    </row>
    <row r="645" spans="1:53">
      <c r="A645" s="31">
        <v>3910168</v>
      </c>
      <c r="B645" s="32" t="s">
        <v>3330</v>
      </c>
      <c r="C645" s="32" t="s">
        <v>3331</v>
      </c>
      <c r="D645" s="32" t="s">
        <v>109</v>
      </c>
      <c r="E645" s="32" t="s">
        <v>405</v>
      </c>
      <c r="F645" s="12" t="s">
        <v>56</v>
      </c>
      <c r="G645" s="13" t="s">
        <v>57</v>
      </c>
      <c r="H645" s="32" t="s">
        <v>406</v>
      </c>
      <c r="I645" s="32" t="s">
        <v>407</v>
      </c>
      <c r="J645" s="32" t="s">
        <v>60</v>
      </c>
      <c r="K645" s="32"/>
      <c r="L645" s="32" t="s">
        <v>148</v>
      </c>
      <c r="M645" s="32" t="s">
        <v>149</v>
      </c>
      <c r="N645" s="32">
        <v>3.32</v>
      </c>
      <c r="O645" s="32" t="s">
        <v>63</v>
      </c>
      <c r="P645" s="32">
        <v>1119041117</v>
      </c>
      <c r="Q645" s="32" t="s">
        <v>3332</v>
      </c>
      <c r="R645" s="32" t="s">
        <v>562</v>
      </c>
      <c r="S645" s="159" t="s">
        <v>66</v>
      </c>
      <c r="T645" s="32"/>
      <c r="U645" s="34">
        <v>966533665706</v>
      </c>
      <c r="V645" s="35" t="s">
        <v>68</v>
      </c>
      <c r="W645" s="32" t="s">
        <v>3332</v>
      </c>
      <c r="X645" t="s">
        <v>3333</v>
      </c>
      <c r="Y645" s="32" t="s">
        <v>3332</v>
      </c>
      <c r="Z645" s="36" t="s">
        <v>68</v>
      </c>
      <c r="AA645" s="36" t="s">
        <v>68</v>
      </c>
      <c r="AB645" s="36" t="s">
        <v>68</v>
      </c>
      <c r="AC645" s="36" t="s">
        <v>68</v>
      </c>
      <c r="AD645" t="s">
        <v>72</v>
      </c>
      <c r="AE645" t="e">
        <f>VLOOKUP(P645,Table5[],2,0)</f>
        <v>#N/A</v>
      </c>
      <c r="AF645" t="s">
        <v>72</v>
      </c>
      <c r="AG645" s="36" t="s">
        <v>68</v>
      </c>
      <c r="AH645" t="s">
        <v>145</v>
      </c>
      <c r="AI645" s="36" t="s">
        <v>68</v>
      </c>
      <c r="AJ645" s="36" t="s">
        <v>68</v>
      </c>
      <c r="AK645" s="32" t="s">
        <v>68</v>
      </c>
      <c r="AL645" s="32" t="s">
        <v>68</v>
      </c>
      <c r="AM645" s="36"/>
      <c r="AN645" s="36"/>
      <c r="AO645" s="36" t="s">
        <v>68</v>
      </c>
      <c r="AP645" s="36" t="s">
        <v>68</v>
      </c>
      <c r="AQ645" s="36" t="s">
        <v>68</v>
      </c>
      <c r="AR645" s="32" t="s">
        <v>68</v>
      </c>
      <c r="AS645" s="37" t="s">
        <v>68</v>
      </c>
      <c r="AT645" s="32" t="s">
        <v>68</v>
      </c>
      <c r="AU645" s="16">
        <v>2023</v>
      </c>
      <c r="AV645" s="42" t="str">
        <f>VLOOKUP(A644,Table3[],7,0)</f>
        <v>Graduated</v>
      </c>
      <c r="AW645" s="42" t="str">
        <f>VLOOKUP(A645,Table3[],9,0)</f>
        <v>LV8</v>
      </c>
      <c r="AX645" s="38">
        <v>45222</v>
      </c>
      <c r="AY645" s="36" t="s">
        <v>83</v>
      </c>
      <c r="AZ645" s="36" t="s">
        <v>68</v>
      </c>
      <c r="BA645" s="39"/>
    </row>
    <row r="646" spans="1:53">
      <c r="A646" s="31">
        <v>3910362</v>
      </c>
      <c r="B646" s="32" t="s">
        <v>3334</v>
      </c>
      <c r="C646" s="32" t="s">
        <v>3335</v>
      </c>
      <c r="D646" s="32" t="s">
        <v>54</v>
      </c>
      <c r="E646" s="32" t="s">
        <v>630</v>
      </c>
      <c r="F646" t="s">
        <v>161</v>
      </c>
      <c r="G646" t="s">
        <v>162</v>
      </c>
      <c r="H646" s="32" t="s">
        <v>631</v>
      </c>
      <c r="I646" s="32" t="s">
        <v>632</v>
      </c>
      <c r="J646" s="32" t="s">
        <v>96</v>
      </c>
      <c r="K646" s="32" t="s">
        <v>131</v>
      </c>
      <c r="L646" s="32" t="s">
        <v>111</v>
      </c>
      <c r="M646" s="32" t="s">
        <v>112</v>
      </c>
      <c r="N646" s="32">
        <v>3.71</v>
      </c>
      <c r="O646" s="32" t="s">
        <v>113</v>
      </c>
      <c r="P646" s="32">
        <v>2172067593</v>
      </c>
      <c r="Q646" s="32" t="s">
        <v>3336</v>
      </c>
      <c r="R646" s="32" t="s">
        <v>562</v>
      </c>
      <c r="S646" s="32" t="s">
        <v>116</v>
      </c>
      <c r="T646" s="32"/>
      <c r="U646" s="34" t="s">
        <v>68</v>
      </c>
      <c r="V646" s="35" t="s">
        <v>68</v>
      </c>
      <c r="W646" s="32" t="s">
        <v>3336</v>
      </c>
      <c r="X646" s="32" t="s">
        <v>68</v>
      </c>
      <c r="Y646" s="32"/>
      <c r="Z646" s="36" t="s">
        <v>68</v>
      </c>
      <c r="AA646" s="36" t="s">
        <v>68</v>
      </c>
      <c r="AB646" s="36" t="s">
        <v>68</v>
      </c>
      <c r="AC646" s="36" t="s">
        <v>68</v>
      </c>
      <c r="AD646" t="s">
        <v>167</v>
      </c>
      <c r="AE646" t="e">
        <f>VLOOKUP(P646,Table5[],2,0)</f>
        <v>#N/A</v>
      </c>
      <c r="AF646" t="s">
        <v>71</v>
      </c>
      <c r="AG646" s="36" t="s">
        <v>68</v>
      </c>
      <c r="AH646" t="s">
        <v>68</v>
      </c>
      <c r="AI646" s="36" t="s">
        <v>68</v>
      </c>
      <c r="AJ646" s="36" t="s">
        <v>68</v>
      </c>
      <c r="AK646" s="32" t="s">
        <v>68</v>
      </c>
      <c r="AL646" s="32" t="s">
        <v>68</v>
      </c>
      <c r="AM646" s="36"/>
      <c r="AN646" s="36"/>
      <c r="AO646" s="36" t="s">
        <v>68</v>
      </c>
      <c r="AP646" s="36" t="s">
        <v>68</v>
      </c>
      <c r="AQ646" s="36" t="s">
        <v>68</v>
      </c>
      <c r="AR646" s="32" t="s">
        <v>68</v>
      </c>
      <c r="AS646" s="37" t="s">
        <v>68</v>
      </c>
      <c r="AT646" s="32" t="s">
        <v>68</v>
      </c>
      <c r="AU646" s="16">
        <v>2023</v>
      </c>
      <c r="AV646" s="42" t="str">
        <f>VLOOKUP(A645,Table3[],7,0)</f>
        <v>Graduated</v>
      </c>
      <c r="AW646" s="42" t="str">
        <f>VLOOKUP(A646,Table3[],9,0)</f>
        <v>LV8</v>
      </c>
      <c r="AX646" s="38">
        <v>45222</v>
      </c>
      <c r="AY646" s="36" t="s">
        <v>83</v>
      </c>
      <c r="AZ646" s="36" t="s">
        <v>68</v>
      </c>
      <c r="BA646" s="39"/>
    </row>
    <row r="647" spans="1:53" ht="45">
      <c r="A647" s="31">
        <v>3910192</v>
      </c>
      <c r="B647" s="32" t="s">
        <v>3337</v>
      </c>
      <c r="C647" s="32" t="s">
        <v>3338</v>
      </c>
      <c r="D647" s="32" t="s">
        <v>54</v>
      </c>
      <c r="E647" s="32" t="s">
        <v>121</v>
      </c>
      <c r="F647" s="12" t="s">
        <v>56</v>
      </c>
      <c r="G647" s="13" t="s">
        <v>57</v>
      </c>
      <c r="H647" s="46" t="s">
        <v>122</v>
      </c>
      <c r="I647" s="32" t="s">
        <v>123</v>
      </c>
      <c r="J647" s="32" t="s">
        <v>60</v>
      </c>
      <c r="K647" s="32" t="s">
        <v>110</v>
      </c>
      <c r="L647" s="32" t="s">
        <v>111</v>
      </c>
      <c r="M647" s="32" t="s">
        <v>112</v>
      </c>
      <c r="N647" s="32">
        <v>3.95</v>
      </c>
      <c r="O647" s="32" t="s">
        <v>113</v>
      </c>
      <c r="P647" s="32">
        <v>2165715208</v>
      </c>
      <c r="Q647" s="32" t="s">
        <v>3339</v>
      </c>
      <c r="R647" s="32" t="s">
        <v>562</v>
      </c>
      <c r="S647" s="32" t="s">
        <v>116</v>
      </c>
      <c r="T647" s="32"/>
      <c r="U647" s="34">
        <v>966537415691</v>
      </c>
      <c r="V647" s="35" t="s">
        <v>68</v>
      </c>
      <c r="W647" s="32" t="s">
        <v>3339</v>
      </c>
      <c r="X647" s="32" t="s">
        <v>68</v>
      </c>
      <c r="Y647" s="32"/>
      <c r="Z647" s="36" t="s">
        <v>68</v>
      </c>
      <c r="AA647" s="36" t="s">
        <v>68</v>
      </c>
      <c r="AB647" s="36" t="s">
        <v>68</v>
      </c>
      <c r="AC647" s="36" t="s">
        <v>68</v>
      </c>
      <c r="AD647" t="s">
        <v>72</v>
      </c>
      <c r="AE647" t="e">
        <f>VLOOKUP(P647,Table5[],2,0)</f>
        <v>#N/A</v>
      </c>
      <c r="AF647" t="s">
        <v>72</v>
      </c>
      <c r="AG647" s="36" t="s">
        <v>73</v>
      </c>
      <c r="AH647" t="s">
        <v>171</v>
      </c>
      <c r="AI647" s="36" t="s">
        <v>74</v>
      </c>
      <c r="AJ647" s="36" t="s">
        <v>68</v>
      </c>
      <c r="AK647" s="32" t="s">
        <v>76</v>
      </c>
      <c r="AL647" s="32" t="s">
        <v>136</v>
      </c>
      <c r="AM647" s="42"/>
      <c r="AN647" s="36" t="s">
        <v>137</v>
      </c>
      <c r="AO647" s="36" t="s">
        <v>209</v>
      </c>
      <c r="AP647" s="36"/>
      <c r="AQ647" s="36" t="s">
        <v>80</v>
      </c>
      <c r="AR647" s="32" t="s">
        <v>68</v>
      </c>
      <c r="AS647" s="37" t="s">
        <v>68</v>
      </c>
      <c r="AT647" s="32" t="s">
        <v>68</v>
      </c>
      <c r="AU647" s="16">
        <v>2023</v>
      </c>
      <c r="AV647" s="42" t="str">
        <f>VLOOKUP(A646,Table3[],7,0)</f>
        <v>Graduated</v>
      </c>
      <c r="AW647" s="42" t="str">
        <f>VLOOKUP(A647,Table3[],9,0)</f>
        <v>LV8</v>
      </c>
      <c r="AX647" s="38">
        <v>45222</v>
      </c>
      <c r="AY647" s="36" t="s">
        <v>83</v>
      </c>
      <c r="AZ647" s="36" t="s">
        <v>68</v>
      </c>
      <c r="BA647" s="39" t="s">
        <v>172</v>
      </c>
    </row>
    <row r="648" spans="1:53">
      <c r="A648" s="31">
        <v>4020040</v>
      </c>
      <c r="B648" s="32" t="s">
        <v>3340</v>
      </c>
      <c r="C648" s="32" t="s">
        <v>3341</v>
      </c>
      <c r="D648" s="32" t="s">
        <v>54</v>
      </c>
      <c r="E648" s="32" t="s">
        <v>160</v>
      </c>
      <c r="F648" t="s">
        <v>161</v>
      </c>
      <c r="G648" t="s">
        <v>162</v>
      </c>
      <c r="H648" s="32" t="s">
        <v>163</v>
      </c>
      <c r="I648" s="32" t="s">
        <v>164</v>
      </c>
      <c r="J648" s="32" t="s">
        <v>60</v>
      </c>
      <c r="K648" s="32" t="s">
        <v>131</v>
      </c>
      <c r="L648" s="32" t="s">
        <v>111</v>
      </c>
      <c r="M648" s="32" t="s">
        <v>112</v>
      </c>
      <c r="N648" s="32">
        <v>3.66</v>
      </c>
      <c r="O648" s="32" t="s">
        <v>113</v>
      </c>
      <c r="P648" s="32">
        <v>2510151190</v>
      </c>
      <c r="Q648" s="32" t="s">
        <v>3342</v>
      </c>
      <c r="R648" s="32" t="s">
        <v>562</v>
      </c>
      <c r="S648" s="32" t="s">
        <v>116</v>
      </c>
      <c r="T648" s="32"/>
      <c r="U648" s="34">
        <v>966561289285</v>
      </c>
      <c r="V648" s="35" t="s">
        <v>68</v>
      </c>
      <c r="W648" s="32" t="s">
        <v>3342</v>
      </c>
      <c r="X648" s="42" t="s">
        <v>68</v>
      </c>
      <c r="Y648" s="32"/>
      <c r="Z648" s="36" t="s">
        <v>68</v>
      </c>
      <c r="AA648" s="36" t="s">
        <v>68</v>
      </c>
      <c r="AB648" s="36" t="s">
        <v>68</v>
      </c>
      <c r="AC648" s="36" t="s">
        <v>68</v>
      </c>
      <c r="AD648" t="s">
        <v>72</v>
      </c>
      <c r="AE648" t="e">
        <f>VLOOKUP(P648,Table5[],2,0)</f>
        <v>#N/A</v>
      </c>
      <c r="AF648" t="s">
        <v>72</v>
      </c>
      <c r="AG648" s="36" t="s">
        <v>68</v>
      </c>
      <c r="AH648" t="s">
        <v>171</v>
      </c>
      <c r="AI648" s="36" t="s">
        <v>68</v>
      </c>
      <c r="AJ648" s="36" t="s">
        <v>68</v>
      </c>
      <c r="AK648" s="32" t="s">
        <v>68</v>
      </c>
      <c r="AL648" s="32" t="s">
        <v>68</v>
      </c>
      <c r="AM648" s="36"/>
      <c r="AN648" s="36"/>
      <c r="AO648" s="36" t="s">
        <v>68</v>
      </c>
      <c r="AP648" s="36" t="s">
        <v>68</v>
      </c>
      <c r="AQ648" s="36" t="s">
        <v>68</v>
      </c>
      <c r="AR648" s="32" t="s">
        <v>68</v>
      </c>
      <c r="AS648" s="37" t="s">
        <v>68</v>
      </c>
      <c r="AT648" s="32" t="s">
        <v>68</v>
      </c>
      <c r="AU648" s="16">
        <v>2023</v>
      </c>
      <c r="AV648" s="42" t="str">
        <f>VLOOKUP(A647,Table3[],7,0)</f>
        <v>Graduated</v>
      </c>
      <c r="AW648" s="42" t="str">
        <f>VLOOKUP(A648,Table3[],9,0)</f>
        <v>LV8</v>
      </c>
      <c r="AX648" s="38">
        <v>45222</v>
      </c>
      <c r="AY648" s="36" t="s">
        <v>83</v>
      </c>
      <c r="AZ648" s="36" t="s">
        <v>68</v>
      </c>
      <c r="BA648" s="39"/>
    </row>
    <row r="649" spans="1:53" ht="45">
      <c r="A649" s="43">
        <v>3910113</v>
      </c>
      <c r="B649" s="44" t="s">
        <v>3343</v>
      </c>
      <c r="C649" s="44" t="s">
        <v>3344</v>
      </c>
      <c r="D649" s="44" t="s">
        <v>109</v>
      </c>
      <c r="E649" s="44" t="s">
        <v>160</v>
      </c>
      <c r="F649" t="s">
        <v>161</v>
      </c>
      <c r="G649" t="s">
        <v>162</v>
      </c>
      <c r="H649" s="44" t="s">
        <v>163</v>
      </c>
      <c r="I649" s="44" t="s">
        <v>164</v>
      </c>
      <c r="J649" s="44" t="s">
        <v>60</v>
      </c>
      <c r="K649" s="44"/>
      <c r="L649" s="44" t="s">
        <v>148</v>
      </c>
      <c r="M649" s="44" t="s">
        <v>149</v>
      </c>
      <c r="N649" s="44">
        <v>3.1</v>
      </c>
      <c r="O649" s="44" t="s">
        <v>63</v>
      </c>
      <c r="P649" s="44">
        <v>1102950977</v>
      </c>
      <c r="Q649" s="32" t="s">
        <v>3345</v>
      </c>
      <c r="R649" s="44" t="s">
        <v>562</v>
      </c>
      <c r="S649" s="159" t="s">
        <v>66</v>
      </c>
      <c r="T649" s="44"/>
      <c r="U649" s="34" t="s">
        <v>68</v>
      </c>
      <c r="V649" s="35" t="s">
        <v>68</v>
      </c>
      <c r="W649" s="32" t="s">
        <v>3345</v>
      </c>
      <c r="X649" s="32" t="s">
        <v>68</v>
      </c>
      <c r="Y649" s="44" t="s">
        <v>3346</v>
      </c>
      <c r="Z649" s="36" t="s">
        <v>68</v>
      </c>
      <c r="AA649" s="36" t="s">
        <v>68</v>
      </c>
      <c r="AB649" s="36" t="s">
        <v>68</v>
      </c>
      <c r="AC649" s="36" t="s">
        <v>68</v>
      </c>
      <c r="AD649" t="s">
        <v>72</v>
      </c>
      <c r="AE649" t="e">
        <f>VLOOKUP(P649,Table5[],2,0)</f>
        <v>#N/A</v>
      </c>
      <c r="AF649" t="s">
        <v>71</v>
      </c>
      <c r="AG649" s="36" t="s">
        <v>145</v>
      </c>
      <c r="AH649" t="s">
        <v>68</v>
      </c>
      <c r="AI649" s="36" t="s">
        <v>74</v>
      </c>
      <c r="AJ649" s="36" t="s">
        <v>3347</v>
      </c>
      <c r="AK649" s="32" t="s">
        <v>76</v>
      </c>
      <c r="AL649" s="32" t="s">
        <v>77</v>
      </c>
      <c r="AM649" s="36"/>
      <c r="AN649" s="36"/>
      <c r="AO649" s="36" t="s">
        <v>3348</v>
      </c>
      <c r="AP649" s="36" t="s">
        <v>3349</v>
      </c>
      <c r="AQ649" s="36" t="s">
        <v>80</v>
      </c>
      <c r="AR649" s="32" t="s">
        <v>68</v>
      </c>
      <c r="AS649" s="37" t="s">
        <v>68</v>
      </c>
      <c r="AT649" s="32" t="s">
        <v>68</v>
      </c>
      <c r="AU649" s="16">
        <v>2023</v>
      </c>
      <c r="AV649" s="42" t="str">
        <f>VLOOKUP(A648,Table3[],7,0)</f>
        <v>Graduated</v>
      </c>
      <c r="AW649" s="42" t="str">
        <f>VLOOKUP(A649,Table3[],9,0)</f>
        <v>LV8</v>
      </c>
      <c r="AX649" s="38">
        <v>45223</v>
      </c>
      <c r="AY649" s="36" t="s">
        <v>83</v>
      </c>
      <c r="AZ649" s="36" t="s">
        <v>68</v>
      </c>
      <c r="BA649" s="39" t="s">
        <v>172</v>
      </c>
    </row>
    <row r="650" spans="1:53">
      <c r="A650" s="31">
        <v>36190232</v>
      </c>
      <c r="B650" s="32" t="s">
        <v>3350</v>
      </c>
      <c r="C650" s="32" t="s">
        <v>3351</v>
      </c>
      <c r="D650" s="32" t="s">
        <v>109</v>
      </c>
      <c r="E650" s="32" t="s">
        <v>160</v>
      </c>
      <c r="F650" t="s">
        <v>161</v>
      </c>
      <c r="G650" t="s">
        <v>162</v>
      </c>
      <c r="H650" s="32" t="s">
        <v>163</v>
      </c>
      <c r="I650" s="32" t="s">
        <v>164</v>
      </c>
      <c r="J650" s="32" t="s">
        <v>96</v>
      </c>
      <c r="K650" s="32"/>
      <c r="L650" s="32" t="s">
        <v>61</v>
      </c>
      <c r="M650" s="32" t="s">
        <v>62</v>
      </c>
      <c r="N650" s="32">
        <v>2.5099999999999998</v>
      </c>
      <c r="O650" s="32" t="s">
        <v>63</v>
      </c>
      <c r="P650" s="32">
        <v>1100927589</v>
      </c>
      <c r="Q650" s="32" t="s">
        <v>3352</v>
      </c>
      <c r="R650" s="32" t="s">
        <v>179</v>
      </c>
      <c r="S650" s="159" t="s">
        <v>66</v>
      </c>
      <c r="T650" s="32" t="s">
        <v>67</v>
      </c>
      <c r="U650" s="34">
        <v>966532363419</v>
      </c>
      <c r="V650" s="35" t="s">
        <v>68</v>
      </c>
      <c r="W650" s="32" t="s">
        <v>3352</v>
      </c>
      <c r="X650" s="32" t="s">
        <v>3353</v>
      </c>
      <c r="Y650" s="32" t="s">
        <v>3353</v>
      </c>
      <c r="Z650" s="36" t="s">
        <v>68</v>
      </c>
      <c r="AA650" s="36" t="s">
        <v>68</v>
      </c>
      <c r="AB650" s="36" t="s">
        <v>68</v>
      </c>
      <c r="AC650" s="36" t="s">
        <v>70</v>
      </c>
      <c r="AD650" t="s">
        <v>72</v>
      </c>
      <c r="AE650" t="e">
        <f>VLOOKUP(P650,Table5[],2,0)</f>
        <v>#N/A</v>
      </c>
      <c r="AF650" t="s">
        <v>72</v>
      </c>
      <c r="AG650" s="36" t="s">
        <v>88</v>
      </c>
      <c r="AH650" t="s">
        <v>171</v>
      </c>
      <c r="AI650" s="36" t="s">
        <v>74</v>
      </c>
      <c r="AJ650" s="36" t="s">
        <v>3354</v>
      </c>
      <c r="AK650" s="32" t="s">
        <v>76</v>
      </c>
      <c r="AL650" s="32" t="s">
        <v>136</v>
      </c>
      <c r="AM650" s="36"/>
      <c r="AN650" s="36"/>
      <c r="AO650" s="36" t="s">
        <v>3355</v>
      </c>
      <c r="AP650" s="36" t="s">
        <v>3356</v>
      </c>
      <c r="AQ650" s="36" t="s">
        <v>104</v>
      </c>
      <c r="AR650" s="32" t="s">
        <v>3357</v>
      </c>
      <c r="AS650" s="37">
        <v>966555319339</v>
      </c>
      <c r="AT650" s="32" t="s">
        <v>68</v>
      </c>
      <c r="AU650" s="16">
        <v>2023</v>
      </c>
      <c r="AV650" s="42" t="str">
        <f>VLOOKUP(A649,Table3[],7,0)</f>
        <v>Graduated</v>
      </c>
      <c r="AW650" s="42" t="str">
        <f>VLOOKUP(A650,Table3[],9,0)</f>
        <v>LV8</v>
      </c>
      <c r="AX650" s="38">
        <v>44903</v>
      </c>
      <c r="AY650" s="36" t="s">
        <v>83</v>
      </c>
      <c r="AZ650" s="36" t="s">
        <v>68</v>
      </c>
      <c r="BA650" s="39"/>
    </row>
    <row r="651" spans="1:53">
      <c r="A651" s="31">
        <v>3910160</v>
      </c>
      <c r="B651" s="32" t="s">
        <v>3358</v>
      </c>
      <c r="C651" s="32" t="s">
        <v>3359</v>
      </c>
      <c r="D651" s="32" t="s">
        <v>109</v>
      </c>
      <c r="E651" s="32" t="s">
        <v>160</v>
      </c>
      <c r="F651" t="s">
        <v>161</v>
      </c>
      <c r="G651" t="s">
        <v>162</v>
      </c>
      <c r="H651" s="32" t="s">
        <v>163</v>
      </c>
      <c r="I651" s="32" t="s">
        <v>164</v>
      </c>
      <c r="J651" s="32" t="s">
        <v>60</v>
      </c>
      <c r="K651" s="32" t="s">
        <v>110</v>
      </c>
      <c r="L651" s="32" t="s">
        <v>111</v>
      </c>
      <c r="M651" s="32" t="s">
        <v>112</v>
      </c>
      <c r="N651" s="32">
        <v>3.92</v>
      </c>
      <c r="O651" s="32" t="s">
        <v>113</v>
      </c>
      <c r="P651" s="32">
        <v>2186949828</v>
      </c>
      <c r="Q651" s="32" t="s">
        <v>3360</v>
      </c>
      <c r="R651" s="32" t="s">
        <v>98</v>
      </c>
      <c r="S651" s="32" t="s">
        <v>116</v>
      </c>
      <c r="T651" s="32" t="s">
        <v>67</v>
      </c>
      <c r="U651" s="34">
        <v>966590078133</v>
      </c>
      <c r="V651" s="35" t="s">
        <v>68</v>
      </c>
      <c r="W651" s="32" t="s">
        <v>3360</v>
      </c>
      <c r="X651" s="32" t="s">
        <v>68</v>
      </c>
      <c r="Y651" s="32" t="s">
        <v>3360</v>
      </c>
      <c r="Z651" s="36" t="s">
        <v>68</v>
      </c>
      <c r="AA651" s="36" t="s">
        <v>68</v>
      </c>
      <c r="AB651" s="36" t="s">
        <v>68</v>
      </c>
      <c r="AC651" s="36" t="s">
        <v>68</v>
      </c>
      <c r="AD651" t="s">
        <v>167</v>
      </c>
      <c r="AE651" t="e">
        <f>VLOOKUP(P651,Table5[],2,0)</f>
        <v>#N/A</v>
      </c>
      <c r="AF651" t="s">
        <v>71</v>
      </c>
      <c r="AG651" s="36" t="s">
        <v>68</v>
      </c>
      <c r="AH651" t="s">
        <v>68</v>
      </c>
      <c r="AI651" s="36" t="s">
        <v>68</v>
      </c>
      <c r="AJ651" s="36" t="s">
        <v>68</v>
      </c>
      <c r="AK651" s="32" t="s">
        <v>68</v>
      </c>
      <c r="AL651" s="32" t="s">
        <v>68</v>
      </c>
      <c r="AM651" s="36"/>
      <c r="AN651" s="36"/>
      <c r="AO651" s="36" t="s">
        <v>68</v>
      </c>
      <c r="AP651" s="36" t="s">
        <v>68</v>
      </c>
      <c r="AQ651" s="36" t="s">
        <v>68</v>
      </c>
      <c r="AR651" s="32" t="s">
        <v>68</v>
      </c>
      <c r="AS651" s="37" t="s">
        <v>68</v>
      </c>
      <c r="AT651" s="32" t="s">
        <v>68</v>
      </c>
      <c r="AU651" s="16">
        <v>2023</v>
      </c>
      <c r="AV651" s="42" t="str">
        <f>VLOOKUP(A650,Table3[],7,0)</f>
        <v>Graduated</v>
      </c>
      <c r="AW651" s="42" t="str">
        <f>VLOOKUP(A651,Table3[],9,0)</f>
        <v>LV8</v>
      </c>
      <c r="AX651" s="38">
        <v>44924</v>
      </c>
      <c r="AY651" s="36" t="s">
        <v>83</v>
      </c>
      <c r="AZ651" s="36" t="s">
        <v>68</v>
      </c>
      <c r="BA651" s="39" t="s">
        <v>106</v>
      </c>
    </row>
    <row r="652" spans="1:53">
      <c r="A652" s="31">
        <v>3910203</v>
      </c>
      <c r="B652" s="32" t="s">
        <v>3361</v>
      </c>
      <c r="C652" s="32" t="s">
        <v>3362</v>
      </c>
      <c r="D652" s="32" t="s">
        <v>54</v>
      </c>
      <c r="E652" s="32" t="s">
        <v>160</v>
      </c>
      <c r="F652" t="s">
        <v>161</v>
      </c>
      <c r="G652" t="s">
        <v>162</v>
      </c>
      <c r="H652" s="32" t="s">
        <v>163</v>
      </c>
      <c r="I652" s="32" t="s">
        <v>164</v>
      </c>
      <c r="J652" s="32" t="s">
        <v>124</v>
      </c>
      <c r="K652" s="32"/>
      <c r="L652" s="32" t="s">
        <v>148</v>
      </c>
      <c r="M652" s="32" t="s">
        <v>149</v>
      </c>
      <c r="N652" s="32">
        <v>2.87</v>
      </c>
      <c r="O652" s="32" t="s">
        <v>63</v>
      </c>
      <c r="P652" s="32">
        <v>1116386663</v>
      </c>
      <c r="Q652" s="32" t="s">
        <v>3363</v>
      </c>
      <c r="R652" s="32" t="s">
        <v>562</v>
      </c>
      <c r="S652" s="159" t="s">
        <v>66</v>
      </c>
      <c r="T652" s="32"/>
      <c r="U652" s="34">
        <v>591566696</v>
      </c>
      <c r="V652" s="35" t="s">
        <v>68</v>
      </c>
      <c r="W652" s="32" t="s">
        <v>3363</v>
      </c>
      <c r="X652" s="42" t="s">
        <v>68</v>
      </c>
      <c r="Y652" s="33" t="s">
        <v>3364</v>
      </c>
      <c r="Z652" s="36" t="s">
        <v>68</v>
      </c>
      <c r="AA652" s="36" t="s">
        <v>68</v>
      </c>
      <c r="AB652" s="36" t="s">
        <v>68</v>
      </c>
      <c r="AC652" s="36" t="s">
        <v>68</v>
      </c>
      <c r="AD652" t="s">
        <v>72</v>
      </c>
      <c r="AE652" t="str">
        <f>VLOOKUP(P652,Table5[],2,0)</f>
        <v>موظف</v>
      </c>
      <c r="AF652" t="s">
        <v>71</v>
      </c>
      <c r="AG652" s="36" t="s">
        <v>68</v>
      </c>
      <c r="AH652" t="s">
        <v>68</v>
      </c>
      <c r="AI652" s="36" t="s">
        <v>68</v>
      </c>
      <c r="AJ652" s="36" t="s">
        <v>3365</v>
      </c>
      <c r="AK652" s="32" t="s">
        <v>68</v>
      </c>
      <c r="AL652" s="32" t="s">
        <v>68</v>
      </c>
      <c r="AM652" s="36"/>
      <c r="AN652" s="36"/>
      <c r="AO652" s="36" t="s">
        <v>3366</v>
      </c>
      <c r="AP652" s="36" t="s">
        <v>68</v>
      </c>
      <c r="AQ652" s="36" t="s">
        <v>68</v>
      </c>
      <c r="AR652" s="32" t="s">
        <v>68</v>
      </c>
      <c r="AS652" s="37" t="s">
        <v>68</v>
      </c>
      <c r="AT652" s="32" t="s">
        <v>68</v>
      </c>
      <c r="AU652" s="16">
        <v>2023</v>
      </c>
      <c r="AV652" s="42" t="str">
        <f>VLOOKUP(A651,Table3[],7,0)</f>
        <v>Graduated</v>
      </c>
      <c r="AW652" s="42" t="str">
        <f>VLOOKUP(A652,Table3[],9,0)</f>
        <v>LV8</v>
      </c>
      <c r="AX652" s="38">
        <v>45223</v>
      </c>
      <c r="AY652" s="36" t="s">
        <v>83</v>
      </c>
      <c r="AZ652" s="36" t="s">
        <v>3367</v>
      </c>
      <c r="BA652" s="39"/>
    </row>
    <row r="653" spans="1:53">
      <c r="A653" s="31">
        <v>3910229</v>
      </c>
      <c r="B653" s="32" t="s">
        <v>3368</v>
      </c>
      <c r="C653" s="32" t="s">
        <v>3369</v>
      </c>
      <c r="D653" s="32" t="s">
        <v>109</v>
      </c>
      <c r="E653" s="32" t="s">
        <v>55</v>
      </c>
      <c r="F653" s="12" t="s">
        <v>56</v>
      </c>
      <c r="G653" s="13" t="s">
        <v>57</v>
      </c>
      <c r="H653" s="32" t="s">
        <v>58</v>
      </c>
      <c r="I653" s="32" t="s">
        <v>59</v>
      </c>
      <c r="J653" s="32" t="s">
        <v>60</v>
      </c>
      <c r="K653" s="32" t="s">
        <v>110</v>
      </c>
      <c r="L653" s="32" t="s">
        <v>111</v>
      </c>
      <c r="M653" s="32" t="s">
        <v>112</v>
      </c>
      <c r="N653" s="32">
        <v>3.75</v>
      </c>
      <c r="O653" s="32" t="s">
        <v>63</v>
      </c>
      <c r="P653" s="32">
        <v>1107512491</v>
      </c>
      <c r="Q653" s="32" t="s">
        <v>3370</v>
      </c>
      <c r="R653" s="32" t="s">
        <v>562</v>
      </c>
      <c r="S653" s="159" t="s">
        <v>66</v>
      </c>
      <c r="T653" s="32"/>
      <c r="U653" s="34">
        <v>966539337300</v>
      </c>
      <c r="V653" s="35" t="s">
        <v>68</v>
      </c>
      <c r="W653" s="32" t="s">
        <v>3370</v>
      </c>
      <c r="X653" s="32" t="s">
        <v>68</v>
      </c>
      <c r="Y653" s="32" t="s">
        <v>3370</v>
      </c>
      <c r="Z653" s="36" t="s">
        <v>68</v>
      </c>
      <c r="AA653" s="36" t="s">
        <v>68</v>
      </c>
      <c r="AB653" s="36" t="s">
        <v>68</v>
      </c>
      <c r="AC653" s="36" t="s">
        <v>68</v>
      </c>
      <c r="AD653" t="s">
        <v>167</v>
      </c>
      <c r="AE653" t="e">
        <f>VLOOKUP(P653,Table5[],2,0)</f>
        <v>#N/A</v>
      </c>
      <c r="AF653" t="s">
        <v>71</v>
      </c>
      <c r="AG653" s="36" t="s">
        <v>68</v>
      </c>
      <c r="AH653" t="s">
        <v>68</v>
      </c>
      <c r="AI653" s="36" t="s">
        <v>68</v>
      </c>
      <c r="AJ653" s="36" t="s">
        <v>68</v>
      </c>
      <c r="AK653" s="32" t="s">
        <v>68</v>
      </c>
      <c r="AL653" s="32" t="s">
        <v>68</v>
      </c>
      <c r="AM653" s="36"/>
      <c r="AN653" s="36"/>
      <c r="AO653" s="36" t="s">
        <v>68</v>
      </c>
      <c r="AP653" s="36" t="s">
        <v>68</v>
      </c>
      <c r="AQ653" s="36" t="s">
        <v>68</v>
      </c>
      <c r="AR653" s="32" t="s">
        <v>68</v>
      </c>
      <c r="AS653" s="37" t="s">
        <v>68</v>
      </c>
      <c r="AT653" s="32" t="s">
        <v>68</v>
      </c>
      <c r="AU653" s="16">
        <v>2023</v>
      </c>
      <c r="AV653" s="42" t="str">
        <f>VLOOKUP(A652,Table3[],7,0)</f>
        <v>Graduated</v>
      </c>
      <c r="AW653" s="42" t="str">
        <f>VLOOKUP(A653,Table3[],9,0)</f>
        <v>LV8</v>
      </c>
      <c r="AX653" s="38">
        <v>45222</v>
      </c>
      <c r="AY653" s="36" t="s">
        <v>83</v>
      </c>
      <c r="AZ653" s="36" t="s">
        <v>68</v>
      </c>
      <c r="BA653" s="39"/>
    </row>
    <row r="654" spans="1:53">
      <c r="A654" s="84">
        <v>3910178</v>
      </c>
      <c r="B654" s="85" t="s">
        <v>3371</v>
      </c>
      <c r="C654" s="85" t="s">
        <v>3372</v>
      </c>
      <c r="D654" s="85" t="s">
        <v>54</v>
      </c>
      <c r="E654" s="85" t="s">
        <v>160</v>
      </c>
      <c r="F654" t="s">
        <v>161</v>
      </c>
      <c r="G654" t="s">
        <v>162</v>
      </c>
      <c r="H654" s="85" t="s">
        <v>163</v>
      </c>
      <c r="I654" s="86" t="s">
        <v>164</v>
      </c>
      <c r="J654" s="85" t="s">
        <v>96</v>
      </c>
      <c r="K654" s="54"/>
      <c r="L654" s="85" t="s">
        <v>61</v>
      </c>
      <c r="M654" s="86" t="s">
        <v>62</v>
      </c>
      <c r="N654" s="85">
        <v>2.2000000000000002</v>
      </c>
      <c r="O654" s="85" t="s">
        <v>63</v>
      </c>
      <c r="P654" s="85">
        <v>1106191297</v>
      </c>
      <c r="Q654" s="33" t="s">
        <v>3373</v>
      </c>
      <c r="R654" s="54" t="s">
        <v>1167</v>
      </c>
      <c r="S654" s="161" t="s">
        <v>66</v>
      </c>
      <c r="T654" s="54" t="s">
        <v>67</v>
      </c>
      <c r="U654" s="57">
        <v>966508144436</v>
      </c>
      <c r="V654" s="35"/>
      <c r="W654" s="33" t="s">
        <v>3373</v>
      </c>
      <c r="X654" s="54"/>
      <c r="Y654" s="54"/>
      <c r="Z654" s="36"/>
      <c r="AA654" s="36"/>
      <c r="AB654" s="36"/>
      <c r="AC654" s="36"/>
      <c r="AD654" t="e">
        <v>#N/A</v>
      </c>
      <c r="AE654" t="e">
        <f>VLOOKUP(P654,Table5[],2,0)</f>
        <v>#N/A</v>
      </c>
      <c r="AF654" t="s">
        <v>68</v>
      </c>
      <c r="AG654" s="36"/>
      <c r="AH654" t="s">
        <v>68</v>
      </c>
      <c r="AI654" s="36"/>
      <c r="AJ654" s="36"/>
      <c r="AK654" s="54"/>
      <c r="AL654" s="54"/>
      <c r="AM654" s="36"/>
      <c r="AN654" s="36"/>
      <c r="AO654" s="36"/>
      <c r="AP654" s="36"/>
      <c r="AQ654" s="36"/>
      <c r="AR654" s="54"/>
      <c r="AS654" s="57"/>
      <c r="AT654" s="54"/>
      <c r="AU654" s="16">
        <v>2023</v>
      </c>
      <c r="AV654" t="str">
        <f>VLOOKUP(A653,Table3[],7,0)</f>
        <v>Graduated</v>
      </c>
      <c r="AW654" t="str">
        <f>VLOOKUP(A654,Table3[],9,0)</f>
        <v>LV8</v>
      </c>
      <c r="AX654" s="38"/>
      <c r="AY654" s="36"/>
      <c r="AZ654" s="36"/>
      <c r="BA654" s="58"/>
    </row>
    <row r="655" spans="1:53" ht="45">
      <c r="A655" s="31">
        <v>3910234</v>
      </c>
      <c r="B655" s="32" t="s">
        <v>3374</v>
      </c>
      <c r="C655" s="32" t="s">
        <v>3375</v>
      </c>
      <c r="D655" s="32" t="s">
        <v>109</v>
      </c>
      <c r="E655" s="32" t="s">
        <v>342</v>
      </c>
      <c r="F655" s="51" t="s">
        <v>241</v>
      </c>
      <c r="G655" s="51" t="s">
        <v>242</v>
      </c>
      <c r="H655" s="32" t="s">
        <v>343</v>
      </c>
      <c r="I655" s="32" t="s">
        <v>344</v>
      </c>
      <c r="J655" s="32" t="s">
        <v>60</v>
      </c>
      <c r="K655" s="32" t="s">
        <v>131</v>
      </c>
      <c r="L655" s="32" t="s">
        <v>148</v>
      </c>
      <c r="M655" s="32" t="s">
        <v>149</v>
      </c>
      <c r="N655" s="32">
        <v>3.33</v>
      </c>
      <c r="O655" s="32" t="s">
        <v>63</v>
      </c>
      <c r="P655" s="32">
        <v>1123301747</v>
      </c>
      <c r="Q655" s="32" t="s">
        <v>3376</v>
      </c>
      <c r="R655" s="32" t="s">
        <v>562</v>
      </c>
      <c r="S655" s="159" t="s">
        <v>66</v>
      </c>
      <c r="T655" s="32"/>
      <c r="U655" s="34">
        <v>966558217028</v>
      </c>
      <c r="V655" s="35" t="s">
        <v>68</v>
      </c>
      <c r="W655" s="32" t="s">
        <v>3376</v>
      </c>
      <c r="X655" t="s">
        <v>3377</v>
      </c>
      <c r="Y655" s="32" t="s">
        <v>3376</v>
      </c>
      <c r="Z655" s="36" t="s">
        <v>68</v>
      </c>
      <c r="AA655" s="36" t="s">
        <v>68</v>
      </c>
      <c r="AB655" s="36" t="s">
        <v>68</v>
      </c>
      <c r="AC655" s="36" t="s">
        <v>68</v>
      </c>
      <c r="AD655" t="s">
        <v>72</v>
      </c>
      <c r="AE655" t="e">
        <f>VLOOKUP(P655,Table5[],2,0)</f>
        <v>#N/A</v>
      </c>
      <c r="AF655" t="s">
        <v>72</v>
      </c>
      <c r="AG655" s="36" t="s">
        <v>73</v>
      </c>
      <c r="AH655" t="s">
        <v>145</v>
      </c>
      <c r="AI655" s="36" t="s">
        <v>74</v>
      </c>
      <c r="AJ655" s="36" t="s">
        <v>68</v>
      </c>
      <c r="AK655" s="32" t="s">
        <v>76</v>
      </c>
      <c r="AL655" s="32" t="s">
        <v>136</v>
      </c>
      <c r="AM655" s="36"/>
      <c r="AN655" s="36" t="s">
        <v>137</v>
      </c>
      <c r="AO655" s="36" t="s">
        <v>356</v>
      </c>
      <c r="AP655" s="36" t="s">
        <v>357</v>
      </c>
      <c r="AQ655" s="36" t="s">
        <v>68</v>
      </c>
      <c r="AR655" s="32" t="s">
        <v>68</v>
      </c>
      <c r="AS655" s="37" t="s">
        <v>68</v>
      </c>
      <c r="AT655" s="32" t="s">
        <v>68</v>
      </c>
      <c r="AU655" s="42">
        <v>2024</v>
      </c>
      <c r="AV655" s="42" t="str">
        <f>VLOOKUP(A654,Table3[],7,0)</f>
        <v>Active</v>
      </c>
      <c r="AW655" s="42" t="str">
        <f>VLOOKUP(A655,Table3[],9,0)</f>
        <v>LV8</v>
      </c>
      <c r="AX655" s="38">
        <v>45222</v>
      </c>
      <c r="AY655" s="36" t="s">
        <v>83</v>
      </c>
      <c r="AZ655" s="36" t="s">
        <v>68</v>
      </c>
      <c r="BA655" s="39" t="s">
        <v>172</v>
      </c>
    </row>
    <row r="656" spans="1:53" ht="45">
      <c r="A656" s="43">
        <v>3910238</v>
      </c>
      <c r="B656" s="44" t="s">
        <v>3378</v>
      </c>
      <c r="C656" s="44" t="s">
        <v>3379</v>
      </c>
      <c r="D656" s="44" t="s">
        <v>54</v>
      </c>
      <c r="E656" s="44" t="s">
        <v>128</v>
      </c>
      <c r="F656" s="12" t="s">
        <v>56</v>
      </c>
      <c r="G656" s="13" t="s">
        <v>57</v>
      </c>
      <c r="H656" s="44" t="s">
        <v>129</v>
      </c>
      <c r="I656" s="44" t="s">
        <v>130</v>
      </c>
      <c r="J656" s="44" t="s">
        <v>60</v>
      </c>
      <c r="K656" s="44" t="s">
        <v>110</v>
      </c>
      <c r="L656" s="44" t="s">
        <v>111</v>
      </c>
      <c r="M656" s="44" t="s">
        <v>112</v>
      </c>
      <c r="N656" s="44">
        <v>3.97</v>
      </c>
      <c r="O656" s="44" t="s">
        <v>113</v>
      </c>
      <c r="P656" s="44">
        <v>2189750793</v>
      </c>
      <c r="Q656" s="32" t="s">
        <v>3380</v>
      </c>
      <c r="R656" s="44" t="s">
        <v>562</v>
      </c>
      <c r="S656" s="32" t="s">
        <v>116</v>
      </c>
      <c r="T656" s="44"/>
      <c r="U656" s="34" t="s">
        <v>68</v>
      </c>
      <c r="V656" s="35" t="s">
        <v>68</v>
      </c>
      <c r="W656" s="32" t="s">
        <v>3380</v>
      </c>
      <c r="X656" s="32" t="s">
        <v>68</v>
      </c>
      <c r="Y656" s="44"/>
      <c r="Z656" s="36" t="s">
        <v>68</v>
      </c>
      <c r="AA656" s="36" t="s">
        <v>68</v>
      </c>
      <c r="AB656" s="36" t="s">
        <v>68</v>
      </c>
      <c r="AC656" s="36" t="s">
        <v>68</v>
      </c>
      <c r="AD656" t="s">
        <v>72</v>
      </c>
      <c r="AE656" t="e">
        <f>VLOOKUP(P656,Table5[],2,0)</f>
        <v>#N/A</v>
      </c>
      <c r="AF656" t="s">
        <v>72</v>
      </c>
      <c r="AG656" s="36" t="s">
        <v>73</v>
      </c>
      <c r="AH656" t="s">
        <v>145</v>
      </c>
      <c r="AI656" s="36" t="s">
        <v>74</v>
      </c>
      <c r="AJ656" s="36" t="s">
        <v>68</v>
      </c>
      <c r="AK656" s="32" t="s">
        <v>76</v>
      </c>
      <c r="AL656" s="32" t="s">
        <v>101</v>
      </c>
      <c r="AM656" s="42" t="s">
        <v>188</v>
      </c>
      <c r="AN656" s="36" t="s">
        <v>137</v>
      </c>
      <c r="AO656" s="36" t="s">
        <v>3381</v>
      </c>
      <c r="AP656" s="36" t="s">
        <v>3382</v>
      </c>
      <c r="AQ656" s="36" t="s">
        <v>80</v>
      </c>
      <c r="AR656" s="32" t="s">
        <v>68</v>
      </c>
      <c r="AS656" s="37" t="s">
        <v>68</v>
      </c>
      <c r="AT656" s="32" t="s">
        <v>68</v>
      </c>
      <c r="AU656" s="16">
        <v>2023</v>
      </c>
      <c r="AV656" s="42" t="str">
        <f>VLOOKUP(A655,Table3[],7,0)</f>
        <v>Graduated</v>
      </c>
      <c r="AW656" s="42" t="str">
        <f>VLOOKUP(A656,Table3[],9,0)</f>
        <v>LV8</v>
      </c>
      <c r="AX656" s="38">
        <v>45222</v>
      </c>
      <c r="AY656" s="36" t="s">
        <v>83</v>
      </c>
      <c r="AZ656" s="36" t="s">
        <v>68</v>
      </c>
      <c r="BA656" s="39" t="s">
        <v>172</v>
      </c>
    </row>
    <row r="657" spans="1:53">
      <c r="A657" s="43">
        <v>3810171</v>
      </c>
      <c r="B657" s="44" t="s">
        <v>3383</v>
      </c>
      <c r="C657" s="44" t="s">
        <v>3384</v>
      </c>
      <c r="D657" s="44" t="s">
        <v>54</v>
      </c>
      <c r="E657" s="44" t="s">
        <v>630</v>
      </c>
      <c r="F657" t="s">
        <v>161</v>
      </c>
      <c r="G657" t="s">
        <v>162</v>
      </c>
      <c r="H657" s="45" t="s">
        <v>631</v>
      </c>
      <c r="I657" s="44" t="s">
        <v>632</v>
      </c>
      <c r="J657" s="44" t="s">
        <v>124</v>
      </c>
      <c r="K657" s="44" t="s">
        <v>131</v>
      </c>
      <c r="L657" s="44" t="s">
        <v>111</v>
      </c>
      <c r="M657" s="44" t="s">
        <v>112</v>
      </c>
      <c r="N657" s="44">
        <v>3.61</v>
      </c>
      <c r="O657" s="44" t="s">
        <v>113</v>
      </c>
      <c r="P657" s="44">
        <v>4105490330</v>
      </c>
      <c r="Q657" s="32" t="s">
        <v>3385</v>
      </c>
      <c r="R657" s="44" t="s">
        <v>179</v>
      </c>
      <c r="S657" s="32" t="s">
        <v>116</v>
      </c>
      <c r="T657" s="44" t="s">
        <v>3386</v>
      </c>
      <c r="U657" s="34" t="s">
        <v>68</v>
      </c>
      <c r="V657" s="35" t="s">
        <v>68</v>
      </c>
      <c r="W657" s="32" t="s">
        <v>3385</v>
      </c>
      <c r="X657" s="54" t="s">
        <v>3387</v>
      </c>
      <c r="Y657" s="44"/>
      <c r="Z657" s="36" t="s">
        <v>68</v>
      </c>
      <c r="AA657" s="36" t="s">
        <v>68</v>
      </c>
      <c r="AB657" s="36" t="s">
        <v>68</v>
      </c>
      <c r="AC657" s="36" t="s">
        <v>68</v>
      </c>
      <c r="AD657" t="s">
        <v>72</v>
      </c>
      <c r="AE657" t="e">
        <f>VLOOKUP(P657,Table5[],2,0)</f>
        <v>#N/A</v>
      </c>
      <c r="AF657" t="s">
        <v>72</v>
      </c>
      <c r="AG657" s="36" t="s">
        <v>68</v>
      </c>
      <c r="AH657" t="s">
        <v>171</v>
      </c>
      <c r="AI657" s="36" t="s">
        <v>68</v>
      </c>
      <c r="AJ657" s="36" t="s">
        <v>68</v>
      </c>
      <c r="AK657" s="32" t="s">
        <v>68</v>
      </c>
      <c r="AL657" s="32" t="s">
        <v>68</v>
      </c>
      <c r="AM657" s="36"/>
      <c r="AN657" s="36"/>
      <c r="AO657" s="36" t="s">
        <v>68</v>
      </c>
      <c r="AP657" s="36" t="s">
        <v>68</v>
      </c>
      <c r="AQ657" s="36" t="s">
        <v>68</v>
      </c>
      <c r="AR657" s="32" t="s">
        <v>68</v>
      </c>
      <c r="AS657" s="37" t="s">
        <v>68</v>
      </c>
      <c r="AT657" s="32" t="s">
        <v>68</v>
      </c>
      <c r="AU657" s="16">
        <v>2023</v>
      </c>
      <c r="AV657" s="42" t="str">
        <f>VLOOKUP(A656,Table3[],7,0)</f>
        <v>Graduated</v>
      </c>
      <c r="AW657" s="42" t="str">
        <f>VLOOKUP(A657,Table3[],9,0)</f>
        <v>LV8</v>
      </c>
      <c r="AX657" s="38">
        <v>44924</v>
      </c>
      <c r="AY657" s="36" t="s">
        <v>83</v>
      </c>
      <c r="AZ657" s="36" t="s">
        <v>68</v>
      </c>
      <c r="BA657" s="39"/>
    </row>
    <row r="658" spans="1:53">
      <c r="A658" s="43">
        <v>3910245</v>
      </c>
      <c r="B658" s="44" t="s">
        <v>3388</v>
      </c>
      <c r="C658" s="44" t="s">
        <v>3389</v>
      </c>
      <c r="D658" s="44" t="s">
        <v>109</v>
      </c>
      <c r="E658" s="44" t="s">
        <v>342</v>
      </c>
      <c r="F658" s="51" t="s">
        <v>241</v>
      </c>
      <c r="G658" s="51" t="s">
        <v>242</v>
      </c>
      <c r="H658" s="44" t="s">
        <v>343</v>
      </c>
      <c r="I658" s="44" t="s">
        <v>344</v>
      </c>
      <c r="J658" s="44" t="s">
        <v>60</v>
      </c>
      <c r="K658" s="44"/>
      <c r="L658" s="44" t="s">
        <v>148</v>
      </c>
      <c r="M658" s="44" t="s">
        <v>149</v>
      </c>
      <c r="N658" s="44">
        <v>2.9</v>
      </c>
      <c r="O658" s="44" t="s">
        <v>63</v>
      </c>
      <c r="P658" s="44">
        <v>1108625441</v>
      </c>
      <c r="Q658" s="32" t="s">
        <v>3390</v>
      </c>
      <c r="R658" s="44" t="s">
        <v>562</v>
      </c>
      <c r="S658" s="159" t="s">
        <v>66</v>
      </c>
      <c r="T658" s="44"/>
      <c r="U658" s="34" t="s">
        <v>68</v>
      </c>
      <c r="V658" s="35" t="s">
        <v>68</v>
      </c>
      <c r="W658" s="32" t="s">
        <v>3390</v>
      </c>
      <c r="X658" t="s">
        <v>3391</v>
      </c>
      <c r="Y658" s="44" t="s">
        <v>3390</v>
      </c>
      <c r="Z658" s="36" t="s">
        <v>68</v>
      </c>
      <c r="AA658" s="36" t="s">
        <v>68</v>
      </c>
      <c r="AB658" s="36" t="s">
        <v>68</v>
      </c>
      <c r="AC658" s="36" t="s">
        <v>68</v>
      </c>
      <c r="AD658" t="s">
        <v>72</v>
      </c>
      <c r="AE658" t="e">
        <f>VLOOKUP(P658,Table5[],2,0)</f>
        <v>#N/A</v>
      </c>
      <c r="AF658" t="s">
        <v>72</v>
      </c>
      <c r="AG658" s="36" t="s">
        <v>68</v>
      </c>
      <c r="AH658" t="s">
        <v>311</v>
      </c>
      <c r="AI658" s="36" t="s">
        <v>68</v>
      </c>
      <c r="AJ658" s="36" t="s">
        <v>68</v>
      </c>
      <c r="AK658" s="32" t="s">
        <v>68</v>
      </c>
      <c r="AL658" s="32" t="s">
        <v>68</v>
      </c>
      <c r="AM658" s="36"/>
      <c r="AN658" s="36"/>
      <c r="AO658" s="36" t="s">
        <v>68</v>
      </c>
      <c r="AP658" s="36" t="s">
        <v>68</v>
      </c>
      <c r="AQ658" s="36" t="s">
        <v>68</v>
      </c>
      <c r="AR658" s="32" t="s">
        <v>68</v>
      </c>
      <c r="AS658" s="37" t="s">
        <v>68</v>
      </c>
      <c r="AT658" s="32" t="s">
        <v>68</v>
      </c>
      <c r="AU658" s="16">
        <v>2023</v>
      </c>
      <c r="AV658" s="42" t="str">
        <f>VLOOKUP(A657,Table3[],7,0)</f>
        <v>Graduated</v>
      </c>
      <c r="AW658" s="42" t="str">
        <f>VLOOKUP(A658,Table3[],9,0)</f>
        <v>LV8</v>
      </c>
      <c r="AX658" s="38">
        <v>45222</v>
      </c>
      <c r="AY658" s="36" t="s">
        <v>83</v>
      </c>
      <c r="AZ658" s="36" t="s">
        <v>68</v>
      </c>
      <c r="BA658" s="39"/>
    </row>
    <row r="659" spans="1:53">
      <c r="A659" s="31">
        <v>3910248</v>
      </c>
      <c r="B659" s="32" t="s">
        <v>3392</v>
      </c>
      <c r="C659" s="32" t="s">
        <v>3393</v>
      </c>
      <c r="D659" s="32" t="s">
        <v>109</v>
      </c>
      <c r="E659" s="32" t="s">
        <v>565</v>
      </c>
      <c r="F659" s="51" t="s">
        <v>241</v>
      </c>
      <c r="G659" s="51" t="s">
        <v>242</v>
      </c>
      <c r="H659" s="46" t="s">
        <v>566</v>
      </c>
      <c r="I659" s="32" t="s">
        <v>567</v>
      </c>
      <c r="J659" s="32" t="s">
        <v>60</v>
      </c>
      <c r="K659" s="32" t="s">
        <v>131</v>
      </c>
      <c r="L659" s="32" t="s">
        <v>148</v>
      </c>
      <c r="M659" s="32" t="s">
        <v>149</v>
      </c>
      <c r="N659" s="32">
        <v>3.26</v>
      </c>
      <c r="O659" s="32" t="s">
        <v>63</v>
      </c>
      <c r="P659" s="32">
        <v>1109108819</v>
      </c>
      <c r="Q659" s="32" t="s">
        <v>3394</v>
      </c>
      <c r="R659" s="32" t="s">
        <v>562</v>
      </c>
      <c r="S659" s="159" t="s">
        <v>66</v>
      </c>
      <c r="T659" s="32"/>
      <c r="U659" s="34">
        <v>966538537788</v>
      </c>
      <c r="V659" s="35" t="s">
        <v>68</v>
      </c>
      <c r="W659" s="32" t="s">
        <v>3394</v>
      </c>
      <c r="X659" s="32" t="s">
        <v>68</v>
      </c>
      <c r="Y659" s="32" t="s">
        <v>3394</v>
      </c>
      <c r="Z659" s="36" t="s">
        <v>68</v>
      </c>
      <c r="AA659" s="36" t="s">
        <v>68</v>
      </c>
      <c r="AB659" s="36" t="s">
        <v>68</v>
      </c>
      <c r="AC659" s="36" t="s">
        <v>68</v>
      </c>
      <c r="AD659" t="s">
        <v>72</v>
      </c>
      <c r="AE659" t="e">
        <f>VLOOKUP(P659,Table5[],2,0)</f>
        <v>#N/A</v>
      </c>
      <c r="AF659" t="s">
        <v>72</v>
      </c>
      <c r="AG659" s="36" t="s">
        <v>68</v>
      </c>
      <c r="AH659" t="s">
        <v>73</v>
      </c>
      <c r="AI659" s="36" t="s">
        <v>68</v>
      </c>
      <c r="AJ659" s="36" t="s">
        <v>68</v>
      </c>
      <c r="AK659" s="32" t="s">
        <v>68</v>
      </c>
      <c r="AL659" s="32" t="s">
        <v>68</v>
      </c>
      <c r="AM659" s="36"/>
      <c r="AN659" s="36"/>
      <c r="AO659" s="36" t="s">
        <v>68</v>
      </c>
      <c r="AP659" s="36" t="s">
        <v>68</v>
      </c>
      <c r="AQ659" s="36" t="s">
        <v>68</v>
      </c>
      <c r="AR659" s="32" t="s">
        <v>68</v>
      </c>
      <c r="AS659" s="37" t="s">
        <v>68</v>
      </c>
      <c r="AT659" s="32" t="s">
        <v>68</v>
      </c>
      <c r="AU659" s="16">
        <v>2023</v>
      </c>
      <c r="AV659" s="42" t="str">
        <f>VLOOKUP(A658,Table3[],7,0)</f>
        <v>Graduated</v>
      </c>
      <c r="AW659" s="42" t="str">
        <f>VLOOKUP(A659,Table3[],9,0)</f>
        <v>LV8</v>
      </c>
      <c r="AX659" s="38">
        <v>45222</v>
      </c>
      <c r="AY659" s="36" t="s">
        <v>83</v>
      </c>
      <c r="AZ659" s="36" t="s">
        <v>68</v>
      </c>
      <c r="BA659" s="39"/>
    </row>
    <row r="660" spans="1:53">
      <c r="A660" s="43">
        <v>3910268</v>
      </c>
      <c r="B660" s="44" t="s">
        <v>3395</v>
      </c>
      <c r="C660" s="44" t="s">
        <v>3396</v>
      </c>
      <c r="D660" s="44" t="s">
        <v>109</v>
      </c>
      <c r="E660" s="44" t="s">
        <v>405</v>
      </c>
      <c r="F660" s="12" t="s">
        <v>56</v>
      </c>
      <c r="G660" s="13" t="s">
        <v>57</v>
      </c>
      <c r="H660" s="44" t="s">
        <v>406</v>
      </c>
      <c r="I660" s="44" t="s">
        <v>407</v>
      </c>
      <c r="J660" s="44" t="s">
        <v>60</v>
      </c>
      <c r="K660" s="44" t="s">
        <v>110</v>
      </c>
      <c r="L660" s="44" t="s">
        <v>111</v>
      </c>
      <c r="M660" s="44" t="s">
        <v>112</v>
      </c>
      <c r="N660" s="44">
        <v>3.8</v>
      </c>
      <c r="O660" s="44" t="s">
        <v>63</v>
      </c>
      <c r="P660" s="44">
        <v>1108291061</v>
      </c>
      <c r="Q660" s="32" t="s">
        <v>3397</v>
      </c>
      <c r="R660" s="44" t="s">
        <v>562</v>
      </c>
      <c r="S660" s="159" t="s">
        <v>66</v>
      </c>
      <c r="T660" s="44"/>
      <c r="U660" s="34" t="s">
        <v>68</v>
      </c>
      <c r="V660" s="35" t="s">
        <v>68</v>
      </c>
      <c r="W660" s="32" t="s">
        <v>3397</v>
      </c>
      <c r="X660" s="32" t="s">
        <v>68</v>
      </c>
      <c r="Y660" s="44" t="s">
        <v>3397</v>
      </c>
      <c r="Z660" s="36" t="s">
        <v>68</v>
      </c>
      <c r="AA660" s="36" t="s">
        <v>68</v>
      </c>
      <c r="AB660" s="36" t="s">
        <v>68</v>
      </c>
      <c r="AC660" s="36" t="s">
        <v>68</v>
      </c>
      <c r="AD660" t="s">
        <v>72</v>
      </c>
      <c r="AE660" t="str">
        <f>VLOOKUP(P660,Table5[],2,0)</f>
        <v>موظف</v>
      </c>
      <c r="AF660" t="s">
        <v>72</v>
      </c>
      <c r="AG660" s="36" t="s">
        <v>68</v>
      </c>
      <c r="AH660" t="s">
        <v>171</v>
      </c>
      <c r="AI660" s="36" t="s">
        <v>68</v>
      </c>
      <c r="AJ660" s="36" t="s">
        <v>68</v>
      </c>
      <c r="AK660" s="32" t="s">
        <v>68</v>
      </c>
      <c r="AL660" s="32" t="s">
        <v>68</v>
      </c>
      <c r="AM660" s="36"/>
      <c r="AN660" s="36"/>
      <c r="AO660" s="36" t="s">
        <v>68</v>
      </c>
      <c r="AP660" s="36" t="s">
        <v>68</v>
      </c>
      <c r="AQ660" s="36" t="s">
        <v>68</v>
      </c>
      <c r="AR660" s="32" t="s">
        <v>68</v>
      </c>
      <c r="AS660" s="37" t="s">
        <v>68</v>
      </c>
      <c r="AT660" s="32" t="s">
        <v>68</v>
      </c>
      <c r="AU660" s="16">
        <v>2023</v>
      </c>
      <c r="AV660" s="42" t="str">
        <f>VLOOKUP(A659,Table3[],7,0)</f>
        <v>Graduated</v>
      </c>
      <c r="AW660" s="42" t="str">
        <f>VLOOKUP(A660,Table3[],9,0)</f>
        <v>LV8</v>
      </c>
      <c r="AX660" s="38">
        <v>45222</v>
      </c>
      <c r="AY660" s="36" t="s">
        <v>83</v>
      </c>
      <c r="AZ660" s="36" t="s">
        <v>68</v>
      </c>
      <c r="BA660" s="39"/>
    </row>
    <row r="661" spans="1:53" ht="30">
      <c r="A661" s="43">
        <v>35190028</v>
      </c>
      <c r="B661" s="44" t="s">
        <v>3398</v>
      </c>
      <c r="C661" s="44" t="s">
        <v>3399</v>
      </c>
      <c r="D661" s="44" t="s">
        <v>109</v>
      </c>
      <c r="E661" s="44" t="s">
        <v>342</v>
      </c>
      <c r="F661" s="51" t="s">
        <v>241</v>
      </c>
      <c r="G661" s="51" t="s">
        <v>242</v>
      </c>
      <c r="H661" s="44" t="s">
        <v>343</v>
      </c>
      <c r="I661" s="44" t="s">
        <v>344</v>
      </c>
      <c r="J661" s="44" t="s">
        <v>124</v>
      </c>
      <c r="K661" s="44"/>
      <c r="L661" s="44" t="s">
        <v>61</v>
      </c>
      <c r="M661" s="44" t="s">
        <v>62</v>
      </c>
      <c r="N661" s="44">
        <v>2.5</v>
      </c>
      <c r="O661" s="44" t="s">
        <v>63</v>
      </c>
      <c r="P661" s="44">
        <v>1086331186</v>
      </c>
      <c r="Q661" s="32" t="s">
        <v>3400</v>
      </c>
      <c r="R661" s="44" t="s">
        <v>65</v>
      </c>
      <c r="S661" s="44" t="s">
        <v>66</v>
      </c>
      <c r="T661" s="44" t="s">
        <v>67</v>
      </c>
      <c r="U661" s="34">
        <v>966567200883</v>
      </c>
      <c r="V661" s="35" t="s">
        <v>68</v>
      </c>
      <c r="W661" s="32" t="s">
        <v>3400</v>
      </c>
      <c r="X661" s="42" t="s">
        <v>3401</v>
      </c>
      <c r="Y661" s="44" t="s">
        <v>3401</v>
      </c>
      <c r="Z661" s="36" t="s">
        <v>68</v>
      </c>
      <c r="AA661" s="36" t="s">
        <v>68</v>
      </c>
      <c r="AB661" s="36" t="s">
        <v>68</v>
      </c>
      <c r="AC661" s="36" t="s">
        <v>99</v>
      </c>
      <c r="AD661" t="s">
        <v>72</v>
      </c>
      <c r="AE661" t="e">
        <f>VLOOKUP(P661,Table5[],2,0)</f>
        <v>#N/A</v>
      </c>
      <c r="AF661" t="s">
        <v>71</v>
      </c>
      <c r="AG661" s="36" t="s">
        <v>68</v>
      </c>
      <c r="AH661" t="s">
        <v>68</v>
      </c>
      <c r="AI661" s="36" t="s">
        <v>74</v>
      </c>
      <c r="AJ661" s="36" t="s">
        <v>918</v>
      </c>
      <c r="AK661" s="32" t="s">
        <v>76</v>
      </c>
      <c r="AL661" s="32" t="s">
        <v>136</v>
      </c>
      <c r="AM661" s="36"/>
      <c r="AN661" s="36" t="s">
        <v>137</v>
      </c>
      <c r="AO661" s="36" t="s">
        <v>919</v>
      </c>
      <c r="AP661" s="36" t="s">
        <v>920</v>
      </c>
      <c r="AQ661" s="36" t="s">
        <v>80</v>
      </c>
      <c r="AR661" s="32" t="s">
        <v>68</v>
      </c>
      <c r="AS661" s="37" t="s">
        <v>68</v>
      </c>
      <c r="AT661" s="32" t="s">
        <v>68</v>
      </c>
      <c r="AU661" s="16">
        <v>2023</v>
      </c>
      <c r="AV661" s="42" t="str">
        <f>VLOOKUP(A660,Table3[],7,0)</f>
        <v>Graduated</v>
      </c>
      <c r="AW661" s="42" t="str">
        <f>VLOOKUP(A661,Table3[],9,0)</f>
        <v>LV8</v>
      </c>
      <c r="AX661" s="38">
        <v>44903</v>
      </c>
      <c r="AY661" s="36" t="s">
        <v>83</v>
      </c>
      <c r="AZ661" s="36" t="s">
        <v>105</v>
      </c>
      <c r="BA661" s="39" t="s">
        <v>118</v>
      </c>
    </row>
    <row r="662" spans="1:53">
      <c r="A662" s="43">
        <v>3910290</v>
      </c>
      <c r="B662" s="44" t="s">
        <v>3402</v>
      </c>
      <c r="C662" s="44" t="s">
        <v>3403</v>
      </c>
      <c r="D662" s="44" t="s">
        <v>109</v>
      </c>
      <c r="E662" s="44" t="s">
        <v>405</v>
      </c>
      <c r="F662" s="12" t="s">
        <v>56</v>
      </c>
      <c r="G662" s="13" t="s">
        <v>57</v>
      </c>
      <c r="H662" s="44" t="s">
        <v>406</v>
      </c>
      <c r="I662" s="44" t="s">
        <v>407</v>
      </c>
      <c r="J662" s="44" t="s">
        <v>60</v>
      </c>
      <c r="K662" s="44" t="s">
        <v>131</v>
      </c>
      <c r="L662" s="44" t="s">
        <v>111</v>
      </c>
      <c r="M662" s="44" t="s">
        <v>112</v>
      </c>
      <c r="N662" s="44">
        <v>3.74</v>
      </c>
      <c r="O662" s="44" t="s">
        <v>63</v>
      </c>
      <c r="P662" s="44">
        <v>1110685607</v>
      </c>
      <c r="Q662" s="32" t="s">
        <v>3404</v>
      </c>
      <c r="R662" s="44" t="s">
        <v>562</v>
      </c>
      <c r="S662" s="159" t="s">
        <v>66</v>
      </c>
      <c r="T662" s="44"/>
      <c r="U662" s="34" t="s">
        <v>68</v>
      </c>
      <c r="V662" s="35" t="s">
        <v>68</v>
      </c>
      <c r="W662" s="32" t="s">
        <v>3404</v>
      </c>
      <c r="X662" s="32" t="s">
        <v>68</v>
      </c>
      <c r="Y662" s="44" t="s">
        <v>3404</v>
      </c>
      <c r="Z662" s="36" t="s">
        <v>68</v>
      </c>
      <c r="AA662" s="36" t="s">
        <v>68</v>
      </c>
      <c r="AB662" s="36" t="s">
        <v>68</v>
      </c>
      <c r="AC662" s="36" t="s">
        <v>68</v>
      </c>
      <c r="AD662" t="s">
        <v>167</v>
      </c>
      <c r="AE662" t="e">
        <f>VLOOKUP(P662,Table5[],2,0)</f>
        <v>#N/A</v>
      </c>
      <c r="AF662" t="s">
        <v>71</v>
      </c>
      <c r="AG662" s="36" t="s">
        <v>68</v>
      </c>
      <c r="AH662" t="s">
        <v>68</v>
      </c>
      <c r="AI662" s="36" t="s">
        <v>68</v>
      </c>
      <c r="AJ662" s="36" t="s">
        <v>68</v>
      </c>
      <c r="AK662" s="32" t="s">
        <v>68</v>
      </c>
      <c r="AL662" s="32" t="s">
        <v>68</v>
      </c>
      <c r="AM662" s="36"/>
      <c r="AN662" s="36"/>
      <c r="AO662" s="36" t="s">
        <v>68</v>
      </c>
      <c r="AP662" s="36" t="s">
        <v>68</v>
      </c>
      <c r="AQ662" s="36" t="s">
        <v>68</v>
      </c>
      <c r="AR662" s="32" t="s">
        <v>68</v>
      </c>
      <c r="AS662" s="37" t="s">
        <v>68</v>
      </c>
      <c r="AT662" s="32" t="s">
        <v>68</v>
      </c>
      <c r="AU662" s="16">
        <v>2023</v>
      </c>
      <c r="AV662" s="42" t="str">
        <f>VLOOKUP(A661,Table3[],7,0)</f>
        <v>Graduated</v>
      </c>
      <c r="AW662" s="42" t="str">
        <f>VLOOKUP(A662,Table3[],9,0)</f>
        <v>LV8</v>
      </c>
      <c r="AX662" s="38">
        <v>45222</v>
      </c>
      <c r="AY662" s="36" t="s">
        <v>83</v>
      </c>
      <c r="AZ662" s="36" t="s">
        <v>68</v>
      </c>
      <c r="BA662" s="39"/>
    </row>
    <row r="663" spans="1:53">
      <c r="A663" s="31">
        <v>3910305</v>
      </c>
      <c r="B663" s="32" t="s">
        <v>3405</v>
      </c>
      <c r="C663" s="32" t="s">
        <v>3406</v>
      </c>
      <c r="D663" s="32" t="s">
        <v>109</v>
      </c>
      <c r="E663" s="32" t="s">
        <v>405</v>
      </c>
      <c r="F663" s="12" t="s">
        <v>56</v>
      </c>
      <c r="G663" s="13" t="s">
        <v>57</v>
      </c>
      <c r="H663" s="32" t="s">
        <v>406</v>
      </c>
      <c r="I663" s="32" t="s">
        <v>407</v>
      </c>
      <c r="J663" s="32" t="s">
        <v>60</v>
      </c>
      <c r="K663" s="32" t="s">
        <v>131</v>
      </c>
      <c r="L663" s="32" t="s">
        <v>111</v>
      </c>
      <c r="M663" s="32" t="s">
        <v>112</v>
      </c>
      <c r="N663" s="32">
        <v>3.52</v>
      </c>
      <c r="O663" s="32" t="s">
        <v>63</v>
      </c>
      <c r="P663" s="32">
        <v>1106874124</v>
      </c>
      <c r="Q663" s="32" t="s">
        <v>3407</v>
      </c>
      <c r="R663" s="32" t="s">
        <v>562</v>
      </c>
      <c r="S663" s="159" t="s">
        <v>66</v>
      </c>
      <c r="T663" s="32"/>
      <c r="U663" s="34">
        <v>966532611930</v>
      </c>
      <c r="V663" s="35" t="s">
        <v>68</v>
      </c>
      <c r="W663" s="32" t="s">
        <v>3407</v>
      </c>
      <c r="X663" t="s">
        <v>3408</v>
      </c>
      <c r="Y663" s="32" t="s">
        <v>3407</v>
      </c>
      <c r="Z663" s="36" t="s">
        <v>68</v>
      </c>
      <c r="AA663" s="36" t="s">
        <v>68</v>
      </c>
      <c r="AB663" s="36" t="s">
        <v>68</v>
      </c>
      <c r="AC663" s="36" t="s">
        <v>68</v>
      </c>
      <c r="AD663" t="s">
        <v>167</v>
      </c>
      <c r="AE663" t="e">
        <f>VLOOKUP(P663,Table5[],2,0)</f>
        <v>#N/A</v>
      </c>
      <c r="AF663" t="s">
        <v>71</v>
      </c>
      <c r="AG663" s="36" t="s">
        <v>68</v>
      </c>
      <c r="AH663" t="s">
        <v>68</v>
      </c>
      <c r="AI663" s="36" t="s">
        <v>68</v>
      </c>
      <c r="AJ663" s="36" t="s">
        <v>68</v>
      </c>
      <c r="AK663" s="32" t="s">
        <v>68</v>
      </c>
      <c r="AL663" s="32" t="s">
        <v>68</v>
      </c>
      <c r="AM663" s="36"/>
      <c r="AN663" s="36"/>
      <c r="AO663" s="36" t="s">
        <v>68</v>
      </c>
      <c r="AP663" s="36" t="s">
        <v>68</v>
      </c>
      <c r="AQ663" s="36" t="s">
        <v>68</v>
      </c>
      <c r="AR663" s="32" t="s">
        <v>68</v>
      </c>
      <c r="AS663" s="37" t="s">
        <v>68</v>
      </c>
      <c r="AT663" s="32" t="s">
        <v>68</v>
      </c>
      <c r="AU663" s="16">
        <v>2023</v>
      </c>
      <c r="AV663" s="42" t="str">
        <f>VLOOKUP(A662,Table3[],7,0)</f>
        <v>Graduated</v>
      </c>
      <c r="AW663" s="42" t="str">
        <f>VLOOKUP(A663,Table3[],9,0)</f>
        <v>LV8</v>
      </c>
      <c r="AX663" s="38">
        <v>45222</v>
      </c>
      <c r="AY663" s="36" t="s">
        <v>83</v>
      </c>
      <c r="AZ663" s="36" t="s">
        <v>68</v>
      </c>
    </row>
    <row r="664" spans="1:53">
      <c r="A664" s="43">
        <v>3910314</v>
      </c>
      <c r="B664" s="44" t="s">
        <v>3409</v>
      </c>
      <c r="C664" s="44" t="s">
        <v>3410</v>
      </c>
      <c r="D664" s="44" t="s">
        <v>54</v>
      </c>
      <c r="E664" s="44" t="s">
        <v>121</v>
      </c>
      <c r="F664" s="12" t="s">
        <v>56</v>
      </c>
      <c r="G664" s="13" t="s">
        <v>57</v>
      </c>
      <c r="H664" s="44" t="s">
        <v>122</v>
      </c>
      <c r="I664" s="44" t="s">
        <v>123</v>
      </c>
      <c r="J664" s="44" t="s">
        <v>60</v>
      </c>
      <c r="K664" s="44" t="s">
        <v>110</v>
      </c>
      <c r="L664" s="44" t="s">
        <v>111</v>
      </c>
      <c r="M664" s="44" t="s">
        <v>112</v>
      </c>
      <c r="N664" s="44">
        <v>3.8</v>
      </c>
      <c r="O664" s="44" t="s">
        <v>113</v>
      </c>
      <c r="P664" s="44">
        <v>2178468787</v>
      </c>
      <c r="Q664" s="32" t="s">
        <v>3411</v>
      </c>
      <c r="R664" s="44" t="s">
        <v>562</v>
      </c>
      <c r="S664" s="32" t="s">
        <v>116</v>
      </c>
      <c r="T664" s="44"/>
      <c r="U664" s="34" t="s">
        <v>68</v>
      </c>
      <c r="V664" s="35" t="s">
        <v>68</v>
      </c>
      <c r="W664" s="32" t="s">
        <v>3411</v>
      </c>
      <c r="X664" s="32" t="s">
        <v>68</v>
      </c>
      <c r="Y664" s="44"/>
      <c r="Z664" s="36" t="s">
        <v>68</v>
      </c>
      <c r="AA664" s="36" t="s">
        <v>68</v>
      </c>
      <c r="AB664" s="36" t="s">
        <v>68</v>
      </c>
      <c r="AC664" s="36" t="s">
        <v>68</v>
      </c>
      <c r="AD664" t="s">
        <v>72</v>
      </c>
      <c r="AE664" t="e">
        <f>VLOOKUP(P664,Table5[],2,0)</f>
        <v>#N/A</v>
      </c>
      <c r="AF664" t="s">
        <v>72</v>
      </c>
      <c r="AG664" s="36" t="s">
        <v>68</v>
      </c>
      <c r="AH664" t="s">
        <v>73</v>
      </c>
      <c r="AI664" s="36" t="s">
        <v>68</v>
      </c>
      <c r="AJ664" s="36" t="s">
        <v>68</v>
      </c>
      <c r="AK664" s="32" t="s">
        <v>68</v>
      </c>
      <c r="AL664" s="32" t="s">
        <v>68</v>
      </c>
      <c r="AM664" s="36"/>
      <c r="AN664" s="36"/>
      <c r="AO664" s="36" t="s">
        <v>68</v>
      </c>
      <c r="AP664" s="36" t="s">
        <v>68</v>
      </c>
      <c r="AQ664" s="36" t="s">
        <v>68</v>
      </c>
      <c r="AR664" s="32" t="s">
        <v>68</v>
      </c>
      <c r="AS664" s="37" t="s">
        <v>68</v>
      </c>
      <c r="AT664" s="32" t="s">
        <v>68</v>
      </c>
      <c r="AU664" s="16">
        <v>2023</v>
      </c>
      <c r="AV664" s="42" t="str">
        <f>VLOOKUP(A663,Table3[],7,0)</f>
        <v>Graduated</v>
      </c>
      <c r="AW664" s="42" t="str">
        <f>VLOOKUP(A664,Table3[],9,0)</f>
        <v>LV8</v>
      </c>
      <c r="AX664" s="38">
        <v>45222</v>
      </c>
      <c r="AY664" s="36" t="s">
        <v>83</v>
      </c>
      <c r="AZ664" s="36" t="s">
        <v>68</v>
      </c>
      <c r="BA664" s="39"/>
    </row>
    <row r="665" spans="1:53">
      <c r="A665" s="43">
        <v>36280007</v>
      </c>
      <c r="B665" s="44" t="s">
        <v>3412</v>
      </c>
      <c r="C665" s="44" t="s">
        <v>3413</v>
      </c>
      <c r="D665" s="44" t="s">
        <v>54</v>
      </c>
      <c r="E665" s="44" t="s">
        <v>160</v>
      </c>
      <c r="F665" t="s">
        <v>161</v>
      </c>
      <c r="G665" t="s">
        <v>162</v>
      </c>
      <c r="H665" s="44" t="s">
        <v>163</v>
      </c>
      <c r="I665" s="44" t="s">
        <v>164</v>
      </c>
      <c r="J665" s="44" t="s">
        <v>60</v>
      </c>
      <c r="K665" s="44" t="s">
        <v>131</v>
      </c>
      <c r="L665" s="44" t="s">
        <v>111</v>
      </c>
      <c r="M665" s="44" t="s">
        <v>112</v>
      </c>
      <c r="N665" s="44">
        <v>3.64</v>
      </c>
      <c r="O665" s="44" t="s">
        <v>63</v>
      </c>
      <c r="P665" s="44">
        <v>1075739019</v>
      </c>
      <c r="Q665" s="32" t="s">
        <v>3414</v>
      </c>
      <c r="R665" s="44" t="s">
        <v>65</v>
      </c>
      <c r="S665" s="44" t="s">
        <v>66</v>
      </c>
      <c r="T665" s="44" t="s">
        <v>67</v>
      </c>
      <c r="U665" s="34">
        <v>966502199554</v>
      </c>
      <c r="V665" s="35" t="s">
        <v>68</v>
      </c>
      <c r="W665" s="32" t="s">
        <v>3414</v>
      </c>
      <c r="X665" s="32" t="s">
        <v>3415</v>
      </c>
      <c r="Y665" s="44"/>
      <c r="Z665" s="36" t="s">
        <v>68</v>
      </c>
      <c r="AA665" s="36" t="s">
        <v>68</v>
      </c>
      <c r="AB665" s="36" t="s">
        <v>68</v>
      </c>
      <c r="AC665" s="36" t="s">
        <v>68</v>
      </c>
      <c r="AD665" t="s">
        <v>72</v>
      </c>
      <c r="AE665" t="str">
        <f>VLOOKUP(P665,Table5[],2,0)</f>
        <v>موظف</v>
      </c>
      <c r="AF665" t="s">
        <v>72</v>
      </c>
      <c r="AG665" s="36" t="s">
        <v>73</v>
      </c>
      <c r="AH665" t="s">
        <v>171</v>
      </c>
      <c r="AI665" s="36" t="s">
        <v>74</v>
      </c>
      <c r="AJ665" s="36" t="s">
        <v>3416</v>
      </c>
      <c r="AK665" s="32" t="s">
        <v>76</v>
      </c>
      <c r="AL665" s="32" t="s">
        <v>77</v>
      </c>
      <c r="AM665" s="36"/>
      <c r="AN665" s="36"/>
      <c r="AO665" s="36" t="s">
        <v>3030</v>
      </c>
      <c r="AP665" s="36" t="s">
        <v>3031</v>
      </c>
      <c r="AQ665" s="36" t="s">
        <v>80</v>
      </c>
      <c r="AR665" s="32" t="s">
        <v>68</v>
      </c>
      <c r="AS665" s="37" t="s">
        <v>68</v>
      </c>
      <c r="AT665" s="32" t="s">
        <v>68</v>
      </c>
      <c r="AU665" s="16">
        <v>2023</v>
      </c>
      <c r="AV665" s="42" t="str">
        <f>VLOOKUP(A664,Table3[],7,0)</f>
        <v>Graduated</v>
      </c>
      <c r="AW665" s="42" t="str">
        <f>VLOOKUP(A665,Table3[],9,0)</f>
        <v>LV8</v>
      </c>
      <c r="AX665" s="38">
        <v>44903</v>
      </c>
      <c r="AY665" s="36" t="s">
        <v>83</v>
      </c>
      <c r="AZ665" s="36" t="s">
        <v>68</v>
      </c>
      <c r="BA665" s="39"/>
    </row>
    <row r="666" spans="1:53">
      <c r="A666" s="43">
        <v>3910347</v>
      </c>
      <c r="B666" s="44" t="s">
        <v>3417</v>
      </c>
      <c r="C666" s="44" t="s">
        <v>3418</v>
      </c>
      <c r="D666" s="44" t="s">
        <v>109</v>
      </c>
      <c r="E666" s="44" t="s">
        <v>55</v>
      </c>
      <c r="F666" s="12" t="s">
        <v>56</v>
      </c>
      <c r="G666" s="13" t="s">
        <v>57</v>
      </c>
      <c r="H666" s="44" t="s">
        <v>58</v>
      </c>
      <c r="I666" s="44" t="s">
        <v>59</v>
      </c>
      <c r="J666" s="44" t="s">
        <v>60</v>
      </c>
      <c r="K666" s="44" t="s">
        <v>110</v>
      </c>
      <c r="L666" s="44" t="s">
        <v>111</v>
      </c>
      <c r="M666" s="44" t="s">
        <v>112</v>
      </c>
      <c r="N666" s="44">
        <v>3.94</v>
      </c>
      <c r="O666" s="44" t="s">
        <v>63</v>
      </c>
      <c r="P666" s="44">
        <v>1106405044</v>
      </c>
      <c r="Q666" s="32" t="s">
        <v>3419</v>
      </c>
      <c r="R666" s="44" t="s">
        <v>562</v>
      </c>
      <c r="S666" s="159" t="s">
        <v>66</v>
      </c>
      <c r="T666" s="44"/>
      <c r="U666" s="34" t="s">
        <v>68</v>
      </c>
      <c r="V666" s="35" t="s">
        <v>68</v>
      </c>
      <c r="W666" s="32" t="s">
        <v>3419</v>
      </c>
      <c r="X666" s="32" t="s">
        <v>68</v>
      </c>
      <c r="Y666" s="44" t="s">
        <v>3420</v>
      </c>
      <c r="Z666" s="36" t="s">
        <v>68</v>
      </c>
      <c r="AA666" s="36" t="s">
        <v>68</v>
      </c>
      <c r="AB666" s="36" t="s">
        <v>68</v>
      </c>
      <c r="AC666" s="36" t="s">
        <v>68</v>
      </c>
      <c r="AD666" t="s">
        <v>167</v>
      </c>
      <c r="AE666" t="e">
        <f>VLOOKUP(P666,Table5[],2,0)</f>
        <v>#N/A</v>
      </c>
      <c r="AF666" t="s">
        <v>71</v>
      </c>
      <c r="AG666" s="36" t="s">
        <v>68</v>
      </c>
      <c r="AH666" t="s">
        <v>68</v>
      </c>
      <c r="AI666" s="36" t="s">
        <v>68</v>
      </c>
      <c r="AJ666" s="36" t="s">
        <v>68</v>
      </c>
      <c r="AK666" s="32" t="s">
        <v>68</v>
      </c>
      <c r="AL666" s="32" t="s">
        <v>68</v>
      </c>
      <c r="AM666" s="36"/>
      <c r="AN666" s="36"/>
      <c r="AO666" s="36" t="s">
        <v>68</v>
      </c>
      <c r="AP666" s="36" t="s">
        <v>68</v>
      </c>
      <c r="AQ666" s="36" t="s">
        <v>68</v>
      </c>
      <c r="AR666" s="32" t="s">
        <v>68</v>
      </c>
      <c r="AS666" s="37" t="s">
        <v>68</v>
      </c>
      <c r="AT666" s="32" t="s">
        <v>68</v>
      </c>
      <c r="AU666" s="16">
        <v>2023</v>
      </c>
      <c r="AV666" s="42" t="str">
        <f>VLOOKUP(A665,Table3[],7,0)</f>
        <v>Graduated</v>
      </c>
      <c r="AW666" s="42" t="str">
        <f>VLOOKUP(A666,Table3[],9,0)</f>
        <v>LV8</v>
      </c>
      <c r="AX666" s="38">
        <v>45222</v>
      </c>
      <c r="AY666" s="36" t="s">
        <v>83</v>
      </c>
      <c r="AZ666" s="36" t="s">
        <v>68</v>
      </c>
      <c r="BA666" s="39"/>
    </row>
    <row r="667" spans="1:53">
      <c r="A667" s="31">
        <v>3910004</v>
      </c>
      <c r="B667" s="32" t="s">
        <v>3421</v>
      </c>
      <c r="C667" s="32" t="s">
        <v>3422</v>
      </c>
      <c r="D667" s="32" t="s">
        <v>109</v>
      </c>
      <c r="E667" s="32" t="s">
        <v>160</v>
      </c>
      <c r="F667" t="s">
        <v>161</v>
      </c>
      <c r="G667" t="s">
        <v>162</v>
      </c>
      <c r="H667" s="32" t="s">
        <v>163</v>
      </c>
      <c r="I667" s="32" t="s">
        <v>164</v>
      </c>
      <c r="J667" s="32" t="s">
        <v>60</v>
      </c>
      <c r="K667" s="32" t="s">
        <v>110</v>
      </c>
      <c r="L667" s="32" t="s">
        <v>111</v>
      </c>
      <c r="M667" s="32" t="s">
        <v>112</v>
      </c>
      <c r="N667" s="32">
        <v>4</v>
      </c>
      <c r="O667" s="32" t="s">
        <v>113</v>
      </c>
      <c r="P667" s="32">
        <v>2254921733</v>
      </c>
      <c r="Q667" s="32" t="s">
        <v>3423</v>
      </c>
      <c r="R667" s="32" t="s">
        <v>562</v>
      </c>
      <c r="S667" s="32" t="s">
        <v>116</v>
      </c>
      <c r="T667" s="32"/>
      <c r="U667" s="34">
        <v>966549203642</v>
      </c>
      <c r="V667" s="35" t="s">
        <v>68</v>
      </c>
      <c r="W667" s="32" t="s">
        <v>3423</v>
      </c>
      <c r="X667" s="32" t="s">
        <v>68</v>
      </c>
      <c r="Y667" s="32"/>
      <c r="Z667" s="36" t="s">
        <v>68</v>
      </c>
      <c r="AA667" s="36" t="s">
        <v>68</v>
      </c>
      <c r="AB667" s="36" t="s">
        <v>68</v>
      </c>
      <c r="AC667" s="36" t="s">
        <v>68</v>
      </c>
      <c r="AD667" t="s">
        <v>72</v>
      </c>
      <c r="AE667" t="e">
        <f>VLOOKUP(P667,Table5[],2,0)</f>
        <v>#N/A</v>
      </c>
      <c r="AF667" t="s">
        <v>72</v>
      </c>
      <c r="AG667" s="36" t="s">
        <v>68</v>
      </c>
      <c r="AH667" t="s">
        <v>145</v>
      </c>
      <c r="AI667" s="36" t="s">
        <v>68</v>
      </c>
      <c r="AJ667" s="36" t="s">
        <v>68</v>
      </c>
      <c r="AK667" s="32" t="s">
        <v>68</v>
      </c>
      <c r="AL667" s="32" t="s">
        <v>68</v>
      </c>
      <c r="AM667" s="36"/>
      <c r="AN667" s="36"/>
      <c r="AO667" s="36" t="s">
        <v>68</v>
      </c>
      <c r="AP667" s="36" t="s">
        <v>68</v>
      </c>
      <c r="AQ667" s="36" t="s">
        <v>68</v>
      </c>
      <c r="AR667" s="32" t="s">
        <v>68</v>
      </c>
      <c r="AS667" s="37" t="s">
        <v>68</v>
      </c>
      <c r="AT667" s="32" t="s">
        <v>68</v>
      </c>
      <c r="AU667" s="16">
        <v>2023</v>
      </c>
      <c r="AV667" s="42" t="str">
        <f>VLOOKUP(A666,Table3[],7,0)</f>
        <v>Graduated</v>
      </c>
      <c r="AW667" s="42" t="str">
        <f>VLOOKUP(A667,Table3[],9,0)</f>
        <v>LV8</v>
      </c>
      <c r="AX667" s="38">
        <v>45222</v>
      </c>
      <c r="AY667" s="36" t="s">
        <v>83</v>
      </c>
      <c r="AZ667" s="36" t="s">
        <v>68</v>
      </c>
      <c r="BA667" s="39"/>
    </row>
    <row r="668" spans="1:53">
      <c r="A668" s="43">
        <v>3920012</v>
      </c>
      <c r="B668" s="44" t="s">
        <v>3424</v>
      </c>
      <c r="C668" s="44" t="s">
        <v>3425</v>
      </c>
      <c r="D668" s="44" t="s">
        <v>54</v>
      </c>
      <c r="E668" s="44" t="s">
        <v>121</v>
      </c>
      <c r="F668" s="12" t="s">
        <v>56</v>
      </c>
      <c r="G668" s="13" t="s">
        <v>57</v>
      </c>
      <c r="H668" s="44" t="s">
        <v>122</v>
      </c>
      <c r="I668" s="44" t="s">
        <v>123</v>
      </c>
      <c r="J668" s="44" t="s">
        <v>60</v>
      </c>
      <c r="K668" s="44" t="s">
        <v>131</v>
      </c>
      <c r="L668" s="44" t="s">
        <v>111</v>
      </c>
      <c r="M668" s="44" t="s">
        <v>112</v>
      </c>
      <c r="N668" s="44">
        <v>3.7</v>
      </c>
      <c r="O668" s="44" t="s">
        <v>113</v>
      </c>
      <c r="P668" s="44">
        <v>2238563023</v>
      </c>
      <c r="Q668" s="32" t="s">
        <v>3426</v>
      </c>
      <c r="R668" s="44" t="s">
        <v>562</v>
      </c>
      <c r="S668" s="32" t="s">
        <v>116</v>
      </c>
      <c r="T668" s="44"/>
      <c r="U668" s="34" t="s">
        <v>68</v>
      </c>
      <c r="V668" s="35" t="s">
        <v>68</v>
      </c>
      <c r="W668" s="32" t="s">
        <v>3426</v>
      </c>
      <c r="X668" s="32" t="s">
        <v>68</v>
      </c>
      <c r="Y668" s="44"/>
      <c r="Z668" s="36" t="s">
        <v>68</v>
      </c>
      <c r="AA668" s="36" t="s">
        <v>68</v>
      </c>
      <c r="AB668" s="36" t="s">
        <v>68</v>
      </c>
      <c r="AC668" s="36" t="s">
        <v>68</v>
      </c>
      <c r="AD668" t="s">
        <v>72</v>
      </c>
      <c r="AE668" t="e">
        <f>VLOOKUP(P668,Table5[],2,0)</f>
        <v>#N/A</v>
      </c>
      <c r="AF668" t="s">
        <v>72</v>
      </c>
      <c r="AG668" s="36" t="s">
        <v>68</v>
      </c>
      <c r="AH668" t="s">
        <v>311</v>
      </c>
      <c r="AI668" s="36" t="s">
        <v>68</v>
      </c>
      <c r="AJ668" s="36" t="s">
        <v>68</v>
      </c>
      <c r="AK668" s="32" t="s">
        <v>68</v>
      </c>
      <c r="AL668" s="32" t="s">
        <v>68</v>
      </c>
      <c r="AM668" s="36"/>
      <c r="AN668" s="36"/>
      <c r="AO668" s="36" t="s">
        <v>68</v>
      </c>
      <c r="AP668" s="36" t="s">
        <v>68</v>
      </c>
      <c r="AQ668" s="36" t="s">
        <v>68</v>
      </c>
      <c r="AR668" s="32" t="s">
        <v>68</v>
      </c>
      <c r="AS668" s="37" t="s">
        <v>68</v>
      </c>
      <c r="AT668" s="32" t="s">
        <v>68</v>
      </c>
      <c r="AU668" s="16">
        <v>2023</v>
      </c>
      <c r="AV668" s="42" t="str">
        <f>VLOOKUP(A667,Table3[],7,0)</f>
        <v>Graduated</v>
      </c>
      <c r="AW668" s="42" t="str">
        <f>VLOOKUP(A668,Table3[],9,0)</f>
        <v>LV8</v>
      </c>
      <c r="AX668" s="38">
        <v>45222</v>
      </c>
      <c r="AY668" s="36" t="s">
        <v>83</v>
      </c>
      <c r="AZ668" s="36" t="s">
        <v>68</v>
      </c>
      <c r="BA668" s="39"/>
    </row>
    <row r="669" spans="1:53">
      <c r="A669" s="43">
        <v>3910087</v>
      </c>
      <c r="B669" s="44" t="s">
        <v>3427</v>
      </c>
      <c r="C669" s="44" t="s">
        <v>3428</v>
      </c>
      <c r="D669" s="44" t="s">
        <v>109</v>
      </c>
      <c r="E669" s="44" t="s">
        <v>160</v>
      </c>
      <c r="F669" t="s">
        <v>161</v>
      </c>
      <c r="G669" t="s">
        <v>162</v>
      </c>
      <c r="H669" s="44" t="s">
        <v>163</v>
      </c>
      <c r="I669" s="44" t="s">
        <v>164</v>
      </c>
      <c r="J669" s="44" t="s">
        <v>60</v>
      </c>
      <c r="K669" s="44"/>
      <c r="L669" s="44" t="s">
        <v>148</v>
      </c>
      <c r="M669" s="44" t="s">
        <v>149</v>
      </c>
      <c r="N669" s="44">
        <v>2.99</v>
      </c>
      <c r="O669" s="44" t="s">
        <v>63</v>
      </c>
      <c r="P669" s="44">
        <v>1112751084</v>
      </c>
      <c r="Q669" s="32" t="s">
        <v>3429</v>
      </c>
      <c r="R669" s="44" t="s">
        <v>562</v>
      </c>
      <c r="S669" s="159" t="s">
        <v>66</v>
      </c>
      <c r="T669" s="44"/>
      <c r="U669" s="34">
        <v>966557030966</v>
      </c>
      <c r="V669" s="35" t="s">
        <v>68</v>
      </c>
      <c r="W669" s="32" t="s">
        <v>3429</v>
      </c>
      <c r="X669" s="54" t="s">
        <v>3430</v>
      </c>
      <c r="Y669" s="44"/>
      <c r="Z669" s="36" t="s">
        <v>68</v>
      </c>
      <c r="AA669" s="36" t="s">
        <v>68</v>
      </c>
      <c r="AB669" s="36" t="s">
        <v>68</v>
      </c>
      <c r="AC669" s="36" t="s">
        <v>68</v>
      </c>
      <c r="AD669" t="s">
        <v>167</v>
      </c>
      <c r="AE669" t="e">
        <f>VLOOKUP(P669,Table5[],2,0)</f>
        <v>#N/A</v>
      </c>
      <c r="AF669" t="s">
        <v>71</v>
      </c>
      <c r="AG669" s="36" t="s">
        <v>68</v>
      </c>
      <c r="AH669" t="s">
        <v>68</v>
      </c>
      <c r="AI669" s="36" t="s">
        <v>68</v>
      </c>
      <c r="AJ669" s="36" t="s">
        <v>68</v>
      </c>
      <c r="AK669" s="32" t="s">
        <v>68</v>
      </c>
      <c r="AL669" s="32" t="s">
        <v>68</v>
      </c>
      <c r="AM669" s="36"/>
      <c r="AN669" s="36"/>
      <c r="AO669" s="36" t="s">
        <v>68</v>
      </c>
      <c r="AP669" s="36" t="s">
        <v>68</v>
      </c>
      <c r="AQ669" s="36" t="s">
        <v>68</v>
      </c>
      <c r="AR669" s="32" t="s">
        <v>68</v>
      </c>
      <c r="AS669" s="37" t="s">
        <v>68</v>
      </c>
      <c r="AT669" s="32" t="s">
        <v>68</v>
      </c>
      <c r="AU669" s="16">
        <v>2023</v>
      </c>
      <c r="AV669" s="42" t="str">
        <f>VLOOKUP(A668,Table3[],7,0)</f>
        <v>Graduated</v>
      </c>
      <c r="AW669" s="42" t="str">
        <f>VLOOKUP(A669,Table3[],9,0)</f>
        <v>LV8</v>
      </c>
      <c r="AX669" s="38">
        <v>45222</v>
      </c>
      <c r="AY669" s="36" t="s">
        <v>83</v>
      </c>
      <c r="AZ669" s="36" t="s">
        <v>68</v>
      </c>
      <c r="BA669" s="39"/>
    </row>
    <row r="670" spans="1:53">
      <c r="A670" s="43">
        <v>4010061</v>
      </c>
      <c r="B670" s="44" t="s">
        <v>3431</v>
      </c>
      <c r="C670" s="44" t="s">
        <v>3432</v>
      </c>
      <c r="D670" s="44" t="s">
        <v>109</v>
      </c>
      <c r="E670" s="44" t="s">
        <v>55</v>
      </c>
      <c r="F670" s="12" t="s">
        <v>56</v>
      </c>
      <c r="G670" s="13" t="s">
        <v>57</v>
      </c>
      <c r="H670" s="44" t="s">
        <v>58</v>
      </c>
      <c r="I670" s="44" t="s">
        <v>59</v>
      </c>
      <c r="J670" s="44" t="s">
        <v>60</v>
      </c>
      <c r="K670" s="44" t="s">
        <v>110</v>
      </c>
      <c r="L670" s="44" t="s">
        <v>111</v>
      </c>
      <c r="M670" s="44" t="s">
        <v>112</v>
      </c>
      <c r="N670" s="44">
        <v>3.8</v>
      </c>
      <c r="O670" s="44" t="s">
        <v>113</v>
      </c>
      <c r="P670" s="44">
        <v>2181884681</v>
      </c>
      <c r="Q670" s="32" t="s">
        <v>3433</v>
      </c>
      <c r="R670" s="44" t="s">
        <v>562</v>
      </c>
      <c r="S670" s="32" t="s">
        <v>116</v>
      </c>
      <c r="T670" s="44"/>
      <c r="U670" s="34" t="s">
        <v>68</v>
      </c>
      <c r="V670" s="35" t="s">
        <v>68</v>
      </c>
      <c r="W670" s="32" t="s">
        <v>3433</v>
      </c>
      <c r="X670" s="32" t="s">
        <v>68</v>
      </c>
      <c r="Y670" s="44"/>
      <c r="Z670" s="36" t="s">
        <v>68</v>
      </c>
      <c r="AA670" s="36" t="s">
        <v>68</v>
      </c>
      <c r="AB670" s="36" t="s">
        <v>68</v>
      </c>
      <c r="AC670" s="36" t="s">
        <v>68</v>
      </c>
      <c r="AD670" t="s">
        <v>167</v>
      </c>
      <c r="AE670" t="e">
        <f>VLOOKUP(P670,Table5[],2,0)</f>
        <v>#N/A</v>
      </c>
      <c r="AF670" t="s">
        <v>71</v>
      </c>
      <c r="AG670" s="36" t="s">
        <v>68</v>
      </c>
      <c r="AH670" t="s">
        <v>68</v>
      </c>
      <c r="AI670" s="36" t="s">
        <v>68</v>
      </c>
      <c r="AJ670" s="36" t="s">
        <v>68</v>
      </c>
      <c r="AK670" s="32" t="s">
        <v>68</v>
      </c>
      <c r="AL670" s="32" t="s">
        <v>68</v>
      </c>
      <c r="AM670" s="36"/>
      <c r="AN670" s="36"/>
      <c r="AO670" s="36" t="s">
        <v>68</v>
      </c>
      <c r="AP670" s="36" t="s">
        <v>68</v>
      </c>
      <c r="AQ670" s="36" t="s">
        <v>68</v>
      </c>
      <c r="AR670" s="32" t="s">
        <v>68</v>
      </c>
      <c r="AS670" s="37" t="s">
        <v>68</v>
      </c>
      <c r="AT670" s="32" t="s">
        <v>68</v>
      </c>
      <c r="AU670" s="16">
        <v>2023</v>
      </c>
      <c r="AV670" s="42" t="str">
        <f>VLOOKUP(A669,Table3[],7,0)</f>
        <v>Graduated</v>
      </c>
      <c r="AW670" s="42" t="str">
        <f>VLOOKUP(A670,Table3[],9,0)</f>
        <v>LV8</v>
      </c>
      <c r="AX670" s="38">
        <v>45222</v>
      </c>
      <c r="AY670" s="36" t="s">
        <v>83</v>
      </c>
      <c r="AZ670" s="36" t="s">
        <v>68</v>
      </c>
      <c r="BA670" s="39"/>
    </row>
    <row r="671" spans="1:53">
      <c r="A671" s="31">
        <v>4010093</v>
      </c>
      <c r="B671" s="32" t="s">
        <v>3434</v>
      </c>
      <c r="C671" s="32" t="s">
        <v>3435</v>
      </c>
      <c r="D671" s="32" t="s">
        <v>109</v>
      </c>
      <c r="E671" s="32" t="s">
        <v>405</v>
      </c>
      <c r="F671" s="12" t="s">
        <v>56</v>
      </c>
      <c r="G671" s="13" t="s">
        <v>57</v>
      </c>
      <c r="H671" s="32" t="s">
        <v>406</v>
      </c>
      <c r="I671" s="32" t="s">
        <v>407</v>
      </c>
      <c r="J671" s="32" t="s">
        <v>60</v>
      </c>
      <c r="K671" s="32" t="s">
        <v>110</v>
      </c>
      <c r="L671" s="32" t="s">
        <v>111</v>
      </c>
      <c r="M671" s="32" t="s">
        <v>112</v>
      </c>
      <c r="N671" s="32">
        <v>3.85</v>
      </c>
      <c r="O671" s="32" t="s">
        <v>113</v>
      </c>
      <c r="P671" s="32">
        <v>2275482418</v>
      </c>
      <c r="Q671" s="32" t="s">
        <v>3436</v>
      </c>
      <c r="R671" s="32" t="s">
        <v>562</v>
      </c>
      <c r="S671" s="32" t="s">
        <v>116</v>
      </c>
      <c r="T671" s="32"/>
      <c r="U671" s="34" t="s">
        <v>68</v>
      </c>
      <c r="V671" s="35" t="s">
        <v>68</v>
      </c>
      <c r="W671" s="32" t="s">
        <v>3436</v>
      </c>
      <c r="X671" t="s">
        <v>3437</v>
      </c>
      <c r="Y671" s="32"/>
      <c r="Z671" s="36" t="s">
        <v>68</v>
      </c>
      <c r="AA671" s="36" t="s">
        <v>68</v>
      </c>
      <c r="AB671" s="36" t="s">
        <v>68</v>
      </c>
      <c r="AC671" s="36" t="s">
        <v>68</v>
      </c>
      <c r="AD671" t="s">
        <v>167</v>
      </c>
      <c r="AE671" t="e">
        <f>VLOOKUP(P671,Table5[],2,0)</f>
        <v>#N/A</v>
      </c>
      <c r="AF671" t="s">
        <v>71</v>
      </c>
      <c r="AG671" s="36" t="s">
        <v>68</v>
      </c>
      <c r="AH671" t="s">
        <v>68</v>
      </c>
      <c r="AI671" s="36" t="s">
        <v>68</v>
      </c>
      <c r="AJ671" s="36" t="s">
        <v>68</v>
      </c>
      <c r="AK671" s="32" t="s">
        <v>68</v>
      </c>
      <c r="AL671" s="32" t="s">
        <v>68</v>
      </c>
      <c r="AM671" s="36"/>
      <c r="AN671" s="36"/>
      <c r="AO671" s="36" t="s">
        <v>68</v>
      </c>
      <c r="AP671" s="36" t="s">
        <v>68</v>
      </c>
      <c r="AQ671" s="36" t="s">
        <v>68</v>
      </c>
      <c r="AR671" s="32" t="s">
        <v>68</v>
      </c>
      <c r="AS671" s="37" t="s">
        <v>68</v>
      </c>
      <c r="AT671" s="32" t="s">
        <v>68</v>
      </c>
      <c r="AU671" s="16">
        <v>2023</v>
      </c>
      <c r="AV671" s="42" t="str">
        <f>VLOOKUP(A670,Table3[],7,0)</f>
        <v>Graduated</v>
      </c>
      <c r="AW671" s="42" t="str">
        <f>VLOOKUP(A671,Table3[],9,0)</f>
        <v>LV8</v>
      </c>
      <c r="AX671" s="38">
        <v>45222</v>
      </c>
      <c r="AY671" s="36" t="s">
        <v>83</v>
      </c>
      <c r="AZ671" s="36" t="s">
        <v>68</v>
      </c>
      <c r="BA671" s="39"/>
    </row>
    <row r="672" spans="1:53" ht="30">
      <c r="A672" s="31">
        <v>3810032</v>
      </c>
      <c r="B672" s="32" t="s">
        <v>3438</v>
      </c>
      <c r="C672" s="32" t="s">
        <v>3439</v>
      </c>
      <c r="D672" s="32" t="s">
        <v>109</v>
      </c>
      <c r="E672" s="32" t="s">
        <v>160</v>
      </c>
      <c r="F672" t="s">
        <v>161</v>
      </c>
      <c r="G672" t="s">
        <v>162</v>
      </c>
      <c r="H672" s="32" t="s">
        <v>163</v>
      </c>
      <c r="I672" s="32" t="s">
        <v>164</v>
      </c>
      <c r="J672" s="32" t="s">
        <v>60</v>
      </c>
      <c r="K672" s="32"/>
      <c r="L672" s="32" t="s">
        <v>148</v>
      </c>
      <c r="M672" s="32" t="s">
        <v>149</v>
      </c>
      <c r="N672" s="32">
        <v>3.25</v>
      </c>
      <c r="O672" s="32" t="s">
        <v>63</v>
      </c>
      <c r="P672" s="32">
        <v>1103811822</v>
      </c>
      <c r="Q672" s="32" t="s">
        <v>3440</v>
      </c>
      <c r="R672" s="32" t="s">
        <v>98</v>
      </c>
      <c r="S672" s="159" t="s">
        <v>66</v>
      </c>
      <c r="T672" s="32" t="s">
        <v>67</v>
      </c>
      <c r="U672" s="34" t="s">
        <v>68</v>
      </c>
      <c r="V672" s="35" t="s">
        <v>68</v>
      </c>
      <c r="W672" s="32" t="s">
        <v>3440</v>
      </c>
      <c r="X672" s="32" t="s">
        <v>68</v>
      </c>
      <c r="Y672" s="32"/>
      <c r="Z672" s="36" t="s">
        <v>68</v>
      </c>
      <c r="AA672" s="36" t="s">
        <v>68</v>
      </c>
      <c r="AB672" s="36" t="s">
        <v>68</v>
      </c>
      <c r="AC672" s="36" t="s">
        <v>68</v>
      </c>
      <c r="AD672" t="s">
        <v>72</v>
      </c>
      <c r="AE672" t="e">
        <f>VLOOKUP(P672,Table5[],2,0)</f>
        <v>#N/A</v>
      </c>
      <c r="AF672" t="s">
        <v>72</v>
      </c>
      <c r="AG672" s="36" t="s">
        <v>68</v>
      </c>
      <c r="AH672" t="s">
        <v>171</v>
      </c>
      <c r="AI672" s="36" t="s">
        <v>68</v>
      </c>
      <c r="AJ672" s="36" t="s">
        <v>68</v>
      </c>
      <c r="AK672" s="32" t="s">
        <v>68</v>
      </c>
      <c r="AL672" s="32" t="s">
        <v>68</v>
      </c>
      <c r="AM672" s="36"/>
      <c r="AN672" s="36"/>
      <c r="AO672" s="36" t="s">
        <v>68</v>
      </c>
      <c r="AP672" s="36" t="s">
        <v>68</v>
      </c>
      <c r="AQ672" s="36" t="s">
        <v>68</v>
      </c>
      <c r="AR672" s="32" t="s">
        <v>68</v>
      </c>
      <c r="AS672" s="37" t="s">
        <v>68</v>
      </c>
      <c r="AT672" s="32" t="s">
        <v>68</v>
      </c>
      <c r="AU672" s="16">
        <v>2023</v>
      </c>
      <c r="AV672" s="42" t="str">
        <f>VLOOKUP(A671,Table3[],7,0)</f>
        <v>Graduated</v>
      </c>
      <c r="AW672" s="42" t="str">
        <f>VLOOKUP(A672,Table3[],9,0)</f>
        <v>LV8</v>
      </c>
      <c r="AX672" s="38">
        <v>44924</v>
      </c>
      <c r="AY672" s="36" t="s">
        <v>83</v>
      </c>
      <c r="AZ672" s="36" t="s">
        <v>68</v>
      </c>
      <c r="BA672" s="39" t="s">
        <v>118</v>
      </c>
    </row>
    <row r="673" spans="1:53">
      <c r="A673" s="31">
        <v>4010352</v>
      </c>
      <c r="B673" s="32" t="s">
        <v>3441</v>
      </c>
      <c r="C673" s="32" t="s">
        <v>3442</v>
      </c>
      <c r="D673" s="32" t="s">
        <v>54</v>
      </c>
      <c r="E673" s="32" t="s">
        <v>128</v>
      </c>
      <c r="F673" s="12" t="s">
        <v>56</v>
      </c>
      <c r="G673" s="13" t="s">
        <v>57</v>
      </c>
      <c r="H673" s="32" t="s">
        <v>129</v>
      </c>
      <c r="I673" s="32" t="s">
        <v>130</v>
      </c>
      <c r="J673" s="32" t="s">
        <v>60</v>
      </c>
      <c r="K673" s="32" t="s">
        <v>110</v>
      </c>
      <c r="L673" s="32" t="s">
        <v>111</v>
      </c>
      <c r="M673" s="32" t="s">
        <v>112</v>
      </c>
      <c r="N673" s="32">
        <v>3.99</v>
      </c>
      <c r="O673" s="32" t="s">
        <v>113</v>
      </c>
      <c r="P673" s="32">
        <v>2174277216</v>
      </c>
      <c r="Q673" s="32" t="s">
        <v>3443</v>
      </c>
      <c r="R673" s="32" t="s">
        <v>562</v>
      </c>
      <c r="S673" s="32" t="s">
        <v>116</v>
      </c>
      <c r="T673" s="32"/>
      <c r="U673" s="34" t="s">
        <v>68</v>
      </c>
      <c r="V673" s="35" t="s">
        <v>68</v>
      </c>
      <c r="W673" s="32" t="s">
        <v>3443</v>
      </c>
      <c r="X673" s="32" t="s">
        <v>68</v>
      </c>
      <c r="Y673" s="32"/>
      <c r="Z673" s="36" t="s">
        <v>68</v>
      </c>
      <c r="AA673" s="36" t="s">
        <v>68</v>
      </c>
      <c r="AB673" s="36" t="s">
        <v>68</v>
      </c>
      <c r="AC673" s="36" t="s">
        <v>68</v>
      </c>
      <c r="AD673" t="s">
        <v>167</v>
      </c>
      <c r="AE673" t="e">
        <f>VLOOKUP(P673,Table5[],2,0)</f>
        <v>#N/A</v>
      </c>
      <c r="AF673" t="s">
        <v>71</v>
      </c>
      <c r="AG673" s="36" t="s">
        <v>68</v>
      </c>
      <c r="AH673" t="s">
        <v>68</v>
      </c>
      <c r="AI673" s="36" t="s">
        <v>68</v>
      </c>
      <c r="AJ673" s="36" t="s">
        <v>68</v>
      </c>
      <c r="AK673" s="32" t="s">
        <v>68</v>
      </c>
      <c r="AL673" s="32" t="s">
        <v>68</v>
      </c>
      <c r="AM673" s="36"/>
      <c r="AN673" s="36"/>
      <c r="AO673" s="36" t="s">
        <v>68</v>
      </c>
      <c r="AP673" s="36" t="s">
        <v>68</v>
      </c>
      <c r="AQ673" s="36" t="s">
        <v>68</v>
      </c>
      <c r="AR673" s="32" t="s">
        <v>68</v>
      </c>
      <c r="AS673" s="37" t="s">
        <v>68</v>
      </c>
      <c r="AT673" s="32" t="s">
        <v>68</v>
      </c>
      <c r="AU673" s="16">
        <v>2023</v>
      </c>
      <c r="AV673" s="42" t="str">
        <f>VLOOKUP(A672,Table3[],7,0)</f>
        <v>Graduated</v>
      </c>
      <c r="AW673" s="42" t="str">
        <f>VLOOKUP(A673,Table3[],9,0)</f>
        <v>LV8</v>
      </c>
      <c r="AX673" s="38">
        <v>45222</v>
      </c>
      <c r="AY673" s="36" t="s">
        <v>83</v>
      </c>
      <c r="AZ673" s="36" t="s">
        <v>68</v>
      </c>
      <c r="BA673" s="39"/>
    </row>
    <row r="674" spans="1:53">
      <c r="A674" s="31">
        <v>3810243</v>
      </c>
      <c r="B674" s="32" t="s">
        <v>3444</v>
      </c>
      <c r="C674" s="32" t="s">
        <v>3445</v>
      </c>
      <c r="D674" s="32" t="s">
        <v>54</v>
      </c>
      <c r="E674" s="32" t="s">
        <v>160</v>
      </c>
      <c r="F674" t="s">
        <v>161</v>
      </c>
      <c r="G674" t="s">
        <v>162</v>
      </c>
      <c r="H674" s="32" t="s">
        <v>163</v>
      </c>
      <c r="I674" s="32" t="s">
        <v>164</v>
      </c>
      <c r="J674" s="32" t="s">
        <v>124</v>
      </c>
      <c r="K674" s="32"/>
      <c r="L674" s="32" t="s">
        <v>148</v>
      </c>
      <c r="M674" s="32" t="s">
        <v>149</v>
      </c>
      <c r="N674" s="32">
        <v>2.89</v>
      </c>
      <c r="O674" s="32" t="s">
        <v>113</v>
      </c>
      <c r="P674" s="32">
        <v>2211749391</v>
      </c>
      <c r="Q674" s="32" t="s">
        <v>3446</v>
      </c>
      <c r="R674" s="32" t="s">
        <v>98</v>
      </c>
      <c r="S674" s="32" t="s">
        <v>116</v>
      </c>
      <c r="T674" s="32"/>
      <c r="U674" s="34">
        <v>966502505531</v>
      </c>
      <c r="V674" s="35" t="s">
        <v>68</v>
      </c>
      <c r="W674" s="32" t="s">
        <v>3446</v>
      </c>
      <c r="X674" s="54" t="s">
        <v>3447</v>
      </c>
      <c r="Y674" s="32" t="s">
        <v>3448</v>
      </c>
      <c r="Z674" s="36" t="s">
        <v>68</v>
      </c>
      <c r="AA674" s="36" t="s">
        <v>68</v>
      </c>
      <c r="AB674" s="36" t="s">
        <v>68</v>
      </c>
      <c r="AC674" s="36" t="s">
        <v>70</v>
      </c>
      <c r="AD674" t="s">
        <v>72</v>
      </c>
      <c r="AE674" t="e">
        <f>VLOOKUP(P674,Table5[],2,0)</f>
        <v>#N/A</v>
      </c>
      <c r="AF674" t="s">
        <v>72</v>
      </c>
      <c r="AG674" s="36" t="s">
        <v>73</v>
      </c>
      <c r="AH674" t="s">
        <v>171</v>
      </c>
      <c r="AI674" s="36" t="s">
        <v>74</v>
      </c>
      <c r="AJ674" s="36" t="s">
        <v>3449</v>
      </c>
      <c r="AK674" s="32" t="s">
        <v>76</v>
      </c>
      <c r="AL674" s="32" t="s">
        <v>77</v>
      </c>
      <c r="AM674" s="36"/>
      <c r="AN674" s="36"/>
      <c r="AO674" s="36" t="s">
        <v>3450</v>
      </c>
      <c r="AP674" s="36" t="s">
        <v>3451</v>
      </c>
      <c r="AQ674" s="36" t="s">
        <v>80</v>
      </c>
      <c r="AR674" s="32" t="s">
        <v>3452</v>
      </c>
      <c r="AS674" s="37">
        <v>966550185523</v>
      </c>
      <c r="AT674" s="32" t="s">
        <v>68</v>
      </c>
      <c r="AU674" s="16">
        <v>2023</v>
      </c>
      <c r="AV674" s="42" t="str">
        <f>VLOOKUP(A673,Table3[],7,0)</f>
        <v>Graduated</v>
      </c>
      <c r="AW674" s="42" t="str">
        <f>VLOOKUP(A674,Table3[],9,0)</f>
        <v>LV8</v>
      </c>
      <c r="AX674" s="38">
        <v>44903</v>
      </c>
      <c r="AY674" s="36" t="s">
        <v>83</v>
      </c>
      <c r="AZ674" s="36" t="s">
        <v>68</v>
      </c>
      <c r="BA674" s="39"/>
    </row>
    <row r="675" spans="1:53">
      <c r="A675" s="31">
        <v>4010410</v>
      </c>
      <c r="B675" s="32" t="s">
        <v>3453</v>
      </c>
      <c r="C675" s="32" t="s">
        <v>3454</v>
      </c>
      <c r="D675" s="32" t="s">
        <v>109</v>
      </c>
      <c r="E675" s="32" t="s">
        <v>55</v>
      </c>
      <c r="F675" s="12" t="s">
        <v>56</v>
      </c>
      <c r="G675" s="13" t="s">
        <v>57</v>
      </c>
      <c r="H675" s="32" t="s">
        <v>58</v>
      </c>
      <c r="I675" s="32" t="s">
        <v>59</v>
      </c>
      <c r="J675" s="32" t="s">
        <v>60</v>
      </c>
      <c r="K675" s="32" t="s">
        <v>110</v>
      </c>
      <c r="L675" s="32" t="s">
        <v>111</v>
      </c>
      <c r="M675" s="32" t="s">
        <v>112</v>
      </c>
      <c r="N675" s="32">
        <v>4</v>
      </c>
      <c r="O675" s="32" t="s">
        <v>113</v>
      </c>
      <c r="P675" s="32">
        <v>2175899562</v>
      </c>
      <c r="Q675" s="32" t="s">
        <v>3455</v>
      </c>
      <c r="R675" s="32" t="s">
        <v>562</v>
      </c>
      <c r="S675" s="32" t="s">
        <v>116</v>
      </c>
      <c r="T675" s="32"/>
      <c r="U675" s="34" t="s">
        <v>68</v>
      </c>
      <c r="V675" s="35" t="s">
        <v>68</v>
      </c>
      <c r="W675" s="32" t="s">
        <v>3455</v>
      </c>
      <c r="X675" s="32" t="s">
        <v>68</v>
      </c>
      <c r="Y675" s="32" t="s">
        <v>3456</v>
      </c>
      <c r="Z675" s="36" t="s">
        <v>68</v>
      </c>
      <c r="AA675" s="36" t="s">
        <v>68</v>
      </c>
      <c r="AB675" s="36" t="s">
        <v>68</v>
      </c>
      <c r="AC675" s="36" t="s">
        <v>68</v>
      </c>
      <c r="AD675" t="s">
        <v>167</v>
      </c>
      <c r="AE675" t="e">
        <f>VLOOKUP(P675,Table5[],2,0)</f>
        <v>#N/A</v>
      </c>
      <c r="AF675" t="s">
        <v>71</v>
      </c>
      <c r="AG675" s="36" t="s">
        <v>68</v>
      </c>
      <c r="AH675" t="s">
        <v>68</v>
      </c>
      <c r="AI675" s="36" t="s">
        <v>68</v>
      </c>
      <c r="AJ675" s="36" t="s">
        <v>68</v>
      </c>
      <c r="AK675" s="32" t="s">
        <v>68</v>
      </c>
      <c r="AL675" s="32" t="s">
        <v>68</v>
      </c>
      <c r="AM675" s="36"/>
      <c r="AN675" s="36"/>
      <c r="AO675" s="36" t="s">
        <v>68</v>
      </c>
      <c r="AP675" s="36" t="s">
        <v>68</v>
      </c>
      <c r="AQ675" s="36" t="s">
        <v>68</v>
      </c>
      <c r="AR675" s="32" t="s">
        <v>68</v>
      </c>
      <c r="AS675" s="37" t="s">
        <v>68</v>
      </c>
      <c r="AT675" s="32" t="s">
        <v>68</v>
      </c>
      <c r="AU675" s="16">
        <v>2023</v>
      </c>
      <c r="AV675" s="42" t="str">
        <f>VLOOKUP(A674,Table3[],7,0)</f>
        <v>Graduated</v>
      </c>
      <c r="AW675" s="42" t="str">
        <f>VLOOKUP(A675,Table3[],9,0)</f>
        <v>LV8</v>
      </c>
      <c r="AX675" s="38">
        <v>45222</v>
      </c>
      <c r="AY675" s="36" t="s">
        <v>83</v>
      </c>
      <c r="AZ675" s="36" t="s">
        <v>68</v>
      </c>
      <c r="BA675" s="39"/>
    </row>
    <row r="676" spans="1:53">
      <c r="A676" s="43">
        <v>4020029</v>
      </c>
      <c r="B676" s="44" t="s">
        <v>3457</v>
      </c>
      <c r="C676" s="44" t="s">
        <v>3458</v>
      </c>
      <c r="D676" s="44" t="s">
        <v>54</v>
      </c>
      <c r="E676" s="45" t="s">
        <v>121</v>
      </c>
      <c r="F676" s="12" t="s">
        <v>56</v>
      </c>
      <c r="G676" s="13" t="s">
        <v>57</v>
      </c>
      <c r="H676" s="44" t="s">
        <v>122</v>
      </c>
      <c r="I676" s="44" t="s">
        <v>123</v>
      </c>
      <c r="J676" s="44" t="s">
        <v>60</v>
      </c>
      <c r="K676" s="44" t="s">
        <v>110</v>
      </c>
      <c r="L676" s="44" t="s">
        <v>111</v>
      </c>
      <c r="M676" s="44" t="s">
        <v>112</v>
      </c>
      <c r="N676" s="44">
        <v>3.95</v>
      </c>
      <c r="O676" s="44" t="s">
        <v>63</v>
      </c>
      <c r="P676" s="44">
        <v>1072294927</v>
      </c>
      <c r="Q676" s="32" t="s">
        <v>3459</v>
      </c>
      <c r="R676" s="44" t="s">
        <v>562</v>
      </c>
      <c r="S676" s="159" t="s">
        <v>66</v>
      </c>
      <c r="T676" s="44"/>
      <c r="U676" s="34">
        <v>966500159778</v>
      </c>
      <c r="V676" s="35" t="s">
        <v>68</v>
      </c>
      <c r="W676" s="32" t="s">
        <v>3459</v>
      </c>
      <c r="X676" s="32" t="s">
        <v>68</v>
      </c>
      <c r="Y676" s="44"/>
      <c r="Z676" s="36" t="s">
        <v>68</v>
      </c>
      <c r="AA676" s="36" t="s">
        <v>68</v>
      </c>
      <c r="AB676" s="36" t="s">
        <v>68</v>
      </c>
      <c r="AC676" s="36" t="s">
        <v>68</v>
      </c>
      <c r="AD676" t="s">
        <v>72</v>
      </c>
      <c r="AE676" t="str">
        <f>VLOOKUP(P676,Table5[],2,0)</f>
        <v>موظف</v>
      </c>
      <c r="AF676" t="s">
        <v>71</v>
      </c>
      <c r="AG676" s="36" t="s">
        <v>68</v>
      </c>
      <c r="AH676" t="s">
        <v>68</v>
      </c>
      <c r="AI676" s="36" t="s">
        <v>68</v>
      </c>
      <c r="AJ676" s="36" t="s">
        <v>68</v>
      </c>
      <c r="AK676" s="32" t="s">
        <v>68</v>
      </c>
      <c r="AL676" s="32" t="s">
        <v>68</v>
      </c>
      <c r="AM676" s="36"/>
      <c r="AN676" s="36"/>
      <c r="AO676" s="36" t="s">
        <v>68</v>
      </c>
      <c r="AP676" s="36" t="s">
        <v>68</v>
      </c>
      <c r="AQ676" s="36" t="s">
        <v>68</v>
      </c>
      <c r="AR676" s="32" t="s">
        <v>68</v>
      </c>
      <c r="AS676" s="37" t="s">
        <v>68</v>
      </c>
      <c r="AT676" s="32" t="s">
        <v>68</v>
      </c>
      <c r="AU676" s="16">
        <v>2023</v>
      </c>
      <c r="AV676" s="42" t="str">
        <f>VLOOKUP(A675,Table3[],7,0)</f>
        <v>Graduated</v>
      </c>
      <c r="AW676" s="42" t="str">
        <f>VLOOKUP(A676,Table3[],9,0)</f>
        <v>LV8</v>
      </c>
      <c r="AX676" s="38">
        <v>45222</v>
      </c>
      <c r="AY676" s="36" t="s">
        <v>83</v>
      </c>
      <c r="AZ676" s="36" t="s">
        <v>68</v>
      </c>
      <c r="BA676" s="39"/>
    </row>
    <row r="677" spans="1:53">
      <c r="A677" s="31">
        <v>3910129</v>
      </c>
      <c r="B677" s="32" t="s">
        <v>3460</v>
      </c>
      <c r="C677" s="32" t="s">
        <v>3461</v>
      </c>
      <c r="D677" s="32" t="s">
        <v>109</v>
      </c>
      <c r="E677" s="32" t="s">
        <v>160</v>
      </c>
      <c r="F677" t="s">
        <v>161</v>
      </c>
      <c r="G677" t="s">
        <v>162</v>
      </c>
      <c r="H677" s="32" t="s">
        <v>163</v>
      </c>
      <c r="I677" s="32" t="s">
        <v>164</v>
      </c>
      <c r="J677" s="32" t="s">
        <v>60</v>
      </c>
      <c r="K677" s="32" t="s">
        <v>131</v>
      </c>
      <c r="L677" s="32" t="s">
        <v>148</v>
      </c>
      <c r="M677" s="32" t="s">
        <v>149</v>
      </c>
      <c r="N677" s="32">
        <v>3.3</v>
      </c>
      <c r="O677" s="32" t="s">
        <v>63</v>
      </c>
      <c r="P677" s="32">
        <v>1108879691</v>
      </c>
      <c r="Q677" s="32" t="s">
        <v>3462</v>
      </c>
      <c r="R677" s="32" t="s">
        <v>562</v>
      </c>
      <c r="S677" s="159" t="s">
        <v>66</v>
      </c>
      <c r="T677" s="32"/>
      <c r="U677" s="34" t="s">
        <v>68</v>
      </c>
      <c r="V677" s="35" t="s">
        <v>68</v>
      </c>
      <c r="W677" s="32" t="s">
        <v>3462</v>
      </c>
      <c r="X677" s="32" t="s">
        <v>68</v>
      </c>
      <c r="Y677" s="32" t="s">
        <v>3462</v>
      </c>
      <c r="Z677" s="36" t="s">
        <v>68</v>
      </c>
      <c r="AA677" s="36" t="s">
        <v>68</v>
      </c>
      <c r="AB677" s="36" t="s">
        <v>68</v>
      </c>
      <c r="AC677" s="36" t="s">
        <v>68</v>
      </c>
      <c r="AD677" t="s">
        <v>167</v>
      </c>
      <c r="AE677" t="e">
        <f>VLOOKUP(P677,Table5[],2,0)</f>
        <v>#N/A</v>
      </c>
      <c r="AF677" t="s">
        <v>71</v>
      </c>
      <c r="AG677" s="36" t="s">
        <v>68</v>
      </c>
      <c r="AH677" t="s">
        <v>68</v>
      </c>
      <c r="AI677" s="36" t="s">
        <v>68</v>
      </c>
      <c r="AJ677" s="36" t="s">
        <v>68</v>
      </c>
      <c r="AK677" s="32" t="s">
        <v>68</v>
      </c>
      <c r="AL677" s="32" t="s">
        <v>68</v>
      </c>
      <c r="AM677" s="36"/>
      <c r="AN677" s="36"/>
      <c r="AO677" s="36" t="s">
        <v>68</v>
      </c>
      <c r="AP677" s="36" t="s">
        <v>68</v>
      </c>
      <c r="AQ677" s="36" t="s">
        <v>68</v>
      </c>
      <c r="AR677" s="32" t="s">
        <v>68</v>
      </c>
      <c r="AS677" s="37" t="s">
        <v>68</v>
      </c>
      <c r="AT677" s="32" t="s">
        <v>68</v>
      </c>
      <c r="AU677" s="16">
        <v>2023</v>
      </c>
      <c r="AV677" s="42" t="str">
        <f>VLOOKUP(A676,Table3[],7,0)</f>
        <v>Graduated</v>
      </c>
      <c r="AW677" s="42" t="str">
        <f>VLOOKUP(A677,Table3[],9,0)</f>
        <v>LV8</v>
      </c>
      <c r="AX677" s="38">
        <v>45222</v>
      </c>
      <c r="AY677" s="36" t="s">
        <v>83</v>
      </c>
      <c r="AZ677" s="36" t="s">
        <v>68</v>
      </c>
      <c r="BA677" s="39"/>
    </row>
    <row r="678" spans="1:53">
      <c r="A678" s="43">
        <v>4112195</v>
      </c>
      <c r="B678" s="44" t="s">
        <v>3463</v>
      </c>
      <c r="C678" s="44" t="s">
        <v>3464</v>
      </c>
      <c r="D678" s="44" t="s">
        <v>54</v>
      </c>
      <c r="E678" s="44" t="s">
        <v>128</v>
      </c>
      <c r="F678" s="12" t="s">
        <v>56</v>
      </c>
      <c r="G678" s="13" t="s">
        <v>57</v>
      </c>
      <c r="H678" s="44" t="s">
        <v>129</v>
      </c>
      <c r="I678" s="44" t="s">
        <v>130</v>
      </c>
      <c r="J678" s="44" t="s">
        <v>124</v>
      </c>
      <c r="K678" s="44" t="s">
        <v>200</v>
      </c>
      <c r="L678" s="44" t="s">
        <v>148</v>
      </c>
      <c r="M678" s="44" t="s">
        <v>149</v>
      </c>
      <c r="N678" s="44">
        <v>3.1</v>
      </c>
      <c r="O678" s="44" t="s">
        <v>63</v>
      </c>
      <c r="P678" s="44">
        <v>1073269464</v>
      </c>
      <c r="Q678" s="32" t="s">
        <v>3465</v>
      </c>
      <c r="R678" s="44" t="s">
        <v>562</v>
      </c>
      <c r="S678" s="159" t="s">
        <v>66</v>
      </c>
      <c r="T678" s="44"/>
      <c r="U678" s="34" t="s">
        <v>68</v>
      </c>
      <c r="V678" s="35" t="s">
        <v>68</v>
      </c>
      <c r="W678" s="32" t="s">
        <v>3465</v>
      </c>
      <c r="X678" s="32" t="s">
        <v>68</v>
      </c>
      <c r="Y678" s="44"/>
      <c r="Z678" s="36" t="s">
        <v>68</v>
      </c>
      <c r="AA678" s="36" t="s">
        <v>68</v>
      </c>
      <c r="AB678" s="36" t="s">
        <v>68</v>
      </c>
      <c r="AC678" s="36" t="s">
        <v>68</v>
      </c>
      <c r="AD678" t="s">
        <v>72</v>
      </c>
      <c r="AE678" t="e">
        <f>VLOOKUP(P678,Table5[],2,0)</f>
        <v>#N/A</v>
      </c>
      <c r="AF678" t="s">
        <v>72</v>
      </c>
      <c r="AG678" s="36" t="s">
        <v>311</v>
      </c>
      <c r="AH678" t="s">
        <v>311</v>
      </c>
      <c r="AI678" s="36" t="s">
        <v>74</v>
      </c>
      <c r="AJ678" s="36" t="s">
        <v>68</v>
      </c>
      <c r="AK678" s="32" t="s">
        <v>76</v>
      </c>
      <c r="AL678" s="32" t="s">
        <v>3466</v>
      </c>
      <c r="AM678" s="36"/>
      <c r="AN678" s="36" t="s">
        <v>137</v>
      </c>
      <c r="AO678" s="36" t="s">
        <v>3467</v>
      </c>
      <c r="AP678" s="36" t="s">
        <v>3468</v>
      </c>
      <c r="AQ678" s="36" t="s">
        <v>80</v>
      </c>
      <c r="AR678" s="32" t="s">
        <v>3469</v>
      </c>
      <c r="AS678" s="37">
        <v>966143973973</v>
      </c>
      <c r="AT678" s="32" t="s">
        <v>68</v>
      </c>
      <c r="AU678" s="16">
        <v>2023</v>
      </c>
      <c r="AV678" s="42" t="str">
        <f>VLOOKUP(A677,Table3[],7,0)</f>
        <v>Graduated</v>
      </c>
      <c r="AW678" s="42" t="str">
        <f>VLOOKUP(A678,Table3[],9,0)</f>
        <v>LV8</v>
      </c>
      <c r="AX678" s="38">
        <v>45222</v>
      </c>
      <c r="AY678" s="36" t="s">
        <v>83</v>
      </c>
      <c r="AZ678" s="36" t="s">
        <v>68</v>
      </c>
      <c r="BA678" s="39"/>
    </row>
    <row r="679" spans="1:53">
      <c r="A679" s="31">
        <v>3710006</v>
      </c>
      <c r="B679" s="32" t="s">
        <v>3470</v>
      </c>
      <c r="C679" s="32" t="s">
        <v>3471</v>
      </c>
      <c r="D679" s="32" t="s">
        <v>54</v>
      </c>
      <c r="E679" s="32" t="s">
        <v>55</v>
      </c>
      <c r="F679" s="12" t="s">
        <v>56</v>
      </c>
      <c r="G679" s="13" t="s">
        <v>57</v>
      </c>
      <c r="H679" s="32" t="s">
        <v>58</v>
      </c>
      <c r="I679" s="32" t="s">
        <v>59</v>
      </c>
      <c r="J679" s="32" t="s">
        <v>124</v>
      </c>
      <c r="K679" s="32"/>
      <c r="L679" s="32" t="s">
        <v>61</v>
      </c>
      <c r="M679" s="32" t="s">
        <v>62</v>
      </c>
      <c r="N679" s="32">
        <v>2.39</v>
      </c>
      <c r="O679" s="32" t="s">
        <v>113</v>
      </c>
      <c r="P679" s="32">
        <v>2148208990</v>
      </c>
      <c r="Q679" s="32" t="s">
        <v>3472</v>
      </c>
      <c r="R679" s="32" t="s">
        <v>98</v>
      </c>
      <c r="S679" s="32" t="s">
        <v>116</v>
      </c>
      <c r="T679" s="32"/>
      <c r="U679" s="40" t="s">
        <v>68</v>
      </c>
      <c r="V679" s="35" t="s">
        <v>68</v>
      </c>
      <c r="W679" s="32" t="s">
        <v>3472</v>
      </c>
      <c r="X679" s="32" t="s">
        <v>68</v>
      </c>
      <c r="Y679" s="32" t="s">
        <v>3472</v>
      </c>
      <c r="Z679" s="36" t="s">
        <v>68</v>
      </c>
      <c r="AA679" s="36" t="s">
        <v>68</v>
      </c>
      <c r="AB679" s="36" t="s">
        <v>68</v>
      </c>
      <c r="AC679" s="36" t="s">
        <v>68</v>
      </c>
      <c r="AD679" t="s">
        <v>72</v>
      </c>
      <c r="AE679" t="e">
        <f>VLOOKUP(P679,Table5[],2,0)</f>
        <v>#N/A</v>
      </c>
      <c r="AF679" t="s">
        <v>72</v>
      </c>
      <c r="AG679" s="36" t="s">
        <v>68</v>
      </c>
      <c r="AH679" t="s">
        <v>88</v>
      </c>
      <c r="AI679" s="36" t="s">
        <v>68</v>
      </c>
      <c r="AJ679" s="36" t="s">
        <v>68</v>
      </c>
      <c r="AK679" s="32" t="s">
        <v>68</v>
      </c>
      <c r="AL679" s="32" t="s">
        <v>68</v>
      </c>
      <c r="AM679" s="36"/>
      <c r="AN679" s="36"/>
      <c r="AO679" s="36" t="s">
        <v>68</v>
      </c>
      <c r="AP679" s="36" t="s">
        <v>68</v>
      </c>
      <c r="AQ679" s="36" t="s">
        <v>68</v>
      </c>
      <c r="AR679" s="32" t="s">
        <v>68</v>
      </c>
      <c r="AS679" s="37" t="s">
        <v>68</v>
      </c>
      <c r="AT679" s="32" t="s">
        <v>68</v>
      </c>
      <c r="AU679" s="16">
        <v>2023</v>
      </c>
      <c r="AV679" s="42" t="str">
        <f>VLOOKUP(A678,Table3[],7,0)</f>
        <v>Graduated</v>
      </c>
      <c r="AW679" s="42" t="str">
        <f>VLOOKUP(A679,Table3[],9,0)</f>
        <v>LV8</v>
      </c>
      <c r="AX679" s="38"/>
      <c r="AY679" s="36" t="s">
        <v>3166</v>
      </c>
      <c r="AZ679" s="36" t="s">
        <v>68</v>
      </c>
      <c r="BA679" s="39"/>
    </row>
    <row r="680" spans="1:53">
      <c r="A680" s="43">
        <v>36280011</v>
      </c>
      <c r="B680" s="44" t="s">
        <v>3473</v>
      </c>
      <c r="C680" s="44" t="s">
        <v>3474</v>
      </c>
      <c r="D680" s="44" t="s">
        <v>54</v>
      </c>
      <c r="E680" s="44" t="s">
        <v>121</v>
      </c>
      <c r="F680" s="12" t="s">
        <v>56</v>
      </c>
      <c r="G680" s="13" t="s">
        <v>57</v>
      </c>
      <c r="H680" s="44" t="s">
        <v>122</v>
      </c>
      <c r="I680" s="44" t="s">
        <v>123</v>
      </c>
      <c r="J680" s="44" t="s">
        <v>124</v>
      </c>
      <c r="K680" s="44"/>
      <c r="L680" s="44" t="s">
        <v>61</v>
      </c>
      <c r="M680" s="44" t="s">
        <v>62</v>
      </c>
      <c r="N680" s="44">
        <v>2.7</v>
      </c>
      <c r="O680" s="44" t="s">
        <v>63</v>
      </c>
      <c r="P680" s="44">
        <v>1092480365</v>
      </c>
      <c r="Q680" s="32" t="s">
        <v>3475</v>
      </c>
      <c r="R680" s="44" t="s">
        <v>98</v>
      </c>
      <c r="S680" s="159" t="s">
        <v>66</v>
      </c>
      <c r="T680" s="44"/>
      <c r="U680" s="34">
        <v>966540895093</v>
      </c>
      <c r="V680" s="35" t="s">
        <v>68</v>
      </c>
      <c r="W680" s="32" t="s">
        <v>3475</v>
      </c>
      <c r="X680" s="32" t="s">
        <v>68</v>
      </c>
      <c r="Y680" s="44" t="s">
        <v>3475</v>
      </c>
      <c r="Z680" s="36" t="s">
        <v>68</v>
      </c>
      <c r="AA680" s="36" t="s">
        <v>68</v>
      </c>
      <c r="AB680" s="36" t="s">
        <v>68</v>
      </c>
      <c r="AC680" s="36" t="s">
        <v>68</v>
      </c>
      <c r="AD680" t="s">
        <v>72</v>
      </c>
      <c r="AE680" t="e">
        <f>VLOOKUP(P680,Table5[],2,0)</f>
        <v>#N/A</v>
      </c>
      <c r="AF680" t="s">
        <v>71</v>
      </c>
      <c r="AG680" s="36" t="s">
        <v>73</v>
      </c>
      <c r="AH680" t="s">
        <v>68</v>
      </c>
      <c r="AI680" s="36" t="s">
        <v>74</v>
      </c>
      <c r="AJ680" s="36" t="s">
        <v>68</v>
      </c>
      <c r="AK680" s="32" t="s">
        <v>76</v>
      </c>
      <c r="AL680" s="32" t="s">
        <v>68</v>
      </c>
      <c r="AM680" s="36"/>
      <c r="AN680" s="36"/>
      <c r="AO680" s="36" t="s">
        <v>68</v>
      </c>
      <c r="AP680" s="36" t="s">
        <v>68</v>
      </c>
      <c r="AQ680" s="36" t="s">
        <v>80</v>
      </c>
      <c r="AR680" s="32" t="s">
        <v>68</v>
      </c>
      <c r="AS680" s="37" t="s">
        <v>68</v>
      </c>
      <c r="AT680" s="32" t="s">
        <v>68</v>
      </c>
      <c r="AU680" s="16">
        <v>2023</v>
      </c>
      <c r="AV680" s="42" t="str">
        <f>VLOOKUP(A679,Table3[],7,0)</f>
        <v>Graduated</v>
      </c>
      <c r="AW680" s="42" t="str">
        <f>VLOOKUP(A680,Table3[],9,0)</f>
        <v>LV8</v>
      </c>
      <c r="AX680" s="38">
        <v>45222</v>
      </c>
      <c r="AY680" s="36" t="s">
        <v>83</v>
      </c>
      <c r="AZ680" s="36" t="s">
        <v>68</v>
      </c>
      <c r="BA680" s="39"/>
    </row>
    <row r="681" spans="1:53">
      <c r="A681" s="31">
        <v>3810208</v>
      </c>
      <c r="B681" s="32" t="s">
        <v>3476</v>
      </c>
      <c r="C681" s="32" t="s">
        <v>3477</v>
      </c>
      <c r="D681" s="32" t="s">
        <v>54</v>
      </c>
      <c r="E681" s="32" t="s">
        <v>121</v>
      </c>
      <c r="F681" s="12" t="s">
        <v>56</v>
      </c>
      <c r="G681" s="13" t="s">
        <v>57</v>
      </c>
      <c r="H681" s="32" t="s">
        <v>122</v>
      </c>
      <c r="I681" s="32" t="s">
        <v>123</v>
      </c>
      <c r="J681" s="32" t="s">
        <v>124</v>
      </c>
      <c r="K681" s="32"/>
      <c r="L681" s="32" t="s">
        <v>61</v>
      </c>
      <c r="M681" s="32" t="s">
        <v>62</v>
      </c>
      <c r="N681" s="32">
        <v>2.31</v>
      </c>
      <c r="O681" s="32" t="s">
        <v>63</v>
      </c>
      <c r="P681" s="32">
        <v>1092480365</v>
      </c>
      <c r="Q681" s="33" t="s">
        <v>3478</v>
      </c>
      <c r="R681" s="32" t="s">
        <v>98</v>
      </c>
      <c r="S681" s="159" t="s">
        <v>66</v>
      </c>
      <c r="T681" s="32"/>
      <c r="U681" s="34">
        <v>966590075006</v>
      </c>
      <c r="V681" s="35" t="s">
        <v>68</v>
      </c>
      <c r="W681" s="33" t="s">
        <v>3478</v>
      </c>
      <c r="X681" s="32" t="s">
        <v>68</v>
      </c>
      <c r="Y681" s="32" t="s">
        <v>3479</v>
      </c>
      <c r="Z681" s="36" t="s">
        <v>68</v>
      </c>
      <c r="AA681" s="36" t="s">
        <v>68</v>
      </c>
      <c r="AB681" s="36" t="s">
        <v>68</v>
      </c>
      <c r="AC681" s="36" t="s">
        <v>68</v>
      </c>
      <c r="AD681" t="s">
        <v>72</v>
      </c>
      <c r="AE681" t="e">
        <f>VLOOKUP(P681,Table5[],2,0)</f>
        <v>#N/A</v>
      </c>
      <c r="AF681" t="s">
        <v>71</v>
      </c>
      <c r="AG681" s="36" t="s">
        <v>88</v>
      </c>
      <c r="AH681" t="s">
        <v>68</v>
      </c>
      <c r="AI681" s="36" t="s">
        <v>74</v>
      </c>
      <c r="AJ681" s="36" t="s">
        <v>68</v>
      </c>
      <c r="AK681" s="32" t="s">
        <v>76</v>
      </c>
      <c r="AL681" s="32" t="s">
        <v>68</v>
      </c>
      <c r="AM681" s="36"/>
      <c r="AN681" s="36"/>
      <c r="AO681" s="36" t="s">
        <v>68</v>
      </c>
      <c r="AP681" s="36" t="s">
        <v>68</v>
      </c>
      <c r="AQ681" s="36" t="s">
        <v>68</v>
      </c>
      <c r="AR681" s="32" t="s">
        <v>68</v>
      </c>
      <c r="AS681" s="37" t="s">
        <v>68</v>
      </c>
      <c r="AT681" s="32" t="s">
        <v>68</v>
      </c>
      <c r="AU681" s="16">
        <v>2023</v>
      </c>
      <c r="AV681" s="42" t="str">
        <f>VLOOKUP(A680,Table3[],7,0)</f>
        <v>Graduated</v>
      </c>
      <c r="AW681" s="42" t="str">
        <f>VLOOKUP(A681,Table3[],9,0)</f>
        <v>LV8</v>
      </c>
      <c r="AX681" s="38">
        <v>45222</v>
      </c>
      <c r="AY681" s="36" t="s">
        <v>83</v>
      </c>
      <c r="AZ681" s="36" t="s">
        <v>68</v>
      </c>
      <c r="BA681" s="39"/>
    </row>
    <row r="682" spans="1:53">
      <c r="A682" s="43">
        <v>3920046</v>
      </c>
      <c r="B682" s="44" t="s">
        <v>3480</v>
      </c>
      <c r="C682" s="44" t="s">
        <v>3481</v>
      </c>
      <c r="D682" s="44" t="s">
        <v>54</v>
      </c>
      <c r="E682" s="44" t="s">
        <v>128</v>
      </c>
      <c r="F682" s="12" t="s">
        <v>56</v>
      </c>
      <c r="G682" s="13" t="s">
        <v>57</v>
      </c>
      <c r="H682" s="44" t="s">
        <v>129</v>
      </c>
      <c r="I682" s="44" t="s">
        <v>130</v>
      </c>
      <c r="J682" s="44" t="s">
        <v>124</v>
      </c>
      <c r="K682" s="44"/>
      <c r="L682" s="44" t="s">
        <v>148</v>
      </c>
      <c r="M682" s="44" t="s">
        <v>149</v>
      </c>
      <c r="N682" s="44">
        <v>3.3</v>
      </c>
      <c r="O682" s="44" t="s">
        <v>63</v>
      </c>
      <c r="P682" s="44">
        <v>1091996023</v>
      </c>
      <c r="Q682" s="32" t="s">
        <v>3482</v>
      </c>
      <c r="R682" s="44" t="s">
        <v>98</v>
      </c>
      <c r="S682" s="159" t="s">
        <v>66</v>
      </c>
      <c r="T682" s="44"/>
      <c r="U682" s="34" t="s">
        <v>68</v>
      </c>
      <c r="V682" s="35" t="s">
        <v>68</v>
      </c>
      <c r="W682" s="32" t="s">
        <v>3482</v>
      </c>
      <c r="X682" s="32" t="s">
        <v>68</v>
      </c>
      <c r="Y682" s="44" t="s">
        <v>3482</v>
      </c>
      <c r="Z682" s="36" t="s">
        <v>68</v>
      </c>
      <c r="AA682" s="36" t="s">
        <v>68</v>
      </c>
      <c r="AB682" s="36" t="s">
        <v>68</v>
      </c>
      <c r="AC682" s="36" t="s">
        <v>68</v>
      </c>
      <c r="AD682" t="s">
        <v>72</v>
      </c>
      <c r="AE682" t="str">
        <f>VLOOKUP(P682,Table5[],2,0)</f>
        <v>موظف</v>
      </c>
      <c r="AF682" t="s">
        <v>72</v>
      </c>
      <c r="AG682" s="36" t="s">
        <v>68</v>
      </c>
      <c r="AH682" t="s">
        <v>311</v>
      </c>
      <c r="AI682" s="36" t="s">
        <v>68</v>
      </c>
      <c r="AJ682" s="36" t="s">
        <v>68</v>
      </c>
      <c r="AK682" s="32" t="s">
        <v>68</v>
      </c>
      <c r="AL682" s="32" t="s">
        <v>68</v>
      </c>
      <c r="AM682" s="36"/>
      <c r="AN682" s="36"/>
      <c r="AO682" s="36" t="s">
        <v>68</v>
      </c>
      <c r="AP682" s="36" t="s">
        <v>68</v>
      </c>
      <c r="AQ682" s="36" t="s">
        <v>68</v>
      </c>
      <c r="AR682" s="32" t="s">
        <v>68</v>
      </c>
      <c r="AS682" s="37" t="s">
        <v>68</v>
      </c>
      <c r="AT682" s="32" t="s">
        <v>68</v>
      </c>
      <c r="AU682" s="16">
        <v>2023</v>
      </c>
      <c r="AV682" s="42" t="str">
        <f>VLOOKUP(A681,Table3[],7,0)</f>
        <v>Graduated</v>
      </c>
      <c r="AW682" s="42" t="str">
        <f>VLOOKUP(A682,Table3[],9,0)</f>
        <v>LV8</v>
      </c>
      <c r="AX682" s="38"/>
      <c r="AY682" s="36" t="s">
        <v>3166</v>
      </c>
      <c r="AZ682" s="36" t="s">
        <v>68</v>
      </c>
      <c r="BA682" s="39"/>
    </row>
    <row r="683" spans="1:53">
      <c r="A683" s="31">
        <v>3910105</v>
      </c>
      <c r="B683" s="32" t="s">
        <v>3483</v>
      </c>
      <c r="C683" s="32" t="s">
        <v>3484</v>
      </c>
      <c r="D683" s="32" t="s">
        <v>109</v>
      </c>
      <c r="E683" s="32" t="s">
        <v>160</v>
      </c>
      <c r="F683" t="s">
        <v>161</v>
      </c>
      <c r="G683" t="s">
        <v>162</v>
      </c>
      <c r="H683" s="32" t="s">
        <v>163</v>
      </c>
      <c r="I683" s="32" t="s">
        <v>164</v>
      </c>
      <c r="J683" s="32" t="s">
        <v>124</v>
      </c>
      <c r="K683" s="32" t="s">
        <v>200</v>
      </c>
      <c r="L683" s="32" t="s">
        <v>148</v>
      </c>
      <c r="M683" s="32" t="s">
        <v>149</v>
      </c>
      <c r="N683" s="32">
        <v>3.14</v>
      </c>
      <c r="O683" s="32" t="s">
        <v>63</v>
      </c>
      <c r="P683" s="32">
        <v>1109532760</v>
      </c>
      <c r="Q683" s="32" t="s">
        <v>3485</v>
      </c>
      <c r="R683" s="32" t="s">
        <v>562</v>
      </c>
      <c r="S683" s="159" t="s">
        <v>66</v>
      </c>
      <c r="T683" s="32"/>
      <c r="U683" s="34" t="s">
        <v>68</v>
      </c>
      <c r="V683" s="35" t="s">
        <v>68</v>
      </c>
      <c r="W683" s="32" t="s">
        <v>3485</v>
      </c>
      <c r="X683" s="32" t="s">
        <v>68</v>
      </c>
      <c r="Y683" s="32" t="s">
        <v>3111</v>
      </c>
      <c r="Z683" s="36" t="s">
        <v>68</v>
      </c>
      <c r="AA683" s="36" t="s">
        <v>68</v>
      </c>
      <c r="AB683" s="36" t="s">
        <v>68</v>
      </c>
      <c r="AC683" s="36" t="s">
        <v>68</v>
      </c>
      <c r="AD683" t="s">
        <v>72</v>
      </c>
      <c r="AE683" t="e">
        <f>VLOOKUP(P683,Table5[],2,0)</f>
        <v>#N/A</v>
      </c>
      <c r="AF683" t="s">
        <v>72</v>
      </c>
      <c r="AG683" s="36" t="s">
        <v>68</v>
      </c>
      <c r="AH683" t="s">
        <v>145</v>
      </c>
      <c r="AI683" s="36" t="s">
        <v>68</v>
      </c>
      <c r="AJ683" s="36" t="s">
        <v>68</v>
      </c>
      <c r="AK683" s="32" t="s">
        <v>68</v>
      </c>
      <c r="AL683" s="32" t="s">
        <v>68</v>
      </c>
      <c r="AM683" s="36"/>
      <c r="AN683" s="36"/>
      <c r="AO683" s="36" t="s">
        <v>68</v>
      </c>
      <c r="AP683" s="36" t="s">
        <v>68</v>
      </c>
      <c r="AQ683" s="36" t="s">
        <v>68</v>
      </c>
      <c r="AR683" s="32" t="s">
        <v>68</v>
      </c>
      <c r="AS683" s="37" t="s">
        <v>92</v>
      </c>
      <c r="AT683" s="32" t="s">
        <v>68</v>
      </c>
      <c r="AU683" s="16">
        <v>2023</v>
      </c>
      <c r="AV683" s="42" t="str">
        <f>VLOOKUP(A682,Table3[],7,0)</f>
        <v>Graduated</v>
      </c>
      <c r="AW683" s="42" t="str">
        <f>VLOOKUP(A683,Table3[],9,0)</f>
        <v>LV8</v>
      </c>
      <c r="AX683" s="38">
        <v>45223</v>
      </c>
      <c r="AY683" s="36" t="s">
        <v>83</v>
      </c>
      <c r="AZ683" s="36" t="s">
        <v>68</v>
      </c>
      <c r="BA683" s="39" t="s">
        <v>106</v>
      </c>
    </row>
    <row r="684" spans="1:53">
      <c r="A684" s="43">
        <v>3710080</v>
      </c>
      <c r="B684" s="44" t="s">
        <v>3486</v>
      </c>
      <c r="C684" s="44" t="s">
        <v>3487</v>
      </c>
      <c r="D684" s="44" t="s">
        <v>109</v>
      </c>
      <c r="E684" s="44" t="s">
        <v>405</v>
      </c>
      <c r="F684" s="12" t="s">
        <v>56</v>
      </c>
      <c r="G684" s="13" t="s">
        <v>57</v>
      </c>
      <c r="H684" s="44" t="s">
        <v>406</v>
      </c>
      <c r="I684" s="44" t="s">
        <v>407</v>
      </c>
      <c r="J684" s="44" t="s">
        <v>124</v>
      </c>
      <c r="K684" s="44" t="s">
        <v>110</v>
      </c>
      <c r="L684" s="44" t="s">
        <v>111</v>
      </c>
      <c r="M684" s="44" t="s">
        <v>112</v>
      </c>
      <c r="N684" s="44">
        <v>3.91</v>
      </c>
      <c r="O684" s="44" t="s">
        <v>63</v>
      </c>
      <c r="P684" s="44">
        <v>1099998906</v>
      </c>
      <c r="Q684" s="32" t="s">
        <v>3488</v>
      </c>
      <c r="R684" s="44" t="s">
        <v>98</v>
      </c>
      <c r="S684" s="159" t="s">
        <v>66</v>
      </c>
      <c r="T684" s="44"/>
      <c r="U684" s="34" t="s">
        <v>68</v>
      </c>
      <c r="V684" s="35" t="s">
        <v>68</v>
      </c>
      <c r="W684" s="32" t="s">
        <v>3488</v>
      </c>
      <c r="X684" t="s">
        <v>3489</v>
      </c>
      <c r="Y684" s="44" t="s">
        <v>3489</v>
      </c>
      <c r="Z684" s="36" t="s">
        <v>68</v>
      </c>
      <c r="AA684" s="36" t="s">
        <v>68</v>
      </c>
      <c r="AB684" s="36" t="s">
        <v>68</v>
      </c>
      <c r="AC684" s="36" t="s">
        <v>68</v>
      </c>
      <c r="AD684" t="s">
        <v>167</v>
      </c>
      <c r="AE684" t="e">
        <f>VLOOKUP(P684,Table5[],2,0)</f>
        <v>#N/A</v>
      </c>
      <c r="AF684" t="s">
        <v>71</v>
      </c>
      <c r="AG684" s="36" t="s">
        <v>68</v>
      </c>
      <c r="AH684" t="s">
        <v>68</v>
      </c>
      <c r="AI684" s="36" t="s">
        <v>68</v>
      </c>
      <c r="AJ684" s="36" t="s">
        <v>68</v>
      </c>
      <c r="AK684" s="32" t="s">
        <v>68</v>
      </c>
      <c r="AL684" s="32" t="s">
        <v>68</v>
      </c>
      <c r="AM684" s="36"/>
      <c r="AN684" s="36"/>
      <c r="AO684" s="36" t="s">
        <v>68</v>
      </c>
      <c r="AP684" s="36" t="s">
        <v>68</v>
      </c>
      <c r="AQ684" s="36" t="s">
        <v>68</v>
      </c>
      <c r="AR684" s="32" t="s">
        <v>68</v>
      </c>
      <c r="AS684" s="37" t="s">
        <v>68</v>
      </c>
      <c r="AT684" s="32" t="s">
        <v>68</v>
      </c>
      <c r="AU684" s="16">
        <v>2023</v>
      </c>
      <c r="AV684" s="42" t="str">
        <f>VLOOKUP(A683,Table3[],7,0)</f>
        <v>Graduated</v>
      </c>
      <c r="AW684" s="42" t="str">
        <f>VLOOKUP(A684,Table3[],9,0)</f>
        <v>LV8</v>
      </c>
      <c r="AX684" s="38"/>
      <c r="AY684" s="36" t="s">
        <v>3166</v>
      </c>
      <c r="AZ684" s="36" t="s">
        <v>68</v>
      </c>
      <c r="BA684" s="39"/>
    </row>
    <row r="685" spans="1:53">
      <c r="A685" s="31">
        <v>3710122</v>
      </c>
      <c r="B685" s="32" t="s">
        <v>3490</v>
      </c>
      <c r="C685" s="32" t="s">
        <v>3491</v>
      </c>
      <c r="D685" s="32" t="s">
        <v>109</v>
      </c>
      <c r="E685" s="32" t="s">
        <v>160</v>
      </c>
      <c r="F685" t="s">
        <v>161</v>
      </c>
      <c r="G685" t="s">
        <v>162</v>
      </c>
      <c r="H685" s="32" t="s">
        <v>163</v>
      </c>
      <c r="I685" s="32" t="s">
        <v>164</v>
      </c>
      <c r="J685" s="32" t="s">
        <v>60</v>
      </c>
      <c r="K685" s="32" t="s">
        <v>110</v>
      </c>
      <c r="L685" s="32" t="s">
        <v>111</v>
      </c>
      <c r="M685" s="32" t="s">
        <v>112</v>
      </c>
      <c r="N685" s="32">
        <v>3.77</v>
      </c>
      <c r="O685" s="32" t="s">
        <v>63</v>
      </c>
      <c r="P685" s="32">
        <v>1100289006</v>
      </c>
      <c r="Q685" s="32" t="s">
        <v>3492</v>
      </c>
      <c r="R685" s="32" t="s">
        <v>179</v>
      </c>
      <c r="S685" s="32" t="s">
        <v>66</v>
      </c>
      <c r="T685" s="32" t="s">
        <v>67</v>
      </c>
      <c r="U685" s="34">
        <v>966566493828</v>
      </c>
      <c r="V685" s="35" t="s">
        <v>68</v>
      </c>
      <c r="W685" s="32" t="s">
        <v>3492</v>
      </c>
      <c r="X685" s="33"/>
      <c r="Y685" s="32" t="s">
        <v>3493</v>
      </c>
      <c r="Z685" s="36" t="s">
        <v>68</v>
      </c>
      <c r="AA685" s="36" t="s">
        <v>68</v>
      </c>
      <c r="AB685" s="36" t="s">
        <v>68</v>
      </c>
      <c r="AC685" s="36" t="s">
        <v>70</v>
      </c>
      <c r="AD685" t="s">
        <v>72</v>
      </c>
      <c r="AE685" t="str">
        <f>VLOOKUP(P685,Table5[],2,0)</f>
        <v>موظف</v>
      </c>
      <c r="AF685" t="s">
        <v>72</v>
      </c>
      <c r="AG685" s="36" t="s">
        <v>73</v>
      </c>
      <c r="AH685" t="s">
        <v>171</v>
      </c>
      <c r="AI685" s="36" t="s">
        <v>434</v>
      </c>
      <c r="AJ685" s="36" t="s">
        <v>3494</v>
      </c>
      <c r="AK685" s="32" t="s">
        <v>76</v>
      </c>
      <c r="AL685" s="32" t="s">
        <v>77</v>
      </c>
      <c r="AM685" s="36"/>
      <c r="AN685" s="36"/>
      <c r="AO685" s="36" t="s">
        <v>2695</v>
      </c>
      <c r="AP685" s="36" t="s">
        <v>2696</v>
      </c>
      <c r="AQ685" s="36" t="s">
        <v>80</v>
      </c>
      <c r="AR685" s="32" t="s">
        <v>3495</v>
      </c>
      <c r="AS685" s="37" t="s">
        <v>92</v>
      </c>
      <c r="AT685" s="32" t="s">
        <v>68</v>
      </c>
      <c r="AU685" s="16">
        <v>2023</v>
      </c>
      <c r="AV685" s="42" t="str">
        <f>VLOOKUP(A684,Table3[],7,0)</f>
        <v>Graduated</v>
      </c>
      <c r="AW685" s="42" t="str">
        <f>VLOOKUP(A685,Table3[],9,0)</f>
        <v>LV8</v>
      </c>
      <c r="AX685" s="38">
        <v>44903</v>
      </c>
      <c r="AY685" s="36" t="s">
        <v>83</v>
      </c>
      <c r="AZ685" s="36" t="s">
        <v>68</v>
      </c>
      <c r="BA685" s="39"/>
    </row>
    <row r="686" spans="1:53">
      <c r="A686" s="43">
        <v>3810276</v>
      </c>
      <c r="B686" s="44" t="s">
        <v>3496</v>
      </c>
      <c r="C686" s="44" t="s">
        <v>3497</v>
      </c>
      <c r="D686" s="44" t="s">
        <v>109</v>
      </c>
      <c r="E686" s="44" t="s">
        <v>240</v>
      </c>
      <c r="F686" s="51" t="s">
        <v>241</v>
      </c>
      <c r="G686" s="51" t="s">
        <v>242</v>
      </c>
      <c r="H686" s="44" t="s">
        <v>243</v>
      </c>
      <c r="I686" s="44" t="s">
        <v>244</v>
      </c>
      <c r="J686" s="44" t="s">
        <v>96</v>
      </c>
      <c r="K686" s="44"/>
      <c r="L686" s="44" t="s">
        <v>61</v>
      </c>
      <c r="M686" s="44" t="s">
        <v>62</v>
      </c>
      <c r="N686" s="44">
        <v>2.71</v>
      </c>
      <c r="O686" s="44"/>
      <c r="P686" s="44"/>
      <c r="Q686" s="32" t="s">
        <v>3498</v>
      </c>
      <c r="R686" s="44" t="s">
        <v>562</v>
      </c>
      <c r="S686" s="159" t="s">
        <v>66</v>
      </c>
      <c r="T686" s="44"/>
      <c r="U686" s="34">
        <v>966567404087</v>
      </c>
      <c r="V686" s="35" t="s">
        <v>68</v>
      </c>
      <c r="W686" s="32" t="s">
        <v>3498</v>
      </c>
      <c r="X686" s="32" t="s">
        <v>68</v>
      </c>
      <c r="Y686" s="44"/>
      <c r="Z686" s="36" t="s">
        <v>68</v>
      </c>
      <c r="AA686" s="36" t="s">
        <v>68</v>
      </c>
      <c r="AB686" s="36" t="s">
        <v>68</v>
      </c>
      <c r="AC686" s="36" t="s">
        <v>68</v>
      </c>
      <c r="AD686" t="e">
        <v>#N/A</v>
      </c>
      <c r="AE686" t="e">
        <f>VLOOKUP(P686,Table5[],2,0)</f>
        <v>#N/A</v>
      </c>
      <c r="AF686" t="s">
        <v>68</v>
      </c>
      <c r="AG686" s="36" t="s">
        <v>68</v>
      </c>
      <c r="AH686" t="s">
        <v>68</v>
      </c>
      <c r="AI686" s="36" t="s">
        <v>68</v>
      </c>
      <c r="AJ686" s="36" t="s">
        <v>68</v>
      </c>
      <c r="AK686" s="32" t="s">
        <v>68</v>
      </c>
      <c r="AL686" s="32" t="s">
        <v>68</v>
      </c>
      <c r="AM686" s="36"/>
      <c r="AN686" s="36"/>
      <c r="AO686" s="36" t="s">
        <v>68</v>
      </c>
      <c r="AP686" s="36" t="s">
        <v>68</v>
      </c>
      <c r="AQ686" s="36" t="s">
        <v>68</v>
      </c>
      <c r="AR686" s="32" t="s">
        <v>68</v>
      </c>
      <c r="AS686" s="37" t="s">
        <v>68</v>
      </c>
      <c r="AT686" s="32" t="s">
        <v>68</v>
      </c>
      <c r="AU686" s="16">
        <v>2023</v>
      </c>
      <c r="AV686" s="42" t="str">
        <f>VLOOKUP(A685,Table3[],7,0)</f>
        <v>Graduated</v>
      </c>
      <c r="AW686" s="42" t="str">
        <f>VLOOKUP(A686,Table3[],9,0)</f>
        <v>LV8</v>
      </c>
      <c r="AX686" s="38">
        <v>45223</v>
      </c>
      <c r="AY686" s="36" t="s">
        <v>83</v>
      </c>
      <c r="AZ686" s="36" t="s">
        <v>68</v>
      </c>
      <c r="BA686" s="39"/>
    </row>
    <row r="687" spans="1:53">
      <c r="A687" s="31">
        <v>36280014</v>
      </c>
      <c r="B687" s="32" t="s">
        <v>3499</v>
      </c>
      <c r="C687" s="32" t="s">
        <v>3500</v>
      </c>
      <c r="D687" s="32" t="s">
        <v>54</v>
      </c>
      <c r="E687" s="32" t="s">
        <v>3319</v>
      </c>
      <c r="F687" s="51" t="s">
        <v>241</v>
      </c>
      <c r="G687" s="51" t="s">
        <v>242</v>
      </c>
      <c r="H687" s="32" t="s">
        <v>3320</v>
      </c>
      <c r="I687" s="46" t="s">
        <v>3321</v>
      </c>
      <c r="J687" s="32" t="s">
        <v>124</v>
      </c>
      <c r="K687" s="32"/>
      <c r="L687" s="32" t="s">
        <v>61</v>
      </c>
      <c r="M687" s="32" t="s">
        <v>62</v>
      </c>
      <c r="N687" s="32">
        <v>2.35</v>
      </c>
      <c r="O687" s="32"/>
      <c r="P687" s="32"/>
      <c r="Q687" s="32" t="s">
        <v>3501</v>
      </c>
      <c r="R687" s="32" t="s">
        <v>562</v>
      </c>
      <c r="S687" s="159" t="s">
        <v>66</v>
      </c>
      <c r="T687" s="32"/>
      <c r="U687" s="34" t="s">
        <v>68</v>
      </c>
      <c r="V687" s="35" t="s">
        <v>68</v>
      </c>
      <c r="W687" s="32" t="s">
        <v>3501</v>
      </c>
      <c r="X687" t="s">
        <v>3502</v>
      </c>
      <c r="Y687" s="32"/>
      <c r="Z687" s="36" t="s">
        <v>68</v>
      </c>
      <c r="AA687" s="36" t="s">
        <v>68</v>
      </c>
      <c r="AB687" s="36" t="s">
        <v>68</v>
      </c>
      <c r="AC687" s="36" t="s">
        <v>68</v>
      </c>
      <c r="AD687" t="s">
        <v>72</v>
      </c>
      <c r="AE687" t="e">
        <f>VLOOKUP(P687,Table5[],2,0)</f>
        <v>#N/A</v>
      </c>
      <c r="AF687" t="s">
        <v>72</v>
      </c>
      <c r="AG687" s="36" t="s">
        <v>68</v>
      </c>
      <c r="AH687" t="s">
        <v>68</v>
      </c>
      <c r="AI687" s="36" t="s">
        <v>68</v>
      </c>
      <c r="AJ687" s="36" t="s">
        <v>68</v>
      </c>
      <c r="AK687" s="32" t="s">
        <v>68</v>
      </c>
      <c r="AL687" s="32" t="s">
        <v>68</v>
      </c>
      <c r="AM687" s="36"/>
      <c r="AN687" s="36"/>
      <c r="AO687" s="36" t="s">
        <v>68</v>
      </c>
      <c r="AP687" s="36" t="s">
        <v>68</v>
      </c>
      <c r="AQ687" s="36" t="s">
        <v>68</v>
      </c>
      <c r="AR687" s="32" t="s">
        <v>68</v>
      </c>
      <c r="AS687" s="37" t="s">
        <v>68</v>
      </c>
      <c r="AT687" s="32" t="s">
        <v>68</v>
      </c>
      <c r="AU687" s="16">
        <v>2023</v>
      </c>
      <c r="AV687" s="42" t="str">
        <f>VLOOKUP(A686,Table3[],7,0)</f>
        <v>Graduated</v>
      </c>
      <c r="AW687" s="42" t="str">
        <f>VLOOKUP(A687,Table3[],9,0)</f>
        <v>LV8</v>
      </c>
      <c r="AX687" s="38">
        <v>45223</v>
      </c>
      <c r="AY687" s="36" t="s">
        <v>83</v>
      </c>
      <c r="AZ687" s="36" t="s">
        <v>68</v>
      </c>
      <c r="BA687" s="39"/>
    </row>
    <row r="688" spans="1:53">
      <c r="A688" s="43">
        <v>3810255</v>
      </c>
      <c r="B688" s="44" t="s">
        <v>3504</v>
      </c>
      <c r="C688" s="44" t="s">
        <v>3505</v>
      </c>
      <c r="D688" s="44" t="s">
        <v>54</v>
      </c>
      <c r="E688" s="44" t="s">
        <v>3319</v>
      </c>
      <c r="F688" s="51" t="s">
        <v>241</v>
      </c>
      <c r="G688" s="51" t="s">
        <v>242</v>
      </c>
      <c r="H688" s="44" t="s">
        <v>3320</v>
      </c>
      <c r="I688" s="45" t="s">
        <v>3321</v>
      </c>
      <c r="J688" s="44" t="s">
        <v>124</v>
      </c>
      <c r="K688" s="44"/>
      <c r="L688" s="44" t="s">
        <v>61</v>
      </c>
      <c r="M688" s="44" t="s">
        <v>62</v>
      </c>
      <c r="N688" s="44">
        <v>2.15</v>
      </c>
      <c r="O688" s="44" t="s">
        <v>63</v>
      </c>
      <c r="P688" s="44">
        <v>1105780801</v>
      </c>
      <c r="Q688" s="32" t="s">
        <v>3506</v>
      </c>
      <c r="R688" s="44" t="s">
        <v>562</v>
      </c>
      <c r="S688" s="159" t="s">
        <v>66</v>
      </c>
      <c r="T688" s="44"/>
      <c r="U688" s="34" t="s">
        <v>68</v>
      </c>
      <c r="V688" s="35" t="s">
        <v>68</v>
      </c>
      <c r="W688" s="32" t="s">
        <v>3506</v>
      </c>
      <c r="X688" s="32" t="s">
        <v>68</v>
      </c>
      <c r="Y688" s="44" t="s">
        <v>3506</v>
      </c>
      <c r="Z688" s="36" t="s">
        <v>68</v>
      </c>
      <c r="AA688" s="36" t="s">
        <v>68</v>
      </c>
      <c r="AB688" s="36" t="s">
        <v>68</v>
      </c>
      <c r="AC688" s="36" t="s">
        <v>68</v>
      </c>
      <c r="AD688" t="s">
        <v>72</v>
      </c>
      <c r="AE688" t="str">
        <f>VLOOKUP(P688,Table5[],2,0)</f>
        <v>موظف</v>
      </c>
      <c r="AF688" t="s">
        <v>72</v>
      </c>
      <c r="AG688" s="36" t="s">
        <v>68</v>
      </c>
      <c r="AH688" t="s">
        <v>311</v>
      </c>
      <c r="AI688" s="36" t="s">
        <v>68</v>
      </c>
      <c r="AJ688" s="36" t="s">
        <v>68</v>
      </c>
      <c r="AK688" s="32" t="s">
        <v>68</v>
      </c>
      <c r="AL688" s="32" t="s">
        <v>68</v>
      </c>
      <c r="AM688" s="36"/>
      <c r="AN688" s="36"/>
      <c r="AO688" s="36" t="s">
        <v>68</v>
      </c>
      <c r="AP688" s="36" t="s">
        <v>68</v>
      </c>
      <c r="AQ688" s="36" t="s">
        <v>68</v>
      </c>
      <c r="AR688" s="32" t="s">
        <v>68</v>
      </c>
      <c r="AS688" s="37" t="s">
        <v>68</v>
      </c>
      <c r="AT688" s="32" t="s">
        <v>68</v>
      </c>
      <c r="AU688" s="16">
        <v>2023</v>
      </c>
      <c r="AV688" s="42" t="str">
        <f>VLOOKUP(A687,Table3[],7,0)</f>
        <v>Graduated</v>
      </c>
      <c r="AW688" s="42" t="str">
        <f>VLOOKUP(A688,Table3[],9,0)</f>
        <v>LV8</v>
      </c>
      <c r="AX688" s="38">
        <v>45223</v>
      </c>
      <c r="AY688" s="36" t="s">
        <v>83</v>
      </c>
      <c r="AZ688" s="36" t="s">
        <v>68</v>
      </c>
      <c r="BA688" s="39"/>
    </row>
    <row r="689" spans="1:53">
      <c r="A689" s="31">
        <v>3910221</v>
      </c>
      <c r="B689" s="32" t="s">
        <v>3507</v>
      </c>
      <c r="C689" s="32" t="s">
        <v>3508</v>
      </c>
      <c r="D689" s="32" t="s">
        <v>54</v>
      </c>
      <c r="E689" s="46" t="s">
        <v>3319</v>
      </c>
      <c r="F689" s="51" t="s">
        <v>241</v>
      </c>
      <c r="G689" s="51" t="s">
        <v>242</v>
      </c>
      <c r="H689" s="46" t="s">
        <v>3320</v>
      </c>
      <c r="I689" s="46" t="s">
        <v>3321</v>
      </c>
      <c r="J689" s="32" t="s">
        <v>124</v>
      </c>
      <c r="K689" s="32"/>
      <c r="L689" s="32" t="s">
        <v>61</v>
      </c>
      <c r="M689" s="32" t="s">
        <v>62</v>
      </c>
      <c r="N689" s="32">
        <v>2.48</v>
      </c>
      <c r="O689" s="32" t="s">
        <v>63</v>
      </c>
      <c r="P689" s="32">
        <v>1102974548</v>
      </c>
      <c r="Q689" s="32" t="s">
        <v>3509</v>
      </c>
      <c r="R689" s="32" t="s">
        <v>562</v>
      </c>
      <c r="S689" s="159" t="s">
        <v>66</v>
      </c>
      <c r="T689" s="32"/>
      <c r="U689" s="34" t="s">
        <v>68</v>
      </c>
      <c r="V689" s="35" t="s">
        <v>68</v>
      </c>
      <c r="W689" s="32" t="s">
        <v>3509</v>
      </c>
      <c r="X689" s="32" t="s">
        <v>68</v>
      </c>
      <c r="Y689" s="32" t="s">
        <v>3510</v>
      </c>
      <c r="Z689" s="36" t="s">
        <v>68</v>
      </c>
      <c r="AA689" s="36" t="s">
        <v>68</v>
      </c>
      <c r="AB689" s="36" t="s">
        <v>68</v>
      </c>
      <c r="AC689" s="36" t="s">
        <v>70</v>
      </c>
      <c r="AD689" t="s">
        <v>72</v>
      </c>
      <c r="AE689" t="str">
        <f>VLOOKUP(P689,Table5[],2,0)</f>
        <v>موظف</v>
      </c>
      <c r="AF689" t="s">
        <v>72</v>
      </c>
      <c r="AG689" s="36" t="s">
        <v>73</v>
      </c>
      <c r="AH689" t="s">
        <v>73</v>
      </c>
      <c r="AI689" s="36" t="s">
        <v>68</v>
      </c>
      <c r="AJ689" s="36" t="s">
        <v>556</v>
      </c>
      <c r="AK689" s="32" t="s">
        <v>76</v>
      </c>
      <c r="AL689" s="32" t="s">
        <v>136</v>
      </c>
      <c r="AM689" s="36"/>
      <c r="AN689" s="36"/>
      <c r="AO689" s="36" t="s">
        <v>3511</v>
      </c>
      <c r="AP689" s="36" t="s">
        <v>3512</v>
      </c>
      <c r="AQ689" s="36" t="s">
        <v>80</v>
      </c>
      <c r="AR689" s="32" t="s">
        <v>3513</v>
      </c>
      <c r="AS689" s="37">
        <v>966543601234</v>
      </c>
      <c r="AT689" s="32" t="s">
        <v>3514</v>
      </c>
      <c r="AU689" s="16">
        <v>2023</v>
      </c>
      <c r="AV689" s="42" t="str">
        <f>VLOOKUP(A688,Table3[],7,0)</f>
        <v>Graduated</v>
      </c>
      <c r="AW689" s="42" t="str">
        <f>VLOOKUP(A689,Table3[],9,0)</f>
        <v>LV8</v>
      </c>
      <c r="AX689" s="38">
        <v>45223</v>
      </c>
      <c r="AY689" s="36" t="s">
        <v>83</v>
      </c>
      <c r="AZ689" s="36" t="s">
        <v>68</v>
      </c>
      <c r="BA689" s="39"/>
    </row>
    <row r="690" spans="1:53">
      <c r="A690" s="43" t="s">
        <v>3515</v>
      </c>
      <c r="B690" s="44" t="s">
        <v>3516</v>
      </c>
      <c r="C690" s="44" t="s">
        <v>3517</v>
      </c>
      <c r="D690" s="44" t="s">
        <v>109</v>
      </c>
      <c r="E690" s="44" t="s">
        <v>55</v>
      </c>
      <c r="F690" s="12" t="s">
        <v>56</v>
      </c>
      <c r="G690" s="13" t="s">
        <v>57</v>
      </c>
      <c r="H690" s="44" t="s">
        <v>58</v>
      </c>
      <c r="I690" s="44" t="s">
        <v>59</v>
      </c>
      <c r="J690" s="44" t="s">
        <v>124</v>
      </c>
      <c r="K690" s="44"/>
      <c r="L690" s="44" t="s">
        <v>148</v>
      </c>
      <c r="M690" s="44" t="s">
        <v>149</v>
      </c>
      <c r="N690" s="44">
        <v>3.06</v>
      </c>
      <c r="O690" s="44" t="s">
        <v>63</v>
      </c>
      <c r="P690" s="44">
        <v>1112022239</v>
      </c>
      <c r="Q690" s="32" t="s">
        <v>3518</v>
      </c>
      <c r="R690" s="44" t="s">
        <v>562</v>
      </c>
      <c r="S690" s="159" t="s">
        <v>66</v>
      </c>
      <c r="T690" s="44"/>
      <c r="U690" s="34" t="s">
        <v>68</v>
      </c>
      <c r="V690" s="35" t="s">
        <v>68</v>
      </c>
      <c r="W690" s="32" t="s">
        <v>3518</v>
      </c>
      <c r="X690" t="s">
        <v>3519</v>
      </c>
      <c r="Y690" s="44"/>
      <c r="Z690" s="36" t="s">
        <v>68</v>
      </c>
      <c r="AA690" s="36" t="s">
        <v>68</v>
      </c>
      <c r="AB690" s="36" t="s">
        <v>68</v>
      </c>
      <c r="AC690" s="36" t="s">
        <v>68</v>
      </c>
      <c r="AD690" t="s">
        <v>167</v>
      </c>
      <c r="AE690" t="e">
        <f>VLOOKUP(P690,Table5[],2,0)</f>
        <v>#N/A</v>
      </c>
      <c r="AF690" t="s">
        <v>71</v>
      </c>
      <c r="AG690" s="36" t="s">
        <v>68</v>
      </c>
      <c r="AH690" t="s">
        <v>68</v>
      </c>
      <c r="AI690" s="36" t="s">
        <v>68</v>
      </c>
      <c r="AJ690" s="36" t="s">
        <v>68</v>
      </c>
      <c r="AK690" s="32" t="s">
        <v>68</v>
      </c>
      <c r="AL690" s="32" t="s">
        <v>68</v>
      </c>
      <c r="AM690" s="36"/>
      <c r="AN690" s="36"/>
      <c r="AO690" s="36" t="s">
        <v>68</v>
      </c>
      <c r="AP690" s="36" t="s">
        <v>68</v>
      </c>
      <c r="AQ690" s="36" t="s">
        <v>68</v>
      </c>
      <c r="AR690" s="32" t="s">
        <v>68</v>
      </c>
      <c r="AS690" s="37" t="s">
        <v>68</v>
      </c>
      <c r="AT690" s="32" t="s">
        <v>68</v>
      </c>
      <c r="AU690" s="42">
        <v>2023</v>
      </c>
      <c r="AV690" s="42" t="str">
        <f>VLOOKUP(A689,Table3[],7,0)</f>
        <v>Graduated</v>
      </c>
      <c r="AW690" t="e">
        <f>VLOOKUP(A690,Table3[],9,0)</f>
        <v>#N/A</v>
      </c>
      <c r="AX690" s="38">
        <v>45223</v>
      </c>
      <c r="AY690" s="36" t="s">
        <v>83</v>
      </c>
      <c r="AZ690" s="36" t="s">
        <v>68</v>
      </c>
      <c r="BA690" s="39"/>
    </row>
    <row r="691" spans="1:53">
      <c r="A691" s="31">
        <v>3810073</v>
      </c>
      <c r="B691" s="32" t="s">
        <v>3520</v>
      </c>
      <c r="C691" s="32" t="s">
        <v>3521</v>
      </c>
      <c r="D691" s="32" t="s">
        <v>109</v>
      </c>
      <c r="E691" s="32" t="s">
        <v>55</v>
      </c>
      <c r="F691" s="12" t="s">
        <v>56</v>
      </c>
      <c r="G691" s="13" t="s">
        <v>57</v>
      </c>
      <c r="H691" s="32" t="s">
        <v>58</v>
      </c>
      <c r="I691" s="32" t="s">
        <v>59</v>
      </c>
      <c r="J691" s="32" t="s">
        <v>124</v>
      </c>
      <c r="K691" s="32"/>
      <c r="L691" s="32" t="s">
        <v>61</v>
      </c>
      <c r="M691" s="32" t="s">
        <v>62</v>
      </c>
      <c r="N691" s="32">
        <v>2.4900000000000002</v>
      </c>
      <c r="O691" s="32" t="s">
        <v>63</v>
      </c>
      <c r="P691" s="32">
        <v>1112289341</v>
      </c>
      <c r="Q691" s="32" t="s">
        <v>3522</v>
      </c>
      <c r="R691" s="32" t="s">
        <v>562</v>
      </c>
      <c r="S691" s="159" t="s">
        <v>66</v>
      </c>
      <c r="T691" s="32"/>
      <c r="U691" s="34">
        <v>966548684410</v>
      </c>
      <c r="V691" s="35" t="s">
        <v>68</v>
      </c>
      <c r="W691" s="32" t="s">
        <v>3522</v>
      </c>
      <c r="X691" s="32" t="s">
        <v>68</v>
      </c>
      <c r="Y691" s="32"/>
      <c r="Z691" s="36" t="s">
        <v>68</v>
      </c>
      <c r="AA691" s="36" t="s">
        <v>68</v>
      </c>
      <c r="AB691" s="36" t="s">
        <v>68</v>
      </c>
      <c r="AC691" s="36" t="s">
        <v>70</v>
      </c>
      <c r="AD691" t="s">
        <v>72</v>
      </c>
      <c r="AE691" t="str">
        <f>VLOOKUP(P691,Table5[],2,0)</f>
        <v>موظف</v>
      </c>
      <c r="AF691" t="s">
        <v>72</v>
      </c>
      <c r="AG691" s="36" t="s">
        <v>73</v>
      </c>
      <c r="AH691" t="s">
        <v>73</v>
      </c>
      <c r="AI691" s="36" t="s">
        <v>74</v>
      </c>
      <c r="AJ691" s="36" t="s">
        <v>3523</v>
      </c>
      <c r="AK691" s="32" t="s">
        <v>76</v>
      </c>
      <c r="AL691" s="32" t="s">
        <v>136</v>
      </c>
      <c r="AM691" s="42"/>
      <c r="AN691" s="36"/>
      <c r="AO691" s="36" t="s">
        <v>90</v>
      </c>
      <c r="AP691" s="36" t="s">
        <v>79</v>
      </c>
      <c r="AQ691" s="36" t="s">
        <v>80</v>
      </c>
      <c r="AR691" s="32" t="s">
        <v>3524</v>
      </c>
      <c r="AS691" s="37">
        <v>96658239955</v>
      </c>
      <c r="AT691" s="32" t="s">
        <v>68</v>
      </c>
      <c r="AU691" s="42">
        <v>2023</v>
      </c>
      <c r="AV691" s="42" t="e">
        <f>VLOOKUP(A690,Table3[],7,0)</f>
        <v>#N/A</v>
      </c>
      <c r="AW691" s="42" t="str">
        <f>VLOOKUP(A691,Table3[],9,0)</f>
        <v>LV8</v>
      </c>
      <c r="AX691" s="38">
        <v>45223</v>
      </c>
      <c r="AY691" s="36" t="s">
        <v>83</v>
      </c>
      <c r="AZ691" s="36" t="s">
        <v>68</v>
      </c>
      <c r="BA691" s="39"/>
    </row>
    <row r="692" spans="1:53" ht="30">
      <c r="A692" s="43">
        <v>3810098</v>
      </c>
      <c r="B692" s="44" t="s">
        <v>3525</v>
      </c>
      <c r="C692" s="44" t="s">
        <v>3526</v>
      </c>
      <c r="D692" s="44" t="s">
        <v>109</v>
      </c>
      <c r="E692" s="44" t="s">
        <v>55</v>
      </c>
      <c r="F692" s="12" t="s">
        <v>56</v>
      </c>
      <c r="G692" s="13" t="s">
        <v>57</v>
      </c>
      <c r="H692" s="44" t="s">
        <v>58</v>
      </c>
      <c r="I692" s="44" t="s">
        <v>59</v>
      </c>
      <c r="J692" s="44" t="s">
        <v>124</v>
      </c>
      <c r="K692" s="44"/>
      <c r="L692" s="44" t="s">
        <v>148</v>
      </c>
      <c r="M692" s="44" t="s">
        <v>149</v>
      </c>
      <c r="N692" s="44">
        <v>2.79</v>
      </c>
      <c r="O692" s="44" t="s">
        <v>63</v>
      </c>
      <c r="P692" s="44">
        <v>1103229694</v>
      </c>
      <c r="Q692" s="32" t="s">
        <v>3527</v>
      </c>
      <c r="R692" s="44" t="s">
        <v>562</v>
      </c>
      <c r="S692" s="159" t="s">
        <v>66</v>
      </c>
      <c r="T692" s="44"/>
      <c r="U692" s="34" t="s">
        <v>68</v>
      </c>
      <c r="V692" s="35" t="s">
        <v>68</v>
      </c>
      <c r="W692" s="32" t="s">
        <v>3527</v>
      </c>
      <c r="X692" s="32" t="s">
        <v>68</v>
      </c>
      <c r="Y692" s="44"/>
      <c r="Z692" s="36" t="s">
        <v>68</v>
      </c>
      <c r="AA692" s="36" t="s">
        <v>68</v>
      </c>
      <c r="AB692" s="36" t="s">
        <v>68</v>
      </c>
      <c r="AC692" s="36" t="s">
        <v>68</v>
      </c>
      <c r="AD692" t="s">
        <v>167</v>
      </c>
      <c r="AE692" t="e">
        <f>VLOOKUP(P692,Table5[],2,0)</f>
        <v>#N/A</v>
      </c>
      <c r="AF692" t="s">
        <v>71</v>
      </c>
      <c r="AG692" s="36" t="s">
        <v>68</v>
      </c>
      <c r="AH692" t="s">
        <v>68</v>
      </c>
      <c r="AI692" s="36" t="s">
        <v>68</v>
      </c>
      <c r="AJ692" s="36" t="s">
        <v>68</v>
      </c>
      <c r="AK692" s="32" t="s">
        <v>68</v>
      </c>
      <c r="AL692" s="32" t="s">
        <v>68</v>
      </c>
      <c r="AM692" s="36"/>
      <c r="AN692" s="36"/>
      <c r="AO692" s="36" t="s">
        <v>68</v>
      </c>
      <c r="AP692" s="36" t="s">
        <v>68</v>
      </c>
      <c r="AQ692" s="36" t="s">
        <v>68</v>
      </c>
      <c r="AR692" s="32" t="s">
        <v>68</v>
      </c>
      <c r="AS692" s="37" t="s">
        <v>68</v>
      </c>
      <c r="AT692" s="32" t="s">
        <v>68</v>
      </c>
      <c r="AU692" s="16">
        <v>2023</v>
      </c>
      <c r="AV692" s="42" t="str">
        <f>VLOOKUP(A691,Table3[],7,0)</f>
        <v>Graduated</v>
      </c>
      <c r="AW692" s="42" t="str">
        <f>VLOOKUP(A692,Table3[],9,0)</f>
        <v>LV8</v>
      </c>
      <c r="AX692" s="38">
        <v>45223</v>
      </c>
      <c r="AY692" s="36" t="s">
        <v>83</v>
      </c>
      <c r="AZ692" s="36" t="s">
        <v>68</v>
      </c>
      <c r="BA692" s="39" t="s">
        <v>118</v>
      </c>
    </row>
    <row r="693" spans="1:53">
      <c r="A693" s="31">
        <v>3810106</v>
      </c>
      <c r="B693" s="32" t="s">
        <v>3528</v>
      </c>
      <c r="C693" s="32" t="s">
        <v>3529</v>
      </c>
      <c r="D693" s="32" t="s">
        <v>109</v>
      </c>
      <c r="E693" s="32" t="s">
        <v>405</v>
      </c>
      <c r="F693" s="12" t="s">
        <v>56</v>
      </c>
      <c r="G693" s="13" t="s">
        <v>57</v>
      </c>
      <c r="H693" s="32" t="s">
        <v>406</v>
      </c>
      <c r="I693" s="32" t="s">
        <v>407</v>
      </c>
      <c r="J693" s="32" t="s">
        <v>124</v>
      </c>
      <c r="K693" s="32"/>
      <c r="L693" s="32" t="s">
        <v>148</v>
      </c>
      <c r="M693" s="32" t="s">
        <v>149</v>
      </c>
      <c r="N693" s="32">
        <v>3.29</v>
      </c>
      <c r="O693" s="32" t="s">
        <v>63</v>
      </c>
      <c r="P693" s="32">
        <v>1106506627</v>
      </c>
      <c r="Q693" s="32" t="s">
        <v>3530</v>
      </c>
      <c r="R693" s="32" t="s">
        <v>562</v>
      </c>
      <c r="S693" s="159" t="s">
        <v>66</v>
      </c>
      <c r="T693" s="32"/>
      <c r="U693" s="34" t="s">
        <v>68</v>
      </c>
      <c r="V693" s="35" t="s">
        <v>68</v>
      </c>
      <c r="W693" s="32" t="s">
        <v>3530</v>
      </c>
      <c r="X693" t="s">
        <v>3531</v>
      </c>
      <c r="Y693" s="32"/>
      <c r="Z693" s="36" t="s">
        <v>68</v>
      </c>
      <c r="AA693" s="36" t="s">
        <v>68</v>
      </c>
      <c r="AB693" s="36" t="s">
        <v>68</v>
      </c>
      <c r="AC693" s="36" t="s">
        <v>68</v>
      </c>
      <c r="AD693" t="s">
        <v>167</v>
      </c>
      <c r="AE693" t="e">
        <f>VLOOKUP(P693,Table5[],2,0)</f>
        <v>#N/A</v>
      </c>
      <c r="AF693" t="s">
        <v>71</v>
      </c>
      <c r="AG693" s="36" t="s">
        <v>68</v>
      </c>
      <c r="AH693" t="s">
        <v>68</v>
      </c>
      <c r="AI693" s="36" t="s">
        <v>68</v>
      </c>
      <c r="AJ693" s="36" t="s">
        <v>68</v>
      </c>
      <c r="AK693" s="32" t="s">
        <v>68</v>
      </c>
      <c r="AL693" s="32" t="s">
        <v>68</v>
      </c>
      <c r="AM693" s="36"/>
      <c r="AN693" s="36"/>
      <c r="AO693" s="36" t="s">
        <v>68</v>
      </c>
      <c r="AP693" s="36" t="s">
        <v>68</v>
      </c>
      <c r="AQ693" s="36" t="s">
        <v>68</v>
      </c>
      <c r="AR693" s="32" t="s">
        <v>68</v>
      </c>
      <c r="AS693" s="37" t="s">
        <v>68</v>
      </c>
      <c r="AT693" s="32" t="s">
        <v>68</v>
      </c>
      <c r="AU693" s="16">
        <v>2023</v>
      </c>
      <c r="AV693" s="42" t="str">
        <f>VLOOKUP(A692,Table3[],7,0)</f>
        <v>Graduated</v>
      </c>
      <c r="AW693" s="42" t="str">
        <f>VLOOKUP(A693,Table3[],9,0)</f>
        <v>LV8</v>
      </c>
      <c r="AX693" s="38">
        <v>45223</v>
      </c>
      <c r="AY693" s="36" t="s">
        <v>83</v>
      </c>
      <c r="AZ693" s="36" t="s">
        <v>68</v>
      </c>
      <c r="BA693" s="39"/>
    </row>
    <row r="694" spans="1:53">
      <c r="A694" s="43">
        <v>3810249</v>
      </c>
      <c r="B694" s="44" t="s">
        <v>3532</v>
      </c>
      <c r="C694" s="44" t="s">
        <v>3533</v>
      </c>
      <c r="D694" s="44" t="s">
        <v>54</v>
      </c>
      <c r="E694" s="44" t="s">
        <v>630</v>
      </c>
      <c r="F694" t="s">
        <v>161</v>
      </c>
      <c r="G694" t="s">
        <v>162</v>
      </c>
      <c r="H694" s="44" t="s">
        <v>631</v>
      </c>
      <c r="I694" s="44" t="s">
        <v>632</v>
      </c>
      <c r="J694" s="44" t="s">
        <v>60</v>
      </c>
      <c r="K694" s="44" t="s">
        <v>200</v>
      </c>
      <c r="L694" s="44" t="s">
        <v>148</v>
      </c>
      <c r="M694" s="44" t="s">
        <v>149</v>
      </c>
      <c r="N694" s="44">
        <v>3.12</v>
      </c>
      <c r="O694" s="44" t="s">
        <v>113</v>
      </c>
      <c r="P694" s="44">
        <v>2169364409</v>
      </c>
      <c r="Q694" s="32" t="s">
        <v>3534</v>
      </c>
      <c r="R694" s="44" t="s">
        <v>98</v>
      </c>
      <c r="S694" s="32" t="s">
        <v>116</v>
      </c>
      <c r="T694" s="44" t="s">
        <v>67</v>
      </c>
      <c r="U694" s="34">
        <v>966504112842</v>
      </c>
      <c r="V694" s="35" t="s">
        <v>68</v>
      </c>
      <c r="W694" s="32" t="s">
        <v>3534</v>
      </c>
      <c r="X694" s="32" t="s">
        <v>3535</v>
      </c>
      <c r="Y694" s="44" t="s">
        <v>3536</v>
      </c>
      <c r="Z694" s="36" t="s">
        <v>68</v>
      </c>
      <c r="AA694" s="36" t="s">
        <v>68</v>
      </c>
      <c r="AB694" s="36" t="s">
        <v>68</v>
      </c>
      <c r="AC694" s="36" t="s">
        <v>68</v>
      </c>
      <c r="AD694" t="s">
        <v>72</v>
      </c>
      <c r="AE694" t="e">
        <f>VLOOKUP(P694,Table5[],2,0)</f>
        <v>#N/A</v>
      </c>
      <c r="AF694" t="s">
        <v>72</v>
      </c>
      <c r="AG694" s="36" t="s">
        <v>145</v>
      </c>
      <c r="AH694" t="s">
        <v>171</v>
      </c>
      <c r="AI694" s="36" t="s">
        <v>74</v>
      </c>
      <c r="AJ694" s="36" t="s">
        <v>68</v>
      </c>
      <c r="AK694" s="32" t="s">
        <v>76</v>
      </c>
      <c r="AL694" s="32" t="s">
        <v>68</v>
      </c>
      <c r="AM694" s="36"/>
      <c r="AN694" s="36"/>
      <c r="AO694" s="36" t="s">
        <v>68</v>
      </c>
      <c r="AP694" s="36" t="s">
        <v>68</v>
      </c>
      <c r="AQ694" s="36" t="s">
        <v>68</v>
      </c>
      <c r="AR694" s="32" t="s">
        <v>68</v>
      </c>
      <c r="AS694" s="37" t="s">
        <v>68</v>
      </c>
      <c r="AT694" s="32" t="s">
        <v>68</v>
      </c>
      <c r="AU694" s="16">
        <v>2023</v>
      </c>
      <c r="AV694" s="42" t="str">
        <f>VLOOKUP(A693,Table3[],7,0)</f>
        <v>Graduated</v>
      </c>
      <c r="AW694" s="42" t="str">
        <f>VLOOKUP(A694,Table3[],9,0)</f>
        <v>LV8</v>
      </c>
      <c r="AX694" s="38">
        <v>45222</v>
      </c>
      <c r="AY694" s="36" t="s">
        <v>83</v>
      </c>
      <c r="AZ694" s="36" t="s">
        <v>68</v>
      </c>
      <c r="BA694" s="39" t="s">
        <v>68</v>
      </c>
    </row>
    <row r="695" spans="1:53">
      <c r="A695" s="31">
        <v>3820032</v>
      </c>
      <c r="B695" s="32" t="s">
        <v>3537</v>
      </c>
      <c r="C695" s="32" t="s">
        <v>3538</v>
      </c>
      <c r="D695" s="32" t="s">
        <v>54</v>
      </c>
      <c r="E695" s="32" t="s">
        <v>55</v>
      </c>
      <c r="F695" s="12" t="s">
        <v>56</v>
      </c>
      <c r="G695" s="13" t="s">
        <v>57</v>
      </c>
      <c r="H695" s="32" t="s">
        <v>58</v>
      </c>
      <c r="I695" s="32" t="s">
        <v>59</v>
      </c>
      <c r="J695" s="32" t="s">
        <v>124</v>
      </c>
      <c r="K695" s="32"/>
      <c r="L695" s="32" t="s">
        <v>61</v>
      </c>
      <c r="M695" s="32" t="s">
        <v>62</v>
      </c>
      <c r="N695" s="32">
        <v>2.5099999999999998</v>
      </c>
      <c r="O695" s="32" t="s">
        <v>113</v>
      </c>
      <c r="P695" s="32">
        <v>2279092593</v>
      </c>
      <c r="Q695" s="32" t="s">
        <v>3539</v>
      </c>
      <c r="R695" s="32" t="s">
        <v>562</v>
      </c>
      <c r="S695" s="32" t="s">
        <v>116</v>
      </c>
      <c r="T695" s="32"/>
      <c r="U695" s="34" t="s">
        <v>68</v>
      </c>
      <c r="V695" s="35" t="s">
        <v>68</v>
      </c>
      <c r="W695" s="32" t="s">
        <v>3539</v>
      </c>
      <c r="X695" s="32" t="s">
        <v>68</v>
      </c>
      <c r="Y695" s="32" t="s">
        <v>3540</v>
      </c>
      <c r="Z695" s="36" t="s">
        <v>68</v>
      </c>
      <c r="AA695" s="36" t="s">
        <v>68</v>
      </c>
      <c r="AB695" s="36" t="s">
        <v>68</v>
      </c>
      <c r="AC695" s="36" t="s">
        <v>68</v>
      </c>
      <c r="AD695" t="s">
        <v>167</v>
      </c>
      <c r="AE695" t="e">
        <f>VLOOKUP(P695,Table5[],2,0)</f>
        <v>#N/A</v>
      </c>
      <c r="AF695" t="s">
        <v>71</v>
      </c>
      <c r="AG695" s="36" t="s">
        <v>68</v>
      </c>
      <c r="AH695" t="s">
        <v>68</v>
      </c>
      <c r="AI695" s="36" t="s">
        <v>68</v>
      </c>
      <c r="AJ695" s="36" t="s">
        <v>68</v>
      </c>
      <c r="AK695" s="32" t="s">
        <v>68</v>
      </c>
      <c r="AL695" s="32" t="s">
        <v>68</v>
      </c>
      <c r="AM695" s="36"/>
      <c r="AN695" s="36"/>
      <c r="AO695" s="36" t="s">
        <v>68</v>
      </c>
      <c r="AP695" s="36" t="s">
        <v>68</v>
      </c>
      <c r="AQ695" s="36" t="s">
        <v>68</v>
      </c>
      <c r="AR695" s="32" t="s">
        <v>68</v>
      </c>
      <c r="AS695" s="37" t="s">
        <v>68</v>
      </c>
      <c r="AT695" s="32" t="s">
        <v>68</v>
      </c>
      <c r="AU695" s="16">
        <v>2023</v>
      </c>
      <c r="AV695" s="42" t="str">
        <f>VLOOKUP(A694,Table3[],7,0)</f>
        <v>Graduated</v>
      </c>
      <c r="AW695" s="42" t="str">
        <f>VLOOKUP(A695,Table3[],9,0)</f>
        <v>LV8</v>
      </c>
      <c r="AX695" s="38">
        <v>45223</v>
      </c>
      <c r="AY695" s="36" t="s">
        <v>83</v>
      </c>
      <c r="AZ695" s="36" t="s">
        <v>68</v>
      </c>
      <c r="BA695" s="39"/>
    </row>
    <row r="696" spans="1:53">
      <c r="A696" s="31">
        <v>3910005</v>
      </c>
      <c r="B696" s="32" t="s">
        <v>3541</v>
      </c>
      <c r="C696" s="32" t="s">
        <v>3542</v>
      </c>
      <c r="D696" s="32" t="s">
        <v>109</v>
      </c>
      <c r="E696" s="32" t="s">
        <v>160</v>
      </c>
      <c r="F696" t="s">
        <v>161</v>
      </c>
      <c r="G696" t="s">
        <v>162</v>
      </c>
      <c r="H696" s="32" t="s">
        <v>163</v>
      </c>
      <c r="I696" s="32" t="s">
        <v>164</v>
      </c>
      <c r="J696" s="32" t="s">
        <v>60</v>
      </c>
      <c r="K696" s="32" t="s">
        <v>110</v>
      </c>
      <c r="L696" s="32" t="s">
        <v>111</v>
      </c>
      <c r="M696" s="32" t="s">
        <v>112</v>
      </c>
      <c r="N696" s="32">
        <v>3.84</v>
      </c>
      <c r="O696" s="32" t="s">
        <v>113</v>
      </c>
      <c r="P696" s="32">
        <v>2284274137</v>
      </c>
      <c r="Q696" s="32" t="s">
        <v>3543</v>
      </c>
      <c r="R696" s="32" t="s">
        <v>562</v>
      </c>
      <c r="S696" s="32" t="s">
        <v>116</v>
      </c>
      <c r="T696" s="32"/>
      <c r="U696" s="34" t="s">
        <v>68</v>
      </c>
      <c r="V696" s="35" t="s">
        <v>68</v>
      </c>
      <c r="W696" s="32" t="s">
        <v>3543</v>
      </c>
      <c r="X696" s="54" t="s">
        <v>3544</v>
      </c>
      <c r="Y696" s="32" t="s">
        <v>3545</v>
      </c>
      <c r="Z696" s="36" t="s">
        <v>68</v>
      </c>
      <c r="AA696" s="36" t="s">
        <v>68</v>
      </c>
      <c r="AB696" s="36" t="s">
        <v>68</v>
      </c>
      <c r="AC696" s="36" t="s">
        <v>68</v>
      </c>
      <c r="AD696" t="s">
        <v>167</v>
      </c>
      <c r="AE696" t="e">
        <f>VLOOKUP(P696,Table5[],2,0)</f>
        <v>#N/A</v>
      </c>
      <c r="AF696" t="s">
        <v>71</v>
      </c>
      <c r="AG696" s="36" t="s">
        <v>68</v>
      </c>
      <c r="AH696" t="s">
        <v>68</v>
      </c>
      <c r="AI696" s="36" t="s">
        <v>68</v>
      </c>
      <c r="AJ696" s="36" t="s">
        <v>68</v>
      </c>
      <c r="AK696" s="32" t="s">
        <v>68</v>
      </c>
      <c r="AL696" s="32" t="s">
        <v>68</v>
      </c>
      <c r="AM696" s="36"/>
      <c r="AN696" s="36"/>
      <c r="AO696" s="36" t="s">
        <v>68</v>
      </c>
      <c r="AP696" s="36" t="s">
        <v>68</v>
      </c>
      <c r="AQ696" s="36" t="s">
        <v>68</v>
      </c>
      <c r="AR696" s="32" t="s">
        <v>68</v>
      </c>
      <c r="AS696" s="37" t="s">
        <v>92</v>
      </c>
      <c r="AT696" s="32" t="s">
        <v>68</v>
      </c>
      <c r="AU696" s="16">
        <v>2023</v>
      </c>
      <c r="AV696" s="42" t="str">
        <f>VLOOKUP(A695,Table3[],7,0)</f>
        <v>Graduated</v>
      </c>
      <c r="AW696" s="42" t="str">
        <f>VLOOKUP(A696,Table3[],9,0)</f>
        <v>LV8</v>
      </c>
      <c r="AX696" s="38">
        <v>45223</v>
      </c>
      <c r="AY696" s="36" t="s">
        <v>83</v>
      </c>
      <c r="AZ696" s="36" t="s">
        <v>68</v>
      </c>
      <c r="BA696" s="39"/>
    </row>
    <row r="697" spans="1:53">
      <c r="A697" s="31">
        <v>3810068</v>
      </c>
      <c r="B697" s="32" t="s">
        <v>3546</v>
      </c>
      <c r="C697" s="32" t="s">
        <v>3547</v>
      </c>
      <c r="D697" s="32" t="s">
        <v>109</v>
      </c>
      <c r="E697" s="32" t="s">
        <v>160</v>
      </c>
      <c r="F697" t="s">
        <v>161</v>
      </c>
      <c r="G697" t="s">
        <v>162</v>
      </c>
      <c r="H697" s="32" t="s">
        <v>163</v>
      </c>
      <c r="I697" s="32" t="s">
        <v>164</v>
      </c>
      <c r="J697" s="32" t="s">
        <v>60</v>
      </c>
      <c r="K697" s="32"/>
      <c r="L697" s="32" t="s">
        <v>61</v>
      </c>
      <c r="M697" s="32" t="s">
        <v>62</v>
      </c>
      <c r="N697" s="32">
        <v>2.34</v>
      </c>
      <c r="O697" s="32" t="s">
        <v>113</v>
      </c>
      <c r="P697" s="32">
        <v>2170911644</v>
      </c>
      <c r="Q697" s="32" t="s">
        <v>3548</v>
      </c>
      <c r="R697" s="32" t="s">
        <v>562</v>
      </c>
      <c r="S697" s="32" t="s">
        <v>116</v>
      </c>
      <c r="T697" s="32"/>
      <c r="U697" s="34" t="s">
        <v>68</v>
      </c>
      <c r="V697" s="35" t="s">
        <v>68</v>
      </c>
      <c r="W697" s="32" t="s">
        <v>3548</v>
      </c>
      <c r="X697" s="32" t="s">
        <v>68</v>
      </c>
      <c r="Y697" s="32" t="s">
        <v>3549</v>
      </c>
      <c r="Z697" s="36" t="s">
        <v>68</v>
      </c>
      <c r="AA697" s="36" t="s">
        <v>68</v>
      </c>
      <c r="AB697" s="36" t="s">
        <v>68</v>
      </c>
      <c r="AC697" s="36" t="s">
        <v>68</v>
      </c>
      <c r="AD697" t="s">
        <v>167</v>
      </c>
      <c r="AE697" t="e">
        <f>VLOOKUP(P697,Table5[],2,0)</f>
        <v>#N/A</v>
      </c>
      <c r="AF697" t="s">
        <v>71</v>
      </c>
      <c r="AG697" s="36" t="s">
        <v>68</v>
      </c>
      <c r="AH697" t="s">
        <v>68</v>
      </c>
      <c r="AI697" s="36" t="s">
        <v>68</v>
      </c>
      <c r="AJ697" s="36" t="s">
        <v>68</v>
      </c>
      <c r="AK697" s="32" t="s">
        <v>68</v>
      </c>
      <c r="AL697" s="32" t="s">
        <v>68</v>
      </c>
      <c r="AM697" s="36"/>
      <c r="AN697" s="36"/>
      <c r="AO697" s="36" t="s">
        <v>68</v>
      </c>
      <c r="AP697" s="36" t="s">
        <v>68</v>
      </c>
      <c r="AQ697" s="36" t="s">
        <v>68</v>
      </c>
      <c r="AR697" s="32" t="s">
        <v>68</v>
      </c>
      <c r="AS697" s="37" t="s">
        <v>68</v>
      </c>
      <c r="AT697" s="32" t="s">
        <v>68</v>
      </c>
      <c r="AU697" s="16">
        <v>2023</v>
      </c>
      <c r="AV697" s="42" t="str">
        <f>VLOOKUP(A696,Table3[],7,0)</f>
        <v>Graduated</v>
      </c>
      <c r="AW697" s="42" t="str">
        <f>VLOOKUP(A697,Table3[],9,0)</f>
        <v>LV8</v>
      </c>
      <c r="AX697" s="38">
        <v>45222</v>
      </c>
      <c r="AY697" s="36" t="s">
        <v>83</v>
      </c>
      <c r="AZ697" s="36" t="s">
        <v>68</v>
      </c>
      <c r="BA697" s="39"/>
    </row>
    <row r="698" spans="1:53" ht="30">
      <c r="A698" s="43">
        <v>3810079</v>
      </c>
      <c r="B698" s="44" t="s">
        <v>3550</v>
      </c>
      <c r="C698" s="44" t="s">
        <v>3551</v>
      </c>
      <c r="D698" s="44" t="s">
        <v>109</v>
      </c>
      <c r="E698" s="44" t="s">
        <v>160</v>
      </c>
      <c r="F698" t="s">
        <v>161</v>
      </c>
      <c r="G698" t="s">
        <v>162</v>
      </c>
      <c r="H698" s="44" t="s">
        <v>163</v>
      </c>
      <c r="I698" s="44" t="s">
        <v>164</v>
      </c>
      <c r="J698" s="44" t="s">
        <v>60</v>
      </c>
      <c r="K698" s="44"/>
      <c r="L698" s="44" t="s">
        <v>148</v>
      </c>
      <c r="M698" s="44" t="s">
        <v>149</v>
      </c>
      <c r="N698" s="44">
        <v>2.94</v>
      </c>
      <c r="O698" s="44" t="s">
        <v>63</v>
      </c>
      <c r="P698" s="44">
        <v>1104474133</v>
      </c>
      <c r="Q698" s="32" t="s">
        <v>3552</v>
      </c>
      <c r="R698" s="44" t="s">
        <v>98</v>
      </c>
      <c r="S698" s="159" t="s">
        <v>66</v>
      </c>
      <c r="T698" s="44"/>
      <c r="U698" s="34">
        <v>966557447072</v>
      </c>
      <c r="V698" s="35">
        <v>966505366589</v>
      </c>
      <c r="W698" s="32" t="s">
        <v>3552</v>
      </c>
      <c r="X698" s="32" t="s">
        <v>68</v>
      </c>
      <c r="Y698" s="44" t="s">
        <v>3553</v>
      </c>
      <c r="Z698" s="36" t="s">
        <v>68</v>
      </c>
      <c r="AA698" s="36" t="s">
        <v>68</v>
      </c>
      <c r="AB698" s="36" t="s">
        <v>68</v>
      </c>
      <c r="AC698" s="36" t="s">
        <v>68</v>
      </c>
      <c r="AD698" t="s">
        <v>72</v>
      </c>
      <c r="AE698" t="str">
        <f>VLOOKUP(P698,Table5[],2,0)</f>
        <v>موظف</v>
      </c>
      <c r="AF698" t="s">
        <v>72</v>
      </c>
      <c r="AG698" s="36" t="s">
        <v>88</v>
      </c>
      <c r="AH698" t="s">
        <v>88</v>
      </c>
      <c r="AI698" s="36" t="s">
        <v>74</v>
      </c>
      <c r="AJ698" s="36" t="s">
        <v>68</v>
      </c>
      <c r="AK698" s="32" t="s">
        <v>76</v>
      </c>
      <c r="AL698" s="32" t="s">
        <v>68</v>
      </c>
      <c r="AM698" s="36"/>
      <c r="AN698" s="36"/>
      <c r="AO698" s="36" t="s">
        <v>68</v>
      </c>
      <c r="AP698" s="36" t="s">
        <v>68</v>
      </c>
      <c r="AQ698" s="36" t="s">
        <v>80</v>
      </c>
      <c r="AR698" s="32" t="s">
        <v>68</v>
      </c>
      <c r="AS698" s="37" t="s">
        <v>68</v>
      </c>
      <c r="AT698" s="32" t="s">
        <v>68</v>
      </c>
      <c r="AU698" s="16">
        <v>2023</v>
      </c>
      <c r="AV698" s="42" t="str">
        <f>VLOOKUP(A697,Table3[],7,0)</f>
        <v>Graduated</v>
      </c>
      <c r="AW698" s="42" t="str">
        <f>VLOOKUP(A698,Table3[],9,0)</f>
        <v>LV8</v>
      </c>
      <c r="AX698" s="38">
        <v>45222</v>
      </c>
      <c r="AY698" s="36" t="s">
        <v>83</v>
      </c>
      <c r="AZ698" s="36" t="s">
        <v>68</v>
      </c>
      <c r="BA698" s="39" t="s">
        <v>118</v>
      </c>
    </row>
    <row r="699" spans="1:53">
      <c r="A699" s="31">
        <v>3910060</v>
      </c>
      <c r="B699" s="32" t="s">
        <v>3554</v>
      </c>
      <c r="C699" s="32" t="s">
        <v>3555</v>
      </c>
      <c r="D699" s="32" t="s">
        <v>109</v>
      </c>
      <c r="E699" s="32" t="s">
        <v>55</v>
      </c>
      <c r="F699" s="12" t="s">
        <v>56</v>
      </c>
      <c r="G699" s="13" t="s">
        <v>57</v>
      </c>
      <c r="H699" s="32" t="s">
        <v>58</v>
      </c>
      <c r="I699" s="32" t="s">
        <v>59</v>
      </c>
      <c r="J699" s="32" t="s">
        <v>124</v>
      </c>
      <c r="K699" s="32"/>
      <c r="L699" s="32" t="s">
        <v>148</v>
      </c>
      <c r="M699" s="32" t="s">
        <v>149</v>
      </c>
      <c r="N699" s="32">
        <v>3.01</v>
      </c>
      <c r="O699" s="32" t="s">
        <v>113</v>
      </c>
      <c r="P699" s="32">
        <v>2150582209</v>
      </c>
      <c r="Q699" s="32" t="s">
        <v>3556</v>
      </c>
      <c r="R699" s="32" t="s">
        <v>562</v>
      </c>
      <c r="S699" s="32" t="s">
        <v>116</v>
      </c>
      <c r="T699" s="32"/>
      <c r="U699" s="34" t="s">
        <v>68</v>
      </c>
      <c r="V699" s="35" t="s">
        <v>68</v>
      </c>
      <c r="W699" s="32" t="s">
        <v>3556</v>
      </c>
      <c r="X699" s="32" t="s">
        <v>68</v>
      </c>
      <c r="Y699" s="32" t="s">
        <v>3557</v>
      </c>
      <c r="Z699" s="36" t="s">
        <v>68</v>
      </c>
      <c r="AA699" s="36" t="s">
        <v>68</v>
      </c>
      <c r="AB699" s="36" t="s">
        <v>68</v>
      </c>
      <c r="AC699" s="36" t="s">
        <v>68</v>
      </c>
      <c r="AD699" t="s">
        <v>167</v>
      </c>
      <c r="AE699" t="e">
        <f>VLOOKUP(P699,Table5[],2,0)</f>
        <v>#N/A</v>
      </c>
      <c r="AF699" t="s">
        <v>71</v>
      </c>
      <c r="AG699" s="36" t="s">
        <v>68</v>
      </c>
      <c r="AH699" t="s">
        <v>68</v>
      </c>
      <c r="AI699" s="36" t="s">
        <v>68</v>
      </c>
      <c r="AJ699" s="36" t="s">
        <v>68</v>
      </c>
      <c r="AK699" s="32" t="s">
        <v>68</v>
      </c>
      <c r="AL699" s="32" t="s">
        <v>68</v>
      </c>
      <c r="AM699" s="36"/>
      <c r="AN699" s="36"/>
      <c r="AO699" s="36" t="s">
        <v>68</v>
      </c>
      <c r="AP699" s="36" t="s">
        <v>68</v>
      </c>
      <c r="AQ699" s="36" t="s">
        <v>68</v>
      </c>
      <c r="AR699" s="32" t="s">
        <v>68</v>
      </c>
      <c r="AS699" s="37" t="s">
        <v>68</v>
      </c>
      <c r="AT699" s="32" t="s">
        <v>68</v>
      </c>
      <c r="AU699" s="16">
        <v>2023</v>
      </c>
      <c r="AV699" s="42" t="str">
        <f>VLOOKUP(A698,Table3[],7,0)</f>
        <v>Graduated</v>
      </c>
      <c r="AW699" s="42" t="str">
        <f>VLOOKUP(A699,Table3[],9,0)</f>
        <v>LV8</v>
      </c>
      <c r="AX699" s="38">
        <v>45223</v>
      </c>
      <c r="AY699" s="36" t="s">
        <v>83</v>
      </c>
      <c r="AZ699" s="36" t="s">
        <v>68</v>
      </c>
      <c r="BA699" s="39"/>
    </row>
    <row r="700" spans="1:53" ht="30">
      <c r="A700" s="31">
        <v>3710152</v>
      </c>
      <c r="B700" s="32" t="s">
        <v>3558</v>
      </c>
      <c r="C700" s="32" t="s">
        <v>3559</v>
      </c>
      <c r="D700" s="32" t="s">
        <v>54</v>
      </c>
      <c r="E700" s="32" t="s">
        <v>160</v>
      </c>
      <c r="F700" t="s">
        <v>161</v>
      </c>
      <c r="G700" t="s">
        <v>162</v>
      </c>
      <c r="H700" s="32" t="s">
        <v>163</v>
      </c>
      <c r="I700" s="32" t="s">
        <v>164</v>
      </c>
      <c r="J700" s="32" t="s">
        <v>124</v>
      </c>
      <c r="K700" s="32"/>
      <c r="L700" s="32" t="s">
        <v>61</v>
      </c>
      <c r="M700" s="32" t="s">
        <v>62</v>
      </c>
      <c r="N700" s="32">
        <v>2.2799999999999998</v>
      </c>
      <c r="O700" s="32" t="s">
        <v>113</v>
      </c>
      <c r="P700" s="32">
        <v>2292843162</v>
      </c>
      <c r="Q700" s="32" t="s">
        <v>3560</v>
      </c>
      <c r="R700" s="32" t="s">
        <v>98</v>
      </c>
      <c r="S700" s="32" t="s">
        <v>116</v>
      </c>
      <c r="T700" s="32"/>
      <c r="U700" s="34">
        <v>966566791234</v>
      </c>
      <c r="V700" s="35" t="s">
        <v>68</v>
      </c>
      <c r="W700" s="32" t="s">
        <v>3560</v>
      </c>
      <c r="X700" s="42" t="s">
        <v>3561</v>
      </c>
      <c r="Y700" s="32"/>
      <c r="Z700" s="36" t="s">
        <v>68</v>
      </c>
      <c r="AA700" s="36" t="s">
        <v>68</v>
      </c>
      <c r="AB700" s="36" t="s">
        <v>68</v>
      </c>
      <c r="AC700" s="36" t="s">
        <v>68</v>
      </c>
      <c r="AD700" t="s">
        <v>167</v>
      </c>
      <c r="AE700" t="e">
        <f>VLOOKUP(P700,Table5[],2,0)</f>
        <v>#N/A</v>
      </c>
      <c r="AF700" t="s">
        <v>71</v>
      </c>
      <c r="AG700" s="36" t="s">
        <v>68</v>
      </c>
      <c r="AH700" t="s">
        <v>68</v>
      </c>
      <c r="AI700" s="36" t="s">
        <v>68</v>
      </c>
      <c r="AJ700" s="36" t="s">
        <v>68</v>
      </c>
      <c r="AK700" s="32" t="s">
        <v>68</v>
      </c>
      <c r="AL700" s="32" t="s">
        <v>68</v>
      </c>
      <c r="AM700" s="36"/>
      <c r="AN700" s="36"/>
      <c r="AO700" s="36" t="s">
        <v>68</v>
      </c>
      <c r="AP700" s="36" t="s">
        <v>68</v>
      </c>
      <c r="AQ700" s="36" t="s">
        <v>68</v>
      </c>
      <c r="AR700" s="32" t="s">
        <v>68</v>
      </c>
      <c r="AS700" s="37" t="s">
        <v>68</v>
      </c>
      <c r="AT700" s="32" t="s">
        <v>68</v>
      </c>
      <c r="AU700" s="16">
        <v>2023</v>
      </c>
      <c r="AV700" s="42" t="str">
        <f>VLOOKUP(A699,Table3[],7,0)</f>
        <v>Graduated</v>
      </c>
      <c r="AW700" s="42" t="str">
        <f>VLOOKUP(A700,Table3[],9,0)</f>
        <v>LV8</v>
      </c>
      <c r="AX700" s="38">
        <v>44924</v>
      </c>
      <c r="AY700" s="36" t="s">
        <v>83</v>
      </c>
      <c r="AZ700" s="36" t="s">
        <v>68</v>
      </c>
      <c r="BA700" s="39" t="s">
        <v>118</v>
      </c>
    </row>
    <row r="701" spans="1:53">
      <c r="A701" s="43">
        <v>3810246</v>
      </c>
      <c r="B701" s="44" t="s">
        <v>3562</v>
      </c>
      <c r="C701" s="44" t="s">
        <v>3563</v>
      </c>
      <c r="D701" s="44" t="s">
        <v>54</v>
      </c>
      <c r="E701" s="44" t="s">
        <v>160</v>
      </c>
      <c r="F701" t="s">
        <v>161</v>
      </c>
      <c r="G701" t="s">
        <v>162</v>
      </c>
      <c r="H701" s="44" t="s">
        <v>163</v>
      </c>
      <c r="I701" s="44" t="s">
        <v>164</v>
      </c>
      <c r="J701" s="44" t="s">
        <v>60</v>
      </c>
      <c r="K701" s="44" t="s">
        <v>131</v>
      </c>
      <c r="L701" s="44" t="s">
        <v>148</v>
      </c>
      <c r="M701" s="44" t="s">
        <v>149</v>
      </c>
      <c r="N701" s="44">
        <v>3.42</v>
      </c>
      <c r="O701" s="44" t="s">
        <v>63</v>
      </c>
      <c r="P701" s="44">
        <v>1117294122</v>
      </c>
      <c r="Q701" s="32" t="s">
        <v>3564</v>
      </c>
      <c r="R701" s="44" t="s">
        <v>98</v>
      </c>
      <c r="S701" s="44" t="s">
        <v>116</v>
      </c>
      <c r="T701" s="44" t="s">
        <v>1131</v>
      </c>
      <c r="U701" s="34">
        <v>966549771419</v>
      </c>
      <c r="V701" s="35" t="s">
        <v>68</v>
      </c>
      <c r="W701" s="32" t="s">
        <v>3564</v>
      </c>
      <c r="X701" s="32" t="s">
        <v>68</v>
      </c>
      <c r="Y701" s="44" t="s">
        <v>3565</v>
      </c>
      <c r="Z701" s="36" t="s">
        <v>68</v>
      </c>
      <c r="AA701" s="36" t="s">
        <v>68</v>
      </c>
      <c r="AB701" s="36" t="s">
        <v>68</v>
      </c>
      <c r="AC701" s="36" t="s">
        <v>70</v>
      </c>
      <c r="AD701" t="s">
        <v>72</v>
      </c>
      <c r="AE701" t="str">
        <f>VLOOKUP(P701,Table5[],2,0)</f>
        <v>موظف</v>
      </c>
      <c r="AF701" t="s">
        <v>72</v>
      </c>
      <c r="AG701" s="36" t="s">
        <v>73</v>
      </c>
      <c r="AH701" t="s">
        <v>171</v>
      </c>
      <c r="AI701" s="36" t="s">
        <v>74</v>
      </c>
      <c r="AJ701" s="36" t="s">
        <v>3566</v>
      </c>
      <c r="AK701" s="32" t="s">
        <v>76</v>
      </c>
      <c r="AL701" s="32" t="s">
        <v>136</v>
      </c>
      <c r="AM701" s="42" t="s">
        <v>188</v>
      </c>
      <c r="AN701" s="36" t="s">
        <v>137</v>
      </c>
      <c r="AO701" s="36" t="s">
        <v>1206</v>
      </c>
      <c r="AP701" s="36" t="s">
        <v>1207</v>
      </c>
      <c r="AQ701" s="36" t="s">
        <v>80</v>
      </c>
      <c r="AR701" s="32" t="s">
        <v>68</v>
      </c>
      <c r="AS701" s="37" t="s">
        <v>68</v>
      </c>
      <c r="AT701" s="32" t="s">
        <v>68</v>
      </c>
      <c r="AU701" s="16">
        <v>2023</v>
      </c>
      <c r="AV701" s="42" t="str">
        <f>VLOOKUP(A700,Table3[],7,0)</f>
        <v>Graduated</v>
      </c>
      <c r="AW701" s="42" t="str">
        <f>VLOOKUP(A701,Table3[],9,0)</f>
        <v>LV8</v>
      </c>
      <c r="AX701" s="38">
        <v>45222</v>
      </c>
      <c r="AY701" s="36" t="s">
        <v>83</v>
      </c>
      <c r="AZ701" s="36" t="s">
        <v>68</v>
      </c>
      <c r="BA701" s="39"/>
    </row>
    <row r="702" spans="1:53">
      <c r="A702" s="31">
        <v>3820041</v>
      </c>
      <c r="B702" s="32" t="s">
        <v>3567</v>
      </c>
      <c r="C702" s="32" t="s">
        <v>3568</v>
      </c>
      <c r="D702" s="32" t="s">
        <v>109</v>
      </c>
      <c r="E702" s="32" t="s">
        <v>160</v>
      </c>
      <c r="F702" t="s">
        <v>161</v>
      </c>
      <c r="G702" t="s">
        <v>162</v>
      </c>
      <c r="H702" s="32" t="s">
        <v>163</v>
      </c>
      <c r="I702" s="32" t="s">
        <v>164</v>
      </c>
      <c r="J702" s="32" t="s">
        <v>60</v>
      </c>
      <c r="K702" s="32" t="s">
        <v>131</v>
      </c>
      <c r="L702" s="32" t="s">
        <v>111</v>
      </c>
      <c r="M702" s="32" t="s">
        <v>112</v>
      </c>
      <c r="N702" s="32">
        <v>3.66</v>
      </c>
      <c r="O702" s="32" t="s">
        <v>63</v>
      </c>
      <c r="P702" s="32">
        <v>1105288706</v>
      </c>
      <c r="Q702" s="32" t="s">
        <v>3569</v>
      </c>
      <c r="R702" s="32" t="s">
        <v>98</v>
      </c>
      <c r="S702" s="159" t="s">
        <v>66</v>
      </c>
      <c r="T702" s="32" t="s">
        <v>67</v>
      </c>
      <c r="U702" s="34">
        <v>966564806960</v>
      </c>
      <c r="V702" s="35" t="s">
        <v>68</v>
      </c>
      <c r="W702" s="32" t="s">
        <v>3569</v>
      </c>
      <c r="X702" s="42" t="s">
        <v>68</v>
      </c>
      <c r="Y702" s="32"/>
      <c r="Z702" s="36" t="s">
        <v>68</v>
      </c>
      <c r="AA702" s="36" t="s">
        <v>68</v>
      </c>
      <c r="AB702" s="36" t="s">
        <v>68</v>
      </c>
      <c r="AC702" s="36" t="s">
        <v>70</v>
      </c>
      <c r="AD702" t="s">
        <v>72</v>
      </c>
      <c r="AE702" t="str">
        <f>VLOOKUP(P702,Table5[],2,0)</f>
        <v>موظف</v>
      </c>
      <c r="AF702" t="s">
        <v>72</v>
      </c>
      <c r="AG702" s="36" t="s">
        <v>73</v>
      </c>
      <c r="AH702" t="s">
        <v>145</v>
      </c>
      <c r="AI702" s="36" t="s">
        <v>74</v>
      </c>
      <c r="AJ702" s="36" t="s">
        <v>3291</v>
      </c>
      <c r="AK702" s="32" t="s">
        <v>76</v>
      </c>
      <c r="AL702" s="32" t="s">
        <v>77</v>
      </c>
      <c r="AM702" s="36"/>
      <c r="AN702" s="36"/>
      <c r="AO702" s="36" t="s">
        <v>3292</v>
      </c>
      <c r="AP702" s="36" t="s">
        <v>3293</v>
      </c>
      <c r="AQ702" s="36" t="s">
        <v>80</v>
      </c>
      <c r="AR702" s="32" t="s">
        <v>3294</v>
      </c>
      <c r="AS702" s="37">
        <v>966567227271</v>
      </c>
      <c r="AT702" s="32" t="s">
        <v>68</v>
      </c>
      <c r="AU702" s="16">
        <v>2023</v>
      </c>
      <c r="AV702" s="42" t="str">
        <f>VLOOKUP(A701,Table3[],7,0)</f>
        <v>Graduated</v>
      </c>
      <c r="AW702" s="42" t="str">
        <f>VLOOKUP(A702,Table3[],9,0)</f>
        <v>LV8</v>
      </c>
      <c r="AX702" s="38">
        <v>44903</v>
      </c>
      <c r="AY702" s="36" t="s">
        <v>83</v>
      </c>
      <c r="AZ702" s="36" t="s">
        <v>68</v>
      </c>
      <c r="BA702" s="39"/>
    </row>
    <row r="703" spans="1:53">
      <c r="A703" s="31">
        <v>3720022</v>
      </c>
      <c r="B703" s="32" t="s">
        <v>3570</v>
      </c>
      <c r="C703" s="32" t="s">
        <v>3571</v>
      </c>
      <c r="D703" s="32" t="s">
        <v>109</v>
      </c>
      <c r="E703" s="32" t="s">
        <v>160</v>
      </c>
      <c r="F703" t="s">
        <v>161</v>
      </c>
      <c r="G703" t="s">
        <v>162</v>
      </c>
      <c r="H703" s="32" t="s">
        <v>163</v>
      </c>
      <c r="I703" s="32" t="s">
        <v>164</v>
      </c>
      <c r="J703" s="32" t="s">
        <v>60</v>
      </c>
      <c r="K703" s="32"/>
      <c r="L703" s="32" t="s">
        <v>148</v>
      </c>
      <c r="M703" s="32" t="s">
        <v>149</v>
      </c>
      <c r="N703" s="32">
        <v>3.31</v>
      </c>
      <c r="O703" s="32" t="s">
        <v>63</v>
      </c>
      <c r="P703" s="32">
        <v>1127100699</v>
      </c>
      <c r="Q703" s="32" t="s">
        <v>3572</v>
      </c>
      <c r="R703" s="32" t="s">
        <v>562</v>
      </c>
      <c r="S703" s="159" t="s">
        <v>66</v>
      </c>
      <c r="T703" s="32"/>
      <c r="U703" s="34" t="s">
        <v>68</v>
      </c>
      <c r="V703" s="35" t="s">
        <v>68</v>
      </c>
      <c r="W703" s="32" t="s">
        <v>3572</v>
      </c>
      <c r="X703" s="54" t="s">
        <v>3573</v>
      </c>
      <c r="Y703" s="32" t="s">
        <v>3574</v>
      </c>
      <c r="Z703" s="36" t="s">
        <v>68</v>
      </c>
      <c r="AA703" s="36" t="s">
        <v>68</v>
      </c>
      <c r="AB703" s="36" t="s">
        <v>68</v>
      </c>
      <c r="AC703" s="36" t="s">
        <v>68</v>
      </c>
      <c r="AD703" t="s">
        <v>167</v>
      </c>
      <c r="AE703" t="e">
        <f>VLOOKUP(P703,Table5[],2,0)</f>
        <v>#N/A</v>
      </c>
      <c r="AF703" t="s">
        <v>71</v>
      </c>
      <c r="AG703" s="36" t="s">
        <v>68</v>
      </c>
      <c r="AH703" t="s">
        <v>68</v>
      </c>
      <c r="AI703" s="36" t="s">
        <v>68</v>
      </c>
      <c r="AJ703" s="36" t="s">
        <v>68</v>
      </c>
      <c r="AK703" s="32" t="s">
        <v>68</v>
      </c>
      <c r="AL703" s="32" t="s">
        <v>68</v>
      </c>
      <c r="AM703" s="36"/>
      <c r="AN703" s="36"/>
      <c r="AO703" s="36" t="s">
        <v>68</v>
      </c>
      <c r="AP703" s="36" t="s">
        <v>68</v>
      </c>
      <c r="AQ703" s="36" t="s">
        <v>68</v>
      </c>
      <c r="AR703" s="32" t="s">
        <v>68</v>
      </c>
      <c r="AS703" s="37" t="s">
        <v>68</v>
      </c>
      <c r="AT703" s="32" t="s">
        <v>68</v>
      </c>
      <c r="AU703" s="16">
        <v>2023</v>
      </c>
      <c r="AV703" s="42" t="str">
        <f>VLOOKUP(A702,Table3[],7,0)</f>
        <v>Graduated</v>
      </c>
      <c r="AW703" s="42" t="str">
        <f>VLOOKUP(A703,Table3[],9,0)</f>
        <v>LV8</v>
      </c>
      <c r="AX703" s="38">
        <v>45222</v>
      </c>
      <c r="AY703" s="36" t="s">
        <v>83</v>
      </c>
      <c r="AZ703" s="36" t="s">
        <v>68</v>
      </c>
      <c r="BA703" s="39"/>
    </row>
    <row r="704" spans="1:53">
      <c r="A704" s="43">
        <v>3910098</v>
      </c>
      <c r="B704" s="44" t="s">
        <v>3575</v>
      </c>
      <c r="C704" s="44" t="s">
        <v>3576</v>
      </c>
      <c r="D704" s="44" t="s">
        <v>109</v>
      </c>
      <c r="E704" s="44" t="s">
        <v>160</v>
      </c>
      <c r="F704" t="s">
        <v>161</v>
      </c>
      <c r="G704" t="s">
        <v>162</v>
      </c>
      <c r="H704" s="44" t="s">
        <v>163</v>
      </c>
      <c r="I704" s="44" t="s">
        <v>164</v>
      </c>
      <c r="J704" s="44" t="s">
        <v>60</v>
      </c>
      <c r="K704" s="44" t="s">
        <v>200</v>
      </c>
      <c r="L704" s="44" t="s">
        <v>148</v>
      </c>
      <c r="M704" s="44" t="s">
        <v>149</v>
      </c>
      <c r="N704" s="44">
        <v>3.02</v>
      </c>
      <c r="O704" s="44" t="s">
        <v>63</v>
      </c>
      <c r="P704" s="44">
        <v>1116480235</v>
      </c>
      <c r="Q704" s="32" t="s">
        <v>3577</v>
      </c>
      <c r="R704" s="44" t="s">
        <v>562</v>
      </c>
      <c r="S704" s="159" t="s">
        <v>66</v>
      </c>
      <c r="T704" s="44"/>
      <c r="U704" s="34" t="s">
        <v>68</v>
      </c>
      <c r="V704" s="35" t="s">
        <v>68</v>
      </c>
      <c r="W704" s="32" t="s">
        <v>3577</v>
      </c>
      <c r="X704" s="32" t="s">
        <v>68</v>
      </c>
      <c r="Y704" s="44"/>
      <c r="Z704" s="36" t="s">
        <v>68</v>
      </c>
      <c r="AA704" s="36" t="s">
        <v>68</v>
      </c>
      <c r="AB704" s="36" t="s">
        <v>68</v>
      </c>
      <c r="AC704" s="36" t="s">
        <v>68</v>
      </c>
      <c r="AD704" t="s">
        <v>72</v>
      </c>
      <c r="AE704" t="e">
        <f>VLOOKUP(P704,Table5[],2,0)</f>
        <v>#N/A</v>
      </c>
      <c r="AF704" t="s">
        <v>72</v>
      </c>
      <c r="AG704" s="36" t="s">
        <v>68</v>
      </c>
      <c r="AH704" t="s">
        <v>73</v>
      </c>
      <c r="AI704" s="36" t="s">
        <v>68</v>
      </c>
      <c r="AJ704" s="36" t="s">
        <v>68</v>
      </c>
      <c r="AK704" s="32" t="s">
        <v>68</v>
      </c>
      <c r="AL704" s="32" t="s">
        <v>68</v>
      </c>
      <c r="AM704" s="36"/>
      <c r="AN704" s="36"/>
      <c r="AO704" s="36" t="s">
        <v>68</v>
      </c>
      <c r="AP704" s="36" t="s">
        <v>68</v>
      </c>
      <c r="AQ704" s="36" t="s">
        <v>68</v>
      </c>
      <c r="AR704" s="32" t="s">
        <v>68</v>
      </c>
      <c r="AS704" s="37" t="s">
        <v>68</v>
      </c>
      <c r="AT704" s="32" t="s">
        <v>68</v>
      </c>
      <c r="AU704" s="16">
        <v>2023</v>
      </c>
      <c r="AV704" s="42" t="str">
        <f>VLOOKUP(A703,Table3[],7,0)</f>
        <v>Graduated</v>
      </c>
      <c r="AW704" s="42" t="str">
        <f>VLOOKUP(A704,Table3[],9,0)</f>
        <v>LV8</v>
      </c>
      <c r="AX704" s="38">
        <v>45222</v>
      </c>
      <c r="AY704" s="36" t="s">
        <v>83</v>
      </c>
      <c r="AZ704" s="36" t="s">
        <v>68</v>
      </c>
      <c r="BA704" s="39"/>
    </row>
    <row r="705" spans="1:53">
      <c r="A705" s="31">
        <v>3910232</v>
      </c>
      <c r="B705" s="32" t="s">
        <v>3578</v>
      </c>
      <c r="C705" s="32" t="s">
        <v>3579</v>
      </c>
      <c r="D705" s="32" t="s">
        <v>109</v>
      </c>
      <c r="E705" s="32" t="s">
        <v>55</v>
      </c>
      <c r="F705" s="12" t="s">
        <v>56</v>
      </c>
      <c r="G705" s="13" t="s">
        <v>57</v>
      </c>
      <c r="H705" s="32" t="s">
        <v>58</v>
      </c>
      <c r="I705" s="32" t="s">
        <v>59</v>
      </c>
      <c r="J705" s="32" t="s">
        <v>124</v>
      </c>
      <c r="K705" s="32" t="s">
        <v>200</v>
      </c>
      <c r="L705" s="32" t="s">
        <v>148</v>
      </c>
      <c r="M705" s="32" t="s">
        <v>149</v>
      </c>
      <c r="N705" s="32">
        <v>3.11</v>
      </c>
      <c r="O705" s="32" t="s">
        <v>63</v>
      </c>
      <c r="P705" s="32">
        <v>1110127535</v>
      </c>
      <c r="Q705" s="32" t="s">
        <v>3580</v>
      </c>
      <c r="R705" s="32" t="s">
        <v>562</v>
      </c>
      <c r="S705" s="159" t="s">
        <v>66</v>
      </c>
      <c r="T705" s="32"/>
      <c r="U705" s="34" t="s">
        <v>68</v>
      </c>
      <c r="V705" s="35" t="s">
        <v>68</v>
      </c>
      <c r="W705" s="32" t="s">
        <v>3580</v>
      </c>
      <c r="X705" s="32" t="s">
        <v>68</v>
      </c>
      <c r="Y705" s="32" t="s">
        <v>3581</v>
      </c>
      <c r="Z705" s="36" t="s">
        <v>68</v>
      </c>
      <c r="AA705" s="36" t="s">
        <v>68</v>
      </c>
      <c r="AB705" s="36" t="s">
        <v>68</v>
      </c>
      <c r="AC705" s="36" t="s">
        <v>68</v>
      </c>
      <c r="AD705" t="s">
        <v>72</v>
      </c>
      <c r="AE705" t="str">
        <f>VLOOKUP(P705,Table5[],2,0)</f>
        <v>موظف</v>
      </c>
      <c r="AF705" t="s">
        <v>72</v>
      </c>
      <c r="AG705" s="36" t="s">
        <v>68</v>
      </c>
      <c r="AH705" t="s">
        <v>145</v>
      </c>
      <c r="AI705" s="36" t="s">
        <v>68</v>
      </c>
      <c r="AJ705" s="36" t="s">
        <v>68</v>
      </c>
      <c r="AK705" s="32" t="s">
        <v>68</v>
      </c>
      <c r="AL705" s="32" t="s">
        <v>68</v>
      </c>
      <c r="AM705" s="36"/>
      <c r="AN705" s="36"/>
      <c r="AO705" s="36" t="s">
        <v>68</v>
      </c>
      <c r="AP705" s="36" t="s">
        <v>68</v>
      </c>
      <c r="AQ705" s="36" t="s">
        <v>68</v>
      </c>
      <c r="AR705" s="32" t="s">
        <v>68</v>
      </c>
      <c r="AS705" s="37" t="s">
        <v>68</v>
      </c>
      <c r="AT705" s="32" t="s">
        <v>68</v>
      </c>
      <c r="AU705" s="16">
        <v>2023</v>
      </c>
      <c r="AV705" s="42" t="str">
        <f>VLOOKUP(A704,Table3[],7,0)</f>
        <v>Graduated</v>
      </c>
      <c r="AW705" s="42" t="str">
        <f>VLOOKUP(A705,Table3[],9,0)</f>
        <v>LV8</v>
      </c>
      <c r="AX705" s="38">
        <v>45223</v>
      </c>
      <c r="AY705" s="36" t="s">
        <v>83</v>
      </c>
      <c r="AZ705" s="36" t="s">
        <v>68</v>
      </c>
      <c r="BA705" s="39"/>
    </row>
    <row r="706" spans="1:53">
      <c r="A706" s="43">
        <v>3910366</v>
      </c>
      <c r="B706" s="44" t="s">
        <v>3582</v>
      </c>
      <c r="C706" s="44" t="s">
        <v>3583</v>
      </c>
      <c r="D706" s="44" t="s">
        <v>54</v>
      </c>
      <c r="E706" s="44" t="s">
        <v>55</v>
      </c>
      <c r="F706" s="12" t="s">
        <v>56</v>
      </c>
      <c r="G706" s="13" t="s">
        <v>57</v>
      </c>
      <c r="H706" s="44" t="s">
        <v>58</v>
      </c>
      <c r="I706" s="44" t="s">
        <v>59</v>
      </c>
      <c r="J706" s="44" t="s">
        <v>124</v>
      </c>
      <c r="K706" s="44"/>
      <c r="L706" s="44" t="s">
        <v>148</v>
      </c>
      <c r="M706" s="44" t="s">
        <v>149</v>
      </c>
      <c r="N706" s="44">
        <v>2.83</v>
      </c>
      <c r="O706" s="44" t="s">
        <v>113</v>
      </c>
      <c r="P706" s="44">
        <v>2064793521</v>
      </c>
      <c r="Q706" s="32" t="s">
        <v>3584</v>
      </c>
      <c r="R706" s="44" t="s">
        <v>562</v>
      </c>
      <c r="S706" s="32" t="s">
        <v>116</v>
      </c>
      <c r="T706" s="44"/>
      <c r="U706" s="34" t="s">
        <v>68</v>
      </c>
      <c r="V706" s="35" t="s">
        <v>68</v>
      </c>
      <c r="W706" s="32" t="s">
        <v>3584</v>
      </c>
      <c r="X706" s="32" t="s">
        <v>68</v>
      </c>
      <c r="Y706" s="44" t="s">
        <v>3585</v>
      </c>
      <c r="Z706" s="36" t="s">
        <v>68</v>
      </c>
      <c r="AA706" s="36" t="s">
        <v>68</v>
      </c>
      <c r="AB706" s="36" t="s">
        <v>68</v>
      </c>
      <c r="AC706" s="36" t="s">
        <v>68</v>
      </c>
      <c r="AD706" t="s">
        <v>167</v>
      </c>
      <c r="AE706" t="e">
        <f>VLOOKUP(P706,Table5[],2,0)</f>
        <v>#N/A</v>
      </c>
      <c r="AF706" t="s">
        <v>71</v>
      </c>
      <c r="AG706" s="36" t="s">
        <v>68</v>
      </c>
      <c r="AH706" t="s">
        <v>68</v>
      </c>
      <c r="AI706" s="36" t="s">
        <v>68</v>
      </c>
      <c r="AJ706" s="36" t="s">
        <v>68</v>
      </c>
      <c r="AK706" s="32" t="s">
        <v>68</v>
      </c>
      <c r="AL706" s="32" t="s">
        <v>68</v>
      </c>
      <c r="AM706" s="36"/>
      <c r="AN706" s="36"/>
      <c r="AO706" s="36" t="s">
        <v>68</v>
      </c>
      <c r="AP706" s="36" t="s">
        <v>68</v>
      </c>
      <c r="AQ706" s="36" t="s">
        <v>68</v>
      </c>
      <c r="AR706" s="32" t="s">
        <v>68</v>
      </c>
      <c r="AS706" s="37" t="s">
        <v>68</v>
      </c>
      <c r="AT706" s="32" t="s">
        <v>68</v>
      </c>
      <c r="AU706" s="16">
        <v>2023</v>
      </c>
      <c r="AV706" s="42" t="str">
        <f>VLOOKUP(A705,Table3[],7,0)</f>
        <v>Graduated</v>
      </c>
      <c r="AW706" s="42" t="str">
        <f>VLOOKUP(A706,Table3[],9,0)</f>
        <v>LV8</v>
      </c>
      <c r="AX706" s="38">
        <v>45223</v>
      </c>
      <c r="AY706" s="36" t="s">
        <v>83</v>
      </c>
      <c r="AZ706" s="36" t="s">
        <v>68</v>
      </c>
      <c r="BA706" s="39"/>
    </row>
    <row r="707" spans="1:53">
      <c r="A707" s="31">
        <v>3920004</v>
      </c>
      <c r="B707" s="32" t="s">
        <v>3586</v>
      </c>
      <c r="C707" s="32" t="s">
        <v>3587</v>
      </c>
      <c r="D707" s="32" t="s">
        <v>109</v>
      </c>
      <c r="E707" s="32" t="s">
        <v>55</v>
      </c>
      <c r="F707" s="12" t="s">
        <v>56</v>
      </c>
      <c r="G707" s="13" t="s">
        <v>57</v>
      </c>
      <c r="H707" s="32" t="s">
        <v>58</v>
      </c>
      <c r="I707" s="32" t="s">
        <v>59</v>
      </c>
      <c r="J707" s="32" t="s">
        <v>124</v>
      </c>
      <c r="K707" s="32"/>
      <c r="L707" s="32" t="s">
        <v>148</v>
      </c>
      <c r="M707" s="32" t="s">
        <v>149</v>
      </c>
      <c r="N707" s="32">
        <v>3.3</v>
      </c>
      <c r="O707" s="32" t="s">
        <v>63</v>
      </c>
      <c r="P707" s="32">
        <v>1126584356</v>
      </c>
      <c r="Q707" s="32" t="s">
        <v>3588</v>
      </c>
      <c r="R707" s="32" t="s">
        <v>562</v>
      </c>
      <c r="S707" s="159" t="s">
        <v>66</v>
      </c>
      <c r="T707" s="32"/>
      <c r="U707" s="34" t="s">
        <v>68</v>
      </c>
      <c r="V707" s="35" t="s">
        <v>68</v>
      </c>
      <c r="W707" s="32" t="s">
        <v>3588</v>
      </c>
      <c r="X707" s="32" t="s">
        <v>3589</v>
      </c>
      <c r="Y707" s="32" t="s">
        <v>3588</v>
      </c>
      <c r="Z707" s="36" t="s">
        <v>68</v>
      </c>
      <c r="AA707" s="36" t="s">
        <v>68</v>
      </c>
      <c r="AB707" s="36" t="s">
        <v>68</v>
      </c>
      <c r="AC707" s="36" t="s">
        <v>68</v>
      </c>
      <c r="AD707" t="s">
        <v>72</v>
      </c>
      <c r="AE707" t="str">
        <f>VLOOKUP(P707,Table5[],2,0)</f>
        <v>موظف</v>
      </c>
      <c r="AF707" t="s">
        <v>72</v>
      </c>
      <c r="AG707" s="36" t="s">
        <v>68</v>
      </c>
      <c r="AH707" t="s">
        <v>145</v>
      </c>
      <c r="AI707" s="36" t="s">
        <v>68</v>
      </c>
      <c r="AJ707" s="36" t="s">
        <v>68</v>
      </c>
      <c r="AK707" s="32" t="s">
        <v>68</v>
      </c>
      <c r="AL707" s="32" t="s">
        <v>68</v>
      </c>
      <c r="AM707" s="36"/>
      <c r="AN707" s="36"/>
      <c r="AO707" s="36" t="s">
        <v>68</v>
      </c>
      <c r="AP707" s="36" t="s">
        <v>68</v>
      </c>
      <c r="AQ707" s="36" t="s">
        <v>68</v>
      </c>
      <c r="AR707" s="32" t="s">
        <v>68</v>
      </c>
      <c r="AS707" s="37" t="s">
        <v>68</v>
      </c>
      <c r="AT707" s="32" t="s">
        <v>68</v>
      </c>
      <c r="AU707" s="16">
        <v>2023</v>
      </c>
      <c r="AV707" s="42" t="str">
        <f>VLOOKUP(A706,Table3[],7,0)</f>
        <v>Graduated</v>
      </c>
      <c r="AW707" s="42" t="str">
        <f>VLOOKUP(A707,Table3[],9,0)</f>
        <v>LV8</v>
      </c>
      <c r="AX707" s="38">
        <v>45223</v>
      </c>
      <c r="AY707" s="36" t="s">
        <v>83</v>
      </c>
      <c r="AZ707" s="36" t="s">
        <v>68</v>
      </c>
      <c r="BA707" s="39"/>
    </row>
    <row r="708" spans="1:53" ht="45">
      <c r="A708" s="43">
        <v>3910325</v>
      </c>
      <c r="B708" s="44" t="s">
        <v>3590</v>
      </c>
      <c r="C708" s="44" t="s">
        <v>3591</v>
      </c>
      <c r="D708" s="44" t="s">
        <v>54</v>
      </c>
      <c r="E708" s="44" t="s">
        <v>342</v>
      </c>
      <c r="F708" s="51" t="s">
        <v>241</v>
      </c>
      <c r="G708" s="51" t="s">
        <v>242</v>
      </c>
      <c r="H708" s="44" t="s">
        <v>343</v>
      </c>
      <c r="I708" s="44" t="s">
        <v>344</v>
      </c>
      <c r="J708" s="44" t="s">
        <v>60</v>
      </c>
      <c r="K708" s="44" t="s">
        <v>131</v>
      </c>
      <c r="L708" s="44" t="s">
        <v>111</v>
      </c>
      <c r="M708" s="44" t="s">
        <v>112</v>
      </c>
      <c r="N708" s="44">
        <v>3.66</v>
      </c>
      <c r="O708" s="44" t="s">
        <v>63</v>
      </c>
      <c r="P708" s="44">
        <v>1109579217</v>
      </c>
      <c r="Q708" s="32" t="s">
        <v>3592</v>
      </c>
      <c r="R708" s="44" t="s">
        <v>562</v>
      </c>
      <c r="S708" s="159" t="s">
        <v>66</v>
      </c>
      <c r="T708" s="44"/>
      <c r="U708" s="34" t="s">
        <v>68</v>
      </c>
      <c r="V708" s="35" t="s">
        <v>68</v>
      </c>
      <c r="W708" s="32" t="s">
        <v>3592</v>
      </c>
      <c r="X708" s="32" t="s">
        <v>68</v>
      </c>
      <c r="Y708" s="44" t="s">
        <v>3593</v>
      </c>
      <c r="Z708" s="36" t="s">
        <v>68</v>
      </c>
      <c r="AA708" s="36" t="s">
        <v>68</v>
      </c>
      <c r="AB708" s="36" t="s">
        <v>68</v>
      </c>
      <c r="AC708" s="36" t="s">
        <v>68</v>
      </c>
      <c r="AD708" t="s">
        <v>72</v>
      </c>
      <c r="AE708" t="e">
        <f>VLOOKUP(P708,Table5[],2,0)</f>
        <v>#N/A</v>
      </c>
      <c r="AF708" t="s">
        <v>72</v>
      </c>
      <c r="AG708" s="36" t="s">
        <v>73</v>
      </c>
      <c r="AH708" t="s">
        <v>73</v>
      </c>
      <c r="AI708" s="36" t="s">
        <v>434</v>
      </c>
      <c r="AJ708" s="36" t="s">
        <v>723</v>
      </c>
      <c r="AK708" s="32" t="s">
        <v>76</v>
      </c>
      <c r="AL708" s="32" t="s">
        <v>136</v>
      </c>
      <c r="AM708" s="42" t="s">
        <v>188</v>
      </c>
      <c r="AN708" s="36"/>
      <c r="AO708" s="36" t="s">
        <v>3594</v>
      </c>
      <c r="AP708" s="36" t="s">
        <v>3595</v>
      </c>
      <c r="AQ708" s="36" t="s">
        <v>80</v>
      </c>
      <c r="AR708" s="32" t="s">
        <v>68</v>
      </c>
      <c r="AS708" s="37" t="s">
        <v>68</v>
      </c>
      <c r="AT708" s="32" t="s">
        <v>68</v>
      </c>
      <c r="AU708" s="16">
        <v>2023</v>
      </c>
      <c r="AV708" s="42" t="str">
        <f>VLOOKUP(A707,Table3[],7,0)</f>
        <v>Graduated</v>
      </c>
      <c r="AW708" s="42" t="str">
        <f>VLOOKUP(A708,Table3[],9,0)</f>
        <v>LV8</v>
      </c>
      <c r="AX708" s="38">
        <v>45223</v>
      </c>
      <c r="AY708" s="36" t="s">
        <v>83</v>
      </c>
      <c r="AZ708" s="36" t="s">
        <v>68</v>
      </c>
      <c r="BA708" s="39" t="s">
        <v>172</v>
      </c>
    </row>
    <row r="709" spans="1:53">
      <c r="A709" s="43">
        <v>35190141</v>
      </c>
      <c r="B709" s="44" t="s">
        <v>3596</v>
      </c>
      <c r="C709" s="44" t="s">
        <v>3597</v>
      </c>
      <c r="D709" s="44" t="s">
        <v>109</v>
      </c>
      <c r="E709" s="44" t="s">
        <v>160</v>
      </c>
      <c r="F709" t="s">
        <v>161</v>
      </c>
      <c r="G709" t="s">
        <v>162</v>
      </c>
      <c r="H709" s="44" t="s">
        <v>163</v>
      </c>
      <c r="I709" s="44" t="s">
        <v>164</v>
      </c>
      <c r="J709" s="44" t="s">
        <v>60</v>
      </c>
      <c r="K709" s="44" t="s">
        <v>131</v>
      </c>
      <c r="L709" s="44" t="s">
        <v>148</v>
      </c>
      <c r="M709" s="44" t="s">
        <v>149</v>
      </c>
      <c r="N709" s="44">
        <v>3.29</v>
      </c>
      <c r="O709" s="44" t="s">
        <v>63</v>
      </c>
      <c r="P709" s="44">
        <v>1085542551</v>
      </c>
      <c r="Q709" s="32" t="s">
        <v>3598</v>
      </c>
      <c r="R709" s="44" t="s">
        <v>65</v>
      </c>
      <c r="S709" s="44" t="s">
        <v>66</v>
      </c>
      <c r="T709" s="44" t="s">
        <v>67</v>
      </c>
      <c r="U709" s="34">
        <v>966532266654</v>
      </c>
      <c r="V709" s="35" t="s">
        <v>68</v>
      </c>
      <c r="W709" s="32" t="s">
        <v>3598</v>
      </c>
      <c r="X709" s="32" t="s">
        <v>3599</v>
      </c>
      <c r="Y709" s="44" t="s">
        <v>3599</v>
      </c>
      <c r="Z709" s="36" t="s">
        <v>68</v>
      </c>
      <c r="AA709" s="36" t="s">
        <v>68</v>
      </c>
      <c r="AB709" s="36" t="s">
        <v>68</v>
      </c>
      <c r="AC709" s="36" t="s">
        <v>68</v>
      </c>
      <c r="AD709" t="s">
        <v>72</v>
      </c>
      <c r="AE709" t="str">
        <f>VLOOKUP(P709,Table5[],2,0)</f>
        <v>موظف</v>
      </c>
      <c r="AF709" t="s">
        <v>72</v>
      </c>
      <c r="AG709" s="36" t="s">
        <v>73</v>
      </c>
      <c r="AH709" t="s">
        <v>73</v>
      </c>
      <c r="AI709" s="36" t="s">
        <v>74</v>
      </c>
      <c r="AJ709" s="36" t="s">
        <v>3600</v>
      </c>
      <c r="AK709" s="32" t="s">
        <v>76</v>
      </c>
      <c r="AL709" s="32" t="s">
        <v>136</v>
      </c>
      <c r="AM709" s="36"/>
      <c r="AN709" s="36"/>
      <c r="AO709" s="36" t="s">
        <v>3601</v>
      </c>
      <c r="AP709" s="36" t="s">
        <v>3602</v>
      </c>
      <c r="AQ709" s="36" t="s">
        <v>80</v>
      </c>
      <c r="AR709" s="32" t="s">
        <v>68</v>
      </c>
      <c r="AS709" s="37" t="s">
        <v>68</v>
      </c>
      <c r="AT709" s="32" t="s">
        <v>68</v>
      </c>
      <c r="AU709" s="16">
        <v>2023</v>
      </c>
      <c r="AV709" s="42" t="str">
        <f>VLOOKUP(A708,Table3[],7,0)</f>
        <v>Graduated</v>
      </c>
      <c r="AW709" s="42" t="str">
        <f>VLOOKUP(A709,Table3[],9,0)</f>
        <v>LV8</v>
      </c>
      <c r="AX709" s="38">
        <v>44934</v>
      </c>
      <c r="AY709" s="36" t="s">
        <v>83</v>
      </c>
      <c r="AZ709" s="36" t="s">
        <v>105</v>
      </c>
      <c r="BA709" s="39"/>
    </row>
    <row r="710" spans="1:53">
      <c r="A710" s="111">
        <v>36190150</v>
      </c>
      <c r="B710" s="54" t="s">
        <v>3603</v>
      </c>
      <c r="C710" s="54" t="s">
        <v>3604</v>
      </c>
      <c r="D710" s="54" t="s">
        <v>109</v>
      </c>
      <c r="E710" s="54" t="s">
        <v>160</v>
      </c>
      <c r="F710" s="64" t="s">
        <v>161</v>
      </c>
      <c r="G710" s="65" t="s">
        <v>162</v>
      </c>
      <c r="H710" s="54" t="s">
        <v>163</v>
      </c>
      <c r="I710" s="54" t="s">
        <v>164</v>
      </c>
      <c r="J710" s="54" t="s">
        <v>96</v>
      </c>
      <c r="K710" s="54"/>
      <c r="L710" s="54"/>
      <c r="M710" s="54"/>
      <c r="N710" s="54"/>
      <c r="O710" s="54"/>
      <c r="P710" s="54"/>
      <c r="Q710" s="112"/>
      <c r="R710" s="54"/>
      <c r="S710" s="159" t="s">
        <v>66</v>
      </c>
      <c r="T710" s="54"/>
      <c r="U710" s="57"/>
      <c r="V710" s="35"/>
      <c r="W710" s="54"/>
      <c r="X710" s="54"/>
      <c r="Y710" s="54"/>
      <c r="Z710" s="36"/>
      <c r="AA710" s="36"/>
      <c r="AB710" s="36"/>
      <c r="AC710" s="36"/>
      <c r="AD710" t="e">
        <v>#N/A</v>
      </c>
      <c r="AE710" t="e">
        <f>VLOOKUP(P710,Table5[],2,0)</f>
        <v>#N/A</v>
      </c>
      <c r="AG710" s="36"/>
      <c r="AI710" s="36"/>
      <c r="AJ710" s="36"/>
      <c r="AK710" s="54"/>
      <c r="AL710" s="54"/>
      <c r="AM710" s="36"/>
      <c r="AN710" s="36"/>
      <c r="AO710" s="36"/>
      <c r="AP710" s="36"/>
      <c r="AQ710" s="36"/>
      <c r="AR710" s="54"/>
      <c r="AS710" s="57"/>
      <c r="AT710" s="54"/>
      <c r="AU710" s="16">
        <v>2023</v>
      </c>
      <c r="AV710" t="str">
        <f>VLOOKUP(A709,Table3[],7,0)</f>
        <v>Graduated</v>
      </c>
      <c r="AW710" t="str">
        <f>VLOOKUP(A710,Table3[],9,0)</f>
        <v>LV8</v>
      </c>
      <c r="AX710" s="38"/>
      <c r="AY710" s="36"/>
      <c r="AZ710" s="36"/>
      <c r="BA710" s="58"/>
    </row>
    <row r="711" spans="1:53">
      <c r="A711" s="43">
        <v>3910011</v>
      </c>
      <c r="B711" s="44" t="s">
        <v>3605</v>
      </c>
      <c r="C711" s="44" t="s">
        <v>3606</v>
      </c>
      <c r="D711" s="44" t="s">
        <v>109</v>
      </c>
      <c r="E711" s="44" t="s">
        <v>160</v>
      </c>
      <c r="F711" t="s">
        <v>161</v>
      </c>
      <c r="G711" t="s">
        <v>162</v>
      </c>
      <c r="H711" s="44" t="s">
        <v>163</v>
      </c>
      <c r="I711" s="44" t="s">
        <v>164</v>
      </c>
      <c r="J711" s="44" t="s">
        <v>124</v>
      </c>
      <c r="K711" s="44" t="s">
        <v>110</v>
      </c>
      <c r="L711" s="44" t="s">
        <v>111</v>
      </c>
      <c r="M711" s="44" t="s">
        <v>112</v>
      </c>
      <c r="N711" s="44">
        <v>3.97</v>
      </c>
      <c r="O711" s="44" t="s">
        <v>113</v>
      </c>
      <c r="P711" s="44">
        <v>2158111316</v>
      </c>
      <c r="Q711" s="32" t="s">
        <v>3607</v>
      </c>
      <c r="R711" s="44" t="s">
        <v>562</v>
      </c>
      <c r="S711" s="32" t="s">
        <v>116</v>
      </c>
      <c r="T711" s="44"/>
      <c r="U711" s="34" t="s">
        <v>68</v>
      </c>
      <c r="V711" s="35" t="s">
        <v>68</v>
      </c>
      <c r="W711" s="32" t="s">
        <v>3607</v>
      </c>
      <c r="X711" s="32" t="s">
        <v>68</v>
      </c>
      <c r="Y711" s="44" t="s">
        <v>3608</v>
      </c>
      <c r="Z711" s="36" t="s">
        <v>68</v>
      </c>
      <c r="AA711" s="36" t="s">
        <v>68</v>
      </c>
      <c r="AB711" s="36" t="s">
        <v>68</v>
      </c>
      <c r="AC711" s="36" t="s">
        <v>68</v>
      </c>
      <c r="AD711" t="s">
        <v>167</v>
      </c>
      <c r="AE711" t="e">
        <f>VLOOKUP(P711,Table5[],2,0)</f>
        <v>#N/A</v>
      </c>
      <c r="AF711" t="s">
        <v>71</v>
      </c>
      <c r="AG711" s="36" t="s">
        <v>68</v>
      </c>
      <c r="AH711" t="s">
        <v>68</v>
      </c>
      <c r="AI711" s="36" t="s">
        <v>68</v>
      </c>
      <c r="AJ711" s="36" t="s">
        <v>68</v>
      </c>
      <c r="AK711" s="32" t="s">
        <v>68</v>
      </c>
      <c r="AL711" s="32" t="s">
        <v>68</v>
      </c>
      <c r="AM711" s="36"/>
      <c r="AN711" s="36"/>
      <c r="AO711" s="36" t="s">
        <v>68</v>
      </c>
      <c r="AP711" s="36" t="s">
        <v>68</v>
      </c>
      <c r="AQ711" s="36" t="s">
        <v>68</v>
      </c>
      <c r="AR711" s="32" t="s">
        <v>68</v>
      </c>
      <c r="AS711" s="37" t="s">
        <v>68</v>
      </c>
      <c r="AT711" s="32" t="s">
        <v>68</v>
      </c>
      <c r="AU711" s="42">
        <v>2024</v>
      </c>
      <c r="AV711" s="42" t="str">
        <f>VLOOKUP(A710,Table3[],7,0)</f>
        <v>Active</v>
      </c>
      <c r="AW711" s="42" t="str">
        <f>VLOOKUP(A711,Table3[],9,0)</f>
        <v>LV8</v>
      </c>
      <c r="AX711" s="38">
        <v>45223</v>
      </c>
      <c r="AY711" s="36" t="s">
        <v>83</v>
      </c>
      <c r="AZ711" s="36" t="s">
        <v>68</v>
      </c>
      <c r="BA711" s="39"/>
    </row>
    <row r="712" spans="1:53">
      <c r="A712" s="43">
        <v>3910092</v>
      </c>
      <c r="B712" s="44" t="s">
        <v>3609</v>
      </c>
      <c r="C712" s="44" t="s">
        <v>3610</v>
      </c>
      <c r="D712" s="44" t="s">
        <v>109</v>
      </c>
      <c r="E712" s="44" t="s">
        <v>405</v>
      </c>
      <c r="F712" s="12" t="s">
        <v>56</v>
      </c>
      <c r="G712" s="13" t="s">
        <v>57</v>
      </c>
      <c r="H712" s="44" t="s">
        <v>406</v>
      </c>
      <c r="I712" s="44" t="s">
        <v>407</v>
      </c>
      <c r="J712" s="44" t="s">
        <v>124</v>
      </c>
      <c r="K712" s="44"/>
      <c r="L712" s="44" t="s">
        <v>111</v>
      </c>
      <c r="M712" s="44" t="s">
        <v>112</v>
      </c>
      <c r="N712" s="44">
        <v>3.66</v>
      </c>
      <c r="O712" s="44" t="s">
        <v>63</v>
      </c>
      <c r="P712" s="44">
        <v>1113517625</v>
      </c>
      <c r="Q712" s="32" t="s">
        <v>3611</v>
      </c>
      <c r="R712" s="44" t="s">
        <v>562</v>
      </c>
      <c r="S712" s="159" t="s">
        <v>66</v>
      </c>
      <c r="T712" s="44"/>
      <c r="U712" s="34" t="s">
        <v>68</v>
      </c>
      <c r="V712" s="35" t="s">
        <v>68</v>
      </c>
      <c r="W712" s="32" t="s">
        <v>3611</v>
      </c>
      <c r="X712" t="s">
        <v>3612</v>
      </c>
      <c r="Y712" s="44" t="s">
        <v>3613</v>
      </c>
      <c r="Z712" s="36" t="s">
        <v>68</v>
      </c>
      <c r="AA712" s="36" t="s">
        <v>68</v>
      </c>
      <c r="AB712" s="36" t="s">
        <v>68</v>
      </c>
      <c r="AC712" s="36" t="s">
        <v>68</v>
      </c>
      <c r="AD712" t="s">
        <v>167</v>
      </c>
      <c r="AE712" t="e">
        <f>VLOOKUP(P712,Table5[],2,0)</f>
        <v>#N/A</v>
      </c>
      <c r="AF712" t="s">
        <v>71</v>
      </c>
      <c r="AG712" s="36" t="s">
        <v>68</v>
      </c>
      <c r="AH712" t="s">
        <v>68</v>
      </c>
      <c r="AI712" s="36" t="s">
        <v>68</v>
      </c>
      <c r="AJ712" s="36" t="s">
        <v>68</v>
      </c>
      <c r="AK712" s="32" t="s">
        <v>68</v>
      </c>
      <c r="AL712" s="32" t="s">
        <v>68</v>
      </c>
      <c r="AM712" s="36"/>
      <c r="AN712" s="36"/>
      <c r="AO712" s="36" t="s">
        <v>68</v>
      </c>
      <c r="AP712" s="36" t="s">
        <v>68</v>
      </c>
      <c r="AQ712" s="36" t="s">
        <v>68</v>
      </c>
      <c r="AR712" s="32" t="s">
        <v>68</v>
      </c>
      <c r="AS712" s="37" t="s">
        <v>92</v>
      </c>
      <c r="AT712" s="32" t="s">
        <v>68</v>
      </c>
      <c r="AU712" s="16">
        <v>2023</v>
      </c>
      <c r="AV712" s="42" t="str">
        <f>VLOOKUP(A711,Table3[],7,0)</f>
        <v>Graduated</v>
      </c>
      <c r="AW712" s="42" t="str">
        <f>VLOOKUP(A712,Table3[],9,0)</f>
        <v>LV8</v>
      </c>
      <c r="AX712" s="38">
        <v>45223</v>
      </c>
      <c r="AY712" s="36" t="s">
        <v>83</v>
      </c>
      <c r="AZ712" s="36" t="s">
        <v>68</v>
      </c>
      <c r="BA712" s="39"/>
    </row>
    <row r="713" spans="1:53">
      <c r="A713" s="31">
        <v>3910142</v>
      </c>
      <c r="B713" s="32" t="s">
        <v>3614</v>
      </c>
      <c r="C713" s="32" t="s">
        <v>3615</v>
      </c>
      <c r="D713" s="32" t="s">
        <v>109</v>
      </c>
      <c r="E713" s="32" t="s">
        <v>160</v>
      </c>
      <c r="F713" t="s">
        <v>161</v>
      </c>
      <c r="G713" t="s">
        <v>162</v>
      </c>
      <c r="H713" s="32" t="s">
        <v>163</v>
      </c>
      <c r="I713" s="32" t="s">
        <v>164</v>
      </c>
      <c r="J713" s="32" t="s">
        <v>124</v>
      </c>
      <c r="K713" s="32" t="s">
        <v>131</v>
      </c>
      <c r="L713" s="32" t="s">
        <v>111</v>
      </c>
      <c r="M713" s="32" t="s">
        <v>112</v>
      </c>
      <c r="N713" s="32">
        <v>3.58</v>
      </c>
      <c r="O713" s="32" t="s">
        <v>63</v>
      </c>
      <c r="P713" s="32">
        <v>1102081930</v>
      </c>
      <c r="Q713" s="32" t="s">
        <v>3616</v>
      </c>
      <c r="R713" s="32" t="s">
        <v>562</v>
      </c>
      <c r="S713" s="159" t="s">
        <v>66</v>
      </c>
      <c r="T713" s="32"/>
      <c r="U713" s="34" t="s">
        <v>68</v>
      </c>
      <c r="V713" s="35" t="s">
        <v>68</v>
      </c>
      <c r="W713" s="32" t="s">
        <v>3616</v>
      </c>
      <c r="X713" s="42" t="s">
        <v>68</v>
      </c>
      <c r="Y713" s="32" t="s">
        <v>68</v>
      </c>
      <c r="Z713" s="36" t="s">
        <v>68</v>
      </c>
      <c r="AA713" s="36" t="s">
        <v>68</v>
      </c>
      <c r="AB713" s="36" t="s">
        <v>68</v>
      </c>
      <c r="AC713" s="36" t="s">
        <v>68</v>
      </c>
      <c r="AD713" t="s">
        <v>72</v>
      </c>
      <c r="AE713" t="e">
        <f>VLOOKUP(P713,Table5[],2,0)</f>
        <v>#N/A</v>
      </c>
      <c r="AF713" t="s">
        <v>72</v>
      </c>
      <c r="AG713" s="36" t="s">
        <v>68</v>
      </c>
      <c r="AH713" t="s">
        <v>311</v>
      </c>
      <c r="AI713" s="36" t="s">
        <v>68</v>
      </c>
      <c r="AJ713" s="36" t="s">
        <v>68</v>
      </c>
      <c r="AK713" s="32" t="s">
        <v>68</v>
      </c>
      <c r="AL713" s="32" t="s">
        <v>68</v>
      </c>
      <c r="AM713" s="36"/>
      <c r="AN713" s="36"/>
      <c r="AO713" s="36" t="s">
        <v>68</v>
      </c>
      <c r="AP713" s="36" t="s">
        <v>68</v>
      </c>
      <c r="AQ713" s="36" t="s">
        <v>68</v>
      </c>
      <c r="AR713" s="32" t="s">
        <v>68</v>
      </c>
      <c r="AS713" s="37" t="s">
        <v>68</v>
      </c>
      <c r="AT713" s="32" t="s">
        <v>68</v>
      </c>
      <c r="AU713" s="16">
        <v>2023</v>
      </c>
      <c r="AV713" s="42" t="str">
        <f>VLOOKUP(A712,Table3[],7,0)</f>
        <v>Graduated</v>
      </c>
      <c r="AW713" s="42" t="str">
        <f>VLOOKUP(A713,Table3[],9,0)</f>
        <v>LV8</v>
      </c>
      <c r="AX713" s="38">
        <v>45223</v>
      </c>
      <c r="AY713" s="36" t="s">
        <v>83</v>
      </c>
      <c r="AZ713" s="36" t="s">
        <v>68</v>
      </c>
      <c r="BA713" s="39"/>
    </row>
    <row r="714" spans="1:53">
      <c r="A714" s="31">
        <v>3910002</v>
      </c>
      <c r="B714" s="32" t="s">
        <v>3617</v>
      </c>
      <c r="C714" s="32" t="s">
        <v>3618</v>
      </c>
      <c r="D714" s="32" t="s">
        <v>109</v>
      </c>
      <c r="E714" s="32" t="s">
        <v>160</v>
      </c>
      <c r="F714" t="s">
        <v>161</v>
      </c>
      <c r="G714" t="s">
        <v>162</v>
      </c>
      <c r="H714" s="32" t="s">
        <v>163</v>
      </c>
      <c r="I714" s="32" t="s">
        <v>164</v>
      </c>
      <c r="J714" s="32" t="s">
        <v>96</v>
      </c>
      <c r="K714" s="32" t="s">
        <v>110</v>
      </c>
      <c r="L714" s="32" t="s">
        <v>111</v>
      </c>
      <c r="M714" s="32" t="s">
        <v>112</v>
      </c>
      <c r="N714" s="32">
        <v>3.96</v>
      </c>
      <c r="O714" s="32" t="s">
        <v>113</v>
      </c>
      <c r="P714" s="32">
        <v>8410851</v>
      </c>
      <c r="Q714" s="32" t="s">
        <v>3619</v>
      </c>
      <c r="R714" s="32" t="s">
        <v>562</v>
      </c>
      <c r="S714" s="32" t="s">
        <v>116</v>
      </c>
      <c r="T714" s="32"/>
      <c r="U714" s="34" t="s">
        <v>68</v>
      </c>
      <c r="V714" s="35" t="s">
        <v>68</v>
      </c>
      <c r="W714" s="32" t="s">
        <v>3619</v>
      </c>
      <c r="X714" s="32" t="s">
        <v>68</v>
      </c>
      <c r="Y714" s="32"/>
      <c r="Z714" s="36" t="s">
        <v>68</v>
      </c>
      <c r="AA714" s="36" t="s">
        <v>68</v>
      </c>
      <c r="AB714" s="36" t="s">
        <v>68</v>
      </c>
      <c r="AC714" s="36" t="s">
        <v>68</v>
      </c>
      <c r="AD714" t="e">
        <v>#N/A</v>
      </c>
      <c r="AE714" t="e">
        <f>VLOOKUP(P714,Table5[],2,0)</f>
        <v>#N/A</v>
      </c>
      <c r="AF714" t="s">
        <v>68</v>
      </c>
      <c r="AG714" s="36" t="s">
        <v>73</v>
      </c>
      <c r="AH714" t="s">
        <v>68</v>
      </c>
      <c r="AI714" s="36" t="s">
        <v>434</v>
      </c>
      <c r="AJ714" s="36" t="s">
        <v>556</v>
      </c>
      <c r="AK714" s="32" t="s">
        <v>76</v>
      </c>
      <c r="AL714" s="32" t="s">
        <v>136</v>
      </c>
      <c r="AM714" s="36"/>
      <c r="AN714" s="36"/>
      <c r="AO714" s="36" t="s">
        <v>557</v>
      </c>
      <c r="AP714" s="36" t="s">
        <v>558</v>
      </c>
      <c r="AQ714" s="36" t="s">
        <v>80</v>
      </c>
      <c r="AR714" s="32" t="s">
        <v>68</v>
      </c>
      <c r="AS714" s="37" t="s">
        <v>68</v>
      </c>
      <c r="AT714" s="32" t="s">
        <v>68</v>
      </c>
      <c r="AU714" s="16">
        <v>2023</v>
      </c>
      <c r="AV714" s="42" t="str">
        <f>VLOOKUP(A713,Table3[],7,0)</f>
        <v>Graduated</v>
      </c>
      <c r="AW714" s="42" t="str">
        <f>VLOOKUP(A714,Table3[],9,0)</f>
        <v>LV8</v>
      </c>
      <c r="AX714" s="38">
        <v>45222</v>
      </c>
      <c r="AY714" s="36" t="s">
        <v>83</v>
      </c>
      <c r="AZ714" s="36" t="s">
        <v>68</v>
      </c>
      <c r="BA714" s="39"/>
    </row>
    <row r="715" spans="1:53">
      <c r="A715" s="31">
        <v>3910013</v>
      </c>
      <c r="B715" s="32" t="s">
        <v>3620</v>
      </c>
      <c r="C715" s="32" t="s">
        <v>3621</v>
      </c>
      <c r="D715" s="32" t="s">
        <v>109</v>
      </c>
      <c r="E715" s="32" t="s">
        <v>55</v>
      </c>
      <c r="F715" s="12" t="s">
        <v>56</v>
      </c>
      <c r="G715" s="13" t="s">
        <v>57</v>
      </c>
      <c r="H715" s="32" t="s">
        <v>58</v>
      </c>
      <c r="I715" s="32" t="s">
        <v>59</v>
      </c>
      <c r="J715" s="32" t="s">
        <v>60</v>
      </c>
      <c r="K715" s="32" t="s">
        <v>110</v>
      </c>
      <c r="L715" s="32" t="s">
        <v>111</v>
      </c>
      <c r="M715" s="32" t="s">
        <v>112</v>
      </c>
      <c r="N715" s="32">
        <v>3.79</v>
      </c>
      <c r="O715" s="32" t="s">
        <v>113</v>
      </c>
      <c r="P715" s="32">
        <v>2143697767</v>
      </c>
      <c r="Q715" s="32" t="s">
        <v>3622</v>
      </c>
      <c r="R715" s="32" t="s">
        <v>562</v>
      </c>
      <c r="S715" s="32" t="s">
        <v>116</v>
      </c>
      <c r="T715" s="32"/>
      <c r="U715" s="34" t="s">
        <v>68</v>
      </c>
      <c r="V715" s="35" t="s">
        <v>68</v>
      </c>
      <c r="W715" s="32" t="s">
        <v>3622</v>
      </c>
      <c r="X715" s="32" t="s">
        <v>3623</v>
      </c>
      <c r="Y715" s="32" t="s">
        <v>3623</v>
      </c>
      <c r="Z715" s="36" t="s">
        <v>68</v>
      </c>
      <c r="AA715" s="36" t="s">
        <v>68</v>
      </c>
      <c r="AB715" s="36" t="s">
        <v>68</v>
      </c>
      <c r="AC715" s="36" t="s">
        <v>68</v>
      </c>
      <c r="AD715" t="s">
        <v>167</v>
      </c>
      <c r="AE715" t="e">
        <f>VLOOKUP(P715,Table5[],2,0)</f>
        <v>#N/A</v>
      </c>
      <c r="AF715" t="s">
        <v>71</v>
      </c>
      <c r="AG715" s="36" t="s">
        <v>68</v>
      </c>
      <c r="AH715" t="s">
        <v>68</v>
      </c>
      <c r="AI715" s="36" t="s">
        <v>68</v>
      </c>
      <c r="AJ715" s="36" t="s">
        <v>68</v>
      </c>
      <c r="AK715" s="32" t="s">
        <v>68</v>
      </c>
      <c r="AL715" s="32" t="s">
        <v>68</v>
      </c>
      <c r="AM715" s="36"/>
      <c r="AN715" s="36"/>
      <c r="AO715" s="36" t="s">
        <v>68</v>
      </c>
      <c r="AP715" s="36" t="s">
        <v>68</v>
      </c>
      <c r="AQ715" s="36" t="s">
        <v>68</v>
      </c>
      <c r="AR715" s="32" t="s">
        <v>68</v>
      </c>
      <c r="AS715" s="37" t="s">
        <v>92</v>
      </c>
      <c r="AT715" s="32" t="s">
        <v>68</v>
      </c>
      <c r="AU715" s="16">
        <v>2023</v>
      </c>
      <c r="AV715" s="42" t="str">
        <f>VLOOKUP(A714,Table3[],7,0)</f>
        <v>Graduated</v>
      </c>
      <c r="AW715" s="42" t="str">
        <f>VLOOKUP(A715,Table3[],9,0)</f>
        <v>LV8</v>
      </c>
      <c r="AX715" s="38">
        <v>45223</v>
      </c>
      <c r="AY715" s="36" t="s">
        <v>83</v>
      </c>
      <c r="AZ715" s="36" t="s">
        <v>68</v>
      </c>
      <c r="BA715" s="39"/>
    </row>
    <row r="716" spans="1:53" ht="30">
      <c r="A716" s="43">
        <v>3820036</v>
      </c>
      <c r="B716" s="44" t="s">
        <v>3624</v>
      </c>
      <c r="C716" s="44" t="s">
        <v>3625</v>
      </c>
      <c r="D716" s="44" t="s">
        <v>109</v>
      </c>
      <c r="E716" s="44" t="s">
        <v>55</v>
      </c>
      <c r="F716" s="12" t="s">
        <v>56</v>
      </c>
      <c r="G716" s="13" t="s">
        <v>57</v>
      </c>
      <c r="H716" s="44" t="s">
        <v>58</v>
      </c>
      <c r="I716" s="44" t="s">
        <v>59</v>
      </c>
      <c r="J716" s="44" t="s">
        <v>124</v>
      </c>
      <c r="K716" s="44"/>
      <c r="L716" s="44" t="s">
        <v>61</v>
      </c>
      <c r="M716" s="44" t="s">
        <v>62</v>
      </c>
      <c r="N716" s="44">
        <v>2.67</v>
      </c>
      <c r="O716" s="44" t="s">
        <v>113</v>
      </c>
      <c r="P716" s="44">
        <v>2222573434</v>
      </c>
      <c r="Q716" s="33" t="s">
        <v>3626</v>
      </c>
      <c r="R716" s="44" t="s">
        <v>562</v>
      </c>
      <c r="S716" s="32" t="s">
        <v>116</v>
      </c>
      <c r="T716" s="44"/>
      <c r="U716" s="34" t="s">
        <v>68</v>
      </c>
      <c r="V716" s="35" t="s">
        <v>68</v>
      </c>
      <c r="W716" s="33" t="s">
        <v>3626</v>
      </c>
      <c r="X716" s="59" t="s">
        <v>3627</v>
      </c>
      <c r="Y716" s="44" t="s">
        <v>3627</v>
      </c>
      <c r="Z716" s="36" t="s">
        <v>68</v>
      </c>
      <c r="AA716" s="36" t="s">
        <v>68</v>
      </c>
      <c r="AB716" s="36" t="s">
        <v>68</v>
      </c>
      <c r="AC716" s="36" t="s">
        <v>68</v>
      </c>
      <c r="AD716" t="s">
        <v>167</v>
      </c>
      <c r="AE716" t="e">
        <f>VLOOKUP(P716,Table5[],2,0)</f>
        <v>#N/A</v>
      </c>
      <c r="AF716" t="s">
        <v>71</v>
      </c>
      <c r="AG716" s="36" t="s">
        <v>68</v>
      </c>
      <c r="AH716" t="s">
        <v>68</v>
      </c>
      <c r="AI716" s="36" t="s">
        <v>68</v>
      </c>
      <c r="AJ716" s="36" t="s">
        <v>68</v>
      </c>
      <c r="AK716" s="32" t="s">
        <v>68</v>
      </c>
      <c r="AL716" s="32" t="s">
        <v>68</v>
      </c>
      <c r="AM716" s="36"/>
      <c r="AN716" s="36"/>
      <c r="AO716" s="36" t="s">
        <v>68</v>
      </c>
      <c r="AP716" s="36" t="s">
        <v>68</v>
      </c>
      <c r="AQ716" s="36" t="s">
        <v>68</v>
      </c>
      <c r="AR716" s="32" t="s">
        <v>68</v>
      </c>
      <c r="AS716" s="37" t="s">
        <v>92</v>
      </c>
      <c r="AT716" s="32" t="s">
        <v>68</v>
      </c>
      <c r="AU716" s="16">
        <v>2023</v>
      </c>
      <c r="AV716" s="42" t="str">
        <f>VLOOKUP(A715,Table3[],7,0)</f>
        <v>Graduated</v>
      </c>
      <c r="AW716" s="42" t="str">
        <f>VLOOKUP(A716,Table3[],9,0)</f>
        <v>LV8</v>
      </c>
      <c r="AX716" s="38">
        <v>45223</v>
      </c>
      <c r="AY716" s="36" t="s">
        <v>83</v>
      </c>
      <c r="AZ716" s="36" t="s">
        <v>68</v>
      </c>
      <c r="BA716" s="39" t="s">
        <v>118</v>
      </c>
    </row>
    <row r="717" spans="1:53" ht="30">
      <c r="A717" s="31">
        <v>3710139</v>
      </c>
      <c r="B717" s="32" t="s">
        <v>3628</v>
      </c>
      <c r="C717" s="32" t="s">
        <v>3629</v>
      </c>
      <c r="D717" s="32" t="s">
        <v>54</v>
      </c>
      <c r="E717" s="32" t="s">
        <v>160</v>
      </c>
      <c r="F717" t="s">
        <v>161</v>
      </c>
      <c r="G717" t="s">
        <v>162</v>
      </c>
      <c r="H717" s="32" t="s">
        <v>163</v>
      </c>
      <c r="I717" s="32" t="s">
        <v>164</v>
      </c>
      <c r="J717" s="32" t="s">
        <v>60</v>
      </c>
      <c r="K717" s="32"/>
      <c r="L717" s="32" t="s">
        <v>148</v>
      </c>
      <c r="M717" s="32" t="s">
        <v>149</v>
      </c>
      <c r="N717" s="32">
        <v>3.25</v>
      </c>
      <c r="O717" s="32" t="s">
        <v>113</v>
      </c>
      <c r="P717" s="32">
        <v>2132028735</v>
      </c>
      <c r="Q717" s="33" t="s">
        <v>3630</v>
      </c>
      <c r="R717" s="32" t="s">
        <v>179</v>
      </c>
      <c r="S717" s="32" t="s">
        <v>116</v>
      </c>
      <c r="T717" s="32" t="s">
        <v>67</v>
      </c>
      <c r="U717" s="34">
        <v>966596169316</v>
      </c>
      <c r="V717" s="35" t="s">
        <v>68</v>
      </c>
      <c r="W717" s="33" t="s">
        <v>3630</v>
      </c>
      <c r="X717" s="59" t="s">
        <v>3631</v>
      </c>
      <c r="Y717" s="32"/>
      <c r="Z717" s="36" t="s">
        <v>68</v>
      </c>
      <c r="AA717" s="36" t="s">
        <v>68</v>
      </c>
      <c r="AB717" s="36" t="s">
        <v>68</v>
      </c>
      <c r="AC717" s="36" t="s">
        <v>99</v>
      </c>
      <c r="AD717" t="s">
        <v>72</v>
      </c>
      <c r="AE717" t="e">
        <f>VLOOKUP(P717,Table5[],2,0)</f>
        <v>#N/A</v>
      </c>
      <c r="AF717" t="s">
        <v>72</v>
      </c>
      <c r="AG717" s="36" t="s">
        <v>68</v>
      </c>
      <c r="AH717" t="s">
        <v>311</v>
      </c>
      <c r="AI717" s="36" t="s">
        <v>74</v>
      </c>
      <c r="AJ717" s="36" t="s">
        <v>3632</v>
      </c>
      <c r="AK717" s="32" t="s">
        <v>76</v>
      </c>
      <c r="AL717" s="32" t="s">
        <v>101</v>
      </c>
      <c r="AM717" s="36"/>
      <c r="AN717" s="36"/>
      <c r="AO717" s="36" t="s">
        <v>3633</v>
      </c>
      <c r="AP717" s="36" t="s">
        <v>284</v>
      </c>
      <c r="AQ717" s="36" t="s">
        <v>104</v>
      </c>
      <c r="AR717" s="32" t="s">
        <v>68</v>
      </c>
      <c r="AS717" s="37" t="s">
        <v>68</v>
      </c>
      <c r="AT717" s="32" t="s">
        <v>68</v>
      </c>
      <c r="AU717" s="16">
        <v>2023</v>
      </c>
      <c r="AV717" s="42" t="str">
        <f>VLOOKUP(A716,Table3[],7,0)</f>
        <v>Graduated</v>
      </c>
      <c r="AW717" s="42" t="str">
        <f>VLOOKUP(A717,Table3[],9,0)</f>
        <v>LV8</v>
      </c>
      <c r="AX717" s="38">
        <v>44903</v>
      </c>
      <c r="AY717" s="36" t="s">
        <v>83</v>
      </c>
      <c r="AZ717" s="36" t="s">
        <v>105</v>
      </c>
      <c r="BA717" s="39" t="s">
        <v>118</v>
      </c>
    </row>
    <row r="718" spans="1:53">
      <c r="A718" s="43">
        <v>3820026</v>
      </c>
      <c r="B718" s="44" t="s">
        <v>3634</v>
      </c>
      <c r="C718" s="44" t="s">
        <v>3635</v>
      </c>
      <c r="D718" s="44" t="s">
        <v>109</v>
      </c>
      <c r="E718" s="44" t="s">
        <v>565</v>
      </c>
      <c r="F718" s="51" t="s">
        <v>241</v>
      </c>
      <c r="G718" s="51" t="s">
        <v>242</v>
      </c>
      <c r="H718" s="44" t="s">
        <v>566</v>
      </c>
      <c r="I718" s="44" t="s">
        <v>567</v>
      </c>
      <c r="J718" s="44" t="s">
        <v>60</v>
      </c>
      <c r="K718" s="44" t="s">
        <v>131</v>
      </c>
      <c r="L718" s="44" t="s">
        <v>148</v>
      </c>
      <c r="M718" s="44" t="s">
        <v>149</v>
      </c>
      <c r="N718" s="44">
        <v>3.39</v>
      </c>
      <c r="O718" s="44" t="s">
        <v>63</v>
      </c>
      <c r="P718" s="44">
        <v>1089806002</v>
      </c>
      <c r="Q718" s="32" t="s">
        <v>3636</v>
      </c>
      <c r="R718" s="44" t="s">
        <v>562</v>
      </c>
      <c r="S718" s="159" t="s">
        <v>66</v>
      </c>
      <c r="T718" s="44"/>
      <c r="U718" s="34">
        <v>966544015340</v>
      </c>
      <c r="V718" s="35" t="s">
        <v>68</v>
      </c>
      <c r="W718" s="32" t="s">
        <v>3636</v>
      </c>
      <c r="X718" s="32" t="s">
        <v>68</v>
      </c>
      <c r="Y718" s="44" t="s">
        <v>3631</v>
      </c>
      <c r="Z718" s="36" t="s">
        <v>68</v>
      </c>
      <c r="AA718" s="36" t="s">
        <v>68</v>
      </c>
      <c r="AB718" s="36" t="s">
        <v>68</v>
      </c>
      <c r="AC718" s="36" t="s">
        <v>68</v>
      </c>
      <c r="AD718" t="s">
        <v>167</v>
      </c>
      <c r="AE718" t="e">
        <f>VLOOKUP(P718,Table5[],2,0)</f>
        <v>#N/A</v>
      </c>
      <c r="AF718" t="s">
        <v>71</v>
      </c>
      <c r="AG718" s="36" t="s">
        <v>68</v>
      </c>
      <c r="AH718" t="s">
        <v>68</v>
      </c>
      <c r="AI718" s="36" t="s">
        <v>68</v>
      </c>
      <c r="AJ718" s="36" t="s">
        <v>68</v>
      </c>
      <c r="AK718" s="32" t="s">
        <v>68</v>
      </c>
      <c r="AL718" s="32" t="s">
        <v>68</v>
      </c>
      <c r="AM718" s="36"/>
      <c r="AN718" s="36"/>
      <c r="AO718" s="36" t="s">
        <v>68</v>
      </c>
      <c r="AP718" s="36" t="s">
        <v>68</v>
      </c>
      <c r="AQ718" s="36" t="s">
        <v>68</v>
      </c>
      <c r="AR718" s="32" t="s">
        <v>68</v>
      </c>
      <c r="AS718" s="37" t="s">
        <v>92</v>
      </c>
      <c r="AT718" s="32" t="s">
        <v>68</v>
      </c>
      <c r="AU718" s="16">
        <v>2023</v>
      </c>
      <c r="AV718" s="42" t="str">
        <f>VLOOKUP(A717,Table3[],7,0)</f>
        <v>Graduated</v>
      </c>
      <c r="AW718" s="42" t="str">
        <f>VLOOKUP(A718,Table3[],9,0)</f>
        <v>LV8</v>
      </c>
      <c r="AX718" s="38">
        <v>45223</v>
      </c>
      <c r="AY718" s="36" t="s">
        <v>83</v>
      </c>
      <c r="AZ718" s="36" t="s">
        <v>68</v>
      </c>
      <c r="BA718" s="39"/>
    </row>
    <row r="719" spans="1:53">
      <c r="A719" s="115">
        <v>35190235</v>
      </c>
      <c r="B719" s="116" t="s">
        <v>3637</v>
      </c>
      <c r="C719" s="116" t="s">
        <v>3638</v>
      </c>
      <c r="D719" s="116" t="s">
        <v>109</v>
      </c>
      <c r="E719" s="116" t="s">
        <v>342</v>
      </c>
      <c r="F719" s="51" t="s">
        <v>241</v>
      </c>
      <c r="G719" s="51" t="s">
        <v>242</v>
      </c>
      <c r="H719" s="116" t="s">
        <v>343</v>
      </c>
      <c r="I719" s="116" t="s">
        <v>344</v>
      </c>
      <c r="J719" s="116" t="s">
        <v>60</v>
      </c>
      <c r="K719" s="116"/>
      <c r="L719" s="116" t="s">
        <v>61</v>
      </c>
      <c r="M719" s="116" t="s">
        <v>62</v>
      </c>
      <c r="N719" s="116">
        <v>2.35</v>
      </c>
      <c r="O719" s="116" t="s">
        <v>63</v>
      </c>
      <c r="P719" s="116">
        <v>1085436325</v>
      </c>
      <c r="Q719" s="32" t="s">
        <v>3639</v>
      </c>
      <c r="R719" s="116" t="s">
        <v>115</v>
      </c>
      <c r="S719" s="162" t="s">
        <v>66</v>
      </c>
      <c r="T719" s="116" t="s">
        <v>67</v>
      </c>
      <c r="U719" s="34">
        <v>966540042051</v>
      </c>
      <c r="V719" s="35" t="s">
        <v>68</v>
      </c>
      <c r="W719" s="32" t="s">
        <v>3639</v>
      </c>
      <c r="X719" s="32"/>
      <c r="Y719" s="116" t="s">
        <v>3640</v>
      </c>
      <c r="Z719" s="36" t="s">
        <v>68</v>
      </c>
      <c r="AA719" s="36" t="s">
        <v>68</v>
      </c>
      <c r="AB719" s="36" t="s">
        <v>68</v>
      </c>
      <c r="AC719" s="36" t="s">
        <v>68</v>
      </c>
      <c r="AD719" t="s">
        <v>72</v>
      </c>
      <c r="AE719" t="str">
        <f>VLOOKUP(P719,Table5[],2,0)</f>
        <v>موظف</v>
      </c>
      <c r="AF719" t="s">
        <v>71</v>
      </c>
      <c r="AG719" s="36" t="s">
        <v>68</v>
      </c>
      <c r="AH719" t="s">
        <v>68</v>
      </c>
      <c r="AI719" s="36" t="s">
        <v>68</v>
      </c>
      <c r="AJ719" s="36" t="s">
        <v>68</v>
      </c>
      <c r="AK719" s="32" t="s">
        <v>68</v>
      </c>
      <c r="AL719" s="32" t="s">
        <v>68</v>
      </c>
      <c r="AM719" s="36"/>
      <c r="AN719" s="36"/>
      <c r="AO719" s="36" t="s">
        <v>68</v>
      </c>
      <c r="AP719" s="36" t="s">
        <v>68</v>
      </c>
      <c r="AQ719" s="36" t="s">
        <v>68</v>
      </c>
      <c r="AR719" s="32" t="s">
        <v>68</v>
      </c>
      <c r="AS719" s="37" t="s">
        <v>68</v>
      </c>
      <c r="AT719" s="32" t="s">
        <v>68</v>
      </c>
      <c r="AU719" s="16">
        <v>2023</v>
      </c>
      <c r="AV719" s="42" t="str">
        <f>VLOOKUP(A718,Table3[],7,0)</f>
        <v>Graduated</v>
      </c>
      <c r="AW719" s="42" t="str">
        <f>VLOOKUP(A719,Table3[],9,0)</f>
        <v>LV8</v>
      </c>
      <c r="AX719" s="38">
        <v>44902</v>
      </c>
      <c r="AY719" s="36" t="s">
        <v>83</v>
      </c>
      <c r="AZ719" s="36" t="s">
        <v>68</v>
      </c>
      <c r="BA719" s="39"/>
    </row>
    <row r="720" spans="1:53" ht="30">
      <c r="A720" s="115">
        <v>36280002</v>
      </c>
      <c r="B720" s="116" t="s">
        <v>3641</v>
      </c>
      <c r="C720" s="116" t="s">
        <v>3642</v>
      </c>
      <c r="D720" s="116" t="s">
        <v>54</v>
      </c>
      <c r="E720" s="116" t="s">
        <v>240</v>
      </c>
      <c r="F720" s="51" t="s">
        <v>241</v>
      </c>
      <c r="G720" s="51" t="s">
        <v>242</v>
      </c>
      <c r="H720" s="116" t="s">
        <v>243</v>
      </c>
      <c r="I720" s="116" t="s">
        <v>244</v>
      </c>
      <c r="J720" s="116" t="s">
        <v>96</v>
      </c>
      <c r="K720" s="116"/>
      <c r="L720" s="116" t="s">
        <v>61</v>
      </c>
      <c r="M720" s="116" t="s">
        <v>62</v>
      </c>
      <c r="N720" s="116">
        <v>2.29</v>
      </c>
      <c r="O720" s="116" t="s">
        <v>63</v>
      </c>
      <c r="P720" s="116">
        <v>1100528833</v>
      </c>
      <c r="Q720" s="32" t="s">
        <v>3643</v>
      </c>
      <c r="R720" s="116" t="s">
        <v>98</v>
      </c>
      <c r="S720" s="162" t="s">
        <v>66</v>
      </c>
      <c r="T720" s="116" t="s">
        <v>67</v>
      </c>
      <c r="U720" s="34">
        <v>966501091098</v>
      </c>
      <c r="V720" s="35" t="s">
        <v>68</v>
      </c>
      <c r="W720" s="32" t="s">
        <v>3643</v>
      </c>
      <c r="X720" s="42" t="s">
        <v>68</v>
      </c>
      <c r="Y720" s="116"/>
      <c r="Z720" s="36" t="s">
        <v>68</v>
      </c>
      <c r="AA720" s="36" t="s">
        <v>68</v>
      </c>
      <c r="AB720" s="36" t="s">
        <v>68</v>
      </c>
      <c r="AC720" s="36" t="s">
        <v>99</v>
      </c>
      <c r="AD720" t="s">
        <v>72</v>
      </c>
      <c r="AE720" t="e">
        <f>VLOOKUP(P720,Table5[],2,0)</f>
        <v>#N/A</v>
      </c>
      <c r="AF720" t="s">
        <v>71</v>
      </c>
      <c r="AG720" s="36" t="s">
        <v>145</v>
      </c>
      <c r="AH720" t="s">
        <v>68</v>
      </c>
      <c r="AI720" s="36" t="s">
        <v>74</v>
      </c>
      <c r="AJ720" s="36" t="s">
        <v>3644</v>
      </c>
      <c r="AK720" s="32" t="s">
        <v>76</v>
      </c>
      <c r="AL720" s="32" t="s">
        <v>136</v>
      </c>
      <c r="AM720" s="42" t="s">
        <v>188</v>
      </c>
      <c r="AN720" s="36"/>
      <c r="AO720" s="36" t="s">
        <v>1993</v>
      </c>
      <c r="AP720" s="36" t="s">
        <v>1994</v>
      </c>
      <c r="AQ720" s="36" t="s">
        <v>80</v>
      </c>
      <c r="AR720" s="32" t="s">
        <v>68</v>
      </c>
      <c r="AS720" s="37" t="s">
        <v>68</v>
      </c>
      <c r="AT720" s="32" t="s">
        <v>68</v>
      </c>
      <c r="AU720" s="16">
        <v>2023</v>
      </c>
      <c r="AV720" s="42" t="str">
        <f>VLOOKUP(A719,Table3[],7,0)</f>
        <v>Graduated</v>
      </c>
      <c r="AW720" s="42" t="str">
        <f>VLOOKUP(A720,Table3[],9,0)</f>
        <v>LV8</v>
      </c>
      <c r="AX720" s="38">
        <v>45222</v>
      </c>
      <c r="AY720" s="36" t="s">
        <v>83</v>
      </c>
      <c r="AZ720" s="36" t="s">
        <v>105</v>
      </c>
      <c r="BA720" s="39" t="s">
        <v>118</v>
      </c>
    </row>
    <row r="721" spans="1:53">
      <c r="A721" s="35" t="s">
        <v>3645</v>
      </c>
      <c r="B721" t="s">
        <v>3646</v>
      </c>
      <c r="C721" s="51" t="s">
        <v>3647</v>
      </c>
      <c r="D721" t="s">
        <v>109</v>
      </c>
      <c r="E721" t="s">
        <v>565</v>
      </c>
      <c r="F721" s="51" t="s">
        <v>241</v>
      </c>
      <c r="G721" s="51" t="s">
        <v>242</v>
      </c>
      <c r="H721" s="39" t="s">
        <v>566</v>
      </c>
      <c r="I721" t="s">
        <v>567</v>
      </c>
      <c r="J721" t="s">
        <v>379</v>
      </c>
      <c r="L721" s="117" t="s">
        <v>148</v>
      </c>
      <c r="N721">
        <v>3.37</v>
      </c>
      <c r="O721" t="s">
        <v>63</v>
      </c>
      <c r="P721">
        <v>1099556845</v>
      </c>
      <c r="Q721" s="33" t="s">
        <v>3648</v>
      </c>
      <c r="R721" t="s">
        <v>68</v>
      </c>
      <c r="S721" s="163" t="s">
        <v>66</v>
      </c>
      <c r="T721" t="s">
        <v>67</v>
      </c>
      <c r="U721" s="57">
        <v>966566544140</v>
      </c>
      <c r="V721" s="35" t="s">
        <v>68</v>
      </c>
      <c r="W721" s="33" t="s">
        <v>3648</v>
      </c>
      <c r="X721" s="54" t="s">
        <v>68</v>
      </c>
      <c r="Z721" s="36"/>
      <c r="AA721" s="36"/>
      <c r="AB721" s="36"/>
      <c r="AC721" s="36"/>
      <c r="AD721" t="s">
        <v>72</v>
      </c>
      <c r="AE721" t="e">
        <f>VLOOKUP(P721,Table5[],2,0)</f>
        <v>#N/A</v>
      </c>
      <c r="AF721" t="s">
        <v>72</v>
      </c>
      <c r="AG721" s="36"/>
      <c r="AH721" t="s">
        <v>311</v>
      </c>
      <c r="AI721" s="36"/>
      <c r="AJ721" s="36"/>
      <c r="AK721" s="54"/>
      <c r="AL721" s="54"/>
      <c r="AM721" s="36"/>
      <c r="AN721" s="36"/>
      <c r="AO721" s="36"/>
      <c r="AP721" s="36"/>
      <c r="AQ721" s="36"/>
      <c r="AR721" s="54"/>
      <c r="AS721" s="57"/>
      <c r="AT721" s="54"/>
      <c r="AU721" t="e">
        <f>VLOOKUP(A721,Table2[],18,0)</f>
        <v>#N/A</v>
      </c>
      <c r="AV721" t="str">
        <f>VLOOKUP(A720,Table3[],7,0)</f>
        <v>Graduated</v>
      </c>
      <c r="AW721" t="e">
        <f>VLOOKUP(A721,Table3[],9,0)</f>
        <v>#N/A</v>
      </c>
      <c r="AX721" s="38">
        <v>45229</v>
      </c>
      <c r="AY721" s="36"/>
      <c r="AZ721" s="36"/>
      <c r="BA721" s="58"/>
    </row>
    <row r="722" spans="1:53" ht="30">
      <c r="A722" s="115">
        <v>35280021</v>
      </c>
      <c r="B722" s="116" t="s">
        <v>3649</v>
      </c>
      <c r="C722" s="116" t="s">
        <v>3650</v>
      </c>
      <c r="D722" s="116" t="s">
        <v>54</v>
      </c>
      <c r="E722" s="116" t="s">
        <v>342</v>
      </c>
      <c r="F722" s="51" t="s">
        <v>241</v>
      </c>
      <c r="G722" s="51" t="s">
        <v>242</v>
      </c>
      <c r="H722" s="116" t="s">
        <v>343</v>
      </c>
      <c r="I722" s="116" t="s">
        <v>344</v>
      </c>
      <c r="J722" s="116" t="s">
        <v>60</v>
      </c>
      <c r="K722" s="116"/>
      <c r="L722" s="116" t="s">
        <v>61</v>
      </c>
      <c r="M722" s="116" t="s">
        <v>62</v>
      </c>
      <c r="N722" s="116">
        <v>2.2000000000000002</v>
      </c>
      <c r="O722" s="116" t="s">
        <v>63</v>
      </c>
      <c r="P722" s="116">
        <v>1081050195</v>
      </c>
      <c r="Q722" s="32" t="s">
        <v>3651</v>
      </c>
      <c r="R722" s="116" t="s">
        <v>115</v>
      </c>
      <c r="S722" s="162" t="s">
        <v>66</v>
      </c>
      <c r="T722" s="116" t="s">
        <v>67</v>
      </c>
      <c r="U722" s="40" t="s">
        <v>68</v>
      </c>
      <c r="V722" s="35" t="s">
        <v>68</v>
      </c>
      <c r="W722" s="32" t="s">
        <v>3651</v>
      </c>
      <c r="X722" s="32" t="s">
        <v>3652</v>
      </c>
      <c r="Y722" s="116"/>
      <c r="Z722" s="36" t="s">
        <v>68</v>
      </c>
      <c r="AA722" s="36" t="s">
        <v>68</v>
      </c>
      <c r="AB722" s="36" t="s">
        <v>68</v>
      </c>
      <c r="AC722" s="36" t="s">
        <v>68</v>
      </c>
      <c r="AD722" t="s">
        <v>72</v>
      </c>
      <c r="AE722" t="str">
        <f>VLOOKUP(P722,Table5[],2,0)</f>
        <v>موظف</v>
      </c>
      <c r="AF722" t="s">
        <v>71</v>
      </c>
      <c r="AG722" s="36" t="s">
        <v>68</v>
      </c>
      <c r="AH722" t="s">
        <v>68</v>
      </c>
      <c r="AI722" s="36" t="s">
        <v>68</v>
      </c>
      <c r="AJ722" s="36" t="s">
        <v>3653</v>
      </c>
      <c r="AK722" s="32" t="s">
        <v>76</v>
      </c>
      <c r="AL722" s="32" t="s">
        <v>77</v>
      </c>
      <c r="AM722" s="36"/>
      <c r="AN722" s="36" t="s">
        <v>137</v>
      </c>
      <c r="AO722" s="36" t="s">
        <v>356</v>
      </c>
      <c r="AP722" s="36" t="s">
        <v>357</v>
      </c>
      <c r="AQ722" s="36" t="s">
        <v>68</v>
      </c>
      <c r="AR722" s="32" t="s">
        <v>68</v>
      </c>
      <c r="AS722" s="37" t="s">
        <v>68</v>
      </c>
      <c r="AT722" s="32" t="s">
        <v>68</v>
      </c>
      <c r="AU722" s="42">
        <v>2023</v>
      </c>
      <c r="AV722" s="42" t="e">
        <f>VLOOKUP(A721,Table3[],7,0)</f>
        <v>#N/A</v>
      </c>
      <c r="AW722" s="42" t="str">
        <f>VLOOKUP(A722,Table3[],9,0)</f>
        <v>LV8</v>
      </c>
      <c r="AX722" s="38">
        <v>44902</v>
      </c>
      <c r="AY722" s="36" t="s">
        <v>83</v>
      </c>
      <c r="AZ722" s="36" t="s">
        <v>105</v>
      </c>
      <c r="BA722" s="39" t="s">
        <v>118</v>
      </c>
    </row>
    <row r="723" spans="1:53">
      <c r="A723" s="118">
        <v>36190055</v>
      </c>
      <c r="B723" s="42" t="s">
        <v>3654</v>
      </c>
      <c r="C723" s="42" t="s">
        <v>3655</v>
      </c>
      <c r="D723" s="42" t="s">
        <v>109</v>
      </c>
      <c r="E723" s="42" t="s">
        <v>342</v>
      </c>
      <c r="F723" s="51" t="s">
        <v>241</v>
      </c>
      <c r="G723" s="51" t="s">
        <v>242</v>
      </c>
      <c r="H723" s="42" t="s">
        <v>343</v>
      </c>
      <c r="I723" s="42" t="s">
        <v>344</v>
      </c>
      <c r="J723" s="42" t="s">
        <v>124</v>
      </c>
      <c r="K723" s="42"/>
      <c r="L723" s="42" t="s">
        <v>61</v>
      </c>
      <c r="M723" s="42" t="s">
        <v>62</v>
      </c>
      <c r="N723" s="42">
        <v>2.08</v>
      </c>
      <c r="O723" s="42" t="s">
        <v>113</v>
      </c>
      <c r="P723" s="42">
        <v>2113738534</v>
      </c>
      <c r="Q723" s="42" t="s">
        <v>3656</v>
      </c>
      <c r="R723" s="42" t="s">
        <v>115</v>
      </c>
      <c r="S723" s="32" t="s">
        <v>116</v>
      </c>
      <c r="T723" s="42" t="s">
        <v>67</v>
      </c>
      <c r="U723" s="34">
        <v>966560564355</v>
      </c>
      <c r="V723" s="35" t="s">
        <v>68</v>
      </c>
      <c r="W723" s="42" t="s">
        <v>3656</v>
      </c>
      <c r="X723" s="42" t="s">
        <v>3657</v>
      </c>
      <c r="Y723" s="42" t="s">
        <v>3657</v>
      </c>
      <c r="Z723" s="36" t="s">
        <v>68</v>
      </c>
      <c r="AA723" s="36" t="s">
        <v>68</v>
      </c>
      <c r="AB723" s="36" t="s">
        <v>68</v>
      </c>
      <c r="AC723" s="36" t="s">
        <v>68</v>
      </c>
      <c r="AD723" t="s">
        <v>72</v>
      </c>
      <c r="AE723" t="e">
        <f>VLOOKUP(P723,Table5[],2,0)</f>
        <v>#N/A</v>
      </c>
      <c r="AF723" t="s">
        <v>71</v>
      </c>
      <c r="AG723" s="36" t="s">
        <v>88</v>
      </c>
      <c r="AH723" t="s">
        <v>68</v>
      </c>
      <c r="AI723" s="36" t="s">
        <v>434</v>
      </c>
      <c r="AJ723" s="36" t="s">
        <v>68</v>
      </c>
      <c r="AK723" s="32" t="s">
        <v>76</v>
      </c>
      <c r="AL723" s="32" t="s">
        <v>68</v>
      </c>
      <c r="AM723" s="36"/>
      <c r="AN723" s="36"/>
      <c r="AO723" s="36" t="s">
        <v>68</v>
      </c>
      <c r="AP723" s="36" t="s">
        <v>68</v>
      </c>
      <c r="AQ723" s="36" t="s">
        <v>104</v>
      </c>
      <c r="AR723" s="32" t="s">
        <v>68</v>
      </c>
      <c r="AS723" s="37" t="s">
        <v>68</v>
      </c>
      <c r="AT723" s="32" t="s">
        <v>68</v>
      </c>
      <c r="AU723" s="16">
        <v>2023</v>
      </c>
      <c r="AV723" s="42" t="str">
        <f>VLOOKUP(A722,Table3[],7,0)</f>
        <v>Graduated</v>
      </c>
      <c r="AW723" s="42" t="str">
        <f>VLOOKUP(A723,Table3[],9,0)</f>
        <v>LV8</v>
      </c>
      <c r="AX723" s="38">
        <v>44923</v>
      </c>
      <c r="AY723" s="36" t="s">
        <v>83</v>
      </c>
      <c r="AZ723" s="36" t="s">
        <v>364</v>
      </c>
      <c r="BA723" s="39"/>
    </row>
    <row r="724" spans="1:53">
      <c r="A724" s="118">
        <v>36190225</v>
      </c>
      <c r="B724" s="42" t="s">
        <v>3658</v>
      </c>
      <c r="C724" s="42" t="s">
        <v>3659</v>
      </c>
      <c r="D724" s="42" t="s">
        <v>109</v>
      </c>
      <c r="E724" s="42" t="s">
        <v>342</v>
      </c>
      <c r="F724" s="51" t="s">
        <v>241</v>
      </c>
      <c r="G724" s="51" t="s">
        <v>242</v>
      </c>
      <c r="H724" s="42" t="s">
        <v>343</v>
      </c>
      <c r="I724" s="42" t="s">
        <v>344</v>
      </c>
      <c r="J724" s="42" t="s">
        <v>60</v>
      </c>
      <c r="K724" s="42"/>
      <c r="L724" s="42" t="s">
        <v>61</v>
      </c>
      <c r="M724" s="42" t="s">
        <v>62</v>
      </c>
      <c r="N724" s="42">
        <v>2.02</v>
      </c>
      <c r="O724" s="42" t="s">
        <v>63</v>
      </c>
      <c r="P724" s="42">
        <v>1107078352</v>
      </c>
      <c r="Q724" s="33" t="s">
        <v>3660</v>
      </c>
      <c r="R724" s="42" t="s">
        <v>98</v>
      </c>
      <c r="S724" s="164" t="s">
        <v>66</v>
      </c>
      <c r="T724" s="42" t="s">
        <v>67</v>
      </c>
      <c r="U724" s="34">
        <v>966503349355</v>
      </c>
      <c r="V724" s="35" t="s">
        <v>68</v>
      </c>
      <c r="W724" s="33" t="s">
        <v>3660</v>
      </c>
      <c r="X724" s="32" t="s">
        <v>68</v>
      </c>
      <c r="Y724" s="42" t="s">
        <v>3661</v>
      </c>
      <c r="Z724" s="36" t="s">
        <v>68</v>
      </c>
      <c r="AA724" s="36" t="s">
        <v>68</v>
      </c>
      <c r="AB724" s="36" t="s">
        <v>68</v>
      </c>
      <c r="AC724" s="36" t="s">
        <v>68</v>
      </c>
      <c r="AD724" t="s">
        <v>167</v>
      </c>
      <c r="AE724" t="e">
        <f>VLOOKUP(P724,Table5[],2,0)</f>
        <v>#N/A</v>
      </c>
      <c r="AF724" t="s">
        <v>71</v>
      </c>
      <c r="AG724" s="36" t="s">
        <v>68</v>
      </c>
      <c r="AH724" t="s">
        <v>68</v>
      </c>
      <c r="AI724" s="36" t="s">
        <v>68</v>
      </c>
      <c r="AJ724" s="36" t="s">
        <v>68</v>
      </c>
      <c r="AK724" s="32" t="s">
        <v>68</v>
      </c>
      <c r="AL724" s="32" t="s">
        <v>68</v>
      </c>
      <c r="AM724" s="36"/>
      <c r="AN724" s="36"/>
      <c r="AO724" s="36" t="s">
        <v>68</v>
      </c>
      <c r="AP724" s="36" t="s">
        <v>68</v>
      </c>
      <c r="AQ724" s="36" t="s">
        <v>68</v>
      </c>
      <c r="AR724" s="32" t="s">
        <v>68</v>
      </c>
      <c r="AS724" s="37" t="s">
        <v>68</v>
      </c>
      <c r="AT724" s="32" t="s">
        <v>68</v>
      </c>
      <c r="AU724" s="16">
        <v>2023</v>
      </c>
      <c r="AV724" s="42" t="str">
        <f>VLOOKUP(A723,Table3[],7,0)</f>
        <v>Graduated</v>
      </c>
      <c r="AW724" s="42" t="str">
        <f>VLOOKUP(A724,Table3[],9,0)</f>
        <v>LV8</v>
      </c>
      <c r="AX724" s="38">
        <v>44923</v>
      </c>
      <c r="AY724" s="36" t="s">
        <v>83</v>
      </c>
      <c r="AZ724" s="36" t="s">
        <v>68</v>
      </c>
      <c r="BA724" s="39" t="s">
        <v>68</v>
      </c>
    </row>
    <row r="725" spans="1:53" ht="30">
      <c r="A725" s="35" t="s">
        <v>3662</v>
      </c>
      <c r="B725" s="39" t="s">
        <v>3663</v>
      </c>
      <c r="C725" s="51" t="s">
        <v>3664</v>
      </c>
      <c r="D725" t="s">
        <v>109</v>
      </c>
      <c r="E725" t="s">
        <v>565</v>
      </c>
      <c r="F725" s="51" t="s">
        <v>241</v>
      </c>
      <c r="G725" s="51" t="s">
        <v>242</v>
      </c>
      <c r="H725" s="39" t="s">
        <v>566</v>
      </c>
      <c r="I725" t="s">
        <v>567</v>
      </c>
      <c r="J725" t="s">
        <v>379</v>
      </c>
      <c r="L725" t="s">
        <v>61</v>
      </c>
      <c r="N725">
        <v>2.64</v>
      </c>
      <c r="O725" t="s">
        <v>63</v>
      </c>
      <c r="P725">
        <v>1095664346</v>
      </c>
      <c r="Q725" s="33" t="s">
        <v>3665</v>
      </c>
      <c r="R725" t="s">
        <v>68</v>
      </c>
      <c r="S725" s="163" t="s">
        <v>66</v>
      </c>
      <c r="T725" t="s">
        <v>67</v>
      </c>
      <c r="U725" s="57">
        <v>966554484417</v>
      </c>
      <c r="V725" s="35" t="s">
        <v>68</v>
      </c>
      <c r="W725" s="33" t="s">
        <v>3665</v>
      </c>
      <c r="X725" s="54" t="s">
        <v>68</v>
      </c>
      <c r="Z725" s="36"/>
      <c r="AA725" s="36"/>
      <c r="AB725" s="36"/>
      <c r="AC725" s="36"/>
      <c r="AD725" t="s">
        <v>167</v>
      </c>
      <c r="AE725" t="e">
        <f>VLOOKUP(P725,Table5[],2,0)</f>
        <v>#N/A</v>
      </c>
      <c r="AF725" t="s">
        <v>71</v>
      </c>
      <c r="AG725" s="36"/>
      <c r="AH725" t="s">
        <v>68</v>
      </c>
      <c r="AI725" s="36"/>
      <c r="AJ725" s="36"/>
      <c r="AK725" s="54"/>
      <c r="AL725" s="54"/>
      <c r="AM725" s="36"/>
      <c r="AN725" s="36"/>
      <c r="AO725" s="36"/>
      <c r="AP725" s="36"/>
      <c r="AQ725" s="36"/>
      <c r="AR725" s="54"/>
      <c r="AS725" s="57"/>
      <c r="AT725" s="54"/>
      <c r="AU725" t="e">
        <f>VLOOKUP(A725,Table2[],18,0)</f>
        <v>#N/A</v>
      </c>
      <c r="AV725" t="str">
        <f>VLOOKUP(A724,Table3[],7,0)</f>
        <v>Graduated</v>
      </c>
      <c r="AW725" t="e">
        <f>VLOOKUP(A725,Table3[],9,0)</f>
        <v>#N/A</v>
      </c>
      <c r="AX725" s="38">
        <v>45229</v>
      </c>
      <c r="AY725" s="36"/>
      <c r="AZ725" s="36"/>
      <c r="BA725" s="58"/>
    </row>
    <row r="726" spans="1:53">
      <c r="A726" s="119">
        <v>4010351</v>
      </c>
      <c r="B726" s="120" t="s">
        <v>3666</v>
      </c>
      <c r="C726" t="s">
        <v>3667</v>
      </c>
      <c r="D726" t="s">
        <v>54</v>
      </c>
      <c r="E726" t="s">
        <v>240</v>
      </c>
      <c r="F726" s="51" t="s">
        <v>241</v>
      </c>
      <c r="G726" s="51" t="s">
        <v>242</v>
      </c>
      <c r="H726" t="s">
        <v>243</v>
      </c>
      <c r="I726" t="s">
        <v>244</v>
      </c>
      <c r="J726" t="s">
        <v>124</v>
      </c>
      <c r="L726" t="s">
        <v>148</v>
      </c>
      <c r="M726" t="s">
        <v>149</v>
      </c>
      <c r="N726">
        <v>2.97</v>
      </c>
      <c r="O726" t="s">
        <v>63</v>
      </c>
      <c r="P726">
        <v>1115782201</v>
      </c>
      <c r="Q726" s="121" t="s">
        <v>3668</v>
      </c>
      <c r="R726" t="s">
        <v>68</v>
      </c>
      <c r="S726" s="165" t="s">
        <v>66</v>
      </c>
      <c r="T726" t="s">
        <v>67</v>
      </c>
      <c r="U726" s="122">
        <v>966535380380</v>
      </c>
      <c r="V726" s="35" t="s">
        <v>68</v>
      </c>
      <c r="W726" s="121" t="s">
        <v>3668</v>
      </c>
      <c r="Z726" s="36"/>
      <c r="AA726" s="36"/>
      <c r="AB726" s="36"/>
      <c r="AC726" s="36"/>
      <c r="AD726" t="s">
        <v>72</v>
      </c>
      <c r="AE726" t="e">
        <f>VLOOKUP(P726,Table5[],2,0)</f>
        <v>#N/A</v>
      </c>
      <c r="AF726" t="s">
        <v>72</v>
      </c>
      <c r="AG726" s="36"/>
      <c r="AH726" t="s">
        <v>311</v>
      </c>
      <c r="AI726" s="36"/>
      <c r="AJ726" s="36"/>
      <c r="AM726" s="36"/>
      <c r="AN726" s="36"/>
      <c r="AO726" s="36"/>
      <c r="AP726" s="36"/>
      <c r="AQ726" s="36"/>
      <c r="AS726" s="122"/>
      <c r="AU726">
        <v>2023</v>
      </c>
      <c r="AV726" t="e">
        <f>VLOOKUP(A725,Table3[],7,0)</f>
        <v>#N/A</v>
      </c>
      <c r="AW726" t="str">
        <f>VLOOKUP(A726,Table3[],9,0)</f>
        <v>LV8</v>
      </c>
      <c r="AX726" s="38"/>
      <c r="AY726" s="36"/>
      <c r="AZ726" s="36"/>
      <c r="BA726" s="58"/>
    </row>
    <row r="727" spans="1:53">
      <c r="A727" s="118">
        <v>36190113</v>
      </c>
      <c r="B727" s="42" t="s">
        <v>3669</v>
      </c>
      <c r="C727" s="42" t="s">
        <v>3670</v>
      </c>
      <c r="D727" s="42" t="s">
        <v>109</v>
      </c>
      <c r="E727" s="42" t="s">
        <v>55</v>
      </c>
      <c r="F727" s="12" t="s">
        <v>56</v>
      </c>
      <c r="G727" s="13" t="s">
        <v>57</v>
      </c>
      <c r="H727" s="42" t="s">
        <v>58</v>
      </c>
      <c r="I727" s="42" t="s">
        <v>59</v>
      </c>
      <c r="J727" s="42" t="s">
        <v>96</v>
      </c>
      <c r="K727" s="42"/>
      <c r="L727" s="32" t="s">
        <v>61</v>
      </c>
      <c r="M727" s="32" t="s">
        <v>62</v>
      </c>
      <c r="N727" s="32">
        <v>2.06</v>
      </c>
      <c r="O727" s="32" t="s">
        <v>113</v>
      </c>
      <c r="P727" s="32">
        <v>2145705782</v>
      </c>
      <c r="Q727" s="33" t="s">
        <v>3671</v>
      </c>
      <c r="R727" s="42" t="s">
        <v>98</v>
      </c>
      <c r="S727" s="32" t="s">
        <v>116</v>
      </c>
      <c r="T727" s="42" t="s">
        <v>67</v>
      </c>
      <c r="U727" s="108">
        <v>966596327510</v>
      </c>
      <c r="V727" s="35" t="s">
        <v>68</v>
      </c>
      <c r="W727" s="33" t="s">
        <v>3671</v>
      </c>
      <c r="X727" s="32" t="s">
        <v>68</v>
      </c>
      <c r="Y727" s="42" t="s">
        <v>3672</v>
      </c>
      <c r="Z727" s="36" t="s">
        <v>68</v>
      </c>
      <c r="AA727" s="36" t="s">
        <v>68</v>
      </c>
      <c r="AB727" s="36" t="s">
        <v>68</v>
      </c>
      <c r="AC727" s="36" t="s">
        <v>70</v>
      </c>
      <c r="AD727" t="s">
        <v>167</v>
      </c>
      <c r="AE727" t="e">
        <f>VLOOKUP(P727,Table5[],2,0)</f>
        <v>#N/A</v>
      </c>
      <c r="AF727" t="s">
        <v>71</v>
      </c>
      <c r="AG727" s="36" t="s">
        <v>68</v>
      </c>
      <c r="AH727" t="s">
        <v>68</v>
      </c>
      <c r="AI727" s="36" t="s">
        <v>68</v>
      </c>
      <c r="AJ727" s="36" t="s">
        <v>68</v>
      </c>
      <c r="AK727" s="42" t="s">
        <v>68</v>
      </c>
      <c r="AL727" s="42" t="s">
        <v>68</v>
      </c>
      <c r="AM727" s="36"/>
      <c r="AN727" s="36"/>
      <c r="AO727" s="36" t="s">
        <v>68</v>
      </c>
      <c r="AP727" s="36" t="s">
        <v>68</v>
      </c>
      <c r="AQ727" s="36" t="s">
        <v>68</v>
      </c>
      <c r="AR727" s="42" t="s">
        <v>68</v>
      </c>
      <c r="AS727" s="123" t="s">
        <v>68</v>
      </c>
      <c r="AT727" s="42" t="s">
        <v>68</v>
      </c>
      <c r="AU727" s="42">
        <v>2024</v>
      </c>
      <c r="AV727" s="42" t="str">
        <f>VLOOKUP(A726,Table3[],7,0)</f>
        <v>Active</v>
      </c>
      <c r="AW727" s="42" t="str">
        <f>VLOOKUP(A727,Table3[],9,0)</f>
        <v>LV8</v>
      </c>
      <c r="AX727" s="38">
        <v>45161</v>
      </c>
      <c r="AY727" s="36" t="s">
        <v>83</v>
      </c>
      <c r="AZ727" s="36" t="s">
        <v>68</v>
      </c>
      <c r="BA727" s="39"/>
    </row>
    <row r="728" spans="1:53">
      <c r="A728" s="124">
        <v>3810242</v>
      </c>
      <c r="B728" s="125" t="s">
        <v>3673</v>
      </c>
      <c r="C728" s="125" t="s">
        <v>3674</v>
      </c>
      <c r="D728" s="125" t="s">
        <v>54</v>
      </c>
      <c r="E728" s="125" t="s">
        <v>55</v>
      </c>
      <c r="F728" s="12" t="s">
        <v>56</v>
      </c>
      <c r="G728" s="13" t="s">
        <v>57</v>
      </c>
      <c r="H728" s="125" t="s">
        <v>58</v>
      </c>
      <c r="I728" s="126" t="s">
        <v>59</v>
      </c>
      <c r="J728" s="125" t="s">
        <v>96</v>
      </c>
      <c r="L728" s="85" t="s">
        <v>148</v>
      </c>
      <c r="M728" s="86" t="s">
        <v>149</v>
      </c>
      <c r="N728" s="85">
        <v>2.76</v>
      </c>
      <c r="O728" s="85" t="s">
        <v>113</v>
      </c>
      <c r="P728" s="85">
        <v>2129648065</v>
      </c>
      <c r="Q728" s="85" t="s">
        <v>3675</v>
      </c>
      <c r="R728" t="s">
        <v>1167</v>
      </c>
      <c r="S728" s="32" t="s">
        <v>116</v>
      </c>
      <c r="T728" t="s">
        <v>290</v>
      </c>
      <c r="U728" s="122">
        <v>966545940772</v>
      </c>
      <c r="V728" s="35"/>
      <c r="W728" s="85" t="s">
        <v>3675</v>
      </c>
      <c r="X728" s="85" t="s">
        <v>3676</v>
      </c>
      <c r="Z728" s="36"/>
      <c r="AA728" s="36"/>
      <c r="AB728" s="36"/>
      <c r="AC728" s="36"/>
      <c r="AD728" t="e">
        <v>#N/A</v>
      </c>
      <c r="AE728" t="e">
        <f>VLOOKUP(P728,Table5[],2,0)</f>
        <v>#N/A</v>
      </c>
      <c r="AF728" t="s">
        <v>68</v>
      </c>
      <c r="AG728" s="36"/>
      <c r="AH728" t="s">
        <v>68</v>
      </c>
      <c r="AI728" s="36"/>
      <c r="AJ728" s="36"/>
      <c r="AM728" s="36"/>
      <c r="AN728" s="36"/>
      <c r="AO728" s="36"/>
      <c r="AP728" s="36"/>
      <c r="AQ728" s="36"/>
      <c r="AS728" s="122"/>
      <c r="AU728" s="16">
        <v>2023</v>
      </c>
      <c r="AV728" t="str">
        <f>VLOOKUP(A727,Table3[],7,0)</f>
        <v>Graduated</v>
      </c>
      <c r="AW728" t="str">
        <f>VLOOKUP(A728,Table3[],9,0)</f>
        <v>LV8</v>
      </c>
      <c r="AX728" s="38"/>
      <c r="AY728" s="36"/>
      <c r="AZ728" s="36"/>
      <c r="BA728" s="58"/>
    </row>
    <row r="729" spans="1:53">
      <c r="A729" s="127">
        <v>3910033</v>
      </c>
      <c r="B729" s="64" t="s">
        <v>3677</v>
      </c>
      <c r="C729" s="64" t="s">
        <v>3678</v>
      </c>
      <c r="D729" s="64" t="s">
        <v>54</v>
      </c>
      <c r="E729" s="64" t="s">
        <v>121</v>
      </c>
      <c r="F729" s="12" t="s">
        <v>56</v>
      </c>
      <c r="G729" s="13" t="s">
        <v>57</v>
      </c>
      <c r="H729" s="64" t="s">
        <v>122</v>
      </c>
      <c r="I729" s="128" t="s">
        <v>123</v>
      </c>
      <c r="J729" s="64" t="s">
        <v>96</v>
      </c>
      <c r="L729" s="62" t="s">
        <v>148</v>
      </c>
      <c r="M729" s="63" t="s">
        <v>149</v>
      </c>
      <c r="N729" s="62">
        <v>3.25</v>
      </c>
      <c r="O729" s="62" t="s">
        <v>113</v>
      </c>
      <c r="P729" s="62">
        <v>2167463757</v>
      </c>
      <c r="Q729" s="121" t="s">
        <v>3679</v>
      </c>
      <c r="R729" t="s">
        <v>1167</v>
      </c>
      <c r="S729" s="32" t="s">
        <v>116</v>
      </c>
      <c r="T729" t="s">
        <v>290</v>
      </c>
      <c r="U729" s="122">
        <v>966505346392</v>
      </c>
      <c r="V729" s="35"/>
      <c r="W729" s="121" t="s">
        <v>3679</v>
      </c>
      <c r="X729" s="62" t="s">
        <v>3680</v>
      </c>
      <c r="Z729" s="36"/>
      <c r="AA729" s="36"/>
      <c r="AB729" s="36"/>
      <c r="AC729" s="36"/>
      <c r="AD729" t="e">
        <v>#N/A</v>
      </c>
      <c r="AE729" t="e">
        <f>VLOOKUP(P729,Table5[],2,0)</f>
        <v>#N/A</v>
      </c>
      <c r="AF729" t="s">
        <v>68</v>
      </c>
      <c r="AG729" s="36"/>
      <c r="AH729" t="s">
        <v>68</v>
      </c>
      <c r="AI729" s="36"/>
      <c r="AJ729" s="36"/>
      <c r="AM729" s="36"/>
      <c r="AN729" s="36"/>
      <c r="AO729" s="36"/>
      <c r="AP729" s="36"/>
      <c r="AQ729" s="36"/>
      <c r="AS729" s="122"/>
      <c r="AU729" s="42">
        <v>2024</v>
      </c>
      <c r="AV729" t="str">
        <f>VLOOKUP(A728,Table3[],7,0)</f>
        <v>Active</v>
      </c>
      <c r="AW729" t="str">
        <f>VLOOKUP(A729,Table3[],9,0)</f>
        <v>LV8</v>
      </c>
      <c r="AX729" s="38"/>
      <c r="AY729" s="36"/>
      <c r="AZ729" s="36"/>
      <c r="BA729" s="58"/>
    </row>
    <row r="730" spans="1:53">
      <c r="A730" s="118">
        <v>36190179</v>
      </c>
      <c r="B730" s="42" t="s">
        <v>3681</v>
      </c>
      <c r="C730" s="42" t="s">
        <v>3682</v>
      </c>
      <c r="D730" s="42" t="s">
        <v>109</v>
      </c>
      <c r="E730" s="42" t="s">
        <v>55</v>
      </c>
      <c r="F730" s="12" t="s">
        <v>56</v>
      </c>
      <c r="G730" s="13" t="s">
        <v>57</v>
      </c>
      <c r="H730" s="42" t="s">
        <v>58</v>
      </c>
      <c r="I730" s="42" t="s">
        <v>59</v>
      </c>
      <c r="J730" s="42" t="s">
        <v>60</v>
      </c>
      <c r="K730" s="42"/>
      <c r="L730" s="32" t="s">
        <v>61</v>
      </c>
      <c r="M730" s="32" t="s">
        <v>62</v>
      </c>
      <c r="N730" s="32">
        <v>2.06</v>
      </c>
      <c r="O730" s="32" t="s">
        <v>113</v>
      </c>
      <c r="P730" s="32">
        <v>2111703597</v>
      </c>
      <c r="Q730" s="42" t="s">
        <v>3683</v>
      </c>
      <c r="R730" s="42" t="s">
        <v>98</v>
      </c>
      <c r="S730" s="32" t="s">
        <v>116</v>
      </c>
      <c r="T730" s="42" t="s">
        <v>67</v>
      </c>
      <c r="U730" s="108">
        <v>966542932120</v>
      </c>
      <c r="V730" s="35" t="s">
        <v>68</v>
      </c>
      <c r="W730" s="42" t="s">
        <v>3683</v>
      </c>
      <c r="X730" s="54" t="s">
        <v>3684</v>
      </c>
      <c r="Y730" s="42" t="s">
        <v>3685</v>
      </c>
      <c r="Z730" s="36" t="s">
        <v>68</v>
      </c>
      <c r="AA730" s="36" t="s">
        <v>68</v>
      </c>
      <c r="AB730" s="36" t="s">
        <v>68</v>
      </c>
      <c r="AC730" s="36" t="s">
        <v>68</v>
      </c>
      <c r="AD730" t="s">
        <v>167</v>
      </c>
      <c r="AE730" t="e">
        <f>VLOOKUP(P730,Table5[],2,0)</f>
        <v>#N/A</v>
      </c>
      <c r="AF730" t="s">
        <v>71</v>
      </c>
      <c r="AG730" s="36" t="s">
        <v>68</v>
      </c>
      <c r="AH730" t="s">
        <v>68</v>
      </c>
      <c r="AI730" s="36" t="s">
        <v>68</v>
      </c>
      <c r="AJ730" s="36" t="s">
        <v>68</v>
      </c>
      <c r="AK730" s="42" t="s">
        <v>68</v>
      </c>
      <c r="AL730" s="42" t="s">
        <v>68</v>
      </c>
      <c r="AM730" s="36"/>
      <c r="AN730" s="36"/>
      <c r="AO730" s="36" t="s">
        <v>68</v>
      </c>
      <c r="AP730" s="36" t="s">
        <v>68</v>
      </c>
      <c r="AQ730" s="36" t="s">
        <v>68</v>
      </c>
      <c r="AR730" s="42" t="s">
        <v>68</v>
      </c>
      <c r="AS730" s="123" t="s">
        <v>68</v>
      </c>
      <c r="AT730" s="42" t="s">
        <v>68</v>
      </c>
      <c r="AU730" s="42">
        <v>2024</v>
      </c>
      <c r="AV730" s="42" t="str">
        <f>VLOOKUP(A729,Table3[],7,0)</f>
        <v>Active</v>
      </c>
      <c r="AW730" s="42" t="str">
        <f>VLOOKUP(A730,Table3[],9,0)</f>
        <v>LV8</v>
      </c>
      <c r="AX730" s="38">
        <v>44923</v>
      </c>
      <c r="AY730" s="36" t="s">
        <v>83</v>
      </c>
      <c r="AZ730" s="36" t="s">
        <v>68</v>
      </c>
      <c r="BA730" s="39" t="s">
        <v>68</v>
      </c>
    </row>
    <row r="731" spans="1:53">
      <c r="A731" s="115">
        <v>4010242</v>
      </c>
      <c r="B731" s="116" t="s">
        <v>3686</v>
      </c>
      <c r="C731" s="116" t="s">
        <v>3687</v>
      </c>
      <c r="D731" s="116" t="s">
        <v>109</v>
      </c>
      <c r="E731" s="116" t="s">
        <v>160</v>
      </c>
      <c r="F731" t="s">
        <v>161</v>
      </c>
      <c r="G731" t="s">
        <v>162</v>
      </c>
      <c r="H731" s="116" t="s">
        <v>163</v>
      </c>
      <c r="I731" s="116" t="s">
        <v>164</v>
      </c>
      <c r="J731" s="116" t="s">
        <v>60</v>
      </c>
      <c r="K731" s="116" t="s">
        <v>110</v>
      </c>
      <c r="L731" s="44" t="s">
        <v>111</v>
      </c>
      <c r="M731" s="44" t="s">
        <v>112</v>
      </c>
      <c r="N731" s="44">
        <v>3.98</v>
      </c>
      <c r="O731" s="44" t="s">
        <v>113</v>
      </c>
      <c r="P731" s="44">
        <v>2371107547</v>
      </c>
      <c r="Q731" s="42" t="s">
        <v>3688</v>
      </c>
      <c r="R731" s="116" t="s">
        <v>562</v>
      </c>
      <c r="S731" s="32" t="s">
        <v>116</v>
      </c>
      <c r="T731" s="116"/>
      <c r="U731" s="108">
        <v>966546291064</v>
      </c>
      <c r="V731" s="35" t="s">
        <v>68</v>
      </c>
      <c r="W731" s="42" t="s">
        <v>3688</v>
      </c>
      <c r="X731" s="42" t="s">
        <v>68</v>
      </c>
      <c r="Y731" s="116"/>
      <c r="Z731" s="36" t="s">
        <v>68</v>
      </c>
      <c r="AA731" s="36" t="s">
        <v>68</v>
      </c>
      <c r="AB731" s="36" t="s">
        <v>68</v>
      </c>
      <c r="AC731" s="36" t="s">
        <v>68</v>
      </c>
      <c r="AD731" t="s">
        <v>72</v>
      </c>
      <c r="AE731" t="e">
        <f>VLOOKUP(P731,Table5[],2,0)</f>
        <v>#N/A</v>
      </c>
      <c r="AF731" t="s">
        <v>72</v>
      </c>
      <c r="AG731" s="36" t="s">
        <v>68</v>
      </c>
      <c r="AH731" t="s">
        <v>145</v>
      </c>
      <c r="AI731" s="36" t="s">
        <v>68</v>
      </c>
      <c r="AJ731" s="36" t="s">
        <v>68</v>
      </c>
      <c r="AK731" s="42" t="s">
        <v>68</v>
      </c>
      <c r="AL731" s="42" t="s">
        <v>68</v>
      </c>
      <c r="AM731" s="36"/>
      <c r="AN731" s="36"/>
      <c r="AO731" s="36" t="s">
        <v>68</v>
      </c>
      <c r="AP731" s="36" t="s">
        <v>68</v>
      </c>
      <c r="AQ731" s="36" t="s">
        <v>68</v>
      </c>
      <c r="AR731" s="42" t="s">
        <v>68</v>
      </c>
      <c r="AS731" s="123" t="s">
        <v>68</v>
      </c>
      <c r="AT731" s="42" t="s">
        <v>68</v>
      </c>
      <c r="AU731" s="16">
        <v>2023</v>
      </c>
      <c r="AV731" s="42" t="str">
        <f>VLOOKUP(A730,Table3[],7,0)</f>
        <v>Graduated</v>
      </c>
      <c r="AW731" s="42" t="str">
        <f>VLOOKUP(A731,Table3[],9,0)</f>
        <v>LV8</v>
      </c>
      <c r="AX731" s="38">
        <v>45222</v>
      </c>
      <c r="AY731" s="36" t="s">
        <v>83</v>
      </c>
      <c r="AZ731" s="36" t="s">
        <v>68</v>
      </c>
      <c r="BA731" s="39"/>
    </row>
    <row r="732" spans="1:53">
      <c r="A732" s="115">
        <v>35190120</v>
      </c>
      <c r="B732" s="116" t="s">
        <v>3689</v>
      </c>
      <c r="C732" s="116" t="s">
        <v>3690</v>
      </c>
      <c r="D732" s="116" t="s">
        <v>109</v>
      </c>
      <c r="E732" s="116" t="s">
        <v>160</v>
      </c>
      <c r="F732" t="s">
        <v>161</v>
      </c>
      <c r="G732" t="s">
        <v>162</v>
      </c>
      <c r="H732" s="116" t="s">
        <v>163</v>
      </c>
      <c r="I732" s="116" t="s">
        <v>164</v>
      </c>
      <c r="J732" s="116" t="s">
        <v>60</v>
      </c>
      <c r="K732" s="116" t="s">
        <v>200</v>
      </c>
      <c r="L732" s="44" t="s">
        <v>148</v>
      </c>
      <c r="M732" s="44" t="s">
        <v>149</v>
      </c>
      <c r="N732" s="44">
        <v>3.2</v>
      </c>
      <c r="O732" s="44" t="s">
        <v>63</v>
      </c>
      <c r="P732" s="44">
        <v>1085692885</v>
      </c>
      <c r="Q732" s="42" t="s">
        <v>3691</v>
      </c>
      <c r="R732" s="116" t="s">
        <v>65</v>
      </c>
      <c r="S732" s="162" t="s">
        <v>66</v>
      </c>
      <c r="T732" s="116" t="s">
        <v>67</v>
      </c>
      <c r="U732" s="108">
        <v>966544726526</v>
      </c>
      <c r="V732" s="35" t="s">
        <v>68</v>
      </c>
      <c r="W732" s="42" t="s">
        <v>3691</v>
      </c>
      <c r="X732" s="42" t="s">
        <v>3692</v>
      </c>
      <c r="Y732" s="116" t="s">
        <v>3692</v>
      </c>
      <c r="Z732" s="36" t="s">
        <v>68</v>
      </c>
      <c r="AA732" s="36" t="s">
        <v>68</v>
      </c>
      <c r="AB732" s="36" t="s">
        <v>68</v>
      </c>
      <c r="AC732" s="36" t="s">
        <v>70</v>
      </c>
      <c r="AD732" t="s">
        <v>72</v>
      </c>
      <c r="AE732" t="str">
        <f>VLOOKUP(P732,Table5[],2,0)</f>
        <v>موظف</v>
      </c>
      <c r="AF732" t="s">
        <v>72</v>
      </c>
      <c r="AG732" s="36" t="s">
        <v>145</v>
      </c>
      <c r="AH732" t="s">
        <v>145</v>
      </c>
      <c r="AI732" s="36" t="s">
        <v>434</v>
      </c>
      <c r="AJ732" s="36" t="s">
        <v>3693</v>
      </c>
      <c r="AK732" s="42" t="s">
        <v>76</v>
      </c>
      <c r="AL732" s="42" t="s">
        <v>77</v>
      </c>
      <c r="AM732" s="36"/>
      <c r="AN732" s="36"/>
      <c r="AO732" s="36" t="s">
        <v>2272</v>
      </c>
      <c r="AP732" s="36" t="s">
        <v>2273</v>
      </c>
      <c r="AQ732" s="36" t="s">
        <v>80</v>
      </c>
      <c r="AR732" s="42" t="s">
        <v>3694</v>
      </c>
      <c r="AS732" s="123">
        <v>966533212254</v>
      </c>
      <c r="AT732" s="42" t="s">
        <v>68</v>
      </c>
      <c r="AU732" s="16">
        <v>2023</v>
      </c>
      <c r="AV732" s="42" t="str">
        <f>VLOOKUP(A731,Table3[],7,0)</f>
        <v>Graduated</v>
      </c>
      <c r="AW732" s="42" t="str">
        <f>VLOOKUP(A732,Table3[],9,0)</f>
        <v>LV8</v>
      </c>
      <c r="AX732" s="38">
        <v>44903</v>
      </c>
      <c r="AY732" s="36" t="s">
        <v>83</v>
      </c>
      <c r="AZ732" s="36" t="s">
        <v>68</v>
      </c>
      <c r="BA732" s="39"/>
    </row>
    <row r="733" spans="1:53">
      <c r="A733" s="127">
        <v>3910296</v>
      </c>
      <c r="B733" s="64" t="s">
        <v>3695</v>
      </c>
      <c r="C733" s="64" t="s">
        <v>3696</v>
      </c>
      <c r="D733" s="64" t="s">
        <v>109</v>
      </c>
      <c r="E733" s="64" t="s">
        <v>128</v>
      </c>
      <c r="F733" s="12" t="s">
        <v>56</v>
      </c>
      <c r="G733" s="13" t="s">
        <v>57</v>
      </c>
      <c r="H733" s="64" t="s">
        <v>129</v>
      </c>
      <c r="I733" s="128" t="s">
        <v>130</v>
      </c>
      <c r="J733" s="64" t="s">
        <v>96</v>
      </c>
      <c r="L733" s="62" t="s">
        <v>148</v>
      </c>
      <c r="M733" s="63" t="s">
        <v>149</v>
      </c>
      <c r="N733" s="62">
        <v>3.03</v>
      </c>
      <c r="O733" s="62" t="s">
        <v>63</v>
      </c>
      <c r="P733" s="62">
        <v>1107981217</v>
      </c>
      <c r="Q733" s="121" t="s">
        <v>3697</v>
      </c>
      <c r="R733" t="s">
        <v>1167</v>
      </c>
      <c r="S733" s="163" t="s">
        <v>66</v>
      </c>
      <c r="T733" t="s">
        <v>67</v>
      </c>
      <c r="U733" s="122">
        <v>966505308682</v>
      </c>
      <c r="V733" s="35"/>
      <c r="W733" s="121" t="s">
        <v>3697</v>
      </c>
      <c r="X733" s="62" t="s">
        <v>3698</v>
      </c>
      <c r="Z733" s="36"/>
      <c r="AA733" s="36"/>
      <c r="AB733" s="36"/>
      <c r="AC733" s="36"/>
      <c r="AD733" t="e">
        <v>#N/A</v>
      </c>
      <c r="AE733" t="e">
        <f>VLOOKUP(P733,Table5[],2,0)</f>
        <v>#N/A</v>
      </c>
      <c r="AF733" t="s">
        <v>68</v>
      </c>
      <c r="AG733" s="36"/>
      <c r="AH733" t="s">
        <v>68</v>
      </c>
      <c r="AI733" s="36"/>
      <c r="AJ733" s="36"/>
      <c r="AM733" s="36"/>
      <c r="AN733" s="36"/>
      <c r="AO733" s="36"/>
      <c r="AP733" s="36"/>
      <c r="AQ733" s="36"/>
      <c r="AS733" s="122"/>
      <c r="AU733" s="16">
        <v>2023</v>
      </c>
      <c r="AV733" t="str">
        <f>VLOOKUP(A732,Table3[],7,0)</f>
        <v>Graduated</v>
      </c>
      <c r="AW733" t="str">
        <f>VLOOKUP(A733,Table3[],9,0)</f>
        <v>LV8</v>
      </c>
      <c r="AX733" s="38"/>
      <c r="AY733" s="36"/>
      <c r="AZ733" s="36"/>
      <c r="BA733" s="58"/>
    </row>
    <row r="734" spans="1:53">
      <c r="A734" s="129">
        <v>3910016</v>
      </c>
      <c r="B734" s="42" t="s">
        <v>3699</v>
      </c>
      <c r="C734" s="42" t="s">
        <v>3700</v>
      </c>
      <c r="D734" s="42" t="s">
        <v>109</v>
      </c>
      <c r="E734" s="42" t="s">
        <v>160</v>
      </c>
      <c r="F734" t="s">
        <v>161</v>
      </c>
      <c r="G734" t="s">
        <v>162</v>
      </c>
      <c r="H734" s="42" t="s">
        <v>163</v>
      </c>
      <c r="I734" s="42" t="s">
        <v>164</v>
      </c>
      <c r="J734" s="42" t="s">
        <v>60</v>
      </c>
      <c r="K734" s="42"/>
      <c r="L734" s="42" t="s">
        <v>148</v>
      </c>
      <c r="M734" s="42" t="s">
        <v>149</v>
      </c>
      <c r="N734" s="42">
        <v>2.92</v>
      </c>
      <c r="O734" s="42" t="s">
        <v>63</v>
      </c>
      <c r="P734" s="42">
        <v>1109066223</v>
      </c>
      <c r="Q734" s="42" t="s">
        <v>3701</v>
      </c>
      <c r="R734" s="42" t="s">
        <v>562</v>
      </c>
      <c r="S734" s="159" t="s">
        <v>66</v>
      </c>
      <c r="T734" s="42"/>
      <c r="U734" s="108">
        <v>966541174989</v>
      </c>
      <c r="V734" s="35" t="s">
        <v>68</v>
      </c>
      <c r="W734" s="42" t="s">
        <v>3701</v>
      </c>
      <c r="X734" s="42" t="s">
        <v>68</v>
      </c>
      <c r="Y734" s="42"/>
      <c r="Z734" s="36" t="s">
        <v>68</v>
      </c>
      <c r="AA734" s="36" t="s">
        <v>68</v>
      </c>
      <c r="AB734" s="36" t="s">
        <v>68</v>
      </c>
      <c r="AC734" s="36" t="s">
        <v>68</v>
      </c>
      <c r="AD734" t="s">
        <v>72</v>
      </c>
      <c r="AE734" t="e">
        <f>VLOOKUP(P734,Table5[],2,0)</f>
        <v>#N/A</v>
      </c>
      <c r="AF734" t="s">
        <v>72</v>
      </c>
      <c r="AG734" s="36" t="s">
        <v>68</v>
      </c>
      <c r="AH734" t="s">
        <v>73</v>
      </c>
      <c r="AI734" s="36" t="s">
        <v>68</v>
      </c>
      <c r="AJ734" s="36" t="s">
        <v>68</v>
      </c>
      <c r="AK734" s="42" t="s">
        <v>68</v>
      </c>
      <c r="AL734" s="42" t="s">
        <v>68</v>
      </c>
      <c r="AM734" s="36"/>
      <c r="AN734" s="36"/>
      <c r="AO734" s="36" t="s">
        <v>68</v>
      </c>
      <c r="AP734" s="36" t="s">
        <v>68</v>
      </c>
      <c r="AQ734" s="36" t="s">
        <v>68</v>
      </c>
      <c r="AR734" s="42" t="s">
        <v>68</v>
      </c>
      <c r="AS734" s="123" t="s">
        <v>68</v>
      </c>
      <c r="AT734" s="42" t="s">
        <v>68</v>
      </c>
      <c r="AU734" s="42">
        <v>2024</v>
      </c>
      <c r="AV734" s="42" t="str">
        <f>VLOOKUP(A733,Table3[],7,0)</f>
        <v>Active</v>
      </c>
      <c r="AW734" s="42" t="str">
        <f>VLOOKUP(A734,Table3[],9,0)</f>
        <v>LV8</v>
      </c>
      <c r="AX734" s="38">
        <v>45222</v>
      </c>
      <c r="AY734" s="36" t="s">
        <v>83</v>
      </c>
      <c r="AZ734" s="36" t="s">
        <v>68</v>
      </c>
      <c r="BA734" s="39"/>
    </row>
    <row r="735" spans="1:53">
      <c r="A735" s="129">
        <v>3910069</v>
      </c>
      <c r="B735" s="42" t="s">
        <v>3702</v>
      </c>
      <c r="C735" s="42" t="s">
        <v>3703</v>
      </c>
      <c r="D735" s="42" t="s">
        <v>54</v>
      </c>
      <c r="E735" s="42" t="s">
        <v>630</v>
      </c>
      <c r="F735" t="s">
        <v>161</v>
      </c>
      <c r="G735" t="s">
        <v>162</v>
      </c>
      <c r="H735" s="42" t="s">
        <v>631</v>
      </c>
      <c r="I735" s="42" t="s">
        <v>632</v>
      </c>
      <c r="J735" s="42" t="s">
        <v>96</v>
      </c>
      <c r="K735" s="42" t="s">
        <v>131</v>
      </c>
      <c r="L735" s="42" t="s">
        <v>111</v>
      </c>
      <c r="M735" s="42" t="s">
        <v>112</v>
      </c>
      <c r="N735" s="42">
        <v>3.54</v>
      </c>
      <c r="O735" s="42" t="s">
        <v>113</v>
      </c>
      <c r="P735" s="42">
        <v>2159968706</v>
      </c>
      <c r="Q735" s="42" t="s">
        <v>3704</v>
      </c>
      <c r="R735" s="42" t="s">
        <v>562</v>
      </c>
      <c r="S735" s="32" t="s">
        <v>116</v>
      </c>
      <c r="T735" s="42"/>
      <c r="U735" s="108">
        <v>966500441193</v>
      </c>
      <c r="V735" s="35" t="s">
        <v>68</v>
      </c>
      <c r="W735" s="42" t="s">
        <v>3704</v>
      </c>
      <c r="X735" t="s">
        <v>3705</v>
      </c>
      <c r="Y735" s="42"/>
      <c r="Z735" s="36" t="s">
        <v>68</v>
      </c>
      <c r="AA735" s="36" t="s">
        <v>68</v>
      </c>
      <c r="AB735" s="36" t="s">
        <v>68</v>
      </c>
      <c r="AC735" s="36" t="s">
        <v>68</v>
      </c>
      <c r="AD735" t="s">
        <v>167</v>
      </c>
      <c r="AE735" t="e">
        <f>VLOOKUP(P735,Table5[],2,0)</f>
        <v>#N/A</v>
      </c>
      <c r="AF735" t="s">
        <v>71</v>
      </c>
      <c r="AG735" s="36" t="s">
        <v>68</v>
      </c>
      <c r="AH735" t="s">
        <v>68</v>
      </c>
      <c r="AI735" s="36" t="s">
        <v>68</v>
      </c>
      <c r="AJ735" s="36" t="s">
        <v>68</v>
      </c>
      <c r="AK735" s="42" t="s">
        <v>68</v>
      </c>
      <c r="AL735" s="42" t="s">
        <v>68</v>
      </c>
      <c r="AM735" s="36"/>
      <c r="AN735" s="36"/>
      <c r="AO735" s="36" t="s">
        <v>68</v>
      </c>
      <c r="AP735" s="36" t="s">
        <v>68</v>
      </c>
      <c r="AQ735" s="36" t="s">
        <v>68</v>
      </c>
      <c r="AR735" s="42" t="s">
        <v>68</v>
      </c>
      <c r="AS735" s="123" t="s">
        <v>68</v>
      </c>
      <c r="AT735" s="42" t="s">
        <v>68</v>
      </c>
      <c r="AU735" s="16">
        <v>2023</v>
      </c>
      <c r="AV735" s="42" t="str">
        <f>VLOOKUP(A734,Table3[],7,0)</f>
        <v>Graduated</v>
      </c>
      <c r="AW735" s="42" t="str">
        <f>VLOOKUP(A735,Table3[],9,0)</f>
        <v>LV8</v>
      </c>
      <c r="AX735" s="38">
        <v>45222</v>
      </c>
      <c r="AY735" s="36" t="s">
        <v>83</v>
      </c>
      <c r="AZ735" s="36" t="s">
        <v>68</v>
      </c>
      <c r="BA735" s="39"/>
    </row>
    <row r="736" spans="1:53">
      <c r="A736" s="130">
        <v>3810185</v>
      </c>
      <c r="B736" t="s">
        <v>3706</v>
      </c>
      <c r="C736" t="s">
        <v>3707</v>
      </c>
      <c r="D736" t="s">
        <v>54</v>
      </c>
      <c r="E736" t="s">
        <v>121</v>
      </c>
      <c r="F736" s="64" t="s">
        <v>3708</v>
      </c>
      <c r="G736" s="65" t="s">
        <v>57</v>
      </c>
      <c r="H736" t="s">
        <v>122</v>
      </c>
      <c r="I736" t="s">
        <v>123</v>
      </c>
      <c r="J736" t="s">
        <v>96</v>
      </c>
      <c r="L736" t="s">
        <v>61</v>
      </c>
      <c r="M736" t="s">
        <v>62</v>
      </c>
      <c r="N736">
        <v>2.06</v>
      </c>
      <c r="O736" t="s">
        <v>63</v>
      </c>
      <c r="P736" t="s">
        <v>3709</v>
      </c>
      <c r="Q736" s="131" t="s">
        <v>3710</v>
      </c>
      <c r="R736" t="s">
        <v>1167</v>
      </c>
      <c r="S736" s="165" t="s">
        <v>66</v>
      </c>
      <c r="T736" t="s">
        <v>67</v>
      </c>
      <c r="U736" s="122">
        <v>966505320555</v>
      </c>
      <c r="V736" s="35" t="e">
        <f>VLOOKUP(A735,[1]!Table3[#Data],31,0)</f>
        <v>#REF!</v>
      </c>
      <c r="W736" t="e">
        <f>VLOOKUP(A735,[1]!Table3[#Data],34,0)</f>
        <v>#REF!</v>
      </c>
      <c r="Z736" s="36"/>
      <c r="AA736" s="36"/>
      <c r="AB736" s="36"/>
      <c r="AC736" s="36"/>
      <c r="AD736" t="e">
        <v>#N/A</v>
      </c>
      <c r="AE736" t="e">
        <f>VLOOKUP(P736,Table5[],2,0)</f>
        <v>#N/A</v>
      </c>
      <c r="AG736" s="36"/>
      <c r="AI736" s="36"/>
      <c r="AJ736" s="36"/>
      <c r="AM736" s="36"/>
      <c r="AN736" s="36"/>
      <c r="AO736" s="36"/>
      <c r="AP736" s="36"/>
      <c r="AQ736" s="36"/>
      <c r="AS736" s="122"/>
      <c r="AU736" s="16">
        <v>2023</v>
      </c>
      <c r="AV736" t="str">
        <f>VLOOKUP(A735,Table3[],7,0)</f>
        <v>Graduated</v>
      </c>
      <c r="AW736" t="str">
        <f>VLOOKUP(A736,Table3[],9,0)</f>
        <v>LV8</v>
      </c>
      <c r="AX736" s="38"/>
      <c r="AY736" s="36"/>
      <c r="AZ736" s="36"/>
      <c r="BA736" s="58"/>
    </row>
    <row r="737" spans="1:53">
      <c r="A737" s="132">
        <v>3810189</v>
      </c>
      <c r="B737" t="s">
        <v>3711</v>
      </c>
      <c r="C737" t="s">
        <v>3712</v>
      </c>
      <c r="D737" t="s">
        <v>54</v>
      </c>
      <c r="E737" t="s">
        <v>240</v>
      </c>
      <c r="F737" s="64" t="s">
        <v>241</v>
      </c>
      <c r="G737" s="65" t="s">
        <v>242</v>
      </c>
      <c r="H737" t="s">
        <v>243</v>
      </c>
      <c r="I737" t="s">
        <v>244</v>
      </c>
      <c r="J737" t="s">
        <v>96</v>
      </c>
      <c r="L737" t="s">
        <v>61</v>
      </c>
      <c r="M737" t="s">
        <v>62</v>
      </c>
      <c r="N737">
        <v>2.0499999999999998</v>
      </c>
      <c r="O737" t="s">
        <v>113</v>
      </c>
      <c r="P737" t="s">
        <v>3713</v>
      </c>
      <c r="Q737" s="131" t="s">
        <v>3714</v>
      </c>
      <c r="R737" t="s">
        <v>1167</v>
      </c>
      <c r="S737" s="32" t="s">
        <v>116</v>
      </c>
      <c r="T737" t="s">
        <v>232</v>
      </c>
      <c r="U737" s="122" t="s">
        <v>3715</v>
      </c>
      <c r="V737" s="35" t="e">
        <f>VLOOKUP(A736,[1]!Table3[#Data],31,0)</f>
        <v>#REF!</v>
      </c>
      <c r="W737" t="e">
        <f>VLOOKUP(A736,[1]!Table3[#Data],34,0)</f>
        <v>#REF!</v>
      </c>
      <c r="Z737" s="36"/>
      <c r="AA737" s="36"/>
      <c r="AB737" s="36"/>
      <c r="AC737" s="36"/>
      <c r="AD737" t="e">
        <v>#N/A</v>
      </c>
      <c r="AE737" t="e">
        <f>VLOOKUP(P737,Table5[],2,0)</f>
        <v>#N/A</v>
      </c>
      <c r="AG737" s="36"/>
      <c r="AI737" s="36"/>
      <c r="AJ737" s="36"/>
      <c r="AM737" s="36"/>
      <c r="AN737" s="36"/>
      <c r="AO737" s="36"/>
      <c r="AP737" s="36"/>
      <c r="AQ737" s="36"/>
      <c r="AS737" s="122"/>
      <c r="AU737" s="42">
        <v>2024</v>
      </c>
      <c r="AV737" t="str">
        <f>VLOOKUP(A736,Table3[],7,0)</f>
        <v>Active</v>
      </c>
      <c r="AW737" t="str">
        <f>VLOOKUP(A737,Table3[],9,0)</f>
        <v>LV8</v>
      </c>
      <c r="AX737" s="38"/>
      <c r="AY737" s="36"/>
      <c r="AZ737" s="36"/>
      <c r="BA737" s="58"/>
    </row>
    <row r="738" spans="1:53" ht="45">
      <c r="A738" s="133">
        <v>35280023</v>
      </c>
      <c r="B738" s="116" t="s">
        <v>3716</v>
      </c>
      <c r="C738" s="116" t="s">
        <v>3717</v>
      </c>
      <c r="D738" s="116" t="s">
        <v>54</v>
      </c>
      <c r="E738" s="116" t="s">
        <v>160</v>
      </c>
      <c r="F738" t="s">
        <v>161</v>
      </c>
      <c r="G738" t="s">
        <v>162</v>
      </c>
      <c r="H738" s="116" t="s">
        <v>163</v>
      </c>
      <c r="I738" s="116" t="s">
        <v>164</v>
      </c>
      <c r="J738" s="116" t="s">
        <v>60</v>
      </c>
      <c r="K738" s="116"/>
      <c r="L738" s="116" t="s">
        <v>61</v>
      </c>
      <c r="M738" s="116" t="s">
        <v>62</v>
      </c>
      <c r="N738" s="116">
        <v>2.0099999999999998</v>
      </c>
      <c r="O738" s="116" t="s">
        <v>63</v>
      </c>
      <c r="P738" s="116">
        <v>1083285633</v>
      </c>
      <c r="Q738" s="42" t="s">
        <v>3718</v>
      </c>
      <c r="R738" s="116" t="s">
        <v>98</v>
      </c>
      <c r="S738" s="162" t="s">
        <v>66</v>
      </c>
      <c r="T738" s="116" t="s">
        <v>67</v>
      </c>
      <c r="U738" s="108">
        <v>966540263270</v>
      </c>
      <c r="V738" s="35" t="s">
        <v>68</v>
      </c>
      <c r="W738" s="42" t="s">
        <v>3718</v>
      </c>
      <c r="X738" s="42" t="s">
        <v>68</v>
      </c>
      <c r="Y738" s="116"/>
      <c r="Z738" s="36" t="s">
        <v>68</v>
      </c>
      <c r="AA738" s="36" t="s">
        <v>68</v>
      </c>
      <c r="AB738" s="36" t="s">
        <v>68</v>
      </c>
      <c r="AC738" s="36" t="s">
        <v>68</v>
      </c>
      <c r="AD738" t="s">
        <v>167</v>
      </c>
      <c r="AE738" t="e">
        <f>VLOOKUP(P738,Table5[],2,0)</f>
        <v>#N/A</v>
      </c>
      <c r="AF738" t="s">
        <v>71</v>
      </c>
      <c r="AG738" s="36" t="s">
        <v>68</v>
      </c>
      <c r="AH738" t="s">
        <v>68</v>
      </c>
      <c r="AI738" s="36" t="s">
        <v>68</v>
      </c>
      <c r="AJ738" s="36" t="s">
        <v>68</v>
      </c>
      <c r="AK738" s="42" t="s">
        <v>68</v>
      </c>
      <c r="AL738" s="42" t="s">
        <v>68</v>
      </c>
      <c r="AM738" s="36"/>
      <c r="AN738" s="36"/>
      <c r="AO738" s="36" t="s">
        <v>68</v>
      </c>
      <c r="AP738" s="36" t="s">
        <v>68</v>
      </c>
      <c r="AQ738" s="36" t="s">
        <v>68</v>
      </c>
      <c r="AR738" s="42" t="s">
        <v>68</v>
      </c>
      <c r="AS738" s="123" t="s">
        <v>68</v>
      </c>
      <c r="AT738" s="42" t="s">
        <v>68</v>
      </c>
      <c r="AU738" s="42">
        <v>2024</v>
      </c>
      <c r="AV738" s="42" t="str">
        <f>VLOOKUP(A737,Table3[],7,0)</f>
        <v>Active</v>
      </c>
      <c r="AW738" s="42" t="str">
        <f>VLOOKUP(A738,Table3[],9,0)</f>
        <v>LV8</v>
      </c>
      <c r="AX738" s="38">
        <v>44923</v>
      </c>
      <c r="AY738" s="36" t="s">
        <v>83</v>
      </c>
      <c r="AZ738" s="36" t="s">
        <v>68</v>
      </c>
      <c r="BA738" s="39" t="s">
        <v>172</v>
      </c>
    </row>
    <row r="739" spans="1:53">
      <c r="A739" s="132">
        <v>3910103</v>
      </c>
      <c r="B739" t="s">
        <v>3719</v>
      </c>
      <c r="C739" t="s">
        <v>3720</v>
      </c>
      <c r="D739" t="s">
        <v>109</v>
      </c>
      <c r="E739" t="s">
        <v>565</v>
      </c>
      <c r="F739" s="64" t="s">
        <v>241</v>
      </c>
      <c r="G739" s="65" t="s">
        <v>242</v>
      </c>
      <c r="H739" t="s">
        <v>566</v>
      </c>
      <c r="I739" t="s">
        <v>567</v>
      </c>
      <c r="J739" t="s">
        <v>96</v>
      </c>
      <c r="L739" t="s">
        <v>148</v>
      </c>
      <c r="M739" t="s">
        <v>149</v>
      </c>
      <c r="N739">
        <v>3.1</v>
      </c>
      <c r="O739" t="s">
        <v>63</v>
      </c>
      <c r="P739" t="s">
        <v>3721</v>
      </c>
      <c r="Q739" s="134" t="s">
        <v>3722</v>
      </c>
      <c r="R739" t="s">
        <v>1167</v>
      </c>
      <c r="S739" s="163" t="s">
        <v>66</v>
      </c>
      <c r="T739" t="s">
        <v>67</v>
      </c>
      <c r="U739" s="122" t="s">
        <v>3723</v>
      </c>
      <c r="V739" s="35" t="e">
        <f>VLOOKUP(A738,[1]!Table3[#Data],31,0)</f>
        <v>#REF!</v>
      </c>
      <c r="W739" t="e">
        <f>VLOOKUP(A738,[1]!Table3[#Data],34,0)</f>
        <v>#REF!</v>
      </c>
      <c r="Z739" s="36"/>
      <c r="AA739" s="36"/>
      <c r="AB739" s="36"/>
      <c r="AC739" s="36"/>
      <c r="AD739" t="e">
        <v>#N/A</v>
      </c>
      <c r="AE739" t="e">
        <f>VLOOKUP(P739,Table5[],2,0)</f>
        <v>#N/A</v>
      </c>
      <c r="AG739" s="36"/>
      <c r="AI739" s="36"/>
      <c r="AJ739" s="36"/>
      <c r="AM739" s="36"/>
      <c r="AN739" s="36"/>
      <c r="AO739" s="36"/>
      <c r="AP739" s="36"/>
      <c r="AQ739" s="36"/>
      <c r="AS739" s="122"/>
      <c r="AU739" s="16">
        <v>2023</v>
      </c>
      <c r="AV739" t="str">
        <f>VLOOKUP(A738,Table3[],7,0)</f>
        <v>Graduated</v>
      </c>
      <c r="AW739" t="str">
        <f>VLOOKUP(A739,Table3[],9,0)</f>
        <v>LV8</v>
      </c>
      <c r="AX739" s="38"/>
      <c r="AY739" s="36"/>
      <c r="AZ739" s="36"/>
      <c r="BA739" s="58"/>
    </row>
    <row r="740" spans="1:53">
      <c r="A740" s="130">
        <v>3910109</v>
      </c>
      <c r="B740" t="s">
        <v>3724</v>
      </c>
      <c r="C740" t="s">
        <v>3725</v>
      </c>
      <c r="D740" t="s">
        <v>109</v>
      </c>
      <c r="E740" t="s">
        <v>342</v>
      </c>
      <c r="F740" s="64" t="s">
        <v>241</v>
      </c>
      <c r="G740" s="65" t="s">
        <v>242</v>
      </c>
      <c r="H740" t="s">
        <v>343</v>
      </c>
      <c r="I740" t="s">
        <v>344</v>
      </c>
      <c r="J740" t="s">
        <v>96</v>
      </c>
      <c r="L740" t="s">
        <v>148</v>
      </c>
      <c r="M740" t="s">
        <v>149</v>
      </c>
      <c r="N740">
        <v>3.27</v>
      </c>
      <c r="O740" t="s">
        <v>63</v>
      </c>
      <c r="P740" t="s">
        <v>3726</v>
      </c>
      <c r="Q740" s="134" t="s">
        <v>3727</v>
      </c>
      <c r="R740" t="s">
        <v>1167</v>
      </c>
      <c r="S740" s="165" t="s">
        <v>66</v>
      </c>
      <c r="T740" t="s">
        <v>67</v>
      </c>
      <c r="U740" s="122" t="s">
        <v>3728</v>
      </c>
      <c r="V740" s="35" t="e">
        <f>VLOOKUP(A739,[1]!Table3[#Data],31,0)</f>
        <v>#REF!</v>
      </c>
      <c r="W740" t="e">
        <f>VLOOKUP(A739,[1]!Table3[#Data],34,0)</f>
        <v>#REF!</v>
      </c>
      <c r="Z740" s="36"/>
      <c r="AA740" s="36"/>
      <c r="AB740" s="36"/>
      <c r="AC740" s="36"/>
      <c r="AD740" t="e">
        <v>#N/A</v>
      </c>
      <c r="AE740" t="e">
        <f>VLOOKUP(P740,Table5[],2,0)</f>
        <v>#N/A</v>
      </c>
      <c r="AG740" s="36"/>
      <c r="AI740" s="36"/>
      <c r="AJ740" s="36"/>
      <c r="AM740" s="36"/>
      <c r="AN740" s="36"/>
      <c r="AO740" s="36"/>
      <c r="AP740" s="36"/>
      <c r="AQ740" s="36"/>
      <c r="AS740" s="122"/>
      <c r="AU740" s="42">
        <v>2024</v>
      </c>
      <c r="AV740" t="str">
        <f>VLOOKUP(A739,Table3[],7,0)</f>
        <v>Active</v>
      </c>
      <c r="AW740" t="str">
        <f>VLOOKUP(A740,Table3[],9,0)</f>
        <v>LV8</v>
      </c>
      <c r="AX740" s="38"/>
      <c r="AY740" s="36"/>
      <c r="AZ740" s="36"/>
      <c r="BA740" s="58"/>
    </row>
    <row r="741" spans="1:53">
      <c r="A741" s="132">
        <v>3910127</v>
      </c>
      <c r="B741" t="s">
        <v>3729</v>
      </c>
      <c r="C741" t="s">
        <v>3730</v>
      </c>
      <c r="D741" t="s">
        <v>109</v>
      </c>
      <c r="E741" t="s">
        <v>128</v>
      </c>
      <c r="F741" s="64" t="s">
        <v>3708</v>
      </c>
      <c r="G741" s="65" t="s">
        <v>57</v>
      </c>
      <c r="H741" t="s">
        <v>129</v>
      </c>
      <c r="I741" t="s">
        <v>130</v>
      </c>
      <c r="J741" t="s">
        <v>96</v>
      </c>
      <c r="L741" t="s">
        <v>111</v>
      </c>
      <c r="M741" t="s">
        <v>112</v>
      </c>
      <c r="N741">
        <v>3.52</v>
      </c>
      <c r="O741" t="s">
        <v>63</v>
      </c>
      <c r="P741" t="s">
        <v>3731</v>
      </c>
      <c r="Q741" s="134" t="s">
        <v>3732</v>
      </c>
      <c r="R741" t="s">
        <v>1167</v>
      </c>
      <c r="S741" s="163" t="s">
        <v>66</v>
      </c>
      <c r="T741" t="s">
        <v>67</v>
      </c>
      <c r="U741" s="122" t="s">
        <v>3733</v>
      </c>
      <c r="V741" s="35" t="e">
        <f>VLOOKUP(A740,[1]!Table3[#Data],31,0)</f>
        <v>#REF!</v>
      </c>
      <c r="W741" t="e">
        <f>VLOOKUP(A740,[1]!Table3[#Data],34,0)</f>
        <v>#REF!</v>
      </c>
      <c r="Z741" s="36"/>
      <c r="AA741" s="36"/>
      <c r="AB741" s="36"/>
      <c r="AC741" s="36"/>
      <c r="AD741" t="e">
        <v>#N/A</v>
      </c>
      <c r="AE741" t="e">
        <f>VLOOKUP(P741,Table5[],2,0)</f>
        <v>#N/A</v>
      </c>
      <c r="AG741" s="36"/>
      <c r="AI741" s="36"/>
      <c r="AJ741" s="36"/>
      <c r="AM741" s="36"/>
      <c r="AN741" s="36"/>
      <c r="AO741" s="36"/>
      <c r="AP741" s="36"/>
      <c r="AQ741" s="36"/>
      <c r="AS741" s="122"/>
      <c r="AU741" s="42">
        <v>2024</v>
      </c>
      <c r="AV741" t="str">
        <f>VLOOKUP(A740,Table3[],7,0)</f>
        <v>Active</v>
      </c>
      <c r="AW741" t="str">
        <f>VLOOKUP(A741,Table3[],9,0)</f>
        <v>LV8</v>
      </c>
      <c r="AX741" s="38"/>
      <c r="AY741" s="36"/>
      <c r="AZ741" s="36"/>
      <c r="BA741" s="58"/>
    </row>
    <row r="742" spans="1:53">
      <c r="A742" s="130">
        <v>3910167</v>
      </c>
      <c r="B742" t="s">
        <v>3734</v>
      </c>
      <c r="C742" t="s">
        <v>3735</v>
      </c>
      <c r="D742" t="s">
        <v>109</v>
      </c>
      <c r="E742" t="s">
        <v>565</v>
      </c>
      <c r="F742" s="64" t="s">
        <v>241</v>
      </c>
      <c r="G742" s="65" t="s">
        <v>242</v>
      </c>
      <c r="H742" t="s">
        <v>566</v>
      </c>
      <c r="I742" t="s">
        <v>567</v>
      </c>
      <c r="J742" t="s">
        <v>96</v>
      </c>
      <c r="L742" t="s">
        <v>111</v>
      </c>
      <c r="M742" t="s">
        <v>112</v>
      </c>
      <c r="N742">
        <v>3.64</v>
      </c>
      <c r="O742" t="s">
        <v>63</v>
      </c>
      <c r="P742" t="s">
        <v>3736</v>
      </c>
      <c r="Q742" s="134" t="s">
        <v>3737</v>
      </c>
      <c r="R742" t="s">
        <v>1167</v>
      </c>
      <c r="S742" s="165" t="s">
        <v>66</v>
      </c>
      <c r="T742" t="s">
        <v>67</v>
      </c>
      <c r="U742" s="122" t="s">
        <v>3738</v>
      </c>
      <c r="V742" s="35" t="e">
        <f>VLOOKUP(A741,[1]!Table3[#Data],31,0)</f>
        <v>#REF!</v>
      </c>
      <c r="W742" t="e">
        <f>VLOOKUP(A741,[1]!Table3[#Data],34,0)</f>
        <v>#REF!</v>
      </c>
      <c r="Z742" s="36"/>
      <c r="AA742" s="36"/>
      <c r="AB742" s="36"/>
      <c r="AC742" s="36"/>
      <c r="AD742" t="e">
        <v>#N/A</v>
      </c>
      <c r="AE742" t="e">
        <f>VLOOKUP(P742,Table5[],2,0)</f>
        <v>#N/A</v>
      </c>
      <c r="AG742" s="36"/>
      <c r="AI742" s="36"/>
      <c r="AJ742" s="36"/>
      <c r="AM742" s="36"/>
      <c r="AN742" s="36"/>
      <c r="AO742" s="36"/>
      <c r="AP742" s="36"/>
      <c r="AQ742" s="36"/>
      <c r="AS742" s="122"/>
      <c r="AU742" s="42">
        <v>2024</v>
      </c>
      <c r="AV742" t="str">
        <f>VLOOKUP(A741,Table3[],7,0)</f>
        <v>Active</v>
      </c>
      <c r="AW742" t="str">
        <f>VLOOKUP(A742,Table3[],9,0)</f>
        <v>LV8</v>
      </c>
      <c r="AX742" s="38"/>
      <c r="AY742" s="36"/>
      <c r="AZ742" s="36"/>
      <c r="BA742" s="58"/>
    </row>
    <row r="743" spans="1:53">
      <c r="A743" s="129">
        <v>3810174</v>
      </c>
      <c r="B743" s="42" t="s">
        <v>3739</v>
      </c>
      <c r="C743" s="42" t="s">
        <v>3740</v>
      </c>
      <c r="D743" s="42" t="s">
        <v>54</v>
      </c>
      <c r="E743" s="42" t="s">
        <v>160</v>
      </c>
      <c r="F743" t="s">
        <v>161</v>
      </c>
      <c r="G743" t="s">
        <v>162</v>
      </c>
      <c r="H743" s="42" t="s">
        <v>163</v>
      </c>
      <c r="I743" s="42" t="s">
        <v>164</v>
      </c>
      <c r="J743" s="42" t="s">
        <v>60</v>
      </c>
      <c r="K743" s="42"/>
      <c r="L743" s="42" t="s">
        <v>61</v>
      </c>
      <c r="M743" s="42" t="s">
        <v>62</v>
      </c>
      <c r="N743" s="42">
        <v>2.6</v>
      </c>
      <c r="O743" s="42" t="s">
        <v>63</v>
      </c>
      <c r="P743" s="42">
        <v>1099382671</v>
      </c>
      <c r="Q743" s="42" t="s">
        <v>3741</v>
      </c>
      <c r="R743" s="42" t="s">
        <v>98</v>
      </c>
      <c r="S743" s="166" t="s">
        <v>66</v>
      </c>
      <c r="T743" s="42" t="s">
        <v>67</v>
      </c>
      <c r="U743" s="108">
        <v>966545299275</v>
      </c>
      <c r="V743" s="35" t="s">
        <v>68</v>
      </c>
      <c r="W743" s="42" t="s">
        <v>3741</v>
      </c>
      <c r="X743" s="42" t="s">
        <v>68</v>
      </c>
      <c r="Y743" s="42" t="s">
        <v>3742</v>
      </c>
      <c r="Z743" s="36" t="s">
        <v>68</v>
      </c>
      <c r="AA743" s="36" t="s">
        <v>68</v>
      </c>
      <c r="AB743" s="36" t="s">
        <v>68</v>
      </c>
      <c r="AC743" s="36" t="s">
        <v>68</v>
      </c>
      <c r="AD743" t="s">
        <v>72</v>
      </c>
      <c r="AE743" t="e">
        <f>VLOOKUP(P743,Table5[],2,0)</f>
        <v>#N/A</v>
      </c>
      <c r="AF743" t="s">
        <v>71</v>
      </c>
      <c r="AG743" s="36" t="s">
        <v>145</v>
      </c>
      <c r="AH743" t="s">
        <v>68</v>
      </c>
      <c r="AI743" s="36" t="s">
        <v>74</v>
      </c>
      <c r="AJ743" s="36" t="s">
        <v>68</v>
      </c>
      <c r="AK743" s="42" t="s">
        <v>76</v>
      </c>
      <c r="AL743" s="42" t="s">
        <v>68</v>
      </c>
      <c r="AM743" s="36"/>
      <c r="AN743" s="36"/>
      <c r="AO743" s="36" t="s">
        <v>68</v>
      </c>
      <c r="AP743" s="36" t="s">
        <v>68</v>
      </c>
      <c r="AQ743" s="36" t="s">
        <v>80</v>
      </c>
      <c r="AR743" s="42" t="s">
        <v>68</v>
      </c>
      <c r="AS743" s="123" t="s">
        <v>68</v>
      </c>
      <c r="AT743" s="42" t="s">
        <v>68</v>
      </c>
      <c r="AU743" s="42">
        <v>2024</v>
      </c>
      <c r="AV743" s="42" t="str">
        <f>VLOOKUP(A742,Table3[],7,0)</f>
        <v>Active</v>
      </c>
      <c r="AW743" s="42" t="str">
        <f>VLOOKUP(A743,Table3[],9,0)</f>
        <v>LV8</v>
      </c>
      <c r="AX743" s="38">
        <v>45222</v>
      </c>
      <c r="AY743" s="36" t="s">
        <v>83</v>
      </c>
      <c r="AZ743" s="36" t="s">
        <v>68</v>
      </c>
      <c r="BA743" s="39"/>
    </row>
    <row r="744" spans="1:53">
      <c r="A744" s="130">
        <v>3910277</v>
      </c>
      <c r="B744" t="s">
        <v>3743</v>
      </c>
      <c r="C744" t="s">
        <v>3744</v>
      </c>
      <c r="D744" t="s">
        <v>109</v>
      </c>
      <c r="E744" t="s">
        <v>55</v>
      </c>
      <c r="F744" s="64" t="s">
        <v>3708</v>
      </c>
      <c r="G744" s="65" t="s">
        <v>57</v>
      </c>
      <c r="H744" t="s">
        <v>58</v>
      </c>
      <c r="I744" t="s">
        <v>59</v>
      </c>
      <c r="J744" t="s">
        <v>96</v>
      </c>
      <c r="L744" t="s">
        <v>61</v>
      </c>
      <c r="M744" t="s">
        <v>62</v>
      </c>
      <c r="N744">
        <v>2.48</v>
      </c>
      <c r="O744" t="s">
        <v>63</v>
      </c>
      <c r="P744" t="s">
        <v>3745</v>
      </c>
      <c r="Q744" s="134" t="s">
        <v>3746</v>
      </c>
      <c r="R744" t="s">
        <v>1167</v>
      </c>
      <c r="S744" s="165" t="s">
        <v>66</v>
      </c>
      <c r="T744" t="s">
        <v>67</v>
      </c>
      <c r="U744" s="122" t="s">
        <v>3747</v>
      </c>
      <c r="V744" s="35" t="e">
        <f>VLOOKUP(A743,[1]!Table3[#Data],31,0)</f>
        <v>#REF!</v>
      </c>
      <c r="W744" t="e">
        <f>VLOOKUP(A743,[1]!Table3[#Data],34,0)</f>
        <v>#REF!</v>
      </c>
      <c r="Z744" s="36"/>
      <c r="AA744" s="36"/>
      <c r="AB744" s="36"/>
      <c r="AC744" s="36"/>
      <c r="AD744" t="e">
        <v>#N/A</v>
      </c>
      <c r="AE744" t="e">
        <f>VLOOKUP(P744,Table5[],2,0)</f>
        <v>#N/A</v>
      </c>
      <c r="AG744" s="36"/>
      <c r="AI744" s="36"/>
      <c r="AJ744" s="36"/>
      <c r="AM744" s="36"/>
      <c r="AN744" s="36"/>
      <c r="AO744" s="36"/>
      <c r="AP744" s="36"/>
      <c r="AQ744" s="36"/>
      <c r="AS744" s="122"/>
      <c r="AU744" s="16">
        <v>2023</v>
      </c>
      <c r="AV744" t="str">
        <f>VLOOKUP(A743,Table3[],7,0)</f>
        <v>Graduated</v>
      </c>
      <c r="AW744" t="str">
        <f>VLOOKUP(A744,Table3[],9,0)</f>
        <v>LV8</v>
      </c>
      <c r="AX744" s="38"/>
      <c r="AY744" s="36"/>
      <c r="AZ744" s="36"/>
      <c r="BA744" s="58"/>
    </row>
    <row r="745" spans="1:53">
      <c r="A745" s="132">
        <v>3910322</v>
      </c>
      <c r="B745" t="s">
        <v>3748</v>
      </c>
      <c r="C745" t="s">
        <v>3749</v>
      </c>
      <c r="D745" t="s">
        <v>54</v>
      </c>
      <c r="E745" t="s">
        <v>121</v>
      </c>
      <c r="F745" s="64" t="s">
        <v>3708</v>
      </c>
      <c r="G745" s="65" t="s">
        <v>57</v>
      </c>
      <c r="H745" t="s">
        <v>122</v>
      </c>
      <c r="I745" t="s">
        <v>123</v>
      </c>
      <c r="J745" t="s">
        <v>96</v>
      </c>
      <c r="L745" t="s">
        <v>61</v>
      </c>
      <c r="M745" t="s">
        <v>62</v>
      </c>
      <c r="N745">
        <v>2.46</v>
      </c>
      <c r="O745" t="s">
        <v>63</v>
      </c>
      <c r="P745" t="s">
        <v>3750</v>
      </c>
      <c r="Q745" s="134" t="s">
        <v>3751</v>
      </c>
      <c r="R745" t="s">
        <v>1167</v>
      </c>
      <c r="S745" s="163" t="s">
        <v>66</v>
      </c>
      <c r="T745" t="s">
        <v>67</v>
      </c>
      <c r="U745" s="122" t="s">
        <v>3752</v>
      </c>
      <c r="V745" s="35" t="e">
        <f>VLOOKUP(A744,[1]!Table3[#Data],31,0)</f>
        <v>#REF!</v>
      </c>
      <c r="W745" t="e">
        <f>VLOOKUP(A744,[1]!Table3[#Data],34,0)</f>
        <v>#REF!</v>
      </c>
      <c r="Z745" s="36"/>
      <c r="AA745" s="36"/>
      <c r="AB745" s="36"/>
      <c r="AC745" s="36"/>
      <c r="AD745" t="e">
        <v>#N/A</v>
      </c>
      <c r="AE745" t="e">
        <f>VLOOKUP(P745,Table5[],2,0)</f>
        <v>#N/A</v>
      </c>
      <c r="AG745" s="36"/>
      <c r="AI745" s="36"/>
      <c r="AJ745" s="36"/>
      <c r="AM745" s="36"/>
      <c r="AN745" s="36"/>
      <c r="AO745" s="36"/>
      <c r="AP745" s="36"/>
      <c r="AQ745" s="36"/>
      <c r="AS745" s="122"/>
      <c r="AU745" s="42">
        <v>2024</v>
      </c>
      <c r="AV745" t="str">
        <f>VLOOKUP(A744,Table3[],7,0)</f>
        <v>Active</v>
      </c>
      <c r="AW745" t="str">
        <f>VLOOKUP(A745,Table3[],9,0)</f>
        <v>LV8</v>
      </c>
      <c r="AX745" s="38"/>
      <c r="AY745" s="36"/>
      <c r="AZ745" s="36"/>
      <c r="BA745" s="58"/>
    </row>
    <row r="746" spans="1:53" ht="30">
      <c r="A746" s="129">
        <v>3710182</v>
      </c>
      <c r="B746" s="42" t="s">
        <v>3753</v>
      </c>
      <c r="C746" s="42" t="s">
        <v>3754</v>
      </c>
      <c r="D746" s="42" t="s">
        <v>54</v>
      </c>
      <c r="E746" s="42" t="s">
        <v>160</v>
      </c>
      <c r="F746" t="s">
        <v>161</v>
      </c>
      <c r="G746" t="s">
        <v>162</v>
      </c>
      <c r="H746" s="42" t="s">
        <v>163</v>
      </c>
      <c r="I746" s="42" t="s">
        <v>164</v>
      </c>
      <c r="J746" s="42" t="s">
        <v>96</v>
      </c>
      <c r="K746" s="42"/>
      <c r="L746" s="42" t="s">
        <v>61</v>
      </c>
      <c r="M746" s="42" t="s">
        <v>62</v>
      </c>
      <c r="N746" s="42">
        <v>2.62</v>
      </c>
      <c r="O746" s="42" t="s">
        <v>63</v>
      </c>
      <c r="P746" s="42">
        <v>1089511735</v>
      </c>
      <c r="Q746" s="42" t="s">
        <v>3755</v>
      </c>
      <c r="R746" s="42" t="s">
        <v>98</v>
      </c>
      <c r="S746" s="164" t="s">
        <v>116</v>
      </c>
      <c r="T746" s="42" t="s">
        <v>180</v>
      </c>
      <c r="U746" s="108">
        <v>966535130009</v>
      </c>
      <c r="V746" s="35" t="s">
        <v>68</v>
      </c>
      <c r="W746" s="42" t="s">
        <v>3755</v>
      </c>
      <c r="X746" s="42" t="s">
        <v>68</v>
      </c>
      <c r="Y746" s="42"/>
      <c r="Z746" s="36" t="s">
        <v>68</v>
      </c>
      <c r="AA746" s="36" t="s">
        <v>68</v>
      </c>
      <c r="AB746" s="36" t="s">
        <v>68</v>
      </c>
      <c r="AC746" s="36" t="s">
        <v>70</v>
      </c>
      <c r="AD746" t="s">
        <v>72</v>
      </c>
      <c r="AE746" t="str">
        <f>VLOOKUP(P746,Table5[],2,0)</f>
        <v>موظف</v>
      </c>
      <c r="AF746" t="s">
        <v>72</v>
      </c>
      <c r="AG746" s="36" t="s">
        <v>145</v>
      </c>
      <c r="AH746" t="s">
        <v>73</v>
      </c>
      <c r="AI746" s="36" t="s">
        <v>74</v>
      </c>
      <c r="AJ746" s="36" t="s">
        <v>3756</v>
      </c>
      <c r="AK746" s="42" t="s">
        <v>76</v>
      </c>
      <c r="AL746" s="42" t="s">
        <v>77</v>
      </c>
      <c r="AM746" s="36"/>
      <c r="AN746" s="36"/>
      <c r="AO746" s="36" t="s">
        <v>2850</v>
      </c>
      <c r="AP746" s="36" t="s">
        <v>2851</v>
      </c>
      <c r="AQ746" s="36" t="s">
        <v>80</v>
      </c>
      <c r="AR746" s="42" t="s">
        <v>68</v>
      </c>
      <c r="AS746" s="123" t="s">
        <v>68</v>
      </c>
      <c r="AT746" s="42" t="s">
        <v>68</v>
      </c>
      <c r="AU746" s="42">
        <v>2024</v>
      </c>
      <c r="AV746" s="42" t="str">
        <f>VLOOKUP(A745,Table3[],7,0)</f>
        <v>Active</v>
      </c>
      <c r="AW746" s="42" t="str">
        <f>VLOOKUP(A746,Table3[],9,0)</f>
        <v>LV8</v>
      </c>
      <c r="AX746" s="38">
        <v>44903</v>
      </c>
      <c r="AY746" s="36" t="s">
        <v>83</v>
      </c>
      <c r="AZ746" s="36" t="s">
        <v>105</v>
      </c>
      <c r="BA746" s="39" t="s">
        <v>118</v>
      </c>
    </row>
    <row r="747" spans="1:53">
      <c r="A747" s="132">
        <v>4010037</v>
      </c>
      <c r="B747" t="s">
        <v>3757</v>
      </c>
      <c r="C747" t="s">
        <v>3758</v>
      </c>
      <c r="D747" t="s">
        <v>109</v>
      </c>
      <c r="E747" t="s">
        <v>405</v>
      </c>
      <c r="F747" s="64" t="s">
        <v>3708</v>
      </c>
      <c r="G747" s="65" t="s">
        <v>57</v>
      </c>
      <c r="H747" t="s">
        <v>406</v>
      </c>
      <c r="I747" t="s">
        <v>407</v>
      </c>
      <c r="J747" t="s">
        <v>96</v>
      </c>
      <c r="L747" t="s">
        <v>61</v>
      </c>
      <c r="M747" t="s">
        <v>62</v>
      </c>
      <c r="N747">
        <v>2.69</v>
      </c>
      <c r="O747" t="s">
        <v>63</v>
      </c>
      <c r="P747" t="s">
        <v>3759</v>
      </c>
      <c r="Q747" s="134" t="s">
        <v>3760</v>
      </c>
      <c r="R747" t="s">
        <v>1167</v>
      </c>
      <c r="S747" s="163" t="s">
        <v>66</v>
      </c>
      <c r="T747" t="s">
        <v>67</v>
      </c>
      <c r="U747" s="122" t="s">
        <v>3761</v>
      </c>
      <c r="V747" s="35" t="e">
        <f>VLOOKUP(A746,[1]!Table3[#Data],31,0)</f>
        <v>#REF!</v>
      </c>
      <c r="W747" t="e">
        <f>VLOOKUP(A746,[1]!Table3[#Data],34,0)</f>
        <v>#REF!</v>
      </c>
      <c r="Z747" s="36"/>
      <c r="AA747" s="36"/>
      <c r="AB747" s="36"/>
      <c r="AC747" s="36"/>
      <c r="AD747" t="e">
        <v>#N/A</v>
      </c>
      <c r="AE747" t="e">
        <f>VLOOKUP(P747,Table5[],2,0)</f>
        <v>#N/A</v>
      </c>
      <c r="AG747" s="36"/>
      <c r="AI747" s="36"/>
      <c r="AJ747" s="36"/>
      <c r="AM747" s="36"/>
      <c r="AN747" s="36"/>
      <c r="AO747" s="36"/>
      <c r="AP747" s="36"/>
      <c r="AQ747" s="36"/>
      <c r="AS747" s="122"/>
      <c r="AU747" s="16">
        <v>2023</v>
      </c>
      <c r="AV747" t="str">
        <f>VLOOKUP(A746,Table3[],7,0)</f>
        <v>Graduated</v>
      </c>
      <c r="AW747" t="str">
        <f>VLOOKUP(A747,Table3[],9,0)</f>
        <v>LV8</v>
      </c>
      <c r="AX747" s="38"/>
      <c r="AY747" s="36"/>
      <c r="AZ747" s="36"/>
      <c r="BA747" s="58"/>
    </row>
    <row r="748" spans="1:53">
      <c r="A748" s="135">
        <v>4010399</v>
      </c>
      <c r="B748" t="s">
        <v>3762</v>
      </c>
      <c r="C748" t="s">
        <v>3763</v>
      </c>
      <c r="D748" t="s">
        <v>109</v>
      </c>
      <c r="E748" t="s">
        <v>342</v>
      </c>
      <c r="F748" s="64" t="s">
        <v>241</v>
      </c>
      <c r="G748" s="65" t="s">
        <v>242</v>
      </c>
      <c r="H748" t="s">
        <v>343</v>
      </c>
      <c r="I748" t="s">
        <v>344</v>
      </c>
      <c r="J748" t="s">
        <v>96</v>
      </c>
      <c r="L748" t="s">
        <v>111</v>
      </c>
      <c r="M748" t="s">
        <v>112</v>
      </c>
      <c r="N748">
        <v>3.5</v>
      </c>
      <c r="O748" t="s">
        <v>63</v>
      </c>
      <c r="P748" t="s">
        <v>3764</v>
      </c>
      <c r="Q748" s="134" t="s">
        <v>3765</v>
      </c>
      <c r="R748" t="s">
        <v>1167</v>
      </c>
      <c r="S748" s="165" t="s">
        <v>66</v>
      </c>
      <c r="T748" t="s">
        <v>67</v>
      </c>
      <c r="U748" s="122" t="s">
        <v>3766</v>
      </c>
      <c r="V748" s="35" t="e">
        <f>VLOOKUP(A747,[1]!Table3[#Data],31,0)</f>
        <v>#REF!</v>
      </c>
      <c r="W748" t="e">
        <f>VLOOKUP(A747,[1]!Table3[#Data],34,0)</f>
        <v>#REF!</v>
      </c>
      <c r="Z748" s="36"/>
      <c r="AA748" s="36"/>
      <c r="AB748" s="36"/>
      <c r="AC748" s="36"/>
      <c r="AD748" t="e">
        <v>#N/A</v>
      </c>
      <c r="AE748" t="e">
        <f>VLOOKUP(P748,Table5[],2,0)</f>
        <v>#N/A</v>
      </c>
      <c r="AG748" s="36"/>
      <c r="AI748" s="36"/>
      <c r="AJ748" s="36"/>
      <c r="AM748" s="36"/>
      <c r="AN748" s="36"/>
      <c r="AO748" s="36"/>
      <c r="AP748" s="36"/>
      <c r="AQ748" s="36"/>
      <c r="AS748" s="122"/>
      <c r="AU748" s="42">
        <v>2024</v>
      </c>
      <c r="AV748" t="str">
        <f>VLOOKUP(A747,Table3[],7,0)</f>
        <v>Active</v>
      </c>
      <c r="AW748" t="str">
        <f>VLOOKUP(A748,Table3[],9,0)</f>
        <v>LV8</v>
      </c>
      <c r="AX748" s="38"/>
      <c r="AY748" s="36"/>
      <c r="AZ748" s="36"/>
      <c r="BA748" s="58"/>
    </row>
    <row r="749" spans="1:53">
      <c r="A749" s="143">
        <v>3710049</v>
      </c>
      <c r="B749" t="s">
        <v>4294</v>
      </c>
      <c r="D749" t="s">
        <v>54</v>
      </c>
      <c r="E749" t="s">
        <v>342</v>
      </c>
      <c r="F749" s="157" t="s">
        <v>241</v>
      </c>
      <c r="G749" s="65" t="s">
        <v>242</v>
      </c>
      <c r="H749" t="s">
        <v>343</v>
      </c>
      <c r="I749" t="s">
        <v>344</v>
      </c>
      <c r="Q749" s="131"/>
      <c r="S749" s="163" t="s">
        <v>66</v>
      </c>
      <c r="T749" t="s">
        <v>67</v>
      </c>
      <c r="U749" s="122"/>
      <c r="V749" s="35"/>
      <c r="Z749" s="36"/>
      <c r="AA749" s="36"/>
      <c r="AB749" s="36"/>
      <c r="AC749" s="36"/>
      <c r="AD749" t="e">
        <v>#N/A</v>
      </c>
      <c r="AE749" t="e">
        <f>VLOOKUP(P749,Table5[],2,0)</f>
        <v>#N/A</v>
      </c>
      <c r="AG749" s="36"/>
      <c r="AI749" s="36"/>
      <c r="AJ749" s="36"/>
      <c r="AM749" s="36"/>
      <c r="AN749" s="36"/>
      <c r="AO749" s="36"/>
      <c r="AP749" s="36"/>
      <c r="AQ749" s="36"/>
      <c r="AS749" s="122"/>
      <c r="AU749">
        <v>2024</v>
      </c>
      <c r="AV749" t="str">
        <f>VLOOKUP(A748,Table3[],7,0)</f>
        <v>Active</v>
      </c>
      <c r="AW749" t="str">
        <f>VLOOKUP(A749,Table3[],9,0)</f>
        <v>LV6</v>
      </c>
      <c r="AX749" s="38"/>
      <c r="AY749" s="36"/>
      <c r="AZ749" s="36"/>
      <c r="BA749" s="58"/>
    </row>
    <row r="750" spans="1:53">
      <c r="A750" s="143">
        <v>3710064</v>
      </c>
      <c r="B750" t="s">
        <v>4302</v>
      </c>
      <c r="D750" t="s">
        <v>109</v>
      </c>
      <c r="E750" t="s">
        <v>55</v>
      </c>
      <c r="F750" s="158" t="s">
        <v>3708</v>
      </c>
      <c r="G750" s="65" t="s">
        <v>57</v>
      </c>
      <c r="H750" t="s">
        <v>58</v>
      </c>
      <c r="I750" t="s">
        <v>59</v>
      </c>
      <c r="Q750" s="131"/>
      <c r="S750" s="165" t="s">
        <v>66</v>
      </c>
      <c r="T750" t="s">
        <v>67</v>
      </c>
      <c r="U750" s="122"/>
      <c r="V750" s="35"/>
      <c r="Z750" s="36"/>
      <c r="AA750" s="36"/>
      <c r="AB750" s="36"/>
      <c r="AC750" s="36"/>
      <c r="AD750" t="e">
        <v>#N/A</v>
      </c>
      <c r="AE750" t="e">
        <f>VLOOKUP(P750,Table5[],2,0)</f>
        <v>#N/A</v>
      </c>
      <c r="AG750" s="36"/>
      <c r="AI750" s="36"/>
      <c r="AJ750" s="36"/>
      <c r="AM750" s="36"/>
      <c r="AN750" s="36"/>
      <c r="AO750" s="36"/>
      <c r="AP750" s="36"/>
      <c r="AQ750" s="36"/>
      <c r="AS750" s="122"/>
      <c r="AU750" s="42">
        <v>2024</v>
      </c>
      <c r="AV750" t="str">
        <f>VLOOKUP(A749,Table3[],7,0)</f>
        <v>Active</v>
      </c>
      <c r="AW750" t="str">
        <f>VLOOKUP(A750,Table3[],9,0)</f>
        <v>LV8</v>
      </c>
      <c r="AX750" s="38"/>
      <c r="AY750" s="36"/>
      <c r="AZ750" s="36"/>
      <c r="BA750" s="58"/>
    </row>
    <row r="751" spans="1:53">
      <c r="A751" s="143">
        <v>3710086</v>
      </c>
      <c r="B751" t="s">
        <v>4314</v>
      </c>
      <c r="D751" t="s">
        <v>109</v>
      </c>
      <c r="E751" t="s">
        <v>55</v>
      </c>
      <c r="F751" s="157" t="s">
        <v>3708</v>
      </c>
      <c r="G751" s="65" t="s">
        <v>57</v>
      </c>
      <c r="H751" t="s">
        <v>58</v>
      </c>
      <c r="I751" t="s">
        <v>59</v>
      </c>
      <c r="Q751" s="131"/>
      <c r="S751" s="163" t="s">
        <v>66</v>
      </c>
      <c r="T751" t="s">
        <v>67</v>
      </c>
      <c r="U751" s="122"/>
      <c r="V751" s="35"/>
      <c r="Z751" s="36"/>
      <c r="AA751" s="36"/>
      <c r="AB751" s="36"/>
      <c r="AC751" s="36"/>
      <c r="AD751" t="e">
        <v>#N/A</v>
      </c>
      <c r="AE751" t="e">
        <f>VLOOKUP(P751,Table5[],2,0)</f>
        <v>#N/A</v>
      </c>
      <c r="AG751" s="36"/>
      <c r="AI751" s="36"/>
      <c r="AJ751" s="36"/>
      <c r="AM751" s="36"/>
      <c r="AN751" s="36"/>
      <c r="AO751" s="36"/>
      <c r="AP751" s="36"/>
      <c r="AQ751" s="36"/>
      <c r="AS751" s="122"/>
      <c r="AU751">
        <v>2024</v>
      </c>
      <c r="AV751" t="str">
        <f>VLOOKUP(A750,Table3[],7,0)</f>
        <v>Active</v>
      </c>
      <c r="AW751" t="str">
        <f>VLOOKUP(A751,Table3[],9,0)</f>
        <v>LV7</v>
      </c>
      <c r="AX751" s="38"/>
      <c r="AY751" s="36"/>
      <c r="AZ751" s="36"/>
      <c r="BA751" s="58"/>
    </row>
    <row r="752" spans="1:53">
      <c r="A752" s="143">
        <v>3710135</v>
      </c>
      <c r="B752" t="s">
        <v>9346</v>
      </c>
      <c r="D752" t="s">
        <v>54</v>
      </c>
      <c r="E752" t="s">
        <v>240</v>
      </c>
      <c r="F752" s="158" t="s">
        <v>241</v>
      </c>
      <c r="G752" s="65" t="s">
        <v>242</v>
      </c>
      <c r="H752" t="s">
        <v>243</v>
      </c>
      <c r="I752" t="s">
        <v>244</v>
      </c>
      <c r="Q752" s="131"/>
      <c r="S752" s="165" t="s">
        <v>66</v>
      </c>
      <c r="T752" t="s">
        <v>67</v>
      </c>
      <c r="U752" s="122"/>
      <c r="V752" s="35"/>
      <c r="Z752" s="36"/>
      <c r="AA752" s="36"/>
      <c r="AB752" s="36"/>
      <c r="AC752" s="36"/>
      <c r="AD752" t="e">
        <v>#N/A</v>
      </c>
      <c r="AE752" t="e">
        <f>VLOOKUP(P752,Table5[],2,0)</f>
        <v>#N/A</v>
      </c>
      <c r="AG752" s="36"/>
      <c r="AI752" s="36"/>
      <c r="AJ752" s="36"/>
      <c r="AM752" s="36"/>
      <c r="AN752" s="36"/>
      <c r="AO752" s="36"/>
      <c r="AP752" s="36"/>
      <c r="AQ752" s="36"/>
      <c r="AS752" s="122"/>
      <c r="AU752">
        <v>2027</v>
      </c>
      <c r="AV752" t="str">
        <f>VLOOKUP(A751,Table3[],7,0)</f>
        <v>Active</v>
      </c>
      <c r="AW752" t="e">
        <f>VLOOKUP(A752,Table3[],9,0)</f>
        <v>#N/A</v>
      </c>
      <c r="AX752" s="38"/>
      <c r="AY752" s="36"/>
      <c r="AZ752" s="36"/>
      <c r="BA752" s="58"/>
    </row>
    <row r="753" spans="1:53">
      <c r="A753" s="143">
        <v>3710142</v>
      </c>
      <c r="B753" t="s">
        <v>4343</v>
      </c>
      <c r="D753" t="s">
        <v>54</v>
      </c>
      <c r="E753" t="s">
        <v>55</v>
      </c>
      <c r="F753" s="157" t="s">
        <v>3708</v>
      </c>
      <c r="G753" s="65" t="s">
        <v>57</v>
      </c>
      <c r="H753" t="s">
        <v>58</v>
      </c>
      <c r="I753" t="s">
        <v>59</v>
      </c>
      <c r="Q753" s="131"/>
      <c r="S753" s="163" t="s">
        <v>66</v>
      </c>
      <c r="T753" t="s">
        <v>67</v>
      </c>
      <c r="U753" s="122"/>
      <c r="V753" s="35"/>
      <c r="Z753" s="36"/>
      <c r="AA753" s="36"/>
      <c r="AB753" s="36"/>
      <c r="AC753" s="36"/>
      <c r="AD753" t="e">
        <v>#N/A</v>
      </c>
      <c r="AE753" t="e">
        <f>VLOOKUP(P753,Table5[],2,0)</f>
        <v>#N/A</v>
      </c>
      <c r="AG753" s="36"/>
      <c r="AI753" s="36"/>
      <c r="AJ753" s="36"/>
      <c r="AM753" s="36"/>
      <c r="AN753" s="36"/>
      <c r="AO753" s="36"/>
      <c r="AP753" s="36"/>
      <c r="AQ753" s="36"/>
      <c r="AS753" s="122"/>
      <c r="AU753">
        <v>2024</v>
      </c>
      <c r="AV753" t="e">
        <f>VLOOKUP(A752,Table3[],7,0)</f>
        <v>#N/A</v>
      </c>
      <c r="AW753" t="str">
        <f>VLOOKUP(A753,Table3[],9,0)</f>
        <v>LV8</v>
      </c>
      <c r="AX753" s="38"/>
      <c r="AY753" s="36"/>
      <c r="AZ753" s="36"/>
      <c r="BA753" s="58"/>
    </row>
    <row r="754" spans="1:53">
      <c r="A754" s="143">
        <v>3710157</v>
      </c>
      <c r="B754" t="s">
        <v>4348</v>
      </c>
      <c r="D754" t="s">
        <v>54</v>
      </c>
      <c r="E754" t="s">
        <v>55</v>
      </c>
      <c r="F754" s="158" t="s">
        <v>3708</v>
      </c>
      <c r="G754" s="65" t="s">
        <v>57</v>
      </c>
      <c r="H754" t="s">
        <v>58</v>
      </c>
      <c r="I754" t="s">
        <v>59</v>
      </c>
      <c r="Q754" s="131"/>
      <c r="S754" s="165" t="s">
        <v>66</v>
      </c>
      <c r="T754" t="s">
        <v>67</v>
      </c>
      <c r="U754" s="122"/>
      <c r="V754" s="35"/>
      <c r="Z754" s="36"/>
      <c r="AA754" s="36"/>
      <c r="AB754" s="36"/>
      <c r="AC754" s="36"/>
      <c r="AD754" t="e">
        <v>#N/A</v>
      </c>
      <c r="AE754" t="e">
        <f>VLOOKUP(P754,Table5[],2,0)</f>
        <v>#N/A</v>
      </c>
      <c r="AG754" s="36"/>
      <c r="AI754" s="36"/>
      <c r="AJ754" s="36"/>
      <c r="AM754" s="36"/>
      <c r="AN754" s="36"/>
      <c r="AO754" s="36"/>
      <c r="AP754" s="36"/>
      <c r="AQ754" s="36"/>
      <c r="AS754" s="122"/>
      <c r="AU754">
        <v>2025</v>
      </c>
      <c r="AV754" t="str">
        <f>VLOOKUP(A753,Table3[],7,0)</f>
        <v>Active</v>
      </c>
      <c r="AW754" t="str">
        <f>VLOOKUP(A754,Table3[],9,0)</f>
        <v>LV4</v>
      </c>
      <c r="AX754" s="38"/>
      <c r="AY754" s="36"/>
      <c r="AZ754" s="36"/>
      <c r="BA754" s="58"/>
    </row>
    <row r="755" spans="1:53">
      <c r="A755" s="143">
        <v>3710186</v>
      </c>
      <c r="B755" t="s">
        <v>4359</v>
      </c>
      <c r="D755" t="s">
        <v>109</v>
      </c>
      <c r="E755" t="s">
        <v>55</v>
      </c>
      <c r="F755" s="157" t="s">
        <v>3708</v>
      </c>
      <c r="G755" s="65" t="s">
        <v>57</v>
      </c>
      <c r="H755" t="s">
        <v>58</v>
      </c>
      <c r="I755" t="s">
        <v>59</v>
      </c>
      <c r="Q755" s="131"/>
      <c r="S755" s="163" t="s">
        <v>66</v>
      </c>
      <c r="T755" t="s">
        <v>67</v>
      </c>
      <c r="U755" s="122"/>
      <c r="V755" s="35"/>
      <c r="Z755" s="36"/>
      <c r="AA755" s="36"/>
      <c r="AB755" s="36"/>
      <c r="AC755" s="36"/>
      <c r="AD755" t="e">
        <v>#N/A</v>
      </c>
      <c r="AE755" t="e">
        <f>VLOOKUP(P755,Table5[],2,0)</f>
        <v>#N/A</v>
      </c>
      <c r="AG755" s="36"/>
      <c r="AI755" s="36"/>
      <c r="AJ755" s="36"/>
      <c r="AM755" s="36"/>
      <c r="AN755" s="36"/>
      <c r="AO755" s="36"/>
      <c r="AP755" s="36"/>
      <c r="AQ755" s="36"/>
      <c r="AS755" s="122"/>
      <c r="AU755">
        <v>2025</v>
      </c>
      <c r="AV755" t="str">
        <f>VLOOKUP(A754,Table3[],7,0)</f>
        <v>Active</v>
      </c>
      <c r="AW755" t="str">
        <f>VLOOKUP(A755,Table3[],9,0)</f>
        <v>LV3</v>
      </c>
      <c r="AX755" s="38"/>
      <c r="AY755" s="36"/>
      <c r="AZ755" s="36"/>
      <c r="BA755" s="58"/>
    </row>
    <row r="756" spans="1:53">
      <c r="A756" s="143">
        <v>3710187</v>
      </c>
      <c r="B756" t="s">
        <v>9442</v>
      </c>
      <c r="D756" t="s">
        <v>109</v>
      </c>
      <c r="E756" t="s">
        <v>55</v>
      </c>
      <c r="F756" s="158" t="s">
        <v>3708</v>
      </c>
      <c r="G756" s="65" t="s">
        <v>57</v>
      </c>
      <c r="H756" t="s">
        <v>58</v>
      </c>
      <c r="I756" t="s">
        <v>59</v>
      </c>
      <c r="Q756" s="131"/>
      <c r="S756" s="165" t="s">
        <v>66</v>
      </c>
      <c r="T756" t="s">
        <v>67</v>
      </c>
      <c r="U756" s="122"/>
      <c r="V756" s="35"/>
      <c r="Z756" s="36"/>
      <c r="AA756" s="36"/>
      <c r="AB756" s="36"/>
      <c r="AC756" s="36"/>
      <c r="AD756" t="e">
        <v>#N/A</v>
      </c>
      <c r="AE756" t="e">
        <f>VLOOKUP(P756,Table5[],2,0)</f>
        <v>#N/A</v>
      </c>
      <c r="AG756" s="36"/>
      <c r="AI756" s="36"/>
      <c r="AJ756" s="36"/>
      <c r="AM756" s="36"/>
      <c r="AN756" s="36"/>
      <c r="AO756" s="36"/>
      <c r="AP756" s="36"/>
      <c r="AQ756" s="36"/>
      <c r="AS756" s="122"/>
      <c r="AU756">
        <v>2027</v>
      </c>
      <c r="AV756" t="str">
        <f>VLOOKUP(A755,Table3[],7,0)</f>
        <v>Active</v>
      </c>
      <c r="AW756" t="e">
        <f>VLOOKUP(A756,Table3[],9,0)</f>
        <v>#N/A</v>
      </c>
      <c r="AX756" s="38"/>
      <c r="AY756" s="36"/>
      <c r="AZ756" s="36"/>
      <c r="BA756" s="58"/>
    </row>
    <row r="757" spans="1:53">
      <c r="A757" s="143">
        <v>3710205</v>
      </c>
      <c r="B757" t="s">
        <v>4369</v>
      </c>
      <c r="D757" t="s">
        <v>54</v>
      </c>
      <c r="E757" t="s">
        <v>55</v>
      </c>
      <c r="F757" s="157" t="s">
        <v>3708</v>
      </c>
      <c r="G757" s="65" t="s">
        <v>57</v>
      </c>
      <c r="H757" t="s">
        <v>58</v>
      </c>
      <c r="I757" t="s">
        <v>59</v>
      </c>
      <c r="Q757" s="131"/>
      <c r="S757" s="163" t="s">
        <v>116</v>
      </c>
      <c r="T757" t="s">
        <v>1131</v>
      </c>
      <c r="U757" s="122"/>
      <c r="V757" s="35"/>
      <c r="Z757" s="36"/>
      <c r="AA757" s="36"/>
      <c r="AB757" s="36"/>
      <c r="AC757" s="36"/>
      <c r="AD757" t="e">
        <v>#N/A</v>
      </c>
      <c r="AE757" t="e">
        <f>VLOOKUP(P757,Table5[],2,0)</f>
        <v>#N/A</v>
      </c>
      <c r="AG757" s="36"/>
      <c r="AI757" s="36"/>
      <c r="AJ757" s="36"/>
      <c r="AM757" s="36"/>
      <c r="AN757" s="36"/>
      <c r="AO757" s="36"/>
      <c r="AP757" s="36"/>
      <c r="AQ757" s="36"/>
      <c r="AS757" s="122"/>
      <c r="AU757">
        <v>2025</v>
      </c>
      <c r="AV757" t="e">
        <f>VLOOKUP(A756,Table3[],7,0)</f>
        <v>#N/A</v>
      </c>
      <c r="AW757" t="str">
        <f>VLOOKUP(A757,Table3[],9,0)</f>
        <v>LV3</v>
      </c>
      <c r="AX757" s="38"/>
      <c r="AY757" s="36"/>
      <c r="AZ757" s="36"/>
      <c r="BA757" s="58"/>
    </row>
    <row r="758" spans="1:53">
      <c r="A758" s="143">
        <v>3720003</v>
      </c>
      <c r="B758" t="s">
        <v>4373</v>
      </c>
      <c r="D758" t="s">
        <v>109</v>
      </c>
      <c r="E758" t="s">
        <v>55</v>
      </c>
      <c r="F758" s="158" t="s">
        <v>3708</v>
      </c>
      <c r="G758" s="65" t="s">
        <v>57</v>
      </c>
      <c r="H758" t="s">
        <v>58</v>
      </c>
      <c r="I758" t="s">
        <v>59</v>
      </c>
      <c r="Q758" s="131"/>
      <c r="S758" s="165" t="s">
        <v>66</v>
      </c>
      <c r="T758" t="s">
        <v>67</v>
      </c>
      <c r="U758" s="122"/>
      <c r="V758" s="35"/>
      <c r="Z758" s="36"/>
      <c r="AA758" s="36"/>
      <c r="AB758" s="36"/>
      <c r="AC758" s="36"/>
      <c r="AD758" t="e">
        <v>#N/A</v>
      </c>
      <c r="AE758" t="e">
        <f>VLOOKUP(P758,Table5[],2,0)</f>
        <v>#N/A</v>
      </c>
      <c r="AG758" s="36"/>
      <c r="AI758" s="36"/>
      <c r="AJ758" s="36"/>
      <c r="AM758" s="36"/>
      <c r="AN758" s="36"/>
      <c r="AO758" s="36"/>
      <c r="AP758" s="36"/>
      <c r="AQ758" s="36"/>
      <c r="AS758" s="122"/>
      <c r="AU758">
        <v>2025</v>
      </c>
      <c r="AV758" t="str">
        <f>VLOOKUP(A757,Table3[],7,0)</f>
        <v>Active</v>
      </c>
      <c r="AW758" t="str">
        <f>VLOOKUP(A758,Table3[],9,0)</f>
        <v>LV3</v>
      </c>
      <c r="AX758" s="38"/>
      <c r="AY758" s="36"/>
      <c r="AZ758" s="36"/>
      <c r="BA758" s="58"/>
    </row>
    <row r="759" spans="1:53">
      <c r="A759" s="143">
        <v>3720015</v>
      </c>
      <c r="B759" t="s">
        <v>4376</v>
      </c>
      <c r="D759" t="s">
        <v>109</v>
      </c>
      <c r="E759" t="s">
        <v>405</v>
      </c>
      <c r="F759" s="157" t="s">
        <v>3708</v>
      </c>
      <c r="G759" s="65" t="s">
        <v>57</v>
      </c>
      <c r="H759" t="s">
        <v>406</v>
      </c>
      <c r="I759" t="s">
        <v>407</v>
      </c>
      <c r="Q759" s="131"/>
      <c r="S759" s="163" t="s">
        <v>66</v>
      </c>
      <c r="T759" t="s">
        <v>67</v>
      </c>
      <c r="U759" s="122"/>
      <c r="V759" s="35"/>
      <c r="Z759" s="36"/>
      <c r="AA759" s="36"/>
      <c r="AB759" s="36"/>
      <c r="AC759" s="36"/>
      <c r="AD759" t="e">
        <v>#N/A</v>
      </c>
      <c r="AE759" t="e">
        <f>VLOOKUP(P759,Table5[],2,0)</f>
        <v>#N/A</v>
      </c>
      <c r="AG759" s="36"/>
      <c r="AI759" s="36"/>
      <c r="AJ759" s="36"/>
      <c r="AM759" s="36"/>
      <c r="AN759" s="36"/>
      <c r="AO759" s="36"/>
      <c r="AP759" s="36"/>
      <c r="AQ759" s="36"/>
      <c r="AS759" s="122"/>
      <c r="AU759">
        <v>2024</v>
      </c>
      <c r="AV759" t="str">
        <f>VLOOKUP(A758,Table3[],7,0)</f>
        <v>Active</v>
      </c>
      <c r="AW759" t="str">
        <f>VLOOKUP(A759,Table3[],9,0)</f>
        <v>LV7</v>
      </c>
      <c r="AX759" s="38"/>
      <c r="AY759" s="36"/>
      <c r="AZ759" s="36"/>
      <c r="BA759" s="58"/>
    </row>
    <row r="760" spans="1:53">
      <c r="A760" s="143">
        <v>3720020</v>
      </c>
      <c r="B760" t="s">
        <v>4378</v>
      </c>
      <c r="D760" t="s">
        <v>54</v>
      </c>
      <c r="E760" t="s">
        <v>55</v>
      </c>
      <c r="F760" s="158" t="s">
        <v>3708</v>
      </c>
      <c r="G760" s="65" t="s">
        <v>57</v>
      </c>
      <c r="H760" t="s">
        <v>58</v>
      </c>
      <c r="I760" t="s">
        <v>59</v>
      </c>
      <c r="Q760" s="131"/>
      <c r="S760" s="165" t="s">
        <v>66</v>
      </c>
      <c r="T760" t="s">
        <v>67</v>
      </c>
      <c r="U760" s="122"/>
      <c r="V760" s="35"/>
      <c r="Z760" s="36"/>
      <c r="AA760" s="36"/>
      <c r="AB760" s="36"/>
      <c r="AC760" s="36"/>
      <c r="AD760" t="e">
        <v>#N/A</v>
      </c>
      <c r="AE760" t="e">
        <f>VLOOKUP(P760,Table5[],2,0)</f>
        <v>#N/A</v>
      </c>
      <c r="AG760" s="36"/>
      <c r="AI760" s="36"/>
      <c r="AJ760" s="36"/>
      <c r="AM760" s="36"/>
      <c r="AN760" s="36"/>
      <c r="AO760" s="36"/>
      <c r="AP760" s="36"/>
      <c r="AQ760" s="36"/>
      <c r="AS760" s="122"/>
      <c r="AU760" s="42">
        <v>2024</v>
      </c>
      <c r="AV760" t="str">
        <f>VLOOKUP(A759,Table3[],7,0)</f>
        <v>Active</v>
      </c>
      <c r="AW760" t="str">
        <f>VLOOKUP(A760,Table3[],9,0)</f>
        <v>LV8</v>
      </c>
      <c r="AX760" s="38"/>
      <c r="AY760" s="36"/>
      <c r="AZ760" s="36"/>
      <c r="BA760" s="58"/>
    </row>
    <row r="761" spans="1:53">
      <c r="A761" s="143">
        <v>3810023</v>
      </c>
      <c r="B761" t="s">
        <v>4397</v>
      </c>
      <c r="D761" t="s">
        <v>109</v>
      </c>
      <c r="E761" t="s">
        <v>55</v>
      </c>
      <c r="F761" s="157" t="s">
        <v>3708</v>
      </c>
      <c r="G761" s="65" t="s">
        <v>57</v>
      </c>
      <c r="H761" t="s">
        <v>58</v>
      </c>
      <c r="I761" t="s">
        <v>59</v>
      </c>
      <c r="Q761" s="131"/>
      <c r="S761" s="163" t="s">
        <v>66</v>
      </c>
      <c r="T761" t="s">
        <v>67</v>
      </c>
      <c r="U761" s="122"/>
      <c r="V761" s="35"/>
      <c r="Z761" s="36"/>
      <c r="AA761" s="36"/>
      <c r="AB761" s="36"/>
      <c r="AC761" s="36"/>
      <c r="AD761" t="e">
        <v>#N/A</v>
      </c>
      <c r="AE761" t="e">
        <f>VLOOKUP(P761,Table5[],2,0)</f>
        <v>#N/A</v>
      </c>
      <c r="AG761" s="36"/>
      <c r="AI761" s="36"/>
      <c r="AJ761" s="36"/>
      <c r="AM761" s="36"/>
      <c r="AN761" s="36"/>
      <c r="AO761" s="36"/>
      <c r="AP761" s="36"/>
      <c r="AQ761" s="36"/>
      <c r="AS761" s="122"/>
      <c r="AU761">
        <v>2024</v>
      </c>
      <c r="AV761" t="str">
        <f>VLOOKUP(A760,Table3[],7,0)</f>
        <v>Active</v>
      </c>
      <c r="AW761" t="str">
        <f>VLOOKUP(A761,Table3[],9,0)</f>
        <v>LV7</v>
      </c>
      <c r="AX761" s="38"/>
      <c r="AY761" s="36"/>
      <c r="AZ761" s="36"/>
      <c r="BA761" s="58"/>
    </row>
    <row r="762" spans="1:53">
      <c r="A762" s="143">
        <v>3810064</v>
      </c>
      <c r="B762" t="s">
        <v>4422</v>
      </c>
      <c r="D762" t="s">
        <v>109</v>
      </c>
      <c r="E762" t="s">
        <v>55</v>
      </c>
      <c r="F762" s="158" t="s">
        <v>3708</v>
      </c>
      <c r="G762" s="65" t="s">
        <v>57</v>
      </c>
      <c r="H762" t="s">
        <v>58</v>
      </c>
      <c r="I762" t="s">
        <v>59</v>
      </c>
      <c r="Q762" s="131"/>
      <c r="S762" s="165" t="s">
        <v>116</v>
      </c>
      <c r="T762" t="s">
        <v>290</v>
      </c>
      <c r="U762" s="122"/>
      <c r="V762" s="35"/>
      <c r="Z762" s="36"/>
      <c r="AA762" s="36"/>
      <c r="AB762" s="36"/>
      <c r="AC762" s="36"/>
      <c r="AD762" t="e">
        <v>#N/A</v>
      </c>
      <c r="AE762" t="e">
        <f>VLOOKUP(P762,Table5[],2,0)</f>
        <v>#N/A</v>
      </c>
      <c r="AG762" s="36"/>
      <c r="AI762" s="36"/>
      <c r="AJ762" s="36"/>
      <c r="AM762" s="36"/>
      <c r="AN762" s="36"/>
      <c r="AO762" s="36"/>
      <c r="AP762" s="36"/>
      <c r="AQ762" s="36"/>
      <c r="AS762" s="122"/>
      <c r="AU762" s="42">
        <v>2024</v>
      </c>
      <c r="AV762" t="str">
        <f>VLOOKUP(A761,Table3[],7,0)</f>
        <v>Active</v>
      </c>
      <c r="AW762" t="str">
        <f>VLOOKUP(A762,Table3[],9,0)</f>
        <v>LV8</v>
      </c>
      <c r="AX762" s="38"/>
      <c r="AY762" s="36"/>
      <c r="AZ762" s="36"/>
      <c r="BA762" s="58"/>
    </row>
    <row r="763" spans="1:53">
      <c r="A763" s="143">
        <v>3810077</v>
      </c>
      <c r="B763" t="s">
        <v>4432</v>
      </c>
      <c r="D763" t="s">
        <v>109</v>
      </c>
      <c r="E763" t="s">
        <v>342</v>
      </c>
      <c r="F763" s="157" t="s">
        <v>241</v>
      </c>
      <c r="G763" s="65" t="s">
        <v>242</v>
      </c>
      <c r="H763" t="s">
        <v>343</v>
      </c>
      <c r="I763" t="s">
        <v>344</v>
      </c>
      <c r="Q763" s="131"/>
      <c r="S763" s="163" t="s">
        <v>66</v>
      </c>
      <c r="T763" t="s">
        <v>67</v>
      </c>
      <c r="U763" s="122"/>
      <c r="V763" s="35"/>
      <c r="Z763" s="36"/>
      <c r="AA763" s="36"/>
      <c r="AB763" s="36"/>
      <c r="AC763" s="36"/>
      <c r="AD763" t="e">
        <v>#N/A</v>
      </c>
      <c r="AE763" t="e">
        <f>VLOOKUP(P763,Table5[],2,0)</f>
        <v>#N/A</v>
      </c>
      <c r="AG763" s="36"/>
      <c r="AI763" s="36"/>
      <c r="AJ763" s="36"/>
      <c r="AM763" s="36"/>
      <c r="AN763" s="36"/>
      <c r="AO763" s="36"/>
      <c r="AP763" s="36"/>
      <c r="AQ763" s="36"/>
      <c r="AS763" s="122"/>
      <c r="AU763" s="42">
        <v>2024</v>
      </c>
      <c r="AV763" t="str">
        <f>VLOOKUP(A762,Table3[],7,0)</f>
        <v>Active</v>
      </c>
      <c r="AW763" t="str">
        <f>VLOOKUP(A763,Table3[],9,0)</f>
        <v>LV8</v>
      </c>
      <c r="AX763" s="38"/>
      <c r="AY763" s="36"/>
      <c r="AZ763" s="36"/>
      <c r="BA763" s="58"/>
    </row>
    <row r="764" spans="1:53">
      <c r="A764" s="143">
        <v>3810083</v>
      </c>
      <c r="B764" t="s">
        <v>4436</v>
      </c>
      <c r="D764" t="s">
        <v>109</v>
      </c>
      <c r="E764" t="s">
        <v>342</v>
      </c>
      <c r="F764" s="158" t="s">
        <v>241</v>
      </c>
      <c r="G764" s="65" t="s">
        <v>242</v>
      </c>
      <c r="H764" t="s">
        <v>343</v>
      </c>
      <c r="I764" t="s">
        <v>344</v>
      </c>
      <c r="Q764" s="131"/>
      <c r="S764" s="165" t="s">
        <v>66</v>
      </c>
      <c r="T764" t="s">
        <v>67</v>
      </c>
      <c r="U764" s="122"/>
      <c r="V764" s="35"/>
      <c r="Z764" s="36"/>
      <c r="AA764" s="36"/>
      <c r="AB764" s="36"/>
      <c r="AC764" s="36"/>
      <c r="AD764" t="e">
        <v>#N/A</v>
      </c>
      <c r="AE764" t="e">
        <f>VLOOKUP(P764,Table5[],2,0)</f>
        <v>#N/A</v>
      </c>
      <c r="AG764" s="36"/>
      <c r="AI764" s="36"/>
      <c r="AJ764" s="36"/>
      <c r="AM764" s="36"/>
      <c r="AN764" s="36"/>
      <c r="AO764" s="36"/>
      <c r="AP764" s="36"/>
      <c r="AQ764" s="36"/>
      <c r="AS764" s="122"/>
      <c r="AU764" s="42">
        <v>2024</v>
      </c>
      <c r="AV764" t="str">
        <f>VLOOKUP(A763,Table3[],7,0)</f>
        <v>Active</v>
      </c>
      <c r="AW764" t="str">
        <f>VLOOKUP(A764,Table3[],9,0)</f>
        <v>LV8</v>
      </c>
      <c r="AX764" s="38"/>
      <c r="AY764" s="36"/>
      <c r="AZ764" s="36"/>
      <c r="BA764" s="58"/>
    </row>
    <row r="765" spans="1:53">
      <c r="A765" s="143">
        <v>3810088</v>
      </c>
      <c r="B765" t="s">
        <v>4437</v>
      </c>
      <c r="D765" t="s">
        <v>109</v>
      </c>
      <c r="E765" t="s">
        <v>405</v>
      </c>
      <c r="F765" s="157" t="s">
        <v>3708</v>
      </c>
      <c r="G765" s="65" t="s">
        <v>57</v>
      </c>
      <c r="H765" t="s">
        <v>406</v>
      </c>
      <c r="I765" t="s">
        <v>407</v>
      </c>
      <c r="Q765" s="131"/>
      <c r="S765" s="163" t="s">
        <v>66</v>
      </c>
      <c r="T765" t="s">
        <v>67</v>
      </c>
      <c r="U765" s="122"/>
      <c r="V765" s="35"/>
      <c r="Z765" s="36"/>
      <c r="AA765" s="36"/>
      <c r="AB765" s="36"/>
      <c r="AC765" s="36"/>
      <c r="AD765" t="e">
        <v>#N/A</v>
      </c>
      <c r="AE765" t="e">
        <f>VLOOKUP(P765,Table5[],2,0)</f>
        <v>#N/A</v>
      </c>
      <c r="AG765" s="36"/>
      <c r="AI765" s="36"/>
      <c r="AJ765" s="36"/>
      <c r="AM765" s="36"/>
      <c r="AN765" s="36"/>
      <c r="AO765" s="36"/>
      <c r="AP765" s="36"/>
      <c r="AQ765" s="36"/>
      <c r="AS765" s="122"/>
      <c r="AU765">
        <v>2024</v>
      </c>
      <c r="AV765" t="str">
        <f>VLOOKUP(A764,Table3[],7,0)</f>
        <v>Active</v>
      </c>
      <c r="AW765" t="str">
        <f>VLOOKUP(A765,Table3[],9,0)</f>
        <v>LV6</v>
      </c>
      <c r="AX765" s="38"/>
      <c r="AY765" s="36"/>
      <c r="AZ765" s="36"/>
      <c r="BA765" s="58"/>
    </row>
    <row r="766" spans="1:53">
      <c r="A766" s="143">
        <v>3810135</v>
      </c>
      <c r="B766" t="s">
        <v>9897</v>
      </c>
      <c r="D766" t="s">
        <v>109</v>
      </c>
      <c r="E766" t="s">
        <v>240</v>
      </c>
      <c r="F766" s="158" t="s">
        <v>241</v>
      </c>
      <c r="G766" s="65" t="s">
        <v>242</v>
      </c>
      <c r="H766" t="s">
        <v>243</v>
      </c>
      <c r="I766" t="s">
        <v>244</v>
      </c>
      <c r="Q766" s="131"/>
      <c r="S766" s="165" t="s">
        <v>66</v>
      </c>
      <c r="T766" t="s">
        <v>67</v>
      </c>
      <c r="U766" s="122"/>
      <c r="V766" s="35"/>
      <c r="Z766" s="36"/>
      <c r="AA766" s="36"/>
      <c r="AB766" s="36"/>
      <c r="AC766" s="36"/>
      <c r="AD766" t="e">
        <v>#N/A</v>
      </c>
      <c r="AE766" t="e">
        <f>VLOOKUP(P766,Table5[],2,0)</f>
        <v>#N/A</v>
      </c>
      <c r="AG766" s="36"/>
      <c r="AI766" s="36"/>
      <c r="AJ766" s="36"/>
      <c r="AM766" s="36"/>
      <c r="AN766" s="36"/>
      <c r="AO766" s="36"/>
      <c r="AP766" s="36"/>
      <c r="AQ766" s="36"/>
      <c r="AS766" s="122"/>
      <c r="AU766">
        <v>2027</v>
      </c>
      <c r="AV766" t="str">
        <f>VLOOKUP(A765,Table3[],7,0)</f>
        <v>Active</v>
      </c>
      <c r="AW766" t="e">
        <f>VLOOKUP(A766,Table3[],9,0)</f>
        <v>#N/A</v>
      </c>
      <c r="AX766" s="38"/>
      <c r="AY766" s="36"/>
      <c r="AZ766" s="36"/>
      <c r="BA766" s="58"/>
    </row>
    <row r="767" spans="1:53">
      <c r="A767" s="143">
        <v>3810151</v>
      </c>
      <c r="B767" t="s">
        <v>4464</v>
      </c>
      <c r="D767" t="s">
        <v>54</v>
      </c>
      <c r="E767" t="s">
        <v>121</v>
      </c>
      <c r="F767" s="157" t="s">
        <v>3708</v>
      </c>
      <c r="G767" s="65" t="s">
        <v>57</v>
      </c>
      <c r="H767" t="s">
        <v>122</v>
      </c>
      <c r="I767" t="s">
        <v>123</v>
      </c>
      <c r="Q767" s="131"/>
      <c r="S767" s="163" t="s">
        <v>116</v>
      </c>
      <c r="T767" t="s">
        <v>338</v>
      </c>
      <c r="U767" s="122"/>
      <c r="V767" s="35"/>
      <c r="Z767" s="36"/>
      <c r="AA767" s="36"/>
      <c r="AB767" s="36"/>
      <c r="AC767" s="36"/>
      <c r="AD767" t="e">
        <v>#N/A</v>
      </c>
      <c r="AE767" t="e">
        <f>VLOOKUP(P767,Table5[],2,0)</f>
        <v>#N/A</v>
      </c>
      <c r="AG767" s="36"/>
      <c r="AI767" s="36"/>
      <c r="AJ767" s="36"/>
      <c r="AM767" s="36"/>
      <c r="AN767" s="36"/>
      <c r="AO767" s="36"/>
      <c r="AP767" s="36"/>
      <c r="AQ767" s="36"/>
      <c r="AS767" s="122"/>
      <c r="AU767">
        <v>2024</v>
      </c>
      <c r="AV767" t="e">
        <f>VLOOKUP(A766,Table3[],7,0)</f>
        <v>#N/A</v>
      </c>
      <c r="AW767" t="str">
        <f>VLOOKUP(A767,Table3[],9,0)</f>
        <v>LV8</v>
      </c>
      <c r="AX767" s="38"/>
      <c r="AY767" s="36"/>
      <c r="AZ767" s="36"/>
      <c r="BA767" s="58"/>
    </row>
    <row r="768" spans="1:53">
      <c r="A768" s="143">
        <v>3810176</v>
      </c>
      <c r="B768" t="s">
        <v>4479</v>
      </c>
      <c r="D768" t="s">
        <v>54</v>
      </c>
      <c r="E768" t="s">
        <v>121</v>
      </c>
      <c r="F768" s="158" t="s">
        <v>3708</v>
      </c>
      <c r="G768" s="65" t="s">
        <v>57</v>
      </c>
      <c r="H768" t="s">
        <v>122</v>
      </c>
      <c r="I768" t="s">
        <v>123</v>
      </c>
      <c r="Q768" s="131"/>
      <c r="S768" s="165" t="s">
        <v>66</v>
      </c>
      <c r="T768" t="s">
        <v>67</v>
      </c>
      <c r="U768" s="122"/>
      <c r="V768" s="35"/>
      <c r="Z768" s="36"/>
      <c r="AA768" s="36"/>
      <c r="AB768" s="36"/>
      <c r="AC768" s="36"/>
      <c r="AD768" t="e">
        <v>#N/A</v>
      </c>
      <c r="AE768" t="e">
        <f>VLOOKUP(P768,Table5[],2,0)</f>
        <v>#N/A</v>
      </c>
      <c r="AG768" s="36"/>
      <c r="AI768" s="36"/>
      <c r="AJ768" s="36"/>
      <c r="AM768" s="36"/>
      <c r="AN768" s="36"/>
      <c r="AO768" s="36"/>
      <c r="AP768" s="36"/>
      <c r="AQ768" s="36"/>
      <c r="AS768" s="122"/>
      <c r="AU768" s="42">
        <v>2024</v>
      </c>
      <c r="AV768" t="str">
        <f>VLOOKUP(A767,Table3[],7,0)</f>
        <v>Active</v>
      </c>
      <c r="AW768" t="str">
        <f>VLOOKUP(A768,Table3[],9,0)</f>
        <v>LV8</v>
      </c>
      <c r="AX768" s="38"/>
      <c r="AY768" s="36"/>
      <c r="AZ768" s="36"/>
      <c r="BA768" s="58"/>
    </row>
    <row r="769" spans="1:53">
      <c r="A769" s="143">
        <v>3810191</v>
      </c>
      <c r="B769" t="s">
        <v>4487</v>
      </c>
      <c r="D769" t="s">
        <v>54</v>
      </c>
      <c r="E769" t="s">
        <v>342</v>
      </c>
      <c r="F769" s="157" t="s">
        <v>241</v>
      </c>
      <c r="G769" s="65" t="s">
        <v>242</v>
      </c>
      <c r="H769" t="s">
        <v>343</v>
      </c>
      <c r="I769" t="s">
        <v>344</v>
      </c>
      <c r="Q769" s="131"/>
      <c r="S769" s="163" t="s">
        <v>116</v>
      </c>
      <c r="T769" t="s">
        <v>232</v>
      </c>
      <c r="U769" s="122"/>
      <c r="V769" s="35"/>
      <c r="Z769" s="36"/>
      <c r="AA769" s="36"/>
      <c r="AB769" s="36"/>
      <c r="AC769" s="36"/>
      <c r="AD769" t="e">
        <v>#N/A</v>
      </c>
      <c r="AE769" t="e">
        <f>VLOOKUP(P769,Table5[],2,0)</f>
        <v>#N/A</v>
      </c>
      <c r="AG769" s="36"/>
      <c r="AI769" s="36"/>
      <c r="AJ769" s="36"/>
      <c r="AM769" s="36"/>
      <c r="AN769" s="36"/>
      <c r="AO769" s="36"/>
      <c r="AP769" s="36"/>
      <c r="AQ769" s="36"/>
      <c r="AS769" s="122"/>
      <c r="AU769" s="42">
        <v>2024</v>
      </c>
      <c r="AV769" t="str">
        <f>VLOOKUP(A768,Table3[],7,0)</f>
        <v>Active</v>
      </c>
      <c r="AW769" t="str">
        <f>VLOOKUP(A769,Table3[],9,0)</f>
        <v>LV8</v>
      </c>
      <c r="AX769" s="38"/>
      <c r="AY769" s="36"/>
      <c r="AZ769" s="36"/>
      <c r="BA769" s="58"/>
    </row>
    <row r="770" spans="1:53">
      <c r="A770" s="143">
        <v>3810198</v>
      </c>
      <c r="B770" t="s">
        <v>4490</v>
      </c>
      <c r="D770" t="s">
        <v>54</v>
      </c>
      <c r="E770" t="s">
        <v>121</v>
      </c>
      <c r="F770" s="158" t="s">
        <v>3708</v>
      </c>
      <c r="G770" s="65" t="s">
        <v>57</v>
      </c>
      <c r="H770" t="s">
        <v>122</v>
      </c>
      <c r="I770" t="s">
        <v>123</v>
      </c>
      <c r="Q770" s="131"/>
      <c r="S770" s="165" t="s">
        <v>66</v>
      </c>
      <c r="T770" t="s">
        <v>67</v>
      </c>
      <c r="U770" s="122"/>
      <c r="V770" s="35"/>
      <c r="Z770" s="36"/>
      <c r="AA770" s="36"/>
      <c r="AB770" s="36"/>
      <c r="AC770" s="36"/>
      <c r="AD770" t="e">
        <v>#N/A</v>
      </c>
      <c r="AE770" t="e">
        <f>VLOOKUP(P770,Table5[],2,0)</f>
        <v>#N/A</v>
      </c>
      <c r="AG770" s="36"/>
      <c r="AI770" s="36"/>
      <c r="AJ770" s="36"/>
      <c r="AM770" s="36"/>
      <c r="AN770" s="36"/>
      <c r="AO770" s="36"/>
      <c r="AP770" s="36"/>
      <c r="AQ770" s="36"/>
      <c r="AS770" s="122"/>
      <c r="AU770" s="42">
        <v>2024</v>
      </c>
      <c r="AV770" t="str">
        <f>VLOOKUP(A769,Table3[],7,0)</f>
        <v>Active</v>
      </c>
      <c r="AW770" t="str">
        <f>VLOOKUP(A770,Table3[],9,0)</f>
        <v>LV8</v>
      </c>
      <c r="AX770" s="38"/>
      <c r="AY770" s="36"/>
      <c r="AZ770" s="36"/>
      <c r="BA770" s="58"/>
    </row>
    <row r="771" spans="1:53">
      <c r="A771" s="143">
        <v>3810199</v>
      </c>
      <c r="B771" t="s">
        <v>4491</v>
      </c>
      <c r="D771" t="s">
        <v>54</v>
      </c>
      <c r="E771" t="s">
        <v>565</v>
      </c>
      <c r="F771" s="157" t="s">
        <v>241</v>
      </c>
      <c r="G771" s="65" t="s">
        <v>242</v>
      </c>
      <c r="H771" t="s">
        <v>566</v>
      </c>
      <c r="I771" t="s">
        <v>567</v>
      </c>
      <c r="Q771" s="131"/>
      <c r="S771" s="163" t="s">
        <v>66</v>
      </c>
      <c r="T771" t="s">
        <v>67</v>
      </c>
      <c r="U771" s="122"/>
      <c r="V771" s="35"/>
      <c r="Z771" s="36"/>
      <c r="AA771" s="36"/>
      <c r="AB771" s="36"/>
      <c r="AC771" s="36"/>
      <c r="AD771" t="e">
        <v>#N/A</v>
      </c>
      <c r="AE771" t="e">
        <f>VLOOKUP(P771,Table5[],2,0)</f>
        <v>#N/A</v>
      </c>
      <c r="AG771" s="36"/>
      <c r="AI771" s="36"/>
      <c r="AJ771" s="36"/>
      <c r="AM771" s="36"/>
      <c r="AN771" s="36"/>
      <c r="AO771" s="36"/>
      <c r="AP771" s="36"/>
      <c r="AQ771" s="36"/>
      <c r="AS771" s="122"/>
      <c r="AU771" s="42">
        <v>2024</v>
      </c>
      <c r="AV771" t="str">
        <f>VLOOKUP(A770,Table3[],7,0)</f>
        <v>Active</v>
      </c>
      <c r="AW771" t="str">
        <f>VLOOKUP(A771,Table3[],9,0)</f>
        <v>LV8</v>
      </c>
      <c r="AX771" s="38"/>
      <c r="AY771" s="36"/>
      <c r="AZ771" s="36"/>
      <c r="BA771" s="58"/>
    </row>
    <row r="772" spans="1:53">
      <c r="A772" s="143">
        <v>3810214</v>
      </c>
      <c r="B772" t="s">
        <v>4500</v>
      </c>
      <c r="D772" t="s">
        <v>54</v>
      </c>
      <c r="E772" t="s">
        <v>3767</v>
      </c>
      <c r="F772" s="158" t="s">
        <v>161</v>
      </c>
      <c r="G772" s="65"/>
      <c r="H772" t="s">
        <v>3767</v>
      </c>
      <c r="Q772" s="131"/>
      <c r="S772" s="165" t="s">
        <v>66</v>
      </c>
      <c r="T772" t="s">
        <v>67</v>
      </c>
      <c r="U772" s="122"/>
      <c r="V772" s="35"/>
      <c r="Z772" s="36"/>
      <c r="AA772" s="36"/>
      <c r="AB772" s="36"/>
      <c r="AC772" s="36"/>
      <c r="AD772" t="e">
        <v>#N/A</v>
      </c>
      <c r="AE772" t="e">
        <f>VLOOKUP(P772,Table5[],2,0)</f>
        <v>#N/A</v>
      </c>
      <c r="AG772" s="36"/>
      <c r="AI772" s="36"/>
      <c r="AJ772" s="36"/>
      <c r="AM772" s="36"/>
      <c r="AN772" s="36"/>
      <c r="AO772" s="36"/>
      <c r="AP772" s="36"/>
      <c r="AQ772" s="36"/>
      <c r="AS772" s="122"/>
      <c r="AU772" s="42">
        <v>2024</v>
      </c>
      <c r="AV772" t="str">
        <f>VLOOKUP(A771,Table3[],7,0)</f>
        <v>Active</v>
      </c>
      <c r="AW772" t="str">
        <f>VLOOKUP(A772,Table3[],9,0)</f>
        <v>LV8</v>
      </c>
      <c r="AX772" s="38"/>
      <c r="AY772" s="36"/>
      <c r="AZ772" s="36"/>
      <c r="BA772" s="58"/>
    </row>
    <row r="773" spans="1:53">
      <c r="A773" s="143">
        <v>3810252</v>
      </c>
      <c r="B773" t="s">
        <v>4519</v>
      </c>
      <c r="D773" t="s">
        <v>54</v>
      </c>
      <c r="E773" t="s">
        <v>121</v>
      </c>
      <c r="F773" s="157" t="s">
        <v>3708</v>
      </c>
      <c r="G773" s="65" t="s">
        <v>57</v>
      </c>
      <c r="H773" t="s">
        <v>122</v>
      </c>
      <c r="I773" t="s">
        <v>123</v>
      </c>
      <c r="Q773" s="131"/>
      <c r="S773" s="163" t="s">
        <v>116</v>
      </c>
      <c r="T773" t="s">
        <v>290</v>
      </c>
      <c r="U773" s="122"/>
      <c r="V773" s="35"/>
      <c r="Z773" s="36"/>
      <c r="AA773" s="36"/>
      <c r="AB773" s="36"/>
      <c r="AC773" s="36"/>
      <c r="AD773" t="e">
        <v>#N/A</v>
      </c>
      <c r="AE773" t="e">
        <f>VLOOKUP(P773,Table5[],2,0)</f>
        <v>#N/A</v>
      </c>
      <c r="AG773" s="36"/>
      <c r="AI773" s="36"/>
      <c r="AJ773" s="36"/>
      <c r="AM773" s="36"/>
      <c r="AN773" s="36"/>
      <c r="AO773" s="36"/>
      <c r="AP773" s="36"/>
      <c r="AQ773" s="36"/>
      <c r="AS773" s="122"/>
      <c r="AU773">
        <v>2024</v>
      </c>
      <c r="AV773" t="str">
        <f>VLOOKUP(A772,Table3[],7,0)</f>
        <v>Active</v>
      </c>
      <c r="AW773" t="str">
        <f>VLOOKUP(A773,Table3[],9,0)</f>
        <v>LV7</v>
      </c>
      <c r="AX773" s="38"/>
      <c r="AY773" s="36"/>
      <c r="AZ773" s="36"/>
      <c r="BA773" s="58"/>
    </row>
    <row r="774" spans="1:53">
      <c r="A774" s="143">
        <v>3810256</v>
      </c>
      <c r="B774" t="s">
        <v>4522</v>
      </c>
      <c r="D774" t="s">
        <v>54</v>
      </c>
      <c r="E774" t="s">
        <v>55</v>
      </c>
      <c r="F774" s="158" t="s">
        <v>3708</v>
      </c>
      <c r="G774" s="65" t="s">
        <v>57</v>
      </c>
      <c r="H774" t="s">
        <v>58</v>
      </c>
      <c r="I774" t="s">
        <v>59</v>
      </c>
      <c r="Q774" s="131"/>
      <c r="S774" s="165" t="s">
        <v>66</v>
      </c>
      <c r="T774" t="s">
        <v>67</v>
      </c>
      <c r="U774" s="122"/>
      <c r="V774" s="35"/>
      <c r="Z774" s="36"/>
      <c r="AA774" s="36"/>
      <c r="AB774" s="36"/>
      <c r="AC774" s="36"/>
      <c r="AD774" t="e">
        <v>#N/A</v>
      </c>
      <c r="AE774" t="e">
        <f>VLOOKUP(P774,Table5[],2,0)</f>
        <v>#N/A</v>
      </c>
      <c r="AG774" s="36"/>
      <c r="AI774" s="36"/>
      <c r="AJ774" s="36"/>
      <c r="AM774" s="36"/>
      <c r="AN774" s="36"/>
      <c r="AO774" s="36"/>
      <c r="AP774" s="36"/>
      <c r="AQ774" s="36"/>
      <c r="AS774" s="122"/>
      <c r="AU774">
        <v>2025</v>
      </c>
      <c r="AV774" t="str">
        <f>VLOOKUP(A773,Table3[],7,0)</f>
        <v>Active</v>
      </c>
      <c r="AW774" t="str">
        <f>VLOOKUP(A774,Table3[],9,0)</f>
        <v>LV3</v>
      </c>
      <c r="AX774" s="38"/>
      <c r="AY774" s="36"/>
      <c r="AZ774" s="36"/>
      <c r="BA774" s="58"/>
    </row>
    <row r="775" spans="1:53">
      <c r="A775" s="143">
        <v>3820010</v>
      </c>
      <c r="B775" t="s">
        <v>10275</v>
      </c>
      <c r="D775" t="s">
        <v>109</v>
      </c>
      <c r="E775" t="s">
        <v>160</v>
      </c>
      <c r="F775" s="157" t="s">
        <v>161</v>
      </c>
      <c r="G775" t="s">
        <v>162</v>
      </c>
      <c r="H775" t="s">
        <v>163</v>
      </c>
      <c r="I775" s="42" t="s">
        <v>164</v>
      </c>
      <c r="Q775" s="131"/>
      <c r="S775" s="163" t="s">
        <v>66</v>
      </c>
      <c r="T775" t="s">
        <v>67</v>
      </c>
      <c r="U775" s="122"/>
      <c r="V775" s="35"/>
      <c r="Z775" s="36"/>
      <c r="AA775" s="36"/>
      <c r="AB775" s="36"/>
      <c r="AC775" s="36"/>
      <c r="AD775" t="e">
        <v>#N/A</v>
      </c>
      <c r="AE775" t="e">
        <f>VLOOKUP(P775,Table5[],2,0)</f>
        <v>#N/A</v>
      </c>
      <c r="AG775" s="36"/>
      <c r="AI775" s="36"/>
      <c r="AJ775" s="36"/>
      <c r="AM775" s="36"/>
      <c r="AN775" s="36"/>
      <c r="AO775" s="36"/>
      <c r="AP775" s="36"/>
      <c r="AQ775" s="36"/>
      <c r="AS775" s="122"/>
      <c r="AU775">
        <v>2027</v>
      </c>
      <c r="AV775" t="str">
        <f>VLOOKUP(A774,Table3[],7,0)</f>
        <v>Active</v>
      </c>
      <c r="AW775" t="e">
        <f>VLOOKUP(A775,Table3[],9,0)</f>
        <v>#N/A</v>
      </c>
      <c r="AX775" s="38"/>
      <c r="AY775" s="36"/>
      <c r="AZ775" s="36"/>
      <c r="BA775" s="58"/>
    </row>
    <row r="776" spans="1:53">
      <c r="A776" s="143">
        <v>3820016</v>
      </c>
      <c r="B776" t="s">
        <v>4537</v>
      </c>
      <c r="D776" t="s">
        <v>54</v>
      </c>
      <c r="E776" t="s">
        <v>342</v>
      </c>
      <c r="F776" s="158" t="s">
        <v>241</v>
      </c>
      <c r="G776" s="65" t="s">
        <v>242</v>
      </c>
      <c r="H776" t="s">
        <v>343</v>
      </c>
      <c r="I776" t="s">
        <v>344</v>
      </c>
      <c r="Q776" s="131"/>
      <c r="S776" s="165" t="s">
        <v>66</v>
      </c>
      <c r="T776" t="s">
        <v>67</v>
      </c>
      <c r="U776" s="122"/>
      <c r="V776" s="35"/>
      <c r="Z776" s="36"/>
      <c r="AA776" s="36"/>
      <c r="AB776" s="36"/>
      <c r="AC776" s="36"/>
      <c r="AD776" t="e">
        <v>#N/A</v>
      </c>
      <c r="AE776" t="e">
        <f>VLOOKUP(P776,Table5[],2,0)</f>
        <v>#N/A</v>
      </c>
      <c r="AG776" s="36"/>
      <c r="AI776" s="36"/>
      <c r="AJ776" s="36"/>
      <c r="AM776" s="36"/>
      <c r="AN776" s="36"/>
      <c r="AO776" s="36"/>
      <c r="AP776" s="36"/>
      <c r="AQ776" s="36"/>
      <c r="AS776" s="122"/>
      <c r="AU776">
        <v>2024</v>
      </c>
      <c r="AV776" t="e">
        <f>VLOOKUP(A775,Table3[],7,0)</f>
        <v>#N/A</v>
      </c>
      <c r="AW776" t="str">
        <f>VLOOKUP(A776,Table3[],9,0)</f>
        <v>LV6</v>
      </c>
      <c r="AX776" s="38"/>
      <c r="AY776" s="36"/>
      <c r="AZ776" s="36"/>
      <c r="BA776" s="58"/>
    </row>
    <row r="777" spans="1:53">
      <c r="A777" s="143">
        <v>3820019</v>
      </c>
      <c r="B777" t="s">
        <v>4539</v>
      </c>
      <c r="D777" t="s">
        <v>54</v>
      </c>
      <c r="E777" t="s">
        <v>121</v>
      </c>
      <c r="F777" s="157" t="s">
        <v>3708</v>
      </c>
      <c r="G777" s="65" t="s">
        <v>57</v>
      </c>
      <c r="H777" t="s">
        <v>122</v>
      </c>
      <c r="I777" t="s">
        <v>123</v>
      </c>
      <c r="Q777" s="131"/>
      <c r="S777" s="163" t="s">
        <v>116</v>
      </c>
      <c r="T777" t="s">
        <v>290</v>
      </c>
      <c r="U777" s="122"/>
      <c r="V777" s="35"/>
      <c r="Z777" s="36"/>
      <c r="AA777" s="36"/>
      <c r="AB777" s="36"/>
      <c r="AC777" s="36"/>
      <c r="AD777" t="e">
        <v>#N/A</v>
      </c>
      <c r="AE777" t="e">
        <f>VLOOKUP(P777,Table5[],2,0)</f>
        <v>#N/A</v>
      </c>
      <c r="AG777" s="36"/>
      <c r="AI777" s="36"/>
      <c r="AJ777" s="36"/>
      <c r="AM777" s="36"/>
      <c r="AN777" s="36"/>
      <c r="AO777" s="36"/>
      <c r="AP777" s="36"/>
      <c r="AQ777" s="36"/>
      <c r="AS777" s="122"/>
      <c r="AU777">
        <v>2024</v>
      </c>
      <c r="AV777" t="str">
        <f>VLOOKUP(A776,Table3[],7,0)</f>
        <v>Active</v>
      </c>
      <c r="AW777" t="str">
        <f>VLOOKUP(A777,Table3[],9,0)</f>
        <v>LV7</v>
      </c>
      <c r="AX777" s="38"/>
      <c r="AY777" s="36"/>
      <c r="AZ777" s="36"/>
      <c r="BA777" s="58"/>
    </row>
    <row r="778" spans="1:53">
      <c r="A778" s="143">
        <v>3820040</v>
      </c>
      <c r="B778" t="s">
        <v>4548</v>
      </c>
      <c r="D778" t="s">
        <v>54</v>
      </c>
      <c r="E778" t="s">
        <v>160</v>
      </c>
      <c r="F778" s="158" t="s">
        <v>161</v>
      </c>
      <c r="G778" t="s">
        <v>162</v>
      </c>
      <c r="H778" t="s">
        <v>163</v>
      </c>
      <c r="I778" s="42" t="s">
        <v>164</v>
      </c>
      <c r="Q778" s="131"/>
      <c r="S778" s="165" t="s">
        <v>66</v>
      </c>
      <c r="T778" t="s">
        <v>67</v>
      </c>
      <c r="U778" s="122"/>
      <c r="V778" s="35"/>
      <c r="Z778" s="36"/>
      <c r="AA778" s="36"/>
      <c r="AB778" s="36"/>
      <c r="AC778" s="36"/>
      <c r="AD778" t="e">
        <v>#N/A</v>
      </c>
      <c r="AE778" t="e">
        <f>VLOOKUP(P778,Table5[],2,0)</f>
        <v>#N/A</v>
      </c>
      <c r="AG778" s="36"/>
      <c r="AI778" s="36"/>
      <c r="AJ778" s="36"/>
      <c r="AM778" s="36"/>
      <c r="AN778" s="36"/>
      <c r="AO778" s="36"/>
      <c r="AP778" s="36"/>
      <c r="AQ778" s="36"/>
      <c r="AS778" s="122"/>
      <c r="AU778" s="42">
        <v>2024</v>
      </c>
      <c r="AV778" t="str">
        <f>VLOOKUP(A777,Table3[],7,0)</f>
        <v>Active</v>
      </c>
      <c r="AW778" t="str">
        <f>VLOOKUP(A778,Table3[],9,0)</f>
        <v>LV8</v>
      </c>
      <c r="AX778" s="38"/>
      <c r="AY778" s="36"/>
      <c r="AZ778" s="36"/>
      <c r="BA778" s="58"/>
    </row>
    <row r="779" spans="1:53">
      <c r="A779" s="143">
        <v>3910006</v>
      </c>
      <c r="B779" t="s">
        <v>4557</v>
      </c>
      <c r="D779" t="s">
        <v>109</v>
      </c>
      <c r="E779" t="s">
        <v>55</v>
      </c>
      <c r="F779" s="157" t="s">
        <v>3708</v>
      </c>
      <c r="G779" s="65" t="s">
        <v>57</v>
      </c>
      <c r="H779" t="s">
        <v>58</v>
      </c>
      <c r="I779" t="s">
        <v>59</v>
      </c>
      <c r="Q779" s="131"/>
      <c r="S779" s="163" t="s">
        <v>116</v>
      </c>
      <c r="T779" t="s">
        <v>290</v>
      </c>
      <c r="U779" s="122"/>
      <c r="V779" s="35"/>
      <c r="Z779" s="36"/>
      <c r="AA779" s="36"/>
      <c r="AB779" s="36"/>
      <c r="AC779" s="36"/>
      <c r="AD779" t="e">
        <v>#N/A</v>
      </c>
      <c r="AE779" t="e">
        <f>VLOOKUP(P779,Table5[],2,0)</f>
        <v>#N/A</v>
      </c>
      <c r="AG779" s="36"/>
      <c r="AI779" s="36"/>
      <c r="AJ779" s="36"/>
      <c r="AM779" s="36"/>
      <c r="AN779" s="36"/>
      <c r="AO779" s="36"/>
      <c r="AP779" s="36"/>
      <c r="AQ779" s="36"/>
      <c r="AS779" s="122"/>
      <c r="AU779">
        <v>2024</v>
      </c>
      <c r="AV779" t="str">
        <f>VLOOKUP(A778,Table3[],7,0)</f>
        <v>Active</v>
      </c>
      <c r="AW779" t="str">
        <f>VLOOKUP(A779,Table3[],9,0)</f>
        <v>LV7</v>
      </c>
      <c r="AX779" s="38"/>
      <c r="AY779" s="36"/>
      <c r="AZ779" s="36"/>
      <c r="BA779" s="58"/>
    </row>
    <row r="780" spans="1:53">
      <c r="A780" s="143">
        <v>3910017</v>
      </c>
      <c r="B780" t="s">
        <v>4566</v>
      </c>
      <c r="D780" t="s">
        <v>109</v>
      </c>
      <c r="E780" t="s">
        <v>55</v>
      </c>
      <c r="F780" s="158" t="s">
        <v>3708</v>
      </c>
      <c r="G780" s="65" t="s">
        <v>57</v>
      </c>
      <c r="H780" t="s">
        <v>58</v>
      </c>
      <c r="I780" t="s">
        <v>59</v>
      </c>
      <c r="Q780" s="131"/>
      <c r="S780" s="165" t="s">
        <v>66</v>
      </c>
      <c r="T780" t="s">
        <v>67</v>
      </c>
      <c r="U780" s="122"/>
      <c r="V780" s="35"/>
      <c r="Z780" s="36"/>
      <c r="AA780" s="36"/>
      <c r="AB780" s="36"/>
      <c r="AC780" s="36"/>
      <c r="AD780" t="e">
        <v>#N/A</v>
      </c>
      <c r="AE780" t="e">
        <f>VLOOKUP(P780,Table5[],2,0)</f>
        <v>#N/A</v>
      </c>
      <c r="AG780" s="36"/>
      <c r="AI780" s="36"/>
      <c r="AJ780" s="36"/>
      <c r="AM780" s="36"/>
      <c r="AN780" s="36"/>
      <c r="AO780" s="36"/>
      <c r="AP780" s="36"/>
      <c r="AQ780" s="36"/>
      <c r="AS780" s="122"/>
      <c r="AU780" s="42">
        <v>2024</v>
      </c>
      <c r="AV780" t="str">
        <f>VLOOKUP(A779,Table3[],7,0)</f>
        <v>Active</v>
      </c>
      <c r="AW780" t="str">
        <f>VLOOKUP(A780,Table3[],9,0)</f>
        <v>LV8</v>
      </c>
      <c r="AX780" s="38"/>
      <c r="AY780" s="36"/>
      <c r="AZ780" s="36"/>
      <c r="BA780" s="58"/>
    </row>
    <row r="781" spans="1:53">
      <c r="A781" s="143">
        <v>3910034</v>
      </c>
      <c r="B781" t="s">
        <v>4576</v>
      </c>
      <c r="D781" t="s">
        <v>54</v>
      </c>
      <c r="E781" t="s">
        <v>160</v>
      </c>
      <c r="F781" s="157" t="s">
        <v>161</v>
      </c>
      <c r="G781" t="s">
        <v>162</v>
      </c>
      <c r="H781" t="s">
        <v>163</v>
      </c>
      <c r="I781" s="42" t="s">
        <v>164</v>
      </c>
      <c r="Q781" s="131"/>
      <c r="S781" s="163" t="s">
        <v>66</v>
      </c>
      <c r="T781" t="s">
        <v>67</v>
      </c>
      <c r="U781" s="122"/>
      <c r="V781" s="35"/>
      <c r="Z781" s="36"/>
      <c r="AA781" s="36"/>
      <c r="AB781" s="36"/>
      <c r="AC781" s="36"/>
      <c r="AD781" t="e">
        <v>#N/A</v>
      </c>
      <c r="AE781" t="e">
        <f>VLOOKUP(P781,Table5[],2,0)</f>
        <v>#N/A</v>
      </c>
      <c r="AG781" s="36"/>
      <c r="AI781" s="36"/>
      <c r="AJ781" s="36"/>
      <c r="AM781" s="36"/>
      <c r="AN781" s="36"/>
      <c r="AO781" s="36"/>
      <c r="AP781" s="36"/>
      <c r="AQ781" s="36"/>
      <c r="AS781" s="122"/>
      <c r="AU781">
        <v>2024</v>
      </c>
      <c r="AV781" t="str">
        <f>VLOOKUP(A780,Table3[],7,0)</f>
        <v>Active</v>
      </c>
      <c r="AW781" t="str">
        <f>VLOOKUP(A781,Table3[],9,0)</f>
        <v>LV7</v>
      </c>
      <c r="AX781" s="38"/>
      <c r="AY781" s="36"/>
      <c r="AZ781" s="36"/>
      <c r="BA781" s="58"/>
    </row>
    <row r="782" spans="1:53">
      <c r="A782" s="143">
        <v>3910048</v>
      </c>
      <c r="B782" t="s">
        <v>4580</v>
      </c>
      <c r="D782" t="s">
        <v>54</v>
      </c>
      <c r="E782" t="s">
        <v>160</v>
      </c>
      <c r="F782" s="158" t="s">
        <v>161</v>
      </c>
      <c r="G782" t="s">
        <v>162</v>
      </c>
      <c r="H782" t="s">
        <v>163</v>
      </c>
      <c r="I782" s="42" t="s">
        <v>164</v>
      </c>
      <c r="Q782" s="131"/>
      <c r="S782" s="165" t="s">
        <v>66</v>
      </c>
      <c r="T782" t="s">
        <v>67</v>
      </c>
      <c r="U782" s="122"/>
      <c r="V782" s="35"/>
      <c r="Z782" s="36"/>
      <c r="AA782" s="36"/>
      <c r="AB782" s="36"/>
      <c r="AC782" s="36"/>
      <c r="AD782" t="e">
        <v>#N/A</v>
      </c>
      <c r="AE782" t="e">
        <f>VLOOKUP(P782,Table5[],2,0)</f>
        <v>#N/A</v>
      </c>
      <c r="AG782" s="36"/>
      <c r="AI782" s="36"/>
      <c r="AJ782" s="36"/>
      <c r="AM782" s="36"/>
      <c r="AN782" s="36"/>
      <c r="AO782" s="36"/>
      <c r="AP782" s="36"/>
      <c r="AQ782" s="36"/>
      <c r="AS782" s="122"/>
      <c r="AU782" s="42">
        <v>2024</v>
      </c>
      <c r="AV782" t="str">
        <f>VLOOKUP(A781,Table3[],7,0)</f>
        <v>Active</v>
      </c>
      <c r="AW782" t="str">
        <f>VLOOKUP(A782,Table3[],9,0)</f>
        <v>LV8</v>
      </c>
      <c r="AX782" s="38"/>
      <c r="AY782" s="36"/>
      <c r="AZ782" s="36"/>
      <c r="BA782" s="58"/>
    </row>
    <row r="783" spans="1:53">
      <c r="A783" s="143">
        <v>3910059</v>
      </c>
      <c r="B783" t="s">
        <v>4588</v>
      </c>
      <c r="D783" t="s">
        <v>109</v>
      </c>
      <c r="E783" t="s">
        <v>342</v>
      </c>
      <c r="F783" s="157" t="s">
        <v>241</v>
      </c>
      <c r="G783" s="65" t="s">
        <v>242</v>
      </c>
      <c r="H783" t="s">
        <v>343</v>
      </c>
      <c r="I783" t="s">
        <v>344</v>
      </c>
      <c r="Q783" s="131"/>
      <c r="S783" s="163" t="s">
        <v>66</v>
      </c>
      <c r="T783" t="s">
        <v>67</v>
      </c>
      <c r="U783" s="122"/>
      <c r="V783" s="35"/>
      <c r="Z783" s="36"/>
      <c r="AA783" s="36"/>
      <c r="AB783" s="36"/>
      <c r="AC783" s="36"/>
      <c r="AD783" t="e">
        <v>#N/A</v>
      </c>
      <c r="AE783" t="e">
        <f>VLOOKUP(P783,Table5[],2,0)</f>
        <v>#N/A</v>
      </c>
      <c r="AG783" s="36"/>
      <c r="AI783" s="36"/>
      <c r="AJ783" s="36"/>
      <c r="AM783" s="36"/>
      <c r="AN783" s="36"/>
      <c r="AO783" s="36"/>
      <c r="AP783" s="36"/>
      <c r="AQ783" s="36"/>
      <c r="AS783" s="122"/>
      <c r="AU783">
        <v>2024</v>
      </c>
      <c r="AV783" t="str">
        <f>VLOOKUP(A782,Table3[],7,0)</f>
        <v>Active</v>
      </c>
      <c r="AW783" t="str">
        <f>VLOOKUP(A783,Table3[],9,0)</f>
        <v>LV7</v>
      </c>
      <c r="AX783" s="38"/>
      <c r="AY783" s="36"/>
      <c r="AZ783" s="36"/>
      <c r="BA783" s="58"/>
    </row>
    <row r="784" spans="1:53">
      <c r="A784" s="143">
        <v>3910067</v>
      </c>
      <c r="B784" t="s">
        <v>4595</v>
      </c>
      <c r="D784" t="s">
        <v>54</v>
      </c>
      <c r="E784" t="s">
        <v>128</v>
      </c>
      <c r="F784" s="158" t="s">
        <v>3708</v>
      </c>
      <c r="G784" s="65" t="s">
        <v>57</v>
      </c>
      <c r="H784" t="s">
        <v>129</v>
      </c>
      <c r="I784" t="s">
        <v>130</v>
      </c>
      <c r="Q784" s="131"/>
      <c r="S784" s="165" t="s">
        <v>66</v>
      </c>
      <c r="T784" t="s">
        <v>67</v>
      </c>
      <c r="U784" s="122"/>
      <c r="V784" s="35"/>
      <c r="Z784" s="36"/>
      <c r="AA784" s="36"/>
      <c r="AB784" s="36"/>
      <c r="AC784" s="36"/>
      <c r="AD784" t="e">
        <v>#N/A</v>
      </c>
      <c r="AE784" t="e">
        <f>VLOOKUP(P784,Table5[],2,0)</f>
        <v>#N/A</v>
      </c>
      <c r="AG784" s="36"/>
      <c r="AI784" s="36"/>
      <c r="AJ784" s="36"/>
      <c r="AM784" s="36"/>
      <c r="AN784" s="36"/>
      <c r="AO784" s="36"/>
      <c r="AP784" s="36"/>
      <c r="AQ784" s="36"/>
      <c r="AS784" s="122"/>
      <c r="AU784" s="42">
        <v>2024</v>
      </c>
      <c r="AV784" t="str">
        <f>VLOOKUP(A783,Table3[],7,0)</f>
        <v>Active</v>
      </c>
      <c r="AW784" t="str">
        <f>VLOOKUP(A784,Table3[],9,0)</f>
        <v>LV8</v>
      </c>
      <c r="AX784" s="38"/>
      <c r="AY784" s="36"/>
      <c r="AZ784" s="36"/>
      <c r="BA784" s="58"/>
    </row>
    <row r="785" spans="1:53">
      <c r="A785" s="143">
        <v>3910068</v>
      </c>
      <c r="B785" t="s">
        <v>4596</v>
      </c>
      <c r="D785" t="s">
        <v>54</v>
      </c>
      <c r="E785" t="s">
        <v>630</v>
      </c>
      <c r="F785" s="157" t="s">
        <v>161</v>
      </c>
      <c r="G785" t="s">
        <v>162</v>
      </c>
      <c r="H785" s="42" t="s">
        <v>631</v>
      </c>
      <c r="I785" s="42" t="s">
        <v>632</v>
      </c>
      <c r="Q785" s="131"/>
      <c r="S785" s="163" t="s">
        <v>116</v>
      </c>
      <c r="T785" t="s">
        <v>290</v>
      </c>
      <c r="U785" s="122"/>
      <c r="V785" s="35"/>
      <c r="Z785" s="36"/>
      <c r="AA785" s="36"/>
      <c r="AB785" s="36"/>
      <c r="AC785" s="36"/>
      <c r="AD785" t="e">
        <v>#N/A</v>
      </c>
      <c r="AE785" t="e">
        <f>VLOOKUP(P785,Table5[],2,0)</f>
        <v>#N/A</v>
      </c>
      <c r="AG785" s="36"/>
      <c r="AI785" s="36"/>
      <c r="AJ785" s="36"/>
      <c r="AM785" s="36"/>
      <c r="AN785" s="36"/>
      <c r="AO785" s="36"/>
      <c r="AP785" s="36"/>
      <c r="AQ785" s="36"/>
      <c r="AS785" s="122"/>
      <c r="AU785" s="42">
        <v>2024</v>
      </c>
      <c r="AV785" t="str">
        <f>VLOOKUP(A784,Table3[],7,0)</f>
        <v>Active</v>
      </c>
      <c r="AW785" t="str">
        <f>VLOOKUP(A785,Table3[],9,0)</f>
        <v>LV8</v>
      </c>
      <c r="AX785" s="38"/>
      <c r="AY785" s="36"/>
      <c r="AZ785" s="36"/>
      <c r="BA785" s="58"/>
    </row>
    <row r="786" spans="1:53">
      <c r="A786" s="143">
        <v>3910072</v>
      </c>
      <c r="B786" t="s">
        <v>4599</v>
      </c>
      <c r="D786" t="s">
        <v>54</v>
      </c>
      <c r="E786" t="s">
        <v>160</v>
      </c>
      <c r="F786" s="158" t="s">
        <v>161</v>
      </c>
      <c r="G786" t="s">
        <v>162</v>
      </c>
      <c r="H786" t="s">
        <v>163</v>
      </c>
      <c r="I786" s="42" t="s">
        <v>164</v>
      </c>
      <c r="Q786" s="131"/>
      <c r="S786" s="165" t="s">
        <v>66</v>
      </c>
      <c r="T786" t="s">
        <v>67</v>
      </c>
      <c r="U786" s="122"/>
      <c r="V786" s="35"/>
      <c r="Z786" s="36"/>
      <c r="AA786" s="36"/>
      <c r="AB786" s="36"/>
      <c r="AC786" s="36"/>
      <c r="AD786" t="e">
        <v>#N/A</v>
      </c>
      <c r="AE786" t="e">
        <f>VLOOKUP(P786,Table5[],2,0)</f>
        <v>#N/A</v>
      </c>
      <c r="AG786" s="36"/>
      <c r="AI786" s="36"/>
      <c r="AJ786" s="36"/>
      <c r="AM786" s="36"/>
      <c r="AN786" s="36"/>
      <c r="AO786" s="36"/>
      <c r="AP786" s="36"/>
      <c r="AQ786" s="36"/>
      <c r="AS786" s="122"/>
      <c r="AU786">
        <v>2025</v>
      </c>
      <c r="AV786" t="str">
        <f>VLOOKUP(A785,Table3[],7,0)</f>
        <v>Active</v>
      </c>
      <c r="AW786" t="str">
        <f>VLOOKUP(A786,Table3[],9,0)</f>
        <v>LV3</v>
      </c>
      <c r="AX786" s="38"/>
      <c r="AY786" s="36"/>
      <c r="AZ786" s="36"/>
      <c r="BA786" s="58"/>
    </row>
    <row r="787" spans="1:53">
      <c r="A787" s="143">
        <v>3910076</v>
      </c>
      <c r="B787" t="s">
        <v>4601</v>
      </c>
      <c r="D787" t="s">
        <v>109</v>
      </c>
      <c r="E787" t="s">
        <v>405</v>
      </c>
      <c r="F787" s="157" t="s">
        <v>3708</v>
      </c>
      <c r="G787" s="65" t="s">
        <v>57</v>
      </c>
      <c r="H787" t="s">
        <v>406</v>
      </c>
      <c r="I787" t="s">
        <v>407</v>
      </c>
      <c r="Q787" s="131"/>
      <c r="S787" s="163" t="s">
        <v>66</v>
      </c>
      <c r="T787" t="s">
        <v>67</v>
      </c>
      <c r="U787" s="122"/>
      <c r="V787" s="35"/>
      <c r="Z787" s="36"/>
      <c r="AA787" s="36"/>
      <c r="AB787" s="36"/>
      <c r="AC787" s="36"/>
      <c r="AD787" t="e">
        <v>#N/A</v>
      </c>
      <c r="AE787" t="e">
        <f>VLOOKUP(P787,Table5[],2,0)</f>
        <v>#N/A</v>
      </c>
      <c r="AG787" s="36"/>
      <c r="AI787" s="36"/>
      <c r="AJ787" s="36"/>
      <c r="AM787" s="36"/>
      <c r="AN787" s="36"/>
      <c r="AO787" s="36"/>
      <c r="AP787" s="36"/>
      <c r="AQ787" s="36"/>
      <c r="AS787" s="122"/>
      <c r="AU787" s="42">
        <v>2024</v>
      </c>
      <c r="AV787" t="str">
        <f>VLOOKUP(A786,Table3[],7,0)</f>
        <v>Active</v>
      </c>
      <c r="AW787" t="str">
        <f>VLOOKUP(A787,Table3[],9,0)</f>
        <v>LV8</v>
      </c>
      <c r="AX787" s="38"/>
      <c r="AY787" s="36"/>
      <c r="AZ787" s="36"/>
      <c r="BA787" s="58"/>
    </row>
    <row r="788" spans="1:53">
      <c r="A788" s="143">
        <v>3910089</v>
      </c>
      <c r="B788" t="s">
        <v>4608</v>
      </c>
      <c r="D788" t="s">
        <v>109</v>
      </c>
      <c r="E788" t="s">
        <v>55</v>
      </c>
      <c r="F788" s="158" t="s">
        <v>3708</v>
      </c>
      <c r="G788" s="65" t="s">
        <v>57</v>
      </c>
      <c r="H788" t="s">
        <v>58</v>
      </c>
      <c r="I788" t="s">
        <v>59</v>
      </c>
      <c r="Q788" s="131"/>
      <c r="S788" s="165" t="s">
        <v>66</v>
      </c>
      <c r="T788" t="s">
        <v>67</v>
      </c>
      <c r="U788" s="122"/>
      <c r="V788" s="35"/>
      <c r="Z788" s="36"/>
      <c r="AA788" s="36"/>
      <c r="AB788" s="36"/>
      <c r="AC788" s="36"/>
      <c r="AD788" t="e">
        <v>#N/A</v>
      </c>
      <c r="AE788" t="e">
        <f>VLOOKUP(P788,Table5[],2,0)</f>
        <v>#N/A</v>
      </c>
      <c r="AG788" s="36"/>
      <c r="AI788" s="36"/>
      <c r="AJ788" s="36"/>
      <c r="AM788" s="36"/>
      <c r="AN788" s="36"/>
      <c r="AO788" s="36"/>
      <c r="AP788" s="36"/>
      <c r="AQ788" s="36"/>
      <c r="AS788" s="122"/>
      <c r="AU788">
        <v>2025</v>
      </c>
      <c r="AV788" t="str">
        <f>VLOOKUP(A787,Table3[],7,0)</f>
        <v>Active</v>
      </c>
      <c r="AW788" t="str">
        <f>VLOOKUP(A788,Table3[],9,0)</f>
        <v>LV4</v>
      </c>
      <c r="AX788" s="38"/>
      <c r="AY788" s="36"/>
      <c r="AZ788" s="36"/>
      <c r="BA788" s="58"/>
    </row>
    <row r="789" spans="1:53">
      <c r="A789" s="143">
        <v>3910095</v>
      </c>
      <c r="B789" t="s">
        <v>4614</v>
      </c>
      <c r="D789" t="s">
        <v>109</v>
      </c>
      <c r="E789" t="s">
        <v>55</v>
      </c>
      <c r="F789" s="157" t="s">
        <v>3708</v>
      </c>
      <c r="G789" s="65" t="s">
        <v>57</v>
      </c>
      <c r="H789" t="s">
        <v>58</v>
      </c>
      <c r="I789" t="s">
        <v>59</v>
      </c>
      <c r="Q789" s="131"/>
      <c r="S789" s="163" t="s">
        <v>66</v>
      </c>
      <c r="T789" t="s">
        <v>67</v>
      </c>
      <c r="U789" s="122"/>
      <c r="V789" s="35"/>
      <c r="Z789" s="36"/>
      <c r="AA789" s="36"/>
      <c r="AB789" s="36"/>
      <c r="AC789" s="36"/>
      <c r="AD789" t="e">
        <v>#N/A</v>
      </c>
      <c r="AE789" t="e">
        <f>VLOOKUP(P789,Table5[],2,0)</f>
        <v>#N/A</v>
      </c>
      <c r="AG789" s="36"/>
      <c r="AI789" s="36"/>
      <c r="AJ789" s="36"/>
      <c r="AM789" s="36"/>
      <c r="AN789" s="36"/>
      <c r="AO789" s="36"/>
      <c r="AP789" s="36"/>
      <c r="AQ789" s="36"/>
      <c r="AS789" s="122"/>
      <c r="AU789">
        <v>2024</v>
      </c>
      <c r="AV789" t="str">
        <f>VLOOKUP(A788,Table3[],7,0)</f>
        <v>Active</v>
      </c>
      <c r="AW789" t="str">
        <f>VLOOKUP(A789,Table3[],9,0)</f>
        <v>LV7</v>
      </c>
      <c r="AX789" s="38"/>
      <c r="AY789" s="36"/>
      <c r="AZ789" s="36"/>
      <c r="BA789" s="58"/>
    </row>
    <row r="790" spans="1:53">
      <c r="A790" s="143">
        <v>3910099</v>
      </c>
      <c r="B790" t="s">
        <v>4618</v>
      </c>
      <c r="D790" t="s">
        <v>109</v>
      </c>
      <c r="E790" t="s">
        <v>342</v>
      </c>
      <c r="F790" s="158" t="s">
        <v>241</v>
      </c>
      <c r="G790" s="65" t="s">
        <v>242</v>
      </c>
      <c r="H790" t="s">
        <v>343</v>
      </c>
      <c r="I790" t="s">
        <v>344</v>
      </c>
      <c r="Q790" s="131"/>
      <c r="S790" s="165" t="s">
        <v>66</v>
      </c>
      <c r="T790" t="s">
        <v>67</v>
      </c>
      <c r="U790" s="122"/>
      <c r="V790" s="35"/>
      <c r="Z790" s="36"/>
      <c r="AA790" s="36"/>
      <c r="AB790" s="36"/>
      <c r="AC790" s="36"/>
      <c r="AD790" t="e">
        <v>#N/A</v>
      </c>
      <c r="AE790" t="e">
        <f>VLOOKUP(P790,Table5[],2,0)</f>
        <v>#N/A</v>
      </c>
      <c r="AG790" s="36"/>
      <c r="AI790" s="36"/>
      <c r="AJ790" s="36"/>
      <c r="AM790" s="36"/>
      <c r="AN790" s="36"/>
      <c r="AO790" s="36"/>
      <c r="AP790" s="36"/>
      <c r="AQ790" s="36"/>
      <c r="AS790" s="122"/>
      <c r="AU790" s="42">
        <v>2024</v>
      </c>
      <c r="AV790" t="str">
        <f>VLOOKUP(A789,Table3[],7,0)</f>
        <v>Active</v>
      </c>
      <c r="AW790" t="str">
        <f>VLOOKUP(A790,Table3[],9,0)</f>
        <v>LV8</v>
      </c>
      <c r="AX790" s="38"/>
      <c r="AY790" s="36"/>
      <c r="AZ790" s="36"/>
      <c r="BA790" s="58"/>
    </row>
    <row r="791" spans="1:53">
      <c r="A791" s="143">
        <v>3910104</v>
      </c>
      <c r="B791" t="s">
        <v>4623</v>
      </c>
      <c r="D791" t="s">
        <v>109</v>
      </c>
      <c r="E791" t="s">
        <v>342</v>
      </c>
      <c r="F791" s="157" t="s">
        <v>241</v>
      </c>
      <c r="G791" s="65" t="s">
        <v>242</v>
      </c>
      <c r="H791" t="s">
        <v>343</v>
      </c>
      <c r="I791" t="s">
        <v>344</v>
      </c>
      <c r="Q791" s="131"/>
      <c r="S791" s="163" t="s">
        <v>66</v>
      </c>
      <c r="T791" t="s">
        <v>67</v>
      </c>
      <c r="U791" s="122"/>
      <c r="V791" s="35"/>
      <c r="Z791" s="36"/>
      <c r="AA791" s="36"/>
      <c r="AB791" s="36"/>
      <c r="AC791" s="36"/>
      <c r="AD791" t="e">
        <v>#N/A</v>
      </c>
      <c r="AE791" t="e">
        <f>VLOOKUP(P791,Table5[],2,0)</f>
        <v>#N/A</v>
      </c>
      <c r="AG791" s="36"/>
      <c r="AI791" s="36"/>
      <c r="AJ791" s="36"/>
      <c r="AM791" s="36"/>
      <c r="AN791" s="36"/>
      <c r="AO791" s="36"/>
      <c r="AP791" s="36"/>
      <c r="AQ791" s="36"/>
      <c r="AS791" s="122"/>
      <c r="AU791" s="42">
        <v>2024</v>
      </c>
      <c r="AV791" t="str">
        <f>VLOOKUP(A790,Table3[],7,0)</f>
        <v>Active</v>
      </c>
      <c r="AW791" t="str">
        <f>VLOOKUP(A791,Table3[],9,0)</f>
        <v>LV8</v>
      </c>
      <c r="AX791" s="38"/>
      <c r="AY791" s="36"/>
      <c r="AZ791" s="36"/>
      <c r="BA791" s="58"/>
    </row>
    <row r="792" spans="1:53">
      <c r="A792" s="143">
        <v>3910110</v>
      </c>
      <c r="B792" t="s">
        <v>4629</v>
      </c>
      <c r="D792" t="s">
        <v>109</v>
      </c>
      <c r="E792" t="s">
        <v>405</v>
      </c>
      <c r="F792" s="158" t="s">
        <v>3708</v>
      </c>
      <c r="G792" s="65" t="s">
        <v>57</v>
      </c>
      <c r="H792" t="s">
        <v>406</v>
      </c>
      <c r="I792" t="s">
        <v>407</v>
      </c>
      <c r="Q792" s="131"/>
      <c r="S792" s="165" t="s">
        <v>66</v>
      </c>
      <c r="T792" t="s">
        <v>67</v>
      </c>
      <c r="U792" s="122"/>
      <c r="V792" s="35"/>
      <c r="Z792" s="36"/>
      <c r="AA792" s="36"/>
      <c r="AB792" s="36"/>
      <c r="AC792" s="36"/>
      <c r="AD792" t="e">
        <v>#N/A</v>
      </c>
      <c r="AE792" t="e">
        <f>VLOOKUP(P792,Table5[],2,0)</f>
        <v>#N/A</v>
      </c>
      <c r="AG792" s="36"/>
      <c r="AI792" s="36"/>
      <c r="AJ792" s="36"/>
      <c r="AM792" s="36"/>
      <c r="AN792" s="36"/>
      <c r="AO792" s="36"/>
      <c r="AP792" s="36"/>
      <c r="AQ792" s="36"/>
      <c r="AS792" s="122"/>
      <c r="AU792" s="42">
        <v>2024</v>
      </c>
      <c r="AV792" t="str">
        <f>VLOOKUP(A791,Table3[],7,0)</f>
        <v>Active</v>
      </c>
      <c r="AW792" t="str">
        <f>VLOOKUP(A792,Table3[],9,0)</f>
        <v>LV8</v>
      </c>
      <c r="AX792" s="38"/>
      <c r="AY792" s="36"/>
      <c r="AZ792" s="36"/>
      <c r="BA792" s="58"/>
    </row>
    <row r="793" spans="1:53">
      <c r="A793" s="143">
        <v>3910131</v>
      </c>
      <c r="B793" t="s">
        <v>4643</v>
      </c>
      <c r="D793" t="s">
        <v>109</v>
      </c>
      <c r="E793" t="s">
        <v>55</v>
      </c>
      <c r="F793" s="157" t="s">
        <v>3708</v>
      </c>
      <c r="G793" s="65" t="s">
        <v>57</v>
      </c>
      <c r="H793" t="s">
        <v>58</v>
      </c>
      <c r="I793" t="s">
        <v>59</v>
      </c>
      <c r="Q793" s="131"/>
      <c r="S793" s="163" t="s">
        <v>66</v>
      </c>
      <c r="T793" t="s">
        <v>67</v>
      </c>
      <c r="U793" s="122"/>
      <c r="V793" s="35"/>
      <c r="Z793" s="36"/>
      <c r="AA793" s="36"/>
      <c r="AB793" s="36"/>
      <c r="AC793" s="36"/>
      <c r="AD793" t="e">
        <v>#N/A</v>
      </c>
      <c r="AE793" t="e">
        <f>VLOOKUP(P793,Table5[],2,0)</f>
        <v>#N/A</v>
      </c>
      <c r="AG793" s="36"/>
      <c r="AI793" s="36"/>
      <c r="AJ793" s="36"/>
      <c r="AM793" s="36"/>
      <c r="AN793" s="36"/>
      <c r="AO793" s="36"/>
      <c r="AP793" s="36"/>
      <c r="AQ793" s="36"/>
      <c r="AS793" s="122"/>
      <c r="AU793" s="42">
        <v>2024</v>
      </c>
      <c r="AV793" t="str">
        <f>VLOOKUP(A792,Table3[],7,0)</f>
        <v>Active</v>
      </c>
      <c r="AW793" t="str">
        <f>VLOOKUP(A793,Table3[],9,0)</f>
        <v>LV8</v>
      </c>
      <c r="AX793" s="38"/>
      <c r="AY793" s="36"/>
      <c r="AZ793" s="36"/>
      <c r="BA793" s="58"/>
    </row>
    <row r="794" spans="1:53">
      <c r="A794" s="143">
        <v>3910134</v>
      </c>
      <c r="B794" t="s">
        <v>4644</v>
      </c>
      <c r="D794" t="s">
        <v>109</v>
      </c>
      <c r="E794" t="s">
        <v>160</v>
      </c>
      <c r="F794" s="158" t="s">
        <v>161</v>
      </c>
      <c r="G794" t="s">
        <v>162</v>
      </c>
      <c r="H794" t="s">
        <v>163</v>
      </c>
      <c r="I794" s="42" t="s">
        <v>164</v>
      </c>
      <c r="Q794" s="131"/>
      <c r="S794" s="165" t="s">
        <v>66</v>
      </c>
      <c r="T794" t="s">
        <v>67</v>
      </c>
      <c r="U794" s="122"/>
      <c r="V794" s="35"/>
      <c r="Z794" s="36"/>
      <c r="AA794" s="36"/>
      <c r="AB794" s="36"/>
      <c r="AC794" s="36"/>
      <c r="AD794" t="e">
        <v>#N/A</v>
      </c>
      <c r="AE794" t="e">
        <f>VLOOKUP(P794,Table5[],2,0)</f>
        <v>#N/A</v>
      </c>
      <c r="AG794" s="36"/>
      <c r="AI794" s="36"/>
      <c r="AJ794" s="36"/>
      <c r="AM794" s="36"/>
      <c r="AN794" s="36"/>
      <c r="AO794" s="36"/>
      <c r="AP794" s="36"/>
      <c r="AQ794" s="36"/>
      <c r="AS794" s="122"/>
      <c r="AU794">
        <v>2024</v>
      </c>
      <c r="AV794" t="str">
        <f>VLOOKUP(A793,Table3[],7,0)</f>
        <v>Active</v>
      </c>
      <c r="AW794" t="str">
        <f>VLOOKUP(A794,Table3[],9,0)</f>
        <v>LV7</v>
      </c>
      <c r="AX794" s="38"/>
      <c r="AY794" s="36"/>
      <c r="AZ794" s="36"/>
      <c r="BA794" s="58"/>
    </row>
    <row r="795" spans="1:53">
      <c r="A795" s="143">
        <v>3910136</v>
      </c>
      <c r="B795" t="s">
        <v>4645</v>
      </c>
      <c r="D795" t="s">
        <v>109</v>
      </c>
      <c r="E795" t="s">
        <v>160</v>
      </c>
      <c r="F795" s="157" t="s">
        <v>161</v>
      </c>
      <c r="G795" t="s">
        <v>162</v>
      </c>
      <c r="H795" t="s">
        <v>163</v>
      </c>
      <c r="I795" s="42" t="s">
        <v>164</v>
      </c>
      <c r="Q795" s="131"/>
      <c r="S795" s="163" t="s">
        <v>66</v>
      </c>
      <c r="T795" t="s">
        <v>67</v>
      </c>
      <c r="U795" s="122"/>
      <c r="V795" s="35"/>
      <c r="Z795" s="36"/>
      <c r="AA795" s="36"/>
      <c r="AB795" s="36"/>
      <c r="AC795" s="36"/>
      <c r="AD795" t="e">
        <v>#N/A</v>
      </c>
      <c r="AE795" t="e">
        <f>VLOOKUP(P795,Table5[],2,0)</f>
        <v>#N/A</v>
      </c>
      <c r="AG795" s="36"/>
      <c r="AI795" s="36"/>
      <c r="AJ795" s="36"/>
      <c r="AM795" s="36"/>
      <c r="AN795" s="36"/>
      <c r="AO795" s="36"/>
      <c r="AP795" s="36"/>
      <c r="AQ795" s="36"/>
      <c r="AS795" s="122"/>
      <c r="AU795">
        <v>2024</v>
      </c>
      <c r="AV795" t="str">
        <f>VLOOKUP(A794,Table3[],7,0)</f>
        <v>Active</v>
      </c>
      <c r="AW795" t="str">
        <f>VLOOKUP(A795,Table3[],9,0)</f>
        <v>LV6</v>
      </c>
      <c r="AX795" s="38"/>
      <c r="AY795" s="36"/>
      <c r="AZ795" s="36"/>
      <c r="BA795" s="58"/>
    </row>
    <row r="796" spans="1:53">
      <c r="A796" s="143">
        <v>3910140</v>
      </c>
      <c r="B796" t="s">
        <v>4647</v>
      </c>
      <c r="D796" t="s">
        <v>109</v>
      </c>
      <c r="E796" t="s">
        <v>160</v>
      </c>
      <c r="F796" s="158" t="s">
        <v>161</v>
      </c>
      <c r="G796" t="s">
        <v>162</v>
      </c>
      <c r="H796" t="s">
        <v>163</v>
      </c>
      <c r="I796" s="42" t="s">
        <v>164</v>
      </c>
      <c r="Q796" s="131"/>
      <c r="S796" s="165" t="s">
        <v>66</v>
      </c>
      <c r="T796" t="s">
        <v>67</v>
      </c>
      <c r="U796" s="122"/>
      <c r="V796" s="35"/>
      <c r="Z796" s="36"/>
      <c r="AA796" s="36"/>
      <c r="AB796" s="36"/>
      <c r="AC796" s="36"/>
      <c r="AD796" t="e">
        <v>#N/A</v>
      </c>
      <c r="AE796" t="e">
        <f>VLOOKUP(P796,Table5[],2,0)</f>
        <v>#N/A</v>
      </c>
      <c r="AG796" s="36"/>
      <c r="AI796" s="36"/>
      <c r="AJ796" s="36"/>
      <c r="AM796" s="36"/>
      <c r="AN796" s="36"/>
      <c r="AO796" s="36"/>
      <c r="AP796" s="36"/>
      <c r="AQ796" s="36"/>
      <c r="AS796" s="122"/>
      <c r="AU796">
        <v>2024</v>
      </c>
      <c r="AV796" t="str">
        <f>VLOOKUP(A795,Table3[],7,0)</f>
        <v>Active</v>
      </c>
      <c r="AW796" t="str">
        <f>VLOOKUP(A796,Table3[],9,0)</f>
        <v>LV6</v>
      </c>
      <c r="AX796" s="38"/>
      <c r="AY796" s="36"/>
      <c r="AZ796" s="36"/>
      <c r="BA796" s="58"/>
    </row>
    <row r="797" spans="1:53">
      <c r="A797" s="143">
        <v>3910141</v>
      </c>
      <c r="B797" t="s">
        <v>4648</v>
      </c>
      <c r="D797" t="s">
        <v>109</v>
      </c>
      <c r="E797" t="s">
        <v>160</v>
      </c>
      <c r="F797" s="157" t="s">
        <v>161</v>
      </c>
      <c r="G797" t="s">
        <v>162</v>
      </c>
      <c r="H797" t="s">
        <v>163</v>
      </c>
      <c r="I797" s="42" t="s">
        <v>164</v>
      </c>
      <c r="Q797" s="131"/>
      <c r="S797" s="163" t="s">
        <v>66</v>
      </c>
      <c r="T797" t="s">
        <v>67</v>
      </c>
      <c r="U797" s="122"/>
      <c r="V797" s="35"/>
      <c r="Z797" s="36"/>
      <c r="AA797" s="36"/>
      <c r="AB797" s="36"/>
      <c r="AC797" s="36"/>
      <c r="AD797" t="e">
        <v>#N/A</v>
      </c>
      <c r="AE797" t="e">
        <f>VLOOKUP(P797,Table5[],2,0)</f>
        <v>#N/A</v>
      </c>
      <c r="AG797" s="36"/>
      <c r="AI797" s="36"/>
      <c r="AJ797" s="36"/>
      <c r="AM797" s="36"/>
      <c r="AN797" s="36"/>
      <c r="AO797" s="36"/>
      <c r="AP797" s="36"/>
      <c r="AQ797" s="36"/>
      <c r="AS797" s="122"/>
      <c r="AU797">
        <v>2025</v>
      </c>
      <c r="AV797" t="str">
        <f>VLOOKUP(A796,Table3[],7,0)</f>
        <v>Active</v>
      </c>
      <c r="AW797" t="str">
        <f>VLOOKUP(A797,Table3[],9,0)</f>
        <v>LV3</v>
      </c>
      <c r="AX797" s="38"/>
      <c r="AY797" s="36"/>
      <c r="AZ797" s="36"/>
      <c r="BA797" s="58"/>
    </row>
    <row r="798" spans="1:53">
      <c r="A798" s="143">
        <v>3910143</v>
      </c>
      <c r="B798" t="s">
        <v>4650</v>
      </c>
      <c r="D798" t="s">
        <v>109</v>
      </c>
      <c r="E798" t="s">
        <v>160</v>
      </c>
      <c r="F798" s="158" t="s">
        <v>161</v>
      </c>
      <c r="G798" t="s">
        <v>162</v>
      </c>
      <c r="H798" t="s">
        <v>163</v>
      </c>
      <c r="I798" s="42" t="s">
        <v>164</v>
      </c>
      <c r="Q798" s="131"/>
      <c r="S798" s="165" t="s">
        <v>66</v>
      </c>
      <c r="T798" t="s">
        <v>67</v>
      </c>
      <c r="U798" s="122"/>
      <c r="V798" s="35"/>
      <c r="Z798" s="36"/>
      <c r="AA798" s="36"/>
      <c r="AB798" s="36"/>
      <c r="AC798" s="36"/>
      <c r="AD798" t="e">
        <v>#N/A</v>
      </c>
      <c r="AE798" t="e">
        <f>VLOOKUP(P798,Table5[],2,0)</f>
        <v>#N/A</v>
      </c>
      <c r="AG798" s="36"/>
      <c r="AI798" s="36"/>
      <c r="AJ798" s="36"/>
      <c r="AM798" s="36"/>
      <c r="AN798" s="36"/>
      <c r="AO798" s="36"/>
      <c r="AP798" s="36"/>
      <c r="AQ798" s="36"/>
      <c r="AS798" s="122"/>
      <c r="AU798" s="42">
        <v>2024</v>
      </c>
      <c r="AV798" t="str">
        <f>VLOOKUP(A797,Table3[],7,0)</f>
        <v>Active</v>
      </c>
      <c r="AW798" t="str">
        <f>VLOOKUP(A798,Table3[],9,0)</f>
        <v>LV8</v>
      </c>
      <c r="AX798" s="38"/>
      <c r="AY798" s="36"/>
      <c r="AZ798" s="36"/>
      <c r="BA798" s="58"/>
    </row>
    <row r="799" spans="1:53">
      <c r="A799" s="143">
        <v>3910155</v>
      </c>
      <c r="B799" t="s">
        <v>4655</v>
      </c>
      <c r="D799" t="s">
        <v>109</v>
      </c>
      <c r="E799" t="s">
        <v>160</v>
      </c>
      <c r="F799" s="157" t="s">
        <v>161</v>
      </c>
      <c r="G799" t="s">
        <v>162</v>
      </c>
      <c r="H799" t="s">
        <v>163</v>
      </c>
      <c r="I799" s="42" t="s">
        <v>164</v>
      </c>
      <c r="Q799" s="131"/>
      <c r="S799" s="163" t="s">
        <v>66</v>
      </c>
      <c r="T799" t="s">
        <v>67</v>
      </c>
      <c r="U799" s="122"/>
      <c r="V799" s="35"/>
      <c r="Z799" s="36"/>
      <c r="AA799" s="36"/>
      <c r="AB799" s="36"/>
      <c r="AC799" s="36"/>
      <c r="AD799" t="e">
        <v>#N/A</v>
      </c>
      <c r="AE799" t="e">
        <f>VLOOKUP(P799,Table5[],2,0)</f>
        <v>#N/A</v>
      </c>
      <c r="AG799" s="36"/>
      <c r="AI799" s="36"/>
      <c r="AJ799" s="36"/>
      <c r="AM799" s="36"/>
      <c r="AN799" s="36"/>
      <c r="AO799" s="36"/>
      <c r="AP799" s="36"/>
      <c r="AQ799" s="36"/>
      <c r="AS799" s="122"/>
      <c r="AU799">
        <v>2024</v>
      </c>
      <c r="AV799" t="str">
        <f>VLOOKUP(A798,Table3[],7,0)</f>
        <v>Active</v>
      </c>
      <c r="AW799" t="str">
        <f>VLOOKUP(A799,Table3[],9,0)</f>
        <v>LV6</v>
      </c>
      <c r="AX799" s="38"/>
      <c r="AY799" s="36"/>
      <c r="AZ799" s="36"/>
      <c r="BA799" s="58"/>
    </row>
    <row r="800" spans="1:53">
      <c r="A800" s="143">
        <v>3910163</v>
      </c>
      <c r="B800" t="s">
        <v>4659</v>
      </c>
      <c r="D800" t="s">
        <v>109</v>
      </c>
      <c r="E800" t="s">
        <v>160</v>
      </c>
      <c r="F800" s="158" t="s">
        <v>161</v>
      </c>
      <c r="G800" t="s">
        <v>162</v>
      </c>
      <c r="H800" t="s">
        <v>163</v>
      </c>
      <c r="I800" s="42" t="s">
        <v>164</v>
      </c>
      <c r="Q800" s="131"/>
      <c r="S800" s="165" t="s">
        <v>66</v>
      </c>
      <c r="T800" t="s">
        <v>67</v>
      </c>
      <c r="U800" s="122"/>
      <c r="V800" s="35"/>
      <c r="Z800" s="36"/>
      <c r="AA800" s="36"/>
      <c r="AB800" s="36"/>
      <c r="AC800" s="36"/>
      <c r="AD800" t="e">
        <v>#N/A</v>
      </c>
      <c r="AE800" t="e">
        <f>VLOOKUP(P800,Table5[],2,0)</f>
        <v>#N/A</v>
      </c>
      <c r="AG800" s="36"/>
      <c r="AI800" s="36"/>
      <c r="AJ800" s="36"/>
      <c r="AM800" s="36"/>
      <c r="AN800" s="36"/>
      <c r="AO800" s="36"/>
      <c r="AP800" s="36"/>
      <c r="AQ800" s="36"/>
      <c r="AS800" s="122"/>
      <c r="AU800">
        <v>2025</v>
      </c>
      <c r="AV800" t="str">
        <f>VLOOKUP(A799,Table3[],7,0)</f>
        <v>Active</v>
      </c>
      <c r="AW800" t="str">
        <f>VLOOKUP(A800,Table3[],9,0)</f>
        <v>LV3</v>
      </c>
      <c r="AX800" s="38"/>
      <c r="AY800" s="36"/>
      <c r="AZ800" s="36"/>
      <c r="BA800" s="58"/>
    </row>
    <row r="801" spans="1:53">
      <c r="A801" s="143">
        <v>3910174</v>
      </c>
      <c r="B801" t="s">
        <v>4665</v>
      </c>
      <c r="D801" t="s">
        <v>54</v>
      </c>
      <c r="E801" t="s">
        <v>160</v>
      </c>
      <c r="F801" s="157" t="s">
        <v>161</v>
      </c>
      <c r="G801" t="s">
        <v>162</v>
      </c>
      <c r="H801" t="s">
        <v>163</v>
      </c>
      <c r="I801" s="42" t="s">
        <v>164</v>
      </c>
      <c r="Q801" s="131"/>
      <c r="S801" s="163" t="s">
        <v>66</v>
      </c>
      <c r="T801" t="s">
        <v>67</v>
      </c>
      <c r="U801" s="122"/>
      <c r="V801" s="35"/>
      <c r="Z801" s="36"/>
      <c r="AA801" s="36"/>
      <c r="AB801" s="36"/>
      <c r="AC801" s="36"/>
      <c r="AD801" t="e">
        <v>#N/A</v>
      </c>
      <c r="AE801" t="e">
        <f>VLOOKUP(P801,Table5[],2,0)</f>
        <v>#N/A</v>
      </c>
      <c r="AG801" s="36"/>
      <c r="AI801" s="36"/>
      <c r="AJ801" s="36"/>
      <c r="AM801" s="36"/>
      <c r="AN801" s="36"/>
      <c r="AO801" s="36"/>
      <c r="AP801" s="36"/>
      <c r="AQ801" s="36"/>
      <c r="AS801" s="122"/>
      <c r="AU801" s="42">
        <v>2024</v>
      </c>
      <c r="AV801" t="str">
        <f>VLOOKUP(A800,Table3[],7,0)</f>
        <v>Active</v>
      </c>
      <c r="AW801" t="str">
        <f>VLOOKUP(A801,Table3[],9,0)</f>
        <v>LV8</v>
      </c>
      <c r="AX801" s="38"/>
      <c r="AY801" s="36"/>
      <c r="AZ801" s="36"/>
      <c r="BA801" s="58"/>
    </row>
    <row r="802" spans="1:53">
      <c r="A802" s="143">
        <v>3910181</v>
      </c>
      <c r="B802" t="s">
        <v>4669</v>
      </c>
      <c r="D802" t="s">
        <v>54</v>
      </c>
      <c r="E802" t="s">
        <v>160</v>
      </c>
      <c r="F802" s="158" t="s">
        <v>161</v>
      </c>
      <c r="G802" t="s">
        <v>162</v>
      </c>
      <c r="H802" t="s">
        <v>163</v>
      </c>
      <c r="I802" s="42" t="s">
        <v>164</v>
      </c>
      <c r="Q802" s="131"/>
      <c r="S802" s="165" t="s">
        <v>66</v>
      </c>
      <c r="T802" t="s">
        <v>67</v>
      </c>
      <c r="U802" s="122"/>
      <c r="V802" s="35"/>
      <c r="Z802" s="36"/>
      <c r="AA802" s="36"/>
      <c r="AB802" s="36"/>
      <c r="AC802" s="36"/>
      <c r="AD802" t="e">
        <v>#N/A</v>
      </c>
      <c r="AE802" t="e">
        <f>VLOOKUP(P802,Table5[],2,0)</f>
        <v>#N/A</v>
      </c>
      <c r="AG802" s="36"/>
      <c r="AI802" s="36"/>
      <c r="AJ802" s="36"/>
      <c r="AM802" s="36"/>
      <c r="AN802" s="36"/>
      <c r="AO802" s="36"/>
      <c r="AP802" s="36"/>
      <c r="AQ802" s="36"/>
      <c r="AS802" s="122"/>
      <c r="AU802" s="42">
        <v>2024</v>
      </c>
      <c r="AV802" t="str">
        <f>VLOOKUP(A801,Table3[],7,0)</f>
        <v>Active</v>
      </c>
      <c r="AW802" t="str">
        <f>VLOOKUP(A802,Table3[],9,0)</f>
        <v>LV8</v>
      </c>
      <c r="AX802" s="38"/>
      <c r="AY802" s="36"/>
      <c r="AZ802" s="36"/>
      <c r="BA802" s="58"/>
    </row>
    <row r="803" spans="1:53">
      <c r="A803" s="143">
        <v>3910196</v>
      </c>
      <c r="B803" t="s">
        <v>4672</v>
      </c>
      <c r="D803" t="s">
        <v>54</v>
      </c>
      <c r="E803" t="s">
        <v>3319</v>
      </c>
      <c r="F803" s="157" t="s">
        <v>241</v>
      </c>
      <c r="G803" s="51" t="s">
        <v>242</v>
      </c>
      <c r="H803" s="46" t="s">
        <v>3320</v>
      </c>
      <c r="I803" s="46" t="s">
        <v>3321</v>
      </c>
      <c r="Q803" s="131"/>
      <c r="S803" s="163" t="s">
        <v>66</v>
      </c>
      <c r="T803" t="s">
        <v>67</v>
      </c>
      <c r="U803" s="122"/>
      <c r="V803" s="35"/>
      <c r="Z803" s="36"/>
      <c r="AA803" s="36"/>
      <c r="AB803" s="36"/>
      <c r="AC803" s="36"/>
      <c r="AD803" t="e">
        <v>#N/A</v>
      </c>
      <c r="AE803" t="e">
        <f>VLOOKUP(P803,Table5[],2,0)</f>
        <v>#N/A</v>
      </c>
      <c r="AG803" s="36"/>
      <c r="AI803" s="36"/>
      <c r="AJ803" s="36"/>
      <c r="AM803" s="36"/>
      <c r="AN803" s="36"/>
      <c r="AO803" s="36"/>
      <c r="AP803" s="36"/>
      <c r="AQ803" s="36"/>
      <c r="AS803" s="122"/>
      <c r="AU803">
        <v>2024</v>
      </c>
      <c r="AV803" t="str">
        <f>VLOOKUP(A802,Table3[],7,0)</f>
        <v>Active</v>
      </c>
      <c r="AW803" t="str">
        <f>VLOOKUP(A803,Table3[],9,0)</f>
        <v>LV7</v>
      </c>
      <c r="AX803" s="38"/>
      <c r="AY803" s="36"/>
      <c r="AZ803" s="36"/>
      <c r="BA803" s="58"/>
    </row>
    <row r="804" spans="1:53">
      <c r="A804" s="143">
        <v>3910198</v>
      </c>
      <c r="B804" t="s">
        <v>4673</v>
      </c>
      <c r="D804" t="s">
        <v>109</v>
      </c>
      <c r="E804" t="s">
        <v>55</v>
      </c>
      <c r="F804" s="158" t="s">
        <v>3708</v>
      </c>
      <c r="G804" s="65" t="s">
        <v>57</v>
      </c>
      <c r="H804" t="s">
        <v>58</v>
      </c>
      <c r="I804" t="s">
        <v>59</v>
      </c>
      <c r="Q804" s="131"/>
      <c r="S804" s="165" t="s">
        <v>116</v>
      </c>
      <c r="T804" t="s">
        <v>290</v>
      </c>
      <c r="U804" s="122"/>
      <c r="V804" s="35"/>
      <c r="Z804" s="36"/>
      <c r="AA804" s="36"/>
      <c r="AB804" s="36"/>
      <c r="AC804" s="36"/>
      <c r="AD804" t="e">
        <v>#N/A</v>
      </c>
      <c r="AE804" t="e">
        <f>VLOOKUP(P804,Table5[],2,0)</f>
        <v>#N/A</v>
      </c>
      <c r="AG804" s="36"/>
      <c r="AI804" s="36"/>
      <c r="AJ804" s="36"/>
      <c r="AM804" s="36"/>
      <c r="AN804" s="36"/>
      <c r="AO804" s="36"/>
      <c r="AP804" s="36"/>
      <c r="AQ804" s="36"/>
      <c r="AS804" s="122"/>
      <c r="AU804" s="42">
        <v>2024</v>
      </c>
      <c r="AV804" t="str">
        <f>VLOOKUP(A803,Table3[],7,0)</f>
        <v>Active</v>
      </c>
      <c r="AW804" t="str">
        <f>VLOOKUP(A804,Table3[],9,0)</f>
        <v>LV8</v>
      </c>
      <c r="AX804" s="38"/>
      <c r="AY804" s="36"/>
      <c r="AZ804" s="36"/>
      <c r="BA804" s="58"/>
    </row>
    <row r="805" spans="1:53">
      <c r="A805" s="143">
        <v>3910200</v>
      </c>
      <c r="B805" t="s">
        <v>4674</v>
      </c>
      <c r="D805" t="s">
        <v>54</v>
      </c>
      <c r="E805" t="s">
        <v>342</v>
      </c>
      <c r="F805" s="157" t="s">
        <v>241</v>
      </c>
      <c r="G805" s="65" t="s">
        <v>242</v>
      </c>
      <c r="H805" t="s">
        <v>343</v>
      </c>
      <c r="I805" t="s">
        <v>344</v>
      </c>
      <c r="Q805" s="131"/>
      <c r="S805" s="163" t="s">
        <v>66</v>
      </c>
      <c r="T805" t="s">
        <v>67</v>
      </c>
      <c r="U805" s="122"/>
      <c r="V805" s="35"/>
      <c r="Z805" s="36"/>
      <c r="AA805" s="36"/>
      <c r="AB805" s="36"/>
      <c r="AC805" s="36"/>
      <c r="AD805" t="e">
        <v>#N/A</v>
      </c>
      <c r="AE805" t="e">
        <f>VLOOKUP(P805,Table5[],2,0)</f>
        <v>#N/A</v>
      </c>
      <c r="AG805" s="36"/>
      <c r="AI805" s="36"/>
      <c r="AJ805" s="36"/>
      <c r="AM805" s="36"/>
      <c r="AN805" s="36"/>
      <c r="AO805" s="36"/>
      <c r="AP805" s="36"/>
      <c r="AQ805" s="36"/>
      <c r="AS805" s="122"/>
      <c r="AU805">
        <v>2024</v>
      </c>
      <c r="AV805" t="str">
        <f>VLOOKUP(A804,Table3[],7,0)</f>
        <v>Active</v>
      </c>
      <c r="AW805" t="str">
        <f>VLOOKUP(A805,Table3[],9,0)</f>
        <v>LV7</v>
      </c>
      <c r="AX805" s="38"/>
      <c r="AY805" s="36"/>
      <c r="AZ805" s="36"/>
      <c r="BA805" s="58"/>
    </row>
    <row r="806" spans="1:53">
      <c r="A806" s="143">
        <v>3910211</v>
      </c>
      <c r="B806" t="s">
        <v>4678</v>
      </c>
      <c r="D806" t="s">
        <v>54</v>
      </c>
      <c r="E806" t="s">
        <v>160</v>
      </c>
      <c r="F806" s="158" t="s">
        <v>161</v>
      </c>
      <c r="G806" t="s">
        <v>162</v>
      </c>
      <c r="H806" t="s">
        <v>163</v>
      </c>
      <c r="I806" s="42" t="s">
        <v>164</v>
      </c>
      <c r="Q806" s="131"/>
      <c r="S806" s="165" t="s">
        <v>66</v>
      </c>
      <c r="T806" t="s">
        <v>67</v>
      </c>
      <c r="U806" s="122"/>
      <c r="V806" s="35"/>
      <c r="Z806" s="36"/>
      <c r="AA806" s="36"/>
      <c r="AB806" s="36"/>
      <c r="AC806" s="36"/>
      <c r="AD806" t="e">
        <v>#N/A</v>
      </c>
      <c r="AE806" t="e">
        <f>VLOOKUP(P806,Table5[],2,0)</f>
        <v>#N/A</v>
      </c>
      <c r="AG806" s="36"/>
      <c r="AI806" s="36"/>
      <c r="AJ806" s="36"/>
      <c r="AM806" s="36"/>
      <c r="AN806" s="36"/>
      <c r="AO806" s="36"/>
      <c r="AP806" s="36"/>
      <c r="AQ806" s="36"/>
      <c r="AS806" s="122"/>
      <c r="AU806">
        <v>2024</v>
      </c>
      <c r="AV806" t="str">
        <f>VLOOKUP(A805,Table3[],7,0)</f>
        <v>Active</v>
      </c>
      <c r="AW806" t="str">
        <f>VLOOKUP(A806,Table3[],9,0)</f>
        <v>LV7</v>
      </c>
      <c r="AX806" s="38"/>
      <c r="AY806" s="36"/>
      <c r="AZ806" s="36"/>
      <c r="BA806" s="58"/>
    </row>
    <row r="807" spans="1:53">
      <c r="A807" s="143">
        <v>3910215</v>
      </c>
      <c r="B807" t="s">
        <v>4679</v>
      </c>
      <c r="D807" t="s">
        <v>54</v>
      </c>
      <c r="E807" t="s">
        <v>121</v>
      </c>
      <c r="F807" s="157" t="s">
        <v>3708</v>
      </c>
      <c r="G807" s="65" t="s">
        <v>57</v>
      </c>
      <c r="H807" t="s">
        <v>122</v>
      </c>
      <c r="I807" t="s">
        <v>123</v>
      </c>
      <c r="Q807" s="131"/>
      <c r="S807" s="163" t="s">
        <v>66</v>
      </c>
      <c r="T807" t="s">
        <v>67</v>
      </c>
      <c r="U807" s="122"/>
      <c r="V807" s="35"/>
      <c r="Z807" s="36"/>
      <c r="AA807" s="36"/>
      <c r="AB807" s="36"/>
      <c r="AC807" s="36"/>
      <c r="AD807" t="e">
        <v>#N/A</v>
      </c>
      <c r="AE807" t="e">
        <f>VLOOKUP(P807,Table5[],2,0)</f>
        <v>#N/A</v>
      </c>
      <c r="AG807" s="36"/>
      <c r="AI807" s="36"/>
      <c r="AJ807" s="36"/>
      <c r="AM807" s="36"/>
      <c r="AN807" s="36"/>
      <c r="AO807" s="36"/>
      <c r="AP807" s="36"/>
      <c r="AQ807" s="36"/>
      <c r="AS807" s="122"/>
      <c r="AU807">
        <v>2024</v>
      </c>
      <c r="AV807" t="str">
        <f>VLOOKUP(A806,Table3[],7,0)</f>
        <v>Active</v>
      </c>
      <c r="AW807" t="str">
        <f>VLOOKUP(A807,Table3[],9,0)</f>
        <v>LV7</v>
      </c>
      <c r="AX807" s="38"/>
      <c r="AY807" s="36"/>
      <c r="AZ807" s="36"/>
      <c r="BA807" s="58"/>
    </row>
    <row r="808" spans="1:53">
      <c r="A808" s="143">
        <v>3910230</v>
      </c>
      <c r="B808" t="s">
        <v>4688</v>
      </c>
      <c r="D808" t="s">
        <v>109</v>
      </c>
      <c r="E808" t="s">
        <v>160</v>
      </c>
      <c r="F808" s="158" t="s">
        <v>161</v>
      </c>
      <c r="G808" t="s">
        <v>162</v>
      </c>
      <c r="H808" t="s">
        <v>163</v>
      </c>
      <c r="I808" s="42" t="s">
        <v>164</v>
      </c>
      <c r="Q808" s="131"/>
      <c r="S808" s="165" t="s">
        <v>66</v>
      </c>
      <c r="T808" t="s">
        <v>67</v>
      </c>
      <c r="U808" s="122"/>
      <c r="V808" s="35"/>
      <c r="Z808" s="36"/>
      <c r="AA808" s="36"/>
      <c r="AB808" s="36"/>
      <c r="AC808" s="36"/>
      <c r="AD808" t="e">
        <v>#N/A</v>
      </c>
      <c r="AE808" t="e">
        <f>VLOOKUP(P808,Table5[],2,0)</f>
        <v>#N/A</v>
      </c>
      <c r="AG808" s="36"/>
      <c r="AI808" s="36"/>
      <c r="AJ808" s="36"/>
      <c r="AM808" s="36"/>
      <c r="AN808" s="36"/>
      <c r="AO808" s="36"/>
      <c r="AP808" s="36"/>
      <c r="AQ808" s="36"/>
      <c r="AS808" s="122"/>
      <c r="AU808">
        <v>2024</v>
      </c>
      <c r="AV808" t="str">
        <f>VLOOKUP(A807,Table3[],7,0)</f>
        <v>Active</v>
      </c>
      <c r="AW808" t="str">
        <f>VLOOKUP(A808,Table3[],9,0)</f>
        <v>LV6</v>
      </c>
      <c r="AX808" s="38"/>
      <c r="AY808" s="36"/>
      <c r="AZ808" s="36"/>
      <c r="BA808" s="58"/>
    </row>
    <row r="809" spans="1:53">
      <c r="A809" s="143">
        <v>3910240</v>
      </c>
      <c r="B809" t="s">
        <v>4695</v>
      </c>
      <c r="D809" t="s">
        <v>109</v>
      </c>
      <c r="E809" t="s">
        <v>160</v>
      </c>
      <c r="F809" s="157" t="s">
        <v>161</v>
      </c>
      <c r="G809" t="s">
        <v>162</v>
      </c>
      <c r="H809" t="s">
        <v>163</v>
      </c>
      <c r="I809" s="42" t="s">
        <v>164</v>
      </c>
      <c r="Q809" s="131"/>
      <c r="S809" s="163" t="s">
        <v>66</v>
      </c>
      <c r="T809" t="s">
        <v>67</v>
      </c>
      <c r="U809" s="122"/>
      <c r="V809" s="35"/>
      <c r="Z809" s="36"/>
      <c r="AA809" s="36"/>
      <c r="AB809" s="36"/>
      <c r="AC809" s="36"/>
      <c r="AD809" t="e">
        <v>#N/A</v>
      </c>
      <c r="AE809" t="e">
        <f>VLOOKUP(P809,Table5[],2,0)</f>
        <v>#N/A</v>
      </c>
      <c r="AG809" s="36"/>
      <c r="AI809" s="36"/>
      <c r="AJ809" s="36"/>
      <c r="AM809" s="36"/>
      <c r="AN809" s="36"/>
      <c r="AO809" s="36"/>
      <c r="AP809" s="36"/>
      <c r="AQ809" s="36"/>
      <c r="AS809" s="122"/>
      <c r="AU809">
        <v>2024</v>
      </c>
      <c r="AV809" t="str">
        <f>VLOOKUP(A808,Table3[],7,0)</f>
        <v>Active</v>
      </c>
      <c r="AW809" t="str">
        <f>VLOOKUP(A809,Table3[],9,0)</f>
        <v>LV7</v>
      </c>
      <c r="AX809" s="38"/>
      <c r="AY809" s="36"/>
      <c r="AZ809" s="36"/>
      <c r="BA809" s="58"/>
    </row>
    <row r="810" spans="1:53">
      <c r="A810" s="143">
        <v>3910252</v>
      </c>
      <c r="B810" t="s">
        <v>10920</v>
      </c>
      <c r="D810" t="s">
        <v>54</v>
      </c>
      <c r="E810" t="s">
        <v>160</v>
      </c>
      <c r="F810" s="158" t="s">
        <v>161</v>
      </c>
      <c r="G810" t="s">
        <v>162</v>
      </c>
      <c r="H810" t="s">
        <v>163</v>
      </c>
      <c r="I810" s="42" t="s">
        <v>164</v>
      </c>
      <c r="Q810" s="131"/>
      <c r="S810" s="165" t="s">
        <v>66</v>
      </c>
      <c r="T810" t="s">
        <v>67</v>
      </c>
      <c r="U810" s="122"/>
      <c r="V810" s="35"/>
      <c r="Z810" s="36"/>
      <c r="AA810" s="36"/>
      <c r="AB810" s="36"/>
      <c r="AC810" s="36"/>
      <c r="AD810" t="e">
        <v>#N/A</v>
      </c>
      <c r="AE810" t="e">
        <f>VLOOKUP(P810,Table5[],2,0)</f>
        <v>#N/A</v>
      </c>
      <c r="AG810" s="36"/>
      <c r="AI810" s="36"/>
      <c r="AJ810" s="36"/>
      <c r="AM810" s="36"/>
      <c r="AN810" s="36"/>
      <c r="AO810" s="36"/>
      <c r="AP810" s="36"/>
      <c r="AQ810" s="36"/>
      <c r="AS810" s="122"/>
      <c r="AU810">
        <v>2027</v>
      </c>
      <c r="AV810" t="str">
        <f>VLOOKUP(A809,Table3[],7,0)</f>
        <v>Active</v>
      </c>
      <c r="AW810" t="e">
        <f>VLOOKUP(A810,Table3[],9,0)</f>
        <v>#N/A</v>
      </c>
      <c r="AX810" s="38"/>
      <c r="AY810" s="36"/>
      <c r="AZ810" s="36"/>
      <c r="BA810" s="58"/>
    </row>
    <row r="811" spans="1:53">
      <c r="A811" s="143">
        <v>3910260</v>
      </c>
      <c r="B811" t="s">
        <v>4699</v>
      </c>
      <c r="D811" t="s">
        <v>54</v>
      </c>
      <c r="E811" t="s">
        <v>160</v>
      </c>
      <c r="F811" s="157" t="s">
        <v>161</v>
      </c>
      <c r="G811" t="s">
        <v>162</v>
      </c>
      <c r="H811" t="s">
        <v>163</v>
      </c>
      <c r="I811" s="42" t="s">
        <v>164</v>
      </c>
      <c r="Q811" s="131"/>
      <c r="S811" s="163" t="s">
        <v>66</v>
      </c>
      <c r="T811" t="s">
        <v>67</v>
      </c>
      <c r="U811" s="122"/>
      <c r="V811" s="35"/>
      <c r="Z811" s="36"/>
      <c r="AA811" s="36"/>
      <c r="AB811" s="36"/>
      <c r="AC811" s="36"/>
      <c r="AD811" t="e">
        <v>#N/A</v>
      </c>
      <c r="AE811" t="e">
        <f>VLOOKUP(P811,Table5[],2,0)</f>
        <v>#N/A</v>
      </c>
      <c r="AG811" s="36"/>
      <c r="AI811" s="36"/>
      <c r="AJ811" s="36"/>
      <c r="AM811" s="36"/>
      <c r="AN811" s="36"/>
      <c r="AO811" s="36"/>
      <c r="AP811" s="36"/>
      <c r="AQ811" s="36"/>
      <c r="AS811" s="122"/>
      <c r="AU811">
        <v>2025</v>
      </c>
      <c r="AV811" t="e">
        <f>VLOOKUP(A810,Table3[],7,0)</f>
        <v>#N/A</v>
      </c>
      <c r="AW811" t="str">
        <f>VLOOKUP(A811,Table3[],9,0)</f>
        <v>LV3</v>
      </c>
      <c r="AX811" s="38"/>
      <c r="AY811" s="36"/>
      <c r="AZ811" s="36"/>
      <c r="BA811" s="58"/>
    </row>
    <row r="812" spans="1:53">
      <c r="A812" s="143">
        <v>3910267</v>
      </c>
      <c r="B812" t="s">
        <v>4701</v>
      </c>
      <c r="D812" t="s">
        <v>54</v>
      </c>
      <c r="E812" t="s">
        <v>160</v>
      </c>
      <c r="F812" s="158" t="s">
        <v>161</v>
      </c>
      <c r="G812" t="s">
        <v>162</v>
      </c>
      <c r="H812" t="s">
        <v>163</v>
      </c>
      <c r="I812" s="42" t="s">
        <v>164</v>
      </c>
      <c r="Q812" s="131"/>
      <c r="S812" s="165" t="s">
        <v>66</v>
      </c>
      <c r="T812" t="s">
        <v>67</v>
      </c>
      <c r="U812" s="122"/>
      <c r="V812" s="35"/>
      <c r="Z812" s="36"/>
      <c r="AA812" s="36"/>
      <c r="AB812" s="36"/>
      <c r="AC812" s="36"/>
      <c r="AD812" t="e">
        <v>#N/A</v>
      </c>
      <c r="AE812" t="e">
        <f>VLOOKUP(P812,Table5[],2,0)</f>
        <v>#N/A</v>
      </c>
      <c r="AG812" s="36"/>
      <c r="AI812" s="36"/>
      <c r="AJ812" s="36"/>
      <c r="AM812" s="36"/>
      <c r="AN812" s="36"/>
      <c r="AO812" s="36"/>
      <c r="AP812" s="36"/>
      <c r="AQ812" s="36"/>
      <c r="AS812" s="122"/>
      <c r="AU812">
        <v>2025</v>
      </c>
      <c r="AV812" t="str">
        <f>VLOOKUP(A811,Table3[],7,0)</f>
        <v>Active</v>
      </c>
      <c r="AW812" t="str">
        <f>VLOOKUP(A812,Table3[],9,0)</f>
        <v>LV4</v>
      </c>
      <c r="AX812" s="38"/>
      <c r="AY812" s="36"/>
      <c r="AZ812" s="36"/>
      <c r="BA812" s="58"/>
    </row>
    <row r="813" spans="1:53">
      <c r="A813" s="143">
        <v>3910269</v>
      </c>
      <c r="B813" t="s">
        <v>4703</v>
      </c>
      <c r="D813" t="s">
        <v>109</v>
      </c>
      <c r="E813" t="s">
        <v>160</v>
      </c>
      <c r="F813" s="157" t="s">
        <v>161</v>
      </c>
      <c r="G813" t="s">
        <v>162</v>
      </c>
      <c r="H813" t="s">
        <v>163</v>
      </c>
      <c r="I813" s="42" t="s">
        <v>164</v>
      </c>
      <c r="Q813" s="131"/>
      <c r="S813" s="163" t="s">
        <v>66</v>
      </c>
      <c r="T813" t="s">
        <v>67</v>
      </c>
      <c r="U813" s="122"/>
      <c r="V813" s="35"/>
      <c r="Z813" s="36"/>
      <c r="AA813" s="36"/>
      <c r="AB813" s="36"/>
      <c r="AC813" s="36"/>
      <c r="AD813" t="e">
        <v>#N/A</v>
      </c>
      <c r="AE813" t="e">
        <f>VLOOKUP(P813,Table5[],2,0)</f>
        <v>#N/A</v>
      </c>
      <c r="AG813" s="36"/>
      <c r="AI813" s="36"/>
      <c r="AJ813" s="36"/>
      <c r="AM813" s="36"/>
      <c r="AN813" s="36"/>
      <c r="AO813" s="36"/>
      <c r="AP813" s="36"/>
      <c r="AQ813" s="36"/>
      <c r="AS813" s="122"/>
      <c r="AU813" s="42">
        <v>2024</v>
      </c>
      <c r="AV813" t="str">
        <f>VLOOKUP(A812,Table3[],7,0)</f>
        <v>Active</v>
      </c>
      <c r="AW813" t="str">
        <f>VLOOKUP(A813,Table3[],9,0)</f>
        <v>LV8</v>
      </c>
      <c r="AX813" s="38"/>
      <c r="AY813" s="36"/>
      <c r="AZ813" s="36"/>
      <c r="BA813" s="58"/>
    </row>
    <row r="814" spans="1:53">
      <c r="A814" s="143">
        <v>3910278</v>
      </c>
      <c r="B814" t="s">
        <v>4706</v>
      </c>
      <c r="D814" t="s">
        <v>109</v>
      </c>
      <c r="E814" t="s">
        <v>405</v>
      </c>
      <c r="F814" s="158" t="s">
        <v>3708</v>
      </c>
      <c r="G814" s="65" t="s">
        <v>57</v>
      </c>
      <c r="H814" t="s">
        <v>406</v>
      </c>
      <c r="I814" t="s">
        <v>407</v>
      </c>
      <c r="Q814" s="131"/>
      <c r="S814" s="165" t="s">
        <v>116</v>
      </c>
      <c r="T814" t="s">
        <v>338</v>
      </c>
      <c r="U814" s="122"/>
      <c r="V814" s="35"/>
      <c r="Z814" s="36"/>
      <c r="AA814" s="36"/>
      <c r="AB814" s="36"/>
      <c r="AC814" s="36"/>
      <c r="AD814" t="e">
        <v>#N/A</v>
      </c>
      <c r="AE814" t="e">
        <f>VLOOKUP(P814,Table5[],2,0)</f>
        <v>#N/A</v>
      </c>
      <c r="AG814" s="36"/>
      <c r="AI814" s="36"/>
      <c r="AJ814" s="36"/>
      <c r="AM814" s="36"/>
      <c r="AN814" s="36"/>
      <c r="AO814" s="36"/>
      <c r="AP814" s="36"/>
      <c r="AQ814" s="36"/>
      <c r="AS814" s="122"/>
      <c r="AU814" s="42">
        <v>2024</v>
      </c>
      <c r="AV814" t="str">
        <f>VLOOKUP(A813,Table3[],7,0)</f>
        <v>Active</v>
      </c>
      <c r="AW814" t="str">
        <f>VLOOKUP(A814,Table3[],9,0)</f>
        <v>LV8</v>
      </c>
      <c r="AX814" s="38"/>
      <c r="AY814" s="36"/>
      <c r="AZ814" s="36"/>
      <c r="BA814" s="58"/>
    </row>
    <row r="815" spans="1:53">
      <c r="A815" s="143">
        <v>3910281</v>
      </c>
      <c r="B815" t="s">
        <v>4707</v>
      </c>
      <c r="D815" t="s">
        <v>109</v>
      </c>
      <c r="E815" t="s">
        <v>405</v>
      </c>
      <c r="F815" s="157" t="s">
        <v>3708</v>
      </c>
      <c r="G815" s="65" t="s">
        <v>57</v>
      </c>
      <c r="H815" t="s">
        <v>406</v>
      </c>
      <c r="I815" t="s">
        <v>407</v>
      </c>
      <c r="Q815" s="131"/>
      <c r="S815" s="163" t="s">
        <v>116</v>
      </c>
      <c r="T815" t="s">
        <v>232</v>
      </c>
      <c r="U815" s="122"/>
      <c r="V815" s="35"/>
      <c r="Z815" s="36"/>
      <c r="AA815" s="36"/>
      <c r="AB815" s="36"/>
      <c r="AC815" s="36"/>
      <c r="AD815" t="e">
        <v>#N/A</v>
      </c>
      <c r="AE815" t="e">
        <f>VLOOKUP(P815,Table5[],2,0)</f>
        <v>#N/A</v>
      </c>
      <c r="AG815" s="36"/>
      <c r="AI815" s="36"/>
      <c r="AJ815" s="36"/>
      <c r="AM815" s="36"/>
      <c r="AN815" s="36"/>
      <c r="AO815" s="36"/>
      <c r="AP815" s="36"/>
      <c r="AQ815" s="36"/>
      <c r="AS815" s="122"/>
      <c r="AU815">
        <v>2026</v>
      </c>
      <c r="AV815" t="str">
        <f>VLOOKUP(A814,Table3[],7,0)</f>
        <v>Active</v>
      </c>
      <c r="AW815" t="str">
        <f>VLOOKUP(A815,Table3[],9,0)</f>
        <v>LV2</v>
      </c>
      <c r="AX815" s="38"/>
      <c r="AY815" s="36"/>
      <c r="AZ815" s="36"/>
      <c r="BA815" s="58"/>
    </row>
    <row r="816" spans="1:53">
      <c r="A816" s="143">
        <v>3910282</v>
      </c>
      <c r="B816" t="s">
        <v>4709</v>
      </c>
      <c r="D816" t="s">
        <v>109</v>
      </c>
      <c r="E816" t="s">
        <v>160</v>
      </c>
      <c r="F816" s="158" t="s">
        <v>161</v>
      </c>
      <c r="G816" t="s">
        <v>162</v>
      </c>
      <c r="H816" t="s">
        <v>163</v>
      </c>
      <c r="I816" s="42" t="s">
        <v>164</v>
      </c>
      <c r="Q816" s="131"/>
      <c r="S816" s="165" t="s">
        <v>66</v>
      </c>
      <c r="T816" t="s">
        <v>67</v>
      </c>
      <c r="U816" s="122"/>
      <c r="V816" s="35"/>
      <c r="Z816" s="36"/>
      <c r="AA816" s="36"/>
      <c r="AB816" s="36"/>
      <c r="AC816" s="36"/>
      <c r="AD816" t="e">
        <v>#N/A</v>
      </c>
      <c r="AE816" t="e">
        <f>VLOOKUP(P816,Table5[],2,0)</f>
        <v>#N/A</v>
      </c>
      <c r="AG816" s="36"/>
      <c r="AI816" s="36"/>
      <c r="AJ816" s="36"/>
      <c r="AM816" s="36"/>
      <c r="AN816" s="36"/>
      <c r="AO816" s="36"/>
      <c r="AP816" s="36"/>
      <c r="AQ816" s="36"/>
      <c r="AS816" s="122"/>
      <c r="AU816">
        <v>2024</v>
      </c>
      <c r="AV816" t="str">
        <f>VLOOKUP(A815,Table3[],7,0)</f>
        <v>Active</v>
      </c>
      <c r="AW816" t="str">
        <f>VLOOKUP(A816,Table3[],9,0)</f>
        <v>LV7</v>
      </c>
      <c r="AX816" s="38"/>
      <c r="AY816" s="36"/>
      <c r="AZ816" s="36"/>
      <c r="BA816" s="58"/>
    </row>
    <row r="817" spans="1:53">
      <c r="A817" s="143">
        <v>3910284</v>
      </c>
      <c r="B817" t="s">
        <v>4710</v>
      </c>
      <c r="D817" t="s">
        <v>54</v>
      </c>
      <c r="E817" t="s">
        <v>240</v>
      </c>
      <c r="F817" s="157" t="s">
        <v>241</v>
      </c>
      <c r="G817" s="65" t="s">
        <v>242</v>
      </c>
      <c r="H817" t="s">
        <v>243</v>
      </c>
      <c r="I817" t="s">
        <v>244</v>
      </c>
      <c r="Q817" s="131"/>
      <c r="S817" s="163" t="s">
        <v>66</v>
      </c>
      <c r="T817" t="s">
        <v>67</v>
      </c>
      <c r="U817" s="122"/>
      <c r="V817" s="35"/>
      <c r="Z817" s="36"/>
      <c r="AA817" s="36"/>
      <c r="AB817" s="36"/>
      <c r="AC817" s="36"/>
      <c r="AD817" t="e">
        <v>#N/A</v>
      </c>
      <c r="AE817" t="e">
        <f>VLOOKUP(P817,Table5[],2,0)</f>
        <v>#N/A</v>
      </c>
      <c r="AG817" s="36"/>
      <c r="AI817" s="36"/>
      <c r="AJ817" s="36"/>
      <c r="AM817" s="36"/>
      <c r="AN817" s="36"/>
      <c r="AO817" s="36"/>
      <c r="AP817" s="36"/>
      <c r="AQ817" s="36"/>
      <c r="AS817" s="122"/>
      <c r="AU817">
        <v>2024</v>
      </c>
      <c r="AV817" t="str">
        <f>VLOOKUP(A816,Table3[],7,0)</f>
        <v>Active</v>
      </c>
      <c r="AW817" t="str">
        <f>VLOOKUP(A817,Table3[],9,0)</f>
        <v>LV7</v>
      </c>
      <c r="AX817" s="38"/>
      <c r="AY817" s="36"/>
      <c r="AZ817" s="36"/>
      <c r="BA817" s="58"/>
    </row>
    <row r="818" spans="1:53">
      <c r="A818" s="143">
        <v>3910302</v>
      </c>
      <c r="B818" t="s">
        <v>4715</v>
      </c>
      <c r="D818" t="s">
        <v>54</v>
      </c>
      <c r="E818" t="s">
        <v>240</v>
      </c>
      <c r="F818" s="158" t="s">
        <v>241</v>
      </c>
      <c r="G818" s="65" t="s">
        <v>242</v>
      </c>
      <c r="H818" t="s">
        <v>243</v>
      </c>
      <c r="I818" t="s">
        <v>244</v>
      </c>
      <c r="Q818" s="131"/>
      <c r="S818" s="165" t="s">
        <v>66</v>
      </c>
      <c r="T818" t="s">
        <v>67</v>
      </c>
      <c r="U818" s="122"/>
      <c r="V818" s="35"/>
      <c r="Z818" s="36"/>
      <c r="AA818" s="36"/>
      <c r="AB818" s="36"/>
      <c r="AC818" s="36"/>
      <c r="AD818" t="e">
        <v>#N/A</v>
      </c>
      <c r="AE818" t="e">
        <f>VLOOKUP(P818,Table5[],2,0)</f>
        <v>#N/A</v>
      </c>
      <c r="AG818" s="36"/>
      <c r="AI818" s="36"/>
      <c r="AJ818" s="36"/>
      <c r="AM818" s="36"/>
      <c r="AN818" s="36"/>
      <c r="AO818" s="36"/>
      <c r="AP818" s="36"/>
      <c r="AQ818" s="36"/>
      <c r="AS818" s="122"/>
      <c r="AU818">
        <v>2025</v>
      </c>
      <c r="AV818" t="str">
        <f>VLOOKUP(A817,Table3[],7,0)</f>
        <v>Active</v>
      </c>
      <c r="AW818" t="str">
        <f>VLOOKUP(A818,Table3[],9,0)</f>
        <v>LV3</v>
      </c>
      <c r="AX818" s="38"/>
      <c r="AY818" s="36"/>
      <c r="AZ818" s="36"/>
      <c r="BA818" s="58"/>
    </row>
    <row r="819" spans="1:53">
      <c r="A819" s="143">
        <v>3910307</v>
      </c>
      <c r="B819" t="s">
        <v>11049</v>
      </c>
      <c r="D819" t="s">
        <v>54</v>
      </c>
      <c r="E819" t="s">
        <v>55</v>
      </c>
      <c r="F819" s="157" t="s">
        <v>3708</v>
      </c>
      <c r="G819" s="65" t="s">
        <v>57</v>
      </c>
      <c r="H819" t="s">
        <v>58</v>
      </c>
      <c r="I819" t="s">
        <v>59</v>
      </c>
      <c r="Q819" s="131"/>
      <c r="S819" s="163" t="s">
        <v>66</v>
      </c>
      <c r="T819" t="s">
        <v>67</v>
      </c>
      <c r="U819" s="122"/>
      <c r="V819" s="35"/>
      <c r="Z819" s="36"/>
      <c r="AA819" s="36"/>
      <c r="AB819" s="36"/>
      <c r="AC819" s="36"/>
      <c r="AD819" t="e">
        <v>#N/A</v>
      </c>
      <c r="AE819" t="e">
        <f>VLOOKUP(P819,Table5[],2,0)</f>
        <v>#N/A</v>
      </c>
      <c r="AG819" s="36"/>
      <c r="AI819" s="36"/>
      <c r="AJ819" s="36"/>
      <c r="AM819" s="36"/>
      <c r="AN819" s="36"/>
      <c r="AO819" s="36"/>
      <c r="AP819" s="36"/>
      <c r="AQ819" s="36"/>
      <c r="AS819" s="122"/>
      <c r="AU819">
        <v>2027</v>
      </c>
      <c r="AV819" t="str">
        <f>VLOOKUP(A818,Table3[],7,0)</f>
        <v>Active</v>
      </c>
      <c r="AW819" t="e">
        <f>VLOOKUP(A819,Table3[],9,0)</f>
        <v>#N/A</v>
      </c>
      <c r="AX819" s="38"/>
      <c r="AY819" s="36"/>
      <c r="AZ819" s="36"/>
      <c r="BA819" s="58"/>
    </row>
    <row r="820" spans="1:53">
      <c r="A820" s="143">
        <v>3910316</v>
      </c>
      <c r="B820" t="s">
        <v>4719</v>
      </c>
      <c r="D820" t="s">
        <v>109</v>
      </c>
      <c r="E820" t="s">
        <v>160</v>
      </c>
      <c r="F820" s="158" t="s">
        <v>161</v>
      </c>
      <c r="G820" t="s">
        <v>162</v>
      </c>
      <c r="H820" t="s">
        <v>163</v>
      </c>
      <c r="I820" s="42" t="s">
        <v>164</v>
      </c>
      <c r="Q820" s="131"/>
      <c r="S820" s="165" t="s">
        <v>66</v>
      </c>
      <c r="T820" t="s">
        <v>67</v>
      </c>
      <c r="U820" s="122"/>
      <c r="V820" s="35"/>
      <c r="Z820" s="36"/>
      <c r="AA820" s="36"/>
      <c r="AB820" s="36"/>
      <c r="AC820" s="36"/>
      <c r="AD820" t="e">
        <v>#N/A</v>
      </c>
      <c r="AE820" t="e">
        <f>VLOOKUP(P820,Table5[],2,0)</f>
        <v>#N/A</v>
      </c>
      <c r="AG820" s="36"/>
      <c r="AI820" s="36"/>
      <c r="AJ820" s="36"/>
      <c r="AM820" s="36"/>
      <c r="AN820" s="36"/>
      <c r="AO820" s="36"/>
      <c r="AP820" s="36"/>
      <c r="AQ820" s="36"/>
      <c r="AS820" s="122"/>
      <c r="AU820">
        <v>2025</v>
      </c>
      <c r="AV820" t="e">
        <f>VLOOKUP(A819,Table3[],7,0)</f>
        <v>#N/A</v>
      </c>
      <c r="AW820" t="str">
        <f>VLOOKUP(A820,Table3[],9,0)</f>
        <v>LV3</v>
      </c>
      <c r="AX820" s="38"/>
      <c r="AY820" s="36"/>
      <c r="AZ820" s="36"/>
      <c r="BA820" s="58"/>
    </row>
    <row r="821" spans="1:53">
      <c r="A821" s="143">
        <v>3910327</v>
      </c>
      <c r="B821" t="s">
        <v>4724</v>
      </c>
      <c r="D821" t="s">
        <v>109</v>
      </c>
      <c r="E821" t="s">
        <v>160</v>
      </c>
      <c r="F821" s="157" t="s">
        <v>161</v>
      </c>
      <c r="G821" t="s">
        <v>162</v>
      </c>
      <c r="H821" t="s">
        <v>163</v>
      </c>
      <c r="I821" s="42" t="s">
        <v>164</v>
      </c>
      <c r="Q821" s="131"/>
      <c r="S821" s="163" t="s">
        <v>66</v>
      </c>
      <c r="T821" t="s">
        <v>67</v>
      </c>
      <c r="U821" s="122"/>
      <c r="V821" s="35"/>
      <c r="Z821" s="36"/>
      <c r="AA821" s="36"/>
      <c r="AB821" s="36"/>
      <c r="AC821" s="36"/>
      <c r="AD821" t="e">
        <v>#N/A</v>
      </c>
      <c r="AE821" t="e">
        <f>VLOOKUP(P821,Table5[],2,0)</f>
        <v>#N/A</v>
      </c>
      <c r="AG821" s="36"/>
      <c r="AI821" s="36"/>
      <c r="AJ821" s="36"/>
      <c r="AM821" s="36"/>
      <c r="AN821" s="36"/>
      <c r="AO821" s="36"/>
      <c r="AP821" s="36"/>
      <c r="AQ821" s="36"/>
      <c r="AS821" s="122"/>
      <c r="AU821">
        <v>2024</v>
      </c>
      <c r="AV821" t="str">
        <f>VLOOKUP(A820,Table3[],7,0)</f>
        <v>Active</v>
      </c>
      <c r="AW821" t="str">
        <f>VLOOKUP(A821,Table3[],9,0)</f>
        <v>LV7</v>
      </c>
      <c r="AX821" s="38"/>
      <c r="AY821" s="36"/>
      <c r="AZ821" s="36"/>
      <c r="BA821" s="58"/>
    </row>
    <row r="822" spans="1:53">
      <c r="A822" s="143">
        <v>3910331</v>
      </c>
      <c r="B822" t="s">
        <v>4725</v>
      </c>
      <c r="D822" t="s">
        <v>54</v>
      </c>
      <c r="E822" t="s">
        <v>55</v>
      </c>
      <c r="F822" s="158" t="s">
        <v>3708</v>
      </c>
      <c r="G822" s="65" t="s">
        <v>57</v>
      </c>
      <c r="H822" t="s">
        <v>58</v>
      </c>
      <c r="I822" t="s">
        <v>59</v>
      </c>
      <c r="Q822" s="131"/>
      <c r="S822" s="165" t="s">
        <v>66</v>
      </c>
      <c r="T822" t="s">
        <v>67</v>
      </c>
      <c r="U822" s="122"/>
      <c r="V822" s="35"/>
      <c r="Z822" s="36"/>
      <c r="AA822" s="36"/>
      <c r="AB822" s="36"/>
      <c r="AC822" s="36"/>
      <c r="AD822" t="e">
        <v>#N/A</v>
      </c>
      <c r="AE822" t="e">
        <f>VLOOKUP(P822,Table5[],2,0)</f>
        <v>#N/A</v>
      </c>
      <c r="AG822" s="36"/>
      <c r="AI822" s="36"/>
      <c r="AJ822" s="36"/>
      <c r="AM822" s="36"/>
      <c r="AN822" s="36"/>
      <c r="AO822" s="36"/>
      <c r="AP822" s="36"/>
      <c r="AQ822" s="36"/>
      <c r="AS822" s="122"/>
      <c r="AU822">
        <v>2025</v>
      </c>
      <c r="AV822" t="str">
        <f>VLOOKUP(A821,Table3[],7,0)</f>
        <v>Active</v>
      </c>
      <c r="AW822" t="str">
        <f>VLOOKUP(A822,Table3[],9,0)</f>
        <v>LV3</v>
      </c>
      <c r="AX822" s="38"/>
      <c r="AY822" s="36"/>
      <c r="AZ822" s="36"/>
      <c r="BA822" s="58"/>
    </row>
    <row r="823" spans="1:53">
      <c r="A823" s="143">
        <v>3910338</v>
      </c>
      <c r="B823" t="s">
        <v>4727</v>
      </c>
      <c r="D823" t="s">
        <v>109</v>
      </c>
      <c r="E823" t="s">
        <v>160</v>
      </c>
      <c r="F823" s="157" t="s">
        <v>161</v>
      </c>
      <c r="G823" t="s">
        <v>162</v>
      </c>
      <c r="H823" t="s">
        <v>163</v>
      </c>
      <c r="I823" s="42" t="s">
        <v>164</v>
      </c>
      <c r="Q823" s="131"/>
      <c r="S823" s="163" t="s">
        <v>66</v>
      </c>
      <c r="T823" t="s">
        <v>67</v>
      </c>
      <c r="U823" s="122"/>
      <c r="V823" s="35"/>
      <c r="Z823" s="36"/>
      <c r="AA823" s="36"/>
      <c r="AB823" s="36"/>
      <c r="AC823" s="36"/>
      <c r="AD823" t="e">
        <v>#N/A</v>
      </c>
      <c r="AE823" t="e">
        <f>VLOOKUP(P823,Table5[],2,0)</f>
        <v>#N/A</v>
      </c>
      <c r="AG823" s="36"/>
      <c r="AI823" s="36"/>
      <c r="AJ823" s="36"/>
      <c r="AM823" s="36"/>
      <c r="AN823" s="36"/>
      <c r="AO823" s="36"/>
      <c r="AP823" s="36"/>
      <c r="AQ823" s="36"/>
      <c r="AS823" s="122"/>
      <c r="AU823" s="42">
        <v>2024</v>
      </c>
      <c r="AV823" t="str">
        <f>VLOOKUP(A822,Table3[],7,0)</f>
        <v>Active</v>
      </c>
      <c r="AW823" t="str">
        <f>VLOOKUP(A823,Table3[],9,0)</f>
        <v>LV8</v>
      </c>
      <c r="AX823" s="38"/>
      <c r="AY823" s="36"/>
      <c r="AZ823" s="36"/>
      <c r="BA823" s="58"/>
    </row>
    <row r="824" spans="1:53">
      <c r="A824" s="143">
        <v>3910342</v>
      </c>
      <c r="B824" t="s">
        <v>11138</v>
      </c>
      <c r="D824" t="s">
        <v>109</v>
      </c>
      <c r="E824" t="s">
        <v>160</v>
      </c>
      <c r="F824" s="158" t="s">
        <v>161</v>
      </c>
      <c r="G824" t="s">
        <v>162</v>
      </c>
      <c r="H824" t="s">
        <v>163</v>
      </c>
      <c r="I824" s="42" t="s">
        <v>164</v>
      </c>
      <c r="Q824" s="131"/>
      <c r="S824" s="165" t="s">
        <v>66</v>
      </c>
      <c r="T824" t="s">
        <v>67</v>
      </c>
      <c r="U824" s="122"/>
      <c r="V824" s="35"/>
      <c r="Z824" s="36"/>
      <c r="AA824" s="36"/>
      <c r="AB824" s="36"/>
      <c r="AC824" s="36"/>
      <c r="AD824" t="e">
        <v>#N/A</v>
      </c>
      <c r="AE824" t="e">
        <f>VLOOKUP(P824,Table5[],2,0)</f>
        <v>#N/A</v>
      </c>
      <c r="AG824" s="36"/>
      <c r="AI824" s="36"/>
      <c r="AJ824" s="36"/>
      <c r="AM824" s="36"/>
      <c r="AN824" s="36"/>
      <c r="AO824" s="36"/>
      <c r="AP824" s="36"/>
      <c r="AQ824" s="36"/>
      <c r="AS824" s="122"/>
      <c r="AU824">
        <v>2027</v>
      </c>
      <c r="AV824" t="str">
        <f>VLOOKUP(A823,Table3[],7,0)</f>
        <v>Active</v>
      </c>
      <c r="AW824" t="e">
        <f>VLOOKUP(A824,Table3[],9,0)</f>
        <v>#N/A</v>
      </c>
      <c r="AX824" s="38"/>
      <c r="AY824" s="36"/>
      <c r="AZ824" s="36"/>
      <c r="BA824" s="58"/>
    </row>
    <row r="825" spans="1:53">
      <c r="A825" s="143">
        <v>3910346</v>
      </c>
      <c r="B825" t="s">
        <v>4730</v>
      </c>
      <c r="D825" t="s">
        <v>109</v>
      </c>
      <c r="E825" t="s">
        <v>160</v>
      </c>
      <c r="F825" s="157" t="s">
        <v>161</v>
      </c>
      <c r="G825" t="s">
        <v>162</v>
      </c>
      <c r="H825" t="s">
        <v>163</v>
      </c>
      <c r="I825" s="42" t="s">
        <v>164</v>
      </c>
      <c r="Q825" s="131"/>
      <c r="S825" s="163" t="s">
        <v>66</v>
      </c>
      <c r="T825" t="s">
        <v>67</v>
      </c>
      <c r="U825" s="122"/>
      <c r="V825" s="35"/>
      <c r="Z825" s="36"/>
      <c r="AA825" s="36"/>
      <c r="AB825" s="36"/>
      <c r="AC825" s="36"/>
      <c r="AD825" t="e">
        <v>#N/A</v>
      </c>
      <c r="AE825" t="e">
        <f>VLOOKUP(P825,Table5[],2,0)</f>
        <v>#N/A</v>
      </c>
      <c r="AG825" s="36"/>
      <c r="AI825" s="36"/>
      <c r="AJ825" s="36"/>
      <c r="AM825" s="36"/>
      <c r="AN825" s="36"/>
      <c r="AO825" s="36"/>
      <c r="AP825" s="36"/>
      <c r="AQ825" s="36"/>
      <c r="AS825" s="122"/>
      <c r="AU825">
        <v>2024</v>
      </c>
      <c r="AV825" t="e">
        <f>VLOOKUP(A824,Table3[],7,0)</f>
        <v>#N/A</v>
      </c>
      <c r="AW825" t="str">
        <f>VLOOKUP(A825,Table3[],9,0)</f>
        <v>LV7</v>
      </c>
      <c r="AX825" s="38"/>
      <c r="AY825" s="36"/>
      <c r="AZ825" s="36"/>
      <c r="BA825" s="58"/>
    </row>
    <row r="826" spans="1:53">
      <c r="A826" s="143">
        <v>3910352</v>
      </c>
      <c r="B826" t="s">
        <v>4733</v>
      </c>
      <c r="D826" t="s">
        <v>109</v>
      </c>
      <c r="E826" t="s">
        <v>160</v>
      </c>
      <c r="F826" s="158" t="s">
        <v>161</v>
      </c>
      <c r="G826" t="s">
        <v>162</v>
      </c>
      <c r="H826" t="s">
        <v>163</v>
      </c>
      <c r="I826" s="42" t="s">
        <v>164</v>
      </c>
      <c r="Q826" s="131"/>
      <c r="S826" s="165" t="s">
        <v>66</v>
      </c>
      <c r="T826" t="s">
        <v>67</v>
      </c>
      <c r="U826" s="122"/>
      <c r="V826" s="35"/>
      <c r="Z826" s="36"/>
      <c r="AA826" s="36"/>
      <c r="AB826" s="36"/>
      <c r="AC826" s="36"/>
      <c r="AD826" t="e">
        <v>#N/A</v>
      </c>
      <c r="AE826" t="e">
        <f>VLOOKUP(P826,Table5[],2,0)</f>
        <v>#N/A</v>
      </c>
      <c r="AG826" s="36"/>
      <c r="AI826" s="36"/>
      <c r="AJ826" s="36"/>
      <c r="AM826" s="36"/>
      <c r="AN826" s="36"/>
      <c r="AO826" s="36"/>
      <c r="AP826" s="36"/>
      <c r="AQ826" s="36"/>
      <c r="AS826" s="122"/>
      <c r="AU826" s="42">
        <v>2024</v>
      </c>
      <c r="AV826" t="str">
        <f>VLOOKUP(A825,Table3[],7,0)</f>
        <v>Active</v>
      </c>
      <c r="AW826" t="str">
        <f>VLOOKUP(A826,Table3[],9,0)</f>
        <v>LV8</v>
      </c>
      <c r="AX826" s="38"/>
      <c r="AY826" s="36"/>
      <c r="AZ826" s="36"/>
      <c r="BA826" s="58"/>
    </row>
    <row r="827" spans="1:53">
      <c r="A827" s="143">
        <v>3910364</v>
      </c>
      <c r="B827" t="s">
        <v>4738</v>
      </c>
      <c r="D827" t="s">
        <v>109</v>
      </c>
      <c r="E827" t="s">
        <v>342</v>
      </c>
      <c r="F827" s="157" t="s">
        <v>241</v>
      </c>
      <c r="G827" s="65" t="s">
        <v>242</v>
      </c>
      <c r="H827" t="s">
        <v>343</v>
      </c>
      <c r="I827" t="s">
        <v>344</v>
      </c>
      <c r="Q827" s="131"/>
      <c r="S827" s="163" t="s">
        <v>66</v>
      </c>
      <c r="T827" t="s">
        <v>67</v>
      </c>
      <c r="U827" s="122"/>
      <c r="V827" s="35"/>
      <c r="Z827" s="36"/>
      <c r="AA827" s="36"/>
      <c r="AB827" s="36"/>
      <c r="AC827" s="36"/>
      <c r="AD827" t="e">
        <v>#N/A</v>
      </c>
      <c r="AE827" t="e">
        <f>VLOOKUP(P827,Table5[],2,0)</f>
        <v>#N/A</v>
      </c>
      <c r="AG827" s="36"/>
      <c r="AI827" s="36"/>
      <c r="AJ827" s="36"/>
      <c r="AM827" s="36"/>
      <c r="AN827" s="36"/>
      <c r="AO827" s="36"/>
      <c r="AP827" s="36"/>
      <c r="AQ827" s="36"/>
      <c r="AS827" s="122"/>
      <c r="AU827" s="42">
        <v>2024</v>
      </c>
      <c r="AV827" t="str">
        <f>VLOOKUP(A826,Table3[],7,0)</f>
        <v>Active</v>
      </c>
      <c r="AW827" t="str">
        <f>VLOOKUP(A827,Table3[],9,0)</f>
        <v>LV8</v>
      </c>
      <c r="AX827" s="38"/>
      <c r="AY827" s="36"/>
      <c r="AZ827" s="36"/>
      <c r="BA827" s="58"/>
    </row>
    <row r="828" spans="1:53">
      <c r="A828" s="143">
        <v>3910367</v>
      </c>
      <c r="B828" t="s">
        <v>4740</v>
      </c>
      <c r="D828" t="s">
        <v>54</v>
      </c>
      <c r="E828" t="s">
        <v>160</v>
      </c>
      <c r="F828" s="158" t="s">
        <v>161</v>
      </c>
      <c r="G828" t="s">
        <v>162</v>
      </c>
      <c r="H828" t="s">
        <v>163</v>
      </c>
      <c r="I828" s="42" t="s">
        <v>164</v>
      </c>
      <c r="Q828" s="131"/>
      <c r="S828" s="165" t="s">
        <v>66</v>
      </c>
      <c r="T828" t="s">
        <v>67</v>
      </c>
      <c r="U828" s="122"/>
      <c r="V828" s="35"/>
      <c r="Z828" s="36"/>
      <c r="AA828" s="36"/>
      <c r="AB828" s="36"/>
      <c r="AC828" s="36"/>
      <c r="AD828" t="e">
        <v>#N/A</v>
      </c>
      <c r="AE828" t="e">
        <f>VLOOKUP(P828,Table5[],2,0)</f>
        <v>#N/A</v>
      </c>
      <c r="AG828" s="36"/>
      <c r="AI828" s="36"/>
      <c r="AJ828" s="36"/>
      <c r="AM828" s="36"/>
      <c r="AN828" s="36"/>
      <c r="AO828" s="36"/>
      <c r="AP828" s="36"/>
      <c r="AQ828" s="36"/>
      <c r="AS828" s="122"/>
      <c r="AU828">
        <v>2026</v>
      </c>
      <c r="AV828" t="str">
        <f>VLOOKUP(A827,Table3[],7,0)</f>
        <v>Active</v>
      </c>
      <c r="AW828" t="str">
        <f>VLOOKUP(A828,Table3[],9,0)</f>
        <v>LV2</v>
      </c>
      <c r="AX828" s="38"/>
      <c r="AY828" s="36"/>
      <c r="AZ828" s="36"/>
      <c r="BA828" s="58"/>
    </row>
    <row r="829" spans="1:53">
      <c r="A829" s="143">
        <v>3920008</v>
      </c>
      <c r="B829" t="s">
        <v>4743</v>
      </c>
      <c r="D829" t="s">
        <v>109</v>
      </c>
      <c r="E829" t="s">
        <v>160</v>
      </c>
      <c r="F829" s="157" t="s">
        <v>161</v>
      </c>
      <c r="G829" t="s">
        <v>162</v>
      </c>
      <c r="H829" t="s">
        <v>163</v>
      </c>
      <c r="I829" s="42" t="s">
        <v>164</v>
      </c>
      <c r="Q829" s="131"/>
      <c r="S829" s="163" t="s">
        <v>66</v>
      </c>
      <c r="T829" t="s">
        <v>67</v>
      </c>
      <c r="U829" s="122"/>
      <c r="V829" s="35"/>
      <c r="Z829" s="36"/>
      <c r="AA829" s="36"/>
      <c r="AB829" s="36"/>
      <c r="AC829" s="36"/>
      <c r="AD829" t="e">
        <v>#N/A</v>
      </c>
      <c r="AE829" t="e">
        <f>VLOOKUP(P829,Table5[],2,0)</f>
        <v>#N/A</v>
      </c>
      <c r="AG829" s="36"/>
      <c r="AI829" s="36"/>
      <c r="AJ829" s="36"/>
      <c r="AM829" s="36"/>
      <c r="AN829" s="36"/>
      <c r="AO829" s="36"/>
      <c r="AP829" s="36"/>
      <c r="AQ829" s="36"/>
      <c r="AS829" s="122"/>
      <c r="AU829">
        <v>2025</v>
      </c>
      <c r="AV829" t="str">
        <f>VLOOKUP(A828,Table3[],7,0)</f>
        <v>Active</v>
      </c>
      <c r="AW829" t="str">
        <f>VLOOKUP(A829,Table3[],9,0)</f>
        <v>LV3</v>
      </c>
      <c r="AX829" s="38"/>
      <c r="AY829" s="36"/>
      <c r="AZ829" s="36"/>
      <c r="BA829" s="58"/>
    </row>
    <row r="830" spans="1:53">
      <c r="A830" s="143">
        <v>3920015</v>
      </c>
      <c r="B830" t="s">
        <v>4746</v>
      </c>
      <c r="D830" t="s">
        <v>109</v>
      </c>
      <c r="E830" t="s">
        <v>160</v>
      </c>
      <c r="F830" s="158" t="s">
        <v>161</v>
      </c>
      <c r="G830" t="s">
        <v>162</v>
      </c>
      <c r="H830" t="s">
        <v>163</v>
      </c>
      <c r="I830" s="42" t="s">
        <v>164</v>
      </c>
      <c r="Q830" s="131"/>
      <c r="S830" s="165" t="s">
        <v>66</v>
      </c>
      <c r="T830" t="s">
        <v>67</v>
      </c>
      <c r="U830" s="122"/>
      <c r="V830" s="35"/>
      <c r="Z830" s="36"/>
      <c r="AA830" s="36"/>
      <c r="AB830" s="36"/>
      <c r="AC830" s="36"/>
      <c r="AD830" t="e">
        <v>#N/A</v>
      </c>
      <c r="AE830" t="e">
        <f>VLOOKUP(P830,Table5[],2,0)</f>
        <v>#N/A</v>
      </c>
      <c r="AG830" s="36"/>
      <c r="AI830" s="36"/>
      <c r="AJ830" s="36"/>
      <c r="AM830" s="36"/>
      <c r="AN830" s="36"/>
      <c r="AO830" s="36"/>
      <c r="AP830" s="36"/>
      <c r="AQ830" s="36"/>
      <c r="AS830" s="122"/>
      <c r="AU830">
        <v>2026</v>
      </c>
      <c r="AV830" t="str">
        <f>VLOOKUP(A829,Table3[],7,0)</f>
        <v>Active</v>
      </c>
      <c r="AW830" t="str">
        <f>VLOOKUP(A830,Table3[],9,0)</f>
        <v>LV2</v>
      </c>
      <c r="AX830" s="38"/>
      <c r="AY830" s="36"/>
      <c r="AZ830" s="36"/>
      <c r="BA830" s="58"/>
    </row>
    <row r="831" spans="1:53">
      <c r="A831" s="143">
        <v>3920017</v>
      </c>
      <c r="B831" t="s">
        <v>4747</v>
      </c>
      <c r="D831" t="s">
        <v>109</v>
      </c>
      <c r="E831" t="s">
        <v>160</v>
      </c>
      <c r="F831" s="157" t="s">
        <v>161</v>
      </c>
      <c r="G831" t="s">
        <v>162</v>
      </c>
      <c r="H831" t="s">
        <v>163</v>
      </c>
      <c r="I831" s="42" t="s">
        <v>164</v>
      </c>
      <c r="Q831" s="131"/>
      <c r="S831" s="163" t="s">
        <v>66</v>
      </c>
      <c r="T831" t="s">
        <v>67</v>
      </c>
      <c r="U831" s="122"/>
      <c r="V831" s="35"/>
      <c r="Z831" s="36"/>
      <c r="AA831" s="36"/>
      <c r="AB831" s="36"/>
      <c r="AC831" s="36"/>
      <c r="AD831" t="e">
        <v>#N/A</v>
      </c>
      <c r="AE831" t="e">
        <f>VLOOKUP(P831,Table5[],2,0)</f>
        <v>#N/A</v>
      </c>
      <c r="AG831" s="36"/>
      <c r="AI831" s="36"/>
      <c r="AJ831" s="36"/>
      <c r="AM831" s="36"/>
      <c r="AN831" s="36"/>
      <c r="AO831" s="36"/>
      <c r="AP831" s="36"/>
      <c r="AQ831" s="36"/>
      <c r="AS831" s="122"/>
      <c r="AU831">
        <v>2024</v>
      </c>
      <c r="AV831" t="str">
        <f>VLOOKUP(A830,Table3[],7,0)</f>
        <v>Active</v>
      </c>
      <c r="AW831" t="str">
        <f>VLOOKUP(A831,Table3[],9,0)</f>
        <v>LV7</v>
      </c>
      <c r="AX831" s="38"/>
      <c r="AY831" s="36"/>
      <c r="AZ831" s="36"/>
      <c r="BA831" s="58"/>
    </row>
    <row r="832" spans="1:53">
      <c r="A832" s="143">
        <v>3920019</v>
      </c>
      <c r="B832" t="s">
        <v>4748</v>
      </c>
      <c r="D832" t="s">
        <v>54</v>
      </c>
      <c r="E832" t="s">
        <v>128</v>
      </c>
      <c r="F832" s="158" t="s">
        <v>3708</v>
      </c>
      <c r="G832" s="65" t="s">
        <v>57</v>
      </c>
      <c r="H832" t="s">
        <v>129</v>
      </c>
      <c r="I832" t="s">
        <v>130</v>
      </c>
      <c r="Q832" s="131"/>
      <c r="S832" s="165" t="s">
        <v>116</v>
      </c>
      <c r="T832" t="s">
        <v>2477</v>
      </c>
      <c r="U832" s="122"/>
      <c r="V832" s="35"/>
      <c r="Z832" s="36"/>
      <c r="AA832" s="36"/>
      <c r="AB832" s="36"/>
      <c r="AC832" s="36"/>
      <c r="AD832" t="e">
        <v>#N/A</v>
      </c>
      <c r="AE832" t="e">
        <f>VLOOKUP(P832,Table5[],2,0)</f>
        <v>#N/A</v>
      </c>
      <c r="AG832" s="36"/>
      <c r="AI832" s="36"/>
      <c r="AJ832" s="36"/>
      <c r="AM832" s="36"/>
      <c r="AN832" s="36"/>
      <c r="AO832" s="36"/>
      <c r="AP832" s="36"/>
      <c r="AQ832" s="36"/>
      <c r="AS832" s="122"/>
      <c r="AU832" s="42">
        <v>2024</v>
      </c>
      <c r="AV832" t="str">
        <f>VLOOKUP(A831,Table3[],7,0)</f>
        <v>Active</v>
      </c>
      <c r="AW832" t="str">
        <f>VLOOKUP(A832,Table3[],9,0)</f>
        <v>LV8</v>
      </c>
      <c r="AX832" s="38"/>
      <c r="AY832" s="36"/>
      <c r="AZ832" s="36"/>
      <c r="BA832" s="58"/>
    </row>
    <row r="833" spans="1:53">
      <c r="A833" s="143">
        <v>3920022</v>
      </c>
      <c r="B833" t="s">
        <v>4750</v>
      </c>
      <c r="D833" t="s">
        <v>54</v>
      </c>
      <c r="E833" t="s">
        <v>160</v>
      </c>
      <c r="F833" s="157" t="s">
        <v>161</v>
      </c>
      <c r="G833" t="s">
        <v>162</v>
      </c>
      <c r="H833" t="s">
        <v>163</v>
      </c>
      <c r="I833" s="42" t="s">
        <v>164</v>
      </c>
      <c r="Q833" s="131"/>
      <c r="S833" s="163" t="s">
        <v>116</v>
      </c>
      <c r="T833" t="s">
        <v>1131</v>
      </c>
      <c r="U833" s="122"/>
      <c r="V833" s="35"/>
      <c r="Z833" s="36"/>
      <c r="AA833" s="36"/>
      <c r="AB833" s="36"/>
      <c r="AC833" s="36"/>
      <c r="AD833" t="e">
        <v>#N/A</v>
      </c>
      <c r="AE833" t="e">
        <f>VLOOKUP(P833,Table5[],2,0)</f>
        <v>#N/A</v>
      </c>
      <c r="AG833" s="36"/>
      <c r="AI833" s="36"/>
      <c r="AJ833" s="36"/>
      <c r="AM833" s="36"/>
      <c r="AN833" s="36"/>
      <c r="AO833" s="36"/>
      <c r="AP833" s="36"/>
      <c r="AQ833" s="36"/>
      <c r="AS833" s="122"/>
      <c r="AU833">
        <v>2026</v>
      </c>
      <c r="AV833" t="str">
        <f>VLOOKUP(A832,Table3[],7,0)</f>
        <v>Active</v>
      </c>
      <c r="AW833" t="str">
        <f>VLOOKUP(A833,Table3[],9,0)</f>
        <v>LV2</v>
      </c>
      <c r="AX833" s="38"/>
      <c r="AY833" s="36"/>
      <c r="AZ833" s="36"/>
      <c r="BA833" s="58"/>
    </row>
    <row r="834" spans="1:53">
      <c r="A834" s="143">
        <v>3920028</v>
      </c>
      <c r="B834" t="s">
        <v>4753</v>
      </c>
      <c r="D834" t="s">
        <v>54</v>
      </c>
      <c r="E834" t="s">
        <v>3319</v>
      </c>
      <c r="F834" s="158" t="s">
        <v>241</v>
      </c>
      <c r="G834" s="51" t="s">
        <v>242</v>
      </c>
      <c r="H834" s="46" t="s">
        <v>3320</v>
      </c>
      <c r="I834" s="46" t="s">
        <v>3321</v>
      </c>
      <c r="Q834" s="131"/>
      <c r="S834" s="165" t="s">
        <v>66</v>
      </c>
      <c r="T834" t="s">
        <v>67</v>
      </c>
      <c r="U834" s="122"/>
      <c r="V834" s="35"/>
      <c r="Z834" s="36"/>
      <c r="AA834" s="36"/>
      <c r="AB834" s="36"/>
      <c r="AC834" s="36"/>
      <c r="AD834" t="e">
        <v>#N/A</v>
      </c>
      <c r="AE834" t="e">
        <f>VLOOKUP(P834,Table5[],2,0)</f>
        <v>#N/A</v>
      </c>
      <c r="AG834" s="36"/>
      <c r="AI834" s="36"/>
      <c r="AJ834" s="36"/>
      <c r="AM834" s="36"/>
      <c r="AN834" s="36"/>
      <c r="AO834" s="36"/>
      <c r="AP834" s="36"/>
      <c r="AQ834" s="36"/>
      <c r="AS834" s="122"/>
      <c r="AU834" s="42">
        <v>2024</v>
      </c>
      <c r="AV834" t="str">
        <f>VLOOKUP(A833,Table3[],7,0)</f>
        <v>Active</v>
      </c>
      <c r="AW834" t="str">
        <f>VLOOKUP(A834,Table3[],9,0)</f>
        <v>LV8</v>
      </c>
      <c r="AX834" s="38"/>
      <c r="AY834" s="36"/>
      <c r="AZ834" s="36"/>
      <c r="BA834" s="58"/>
    </row>
    <row r="835" spans="1:53">
      <c r="A835" s="143">
        <v>3920030</v>
      </c>
      <c r="B835" t="s">
        <v>4754</v>
      </c>
      <c r="D835" t="s">
        <v>54</v>
      </c>
      <c r="E835" t="s">
        <v>160</v>
      </c>
      <c r="F835" s="157" t="s">
        <v>161</v>
      </c>
      <c r="G835" t="s">
        <v>162</v>
      </c>
      <c r="H835" t="s">
        <v>163</v>
      </c>
      <c r="I835" s="42" t="s">
        <v>164</v>
      </c>
      <c r="Q835" s="131"/>
      <c r="S835" s="163" t="s">
        <v>66</v>
      </c>
      <c r="T835" t="s">
        <v>67</v>
      </c>
      <c r="U835" s="122"/>
      <c r="V835" s="35"/>
      <c r="Z835" s="36"/>
      <c r="AA835" s="36"/>
      <c r="AB835" s="36"/>
      <c r="AC835" s="36"/>
      <c r="AD835" t="e">
        <v>#N/A</v>
      </c>
      <c r="AE835" t="e">
        <f>VLOOKUP(P835,Table5[],2,0)</f>
        <v>#N/A</v>
      </c>
      <c r="AG835" s="36"/>
      <c r="AI835" s="36"/>
      <c r="AJ835" s="36"/>
      <c r="AM835" s="36"/>
      <c r="AN835" s="36"/>
      <c r="AO835" s="36"/>
      <c r="AP835" s="36"/>
      <c r="AQ835" s="36"/>
      <c r="AS835" s="122"/>
      <c r="AU835">
        <v>2025</v>
      </c>
      <c r="AV835" t="str">
        <f>VLOOKUP(A834,Table3[],7,0)</f>
        <v>Active</v>
      </c>
      <c r="AW835" t="str">
        <f>VLOOKUP(A835,Table3[],9,0)</f>
        <v>LV3</v>
      </c>
      <c r="AX835" s="38"/>
      <c r="AY835" s="36"/>
      <c r="AZ835" s="36"/>
      <c r="BA835" s="58"/>
    </row>
    <row r="836" spans="1:53">
      <c r="A836" s="143">
        <v>3920035</v>
      </c>
      <c r="B836" t="s">
        <v>4755</v>
      </c>
      <c r="D836" t="s">
        <v>109</v>
      </c>
      <c r="E836" t="s">
        <v>160</v>
      </c>
      <c r="F836" s="158" t="s">
        <v>161</v>
      </c>
      <c r="G836" t="s">
        <v>162</v>
      </c>
      <c r="H836" t="s">
        <v>163</v>
      </c>
      <c r="I836" s="42" t="s">
        <v>164</v>
      </c>
      <c r="Q836" s="131"/>
      <c r="S836" s="165" t="s">
        <v>66</v>
      </c>
      <c r="T836" t="s">
        <v>67</v>
      </c>
      <c r="U836" s="122"/>
      <c r="V836" s="35"/>
      <c r="Z836" s="36"/>
      <c r="AA836" s="36"/>
      <c r="AB836" s="36"/>
      <c r="AC836" s="36"/>
      <c r="AD836" t="e">
        <v>#N/A</v>
      </c>
      <c r="AE836" t="e">
        <f>VLOOKUP(P836,Table5[],2,0)</f>
        <v>#N/A</v>
      </c>
      <c r="AG836" s="36"/>
      <c r="AI836" s="36"/>
      <c r="AJ836" s="36"/>
      <c r="AM836" s="36"/>
      <c r="AN836" s="36"/>
      <c r="AO836" s="36"/>
      <c r="AP836" s="36"/>
      <c r="AQ836" s="36"/>
      <c r="AS836" s="122"/>
      <c r="AU836">
        <v>2024</v>
      </c>
      <c r="AV836" t="str">
        <f>VLOOKUP(A835,Table3[],7,0)</f>
        <v>Active</v>
      </c>
      <c r="AW836" t="str">
        <f>VLOOKUP(A836,Table3[],9,0)</f>
        <v>LV7</v>
      </c>
      <c r="AX836" s="38"/>
      <c r="AY836" s="36"/>
      <c r="AZ836" s="36"/>
      <c r="BA836" s="58"/>
    </row>
    <row r="837" spans="1:53">
      <c r="A837" s="143">
        <v>3920037</v>
      </c>
      <c r="B837" t="s">
        <v>4756</v>
      </c>
      <c r="D837" t="s">
        <v>109</v>
      </c>
      <c r="E837" t="s">
        <v>405</v>
      </c>
      <c r="F837" s="157" t="s">
        <v>3708</v>
      </c>
      <c r="G837" s="65" t="s">
        <v>57</v>
      </c>
      <c r="H837" t="s">
        <v>406</v>
      </c>
      <c r="I837" t="s">
        <v>407</v>
      </c>
      <c r="Q837" s="131"/>
      <c r="S837" s="163" t="s">
        <v>66</v>
      </c>
      <c r="T837" t="s">
        <v>67</v>
      </c>
      <c r="U837" s="122"/>
      <c r="V837" s="35"/>
      <c r="Z837" s="36"/>
      <c r="AA837" s="36"/>
      <c r="AB837" s="36"/>
      <c r="AC837" s="36"/>
      <c r="AD837" t="e">
        <v>#N/A</v>
      </c>
      <c r="AE837" t="e">
        <f>VLOOKUP(P837,Table5[],2,0)</f>
        <v>#N/A</v>
      </c>
      <c r="AG837" s="36"/>
      <c r="AI837" s="36"/>
      <c r="AJ837" s="36"/>
      <c r="AM837" s="36"/>
      <c r="AN837" s="36"/>
      <c r="AO837" s="36"/>
      <c r="AP837" s="36"/>
      <c r="AQ837" s="36"/>
      <c r="AS837" s="122"/>
      <c r="AU837">
        <v>2024</v>
      </c>
      <c r="AV837" t="str">
        <f>VLOOKUP(A836,Table3[],7,0)</f>
        <v>Active</v>
      </c>
      <c r="AW837" t="str">
        <f>VLOOKUP(A837,Table3[],9,0)</f>
        <v>LV7</v>
      </c>
      <c r="AX837" s="38"/>
      <c r="AY837" s="36"/>
      <c r="AZ837" s="36"/>
      <c r="BA837" s="58"/>
    </row>
    <row r="838" spans="1:53">
      <c r="A838" s="143">
        <v>3920038</v>
      </c>
      <c r="B838" t="s">
        <v>4757</v>
      </c>
      <c r="D838" t="s">
        <v>109</v>
      </c>
      <c r="E838" t="s">
        <v>405</v>
      </c>
      <c r="F838" s="158" t="s">
        <v>3708</v>
      </c>
      <c r="G838" s="65" t="s">
        <v>57</v>
      </c>
      <c r="H838" t="s">
        <v>406</v>
      </c>
      <c r="I838" t="s">
        <v>407</v>
      </c>
      <c r="Q838" s="131"/>
      <c r="S838" s="165" t="s">
        <v>116</v>
      </c>
      <c r="T838" t="s">
        <v>1131</v>
      </c>
      <c r="U838" s="122"/>
      <c r="V838" s="35"/>
      <c r="Z838" s="36"/>
      <c r="AA838" s="36"/>
      <c r="AB838" s="36"/>
      <c r="AC838" s="36"/>
      <c r="AD838" t="e">
        <v>#N/A</v>
      </c>
      <c r="AE838" t="e">
        <f>VLOOKUP(P838,Table5[],2,0)</f>
        <v>#N/A</v>
      </c>
      <c r="AG838" s="36"/>
      <c r="AI838" s="36"/>
      <c r="AJ838" s="36"/>
      <c r="AM838" s="36"/>
      <c r="AN838" s="36"/>
      <c r="AO838" s="36"/>
      <c r="AP838" s="36"/>
      <c r="AQ838" s="36"/>
      <c r="AS838" s="122"/>
      <c r="AU838">
        <v>2026</v>
      </c>
      <c r="AV838" t="str">
        <f>VLOOKUP(A837,Table3[],7,0)</f>
        <v>Active</v>
      </c>
      <c r="AW838" t="str">
        <f>VLOOKUP(A838,Table3[],9,0)</f>
        <v>LV2</v>
      </c>
      <c r="AX838" s="38"/>
      <c r="AY838" s="36"/>
      <c r="AZ838" s="36"/>
      <c r="BA838" s="58"/>
    </row>
    <row r="839" spans="1:53">
      <c r="A839" s="143">
        <v>3920039</v>
      </c>
      <c r="B839" t="s">
        <v>11300</v>
      </c>
      <c r="D839" t="s">
        <v>54</v>
      </c>
      <c r="E839" t="s">
        <v>160</v>
      </c>
      <c r="F839" s="157" t="s">
        <v>161</v>
      </c>
      <c r="G839" t="s">
        <v>162</v>
      </c>
      <c r="H839" t="s">
        <v>163</v>
      </c>
      <c r="I839" s="42" t="s">
        <v>164</v>
      </c>
      <c r="Q839" s="131"/>
      <c r="S839" s="163" t="s">
        <v>66</v>
      </c>
      <c r="T839" t="s">
        <v>67</v>
      </c>
      <c r="U839" s="122"/>
      <c r="V839" s="35"/>
      <c r="Z839" s="36"/>
      <c r="AA839" s="36"/>
      <c r="AB839" s="36"/>
      <c r="AC839" s="36"/>
      <c r="AD839" t="e">
        <v>#N/A</v>
      </c>
      <c r="AE839" t="e">
        <f>VLOOKUP(P839,Table5[],2,0)</f>
        <v>#N/A</v>
      </c>
      <c r="AG839" s="36"/>
      <c r="AI839" s="36"/>
      <c r="AJ839" s="36"/>
      <c r="AM839" s="36"/>
      <c r="AN839" s="36"/>
      <c r="AO839" s="36"/>
      <c r="AP839" s="36"/>
      <c r="AQ839" s="36"/>
      <c r="AS839" s="122"/>
      <c r="AU839">
        <v>2027</v>
      </c>
      <c r="AV839" t="str">
        <f>VLOOKUP(A838,Table3[],7,0)</f>
        <v>Active</v>
      </c>
      <c r="AW839" t="e">
        <f>VLOOKUP(A839,Table3[],9,0)</f>
        <v>#N/A</v>
      </c>
      <c r="AX839" s="38"/>
      <c r="AY839" s="36"/>
      <c r="AZ839" s="36"/>
      <c r="BA839" s="58"/>
    </row>
    <row r="840" spans="1:53">
      <c r="A840" s="143">
        <v>3920040</v>
      </c>
      <c r="B840" t="s">
        <v>4758</v>
      </c>
      <c r="D840" t="s">
        <v>54</v>
      </c>
      <c r="E840" t="s">
        <v>160</v>
      </c>
      <c r="F840" s="158" t="s">
        <v>161</v>
      </c>
      <c r="G840" t="s">
        <v>162</v>
      </c>
      <c r="H840" t="s">
        <v>163</v>
      </c>
      <c r="I840" s="42" t="s">
        <v>164</v>
      </c>
      <c r="Q840" s="131"/>
      <c r="S840" s="165" t="s">
        <v>66</v>
      </c>
      <c r="T840" t="s">
        <v>67</v>
      </c>
      <c r="U840" s="122"/>
      <c r="V840" s="35"/>
      <c r="Z840" s="36"/>
      <c r="AA840" s="36"/>
      <c r="AB840" s="36"/>
      <c r="AC840" s="36"/>
      <c r="AD840" t="e">
        <v>#N/A</v>
      </c>
      <c r="AE840" t="e">
        <f>VLOOKUP(P840,Table5[],2,0)</f>
        <v>#N/A</v>
      </c>
      <c r="AG840" s="36"/>
      <c r="AI840" s="36"/>
      <c r="AJ840" s="36"/>
      <c r="AM840" s="36"/>
      <c r="AN840" s="36"/>
      <c r="AO840" s="36"/>
      <c r="AP840" s="36"/>
      <c r="AQ840" s="36"/>
      <c r="AS840" s="122"/>
      <c r="AU840">
        <v>2024</v>
      </c>
      <c r="AV840" t="e">
        <f>VLOOKUP(A839,Table3[],7,0)</f>
        <v>#N/A</v>
      </c>
      <c r="AW840" t="str">
        <f>VLOOKUP(A840,Table3[],9,0)</f>
        <v>LV6</v>
      </c>
      <c r="AX840" s="38"/>
      <c r="AY840" s="36"/>
      <c r="AZ840" s="36"/>
      <c r="BA840" s="58"/>
    </row>
    <row r="841" spans="1:53">
      <c r="A841" s="143">
        <v>3920043</v>
      </c>
      <c r="B841" t="s">
        <v>4759</v>
      </c>
      <c r="D841" t="s">
        <v>109</v>
      </c>
      <c r="E841" t="s">
        <v>160</v>
      </c>
      <c r="F841" s="157" t="s">
        <v>161</v>
      </c>
      <c r="G841" t="s">
        <v>162</v>
      </c>
      <c r="H841" t="s">
        <v>163</v>
      </c>
      <c r="I841" s="42" t="s">
        <v>164</v>
      </c>
      <c r="Q841" s="131"/>
      <c r="S841" s="163" t="s">
        <v>66</v>
      </c>
      <c r="T841" t="s">
        <v>67</v>
      </c>
      <c r="U841" s="122"/>
      <c r="V841" s="35"/>
      <c r="Z841" s="36"/>
      <c r="AA841" s="36"/>
      <c r="AB841" s="36"/>
      <c r="AC841" s="36"/>
      <c r="AD841" t="e">
        <v>#N/A</v>
      </c>
      <c r="AE841" t="e">
        <f>VLOOKUP(P841,Table5[],2,0)</f>
        <v>#N/A</v>
      </c>
      <c r="AG841" s="36"/>
      <c r="AI841" s="36"/>
      <c r="AJ841" s="36"/>
      <c r="AM841" s="36"/>
      <c r="AN841" s="36"/>
      <c r="AO841" s="36"/>
      <c r="AP841" s="36"/>
      <c r="AQ841" s="36"/>
      <c r="AS841" s="122"/>
      <c r="AU841">
        <v>2024</v>
      </c>
      <c r="AV841" t="str">
        <f>VLOOKUP(A840,Table3[],7,0)</f>
        <v>Active</v>
      </c>
      <c r="AW841" t="str">
        <f>VLOOKUP(A841,Table3[],9,0)</f>
        <v>LV7</v>
      </c>
      <c r="AX841" s="38"/>
      <c r="AY841" s="36"/>
      <c r="AZ841" s="36"/>
      <c r="BA841" s="58"/>
    </row>
    <row r="842" spans="1:53">
      <c r="A842" s="143">
        <v>3920044</v>
      </c>
      <c r="B842" t="s">
        <v>4760</v>
      </c>
      <c r="D842" t="s">
        <v>54</v>
      </c>
      <c r="E842" t="s">
        <v>160</v>
      </c>
      <c r="F842" s="158" t="s">
        <v>161</v>
      </c>
      <c r="G842" t="s">
        <v>162</v>
      </c>
      <c r="H842" t="s">
        <v>163</v>
      </c>
      <c r="I842" s="42" t="s">
        <v>164</v>
      </c>
      <c r="Q842" s="131"/>
      <c r="S842" s="165" t="s">
        <v>66</v>
      </c>
      <c r="T842" t="s">
        <v>67</v>
      </c>
      <c r="U842" s="122"/>
      <c r="V842" s="35"/>
      <c r="Z842" s="36"/>
      <c r="AA842" s="36"/>
      <c r="AB842" s="36"/>
      <c r="AC842" s="36"/>
      <c r="AD842" t="e">
        <v>#N/A</v>
      </c>
      <c r="AE842" t="e">
        <f>VLOOKUP(P842,Table5[],2,0)</f>
        <v>#N/A</v>
      </c>
      <c r="AG842" s="36"/>
      <c r="AI842" s="36"/>
      <c r="AJ842" s="36"/>
      <c r="AM842" s="36"/>
      <c r="AN842" s="36"/>
      <c r="AO842" s="36"/>
      <c r="AP842" s="36"/>
      <c r="AQ842" s="36"/>
      <c r="AS842" s="122"/>
      <c r="AU842">
        <v>2027</v>
      </c>
      <c r="AV842" t="str">
        <f>VLOOKUP(A841,Table3[],7,0)</f>
        <v>Active</v>
      </c>
      <c r="AW842" t="str">
        <f>VLOOKUP(A842,Table3[],9,0)</f>
        <v>LV1</v>
      </c>
      <c r="AX842" s="38"/>
      <c r="AY842" s="36"/>
      <c r="AZ842" s="36"/>
      <c r="BA842" s="58"/>
    </row>
    <row r="843" spans="1:53">
      <c r="A843" s="143">
        <v>3920049</v>
      </c>
      <c r="B843" t="s">
        <v>4764</v>
      </c>
      <c r="D843" t="s">
        <v>54</v>
      </c>
      <c r="E843" t="s">
        <v>160</v>
      </c>
      <c r="F843" s="157" t="s">
        <v>161</v>
      </c>
      <c r="G843" t="s">
        <v>162</v>
      </c>
      <c r="H843" t="s">
        <v>163</v>
      </c>
      <c r="I843" s="42" t="s">
        <v>164</v>
      </c>
      <c r="Q843" s="131"/>
      <c r="S843" s="163" t="s">
        <v>66</v>
      </c>
      <c r="T843" t="s">
        <v>67</v>
      </c>
      <c r="U843" s="122"/>
      <c r="V843" s="35"/>
      <c r="Z843" s="36"/>
      <c r="AA843" s="36"/>
      <c r="AB843" s="36"/>
      <c r="AC843" s="36"/>
      <c r="AD843" t="e">
        <v>#N/A</v>
      </c>
      <c r="AE843" t="e">
        <f>VLOOKUP(P843,Table5[],2,0)</f>
        <v>#N/A</v>
      </c>
      <c r="AG843" s="36"/>
      <c r="AI843" s="36"/>
      <c r="AJ843" s="36"/>
      <c r="AM843" s="36"/>
      <c r="AN843" s="36"/>
      <c r="AO843" s="36"/>
      <c r="AP843" s="36"/>
      <c r="AQ843" s="36"/>
      <c r="AS843" s="122"/>
      <c r="AU843">
        <v>2026</v>
      </c>
      <c r="AV843" t="str">
        <f>VLOOKUP(A842,Table3[],7,0)</f>
        <v>Active</v>
      </c>
      <c r="AW843" t="str">
        <f>VLOOKUP(A843,Table3[],9,0)</f>
        <v>LV2</v>
      </c>
      <c r="AX843" s="38"/>
      <c r="AY843" s="36"/>
      <c r="AZ843" s="36"/>
      <c r="BA843" s="58"/>
    </row>
    <row r="844" spans="1:53">
      <c r="A844" s="143">
        <v>3920051</v>
      </c>
      <c r="B844" t="s">
        <v>4766</v>
      </c>
      <c r="D844" t="s">
        <v>109</v>
      </c>
      <c r="E844" t="s">
        <v>342</v>
      </c>
      <c r="F844" s="158" t="s">
        <v>241</v>
      </c>
      <c r="G844" s="65" t="s">
        <v>242</v>
      </c>
      <c r="H844" t="s">
        <v>343</v>
      </c>
      <c r="I844" t="s">
        <v>344</v>
      </c>
      <c r="Q844" s="131"/>
      <c r="S844" s="165" t="s">
        <v>116</v>
      </c>
      <c r="T844" t="s">
        <v>232</v>
      </c>
      <c r="U844" s="122"/>
      <c r="V844" s="35"/>
      <c r="Z844" s="36"/>
      <c r="AA844" s="36"/>
      <c r="AB844" s="36"/>
      <c r="AC844" s="36"/>
      <c r="AD844" t="e">
        <v>#N/A</v>
      </c>
      <c r="AE844" t="e">
        <f>VLOOKUP(P844,Table5[],2,0)</f>
        <v>#N/A</v>
      </c>
      <c r="AG844" s="36"/>
      <c r="AI844" s="36"/>
      <c r="AJ844" s="36"/>
      <c r="AM844" s="36"/>
      <c r="AN844" s="36"/>
      <c r="AO844" s="36"/>
      <c r="AP844" s="36"/>
      <c r="AQ844" s="36"/>
      <c r="AS844" s="122"/>
      <c r="AU844">
        <v>2024</v>
      </c>
      <c r="AV844" t="str">
        <f>VLOOKUP(A843,Table3[],7,0)</f>
        <v>Active</v>
      </c>
      <c r="AW844" t="str">
        <f>VLOOKUP(A844,Table3[],9,0)</f>
        <v>LV7</v>
      </c>
      <c r="AX844" s="38"/>
      <c r="AY844" s="36"/>
      <c r="AZ844" s="36"/>
      <c r="BA844" s="58"/>
    </row>
    <row r="845" spans="1:53">
      <c r="A845" s="143">
        <v>3920052</v>
      </c>
      <c r="B845" t="s">
        <v>4767</v>
      </c>
      <c r="D845" t="s">
        <v>54</v>
      </c>
      <c r="E845" t="s">
        <v>128</v>
      </c>
      <c r="F845" s="157" t="s">
        <v>3708</v>
      </c>
      <c r="G845" s="65" t="s">
        <v>57</v>
      </c>
      <c r="H845" t="s">
        <v>129</v>
      </c>
      <c r="I845" t="s">
        <v>130</v>
      </c>
      <c r="Q845" s="131"/>
      <c r="S845" s="163" t="s">
        <v>66</v>
      </c>
      <c r="T845" t="s">
        <v>67</v>
      </c>
      <c r="U845" s="122"/>
      <c r="V845" s="35"/>
      <c r="Z845" s="36"/>
      <c r="AA845" s="36"/>
      <c r="AB845" s="36"/>
      <c r="AC845" s="36"/>
      <c r="AD845" t="e">
        <v>#N/A</v>
      </c>
      <c r="AE845" t="e">
        <f>VLOOKUP(P845,Table5[],2,0)</f>
        <v>#N/A</v>
      </c>
      <c r="AG845" s="36"/>
      <c r="AI845" s="36"/>
      <c r="AJ845" s="36"/>
      <c r="AM845" s="36"/>
      <c r="AN845" s="36"/>
      <c r="AO845" s="36"/>
      <c r="AP845" s="36"/>
      <c r="AQ845" s="36"/>
      <c r="AS845" s="122"/>
      <c r="AU845">
        <v>2027</v>
      </c>
      <c r="AV845" t="str">
        <f>VLOOKUP(A844,Table3[],7,0)</f>
        <v>Active</v>
      </c>
      <c r="AW845" t="str">
        <f>VLOOKUP(A845,Table3[],9,0)</f>
        <v>LV1</v>
      </c>
      <c r="AX845" s="38"/>
      <c r="AY845" s="36"/>
      <c r="AZ845" s="36"/>
      <c r="BA845" s="58"/>
    </row>
    <row r="846" spans="1:53">
      <c r="A846" s="143">
        <v>3920053</v>
      </c>
      <c r="B846" t="s">
        <v>4768</v>
      </c>
      <c r="D846" t="s">
        <v>54</v>
      </c>
      <c r="E846" t="s">
        <v>160</v>
      </c>
      <c r="F846" s="158" t="s">
        <v>161</v>
      </c>
      <c r="G846" t="s">
        <v>162</v>
      </c>
      <c r="H846" t="s">
        <v>163</v>
      </c>
      <c r="I846" s="42" t="s">
        <v>164</v>
      </c>
      <c r="Q846" s="131"/>
      <c r="S846" s="165" t="s">
        <v>66</v>
      </c>
      <c r="T846" t="s">
        <v>67</v>
      </c>
      <c r="U846" s="122"/>
      <c r="V846" s="35"/>
      <c r="Z846" s="36"/>
      <c r="AA846" s="36"/>
      <c r="AB846" s="36"/>
      <c r="AC846" s="36"/>
      <c r="AD846" t="e">
        <v>#N/A</v>
      </c>
      <c r="AE846" t="e">
        <f>VLOOKUP(P846,Table5[],2,0)</f>
        <v>#N/A</v>
      </c>
      <c r="AG846" s="36"/>
      <c r="AI846" s="36"/>
      <c r="AJ846" s="36"/>
      <c r="AM846" s="36"/>
      <c r="AN846" s="36"/>
      <c r="AO846" s="36"/>
      <c r="AP846" s="36"/>
      <c r="AQ846" s="36"/>
      <c r="AS846" s="122"/>
      <c r="AU846">
        <v>2024</v>
      </c>
      <c r="AV846" t="str">
        <f>VLOOKUP(A845,Table3[],7,0)</f>
        <v>Active</v>
      </c>
      <c r="AW846" t="str">
        <f>VLOOKUP(A846,Table3[],9,0)</f>
        <v>LV7</v>
      </c>
      <c r="AX846" s="38"/>
      <c r="AY846" s="36"/>
      <c r="AZ846" s="36"/>
      <c r="BA846" s="58"/>
    </row>
    <row r="847" spans="1:53">
      <c r="A847" s="143">
        <v>3920054</v>
      </c>
      <c r="B847" t="s">
        <v>4769</v>
      </c>
      <c r="D847" t="s">
        <v>54</v>
      </c>
      <c r="E847" t="s">
        <v>3768</v>
      </c>
      <c r="F847" s="157" t="s">
        <v>241</v>
      </c>
      <c r="G847" s="65"/>
      <c r="H847" t="s">
        <v>3768</v>
      </c>
      <c r="Q847" s="131"/>
      <c r="S847" s="163" t="s">
        <v>66</v>
      </c>
      <c r="T847" t="s">
        <v>67</v>
      </c>
      <c r="U847" s="122"/>
      <c r="V847" s="35"/>
      <c r="Z847" s="36"/>
      <c r="AA847" s="36"/>
      <c r="AB847" s="36"/>
      <c r="AC847" s="36"/>
      <c r="AD847" t="e">
        <v>#N/A</v>
      </c>
      <c r="AE847" t="e">
        <f>VLOOKUP(P847,Table5[],2,0)</f>
        <v>#N/A</v>
      </c>
      <c r="AG847" s="36"/>
      <c r="AI847" s="36"/>
      <c r="AJ847" s="36"/>
      <c r="AM847" s="36"/>
      <c r="AN847" s="36"/>
      <c r="AO847" s="36"/>
      <c r="AP847" s="36"/>
      <c r="AQ847" s="36"/>
      <c r="AS847" s="122"/>
      <c r="AU847">
        <v>2024</v>
      </c>
      <c r="AV847" t="str">
        <f>VLOOKUP(A846,Table3[],7,0)</f>
        <v>Active</v>
      </c>
      <c r="AW847" t="str">
        <f>VLOOKUP(A847,Table3[],9,0)</f>
        <v>LV6</v>
      </c>
      <c r="AX847" s="38"/>
      <c r="AY847" s="36"/>
      <c r="AZ847" s="36"/>
      <c r="BA847" s="58"/>
    </row>
    <row r="848" spans="1:53">
      <c r="A848" s="143">
        <v>3920056</v>
      </c>
      <c r="B848" t="s">
        <v>11338</v>
      </c>
      <c r="D848" t="s">
        <v>54</v>
      </c>
      <c r="E848" t="s">
        <v>160</v>
      </c>
      <c r="F848" s="158" t="s">
        <v>161</v>
      </c>
      <c r="G848" t="s">
        <v>162</v>
      </c>
      <c r="H848" t="s">
        <v>163</v>
      </c>
      <c r="I848" s="42" t="s">
        <v>164</v>
      </c>
      <c r="Q848" s="131"/>
      <c r="S848" s="165" t="s">
        <v>66</v>
      </c>
      <c r="T848" t="s">
        <v>67</v>
      </c>
      <c r="U848" s="122"/>
      <c r="V848" s="35"/>
      <c r="Z848" s="36"/>
      <c r="AA848" s="36"/>
      <c r="AB848" s="36"/>
      <c r="AC848" s="36"/>
      <c r="AD848" t="e">
        <v>#N/A</v>
      </c>
      <c r="AE848" t="e">
        <f>VLOOKUP(P848,Table5[],2,0)</f>
        <v>#N/A</v>
      </c>
      <c r="AG848" s="36"/>
      <c r="AI848" s="36"/>
      <c r="AJ848" s="36"/>
      <c r="AM848" s="36"/>
      <c r="AN848" s="36"/>
      <c r="AO848" s="36"/>
      <c r="AP848" s="36"/>
      <c r="AQ848" s="36"/>
      <c r="AS848" s="122"/>
      <c r="AU848">
        <v>2027</v>
      </c>
      <c r="AV848" t="str">
        <f>VLOOKUP(A847,Table3[],7,0)</f>
        <v>Active</v>
      </c>
      <c r="AW848" t="e">
        <f>VLOOKUP(A848,Table3[],9,0)</f>
        <v>#N/A</v>
      </c>
      <c r="AX848" s="38"/>
      <c r="AY848" s="36"/>
      <c r="AZ848" s="36"/>
      <c r="BA848" s="58"/>
    </row>
    <row r="849" spans="1:53">
      <c r="A849" s="143">
        <v>3920061</v>
      </c>
      <c r="B849" t="s">
        <v>4774</v>
      </c>
      <c r="D849" t="s">
        <v>54</v>
      </c>
      <c r="E849" t="s">
        <v>160</v>
      </c>
      <c r="F849" s="157" t="s">
        <v>161</v>
      </c>
      <c r="G849" t="s">
        <v>162</v>
      </c>
      <c r="H849" t="s">
        <v>163</v>
      </c>
      <c r="I849" s="42" t="s">
        <v>164</v>
      </c>
      <c r="Q849" s="131"/>
      <c r="S849" s="163" t="s">
        <v>66</v>
      </c>
      <c r="T849" t="s">
        <v>67</v>
      </c>
      <c r="U849" s="122"/>
      <c r="V849" s="35"/>
      <c r="Z849" s="36"/>
      <c r="AA849" s="36"/>
      <c r="AB849" s="36"/>
      <c r="AC849" s="36"/>
      <c r="AD849" t="e">
        <v>#N/A</v>
      </c>
      <c r="AE849" t="e">
        <f>VLOOKUP(P849,Table5[],2,0)</f>
        <v>#N/A</v>
      </c>
      <c r="AG849" s="36"/>
      <c r="AI849" s="36"/>
      <c r="AJ849" s="36"/>
      <c r="AM849" s="36"/>
      <c r="AN849" s="36"/>
      <c r="AO849" s="36"/>
      <c r="AP849" s="36"/>
      <c r="AQ849" s="36"/>
      <c r="AS849" s="122"/>
      <c r="AU849">
        <v>2025</v>
      </c>
      <c r="AV849" t="e">
        <f>VLOOKUP(A848,Table3[],7,0)</f>
        <v>#N/A</v>
      </c>
      <c r="AW849" t="str">
        <f>VLOOKUP(A849,Table3[],9,0)</f>
        <v>LV4</v>
      </c>
      <c r="AX849" s="38"/>
      <c r="AY849" s="36"/>
      <c r="AZ849" s="36"/>
      <c r="BA849" s="58"/>
    </row>
    <row r="850" spans="1:53">
      <c r="A850" s="143">
        <v>4010007</v>
      </c>
      <c r="B850" t="s">
        <v>4779</v>
      </c>
      <c r="D850" t="s">
        <v>109</v>
      </c>
      <c r="E850" t="s">
        <v>342</v>
      </c>
      <c r="F850" s="158" t="s">
        <v>241</v>
      </c>
      <c r="G850" s="65" t="s">
        <v>242</v>
      </c>
      <c r="H850" t="s">
        <v>343</v>
      </c>
      <c r="I850" t="s">
        <v>344</v>
      </c>
      <c r="Q850" s="131"/>
      <c r="S850" s="165" t="s">
        <v>66</v>
      </c>
      <c r="T850" t="s">
        <v>67</v>
      </c>
      <c r="U850" s="122"/>
      <c r="V850" s="35"/>
      <c r="Z850" s="36"/>
      <c r="AA850" s="36"/>
      <c r="AB850" s="36"/>
      <c r="AC850" s="36"/>
      <c r="AD850" t="e">
        <v>#N/A</v>
      </c>
      <c r="AE850" t="e">
        <f>VLOOKUP(P850,Table5[],2,0)</f>
        <v>#N/A</v>
      </c>
      <c r="AG850" s="36"/>
      <c r="AI850" s="36"/>
      <c r="AJ850" s="36"/>
      <c r="AM850" s="36"/>
      <c r="AN850" s="36"/>
      <c r="AO850" s="36"/>
      <c r="AP850" s="36"/>
      <c r="AQ850" s="36"/>
      <c r="AS850" s="122"/>
      <c r="AU850">
        <v>2025</v>
      </c>
      <c r="AV850" t="str">
        <f>VLOOKUP(A849,Table3[],7,0)</f>
        <v>Active</v>
      </c>
      <c r="AW850" t="str">
        <f>VLOOKUP(A850,Table3[],9,0)</f>
        <v>LV3</v>
      </c>
      <c r="AX850" s="38"/>
      <c r="AY850" s="36"/>
      <c r="AZ850" s="36"/>
      <c r="BA850" s="58"/>
    </row>
    <row r="851" spans="1:53">
      <c r="A851" s="143">
        <v>4010010</v>
      </c>
      <c r="B851" t="s">
        <v>4780</v>
      </c>
      <c r="D851" t="s">
        <v>54</v>
      </c>
      <c r="E851" t="s">
        <v>3767</v>
      </c>
      <c r="F851" s="157" t="s">
        <v>161</v>
      </c>
      <c r="G851" s="65"/>
      <c r="H851" t="s">
        <v>3767</v>
      </c>
      <c r="Q851" s="131"/>
      <c r="S851" s="163" t="s">
        <v>66</v>
      </c>
      <c r="T851" t="s">
        <v>67</v>
      </c>
      <c r="U851" s="122"/>
      <c r="V851" s="35"/>
      <c r="Z851" s="36"/>
      <c r="AA851" s="36"/>
      <c r="AB851" s="36"/>
      <c r="AC851" s="36"/>
      <c r="AD851" t="e">
        <v>#N/A</v>
      </c>
      <c r="AE851" t="e">
        <f>VLOOKUP(P851,Table5[],2,0)</f>
        <v>#N/A</v>
      </c>
      <c r="AG851" s="36"/>
      <c r="AI851" s="36"/>
      <c r="AJ851" s="36"/>
      <c r="AM851" s="36"/>
      <c r="AN851" s="36"/>
      <c r="AO851" s="36"/>
      <c r="AP851" s="36"/>
      <c r="AQ851" s="36"/>
      <c r="AS851" s="122"/>
      <c r="AU851">
        <v>2024</v>
      </c>
      <c r="AV851" t="str">
        <f>VLOOKUP(A850,Table3[],7,0)</f>
        <v>Active</v>
      </c>
      <c r="AW851" t="str">
        <f>VLOOKUP(A851,Table3[],9,0)</f>
        <v>LV7</v>
      </c>
      <c r="AX851" s="38"/>
      <c r="AY851" s="36"/>
      <c r="AZ851" s="36"/>
      <c r="BA851" s="58"/>
    </row>
    <row r="852" spans="1:53">
      <c r="A852" s="143">
        <v>4010011</v>
      </c>
      <c r="B852" t="s">
        <v>4781</v>
      </c>
      <c r="D852" t="s">
        <v>54</v>
      </c>
      <c r="E852" t="s">
        <v>160</v>
      </c>
      <c r="F852" s="158" t="s">
        <v>161</v>
      </c>
      <c r="G852" t="s">
        <v>162</v>
      </c>
      <c r="H852" t="s">
        <v>163</v>
      </c>
      <c r="I852" s="42" t="s">
        <v>164</v>
      </c>
      <c r="Q852" s="131"/>
      <c r="S852" s="165" t="s">
        <v>66</v>
      </c>
      <c r="T852" t="s">
        <v>67</v>
      </c>
      <c r="U852" s="122"/>
      <c r="V852" s="35"/>
      <c r="Z852" s="36"/>
      <c r="AA852" s="36"/>
      <c r="AB852" s="36"/>
      <c r="AC852" s="36"/>
      <c r="AD852" t="e">
        <v>#N/A</v>
      </c>
      <c r="AE852" t="e">
        <f>VLOOKUP(P852,Table5[],2,0)</f>
        <v>#N/A</v>
      </c>
      <c r="AG852" s="36"/>
      <c r="AI852" s="36"/>
      <c r="AJ852" s="36"/>
      <c r="AM852" s="36"/>
      <c r="AN852" s="36"/>
      <c r="AO852" s="36"/>
      <c r="AP852" s="36"/>
      <c r="AQ852" s="36"/>
      <c r="AS852" s="122"/>
      <c r="AU852">
        <v>2024</v>
      </c>
      <c r="AV852" t="str">
        <f>VLOOKUP(A851,Table3[],7,0)</f>
        <v>Active</v>
      </c>
      <c r="AW852" t="str">
        <f>VLOOKUP(A852,Table3[],9,0)</f>
        <v>LV7</v>
      </c>
      <c r="AX852" s="38"/>
      <c r="AY852" s="36"/>
      <c r="AZ852" s="36"/>
      <c r="BA852" s="58"/>
    </row>
    <row r="853" spans="1:53">
      <c r="A853" s="143">
        <v>4010012</v>
      </c>
      <c r="B853" t="s">
        <v>4782</v>
      </c>
      <c r="D853" t="s">
        <v>109</v>
      </c>
      <c r="E853" t="s">
        <v>342</v>
      </c>
      <c r="F853" s="157" t="s">
        <v>241</v>
      </c>
      <c r="G853" s="65" t="s">
        <v>242</v>
      </c>
      <c r="H853" t="s">
        <v>343</v>
      </c>
      <c r="I853" t="s">
        <v>344</v>
      </c>
      <c r="Q853" s="131"/>
      <c r="S853" s="163" t="s">
        <v>66</v>
      </c>
      <c r="T853" t="s">
        <v>67</v>
      </c>
      <c r="U853" s="122"/>
      <c r="V853" s="35"/>
      <c r="Z853" s="36"/>
      <c r="AA853" s="36"/>
      <c r="AB853" s="36"/>
      <c r="AC853" s="36"/>
      <c r="AD853" t="e">
        <v>#N/A</v>
      </c>
      <c r="AE853" t="e">
        <f>VLOOKUP(P853,Table5[],2,0)</f>
        <v>#N/A</v>
      </c>
      <c r="AG853" s="36"/>
      <c r="AI853" s="36"/>
      <c r="AJ853" s="36"/>
      <c r="AM853" s="36"/>
      <c r="AN853" s="36"/>
      <c r="AO853" s="36"/>
      <c r="AP853" s="36"/>
      <c r="AQ853" s="36"/>
      <c r="AS853" s="122"/>
      <c r="AU853">
        <v>2024</v>
      </c>
      <c r="AV853" t="str">
        <f>VLOOKUP(A852,Table3[],7,0)</f>
        <v>Active</v>
      </c>
      <c r="AW853" t="str">
        <f>VLOOKUP(A853,Table3[],9,0)</f>
        <v>LV7</v>
      </c>
      <c r="AX853" s="38"/>
      <c r="AY853" s="36"/>
      <c r="AZ853" s="36"/>
      <c r="BA853" s="58"/>
    </row>
    <row r="854" spans="1:53">
      <c r="A854" s="143">
        <v>4010013</v>
      </c>
      <c r="B854" t="s">
        <v>4783</v>
      </c>
      <c r="D854" t="s">
        <v>109</v>
      </c>
      <c r="E854" t="s">
        <v>55</v>
      </c>
      <c r="F854" s="158" t="s">
        <v>3708</v>
      </c>
      <c r="G854" s="65" t="s">
        <v>57</v>
      </c>
      <c r="H854" t="s">
        <v>58</v>
      </c>
      <c r="I854" t="s">
        <v>59</v>
      </c>
      <c r="Q854" s="131"/>
      <c r="S854" s="165" t="s">
        <v>66</v>
      </c>
      <c r="T854" t="s">
        <v>67</v>
      </c>
      <c r="U854" s="122"/>
      <c r="V854" s="35"/>
      <c r="Z854" s="36"/>
      <c r="AA854" s="36"/>
      <c r="AB854" s="36"/>
      <c r="AC854" s="36"/>
      <c r="AD854" t="e">
        <v>#N/A</v>
      </c>
      <c r="AE854" t="e">
        <f>VLOOKUP(P854,Table5[],2,0)</f>
        <v>#N/A</v>
      </c>
      <c r="AG854" s="36"/>
      <c r="AI854" s="36"/>
      <c r="AJ854" s="36"/>
      <c r="AM854" s="36"/>
      <c r="AN854" s="36"/>
      <c r="AO854" s="36"/>
      <c r="AP854" s="36"/>
      <c r="AQ854" s="36"/>
      <c r="AS854" s="122"/>
      <c r="AU854">
        <v>2024</v>
      </c>
      <c r="AV854" t="str">
        <f>VLOOKUP(A853,Table3[],7,0)</f>
        <v>Active</v>
      </c>
      <c r="AW854" t="str">
        <f>VLOOKUP(A854,Table3[],9,0)</f>
        <v>LV6</v>
      </c>
      <c r="AX854" s="38"/>
      <c r="AY854" s="36"/>
      <c r="AZ854" s="36"/>
      <c r="BA854" s="58"/>
    </row>
    <row r="855" spans="1:53">
      <c r="A855" s="143">
        <v>4010015</v>
      </c>
      <c r="B855" t="s">
        <v>4785</v>
      </c>
      <c r="D855" t="s">
        <v>109</v>
      </c>
      <c r="E855" t="s">
        <v>405</v>
      </c>
      <c r="F855" s="157" t="s">
        <v>3708</v>
      </c>
      <c r="G855" s="65" t="s">
        <v>57</v>
      </c>
      <c r="H855" t="s">
        <v>406</v>
      </c>
      <c r="I855" t="s">
        <v>407</v>
      </c>
      <c r="Q855" s="131"/>
      <c r="S855" s="163" t="s">
        <v>66</v>
      </c>
      <c r="T855" t="s">
        <v>67</v>
      </c>
      <c r="U855" s="122"/>
      <c r="V855" s="35"/>
      <c r="Z855" s="36"/>
      <c r="AA855" s="36"/>
      <c r="AB855" s="36"/>
      <c r="AC855" s="36"/>
      <c r="AD855" t="e">
        <v>#N/A</v>
      </c>
      <c r="AE855" t="e">
        <f>VLOOKUP(P855,Table5[],2,0)</f>
        <v>#N/A</v>
      </c>
      <c r="AG855" s="36"/>
      <c r="AI855" s="36"/>
      <c r="AJ855" s="36"/>
      <c r="AM855" s="36"/>
      <c r="AN855" s="36"/>
      <c r="AO855" s="36"/>
      <c r="AP855" s="36"/>
      <c r="AQ855" s="36"/>
      <c r="AS855" s="122"/>
      <c r="AU855">
        <v>2024</v>
      </c>
      <c r="AV855" t="str">
        <f>VLOOKUP(A854,Table3[],7,0)</f>
        <v>Active</v>
      </c>
      <c r="AW855" t="str">
        <f>VLOOKUP(A855,Table3[],9,0)</f>
        <v>LV7</v>
      </c>
      <c r="AX855" s="38"/>
      <c r="AY855" s="36"/>
      <c r="AZ855" s="36"/>
      <c r="BA855" s="58"/>
    </row>
    <row r="856" spans="1:53">
      <c r="A856" s="143">
        <v>4010016</v>
      </c>
      <c r="B856" t="s">
        <v>4786</v>
      </c>
      <c r="D856" t="s">
        <v>109</v>
      </c>
      <c r="E856" t="s">
        <v>160</v>
      </c>
      <c r="F856" s="158" t="s">
        <v>161</v>
      </c>
      <c r="G856" t="s">
        <v>162</v>
      </c>
      <c r="H856" t="s">
        <v>163</v>
      </c>
      <c r="I856" s="42" t="s">
        <v>164</v>
      </c>
      <c r="Q856" s="131"/>
      <c r="S856" s="165" t="s">
        <v>66</v>
      </c>
      <c r="T856" t="s">
        <v>67</v>
      </c>
      <c r="U856" s="122"/>
      <c r="V856" s="35"/>
      <c r="Z856" s="36"/>
      <c r="AA856" s="36"/>
      <c r="AB856" s="36"/>
      <c r="AC856" s="36"/>
      <c r="AD856" t="e">
        <v>#N/A</v>
      </c>
      <c r="AE856" t="e">
        <f>VLOOKUP(P856,Table5[],2,0)</f>
        <v>#N/A</v>
      </c>
      <c r="AG856" s="36"/>
      <c r="AI856" s="36"/>
      <c r="AJ856" s="36"/>
      <c r="AM856" s="36"/>
      <c r="AN856" s="36"/>
      <c r="AO856" s="36"/>
      <c r="AP856" s="36"/>
      <c r="AQ856" s="36"/>
      <c r="AS856" s="122"/>
      <c r="AU856">
        <v>2024</v>
      </c>
      <c r="AV856" t="str">
        <f>VLOOKUP(A855,Table3[],7,0)</f>
        <v>Active</v>
      </c>
      <c r="AW856" t="str">
        <f>VLOOKUP(A856,Table3[],9,0)</f>
        <v>LV6</v>
      </c>
      <c r="AX856" s="38"/>
      <c r="AY856" s="36"/>
      <c r="AZ856" s="36"/>
      <c r="BA856" s="58"/>
    </row>
    <row r="857" spans="1:53">
      <c r="A857" s="143">
        <v>4010019</v>
      </c>
      <c r="B857" t="s">
        <v>4787</v>
      </c>
      <c r="D857" t="s">
        <v>109</v>
      </c>
      <c r="E857" t="s">
        <v>3319</v>
      </c>
      <c r="F857" s="157" t="s">
        <v>241</v>
      </c>
      <c r="G857" s="51" t="s">
        <v>242</v>
      </c>
      <c r="H857" s="46" t="s">
        <v>3320</v>
      </c>
      <c r="I857" s="46" t="s">
        <v>3321</v>
      </c>
      <c r="Q857" s="131"/>
      <c r="S857" s="163" t="s">
        <v>116</v>
      </c>
      <c r="T857" t="s">
        <v>290</v>
      </c>
      <c r="U857" s="122"/>
      <c r="V857" s="35"/>
      <c r="Z857" s="36"/>
      <c r="AA857" s="36"/>
      <c r="AB857" s="36"/>
      <c r="AC857" s="36"/>
      <c r="AD857" t="e">
        <v>#N/A</v>
      </c>
      <c r="AE857" t="e">
        <f>VLOOKUP(P857,Table5[],2,0)</f>
        <v>#N/A</v>
      </c>
      <c r="AG857" s="36"/>
      <c r="AI857" s="36"/>
      <c r="AJ857" s="36"/>
      <c r="AM857" s="36"/>
      <c r="AN857" s="36"/>
      <c r="AO857" s="36"/>
      <c r="AP857" s="36"/>
      <c r="AQ857" s="36"/>
      <c r="AS857" s="122"/>
      <c r="AU857" s="42">
        <v>2024</v>
      </c>
      <c r="AV857" t="str">
        <f>VLOOKUP(A856,Table3[],7,0)</f>
        <v>Active</v>
      </c>
      <c r="AW857" t="str">
        <f>VLOOKUP(A857,Table3[],9,0)</f>
        <v>LV8</v>
      </c>
      <c r="AX857" s="38"/>
      <c r="AY857" s="36"/>
      <c r="AZ857" s="36"/>
      <c r="BA857" s="58"/>
    </row>
    <row r="858" spans="1:53">
      <c r="A858" s="143">
        <v>4010021</v>
      </c>
      <c r="B858" t="s">
        <v>4788</v>
      </c>
      <c r="D858" t="s">
        <v>109</v>
      </c>
      <c r="E858" t="s">
        <v>3319</v>
      </c>
      <c r="F858" s="158" t="s">
        <v>241</v>
      </c>
      <c r="G858" s="51" t="s">
        <v>242</v>
      </c>
      <c r="H858" s="46" t="s">
        <v>3320</v>
      </c>
      <c r="I858" s="46" t="s">
        <v>3321</v>
      </c>
      <c r="Q858" s="131"/>
      <c r="S858" s="165" t="s">
        <v>66</v>
      </c>
      <c r="T858" t="s">
        <v>67</v>
      </c>
      <c r="U858" s="122"/>
      <c r="V858" s="35"/>
      <c r="Z858" s="36"/>
      <c r="AA858" s="36"/>
      <c r="AB858" s="36"/>
      <c r="AC858" s="36"/>
      <c r="AD858" t="e">
        <v>#N/A</v>
      </c>
      <c r="AE858" t="e">
        <f>VLOOKUP(P858,Table5[],2,0)</f>
        <v>#N/A</v>
      </c>
      <c r="AG858" s="36"/>
      <c r="AI858" s="36"/>
      <c r="AJ858" s="36"/>
      <c r="AM858" s="36"/>
      <c r="AN858" s="36"/>
      <c r="AO858" s="36"/>
      <c r="AP858" s="36"/>
      <c r="AQ858" s="36"/>
      <c r="AS858" s="122"/>
      <c r="AU858">
        <v>2024</v>
      </c>
      <c r="AV858" t="str">
        <f>VLOOKUP(A857,Table3[],7,0)</f>
        <v>Active</v>
      </c>
      <c r="AW858" t="str">
        <f>VLOOKUP(A858,Table3[],9,0)</f>
        <v>LV7</v>
      </c>
      <c r="AX858" s="38"/>
      <c r="AY858" s="36"/>
      <c r="AZ858" s="36"/>
      <c r="BA858" s="58"/>
    </row>
    <row r="859" spans="1:53">
      <c r="A859" s="143">
        <v>4010023</v>
      </c>
      <c r="B859" t="s">
        <v>4790</v>
      </c>
      <c r="D859" t="s">
        <v>109</v>
      </c>
      <c r="E859" t="s">
        <v>55</v>
      </c>
      <c r="F859" s="157" t="s">
        <v>3708</v>
      </c>
      <c r="G859" s="65" t="s">
        <v>57</v>
      </c>
      <c r="H859" t="s">
        <v>58</v>
      </c>
      <c r="I859" t="s">
        <v>59</v>
      </c>
      <c r="Q859" s="131"/>
      <c r="S859" s="163" t="s">
        <v>116</v>
      </c>
      <c r="T859" t="s">
        <v>338</v>
      </c>
      <c r="U859" s="122"/>
      <c r="V859" s="35"/>
      <c r="Z859" s="36"/>
      <c r="AA859" s="36"/>
      <c r="AB859" s="36"/>
      <c r="AC859" s="36"/>
      <c r="AD859" t="e">
        <v>#N/A</v>
      </c>
      <c r="AE859" t="e">
        <f>VLOOKUP(P859,Table5[],2,0)</f>
        <v>#N/A</v>
      </c>
      <c r="AG859" s="36"/>
      <c r="AI859" s="36"/>
      <c r="AJ859" s="36"/>
      <c r="AM859" s="36"/>
      <c r="AN859" s="36"/>
      <c r="AO859" s="36"/>
      <c r="AP859" s="36"/>
      <c r="AQ859" s="36"/>
      <c r="AS859" s="122"/>
      <c r="AU859">
        <v>2024</v>
      </c>
      <c r="AV859" t="str">
        <f>VLOOKUP(A858,Table3[],7,0)</f>
        <v>Active</v>
      </c>
      <c r="AW859" t="str">
        <f>VLOOKUP(A859,Table3[],9,0)</f>
        <v>LV7</v>
      </c>
      <c r="AX859" s="38"/>
      <c r="AY859" s="36"/>
      <c r="AZ859" s="36"/>
      <c r="BA859" s="58"/>
    </row>
    <row r="860" spans="1:53">
      <c r="A860" s="143">
        <v>4010026</v>
      </c>
      <c r="B860" t="s">
        <v>4791</v>
      </c>
      <c r="D860" t="s">
        <v>109</v>
      </c>
      <c r="E860" t="s">
        <v>3767</v>
      </c>
      <c r="F860" s="158" t="s">
        <v>161</v>
      </c>
      <c r="G860" s="65"/>
      <c r="H860" t="s">
        <v>3767</v>
      </c>
      <c r="Q860" s="131"/>
      <c r="S860" s="165" t="s">
        <v>116</v>
      </c>
      <c r="T860" t="s">
        <v>280</v>
      </c>
      <c r="U860" s="122"/>
      <c r="V860" s="35"/>
      <c r="Z860" s="36"/>
      <c r="AA860" s="36"/>
      <c r="AB860" s="36"/>
      <c r="AC860" s="36"/>
      <c r="AD860" t="e">
        <v>#N/A</v>
      </c>
      <c r="AE860" t="e">
        <f>VLOOKUP(P860,Table5[],2,0)</f>
        <v>#N/A</v>
      </c>
      <c r="AG860" s="36"/>
      <c r="AI860" s="36"/>
      <c r="AJ860" s="36"/>
      <c r="AM860" s="36"/>
      <c r="AN860" s="36"/>
      <c r="AO860" s="36"/>
      <c r="AP860" s="36"/>
      <c r="AQ860" s="36"/>
      <c r="AS860" s="122"/>
      <c r="AU860">
        <v>2024</v>
      </c>
      <c r="AV860" t="str">
        <f>VLOOKUP(A859,Table3[],7,0)</f>
        <v>Active</v>
      </c>
      <c r="AW860" t="str">
        <f>VLOOKUP(A860,Table3[],9,0)</f>
        <v>LV7</v>
      </c>
      <c r="AX860" s="38"/>
      <c r="AY860" s="36"/>
      <c r="AZ860" s="36"/>
      <c r="BA860" s="58"/>
    </row>
    <row r="861" spans="1:53">
      <c r="A861" s="143">
        <v>4010029</v>
      </c>
      <c r="B861" t="s">
        <v>4794</v>
      </c>
      <c r="D861" t="s">
        <v>54</v>
      </c>
      <c r="E861" t="s">
        <v>160</v>
      </c>
      <c r="F861" s="157" t="s">
        <v>161</v>
      </c>
      <c r="G861" t="s">
        <v>162</v>
      </c>
      <c r="H861" t="s">
        <v>163</v>
      </c>
      <c r="I861" s="42" t="s">
        <v>164</v>
      </c>
      <c r="Q861" s="131"/>
      <c r="S861" s="163" t="s">
        <v>66</v>
      </c>
      <c r="T861" t="s">
        <v>67</v>
      </c>
      <c r="U861" s="122"/>
      <c r="V861" s="35"/>
      <c r="Z861" s="36"/>
      <c r="AA861" s="36"/>
      <c r="AB861" s="36"/>
      <c r="AC861" s="36"/>
      <c r="AD861" t="e">
        <v>#N/A</v>
      </c>
      <c r="AE861" t="e">
        <f>VLOOKUP(P861,Table5[],2,0)</f>
        <v>#N/A</v>
      </c>
      <c r="AG861" s="36"/>
      <c r="AI861" s="36"/>
      <c r="AJ861" s="36"/>
      <c r="AM861" s="36"/>
      <c r="AN861" s="36"/>
      <c r="AO861" s="36"/>
      <c r="AP861" s="36"/>
      <c r="AQ861" s="36"/>
      <c r="AS861" s="122"/>
      <c r="AU861">
        <v>2027</v>
      </c>
      <c r="AV861" t="str">
        <f>VLOOKUP(A860,Table3[],7,0)</f>
        <v>Active</v>
      </c>
      <c r="AW861" t="str">
        <f>VLOOKUP(A861,Table3[],9,0)</f>
        <v>LV1</v>
      </c>
      <c r="AX861" s="38"/>
      <c r="AY861" s="36"/>
      <c r="AZ861" s="36"/>
      <c r="BA861" s="58"/>
    </row>
    <row r="862" spans="1:53">
      <c r="A862" s="143">
        <v>4010032</v>
      </c>
      <c r="B862" t="s">
        <v>4795</v>
      </c>
      <c r="D862" t="s">
        <v>54</v>
      </c>
      <c r="E862" t="s">
        <v>55</v>
      </c>
      <c r="F862" s="158" t="s">
        <v>3708</v>
      </c>
      <c r="G862" s="65" t="s">
        <v>57</v>
      </c>
      <c r="H862" t="s">
        <v>58</v>
      </c>
      <c r="I862" t="s">
        <v>59</v>
      </c>
      <c r="Q862" s="131"/>
      <c r="S862" s="165" t="s">
        <v>66</v>
      </c>
      <c r="T862" t="s">
        <v>67</v>
      </c>
      <c r="U862" s="122"/>
      <c r="V862" s="35"/>
      <c r="Z862" s="36"/>
      <c r="AA862" s="36"/>
      <c r="AB862" s="36"/>
      <c r="AC862" s="36"/>
      <c r="AD862" t="e">
        <v>#N/A</v>
      </c>
      <c r="AE862" t="e">
        <f>VLOOKUP(P862,Table5[],2,0)</f>
        <v>#N/A</v>
      </c>
      <c r="AG862" s="36"/>
      <c r="AI862" s="36"/>
      <c r="AJ862" s="36"/>
      <c r="AM862" s="36"/>
      <c r="AN862" s="36"/>
      <c r="AO862" s="36"/>
      <c r="AP862" s="36"/>
      <c r="AQ862" s="36"/>
      <c r="AS862" s="122"/>
      <c r="AU862">
        <v>2024</v>
      </c>
      <c r="AV862" t="str">
        <f>VLOOKUP(A861,Table3[],7,0)</f>
        <v>Active</v>
      </c>
      <c r="AW862" t="str">
        <f>VLOOKUP(A862,Table3[],9,0)</f>
        <v>LV7</v>
      </c>
      <c r="AX862" s="38"/>
      <c r="AY862" s="36"/>
      <c r="AZ862" s="36"/>
      <c r="BA862" s="58"/>
    </row>
    <row r="863" spans="1:53">
      <c r="A863" s="143">
        <v>4010033</v>
      </c>
      <c r="B863" t="s">
        <v>4796</v>
      </c>
      <c r="D863" t="s">
        <v>54</v>
      </c>
      <c r="E863" t="s">
        <v>55</v>
      </c>
      <c r="F863" s="157" t="s">
        <v>3708</v>
      </c>
      <c r="G863" s="65" t="s">
        <v>57</v>
      </c>
      <c r="H863" t="s">
        <v>58</v>
      </c>
      <c r="I863" t="s">
        <v>59</v>
      </c>
      <c r="Q863" s="131"/>
      <c r="S863" s="163" t="s">
        <v>66</v>
      </c>
      <c r="T863" t="s">
        <v>67</v>
      </c>
      <c r="U863" s="122"/>
      <c r="V863" s="35"/>
      <c r="Z863" s="36"/>
      <c r="AA863" s="36"/>
      <c r="AB863" s="36"/>
      <c r="AC863" s="36"/>
      <c r="AD863" t="e">
        <v>#N/A</v>
      </c>
      <c r="AE863" t="e">
        <f>VLOOKUP(P863,Table5[],2,0)</f>
        <v>#N/A</v>
      </c>
      <c r="AG863" s="36"/>
      <c r="AI863" s="36"/>
      <c r="AJ863" s="36"/>
      <c r="AM863" s="36"/>
      <c r="AN863" s="36"/>
      <c r="AO863" s="36"/>
      <c r="AP863" s="36"/>
      <c r="AQ863" s="36"/>
      <c r="AS863" s="122"/>
      <c r="AU863">
        <v>2024</v>
      </c>
      <c r="AV863" t="str">
        <f>VLOOKUP(A862,Table3[],7,0)</f>
        <v>Active</v>
      </c>
      <c r="AW863" t="str">
        <f>VLOOKUP(A863,Table3[],9,0)</f>
        <v>LV7</v>
      </c>
      <c r="AX863" s="38"/>
      <c r="AY863" s="36"/>
      <c r="AZ863" s="36"/>
      <c r="BA863" s="58"/>
    </row>
    <row r="864" spans="1:53">
      <c r="A864" s="143">
        <v>4010034</v>
      </c>
      <c r="B864" t="s">
        <v>4797</v>
      </c>
      <c r="D864" t="s">
        <v>54</v>
      </c>
      <c r="E864" t="s">
        <v>128</v>
      </c>
      <c r="F864" s="158" t="s">
        <v>3708</v>
      </c>
      <c r="G864" s="65" t="s">
        <v>57</v>
      </c>
      <c r="H864" t="s">
        <v>129</v>
      </c>
      <c r="I864" t="s">
        <v>130</v>
      </c>
      <c r="Q864" s="131"/>
      <c r="S864" s="165" t="s">
        <v>66</v>
      </c>
      <c r="T864" t="s">
        <v>67</v>
      </c>
      <c r="U864" s="122"/>
      <c r="V864" s="35"/>
      <c r="Z864" s="36"/>
      <c r="AA864" s="36"/>
      <c r="AB864" s="36"/>
      <c r="AC864" s="36"/>
      <c r="AD864" t="e">
        <v>#N/A</v>
      </c>
      <c r="AE864" t="e">
        <f>VLOOKUP(P864,Table5[],2,0)</f>
        <v>#N/A</v>
      </c>
      <c r="AG864" s="36"/>
      <c r="AI864" s="36"/>
      <c r="AJ864" s="36"/>
      <c r="AM864" s="36"/>
      <c r="AN864" s="36"/>
      <c r="AO864" s="36"/>
      <c r="AP864" s="36"/>
      <c r="AQ864" s="36"/>
      <c r="AS864" s="122"/>
      <c r="AU864">
        <v>2024</v>
      </c>
      <c r="AV864" t="str">
        <f>VLOOKUP(A863,Table3[],7,0)</f>
        <v>Active</v>
      </c>
      <c r="AW864" t="str">
        <f>VLOOKUP(A864,Table3[],9,0)</f>
        <v>LV7</v>
      </c>
      <c r="AX864" s="38"/>
      <c r="AY864" s="36"/>
      <c r="AZ864" s="36"/>
      <c r="BA864" s="58"/>
    </row>
    <row r="865" spans="1:53">
      <c r="A865" s="143">
        <v>4010035</v>
      </c>
      <c r="B865" t="s">
        <v>4798</v>
      </c>
      <c r="D865" t="s">
        <v>54</v>
      </c>
      <c r="E865" t="s">
        <v>160</v>
      </c>
      <c r="F865" s="157" t="s">
        <v>161</v>
      </c>
      <c r="G865" t="s">
        <v>162</v>
      </c>
      <c r="H865" t="s">
        <v>163</v>
      </c>
      <c r="I865" s="42" t="s">
        <v>164</v>
      </c>
      <c r="Q865" s="131"/>
      <c r="S865" s="163" t="s">
        <v>66</v>
      </c>
      <c r="T865" t="s">
        <v>67</v>
      </c>
      <c r="U865" s="122"/>
      <c r="V865" s="35"/>
      <c r="Z865" s="36"/>
      <c r="AA865" s="36"/>
      <c r="AB865" s="36"/>
      <c r="AC865" s="36"/>
      <c r="AD865" t="e">
        <v>#N/A</v>
      </c>
      <c r="AE865" t="e">
        <f>VLOOKUP(P865,Table5[],2,0)</f>
        <v>#N/A</v>
      </c>
      <c r="AG865" s="36"/>
      <c r="AI865" s="36"/>
      <c r="AJ865" s="36"/>
      <c r="AM865" s="36"/>
      <c r="AN865" s="36"/>
      <c r="AO865" s="36"/>
      <c r="AP865" s="36"/>
      <c r="AQ865" s="36"/>
      <c r="AS865" s="122"/>
      <c r="AU865" s="42">
        <v>2024</v>
      </c>
      <c r="AV865" t="str">
        <f>VLOOKUP(A864,Table3[],7,0)</f>
        <v>Active</v>
      </c>
      <c r="AW865" t="str">
        <f>VLOOKUP(A865,Table3[],9,0)</f>
        <v>LV8</v>
      </c>
      <c r="AX865" s="38"/>
      <c r="AY865" s="36"/>
      <c r="AZ865" s="36"/>
      <c r="BA865" s="58"/>
    </row>
    <row r="866" spans="1:53">
      <c r="A866" s="143">
        <v>4010040</v>
      </c>
      <c r="B866" t="s">
        <v>4800</v>
      </c>
      <c r="D866" t="s">
        <v>54</v>
      </c>
      <c r="E866" t="s">
        <v>160</v>
      </c>
      <c r="F866" s="158" t="s">
        <v>161</v>
      </c>
      <c r="G866" t="s">
        <v>162</v>
      </c>
      <c r="H866" t="s">
        <v>163</v>
      </c>
      <c r="I866" s="42" t="s">
        <v>164</v>
      </c>
      <c r="Q866" s="131"/>
      <c r="S866" s="165" t="s">
        <v>116</v>
      </c>
      <c r="T866" t="s">
        <v>1131</v>
      </c>
      <c r="U866" s="122"/>
      <c r="V866" s="35"/>
      <c r="Z866" s="36"/>
      <c r="AA866" s="36"/>
      <c r="AB866" s="36"/>
      <c r="AC866" s="36"/>
      <c r="AD866" t="e">
        <v>#N/A</v>
      </c>
      <c r="AE866" t="e">
        <f>VLOOKUP(P866,Table5[],2,0)</f>
        <v>#N/A</v>
      </c>
      <c r="AG866" s="36"/>
      <c r="AI866" s="36"/>
      <c r="AJ866" s="36"/>
      <c r="AM866" s="36"/>
      <c r="AN866" s="36"/>
      <c r="AO866" s="36"/>
      <c r="AP866" s="36"/>
      <c r="AQ866" s="36"/>
      <c r="AS866" s="122"/>
      <c r="AU866">
        <v>2024</v>
      </c>
      <c r="AV866" t="str">
        <f>VLOOKUP(A865,Table3[],7,0)</f>
        <v>Active</v>
      </c>
      <c r="AW866" t="str">
        <f>VLOOKUP(A866,Table3[],9,0)</f>
        <v>LV7</v>
      </c>
      <c r="AX866" s="38"/>
      <c r="AY866" s="36"/>
      <c r="AZ866" s="36"/>
      <c r="BA866" s="58"/>
    </row>
    <row r="867" spans="1:53">
      <c r="A867" s="143">
        <v>4010042</v>
      </c>
      <c r="B867" t="s">
        <v>4802</v>
      </c>
      <c r="D867" t="s">
        <v>54</v>
      </c>
      <c r="E867" t="s">
        <v>160</v>
      </c>
      <c r="F867" s="157" t="s">
        <v>161</v>
      </c>
      <c r="G867" t="s">
        <v>162</v>
      </c>
      <c r="H867" t="s">
        <v>163</v>
      </c>
      <c r="I867" s="42" t="s">
        <v>164</v>
      </c>
      <c r="Q867" s="131"/>
      <c r="S867" s="163" t="s">
        <v>66</v>
      </c>
      <c r="T867" t="s">
        <v>67</v>
      </c>
      <c r="U867" s="122"/>
      <c r="V867" s="35"/>
      <c r="Z867" s="36"/>
      <c r="AA867" s="36"/>
      <c r="AB867" s="36"/>
      <c r="AC867" s="36"/>
      <c r="AD867" t="e">
        <v>#N/A</v>
      </c>
      <c r="AE867" t="e">
        <f>VLOOKUP(P867,Table5[],2,0)</f>
        <v>#N/A</v>
      </c>
      <c r="AG867" s="36"/>
      <c r="AI867" s="36"/>
      <c r="AJ867" s="36"/>
      <c r="AM867" s="36"/>
      <c r="AN867" s="36"/>
      <c r="AO867" s="36"/>
      <c r="AP867" s="36"/>
      <c r="AQ867" s="36"/>
      <c r="AS867" s="122"/>
      <c r="AU867">
        <v>2024</v>
      </c>
      <c r="AV867" t="str">
        <f>VLOOKUP(A866,Table3[],7,0)</f>
        <v>Active</v>
      </c>
      <c r="AW867" t="str">
        <f>VLOOKUP(A867,Table3[],9,0)</f>
        <v>LV7</v>
      </c>
      <c r="AX867" s="38"/>
      <c r="AY867" s="36"/>
      <c r="AZ867" s="36"/>
      <c r="BA867" s="58"/>
    </row>
    <row r="868" spans="1:53">
      <c r="A868" s="143">
        <v>4010043</v>
      </c>
      <c r="B868" t="s">
        <v>4803</v>
      </c>
      <c r="D868" t="s">
        <v>54</v>
      </c>
      <c r="E868" t="s">
        <v>55</v>
      </c>
      <c r="F868" s="158" t="s">
        <v>3708</v>
      </c>
      <c r="G868" s="65" t="s">
        <v>57</v>
      </c>
      <c r="H868" t="s">
        <v>58</v>
      </c>
      <c r="I868" t="s">
        <v>59</v>
      </c>
      <c r="Q868" s="131"/>
      <c r="S868" s="165" t="s">
        <v>116</v>
      </c>
      <c r="T868" t="s">
        <v>290</v>
      </c>
      <c r="U868" s="122"/>
      <c r="V868" s="35"/>
      <c r="Z868" s="36"/>
      <c r="AA868" s="36"/>
      <c r="AB868" s="36"/>
      <c r="AC868" s="36"/>
      <c r="AD868" t="e">
        <v>#N/A</v>
      </c>
      <c r="AE868" t="e">
        <f>VLOOKUP(P868,Table5[],2,0)</f>
        <v>#N/A</v>
      </c>
      <c r="AG868" s="36"/>
      <c r="AI868" s="36"/>
      <c r="AJ868" s="36"/>
      <c r="AM868" s="36"/>
      <c r="AN868" s="36"/>
      <c r="AO868" s="36"/>
      <c r="AP868" s="36"/>
      <c r="AQ868" s="36"/>
      <c r="AS868" s="122"/>
      <c r="AU868">
        <v>2024</v>
      </c>
      <c r="AV868" t="str">
        <f>VLOOKUP(A867,Table3[],7,0)</f>
        <v>Active</v>
      </c>
      <c r="AW868" t="str">
        <f>VLOOKUP(A868,Table3[],9,0)</f>
        <v>LV7</v>
      </c>
      <c r="AX868" s="38"/>
      <c r="AY868" s="36"/>
      <c r="AZ868" s="36"/>
      <c r="BA868" s="58"/>
    </row>
    <row r="869" spans="1:53">
      <c r="A869" s="143">
        <v>4010044</v>
      </c>
      <c r="B869" t="s">
        <v>4804</v>
      </c>
      <c r="D869" t="s">
        <v>109</v>
      </c>
      <c r="E869" t="s">
        <v>240</v>
      </c>
      <c r="F869" s="157" t="s">
        <v>241</v>
      </c>
      <c r="G869" s="65" t="s">
        <v>242</v>
      </c>
      <c r="H869" t="s">
        <v>243</v>
      </c>
      <c r="I869" t="s">
        <v>244</v>
      </c>
      <c r="Q869" s="131"/>
      <c r="S869" s="163" t="s">
        <v>66</v>
      </c>
      <c r="T869" t="s">
        <v>67</v>
      </c>
      <c r="U869" s="122"/>
      <c r="V869" s="35"/>
      <c r="Z869" s="36"/>
      <c r="AA869" s="36"/>
      <c r="AB869" s="36"/>
      <c r="AC869" s="36"/>
      <c r="AD869" t="e">
        <v>#N/A</v>
      </c>
      <c r="AE869" t="e">
        <f>VLOOKUP(P869,Table5[],2,0)</f>
        <v>#N/A</v>
      </c>
      <c r="AG869" s="36"/>
      <c r="AI869" s="36"/>
      <c r="AJ869" s="36"/>
      <c r="AM869" s="36"/>
      <c r="AN869" s="36"/>
      <c r="AO869" s="36"/>
      <c r="AP869" s="36"/>
      <c r="AQ869" s="36"/>
      <c r="AS869" s="122"/>
      <c r="AU869">
        <v>2024</v>
      </c>
      <c r="AV869" t="str">
        <f>VLOOKUP(A868,Table3[],7,0)</f>
        <v>Active</v>
      </c>
      <c r="AW869" t="str">
        <f>VLOOKUP(A869,Table3[],9,0)</f>
        <v>LV7</v>
      </c>
      <c r="AX869" s="38"/>
      <c r="AY869" s="36"/>
      <c r="AZ869" s="36"/>
      <c r="BA869" s="58"/>
    </row>
    <row r="870" spans="1:53">
      <c r="A870" s="143">
        <v>4010046</v>
      </c>
      <c r="B870" t="s">
        <v>4805</v>
      </c>
      <c r="D870" t="s">
        <v>109</v>
      </c>
      <c r="E870" t="s">
        <v>160</v>
      </c>
      <c r="F870" s="158" t="s">
        <v>161</v>
      </c>
      <c r="G870" t="s">
        <v>162</v>
      </c>
      <c r="H870" t="s">
        <v>163</v>
      </c>
      <c r="I870" s="42" t="s">
        <v>164</v>
      </c>
      <c r="Q870" s="131"/>
      <c r="S870" s="165" t="s">
        <v>66</v>
      </c>
      <c r="T870" t="s">
        <v>67</v>
      </c>
      <c r="U870" s="122"/>
      <c r="V870" s="35"/>
      <c r="Z870" s="36"/>
      <c r="AA870" s="36"/>
      <c r="AB870" s="36"/>
      <c r="AC870" s="36"/>
      <c r="AD870" t="e">
        <v>#N/A</v>
      </c>
      <c r="AE870" t="e">
        <f>VLOOKUP(P870,Table5[],2,0)</f>
        <v>#N/A</v>
      </c>
      <c r="AG870" s="36"/>
      <c r="AI870" s="36"/>
      <c r="AJ870" s="36"/>
      <c r="AM870" s="36"/>
      <c r="AN870" s="36"/>
      <c r="AO870" s="36"/>
      <c r="AP870" s="36"/>
      <c r="AQ870" s="36"/>
      <c r="AS870" s="122"/>
      <c r="AU870">
        <v>2024</v>
      </c>
      <c r="AV870" t="str">
        <f>VLOOKUP(A869,Table3[],7,0)</f>
        <v>Active</v>
      </c>
      <c r="AW870" t="str">
        <f>VLOOKUP(A870,Table3[],9,0)</f>
        <v>LV7</v>
      </c>
      <c r="AX870" s="38"/>
      <c r="AY870" s="36"/>
      <c r="AZ870" s="36"/>
      <c r="BA870" s="58"/>
    </row>
    <row r="871" spans="1:53">
      <c r="A871" s="143">
        <v>4010048</v>
      </c>
      <c r="B871" t="s">
        <v>4806</v>
      </c>
      <c r="D871" t="s">
        <v>109</v>
      </c>
      <c r="E871" t="s">
        <v>240</v>
      </c>
      <c r="F871" s="157" t="s">
        <v>241</v>
      </c>
      <c r="G871" s="65" t="s">
        <v>242</v>
      </c>
      <c r="H871" t="s">
        <v>243</v>
      </c>
      <c r="I871" t="s">
        <v>244</v>
      </c>
      <c r="Q871" s="131"/>
      <c r="S871" s="163" t="s">
        <v>66</v>
      </c>
      <c r="T871" t="s">
        <v>67</v>
      </c>
      <c r="U871" s="122"/>
      <c r="V871" s="35"/>
      <c r="Z871" s="36"/>
      <c r="AA871" s="36"/>
      <c r="AB871" s="36"/>
      <c r="AC871" s="36"/>
      <c r="AD871" t="e">
        <v>#N/A</v>
      </c>
      <c r="AE871" t="e">
        <f>VLOOKUP(P871,Table5[],2,0)</f>
        <v>#N/A</v>
      </c>
      <c r="AG871" s="36"/>
      <c r="AI871" s="36"/>
      <c r="AJ871" s="36"/>
      <c r="AM871" s="36"/>
      <c r="AN871" s="36"/>
      <c r="AO871" s="36"/>
      <c r="AP871" s="36"/>
      <c r="AQ871" s="36"/>
      <c r="AS871" s="122"/>
      <c r="AU871">
        <v>2024</v>
      </c>
      <c r="AV871" t="str">
        <f>VLOOKUP(A870,Table3[],7,0)</f>
        <v>Active</v>
      </c>
      <c r="AW871" t="str">
        <f>VLOOKUP(A871,Table3[],9,0)</f>
        <v>LV7</v>
      </c>
      <c r="AX871" s="38"/>
      <c r="AY871" s="36"/>
      <c r="AZ871" s="36"/>
      <c r="BA871" s="58"/>
    </row>
    <row r="872" spans="1:53">
      <c r="A872" s="143">
        <v>4010049</v>
      </c>
      <c r="B872" t="s">
        <v>4807</v>
      </c>
      <c r="D872" t="s">
        <v>109</v>
      </c>
      <c r="E872" t="s">
        <v>128</v>
      </c>
      <c r="F872" s="158" t="s">
        <v>3708</v>
      </c>
      <c r="G872" s="65" t="s">
        <v>57</v>
      </c>
      <c r="H872" t="s">
        <v>129</v>
      </c>
      <c r="I872" t="s">
        <v>130</v>
      </c>
      <c r="Q872" s="131"/>
      <c r="S872" s="165" t="s">
        <v>116</v>
      </c>
      <c r="T872" t="s">
        <v>2477</v>
      </c>
      <c r="U872" s="122"/>
      <c r="V872" s="35"/>
      <c r="Z872" s="36"/>
      <c r="AA872" s="36"/>
      <c r="AB872" s="36"/>
      <c r="AC872" s="36"/>
      <c r="AD872" t="e">
        <v>#N/A</v>
      </c>
      <c r="AE872" t="e">
        <f>VLOOKUP(P872,Table5[],2,0)</f>
        <v>#N/A</v>
      </c>
      <c r="AG872" s="36"/>
      <c r="AI872" s="36"/>
      <c r="AJ872" s="36"/>
      <c r="AM872" s="36"/>
      <c r="AN872" s="36"/>
      <c r="AO872" s="36"/>
      <c r="AP872" s="36"/>
      <c r="AQ872" s="36"/>
      <c r="AS872" s="122"/>
      <c r="AU872">
        <v>2024</v>
      </c>
      <c r="AV872" t="str">
        <f>VLOOKUP(A871,Table3[],7,0)</f>
        <v>Active</v>
      </c>
      <c r="AW872" t="str">
        <f>VLOOKUP(A872,Table3[],9,0)</f>
        <v>LV7</v>
      </c>
      <c r="AX872" s="38"/>
      <c r="AY872" s="36"/>
      <c r="AZ872" s="36"/>
      <c r="BA872" s="58"/>
    </row>
    <row r="873" spans="1:53">
      <c r="A873" s="143">
        <v>4010055</v>
      </c>
      <c r="B873" t="s">
        <v>4810</v>
      </c>
      <c r="D873" t="s">
        <v>109</v>
      </c>
      <c r="E873" t="s">
        <v>160</v>
      </c>
      <c r="F873" s="157" t="s">
        <v>161</v>
      </c>
      <c r="G873" t="s">
        <v>162</v>
      </c>
      <c r="H873" t="s">
        <v>163</v>
      </c>
      <c r="I873" s="42" t="s">
        <v>164</v>
      </c>
      <c r="Q873" s="131"/>
      <c r="S873" s="163" t="s">
        <v>66</v>
      </c>
      <c r="T873" t="s">
        <v>67</v>
      </c>
      <c r="U873" s="122"/>
      <c r="V873" s="35"/>
      <c r="Z873" s="36"/>
      <c r="AA873" s="36"/>
      <c r="AB873" s="36"/>
      <c r="AC873" s="36"/>
      <c r="AD873" t="e">
        <v>#N/A</v>
      </c>
      <c r="AE873" t="e">
        <f>VLOOKUP(P873,Table5[],2,0)</f>
        <v>#N/A</v>
      </c>
      <c r="AG873" s="36"/>
      <c r="AI873" s="36"/>
      <c r="AJ873" s="36"/>
      <c r="AM873" s="36"/>
      <c r="AN873" s="36"/>
      <c r="AO873" s="36"/>
      <c r="AP873" s="36"/>
      <c r="AQ873" s="36"/>
      <c r="AS873" s="122"/>
      <c r="AU873">
        <v>2024</v>
      </c>
      <c r="AV873" t="str">
        <f>VLOOKUP(A872,Table3[],7,0)</f>
        <v>Active</v>
      </c>
      <c r="AW873" t="str">
        <f>VLOOKUP(A873,Table3[],9,0)</f>
        <v>LV7</v>
      </c>
      <c r="AX873" s="38"/>
      <c r="AY873" s="36"/>
      <c r="AZ873" s="36"/>
      <c r="BA873" s="58"/>
    </row>
    <row r="874" spans="1:53">
      <c r="A874" s="143">
        <v>4010056</v>
      </c>
      <c r="B874" t="s">
        <v>4811</v>
      </c>
      <c r="D874" t="s">
        <v>109</v>
      </c>
      <c r="E874" t="s">
        <v>55</v>
      </c>
      <c r="F874" s="158" t="s">
        <v>3708</v>
      </c>
      <c r="G874" s="65" t="s">
        <v>57</v>
      </c>
      <c r="H874" t="s">
        <v>58</v>
      </c>
      <c r="I874" t="s">
        <v>59</v>
      </c>
      <c r="Q874" s="131"/>
      <c r="S874" s="165" t="s">
        <v>66</v>
      </c>
      <c r="T874" t="s">
        <v>67</v>
      </c>
      <c r="U874" s="122"/>
      <c r="V874" s="35"/>
      <c r="Z874" s="36"/>
      <c r="AA874" s="36"/>
      <c r="AB874" s="36"/>
      <c r="AC874" s="36"/>
      <c r="AD874" t="e">
        <v>#N/A</v>
      </c>
      <c r="AE874" t="e">
        <f>VLOOKUP(P874,Table5[],2,0)</f>
        <v>#N/A</v>
      </c>
      <c r="AG874" s="36"/>
      <c r="AI874" s="36"/>
      <c r="AJ874" s="36"/>
      <c r="AM874" s="36"/>
      <c r="AN874" s="36"/>
      <c r="AO874" s="36"/>
      <c r="AP874" s="36"/>
      <c r="AQ874" s="36"/>
      <c r="AS874" s="122"/>
      <c r="AU874" s="42">
        <v>2024</v>
      </c>
      <c r="AV874" t="str">
        <f>VLOOKUP(A873,Table3[],7,0)</f>
        <v>Active</v>
      </c>
      <c r="AW874" t="str">
        <f>VLOOKUP(A874,Table3[],9,0)</f>
        <v>LV8</v>
      </c>
      <c r="AX874" s="38"/>
      <c r="AY874" s="36"/>
      <c r="AZ874" s="36"/>
      <c r="BA874" s="58"/>
    </row>
    <row r="875" spans="1:53">
      <c r="A875" s="143">
        <v>4010058</v>
      </c>
      <c r="B875" t="s">
        <v>4812</v>
      </c>
      <c r="D875" t="s">
        <v>109</v>
      </c>
      <c r="E875" t="s">
        <v>3767</v>
      </c>
      <c r="F875" s="157" t="s">
        <v>161</v>
      </c>
      <c r="G875" s="65"/>
      <c r="H875" t="s">
        <v>3767</v>
      </c>
      <c r="Q875" s="131"/>
      <c r="S875" s="163" t="s">
        <v>116</v>
      </c>
      <c r="T875" t="s">
        <v>338</v>
      </c>
      <c r="U875" s="122"/>
      <c r="V875" s="35"/>
      <c r="Z875" s="36"/>
      <c r="AA875" s="36"/>
      <c r="AB875" s="36"/>
      <c r="AC875" s="36"/>
      <c r="AD875" t="e">
        <v>#N/A</v>
      </c>
      <c r="AE875" t="e">
        <f>VLOOKUP(P875,Table5[],2,0)</f>
        <v>#N/A</v>
      </c>
      <c r="AG875" s="36"/>
      <c r="AI875" s="36"/>
      <c r="AJ875" s="36"/>
      <c r="AM875" s="36"/>
      <c r="AN875" s="36"/>
      <c r="AO875" s="36"/>
      <c r="AP875" s="36"/>
      <c r="AQ875" s="36"/>
      <c r="AS875" s="122"/>
      <c r="AU875">
        <v>2024</v>
      </c>
      <c r="AV875" t="str">
        <f>VLOOKUP(A874,Table3[],7,0)</f>
        <v>Active</v>
      </c>
      <c r="AW875" t="str">
        <f>VLOOKUP(A875,Table3[],9,0)</f>
        <v>LV7</v>
      </c>
      <c r="AX875" s="38"/>
      <c r="AY875" s="36"/>
      <c r="AZ875" s="36"/>
      <c r="BA875" s="58"/>
    </row>
    <row r="876" spans="1:53">
      <c r="A876" s="143">
        <v>4010060</v>
      </c>
      <c r="B876" t="s">
        <v>4813</v>
      </c>
      <c r="D876" t="s">
        <v>109</v>
      </c>
      <c r="E876" t="s">
        <v>55</v>
      </c>
      <c r="F876" s="158" t="s">
        <v>3708</v>
      </c>
      <c r="G876" s="65" t="s">
        <v>57</v>
      </c>
      <c r="H876" t="s">
        <v>58</v>
      </c>
      <c r="I876" t="s">
        <v>59</v>
      </c>
      <c r="Q876" s="131"/>
      <c r="S876" s="165" t="s">
        <v>116</v>
      </c>
      <c r="T876" t="s">
        <v>2477</v>
      </c>
      <c r="U876" s="122"/>
      <c r="V876" s="35"/>
      <c r="Z876" s="36"/>
      <c r="AA876" s="36"/>
      <c r="AB876" s="36"/>
      <c r="AC876" s="36"/>
      <c r="AD876" t="e">
        <v>#N/A</v>
      </c>
      <c r="AE876" t="e">
        <f>VLOOKUP(P876,Table5[],2,0)</f>
        <v>#N/A</v>
      </c>
      <c r="AG876" s="36"/>
      <c r="AI876" s="36"/>
      <c r="AJ876" s="36"/>
      <c r="AM876" s="36"/>
      <c r="AN876" s="36"/>
      <c r="AO876" s="36"/>
      <c r="AP876" s="36"/>
      <c r="AQ876" s="36"/>
      <c r="AS876" s="122"/>
      <c r="AU876">
        <v>2024</v>
      </c>
      <c r="AV876" t="str">
        <f>VLOOKUP(A875,Table3[],7,0)</f>
        <v>Active</v>
      </c>
      <c r="AW876" t="str">
        <f>VLOOKUP(A876,Table3[],9,0)</f>
        <v>LV7</v>
      </c>
      <c r="AX876" s="38"/>
      <c r="AY876" s="36"/>
      <c r="AZ876" s="36"/>
      <c r="BA876" s="58"/>
    </row>
    <row r="877" spans="1:53">
      <c r="A877" s="143">
        <v>4010062</v>
      </c>
      <c r="B877" t="s">
        <v>4815</v>
      </c>
      <c r="D877" t="s">
        <v>109</v>
      </c>
      <c r="E877" t="s">
        <v>55</v>
      </c>
      <c r="F877" s="157" t="s">
        <v>3708</v>
      </c>
      <c r="G877" s="65" t="s">
        <v>57</v>
      </c>
      <c r="H877" t="s">
        <v>58</v>
      </c>
      <c r="I877" t="s">
        <v>59</v>
      </c>
      <c r="Q877" s="131"/>
      <c r="S877" s="163" t="s">
        <v>66</v>
      </c>
      <c r="T877" t="s">
        <v>67</v>
      </c>
      <c r="U877" s="122"/>
      <c r="V877" s="35"/>
      <c r="Z877" s="36"/>
      <c r="AA877" s="36"/>
      <c r="AB877" s="36"/>
      <c r="AC877" s="36"/>
      <c r="AD877" t="e">
        <v>#N/A</v>
      </c>
      <c r="AE877" t="e">
        <f>VLOOKUP(P877,Table5[],2,0)</f>
        <v>#N/A</v>
      </c>
      <c r="AG877" s="36"/>
      <c r="AI877" s="36"/>
      <c r="AJ877" s="36"/>
      <c r="AM877" s="36"/>
      <c r="AN877" s="36"/>
      <c r="AO877" s="36"/>
      <c r="AP877" s="36"/>
      <c r="AQ877" s="36"/>
      <c r="AS877" s="122"/>
      <c r="AU877" s="42">
        <v>2024</v>
      </c>
      <c r="AV877" t="str">
        <f>VLOOKUP(A876,Table3[],7,0)</f>
        <v>Active</v>
      </c>
      <c r="AW877" t="str">
        <f>VLOOKUP(A877,Table3[],9,0)</f>
        <v>LV8</v>
      </c>
      <c r="AX877" s="38"/>
      <c r="AY877" s="36"/>
      <c r="AZ877" s="36"/>
      <c r="BA877" s="58"/>
    </row>
    <row r="878" spans="1:53">
      <c r="A878" s="143">
        <v>4010064</v>
      </c>
      <c r="B878" t="s">
        <v>4816</v>
      </c>
      <c r="D878" t="s">
        <v>109</v>
      </c>
      <c r="E878" t="s">
        <v>630</v>
      </c>
      <c r="F878" s="158" t="s">
        <v>161</v>
      </c>
      <c r="G878" t="s">
        <v>162</v>
      </c>
      <c r="H878" s="42" t="s">
        <v>631</v>
      </c>
      <c r="I878" s="42" t="s">
        <v>632</v>
      </c>
      <c r="Q878" s="131"/>
      <c r="S878" s="165" t="s">
        <v>116</v>
      </c>
      <c r="T878" t="s">
        <v>338</v>
      </c>
      <c r="U878" s="122"/>
      <c r="V878" s="35"/>
      <c r="Z878" s="36"/>
      <c r="AA878" s="36"/>
      <c r="AB878" s="36"/>
      <c r="AC878" s="36"/>
      <c r="AD878" t="e">
        <v>#N/A</v>
      </c>
      <c r="AE878" t="e">
        <f>VLOOKUP(P878,Table5[],2,0)</f>
        <v>#N/A</v>
      </c>
      <c r="AG878" s="36"/>
      <c r="AI878" s="36"/>
      <c r="AJ878" s="36"/>
      <c r="AM878" s="36"/>
      <c r="AN878" s="36"/>
      <c r="AO878" s="36"/>
      <c r="AP878" s="36"/>
      <c r="AQ878" s="36"/>
      <c r="AS878" s="122"/>
      <c r="AU878">
        <v>2024</v>
      </c>
      <c r="AV878" t="str">
        <f>VLOOKUP(A877,Table3[],7,0)</f>
        <v>Active</v>
      </c>
      <c r="AW878" t="str">
        <f>VLOOKUP(A878,Table3[],9,0)</f>
        <v>LV7</v>
      </c>
      <c r="AX878" s="38"/>
      <c r="AY878" s="36"/>
      <c r="AZ878" s="36"/>
      <c r="BA878" s="58"/>
    </row>
    <row r="879" spans="1:53">
      <c r="A879" s="143">
        <v>4010065</v>
      </c>
      <c r="B879" t="s">
        <v>4817</v>
      </c>
      <c r="D879" t="s">
        <v>109</v>
      </c>
      <c r="E879" t="s">
        <v>55</v>
      </c>
      <c r="F879" s="157" t="s">
        <v>3708</v>
      </c>
      <c r="G879" s="65" t="s">
        <v>57</v>
      </c>
      <c r="H879" t="s">
        <v>58</v>
      </c>
      <c r="I879" t="s">
        <v>59</v>
      </c>
      <c r="Q879" s="131"/>
      <c r="S879" s="163" t="s">
        <v>116</v>
      </c>
      <c r="T879" t="s">
        <v>3769</v>
      </c>
      <c r="U879" s="122"/>
      <c r="V879" s="35"/>
      <c r="Z879" s="36"/>
      <c r="AA879" s="36"/>
      <c r="AB879" s="36"/>
      <c r="AC879" s="36"/>
      <c r="AD879" t="e">
        <v>#N/A</v>
      </c>
      <c r="AE879" t="e">
        <f>VLOOKUP(P879,Table5[],2,0)</f>
        <v>#N/A</v>
      </c>
      <c r="AG879" s="36"/>
      <c r="AI879" s="36"/>
      <c r="AJ879" s="36"/>
      <c r="AM879" s="36"/>
      <c r="AN879" s="36"/>
      <c r="AO879" s="36"/>
      <c r="AP879" s="36"/>
      <c r="AQ879" s="36"/>
      <c r="AS879" s="122"/>
      <c r="AU879">
        <v>2024</v>
      </c>
      <c r="AV879" t="str">
        <f>VLOOKUP(A878,Table3[],7,0)</f>
        <v>Active</v>
      </c>
      <c r="AW879" t="str">
        <f>VLOOKUP(A879,Table3[],9,0)</f>
        <v>LV7</v>
      </c>
      <c r="AX879" s="38"/>
      <c r="AY879" s="36"/>
      <c r="AZ879" s="36"/>
      <c r="BA879" s="58"/>
    </row>
    <row r="880" spans="1:53">
      <c r="A880" s="143">
        <v>4010067</v>
      </c>
      <c r="B880" t="s">
        <v>4818</v>
      </c>
      <c r="D880" t="s">
        <v>109</v>
      </c>
      <c r="E880" t="s">
        <v>55</v>
      </c>
      <c r="F880" s="158" t="s">
        <v>3708</v>
      </c>
      <c r="G880" s="65" t="s">
        <v>57</v>
      </c>
      <c r="H880" t="s">
        <v>58</v>
      </c>
      <c r="I880" t="s">
        <v>59</v>
      </c>
      <c r="Q880" s="131"/>
      <c r="S880" s="165" t="s">
        <v>116</v>
      </c>
      <c r="T880" t="s">
        <v>290</v>
      </c>
      <c r="U880" s="122"/>
      <c r="V880" s="35"/>
      <c r="Z880" s="36"/>
      <c r="AA880" s="36"/>
      <c r="AB880" s="36"/>
      <c r="AC880" s="36"/>
      <c r="AD880" t="e">
        <v>#N/A</v>
      </c>
      <c r="AE880" t="e">
        <f>VLOOKUP(P880,Table5[],2,0)</f>
        <v>#N/A</v>
      </c>
      <c r="AG880" s="36"/>
      <c r="AI880" s="36"/>
      <c r="AJ880" s="36"/>
      <c r="AM880" s="36"/>
      <c r="AN880" s="36"/>
      <c r="AO880" s="36"/>
      <c r="AP880" s="36"/>
      <c r="AQ880" s="36"/>
      <c r="AS880" s="122"/>
      <c r="AU880">
        <v>2024</v>
      </c>
      <c r="AV880" t="str">
        <f>VLOOKUP(A879,Table3[],7,0)</f>
        <v>Active</v>
      </c>
      <c r="AW880" t="str">
        <f>VLOOKUP(A880,Table3[],9,0)</f>
        <v>LV7</v>
      </c>
      <c r="AX880" s="38"/>
      <c r="AY880" s="36"/>
      <c r="AZ880" s="36"/>
      <c r="BA880" s="58"/>
    </row>
    <row r="881" spans="1:53">
      <c r="A881" s="143">
        <v>4010068</v>
      </c>
      <c r="B881" t="s">
        <v>4819</v>
      </c>
      <c r="D881" t="s">
        <v>109</v>
      </c>
      <c r="E881" t="s">
        <v>128</v>
      </c>
      <c r="F881" s="157" t="s">
        <v>3708</v>
      </c>
      <c r="G881" s="65" t="s">
        <v>57</v>
      </c>
      <c r="H881" t="s">
        <v>129</v>
      </c>
      <c r="I881" t="s">
        <v>130</v>
      </c>
      <c r="Q881" s="131"/>
      <c r="S881" s="163" t="s">
        <v>116</v>
      </c>
      <c r="T881" t="s">
        <v>888</v>
      </c>
      <c r="U881" s="122"/>
      <c r="V881" s="35"/>
      <c r="Z881" s="36"/>
      <c r="AA881" s="36"/>
      <c r="AB881" s="36"/>
      <c r="AC881" s="36"/>
      <c r="AD881" t="e">
        <v>#N/A</v>
      </c>
      <c r="AE881" t="e">
        <f>VLOOKUP(P881,Table5[],2,0)</f>
        <v>#N/A</v>
      </c>
      <c r="AG881" s="36"/>
      <c r="AI881" s="36"/>
      <c r="AJ881" s="36"/>
      <c r="AM881" s="36"/>
      <c r="AN881" s="36"/>
      <c r="AO881" s="36"/>
      <c r="AP881" s="36"/>
      <c r="AQ881" s="36"/>
      <c r="AS881" s="122"/>
      <c r="AU881">
        <v>2024</v>
      </c>
      <c r="AV881" t="str">
        <f>VLOOKUP(A880,Table3[],7,0)</f>
        <v>Active</v>
      </c>
      <c r="AW881" t="str">
        <f>VLOOKUP(A881,Table3[],9,0)</f>
        <v>LV7</v>
      </c>
      <c r="AX881" s="38"/>
      <c r="AY881" s="36"/>
      <c r="AZ881" s="36"/>
      <c r="BA881" s="58"/>
    </row>
    <row r="882" spans="1:53">
      <c r="A882" s="143">
        <v>4010070</v>
      </c>
      <c r="B882" t="s">
        <v>4820</v>
      </c>
      <c r="D882" t="s">
        <v>109</v>
      </c>
      <c r="E882" t="s">
        <v>160</v>
      </c>
      <c r="F882" s="158" t="s">
        <v>161</v>
      </c>
      <c r="G882" t="s">
        <v>162</v>
      </c>
      <c r="H882" t="s">
        <v>163</v>
      </c>
      <c r="I882" s="42" t="s">
        <v>164</v>
      </c>
      <c r="Q882" s="131"/>
      <c r="S882" s="165" t="s">
        <v>66</v>
      </c>
      <c r="T882" t="s">
        <v>67</v>
      </c>
      <c r="U882" s="122"/>
      <c r="V882" s="35"/>
      <c r="Z882" s="36"/>
      <c r="AA882" s="36"/>
      <c r="AB882" s="36"/>
      <c r="AC882" s="36"/>
      <c r="AD882" t="e">
        <v>#N/A</v>
      </c>
      <c r="AE882" t="e">
        <f>VLOOKUP(P882,Table5[],2,0)</f>
        <v>#N/A</v>
      </c>
      <c r="AG882" s="36"/>
      <c r="AI882" s="36"/>
      <c r="AJ882" s="36"/>
      <c r="AM882" s="36"/>
      <c r="AN882" s="36"/>
      <c r="AO882" s="36"/>
      <c r="AP882" s="36"/>
      <c r="AQ882" s="36"/>
      <c r="AS882" s="122"/>
      <c r="AU882">
        <v>2024</v>
      </c>
      <c r="AV882" t="str">
        <f>VLOOKUP(A881,Table3[],7,0)</f>
        <v>Active</v>
      </c>
      <c r="AW882" t="str">
        <f>VLOOKUP(A882,Table3[],9,0)</f>
        <v>LV7</v>
      </c>
      <c r="AX882" s="38"/>
      <c r="AY882" s="36"/>
      <c r="AZ882" s="36"/>
      <c r="BA882" s="58"/>
    </row>
    <row r="883" spans="1:53">
      <c r="A883" s="143">
        <v>4010072</v>
      </c>
      <c r="B883" t="s">
        <v>4821</v>
      </c>
      <c r="D883" t="s">
        <v>109</v>
      </c>
      <c r="E883" t="s">
        <v>342</v>
      </c>
      <c r="F883" s="157" t="s">
        <v>241</v>
      </c>
      <c r="G883" s="65" t="s">
        <v>242</v>
      </c>
      <c r="H883" t="s">
        <v>343</v>
      </c>
      <c r="I883" t="s">
        <v>344</v>
      </c>
      <c r="Q883" s="131"/>
      <c r="S883" s="163" t="s">
        <v>66</v>
      </c>
      <c r="T883" t="s">
        <v>67</v>
      </c>
      <c r="U883" s="122"/>
      <c r="V883" s="35"/>
      <c r="Z883" s="36"/>
      <c r="AA883" s="36"/>
      <c r="AB883" s="36"/>
      <c r="AC883" s="36"/>
      <c r="AD883" t="e">
        <v>#N/A</v>
      </c>
      <c r="AE883" t="e">
        <f>VLOOKUP(P883,Table5[],2,0)</f>
        <v>#N/A</v>
      </c>
      <c r="AG883" s="36"/>
      <c r="AI883" s="36"/>
      <c r="AJ883" s="36"/>
      <c r="AM883" s="36"/>
      <c r="AN883" s="36"/>
      <c r="AO883" s="36"/>
      <c r="AP883" s="36"/>
      <c r="AQ883" s="36"/>
      <c r="AS883" s="122"/>
      <c r="AU883">
        <v>2024</v>
      </c>
      <c r="AV883" t="str">
        <f>VLOOKUP(A882,Table3[],7,0)</f>
        <v>Active</v>
      </c>
      <c r="AW883" t="str">
        <f>VLOOKUP(A883,Table3[],9,0)</f>
        <v>LV6</v>
      </c>
      <c r="AX883" s="38"/>
      <c r="AY883" s="36"/>
      <c r="AZ883" s="36"/>
      <c r="BA883" s="58"/>
    </row>
    <row r="884" spans="1:53">
      <c r="A884" s="143">
        <v>4010073</v>
      </c>
      <c r="B884" t="s">
        <v>4822</v>
      </c>
      <c r="D884" t="s">
        <v>109</v>
      </c>
      <c r="E884" t="s">
        <v>55</v>
      </c>
      <c r="F884" s="158" t="s">
        <v>3708</v>
      </c>
      <c r="G884" s="65" t="s">
        <v>57</v>
      </c>
      <c r="H884" t="s">
        <v>58</v>
      </c>
      <c r="I884" t="s">
        <v>59</v>
      </c>
      <c r="Q884" s="131"/>
      <c r="S884" s="165" t="s">
        <v>66</v>
      </c>
      <c r="T884" t="s">
        <v>67</v>
      </c>
      <c r="U884" s="122"/>
      <c r="V884" s="35"/>
      <c r="Z884" s="36"/>
      <c r="AA884" s="36"/>
      <c r="AB884" s="36"/>
      <c r="AC884" s="36"/>
      <c r="AD884" t="e">
        <v>#N/A</v>
      </c>
      <c r="AE884" t="e">
        <f>VLOOKUP(P884,Table5[],2,0)</f>
        <v>#N/A</v>
      </c>
      <c r="AG884" s="36"/>
      <c r="AI884" s="36"/>
      <c r="AJ884" s="36"/>
      <c r="AM884" s="36"/>
      <c r="AN884" s="36"/>
      <c r="AO884" s="36"/>
      <c r="AP884" s="36"/>
      <c r="AQ884" s="36"/>
      <c r="AS884" s="122"/>
      <c r="AU884">
        <v>2026</v>
      </c>
      <c r="AV884" t="str">
        <f>VLOOKUP(A883,Table3[],7,0)</f>
        <v>Active</v>
      </c>
      <c r="AW884" t="str">
        <f>VLOOKUP(A884,Table3[],9,0)</f>
        <v>LV2</v>
      </c>
      <c r="AX884" s="38"/>
      <c r="AY884" s="36"/>
      <c r="AZ884" s="36"/>
      <c r="BA884" s="58"/>
    </row>
    <row r="885" spans="1:53">
      <c r="A885" s="143">
        <v>4010078</v>
      </c>
      <c r="B885" t="s">
        <v>4824</v>
      </c>
      <c r="D885" t="s">
        <v>109</v>
      </c>
      <c r="E885" t="s">
        <v>240</v>
      </c>
      <c r="F885" s="157" t="s">
        <v>241</v>
      </c>
      <c r="G885" s="65" t="s">
        <v>242</v>
      </c>
      <c r="H885" t="s">
        <v>243</v>
      </c>
      <c r="I885" t="s">
        <v>244</v>
      </c>
      <c r="Q885" s="131"/>
      <c r="S885" s="163" t="s">
        <v>66</v>
      </c>
      <c r="T885" t="s">
        <v>67</v>
      </c>
      <c r="U885" s="122"/>
      <c r="V885" s="35"/>
      <c r="Z885" s="36"/>
      <c r="AA885" s="36"/>
      <c r="AB885" s="36"/>
      <c r="AC885" s="36"/>
      <c r="AD885" t="e">
        <v>#N/A</v>
      </c>
      <c r="AE885" t="e">
        <f>VLOOKUP(P885,Table5[],2,0)</f>
        <v>#N/A</v>
      </c>
      <c r="AG885" s="36"/>
      <c r="AI885" s="36"/>
      <c r="AJ885" s="36"/>
      <c r="AM885" s="36"/>
      <c r="AN885" s="36"/>
      <c r="AO885" s="36"/>
      <c r="AP885" s="36"/>
      <c r="AQ885" s="36"/>
      <c r="AS885" s="122"/>
      <c r="AU885">
        <v>2025</v>
      </c>
      <c r="AV885" t="str">
        <f>VLOOKUP(A884,Table3[],7,0)</f>
        <v>Active</v>
      </c>
      <c r="AW885" t="str">
        <f>VLOOKUP(A885,Table3[],9,0)</f>
        <v>LV3</v>
      </c>
      <c r="AX885" s="38"/>
      <c r="AY885" s="36"/>
      <c r="AZ885" s="36"/>
      <c r="BA885" s="58"/>
    </row>
    <row r="886" spans="1:53">
      <c r="A886" s="143">
        <v>4010080</v>
      </c>
      <c r="B886" t="s">
        <v>4825</v>
      </c>
      <c r="D886" t="s">
        <v>109</v>
      </c>
      <c r="E886" t="s">
        <v>3770</v>
      </c>
      <c r="F886" s="158" t="s">
        <v>3770</v>
      </c>
      <c r="G886" s="65"/>
      <c r="H886" t="s">
        <v>3770</v>
      </c>
      <c r="Q886" s="131"/>
      <c r="S886" s="165" t="s">
        <v>66</v>
      </c>
      <c r="T886" t="s">
        <v>67</v>
      </c>
      <c r="U886" s="122"/>
      <c r="V886" s="35"/>
      <c r="Z886" s="36"/>
      <c r="AA886" s="36"/>
      <c r="AB886" s="36"/>
      <c r="AC886" s="36"/>
      <c r="AD886" t="e">
        <v>#N/A</v>
      </c>
      <c r="AE886" t="e">
        <f>VLOOKUP(P886,Table5[],2,0)</f>
        <v>#N/A</v>
      </c>
      <c r="AG886" s="36"/>
      <c r="AI886" s="36"/>
      <c r="AJ886" s="36"/>
      <c r="AM886" s="36"/>
      <c r="AN886" s="36"/>
      <c r="AO886" s="36"/>
      <c r="AP886" s="36"/>
      <c r="AQ886" s="36"/>
      <c r="AS886" s="122"/>
      <c r="AU886">
        <v>2027</v>
      </c>
      <c r="AV886" t="str">
        <f>VLOOKUP(A885,Table3[],7,0)</f>
        <v>Active</v>
      </c>
      <c r="AW886" t="str">
        <f>VLOOKUP(A886,Table3[],9,0)</f>
        <v>PQ4</v>
      </c>
      <c r="AX886" s="38"/>
      <c r="AY886" s="36"/>
      <c r="AZ886" s="36"/>
      <c r="BA886" s="58"/>
    </row>
    <row r="887" spans="1:53">
      <c r="A887" s="143">
        <v>4010081</v>
      </c>
      <c r="B887" t="s">
        <v>4831</v>
      </c>
      <c r="D887" t="s">
        <v>109</v>
      </c>
      <c r="E887" t="s">
        <v>160</v>
      </c>
      <c r="F887" s="157" t="s">
        <v>161</v>
      </c>
      <c r="G887" t="s">
        <v>162</v>
      </c>
      <c r="H887" t="s">
        <v>163</v>
      </c>
      <c r="I887" s="42" t="s">
        <v>164</v>
      </c>
      <c r="Q887" s="131"/>
      <c r="S887" s="163" t="s">
        <v>116</v>
      </c>
      <c r="T887" t="s">
        <v>290</v>
      </c>
      <c r="U887" s="122"/>
      <c r="V887" s="35"/>
      <c r="Z887" s="36"/>
      <c r="AA887" s="36"/>
      <c r="AB887" s="36"/>
      <c r="AC887" s="36"/>
      <c r="AD887" t="e">
        <v>#N/A</v>
      </c>
      <c r="AE887" t="e">
        <f>VLOOKUP(P887,Table5[],2,0)</f>
        <v>#N/A</v>
      </c>
      <c r="AG887" s="36"/>
      <c r="AI887" s="36"/>
      <c r="AJ887" s="36"/>
      <c r="AM887" s="36"/>
      <c r="AN887" s="36"/>
      <c r="AO887" s="36"/>
      <c r="AP887" s="36"/>
      <c r="AQ887" s="36"/>
      <c r="AS887" s="122"/>
      <c r="AU887">
        <v>2024</v>
      </c>
      <c r="AV887" t="str">
        <f>VLOOKUP(A886,Table3[],7,0)</f>
        <v>Active</v>
      </c>
      <c r="AW887" t="str">
        <f>VLOOKUP(A887,Table3[],9,0)</f>
        <v>LV7</v>
      </c>
      <c r="AX887" s="38"/>
      <c r="AY887" s="36"/>
      <c r="AZ887" s="36"/>
      <c r="BA887" s="58"/>
    </row>
    <row r="888" spans="1:53">
      <c r="A888" s="143">
        <v>4010083</v>
      </c>
      <c r="B888" t="s">
        <v>4832</v>
      </c>
      <c r="D888" t="s">
        <v>109</v>
      </c>
      <c r="E888" t="s">
        <v>342</v>
      </c>
      <c r="F888" s="158" t="s">
        <v>241</v>
      </c>
      <c r="G888" s="65" t="s">
        <v>242</v>
      </c>
      <c r="H888" t="s">
        <v>343</v>
      </c>
      <c r="I888" t="s">
        <v>344</v>
      </c>
      <c r="Q888" s="131"/>
      <c r="S888" s="165" t="s">
        <v>66</v>
      </c>
      <c r="T888" t="s">
        <v>67</v>
      </c>
      <c r="U888" s="122"/>
      <c r="V888" s="35"/>
      <c r="Z888" s="36"/>
      <c r="AA888" s="36"/>
      <c r="AB888" s="36"/>
      <c r="AC888" s="36"/>
      <c r="AD888" t="e">
        <v>#N/A</v>
      </c>
      <c r="AE888" t="e">
        <f>VLOOKUP(P888,Table5[],2,0)</f>
        <v>#N/A</v>
      </c>
      <c r="AG888" s="36"/>
      <c r="AI888" s="36"/>
      <c r="AJ888" s="36"/>
      <c r="AM888" s="36"/>
      <c r="AN888" s="36"/>
      <c r="AO888" s="36"/>
      <c r="AP888" s="36"/>
      <c r="AQ888" s="36"/>
      <c r="AS888" s="122"/>
      <c r="AU888">
        <v>2024</v>
      </c>
      <c r="AV888" t="str">
        <f>VLOOKUP(A887,Table3[],7,0)</f>
        <v>Active</v>
      </c>
      <c r="AW888" t="str">
        <f>VLOOKUP(A888,Table3[],9,0)</f>
        <v>LV6</v>
      </c>
      <c r="AX888" s="38"/>
      <c r="AY888" s="36"/>
      <c r="AZ888" s="36"/>
      <c r="BA888" s="58"/>
    </row>
    <row r="889" spans="1:53">
      <c r="A889" s="143">
        <v>4010084</v>
      </c>
      <c r="B889" t="s">
        <v>4833</v>
      </c>
      <c r="D889" t="s">
        <v>109</v>
      </c>
      <c r="E889" t="s">
        <v>55</v>
      </c>
      <c r="F889" s="157" t="s">
        <v>3708</v>
      </c>
      <c r="G889" s="65" t="s">
        <v>57</v>
      </c>
      <c r="H889" t="s">
        <v>58</v>
      </c>
      <c r="I889" t="s">
        <v>59</v>
      </c>
      <c r="Q889" s="131"/>
      <c r="S889" s="163" t="s">
        <v>116</v>
      </c>
      <c r="T889" t="s">
        <v>290</v>
      </c>
      <c r="U889" s="122"/>
      <c r="V889" s="35"/>
      <c r="Z889" s="36"/>
      <c r="AA889" s="36"/>
      <c r="AB889" s="36"/>
      <c r="AC889" s="36"/>
      <c r="AD889" t="e">
        <v>#N/A</v>
      </c>
      <c r="AE889" t="e">
        <f>VLOOKUP(P889,Table5[],2,0)</f>
        <v>#N/A</v>
      </c>
      <c r="AG889" s="36"/>
      <c r="AI889" s="36"/>
      <c r="AJ889" s="36"/>
      <c r="AM889" s="36"/>
      <c r="AN889" s="36"/>
      <c r="AO889" s="36"/>
      <c r="AP889" s="36"/>
      <c r="AQ889" s="36"/>
      <c r="AS889" s="122"/>
      <c r="AU889">
        <v>2024</v>
      </c>
      <c r="AV889" t="str">
        <f>VLOOKUP(A888,Table3[],7,0)</f>
        <v>Active</v>
      </c>
      <c r="AW889" t="str">
        <f>VLOOKUP(A889,Table3[],9,0)</f>
        <v>LV7</v>
      </c>
      <c r="AX889" s="38"/>
      <c r="AY889" s="36"/>
      <c r="AZ889" s="36"/>
      <c r="BA889" s="58"/>
    </row>
    <row r="890" spans="1:53">
      <c r="A890" s="143">
        <v>4010085</v>
      </c>
      <c r="B890" t="s">
        <v>4834</v>
      </c>
      <c r="D890" t="s">
        <v>109</v>
      </c>
      <c r="E890" t="s">
        <v>55</v>
      </c>
      <c r="F890" s="158" t="s">
        <v>3708</v>
      </c>
      <c r="G890" s="65" t="s">
        <v>57</v>
      </c>
      <c r="H890" t="s">
        <v>58</v>
      </c>
      <c r="I890" t="s">
        <v>59</v>
      </c>
      <c r="Q890" s="131"/>
      <c r="S890" s="165" t="s">
        <v>116</v>
      </c>
      <c r="T890" t="s">
        <v>290</v>
      </c>
      <c r="U890" s="122"/>
      <c r="V890" s="35"/>
      <c r="Z890" s="36"/>
      <c r="AA890" s="36"/>
      <c r="AB890" s="36"/>
      <c r="AC890" s="36"/>
      <c r="AD890" t="e">
        <v>#N/A</v>
      </c>
      <c r="AE890" t="e">
        <f>VLOOKUP(P890,Table5[],2,0)</f>
        <v>#N/A</v>
      </c>
      <c r="AG890" s="36"/>
      <c r="AI890" s="36"/>
      <c r="AJ890" s="36"/>
      <c r="AM890" s="36"/>
      <c r="AN890" s="36"/>
      <c r="AO890" s="36"/>
      <c r="AP890" s="36"/>
      <c r="AQ890" s="36"/>
      <c r="AS890" s="122"/>
      <c r="AU890">
        <v>2024</v>
      </c>
      <c r="AV890" t="str">
        <f>VLOOKUP(A889,Table3[],7,0)</f>
        <v>Active</v>
      </c>
      <c r="AW890" t="str">
        <f>VLOOKUP(A890,Table3[],9,0)</f>
        <v>LV7</v>
      </c>
      <c r="AX890" s="38"/>
      <c r="AY890" s="36"/>
      <c r="AZ890" s="36"/>
      <c r="BA890" s="58"/>
    </row>
    <row r="891" spans="1:53">
      <c r="A891" s="143">
        <v>4010086</v>
      </c>
      <c r="B891" t="s">
        <v>4835</v>
      </c>
      <c r="D891" t="s">
        <v>109</v>
      </c>
      <c r="E891" t="s">
        <v>55</v>
      </c>
      <c r="F891" s="157" t="s">
        <v>3708</v>
      </c>
      <c r="G891" s="65" t="s">
        <v>57</v>
      </c>
      <c r="H891" t="s">
        <v>58</v>
      </c>
      <c r="I891" t="s">
        <v>59</v>
      </c>
      <c r="Q891" s="131"/>
      <c r="S891" s="163" t="s">
        <v>116</v>
      </c>
      <c r="T891" t="s">
        <v>290</v>
      </c>
      <c r="U891" s="122"/>
      <c r="V891" s="35"/>
      <c r="Z891" s="36"/>
      <c r="AA891" s="36"/>
      <c r="AB891" s="36"/>
      <c r="AC891" s="36"/>
      <c r="AD891" t="e">
        <v>#N/A</v>
      </c>
      <c r="AE891" t="e">
        <f>VLOOKUP(P891,Table5[],2,0)</f>
        <v>#N/A</v>
      </c>
      <c r="AG891" s="36"/>
      <c r="AI891" s="36"/>
      <c r="AJ891" s="36"/>
      <c r="AM891" s="36"/>
      <c r="AN891" s="36"/>
      <c r="AO891" s="36"/>
      <c r="AP891" s="36"/>
      <c r="AQ891" s="36"/>
      <c r="AS891" s="122"/>
      <c r="AU891">
        <v>2024</v>
      </c>
      <c r="AV891" t="str">
        <f>VLOOKUP(A890,Table3[],7,0)</f>
        <v>Active</v>
      </c>
      <c r="AW891" t="str">
        <f>VLOOKUP(A891,Table3[],9,0)</f>
        <v>LV7</v>
      </c>
      <c r="AX891" s="38"/>
      <c r="AY891" s="36"/>
      <c r="AZ891" s="36"/>
      <c r="BA891" s="58"/>
    </row>
    <row r="892" spans="1:53">
      <c r="A892" s="143">
        <v>4010096</v>
      </c>
      <c r="B892" t="s">
        <v>4838</v>
      </c>
      <c r="D892" t="s">
        <v>109</v>
      </c>
      <c r="E892" t="s">
        <v>630</v>
      </c>
      <c r="F892" s="158" t="s">
        <v>161</v>
      </c>
      <c r="G892" t="s">
        <v>162</v>
      </c>
      <c r="H892" s="42" t="s">
        <v>631</v>
      </c>
      <c r="I892" s="42" t="s">
        <v>632</v>
      </c>
      <c r="Q892" s="131"/>
      <c r="S892" s="165" t="s">
        <v>116</v>
      </c>
      <c r="T892" t="s">
        <v>290</v>
      </c>
      <c r="U892" s="122"/>
      <c r="V892" s="35"/>
      <c r="Z892" s="36"/>
      <c r="AA892" s="36"/>
      <c r="AB892" s="36"/>
      <c r="AC892" s="36"/>
      <c r="AD892" t="e">
        <v>#N/A</v>
      </c>
      <c r="AE892" t="e">
        <f>VLOOKUP(P892,Table5[],2,0)</f>
        <v>#N/A</v>
      </c>
      <c r="AG892" s="36"/>
      <c r="AI892" s="36"/>
      <c r="AJ892" s="36"/>
      <c r="AM892" s="36"/>
      <c r="AN892" s="36"/>
      <c r="AO892" s="36"/>
      <c r="AP892" s="36"/>
      <c r="AQ892" s="36"/>
      <c r="AS892" s="122"/>
      <c r="AU892">
        <v>2024</v>
      </c>
      <c r="AV892" t="str">
        <f>VLOOKUP(A891,Table3[],7,0)</f>
        <v>Active</v>
      </c>
      <c r="AW892" t="str">
        <f>VLOOKUP(A892,Table3[],9,0)</f>
        <v>LV7</v>
      </c>
      <c r="AX892" s="38"/>
      <c r="AY892" s="36"/>
      <c r="AZ892" s="36"/>
      <c r="BA892" s="58"/>
    </row>
    <row r="893" spans="1:53">
      <c r="A893" s="143">
        <v>4010099</v>
      </c>
      <c r="B893" t="s">
        <v>4840</v>
      </c>
      <c r="D893" t="s">
        <v>109</v>
      </c>
      <c r="E893" t="s">
        <v>160</v>
      </c>
      <c r="F893" s="157" t="s">
        <v>161</v>
      </c>
      <c r="G893" t="s">
        <v>162</v>
      </c>
      <c r="H893" t="s">
        <v>163</v>
      </c>
      <c r="I893" s="42" t="s">
        <v>164</v>
      </c>
      <c r="Q893" s="131"/>
      <c r="S893" s="163" t="s">
        <v>66</v>
      </c>
      <c r="T893" t="s">
        <v>67</v>
      </c>
      <c r="U893" s="122"/>
      <c r="V893" s="35"/>
      <c r="Z893" s="36"/>
      <c r="AA893" s="36"/>
      <c r="AB893" s="36"/>
      <c r="AC893" s="36"/>
      <c r="AD893" t="e">
        <v>#N/A</v>
      </c>
      <c r="AE893" t="e">
        <f>VLOOKUP(P893,Table5[],2,0)</f>
        <v>#N/A</v>
      </c>
      <c r="AG893" s="36"/>
      <c r="AI893" s="36"/>
      <c r="AJ893" s="36"/>
      <c r="AM893" s="36"/>
      <c r="AN893" s="36"/>
      <c r="AO893" s="36"/>
      <c r="AP893" s="36"/>
      <c r="AQ893" s="36"/>
      <c r="AS893" s="122"/>
      <c r="AU893">
        <v>2024</v>
      </c>
      <c r="AV893" t="str">
        <f>VLOOKUP(A892,Table3[],7,0)</f>
        <v>Active</v>
      </c>
      <c r="AW893" t="str">
        <f>VLOOKUP(A893,Table3[],9,0)</f>
        <v>LV7</v>
      </c>
      <c r="AX893" s="38"/>
      <c r="AY893" s="36"/>
      <c r="AZ893" s="36"/>
      <c r="BA893" s="58"/>
    </row>
    <row r="894" spans="1:53">
      <c r="A894" s="143">
        <v>4010100</v>
      </c>
      <c r="B894" t="s">
        <v>4841</v>
      </c>
      <c r="D894" t="s">
        <v>109</v>
      </c>
      <c r="E894" t="s">
        <v>3319</v>
      </c>
      <c r="F894" s="158" t="s">
        <v>241</v>
      </c>
      <c r="G894" s="51" t="s">
        <v>242</v>
      </c>
      <c r="H894" s="46" t="s">
        <v>3320</v>
      </c>
      <c r="I894" s="46" t="s">
        <v>3321</v>
      </c>
      <c r="Q894" s="131"/>
      <c r="S894" s="165" t="s">
        <v>66</v>
      </c>
      <c r="T894" t="s">
        <v>67</v>
      </c>
      <c r="U894" s="122"/>
      <c r="V894" s="35"/>
      <c r="Z894" s="36"/>
      <c r="AA894" s="36"/>
      <c r="AB894" s="36"/>
      <c r="AC894" s="36"/>
      <c r="AD894" t="e">
        <v>#N/A</v>
      </c>
      <c r="AE894" t="e">
        <f>VLOOKUP(P894,Table5[],2,0)</f>
        <v>#N/A</v>
      </c>
      <c r="AG894" s="36"/>
      <c r="AI894" s="36"/>
      <c r="AJ894" s="36"/>
      <c r="AM894" s="36"/>
      <c r="AN894" s="36"/>
      <c r="AO894" s="36"/>
      <c r="AP894" s="36"/>
      <c r="AQ894" s="36"/>
      <c r="AS894" s="122"/>
      <c r="AU894">
        <v>2024</v>
      </c>
      <c r="AV894" t="str">
        <f>VLOOKUP(A893,Table3[],7,0)</f>
        <v>Active</v>
      </c>
      <c r="AW894" t="str">
        <f>VLOOKUP(A894,Table3[],9,0)</f>
        <v>LV7</v>
      </c>
      <c r="AX894" s="38"/>
      <c r="AY894" s="36"/>
      <c r="AZ894" s="36"/>
      <c r="BA894" s="58"/>
    </row>
    <row r="895" spans="1:53">
      <c r="A895" s="143">
        <v>4010103</v>
      </c>
      <c r="B895" t="s">
        <v>4843</v>
      </c>
      <c r="D895" t="s">
        <v>109</v>
      </c>
      <c r="E895" t="s">
        <v>160</v>
      </c>
      <c r="F895" s="157" t="s">
        <v>161</v>
      </c>
      <c r="G895" t="s">
        <v>162</v>
      </c>
      <c r="H895" t="s">
        <v>163</v>
      </c>
      <c r="I895" s="42" t="s">
        <v>164</v>
      </c>
      <c r="Q895" s="131"/>
      <c r="S895" s="163" t="s">
        <v>66</v>
      </c>
      <c r="T895" t="s">
        <v>67</v>
      </c>
      <c r="U895" s="122"/>
      <c r="V895" s="35"/>
      <c r="Z895" s="36"/>
      <c r="AA895" s="36"/>
      <c r="AB895" s="36"/>
      <c r="AC895" s="36"/>
      <c r="AD895" t="e">
        <v>#N/A</v>
      </c>
      <c r="AE895" t="e">
        <f>VLOOKUP(P895,Table5[],2,0)</f>
        <v>#N/A</v>
      </c>
      <c r="AG895" s="36"/>
      <c r="AI895" s="36"/>
      <c r="AJ895" s="36"/>
      <c r="AM895" s="36"/>
      <c r="AN895" s="36"/>
      <c r="AO895" s="36"/>
      <c r="AP895" s="36"/>
      <c r="AQ895" s="36"/>
      <c r="AS895" s="122"/>
      <c r="AU895">
        <v>2026</v>
      </c>
      <c r="AV895" t="str">
        <f>VLOOKUP(A894,Table3[],7,0)</f>
        <v>Active</v>
      </c>
      <c r="AW895" t="str">
        <f>VLOOKUP(A895,Table3[],9,0)</f>
        <v>LV2</v>
      </c>
      <c r="AX895" s="38"/>
      <c r="AY895" s="36"/>
      <c r="AZ895" s="36"/>
      <c r="BA895" s="58"/>
    </row>
    <row r="896" spans="1:53">
      <c r="A896" s="143">
        <v>4010104</v>
      </c>
      <c r="B896" t="s">
        <v>4844</v>
      </c>
      <c r="D896" t="s">
        <v>109</v>
      </c>
      <c r="E896" t="s">
        <v>342</v>
      </c>
      <c r="F896" s="158" t="s">
        <v>241</v>
      </c>
      <c r="G896" s="65" t="s">
        <v>242</v>
      </c>
      <c r="H896" t="s">
        <v>343</v>
      </c>
      <c r="I896" t="s">
        <v>344</v>
      </c>
      <c r="Q896" s="131"/>
      <c r="S896" s="165" t="s">
        <v>66</v>
      </c>
      <c r="T896" t="s">
        <v>67</v>
      </c>
      <c r="U896" s="122"/>
      <c r="V896" s="35"/>
      <c r="Z896" s="36"/>
      <c r="AA896" s="36"/>
      <c r="AB896" s="36"/>
      <c r="AC896" s="36"/>
      <c r="AD896" t="e">
        <v>#N/A</v>
      </c>
      <c r="AE896" t="e">
        <f>VLOOKUP(P896,Table5[],2,0)</f>
        <v>#N/A</v>
      </c>
      <c r="AG896" s="36"/>
      <c r="AI896" s="36"/>
      <c r="AJ896" s="36"/>
      <c r="AM896" s="36"/>
      <c r="AN896" s="36"/>
      <c r="AO896" s="36"/>
      <c r="AP896" s="36"/>
      <c r="AQ896" s="36"/>
      <c r="AS896" s="122"/>
      <c r="AU896">
        <v>2024</v>
      </c>
      <c r="AV896" t="str">
        <f>VLOOKUP(A895,Table3[],7,0)</f>
        <v>Active</v>
      </c>
      <c r="AW896" t="str">
        <f>VLOOKUP(A896,Table3[],9,0)</f>
        <v>LV7</v>
      </c>
      <c r="AX896" s="38"/>
      <c r="AY896" s="36"/>
      <c r="AZ896" s="36"/>
      <c r="BA896" s="58"/>
    </row>
    <row r="897" spans="1:53">
      <c r="A897" s="143">
        <v>4010109</v>
      </c>
      <c r="B897" t="s">
        <v>4846</v>
      </c>
      <c r="D897" t="s">
        <v>54</v>
      </c>
      <c r="E897" t="s">
        <v>160</v>
      </c>
      <c r="F897" s="157" t="s">
        <v>161</v>
      </c>
      <c r="G897" t="s">
        <v>162</v>
      </c>
      <c r="H897" t="s">
        <v>163</v>
      </c>
      <c r="I897" s="42" t="s">
        <v>164</v>
      </c>
      <c r="Q897" s="131"/>
      <c r="S897" s="163" t="s">
        <v>66</v>
      </c>
      <c r="T897" t="s">
        <v>67</v>
      </c>
      <c r="U897" s="122"/>
      <c r="V897" s="35"/>
      <c r="Z897" s="36"/>
      <c r="AA897" s="36"/>
      <c r="AB897" s="36"/>
      <c r="AC897" s="36"/>
      <c r="AD897" t="e">
        <v>#N/A</v>
      </c>
      <c r="AE897" t="e">
        <f>VLOOKUP(P897,Table5[],2,0)</f>
        <v>#N/A</v>
      </c>
      <c r="AG897" s="36"/>
      <c r="AI897" s="36"/>
      <c r="AJ897" s="36"/>
      <c r="AM897" s="36"/>
      <c r="AN897" s="36"/>
      <c r="AO897" s="36"/>
      <c r="AP897" s="36"/>
      <c r="AQ897" s="36"/>
      <c r="AS897" s="122"/>
      <c r="AU897">
        <v>2024</v>
      </c>
      <c r="AV897" t="str">
        <f>VLOOKUP(A896,Table3[],7,0)</f>
        <v>Active</v>
      </c>
      <c r="AW897" t="str">
        <f>VLOOKUP(A897,Table3[],9,0)</f>
        <v>LV7</v>
      </c>
      <c r="AX897" s="38"/>
      <c r="AY897" s="36"/>
      <c r="AZ897" s="36"/>
      <c r="BA897" s="58"/>
    </row>
    <row r="898" spans="1:53">
      <c r="A898" s="143">
        <v>4010112</v>
      </c>
      <c r="B898" t="s">
        <v>4847</v>
      </c>
      <c r="D898" t="s">
        <v>109</v>
      </c>
      <c r="E898" t="s">
        <v>160</v>
      </c>
      <c r="F898" s="158" t="s">
        <v>161</v>
      </c>
      <c r="G898" t="s">
        <v>162</v>
      </c>
      <c r="H898" t="s">
        <v>163</v>
      </c>
      <c r="I898" s="42" t="s">
        <v>164</v>
      </c>
      <c r="Q898" s="131"/>
      <c r="S898" s="165" t="s">
        <v>66</v>
      </c>
      <c r="T898" t="s">
        <v>67</v>
      </c>
      <c r="U898" s="122"/>
      <c r="V898" s="35"/>
      <c r="Z898" s="36"/>
      <c r="AA898" s="36"/>
      <c r="AB898" s="36"/>
      <c r="AC898" s="36"/>
      <c r="AD898" t="e">
        <v>#N/A</v>
      </c>
      <c r="AE898" t="e">
        <f>VLOOKUP(P898,Table5[],2,0)</f>
        <v>#N/A</v>
      </c>
      <c r="AG898" s="36"/>
      <c r="AI898" s="36"/>
      <c r="AJ898" s="36"/>
      <c r="AM898" s="36"/>
      <c r="AN898" s="36"/>
      <c r="AO898" s="36"/>
      <c r="AP898" s="36"/>
      <c r="AQ898" s="36"/>
      <c r="AS898" s="122"/>
      <c r="AU898">
        <v>2025</v>
      </c>
      <c r="AV898" t="str">
        <f>VLOOKUP(A897,Table3[],7,0)</f>
        <v>Active</v>
      </c>
      <c r="AW898" t="str">
        <f>VLOOKUP(A898,Table3[],9,0)</f>
        <v>LV3</v>
      </c>
      <c r="AX898" s="38"/>
      <c r="AY898" s="36"/>
      <c r="AZ898" s="36"/>
      <c r="BA898" s="58"/>
    </row>
    <row r="899" spans="1:53">
      <c r="A899" s="143">
        <v>4010117</v>
      </c>
      <c r="B899" t="s">
        <v>4850</v>
      </c>
      <c r="D899" t="s">
        <v>109</v>
      </c>
      <c r="E899" t="s">
        <v>55</v>
      </c>
      <c r="F899" s="157" t="s">
        <v>3708</v>
      </c>
      <c r="G899" s="65" t="s">
        <v>57</v>
      </c>
      <c r="H899" t="s">
        <v>58</v>
      </c>
      <c r="I899" t="s">
        <v>59</v>
      </c>
      <c r="Q899" s="131"/>
      <c r="S899" s="163" t="s">
        <v>66</v>
      </c>
      <c r="T899" t="s">
        <v>67</v>
      </c>
      <c r="U899" s="122"/>
      <c r="V899" s="35"/>
      <c r="Z899" s="36"/>
      <c r="AA899" s="36"/>
      <c r="AB899" s="36"/>
      <c r="AC899" s="36"/>
      <c r="AD899" t="e">
        <v>#N/A</v>
      </c>
      <c r="AE899" t="e">
        <f>VLOOKUP(P899,Table5[],2,0)</f>
        <v>#N/A</v>
      </c>
      <c r="AG899" s="36"/>
      <c r="AI899" s="36"/>
      <c r="AJ899" s="36"/>
      <c r="AM899" s="36"/>
      <c r="AN899" s="36"/>
      <c r="AO899" s="36"/>
      <c r="AP899" s="36"/>
      <c r="AQ899" s="36"/>
      <c r="AS899" s="122"/>
      <c r="AU899">
        <v>2024</v>
      </c>
      <c r="AV899" t="str">
        <f>VLOOKUP(A898,Table3[],7,0)</f>
        <v>Active</v>
      </c>
      <c r="AW899" t="str">
        <f>VLOOKUP(A899,Table3[],9,0)</f>
        <v>LV7</v>
      </c>
      <c r="AX899" s="38"/>
      <c r="AY899" s="36"/>
      <c r="AZ899" s="36"/>
      <c r="BA899" s="58"/>
    </row>
    <row r="900" spans="1:53">
      <c r="A900" s="143">
        <v>4010124</v>
      </c>
      <c r="B900" t="s">
        <v>4854</v>
      </c>
      <c r="D900" t="s">
        <v>109</v>
      </c>
      <c r="E900" t="s">
        <v>3767</v>
      </c>
      <c r="F900" s="158" t="s">
        <v>161</v>
      </c>
      <c r="G900" s="65"/>
      <c r="H900" t="s">
        <v>3767</v>
      </c>
      <c r="Q900" s="131"/>
      <c r="S900" s="165" t="s">
        <v>66</v>
      </c>
      <c r="T900" t="s">
        <v>67</v>
      </c>
      <c r="U900" s="122"/>
      <c r="V900" s="35"/>
      <c r="Z900" s="36"/>
      <c r="AA900" s="36"/>
      <c r="AB900" s="36"/>
      <c r="AC900" s="36"/>
      <c r="AD900" t="e">
        <v>#N/A</v>
      </c>
      <c r="AE900" t="e">
        <f>VLOOKUP(P900,Table5[],2,0)</f>
        <v>#N/A</v>
      </c>
      <c r="AG900" s="36"/>
      <c r="AI900" s="36"/>
      <c r="AJ900" s="36"/>
      <c r="AM900" s="36"/>
      <c r="AN900" s="36"/>
      <c r="AO900" s="36"/>
      <c r="AP900" s="36"/>
      <c r="AQ900" s="36"/>
      <c r="AS900" s="122"/>
      <c r="AU900">
        <v>2024</v>
      </c>
      <c r="AV900" t="str">
        <f>VLOOKUP(A899,Table3[],7,0)</f>
        <v>Active</v>
      </c>
      <c r="AW900" t="str">
        <f>VLOOKUP(A900,Table3[],9,0)</f>
        <v>LV6</v>
      </c>
      <c r="AX900" s="38"/>
      <c r="AY900" s="36"/>
      <c r="AZ900" s="36"/>
      <c r="BA900" s="58"/>
    </row>
    <row r="901" spans="1:53">
      <c r="A901" s="143">
        <v>4010136</v>
      </c>
      <c r="B901" t="s">
        <v>4862</v>
      </c>
      <c r="D901" t="s">
        <v>109</v>
      </c>
      <c r="E901" t="s">
        <v>160</v>
      </c>
      <c r="F901" s="157" t="s">
        <v>161</v>
      </c>
      <c r="G901" t="s">
        <v>162</v>
      </c>
      <c r="H901" t="s">
        <v>163</v>
      </c>
      <c r="I901" s="42" t="s">
        <v>164</v>
      </c>
      <c r="Q901" s="131"/>
      <c r="S901" s="163" t="s">
        <v>66</v>
      </c>
      <c r="T901" t="s">
        <v>67</v>
      </c>
      <c r="U901" s="122"/>
      <c r="V901" s="35"/>
      <c r="Z901" s="36"/>
      <c r="AA901" s="36"/>
      <c r="AB901" s="36"/>
      <c r="AC901" s="36"/>
      <c r="AD901" t="e">
        <v>#N/A</v>
      </c>
      <c r="AE901" t="e">
        <f>VLOOKUP(P901,Table5[],2,0)</f>
        <v>#N/A</v>
      </c>
      <c r="AG901" s="36"/>
      <c r="AI901" s="36"/>
      <c r="AJ901" s="36"/>
      <c r="AM901" s="36"/>
      <c r="AN901" s="36"/>
      <c r="AO901" s="36"/>
      <c r="AP901" s="36"/>
      <c r="AQ901" s="36"/>
      <c r="AS901" s="122"/>
      <c r="AU901">
        <v>2025</v>
      </c>
      <c r="AV901" t="str">
        <f>VLOOKUP(A900,Table3[],7,0)</f>
        <v>Active</v>
      </c>
      <c r="AW901" t="str">
        <f>VLOOKUP(A901,Table3[],9,0)</f>
        <v>LV3</v>
      </c>
      <c r="AX901" s="38"/>
      <c r="AY901" s="36"/>
      <c r="AZ901" s="36"/>
      <c r="BA901" s="58"/>
    </row>
    <row r="902" spans="1:53">
      <c r="A902" s="143">
        <v>4010138</v>
      </c>
      <c r="B902" t="s">
        <v>4864</v>
      </c>
      <c r="D902" t="s">
        <v>109</v>
      </c>
      <c r="E902" t="s">
        <v>55</v>
      </c>
      <c r="F902" s="158" t="s">
        <v>3708</v>
      </c>
      <c r="G902" s="65" t="s">
        <v>57</v>
      </c>
      <c r="H902" t="s">
        <v>58</v>
      </c>
      <c r="I902" t="s">
        <v>59</v>
      </c>
      <c r="Q902" s="131"/>
      <c r="S902" s="165" t="s">
        <v>116</v>
      </c>
      <c r="T902" t="s">
        <v>290</v>
      </c>
      <c r="U902" s="122"/>
      <c r="V902" s="35"/>
      <c r="Z902" s="36"/>
      <c r="AA902" s="36"/>
      <c r="AB902" s="36"/>
      <c r="AC902" s="36"/>
      <c r="AD902" t="e">
        <v>#N/A</v>
      </c>
      <c r="AE902" t="e">
        <f>VLOOKUP(P902,Table5[],2,0)</f>
        <v>#N/A</v>
      </c>
      <c r="AG902" s="36"/>
      <c r="AI902" s="36"/>
      <c r="AJ902" s="36"/>
      <c r="AM902" s="36"/>
      <c r="AN902" s="36"/>
      <c r="AO902" s="36"/>
      <c r="AP902" s="36"/>
      <c r="AQ902" s="36"/>
      <c r="AS902" s="122"/>
      <c r="AU902">
        <v>2024</v>
      </c>
      <c r="AV902" t="str">
        <f>VLOOKUP(A901,Table3[],7,0)</f>
        <v>Active</v>
      </c>
      <c r="AW902" t="str">
        <f>VLOOKUP(A902,Table3[],9,0)</f>
        <v>LV7</v>
      </c>
      <c r="AX902" s="38"/>
      <c r="AY902" s="36"/>
      <c r="AZ902" s="36"/>
      <c r="BA902" s="58"/>
    </row>
    <row r="903" spans="1:53">
      <c r="A903" s="143">
        <v>4010139</v>
      </c>
      <c r="B903" t="s">
        <v>4865</v>
      </c>
      <c r="D903" t="s">
        <v>109</v>
      </c>
      <c r="E903" t="s">
        <v>160</v>
      </c>
      <c r="F903" s="157" t="s">
        <v>161</v>
      </c>
      <c r="G903" t="s">
        <v>162</v>
      </c>
      <c r="H903" t="s">
        <v>163</v>
      </c>
      <c r="I903" s="42" t="s">
        <v>164</v>
      </c>
      <c r="Q903" s="131"/>
      <c r="S903" s="163" t="s">
        <v>66</v>
      </c>
      <c r="T903" t="s">
        <v>67</v>
      </c>
      <c r="U903" s="122"/>
      <c r="V903" s="35"/>
      <c r="Z903" s="36"/>
      <c r="AA903" s="36"/>
      <c r="AB903" s="36"/>
      <c r="AC903" s="36"/>
      <c r="AD903" t="e">
        <v>#N/A</v>
      </c>
      <c r="AE903" t="e">
        <f>VLOOKUP(P903,Table5[],2,0)</f>
        <v>#N/A</v>
      </c>
      <c r="AG903" s="36"/>
      <c r="AI903" s="36"/>
      <c r="AJ903" s="36"/>
      <c r="AM903" s="36"/>
      <c r="AN903" s="36"/>
      <c r="AO903" s="36"/>
      <c r="AP903" s="36"/>
      <c r="AQ903" s="36"/>
      <c r="AS903" s="122"/>
      <c r="AU903">
        <v>2024</v>
      </c>
      <c r="AV903" t="str">
        <f>VLOOKUP(A902,Table3[],7,0)</f>
        <v>Active</v>
      </c>
      <c r="AW903" t="str">
        <f>VLOOKUP(A903,Table3[],9,0)</f>
        <v>LV7</v>
      </c>
      <c r="AX903" s="38"/>
      <c r="AY903" s="36"/>
      <c r="AZ903" s="36"/>
      <c r="BA903" s="58"/>
    </row>
    <row r="904" spans="1:53">
      <c r="A904" s="143">
        <v>4010140</v>
      </c>
      <c r="B904" t="s">
        <v>4866</v>
      </c>
      <c r="D904" t="s">
        <v>109</v>
      </c>
      <c r="E904" t="s">
        <v>55</v>
      </c>
      <c r="F904" s="158" t="s">
        <v>3708</v>
      </c>
      <c r="G904" s="65" t="s">
        <v>57</v>
      </c>
      <c r="H904" t="s">
        <v>58</v>
      </c>
      <c r="I904" t="s">
        <v>59</v>
      </c>
      <c r="Q904" s="131"/>
      <c r="S904" s="165" t="s">
        <v>66</v>
      </c>
      <c r="T904" t="s">
        <v>67</v>
      </c>
      <c r="U904" s="122"/>
      <c r="V904" s="35"/>
      <c r="Z904" s="36"/>
      <c r="AA904" s="36"/>
      <c r="AB904" s="36"/>
      <c r="AC904" s="36"/>
      <c r="AD904" t="e">
        <v>#N/A</v>
      </c>
      <c r="AE904" t="e">
        <f>VLOOKUP(P904,Table5[],2,0)</f>
        <v>#N/A</v>
      </c>
      <c r="AG904" s="36"/>
      <c r="AI904" s="36"/>
      <c r="AJ904" s="36"/>
      <c r="AM904" s="36"/>
      <c r="AN904" s="36"/>
      <c r="AO904" s="36"/>
      <c r="AP904" s="36"/>
      <c r="AQ904" s="36"/>
      <c r="AS904" s="122"/>
      <c r="AU904">
        <v>2024</v>
      </c>
      <c r="AV904" t="str">
        <f>VLOOKUP(A903,Table3[],7,0)</f>
        <v>Active</v>
      </c>
      <c r="AW904" t="str">
        <f>VLOOKUP(A904,Table3[],9,0)</f>
        <v>LV7</v>
      </c>
      <c r="AX904" s="38"/>
      <c r="AY904" s="36"/>
      <c r="AZ904" s="36"/>
      <c r="BA904" s="58"/>
    </row>
    <row r="905" spans="1:53">
      <c r="A905" s="143">
        <v>4010141</v>
      </c>
      <c r="B905" t="s">
        <v>11619</v>
      </c>
      <c r="D905" t="s">
        <v>109</v>
      </c>
      <c r="E905" t="s">
        <v>3770</v>
      </c>
      <c r="F905" s="157" t="s">
        <v>3770</v>
      </c>
      <c r="G905" s="65"/>
      <c r="H905" t="s">
        <v>3770</v>
      </c>
      <c r="Q905" s="131"/>
      <c r="S905" s="163" t="s">
        <v>66</v>
      </c>
      <c r="T905" t="s">
        <v>67</v>
      </c>
      <c r="U905" s="122"/>
      <c r="V905" s="35"/>
      <c r="Z905" s="36"/>
      <c r="AA905" s="36"/>
      <c r="AB905" s="36"/>
      <c r="AC905" s="36"/>
      <c r="AD905" t="e">
        <v>#N/A</v>
      </c>
      <c r="AE905" t="e">
        <f>VLOOKUP(P905,Table5[],2,0)</f>
        <v>#N/A</v>
      </c>
      <c r="AG905" s="36"/>
      <c r="AI905" s="36"/>
      <c r="AJ905" s="36"/>
      <c r="AM905" s="36"/>
      <c r="AN905" s="36"/>
      <c r="AO905" s="36"/>
      <c r="AP905" s="36"/>
      <c r="AQ905" s="36"/>
      <c r="AS905" s="122"/>
      <c r="AU905">
        <v>2027</v>
      </c>
      <c r="AV905" t="str">
        <f>VLOOKUP(A904,Table3[],7,0)</f>
        <v>Active</v>
      </c>
      <c r="AW905" t="e">
        <f>VLOOKUP(A905,Table3[],9,0)</f>
        <v>#N/A</v>
      </c>
      <c r="AX905" s="38"/>
      <c r="AY905" s="36"/>
      <c r="AZ905" s="36"/>
      <c r="BA905" s="58"/>
    </row>
    <row r="906" spans="1:53">
      <c r="A906" s="143">
        <v>4010145</v>
      </c>
      <c r="B906" t="s">
        <v>4867</v>
      </c>
      <c r="D906" t="s">
        <v>54</v>
      </c>
      <c r="E906" t="s">
        <v>160</v>
      </c>
      <c r="F906" s="158" t="s">
        <v>161</v>
      </c>
      <c r="G906" t="s">
        <v>162</v>
      </c>
      <c r="H906" t="s">
        <v>163</v>
      </c>
      <c r="I906" s="42" t="s">
        <v>164</v>
      </c>
      <c r="Q906" s="131"/>
      <c r="S906" s="165" t="s">
        <v>66</v>
      </c>
      <c r="T906" t="s">
        <v>67</v>
      </c>
      <c r="U906" s="122"/>
      <c r="V906" s="35"/>
      <c r="Z906" s="36"/>
      <c r="AA906" s="36"/>
      <c r="AB906" s="36"/>
      <c r="AC906" s="36"/>
      <c r="AD906" t="e">
        <v>#N/A</v>
      </c>
      <c r="AE906" t="e">
        <f>VLOOKUP(P906,Table5[],2,0)</f>
        <v>#N/A</v>
      </c>
      <c r="AG906" s="36"/>
      <c r="AI906" s="36"/>
      <c r="AJ906" s="36"/>
      <c r="AM906" s="36"/>
      <c r="AN906" s="36"/>
      <c r="AO906" s="36"/>
      <c r="AP906" s="36"/>
      <c r="AQ906" s="36"/>
      <c r="AS906" s="122"/>
      <c r="AU906">
        <v>2024</v>
      </c>
      <c r="AV906" t="e">
        <f>VLOOKUP(A905,Table3[],7,0)</f>
        <v>#N/A</v>
      </c>
      <c r="AW906" t="str">
        <f>VLOOKUP(A906,Table3[],9,0)</f>
        <v>LV7</v>
      </c>
      <c r="AX906" s="38"/>
      <c r="AY906" s="36"/>
      <c r="AZ906" s="36"/>
      <c r="BA906" s="58"/>
    </row>
    <row r="907" spans="1:53">
      <c r="A907" s="143">
        <v>4010147</v>
      </c>
      <c r="B907" t="s">
        <v>4869</v>
      </c>
      <c r="D907" t="s">
        <v>109</v>
      </c>
      <c r="E907" t="s">
        <v>160</v>
      </c>
      <c r="F907" s="157" t="s">
        <v>161</v>
      </c>
      <c r="G907" t="s">
        <v>162</v>
      </c>
      <c r="H907" t="s">
        <v>163</v>
      </c>
      <c r="I907" s="42" t="s">
        <v>164</v>
      </c>
      <c r="Q907" s="131"/>
      <c r="S907" s="163" t="s">
        <v>66</v>
      </c>
      <c r="T907" t="s">
        <v>67</v>
      </c>
      <c r="U907" s="122"/>
      <c r="V907" s="35"/>
      <c r="Z907" s="36"/>
      <c r="AA907" s="36"/>
      <c r="AB907" s="36"/>
      <c r="AC907" s="36"/>
      <c r="AD907" t="e">
        <v>#N/A</v>
      </c>
      <c r="AE907" t="e">
        <f>VLOOKUP(P907,Table5[],2,0)</f>
        <v>#N/A</v>
      </c>
      <c r="AG907" s="36"/>
      <c r="AI907" s="36"/>
      <c r="AJ907" s="36"/>
      <c r="AM907" s="36"/>
      <c r="AN907" s="36"/>
      <c r="AO907" s="36"/>
      <c r="AP907" s="36"/>
      <c r="AQ907" s="36"/>
      <c r="AS907" s="122"/>
      <c r="AU907">
        <v>2024</v>
      </c>
      <c r="AV907" t="str">
        <f>VLOOKUP(A906,Table3[],7,0)</f>
        <v>Active</v>
      </c>
      <c r="AW907" t="str">
        <f>VLOOKUP(A907,Table3[],9,0)</f>
        <v>LV7</v>
      </c>
      <c r="AX907" s="38"/>
      <c r="AY907" s="36"/>
      <c r="AZ907" s="36"/>
      <c r="BA907" s="58"/>
    </row>
    <row r="908" spans="1:53">
      <c r="A908" s="143">
        <v>4010148</v>
      </c>
      <c r="B908" t="s">
        <v>4870</v>
      </c>
      <c r="D908" t="s">
        <v>54</v>
      </c>
      <c r="E908" t="s">
        <v>3768</v>
      </c>
      <c r="F908" s="158" t="s">
        <v>241</v>
      </c>
      <c r="G908" s="65"/>
      <c r="H908" t="s">
        <v>3768</v>
      </c>
      <c r="Q908" s="131"/>
      <c r="S908" s="165" t="s">
        <v>66</v>
      </c>
      <c r="T908" t="s">
        <v>67</v>
      </c>
      <c r="U908" s="122"/>
      <c r="V908" s="35"/>
      <c r="Z908" s="36"/>
      <c r="AA908" s="36"/>
      <c r="AB908" s="36"/>
      <c r="AC908" s="36"/>
      <c r="AD908" t="e">
        <v>#N/A</v>
      </c>
      <c r="AE908" t="e">
        <f>VLOOKUP(P908,Table5[],2,0)</f>
        <v>#N/A</v>
      </c>
      <c r="AG908" s="36"/>
      <c r="AI908" s="36"/>
      <c r="AJ908" s="36"/>
      <c r="AM908" s="36"/>
      <c r="AN908" s="36"/>
      <c r="AO908" s="36"/>
      <c r="AP908" s="36"/>
      <c r="AQ908" s="36"/>
      <c r="AS908" s="122"/>
      <c r="AU908">
        <v>2024</v>
      </c>
      <c r="AV908" t="str">
        <f>VLOOKUP(A907,Table3[],7,0)</f>
        <v>Active</v>
      </c>
      <c r="AW908" t="str">
        <f>VLOOKUP(A908,Table3[],9,0)</f>
        <v>LV6</v>
      </c>
      <c r="AX908" s="38"/>
      <c r="AY908" s="36"/>
      <c r="AZ908" s="36"/>
      <c r="BA908" s="58"/>
    </row>
    <row r="909" spans="1:53">
      <c r="A909" s="143">
        <v>4010151</v>
      </c>
      <c r="B909" t="s">
        <v>4872</v>
      </c>
      <c r="D909" t="s">
        <v>54</v>
      </c>
      <c r="E909" t="s">
        <v>160</v>
      </c>
      <c r="F909" s="157" t="s">
        <v>161</v>
      </c>
      <c r="G909" t="s">
        <v>162</v>
      </c>
      <c r="H909" t="s">
        <v>163</v>
      </c>
      <c r="I909" s="42" t="s">
        <v>164</v>
      </c>
      <c r="Q909" s="131"/>
      <c r="S909" s="163" t="s">
        <v>66</v>
      </c>
      <c r="T909" t="s">
        <v>67</v>
      </c>
      <c r="U909" s="122"/>
      <c r="V909" s="35"/>
      <c r="Z909" s="36"/>
      <c r="AA909" s="36"/>
      <c r="AB909" s="36"/>
      <c r="AC909" s="36"/>
      <c r="AD909" t="e">
        <v>#N/A</v>
      </c>
      <c r="AE909" t="e">
        <f>VLOOKUP(P909,Table5[],2,0)</f>
        <v>#N/A</v>
      </c>
      <c r="AG909" s="36"/>
      <c r="AI909" s="36"/>
      <c r="AJ909" s="36"/>
      <c r="AM909" s="36"/>
      <c r="AN909" s="36"/>
      <c r="AO909" s="36"/>
      <c r="AP909" s="36"/>
      <c r="AQ909" s="36"/>
      <c r="AS909" s="122"/>
      <c r="AU909">
        <v>2025</v>
      </c>
      <c r="AV909" t="str">
        <f>VLOOKUP(A908,Table3[],7,0)</f>
        <v>Active</v>
      </c>
      <c r="AW909" t="str">
        <f>VLOOKUP(A909,Table3[],9,0)</f>
        <v>LV3</v>
      </c>
      <c r="AX909" s="38"/>
      <c r="AY909" s="36"/>
      <c r="AZ909" s="36"/>
      <c r="BA909" s="58"/>
    </row>
    <row r="910" spans="1:53">
      <c r="A910" s="143">
        <v>4010153</v>
      </c>
      <c r="B910" t="s">
        <v>4873</v>
      </c>
      <c r="D910" t="s">
        <v>54</v>
      </c>
      <c r="E910" t="s">
        <v>160</v>
      </c>
      <c r="F910" s="158" t="s">
        <v>161</v>
      </c>
      <c r="G910" t="s">
        <v>162</v>
      </c>
      <c r="H910" t="s">
        <v>163</v>
      </c>
      <c r="I910" s="42" t="s">
        <v>164</v>
      </c>
      <c r="Q910" s="131"/>
      <c r="S910" s="165" t="s">
        <v>66</v>
      </c>
      <c r="T910" t="s">
        <v>67</v>
      </c>
      <c r="U910" s="122"/>
      <c r="V910" s="35"/>
      <c r="Z910" s="36"/>
      <c r="AA910" s="36"/>
      <c r="AB910" s="36"/>
      <c r="AC910" s="36"/>
      <c r="AD910" t="e">
        <v>#N/A</v>
      </c>
      <c r="AE910" t="e">
        <f>VLOOKUP(P910,Table5[],2,0)</f>
        <v>#N/A</v>
      </c>
      <c r="AG910" s="36"/>
      <c r="AI910" s="36"/>
      <c r="AJ910" s="36"/>
      <c r="AM910" s="36"/>
      <c r="AN910" s="36"/>
      <c r="AO910" s="36"/>
      <c r="AP910" s="36"/>
      <c r="AQ910" s="36"/>
      <c r="AS910" s="122"/>
      <c r="AU910">
        <v>2024</v>
      </c>
      <c r="AV910" t="str">
        <f>VLOOKUP(A909,Table3[],7,0)</f>
        <v>Active</v>
      </c>
      <c r="AW910" t="str">
        <f>VLOOKUP(A910,Table3[],9,0)</f>
        <v>LV7</v>
      </c>
      <c r="AX910" s="38"/>
      <c r="AY910" s="36"/>
      <c r="AZ910" s="36"/>
      <c r="BA910" s="58"/>
    </row>
    <row r="911" spans="1:53">
      <c r="A911" s="143">
        <v>4010156</v>
      </c>
      <c r="B911" t="s">
        <v>11652</v>
      </c>
      <c r="D911" t="s">
        <v>54</v>
      </c>
      <c r="E911" t="s">
        <v>160</v>
      </c>
      <c r="F911" s="157" t="s">
        <v>161</v>
      </c>
      <c r="G911" t="s">
        <v>162</v>
      </c>
      <c r="H911" t="s">
        <v>163</v>
      </c>
      <c r="I911" s="42" t="s">
        <v>164</v>
      </c>
      <c r="Q911" s="131"/>
      <c r="S911" s="163" t="s">
        <v>66</v>
      </c>
      <c r="T911" t="s">
        <v>67</v>
      </c>
      <c r="U911" s="122"/>
      <c r="V911" s="35"/>
      <c r="Z911" s="36"/>
      <c r="AA911" s="36"/>
      <c r="AB911" s="36"/>
      <c r="AC911" s="36"/>
      <c r="AD911" t="e">
        <v>#N/A</v>
      </c>
      <c r="AE911" t="e">
        <f>VLOOKUP(P911,Table5[],2,0)</f>
        <v>#N/A</v>
      </c>
      <c r="AG911" s="36"/>
      <c r="AI911" s="36"/>
      <c r="AJ911" s="36"/>
      <c r="AM911" s="36"/>
      <c r="AN911" s="36"/>
      <c r="AO911" s="36"/>
      <c r="AP911" s="36"/>
      <c r="AQ911" s="36"/>
      <c r="AS911" s="122"/>
      <c r="AU911">
        <v>2027</v>
      </c>
      <c r="AV911" t="str">
        <f>VLOOKUP(A910,Table3[],7,0)</f>
        <v>Active</v>
      </c>
      <c r="AW911" t="e">
        <f>VLOOKUP(A911,Table3[],9,0)</f>
        <v>#N/A</v>
      </c>
      <c r="AX911" s="38"/>
      <c r="AY911" s="36"/>
      <c r="AZ911" s="36"/>
      <c r="BA911" s="58"/>
    </row>
    <row r="912" spans="1:53">
      <c r="A912" s="143">
        <v>4010162</v>
      </c>
      <c r="B912" t="s">
        <v>4876</v>
      </c>
      <c r="D912" t="s">
        <v>54</v>
      </c>
      <c r="E912" t="s">
        <v>160</v>
      </c>
      <c r="F912" s="158" t="s">
        <v>161</v>
      </c>
      <c r="G912" t="s">
        <v>162</v>
      </c>
      <c r="H912" t="s">
        <v>163</v>
      </c>
      <c r="I912" s="42" t="s">
        <v>164</v>
      </c>
      <c r="Q912" s="131"/>
      <c r="S912" s="165" t="s">
        <v>66</v>
      </c>
      <c r="T912" t="s">
        <v>67</v>
      </c>
      <c r="U912" s="122"/>
      <c r="V912" s="35"/>
      <c r="Z912" s="36"/>
      <c r="AA912" s="36"/>
      <c r="AB912" s="36"/>
      <c r="AC912" s="36"/>
      <c r="AD912" t="e">
        <v>#N/A</v>
      </c>
      <c r="AE912" t="e">
        <f>VLOOKUP(P912,Table5[],2,0)</f>
        <v>#N/A</v>
      </c>
      <c r="AG912" s="36"/>
      <c r="AI912" s="36"/>
      <c r="AJ912" s="36"/>
      <c r="AM912" s="36"/>
      <c r="AN912" s="36"/>
      <c r="AO912" s="36"/>
      <c r="AP912" s="36"/>
      <c r="AQ912" s="36"/>
      <c r="AS912" s="122"/>
      <c r="AU912">
        <v>2025</v>
      </c>
      <c r="AV912" t="e">
        <f>VLOOKUP(A911,Table3[],7,0)</f>
        <v>#N/A</v>
      </c>
      <c r="AW912" t="str">
        <f>VLOOKUP(A912,Table3[],9,0)</f>
        <v>LV3</v>
      </c>
      <c r="AX912" s="38"/>
      <c r="AY912" s="36"/>
      <c r="AZ912" s="36"/>
      <c r="BA912" s="58"/>
    </row>
    <row r="913" spans="1:53">
      <c r="A913" s="143">
        <v>4010164</v>
      </c>
      <c r="B913" t="s">
        <v>4877</v>
      </c>
      <c r="D913" t="s">
        <v>54</v>
      </c>
      <c r="E913" t="s">
        <v>121</v>
      </c>
      <c r="F913" s="157" t="s">
        <v>3708</v>
      </c>
      <c r="G913" s="65" t="s">
        <v>57</v>
      </c>
      <c r="H913" t="s">
        <v>122</v>
      </c>
      <c r="I913" t="s">
        <v>123</v>
      </c>
      <c r="Q913" s="131"/>
      <c r="S913" s="163" t="s">
        <v>116</v>
      </c>
      <c r="T913" t="s">
        <v>290</v>
      </c>
      <c r="U913" s="122"/>
      <c r="V913" s="35"/>
      <c r="Z913" s="36"/>
      <c r="AA913" s="36"/>
      <c r="AB913" s="36"/>
      <c r="AC913" s="36"/>
      <c r="AD913" t="e">
        <v>#N/A</v>
      </c>
      <c r="AE913" t="e">
        <f>VLOOKUP(P913,Table5[],2,0)</f>
        <v>#N/A</v>
      </c>
      <c r="AG913" s="36"/>
      <c r="AI913" s="36"/>
      <c r="AJ913" s="36"/>
      <c r="AM913" s="36"/>
      <c r="AN913" s="36"/>
      <c r="AO913" s="36"/>
      <c r="AP913" s="36"/>
      <c r="AQ913" s="36"/>
      <c r="AS913" s="122"/>
      <c r="AU913">
        <v>2024</v>
      </c>
      <c r="AV913" t="str">
        <f>VLOOKUP(A912,Table3[],7,0)</f>
        <v>Active</v>
      </c>
      <c r="AW913" t="str">
        <f>VLOOKUP(A913,Table3[],9,0)</f>
        <v>LV7</v>
      </c>
      <c r="AX913" s="38"/>
      <c r="AY913" s="36"/>
      <c r="AZ913" s="36"/>
      <c r="BA913" s="58"/>
    </row>
    <row r="914" spans="1:53">
      <c r="A914" s="143">
        <v>4010172</v>
      </c>
      <c r="B914" t="s">
        <v>4881</v>
      </c>
      <c r="D914" t="s">
        <v>54</v>
      </c>
      <c r="E914" t="s">
        <v>121</v>
      </c>
      <c r="F914" s="158" t="s">
        <v>3708</v>
      </c>
      <c r="G914" s="65" t="s">
        <v>57</v>
      </c>
      <c r="H914" t="s">
        <v>122</v>
      </c>
      <c r="I914" t="s">
        <v>123</v>
      </c>
      <c r="Q914" s="131"/>
      <c r="S914" s="165" t="s">
        <v>116</v>
      </c>
      <c r="T914" t="s">
        <v>290</v>
      </c>
      <c r="U914" s="122"/>
      <c r="V914" s="35"/>
      <c r="Z914" s="36"/>
      <c r="AA914" s="36"/>
      <c r="AB914" s="36"/>
      <c r="AC914" s="36"/>
      <c r="AD914" t="e">
        <v>#N/A</v>
      </c>
      <c r="AE914" t="e">
        <f>VLOOKUP(P914,Table5[],2,0)</f>
        <v>#N/A</v>
      </c>
      <c r="AG914" s="36"/>
      <c r="AI914" s="36"/>
      <c r="AJ914" s="36"/>
      <c r="AM914" s="36"/>
      <c r="AN914" s="36"/>
      <c r="AO914" s="36"/>
      <c r="AP914" s="36"/>
      <c r="AQ914" s="36"/>
      <c r="AS914" s="122"/>
      <c r="AU914">
        <v>2024</v>
      </c>
      <c r="AV914" t="str">
        <f>VLOOKUP(A913,Table3[],7,0)</f>
        <v>Active</v>
      </c>
      <c r="AW914" t="str">
        <f>VLOOKUP(A914,Table3[],9,0)</f>
        <v>LV7</v>
      </c>
      <c r="AX914" s="38"/>
      <c r="AY914" s="36"/>
      <c r="AZ914" s="36"/>
      <c r="BA914" s="58"/>
    </row>
    <row r="915" spans="1:53">
      <c r="A915" s="143">
        <v>4010175</v>
      </c>
      <c r="B915" t="s">
        <v>4882</v>
      </c>
      <c r="D915" t="s">
        <v>109</v>
      </c>
      <c r="E915" t="s">
        <v>55</v>
      </c>
      <c r="F915" s="157" t="s">
        <v>3708</v>
      </c>
      <c r="G915" s="65" t="s">
        <v>57</v>
      </c>
      <c r="H915" t="s">
        <v>58</v>
      </c>
      <c r="I915" t="s">
        <v>59</v>
      </c>
      <c r="Q915" s="131"/>
      <c r="S915" s="163" t="s">
        <v>116</v>
      </c>
      <c r="T915" t="s">
        <v>290</v>
      </c>
      <c r="U915" s="122"/>
      <c r="V915" s="35"/>
      <c r="Z915" s="36"/>
      <c r="AA915" s="36"/>
      <c r="AB915" s="36"/>
      <c r="AC915" s="36"/>
      <c r="AD915" t="e">
        <v>#N/A</v>
      </c>
      <c r="AE915" t="e">
        <f>VLOOKUP(P915,Table5[],2,0)</f>
        <v>#N/A</v>
      </c>
      <c r="AG915" s="36"/>
      <c r="AI915" s="36"/>
      <c r="AJ915" s="36"/>
      <c r="AM915" s="36"/>
      <c r="AN915" s="36"/>
      <c r="AO915" s="36"/>
      <c r="AP915" s="36"/>
      <c r="AQ915" s="36"/>
      <c r="AS915" s="122"/>
      <c r="AU915">
        <v>2024</v>
      </c>
      <c r="AV915" t="str">
        <f>VLOOKUP(A914,Table3[],7,0)</f>
        <v>Active</v>
      </c>
      <c r="AW915" t="str">
        <f>VLOOKUP(A915,Table3[],9,0)</f>
        <v>LV7</v>
      </c>
      <c r="AX915" s="38"/>
      <c r="AY915" s="36"/>
      <c r="AZ915" s="36"/>
      <c r="BA915" s="58"/>
    </row>
    <row r="916" spans="1:53">
      <c r="A916" s="143">
        <v>4010176</v>
      </c>
      <c r="B916" t="s">
        <v>4883</v>
      </c>
      <c r="D916" t="s">
        <v>109</v>
      </c>
      <c r="E916" t="s">
        <v>160</v>
      </c>
      <c r="F916" s="158" t="s">
        <v>161</v>
      </c>
      <c r="G916" t="s">
        <v>162</v>
      </c>
      <c r="H916" t="s">
        <v>163</v>
      </c>
      <c r="I916" s="42" t="s">
        <v>164</v>
      </c>
      <c r="Q916" s="131"/>
      <c r="S916" s="165" t="s">
        <v>66</v>
      </c>
      <c r="T916" t="s">
        <v>67</v>
      </c>
      <c r="U916" s="122"/>
      <c r="V916" s="35"/>
      <c r="Z916" s="36"/>
      <c r="AA916" s="36"/>
      <c r="AB916" s="36"/>
      <c r="AC916" s="36"/>
      <c r="AD916" t="e">
        <v>#N/A</v>
      </c>
      <c r="AE916" t="e">
        <f>VLOOKUP(P916,Table5[],2,0)</f>
        <v>#N/A</v>
      </c>
      <c r="AG916" s="36"/>
      <c r="AI916" s="36"/>
      <c r="AJ916" s="36"/>
      <c r="AM916" s="36"/>
      <c r="AN916" s="36"/>
      <c r="AO916" s="36"/>
      <c r="AP916" s="36"/>
      <c r="AQ916" s="36"/>
      <c r="AS916" s="122"/>
      <c r="AU916">
        <v>2024</v>
      </c>
      <c r="AV916" t="str">
        <f>VLOOKUP(A915,Table3[],7,0)</f>
        <v>Active</v>
      </c>
      <c r="AW916" t="str">
        <f>VLOOKUP(A916,Table3[],9,0)</f>
        <v>LV7</v>
      </c>
      <c r="AX916" s="38"/>
      <c r="AY916" s="36"/>
      <c r="AZ916" s="36"/>
      <c r="BA916" s="58"/>
    </row>
    <row r="917" spans="1:53">
      <c r="A917" s="143">
        <v>4010177</v>
      </c>
      <c r="B917" t="s">
        <v>4884</v>
      </c>
      <c r="D917" t="s">
        <v>54</v>
      </c>
      <c r="E917" t="s">
        <v>128</v>
      </c>
      <c r="F917" s="157" t="s">
        <v>3708</v>
      </c>
      <c r="G917" s="65" t="s">
        <v>57</v>
      </c>
      <c r="H917" t="s">
        <v>129</v>
      </c>
      <c r="I917" t="s">
        <v>130</v>
      </c>
      <c r="Q917" s="131"/>
      <c r="S917" s="163" t="s">
        <v>116</v>
      </c>
      <c r="T917" t="s">
        <v>3771</v>
      </c>
      <c r="U917" s="122"/>
      <c r="V917" s="35"/>
      <c r="Z917" s="36"/>
      <c r="AA917" s="36"/>
      <c r="AB917" s="36"/>
      <c r="AC917" s="36"/>
      <c r="AD917" t="e">
        <v>#N/A</v>
      </c>
      <c r="AE917" t="e">
        <f>VLOOKUP(P917,Table5[],2,0)</f>
        <v>#N/A</v>
      </c>
      <c r="AG917" s="36"/>
      <c r="AI917" s="36"/>
      <c r="AJ917" s="36"/>
      <c r="AM917" s="36"/>
      <c r="AN917" s="36"/>
      <c r="AO917" s="36"/>
      <c r="AP917" s="36"/>
      <c r="AQ917" s="36"/>
      <c r="AS917" s="122"/>
      <c r="AU917">
        <v>2024</v>
      </c>
      <c r="AV917" t="str">
        <f>VLOOKUP(A916,Table3[],7,0)</f>
        <v>Active</v>
      </c>
      <c r="AW917" t="str">
        <f>VLOOKUP(A917,Table3[],9,0)</f>
        <v>LV7</v>
      </c>
      <c r="AX917" s="38"/>
      <c r="AY917" s="36"/>
      <c r="AZ917" s="36"/>
      <c r="BA917" s="58"/>
    </row>
    <row r="918" spans="1:53">
      <c r="A918" s="143">
        <v>4010180</v>
      </c>
      <c r="B918" t="s">
        <v>4886</v>
      </c>
      <c r="D918" t="s">
        <v>109</v>
      </c>
      <c r="E918" t="s">
        <v>160</v>
      </c>
      <c r="F918" s="158" t="s">
        <v>161</v>
      </c>
      <c r="G918" t="s">
        <v>162</v>
      </c>
      <c r="H918" t="s">
        <v>163</v>
      </c>
      <c r="I918" s="42" t="s">
        <v>164</v>
      </c>
      <c r="Q918" s="131"/>
      <c r="S918" s="165" t="s">
        <v>116</v>
      </c>
      <c r="T918" t="s">
        <v>3772</v>
      </c>
      <c r="U918" s="122"/>
      <c r="V918" s="35"/>
      <c r="Z918" s="36"/>
      <c r="AA918" s="36"/>
      <c r="AB918" s="36"/>
      <c r="AC918" s="36"/>
      <c r="AD918" t="e">
        <v>#N/A</v>
      </c>
      <c r="AE918" t="e">
        <f>VLOOKUP(P918,Table5[],2,0)</f>
        <v>#N/A</v>
      </c>
      <c r="AG918" s="36"/>
      <c r="AI918" s="36"/>
      <c r="AJ918" s="36"/>
      <c r="AM918" s="36"/>
      <c r="AN918" s="36"/>
      <c r="AO918" s="36"/>
      <c r="AP918" s="36"/>
      <c r="AQ918" s="36"/>
      <c r="AS918" s="122"/>
      <c r="AU918">
        <v>2024</v>
      </c>
      <c r="AV918" t="str">
        <f>VLOOKUP(A917,Table3[],7,0)</f>
        <v>Active</v>
      </c>
      <c r="AW918" t="str">
        <f>VLOOKUP(A918,Table3[],9,0)</f>
        <v>LV7</v>
      </c>
      <c r="AX918" s="38"/>
      <c r="AY918" s="36"/>
      <c r="AZ918" s="36"/>
      <c r="BA918" s="58"/>
    </row>
    <row r="919" spans="1:53">
      <c r="A919" s="143">
        <v>4010184</v>
      </c>
      <c r="B919" t="s">
        <v>4887</v>
      </c>
      <c r="D919" t="s">
        <v>109</v>
      </c>
      <c r="E919" t="s">
        <v>160</v>
      </c>
      <c r="F919" s="157" t="s">
        <v>161</v>
      </c>
      <c r="G919" t="s">
        <v>162</v>
      </c>
      <c r="H919" t="s">
        <v>163</v>
      </c>
      <c r="I919" s="42" t="s">
        <v>164</v>
      </c>
      <c r="Q919" s="131"/>
      <c r="S919" s="163" t="s">
        <v>66</v>
      </c>
      <c r="T919" t="s">
        <v>67</v>
      </c>
      <c r="U919" s="122"/>
      <c r="V919" s="35"/>
      <c r="Z919" s="36"/>
      <c r="AA919" s="36"/>
      <c r="AB919" s="36"/>
      <c r="AC919" s="36"/>
      <c r="AD919" t="e">
        <v>#N/A</v>
      </c>
      <c r="AE919" t="e">
        <f>VLOOKUP(P919,Table5[],2,0)</f>
        <v>#N/A</v>
      </c>
      <c r="AG919" s="36"/>
      <c r="AI919" s="36"/>
      <c r="AJ919" s="36"/>
      <c r="AM919" s="36"/>
      <c r="AN919" s="36"/>
      <c r="AO919" s="36"/>
      <c r="AP919" s="36"/>
      <c r="AQ919" s="36"/>
      <c r="AS919" s="122"/>
      <c r="AU919">
        <v>2025</v>
      </c>
      <c r="AV919" t="str">
        <f>VLOOKUP(A918,Table3[],7,0)</f>
        <v>Active</v>
      </c>
      <c r="AW919" t="str">
        <f>VLOOKUP(A919,Table3[],9,0)</f>
        <v>LV4</v>
      </c>
      <c r="AX919" s="38"/>
      <c r="AY919" s="36"/>
      <c r="AZ919" s="36"/>
      <c r="BA919" s="58"/>
    </row>
    <row r="920" spans="1:53">
      <c r="A920" s="143">
        <v>4010185</v>
      </c>
      <c r="B920" t="s">
        <v>4888</v>
      </c>
      <c r="D920" t="s">
        <v>54</v>
      </c>
      <c r="E920" t="s">
        <v>160</v>
      </c>
      <c r="F920" s="158" t="s">
        <v>161</v>
      </c>
      <c r="G920" t="s">
        <v>162</v>
      </c>
      <c r="H920" t="s">
        <v>163</v>
      </c>
      <c r="I920" s="42" t="s">
        <v>164</v>
      </c>
      <c r="Q920" s="131"/>
      <c r="S920" s="165" t="s">
        <v>116</v>
      </c>
      <c r="T920" t="s">
        <v>2558</v>
      </c>
      <c r="U920" s="122"/>
      <c r="V920" s="35"/>
      <c r="Z920" s="36"/>
      <c r="AA920" s="36"/>
      <c r="AB920" s="36"/>
      <c r="AC920" s="36"/>
      <c r="AD920" t="e">
        <v>#N/A</v>
      </c>
      <c r="AE920" t="e">
        <f>VLOOKUP(P920,Table5[],2,0)</f>
        <v>#N/A</v>
      </c>
      <c r="AG920" s="36"/>
      <c r="AI920" s="36"/>
      <c r="AJ920" s="36"/>
      <c r="AM920" s="36"/>
      <c r="AN920" s="36"/>
      <c r="AO920" s="36"/>
      <c r="AP920" s="36"/>
      <c r="AQ920" s="36"/>
      <c r="AS920" s="122"/>
      <c r="AU920">
        <v>2024</v>
      </c>
      <c r="AV920" t="str">
        <f>VLOOKUP(A919,Table3[],7,0)</f>
        <v>Active</v>
      </c>
      <c r="AW920" t="str">
        <f>VLOOKUP(A920,Table3[],9,0)</f>
        <v>LV7</v>
      </c>
      <c r="AX920" s="38"/>
      <c r="AY920" s="36"/>
      <c r="AZ920" s="36"/>
      <c r="BA920" s="58"/>
    </row>
    <row r="921" spans="1:53">
      <c r="A921" s="143">
        <v>4010192</v>
      </c>
      <c r="B921" t="s">
        <v>4891</v>
      </c>
      <c r="D921" t="s">
        <v>54</v>
      </c>
      <c r="E921" t="s">
        <v>630</v>
      </c>
      <c r="F921" s="157" t="s">
        <v>161</v>
      </c>
      <c r="G921" t="s">
        <v>162</v>
      </c>
      <c r="H921" s="42" t="s">
        <v>631</v>
      </c>
      <c r="I921" s="42" t="s">
        <v>632</v>
      </c>
      <c r="Q921" s="131"/>
      <c r="S921" s="163" t="s">
        <v>116</v>
      </c>
      <c r="T921" t="s">
        <v>232</v>
      </c>
      <c r="U921" s="122"/>
      <c r="V921" s="35"/>
      <c r="Z921" s="36"/>
      <c r="AA921" s="36"/>
      <c r="AB921" s="36"/>
      <c r="AC921" s="36"/>
      <c r="AD921" t="e">
        <v>#N/A</v>
      </c>
      <c r="AE921" t="e">
        <f>VLOOKUP(P921,Table5[],2,0)</f>
        <v>#N/A</v>
      </c>
      <c r="AG921" s="36"/>
      <c r="AI921" s="36"/>
      <c r="AJ921" s="36"/>
      <c r="AM921" s="36"/>
      <c r="AN921" s="36"/>
      <c r="AO921" s="36"/>
      <c r="AP921" s="36"/>
      <c r="AQ921" s="36"/>
      <c r="AS921" s="122"/>
      <c r="AU921">
        <v>2024</v>
      </c>
      <c r="AV921" t="str">
        <f>VLOOKUP(A920,Table3[],7,0)</f>
        <v>Active</v>
      </c>
      <c r="AW921" t="str">
        <f>VLOOKUP(A921,Table3[],9,0)</f>
        <v>LV6</v>
      </c>
      <c r="AX921" s="38"/>
      <c r="AY921" s="36"/>
      <c r="AZ921" s="36"/>
      <c r="BA921" s="58"/>
    </row>
    <row r="922" spans="1:53">
      <c r="A922" s="143">
        <v>4010193</v>
      </c>
      <c r="B922" t="s">
        <v>4892</v>
      </c>
      <c r="D922" t="s">
        <v>109</v>
      </c>
      <c r="E922" t="s">
        <v>160</v>
      </c>
      <c r="F922" s="158" t="s">
        <v>161</v>
      </c>
      <c r="G922" t="s">
        <v>162</v>
      </c>
      <c r="H922" t="s">
        <v>163</v>
      </c>
      <c r="I922" s="42" t="s">
        <v>164</v>
      </c>
      <c r="Q922" s="131"/>
      <c r="S922" s="165" t="s">
        <v>66</v>
      </c>
      <c r="T922" t="s">
        <v>67</v>
      </c>
      <c r="U922" s="122"/>
      <c r="V922" s="35"/>
      <c r="Z922" s="36"/>
      <c r="AA922" s="36"/>
      <c r="AB922" s="36"/>
      <c r="AC922" s="36"/>
      <c r="AD922" t="e">
        <v>#N/A</v>
      </c>
      <c r="AE922" t="e">
        <f>VLOOKUP(P922,Table5[],2,0)</f>
        <v>#N/A</v>
      </c>
      <c r="AG922" s="36"/>
      <c r="AI922" s="36"/>
      <c r="AJ922" s="36"/>
      <c r="AM922" s="36"/>
      <c r="AN922" s="36"/>
      <c r="AO922" s="36"/>
      <c r="AP922" s="36"/>
      <c r="AQ922" s="36"/>
      <c r="AS922" s="122"/>
      <c r="AU922">
        <v>2024</v>
      </c>
      <c r="AV922" t="str">
        <f>VLOOKUP(A921,Table3[],7,0)</f>
        <v>Active</v>
      </c>
      <c r="AW922" t="str">
        <f>VLOOKUP(A922,Table3[],9,0)</f>
        <v>LV6</v>
      </c>
      <c r="AX922" s="38"/>
      <c r="AY922" s="36"/>
      <c r="AZ922" s="36"/>
      <c r="BA922" s="58"/>
    </row>
    <row r="923" spans="1:53">
      <c r="A923" s="143">
        <v>4010194</v>
      </c>
      <c r="B923" t="s">
        <v>4893</v>
      </c>
      <c r="D923" t="s">
        <v>109</v>
      </c>
      <c r="E923" t="s">
        <v>3319</v>
      </c>
      <c r="F923" s="157" t="s">
        <v>241</v>
      </c>
      <c r="G923" s="51" t="s">
        <v>242</v>
      </c>
      <c r="H923" s="46" t="s">
        <v>3320</v>
      </c>
      <c r="I923" s="46" t="s">
        <v>3321</v>
      </c>
      <c r="Q923" s="131"/>
      <c r="S923" s="163" t="s">
        <v>66</v>
      </c>
      <c r="T923" t="s">
        <v>67</v>
      </c>
      <c r="U923" s="122"/>
      <c r="V923" s="35"/>
      <c r="Z923" s="36"/>
      <c r="AA923" s="36"/>
      <c r="AB923" s="36"/>
      <c r="AC923" s="36"/>
      <c r="AD923" t="e">
        <v>#N/A</v>
      </c>
      <c r="AE923" t="e">
        <f>VLOOKUP(P923,Table5[],2,0)</f>
        <v>#N/A</v>
      </c>
      <c r="AG923" s="36"/>
      <c r="AI923" s="36"/>
      <c r="AJ923" s="36"/>
      <c r="AM923" s="36"/>
      <c r="AN923" s="36"/>
      <c r="AO923" s="36"/>
      <c r="AP923" s="36"/>
      <c r="AQ923" s="36"/>
      <c r="AS923" s="122"/>
      <c r="AU923">
        <v>2024</v>
      </c>
      <c r="AV923" t="str">
        <f>VLOOKUP(A922,Table3[],7,0)</f>
        <v>Active</v>
      </c>
      <c r="AW923" t="str">
        <f>VLOOKUP(A923,Table3[],9,0)</f>
        <v>LV7</v>
      </c>
      <c r="AX923" s="38"/>
      <c r="AY923" s="36"/>
      <c r="AZ923" s="36"/>
      <c r="BA923" s="58"/>
    </row>
    <row r="924" spans="1:53">
      <c r="A924" s="143">
        <v>4010198</v>
      </c>
      <c r="B924" t="s">
        <v>4896</v>
      </c>
      <c r="D924" t="s">
        <v>109</v>
      </c>
      <c r="E924" t="s">
        <v>342</v>
      </c>
      <c r="F924" s="158" t="s">
        <v>241</v>
      </c>
      <c r="G924" s="65" t="s">
        <v>242</v>
      </c>
      <c r="H924" t="s">
        <v>343</v>
      </c>
      <c r="I924" t="s">
        <v>344</v>
      </c>
      <c r="Q924" s="131"/>
      <c r="S924" s="165" t="s">
        <v>66</v>
      </c>
      <c r="T924" t="s">
        <v>67</v>
      </c>
      <c r="U924" s="122"/>
      <c r="V924" s="35"/>
      <c r="Z924" s="36"/>
      <c r="AA924" s="36"/>
      <c r="AB924" s="36"/>
      <c r="AC924" s="36"/>
      <c r="AD924" t="e">
        <v>#N/A</v>
      </c>
      <c r="AE924" t="e">
        <f>VLOOKUP(P924,Table5[],2,0)</f>
        <v>#N/A</v>
      </c>
      <c r="AG924" s="36"/>
      <c r="AI924" s="36"/>
      <c r="AJ924" s="36"/>
      <c r="AM924" s="36"/>
      <c r="AN924" s="36"/>
      <c r="AO924" s="36"/>
      <c r="AP924" s="36"/>
      <c r="AQ924" s="36"/>
      <c r="AS924" s="122"/>
      <c r="AU924">
        <v>2024</v>
      </c>
      <c r="AV924" t="str">
        <f>VLOOKUP(A923,Table3[],7,0)</f>
        <v>Active</v>
      </c>
      <c r="AW924" t="str">
        <f>VLOOKUP(A924,Table3[],9,0)</f>
        <v>LV7</v>
      </c>
      <c r="AX924" s="38"/>
      <c r="AY924" s="36"/>
      <c r="AZ924" s="36"/>
      <c r="BA924" s="58"/>
    </row>
    <row r="925" spans="1:53">
      <c r="A925" s="143">
        <v>4010201</v>
      </c>
      <c r="B925" t="s">
        <v>4897</v>
      </c>
      <c r="D925" t="s">
        <v>109</v>
      </c>
      <c r="E925" t="s">
        <v>160</v>
      </c>
      <c r="F925" s="157" t="s">
        <v>161</v>
      </c>
      <c r="G925" t="s">
        <v>162</v>
      </c>
      <c r="H925" t="s">
        <v>163</v>
      </c>
      <c r="I925" s="42" t="s">
        <v>164</v>
      </c>
      <c r="Q925" s="131"/>
      <c r="S925" s="163" t="s">
        <v>116</v>
      </c>
      <c r="T925" t="s">
        <v>232</v>
      </c>
      <c r="U925" s="122"/>
      <c r="V925" s="35"/>
      <c r="Z925" s="36"/>
      <c r="AA925" s="36"/>
      <c r="AB925" s="36"/>
      <c r="AC925" s="36"/>
      <c r="AD925" t="e">
        <v>#N/A</v>
      </c>
      <c r="AE925" t="e">
        <f>VLOOKUP(P925,Table5[],2,0)</f>
        <v>#N/A</v>
      </c>
      <c r="AG925" s="36"/>
      <c r="AI925" s="36"/>
      <c r="AJ925" s="36"/>
      <c r="AM925" s="36"/>
      <c r="AN925" s="36"/>
      <c r="AO925" s="36"/>
      <c r="AP925" s="36"/>
      <c r="AQ925" s="36"/>
      <c r="AS925" s="122"/>
      <c r="AU925">
        <v>2024</v>
      </c>
      <c r="AV925" t="str">
        <f>VLOOKUP(A924,Table3[],7,0)</f>
        <v>Active</v>
      </c>
      <c r="AW925" t="str">
        <f>VLOOKUP(A925,Table3[],9,0)</f>
        <v>LV7</v>
      </c>
      <c r="AX925" s="38"/>
      <c r="AY925" s="36"/>
      <c r="AZ925" s="36"/>
      <c r="BA925" s="58"/>
    </row>
    <row r="926" spans="1:53">
      <c r="A926" s="143">
        <v>4010202</v>
      </c>
      <c r="B926" t="s">
        <v>4898</v>
      </c>
      <c r="D926" t="s">
        <v>109</v>
      </c>
      <c r="E926" t="s">
        <v>630</v>
      </c>
      <c r="F926" s="158" t="s">
        <v>161</v>
      </c>
      <c r="G926" t="s">
        <v>162</v>
      </c>
      <c r="H926" s="42" t="s">
        <v>631</v>
      </c>
      <c r="I926" s="42" t="s">
        <v>632</v>
      </c>
      <c r="Q926" s="131"/>
      <c r="S926" s="165" t="s">
        <v>116</v>
      </c>
      <c r="T926" t="s">
        <v>280</v>
      </c>
      <c r="U926" s="122"/>
      <c r="V926" s="35"/>
      <c r="Z926" s="36"/>
      <c r="AA926" s="36"/>
      <c r="AB926" s="36"/>
      <c r="AC926" s="36"/>
      <c r="AD926" t="e">
        <v>#N/A</v>
      </c>
      <c r="AE926" t="e">
        <f>VLOOKUP(P926,Table5[],2,0)</f>
        <v>#N/A</v>
      </c>
      <c r="AG926" s="36"/>
      <c r="AI926" s="36"/>
      <c r="AJ926" s="36"/>
      <c r="AM926" s="36"/>
      <c r="AN926" s="36"/>
      <c r="AO926" s="36"/>
      <c r="AP926" s="36"/>
      <c r="AQ926" s="36"/>
      <c r="AS926" s="122"/>
      <c r="AU926">
        <v>2024</v>
      </c>
      <c r="AV926" t="str">
        <f>VLOOKUP(A925,Table3[],7,0)</f>
        <v>Active</v>
      </c>
      <c r="AW926" t="str">
        <f>VLOOKUP(A926,Table3[],9,0)</f>
        <v>LV7</v>
      </c>
      <c r="AX926" s="38"/>
      <c r="AY926" s="36"/>
      <c r="AZ926" s="36"/>
      <c r="BA926" s="58"/>
    </row>
    <row r="927" spans="1:53">
      <c r="A927" s="143">
        <v>4010205</v>
      </c>
      <c r="B927" t="s">
        <v>4899</v>
      </c>
      <c r="D927" t="s">
        <v>109</v>
      </c>
      <c r="E927" t="s">
        <v>342</v>
      </c>
      <c r="F927" s="157" t="s">
        <v>241</v>
      </c>
      <c r="G927" s="65" t="s">
        <v>242</v>
      </c>
      <c r="H927" t="s">
        <v>343</v>
      </c>
      <c r="I927" t="s">
        <v>344</v>
      </c>
      <c r="Q927" s="131"/>
      <c r="S927" s="163" t="s">
        <v>66</v>
      </c>
      <c r="T927" t="s">
        <v>67</v>
      </c>
      <c r="U927" s="122"/>
      <c r="V927" s="35"/>
      <c r="Z927" s="36"/>
      <c r="AA927" s="36"/>
      <c r="AB927" s="36"/>
      <c r="AC927" s="36"/>
      <c r="AD927" t="e">
        <v>#N/A</v>
      </c>
      <c r="AE927" t="e">
        <f>VLOOKUP(P927,Table5[],2,0)</f>
        <v>#N/A</v>
      </c>
      <c r="AG927" s="36"/>
      <c r="AI927" s="36"/>
      <c r="AJ927" s="36"/>
      <c r="AM927" s="36"/>
      <c r="AN927" s="36"/>
      <c r="AO927" s="36"/>
      <c r="AP927" s="36"/>
      <c r="AQ927" s="36"/>
      <c r="AS927" s="122"/>
      <c r="AU927">
        <v>2024</v>
      </c>
      <c r="AV927" t="str">
        <f>VLOOKUP(A926,Table3[],7,0)</f>
        <v>Active</v>
      </c>
      <c r="AW927" t="str">
        <f>VLOOKUP(A927,Table3[],9,0)</f>
        <v>LV7</v>
      </c>
      <c r="AX927" s="38"/>
      <c r="AY927" s="36"/>
      <c r="AZ927" s="36"/>
      <c r="BA927" s="58"/>
    </row>
    <row r="928" spans="1:53">
      <c r="A928" s="143">
        <v>4010207</v>
      </c>
      <c r="B928" t="s">
        <v>4901</v>
      </c>
      <c r="D928" t="s">
        <v>54</v>
      </c>
      <c r="E928" t="s">
        <v>160</v>
      </c>
      <c r="F928" s="158" t="s">
        <v>161</v>
      </c>
      <c r="G928" t="s">
        <v>162</v>
      </c>
      <c r="H928" t="s">
        <v>163</v>
      </c>
      <c r="I928" s="42" t="s">
        <v>164</v>
      </c>
      <c r="Q928" s="131"/>
      <c r="S928" s="165" t="s">
        <v>66</v>
      </c>
      <c r="T928" t="s">
        <v>67</v>
      </c>
      <c r="U928" s="122"/>
      <c r="V928" s="35"/>
      <c r="Z928" s="36"/>
      <c r="AA928" s="36"/>
      <c r="AB928" s="36"/>
      <c r="AC928" s="36"/>
      <c r="AD928" t="e">
        <v>#N/A</v>
      </c>
      <c r="AE928" t="e">
        <f>VLOOKUP(P928,Table5[],2,0)</f>
        <v>#N/A</v>
      </c>
      <c r="AG928" s="36"/>
      <c r="AI928" s="36"/>
      <c r="AJ928" s="36"/>
      <c r="AM928" s="36"/>
      <c r="AN928" s="36"/>
      <c r="AO928" s="36"/>
      <c r="AP928" s="36"/>
      <c r="AQ928" s="36"/>
      <c r="AS928" s="122"/>
      <c r="AU928">
        <v>2026</v>
      </c>
      <c r="AV928" t="str">
        <f>VLOOKUP(A927,Table3[],7,0)</f>
        <v>Active</v>
      </c>
      <c r="AW928" t="str">
        <f>VLOOKUP(A928,Table3[],9,0)</f>
        <v>LV2</v>
      </c>
      <c r="AX928" s="38"/>
      <c r="AY928" s="36"/>
      <c r="AZ928" s="36"/>
      <c r="BA928" s="58"/>
    </row>
    <row r="929" spans="1:53">
      <c r="A929" s="143">
        <v>4010208</v>
      </c>
      <c r="B929" t="s">
        <v>4902</v>
      </c>
      <c r="D929" t="s">
        <v>109</v>
      </c>
      <c r="E929" t="s">
        <v>160</v>
      </c>
      <c r="F929" s="157" t="s">
        <v>161</v>
      </c>
      <c r="G929" t="s">
        <v>162</v>
      </c>
      <c r="H929" t="s">
        <v>163</v>
      </c>
      <c r="I929" s="42" t="s">
        <v>164</v>
      </c>
      <c r="Q929" s="131"/>
      <c r="S929" s="163" t="s">
        <v>66</v>
      </c>
      <c r="T929" t="s">
        <v>67</v>
      </c>
      <c r="U929" s="122"/>
      <c r="V929" s="35"/>
      <c r="Z929" s="36"/>
      <c r="AA929" s="36"/>
      <c r="AB929" s="36"/>
      <c r="AC929" s="36"/>
      <c r="AD929" t="e">
        <v>#N/A</v>
      </c>
      <c r="AE929" t="e">
        <f>VLOOKUP(P929,Table5[],2,0)</f>
        <v>#N/A</v>
      </c>
      <c r="AG929" s="36"/>
      <c r="AI929" s="36"/>
      <c r="AJ929" s="36"/>
      <c r="AM929" s="36"/>
      <c r="AN929" s="36"/>
      <c r="AO929" s="36"/>
      <c r="AP929" s="36"/>
      <c r="AQ929" s="36"/>
      <c r="AS929" s="122"/>
      <c r="AU929">
        <v>2024</v>
      </c>
      <c r="AV929" t="str">
        <f>VLOOKUP(A928,Table3[],7,0)</f>
        <v>Active</v>
      </c>
      <c r="AW929" t="str">
        <f>VLOOKUP(A929,Table3[],9,0)</f>
        <v>LV7</v>
      </c>
      <c r="AX929" s="38"/>
      <c r="AY929" s="36"/>
      <c r="AZ929" s="36"/>
      <c r="BA929" s="58"/>
    </row>
    <row r="930" spans="1:53">
      <c r="A930" s="143">
        <v>4010209</v>
      </c>
      <c r="B930" t="s">
        <v>4903</v>
      </c>
      <c r="D930" t="s">
        <v>109</v>
      </c>
      <c r="E930" t="s">
        <v>342</v>
      </c>
      <c r="F930" s="158" t="s">
        <v>241</v>
      </c>
      <c r="G930" s="65" t="s">
        <v>242</v>
      </c>
      <c r="H930" t="s">
        <v>343</v>
      </c>
      <c r="I930" t="s">
        <v>344</v>
      </c>
      <c r="Q930" s="131"/>
      <c r="S930" s="165" t="s">
        <v>116</v>
      </c>
      <c r="T930" t="s">
        <v>232</v>
      </c>
      <c r="U930" s="122"/>
      <c r="V930" s="35"/>
      <c r="Z930" s="36"/>
      <c r="AA930" s="36"/>
      <c r="AB930" s="36"/>
      <c r="AC930" s="36"/>
      <c r="AD930" t="e">
        <v>#N/A</v>
      </c>
      <c r="AE930" t="e">
        <f>VLOOKUP(P930,Table5[],2,0)</f>
        <v>#N/A</v>
      </c>
      <c r="AG930" s="36"/>
      <c r="AI930" s="36"/>
      <c r="AJ930" s="36"/>
      <c r="AM930" s="36"/>
      <c r="AN930" s="36"/>
      <c r="AO930" s="36"/>
      <c r="AP930" s="36"/>
      <c r="AQ930" s="36"/>
      <c r="AS930" s="122"/>
      <c r="AU930">
        <v>2024</v>
      </c>
      <c r="AV930" t="str">
        <f>VLOOKUP(A929,Table3[],7,0)</f>
        <v>Active</v>
      </c>
      <c r="AW930" t="str">
        <f>VLOOKUP(A930,Table3[],9,0)</f>
        <v>LV6</v>
      </c>
      <c r="AX930" s="38"/>
      <c r="AY930" s="36"/>
      <c r="AZ930" s="36"/>
      <c r="BA930" s="58"/>
    </row>
    <row r="931" spans="1:53">
      <c r="A931" s="143">
        <v>4010210</v>
      </c>
      <c r="B931" t="s">
        <v>4904</v>
      </c>
      <c r="D931" t="s">
        <v>109</v>
      </c>
      <c r="E931" t="s">
        <v>160</v>
      </c>
      <c r="F931" s="157" t="s">
        <v>161</v>
      </c>
      <c r="G931" t="s">
        <v>162</v>
      </c>
      <c r="H931" t="s">
        <v>163</v>
      </c>
      <c r="I931" s="42" t="s">
        <v>164</v>
      </c>
      <c r="Q931" s="131"/>
      <c r="S931" s="163" t="s">
        <v>66</v>
      </c>
      <c r="T931" t="s">
        <v>67</v>
      </c>
      <c r="U931" s="122"/>
      <c r="V931" s="35"/>
      <c r="Z931" s="36"/>
      <c r="AA931" s="36"/>
      <c r="AB931" s="36"/>
      <c r="AC931" s="36"/>
      <c r="AD931" t="e">
        <v>#N/A</v>
      </c>
      <c r="AE931" t="e">
        <f>VLOOKUP(P931,Table5[],2,0)</f>
        <v>#N/A</v>
      </c>
      <c r="AG931" s="36"/>
      <c r="AI931" s="36"/>
      <c r="AJ931" s="36"/>
      <c r="AM931" s="36"/>
      <c r="AN931" s="36"/>
      <c r="AO931" s="36"/>
      <c r="AP931" s="36"/>
      <c r="AQ931" s="36"/>
      <c r="AS931" s="122"/>
      <c r="AU931">
        <v>2024</v>
      </c>
      <c r="AV931" t="str">
        <f>VLOOKUP(A930,Table3[],7,0)</f>
        <v>Active</v>
      </c>
      <c r="AW931" t="str">
        <f>VLOOKUP(A931,Table3[],9,0)</f>
        <v>LV7</v>
      </c>
      <c r="AX931" s="38"/>
      <c r="AY931" s="36"/>
      <c r="AZ931" s="36"/>
      <c r="BA931" s="58"/>
    </row>
    <row r="932" spans="1:53">
      <c r="A932" s="143">
        <v>4010213</v>
      </c>
      <c r="B932" t="s">
        <v>4906</v>
      </c>
      <c r="D932" t="s">
        <v>109</v>
      </c>
      <c r="E932" t="s">
        <v>240</v>
      </c>
      <c r="F932" s="158" t="s">
        <v>241</v>
      </c>
      <c r="G932" s="65" t="s">
        <v>242</v>
      </c>
      <c r="H932" t="s">
        <v>243</v>
      </c>
      <c r="I932" t="s">
        <v>244</v>
      </c>
      <c r="Q932" s="131"/>
      <c r="S932" s="165" t="s">
        <v>116</v>
      </c>
      <c r="T932" t="s">
        <v>3773</v>
      </c>
      <c r="U932" s="122"/>
      <c r="V932" s="35"/>
      <c r="Z932" s="36"/>
      <c r="AA932" s="36"/>
      <c r="AB932" s="36"/>
      <c r="AC932" s="36"/>
      <c r="AD932" t="e">
        <v>#N/A</v>
      </c>
      <c r="AE932" t="e">
        <f>VLOOKUP(P932,Table5[],2,0)</f>
        <v>#N/A</v>
      </c>
      <c r="AG932" s="36"/>
      <c r="AI932" s="36"/>
      <c r="AJ932" s="36"/>
      <c r="AM932" s="36"/>
      <c r="AN932" s="36"/>
      <c r="AO932" s="36"/>
      <c r="AP932" s="36"/>
      <c r="AQ932" s="36"/>
      <c r="AS932" s="122"/>
      <c r="AU932">
        <v>2024</v>
      </c>
      <c r="AV932" t="str">
        <f>VLOOKUP(A931,Table3[],7,0)</f>
        <v>Active</v>
      </c>
      <c r="AW932" t="str">
        <f>VLOOKUP(A932,Table3[],9,0)</f>
        <v>LV7</v>
      </c>
      <c r="AX932" s="38"/>
      <c r="AY932" s="36"/>
      <c r="AZ932" s="36"/>
      <c r="BA932" s="58"/>
    </row>
    <row r="933" spans="1:53">
      <c r="A933" s="143">
        <v>4010217</v>
      </c>
      <c r="B933" t="s">
        <v>4907</v>
      </c>
      <c r="D933" t="s">
        <v>109</v>
      </c>
      <c r="E933" t="s">
        <v>405</v>
      </c>
      <c r="F933" s="157" t="s">
        <v>3708</v>
      </c>
      <c r="G933" s="65" t="s">
        <v>57</v>
      </c>
      <c r="H933" t="s">
        <v>406</v>
      </c>
      <c r="I933" t="s">
        <v>407</v>
      </c>
      <c r="Q933" s="131"/>
      <c r="S933" s="163" t="s">
        <v>116</v>
      </c>
      <c r="T933" t="s">
        <v>232</v>
      </c>
      <c r="U933" s="122"/>
      <c r="V933" s="35"/>
      <c r="Z933" s="36"/>
      <c r="AA933" s="36"/>
      <c r="AB933" s="36"/>
      <c r="AC933" s="36"/>
      <c r="AD933" t="e">
        <v>#N/A</v>
      </c>
      <c r="AE933" t="e">
        <f>VLOOKUP(P933,Table5[],2,0)</f>
        <v>#N/A</v>
      </c>
      <c r="AG933" s="36"/>
      <c r="AI933" s="36"/>
      <c r="AJ933" s="36"/>
      <c r="AM933" s="36"/>
      <c r="AN933" s="36"/>
      <c r="AO933" s="36"/>
      <c r="AP933" s="36"/>
      <c r="AQ933" s="36"/>
      <c r="AS933" s="122"/>
      <c r="AU933">
        <v>2024</v>
      </c>
      <c r="AV933" t="str">
        <f>VLOOKUP(A932,Table3[],7,0)</f>
        <v>Active</v>
      </c>
      <c r="AW933" t="str">
        <f>VLOOKUP(A933,Table3[],9,0)</f>
        <v>LV7</v>
      </c>
      <c r="AX933" s="38"/>
      <c r="AY933" s="36"/>
      <c r="AZ933" s="36"/>
      <c r="BA933" s="58"/>
    </row>
    <row r="934" spans="1:53">
      <c r="A934" s="143">
        <v>4010218</v>
      </c>
      <c r="B934" t="s">
        <v>4908</v>
      </c>
      <c r="D934" t="s">
        <v>54</v>
      </c>
      <c r="E934" t="s">
        <v>3319</v>
      </c>
      <c r="F934" s="158" t="s">
        <v>241</v>
      </c>
      <c r="G934" s="51" t="s">
        <v>242</v>
      </c>
      <c r="H934" s="46" t="s">
        <v>3320</v>
      </c>
      <c r="I934" s="46" t="s">
        <v>3321</v>
      </c>
      <c r="Q934" s="131"/>
      <c r="S934" s="165" t="s">
        <v>66</v>
      </c>
      <c r="T934" t="s">
        <v>67</v>
      </c>
      <c r="U934" s="122"/>
      <c r="V934" s="35"/>
      <c r="Z934" s="36"/>
      <c r="AA934" s="36"/>
      <c r="AB934" s="36"/>
      <c r="AC934" s="36"/>
      <c r="AD934" t="e">
        <v>#N/A</v>
      </c>
      <c r="AE934" t="e">
        <f>VLOOKUP(P934,Table5[],2,0)</f>
        <v>#N/A</v>
      </c>
      <c r="AG934" s="36"/>
      <c r="AI934" s="36"/>
      <c r="AJ934" s="36"/>
      <c r="AM934" s="36"/>
      <c r="AN934" s="36"/>
      <c r="AO934" s="36"/>
      <c r="AP934" s="36"/>
      <c r="AQ934" s="36"/>
      <c r="AS934" s="122"/>
      <c r="AU934" s="42">
        <v>2024</v>
      </c>
      <c r="AV934" t="str">
        <f>VLOOKUP(A933,Table3[],7,0)</f>
        <v>Active</v>
      </c>
      <c r="AW934" t="str">
        <f>VLOOKUP(A934,Table3[],9,0)</f>
        <v>LV8</v>
      </c>
      <c r="AX934" s="38"/>
      <c r="AY934" s="36"/>
      <c r="AZ934" s="36"/>
      <c r="BA934" s="58"/>
    </row>
    <row r="935" spans="1:53">
      <c r="A935" s="143">
        <v>4010219</v>
      </c>
      <c r="B935" t="s">
        <v>4909</v>
      </c>
      <c r="D935" t="s">
        <v>109</v>
      </c>
      <c r="E935" t="s">
        <v>160</v>
      </c>
      <c r="F935" s="157" t="s">
        <v>161</v>
      </c>
      <c r="G935" t="s">
        <v>162</v>
      </c>
      <c r="H935" t="s">
        <v>163</v>
      </c>
      <c r="I935" s="42" t="s">
        <v>164</v>
      </c>
      <c r="Q935" s="131"/>
      <c r="S935" s="163" t="s">
        <v>66</v>
      </c>
      <c r="T935" t="s">
        <v>67</v>
      </c>
      <c r="U935" s="122"/>
      <c r="V935" s="35"/>
      <c r="Z935" s="36"/>
      <c r="AA935" s="36"/>
      <c r="AB935" s="36"/>
      <c r="AC935" s="36"/>
      <c r="AD935" t="e">
        <v>#N/A</v>
      </c>
      <c r="AE935" t="e">
        <f>VLOOKUP(P935,Table5[],2,0)</f>
        <v>#N/A</v>
      </c>
      <c r="AG935" s="36"/>
      <c r="AI935" s="36"/>
      <c r="AJ935" s="36"/>
      <c r="AM935" s="36"/>
      <c r="AN935" s="36"/>
      <c r="AO935" s="36"/>
      <c r="AP935" s="36"/>
      <c r="AQ935" s="36"/>
      <c r="AS935" s="122"/>
      <c r="AU935">
        <v>2024</v>
      </c>
      <c r="AV935" t="str">
        <f>VLOOKUP(A934,Table3[],7,0)</f>
        <v>Active</v>
      </c>
      <c r="AW935" t="str">
        <f>VLOOKUP(A935,Table3[],9,0)</f>
        <v>LV7</v>
      </c>
      <c r="AX935" s="38"/>
      <c r="AY935" s="36"/>
      <c r="AZ935" s="36"/>
      <c r="BA935" s="58"/>
    </row>
    <row r="936" spans="1:53">
      <c r="A936" s="143">
        <v>4010220</v>
      </c>
      <c r="B936" t="s">
        <v>4910</v>
      </c>
      <c r="D936" t="s">
        <v>109</v>
      </c>
      <c r="E936" t="s">
        <v>240</v>
      </c>
      <c r="F936" s="158" t="s">
        <v>241</v>
      </c>
      <c r="G936" s="65" t="s">
        <v>242</v>
      </c>
      <c r="H936" t="s">
        <v>243</v>
      </c>
      <c r="I936" t="s">
        <v>244</v>
      </c>
      <c r="Q936" s="131"/>
      <c r="S936" s="165" t="s">
        <v>116</v>
      </c>
      <c r="T936" t="s">
        <v>290</v>
      </c>
      <c r="U936" s="122"/>
      <c r="V936" s="35"/>
      <c r="Z936" s="36"/>
      <c r="AA936" s="36"/>
      <c r="AB936" s="36"/>
      <c r="AC936" s="36"/>
      <c r="AD936" t="e">
        <v>#N/A</v>
      </c>
      <c r="AE936" t="e">
        <f>VLOOKUP(P936,Table5[],2,0)</f>
        <v>#N/A</v>
      </c>
      <c r="AG936" s="36"/>
      <c r="AI936" s="36"/>
      <c r="AJ936" s="36"/>
      <c r="AM936" s="36"/>
      <c r="AN936" s="36"/>
      <c r="AO936" s="36"/>
      <c r="AP936" s="36"/>
      <c r="AQ936" s="36"/>
      <c r="AS936" s="122"/>
      <c r="AU936">
        <v>2024</v>
      </c>
      <c r="AV936" t="str">
        <f>VLOOKUP(A935,Table3[],7,0)</f>
        <v>Active</v>
      </c>
      <c r="AW936" t="str">
        <f>VLOOKUP(A936,Table3[],9,0)</f>
        <v>LV7</v>
      </c>
      <c r="AX936" s="38"/>
      <c r="AY936" s="36"/>
      <c r="AZ936" s="36"/>
      <c r="BA936" s="58"/>
    </row>
    <row r="937" spans="1:53">
      <c r="A937" s="143">
        <v>4010221</v>
      </c>
      <c r="B937" t="s">
        <v>4911</v>
      </c>
      <c r="D937" t="s">
        <v>109</v>
      </c>
      <c r="E937" t="s">
        <v>160</v>
      </c>
      <c r="F937" s="157" t="s">
        <v>161</v>
      </c>
      <c r="G937" t="s">
        <v>162</v>
      </c>
      <c r="H937" t="s">
        <v>163</v>
      </c>
      <c r="I937" s="42" t="s">
        <v>164</v>
      </c>
      <c r="Q937" s="131"/>
      <c r="S937" s="163" t="s">
        <v>66</v>
      </c>
      <c r="T937" t="s">
        <v>67</v>
      </c>
      <c r="U937" s="122"/>
      <c r="V937" s="35"/>
      <c r="Z937" s="36"/>
      <c r="AA937" s="36"/>
      <c r="AB937" s="36"/>
      <c r="AC937" s="36"/>
      <c r="AD937" t="e">
        <v>#N/A</v>
      </c>
      <c r="AE937" t="e">
        <f>VLOOKUP(P937,Table5[],2,0)</f>
        <v>#N/A</v>
      </c>
      <c r="AG937" s="36"/>
      <c r="AI937" s="36"/>
      <c r="AJ937" s="36"/>
      <c r="AM937" s="36"/>
      <c r="AN937" s="36"/>
      <c r="AO937" s="36"/>
      <c r="AP937" s="36"/>
      <c r="AQ937" s="36"/>
      <c r="AS937" s="122"/>
      <c r="AU937">
        <v>2025</v>
      </c>
      <c r="AV937" t="str">
        <f>VLOOKUP(A936,Table3[],7,0)</f>
        <v>Active</v>
      </c>
      <c r="AW937" t="str">
        <f>VLOOKUP(A937,Table3[],9,0)</f>
        <v>LV4</v>
      </c>
      <c r="AX937" s="38"/>
      <c r="AY937" s="36"/>
      <c r="AZ937" s="36"/>
      <c r="BA937" s="58"/>
    </row>
    <row r="938" spans="1:53">
      <c r="A938" s="143">
        <v>4010225</v>
      </c>
      <c r="B938" t="s">
        <v>4915</v>
      </c>
      <c r="D938" t="s">
        <v>109</v>
      </c>
      <c r="E938" t="s">
        <v>128</v>
      </c>
      <c r="F938" s="158" t="s">
        <v>3708</v>
      </c>
      <c r="G938" s="65" t="s">
        <v>57</v>
      </c>
      <c r="H938" t="s">
        <v>129</v>
      </c>
      <c r="I938" t="s">
        <v>130</v>
      </c>
      <c r="Q938" s="131"/>
      <c r="S938" s="165" t="s">
        <v>66</v>
      </c>
      <c r="T938" t="s">
        <v>67</v>
      </c>
      <c r="U938" s="122"/>
      <c r="V938" s="35"/>
      <c r="Z938" s="36"/>
      <c r="AA938" s="36"/>
      <c r="AB938" s="36"/>
      <c r="AC938" s="36"/>
      <c r="AD938" t="e">
        <v>#N/A</v>
      </c>
      <c r="AE938" t="e">
        <f>VLOOKUP(P938,Table5[],2,0)</f>
        <v>#N/A</v>
      </c>
      <c r="AG938" s="36"/>
      <c r="AI938" s="36"/>
      <c r="AJ938" s="36"/>
      <c r="AM938" s="36"/>
      <c r="AN938" s="36"/>
      <c r="AO938" s="36"/>
      <c r="AP938" s="36"/>
      <c r="AQ938" s="36"/>
      <c r="AS938" s="122"/>
      <c r="AU938">
        <v>2024</v>
      </c>
      <c r="AV938" t="str">
        <f>VLOOKUP(A937,Table3[],7,0)</f>
        <v>Active</v>
      </c>
      <c r="AW938" t="str">
        <f>VLOOKUP(A938,Table3[],9,0)</f>
        <v>LV7</v>
      </c>
      <c r="AX938" s="38"/>
      <c r="AY938" s="36"/>
      <c r="AZ938" s="36"/>
      <c r="BA938" s="58"/>
    </row>
    <row r="939" spans="1:53">
      <c r="A939" s="143">
        <v>4010227</v>
      </c>
      <c r="B939" t="s">
        <v>4916</v>
      </c>
      <c r="D939" t="s">
        <v>109</v>
      </c>
      <c r="E939" t="s">
        <v>55</v>
      </c>
      <c r="F939" s="157" t="s">
        <v>3708</v>
      </c>
      <c r="G939" s="65" t="s">
        <v>57</v>
      </c>
      <c r="H939" t="s">
        <v>58</v>
      </c>
      <c r="I939" t="s">
        <v>59</v>
      </c>
      <c r="Q939" s="131"/>
      <c r="S939" s="163" t="s">
        <v>116</v>
      </c>
      <c r="T939" t="s">
        <v>353</v>
      </c>
      <c r="U939" s="122"/>
      <c r="V939" s="35"/>
      <c r="Z939" s="36"/>
      <c r="AA939" s="36"/>
      <c r="AB939" s="36"/>
      <c r="AC939" s="36"/>
      <c r="AD939" t="e">
        <v>#N/A</v>
      </c>
      <c r="AE939" t="e">
        <f>VLOOKUP(P939,Table5[],2,0)</f>
        <v>#N/A</v>
      </c>
      <c r="AG939" s="36"/>
      <c r="AI939" s="36"/>
      <c r="AJ939" s="36"/>
      <c r="AM939" s="36"/>
      <c r="AN939" s="36"/>
      <c r="AO939" s="36"/>
      <c r="AP939" s="36"/>
      <c r="AQ939" s="36"/>
      <c r="AS939" s="122"/>
      <c r="AU939">
        <v>2024</v>
      </c>
      <c r="AV939" t="str">
        <f>VLOOKUP(A938,Table3[],7,0)</f>
        <v>Active</v>
      </c>
      <c r="AW939" t="str">
        <f>VLOOKUP(A939,Table3[],9,0)</f>
        <v>LV7</v>
      </c>
      <c r="AX939" s="38"/>
      <c r="AY939" s="36"/>
      <c r="AZ939" s="36"/>
      <c r="BA939" s="58"/>
    </row>
    <row r="940" spans="1:53">
      <c r="A940" s="143">
        <v>4010230</v>
      </c>
      <c r="B940" t="s">
        <v>4919</v>
      </c>
      <c r="D940" t="s">
        <v>109</v>
      </c>
      <c r="E940" t="s">
        <v>160</v>
      </c>
      <c r="F940" s="158" t="s">
        <v>161</v>
      </c>
      <c r="G940" t="s">
        <v>162</v>
      </c>
      <c r="H940" t="s">
        <v>163</v>
      </c>
      <c r="I940" s="42" t="s">
        <v>164</v>
      </c>
      <c r="Q940" s="131"/>
      <c r="S940" s="165" t="s">
        <v>66</v>
      </c>
      <c r="T940" t="s">
        <v>67</v>
      </c>
      <c r="U940" s="122"/>
      <c r="V940" s="35"/>
      <c r="Z940" s="36"/>
      <c r="AA940" s="36"/>
      <c r="AB940" s="36"/>
      <c r="AC940" s="36"/>
      <c r="AD940" t="e">
        <v>#N/A</v>
      </c>
      <c r="AE940" t="e">
        <f>VLOOKUP(P940,Table5[],2,0)</f>
        <v>#N/A</v>
      </c>
      <c r="AG940" s="36"/>
      <c r="AI940" s="36"/>
      <c r="AJ940" s="36"/>
      <c r="AM940" s="36"/>
      <c r="AN940" s="36"/>
      <c r="AO940" s="36"/>
      <c r="AP940" s="36"/>
      <c r="AQ940" s="36"/>
      <c r="AS940" s="122"/>
      <c r="AU940">
        <v>2024</v>
      </c>
      <c r="AV940" t="str">
        <f>VLOOKUP(A939,Table3[],7,0)</f>
        <v>Active</v>
      </c>
      <c r="AW940" t="str">
        <f>VLOOKUP(A940,Table3[],9,0)</f>
        <v>LV7</v>
      </c>
      <c r="AX940" s="38"/>
      <c r="AY940" s="36"/>
      <c r="AZ940" s="36"/>
      <c r="BA940" s="58"/>
    </row>
    <row r="941" spans="1:53">
      <c r="A941" s="143">
        <v>4010237</v>
      </c>
      <c r="B941" t="s">
        <v>4921</v>
      </c>
      <c r="D941" t="s">
        <v>109</v>
      </c>
      <c r="E941" t="s">
        <v>342</v>
      </c>
      <c r="F941" s="157" t="s">
        <v>241</v>
      </c>
      <c r="G941" s="65" t="s">
        <v>242</v>
      </c>
      <c r="H941" t="s">
        <v>343</v>
      </c>
      <c r="I941" t="s">
        <v>344</v>
      </c>
      <c r="Q941" s="131"/>
      <c r="S941" s="163" t="s">
        <v>66</v>
      </c>
      <c r="T941" t="s">
        <v>67</v>
      </c>
      <c r="U941" s="122"/>
      <c r="V941" s="35"/>
      <c r="Z941" s="36"/>
      <c r="AA941" s="36"/>
      <c r="AB941" s="36"/>
      <c r="AC941" s="36"/>
      <c r="AD941" t="e">
        <v>#N/A</v>
      </c>
      <c r="AE941" t="e">
        <f>VLOOKUP(P941,Table5[],2,0)</f>
        <v>#N/A</v>
      </c>
      <c r="AG941" s="36"/>
      <c r="AI941" s="36"/>
      <c r="AJ941" s="36"/>
      <c r="AM941" s="36"/>
      <c r="AN941" s="36"/>
      <c r="AO941" s="36"/>
      <c r="AP941" s="36"/>
      <c r="AQ941" s="36"/>
      <c r="AS941" s="122"/>
      <c r="AU941">
        <v>2024</v>
      </c>
      <c r="AV941" t="str">
        <f>VLOOKUP(A940,Table3[],7,0)</f>
        <v>Active</v>
      </c>
      <c r="AW941" t="str">
        <f>VLOOKUP(A941,Table3[],9,0)</f>
        <v>LV7</v>
      </c>
      <c r="AX941" s="38"/>
      <c r="AY941" s="36"/>
      <c r="AZ941" s="36"/>
      <c r="BA941" s="58"/>
    </row>
    <row r="942" spans="1:53">
      <c r="A942" s="143">
        <v>4010238</v>
      </c>
      <c r="B942" t="s">
        <v>4922</v>
      </c>
      <c r="D942" t="s">
        <v>54</v>
      </c>
      <c r="E942" t="s">
        <v>630</v>
      </c>
      <c r="F942" s="158" t="s">
        <v>161</v>
      </c>
      <c r="G942" t="s">
        <v>162</v>
      </c>
      <c r="H942" s="42" t="s">
        <v>631</v>
      </c>
      <c r="I942" s="42" t="s">
        <v>632</v>
      </c>
      <c r="Q942" s="131"/>
      <c r="S942" s="165" t="s">
        <v>116</v>
      </c>
      <c r="T942" t="s">
        <v>290</v>
      </c>
      <c r="U942" s="122"/>
      <c r="V942" s="35"/>
      <c r="Z942" s="36"/>
      <c r="AA942" s="36"/>
      <c r="AB942" s="36"/>
      <c r="AC942" s="36"/>
      <c r="AD942" t="e">
        <v>#N/A</v>
      </c>
      <c r="AE942" t="e">
        <f>VLOOKUP(P942,Table5[],2,0)</f>
        <v>#N/A</v>
      </c>
      <c r="AG942" s="36"/>
      <c r="AI942" s="36"/>
      <c r="AJ942" s="36"/>
      <c r="AM942" s="36"/>
      <c r="AN942" s="36"/>
      <c r="AO942" s="36"/>
      <c r="AP942" s="36"/>
      <c r="AQ942" s="36"/>
      <c r="AS942" s="122"/>
      <c r="AU942">
        <v>2024</v>
      </c>
      <c r="AV942" t="str">
        <f>VLOOKUP(A941,Table3[],7,0)</f>
        <v>Active</v>
      </c>
      <c r="AW942" t="str">
        <f>VLOOKUP(A942,Table3[],9,0)</f>
        <v>LV7</v>
      </c>
      <c r="AX942" s="38"/>
      <c r="AY942" s="36"/>
      <c r="AZ942" s="36"/>
      <c r="BA942" s="58"/>
    </row>
    <row r="943" spans="1:53">
      <c r="A943" s="143">
        <v>4010241</v>
      </c>
      <c r="B943" t="s">
        <v>4924</v>
      </c>
      <c r="D943" t="s">
        <v>54</v>
      </c>
      <c r="E943" t="s">
        <v>630</v>
      </c>
      <c r="F943" s="157" t="s">
        <v>161</v>
      </c>
      <c r="G943" t="s">
        <v>162</v>
      </c>
      <c r="H943" s="42" t="s">
        <v>631</v>
      </c>
      <c r="I943" s="42" t="s">
        <v>632</v>
      </c>
      <c r="Q943" s="131"/>
      <c r="S943" s="163" t="s">
        <v>116</v>
      </c>
      <c r="T943" t="s">
        <v>290</v>
      </c>
      <c r="U943" s="122"/>
      <c r="V943" s="35"/>
      <c r="Z943" s="36"/>
      <c r="AA943" s="36"/>
      <c r="AB943" s="36"/>
      <c r="AC943" s="36"/>
      <c r="AD943" t="e">
        <v>#N/A</v>
      </c>
      <c r="AE943" t="e">
        <f>VLOOKUP(P943,Table5[],2,0)</f>
        <v>#N/A</v>
      </c>
      <c r="AG943" s="36"/>
      <c r="AI943" s="36"/>
      <c r="AJ943" s="36"/>
      <c r="AM943" s="36"/>
      <c r="AN943" s="36"/>
      <c r="AO943" s="36"/>
      <c r="AP943" s="36"/>
      <c r="AQ943" s="36"/>
      <c r="AS943" s="122"/>
      <c r="AU943">
        <v>2024</v>
      </c>
      <c r="AV943" t="str">
        <f>VLOOKUP(A942,Table3[],7,0)</f>
        <v>Active</v>
      </c>
      <c r="AW943" t="str">
        <f>VLOOKUP(A943,Table3[],9,0)</f>
        <v>LV6</v>
      </c>
      <c r="AX943" s="38"/>
      <c r="AY943" s="36"/>
      <c r="AZ943" s="36"/>
      <c r="BA943" s="58"/>
    </row>
    <row r="944" spans="1:53">
      <c r="A944" s="143">
        <v>4010246</v>
      </c>
      <c r="B944" t="s">
        <v>4926</v>
      </c>
      <c r="D944" t="s">
        <v>109</v>
      </c>
      <c r="E944" t="s">
        <v>405</v>
      </c>
      <c r="F944" s="158" t="s">
        <v>3708</v>
      </c>
      <c r="G944" s="65" t="s">
        <v>57</v>
      </c>
      <c r="H944" t="s">
        <v>406</v>
      </c>
      <c r="I944" t="s">
        <v>407</v>
      </c>
      <c r="Q944" s="131"/>
      <c r="S944" s="165" t="s">
        <v>66</v>
      </c>
      <c r="T944" t="s">
        <v>67</v>
      </c>
      <c r="U944" s="122"/>
      <c r="V944" s="35"/>
      <c r="Z944" s="36"/>
      <c r="AA944" s="36"/>
      <c r="AB944" s="36"/>
      <c r="AC944" s="36"/>
      <c r="AD944" t="e">
        <v>#N/A</v>
      </c>
      <c r="AE944" t="e">
        <f>VLOOKUP(P944,Table5[],2,0)</f>
        <v>#N/A</v>
      </c>
      <c r="AG944" s="36"/>
      <c r="AI944" s="36"/>
      <c r="AJ944" s="36"/>
      <c r="AM944" s="36"/>
      <c r="AN944" s="36"/>
      <c r="AO944" s="36"/>
      <c r="AP944" s="36"/>
      <c r="AQ944" s="36"/>
      <c r="AS944" s="122"/>
      <c r="AU944">
        <v>2024</v>
      </c>
      <c r="AV944" t="str">
        <f>VLOOKUP(A943,Table3[],7,0)</f>
        <v>Active</v>
      </c>
      <c r="AW944" t="str">
        <f>VLOOKUP(A944,Table3[],9,0)</f>
        <v>LV6</v>
      </c>
      <c r="AX944" s="38"/>
      <c r="AY944" s="36"/>
      <c r="AZ944" s="36"/>
      <c r="BA944" s="58"/>
    </row>
    <row r="945" spans="1:53">
      <c r="A945" s="143">
        <v>4010248</v>
      </c>
      <c r="B945" t="s">
        <v>4927</v>
      </c>
      <c r="D945" t="s">
        <v>109</v>
      </c>
      <c r="E945" t="s">
        <v>160</v>
      </c>
      <c r="F945" s="157" t="s">
        <v>161</v>
      </c>
      <c r="G945" t="s">
        <v>162</v>
      </c>
      <c r="H945" t="s">
        <v>163</v>
      </c>
      <c r="I945" s="42" t="s">
        <v>164</v>
      </c>
      <c r="Q945" s="131"/>
      <c r="S945" s="163" t="s">
        <v>66</v>
      </c>
      <c r="T945" t="s">
        <v>67</v>
      </c>
      <c r="U945" s="122"/>
      <c r="V945" s="35"/>
      <c r="Z945" s="36"/>
      <c r="AA945" s="36"/>
      <c r="AB945" s="36"/>
      <c r="AC945" s="36"/>
      <c r="AD945" t="e">
        <v>#N/A</v>
      </c>
      <c r="AE945" t="e">
        <f>VLOOKUP(P945,Table5[],2,0)</f>
        <v>#N/A</v>
      </c>
      <c r="AG945" s="36"/>
      <c r="AI945" s="36"/>
      <c r="AJ945" s="36"/>
      <c r="AM945" s="36"/>
      <c r="AN945" s="36"/>
      <c r="AO945" s="36"/>
      <c r="AP945" s="36"/>
      <c r="AQ945" s="36"/>
      <c r="AS945" s="122"/>
      <c r="AU945">
        <v>2024</v>
      </c>
      <c r="AV945" t="str">
        <f>VLOOKUP(A944,Table3[],7,0)</f>
        <v>Active</v>
      </c>
      <c r="AW945" t="str">
        <f>VLOOKUP(A945,Table3[],9,0)</f>
        <v>LV7</v>
      </c>
      <c r="AX945" s="38"/>
      <c r="AY945" s="36"/>
      <c r="AZ945" s="36"/>
      <c r="BA945" s="58"/>
    </row>
    <row r="946" spans="1:53">
      <c r="A946" s="143">
        <v>4010256</v>
      </c>
      <c r="B946" t="s">
        <v>4928</v>
      </c>
      <c r="D946" t="s">
        <v>54</v>
      </c>
      <c r="E946" t="s">
        <v>160</v>
      </c>
      <c r="F946" s="158" t="s">
        <v>161</v>
      </c>
      <c r="G946" t="s">
        <v>162</v>
      </c>
      <c r="H946" t="s">
        <v>163</v>
      </c>
      <c r="I946" s="42" t="s">
        <v>164</v>
      </c>
      <c r="Q946" s="131"/>
      <c r="S946" s="165" t="s">
        <v>66</v>
      </c>
      <c r="T946" t="s">
        <v>67</v>
      </c>
      <c r="U946" s="122"/>
      <c r="V946" s="35"/>
      <c r="Z946" s="36"/>
      <c r="AA946" s="36"/>
      <c r="AB946" s="36"/>
      <c r="AC946" s="36"/>
      <c r="AD946" t="e">
        <v>#N/A</v>
      </c>
      <c r="AE946" t="e">
        <f>VLOOKUP(P946,Table5[],2,0)</f>
        <v>#N/A</v>
      </c>
      <c r="AG946" s="36"/>
      <c r="AI946" s="36"/>
      <c r="AJ946" s="36"/>
      <c r="AM946" s="36"/>
      <c r="AN946" s="36"/>
      <c r="AO946" s="36"/>
      <c r="AP946" s="36"/>
      <c r="AQ946" s="36"/>
      <c r="AS946" s="122"/>
      <c r="AU946">
        <v>2024</v>
      </c>
      <c r="AV946" t="str">
        <f>VLOOKUP(A945,Table3[],7,0)</f>
        <v>Active</v>
      </c>
      <c r="AW946" t="str">
        <f>VLOOKUP(A946,Table3[],9,0)</f>
        <v>LV7</v>
      </c>
      <c r="AX946" s="38"/>
      <c r="AY946" s="36"/>
      <c r="AZ946" s="36"/>
      <c r="BA946" s="58"/>
    </row>
    <row r="947" spans="1:53">
      <c r="A947" s="143">
        <v>4010258</v>
      </c>
      <c r="B947" t="s">
        <v>11864</v>
      </c>
      <c r="D947" t="s">
        <v>54</v>
      </c>
      <c r="E947" t="s">
        <v>55</v>
      </c>
      <c r="F947" s="157" t="s">
        <v>3708</v>
      </c>
      <c r="G947" s="65" t="s">
        <v>57</v>
      </c>
      <c r="H947" t="s">
        <v>58</v>
      </c>
      <c r="I947" t="s">
        <v>59</v>
      </c>
      <c r="Q947" s="131"/>
      <c r="S947" s="163" t="s">
        <v>66</v>
      </c>
      <c r="T947" t="s">
        <v>67</v>
      </c>
      <c r="U947" s="122"/>
      <c r="V947" s="35"/>
      <c r="Z947" s="36"/>
      <c r="AA947" s="36"/>
      <c r="AB947" s="36"/>
      <c r="AC947" s="36"/>
      <c r="AD947" t="e">
        <v>#N/A</v>
      </c>
      <c r="AE947" t="e">
        <f>VLOOKUP(P947,Table5[],2,0)</f>
        <v>#N/A</v>
      </c>
      <c r="AG947" s="36"/>
      <c r="AI947" s="36"/>
      <c r="AJ947" s="36"/>
      <c r="AM947" s="36"/>
      <c r="AN947" s="36"/>
      <c r="AO947" s="36"/>
      <c r="AP947" s="36"/>
      <c r="AQ947" s="36"/>
      <c r="AS947" s="122"/>
      <c r="AU947">
        <v>2027</v>
      </c>
      <c r="AV947" t="str">
        <f>VLOOKUP(A946,Table3[],7,0)</f>
        <v>Active</v>
      </c>
      <c r="AW947" t="e">
        <f>VLOOKUP(A947,Table3[],9,0)</f>
        <v>#N/A</v>
      </c>
      <c r="AX947" s="38"/>
      <c r="AY947" s="36"/>
      <c r="AZ947" s="36"/>
      <c r="BA947" s="58"/>
    </row>
    <row r="948" spans="1:53">
      <c r="A948" s="143">
        <v>4010259</v>
      </c>
      <c r="B948" t="s">
        <v>4929</v>
      </c>
      <c r="D948" t="s">
        <v>109</v>
      </c>
      <c r="E948" t="s">
        <v>55</v>
      </c>
      <c r="F948" s="158" t="s">
        <v>3708</v>
      </c>
      <c r="G948" s="65" t="s">
        <v>57</v>
      </c>
      <c r="H948" t="s">
        <v>58</v>
      </c>
      <c r="I948" t="s">
        <v>59</v>
      </c>
      <c r="Q948" s="131"/>
      <c r="S948" s="165" t="s">
        <v>66</v>
      </c>
      <c r="T948" t="s">
        <v>67</v>
      </c>
      <c r="U948" s="122"/>
      <c r="V948" s="35"/>
      <c r="Z948" s="36"/>
      <c r="AA948" s="36"/>
      <c r="AB948" s="36"/>
      <c r="AC948" s="36"/>
      <c r="AD948" t="e">
        <v>#N/A</v>
      </c>
      <c r="AE948" t="e">
        <f>VLOOKUP(P948,Table5[],2,0)</f>
        <v>#N/A</v>
      </c>
      <c r="AG948" s="36"/>
      <c r="AI948" s="36"/>
      <c r="AJ948" s="36"/>
      <c r="AM948" s="36"/>
      <c r="AN948" s="36"/>
      <c r="AO948" s="36"/>
      <c r="AP948" s="36"/>
      <c r="AQ948" s="36"/>
      <c r="AS948" s="122"/>
      <c r="AU948">
        <v>2024</v>
      </c>
      <c r="AV948" t="e">
        <f>VLOOKUP(A947,Table3[],7,0)</f>
        <v>#N/A</v>
      </c>
      <c r="AW948" t="str">
        <f>VLOOKUP(A948,Table3[],9,0)</f>
        <v>LV7</v>
      </c>
      <c r="AX948" s="38"/>
      <c r="AY948" s="36"/>
      <c r="AZ948" s="36"/>
      <c r="BA948" s="58"/>
    </row>
    <row r="949" spans="1:53">
      <c r="A949" s="143">
        <v>4010260</v>
      </c>
      <c r="B949" t="s">
        <v>4930</v>
      </c>
      <c r="D949" t="s">
        <v>109</v>
      </c>
      <c r="E949" t="s">
        <v>3770</v>
      </c>
      <c r="F949" s="157" t="s">
        <v>3770</v>
      </c>
      <c r="G949" s="65"/>
      <c r="H949" t="s">
        <v>3770</v>
      </c>
      <c r="Q949" s="131"/>
      <c r="S949" s="163" t="s">
        <v>66</v>
      </c>
      <c r="T949" t="s">
        <v>67</v>
      </c>
      <c r="U949" s="122"/>
      <c r="V949" s="35"/>
      <c r="Z949" s="36"/>
      <c r="AA949" s="36"/>
      <c r="AB949" s="36"/>
      <c r="AC949" s="36"/>
      <c r="AD949" t="e">
        <v>#N/A</v>
      </c>
      <c r="AE949" t="e">
        <f>VLOOKUP(P949,Table5[],2,0)</f>
        <v>#N/A</v>
      </c>
      <c r="AG949" s="36"/>
      <c r="AI949" s="36"/>
      <c r="AJ949" s="36"/>
      <c r="AM949" s="36"/>
      <c r="AN949" s="36"/>
      <c r="AO949" s="36"/>
      <c r="AP949" s="36"/>
      <c r="AQ949" s="36"/>
      <c r="AS949" s="122"/>
      <c r="AU949">
        <v>2027</v>
      </c>
      <c r="AV949" t="str">
        <f>VLOOKUP(A948,Table3[],7,0)</f>
        <v>Active</v>
      </c>
      <c r="AW949" t="str">
        <f>VLOOKUP(A949,Table3[],9,0)</f>
        <v>PQ4</v>
      </c>
      <c r="AX949" s="38"/>
      <c r="AY949" s="36"/>
      <c r="AZ949" s="36"/>
      <c r="BA949" s="58"/>
    </row>
    <row r="950" spans="1:53">
      <c r="A950" s="143">
        <v>4010261</v>
      </c>
      <c r="B950" t="s">
        <v>4932</v>
      </c>
      <c r="D950" t="s">
        <v>109</v>
      </c>
      <c r="E950" t="s">
        <v>240</v>
      </c>
      <c r="F950" s="158" t="s">
        <v>241</v>
      </c>
      <c r="G950" s="65" t="s">
        <v>242</v>
      </c>
      <c r="H950" t="s">
        <v>243</v>
      </c>
      <c r="I950" t="s">
        <v>244</v>
      </c>
      <c r="Q950" s="131"/>
      <c r="S950" s="165" t="s">
        <v>116</v>
      </c>
      <c r="T950" t="s">
        <v>290</v>
      </c>
      <c r="U950" s="122"/>
      <c r="V950" s="35"/>
      <c r="Z950" s="36"/>
      <c r="AA950" s="36"/>
      <c r="AB950" s="36"/>
      <c r="AC950" s="36"/>
      <c r="AD950" t="e">
        <v>#N/A</v>
      </c>
      <c r="AE950" t="e">
        <f>VLOOKUP(P950,Table5[],2,0)</f>
        <v>#N/A</v>
      </c>
      <c r="AG950" s="36"/>
      <c r="AI950" s="36"/>
      <c r="AJ950" s="36"/>
      <c r="AM950" s="36"/>
      <c r="AN950" s="36"/>
      <c r="AO950" s="36"/>
      <c r="AP950" s="36"/>
      <c r="AQ950" s="36"/>
      <c r="AS950" s="122"/>
      <c r="AU950">
        <v>2024</v>
      </c>
      <c r="AV950" t="str">
        <f>VLOOKUP(A949,Table3[],7,0)</f>
        <v>Active</v>
      </c>
      <c r="AW950" t="str">
        <f>VLOOKUP(A950,Table3[],9,0)</f>
        <v>LV7</v>
      </c>
      <c r="AX950" s="38"/>
      <c r="AY950" s="36"/>
      <c r="AZ950" s="36"/>
      <c r="BA950" s="58"/>
    </row>
    <row r="951" spans="1:53">
      <c r="A951" s="143">
        <v>4010262</v>
      </c>
      <c r="B951" t="s">
        <v>4933</v>
      </c>
      <c r="D951" t="s">
        <v>54</v>
      </c>
      <c r="E951" t="s">
        <v>160</v>
      </c>
      <c r="F951" s="157" t="s">
        <v>161</v>
      </c>
      <c r="G951" t="s">
        <v>162</v>
      </c>
      <c r="H951" t="s">
        <v>163</v>
      </c>
      <c r="I951" s="42" t="s">
        <v>164</v>
      </c>
      <c r="Q951" s="131"/>
      <c r="S951" s="163" t="s">
        <v>66</v>
      </c>
      <c r="T951" t="s">
        <v>67</v>
      </c>
      <c r="U951" s="122"/>
      <c r="V951" s="35"/>
      <c r="Z951" s="36"/>
      <c r="AA951" s="36"/>
      <c r="AB951" s="36"/>
      <c r="AC951" s="36"/>
      <c r="AD951" t="e">
        <v>#N/A</v>
      </c>
      <c r="AE951" t="e">
        <f>VLOOKUP(P951,Table5[],2,0)</f>
        <v>#N/A</v>
      </c>
      <c r="AG951" s="36"/>
      <c r="AI951" s="36"/>
      <c r="AJ951" s="36"/>
      <c r="AM951" s="36"/>
      <c r="AN951" s="36"/>
      <c r="AO951" s="36"/>
      <c r="AP951" s="36"/>
      <c r="AQ951" s="36"/>
      <c r="AS951" s="122"/>
      <c r="AU951">
        <v>2026</v>
      </c>
      <c r="AV951" t="str">
        <f>VLOOKUP(A950,Table3[],7,0)</f>
        <v>Active</v>
      </c>
      <c r="AW951" t="str">
        <f>VLOOKUP(A951,Table3[],9,0)</f>
        <v>LV2</v>
      </c>
      <c r="AX951" s="38"/>
      <c r="AY951" s="36"/>
      <c r="AZ951" s="36"/>
      <c r="BA951" s="58"/>
    </row>
    <row r="952" spans="1:53">
      <c r="A952" s="143">
        <v>4010267</v>
      </c>
      <c r="B952" t="s">
        <v>11885</v>
      </c>
      <c r="D952" t="s">
        <v>109</v>
      </c>
      <c r="E952" t="s">
        <v>160</v>
      </c>
      <c r="F952" s="158" t="s">
        <v>161</v>
      </c>
      <c r="G952" t="s">
        <v>162</v>
      </c>
      <c r="H952" t="s">
        <v>163</v>
      </c>
      <c r="I952" s="42" t="s">
        <v>164</v>
      </c>
      <c r="Q952" s="131"/>
      <c r="S952" s="165" t="s">
        <v>66</v>
      </c>
      <c r="T952" t="s">
        <v>67</v>
      </c>
      <c r="U952" s="122"/>
      <c r="V952" s="35"/>
      <c r="Z952" s="36"/>
      <c r="AA952" s="36"/>
      <c r="AB952" s="36"/>
      <c r="AC952" s="36"/>
      <c r="AD952" t="e">
        <v>#N/A</v>
      </c>
      <c r="AE952" t="e">
        <f>VLOOKUP(P952,Table5[],2,0)</f>
        <v>#N/A</v>
      </c>
      <c r="AG952" s="36"/>
      <c r="AI952" s="36"/>
      <c r="AJ952" s="36"/>
      <c r="AM952" s="36"/>
      <c r="AN952" s="36"/>
      <c r="AO952" s="36"/>
      <c r="AP952" s="36"/>
      <c r="AQ952" s="36"/>
      <c r="AS952" s="122"/>
      <c r="AU952">
        <v>2027</v>
      </c>
      <c r="AV952" t="str">
        <f>VLOOKUP(A951,Table3[],7,0)</f>
        <v>Active</v>
      </c>
      <c r="AW952" t="e">
        <f>VLOOKUP(A952,Table3[],9,0)</f>
        <v>#N/A</v>
      </c>
      <c r="AX952" s="38"/>
      <c r="AY952" s="36"/>
      <c r="AZ952" s="36"/>
      <c r="BA952" s="58"/>
    </row>
    <row r="953" spans="1:53">
      <c r="A953" s="143">
        <v>4010268</v>
      </c>
      <c r="B953" t="s">
        <v>11888</v>
      </c>
      <c r="D953" t="s">
        <v>54</v>
      </c>
      <c r="E953" t="s">
        <v>121</v>
      </c>
      <c r="F953" s="157" t="s">
        <v>3708</v>
      </c>
      <c r="G953" s="65" t="s">
        <v>57</v>
      </c>
      <c r="H953" t="s">
        <v>122</v>
      </c>
      <c r="I953" t="s">
        <v>123</v>
      </c>
      <c r="Q953" s="131"/>
      <c r="S953" s="163" t="s">
        <v>116</v>
      </c>
      <c r="T953" t="s">
        <v>290</v>
      </c>
      <c r="U953" s="122"/>
      <c r="V953" s="35"/>
      <c r="Z953" s="36"/>
      <c r="AA953" s="36"/>
      <c r="AB953" s="36"/>
      <c r="AC953" s="36"/>
      <c r="AD953" t="e">
        <v>#N/A</v>
      </c>
      <c r="AE953" t="e">
        <f>VLOOKUP(P953,Table5[],2,0)</f>
        <v>#N/A</v>
      </c>
      <c r="AG953" s="36"/>
      <c r="AI953" s="36"/>
      <c r="AJ953" s="36"/>
      <c r="AM953" s="36"/>
      <c r="AN953" s="36"/>
      <c r="AO953" s="36"/>
      <c r="AP953" s="36"/>
      <c r="AQ953" s="36"/>
      <c r="AS953" s="122"/>
      <c r="AU953">
        <v>2027</v>
      </c>
      <c r="AV953" t="e">
        <f>VLOOKUP(A952,Table3[],7,0)</f>
        <v>#N/A</v>
      </c>
      <c r="AW953" t="e">
        <f>VLOOKUP(A953,Table3[],9,0)</f>
        <v>#N/A</v>
      </c>
      <c r="AX953" s="38"/>
      <c r="AY953" s="36"/>
      <c r="AZ953" s="36"/>
      <c r="BA953" s="58"/>
    </row>
    <row r="954" spans="1:53">
      <c r="A954" s="143">
        <v>4010272</v>
      </c>
      <c r="B954" t="s">
        <v>4936</v>
      </c>
      <c r="D954" t="s">
        <v>109</v>
      </c>
      <c r="E954" t="s">
        <v>55</v>
      </c>
      <c r="F954" s="158" t="s">
        <v>3708</v>
      </c>
      <c r="G954" s="65" t="s">
        <v>57</v>
      </c>
      <c r="H954" t="s">
        <v>58</v>
      </c>
      <c r="I954" t="s">
        <v>59</v>
      </c>
      <c r="Q954" s="131"/>
      <c r="S954" s="165" t="s">
        <v>66</v>
      </c>
      <c r="T954" t="s">
        <v>67</v>
      </c>
      <c r="U954" s="122"/>
      <c r="V954" s="35"/>
      <c r="Z954" s="36"/>
      <c r="AA954" s="36"/>
      <c r="AB954" s="36"/>
      <c r="AC954" s="36"/>
      <c r="AD954" t="e">
        <v>#N/A</v>
      </c>
      <c r="AE954" t="e">
        <f>VLOOKUP(P954,Table5[],2,0)</f>
        <v>#N/A</v>
      </c>
      <c r="AG954" s="36"/>
      <c r="AI954" s="36"/>
      <c r="AJ954" s="36"/>
      <c r="AM954" s="36"/>
      <c r="AN954" s="36"/>
      <c r="AO954" s="36"/>
      <c r="AP954" s="36"/>
      <c r="AQ954" s="36"/>
      <c r="AS954" s="122"/>
      <c r="AU954">
        <v>2024</v>
      </c>
      <c r="AV954" t="e">
        <f>VLOOKUP(A953,Table3[],7,0)</f>
        <v>#N/A</v>
      </c>
      <c r="AW954" t="str">
        <f>VLOOKUP(A954,Table3[],9,0)</f>
        <v>LV8</v>
      </c>
      <c r="AX954" s="38"/>
      <c r="AY954" s="36"/>
      <c r="AZ954" s="36"/>
      <c r="BA954" s="58"/>
    </row>
    <row r="955" spans="1:53">
      <c r="A955" s="143">
        <v>4010274</v>
      </c>
      <c r="B955" t="s">
        <v>4937</v>
      </c>
      <c r="D955" t="s">
        <v>54</v>
      </c>
      <c r="E955" t="s">
        <v>240</v>
      </c>
      <c r="F955" s="157" t="s">
        <v>241</v>
      </c>
      <c r="G955" s="65" t="s">
        <v>242</v>
      </c>
      <c r="H955" t="s">
        <v>243</v>
      </c>
      <c r="I955" t="s">
        <v>244</v>
      </c>
      <c r="Q955" s="131"/>
      <c r="S955" s="163" t="s">
        <v>116</v>
      </c>
      <c r="T955" t="s">
        <v>232</v>
      </c>
      <c r="U955" s="122"/>
      <c r="V955" s="35"/>
      <c r="Z955" s="36"/>
      <c r="AA955" s="36"/>
      <c r="AB955" s="36"/>
      <c r="AC955" s="36"/>
      <c r="AD955" t="e">
        <v>#N/A</v>
      </c>
      <c r="AE955" t="e">
        <f>VLOOKUP(P955,Table5[],2,0)</f>
        <v>#N/A</v>
      </c>
      <c r="AG955" s="36"/>
      <c r="AI955" s="36"/>
      <c r="AJ955" s="36"/>
      <c r="AM955" s="36"/>
      <c r="AN955" s="36"/>
      <c r="AO955" s="36"/>
      <c r="AP955" s="36"/>
      <c r="AQ955" s="36"/>
      <c r="AS955" s="122"/>
      <c r="AU955">
        <v>2024</v>
      </c>
      <c r="AV955" t="str">
        <f>VLOOKUP(A954,Table3[],7,0)</f>
        <v>Active</v>
      </c>
      <c r="AW955" t="str">
        <f>VLOOKUP(A955,Table3[],9,0)</f>
        <v>LV7</v>
      </c>
      <c r="AX955" s="38"/>
      <c r="AY955" s="36"/>
      <c r="AZ955" s="36"/>
      <c r="BA955" s="58"/>
    </row>
    <row r="956" spans="1:53">
      <c r="A956" s="143">
        <v>4010277</v>
      </c>
      <c r="B956" t="s">
        <v>4938</v>
      </c>
      <c r="D956" t="s">
        <v>109</v>
      </c>
      <c r="E956" t="s">
        <v>160</v>
      </c>
      <c r="F956" s="158" t="s">
        <v>161</v>
      </c>
      <c r="G956" t="s">
        <v>162</v>
      </c>
      <c r="H956" t="s">
        <v>163</v>
      </c>
      <c r="I956" s="42" t="s">
        <v>164</v>
      </c>
      <c r="Q956" s="131"/>
      <c r="S956" s="165" t="s">
        <v>66</v>
      </c>
      <c r="T956" t="s">
        <v>67</v>
      </c>
      <c r="U956" s="122"/>
      <c r="V956" s="35"/>
      <c r="Z956" s="36"/>
      <c r="AA956" s="36"/>
      <c r="AB956" s="36"/>
      <c r="AC956" s="36"/>
      <c r="AD956" t="e">
        <v>#N/A</v>
      </c>
      <c r="AE956" t="e">
        <f>VLOOKUP(P956,Table5[],2,0)</f>
        <v>#N/A</v>
      </c>
      <c r="AG956" s="36"/>
      <c r="AI956" s="36"/>
      <c r="AJ956" s="36"/>
      <c r="AM956" s="36"/>
      <c r="AN956" s="36"/>
      <c r="AO956" s="36"/>
      <c r="AP956" s="36"/>
      <c r="AQ956" s="36"/>
      <c r="AS956" s="122"/>
      <c r="AU956">
        <v>2024</v>
      </c>
      <c r="AV956" t="str">
        <f>VLOOKUP(A955,Table3[],7,0)</f>
        <v>Active</v>
      </c>
      <c r="AW956" t="str">
        <f>VLOOKUP(A956,Table3[],9,0)</f>
        <v>LV7</v>
      </c>
      <c r="AX956" s="38"/>
      <c r="AY956" s="36"/>
      <c r="AZ956" s="36"/>
      <c r="BA956" s="58"/>
    </row>
    <row r="957" spans="1:53">
      <c r="A957" s="143">
        <v>4010278</v>
      </c>
      <c r="B957" t="s">
        <v>4939</v>
      </c>
      <c r="D957" t="s">
        <v>109</v>
      </c>
      <c r="E957" t="s">
        <v>240</v>
      </c>
      <c r="F957" s="157" t="s">
        <v>241</v>
      </c>
      <c r="G957" s="65" t="s">
        <v>242</v>
      </c>
      <c r="H957" t="s">
        <v>243</v>
      </c>
      <c r="I957" t="s">
        <v>244</v>
      </c>
      <c r="Q957" s="131"/>
      <c r="S957" s="163" t="s">
        <v>66</v>
      </c>
      <c r="T957" t="s">
        <v>67</v>
      </c>
      <c r="U957" s="122"/>
      <c r="V957" s="35"/>
      <c r="Z957" s="36"/>
      <c r="AA957" s="36"/>
      <c r="AB957" s="36"/>
      <c r="AC957" s="36"/>
      <c r="AD957" t="e">
        <v>#N/A</v>
      </c>
      <c r="AE957" t="e">
        <f>VLOOKUP(P957,Table5[],2,0)</f>
        <v>#N/A</v>
      </c>
      <c r="AG957" s="36"/>
      <c r="AI957" s="36"/>
      <c r="AJ957" s="36"/>
      <c r="AM957" s="36"/>
      <c r="AN957" s="36"/>
      <c r="AO957" s="36"/>
      <c r="AP957" s="36"/>
      <c r="AQ957" s="36"/>
      <c r="AS957" s="122"/>
      <c r="AU957">
        <v>2025</v>
      </c>
      <c r="AV957" t="str">
        <f>VLOOKUP(A956,Table3[],7,0)</f>
        <v>Active</v>
      </c>
      <c r="AW957" t="str">
        <f>VLOOKUP(A957,Table3[],9,0)</f>
        <v>LV4</v>
      </c>
      <c r="AX957" s="38"/>
      <c r="AY957" s="36"/>
      <c r="AZ957" s="36"/>
      <c r="BA957" s="58"/>
    </row>
    <row r="958" spans="1:53">
      <c r="A958" s="143">
        <v>4010279</v>
      </c>
      <c r="B958" t="s">
        <v>4940</v>
      </c>
      <c r="D958" t="s">
        <v>109</v>
      </c>
      <c r="E958" t="s">
        <v>160</v>
      </c>
      <c r="F958" s="158" t="s">
        <v>161</v>
      </c>
      <c r="G958" t="s">
        <v>162</v>
      </c>
      <c r="H958" t="s">
        <v>163</v>
      </c>
      <c r="I958" s="42" t="s">
        <v>164</v>
      </c>
      <c r="Q958" s="131"/>
      <c r="S958" s="165" t="s">
        <v>66</v>
      </c>
      <c r="T958" t="s">
        <v>67</v>
      </c>
      <c r="U958" s="122"/>
      <c r="V958" s="35"/>
      <c r="Z958" s="36"/>
      <c r="AA958" s="36"/>
      <c r="AB958" s="36"/>
      <c r="AC958" s="36"/>
      <c r="AD958" t="e">
        <v>#N/A</v>
      </c>
      <c r="AE958" t="e">
        <f>VLOOKUP(P958,Table5[],2,0)</f>
        <v>#N/A</v>
      </c>
      <c r="AG958" s="36"/>
      <c r="AI958" s="36"/>
      <c r="AJ958" s="36"/>
      <c r="AM958" s="36"/>
      <c r="AN958" s="36"/>
      <c r="AO958" s="36"/>
      <c r="AP958" s="36"/>
      <c r="AQ958" s="36"/>
      <c r="AS958" s="122"/>
      <c r="AU958">
        <v>2024</v>
      </c>
      <c r="AV958" t="str">
        <f>VLOOKUP(A957,Table3[],7,0)</f>
        <v>Active</v>
      </c>
      <c r="AW958" t="str">
        <f>VLOOKUP(A958,Table3[],9,0)</f>
        <v>LV7</v>
      </c>
      <c r="AX958" s="38"/>
      <c r="AY958" s="36"/>
      <c r="AZ958" s="36"/>
      <c r="BA958" s="58"/>
    </row>
    <row r="959" spans="1:53">
      <c r="A959" s="143">
        <v>4010280</v>
      </c>
      <c r="B959" t="s">
        <v>4941</v>
      </c>
      <c r="D959" t="s">
        <v>109</v>
      </c>
      <c r="E959" t="s">
        <v>55</v>
      </c>
      <c r="F959" s="157" t="s">
        <v>3708</v>
      </c>
      <c r="G959" s="65" t="s">
        <v>57</v>
      </c>
      <c r="H959" t="s">
        <v>58</v>
      </c>
      <c r="I959" t="s">
        <v>59</v>
      </c>
      <c r="Q959" s="131"/>
      <c r="S959" s="163" t="s">
        <v>66</v>
      </c>
      <c r="T959" t="s">
        <v>67</v>
      </c>
      <c r="U959" s="122"/>
      <c r="V959" s="35"/>
      <c r="Z959" s="36"/>
      <c r="AA959" s="36"/>
      <c r="AB959" s="36"/>
      <c r="AC959" s="36"/>
      <c r="AD959" t="e">
        <v>#N/A</v>
      </c>
      <c r="AE959" t="e">
        <f>VLOOKUP(P959,Table5[],2,0)</f>
        <v>#N/A</v>
      </c>
      <c r="AG959" s="36"/>
      <c r="AI959" s="36"/>
      <c r="AJ959" s="36"/>
      <c r="AM959" s="36"/>
      <c r="AN959" s="36"/>
      <c r="AO959" s="36"/>
      <c r="AP959" s="36"/>
      <c r="AQ959" s="36"/>
      <c r="AS959" s="122"/>
      <c r="AU959">
        <v>2025</v>
      </c>
      <c r="AV959" t="str">
        <f>VLOOKUP(A958,Table3[],7,0)</f>
        <v>Active</v>
      </c>
      <c r="AW959" t="str">
        <f>VLOOKUP(A959,Table3[],9,0)</f>
        <v>LV3</v>
      </c>
      <c r="AX959" s="38"/>
      <c r="AY959" s="36"/>
      <c r="AZ959" s="36"/>
      <c r="BA959" s="58"/>
    </row>
    <row r="960" spans="1:53">
      <c r="A960" s="143">
        <v>4010283</v>
      </c>
      <c r="B960" t="s">
        <v>4943</v>
      </c>
      <c r="D960" t="s">
        <v>109</v>
      </c>
      <c r="E960" t="s">
        <v>240</v>
      </c>
      <c r="F960" s="158" t="s">
        <v>241</v>
      </c>
      <c r="G960" s="65" t="s">
        <v>242</v>
      </c>
      <c r="H960" t="s">
        <v>243</v>
      </c>
      <c r="I960" t="s">
        <v>244</v>
      </c>
      <c r="Q960" s="131"/>
      <c r="S960" s="165" t="s">
        <v>66</v>
      </c>
      <c r="T960" t="s">
        <v>67</v>
      </c>
      <c r="U960" s="122"/>
      <c r="V960" s="35"/>
      <c r="Z960" s="36"/>
      <c r="AA960" s="36"/>
      <c r="AB960" s="36"/>
      <c r="AC960" s="36"/>
      <c r="AD960" t="e">
        <v>#N/A</v>
      </c>
      <c r="AE960" t="e">
        <f>VLOOKUP(P960,Table5[],2,0)</f>
        <v>#N/A</v>
      </c>
      <c r="AG960" s="36"/>
      <c r="AI960" s="36"/>
      <c r="AJ960" s="36"/>
      <c r="AM960" s="36"/>
      <c r="AN960" s="36"/>
      <c r="AO960" s="36"/>
      <c r="AP960" s="36"/>
      <c r="AQ960" s="36"/>
      <c r="AS960" s="122"/>
      <c r="AU960">
        <v>2026</v>
      </c>
      <c r="AV960" t="str">
        <f>VLOOKUP(A959,Table3[],7,0)</f>
        <v>Active</v>
      </c>
      <c r="AW960" t="str">
        <f>VLOOKUP(A960,Table3[],9,0)</f>
        <v>LV2</v>
      </c>
      <c r="AX960" s="38"/>
      <c r="AY960" s="36"/>
      <c r="AZ960" s="36"/>
      <c r="BA960" s="58"/>
    </row>
    <row r="961" spans="1:53">
      <c r="A961" s="143">
        <v>4010287</v>
      </c>
      <c r="B961" t="s">
        <v>4945</v>
      </c>
      <c r="D961" t="s">
        <v>54</v>
      </c>
      <c r="E961" t="s">
        <v>3767</v>
      </c>
      <c r="F961" s="157" t="s">
        <v>161</v>
      </c>
      <c r="G961" s="65"/>
      <c r="H961" t="s">
        <v>3767</v>
      </c>
      <c r="Q961" s="131"/>
      <c r="S961" s="163" t="s">
        <v>116</v>
      </c>
      <c r="T961" t="s">
        <v>290</v>
      </c>
      <c r="U961" s="122"/>
      <c r="V961" s="35"/>
      <c r="Z961" s="36"/>
      <c r="AA961" s="36"/>
      <c r="AB961" s="36"/>
      <c r="AC961" s="36"/>
      <c r="AD961" t="e">
        <v>#N/A</v>
      </c>
      <c r="AE961" t="e">
        <f>VLOOKUP(P961,Table5[],2,0)</f>
        <v>#N/A</v>
      </c>
      <c r="AG961" s="36"/>
      <c r="AI961" s="36"/>
      <c r="AJ961" s="36"/>
      <c r="AM961" s="36"/>
      <c r="AN961" s="36"/>
      <c r="AO961" s="36"/>
      <c r="AP961" s="36"/>
      <c r="AQ961" s="36"/>
      <c r="AS961" s="122"/>
      <c r="AU961">
        <v>2024</v>
      </c>
      <c r="AV961" t="str">
        <f>VLOOKUP(A960,Table3[],7,0)</f>
        <v>Active</v>
      </c>
      <c r="AW961" t="str">
        <f>VLOOKUP(A961,Table3[],9,0)</f>
        <v>LV7</v>
      </c>
      <c r="AX961" s="38"/>
      <c r="AY961" s="36"/>
      <c r="AZ961" s="36"/>
      <c r="BA961" s="58"/>
    </row>
    <row r="962" spans="1:53">
      <c r="A962" s="143">
        <v>4010291</v>
      </c>
      <c r="B962" t="s">
        <v>4946</v>
      </c>
      <c r="D962" t="s">
        <v>109</v>
      </c>
      <c r="E962" t="s">
        <v>160</v>
      </c>
      <c r="F962" s="158" t="s">
        <v>161</v>
      </c>
      <c r="G962" t="s">
        <v>162</v>
      </c>
      <c r="H962" t="s">
        <v>163</v>
      </c>
      <c r="I962" s="42" t="s">
        <v>164</v>
      </c>
      <c r="Q962" s="131"/>
      <c r="S962" s="165" t="s">
        <v>66</v>
      </c>
      <c r="T962" t="s">
        <v>67</v>
      </c>
      <c r="U962" s="122"/>
      <c r="V962" s="35"/>
      <c r="Z962" s="36"/>
      <c r="AA962" s="36"/>
      <c r="AB962" s="36"/>
      <c r="AC962" s="36"/>
      <c r="AD962" t="e">
        <v>#N/A</v>
      </c>
      <c r="AE962" t="e">
        <f>VLOOKUP(P962,Table5[],2,0)</f>
        <v>#N/A</v>
      </c>
      <c r="AG962" s="36"/>
      <c r="AI962" s="36"/>
      <c r="AJ962" s="36"/>
      <c r="AM962" s="36"/>
      <c r="AN962" s="36"/>
      <c r="AO962" s="36"/>
      <c r="AP962" s="36"/>
      <c r="AQ962" s="36"/>
      <c r="AS962" s="122"/>
      <c r="AU962">
        <v>2024</v>
      </c>
      <c r="AV962" t="str">
        <f>VLOOKUP(A961,Table3[],7,0)</f>
        <v>Active</v>
      </c>
      <c r="AW962" t="str">
        <f>VLOOKUP(A962,Table3[],9,0)</f>
        <v>LV7</v>
      </c>
      <c r="AX962" s="38"/>
      <c r="AY962" s="36"/>
      <c r="AZ962" s="36"/>
      <c r="BA962" s="58"/>
    </row>
    <row r="963" spans="1:53">
      <c r="A963" s="143">
        <v>4010296</v>
      </c>
      <c r="B963" t="s">
        <v>4947</v>
      </c>
      <c r="D963" t="s">
        <v>109</v>
      </c>
      <c r="E963" t="s">
        <v>160</v>
      </c>
      <c r="F963" s="157" t="s">
        <v>161</v>
      </c>
      <c r="G963" t="s">
        <v>162</v>
      </c>
      <c r="H963" t="s">
        <v>163</v>
      </c>
      <c r="I963" s="42" t="s">
        <v>164</v>
      </c>
      <c r="Q963" s="131"/>
      <c r="S963" s="163" t="s">
        <v>66</v>
      </c>
      <c r="T963" t="s">
        <v>67</v>
      </c>
      <c r="U963" s="122"/>
      <c r="V963" s="35"/>
      <c r="Z963" s="36"/>
      <c r="AA963" s="36"/>
      <c r="AB963" s="36"/>
      <c r="AC963" s="36"/>
      <c r="AD963" t="e">
        <v>#N/A</v>
      </c>
      <c r="AE963" t="e">
        <f>VLOOKUP(P963,Table5[],2,0)</f>
        <v>#N/A</v>
      </c>
      <c r="AG963" s="36"/>
      <c r="AI963" s="36"/>
      <c r="AJ963" s="36"/>
      <c r="AM963" s="36"/>
      <c r="AN963" s="36"/>
      <c r="AO963" s="36"/>
      <c r="AP963" s="36"/>
      <c r="AQ963" s="36"/>
      <c r="AS963" s="122"/>
      <c r="AU963">
        <v>2024</v>
      </c>
      <c r="AV963" t="str">
        <f>VLOOKUP(A962,Table3[],7,0)</f>
        <v>Active</v>
      </c>
      <c r="AW963" t="str">
        <f>VLOOKUP(A963,Table3[],9,0)</f>
        <v>LV7</v>
      </c>
      <c r="AX963" s="38"/>
      <c r="AY963" s="36"/>
      <c r="AZ963" s="36"/>
      <c r="BA963" s="58"/>
    </row>
    <row r="964" spans="1:53">
      <c r="A964" s="143">
        <v>4010297</v>
      </c>
      <c r="B964" t="s">
        <v>4948</v>
      </c>
      <c r="D964" t="s">
        <v>54</v>
      </c>
      <c r="E964" t="s">
        <v>121</v>
      </c>
      <c r="F964" s="158" t="s">
        <v>3708</v>
      </c>
      <c r="G964" s="65" t="s">
        <v>57</v>
      </c>
      <c r="H964" t="s">
        <v>122</v>
      </c>
      <c r="I964" t="s">
        <v>123</v>
      </c>
      <c r="Q964" s="131"/>
      <c r="S964" s="165" t="s">
        <v>116</v>
      </c>
      <c r="T964" t="s">
        <v>232</v>
      </c>
      <c r="U964" s="122"/>
      <c r="V964" s="35"/>
      <c r="Z964" s="36"/>
      <c r="AA964" s="36"/>
      <c r="AB964" s="36"/>
      <c r="AC964" s="36"/>
      <c r="AD964" t="e">
        <v>#N/A</v>
      </c>
      <c r="AE964" t="e">
        <f>VLOOKUP(P964,Table5[],2,0)</f>
        <v>#N/A</v>
      </c>
      <c r="AG964" s="36"/>
      <c r="AI964" s="36"/>
      <c r="AJ964" s="36"/>
      <c r="AM964" s="36"/>
      <c r="AN964" s="36"/>
      <c r="AO964" s="36"/>
      <c r="AP964" s="36"/>
      <c r="AQ964" s="36"/>
      <c r="AS964" s="122"/>
      <c r="AU964">
        <v>2024</v>
      </c>
      <c r="AV964" t="str">
        <f>VLOOKUP(A963,Table3[],7,0)</f>
        <v>Active</v>
      </c>
      <c r="AW964" t="str">
        <f>VLOOKUP(A964,Table3[],9,0)</f>
        <v>LV7</v>
      </c>
      <c r="AX964" s="38"/>
      <c r="AY964" s="36"/>
      <c r="AZ964" s="36"/>
      <c r="BA964" s="58"/>
    </row>
    <row r="965" spans="1:53">
      <c r="A965" s="143">
        <v>4010298</v>
      </c>
      <c r="B965" t="s">
        <v>4949</v>
      </c>
      <c r="D965" t="s">
        <v>109</v>
      </c>
      <c r="E965" t="s">
        <v>630</v>
      </c>
      <c r="F965" s="157" t="s">
        <v>161</v>
      </c>
      <c r="G965" t="s">
        <v>162</v>
      </c>
      <c r="H965" s="42" t="s">
        <v>631</v>
      </c>
      <c r="I965" s="42" t="s">
        <v>632</v>
      </c>
      <c r="Q965" s="131"/>
      <c r="S965" s="163" t="s">
        <v>66</v>
      </c>
      <c r="T965" t="s">
        <v>67</v>
      </c>
      <c r="U965" s="122"/>
      <c r="V965" s="35"/>
      <c r="Z965" s="36"/>
      <c r="AA965" s="36"/>
      <c r="AB965" s="36"/>
      <c r="AC965" s="36"/>
      <c r="AD965" t="e">
        <v>#N/A</v>
      </c>
      <c r="AE965" t="e">
        <f>VLOOKUP(P965,Table5[],2,0)</f>
        <v>#N/A</v>
      </c>
      <c r="AG965" s="36"/>
      <c r="AI965" s="36"/>
      <c r="AJ965" s="36"/>
      <c r="AM965" s="36"/>
      <c r="AN965" s="36"/>
      <c r="AO965" s="36"/>
      <c r="AP965" s="36"/>
      <c r="AQ965" s="36"/>
      <c r="AS965" s="122"/>
      <c r="AU965" s="42">
        <v>2024</v>
      </c>
      <c r="AV965" t="str">
        <f>VLOOKUP(A964,Table3[],7,0)</f>
        <v>Active</v>
      </c>
      <c r="AW965" t="str">
        <f>VLOOKUP(A965,Table3[],9,0)</f>
        <v>LV8</v>
      </c>
      <c r="AX965" s="38"/>
      <c r="AY965" s="36"/>
      <c r="AZ965" s="36"/>
      <c r="BA965" s="58"/>
    </row>
    <row r="966" spans="1:53">
      <c r="A966" s="143">
        <v>4010299</v>
      </c>
      <c r="B966" t="s">
        <v>4950</v>
      </c>
      <c r="D966" t="s">
        <v>54</v>
      </c>
      <c r="E966" t="s">
        <v>240</v>
      </c>
      <c r="F966" s="158" t="s">
        <v>241</v>
      </c>
      <c r="G966" s="65" t="s">
        <v>242</v>
      </c>
      <c r="H966" t="s">
        <v>243</v>
      </c>
      <c r="I966" t="s">
        <v>244</v>
      </c>
      <c r="Q966" s="131"/>
      <c r="S966" s="165" t="s">
        <v>66</v>
      </c>
      <c r="T966" t="s">
        <v>67</v>
      </c>
      <c r="U966" s="122"/>
      <c r="V966" s="35"/>
      <c r="Z966" s="36"/>
      <c r="AA966" s="36"/>
      <c r="AB966" s="36"/>
      <c r="AC966" s="36"/>
      <c r="AD966" t="e">
        <v>#N/A</v>
      </c>
      <c r="AE966" t="e">
        <f>VLOOKUP(P966,Table5[],2,0)</f>
        <v>#N/A</v>
      </c>
      <c r="AG966" s="36"/>
      <c r="AI966" s="36"/>
      <c r="AJ966" s="36"/>
      <c r="AM966" s="36"/>
      <c r="AN966" s="36"/>
      <c r="AO966" s="36"/>
      <c r="AP966" s="36"/>
      <c r="AQ966" s="36"/>
      <c r="AS966" s="122"/>
      <c r="AU966">
        <v>2026</v>
      </c>
      <c r="AV966" t="str">
        <f>VLOOKUP(A965,Table3[],7,0)</f>
        <v>Active</v>
      </c>
      <c r="AW966" t="str">
        <f>VLOOKUP(A966,Table3[],9,0)</f>
        <v>LV2</v>
      </c>
      <c r="AX966" s="38"/>
      <c r="AY966" s="36"/>
      <c r="AZ966" s="36"/>
      <c r="BA966" s="58"/>
    </row>
    <row r="967" spans="1:53">
      <c r="A967" s="143">
        <v>4010301</v>
      </c>
      <c r="B967" t="s">
        <v>4951</v>
      </c>
      <c r="D967" t="s">
        <v>54</v>
      </c>
      <c r="E967" t="s">
        <v>3319</v>
      </c>
      <c r="F967" s="157" t="s">
        <v>241</v>
      </c>
      <c r="G967" s="51" t="s">
        <v>242</v>
      </c>
      <c r="H967" s="46" t="s">
        <v>3320</v>
      </c>
      <c r="I967" s="46" t="s">
        <v>3321</v>
      </c>
      <c r="Q967" s="131"/>
      <c r="S967" s="163" t="s">
        <v>116</v>
      </c>
      <c r="T967" t="s">
        <v>232</v>
      </c>
      <c r="U967" s="122"/>
      <c r="V967" s="35"/>
      <c r="Z967" s="36"/>
      <c r="AA967" s="36"/>
      <c r="AB967" s="36"/>
      <c r="AC967" s="36"/>
      <c r="AD967" t="e">
        <v>#N/A</v>
      </c>
      <c r="AE967" t="e">
        <f>VLOOKUP(P967,Table5[],2,0)</f>
        <v>#N/A</v>
      </c>
      <c r="AG967" s="36"/>
      <c r="AI967" s="36"/>
      <c r="AJ967" s="36"/>
      <c r="AM967" s="36"/>
      <c r="AN967" s="36"/>
      <c r="AO967" s="36"/>
      <c r="AP967" s="36"/>
      <c r="AQ967" s="36"/>
      <c r="AS967" s="122"/>
      <c r="AU967" s="42">
        <v>2024</v>
      </c>
      <c r="AV967" t="str">
        <f>VLOOKUP(A966,Table3[],7,0)</f>
        <v>Active</v>
      </c>
      <c r="AW967" t="str">
        <f>VLOOKUP(A967,Table3[],9,0)</f>
        <v>LV8</v>
      </c>
      <c r="AX967" s="38"/>
      <c r="AY967" s="36"/>
      <c r="AZ967" s="36"/>
      <c r="BA967" s="58"/>
    </row>
    <row r="968" spans="1:53">
      <c r="A968" s="143">
        <v>4010302</v>
      </c>
      <c r="B968" t="s">
        <v>4952</v>
      </c>
      <c r="D968" t="s">
        <v>109</v>
      </c>
      <c r="E968" t="s">
        <v>160</v>
      </c>
      <c r="F968" s="158" t="s">
        <v>161</v>
      </c>
      <c r="G968" t="s">
        <v>162</v>
      </c>
      <c r="H968" t="s">
        <v>163</v>
      </c>
      <c r="I968" s="42" t="s">
        <v>164</v>
      </c>
      <c r="Q968" s="131"/>
      <c r="S968" s="165" t="s">
        <v>116</v>
      </c>
      <c r="T968" t="s">
        <v>232</v>
      </c>
      <c r="U968" s="122"/>
      <c r="V968" s="35"/>
      <c r="Z968" s="36"/>
      <c r="AA968" s="36"/>
      <c r="AB968" s="36"/>
      <c r="AC968" s="36"/>
      <c r="AD968" t="e">
        <v>#N/A</v>
      </c>
      <c r="AE968" t="e">
        <f>VLOOKUP(P968,Table5[],2,0)</f>
        <v>#N/A</v>
      </c>
      <c r="AG968" s="36"/>
      <c r="AI968" s="36"/>
      <c r="AJ968" s="36"/>
      <c r="AM968" s="36"/>
      <c r="AN968" s="36"/>
      <c r="AO968" s="36"/>
      <c r="AP968" s="36"/>
      <c r="AQ968" s="36"/>
      <c r="AS968" s="122"/>
      <c r="AU968">
        <v>2024</v>
      </c>
      <c r="AV968" t="str">
        <f>VLOOKUP(A967,Table3[],7,0)</f>
        <v>Active</v>
      </c>
      <c r="AW968" t="str">
        <f>VLOOKUP(A968,Table3[],9,0)</f>
        <v>LV6</v>
      </c>
      <c r="AX968" s="38"/>
      <c r="AY968" s="36"/>
      <c r="AZ968" s="36"/>
      <c r="BA968" s="58"/>
    </row>
    <row r="969" spans="1:53">
      <c r="A969" s="143">
        <v>4010306</v>
      </c>
      <c r="B969" t="s">
        <v>4954</v>
      </c>
      <c r="D969" t="s">
        <v>109</v>
      </c>
      <c r="E969" t="s">
        <v>405</v>
      </c>
      <c r="F969" s="157" t="s">
        <v>3708</v>
      </c>
      <c r="G969" s="65" t="s">
        <v>57</v>
      </c>
      <c r="H969" t="s">
        <v>406</v>
      </c>
      <c r="I969" t="s">
        <v>407</v>
      </c>
      <c r="Q969" s="131"/>
      <c r="S969" s="163" t="s">
        <v>116</v>
      </c>
      <c r="T969" t="s">
        <v>290</v>
      </c>
      <c r="U969" s="122"/>
      <c r="V969" s="35"/>
      <c r="Z969" s="36"/>
      <c r="AA969" s="36"/>
      <c r="AB969" s="36"/>
      <c r="AC969" s="36"/>
      <c r="AD969" t="e">
        <v>#N/A</v>
      </c>
      <c r="AE969" t="e">
        <f>VLOOKUP(P969,Table5[],2,0)</f>
        <v>#N/A</v>
      </c>
      <c r="AG969" s="36"/>
      <c r="AI969" s="36"/>
      <c r="AJ969" s="36"/>
      <c r="AM969" s="36"/>
      <c r="AN969" s="36"/>
      <c r="AO969" s="36"/>
      <c r="AP969" s="36"/>
      <c r="AQ969" s="36"/>
      <c r="AS969" s="122"/>
      <c r="AU969">
        <v>2024</v>
      </c>
      <c r="AV969" t="str">
        <f>VLOOKUP(A968,Table3[],7,0)</f>
        <v>Active</v>
      </c>
      <c r="AW969" t="str">
        <f>VLOOKUP(A969,Table3[],9,0)</f>
        <v>LV7</v>
      </c>
      <c r="AX969" s="38"/>
      <c r="AY969" s="36"/>
      <c r="AZ969" s="36"/>
      <c r="BA969" s="58"/>
    </row>
    <row r="970" spans="1:53">
      <c r="A970" s="143">
        <v>4010307</v>
      </c>
      <c r="B970" t="s">
        <v>4955</v>
      </c>
      <c r="D970" t="s">
        <v>109</v>
      </c>
      <c r="E970" t="s">
        <v>405</v>
      </c>
      <c r="F970" s="158" t="s">
        <v>3708</v>
      </c>
      <c r="G970" s="65" t="s">
        <v>57</v>
      </c>
      <c r="H970" t="s">
        <v>406</v>
      </c>
      <c r="I970" t="s">
        <v>407</v>
      </c>
      <c r="Q970" s="131"/>
      <c r="S970" s="165" t="s">
        <v>66</v>
      </c>
      <c r="T970" t="s">
        <v>67</v>
      </c>
      <c r="U970" s="122"/>
      <c r="V970" s="35"/>
      <c r="Z970" s="36"/>
      <c r="AA970" s="36"/>
      <c r="AB970" s="36"/>
      <c r="AC970" s="36"/>
      <c r="AD970" t="e">
        <v>#N/A</v>
      </c>
      <c r="AE970" t="e">
        <f>VLOOKUP(P970,Table5[],2,0)</f>
        <v>#N/A</v>
      </c>
      <c r="AG970" s="36"/>
      <c r="AI970" s="36"/>
      <c r="AJ970" s="36"/>
      <c r="AM970" s="36"/>
      <c r="AN970" s="36"/>
      <c r="AO970" s="36"/>
      <c r="AP970" s="36"/>
      <c r="AQ970" s="36"/>
      <c r="AS970" s="122"/>
      <c r="AU970">
        <v>2025</v>
      </c>
      <c r="AV970" t="str">
        <f>VLOOKUP(A969,Table3[],7,0)</f>
        <v>Active</v>
      </c>
      <c r="AW970" t="str">
        <f>VLOOKUP(A970,Table3[],9,0)</f>
        <v>LV3</v>
      </c>
      <c r="AX970" s="38"/>
      <c r="AY970" s="36"/>
      <c r="AZ970" s="36"/>
      <c r="BA970" s="58"/>
    </row>
    <row r="971" spans="1:53">
      <c r="A971" s="143">
        <v>4010309</v>
      </c>
      <c r="B971" t="s">
        <v>4956</v>
      </c>
      <c r="D971" t="s">
        <v>109</v>
      </c>
      <c r="E971" t="s">
        <v>405</v>
      </c>
      <c r="F971" s="157" t="s">
        <v>3708</v>
      </c>
      <c r="G971" s="65" t="s">
        <v>57</v>
      </c>
      <c r="H971" t="s">
        <v>406</v>
      </c>
      <c r="I971" t="s">
        <v>407</v>
      </c>
      <c r="Q971" s="131"/>
      <c r="S971" s="163" t="s">
        <v>66</v>
      </c>
      <c r="T971" t="s">
        <v>67</v>
      </c>
      <c r="U971" s="122"/>
      <c r="V971" s="35"/>
      <c r="Z971" s="36"/>
      <c r="AA971" s="36"/>
      <c r="AB971" s="36"/>
      <c r="AC971" s="36"/>
      <c r="AD971" t="e">
        <v>#N/A</v>
      </c>
      <c r="AE971" t="e">
        <f>VLOOKUP(P971,Table5[],2,0)</f>
        <v>#N/A</v>
      </c>
      <c r="AG971" s="36"/>
      <c r="AI971" s="36"/>
      <c r="AJ971" s="36"/>
      <c r="AM971" s="36"/>
      <c r="AN971" s="36"/>
      <c r="AO971" s="36"/>
      <c r="AP971" s="36"/>
      <c r="AQ971" s="36"/>
      <c r="AS971" s="122"/>
      <c r="AU971">
        <v>2026</v>
      </c>
      <c r="AV971" t="str">
        <f>VLOOKUP(A970,Table3[],7,0)</f>
        <v>Active</v>
      </c>
      <c r="AW971" t="str">
        <f>VLOOKUP(A971,Table3[],9,0)</f>
        <v>LV2</v>
      </c>
      <c r="AX971" s="38"/>
      <c r="AY971" s="36"/>
      <c r="AZ971" s="36"/>
      <c r="BA971" s="58"/>
    </row>
    <row r="972" spans="1:53">
      <c r="A972" s="143">
        <v>4010314</v>
      </c>
      <c r="B972" t="s">
        <v>4958</v>
      </c>
      <c r="D972" t="s">
        <v>109</v>
      </c>
      <c r="E972" t="s">
        <v>55</v>
      </c>
      <c r="F972" s="158" t="s">
        <v>3708</v>
      </c>
      <c r="G972" s="65" t="s">
        <v>57</v>
      </c>
      <c r="H972" t="s">
        <v>58</v>
      </c>
      <c r="I972" t="s">
        <v>59</v>
      </c>
      <c r="Q972" s="131"/>
      <c r="S972" s="165" t="s">
        <v>116</v>
      </c>
      <c r="T972" t="s">
        <v>290</v>
      </c>
      <c r="U972" s="122"/>
      <c r="V972" s="35"/>
      <c r="Z972" s="36"/>
      <c r="AA972" s="36"/>
      <c r="AB972" s="36"/>
      <c r="AC972" s="36"/>
      <c r="AD972" t="e">
        <v>#N/A</v>
      </c>
      <c r="AE972" t="e">
        <f>VLOOKUP(P972,Table5[],2,0)</f>
        <v>#N/A</v>
      </c>
      <c r="AG972" s="36"/>
      <c r="AI972" s="36"/>
      <c r="AJ972" s="36"/>
      <c r="AM972" s="36"/>
      <c r="AN972" s="36"/>
      <c r="AO972" s="36"/>
      <c r="AP972" s="36"/>
      <c r="AQ972" s="36"/>
      <c r="AS972" s="122"/>
      <c r="AU972">
        <v>2024</v>
      </c>
      <c r="AV972" t="str">
        <f>VLOOKUP(A971,Table3[],7,0)</f>
        <v>Active</v>
      </c>
      <c r="AW972" t="str">
        <f>VLOOKUP(A972,Table3[],9,0)</f>
        <v>LV7</v>
      </c>
      <c r="AX972" s="38"/>
      <c r="AY972" s="36"/>
      <c r="AZ972" s="36"/>
      <c r="BA972" s="58"/>
    </row>
    <row r="973" spans="1:53">
      <c r="A973" s="143">
        <v>4010315</v>
      </c>
      <c r="B973" t="s">
        <v>4959</v>
      </c>
      <c r="D973" t="s">
        <v>54</v>
      </c>
      <c r="E973" t="s">
        <v>630</v>
      </c>
      <c r="F973" s="157" t="s">
        <v>161</v>
      </c>
      <c r="G973" t="s">
        <v>162</v>
      </c>
      <c r="H973" s="42" t="s">
        <v>631</v>
      </c>
      <c r="I973" s="42" t="s">
        <v>632</v>
      </c>
      <c r="Q973" s="131"/>
      <c r="S973" s="163" t="s">
        <v>116</v>
      </c>
      <c r="T973" t="s">
        <v>290</v>
      </c>
      <c r="U973" s="122"/>
      <c r="V973" s="35"/>
      <c r="Z973" s="36"/>
      <c r="AA973" s="36"/>
      <c r="AB973" s="36"/>
      <c r="AC973" s="36"/>
      <c r="AD973" t="e">
        <v>#N/A</v>
      </c>
      <c r="AE973" t="e">
        <f>VLOOKUP(P973,Table5[],2,0)</f>
        <v>#N/A</v>
      </c>
      <c r="AG973" s="36"/>
      <c r="AI973" s="36"/>
      <c r="AJ973" s="36"/>
      <c r="AM973" s="36"/>
      <c r="AN973" s="36"/>
      <c r="AO973" s="36"/>
      <c r="AP973" s="36"/>
      <c r="AQ973" s="36"/>
      <c r="AS973" s="122"/>
      <c r="AU973" s="42">
        <v>2024</v>
      </c>
      <c r="AV973" t="str">
        <f>VLOOKUP(A972,Table3[],7,0)</f>
        <v>Active</v>
      </c>
      <c r="AW973" t="str">
        <f>VLOOKUP(A973,Table3[],9,0)</f>
        <v>LV8</v>
      </c>
      <c r="AX973" s="38"/>
      <c r="AY973" s="36"/>
      <c r="AZ973" s="36"/>
      <c r="BA973" s="58"/>
    </row>
    <row r="974" spans="1:53">
      <c r="A974" s="143">
        <v>4010316</v>
      </c>
      <c r="B974" t="s">
        <v>4960</v>
      </c>
      <c r="D974" t="s">
        <v>109</v>
      </c>
      <c r="E974" t="s">
        <v>630</v>
      </c>
      <c r="F974" s="158" t="s">
        <v>161</v>
      </c>
      <c r="G974" t="s">
        <v>162</v>
      </c>
      <c r="H974" s="42" t="s">
        <v>631</v>
      </c>
      <c r="I974" s="42" t="s">
        <v>632</v>
      </c>
      <c r="Q974" s="131"/>
      <c r="S974" s="165" t="s">
        <v>116</v>
      </c>
      <c r="T974" t="s">
        <v>290</v>
      </c>
      <c r="U974" s="122"/>
      <c r="V974" s="35"/>
      <c r="Z974" s="36"/>
      <c r="AA974" s="36"/>
      <c r="AB974" s="36"/>
      <c r="AC974" s="36"/>
      <c r="AD974" t="e">
        <v>#N/A</v>
      </c>
      <c r="AE974" t="e">
        <f>VLOOKUP(P974,Table5[],2,0)</f>
        <v>#N/A</v>
      </c>
      <c r="AG974" s="36"/>
      <c r="AI974" s="36"/>
      <c r="AJ974" s="36"/>
      <c r="AM974" s="36"/>
      <c r="AN974" s="36"/>
      <c r="AO974" s="36"/>
      <c r="AP974" s="36"/>
      <c r="AQ974" s="36"/>
      <c r="AS974" s="122"/>
      <c r="AU974" s="42">
        <v>2024</v>
      </c>
      <c r="AV974" t="str">
        <f>VLOOKUP(A973,Table3[],7,0)</f>
        <v>Active</v>
      </c>
      <c r="AW974" t="str">
        <f>VLOOKUP(A974,Table3[],9,0)</f>
        <v>LV8</v>
      </c>
      <c r="AX974" s="38"/>
      <c r="AY974" s="36"/>
      <c r="AZ974" s="36"/>
      <c r="BA974" s="58"/>
    </row>
    <row r="975" spans="1:53">
      <c r="A975" s="143">
        <v>4010317</v>
      </c>
      <c r="B975" t="s">
        <v>11992</v>
      </c>
      <c r="D975" t="s">
        <v>54</v>
      </c>
      <c r="E975" t="s">
        <v>160</v>
      </c>
      <c r="F975" s="157" t="s">
        <v>161</v>
      </c>
      <c r="G975" t="s">
        <v>162</v>
      </c>
      <c r="H975" t="s">
        <v>163</v>
      </c>
      <c r="I975" s="42" t="s">
        <v>164</v>
      </c>
      <c r="Q975" s="131"/>
      <c r="S975" s="163" t="s">
        <v>66</v>
      </c>
      <c r="T975" t="s">
        <v>67</v>
      </c>
      <c r="U975" s="122"/>
      <c r="V975" s="35"/>
      <c r="Z975" s="36"/>
      <c r="AA975" s="36"/>
      <c r="AB975" s="36"/>
      <c r="AC975" s="36"/>
      <c r="AD975" t="e">
        <v>#N/A</v>
      </c>
      <c r="AE975" t="e">
        <f>VLOOKUP(P975,Table5[],2,0)</f>
        <v>#N/A</v>
      </c>
      <c r="AG975" s="36"/>
      <c r="AI975" s="36"/>
      <c r="AJ975" s="36"/>
      <c r="AM975" s="36"/>
      <c r="AN975" s="36"/>
      <c r="AO975" s="36"/>
      <c r="AP975" s="36"/>
      <c r="AQ975" s="36"/>
      <c r="AS975" s="122"/>
      <c r="AU975">
        <v>2027</v>
      </c>
      <c r="AV975" t="str">
        <f>VLOOKUP(A974,Table3[],7,0)</f>
        <v>Active</v>
      </c>
      <c r="AW975" t="e">
        <f>VLOOKUP(A975,Table3[],9,0)</f>
        <v>#N/A</v>
      </c>
      <c r="AX975" s="38"/>
      <c r="AY975" s="36"/>
      <c r="AZ975" s="36"/>
      <c r="BA975" s="58"/>
    </row>
    <row r="976" spans="1:53">
      <c r="A976" s="143">
        <v>4010318</v>
      </c>
      <c r="B976" t="s">
        <v>4961</v>
      </c>
      <c r="D976" t="s">
        <v>109</v>
      </c>
      <c r="E976" t="s">
        <v>630</v>
      </c>
      <c r="F976" s="158" t="s">
        <v>161</v>
      </c>
      <c r="G976" t="s">
        <v>162</v>
      </c>
      <c r="H976" s="42" t="s">
        <v>631</v>
      </c>
      <c r="I976" s="42" t="s">
        <v>632</v>
      </c>
      <c r="Q976" s="131"/>
      <c r="S976" s="165" t="s">
        <v>116</v>
      </c>
      <c r="T976" t="s">
        <v>353</v>
      </c>
      <c r="U976" s="122"/>
      <c r="V976" s="35"/>
      <c r="Z976" s="36"/>
      <c r="AA976" s="36"/>
      <c r="AB976" s="36"/>
      <c r="AC976" s="36"/>
      <c r="AD976" t="e">
        <v>#N/A</v>
      </c>
      <c r="AE976" t="e">
        <f>VLOOKUP(P976,Table5[],2,0)</f>
        <v>#N/A</v>
      </c>
      <c r="AG976" s="36"/>
      <c r="AI976" s="36"/>
      <c r="AJ976" s="36"/>
      <c r="AM976" s="36"/>
      <c r="AN976" s="36"/>
      <c r="AO976" s="36"/>
      <c r="AP976" s="36"/>
      <c r="AQ976" s="36"/>
      <c r="AS976" s="122"/>
      <c r="AU976">
        <v>2024</v>
      </c>
      <c r="AV976" t="e">
        <f>VLOOKUP(A975,Table3[],7,0)</f>
        <v>#N/A</v>
      </c>
      <c r="AW976" t="str">
        <f>VLOOKUP(A976,Table3[],9,0)</f>
        <v>LV6</v>
      </c>
      <c r="AX976" s="38"/>
      <c r="AY976" s="36"/>
      <c r="AZ976" s="36"/>
      <c r="BA976" s="58"/>
    </row>
    <row r="977" spans="1:53">
      <c r="A977" s="143">
        <v>4010321</v>
      </c>
      <c r="B977" t="s">
        <v>4962</v>
      </c>
      <c r="D977" t="s">
        <v>54</v>
      </c>
      <c r="E977" t="s">
        <v>55</v>
      </c>
      <c r="F977" s="157" t="s">
        <v>3708</v>
      </c>
      <c r="G977" s="65" t="s">
        <v>57</v>
      </c>
      <c r="H977" t="s">
        <v>58</v>
      </c>
      <c r="I977" t="s">
        <v>59</v>
      </c>
      <c r="Q977" s="131"/>
      <c r="S977" s="163" t="s">
        <v>116</v>
      </c>
      <c r="T977" t="s">
        <v>232</v>
      </c>
      <c r="U977" s="122"/>
      <c r="V977" s="35"/>
      <c r="Z977" s="36"/>
      <c r="AA977" s="36"/>
      <c r="AB977" s="36"/>
      <c r="AC977" s="36"/>
      <c r="AD977" t="e">
        <v>#N/A</v>
      </c>
      <c r="AE977" t="e">
        <f>VLOOKUP(P977,Table5[],2,0)</f>
        <v>#N/A</v>
      </c>
      <c r="AG977" s="36"/>
      <c r="AI977" s="36"/>
      <c r="AJ977" s="36"/>
      <c r="AM977" s="36"/>
      <c r="AN977" s="36"/>
      <c r="AO977" s="36"/>
      <c r="AP977" s="36"/>
      <c r="AQ977" s="36"/>
      <c r="AS977" s="122"/>
      <c r="AU977">
        <v>2024</v>
      </c>
      <c r="AV977" t="str">
        <f>VLOOKUP(A976,Table3[],7,0)</f>
        <v>Active</v>
      </c>
      <c r="AW977" t="str">
        <f>VLOOKUP(A977,Table3[],9,0)</f>
        <v>LV7</v>
      </c>
      <c r="AX977" s="38"/>
      <c r="AY977" s="36"/>
      <c r="AZ977" s="36"/>
      <c r="BA977" s="58"/>
    </row>
    <row r="978" spans="1:53">
      <c r="A978" s="143">
        <v>4010324</v>
      </c>
      <c r="B978" t="s">
        <v>4964</v>
      </c>
      <c r="D978" t="s">
        <v>109</v>
      </c>
      <c r="E978" t="s">
        <v>55</v>
      </c>
      <c r="F978" s="158" t="s">
        <v>3708</v>
      </c>
      <c r="G978" s="65" t="s">
        <v>57</v>
      </c>
      <c r="H978" t="s">
        <v>58</v>
      </c>
      <c r="I978" t="s">
        <v>59</v>
      </c>
      <c r="Q978" s="131"/>
      <c r="S978" s="165" t="s">
        <v>116</v>
      </c>
      <c r="T978" t="s">
        <v>290</v>
      </c>
      <c r="U978" s="122"/>
      <c r="V978" s="35"/>
      <c r="Z978" s="36"/>
      <c r="AA978" s="36"/>
      <c r="AB978" s="36"/>
      <c r="AC978" s="36"/>
      <c r="AD978" t="e">
        <v>#N/A</v>
      </c>
      <c r="AE978" t="e">
        <f>VLOOKUP(P978,Table5[],2,0)</f>
        <v>#N/A</v>
      </c>
      <c r="AG978" s="36"/>
      <c r="AI978" s="36"/>
      <c r="AJ978" s="36"/>
      <c r="AM978" s="36"/>
      <c r="AN978" s="36"/>
      <c r="AO978" s="36"/>
      <c r="AP978" s="36"/>
      <c r="AQ978" s="36"/>
      <c r="AS978" s="122"/>
      <c r="AU978">
        <v>2024</v>
      </c>
      <c r="AV978" t="str">
        <f>VLOOKUP(A977,Table3[],7,0)</f>
        <v>Active</v>
      </c>
      <c r="AW978" t="str">
        <f>VLOOKUP(A978,Table3[],9,0)</f>
        <v>LV7</v>
      </c>
      <c r="AX978" s="38"/>
      <c r="AY978" s="36"/>
      <c r="AZ978" s="36"/>
      <c r="BA978" s="58"/>
    </row>
    <row r="979" spans="1:53">
      <c r="A979" s="143">
        <v>4010325</v>
      </c>
      <c r="B979" t="s">
        <v>4965</v>
      </c>
      <c r="D979" t="s">
        <v>54</v>
      </c>
      <c r="E979" t="s">
        <v>630</v>
      </c>
      <c r="F979" s="157" t="s">
        <v>161</v>
      </c>
      <c r="G979" t="s">
        <v>162</v>
      </c>
      <c r="H979" s="42" t="s">
        <v>631</v>
      </c>
      <c r="I979" s="42" t="s">
        <v>632</v>
      </c>
      <c r="Q979" s="131"/>
      <c r="S979" s="163" t="s">
        <v>116</v>
      </c>
      <c r="T979" t="s">
        <v>634</v>
      </c>
      <c r="U979" s="122"/>
      <c r="V979" s="35"/>
      <c r="Z979" s="36"/>
      <c r="AA979" s="36"/>
      <c r="AB979" s="36"/>
      <c r="AC979" s="36"/>
      <c r="AD979" t="e">
        <v>#N/A</v>
      </c>
      <c r="AE979" t="e">
        <f>VLOOKUP(P979,Table5[],2,0)</f>
        <v>#N/A</v>
      </c>
      <c r="AG979" s="36"/>
      <c r="AI979" s="36"/>
      <c r="AJ979" s="36"/>
      <c r="AM979" s="36"/>
      <c r="AN979" s="36"/>
      <c r="AO979" s="36"/>
      <c r="AP979" s="36"/>
      <c r="AQ979" s="36"/>
      <c r="AS979" s="122"/>
      <c r="AU979">
        <v>2024</v>
      </c>
      <c r="AV979" t="str">
        <f>VLOOKUP(A978,Table3[],7,0)</f>
        <v>Active</v>
      </c>
      <c r="AW979" t="str">
        <f>VLOOKUP(A979,Table3[],9,0)</f>
        <v>LV6</v>
      </c>
      <c r="AX979" s="38"/>
      <c r="AY979" s="36"/>
      <c r="AZ979" s="36"/>
      <c r="BA979" s="58"/>
    </row>
    <row r="980" spans="1:53">
      <c r="A980" s="143">
        <v>4010327</v>
      </c>
      <c r="B980" t="s">
        <v>4967</v>
      </c>
      <c r="D980" t="s">
        <v>109</v>
      </c>
      <c r="E980" t="s">
        <v>160</v>
      </c>
      <c r="F980" s="158" t="s">
        <v>161</v>
      </c>
      <c r="G980" t="s">
        <v>162</v>
      </c>
      <c r="H980" t="s">
        <v>163</v>
      </c>
      <c r="I980" s="42" t="s">
        <v>164</v>
      </c>
      <c r="Q980" s="131"/>
      <c r="S980" s="165" t="s">
        <v>66</v>
      </c>
      <c r="T980" t="s">
        <v>67</v>
      </c>
      <c r="U980" s="122"/>
      <c r="V980" s="35"/>
      <c r="Z980" s="36"/>
      <c r="AA980" s="36"/>
      <c r="AB980" s="36"/>
      <c r="AC980" s="36"/>
      <c r="AD980" t="e">
        <v>#N/A</v>
      </c>
      <c r="AE980" t="e">
        <f>VLOOKUP(P980,Table5[],2,0)</f>
        <v>#N/A</v>
      </c>
      <c r="AG980" s="36"/>
      <c r="AI980" s="36"/>
      <c r="AJ980" s="36"/>
      <c r="AM980" s="36"/>
      <c r="AN980" s="36"/>
      <c r="AO980" s="36"/>
      <c r="AP980" s="36"/>
      <c r="AQ980" s="36"/>
      <c r="AS980" s="122"/>
      <c r="AU980">
        <v>2024</v>
      </c>
      <c r="AV980" t="str">
        <f>VLOOKUP(A979,Table3[],7,0)</f>
        <v>Active</v>
      </c>
      <c r="AW980" t="str">
        <f>VLOOKUP(A980,Table3[],9,0)</f>
        <v>LV7</v>
      </c>
      <c r="AX980" s="38"/>
      <c r="AY980" s="36"/>
      <c r="AZ980" s="36"/>
      <c r="BA980" s="58"/>
    </row>
    <row r="981" spans="1:53">
      <c r="A981" s="143">
        <v>4010328</v>
      </c>
      <c r="B981" t="s">
        <v>4968</v>
      </c>
      <c r="D981" t="s">
        <v>54</v>
      </c>
      <c r="E981" t="s">
        <v>630</v>
      </c>
      <c r="F981" s="157" t="s">
        <v>161</v>
      </c>
      <c r="G981" t="s">
        <v>162</v>
      </c>
      <c r="H981" s="42" t="s">
        <v>631</v>
      </c>
      <c r="I981" s="42" t="s">
        <v>632</v>
      </c>
      <c r="Q981" s="131"/>
      <c r="S981" s="163" t="s">
        <v>116</v>
      </c>
      <c r="T981" t="s">
        <v>3771</v>
      </c>
      <c r="U981" s="122"/>
      <c r="V981" s="35"/>
      <c r="Z981" s="36"/>
      <c r="AA981" s="36"/>
      <c r="AB981" s="36"/>
      <c r="AC981" s="36"/>
      <c r="AD981" t="e">
        <v>#N/A</v>
      </c>
      <c r="AE981" t="e">
        <f>VLOOKUP(P981,Table5[],2,0)</f>
        <v>#N/A</v>
      </c>
      <c r="AG981" s="36"/>
      <c r="AI981" s="36"/>
      <c r="AJ981" s="36"/>
      <c r="AM981" s="36"/>
      <c r="AN981" s="36"/>
      <c r="AO981" s="36"/>
      <c r="AP981" s="36"/>
      <c r="AQ981" s="36"/>
      <c r="AS981" s="122"/>
      <c r="AU981">
        <v>2024</v>
      </c>
      <c r="AV981" t="str">
        <f>VLOOKUP(A980,Table3[],7,0)</f>
        <v>Active</v>
      </c>
      <c r="AW981" t="str">
        <f>VLOOKUP(A981,Table3[],9,0)</f>
        <v>LV7</v>
      </c>
      <c r="AX981" s="38"/>
      <c r="AY981" s="36"/>
      <c r="AZ981" s="36"/>
      <c r="BA981" s="58"/>
    </row>
    <row r="982" spans="1:53">
      <c r="A982" s="143">
        <v>4010329</v>
      </c>
      <c r="B982" t="s">
        <v>4969</v>
      </c>
      <c r="D982" t="s">
        <v>54</v>
      </c>
      <c r="E982" t="s">
        <v>630</v>
      </c>
      <c r="F982" s="158" t="s">
        <v>161</v>
      </c>
      <c r="G982" t="s">
        <v>162</v>
      </c>
      <c r="H982" s="42" t="s">
        <v>631</v>
      </c>
      <c r="I982" s="42" t="s">
        <v>632</v>
      </c>
      <c r="Q982" s="131"/>
      <c r="S982" s="165" t="s">
        <v>116</v>
      </c>
      <c r="T982" t="s">
        <v>3771</v>
      </c>
      <c r="U982" s="122"/>
      <c r="V982" s="35"/>
      <c r="Z982" s="36"/>
      <c r="AA982" s="36"/>
      <c r="AB982" s="36"/>
      <c r="AC982" s="36"/>
      <c r="AD982" t="e">
        <v>#N/A</v>
      </c>
      <c r="AE982" t="e">
        <f>VLOOKUP(P982,Table5[],2,0)</f>
        <v>#N/A</v>
      </c>
      <c r="AG982" s="36"/>
      <c r="AI982" s="36"/>
      <c r="AJ982" s="36"/>
      <c r="AM982" s="36"/>
      <c r="AN982" s="36"/>
      <c r="AO982" s="36"/>
      <c r="AP982" s="36"/>
      <c r="AQ982" s="36"/>
      <c r="AS982" s="122"/>
      <c r="AU982">
        <v>2024</v>
      </c>
      <c r="AV982" t="str">
        <f>VLOOKUP(A981,Table3[],7,0)</f>
        <v>Active</v>
      </c>
      <c r="AW982" t="str">
        <f>VLOOKUP(A982,Table3[],9,0)</f>
        <v>LV7</v>
      </c>
      <c r="AX982" s="38"/>
      <c r="AY982" s="36"/>
      <c r="AZ982" s="36"/>
      <c r="BA982" s="58"/>
    </row>
    <row r="983" spans="1:53">
      <c r="A983" s="143">
        <v>4010335</v>
      </c>
      <c r="B983" t="s">
        <v>4971</v>
      </c>
      <c r="D983" t="s">
        <v>109</v>
      </c>
      <c r="E983" t="s">
        <v>3319</v>
      </c>
      <c r="F983" s="157" t="s">
        <v>241</v>
      </c>
      <c r="G983" s="51" t="s">
        <v>242</v>
      </c>
      <c r="H983" s="46" t="s">
        <v>3320</v>
      </c>
      <c r="I983" s="46" t="s">
        <v>3321</v>
      </c>
      <c r="Q983" s="131"/>
      <c r="S983" s="163" t="s">
        <v>66</v>
      </c>
      <c r="T983" t="s">
        <v>67</v>
      </c>
      <c r="U983" s="122"/>
      <c r="V983" s="35"/>
      <c r="Z983" s="36"/>
      <c r="AA983" s="36"/>
      <c r="AB983" s="36"/>
      <c r="AC983" s="36"/>
      <c r="AD983" t="e">
        <v>#N/A</v>
      </c>
      <c r="AE983" t="e">
        <f>VLOOKUP(P983,Table5[],2,0)</f>
        <v>#N/A</v>
      </c>
      <c r="AG983" s="36"/>
      <c r="AI983" s="36"/>
      <c r="AJ983" s="36"/>
      <c r="AM983" s="36"/>
      <c r="AN983" s="36"/>
      <c r="AO983" s="36"/>
      <c r="AP983" s="36"/>
      <c r="AQ983" s="36"/>
      <c r="AS983" s="122"/>
      <c r="AU983">
        <v>2025</v>
      </c>
      <c r="AV983" t="str">
        <f>VLOOKUP(A982,Table3[],7,0)</f>
        <v>Active</v>
      </c>
      <c r="AW983" t="str">
        <f>VLOOKUP(A983,Table3[],9,0)</f>
        <v>LV3</v>
      </c>
      <c r="AX983" s="38"/>
      <c r="AY983" s="36"/>
      <c r="AZ983" s="36"/>
      <c r="BA983" s="58"/>
    </row>
    <row r="984" spans="1:53">
      <c r="A984" s="143">
        <v>4010336</v>
      </c>
      <c r="B984" t="s">
        <v>4972</v>
      </c>
      <c r="D984" t="s">
        <v>109</v>
      </c>
      <c r="E984" t="s">
        <v>240</v>
      </c>
      <c r="F984" s="158" t="s">
        <v>241</v>
      </c>
      <c r="G984" s="65" t="s">
        <v>242</v>
      </c>
      <c r="H984" t="s">
        <v>243</v>
      </c>
      <c r="I984" t="s">
        <v>244</v>
      </c>
      <c r="Q984" s="131"/>
      <c r="S984" s="165" t="s">
        <v>66</v>
      </c>
      <c r="T984" t="s">
        <v>67</v>
      </c>
      <c r="U984" s="122"/>
      <c r="V984" s="35"/>
      <c r="Z984" s="36"/>
      <c r="AA984" s="36"/>
      <c r="AB984" s="36"/>
      <c r="AC984" s="36"/>
      <c r="AD984" t="e">
        <v>#N/A</v>
      </c>
      <c r="AE984" t="e">
        <f>VLOOKUP(P984,Table5[],2,0)</f>
        <v>#N/A</v>
      </c>
      <c r="AG984" s="36"/>
      <c r="AI984" s="36"/>
      <c r="AJ984" s="36"/>
      <c r="AM984" s="36"/>
      <c r="AN984" s="36"/>
      <c r="AO984" s="36"/>
      <c r="AP984" s="36"/>
      <c r="AQ984" s="36"/>
      <c r="AS984" s="122"/>
      <c r="AU984">
        <v>2024</v>
      </c>
      <c r="AV984" t="str">
        <f>VLOOKUP(A983,Table3[],7,0)</f>
        <v>Active</v>
      </c>
      <c r="AW984" t="str">
        <f>VLOOKUP(A984,Table3[],9,0)</f>
        <v>LV7</v>
      </c>
      <c r="AX984" s="38"/>
      <c r="AY984" s="36"/>
      <c r="AZ984" s="36"/>
      <c r="BA984" s="58"/>
    </row>
    <row r="985" spans="1:53">
      <c r="A985" s="143">
        <v>4010337</v>
      </c>
      <c r="B985" t="s">
        <v>4973</v>
      </c>
      <c r="D985" t="s">
        <v>54</v>
      </c>
      <c r="E985" t="s">
        <v>630</v>
      </c>
      <c r="F985" s="157" t="s">
        <v>161</v>
      </c>
      <c r="G985" t="s">
        <v>162</v>
      </c>
      <c r="H985" s="42" t="s">
        <v>631</v>
      </c>
      <c r="I985" s="42" t="s">
        <v>632</v>
      </c>
      <c r="Q985" s="131"/>
      <c r="S985" s="163" t="s">
        <v>116</v>
      </c>
      <c r="T985" t="s">
        <v>290</v>
      </c>
      <c r="U985" s="122"/>
      <c r="V985" s="35"/>
      <c r="Z985" s="36"/>
      <c r="AA985" s="36"/>
      <c r="AB985" s="36"/>
      <c r="AC985" s="36"/>
      <c r="AD985" t="e">
        <v>#N/A</v>
      </c>
      <c r="AE985" t="e">
        <f>VLOOKUP(P985,Table5[],2,0)</f>
        <v>#N/A</v>
      </c>
      <c r="AG985" s="36"/>
      <c r="AI985" s="36"/>
      <c r="AJ985" s="36"/>
      <c r="AM985" s="36"/>
      <c r="AN985" s="36"/>
      <c r="AO985" s="36"/>
      <c r="AP985" s="36"/>
      <c r="AQ985" s="36"/>
      <c r="AS985" s="122"/>
      <c r="AU985">
        <v>2024</v>
      </c>
      <c r="AV985" t="str">
        <f>VLOOKUP(A984,Table3[],7,0)</f>
        <v>Active</v>
      </c>
      <c r="AW985" t="str">
        <f>VLOOKUP(A985,Table3[],9,0)</f>
        <v>LV7</v>
      </c>
      <c r="AX985" s="38"/>
      <c r="AY985" s="36"/>
      <c r="AZ985" s="36"/>
      <c r="BA985" s="58"/>
    </row>
    <row r="986" spans="1:53">
      <c r="A986" s="143">
        <v>4010338</v>
      </c>
      <c r="B986" t="s">
        <v>4974</v>
      </c>
      <c r="D986" t="s">
        <v>54</v>
      </c>
      <c r="E986" t="s">
        <v>240</v>
      </c>
      <c r="F986" s="158" t="s">
        <v>241</v>
      </c>
      <c r="G986" s="65" t="s">
        <v>242</v>
      </c>
      <c r="H986" t="s">
        <v>243</v>
      </c>
      <c r="I986" t="s">
        <v>244</v>
      </c>
      <c r="Q986" s="131"/>
      <c r="S986" s="165" t="s">
        <v>116</v>
      </c>
      <c r="T986" t="s">
        <v>2800</v>
      </c>
      <c r="U986" s="122"/>
      <c r="V986" s="35"/>
      <c r="Z986" s="36"/>
      <c r="AA986" s="36"/>
      <c r="AB986" s="36"/>
      <c r="AC986" s="36"/>
      <c r="AD986" t="e">
        <v>#N/A</v>
      </c>
      <c r="AE986" t="e">
        <f>VLOOKUP(P986,Table5[],2,0)</f>
        <v>#N/A</v>
      </c>
      <c r="AG986" s="36"/>
      <c r="AI986" s="36"/>
      <c r="AJ986" s="36"/>
      <c r="AM986" s="36"/>
      <c r="AN986" s="36"/>
      <c r="AO986" s="36"/>
      <c r="AP986" s="36"/>
      <c r="AQ986" s="36"/>
      <c r="AS986" s="122"/>
      <c r="AU986">
        <v>2024</v>
      </c>
      <c r="AV986" t="str">
        <f>VLOOKUP(A985,Table3[],7,0)</f>
        <v>Active</v>
      </c>
      <c r="AW986" t="str">
        <f>VLOOKUP(A986,Table3[],9,0)</f>
        <v>LV7</v>
      </c>
      <c r="AX986" s="38"/>
      <c r="AY986" s="36"/>
      <c r="AZ986" s="36"/>
      <c r="BA986" s="58"/>
    </row>
    <row r="987" spans="1:53">
      <c r="A987" s="143">
        <v>4010339</v>
      </c>
      <c r="B987" t="s">
        <v>4975</v>
      </c>
      <c r="D987" t="s">
        <v>54</v>
      </c>
      <c r="E987" t="s">
        <v>128</v>
      </c>
      <c r="F987" s="157" t="s">
        <v>3708</v>
      </c>
      <c r="G987" s="65" t="s">
        <v>57</v>
      </c>
      <c r="H987" t="s">
        <v>129</v>
      </c>
      <c r="I987" t="s">
        <v>130</v>
      </c>
      <c r="Q987" s="131"/>
      <c r="S987" s="163" t="s">
        <v>116</v>
      </c>
      <c r="T987" t="s">
        <v>1131</v>
      </c>
      <c r="U987" s="122"/>
      <c r="V987" s="35"/>
      <c r="Z987" s="36"/>
      <c r="AA987" s="36"/>
      <c r="AB987" s="36"/>
      <c r="AC987" s="36"/>
      <c r="AD987" t="e">
        <v>#N/A</v>
      </c>
      <c r="AE987" t="e">
        <f>VLOOKUP(P987,Table5[],2,0)</f>
        <v>#N/A</v>
      </c>
      <c r="AG987" s="36"/>
      <c r="AI987" s="36"/>
      <c r="AJ987" s="36"/>
      <c r="AM987" s="36"/>
      <c r="AN987" s="36"/>
      <c r="AO987" s="36"/>
      <c r="AP987" s="36"/>
      <c r="AQ987" s="36"/>
      <c r="AS987" s="122"/>
      <c r="AU987">
        <v>2024</v>
      </c>
      <c r="AV987" t="str">
        <f>VLOOKUP(A986,Table3[],7,0)</f>
        <v>Active</v>
      </c>
      <c r="AW987" t="str">
        <f>VLOOKUP(A987,Table3[],9,0)</f>
        <v>LV7</v>
      </c>
      <c r="AX987" s="38"/>
      <c r="AY987" s="36"/>
      <c r="AZ987" s="36"/>
      <c r="BA987" s="58"/>
    </row>
    <row r="988" spans="1:53">
      <c r="A988" s="143">
        <v>4010341</v>
      </c>
      <c r="B988" t="s">
        <v>4976</v>
      </c>
      <c r="D988" t="s">
        <v>109</v>
      </c>
      <c r="E988" t="s">
        <v>3768</v>
      </c>
      <c r="F988" s="158" t="s">
        <v>241</v>
      </c>
      <c r="G988" s="65"/>
      <c r="H988" t="s">
        <v>3768</v>
      </c>
      <c r="Q988" s="131"/>
      <c r="S988" s="165" t="s">
        <v>66</v>
      </c>
      <c r="T988" t="s">
        <v>67</v>
      </c>
      <c r="U988" s="122"/>
      <c r="V988" s="35"/>
      <c r="Z988" s="36"/>
      <c r="AA988" s="36"/>
      <c r="AB988" s="36"/>
      <c r="AC988" s="36"/>
      <c r="AD988" t="e">
        <v>#N/A</v>
      </c>
      <c r="AE988" t="e">
        <f>VLOOKUP(P988,Table5[],2,0)</f>
        <v>#N/A</v>
      </c>
      <c r="AG988" s="36"/>
      <c r="AI988" s="36"/>
      <c r="AJ988" s="36"/>
      <c r="AM988" s="36"/>
      <c r="AN988" s="36"/>
      <c r="AO988" s="36"/>
      <c r="AP988" s="36"/>
      <c r="AQ988" s="36"/>
      <c r="AS988" s="122"/>
      <c r="AU988">
        <v>2024</v>
      </c>
      <c r="AV988" t="str">
        <f>VLOOKUP(A987,Table3[],7,0)</f>
        <v>Active</v>
      </c>
      <c r="AW988" t="str">
        <f>VLOOKUP(A988,Table3[],9,0)</f>
        <v>LV7</v>
      </c>
      <c r="AX988" s="38"/>
      <c r="AY988" s="36"/>
      <c r="AZ988" s="36"/>
      <c r="BA988" s="58"/>
    </row>
    <row r="989" spans="1:53">
      <c r="A989" s="143">
        <v>4010343</v>
      </c>
      <c r="B989" t="s">
        <v>4977</v>
      </c>
      <c r="D989" t="s">
        <v>54</v>
      </c>
      <c r="E989" t="s">
        <v>121</v>
      </c>
      <c r="F989" s="157" t="s">
        <v>3708</v>
      </c>
      <c r="G989" s="65" t="s">
        <v>57</v>
      </c>
      <c r="H989" t="s">
        <v>122</v>
      </c>
      <c r="I989" t="s">
        <v>123</v>
      </c>
      <c r="Q989" s="131"/>
      <c r="S989" s="163" t="s">
        <v>116</v>
      </c>
      <c r="T989" t="s">
        <v>290</v>
      </c>
      <c r="U989" s="122"/>
      <c r="V989" s="35"/>
      <c r="Z989" s="36"/>
      <c r="AA989" s="36"/>
      <c r="AB989" s="36"/>
      <c r="AC989" s="36"/>
      <c r="AD989" t="e">
        <v>#N/A</v>
      </c>
      <c r="AE989" t="e">
        <f>VLOOKUP(P989,Table5[],2,0)</f>
        <v>#N/A</v>
      </c>
      <c r="AG989" s="36"/>
      <c r="AI989" s="36"/>
      <c r="AJ989" s="36"/>
      <c r="AM989" s="36"/>
      <c r="AN989" s="36"/>
      <c r="AO989" s="36"/>
      <c r="AP989" s="36"/>
      <c r="AQ989" s="36"/>
      <c r="AS989" s="122"/>
      <c r="AU989">
        <v>2024</v>
      </c>
      <c r="AV989" t="str">
        <f>VLOOKUP(A988,Table3[],7,0)</f>
        <v>Active</v>
      </c>
      <c r="AW989" t="str">
        <f>VLOOKUP(A989,Table3[],9,0)</f>
        <v>LV7</v>
      </c>
      <c r="AX989" s="38"/>
      <c r="AY989" s="36"/>
      <c r="AZ989" s="36"/>
      <c r="BA989" s="58"/>
    </row>
    <row r="990" spans="1:53">
      <c r="A990" s="143">
        <v>4010344</v>
      </c>
      <c r="B990" t="s">
        <v>4978</v>
      </c>
      <c r="D990" t="s">
        <v>54</v>
      </c>
      <c r="E990" t="s">
        <v>160</v>
      </c>
      <c r="F990" s="158" t="s">
        <v>161</v>
      </c>
      <c r="G990" t="s">
        <v>162</v>
      </c>
      <c r="H990" t="s">
        <v>163</v>
      </c>
      <c r="I990" s="42" t="s">
        <v>164</v>
      </c>
      <c r="Q990" s="131"/>
      <c r="S990" s="165" t="s">
        <v>66</v>
      </c>
      <c r="T990" t="s">
        <v>67</v>
      </c>
      <c r="U990" s="122"/>
      <c r="V990" s="35"/>
      <c r="Z990" s="36"/>
      <c r="AA990" s="36"/>
      <c r="AB990" s="36"/>
      <c r="AC990" s="36"/>
      <c r="AD990" t="e">
        <v>#N/A</v>
      </c>
      <c r="AE990" t="e">
        <f>VLOOKUP(P990,Table5[],2,0)</f>
        <v>#N/A</v>
      </c>
      <c r="AG990" s="36"/>
      <c r="AI990" s="36"/>
      <c r="AJ990" s="36"/>
      <c r="AM990" s="36"/>
      <c r="AN990" s="36"/>
      <c r="AO990" s="36"/>
      <c r="AP990" s="36"/>
      <c r="AQ990" s="36"/>
      <c r="AS990" s="122"/>
      <c r="AU990">
        <v>2024</v>
      </c>
      <c r="AV990" t="str">
        <f>VLOOKUP(A989,Table3[],7,0)</f>
        <v>Active</v>
      </c>
      <c r="AW990" t="str">
        <f>VLOOKUP(A990,Table3[],9,0)</f>
        <v>LV7</v>
      </c>
      <c r="AX990" s="38"/>
      <c r="AY990" s="36"/>
      <c r="AZ990" s="36"/>
      <c r="BA990" s="58"/>
    </row>
    <row r="991" spans="1:53">
      <c r="A991" s="143">
        <v>4010345</v>
      </c>
      <c r="B991" t="s">
        <v>4979</v>
      </c>
      <c r="D991" t="s">
        <v>109</v>
      </c>
      <c r="E991" t="s">
        <v>405</v>
      </c>
      <c r="F991" s="157" t="s">
        <v>3708</v>
      </c>
      <c r="G991" s="65" t="s">
        <v>57</v>
      </c>
      <c r="H991" t="s">
        <v>406</v>
      </c>
      <c r="I991" t="s">
        <v>407</v>
      </c>
      <c r="Q991" s="131"/>
      <c r="S991" s="163" t="s">
        <v>66</v>
      </c>
      <c r="T991" t="s">
        <v>67</v>
      </c>
      <c r="U991" s="122"/>
      <c r="V991" s="35"/>
      <c r="Z991" s="36"/>
      <c r="AA991" s="36"/>
      <c r="AB991" s="36"/>
      <c r="AC991" s="36"/>
      <c r="AD991" t="e">
        <v>#N/A</v>
      </c>
      <c r="AE991" t="e">
        <f>VLOOKUP(P991,Table5[],2,0)</f>
        <v>#N/A</v>
      </c>
      <c r="AG991" s="36"/>
      <c r="AI991" s="36"/>
      <c r="AJ991" s="36"/>
      <c r="AM991" s="36"/>
      <c r="AN991" s="36"/>
      <c r="AO991" s="36"/>
      <c r="AP991" s="36"/>
      <c r="AQ991" s="36"/>
      <c r="AS991" s="122"/>
      <c r="AU991">
        <v>2025</v>
      </c>
      <c r="AV991" t="str">
        <f>VLOOKUP(A990,Table3[],7,0)</f>
        <v>Active</v>
      </c>
      <c r="AW991" t="str">
        <f>VLOOKUP(A991,Table3[],9,0)</f>
        <v>LV3</v>
      </c>
      <c r="AX991" s="38"/>
      <c r="AY991" s="36"/>
      <c r="AZ991" s="36"/>
      <c r="BA991" s="58"/>
    </row>
    <row r="992" spans="1:53">
      <c r="A992" s="143">
        <v>4010350</v>
      </c>
      <c r="B992" t="s">
        <v>4980</v>
      </c>
      <c r="D992" t="s">
        <v>54</v>
      </c>
      <c r="E992" t="s">
        <v>160</v>
      </c>
      <c r="F992" s="158" t="s">
        <v>161</v>
      </c>
      <c r="G992" t="s">
        <v>162</v>
      </c>
      <c r="H992" t="s">
        <v>163</v>
      </c>
      <c r="I992" s="42" t="s">
        <v>164</v>
      </c>
      <c r="Q992" s="131"/>
      <c r="S992" s="165" t="s">
        <v>66</v>
      </c>
      <c r="T992" t="s">
        <v>67</v>
      </c>
      <c r="U992" s="122"/>
      <c r="V992" s="35"/>
      <c r="Z992" s="36"/>
      <c r="AA992" s="36"/>
      <c r="AB992" s="36"/>
      <c r="AC992" s="36"/>
      <c r="AD992" t="e">
        <v>#N/A</v>
      </c>
      <c r="AE992" t="e">
        <f>VLOOKUP(P992,Table5[],2,0)</f>
        <v>#N/A</v>
      </c>
      <c r="AG992" s="36"/>
      <c r="AI992" s="36"/>
      <c r="AJ992" s="36"/>
      <c r="AM992" s="36"/>
      <c r="AN992" s="36"/>
      <c r="AO992" s="36"/>
      <c r="AP992" s="36"/>
      <c r="AQ992" s="36"/>
      <c r="AS992" s="122"/>
      <c r="AU992">
        <v>2024</v>
      </c>
      <c r="AV992" t="str">
        <f>VLOOKUP(A991,Table3[],7,0)</f>
        <v>Active</v>
      </c>
      <c r="AW992" t="str">
        <f>VLOOKUP(A992,Table3[],9,0)</f>
        <v>LV7</v>
      </c>
      <c r="AX992" s="38"/>
      <c r="AY992" s="36"/>
      <c r="AZ992" s="36"/>
      <c r="BA992" s="58"/>
    </row>
    <row r="993" spans="1:53">
      <c r="A993" s="143">
        <v>4010353</v>
      </c>
      <c r="B993" t="s">
        <v>4983</v>
      </c>
      <c r="D993" t="s">
        <v>54</v>
      </c>
      <c r="E993" t="s">
        <v>160</v>
      </c>
      <c r="F993" s="157" t="s">
        <v>161</v>
      </c>
      <c r="G993" t="s">
        <v>162</v>
      </c>
      <c r="H993" t="s">
        <v>163</v>
      </c>
      <c r="I993" s="42" t="s">
        <v>164</v>
      </c>
      <c r="Q993" s="131"/>
      <c r="S993" s="163" t="s">
        <v>66</v>
      </c>
      <c r="T993" t="s">
        <v>67</v>
      </c>
      <c r="U993" s="122"/>
      <c r="V993" s="35"/>
      <c r="Z993" s="36"/>
      <c r="AA993" s="36"/>
      <c r="AB993" s="36"/>
      <c r="AC993" s="36"/>
      <c r="AD993" t="e">
        <v>#N/A</v>
      </c>
      <c r="AE993" t="e">
        <f>VLOOKUP(P993,Table5[],2,0)</f>
        <v>#N/A</v>
      </c>
      <c r="AG993" s="36"/>
      <c r="AI993" s="36"/>
      <c r="AJ993" s="36"/>
      <c r="AM993" s="36"/>
      <c r="AN993" s="36"/>
      <c r="AO993" s="36"/>
      <c r="AP993" s="36"/>
      <c r="AQ993" s="36"/>
      <c r="AS993" s="122"/>
      <c r="AU993">
        <v>2024</v>
      </c>
      <c r="AV993" t="str">
        <f>VLOOKUP(A992,Table3[],7,0)</f>
        <v>Active</v>
      </c>
      <c r="AW993" t="str">
        <f>VLOOKUP(A993,Table3[],9,0)</f>
        <v>LV7</v>
      </c>
      <c r="AX993" s="38"/>
      <c r="AY993" s="36"/>
      <c r="AZ993" s="36"/>
      <c r="BA993" s="58"/>
    </row>
    <row r="994" spans="1:53">
      <c r="A994" s="143">
        <v>4010356</v>
      </c>
      <c r="B994" t="s">
        <v>4986</v>
      </c>
      <c r="D994" t="s">
        <v>54</v>
      </c>
      <c r="E994" t="s">
        <v>3767</v>
      </c>
      <c r="F994" s="158" t="s">
        <v>161</v>
      </c>
      <c r="G994" s="65"/>
      <c r="H994" t="s">
        <v>3767</v>
      </c>
      <c r="Q994" s="131"/>
      <c r="S994" s="165" t="s">
        <v>116</v>
      </c>
      <c r="T994" t="s">
        <v>232</v>
      </c>
      <c r="U994" s="122"/>
      <c r="V994" s="35"/>
      <c r="Z994" s="36"/>
      <c r="AA994" s="36"/>
      <c r="AB994" s="36"/>
      <c r="AC994" s="36"/>
      <c r="AD994" t="e">
        <v>#N/A</v>
      </c>
      <c r="AE994" t="e">
        <f>VLOOKUP(P994,Table5[],2,0)</f>
        <v>#N/A</v>
      </c>
      <c r="AG994" s="36"/>
      <c r="AI994" s="36"/>
      <c r="AJ994" s="36"/>
      <c r="AM994" s="36"/>
      <c r="AN994" s="36"/>
      <c r="AO994" s="36"/>
      <c r="AP994" s="36"/>
      <c r="AQ994" s="36"/>
      <c r="AS994" s="122"/>
      <c r="AU994">
        <v>2024</v>
      </c>
      <c r="AV994" t="str">
        <f>VLOOKUP(A993,Table3[],7,0)</f>
        <v>Active</v>
      </c>
      <c r="AW994" t="str">
        <f>VLOOKUP(A994,Table3[],9,0)</f>
        <v>LV6</v>
      </c>
      <c r="AX994" s="38"/>
      <c r="AY994" s="36"/>
      <c r="AZ994" s="36"/>
      <c r="BA994" s="58"/>
    </row>
    <row r="995" spans="1:53">
      <c r="A995" s="143">
        <v>4010362</v>
      </c>
      <c r="B995" t="s">
        <v>4988</v>
      </c>
      <c r="D995" t="s">
        <v>54</v>
      </c>
      <c r="E995" t="s">
        <v>128</v>
      </c>
      <c r="F995" s="157" t="s">
        <v>3708</v>
      </c>
      <c r="G995" s="65" t="s">
        <v>57</v>
      </c>
      <c r="H995" t="s">
        <v>129</v>
      </c>
      <c r="I995" t="s">
        <v>130</v>
      </c>
      <c r="Q995" s="131"/>
      <c r="S995" s="163" t="s">
        <v>66</v>
      </c>
      <c r="T995" t="s">
        <v>67</v>
      </c>
      <c r="U995" s="122"/>
      <c r="V995" s="35"/>
      <c r="Z995" s="36"/>
      <c r="AA995" s="36"/>
      <c r="AB995" s="36"/>
      <c r="AC995" s="36"/>
      <c r="AD995" t="e">
        <v>#N/A</v>
      </c>
      <c r="AE995" t="e">
        <f>VLOOKUP(P995,Table5[],2,0)</f>
        <v>#N/A</v>
      </c>
      <c r="AG995" s="36"/>
      <c r="AI995" s="36"/>
      <c r="AJ995" s="36"/>
      <c r="AM995" s="36"/>
      <c r="AN995" s="36"/>
      <c r="AO995" s="36"/>
      <c r="AP995" s="36"/>
      <c r="AQ995" s="36"/>
      <c r="AS995" s="122"/>
      <c r="AU995" s="42">
        <v>2024</v>
      </c>
      <c r="AV995" t="str">
        <f>VLOOKUP(A994,Table3[],7,0)</f>
        <v>Active</v>
      </c>
      <c r="AW995" t="str">
        <f>VLOOKUP(A995,Table3[],9,0)</f>
        <v>LV8</v>
      </c>
      <c r="AX995" s="38"/>
      <c r="AY995" s="36"/>
      <c r="AZ995" s="36"/>
      <c r="BA995" s="58"/>
    </row>
    <row r="996" spans="1:53">
      <c r="A996" s="143">
        <v>4010363</v>
      </c>
      <c r="B996" t="s">
        <v>4989</v>
      </c>
      <c r="D996" t="s">
        <v>54</v>
      </c>
      <c r="E996" t="s">
        <v>630</v>
      </c>
      <c r="F996" s="158" t="s">
        <v>161</v>
      </c>
      <c r="G996" t="s">
        <v>162</v>
      </c>
      <c r="H996" s="42" t="s">
        <v>631</v>
      </c>
      <c r="I996" s="42" t="s">
        <v>632</v>
      </c>
      <c r="Q996" s="131"/>
      <c r="S996" s="165" t="s">
        <v>116</v>
      </c>
      <c r="T996" t="s">
        <v>2477</v>
      </c>
      <c r="U996" s="122"/>
      <c r="V996" s="35"/>
      <c r="Z996" s="36"/>
      <c r="AA996" s="36"/>
      <c r="AB996" s="36"/>
      <c r="AC996" s="36"/>
      <c r="AD996" t="e">
        <v>#N/A</v>
      </c>
      <c r="AE996" t="e">
        <f>VLOOKUP(P996,Table5[],2,0)</f>
        <v>#N/A</v>
      </c>
      <c r="AG996" s="36"/>
      <c r="AI996" s="36"/>
      <c r="AJ996" s="36"/>
      <c r="AM996" s="36"/>
      <c r="AN996" s="36"/>
      <c r="AO996" s="36"/>
      <c r="AP996" s="36"/>
      <c r="AQ996" s="36"/>
      <c r="AS996" s="122"/>
      <c r="AU996" s="42">
        <v>2024</v>
      </c>
      <c r="AV996" t="str">
        <f>VLOOKUP(A995,Table3[],7,0)</f>
        <v>Active</v>
      </c>
      <c r="AW996" t="str">
        <f>VLOOKUP(A996,Table3[],9,0)</f>
        <v>LV8</v>
      </c>
      <c r="AX996" s="38"/>
      <c r="AY996" s="36"/>
      <c r="AZ996" s="36"/>
      <c r="BA996" s="58"/>
    </row>
    <row r="997" spans="1:53">
      <c r="A997" s="143">
        <v>4010368</v>
      </c>
      <c r="B997" t="s">
        <v>4990</v>
      </c>
      <c r="D997" t="s">
        <v>109</v>
      </c>
      <c r="E997" t="s">
        <v>630</v>
      </c>
      <c r="F997" s="157" t="s">
        <v>161</v>
      </c>
      <c r="G997" t="s">
        <v>162</v>
      </c>
      <c r="H997" s="42" t="s">
        <v>631</v>
      </c>
      <c r="I997" s="42" t="s">
        <v>632</v>
      </c>
      <c r="Q997" s="131"/>
      <c r="S997" s="163" t="s">
        <v>116</v>
      </c>
      <c r="T997" t="s">
        <v>3774</v>
      </c>
      <c r="U997" s="122"/>
      <c r="V997" s="35"/>
      <c r="Z997" s="36"/>
      <c r="AA997" s="36"/>
      <c r="AB997" s="36"/>
      <c r="AC997" s="36"/>
      <c r="AD997" t="e">
        <v>#N/A</v>
      </c>
      <c r="AE997" t="e">
        <f>VLOOKUP(P997,Table5[],2,0)</f>
        <v>#N/A</v>
      </c>
      <c r="AG997" s="36"/>
      <c r="AI997" s="36"/>
      <c r="AJ997" s="36"/>
      <c r="AM997" s="36"/>
      <c r="AN997" s="36"/>
      <c r="AO997" s="36"/>
      <c r="AP997" s="36"/>
      <c r="AQ997" s="36"/>
      <c r="AS997" s="122"/>
      <c r="AU997">
        <v>2024</v>
      </c>
      <c r="AV997" t="str">
        <f>VLOOKUP(A996,Table3[],7,0)</f>
        <v>Active</v>
      </c>
      <c r="AW997" t="str">
        <f>VLOOKUP(A997,Table3[],9,0)</f>
        <v>LV7</v>
      </c>
      <c r="AX997" s="38"/>
      <c r="AY997" s="36"/>
      <c r="AZ997" s="36"/>
      <c r="BA997" s="58"/>
    </row>
    <row r="998" spans="1:53">
      <c r="A998" s="143">
        <v>4010370</v>
      </c>
      <c r="B998" t="s">
        <v>4992</v>
      </c>
      <c r="D998" t="s">
        <v>109</v>
      </c>
      <c r="E998" t="s">
        <v>342</v>
      </c>
      <c r="F998" s="158" t="s">
        <v>241</v>
      </c>
      <c r="G998" s="65" t="s">
        <v>242</v>
      </c>
      <c r="H998" t="s">
        <v>343</v>
      </c>
      <c r="I998" t="s">
        <v>344</v>
      </c>
      <c r="Q998" s="131"/>
      <c r="S998" s="165" t="s">
        <v>116</v>
      </c>
      <c r="T998" t="s">
        <v>3774</v>
      </c>
      <c r="U998" s="122"/>
      <c r="V998" s="35"/>
      <c r="Z998" s="36"/>
      <c r="AA998" s="36"/>
      <c r="AB998" s="36"/>
      <c r="AC998" s="36"/>
      <c r="AD998" t="e">
        <v>#N/A</v>
      </c>
      <c r="AE998" t="e">
        <f>VLOOKUP(P998,Table5[],2,0)</f>
        <v>#N/A</v>
      </c>
      <c r="AG998" s="36"/>
      <c r="AI998" s="36"/>
      <c r="AJ998" s="36"/>
      <c r="AM998" s="36"/>
      <c r="AN998" s="36"/>
      <c r="AO998" s="36"/>
      <c r="AP998" s="36"/>
      <c r="AQ998" s="36"/>
      <c r="AS998" s="122"/>
      <c r="AU998" s="42">
        <v>2024</v>
      </c>
      <c r="AV998" t="str">
        <f>VLOOKUP(A997,Table3[],7,0)</f>
        <v>Active</v>
      </c>
      <c r="AW998" t="str">
        <f>VLOOKUP(A998,Table3[],9,0)</f>
        <v>LV8</v>
      </c>
      <c r="AX998" s="38"/>
      <c r="AY998" s="36"/>
      <c r="AZ998" s="36"/>
      <c r="BA998" s="58"/>
    </row>
    <row r="999" spans="1:53">
      <c r="A999" s="143">
        <v>4010372</v>
      </c>
      <c r="B999" t="s">
        <v>4994</v>
      </c>
      <c r="D999" t="s">
        <v>109</v>
      </c>
      <c r="E999" t="s">
        <v>630</v>
      </c>
      <c r="F999" s="157" t="s">
        <v>161</v>
      </c>
      <c r="G999" t="s">
        <v>162</v>
      </c>
      <c r="H999" s="42" t="s">
        <v>631</v>
      </c>
      <c r="I999" s="42" t="s">
        <v>632</v>
      </c>
      <c r="Q999" s="131"/>
      <c r="S999" s="163" t="s">
        <v>116</v>
      </c>
      <c r="T999" t="s">
        <v>232</v>
      </c>
      <c r="U999" s="122"/>
      <c r="V999" s="35"/>
      <c r="Z999" s="36"/>
      <c r="AA999" s="36"/>
      <c r="AB999" s="36"/>
      <c r="AC999" s="36"/>
      <c r="AD999" t="e">
        <v>#N/A</v>
      </c>
      <c r="AE999" t="e">
        <f>VLOOKUP(P999,Table5[],2,0)</f>
        <v>#N/A</v>
      </c>
      <c r="AG999" s="36"/>
      <c r="AI999" s="36"/>
      <c r="AJ999" s="36"/>
      <c r="AM999" s="36"/>
      <c r="AN999" s="36"/>
      <c r="AO999" s="36"/>
      <c r="AP999" s="36"/>
      <c r="AQ999" s="36"/>
      <c r="AS999" s="122"/>
      <c r="AU999" s="42">
        <v>2024</v>
      </c>
      <c r="AV999" t="str">
        <f>VLOOKUP(A998,Table3[],7,0)</f>
        <v>Active</v>
      </c>
      <c r="AW999" t="str">
        <f>VLOOKUP(A999,Table3[],9,0)</f>
        <v>LV8</v>
      </c>
      <c r="AX999" s="38"/>
      <c r="AY999" s="36"/>
      <c r="AZ999" s="36"/>
      <c r="BA999" s="58"/>
    </row>
    <row r="1000" spans="1:53">
      <c r="A1000" s="143">
        <v>4010373</v>
      </c>
      <c r="B1000" t="s">
        <v>4995</v>
      </c>
      <c r="D1000" t="s">
        <v>109</v>
      </c>
      <c r="E1000" t="s">
        <v>160</v>
      </c>
      <c r="F1000" s="158" t="s">
        <v>161</v>
      </c>
      <c r="G1000" t="s">
        <v>162</v>
      </c>
      <c r="H1000" t="s">
        <v>163</v>
      </c>
      <c r="I1000" s="42" t="s">
        <v>164</v>
      </c>
      <c r="Q1000" s="131"/>
      <c r="S1000" s="165" t="s">
        <v>116</v>
      </c>
      <c r="T1000" t="s">
        <v>232</v>
      </c>
      <c r="U1000" s="122"/>
      <c r="V1000" s="35"/>
      <c r="Z1000" s="36"/>
      <c r="AA1000" s="36"/>
      <c r="AB1000" s="36"/>
      <c r="AC1000" s="36"/>
      <c r="AD1000" t="e">
        <v>#N/A</v>
      </c>
      <c r="AE1000" t="e">
        <f>VLOOKUP(P1000,Table5[],2,0)</f>
        <v>#N/A</v>
      </c>
      <c r="AG1000" s="36"/>
      <c r="AI1000" s="36"/>
      <c r="AJ1000" s="36"/>
      <c r="AM1000" s="36"/>
      <c r="AN1000" s="36"/>
      <c r="AO1000" s="36"/>
      <c r="AP1000" s="36"/>
      <c r="AQ1000" s="36"/>
      <c r="AS1000" s="122"/>
      <c r="AU1000">
        <v>2024</v>
      </c>
      <c r="AV1000" t="str">
        <f>VLOOKUP(A999,Table3[],7,0)</f>
        <v>Active</v>
      </c>
      <c r="AW1000" t="str">
        <f>VLOOKUP(A1000,Table3[],9,0)</f>
        <v>LV7</v>
      </c>
      <c r="AX1000" s="38"/>
      <c r="AY1000" s="36"/>
      <c r="AZ1000" s="36"/>
      <c r="BA1000" s="58"/>
    </row>
    <row r="1001" spans="1:53">
      <c r="A1001" s="143">
        <v>4010378</v>
      </c>
      <c r="B1001" t="s">
        <v>4997</v>
      </c>
      <c r="D1001" t="s">
        <v>109</v>
      </c>
      <c r="E1001" t="s">
        <v>630</v>
      </c>
      <c r="F1001" s="157" t="s">
        <v>161</v>
      </c>
      <c r="G1001" t="s">
        <v>162</v>
      </c>
      <c r="H1001" s="42" t="s">
        <v>631</v>
      </c>
      <c r="I1001" s="42" t="s">
        <v>632</v>
      </c>
      <c r="Q1001" s="131"/>
      <c r="S1001" s="163" t="s">
        <v>116</v>
      </c>
      <c r="T1001" t="s">
        <v>1131</v>
      </c>
      <c r="U1001" s="122"/>
      <c r="V1001" s="35"/>
      <c r="Z1001" s="36"/>
      <c r="AA1001" s="36"/>
      <c r="AB1001" s="36"/>
      <c r="AC1001" s="36"/>
      <c r="AD1001" t="e">
        <v>#N/A</v>
      </c>
      <c r="AE1001" t="e">
        <f>VLOOKUP(P1001,Table5[],2,0)</f>
        <v>#N/A</v>
      </c>
      <c r="AG1001" s="36"/>
      <c r="AI1001" s="36"/>
      <c r="AJ1001" s="36"/>
      <c r="AM1001" s="36"/>
      <c r="AN1001" s="36"/>
      <c r="AO1001" s="36"/>
      <c r="AP1001" s="36"/>
      <c r="AQ1001" s="36"/>
      <c r="AS1001" s="122"/>
      <c r="AU1001">
        <v>2024</v>
      </c>
      <c r="AV1001" t="str">
        <f>VLOOKUP(A1000,Table3[],7,0)</f>
        <v>Active</v>
      </c>
      <c r="AW1001" t="str">
        <f>VLOOKUP(A1001,Table3[],9,0)</f>
        <v>LV7</v>
      </c>
      <c r="AX1001" s="38"/>
      <c r="AY1001" s="36"/>
      <c r="AZ1001" s="36"/>
      <c r="BA1001" s="58"/>
    </row>
    <row r="1002" spans="1:53">
      <c r="A1002" s="143">
        <v>4010379</v>
      </c>
      <c r="B1002" t="s">
        <v>4998</v>
      </c>
      <c r="D1002" t="s">
        <v>109</v>
      </c>
      <c r="E1002" t="s">
        <v>55</v>
      </c>
      <c r="F1002" s="158" t="s">
        <v>3708</v>
      </c>
      <c r="G1002" s="65" t="s">
        <v>57</v>
      </c>
      <c r="H1002" t="s">
        <v>58</v>
      </c>
      <c r="I1002" t="s">
        <v>59</v>
      </c>
      <c r="Q1002" s="131"/>
      <c r="S1002" s="165" t="s">
        <v>116</v>
      </c>
      <c r="T1002" t="s">
        <v>290</v>
      </c>
      <c r="U1002" s="122"/>
      <c r="V1002" s="35"/>
      <c r="Z1002" s="36"/>
      <c r="AA1002" s="36"/>
      <c r="AB1002" s="36"/>
      <c r="AC1002" s="36"/>
      <c r="AD1002" t="e">
        <v>#N/A</v>
      </c>
      <c r="AE1002" t="e">
        <f>VLOOKUP(P1002,Table5[],2,0)</f>
        <v>#N/A</v>
      </c>
      <c r="AG1002" s="36"/>
      <c r="AI1002" s="36"/>
      <c r="AJ1002" s="36"/>
      <c r="AM1002" s="36"/>
      <c r="AN1002" s="36"/>
      <c r="AO1002" s="36"/>
      <c r="AP1002" s="36"/>
      <c r="AQ1002" s="36"/>
      <c r="AS1002" s="122"/>
      <c r="AU1002" s="42">
        <v>2024</v>
      </c>
      <c r="AV1002" t="str">
        <f>VLOOKUP(A1001,Table3[],7,0)</f>
        <v>Active</v>
      </c>
      <c r="AW1002" t="str">
        <f>VLOOKUP(A1002,Table3[],9,0)</f>
        <v>LV8</v>
      </c>
      <c r="AX1002" s="38"/>
      <c r="AY1002" s="36"/>
      <c r="AZ1002" s="36"/>
      <c r="BA1002" s="58"/>
    </row>
    <row r="1003" spans="1:53">
      <c r="A1003" s="143">
        <v>4010381</v>
      </c>
      <c r="B1003" t="s">
        <v>5000</v>
      </c>
      <c r="D1003" t="s">
        <v>109</v>
      </c>
      <c r="E1003" t="s">
        <v>160</v>
      </c>
      <c r="F1003" s="157" t="s">
        <v>161</v>
      </c>
      <c r="G1003" t="s">
        <v>162</v>
      </c>
      <c r="H1003" t="s">
        <v>163</v>
      </c>
      <c r="I1003" s="42" t="s">
        <v>164</v>
      </c>
      <c r="Q1003" s="131"/>
      <c r="S1003" s="163" t="s">
        <v>116</v>
      </c>
      <c r="T1003" t="s">
        <v>1131</v>
      </c>
      <c r="U1003" s="122"/>
      <c r="V1003" s="35"/>
      <c r="Z1003" s="36"/>
      <c r="AA1003" s="36"/>
      <c r="AB1003" s="36"/>
      <c r="AC1003" s="36"/>
      <c r="AD1003" t="e">
        <v>#N/A</v>
      </c>
      <c r="AE1003" t="e">
        <f>VLOOKUP(P1003,Table5[],2,0)</f>
        <v>#N/A</v>
      </c>
      <c r="AG1003" s="36"/>
      <c r="AI1003" s="36"/>
      <c r="AJ1003" s="36"/>
      <c r="AM1003" s="36"/>
      <c r="AN1003" s="36"/>
      <c r="AO1003" s="36"/>
      <c r="AP1003" s="36"/>
      <c r="AQ1003" s="36"/>
      <c r="AS1003" s="122"/>
      <c r="AU1003">
        <v>2024</v>
      </c>
      <c r="AV1003" t="str">
        <f>VLOOKUP(A1002,Table3[],7,0)</f>
        <v>Active</v>
      </c>
      <c r="AW1003" t="str">
        <f>VLOOKUP(A1003,Table3[],9,0)</f>
        <v>LV7</v>
      </c>
      <c r="AX1003" s="38"/>
      <c r="AY1003" s="36"/>
      <c r="AZ1003" s="36"/>
      <c r="BA1003" s="58"/>
    </row>
    <row r="1004" spans="1:53">
      <c r="A1004" s="143">
        <v>4010382</v>
      </c>
      <c r="B1004" t="s">
        <v>5001</v>
      </c>
      <c r="D1004" t="s">
        <v>109</v>
      </c>
      <c r="E1004" t="s">
        <v>55</v>
      </c>
      <c r="F1004" s="158" t="s">
        <v>3708</v>
      </c>
      <c r="G1004" s="65" t="s">
        <v>57</v>
      </c>
      <c r="H1004" t="s">
        <v>58</v>
      </c>
      <c r="I1004" t="s">
        <v>59</v>
      </c>
      <c r="Q1004" s="131"/>
      <c r="S1004" s="165" t="s">
        <v>116</v>
      </c>
      <c r="T1004" t="s">
        <v>232</v>
      </c>
      <c r="U1004" s="122"/>
      <c r="V1004" s="35"/>
      <c r="Z1004" s="36"/>
      <c r="AA1004" s="36"/>
      <c r="AB1004" s="36"/>
      <c r="AC1004" s="36"/>
      <c r="AD1004" t="e">
        <v>#N/A</v>
      </c>
      <c r="AE1004" t="e">
        <f>VLOOKUP(P1004,Table5[],2,0)</f>
        <v>#N/A</v>
      </c>
      <c r="AG1004" s="36"/>
      <c r="AI1004" s="36"/>
      <c r="AJ1004" s="36"/>
      <c r="AM1004" s="36"/>
      <c r="AN1004" s="36"/>
      <c r="AO1004" s="36"/>
      <c r="AP1004" s="36"/>
      <c r="AQ1004" s="36"/>
      <c r="AS1004" s="122"/>
      <c r="AU1004">
        <v>2024</v>
      </c>
      <c r="AV1004" t="str">
        <f>VLOOKUP(A1003,Table3[],7,0)</f>
        <v>Active</v>
      </c>
      <c r="AW1004" t="str">
        <f>VLOOKUP(A1004,Table3[],9,0)</f>
        <v>LV7</v>
      </c>
      <c r="AX1004" s="38"/>
      <c r="AY1004" s="36"/>
      <c r="AZ1004" s="36"/>
      <c r="BA1004" s="58"/>
    </row>
    <row r="1005" spans="1:53">
      <c r="A1005" s="143">
        <v>4010384</v>
      </c>
      <c r="B1005" t="s">
        <v>5002</v>
      </c>
      <c r="D1005" t="s">
        <v>54</v>
      </c>
      <c r="E1005" t="s">
        <v>160</v>
      </c>
      <c r="F1005" s="157" t="s">
        <v>161</v>
      </c>
      <c r="G1005" t="s">
        <v>162</v>
      </c>
      <c r="H1005" t="s">
        <v>163</v>
      </c>
      <c r="I1005" s="42" t="s">
        <v>164</v>
      </c>
      <c r="Q1005" s="131"/>
      <c r="S1005" s="163" t="s">
        <v>116</v>
      </c>
      <c r="T1005" t="s">
        <v>232</v>
      </c>
      <c r="U1005" s="122"/>
      <c r="V1005" s="35"/>
      <c r="Z1005" s="36"/>
      <c r="AA1005" s="36"/>
      <c r="AB1005" s="36"/>
      <c r="AC1005" s="36"/>
      <c r="AD1005" t="e">
        <v>#N/A</v>
      </c>
      <c r="AE1005" t="e">
        <f>VLOOKUP(P1005,Table5[],2,0)</f>
        <v>#N/A</v>
      </c>
      <c r="AG1005" s="36"/>
      <c r="AI1005" s="36"/>
      <c r="AJ1005" s="36"/>
      <c r="AM1005" s="36"/>
      <c r="AN1005" s="36"/>
      <c r="AO1005" s="36"/>
      <c r="AP1005" s="36"/>
      <c r="AQ1005" s="36"/>
      <c r="AS1005" s="122"/>
      <c r="AU1005">
        <v>2024</v>
      </c>
      <c r="AV1005" t="str">
        <f>VLOOKUP(A1004,Table3[],7,0)</f>
        <v>Active</v>
      </c>
      <c r="AW1005" t="str">
        <f>VLOOKUP(A1005,Table3[],9,0)</f>
        <v>LV7</v>
      </c>
      <c r="AX1005" s="38"/>
      <c r="AY1005" s="36"/>
      <c r="AZ1005" s="36"/>
      <c r="BA1005" s="58"/>
    </row>
    <row r="1006" spans="1:53">
      <c r="A1006" s="143">
        <v>4010390</v>
      </c>
      <c r="B1006" t="s">
        <v>5005</v>
      </c>
      <c r="D1006" t="s">
        <v>109</v>
      </c>
      <c r="E1006" t="s">
        <v>55</v>
      </c>
      <c r="F1006" s="158" t="s">
        <v>3708</v>
      </c>
      <c r="G1006" s="65" t="s">
        <v>57</v>
      </c>
      <c r="H1006" t="s">
        <v>58</v>
      </c>
      <c r="I1006" t="s">
        <v>59</v>
      </c>
      <c r="Q1006" s="131"/>
      <c r="S1006" s="165" t="s">
        <v>66</v>
      </c>
      <c r="T1006" t="s">
        <v>67</v>
      </c>
      <c r="U1006" s="122"/>
      <c r="V1006" s="35"/>
      <c r="Z1006" s="36"/>
      <c r="AA1006" s="36"/>
      <c r="AB1006" s="36"/>
      <c r="AC1006" s="36"/>
      <c r="AD1006" t="e">
        <v>#N/A</v>
      </c>
      <c r="AE1006" t="e">
        <f>VLOOKUP(P1006,Table5[],2,0)</f>
        <v>#N/A</v>
      </c>
      <c r="AG1006" s="36"/>
      <c r="AI1006" s="36"/>
      <c r="AJ1006" s="36"/>
      <c r="AM1006" s="36"/>
      <c r="AN1006" s="36"/>
      <c r="AO1006" s="36"/>
      <c r="AP1006" s="36"/>
      <c r="AQ1006" s="36"/>
      <c r="AS1006" s="122"/>
      <c r="AU1006">
        <v>2026</v>
      </c>
      <c r="AV1006" t="str">
        <f>VLOOKUP(A1005,Table3[],7,0)</f>
        <v>Active</v>
      </c>
      <c r="AW1006" t="str">
        <f>VLOOKUP(A1006,Table3[],9,0)</f>
        <v>LV2</v>
      </c>
      <c r="AX1006" s="38"/>
      <c r="AY1006" s="36"/>
      <c r="AZ1006" s="36"/>
      <c r="BA1006" s="58"/>
    </row>
    <row r="1007" spans="1:53">
      <c r="A1007" s="143">
        <v>4010391</v>
      </c>
      <c r="B1007" t="s">
        <v>5006</v>
      </c>
      <c r="D1007" t="s">
        <v>109</v>
      </c>
      <c r="E1007" t="s">
        <v>55</v>
      </c>
      <c r="F1007" s="157" t="s">
        <v>3708</v>
      </c>
      <c r="G1007" s="65" t="s">
        <v>57</v>
      </c>
      <c r="H1007" t="s">
        <v>58</v>
      </c>
      <c r="I1007" t="s">
        <v>59</v>
      </c>
      <c r="Q1007" s="131"/>
      <c r="S1007" s="163" t="s">
        <v>116</v>
      </c>
      <c r="T1007" t="s">
        <v>290</v>
      </c>
      <c r="U1007" s="122"/>
      <c r="V1007" s="35"/>
      <c r="Z1007" s="36"/>
      <c r="AA1007" s="36"/>
      <c r="AB1007" s="36"/>
      <c r="AC1007" s="36"/>
      <c r="AD1007" t="e">
        <v>#N/A</v>
      </c>
      <c r="AE1007" t="e">
        <f>VLOOKUP(P1007,Table5[],2,0)</f>
        <v>#N/A</v>
      </c>
      <c r="AG1007" s="36"/>
      <c r="AI1007" s="36"/>
      <c r="AJ1007" s="36"/>
      <c r="AM1007" s="36"/>
      <c r="AN1007" s="36"/>
      <c r="AO1007" s="36"/>
      <c r="AP1007" s="36"/>
      <c r="AQ1007" s="36"/>
      <c r="AS1007" s="122"/>
      <c r="AU1007">
        <v>2024</v>
      </c>
      <c r="AV1007" t="str">
        <f>VLOOKUP(A1006,Table3[],7,0)</f>
        <v>Active</v>
      </c>
      <c r="AW1007" t="str">
        <f>VLOOKUP(A1007,Table3[],9,0)</f>
        <v>LV7</v>
      </c>
      <c r="AX1007" s="38"/>
      <c r="AY1007" s="36"/>
      <c r="AZ1007" s="36"/>
      <c r="BA1007" s="58"/>
    </row>
    <row r="1008" spans="1:53">
      <c r="A1008" s="143">
        <v>4010393</v>
      </c>
      <c r="B1008" t="s">
        <v>5007</v>
      </c>
      <c r="D1008" t="s">
        <v>54</v>
      </c>
      <c r="E1008" t="s">
        <v>630</v>
      </c>
      <c r="F1008" s="158" t="s">
        <v>161</v>
      </c>
      <c r="G1008" t="s">
        <v>162</v>
      </c>
      <c r="H1008" s="42" t="s">
        <v>631</v>
      </c>
      <c r="I1008" s="42" t="s">
        <v>632</v>
      </c>
      <c r="Q1008" s="131"/>
      <c r="S1008" s="165" t="s">
        <v>116</v>
      </c>
      <c r="T1008" t="s">
        <v>290</v>
      </c>
      <c r="U1008" s="122"/>
      <c r="V1008" s="35"/>
      <c r="Z1008" s="36"/>
      <c r="AA1008" s="36"/>
      <c r="AB1008" s="36"/>
      <c r="AC1008" s="36"/>
      <c r="AD1008" t="e">
        <v>#N/A</v>
      </c>
      <c r="AE1008" t="e">
        <f>VLOOKUP(P1008,Table5[],2,0)</f>
        <v>#N/A</v>
      </c>
      <c r="AG1008" s="36"/>
      <c r="AI1008" s="36"/>
      <c r="AJ1008" s="36"/>
      <c r="AM1008" s="36"/>
      <c r="AN1008" s="36"/>
      <c r="AO1008" s="36"/>
      <c r="AP1008" s="36"/>
      <c r="AQ1008" s="36"/>
      <c r="AS1008" s="122"/>
      <c r="AU1008" s="42">
        <v>2024</v>
      </c>
      <c r="AV1008" t="str">
        <f>VLOOKUP(A1007,Table3[],7,0)</f>
        <v>Active</v>
      </c>
      <c r="AW1008" t="str">
        <f>VLOOKUP(A1008,Table3[],9,0)</f>
        <v>LV8</v>
      </c>
      <c r="AX1008" s="38"/>
      <c r="AY1008" s="36"/>
      <c r="AZ1008" s="36"/>
      <c r="BA1008" s="58"/>
    </row>
    <row r="1009" spans="1:53">
      <c r="A1009" s="143">
        <v>4010396</v>
      </c>
      <c r="B1009" t="s">
        <v>5008</v>
      </c>
      <c r="D1009" t="s">
        <v>54</v>
      </c>
      <c r="E1009" t="s">
        <v>3768</v>
      </c>
      <c r="F1009" s="157" t="s">
        <v>241</v>
      </c>
      <c r="G1009" s="65"/>
      <c r="H1009" t="s">
        <v>3768</v>
      </c>
      <c r="Q1009" s="131"/>
      <c r="S1009" s="163" t="s">
        <v>66</v>
      </c>
      <c r="T1009" t="s">
        <v>67</v>
      </c>
      <c r="U1009" s="122"/>
      <c r="V1009" s="35"/>
      <c r="Z1009" s="36"/>
      <c r="AA1009" s="36"/>
      <c r="AB1009" s="36"/>
      <c r="AC1009" s="36"/>
      <c r="AD1009" t="e">
        <v>#N/A</v>
      </c>
      <c r="AE1009" t="e">
        <f>VLOOKUP(P1009,Table5[],2,0)</f>
        <v>#N/A</v>
      </c>
      <c r="AG1009" s="36"/>
      <c r="AI1009" s="36"/>
      <c r="AJ1009" s="36"/>
      <c r="AM1009" s="36"/>
      <c r="AN1009" s="36"/>
      <c r="AO1009" s="36"/>
      <c r="AP1009" s="36"/>
      <c r="AQ1009" s="36"/>
      <c r="AS1009" s="122"/>
      <c r="AU1009">
        <v>2024</v>
      </c>
      <c r="AV1009" t="str">
        <f>VLOOKUP(A1008,Table3[],7,0)</f>
        <v>Active</v>
      </c>
      <c r="AW1009" t="str">
        <f>VLOOKUP(A1009,Table3[],9,0)</f>
        <v>LV6</v>
      </c>
      <c r="AX1009" s="38"/>
      <c r="AY1009" s="36"/>
      <c r="AZ1009" s="36"/>
      <c r="BA1009" s="58"/>
    </row>
    <row r="1010" spans="1:53">
      <c r="A1010" s="143">
        <v>4010403</v>
      </c>
      <c r="B1010" t="s">
        <v>5012</v>
      </c>
      <c r="D1010" t="s">
        <v>109</v>
      </c>
      <c r="E1010" t="s">
        <v>630</v>
      </c>
      <c r="F1010" s="158" t="s">
        <v>161</v>
      </c>
      <c r="G1010" t="s">
        <v>162</v>
      </c>
      <c r="H1010" s="42" t="s">
        <v>631</v>
      </c>
      <c r="I1010" s="42" t="s">
        <v>632</v>
      </c>
      <c r="Q1010" s="131"/>
      <c r="S1010" s="165" t="s">
        <v>116</v>
      </c>
      <c r="T1010" t="s">
        <v>290</v>
      </c>
      <c r="U1010" s="122"/>
      <c r="V1010" s="35"/>
      <c r="Z1010" s="36"/>
      <c r="AA1010" s="36"/>
      <c r="AB1010" s="36"/>
      <c r="AC1010" s="36"/>
      <c r="AD1010" t="e">
        <v>#N/A</v>
      </c>
      <c r="AE1010" t="e">
        <f>VLOOKUP(P1010,Table5[],2,0)</f>
        <v>#N/A</v>
      </c>
      <c r="AG1010" s="36"/>
      <c r="AI1010" s="36"/>
      <c r="AJ1010" s="36"/>
      <c r="AM1010" s="36"/>
      <c r="AN1010" s="36"/>
      <c r="AO1010" s="36"/>
      <c r="AP1010" s="36"/>
      <c r="AQ1010" s="36"/>
      <c r="AS1010" s="122"/>
      <c r="AU1010" s="42">
        <v>2024</v>
      </c>
      <c r="AV1010" t="str">
        <f>VLOOKUP(A1009,Table3[],7,0)</f>
        <v>Active</v>
      </c>
      <c r="AW1010" t="str">
        <f>VLOOKUP(A1010,Table3[],9,0)</f>
        <v>LV8</v>
      </c>
      <c r="AX1010" s="38"/>
      <c r="AY1010" s="36"/>
      <c r="AZ1010" s="36"/>
      <c r="BA1010" s="58"/>
    </row>
    <row r="1011" spans="1:53">
      <c r="A1011" s="143">
        <v>4010404</v>
      </c>
      <c r="B1011" t="s">
        <v>5013</v>
      </c>
      <c r="D1011" t="s">
        <v>109</v>
      </c>
      <c r="E1011" t="s">
        <v>630</v>
      </c>
      <c r="F1011" s="157" t="s">
        <v>161</v>
      </c>
      <c r="G1011" t="s">
        <v>162</v>
      </c>
      <c r="H1011" s="42" t="s">
        <v>631</v>
      </c>
      <c r="I1011" s="42" t="s">
        <v>632</v>
      </c>
      <c r="Q1011" s="131"/>
      <c r="S1011" s="163" t="s">
        <v>116</v>
      </c>
      <c r="T1011" t="s">
        <v>290</v>
      </c>
      <c r="U1011" s="122"/>
      <c r="V1011" s="35"/>
      <c r="Z1011" s="36"/>
      <c r="AA1011" s="36"/>
      <c r="AB1011" s="36"/>
      <c r="AC1011" s="36"/>
      <c r="AD1011" t="e">
        <v>#N/A</v>
      </c>
      <c r="AE1011" t="e">
        <f>VLOOKUP(P1011,Table5[],2,0)</f>
        <v>#N/A</v>
      </c>
      <c r="AG1011" s="36"/>
      <c r="AI1011" s="36"/>
      <c r="AJ1011" s="36"/>
      <c r="AM1011" s="36"/>
      <c r="AN1011" s="36"/>
      <c r="AO1011" s="36"/>
      <c r="AP1011" s="36"/>
      <c r="AQ1011" s="36"/>
      <c r="AS1011" s="122"/>
      <c r="AU1011" s="42">
        <v>2024</v>
      </c>
      <c r="AV1011" t="str">
        <f>VLOOKUP(A1010,Table3[],7,0)</f>
        <v>Active</v>
      </c>
      <c r="AW1011" t="str">
        <f>VLOOKUP(A1011,Table3[],9,0)</f>
        <v>LV8</v>
      </c>
      <c r="AX1011" s="38"/>
      <c r="AY1011" s="36"/>
      <c r="AZ1011" s="36"/>
      <c r="BA1011" s="58"/>
    </row>
    <row r="1012" spans="1:53">
      <c r="A1012" s="143">
        <v>4010405</v>
      </c>
      <c r="B1012" t="s">
        <v>5014</v>
      </c>
      <c r="D1012" t="s">
        <v>109</v>
      </c>
      <c r="E1012" t="s">
        <v>630</v>
      </c>
      <c r="F1012" s="158" t="s">
        <v>161</v>
      </c>
      <c r="G1012" t="s">
        <v>162</v>
      </c>
      <c r="H1012" s="42" t="s">
        <v>631</v>
      </c>
      <c r="I1012" s="42" t="s">
        <v>632</v>
      </c>
      <c r="Q1012" s="131"/>
      <c r="S1012" s="165" t="s">
        <v>116</v>
      </c>
      <c r="T1012" t="s">
        <v>290</v>
      </c>
      <c r="U1012" s="122"/>
      <c r="V1012" s="35"/>
      <c r="Z1012" s="36"/>
      <c r="AA1012" s="36"/>
      <c r="AB1012" s="36"/>
      <c r="AC1012" s="36"/>
      <c r="AD1012" t="e">
        <v>#N/A</v>
      </c>
      <c r="AE1012" t="e">
        <f>VLOOKUP(P1012,Table5[],2,0)</f>
        <v>#N/A</v>
      </c>
      <c r="AG1012" s="36"/>
      <c r="AI1012" s="36"/>
      <c r="AJ1012" s="36"/>
      <c r="AM1012" s="36"/>
      <c r="AN1012" s="36"/>
      <c r="AO1012" s="36"/>
      <c r="AP1012" s="36"/>
      <c r="AQ1012" s="36"/>
      <c r="AS1012" s="122"/>
      <c r="AU1012" s="42">
        <v>2024</v>
      </c>
      <c r="AV1012" t="str">
        <f>VLOOKUP(A1011,Table3[],7,0)</f>
        <v>Active</v>
      </c>
      <c r="AW1012" t="str">
        <f>VLOOKUP(A1012,Table3[],9,0)</f>
        <v>LV8</v>
      </c>
      <c r="AX1012" s="38"/>
      <c r="AY1012" s="36"/>
      <c r="AZ1012" s="36"/>
      <c r="BA1012" s="58"/>
    </row>
    <row r="1013" spans="1:53">
      <c r="A1013" s="143">
        <v>4010407</v>
      </c>
      <c r="B1013" t="s">
        <v>12167</v>
      </c>
      <c r="D1013" t="s">
        <v>109</v>
      </c>
      <c r="E1013" t="s">
        <v>240</v>
      </c>
      <c r="F1013" s="157" t="s">
        <v>241</v>
      </c>
      <c r="G1013" s="65" t="s">
        <v>242</v>
      </c>
      <c r="H1013" t="s">
        <v>243</v>
      </c>
      <c r="I1013" t="s">
        <v>244</v>
      </c>
      <c r="Q1013" s="131"/>
      <c r="S1013" s="163" t="s">
        <v>66</v>
      </c>
      <c r="T1013" t="s">
        <v>67</v>
      </c>
      <c r="U1013" s="122"/>
      <c r="V1013" s="35"/>
      <c r="Z1013" s="36"/>
      <c r="AA1013" s="36"/>
      <c r="AB1013" s="36"/>
      <c r="AC1013" s="36"/>
      <c r="AD1013" t="e">
        <v>#N/A</v>
      </c>
      <c r="AE1013" t="e">
        <f>VLOOKUP(P1013,Table5[],2,0)</f>
        <v>#N/A</v>
      </c>
      <c r="AG1013" s="36"/>
      <c r="AI1013" s="36"/>
      <c r="AJ1013" s="36"/>
      <c r="AM1013" s="36"/>
      <c r="AN1013" s="36"/>
      <c r="AO1013" s="36"/>
      <c r="AP1013" s="36"/>
      <c r="AQ1013" s="36"/>
      <c r="AS1013" s="122"/>
      <c r="AU1013">
        <v>2027</v>
      </c>
      <c r="AV1013" t="str">
        <f>VLOOKUP(A1012,Table3[],7,0)</f>
        <v>Active</v>
      </c>
      <c r="AW1013" t="e">
        <f>VLOOKUP(A1013,Table3[],9,0)</f>
        <v>#N/A</v>
      </c>
      <c r="AX1013" s="38"/>
      <c r="AY1013" s="36"/>
      <c r="AZ1013" s="36"/>
      <c r="BA1013" s="58"/>
    </row>
    <row r="1014" spans="1:53">
      <c r="A1014" s="143">
        <v>4010408</v>
      </c>
      <c r="B1014" t="s">
        <v>5015</v>
      </c>
      <c r="D1014" t="s">
        <v>54</v>
      </c>
      <c r="E1014" t="s">
        <v>121</v>
      </c>
      <c r="F1014" s="158" t="s">
        <v>3708</v>
      </c>
      <c r="G1014" s="65" t="s">
        <v>57</v>
      </c>
      <c r="H1014" t="s">
        <v>122</v>
      </c>
      <c r="I1014" t="s">
        <v>123</v>
      </c>
      <c r="Q1014" s="131"/>
      <c r="S1014" s="165" t="s">
        <v>116</v>
      </c>
      <c r="T1014" t="s">
        <v>290</v>
      </c>
      <c r="U1014" s="122"/>
      <c r="V1014" s="35"/>
      <c r="Z1014" s="36"/>
      <c r="AA1014" s="36"/>
      <c r="AB1014" s="36"/>
      <c r="AC1014" s="36"/>
      <c r="AD1014" t="e">
        <v>#N/A</v>
      </c>
      <c r="AE1014" t="e">
        <f>VLOOKUP(P1014,Table5[],2,0)</f>
        <v>#N/A</v>
      </c>
      <c r="AG1014" s="36"/>
      <c r="AI1014" s="36"/>
      <c r="AJ1014" s="36"/>
      <c r="AM1014" s="36"/>
      <c r="AN1014" s="36"/>
      <c r="AO1014" s="36"/>
      <c r="AP1014" s="36"/>
      <c r="AQ1014" s="36"/>
      <c r="AS1014" s="122"/>
      <c r="AU1014">
        <v>2024</v>
      </c>
      <c r="AV1014" t="e">
        <f>VLOOKUP(A1013,Table3[],7,0)</f>
        <v>#N/A</v>
      </c>
      <c r="AW1014" t="str">
        <f>VLOOKUP(A1014,Table3[],9,0)</f>
        <v>LV6</v>
      </c>
      <c r="AX1014" s="38"/>
      <c r="AY1014" s="36"/>
      <c r="AZ1014" s="36"/>
      <c r="BA1014" s="58"/>
    </row>
    <row r="1015" spans="1:53">
      <c r="A1015" s="143">
        <v>4010409</v>
      </c>
      <c r="B1015" t="s">
        <v>5016</v>
      </c>
      <c r="D1015" t="s">
        <v>109</v>
      </c>
      <c r="E1015" t="s">
        <v>630</v>
      </c>
      <c r="F1015" s="157" t="s">
        <v>161</v>
      </c>
      <c r="G1015" t="s">
        <v>162</v>
      </c>
      <c r="H1015" s="42" t="s">
        <v>631</v>
      </c>
      <c r="I1015" s="42" t="s">
        <v>632</v>
      </c>
      <c r="Q1015" s="131"/>
      <c r="S1015" s="163" t="s">
        <v>116</v>
      </c>
      <c r="T1015" t="s">
        <v>290</v>
      </c>
      <c r="U1015" s="122"/>
      <c r="V1015" s="35"/>
      <c r="Z1015" s="36"/>
      <c r="AA1015" s="36"/>
      <c r="AB1015" s="36"/>
      <c r="AC1015" s="36"/>
      <c r="AD1015" t="e">
        <v>#N/A</v>
      </c>
      <c r="AE1015" t="e">
        <f>VLOOKUP(P1015,Table5[],2,0)</f>
        <v>#N/A</v>
      </c>
      <c r="AG1015" s="36"/>
      <c r="AI1015" s="36"/>
      <c r="AJ1015" s="36"/>
      <c r="AM1015" s="36"/>
      <c r="AN1015" s="36"/>
      <c r="AO1015" s="36"/>
      <c r="AP1015" s="36"/>
      <c r="AQ1015" s="36"/>
      <c r="AS1015" s="122"/>
      <c r="AU1015">
        <v>2024</v>
      </c>
      <c r="AV1015" t="str">
        <f>VLOOKUP(A1014,Table3[],7,0)</f>
        <v>Active</v>
      </c>
      <c r="AW1015" t="str">
        <f>VLOOKUP(A1015,Table3[],9,0)</f>
        <v>LV7</v>
      </c>
      <c r="AX1015" s="38"/>
      <c r="AY1015" s="36"/>
      <c r="AZ1015" s="36"/>
      <c r="BA1015" s="58"/>
    </row>
    <row r="1016" spans="1:53">
      <c r="A1016" s="143">
        <v>4010412</v>
      </c>
      <c r="B1016" t="s">
        <v>5019</v>
      </c>
      <c r="D1016" t="s">
        <v>109</v>
      </c>
      <c r="E1016" t="s">
        <v>3319</v>
      </c>
      <c r="F1016" s="158" t="s">
        <v>241</v>
      </c>
      <c r="G1016" s="51" t="s">
        <v>242</v>
      </c>
      <c r="H1016" s="46" t="s">
        <v>3320</v>
      </c>
      <c r="I1016" s="46" t="s">
        <v>3321</v>
      </c>
      <c r="Q1016" s="131"/>
      <c r="S1016" s="165" t="s">
        <v>66</v>
      </c>
      <c r="T1016" t="s">
        <v>67</v>
      </c>
      <c r="U1016" s="122"/>
      <c r="V1016" s="35"/>
      <c r="Z1016" s="36"/>
      <c r="AA1016" s="36"/>
      <c r="AB1016" s="36"/>
      <c r="AC1016" s="36"/>
      <c r="AD1016" t="e">
        <v>#N/A</v>
      </c>
      <c r="AE1016" t="e">
        <f>VLOOKUP(P1016,Table5[],2,0)</f>
        <v>#N/A</v>
      </c>
      <c r="AG1016" s="36"/>
      <c r="AI1016" s="36"/>
      <c r="AJ1016" s="36"/>
      <c r="AM1016" s="36"/>
      <c r="AN1016" s="36"/>
      <c r="AO1016" s="36"/>
      <c r="AP1016" s="36"/>
      <c r="AQ1016" s="36"/>
      <c r="AS1016" s="122"/>
      <c r="AU1016">
        <v>2026</v>
      </c>
      <c r="AV1016" t="str">
        <f>VLOOKUP(A1015,Table3[],7,0)</f>
        <v>Active</v>
      </c>
      <c r="AW1016" t="str">
        <f>VLOOKUP(A1016,Table3[],9,0)</f>
        <v>LV2</v>
      </c>
      <c r="AX1016" s="38"/>
      <c r="AY1016" s="36"/>
      <c r="AZ1016" s="36"/>
      <c r="BA1016" s="58"/>
    </row>
    <row r="1017" spans="1:53">
      <c r="A1017" s="143">
        <v>4010414</v>
      </c>
      <c r="B1017" t="s">
        <v>5020</v>
      </c>
      <c r="D1017" t="s">
        <v>109</v>
      </c>
      <c r="E1017" t="s">
        <v>405</v>
      </c>
      <c r="F1017" s="157" t="s">
        <v>3708</v>
      </c>
      <c r="G1017" s="65" t="s">
        <v>57</v>
      </c>
      <c r="H1017" t="s">
        <v>406</v>
      </c>
      <c r="I1017" t="s">
        <v>407</v>
      </c>
      <c r="Q1017" s="131"/>
      <c r="S1017" s="163" t="s">
        <v>116</v>
      </c>
      <c r="T1017" t="s">
        <v>290</v>
      </c>
      <c r="U1017" s="122"/>
      <c r="V1017" s="35"/>
      <c r="Z1017" s="36"/>
      <c r="AA1017" s="36"/>
      <c r="AB1017" s="36"/>
      <c r="AC1017" s="36"/>
      <c r="AD1017" t="e">
        <v>#N/A</v>
      </c>
      <c r="AE1017" t="e">
        <f>VLOOKUP(P1017,Table5[],2,0)</f>
        <v>#N/A</v>
      </c>
      <c r="AG1017" s="36"/>
      <c r="AI1017" s="36"/>
      <c r="AJ1017" s="36"/>
      <c r="AM1017" s="36"/>
      <c r="AN1017" s="36"/>
      <c r="AO1017" s="36"/>
      <c r="AP1017" s="36"/>
      <c r="AQ1017" s="36"/>
      <c r="AS1017" s="122"/>
      <c r="AU1017">
        <v>2024</v>
      </c>
      <c r="AV1017" t="str">
        <f>VLOOKUP(A1016,Table3[],7,0)</f>
        <v>Active</v>
      </c>
      <c r="AW1017" t="str">
        <f>VLOOKUP(A1017,Table3[],9,0)</f>
        <v>LV7</v>
      </c>
      <c r="AX1017" s="38"/>
      <c r="AY1017" s="36"/>
      <c r="AZ1017" s="36"/>
      <c r="BA1017" s="58"/>
    </row>
    <row r="1018" spans="1:53">
      <c r="A1018" s="143">
        <v>4010418</v>
      </c>
      <c r="B1018" t="s">
        <v>5022</v>
      </c>
      <c r="D1018" t="s">
        <v>54</v>
      </c>
      <c r="E1018" t="s">
        <v>630</v>
      </c>
      <c r="F1018" s="158" t="s">
        <v>161</v>
      </c>
      <c r="G1018" t="s">
        <v>162</v>
      </c>
      <c r="H1018" s="42" t="s">
        <v>631</v>
      </c>
      <c r="I1018" s="42" t="s">
        <v>632</v>
      </c>
      <c r="Q1018" s="131"/>
      <c r="S1018" s="165" t="s">
        <v>116</v>
      </c>
      <c r="T1018" t="s">
        <v>232</v>
      </c>
      <c r="U1018" s="122"/>
      <c r="V1018" s="35"/>
      <c r="Z1018" s="36"/>
      <c r="AA1018" s="36"/>
      <c r="AB1018" s="36"/>
      <c r="AC1018" s="36"/>
      <c r="AD1018" t="e">
        <v>#N/A</v>
      </c>
      <c r="AE1018" t="e">
        <f>VLOOKUP(P1018,Table5[],2,0)</f>
        <v>#N/A</v>
      </c>
      <c r="AG1018" s="36"/>
      <c r="AI1018" s="36"/>
      <c r="AJ1018" s="36"/>
      <c r="AM1018" s="36"/>
      <c r="AN1018" s="36"/>
      <c r="AO1018" s="36"/>
      <c r="AP1018" s="36"/>
      <c r="AQ1018" s="36"/>
      <c r="AS1018" s="122"/>
      <c r="AU1018">
        <v>2024</v>
      </c>
      <c r="AV1018" t="str">
        <f>VLOOKUP(A1017,Table3[],7,0)</f>
        <v>Active</v>
      </c>
      <c r="AW1018" t="str">
        <f>VLOOKUP(A1018,Table3[],9,0)</f>
        <v>LV7</v>
      </c>
      <c r="AX1018" s="38"/>
      <c r="AY1018" s="36"/>
      <c r="AZ1018" s="36"/>
      <c r="BA1018" s="58"/>
    </row>
    <row r="1019" spans="1:53">
      <c r="A1019" s="143">
        <v>4010421</v>
      </c>
      <c r="B1019" t="s">
        <v>5024</v>
      </c>
      <c r="D1019" t="s">
        <v>109</v>
      </c>
      <c r="E1019" t="s">
        <v>160</v>
      </c>
      <c r="F1019" s="157" t="s">
        <v>161</v>
      </c>
      <c r="G1019" t="s">
        <v>162</v>
      </c>
      <c r="H1019" t="s">
        <v>163</v>
      </c>
      <c r="I1019" s="42" t="s">
        <v>164</v>
      </c>
      <c r="Q1019" s="131"/>
      <c r="S1019" s="163" t="s">
        <v>66</v>
      </c>
      <c r="T1019" t="s">
        <v>67</v>
      </c>
      <c r="U1019" s="122"/>
      <c r="V1019" s="35"/>
      <c r="Z1019" s="36"/>
      <c r="AA1019" s="36"/>
      <c r="AB1019" s="36"/>
      <c r="AC1019" s="36"/>
      <c r="AD1019" t="e">
        <v>#N/A</v>
      </c>
      <c r="AE1019" t="e">
        <f>VLOOKUP(P1019,Table5[],2,0)</f>
        <v>#N/A</v>
      </c>
      <c r="AG1019" s="36"/>
      <c r="AI1019" s="36"/>
      <c r="AJ1019" s="36"/>
      <c r="AM1019" s="36"/>
      <c r="AN1019" s="36"/>
      <c r="AO1019" s="36"/>
      <c r="AP1019" s="36"/>
      <c r="AQ1019" s="36"/>
      <c r="AS1019" s="122"/>
      <c r="AU1019">
        <v>2025</v>
      </c>
      <c r="AV1019" t="str">
        <f>VLOOKUP(A1018,Table3[],7,0)</f>
        <v>Active</v>
      </c>
      <c r="AW1019" t="str">
        <f>VLOOKUP(A1019,Table3[],9,0)</f>
        <v>LV3</v>
      </c>
      <c r="AX1019" s="38"/>
      <c r="AY1019" s="36"/>
      <c r="AZ1019" s="36"/>
      <c r="BA1019" s="58"/>
    </row>
    <row r="1020" spans="1:53">
      <c r="A1020" s="143">
        <v>4010424</v>
      </c>
      <c r="B1020" t="s">
        <v>5026</v>
      </c>
      <c r="D1020" t="s">
        <v>109</v>
      </c>
      <c r="E1020" t="s">
        <v>55</v>
      </c>
      <c r="F1020" s="158" t="s">
        <v>3708</v>
      </c>
      <c r="G1020" s="65" t="s">
        <v>57</v>
      </c>
      <c r="H1020" t="s">
        <v>58</v>
      </c>
      <c r="I1020" t="s">
        <v>59</v>
      </c>
      <c r="Q1020" s="131"/>
      <c r="S1020" s="165" t="s">
        <v>116</v>
      </c>
      <c r="T1020" t="s">
        <v>3775</v>
      </c>
      <c r="U1020" s="122"/>
      <c r="V1020" s="35"/>
      <c r="Z1020" s="36"/>
      <c r="AA1020" s="36"/>
      <c r="AB1020" s="36"/>
      <c r="AC1020" s="36"/>
      <c r="AD1020" t="e">
        <v>#N/A</v>
      </c>
      <c r="AE1020" t="e">
        <f>VLOOKUP(P1020,Table5[],2,0)</f>
        <v>#N/A</v>
      </c>
      <c r="AG1020" s="36"/>
      <c r="AI1020" s="36"/>
      <c r="AJ1020" s="36"/>
      <c r="AM1020" s="36"/>
      <c r="AN1020" s="36"/>
      <c r="AO1020" s="36"/>
      <c r="AP1020" s="36"/>
      <c r="AQ1020" s="36"/>
      <c r="AS1020" s="122"/>
      <c r="AU1020">
        <v>2024</v>
      </c>
      <c r="AV1020" t="str">
        <f>VLOOKUP(A1019,Table3[],7,0)</f>
        <v>Active</v>
      </c>
      <c r="AW1020" t="str">
        <f>VLOOKUP(A1020,Table3[],9,0)</f>
        <v>LV7</v>
      </c>
      <c r="AX1020" s="38"/>
      <c r="AY1020" s="36"/>
      <c r="AZ1020" s="36"/>
      <c r="BA1020" s="58"/>
    </row>
    <row r="1021" spans="1:53">
      <c r="A1021" s="143">
        <v>4010427</v>
      </c>
      <c r="B1021" t="s">
        <v>5028</v>
      </c>
      <c r="D1021" t="s">
        <v>109</v>
      </c>
      <c r="E1021" t="s">
        <v>342</v>
      </c>
      <c r="F1021" s="157" t="s">
        <v>241</v>
      </c>
      <c r="G1021" s="65" t="s">
        <v>242</v>
      </c>
      <c r="H1021" t="s">
        <v>343</v>
      </c>
      <c r="I1021" t="s">
        <v>344</v>
      </c>
      <c r="Q1021" s="131"/>
      <c r="S1021" s="163" t="s">
        <v>66</v>
      </c>
      <c r="T1021" t="s">
        <v>67</v>
      </c>
      <c r="U1021" s="122"/>
      <c r="V1021" s="35"/>
      <c r="Z1021" s="36"/>
      <c r="AA1021" s="36"/>
      <c r="AB1021" s="36"/>
      <c r="AC1021" s="36"/>
      <c r="AD1021" t="e">
        <v>#N/A</v>
      </c>
      <c r="AE1021" t="e">
        <f>VLOOKUP(P1021,Table5[],2,0)</f>
        <v>#N/A</v>
      </c>
      <c r="AG1021" s="36"/>
      <c r="AI1021" s="36"/>
      <c r="AJ1021" s="36"/>
      <c r="AM1021" s="36"/>
      <c r="AN1021" s="36"/>
      <c r="AO1021" s="36"/>
      <c r="AP1021" s="36"/>
      <c r="AQ1021" s="36"/>
      <c r="AS1021" s="122"/>
      <c r="AU1021">
        <v>2024</v>
      </c>
      <c r="AV1021" t="str">
        <f>VLOOKUP(A1020,Table3[],7,0)</f>
        <v>Active</v>
      </c>
      <c r="AW1021" t="str">
        <f>VLOOKUP(A1021,Table3[],9,0)</f>
        <v>LV6</v>
      </c>
      <c r="AX1021" s="38"/>
      <c r="AY1021" s="36"/>
      <c r="AZ1021" s="36"/>
      <c r="BA1021" s="58"/>
    </row>
    <row r="1022" spans="1:53">
      <c r="A1022" s="143">
        <v>4010429</v>
      </c>
      <c r="B1022" t="s">
        <v>5029</v>
      </c>
      <c r="D1022" t="s">
        <v>109</v>
      </c>
      <c r="E1022" t="s">
        <v>3770</v>
      </c>
      <c r="F1022" s="158" t="s">
        <v>3770</v>
      </c>
      <c r="G1022" s="65"/>
      <c r="H1022" t="s">
        <v>3770</v>
      </c>
      <c r="Q1022" s="131"/>
      <c r="S1022" s="165" t="s">
        <v>66</v>
      </c>
      <c r="T1022" t="s">
        <v>67</v>
      </c>
      <c r="U1022" s="122"/>
      <c r="V1022" s="35"/>
      <c r="Z1022" s="36"/>
      <c r="AA1022" s="36"/>
      <c r="AB1022" s="36"/>
      <c r="AC1022" s="36"/>
      <c r="AD1022" t="e">
        <v>#N/A</v>
      </c>
      <c r="AE1022" t="e">
        <f>VLOOKUP(P1022,Table5[],2,0)</f>
        <v>#N/A</v>
      </c>
      <c r="AG1022" s="36"/>
      <c r="AI1022" s="36"/>
      <c r="AJ1022" s="36"/>
      <c r="AM1022" s="36"/>
      <c r="AN1022" s="36"/>
      <c r="AO1022" s="36"/>
      <c r="AP1022" s="36"/>
      <c r="AQ1022" s="36"/>
      <c r="AS1022" s="122"/>
      <c r="AU1022">
        <v>2027</v>
      </c>
      <c r="AV1022" t="str">
        <f>VLOOKUP(A1021,Table3[],7,0)</f>
        <v>Active</v>
      </c>
      <c r="AW1022" t="str">
        <f>VLOOKUP(A1022,Table3[],9,0)</f>
        <v>PQ4</v>
      </c>
      <c r="AX1022" s="38"/>
      <c r="AY1022" s="36"/>
      <c r="AZ1022" s="36"/>
      <c r="BA1022" s="58"/>
    </row>
    <row r="1023" spans="1:53">
      <c r="A1023" s="143">
        <v>4010430</v>
      </c>
      <c r="B1023" t="s">
        <v>5030</v>
      </c>
      <c r="D1023" t="s">
        <v>109</v>
      </c>
      <c r="E1023" t="s">
        <v>55</v>
      </c>
      <c r="F1023" s="157" t="s">
        <v>3708</v>
      </c>
      <c r="G1023" s="65" t="s">
        <v>57</v>
      </c>
      <c r="H1023" t="s">
        <v>58</v>
      </c>
      <c r="I1023" t="s">
        <v>59</v>
      </c>
      <c r="Q1023" s="131"/>
      <c r="S1023" s="163" t="s">
        <v>116</v>
      </c>
      <c r="T1023" t="s">
        <v>290</v>
      </c>
      <c r="U1023" s="122"/>
      <c r="V1023" s="35"/>
      <c r="Z1023" s="36"/>
      <c r="AA1023" s="36"/>
      <c r="AB1023" s="36"/>
      <c r="AC1023" s="36"/>
      <c r="AD1023" t="e">
        <v>#N/A</v>
      </c>
      <c r="AE1023" t="e">
        <f>VLOOKUP(P1023,Table5[],2,0)</f>
        <v>#N/A</v>
      </c>
      <c r="AG1023" s="36"/>
      <c r="AI1023" s="36"/>
      <c r="AJ1023" s="36"/>
      <c r="AM1023" s="36"/>
      <c r="AN1023" s="36"/>
      <c r="AO1023" s="36"/>
      <c r="AP1023" s="36"/>
      <c r="AQ1023" s="36"/>
      <c r="AS1023" s="122"/>
      <c r="AU1023">
        <v>2024</v>
      </c>
      <c r="AV1023" t="str">
        <f>VLOOKUP(A1022,Table3[],7,0)</f>
        <v>Active</v>
      </c>
      <c r="AW1023" t="str">
        <f>VLOOKUP(A1023,Table3[],9,0)</f>
        <v>LV7</v>
      </c>
      <c r="AX1023" s="38"/>
      <c r="AY1023" s="36"/>
      <c r="AZ1023" s="36"/>
      <c r="BA1023" s="58"/>
    </row>
    <row r="1024" spans="1:53">
      <c r="A1024" s="143">
        <v>4010431</v>
      </c>
      <c r="B1024" t="s">
        <v>12217</v>
      </c>
      <c r="D1024" t="s">
        <v>109</v>
      </c>
      <c r="E1024" t="s">
        <v>3776</v>
      </c>
      <c r="F1024" s="158" t="s">
        <v>3776</v>
      </c>
      <c r="G1024" s="65"/>
      <c r="H1024" t="s">
        <v>3776</v>
      </c>
      <c r="Q1024" s="131"/>
      <c r="S1024" s="165" t="s">
        <v>66</v>
      </c>
      <c r="T1024" t="s">
        <v>67</v>
      </c>
      <c r="U1024" s="122"/>
      <c r="V1024" s="35"/>
      <c r="Z1024" s="36"/>
      <c r="AA1024" s="36"/>
      <c r="AB1024" s="36"/>
      <c r="AC1024" s="36"/>
      <c r="AD1024" t="e">
        <v>#N/A</v>
      </c>
      <c r="AE1024" t="e">
        <f>VLOOKUP(P1024,Table5[],2,0)</f>
        <v>#N/A</v>
      </c>
      <c r="AG1024" s="36"/>
      <c r="AI1024" s="36"/>
      <c r="AJ1024" s="36"/>
      <c r="AM1024" s="36"/>
      <c r="AN1024" s="36"/>
      <c r="AO1024" s="36"/>
      <c r="AP1024" s="36"/>
      <c r="AQ1024" s="36"/>
      <c r="AS1024" s="122"/>
      <c r="AU1024">
        <v>2027</v>
      </c>
      <c r="AV1024" t="str">
        <f>VLOOKUP(A1023,Table3[],7,0)</f>
        <v>Active</v>
      </c>
      <c r="AW1024" t="e">
        <f>VLOOKUP(A1024,Table3[],9,0)</f>
        <v>#N/A</v>
      </c>
      <c r="AX1024" s="38"/>
      <c r="AY1024" s="36"/>
      <c r="AZ1024" s="36"/>
      <c r="BA1024" s="58"/>
    </row>
    <row r="1025" spans="1:53">
      <c r="A1025" s="143">
        <v>4010438</v>
      </c>
      <c r="B1025" t="s">
        <v>5033</v>
      </c>
      <c r="D1025" t="s">
        <v>109</v>
      </c>
      <c r="E1025" t="s">
        <v>160</v>
      </c>
      <c r="F1025" s="157" t="s">
        <v>161</v>
      </c>
      <c r="G1025" t="s">
        <v>162</v>
      </c>
      <c r="H1025" t="s">
        <v>163</v>
      </c>
      <c r="I1025" s="42" t="s">
        <v>164</v>
      </c>
      <c r="Q1025" s="131"/>
      <c r="S1025" s="163" t="s">
        <v>116</v>
      </c>
      <c r="T1025" t="s">
        <v>280</v>
      </c>
      <c r="U1025" s="122"/>
      <c r="V1025" s="35"/>
      <c r="Z1025" s="36"/>
      <c r="AA1025" s="36"/>
      <c r="AB1025" s="36"/>
      <c r="AC1025" s="36"/>
      <c r="AD1025" t="e">
        <v>#N/A</v>
      </c>
      <c r="AE1025" t="e">
        <f>VLOOKUP(P1025,Table5[],2,0)</f>
        <v>#N/A</v>
      </c>
      <c r="AG1025" s="36"/>
      <c r="AI1025" s="36"/>
      <c r="AJ1025" s="36"/>
      <c r="AM1025" s="36"/>
      <c r="AN1025" s="36"/>
      <c r="AO1025" s="36"/>
      <c r="AP1025" s="36"/>
      <c r="AQ1025" s="36"/>
      <c r="AS1025" s="122"/>
      <c r="AU1025">
        <v>2024</v>
      </c>
      <c r="AV1025" t="e">
        <f>VLOOKUP(A1024,Table3[],7,0)</f>
        <v>#N/A</v>
      </c>
      <c r="AW1025" t="str">
        <f>VLOOKUP(A1025,Table3[],9,0)</f>
        <v>LV7</v>
      </c>
      <c r="AX1025" s="38"/>
      <c r="AY1025" s="36"/>
      <c r="AZ1025" s="36"/>
      <c r="BA1025" s="58"/>
    </row>
    <row r="1026" spans="1:53">
      <c r="A1026" s="143">
        <v>4010443</v>
      </c>
      <c r="B1026" t="s">
        <v>5034</v>
      </c>
      <c r="D1026" t="s">
        <v>109</v>
      </c>
      <c r="E1026" t="s">
        <v>405</v>
      </c>
      <c r="F1026" s="158" t="s">
        <v>3708</v>
      </c>
      <c r="G1026" s="65" t="s">
        <v>57</v>
      </c>
      <c r="H1026" t="s">
        <v>406</v>
      </c>
      <c r="I1026" t="s">
        <v>407</v>
      </c>
      <c r="Q1026" s="131"/>
      <c r="S1026" s="165" t="s">
        <v>66</v>
      </c>
      <c r="T1026" t="s">
        <v>67</v>
      </c>
      <c r="U1026" s="122"/>
      <c r="V1026" s="35"/>
      <c r="Z1026" s="36"/>
      <c r="AA1026" s="36"/>
      <c r="AB1026" s="36"/>
      <c r="AC1026" s="36"/>
      <c r="AD1026" t="e">
        <v>#N/A</v>
      </c>
      <c r="AE1026" t="e">
        <f>VLOOKUP(P1026,Table5[],2,0)</f>
        <v>#N/A</v>
      </c>
      <c r="AG1026" s="36"/>
      <c r="AI1026" s="36"/>
      <c r="AJ1026" s="36"/>
      <c r="AM1026" s="36"/>
      <c r="AN1026" s="36"/>
      <c r="AO1026" s="36"/>
      <c r="AP1026" s="36"/>
      <c r="AQ1026" s="36"/>
      <c r="AS1026" s="122"/>
      <c r="AU1026">
        <v>2024</v>
      </c>
      <c r="AV1026" t="str">
        <f>VLOOKUP(A1025,Table3[],7,0)</f>
        <v>Active</v>
      </c>
      <c r="AW1026" t="str">
        <f>VLOOKUP(A1026,Table3[],9,0)</f>
        <v>LV7</v>
      </c>
      <c r="AX1026" s="38"/>
      <c r="AY1026" s="36"/>
      <c r="AZ1026" s="36"/>
      <c r="BA1026" s="58"/>
    </row>
    <row r="1027" spans="1:53">
      <c r="A1027" s="143">
        <v>4010444</v>
      </c>
      <c r="B1027" t="s">
        <v>5035</v>
      </c>
      <c r="D1027" t="s">
        <v>109</v>
      </c>
      <c r="E1027" t="s">
        <v>3319</v>
      </c>
      <c r="F1027" s="157" t="s">
        <v>241</v>
      </c>
      <c r="G1027" s="51" t="s">
        <v>242</v>
      </c>
      <c r="H1027" s="46" t="s">
        <v>3320</v>
      </c>
      <c r="I1027" s="46" t="s">
        <v>3321</v>
      </c>
      <c r="Q1027" s="131"/>
      <c r="S1027" s="163" t="s">
        <v>66</v>
      </c>
      <c r="T1027" t="s">
        <v>67</v>
      </c>
      <c r="U1027" s="122"/>
      <c r="V1027" s="35"/>
      <c r="Z1027" s="36"/>
      <c r="AA1027" s="36"/>
      <c r="AB1027" s="36"/>
      <c r="AC1027" s="36"/>
      <c r="AD1027" t="e">
        <v>#N/A</v>
      </c>
      <c r="AE1027" t="e">
        <f>VLOOKUP(P1027,Table5[],2,0)</f>
        <v>#N/A</v>
      </c>
      <c r="AG1027" s="36"/>
      <c r="AI1027" s="36"/>
      <c r="AJ1027" s="36"/>
      <c r="AM1027" s="36"/>
      <c r="AN1027" s="36"/>
      <c r="AO1027" s="36"/>
      <c r="AP1027" s="36"/>
      <c r="AQ1027" s="36"/>
      <c r="AS1027" s="122"/>
      <c r="AU1027">
        <v>2024</v>
      </c>
      <c r="AV1027" t="str">
        <f>VLOOKUP(A1026,Table3[],7,0)</f>
        <v>Active</v>
      </c>
      <c r="AW1027" t="str">
        <f>VLOOKUP(A1027,Table3[],9,0)</f>
        <v>LV6</v>
      </c>
      <c r="AX1027" s="38"/>
      <c r="AY1027" s="36"/>
      <c r="AZ1027" s="36"/>
      <c r="BA1027" s="58"/>
    </row>
    <row r="1028" spans="1:53">
      <c r="A1028" s="143">
        <v>4010445</v>
      </c>
      <c r="B1028" t="s">
        <v>5036</v>
      </c>
      <c r="D1028" t="s">
        <v>109</v>
      </c>
      <c r="E1028" t="s">
        <v>55</v>
      </c>
      <c r="F1028" s="158" t="s">
        <v>3708</v>
      </c>
      <c r="G1028" s="65" t="s">
        <v>57</v>
      </c>
      <c r="H1028" t="s">
        <v>58</v>
      </c>
      <c r="I1028" t="s">
        <v>59</v>
      </c>
      <c r="Q1028" s="131"/>
      <c r="S1028" s="165" t="s">
        <v>66</v>
      </c>
      <c r="T1028" t="s">
        <v>67</v>
      </c>
      <c r="U1028" s="122"/>
      <c r="V1028" s="35"/>
      <c r="Z1028" s="36"/>
      <c r="AA1028" s="36"/>
      <c r="AB1028" s="36"/>
      <c r="AC1028" s="36"/>
      <c r="AD1028" t="e">
        <v>#N/A</v>
      </c>
      <c r="AE1028" t="e">
        <f>VLOOKUP(P1028,Table5[],2,0)</f>
        <v>#N/A</v>
      </c>
      <c r="AG1028" s="36"/>
      <c r="AI1028" s="36"/>
      <c r="AJ1028" s="36"/>
      <c r="AM1028" s="36"/>
      <c r="AN1028" s="36"/>
      <c r="AO1028" s="36"/>
      <c r="AP1028" s="36"/>
      <c r="AQ1028" s="36"/>
      <c r="AS1028" s="122"/>
      <c r="AU1028" s="42">
        <v>2024</v>
      </c>
      <c r="AV1028" t="str">
        <f>VLOOKUP(A1027,Table3[],7,0)</f>
        <v>Active</v>
      </c>
      <c r="AW1028" t="str">
        <f>VLOOKUP(A1028,Table3[],9,0)</f>
        <v>LV8</v>
      </c>
      <c r="AX1028" s="38"/>
      <c r="AY1028" s="36"/>
      <c r="AZ1028" s="36"/>
      <c r="BA1028" s="58"/>
    </row>
    <row r="1029" spans="1:53">
      <c r="A1029" s="143">
        <v>4010447</v>
      </c>
      <c r="B1029" t="s">
        <v>5037</v>
      </c>
      <c r="D1029" t="s">
        <v>109</v>
      </c>
      <c r="E1029" t="s">
        <v>3767</v>
      </c>
      <c r="F1029" s="157" t="s">
        <v>161</v>
      </c>
      <c r="G1029" s="65"/>
      <c r="H1029" t="s">
        <v>3767</v>
      </c>
      <c r="Q1029" s="131"/>
      <c r="S1029" s="163" t="s">
        <v>66</v>
      </c>
      <c r="T1029" t="s">
        <v>67</v>
      </c>
      <c r="U1029" s="122"/>
      <c r="V1029" s="35"/>
      <c r="Z1029" s="36"/>
      <c r="AA1029" s="36"/>
      <c r="AB1029" s="36"/>
      <c r="AC1029" s="36"/>
      <c r="AD1029" t="e">
        <v>#N/A</v>
      </c>
      <c r="AE1029" t="e">
        <f>VLOOKUP(P1029,Table5[],2,0)</f>
        <v>#N/A</v>
      </c>
      <c r="AG1029" s="36"/>
      <c r="AI1029" s="36"/>
      <c r="AJ1029" s="36"/>
      <c r="AM1029" s="36"/>
      <c r="AN1029" s="36"/>
      <c r="AO1029" s="36"/>
      <c r="AP1029" s="36"/>
      <c r="AQ1029" s="36"/>
      <c r="AS1029" s="122"/>
      <c r="AU1029">
        <v>2024</v>
      </c>
      <c r="AV1029" t="str">
        <f>VLOOKUP(A1028,Table3[],7,0)</f>
        <v>Active</v>
      </c>
      <c r="AW1029" t="str">
        <f>VLOOKUP(A1029,Table3[],9,0)</f>
        <v>LV7</v>
      </c>
      <c r="AX1029" s="38"/>
      <c r="AY1029" s="36"/>
      <c r="AZ1029" s="36"/>
      <c r="BA1029" s="58"/>
    </row>
    <row r="1030" spans="1:53">
      <c r="A1030" s="143">
        <v>4010451</v>
      </c>
      <c r="B1030" t="s">
        <v>12264</v>
      </c>
      <c r="D1030" t="s">
        <v>109</v>
      </c>
      <c r="E1030" t="s">
        <v>3777</v>
      </c>
      <c r="F1030" s="158" t="s">
        <v>3777</v>
      </c>
      <c r="G1030" s="65"/>
      <c r="H1030" t="s">
        <v>3777</v>
      </c>
      <c r="Q1030" s="131"/>
      <c r="S1030" s="165" t="s">
        <v>66</v>
      </c>
      <c r="T1030" t="s">
        <v>67</v>
      </c>
      <c r="U1030" s="122"/>
      <c r="V1030" s="35"/>
      <c r="Z1030" s="36"/>
      <c r="AA1030" s="36"/>
      <c r="AB1030" s="36"/>
      <c r="AC1030" s="36"/>
      <c r="AD1030" t="e">
        <v>#N/A</v>
      </c>
      <c r="AE1030" t="e">
        <f>VLOOKUP(P1030,Table5[],2,0)</f>
        <v>#N/A</v>
      </c>
      <c r="AG1030" s="36"/>
      <c r="AI1030" s="36"/>
      <c r="AJ1030" s="36"/>
      <c r="AM1030" s="36"/>
      <c r="AN1030" s="36"/>
      <c r="AO1030" s="36"/>
      <c r="AP1030" s="36"/>
      <c r="AQ1030" s="36"/>
      <c r="AS1030" s="122"/>
      <c r="AU1030">
        <v>2027</v>
      </c>
      <c r="AV1030" t="str">
        <f>VLOOKUP(A1029,Table3[],7,0)</f>
        <v>Active</v>
      </c>
      <c r="AW1030" t="e">
        <f>VLOOKUP(A1030,Table3[],9,0)</f>
        <v>#N/A</v>
      </c>
      <c r="AX1030" s="38"/>
      <c r="AY1030" s="36"/>
      <c r="AZ1030" s="36"/>
      <c r="BA1030" s="58"/>
    </row>
    <row r="1031" spans="1:53">
      <c r="A1031" s="143">
        <v>4010463</v>
      </c>
      <c r="B1031" t="s">
        <v>5039</v>
      </c>
      <c r="D1031" t="s">
        <v>109</v>
      </c>
      <c r="E1031" t="s">
        <v>160</v>
      </c>
      <c r="F1031" s="157" t="s">
        <v>161</v>
      </c>
      <c r="G1031" t="s">
        <v>162</v>
      </c>
      <c r="H1031" t="s">
        <v>163</v>
      </c>
      <c r="I1031" s="42" t="s">
        <v>164</v>
      </c>
      <c r="Q1031" s="131"/>
      <c r="S1031" s="163" t="s">
        <v>66</v>
      </c>
      <c r="T1031" t="s">
        <v>67</v>
      </c>
      <c r="U1031" s="122"/>
      <c r="V1031" s="35"/>
      <c r="Z1031" s="36"/>
      <c r="AA1031" s="36"/>
      <c r="AB1031" s="36"/>
      <c r="AC1031" s="36"/>
      <c r="AD1031" t="e">
        <v>#N/A</v>
      </c>
      <c r="AE1031" t="e">
        <f>VLOOKUP(P1031,Table5[],2,0)</f>
        <v>#N/A</v>
      </c>
      <c r="AG1031" s="36"/>
      <c r="AI1031" s="36"/>
      <c r="AJ1031" s="36"/>
      <c r="AM1031" s="36"/>
      <c r="AN1031" s="36"/>
      <c r="AO1031" s="36"/>
      <c r="AP1031" s="36"/>
      <c r="AQ1031" s="36"/>
      <c r="AS1031" s="122"/>
      <c r="AU1031">
        <v>2024</v>
      </c>
      <c r="AV1031" t="e">
        <f>VLOOKUP(A1030,Table3[],7,0)</f>
        <v>#N/A</v>
      </c>
      <c r="AW1031" t="str">
        <f>VLOOKUP(A1031,Table3[],9,0)</f>
        <v>LV6</v>
      </c>
      <c r="AX1031" s="38"/>
      <c r="AY1031" s="36"/>
      <c r="AZ1031" s="36"/>
      <c r="BA1031" s="58"/>
    </row>
    <row r="1032" spans="1:53">
      <c r="A1032" s="143">
        <v>4010485</v>
      </c>
      <c r="B1032" t="s">
        <v>5046</v>
      </c>
      <c r="D1032" t="s">
        <v>54</v>
      </c>
      <c r="E1032" t="s">
        <v>3768</v>
      </c>
      <c r="F1032" s="158" t="s">
        <v>241</v>
      </c>
      <c r="G1032" s="65"/>
      <c r="H1032" t="s">
        <v>3768</v>
      </c>
      <c r="Q1032" s="131"/>
      <c r="S1032" s="165" t="s">
        <v>66</v>
      </c>
      <c r="T1032" t="s">
        <v>67</v>
      </c>
      <c r="U1032" s="122"/>
      <c r="V1032" s="35"/>
      <c r="Z1032" s="36"/>
      <c r="AA1032" s="36"/>
      <c r="AB1032" s="36"/>
      <c r="AC1032" s="36"/>
      <c r="AD1032" t="e">
        <v>#N/A</v>
      </c>
      <c r="AE1032" t="e">
        <f>VLOOKUP(P1032,Table5[],2,0)</f>
        <v>#N/A</v>
      </c>
      <c r="AG1032" s="36"/>
      <c r="AI1032" s="36"/>
      <c r="AJ1032" s="36"/>
      <c r="AM1032" s="36"/>
      <c r="AN1032" s="36"/>
      <c r="AO1032" s="36"/>
      <c r="AP1032" s="36"/>
      <c r="AQ1032" s="36"/>
      <c r="AS1032" s="122"/>
      <c r="AU1032">
        <v>2024</v>
      </c>
      <c r="AV1032" t="str">
        <f>VLOOKUP(A1031,Table3[],7,0)</f>
        <v>Active</v>
      </c>
      <c r="AW1032" t="str">
        <f>VLOOKUP(A1032,Table3[],9,0)</f>
        <v>LV7</v>
      </c>
      <c r="AX1032" s="38"/>
      <c r="AY1032" s="36"/>
      <c r="AZ1032" s="36"/>
      <c r="BA1032" s="58"/>
    </row>
    <row r="1033" spans="1:53">
      <c r="A1033" s="143">
        <v>4010486</v>
      </c>
      <c r="B1033" t="s">
        <v>5047</v>
      </c>
      <c r="D1033" t="s">
        <v>54</v>
      </c>
      <c r="E1033" t="s">
        <v>3768</v>
      </c>
      <c r="F1033" s="157" t="s">
        <v>241</v>
      </c>
      <c r="G1033" s="65"/>
      <c r="H1033" t="s">
        <v>3768</v>
      </c>
      <c r="Q1033" s="131"/>
      <c r="S1033" s="163" t="s">
        <v>66</v>
      </c>
      <c r="T1033" t="s">
        <v>67</v>
      </c>
      <c r="U1033" s="122"/>
      <c r="V1033" s="35"/>
      <c r="Z1033" s="36"/>
      <c r="AA1033" s="36"/>
      <c r="AB1033" s="36"/>
      <c r="AC1033" s="36"/>
      <c r="AD1033" t="e">
        <v>#N/A</v>
      </c>
      <c r="AE1033" t="e">
        <f>VLOOKUP(P1033,Table5[],2,0)</f>
        <v>#N/A</v>
      </c>
      <c r="AG1033" s="36"/>
      <c r="AI1033" s="36"/>
      <c r="AJ1033" s="36"/>
      <c r="AM1033" s="36"/>
      <c r="AN1033" s="36"/>
      <c r="AO1033" s="36"/>
      <c r="AP1033" s="36"/>
      <c r="AQ1033" s="36"/>
      <c r="AS1033" s="122"/>
      <c r="AU1033">
        <v>2024</v>
      </c>
      <c r="AV1033" t="str">
        <f>VLOOKUP(A1032,Table3[],7,0)</f>
        <v>Active</v>
      </c>
      <c r="AW1033" t="str">
        <f>VLOOKUP(A1033,Table3[],9,0)</f>
        <v>LV7</v>
      </c>
      <c r="AX1033" s="38"/>
      <c r="AY1033" s="36"/>
      <c r="AZ1033" s="36"/>
      <c r="BA1033" s="58"/>
    </row>
    <row r="1034" spans="1:53">
      <c r="A1034" s="143">
        <v>4010487</v>
      </c>
      <c r="B1034" t="s">
        <v>5048</v>
      </c>
      <c r="D1034" t="s">
        <v>109</v>
      </c>
      <c r="E1034" t="s">
        <v>3768</v>
      </c>
      <c r="F1034" s="158" t="s">
        <v>241</v>
      </c>
      <c r="G1034" s="65"/>
      <c r="H1034" t="s">
        <v>3768</v>
      </c>
      <c r="Q1034" s="131"/>
      <c r="S1034" s="165" t="s">
        <v>66</v>
      </c>
      <c r="T1034" t="s">
        <v>67</v>
      </c>
      <c r="U1034" s="122"/>
      <c r="V1034" s="35"/>
      <c r="Z1034" s="36"/>
      <c r="AA1034" s="36"/>
      <c r="AB1034" s="36"/>
      <c r="AC1034" s="36"/>
      <c r="AD1034" t="e">
        <v>#N/A</v>
      </c>
      <c r="AE1034" t="e">
        <f>VLOOKUP(P1034,Table5[],2,0)</f>
        <v>#N/A</v>
      </c>
      <c r="AG1034" s="36"/>
      <c r="AI1034" s="36"/>
      <c r="AJ1034" s="36"/>
      <c r="AM1034" s="36"/>
      <c r="AN1034" s="36"/>
      <c r="AO1034" s="36"/>
      <c r="AP1034" s="36"/>
      <c r="AQ1034" s="36"/>
      <c r="AS1034" s="122"/>
      <c r="AU1034">
        <v>2024</v>
      </c>
      <c r="AV1034" t="str">
        <f>VLOOKUP(A1033,Table3[],7,0)</f>
        <v>Active</v>
      </c>
      <c r="AW1034" t="str">
        <f>VLOOKUP(A1034,Table3[],9,0)</f>
        <v>LV6</v>
      </c>
      <c r="AX1034" s="38"/>
      <c r="AY1034" s="36"/>
      <c r="AZ1034" s="36"/>
      <c r="BA1034" s="58"/>
    </row>
    <row r="1035" spans="1:53">
      <c r="A1035" s="143">
        <v>4010489</v>
      </c>
      <c r="B1035" t="s">
        <v>5049</v>
      </c>
      <c r="D1035" t="s">
        <v>54</v>
      </c>
      <c r="E1035" t="s">
        <v>3768</v>
      </c>
      <c r="F1035" s="157" t="s">
        <v>241</v>
      </c>
      <c r="G1035" s="65"/>
      <c r="H1035" t="s">
        <v>3768</v>
      </c>
      <c r="Q1035" s="131"/>
      <c r="S1035" s="163" t="s">
        <v>66</v>
      </c>
      <c r="T1035" t="s">
        <v>67</v>
      </c>
      <c r="U1035" s="122"/>
      <c r="V1035" s="35"/>
      <c r="Z1035" s="36"/>
      <c r="AA1035" s="36"/>
      <c r="AB1035" s="36"/>
      <c r="AC1035" s="36"/>
      <c r="AD1035" t="e">
        <v>#N/A</v>
      </c>
      <c r="AE1035" t="e">
        <f>VLOOKUP(P1035,Table5[],2,0)</f>
        <v>#N/A</v>
      </c>
      <c r="AG1035" s="36"/>
      <c r="AI1035" s="36"/>
      <c r="AJ1035" s="36"/>
      <c r="AM1035" s="36"/>
      <c r="AN1035" s="36"/>
      <c r="AO1035" s="36"/>
      <c r="AP1035" s="36"/>
      <c r="AQ1035" s="36"/>
      <c r="AS1035" s="122"/>
      <c r="AU1035">
        <v>2024</v>
      </c>
      <c r="AV1035" t="str">
        <f>VLOOKUP(A1034,Table3[],7,0)</f>
        <v>Active</v>
      </c>
      <c r="AW1035" t="str">
        <f>VLOOKUP(A1035,Table3[],9,0)</f>
        <v>LV6</v>
      </c>
      <c r="AX1035" s="38"/>
      <c r="AY1035" s="36"/>
      <c r="AZ1035" s="36"/>
      <c r="BA1035" s="58"/>
    </row>
    <row r="1036" spans="1:53">
      <c r="A1036" s="143">
        <v>4010491</v>
      </c>
      <c r="B1036" t="s">
        <v>5050</v>
      </c>
      <c r="D1036" t="s">
        <v>109</v>
      </c>
      <c r="E1036" t="s">
        <v>160</v>
      </c>
      <c r="F1036" s="158" t="s">
        <v>161</v>
      </c>
      <c r="G1036" t="s">
        <v>162</v>
      </c>
      <c r="H1036" t="s">
        <v>163</v>
      </c>
      <c r="I1036" s="42" t="s">
        <v>164</v>
      </c>
      <c r="Q1036" s="131"/>
      <c r="S1036" s="165" t="s">
        <v>66</v>
      </c>
      <c r="T1036" t="s">
        <v>67</v>
      </c>
      <c r="U1036" s="122"/>
      <c r="V1036" s="35"/>
      <c r="Z1036" s="36"/>
      <c r="AA1036" s="36"/>
      <c r="AB1036" s="36"/>
      <c r="AC1036" s="36"/>
      <c r="AD1036" t="e">
        <v>#N/A</v>
      </c>
      <c r="AE1036" t="e">
        <f>VLOOKUP(P1036,Table5[],2,0)</f>
        <v>#N/A</v>
      </c>
      <c r="AG1036" s="36"/>
      <c r="AI1036" s="36"/>
      <c r="AJ1036" s="36"/>
      <c r="AM1036" s="36"/>
      <c r="AN1036" s="36"/>
      <c r="AO1036" s="36"/>
      <c r="AP1036" s="36"/>
      <c r="AQ1036" s="36"/>
      <c r="AS1036" s="122"/>
      <c r="AU1036">
        <v>2024</v>
      </c>
      <c r="AV1036" t="str">
        <f>VLOOKUP(A1035,Table3[],7,0)</f>
        <v>Active</v>
      </c>
      <c r="AW1036" t="str">
        <f>VLOOKUP(A1036,Table3[],9,0)</f>
        <v>LV7</v>
      </c>
      <c r="AX1036" s="38"/>
      <c r="AY1036" s="36"/>
      <c r="AZ1036" s="36"/>
      <c r="BA1036" s="58"/>
    </row>
    <row r="1037" spans="1:53">
      <c r="A1037" s="143">
        <v>4010492</v>
      </c>
      <c r="B1037" t="s">
        <v>5051</v>
      </c>
      <c r="D1037" t="s">
        <v>54</v>
      </c>
      <c r="E1037" t="s">
        <v>3768</v>
      </c>
      <c r="F1037" s="157" t="s">
        <v>241</v>
      </c>
      <c r="G1037" s="65"/>
      <c r="H1037" t="s">
        <v>3768</v>
      </c>
      <c r="Q1037" s="131"/>
      <c r="S1037" s="163" t="s">
        <v>66</v>
      </c>
      <c r="T1037" t="s">
        <v>67</v>
      </c>
      <c r="U1037" s="122"/>
      <c r="V1037" s="35"/>
      <c r="Z1037" s="36"/>
      <c r="AA1037" s="36"/>
      <c r="AB1037" s="36"/>
      <c r="AC1037" s="36"/>
      <c r="AD1037" t="e">
        <v>#N/A</v>
      </c>
      <c r="AE1037" t="e">
        <f>VLOOKUP(P1037,Table5[],2,0)</f>
        <v>#N/A</v>
      </c>
      <c r="AG1037" s="36"/>
      <c r="AI1037" s="36"/>
      <c r="AJ1037" s="36"/>
      <c r="AM1037" s="36"/>
      <c r="AN1037" s="36"/>
      <c r="AO1037" s="36"/>
      <c r="AP1037" s="36"/>
      <c r="AQ1037" s="36"/>
      <c r="AS1037" s="122"/>
      <c r="AU1037">
        <v>2024</v>
      </c>
      <c r="AV1037" t="str">
        <f>VLOOKUP(A1036,Table3[],7,0)</f>
        <v>Active</v>
      </c>
      <c r="AW1037" t="str">
        <f>VLOOKUP(A1037,Table3[],9,0)</f>
        <v>LV6</v>
      </c>
      <c r="AX1037" s="38"/>
      <c r="AY1037" s="36"/>
      <c r="AZ1037" s="36"/>
      <c r="BA1037" s="58"/>
    </row>
    <row r="1038" spans="1:53">
      <c r="A1038" s="143">
        <v>4010493</v>
      </c>
      <c r="B1038" t="s">
        <v>5052</v>
      </c>
      <c r="D1038" t="s">
        <v>54</v>
      </c>
      <c r="E1038" t="s">
        <v>3768</v>
      </c>
      <c r="F1038" s="158" t="s">
        <v>241</v>
      </c>
      <c r="G1038" s="65"/>
      <c r="H1038" t="s">
        <v>3768</v>
      </c>
      <c r="Q1038" s="131"/>
      <c r="S1038" s="165" t="s">
        <v>66</v>
      </c>
      <c r="T1038" t="s">
        <v>67</v>
      </c>
      <c r="U1038" s="122"/>
      <c r="V1038" s="35"/>
      <c r="Z1038" s="36"/>
      <c r="AA1038" s="36"/>
      <c r="AB1038" s="36"/>
      <c r="AC1038" s="36"/>
      <c r="AD1038" t="e">
        <v>#N/A</v>
      </c>
      <c r="AE1038" t="e">
        <f>VLOOKUP(P1038,Table5[],2,0)</f>
        <v>#N/A</v>
      </c>
      <c r="AG1038" s="36"/>
      <c r="AI1038" s="36"/>
      <c r="AJ1038" s="36"/>
      <c r="AM1038" s="36"/>
      <c r="AN1038" s="36"/>
      <c r="AO1038" s="36"/>
      <c r="AP1038" s="36"/>
      <c r="AQ1038" s="36"/>
      <c r="AS1038" s="122"/>
      <c r="AU1038">
        <v>2024</v>
      </c>
      <c r="AV1038" t="str">
        <f>VLOOKUP(A1037,Table3[],7,0)</f>
        <v>Active</v>
      </c>
      <c r="AW1038" t="str">
        <f>VLOOKUP(A1038,Table3[],9,0)</f>
        <v>LV6</v>
      </c>
      <c r="AX1038" s="38"/>
      <c r="AY1038" s="36"/>
      <c r="AZ1038" s="36"/>
      <c r="BA1038" s="58"/>
    </row>
    <row r="1039" spans="1:53">
      <c r="A1039" s="143">
        <v>4010496</v>
      </c>
      <c r="B1039" t="s">
        <v>5053</v>
      </c>
      <c r="D1039" t="s">
        <v>54</v>
      </c>
      <c r="E1039" t="s">
        <v>3768</v>
      </c>
      <c r="F1039" s="157" t="s">
        <v>241</v>
      </c>
      <c r="G1039" s="65"/>
      <c r="H1039" t="s">
        <v>3768</v>
      </c>
      <c r="Q1039" s="131"/>
      <c r="S1039" s="163" t="s">
        <v>66</v>
      </c>
      <c r="T1039" t="s">
        <v>67</v>
      </c>
      <c r="U1039" s="122"/>
      <c r="V1039" s="35"/>
      <c r="Z1039" s="36"/>
      <c r="AA1039" s="36"/>
      <c r="AB1039" s="36"/>
      <c r="AC1039" s="36"/>
      <c r="AD1039" t="e">
        <v>#N/A</v>
      </c>
      <c r="AE1039" t="e">
        <f>VLOOKUP(P1039,Table5[],2,0)</f>
        <v>#N/A</v>
      </c>
      <c r="AG1039" s="36"/>
      <c r="AI1039" s="36"/>
      <c r="AJ1039" s="36"/>
      <c r="AM1039" s="36"/>
      <c r="AN1039" s="36"/>
      <c r="AO1039" s="36"/>
      <c r="AP1039" s="36"/>
      <c r="AQ1039" s="36"/>
      <c r="AS1039" s="122"/>
      <c r="AU1039">
        <v>2024</v>
      </c>
      <c r="AV1039" t="str">
        <f>VLOOKUP(A1038,Table3[],7,0)</f>
        <v>Active</v>
      </c>
      <c r="AW1039" t="str">
        <f>VLOOKUP(A1039,Table3[],9,0)</f>
        <v>LV6</v>
      </c>
      <c r="AX1039" s="38"/>
      <c r="AY1039" s="36"/>
      <c r="AZ1039" s="36"/>
      <c r="BA1039" s="58"/>
    </row>
    <row r="1040" spans="1:53">
      <c r="A1040" s="143">
        <v>4010498</v>
      </c>
      <c r="B1040" t="s">
        <v>5054</v>
      </c>
      <c r="D1040" t="s">
        <v>54</v>
      </c>
      <c r="E1040" t="s">
        <v>3768</v>
      </c>
      <c r="F1040" s="158" t="s">
        <v>241</v>
      </c>
      <c r="G1040" s="65"/>
      <c r="H1040" t="s">
        <v>3768</v>
      </c>
      <c r="Q1040" s="131"/>
      <c r="S1040" s="165" t="s">
        <v>66</v>
      </c>
      <c r="T1040" t="s">
        <v>67</v>
      </c>
      <c r="U1040" s="122"/>
      <c r="V1040" s="35"/>
      <c r="Z1040" s="36"/>
      <c r="AA1040" s="36"/>
      <c r="AB1040" s="36"/>
      <c r="AC1040" s="36"/>
      <c r="AD1040" t="e">
        <v>#N/A</v>
      </c>
      <c r="AE1040" t="e">
        <f>VLOOKUP(P1040,Table5[],2,0)</f>
        <v>#N/A</v>
      </c>
      <c r="AG1040" s="36"/>
      <c r="AI1040" s="36"/>
      <c r="AJ1040" s="36"/>
      <c r="AM1040" s="36"/>
      <c r="AN1040" s="36"/>
      <c r="AO1040" s="36"/>
      <c r="AP1040" s="36"/>
      <c r="AQ1040" s="36"/>
      <c r="AS1040" s="122"/>
      <c r="AU1040">
        <v>2024</v>
      </c>
      <c r="AV1040" t="str">
        <f>VLOOKUP(A1039,Table3[],7,0)</f>
        <v>Active</v>
      </c>
      <c r="AW1040" t="str">
        <f>VLOOKUP(A1040,Table3[],9,0)</f>
        <v>LV6</v>
      </c>
      <c r="AX1040" s="38"/>
      <c r="AY1040" s="36"/>
      <c r="AZ1040" s="36"/>
      <c r="BA1040" s="58"/>
    </row>
    <row r="1041" spans="1:53">
      <c r="A1041" s="143">
        <v>4010500</v>
      </c>
      <c r="B1041" t="s">
        <v>5055</v>
      </c>
      <c r="D1041" t="s">
        <v>109</v>
      </c>
      <c r="E1041" t="s">
        <v>3768</v>
      </c>
      <c r="F1041" s="157" t="s">
        <v>241</v>
      </c>
      <c r="G1041" s="65"/>
      <c r="H1041" t="s">
        <v>3768</v>
      </c>
      <c r="Q1041" s="131"/>
      <c r="S1041" s="163" t="s">
        <v>66</v>
      </c>
      <c r="T1041" t="s">
        <v>67</v>
      </c>
      <c r="U1041" s="122"/>
      <c r="V1041" s="35"/>
      <c r="Z1041" s="36"/>
      <c r="AA1041" s="36"/>
      <c r="AB1041" s="36"/>
      <c r="AC1041" s="36"/>
      <c r="AD1041" t="e">
        <v>#N/A</v>
      </c>
      <c r="AE1041" t="e">
        <f>VLOOKUP(P1041,Table5[],2,0)</f>
        <v>#N/A</v>
      </c>
      <c r="AG1041" s="36"/>
      <c r="AI1041" s="36"/>
      <c r="AJ1041" s="36"/>
      <c r="AM1041" s="36"/>
      <c r="AN1041" s="36"/>
      <c r="AO1041" s="36"/>
      <c r="AP1041" s="36"/>
      <c r="AQ1041" s="36"/>
      <c r="AS1041" s="122"/>
      <c r="AU1041">
        <v>2024</v>
      </c>
      <c r="AV1041" t="str">
        <f>VLOOKUP(A1040,Table3[],7,0)</f>
        <v>Active</v>
      </c>
      <c r="AW1041" t="str">
        <f>VLOOKUP(A1041,Table3[],9,0)</f>
        <v>LV7</v>
      </c>
      <c r="AX1041" s="38"/>
      <c r="AY1041" s="36"/>
      <c r="AZ1041" s="36"/>
      <c r="BA1041" s="58"/>
    </row>
    <row r="1042" spans="1:53">
      <c r="A1042" s="143">
        <v>4010504</v>
      </c>
      <c r="B1042" t="s">
        <v>5057</v>
      </c>
      <c r="D1042" t="s">
        <v>54</v>
      </c>
      <c r="E1042" t="s">
        <v>3768</v>
      </c>
      <c r="F1042" s="158" t="s">
        <v>241</v>
      </c>
      <c r="G1042" s="65"/>
      <c r="H1042" t="s">
        <v>3768</v>
      </c>
      <c r="Q1042" s="131"/>
      <c r="S1042" s="165" t="s">
        <v>66</v>
      </c>
      <c r="T1042" t="s">
        <v>67</v>
      </c>
      <c r="U1042" s="122"/>
      <c r="V1042" s="35"/>
      <c r="Z1042" s="36"/>
      <c r="AA1042" s="36"/>
      <c r="AB1042" s="36"/>
      <c r="AC1042" s="36"/>
      <c r="AD1042" t="e">
        <v>#N/A</v>
      </c>
      <c r="AE1042" t="e">
        <f>VLOOKUP(P1042,Table5[],2,0)</f>
        <v>#N/A</v>
      </c>
      <c r="AG1042" s="36"/>
      <c r="AI1042" s="36"/>
      <c r="AJ1042" s="36"/>
      <c r="AM1042" s="36"/>
      <c r="AN1042" s="36"/>
      <c r="AO1042" s="36"/>
      <c r="AP1042" s="36"/>
      <c r="AQ1042" s="36"/>
      <c r="AS1042" s="122"/>
      <c r="AU1042">
        <v>2024</v>
      </c>
      <c r="AV1042" t="str">
        <f>VLOOKUP(A1041,Table3[],7,0)</f>
        <v>Active</v>
      </c>
      <c r="AW1042" t="str">
        <f>VLOOKUP(A1042,Table3[],9,0)</f>
        <v>LV6</v>
      </c>
      <c r="AX1042" s="38"/>
      <c r="AY1042" s="36"/>
      <c r="AZ1042" s="36"/>
      <c r="BA1042" s="58"/>
    </row>
    <row r="1043" spans="1:53">
      <c r="A1043" s="143">
        <v>4010508</v>
      </c>
      <c r="B1043" t="s">
        <v>5060</v>
      </c>
      <c r="D1043" t="s">
        <v>54</v>
      </c>
      <c r="E1043" t="s">
        <v>3768</v>
      </c>
      <c r="F1043" s="157" t="s">
        <v>241</v>
      </c>
      <c r="G1043" s="65"/>
      <c r="H1043" t="s">
        <v>3768</v>
      </c>
      <c r="Q1043" s="131"/>
      <c r="S1043" s="163" t="s">
        <v>66</v>
      </c>
      <c r="T1043" t="s">
        <v>67</v>
      </c>
      <c r="U1043" s="122"/>
      <c r="V1043" s="35"/>
      <c r="Z1043" s="36"/>
      <c r="AA1043" s="36"/>
      <c r="AB1043" s="36"/>
      <c r="AC1043" s="36"/>
      <c r="AD1043" t="e">
        <v>#N/A</v>
      </c>
      <c r="AE1043" t="e">
        <f>VLOOKUP(P1043,Table5[],2,0)</f>
        <v>#N/A</v>
      </c>
      <c r="AG1043" s="36"/>
      <c r="AI1043" s="36"/>
      <c r="AJ1043" s="36"/>
      <c r="AM1043" s="36"/>
      <c r="AN1043" s="36"/>
      <c r="AO1043" s="36"/>
      <c r="AP1043" s="36"/>
      <c r="AQ1043" s="36"/>
      <c r="AS1043" s="122"/>
      <c r="AU1043">
        <v>2024</v>
      </c>
      <c r="AV1043" t="str">
        <f>VLOOKUP(A1042,Table3[],7,0)</f>
        <v>Active</v>
      </c>
      <c r="AW1043" t="str">
        <f>VLOOKUP(A1043,Table3[],9,0)</f>
        <v>LV7</v>
      </c>
      <c r="AX1043" s="38"/>
      <c r="AY1043" s="36"/>
      <c r="AZ1043" s="36"/>
      <c r="BA1043" s="58"/>
    </row>
    <row r="1044" spans="1:53">
      <c r="A1044" s="143">
        <v>4010510</v>
      </c>
      <c r="B1044" t="s">
        <v>5061</v>
      </c>
      <c r="D1044" t="s">
        <v>109</v>
      </c>
      <c r="E1044" t="s">
        <v>3768</v>
      </c>
      <c r="F1044" s="158" t="s">
        <v>241</v>
      </c>
      <c r="G1044" s="65"/>
      <c r="H1044" t="s">
        <v>3768</v>
      </c>
      <c r="Q1044" s="131"/>
      <c r="S1044" s="165" t="s">
        <v>66</v>
      </c>
      <c r="T1044" t="s">
        <v>67</v>
      </c>
      <c r="U1044" s="122"/>
      <c r="V1044" s="35"/>
      <c r="Z1044" s="36"/>
      <c r="AA1044" s="36"/>
      <c r="AB1044" s="36"/>
      <c r="AC1044" s="36"/>
      <c r="AD1044" t="e">
        <v>#N/A</v>
      </c>
      <c r="AE1044" t="e">
        <f>VLOOKUP(P1044,Table5[],2,0)</f>
        <v>#N/A</v>
      </c>
      <c r="AG1044" s="36"/>
      <c r="AI1044" s="36"/>
      <c r="AJ1044" s="36"/>
      <c r="AM1044" s="36"/>
      <c r="AN1044" s="36"/>
      <c r="AO1044" s="36"/>
      <c r="AP1044" s="36"/>
      <c r="AQ1044" s="36"/>
      <c r="AS1044" s="122"/>
      <c r="AU1044">
        <v>2024</v>
      </c>
      <c r="AV1044" t="str">
        <f>VLOOKUP(A1043,Table3[],7,0)</f>
        <v>Active</v>
      </c>
      <c r="AW1044" t="str">
        <f>VLOOKUP(A1044,Table3[],9,0)</f>
        <v>LV7</v>
      </c>
      <c r="AX1044" s="38"/>
      <c r="AY1044" s="36"/>
      <c r="AZ1044" s="36"/>
      <c r="BA1044" s="58"/>
    </row>
    <row r="1045" spans="1:53">
      <c r="A1045" s="143">
        <v>4010511</v>
      </c>
      <c r="B1045" t="s">
        <v>5062</v>
      </c>
      <c r="D1045" t="s">
        <v>109</v>
      </c>
      <c r="E1045" t="s">
        <v>3768</v>
      </c>
      <c r="F1045" s="157" t="s">
        <v>241</v>
      </c>
      <c r="G1045" s="65"/>
      <c r="H1045" t="s">
        <v>3768</v>
      </c>
      <c r="Q1045" s="131"/>
      <c r="S1045" s="163" t="s">
        <v>66</v>
      </c>
      <c r="T1045" t="s">
        <v>67</v>
      </c>
      <c r="U1045" s="122"/>
      <c r="V1045" s="35"/>
      <c r="Z1045" s="36"/>
      <c r="AA1045" s="36"/>
      <c r="AB1045" s="36"/>
      <c r="AC1045" s="36"/>
      <c r="AD1045" t="e">
        <v>#N/A</v>
      </c>
      <c r="AE1045" t="e">
        <f>VLOOKUP(P1045,Table5[],2,0)</f>
        <v>#N/A</v>
      </c>
      <c r="AG1045" s="36"/>
      <c r="AI1045" s="36"/>
      <c r="AJ1045" s="36"/>
      <c r="AM1045" s="36"/>
      <c r="AN1045" s="36"/>
      <c r="AO1045" s="36"/>
      <c r="AP1045" s="36"/>
      <c r="AQ1045" s="36"/>
      <c r="AS1045" s="122"/>
      <c r="AU1045">
        <v>2024</v>
      </c>
      <c r="AV1045" t="str">
        <f>VLOOKUP(A1044,Table3[],7,0)</f>
        <v>Active</v>
      </c>
      <c r="AW1045" t="str">
        <f>VLOOKUP(A1045,Table3[],9,0)</f>
        <v>LV7</v>
      </c>
      <c r="AX1045" s="38"/>
      <c r="AY1045" s="36"/>
      <c r="AZ1045" s="36"/>
      <c r="BA1045" s="58"/>
    </row>
    <row r="1046" spans="1:53">
      <c r="A1046" s="143">
        <v>4010512</v>
      </c>
      <c r="B1046" t="s">
        <v>5063</v>
      </c>
      <c r="D1046" t="s">
        <v>54</v>
      </c>
      <c r="E1046" t="s">
        <v>3768</v>
      </c>
      <c r="F1046" s="158" t="s">
        <v>241</v>
      </c>
      <c r="G1046" s="65"/>
      <c r="H1046" t="s">
        <v>3768</v>
      </c>
      <c r="Q1046" s="131"/>
      <c r="S1046" s="165" t="s">
        <v>66</v>
      </c>
      <c r="T1046" t="s">
        <v>67</v>
      </c>
      <c r="U1046" s="122"/>
      <c r="V1046" s="35"/>
      <c r="Z1046" s="36"/>
      <c r="AA1046" s="36"/>
      <c r="AB1046" s="36"/>
      <c r="AC1046" s="36"/>
      <c r="AD1046" t="e">
        <v>#N/A</v>
      </c>
      <c r="AE1046" t="e">
        <f>VLOOKUP(P1046,Table5[],2,0)</f>
        <v>#N/A</v>
      </c>
      <c r="AG1046" s="36"/>
      <c r="AI1046" s="36"/>
      <c r="AJ1046" s="36"/>
      <c r="AM1046" s="36"/>
      <c r="AN1046" s="36"/>
      <c r="AO1046" s="36"/>
      <c r="AP1046" s="36"/>
      <c r="AQ1046" s="36"/>
      <c r="AS1046" s="122"/>
      <c r="AU1046">
        <v>2024</v>
      </c>
      <c r="AV1046" t="str">
        <f>VLOOKUP(A1045,Table3[],7,0)</f>
        <v>Active</v>
      </c>
      <c r="AW1046" t="str">
        <f>VLOOKUP(A1046,Table3[],9,0)</f>
        <v>LV6</v>
      </c>
      <c r="AX1046" s="38"/>
      <c r="AY1046" s="36"/>
      <c r="AZ1046" s="36"/>
      <c r="BA1046" s="58"/>
    </row>
    <row r="1047" spans="1:53">
      <c r="A1047" s="143">
        <v>4010513</v>
      </c>
      <c r="B1047" t="s">
        <v>5064</v>
      </c>
      <c r="D1047" t="s">
        <v>54</v>
      </c>
      <c r="E1047" t="s">
        <v>3768</v>
      </c>
      <c r="F1047" s="157" t="s">
        <v>241</v>
      </c>
      <c r="G1047" s="65"/>
      <c r="H1047" t="s">
        <v>3768</v>
      </c>
      <c r="Q1047" s="131"/>
      <c r="S1047" s="163" t="s">
        <v>66</v>
      </c>
      <c r="T1047" t="s">
        <v>67</v>
      </c>
      <c r="U1047" s="122"/>
      <c r="V1047" s="35"/>
      <c r="Z1047" s="36"/>
      <c r="AA1047" s="36"/>
      <c r="AB1047" s="36"/>
      <c r="AC1047" s="36"/>
      <c r="AD1047" t="e">
        <v>#N/A</v>
      </c>
      <c r="AE1047" t="e">
        <f>VLOOKUP(P1047,Table5[],2,0)</f>
        <v>#N/A</v>
      </c>
      <c r="AG1047" s="36"/>
      <c r="AI1047" s="36"/>
      <c r="AJ1047" s="36"/>
      <c r="AM1047" s="36"/>
      <c r="AN1047" s="36"/>
      <c r="AO1047" s="36"/>
      <c r="AP1047" s="36"/>
      <c r="AQ1047" s="36"/>
      <c r="AS1047" s="122"/>
      <c r="AU1047">
        <v>2024</v>
      </c>
      <c r="AV1047" t="str">
        <f>VLOOKUP(A1046,Table3[],7,0)</f>
        <v>Active</v>
      </c>
      <c r="AW1047" t="str">
        <f>VLOOKUP(A1047,Table3[],9,0)</f>
        <v>LV6</v>
      </c>
      <c r="AX1047" s="38"/>
      <c r="AY1047" s="36"/>
      <c r="AZ1047" s="36"/>
      <c r="BA1047" s="58"/>
    </row>
    <row r="1048" spans="1:53">
      <c r="A1048" s="143">
        <v>4010514</v>
      </c>
      <c r="B1048" t="s">
        <v>5065</v>
      </c>
      <c r="D1048" t="s">
        <v>54</v>
      </c>
      <c r="E1048" t="s">
        <v>3768</v>
      </c>
      <c r="F1048" s="158" t="s">
        <v>241</v>
      </c>
      <c r="G1048" s="65"/>
      <c r="H1048" t="s">
        <v>3768</v>
      </c>
      <c r="Q1048" s="131"/>
      <c r="S1048" s="165" t="s">
        <v>66</v>
      </c>
      <c r="T1048" t="s">
        <v>67</v>
      </c>
      <c r="U1048" s="122"/>
      <c r="V1048" s="35"/>
      <c r="Z1048" s="36"/>
      <c r="AA1048" s="36"/>
      <c r="AB1048" s="36"/>
      <c r="AC1048" s="36"/>
      <c r="AD1048" t="e">
        <v>#N/A</v>
      </c>
      <c r="AE1048" t="e">
        <f>VLOOKUP(P1048,Table5[],2,0)</f>
        <v>#N/A</v>
      </c>
      <c r="AG1048" s="36"/>
      <c r="AI1048" s="36"/>
      <c r="AJ1048" s="36"/>
      <c r="AM1048" s="36"/>
      <c r="AN1048" s="36"/>
      <c r="AO1048" s="36"/>
      <c r="AP1048" s="36"/>
      <c r="AQ1048" s="36"/>
      <c r="AS1048" s="122"/>
      <c r="AU1048">
        <v>2024</v>
      </c>
      <c r="AV1048" t="str">
        <f>VLOOKUP(A1047,Table3[],7,0)</f>
        <v>Active</v>
      </c>
      <c r="AW1048" t="str">
        <f>VLOOKUP(A1048,Table3[],9,0)</f>
        <v>LV7</v>
      </c>
      <c r="AX1048" s="38"/>
      <c r="AY1048" s="36"/>
      <c r="AZ1048" s="36"/>
      <c r="BA1048" s="58"/>
    </row>
    <row r="1049" spans="1:53">
      <c r="A1049" s="143">
        <v>4010515</v>
      </c>
      <c r="B1049" t="s">
        <v>5066</v>
      </c>
      <c r="D1049" t="s">
        <v>54</v>
      </c>
      <c r="E1049" t="s">
        <v>3768</v>
      </c>
      <c r="F1049" s="157" t="s">
        <v>241</v>
      </c>
      <c r="G1049" s="65"/>
      <c r="H1049" t="s">
        <v>3768</v>
      </c>
      <c r="Q1049" s="131"/>
      <c r="S1049" s="163" t="s">
        <v>66</v>
      </c>
      <c r="T1049" t="s">
        <v>67</v>
      </c>
      <c r="U1049" s="122"/>
      <c r="V1049" s="35"/>
      <c r="Z1049" s="36"/>
      <c r="AA1049" s="36"/>
      <c r="AB1049" s="36"/>
      <c r="AC1049" s="36"/>
      <c r="AD1049" t="e">
        <v>#N/A</v>
      </c>
      <c r="AE1049" t="e">
        <f>VLOOKUP(P1049,Table5[],2,0)</f>
        <v>#N/A</v>
      </c>
      <c r="AG1049" s="36"/>
      <c r="AI1049" s="36"/>
      <c r="AJ1049" s="36"/>
      <c r="AM1049" s="36"/>
      <c r="AN1049" s="36"/>
      <c r="AO1049" s="36"/>
      <c r="AP1049" s="36"/>
      <c r="AQ1049" s="36"/>
      <c r="AS1049" s="122"/>
      <c r="AU1049">
        <v>2024</v>
      </c>
      <c r="AV1049" t="str">
        <f>VLOOKUP(A1048,Table3[],7,0)</f>
        <v>Active</v>
      </c>
      <c r="AW1049" t="str">
        <f>VLOOKUP(A1049,Table3[],9,0)</f>
        <v>LV6</v>
      </c>
      <c r="AX1049" s="38"/>
      <c r="AY1049" s="36"/>
      <c r="AZ1049" s="36"/>
      <c r="BA1049" s="58"/>
    </row>
    <row r="1050" spans="1:53">
      <c r="A1050" s="143">
        <v>4010516</v>
      </c>
      <c r="B1050" t="s">
        <v>5067</v>
      </c>
      <c r="D1050" t="s">
        <v>54</v>
      </c>
      <c r="E1050" t="s">
        <v>128</v>
      </c>
      <c r="F1050" s="158" t="s">
        <v>3708</v>
      </c>
      <c r="G1050" s="65" t="s">
        <v>57</v>
      </c>
      <c r="H1050" t="s">
        <v>129</v>
      </c>
      <c r="I1050" t="s">
        <v>130</v>
      </c>
      <c r="Q1050" s="131"/>
      <c r="S1050" s="165" t="s">
        <v>116</v>
      </c>
      <c r="T1050" t="s">
        <v>353</v>
      </c>
      <c r="U1050" s="122"/>
      <c r="V1050" s="35"/>
      <c r="Z1050" s="36"/>
      <c r="AA1050" s="36"/>
      <c r="AB1050" s="36"/>
      <c r="AC1050" s="36"/>
      <c r="AD1050" t="e">
        <v>#N/A</v>
      </c>
      <c r="AE1050" t="e">
        <f>VLOOKUP(P1050,Table5[],2,0)</f>
        <v>#N/A</v>
      </c>
      <c r="AG1050" s="36"/>
      <c r="AI1050" s="36"/>
      <c r="AJ1050" s="36"/>
      <c r="AM1050" s="36"/>
      <c r="AN1050" s="36"/>
      <c r="AO1050" s="36"/>
      <c r="AP1050" s="36"/>
      <c r="AQ1050" s="36"/>
      <c r="AS1050" s="122"/>
      <c r="AU1050">
        <v>2025</v>
      </c>
      <c r="AV1050" t="str">
        <f>VLOOKUP(A1049,Table3[],7,0)</f>
        <v>Active</v>
      </c>
      <c r="AW1050" t="str">
        <f>VLOOKUP(A1050,Table3[],9,0)</f>
        <v>LV3</v>
      </c>
      <c r="AX1050" s="38"/>
      <c r="AY1050" s="36"/>
      <c r="AZ1050" s="36"/>
      <c r="BA1050" s="58"/>
    </row>
    <row r="1051" spans="1:53">
      <c r="A1051" s="143">
        <v>4010517</v>
      </c>
      <c r="B1051" t="s">
        <v>5068</v>
      </c>
      <c r="D1051" t="s">
        <v>109</v>
      </c>
      <c r="E1051" t="s">
        <v>3768</v>
      </c>
      <c r="F1051" s="157" t="s">
        <v>241</v>
      </c>
      <c r="G1051" s="65"/>
      <c r="H1051" t="s">
        <v>3768</v>
      </c>
      <c r="Q1051" s="131"/>
      <c r="S1051" s="163" t="s">
        <v>66</v>
      </c>
      <c r="T1051" t="s">
        <v>67</v>
      </c>
      <c r="U1051" s="122"/>
      <c r="V1051" s="35"/>
      <c r="Z1051" s="36"/>
      <c r="AA1051" s="36"/>
      <c r="AB1051" s="36"/>
      <c r="AC1051" s="36"/>
      <c r="AD1051" t="e">
        <v>#N/A</v>
      </c>
      <c r="AE1051" t="e">
        <f>VLOOKUP(P1051,Table5[],2,0)</f>
        <v>#N/A</v>
      </c>
      <c r="AG1051" s="36"/>
      <c r="AI1051" s="36"/>
      <c r="AJ1051" s="36"/>
      <c r="AM1051" s="36"/>
      <c r="AN1051" s="36"/>
      <c r="AO1051" s="36"/>
      <c r="AP1051" s="36"/>
      <c r="AQ1051" s="36"/>
      <c r="AS1051" s="122"/>
      <c r="AU1051">
        <v>2024</v>
      </c>
      <c r="AV1051" t="str">
        <f>VLOOKUP(A1050,Table3[],7,0)</f>
        <v>Active</v>
      </c>
      <c r="AW1051" t="str">
        <f>VLOOKUP(A1051,Table3[],9,0)</f>
        <v>LV7</v>
      </c>
      <c r="AX1051" s="38"/>
      <c r="AY1051" s="36"/>
      <c r="AZ1051" s="36"/>
      <c r="BA1051" s="58"/>
    </row>
    <row r="1052" spans="1:53">
      <c r="A1052" s="143">
        <v>4010518</v>
      </c>
      <c r="B1052" t="s">
        <v>5069</v>
      </c>
      <c r="D1052" t="s">
        <v>54</v>
      </c>
      <c r="E1052" t="s">
        <v>3768</v>
      </c>
      <c r="F1052" s="158" t="s">
        <v>241</v>
      </c>
      <c r="G1052" s="65"/>
      <c r="H1052" t="s">
        <v>3768</v>
      </c>
      <c r="Q1052" s="131"/>
      <c r="S1052" s="165" t="s">
        <v>66</v>
      </c>
      <c r="T1052" t="s">
        <v>67</v>
      </c>
      <c r="U1052" s="122"/>
      <c r="V1052" s="35"/>
      <c r="Z1052" s="36"/>
      <c r="AA1052" s="36"/>
      <c r="AB1052" s="36"/>
      <c r="AC1052" s="36"/>
      <c r="AD1052" t="e">
        <v>#N/A</v>
      </c>
      <c r="AE1052" t="e">
        <f>VLOOKUP(P1052,Table5[],2,0)</f>
        <v>#N/A</v>
      </c>
      <c r="AG1052" s="36"/>
      <c r="AI1052" s="36"/>
      <c r="AJ1052" s="36"/>
      <c r="AM1052" s="36"/>
      <c r="AN1052" s="36"/>
      <c r="AO1052" s="36"/>
      <c r="AP1052" s="36"/>
      <c r="AQ1052" s="36"/>
      <c r="AS1052" s="122"/>
      <c r="AU1052">
        <v>2024</v>
      </c>
      <c r="AV1052" t="str">
        <f>VLOOKUP(A1051,Table3[],7,0)</f>
        <v>Active</v>
      </c>
      <c r="AW1052" t="str">
        <f>VLOOKUP(A1052,Table3[],9,0)</f>
        <v>LV7</v>
      </c>
      <c r="AX1052" s="38"/>
      <c r="AY1052" s="36"/>
      <c r="AZ1052" s="36"/>
      <c r="BA1052" s="58"/>
    </row>
    <row r="1053" spans="1:53">
      <c r="A1053" s="143">
        <v>4010520</v>
      </c>
      <c r="B1053" t="s">
        <v>5070</v>
      </c>
      <c r="D1053" t="s">
        <v>54</v>
      </c>
      <c r="E1053" t="s">
        <v>3768</v>
      </c>
      <c r="F1053" s="157" t="s">
        <v>241</v>
      </c>
      <c r="G1053" s="65"/>
      <c r="H1053" t="s">
        <v>3768</v>
      </c>
      <c r="Q1053" s="131"/>
      <c r="S1053" s="163" t="s">
        <v>66</v>
      </c>
      <c r="T1053" t="s">
        <v>67</v>
      </c>
      <c r="U1053" s="122"/>
      <c r="V1053" s="35"/>
      <c r="Z1053" s="36"/>
      <c r="AA1053" s="36"/>
      <c r="AB1053" s="36"/>
      <c r="AC1053" s="36"/>
      <c r="AD1053" t="e">
        <v>#N/A</v>
      </c>
      <c r="AE1053" t="e">
        <f>VLOOKUP(P1053,Table5[],2,0)</f>
        <v>#N/A</v>
      </c>
      <c r="AG1053" s="36"/>
      <c r="AI1053" s="36"/>
      <c r="AJ1053" s="36"/>
      <c r="AM1053" s="36"/>
      <c r="AN1053" s="36"/>
      <c r="AO1053" s="36"/>
      <c r="AP1053" s="36"/>
      <c r="AQ1053" s="36"/>
      <c r="AS1053" s="122"/>
      <c r="AU1053">
        <v>2024</v>
      </c>
      <c r="AV1053" t="str">
        <f>VLOOKUP(A1052,Table3[],7,0)</f>
        <v>Active</v>
      </c>
      <c r="AW1053" t="str">
        <f>VLOOKUP(A1053,Table3[],9,0)</f>
        <v>LV6</v>
      </c>
      <c r="AX1053" s="38"/>
      <c r="AY1053" s="36"/>
      <c r="AZ1053" s="36"/>
      <c r="BA1053" s="58"/>
    </row>
    <row r="1054" spans="1:53">
      <c r="A1054" s="143">
        <v>4010521</v>
      </c>
      <c r="B1054" t="s">
        <v>5071</v>
      </c>
      <c r="D1054" t="s">
        <v>109</v>
      </c>
      <c r="E1054" t="s">
        <v>3768</v>
      </c>
      <c r="F1054" s="158" t="s">
        <v>241</v>
      </c>
      <c r="G1054" s="65"/>
      <c r="H1054" t="s">
        <v>3768</v>
      </c>
      <c r="Q1054" s="131"/>
      <c r="S1054" s="165" t="s">
        <v>66</v>
      </c>
      <c r="T1054" t="s">
        <v>67</v>
      </c>
      <c r="U1054" s="122"/>
      <c r="V1054" s="35"/>
      <c r="Z1054" s="36"/>
      <c r="AA1054" s="36"/>
      <c r="AB1054" s="36"/>
      <c r="AC1054" s="36"/>
      <c r="AD1054" t="e">
        <v>#N/A</v>
      </c>
      <c r="AE1054" t="e">
        <f>VLOOKUP(P1054,Table5[],2,0)</f>
        <v>#N/A</v>
      </c>
      <c r="AG1054" s="36"/>
      <c r="AI1054" s="36"/>
      <c r="AJ1054" s="36"/>
      <c r="AM1054" s="36"/>
      <c r="AN1054" s="36"/>
      <c r="AO1054" s="36"/>
      <c r="AP1054" s="36"/>
      <c r="AQ1054" s="36"/>
      <c r="AS1054" s="122"/>
      <c r="AU1054">
        <v>2024</v>
      </c>
      <c r="AV1054" t="str">
        <f>VLOOKUP(A1053,Table3[],7,0)</f>
        <v>Active</v>
      </c>
      <c r="AW1054" t="str">
        <f>VLOOKUP(A1054,Table3[],9,0)</f>
        <v>LV7</v>
      </c>
      <c r="AX1054" s="38"/>
      <c r="AY1054" s="36"/>
      <c r="AZ1054" s="36"/>
      <c r="BA1054" s="58"/>
    </row>
    <row r="1055" spans="1:53">
      <c r="A1055" s="143">
        <v>4010522</v>
      </c>
      <c r="B1055" t="s">
        <v>5072</v>
      </c>
      <c r="D1055" t="s">
        <v>54</v>
      </c>
      <c r="E1055" t="s">
        <v>3768</v>
      </c>
      <c r="F1055" s="157" t="s">
        <v>241</v>
      </c>
      <c r="G1055" s="65"/>
      <c r="H1055" t="s">
        <v>3768</v>
      </c>
      <c r="Q1055" s="131"/>
      <c r="S1055" s="163" t="s">
        <v>66</v>
      </c>
      <c r="T1055" t="s">
        <v>67</v>
      </c>
      <c r="U1055" s="122"/>
      <c r="V1055" s="35"/>
      <c r="Z1055" s="36"/>
      <c r="AA1055" s="36"/>
      <c r="AB1055" s="36"/>
      <c r="AC1055" s="36"/>
      <c r="AD1055" t="e">
        <v>#N/A</v>
      </c>
      <c r="AE1055" t="e">
        <f>VLOOKUP(P1055,Table5[],2,0)</f>
        <v>#N/A</v>
      </c>
      <c r="AG1055" s="36"/>
      <c r="AI1055" s="36"/>
      <c r="AJ1055" s="36"/>
      <c r="AM1055" s="36"/>
      <c r="AN1055" s="36"/>
      <c r="AO1055" s="36"/>
      <c r="AP1055" s="36"/>
      <c r="AQ1055" s="36"/>
      <c r="AS1055" s="122"/>
      <c r="AU1055">
        <v>2024</v>
      </c>
      <c r="AV1055" t="str">
        <f>VLOOKUP(A1054,Table3[],7,0)</f>
        <v>Active</v>
      </c>
      <c r="AW1055" t="str">
        <f>VLOOKUP(A1055,Table3[],9,0)</f>
        <v>LV6</v>
      </c>
      <c r="AX1055" s="38"/>
      <c r="AY1055" s="36"/>
      <c r="AZ1055" s="36"/>
      <c r="BA1055" s="58"/>
    </row>
    <row r="1056" spans="1:53">
      <c r="A1056" s="143">
        <v>4010524</v>
      </c>
      <c r="B1056" t="s">
        <v>5073</v>
      </c>
      <c r="D1056" t="s">
        <v>54</v>
      </c>
      <c r="E1056" t="s">
        <v>3768</v>
      </c>
      <c r="F1056" s="158" t="s">
        <v>241</v>
      </c>
      <c r="G1056" s="65"/>
      <c r="H1056" t="s">
        <v>3768</v>
      </c>
      <c r="Q1056" s="131"/>
      <c r="S1056" s="165" t="s">
        <v>66</v>
      </c>
      <c r="T1056" t="s">
        <v>67</v>
      </c>
      <c r="U1056" s="122"/>
      <c r="V1056" s="35"/>
      <c r="Z1056" s="36"/>
      <c r="AA1056" s="36"/>
      <c r="AB1056" s="36"/>
      <c r="AC1056" s="36"/>
      <c r="AD1056" t="e">
        <v>#N/A</v>
      </c>
      <c r="AE1056" t="e">
        <f>VLOOKUP(P1056,Table5[],2,0)</f>
        <v>#N/A</v>
      </c>
      <c r="AG1056" s="36"/>
      <c r="AI1056" s="36"/>
      <c r="AJ1056" s="36"/>
      <c r="AM1056" s="36"/>
      <c r="AN1056" s="36"/>
      <c r="AO1056" s="36"/>
      <c r="AP1056" s="36"/>
      <c r="AQ1056" s="36"/>
      <c r="AS1056" s="122"/>
      <c r="AU1056">
        <v>2024</v>
      </c>
      <c r="AV1056" t="str">
        <f>VLOOKUP(A1055,Table3[],7,0)</f>
        <v>Active</v>
      </c>
      <c r="AW1056" t="str">
        <f>VLOOKUP(A1056,Table3[],9,0)</f>
        <v>LV6</v>
      </c>
      <c r="AX1056" s="38"/>
      <c r="AY1056" s="36"/>
      <c r="AZ1056" s="36"/>
      <c r="BA1056" s="58"/>
    </row>
    <row r="1057" spans="1:53">
      <c r="A1057" s="143">
        <v>4010525</v>
      </c>
      <c r="B1057" t="s">
        <v>5074</v>
      </c>
      <c r="D1057" t="s">
        <v>109</v>
      </c>
      <c r="E1057" t="s">
        <v>3768</v>
      </c>
      <c r="F1057" s="157" t="s">
        <v>241</v>
      </c>
      <c r="G1057" s="65"/>
      <c r="H1057" t="s">
        <v>3768</v>
      </c>
      <c r="Q1057" s="131"/>
      <c r="S1057" s="163" t="s">
        <v>66</v>
      </c>
      <c r="T1057" t="s">
        <v>67</v>
      </c>
      <c r="U1057" s="122"/>
      <c r="V1057" s="35"/>
      <c r="Z1057" s="36"/>
      <c r="AA1057" s="36"/>
      <c r="AB1057" s="36"/>
      <c r="AC1057" s="36"/>
      <c r="AD1057" t="e">
        <v>#N/A</v>
      </c>
      <c r="AE1057" t="e">
        <f>VLOOKUP(P1057,Table5[],2,0)</f>
        <v>#N/A</v>
      </c>
      <c r="AG1057" s="36"/>
      <c r="AI1057" s="36"/>
      <c r="AJ1057" s="36"/>
      <c r="AM1057" s="36"/>
      <c r="AN1057" s="36"/>
      <c r="AO1057" s="36"/>
      <c r="AP1057" s="36"/>
      <c r="AQ1057" s="36"/>
      <c r="AS1057" s="122"/>
      <c r="AU1057">
        <v>2024</v>
      </c>
      <c r="AV1057" t="str">
        <f>VLOOKUP(A1056,Table3[],7,0)</f>
        <v>Active</v>
      </c>
      <c r="AW1057" t="str">
        <f>VLOOKUP(A1057,Table3[],9,0)</f>
        <v>LV7</v>
      </c>
      <c r="AX1057" s="38"/>
      <c r="AY1057" s="36"/>
      <c r="AZ1057" s="36"/>
      <c r="BA1057" s="58"/>
    </row>
    <row r="1058" spans="1:53">
      <c r="A1058" s="143">
        <v>4010527</v>
      </c>
      <c r="B1058" t="s">
        <v>5075</v>
      </c>
      <c r="D1058" t="s">
        <v>54</v>
      </c>
      <c r="E1058" t="s">
        <v>3768</v>
      </c>
      <c r="F1058" s="158" t="s">
        <v>241</v>
      </c>
      <c r="G1058" s="65"/>
      <c r="H1058" t="s">
        <v>3768</v>
      </c>
      <c r="Q1058" s="131"/>
      <c r="S1058" s="165" t="s">
        <v>66</v>
      </c>
      <c r="T1058" t="s">
        <v>67</v>
      </c>
      <c r="U1058" s="122"/>
      <c r="V1058" s="35"/>
      <c r="Z1058" s="36"/>
      <c r="AA1058" s="36"/>
      <c r="AB1058" s="36"/>
      <c r="AC1058" s="36"/>
      <c r="AD1058" t="e">
        <v>#N/A</v>
      </c>
      <c r="AE1058" t="e">
        <f>VLOOKUP(P1058,Table5[],2,0)</f>
        <v>#N/A</v>
      </c>
      <c r="AG1058" s="36"/>
      <c r="AI1058" s="36"/>
      <c r="AJ1058" s="36"/>
      <c r="AM1058" s="36"/>
      <c r="AN1058" s="36"/>
      <c r="AO1058" s="36"/>
      <c r="AP1058" s="36"/>
      <c r="AQ1058" s="36"/>
      <c r="AS1058" s="122"/>
      <c r="AU1058">
        <v>2024</v>
      </c>
      <c r="AV1058" t="str">
        <f>VLOOKUP(A1057,Table3[],7,0)</f>
        <v>Active</v>
      </c>
      <c r="AW1058" t="str">
        <f>VLOOKUP(A1058,Table3[],9,0)</f>
        <v>LV6</v>
      </c>
      <c r="AX1058" s="38"/>
      <c r="AY1058" s="36"/>
      <c r="AZ1058" s="36"/>
      <c r="BA1058" s="58"/>
    </row>
    <row r="1059" spans="1:53">
      <c r="A1059" s="143">
        <v>4010528</v>
      </c>
      <c r="B1059" t="s">
        <v>5076</v>
      </c>
      <c r="D1059" t="s">
        <v>54</v>
      </c>
      <c r="E1059" t="s">
        <v>3768</v>
      </c>
      <c r="F1059" s="157" t="s">
        <v>241</v>
      </c>
      <c r="G1059" s="65"/>
      <c r="H1059" t="s">
        <v>3768</v>
      </c>
      <c r="Q1059" s="131"/>
      <c r="S1059" s="163" t="s">
        <v>66</v>
      </c>
      <c r="T1059" t="s">
        <v>67</v>
      </c>
      <c r="U1059" s="122"/>
      <c r="V1059" s="35"/>
      <c r="Z1059" s="36"/>
      <c r="AA1059" s="36"/>
      <c r="AB1059" s="36"/>
      <c r="AC1059" s="36"/>
      <c r="AD1059" t="e">
        <v>#N/A</v>
      </c>
      <c r="AE1059" t="e">
        <f>VLOOKUP(P1059,Table5[],2,0)</f>
        <v>#N/A</v>
      </c>
      <c r="AG1059" s="36"/>
      <c r="AI1059" s="36"/>
      <c r="AJ1059" s="36"/>
      <c r="AM1059" s="36"/>
      <c r="AN1059" s="36"/>
      <c r="AO1059" s="36"/>
      <c r="AP1059" s="36"/>
      <c r="AQ1059" s="36"/>
      <c r="AS1059" s="122"/>
      <c r="AU1059">
        <v>2024</v>
      </c>
      <c r="AV1059" t="str">
        <f>VLOOKUP(A1058,Table3[],7,0)</f>
        <v>Active</v>
      </c>
      <c r="AW1059" t="str">
        <f>VLOOKUP(A1059,Table3[],9,0)</f>
        <v>LV6</v>
      </c>
      <c r="AX1059" s="38"/>
      <c r="AY1059" s="36"/>
      <c r="AZ1059" s="36"/>
      <c r="BA1059" s="58"/>
    </row>
    <row r="1060" spans="1:53">
      <c r="A1060" s="143">
        <v>4010529</v>
      </c>
      <c r="B1060" t="s">
        <v>5077</v>
      </c>
      <c r="D1060" t="s">
        <v>54</v>
      </c>
      <c r="E1060" t="s">
        <v>3768</v>
      </c>
      <c r="F1060" s="158" t="s">
        <v>241</v>
      </c>
      <c r="G1060" s="65"/>
      <c r="H1060" t="s">
        <v>3768</v>
      </c>
      <c r="Q1060" s="131"/>
      <c r="S1060" s="165" t="s">
        <v>66</v>
      </c>
      <c r="T1060" t="s">
        <v>67</v>
      </c>
      <c r="U1060" s="122"/>
      <c r="V1060" s="35"/>
      <c r="Z1060" s="36"/>
      <c r="AA1060" s="36"/>
      <c r="AB1060" s="36"/>
      <c r="AC1060" s="36"/>
      <c r="AD1060" t="e">
        <v>#N/A</v>
      </c>
      <c r="AE1060" t="e">
        <f>VLOOKUP(P1060,Table5[],2,0)</f>
        <v>#N/A</v>
      </c>
      <c r="AG1060" s="36"/>
      <c r="AI1060" s="36"/>
      <c r="AJ1060" s="36"/>
      <c r="AM1060" s="36"/>
      <c r="AN1060" s="36"/>
      <c r="AO1060" s="36"/>
      <c r="AP1060" s="36"/>
      <c r="AQ1060" s="36"/>
      <c r="AS1060" s="122"/>
      <c r="AU1060">
        <v>2024</v>
      </c>
      <c r="AV1060" t="str">
        <f>VLOOKUP(A1059,Table3[],7,0)</f>
        <v>Active</v>
      </c>
      <c r="AW1060" t="str">
        <f>VLOOKUP(A1060,Table3[],9,0)</f>
        <v>LV6</v>
      </c>
      <c r="AX1060" s="38"/>
      <c r="AY1060" s="36"/>
      <c r="AZ1060" s="36"/>
      <c r="BA1060" s="58"/>
    </row>
    <row r="1061" spans="1:53">
      <c r="A1061" s="143">
        <v>4010532</v>
      </c>
      <c r="B1061" t="s">
        <v>5078</v>
      </c>
      <c r="D1061" t="s">
        <v>54</v>
      </c>
      <c r="E1061" t="s">
        <v>3768</v>
      </c>
      <c r="F1061" s="157" t="s">
        <v>241</v>
      </c>
      <c r="G1061" s="65"/>
      <c r="H1061" t="s">
        <v>3768</v>
      </c>
      <c r="Q1061" s="131"/>
      <c r="S1061" s="163" t="s">
        <v>66</v>
      </c>
      <c r="T1061" t="s">
        <v>67</v>
      </c>
      <c r="U1061" s="122"/>
      <c r="V1061" s="35"/>
      <c r="Z1061" s="36"/>
      <c r="AA1061" s="36"/>
      <c r="AB1061" s="36"/>
      <c r="AC1061" s="36"/>
      <c r="AD1061" t="e">
        <v>#N/A</v>
      </c>
      <c r="AE1061" t="e">
        <f>VLOOKUP(P1061,Table5[],2,0)</f>
        <v>#N/A</v>
      </c>
      <c r="AG1061" s="36"/>
      <c r="AI1061" s="36"/>
      <c r="AJ1061" s="36"/>
      <c r="AM1061" s="36"/>
      <c r="AN1061" s="36"/>
      <c r="AO1061" s="36"/>
      <c r="AP1061" s="36"/>
      <c r="AQ1061" s="36"/>
      <c r="AS1061" s="122"/>
      <c r="AU1061">
        <v>2024</v>
      </c>
      <c r="AV1061" t="str">
        <f>VLOOKUP(A1060,Table3[],7,0)</f>
        <v>Active</v>
      </c>
      <c r="AW1061" t="str">
        <f>VLOOKUP(A1061,Table3[],9,0)</f>
        <v>LV6</v>
      </c>
      <c r="AX1061" s="38"/>
      <c r="AY1061" s="36"/>
      <c r="AZ1061" s="36"/>
      <c r="BA1061" s="58"/>
    </row>
    <row r="1062" spans="1:53">
      <c r="A1062" s="143">
        <v>4010533</v>
      </c>
      <c r="B1062" t="s">
        <v>5079</v>
      </c>
      <c r="D1062" t="s">
        <v>54</v>
      </c>
      <c r="E1062" t="s">
        <v>3768</v>
      </c>
      <c r="F1062" s="158" t="s">
        <v>241</v>
      </c>
      <c r="G1062" s="65"/>
      <c r="H1062" t="s">
        <v>3768</v>
      </c>
      <c r="Q1062" s="131"/>
      <c r="S1062" s="165" t="s">
        <v>66</v>
      </c>
      <c r="T1062" t="s">
        <v>67</v>
      </c>
      <c r="U1062" s="122"/>
      <c r="V1062" s="35"/>
      <c r="Z1062" s="36"/>
      <c r="AA1062" s="36"/>
      <c r="AB1062" s="36"/>
      <c r="AC1062" s="36"/>
      <c r="AD1062" t="e">
        <v>#N/A</v>
      </c>
      <c r="AE1062" t="e">
        <f>VLOOKUP(P1062,Table5[],2,0)</f>
        <v>#N/A</v>
      </c>
      <c r="AG1062" s="36"/>
      <c r="AI1062" s="36"/>
      <c r="AJ1062" s="36"/>
      <c r="AM1062" s="36"/>
      <c r="AN1062" s="36"/>
      <c r="AO1062" s="36"/>
      <c r="AP1062" s="36"/>
      <c r="AQ1062" s="36"/>
      <c r="AS1062" s="122"/>
      <c r="AU1062">
        <v>2024</v>
      </c>
      <c r="AV1062" t="str">
        <f>VLOOKUP(A1061,Table3[],7,0)</f>
        <v>Active</v>
      </c>
      <c r="AW1062" t="str">
        <f>VLOOKUP(A1062,Table3[],9,0)</f>
        <v>LV7</v>
      </c>
      <c r="AX1062" s="38"/>
      <c r="AY1062" s="36"/>
      <c r="AZ1062" s="36"/>
      <c r="BA1062" s="58"/>
    </row>
    <row r="1063" spans="1:53">
      <c r="A1063" s="143">
        <v>4010535</v>
      </c>
      <c r="B1063" t="s">
        <v>5080</v>
      </c>
      <c r="D1063" t="s">
        <v>54</v>
      </c>
      <c r="E1063" t="s">
        <v>3768</v>
      </c>
      <c r="F1063" s="157" t="s">
        <v>241</v>
      </c>
      <c r="G1063" s="65"/>
      <c r="H1063" t="s">
        <v>3768</v>
      </c>
      <c r="Q1063" s="131"/>
      <c r="S1063" s="163" t="s">
        <v>66</v>
      </c>
      <c r="T1063" t="s">
        <v>67</v>
      </c>
      <c r="U1063" s="122"/>
      <c r="V1063" s="35"/>
      <c r="Z1063" s="36"/>
      <c r="AA1063" s="36"/>
      <c r="AB1063" s="36"/>
      <c r="AC1063" s="36"/>
      <c r="AD1063" t="e">
        <v>#N/A</v>
      </c>
      <c r="AE1063" t="e">
        <f>VLOOKUP(P1063,Table5[],2,0)</f>
        <v>#N/A</v>
      </c>
      <c r="AG1063" s="36"/>
      <c r="AI1063" s="36"/>
      <c r="AJ1063" s="36"/>
      <c r="AM1063" s="36"/>
      <c r="AN1063" s="36"/>
      <c r="AO1063" s="36"/>
      <c r="AP1063" s="36"/>
      <c r="AQ1063" s="36"/>
      <c r="AS1063" s="122"/>
      <c r="AU1063">
        <v>2024</v>
      </c>
      <c r="AV1063" t="str">
        <f>VLOOKUP(A1062,Table3[],7,0)</f>
        <v>Active</v>
      </c>
      <c r="AW1063" t="str">
        <f>VLOOKUP(A1063,Table3[],9,0)</f>
        <v>LV6</v>
      </c>
      <c r="AX1063" s="38"/>
      <c r="AY1063" s="36"/>
      <c r="AZ1063" s="36"/>
      <c r="BA1063" s="58"/>
    </row>
    <row r="1064" spans="1:53">
      <c r="A1064" s="143">
        <v>4010537</v>
      </c>
      <c r="B1064" t="s">
        <v>5081</v>
      </c>
      <c r="D1064" t="s">
        <v>109</v>
      </c>
      <c r="E1064" t="s">
        <v>3768</v>
      </c>
      <c r="F1064" s="158" t="s">
        <v>241</v>
      </c>
      <c r="G1064" s="65"/>
      <c r="H1064" t="s">
        <v>3768</v>
      </c>
      <c r="Q1064" s="131"/>
      <c r="S1064" s="165" t="s">
        <v>66</v>
      </c>
      <c r="T1064" t="s">
        <v>67</v>
      </c>
      <c r="U1064" s="122"/>
      <c r="V1064" s="35"/>
      <c r="Z1064" s="36"/>
      <c r="AA1064" s="36"/>
      <c r="AB1064" s="36"/>
      <c r="AC1064" s="36"/>
      <c r="AD1064" t="e">
        <v>#N/A</v>
      </c>
      <c r="AE1064" t="e">
        <f>VLOOKUP(P1064,Table5[],2,0)</f>
        <v>#N/A</v>
      </c>
      <c r="AG1064" s="36"/>
      <c r="AI1064" s="36"/>
      <c r="AJ1064" s="36"/>
      <c r="AM1064" s="36"/>
      <c r="AN1064" s="36"/>
      <c r="AO1064" s="36"/>
      <c r="AP1064" s="36"/>
      <c r="AQ1064" s="36"/>
      <c r="AS1064" s="122"/>
      <c r="AU1064">
        <v>2024</v>
      </c>
      <c r="AV1064" t="str">
        <f>VLOOKUP(A1063,Table3[],7,0)</f>
        <v>Active</v>
      </c>
      <c r="AW1064" t="str">
        <f>VLOOKUP(A1064,Table3[],9,0)</f>
        <v>LV7</v>
      </c>
      <c r="AX1064" s="38"/>
      <c r="AY1064" s="36"/>
      <c r="AZ1064" s="36"/>
      <c r="BA1064" s="58"/>
    </row>
    <row r="1065" spans="1:53">
      <c r="A1065" s="143">
        <v>4010538</v>
      </c>
      <c r="B1065" t="s">
        <v>5082</v>
      </c>
      <c r="D1065" t="s">
        <v>54</v>
      </c>
      <c r="E1065" t="s">
        <v>3768</v>
      </c>
      <c r="F1065" s="157" t="s">
        <v>241</v>
      </c>
      <c r="G1065" s="65"/>
      <c r="H1065" t="s">
        <v>3768</v>
      </c>
      <c r="Q1065" s="131"/>
      <c r="S1065" s="163" t="s">
        <v>66</v>
      </c>
      <c r="T1065" t="s">
        <v>67</v>
      </c>
      <c r="U1065" s="122"/>
      <c r="V1065" s="35"/>
      <c r="Z1065" s="36"/>
      <c r="AA1065" s="36"/>
      <c r="AB1065" s="36"/>
      <c r="AC1065" s="36"/>
      <c r="AD1065" t="e">
        <v>#N/A</v>
      </c>
      <c r="AE1065" t="e">
        <f>VLOOKUP(P1065,Table5[],2,0)</f>
        <v>#N/A</v>
      </c>
      <c r="AG1065" s="36"/>
      <c r="AI1065" s="36"/>
      <c r="AJ1065" s="36"/>
      <c r="AM1065" s="36"/>
      <c r="AN1065" s="36"/>
      <c r="AO1065" s="36"/>
      <c r="AP1065" s="36"/>
      <c r="AQ1065" s="36"/>
      <c r="AS1065" s="122"/>
      <c r="AU1065">
        <v>2024</v>
      </c>
      <c r="AV1065" t="str">
        <f>VLOOKUP(A1064,Table3[],7,0)</f>
        <v>Active</v>
      </c>
      <c r="AW1065" t="str">
        <f>VLOOKUP(A1065,Table3[],9,0)</f>
        <v>LV6</v>
      </c>
      <c r="AX1065" s="38"/>
      <c r="AY1065" s="36"/>
      <c r="AZ1065" s="36"/>
      <c r="BA1065" s="58"/>
    </row>
    <row r="1066" spans="1:53">
      <c r="A1066" s="143">
        <v>4010541</v>
      </c>
      <c r="B1066" t="s">
        <v>5084</v>
      </c>
      <c r="D1066" t="s">
        <v>54</v>
      </c>
      <c r="E1066" t="s">
        <v>3768</v>
      </c>
      <c r="F1066" s="158" t="s">
        <v>241</v>
      </c>
      <c r="G1066" s="65"/>
      <c r="H1066" t="s">
        <v>3768</v>
      </c>
      <c r="Q1066" s="131"/>
      <c r="S1066" s="165" t="s">
        <v>66</v>
      </c>
      <c r="T1066" t="s">
        <v>67</v>
      </c>
      <c r="U1066" s="122"/>
      <c r="V1066" s="35"/>
      <c r="Z1066" s="36"/>
      <c r="AA1066" s="36"/>
      <c r="AB1066" s="36"/>
      <c r="AC1066" s="36"/>
      <c r="AD1066" t="e">
        <v>#N/A</v>
      </c>
      <c r="AE1066" t="e">
        <f>VLOOKUP(P1066,Table5[],2,0)</f>
        <v>#N/A</v>
      </c>
      <c r="AG1066" s="36"/>
      <c r="AI1066" s="36"/>
      <c r="AJ1066" s="36"/>
      <c r="AM1066" s="36"/>
      <c r="AN1066" s="36"/>
      <c r="AO1066" s="36"/>
      <c r="AP1066" s="36"/>
      <c r="AQ1066" s="36"/>
      <c r="AS1066" s="122"/>
      <c r="AU1066">
        <v>2024</v>
      </c>
      <c r="AV1066" t="str">
        <f>VLOOKUP(A1065,Table3[],7,0)</f>
        <v>Active</v>
      </c>
      <c r="AW1066" t="str">
        <f>VLOOKUP(A1066,Table3[],9,0)</f>
        <v>LV6</v>
      </c>
      <c r="AX1066" s="38"/>
      <c r="AY1066" s="36"/>
      <c r="AZ1066" s="36"/>
      <c r="BA1066" s="58"/>
    </row>
    <row r="1067" spans="1:53">
      <c r="A1067" s="143">
        <v>4010542</v>
      </c>
      <c r="B1067" t="s">
        <v>5085</v>
      </c>
      <c r="D1067" t="s">
        <v>109</v>
      </c>
      <c r="E1067" t="s">
        <v>405</v>
      </c>
      <c r="F1067" s="157" t="s">
        <v>3708</v>
      </c>
      <c r="G1067" s="65" t="s">
        <v>57</v>
      </c>
      <c r="H1067" t="s">
        <v>406</v>
      </c>
      <c r="I1067" t="s">
        <v>407</v>
      </c>
      <c r="Q1067" s="131"/>
      <c r="S1067" s="163" t="s">
        <v>66</v>
      </c>
      <c r="T1067" t="s">
        <v>67</v>
      </c>
      <c r="U1067" s="122"/>
      <c r="V1067" s="35"/>
      <c r="Z1067" s="36"/>
      <c r="AA1067" s="36"/>
      <c r="AB1067" s="36"/>
      <c r="AC1067" s="36"/>
      <c r="AD1067" t="e">
        <v>#N/A</v>
      </c>
      <c r="AE1067" t="e">
        <f>VLOOKUP(P1067,Table5[],2,0)</f>
        <v>#N/A</v>
      </c>
      <c r="AG1067" s="36"/>
      <c r="AI1067" s="36"/>
      <c r="AJ1067" s="36"/>
      <c r="AM1067" s="36"/>
      <c r="AN1067" s="36"/>
      <c r="AO1067" s="36"/>
      <c r="AP1067" s="36"/>
      <c r="AQ1067" s="36"/>
      <c r="AS1067" s="122"/>
      <c r="AU1067">
        <v>2024</v>
      </c>
      <c r="AV1067" t="str">
        <f>VLOOKUP(A1066,Table3[],7,0)</f>
        <v>Active</v>
      </c>
      <c r="AW1067" t="str">
        <f>VLOOKUP(A1067,Table3[],9,0)</f>
        <v>LV7</v>
      </c>
      <c r="AX1067" s="38"/>
      <c r="AY1067" s="36"/>
      <c r="AZ1067" s="36"/>
      <c r="BA1067" s="58"/>
    </row>
    <row r="1068" spans="1:53">
      <c r="A1068" s="143">
        <v>4010543</v>
      </c>
      <c r="B1068" t="s">
        <v>5086</v>
      </c>
      <c r="D1068" t="s">
        <v>54</v>
      </c>
      <c r="E1068" t="s">
        <v>3768</v>
      </c>
      <c r="F1068" s="158" t="s">
        <v>241</v>
      </c>
      <c r="G1068" s="65"/>
      <c r="H1068" t="s">
        <v>3768</v>
      </c>
      <c r="Q1068" s="131"/>
      <c r="S1068" s="165" t="s">
        <v>66</v>
      </c>
      <c r="T1068" t="s">
        <v>67</v>
      </c>
      <c r="U1068" s="122"/>
      <c r="V1068" s="35"/>
      <c r="Z1068" s="36"/>
      <c r="AA1068" s="36"/>
      <c r="AB1068" s="36"/>
      <c r="AC1068" s="36"/>
      <c r="AD1068" t="e">
        <v>#N/A</v>
      </c>
      <c r="AE1068" t="e">
        <f>VLOOKUP(P1068,Table5[],2,0)</f>
        <v>#N/A</v>
      </c>
      <c r="AG1068" s="36"/>
      <c r="AI1068" s="36"/>
      <c r="AJ1068" s="36"/>
      <c r="AM1068" s="36"/>
      <c r="AN1068" s="36"/>
      <c r="AO1068" s="36"/>
      <c r="AP1068" s="36"/>
      <c r="AQ1068" s="36"/>
      <c r="AS1068" s="122"/>
      <c r="AU1068">
        <v>2024</v>
      </c>
      <c r="AV1068" t="str">
        <f>VLOOKUP(A1067,Table3[],7,0)</f>
        <v>Active</v>
      </c>
      <c r="AW1068" t="str">
        <f>VLOOKUP(A1068,Table3[],9,0)</f>
        <v>LV6</v>
      </c>
      <c r="AX1068" s="38"/>
      <c r="AY1068" s="36"/>
      <c r="AZ1068" s="36"/>
      <c r="BA1068" s="58"/>
    </row>
    <row r="1069" spans="1:53">
      <c r="A1069" s="143">
        <v>4010544</v>
      </c>
      <c r="B1069" t="s">
        <v>5087</v>
      </c>
      <c r="D1069" t="s">
        <v>54</v>
      </c>
      <c r="E1069" t="s">
        <v>3768</v>
      </c>
      <c r="F1069" s="157" t="s">
        <v>241</v>
      </c>
      <c r="G1069" s="65"/>
      <c r="H1069" t="s">
        <v>3768</v>
      </c>
      <c r="Q1069" s="131"/>
      <c r="S1069" s="163" t="s">
        <v>66</v>
      </c>
      <c r="T1069" t="s">
        <v>67</v>
      </c>
      <c r="U1069" s="122"/>
      <c r="V1069" s="35"/>
      <c r="Z1069" s="36"/>
      <c r="AA1069" s="36"/>
      <c r="AB1069" s="36"/>
      <c r="AC1069" s="36"/>
      <c r="AD1069" t="e">
        <v>#N/A</v>
      </c>
      <c r="AE1069" t="e">
        <f>VLOOKUP(P1069,Table5[],2,0)</f>
        <v>#N/A</v>
      </c>
      <c r="AG1069" s="36"/>
      <c r="AI1069" s="36"/>
      <c r="AJ1069" s="36"/>
      <c r="AM1069" s="36"/>
      <c r="AN1069" s="36"/>
      <c r="AO1069" s="36"/>
      <c r="AP1069" s="36"/>
      <c r="AQ1069" s="36"/>
      <c r="AS1069" s="122"/>
      <c r="AU1069">
        <v>2024</v>
      </c>
      <c r="AV1069" t="str">
        <f>VLOOKUP(A1068,Table3[],7,0)</f>
        <v>Active</v>
      </c>
      <c r="AW1069" t="str">
        <f>VLOOKUP(A1069,Table3[],9,0)</f>
        <v>LV6</v>
      </c>
      <c r="AX1069" s="38"/>
      <c r="AY1069" s="36"/>
      <c r="AZ1069" s="36"/>
      <c r="BA1069" s="58"/>
    </row>
    <row r="1070" spans="1:53">
      <c r="A1070" s="143">
        <v>4010545</v>
      </c>
      <c r="B1070" t="s">
        <v>5088</v>
      </c>
      <c r="D1070" t="s">
        <v>109</v>
      </c>
      <c r="E1070" t="s">
        <v>3768</v>
      </c>
      <c r="F1070" s="158" t="s">
        <v>241</v>
      </c>
      <c r="G1070" s="65"/>
      <c r="H1070" t="s">
        <v>3768</v>
      </c>
      <c r="Q1070" s="131"/>
      <c r="S1070" s="165" t="s">
        <v>66</v>
      </c>
      <c r="T1070" t="s">
        <v>67</v>
      </c>
      <c r="U1070" s="122"/>
      <c r="V1070" s="35"/>
      <c r="Z1070" s="36"/>
      <c r="AA1070" s="36"/>
      <c r="AB1070" s="36"/>
      <c r="AC1070" s="36"/>
      <c r="AD1070" t="e">
        <v>#N/A</v>
      </c>
      <c r="AE1070" t="e">
        <f>VLOOKUP(P1070,Table5[],2,0)</f>
        <v>#N/A</v>
      </c>
      <c r="AG1070" s="36"/>
      <c r="AI1070" s="36"/>
      <c r="AJ1070" s="36"/>
      <c r="AM1070" s="36"/>
      <c r="AN1070" s="36"/>
      <c r="AO1070" s="36"/>
      <c r="AP1070" s="36"/>
      <c r="AQ1070" s="36"/>
      <c r="AS1070" s="122"/>
      <c r="AU1070">
        <v>2024</v>
      </c>
      <c r="AV1070" t="str">
        <f>VLOOKUP(A1069,Table3[],7,0)</f>
        <v>Active</v>
      </c>
      <c r="AW1070" t="str">
        <f>VLOOKUP(A1070,Table3[],9,0)</f>
        <v>LV6</v>
      </c>
      <c r="AX1070" s="38"/>
      <c r="AY1070" s="36"/>
      <c r="AZ1070" s="36"/>
      <c r="BA1070" s="58"/>
    </row>
    <row r="1071" spans="1:53">
      <c r="A1071" s="143">
        <v>4010546</v>
      </c>
      <c r="B1071" t="s">
        <v>5089</v>
      </c>
      <c r="D1071" t="s">
        <v>54</v>
      </c>
      <c r="E1071" t="s">
        <v>3768</v>
      </c>
      <c r="F1071" s="157" t="s">
        <v>241</v>
      </c>
      <c r="G1071" s="65"/>
      <c r="H1071" t="s">
        <v>3768</v>
      </c>
      <c r="Q1071" s="131"/>
      <c r="S1071" s="163" t="s">
        <v>66</v>
      </c>
      <c r="T1071" t="s">
        <v>67</v>
      </c>
      <c r="U1071" s="122"/>
      <c r="V1071" s="35"/>
      <c r="Z1071" s="36"/>
      <c r="AA1071" s="36"/>
      <c r="AB1071" s="36"/>
      <c r="AC1071" s="36"/>
      <c r="AD1071" t="e">
        <v>#N/A</v>
      </c>
      <c r="AE1071" t="e">
        <f>VLOOKUP(P1071,Table5[],2,0)</f>
        <v>#N/A</v>
      </c>
      <c r="AG1071" s="36"/>
      <c r="AI1071" s="36"/>
      <c r="AJ1071" s="36"/>
      <c r="AM1071" s="36"/>
      <c r="AN1071" s="36"/>
      <c r="AO1071" s="36"/>
      <c r="AP1071" s="36"/>
      <c r="AQ1071" s="36"/>
      <c r="AS1071" s="122"/>
      <c r="AU1071">
        <v>2024</v>
      </c>
      <c r="AV1071" t="str">
        <f>VLOOKUP(A1070,Table3[],7,0)</f>
        <v>Active</v>
      </c>
      <c r="AW1071" t="str">
        <f>VLOOKUP(A1071,Table3[],9,0)</f>
        <v>LV7</v>
      </c>
      <c r="AX1071" s="38"/>
      <c r="AY1071" s="36"/>
      <c r="AZ1071" s="36"/>
      <c r="BA1071" s="58"/>
    </row>
    <row r="1072" spans="1:53">
      <c r="A1072" s="143">
        <v>4010547</v>
      </c>
      <c r="B1072" t="s">
        <v>5090</v>
      </c>
      <c r="D1072" t="s">
        <v>109</v>
      </c>
      <c r="E1072" t="s">
        <v>3768</v>
      </c>
      <c r="F1072" s="158" t="s">
        <v>241</v>
      </c>
      <c r="G1072" s="65"/>
      <c r="H1072" t="s">
        <v>3768</v>
      </c>
      <c r="Q1072" s="131"/>
      <c r="S1072" s="165" t="s">
        <v>66</v>
      </c>
      <c r="T1072" t="s">
        <v>67</v>
      </c>
      <c r="U1072" s="122"/>
      <c r="V1072" s="35"/>
      <c r="Z1072" s="36"/>
      <c r="AA1072" s="36"/>
      <c r="AB1072" s="36"/>
      <c r="AC1072" s="36"/>
      <c r="AD1072" t="e">
        <v>#N/A</v>
      </c>
      <c r="AE1072" t="e">
        <f>VLOOKUP(P1072,Table5[],2,0)</f>
        <v>#N/A</v>
      </c>
      <c r="AG1072" s="36"/>
      <c r="AI1072" s="36"/>
      <c r="AJ1072" s="36"/>
      <c r="AM1072" s="36"/>
      <c r="AN1072" s="36"/>
      <c r="AO1072" s="36"/>
      <c r="AP1072" s="36"/>
      <c r="AQ1072" s="36"/>
      <c r="AS1072" s="122"/>
      <c r="AU1072">
        <v>2024</v>
      </c>
      <c r="AV1072" t="str">
        <f>VLOOKUP(A1071,Table3[],7,0)</f>
        <v>Active</v>
      </c>
      <c r="AW1072" t="str">
        <f>VLOOKUP(A1072,Table3[],9,0)</f>
        <v>LV6</v>
      </c>
      <c r="AX1072" s="38"/>
      <c r="AY1072" s="36"/>
      <c r="AZ1072" s="36"/>
      <c r="BA1072" s="58"/>
    </row>
    <row r="1073" spans="1:53">
      <c r="A1073" s="143">
        <v>4010550</v>
      </c>
      <c r="B1073" t="s">
        <v>5092</v>
      </c>
      <c r="D1073" t="s">
        <v>54</v>
      </c>
      <c r="E1073" t="s">
        <v>3768</v>
      </c>
      <c r="F1073" s="157" t="s">
        <v>241</v>
      </c>
      <c r="G1073" s="65"/>
      <c r="H1073" t="s">
        <v>3768</v>
      </c>
      <c r="Q1073" s="131"/>
      <c r="S1073" s="163" t="s">
        <v>66</v>
      </c>
      <c r="T1073" t="s">
        <v>67</v>
      </c>
      <c r="U1073" s="122"/>
      <c r="V1073" s="35"/>
      <c r="Z1073" s="36"/>
      <c r="AA1073" s="36"/>
      <c r="AB1073" s="36"/>
      <c r="AC1073" s="36"/>
      <c r="AD1073" t="e">
        <v>#N/A</v>
      </c>
      <c r="AE1073" t="e">
        <f>VLOOKUP(P1073,Table5[],2,0)</f>
        <v>#N/A</v>
      </c>
      <c r="AG1073" s="36"/>
      <c r="AI1073" s="36"/>
      <c r="AJ1073" s="36"/>
      <c r="AM1073" s="36"/>
      <c r="AN1073" s="36"/>
      <c r="AO1073" s="36"/>
      <c r="AP1073" s="36"/>
      <c r="AQ1073" s="36"/>
      <c r="AS1073" s="122"/>
      <c r="AU1073">
        <v>2024</v>
      </c>
      <c r="AV1073" t="str">
        <f>VLOOKUP(A1072,Table3[],7,0)</f>
        <v>Active</v>
      </c>
      <c r="AW1073" t="str">
        <f>VLOOKUP(A1073,Table3[],9,0)</f>
        <v>LV6</v>
      </c>
      <c r="AX1073" s="38"/>
      <c r="AY1073" s="36"/>
      <c r="AZ1073" s="36"/>
      <c r="BA1073" s="58"/>
    </row>
    <row r="1074" spans="1:53">
      <c r="A1074" s="143">
        <v>4010551</v>
      </c>
      <c r="B1074" t="s">
        <v>5093</v>
      </c>
      <c r="D1074" t="s">
        <v>54</v>
      </c>
      <c r="E1074" t="s">
        <v>3768</v>
      </c>
      <c r="F1074" s="158" t="s">
        <v>241</v>
      </c>
      <c r="G1074" s="65"/>
      <c r="H1074" t="s">
        <v>3768</v>
      </c>
      <c r="Q1074" s="131"/>
      <c r="S1074" s="165" t="s">
        <v>66</v>
      </c>
      <c r="T1074" t="s">
        <v>67</v>
      </c>
      <c r="U1074" s="122"/>
      <c r="V1074" s="35"/>
      <c r="Z1074" s="36"/>
      <c r="AA1074" s="36"/>
      <c r="AB1074" s="36"/>
      <c r="AC1074" s="36"/>
      <c r="AD1074" t="e">
        <v>#N/A</v>
      </c>
      <c r="AE1074" t="e">
        <f>VLOOKUP(P1074,Table5[],2,0)</f>
        <v>#N/A</v>
      </c>
      <c r="AG1074" s="36"/>
      <c r="AI1074" s="36"/>
      <c r="AJ1074" s="36"/>
      <c r="AM1074" s="36"/>
      <c r="AN1074" s="36"/>
      <c r="AO1074" s="36"/>
      <c r="AP1074" s="36"/>
      <c r="AQ1074" s="36"/>
      <c r="AS1074" s="122"/>
      <c r="AU1074">
        <v>2024</v>
      </c>
      <c r="AV1074" t="str">
        <f>VLOOKUP(A1073,Table3[],7,0)</f>
        <v>Active</v>
      </c>
      <c r="AW1074" t="str">
        <f>VLOOKUP(A1074,Table3[],9,0)</f>
        <v>LV6</v>
      </c>
      <c r="AX1074" s="38"/>
      <c r="AY1074" s="36"/>
      <c r="AZ1074" s="36"/>
      <c r="BA1074" s="58"/>
    </row>
    <row r="1075" spans="1:53">
      <c r="A1075" s="143">
        <v>4010557</v>
      </c>
      <c r="B1075" t="s">
        <v>5096</v>
      </c>
      <c r="D1075" t="s">
        <v>54</v>
      </c>
      <c r="E1075" t="s">
        <v>3768</v>
      </c>
      <c r="F1075" s="157" t="s">
        <v>241</v>
      </c>
      <c r="G1075" s="65"/>
      <c r="H1075" t="s">
        <v>3768</v>
      </c>
      <c r="Q1075" s="131"/>
      <c r="S1075" s="163" t="s">
        <v>66</v>
      </c>
      <c r="T1075" t="s">
        <v>67</v>
      </c>
      <c r="U1075" s="122"/>
      <c r="V1075" s="35"/>
      <c r="Z1075" s="36"/>
      <c r="AA1075" s="36"/>
      <c r="AB1075" s="36"/>
      <c r="AC1075" s="36"/>
      <c r="AD1075" t="e">
        <v>#N/A</v>
      </c>
      <c r="AE1075" t="e">
        <f>VLOOKUP(P1075,Table5[],2,0)</f>
        <v>#N/A</v>
      </c>
      <c r="AG1075" s="36"/>
      <c r="AI1075" s="36"/>
      <c r="AJ1075" s="36"/>
      <c r="AM1075" s="36"/>
      <c r="AN1075" s="36"/>
      <c r="AO1075" s="36"/>
      <c r="AP1075" s="36"/>
      <c r="AQ1075" s="36"/>
      <c r="AS1075" s="122"/>
      <c r="AU1075">
        <v>2024</v>
      </c>
      <c r="AV1075" t="str">
        <f>VLOOKUP(A1074,Table3[],7,0)</f>
        <v>Active</v>
      </c>
      <c r="AW1075" t="str">
        <f>VLOOKUP(A1075,Table3[],9,0)</f>
        <v>LV7</v>
      </c>
      <c r="AX1075" s="38"/>
      <c r="AY1075" s="36"/>
      <c r="AZ1075" s="36"/>
      <c r="BA1075" s="58"/>
    </row>
    <row r="1076" spans="1:53">
      <c r="A1076" s="143">
        <v>4010559</v>
      </c>
      <c r="B1076" t="s">
        <v>5097</v>
      </c>
      <c r="D1076" t="s">
        <v>109</v>
      </c>
      <c r="E1076" t="s">
        <v>160</v>
      </c>
      <c r="F1076" s="158" t="s">
        <v>161</v>
      </c>
      <c r="G1076" t="s">
        <v>162</v>
      </c>
      <c r="H1076" t="s">
        <v>163</v>
      </c>
      <c r="I1076" s="42" t="s">
        <v>164</v>
      </c>
      <c r="Q1076" s="131"/>
      <c r="S1076" s="165" t="s">
        <v>66</v>
      </c>
      <c r="T1076" t="s">
        <v>67</v>
      </c>
      <c r="U1076" s="122"/>
      <c r="V1076" s="35"/>
      <c r="Z1076" s="36"/>
      <c r="AA1076" s="36"/>
      <c r="AB1076" s="36"/>
      <c r="AC1076" s="36"/>
      <c r="AD1076" t="e">
        <v>#N/A</v>
      </c>
      <c r="AE1076" t="e">
        <f>VLOOKUP(P1076,Table5[],2,0)</f>
        <v>#N/A</v>
      </c>
      <c r="AG1076" s="36"/>
      <c r="AI1076" s="36"/>
      <c r="AJ1076" s="36"/>
      <c r="AM1076" s="36"/>
      <c r="AN1076" s="36"/>
      <c r="AO1076" s="36"/>
      <c r="AP1076" s="36"/>
      <c r="AQ1076" s="36"/>
      <c r="AS1076" s="122"/>
      <c r="AU1076">
        <v>2024</v>
      </c>
      <c r="AV1076" t="str">
        <f>VLOOKUP(A1075,Table3[],7,0)</f>
        <v>Active</v>
      </c>
      <c r="AW1076" t="str">
        <f>VLOOKUP(A1076,Table3[],9,0)</f>
        <v>LV7</v>
      </c>
      <c r="AX1076" s="38"/>
      <c r="AY1076" s="36"/>
      <c r="AZ1076" s="36"/>
      <c r="BA1076" s="58"/>
    </row>
    <row r="1077" spans="1:53">
      <c r="A1077" s="143">
        <v>4010566</v>
      </c>
      <c r="B1077" t="s">
        <v>5101</v>
      </c>
      <c r="D1077" t="s">
        <v>54</v>
      </c>
      <c r="E1077" t="s">
        <v>3768</v>
      </c>
      <c r="F1077" s="157" t="s">
        <v>241</v>
      </c>
      <c r="G1077" s="65"/>
      <c r="H1077" t="s">
        <v>3768</v>
      </c>
      <c r="Q1077" s="131"/>
      <c r="S1077" s="163" t="s">
        <v>66</v>
      </c>
      <c r="T1077" t="s">
        <v>67</v>
      </c>
      <c r="U1077" s="122"/>
      <c r="V1077" s="35"/>
      <c r="Z1077" s="36"/>
      <c r="AA1077" s="36"/>
      <c r="AB1077" s="36"/>
      <c r="AC1077" s="36"/>
      <c r="AD1077" t="e">
        <v>#N/A</v>
      </c>
      <c r="AE1077" t="e">
        <f>VLOOKUP(P1077,Table5[],2,0)</f>
        <v>#N/A</v>
      </c>
      <c r="AG1077" s="36"/>
      <c r="AI1077" s="36"/>
      <c r="AJ1077" s="36"/>
      <c r="AM1077" s="36"/>
      <c r="AN1077" s="36"/>
      <c r="AO1077" s="36"/>
      <c r="AP1077" s="36"/>
      <c r="AQ1077" s="36"/>
      <c r="AS1077" s="122"/>
      <c r="AU1077">
        <v>2024</v>
      </c>
      <c r="AV1077" t="str">
        <f>VLOOKUP(A1076,Table3[],7,0)</f>
        <v>Active</v>
      </c>
      <c r="AW1077" t="str">
        <f>VLOOKUP(A1077,Table3[],9,0)</f>
        <v>LV7</v>
      </c>
      <c r="AX1077" s="38"/>
      <c r="AY1077" s="36"/>
      <c r="AZ1077" s="36"/>
      <c r="BA1077" s="58"/>
    </row>
    <row r="1078" spans="1:53">
      <c r="A1078" s="143">
        <v>4010567</v>
      </c>
      <c r="B1078" t="s">
        <v>5102</v>
      </c>
      <c r="D1078" t="s">
        <v>109</v>
      </c>
      <c r="E1078" t="s">
        <v>55</v>
      </c>
      <c r="F1078" s="158" t="s">
        <v>3708</v>
      </c>
      <c r="G1078" s="65" t="s">
        <v>57</v>
      </c>
      <c r="H1078" t="s">
        <v>58</v>
      </c>
      <c r="I1078" t="s">
        <v>59</v>
      </c>
      <c r="Q1078" s="131"/>
      <c r="S1078" s="165" t="s">
        <v>66</v>
      </c>
      <c r="T1078" t="s">
        <v>67</v>
      </c>
      <c r="U1078" s="122"/>
      <c r="V1078" s="35"/>
      <c r="Z1078" s="36"/>
      <c r="AA1078" s="36"/>
      <c r="AB1078" s="36"/>
      <c r="AC1078" s="36"/>
      <c r="AD1078" t="e">
        <v>#N/A</v>
      </c>
      <c r="AE1078" t="e">
        <f>VLOOKUP(P1078,Table5[],2,0)</f>
        <v>#N/A</v>
      </c>
      <c r="AG1078" s="36"/>
      <c r="AI1078" s="36"/>
      <c r="AJ1078" s="36"/>
      <c r="AM1078" s="36"/>
      <c r="AN1078" s="36"/>
      <c r="AO1078" s="36"/>
      <c r="AP1078" s="36"/>
      <c r="AQ1078" s="36"/>
      <c r="AS1078" s="122"/>
      <c r="AU1078">
        <v>2026</v>
      </c>
      <c r="AV1078" t="str">
        <f>VLOOKUP(A1077,Table3[],7,0)</f>
        <v>Active</v>
      </c>
      <c r="AW1078" t="str">
        <f>VLOOKUP(A1078,Table3[],9,0)</f>
        <v>LV2</v>
      </c>
      <c r="AX1078" s="38"/>
      <c r="AY1078" s="36"/>
      <c r="AZ1078" s="36"/>
      <c r="BA1078" s="58"/>
    </row>
    <row r="1079" spans="1:53">
      <c r="A1079" s="143">
        <v>4010568</v>
      </c>
      <c r="B1079" t="s">
        <v>5103</v>
      </c>
      <c r="D1079" t="s">
        <v>54</v>
      </c>
      <c r="E1079" t="s">
        <v>3768</v>
      </c>
      <c r="F1079" s="157" t="s">
        <v>241</v>
      </c>
      <c r="G1079" s="65"/>
      <c r="H1079" t="s">
        <v>3768</v>
      </c>
      <c r="Q1079" s="131"/>
      <c r="S1079" s="163" t="s">
        <v>66</v>
      </c>
      <c r="T1079" t="s">
        <v>67</v>
      </c>
      <c r="U1079" s="122"/>
      <c r="V1079" s="35"/>
      <c r="Z1079" s="36"/>
      <c r="AA1079" s="36"/>
      <c r="AB1079" s="36"/>
      <c r="AC1079" s="36"/>
      <c r="AD1079" t="e">
        <v>#N/A</v>
      </c>
      <c r="AE1079" t="e">
        <f>VLOOKUP(P1079,Table5[],2,0)</f>
        <v>#N/A</v>
      </c>
      <c r="AG1079" s="36"/>
      <c r="AI1079" s="36"/>
      <c r="AJ1079" s="36"/>
      <c r="AM1079" s="36"/>
      <c r="AN1079" s="36"/>
      <c r="AO1079" s="36"/>
      <c r="AP1079" s="36"/>
      <c r="AQ1079" s="36"/>
      <c r="AS1079" s="122"/>
      <c r="AU1079">
        <v>2024</v>
      </c>
      <c r="AV1079" t="str">
        <f>VLOOKUP(A1078,Table3[],7,0)</f>
        <v>Active</v>
      </c>
      <c r="AW1079" t="str">
        <f>VLOOKUP(A1079,Table3[],9,0)</f>
        <v>LV7</v>
      </c>
      <c r="AX1079" s="38"/>
      <c r="AY1079" s="36"/>
      <c r="AZ1079" s="36"/>
      <c r="BA1079" s="58"/>
    </row>
    <row r="1080" spans="1:53">
      <c r="A1080" s="143">
        <v>4010571</v>
      </c>
      <c r="B1080" t="s">
        <v>5104</v>
      </c>
      <c r="D1080" t="s">
        <v>54</v>
      </c>
      <c r="E1080" t="s">
        <v>3768</v>
      </c>
      <c r="F1080" s="158" t="s">
        <v>241</v>
      </c>
      <c r="G1080" s="65"/>
      <c r="H1080" t="s">
        <v>3768</v>
      </c>
      <c r="Q1080" s="131"/>
      <c r="S1080" s="165" t="s">
        <v>66</v>
      </c>
      <c r="T1080" t="s">
        <v>67</v>
      </c>
      <c r="U1080" s="122"/>
      <c r="V1080" s="35"/>
      <c r="Z1080" s="36"/>
      <c r="AA1080" s="36"/>
      <c r="AB1080" s="36"/>
      <c r="AC1080" s="36"/>
      <c r="AD1080" t="e">
        <v>#N/A</v>
      </c>
      <c r="AE1080" t="e">
        <f>VLOOKUP(P1080,Table5[],2,0)</f>
        <v>#N/A</v>
      </c>
      <c r="AG1080" s="36"/>
      <c r="AI1080" s="36"/>
      <c r="AJ1080" s="36"/>
      <c r="AM1080" s="36"/>
      <c r="AN1080" s="36"/>
      <c r="AO1080" s="36"/>
      <c r="AP1080" s="36"/>
      <c r="AQ1080" s="36"/>
      <c r="AS1080" s="122"/>
      <c r="AU1080">
        <v>2024</v>
      </c>
      <c r="AV1080" t="str">
        <f>VLOOKUP(A1079,Table3[],7,0)</f>
        <v>Active</v>
      </c>
      <c r="AW1080" t="str">
        <f>VLOOKUP(A1080,Table3[],9,0)</f>
        <v>LV6</v>
      </c>
      <c r="AX1080" s="38"/>
      <c r="AY1080" s="36"/>
      <c r="AZ1080" s="36"/>
      <c r="BA1080" s="58"/>
    </row>
    <row r="1081" spans="1:53">
      <c r="A1081" s="143">
        <v>4010576</v>
      </c>
      <c r="B1081" t="s">
        <v>5107</v>
      </c>
      <c r="D1081" t="s">
        <v>109</v>
      </c>
      <c r="E1081" t="s">
        <v>3768</v>
      </c>
      <c r="F1081" s="157" t="s">
        <v>241</v>
      </c>
      <c r="G1081" s="65"/>
      <c r="H1081" t="s">
        <v>3768</v>
      </c>
      <c r="Q1081" s="131"/>
      <c r="S1081" s="163" t="s">
        <v>66</v>
      </c>
      <c r="T1081" t="s">
        <v>67</v>
      </c>
      <c r="U1081" s="122"/>
      <c r="V1081" s="35"/>
      <c r="Z1081" s="36"/>
      <c r="AA1081" s="36"/>
      <c r="AB1081" s="36"/>
      <c r="AC1081" s="36"/>
      <c r="AD1081" t="e">
        <v>#N/A</v>
      </c>
      <c r="AE1081" t="e">
        <f>VLOOKUP(P1081,Table5[],2,0)</f>
        <v>#N/A</v>
      </c>
      <c r="AG1081" s="36"/>
      <c r="AI1081" s="36"/>
      <c r="AJ1081" s="36"/>
      <c r="AM1081" s="36"/>
      <c r="AN1081" s="36"/>
      <c r="AO1081" s="36"/>
      <c r="AP1081" s="36"/>
      <c r="AQ1081" s="36"/>
      <c r="AS1081" s="122"/>
      <c r="AU1081">
        <v>2024</v>
      </c>
      <c r="AV1081" t="str">
        <f>VLOOKUP(A1080,Table3[],7,0)</f>
        <v>Active</v>
      </c>
      <c r="AW1081" t="str">
        <f>VLOOKUP(A1081,Table3[],9,0)</f>
        <v>LV6</v>
      </c>
      <c r="AX1081" s="38"/>
      <c r="AY1081" s="36"/>
      <c r="AZ1081" s="36"/>
      <c r="BA1081" s="58"/>
    </row>
    <row r="1082" spans="1:53">
      <c r="A1082" s="143">
        <v>4010577</v>
      </c>
      <c r="B1082" t="s">
        <v>5108</v>
      </c>
      <c r="D1082" t="s">
        <v>54</v>
      </c>
      <c r="E1082" t="s">
        <v>3768</v>
      </c>
      <c r="F1082" s="158" t="s">
        <v>241</v>
      </c>
      <c r="G1082" s="65"/>
      <c r="H1082" t="s">
        <v>3768</v>
      </c>
      <c r="Q1082" s="131"/>
      <c r="S1082" s="165" t="s">
        <v>66</v>
      </c>
      <c r="T1082" t="s">
        <v>67</v>
      </c>
      <c r="U1082" s="122"/>
      <c r="V1082" s="35"/>
      <c r="Z1082" s="36"/>
      <c r="AA1082" s="36"/>
      <c r="AB1082" s="36"/>
      <c r="AC1082" s="36"/>
      <c r="AD1082" t="e">
        <v>#N/A</v>
      </c>
      <c r="AE1082" t="e">
        <f>VLOOKUP(P1082,Table5[],2,0)</f>
        <v>#N/A</v>
      </c>
      <c r="AG1082" s="36"/>
      <c r="AI1082" s="36"/>
      <c r="AJ1082" s="36"/>
      <c r="AM1082" s="36"/>
      <c r="AN1082" s="36"/>
      <c r="AO1082" s="36"/>
      <c r="AP1082" s="36"/>
      <c r="AQ1082" s="36"/>
      <c r="AS1082" s="122"/>
      <c r="AU1082">
        <v>2024</v>
      </c>
      <c r="AV1082" t="str">
        <f>VLOOKUP(A1081,Table3[],7,0)</f>
        <v>Active</v>
      </c>
      <c r="AW1082" t="str">
        <f>VLOOKUP(A1082,Table3[],9,0)</f>
        <v>LV6</v>
      </c>
      <c r="AX1082" s="38"/>
      <c r="AY1082" s="36"/>
      <c r="AZ1082" s="36"/>
      <c r="BA1082" s="58"/>
    </row>
    <row r="1083" spans="1:53">
      <c r="A1083" s="143">
        <v>4010579</v>
      </c>
      <c r="B1083" t="s">
        <v>5110</v>
      </c>
      <c r="D1083" t="s">
        <v>54</v>
      </c>
      <c r="E1083" t="s">
        <v>3768</v>
      </c>
      <c r="F1083" s="157" t="s">
        <v>241</v>
      </c>
      <c r="G1083" s="65"/>
      <c r="H1083" t="s">
        <v>3768</v>
      </c>
      <c r="Q1083" s="131"/>
      <c r="S1083" s="163" t="s">
        <v>66</v>
      </c>
      <c r="T1083" t="s">
        <v>67</v>
      </c>
      <c r="U1083" s="122"/>
      <c r="V1083" s="35"/>
      <c r="Z1083" s="36"/>
      <c r="AA1083" s="36"/>
      <c r="AB1083" s="36"/>
      <c r="AC1083" s="36"/>
      <c r="AD1083" t="e">
        <v>#N/A</v>
      </c>
      <c r="AE1083" t="e">
        <f>VLOOKUP(P1083,Table5[],2,0)</f>
        <v>#N/A</v>
      </c>
      <c r="AG1083" s="36"/>
      <c r="AI1083" s="36"/>
      <c r="AJ1083" s="36"/>
      <c r="AM1083" s="36"/>
      <c r="AN1083" s="36"/>
      <c r="AO1083" s="36"/>
      <c r="AP1083" s="36"/>
      <c r="AQ1083" s="36"/>
      <c r="AS1083" s="122"/>
      <c r="AU1083">
        <v>2024</v>
      </c>
      <c r="AV1083" t="str">
        <f>VLOOKUP(A1082,Table3[],7,0)</f>
        <v>Active</v>
      </c>
      <c r="AW1083" t="str">
        <f>VLOOKUP(A1083,Table3[],9,0)</f>
        <v>LV6</v>
      </c>
      <c r="AX1083" s="38"/>
      <c r="AY1083" s="36"/>
      <c r="AZ1083" s="36"/>
      <c r="BA1083" s="58"/>
    </row>
    <row r="1084" spans="1:53">
      <c r="A1084" s="143">
        <v>4010583</v>
      </c>
      <c r="B1084" t="s">
        <v>5111</v>
      </c>
      <c r="D1084" t="s">
        <v>109</v>
      </c>
      <c r="E1084" t="s">
        <v>3768</v>
      </c>
      <c r="F1084" s="158" t="s">
        <v>241</v>
      </c>
      <c r="G1084" s="65"/>
      <c r="H1084" t="s">
        <v>3768</v>
      </c>
      <c r="Q1084" s="131"/>
      <c r="S1084" s="165" t="s">
        <v>66</v>
      </c>
      <c r="T1084" t="s">
        <v>67</v>
      </c>
      <c r="U1084" s="122"/>
      <c r="V1084" s="35"/>
      <c r="Z1084" s="36"/>
      <c r="AA1084" s="36"/>
      <c r="AB1084" s="36"/>
      <c r="AC1084" s="36"/>
      <c r="AD1084" t="e">
        <v>#N/A</v>
      </c>
      <c r="AE1084" t="e">
        <f>VLOOKUP(P1084,Table5[],2,0)</f>
        <v>#N/A</v>
      </c>
      <c r="AG1084" s="36"/>
      <c r="AI1084" s="36"/>
      <c r="AJ1084" s="36"/>
      <c r="AM1084" s="36"/>
      <c r="AN1084" s="36"/>
      <c r="AO1084" s="36"/>
      <c r="AP1084" s="36"/>
      <c r="AQ1084" s="36"/>
      <c r="AS1084" s="122"/>
      <c r="AU1084">
        <v>2024</v>
      </c>
      <c r="AV1084" t="str">
        <f>VLOOKUP(A1083,Table3[],7,0)</f>
        <v>Active</v>
      </c>
      <c r="AW1084" t="str">
        <f>VLOOKUP(A1084,Table3[],9,0)</f>
        <v>LV6</v>
      </c>
      <c r="AX1084" s="38"/>
      <c r="AY1084" s="36"/>
      <c r="AZ1084" s="36"/>
      <c r="BA1084" s="58"/>
    </row>
    <row r="1085" spans="1:53">
      <c r="A1085" s="143">
        <v>4010584</v>
      </c>
      <c r="B1085" t="s">
        <v>12540</v>
      </c>
      <c r="D1085" t="s">
        <v>109</v>
      </c>
      <c r="E1085" t="s">
        <v>160</v>
      </c>
      <c r="F1085" s="157" t="s">
        <v>161</v>
      </c>
      <c r="G1085" t="s">
        <v>162</v>
      </c>
      <c r="H1085" t="s">
        <v>163</v>
      </c>
      <c r="I1085" s="42" t="s">
        <v>164</v>
      </c>
      <c r="Q1085" s="131"/>
      <c r="S1085" s="163" t="s">
        <v>66</v>
      </c>
      <c r="T1085" t="s">
        <v>67</v>
      </c>
      <c r="U1085" s="122"/>
      <c r="V1085" s="35"/>
      <c r="Z1085" s="36"/>
      <c r="AA1085" s="36"/>
      <c r="AB1085" s="36"/>
      <c r="AC1085" s="36"/>
      <c r="AD1085" t="e">
        <v>#N/A</v>
      </c>
      <c r="AE1085" t="e">
        <f>VLOOKUP(P1085,Table5[],2,0)</f>
        <v>#N/A</v>
      </c>
      <c r="AG1085" s="36"/>
      <c r="AI1085" s="36"/>
      <c r="AJ1085" s="36"/>
      <c r="AM1085" s="36"/>
      <c r="AN1085" s="36"/>
      <c r="AO1085" s="36"/>
      <c r="AP1085" s="36"/>
      <c r="AQ1085" s="36"/>
      <c r="AS1085" s="122"/>
      <c r="AU1085">
        <v>2027</v>
      </c>
      <c r="AV1085" t="str">
        <f>VLOOKUP(A1084,Table3[],7,0)</f>
        <v>Active</v>
      </c>
      <c r="AW1085" t="e">
        <f>VLOOKUP(A1085,Table3[],9,0)</f>
        <v>#N/A</v>
      </c>
      <c r="AX1085" s="38"/>
      <c r="AY1085" s="36"/>
      <c r="AZ1085" s="36"/>
      <c r="BA1085" s="58"/>
    </row>
    <row r="1086" spans="1:53">
      <c r="A1086" s="143">
        <v>4010587</v>
      </c>
      <c r="B1086" t="s">
        <v>5112</v>
      </c>
      <c r="D1086" t="s">
        <v>109</v>
      </c>
      <c r="E1086" t="s">
        <v>3319</v>
      </c>
      <c r="F1086" s="158" t="s">
        <v>241</v>
      </c>
      <c r="G1086" s="51" t="s">
        <v>242</v>
      </c>
      <c r="H1086" s="46" t="s">
        <v>3320</v>
      </c>
      <c r="I1086" s="46" t="s">
        <v>3321</v>
      </c>
      <c r="Q1086" s="131"/>
      <c r="S1086" s="165" t="s">
        <v>66</v>
      </c>
      <c r="T1086" t="s">
        <v>67</v>
      </c>
      <c r="U1086" s="122"/>
      <c r="V1086" s="35"/>
      <c r="Z1086" s="36"/>
      <c r="AA1086" s="36"/>
      <c r="AB1086" s="36"/>
      <c r="AC1086" s="36"/>
      <c r="AD1086" t="e">
        <v>#N/A</v>
      </c>
      <c r="AE1086" t="e">
        <f>VLOOKUP(P1086,Table5[],2,0)</f>
        <v>#N/A</v>
      </c>
      <c r="AG1086" s="36"/>
      <c r="AI1086" s="36"/>
      <c r="AJ1086" s="36"/>
      <c r="AM1086" s="36"/>
      <c r="AN1086" s="36"/>
      <c r="AO1086" s="36"/>
      <c r="AP1086" s="36"/>
      <c r="AQ1086" s="36"/>
      <c r="AS1086" s="122"/>
      <c r="AU1086">
        <v>2025</v>
      </c>
      <c r="AV1086" t="e">
        <f>VLOOKUP(A1085,Table3[],7,0)</f>
        <v>#N/A</v>
      </c>
      <c r="AW1086" t="str">
        <f>VLOOKUP(A1086,Table3[],9,0)</f>
        <v>LV3</v>
      </c>
      <c r="AX1086" s="38"/>
      <c r="AY1086" s="36"/>
      <c r="AZ1086" s="36"/>
      <c r="BA1086" s="58"/>
    </row>
    <row r="1087" spans="1:53">
      <c r="A1087" s="143">
        <v>4010590</v>
      </c>
      <c r="B1087" t="s">
        <v>5113</v>
      </c>
      <c r="D1087" t="s">
        <v>109</v>
      </c>
      <c r="E1087" t="s">
        <v>342</v>
      </c>
      <c r="F1087" s="157" t="s">
        <v>241</v>
      </c>
      <c r="G1087" s="65" t="s">
        <v>242</v>
      </c>
      <c r="H1087" t="s">
        <v>343</v>
      </c>
      <c r="I1087" t="s">
        <v>344</v>
      </c>
      <c r="Q1087" s="131"/>
      <c r="S1087" s="163" t="s">
        <v>66</v>
      </c>
      <c r="T1087" t="s">
        <v>67</v>
      </c>
      <c r="U1087" s="122"/>
      <c r="V1087" s="35"/>
      <c r="Z1087" s="36"/>
      <c r="AA1087" s="36"/>
      <c r="AB1087" s="36"/>
      <c r="AC1087" s="36"/>
      <c r="AD1087" t="e">
        <v>#N/A</v>
      </c>
      <c r="AE1087" t="e">
        <f>VLOOKUP(P1087,Table5[],2,0)</f>
        <v>#N/A</v>
      </c>
      <c r="AG1087" s="36"/>
      <c r="AI1087" s="36"/>
      <c r="AJ1087" s="36"/>
      <c r="AM1087" s="36"/>
      <c r="AN1087" s="36"/>
      <c r="AO1087" s="36"/>
      <c r="AP1087" s="36"/>
      <c r="AQ1087" s="36"/>
      <c r="AS1087" s="122"/>
      <c r="AU1087">
        <v>2024</v>
      </c>
      <c r="AV1087" t="str">
        <f>VLOOKUP(A1086,Table3[],7,0)</f>
        <v>Active</v>
      </c>
      <c r="AW1087" t="str">
        <f>VLOOKUP(A1087,Table3[],9,0)</f>
        <v>LV6</v>
      </c>
      <c r="AX1087" s="38"/>
      <c r="AY1087" s="36"/>
      <c r="AZ1087" s="36"/>
      <c r="BA1087" s="58"/>
    </row>
    <row r="1088" spans="1:53">
      <c r="A1088" s="143">
        <v>4010596</v>
      </c>
      <c r="B1088" t="s">
        <v>5114</v>
      </c>
      <c r="D1088" t="s">
        <v>54</v>
      </c>
      <c r="E1088" t="s">
        <v>3768</v>
      </c>
      <c r="F1088" s="158" t="s">
        <v>241</v>
      </c>
      <c r="G1088" s="65"/>
      <c r="H1088" t="s">
        <v>3768</v>
      </c>
      <c r="Q1088" s="131"/>
      <c r="S1088" s="165" t="s">
        <v>66</v>
      </c>
      <c r="T1088" t="s">
        <v>67</v>
      </c>
      <c r="U1088" s="122"/>
      <c r="V1088" s="35"/>
      <c r="Z1088" s="36"/>
      <c r="AA1088" s="36"/>
      <c r="AB1088" s="36"/>
      <c r="AC1088" s="36"/>
      <c r="AD1088" t="e">
        <v>#N/A</v>
      </c>
      <c r="AE1088" t="e">
        <f>VLOOKUP(P1088,Table5[],2,0)</f>
        <v>#N/A</v>
      </c>
      <c r="AG1088" s="36"/>
      <c r="AI1088" s="36"/>
      <c r="AJ1088" s="36"/>
      <c r="AM1088" s="36"/>
      <c r="AN1088" s="36"/>
      <c r="AO1088" s="36"/>
      <c r="AP1088" s="36"/>
      <c r="AQ1088" s="36"/>
      <c r="AS1088" s="122"/>
      <c r="AU1088">
        <v>2024</v>
      </c>
      <c r="AV1088" t="str">
        <f>VLOOKUP(A1087,Table3[],7,0)</f>
        <v>Active</v>
      </c>
      <c r="AW1088" t="str">
        <f>VLOOKUP(A1088,Table3[],9,0)</f>
        <v>LV7</v>
      </c>
      <c r="AX1088" s="38"/>
      <c r="AY1088" s="36"/>
      <c r="AZ1088" s="36"/>
      <c r="BA1088" s="58"/>
    </row>
    <row r="1089" spans="1:53">
      <c r="A1089" s="143">
        <v>4010597</v>
      </c>
      <c r="B1089" t="s">
        <v>5115</v>
      </c>
      <c r="D1089" t="s">
        <v>54</v>
      </c>
      <c r="E1089" t="s">
        <v>3768</v>
      </c>
      <c r="F1089" s="157" t="s">
        <v>241</v>
      </c>
      <c r="G1089" s="65"/>
      <c r="H1089" t="s">
        <v>3768</v>
      </c>
      <c r="Q1089" s="131"/>
      <c r="S1089" s="163" t="s">
        <v>66</v>
      </c>
      <c r="T1089" t="s">
        <v>67</v>
      </c>
      <c r="U1089" s="122"/>
      <c r="V1089" s="35"/>
      <c r="Z1089" s="36"/>
      <c r="AA1089" s="36"/>
      <c r="AB1089" s="36"/>
      <c r="AC1089" s="36"/>
      <c r="AD1089" t="e">
        <v>#N/A</v>
      </c>
      <c r="AE1089" t="e">
        <f>VLOOKUP(P1089,Table5[],2,0)</f>
        <v>#N/A</v>
      </c>
      <c r="AG1089" s="36"/>
      <c r="AI1089" s="36"/>
      <c r="AJ1089" s="36"/>
      <c r="AM1089" s="36"/>
      <c r="AN1089" s="36"/>
      <c r="AO1089" s="36"/>
      <c r="AP1089" s="36"/>
      <c r="AQ1089" s="36"/>
      <c r="AS1089" s="122"/>
      <c r="AU1089">
        <v>2024</v>
      </c>
      <c r="AV1089" t="str">
        <f>VLOOKUP(A1088,Table3[],7,0)</f>
        <v>Active</v>
      </c>
      <c r="AW1089" t="str">
        <f>VLOOKUP(A1089,Table3[],9,0)</f>
        <v>LV7</v>
      </c>
      <c r="AX1089" s="38"/>
      <c r="AY1089" s="36"/>
      <c r="AZ1089" s="36"/>
      <c r="BA1089" s="58"/>
    </row>
    <row r="1090" spans="1:53">
      <c r="A1090" s="143">
        <v>4010598</v>
      </c>
      <c r="B1090" t="s">
        <v>5116</v>
      </c>
      <c r="D1090" t="s">
        <v>109</v>
      </c>
      <c r="E1090" t="s">
        <v>3768</v>
      </c>
      <c r="F1090" s="158" t="s">
        <v>241</v>
      </c>
      <c r="G1090" s="65"/>
      <c r="H1090" t="s">
        <v>3768</v>
      </c>
      <c r="Q1090" s="131"/>
      <c r="S1090" s="165" t="s">
        <v>66</v>
      </c>
      <c r="T1090" t="s">
        <v>67</v>
      </c>
      <c r="U1090" s="122"/>
      <c r="V1090" s="35"/>
      <c r="Z1090" s="36"/>
      <c r="AA1090" s="36"/>
      <c r="AB1090" s="36"/>
      <c r="AC1090" s="36"/>
      <c r="AD1090" t="e">
        <v>#N/A</v>
      </c>
      <c r="AE1090" t="e">
        <f>VLOOKUP(P1090,Table5[],2,0)</f>
        <v>#N/A</v>
      </c>
      <c r="AG1090" s="36"/>
      <c r="AI1090" s="36"/>
      <c r="AJ1090" s="36"/>
      <c r="AM1090" s="36"/>
      <c r="AN1090" s="36"/>
      <c r="AO1090" s="36"/>
      <c r="AP1090" s="36"/>
      <c r="AQ1090" s="36"/>
      <c r="AS1090" s="122"/>
      <c r="AU1090">
        <v>2024</v>
      </c>
      <c r="AV1090" t="str">
        <f>VLOOKUP(A1089,Table3[],7,0)</f>
        <v>Active</v>
      </c>
      <c r="AW1090" t="str">
        <f>VLOOKUP(A1090,Table3[],9,0)</f>
        <v>LV6</v>
      </c>
      <c r="AX1090" s="38"/>
      <c r="AY1090" s="36"/>
      <c r="AZ1090" s="36"/>
      <c r="BA1090" s="58"/>
    </row>
    <row r="1091" spans="1:53">
      <c r="A1091" s="143">
        <v>4010604</v>
      </c>
      <c r="B1091" t="s">
        <v>5118</v>
      </c>
      <c r="D1091" t="s">
        <v>54</v>
      </c>
      <c r="E1091" t="s">
        <v>3768</v>
      </c>
      <c r="F1091" s="157" t="s">
        <v>241</v>
      </c>
      <c r="G1091" s="65"/>
      <c r="H1091" t="s">
        <v>3768</v>
      </c>
      <c r="Q1091" s="131"/>
      <c r="S1091" s="163" t="s">
        <v>66</v>
      </c>
      <c r="T1091" t="s">
        <v>67</v>
      </c>
      <c r="U1091" s="122"/>
      <c r="V1091" s="35"/>
      <c r="Z1091" s="36"/>
      <c r="AA1091" s="36"/>
      <c r="AB1091" s="36"/>
      <c r="AC1091" s="36"/>
      <c r="AD1091" t="e">
        <v>#N/A</v>
      </c>
      <c r="AE1091" t="e">
        <f>VLOOKUP(P1091,Table5[],2,0)</f>
        <v>#N/A</v>
      </c>
      <c r="AG1091" s="36"/>
      <c r="AI1091" s="36"/>
      <c r="AJ1091" s="36"/>
      <c r="AM1091" s="36"/>
      <c r="AN1091" s="36"/>
      <c r="AO1091" s="36"/>
      <c r="AP1091" s="36"/>
      <c r="AQ1091" s="36"/>
      <c r="AS1091" s="122"/>
      <c r="AU1091">
        <v>2024</v>
      </c>
      <c r="AV1091" t="str">
        <f>VLOOKUP(A1090,Table3[],7,0)</f>
        <v>Active</v>
      </c>
      <c r="AW1091" t="str">
        <f>VLOOKUP(A1091,Table3[],9,0)</f>
        <v>LV7</v>
      </c>
      <c r="AX1091" s="38"/>
      <c r="AY1091" s="36"/>
      <c r="AZ1091" s="36"/>
      <c r="BA1091" s="58"/>
    </row>
    <row r="1092" spans="1:53">
      <c r="A1092" s="143">
        <v>4010605</v>
      </c>
      <c r="B1092" t="s">
        <v>5119</v>
      </c>
      <c r="D1092" t="s">
        <v>54</v>
      </c>
      <c r="E1092" t="s">
        <v>3768</v>
      </c>
      <c r="F1092" s="158" t="s">
        <v>241</v>
      </c>
      <c r="G1092" s="65"/>
      <c r="H1092" t="s">
        <v>3768</v>
      </c>
      <c r="Q1092" s="131"/>
      <c r="S1092" s="165" t="s">
        <v>66</v>
      </c>
      <c r="T1092" t="s">
        <v>67</v>
      </c>
      <c r="U1092" s="122"/>
      <c r="V1092" s="35"/>
      <c r="Z1092" s="36"/>
      <c r="AA1092" s="36"/>
      <c r="AB1092" s="36"/>
      <c r="AC1092" s="36"/>
      <c r="AD1092" t="e">
        <v>#N/A</v>
      </c>
      <c r="AE1092" t="e">
        <f>VLOOKUP(P1092,Table5[],2,0)</f>
        <v>#N/A</v>
      </c>
      <c r="AG1092" s="36"/>
      <c r="AI1092" s="36"/>
      <c r="AJ1092" s="36"/>
      <c r="AM1092" s="36"/>
      <c r="AN1092" s="36"/>
      <c r="AO1092" s="36"/>
      <c r="AP1092" s="36"/>
      <c r="AQ1092" s="36"/>
      <c r="AS1092" s="122"/>
      <c r="AU1092">
        <v>2024</v>
      </c>
      <c r="AV1092" t="str">
        <f>VLOOKUP(A1091,Table3[],7,0)</f>
        <v>Active</v>
      </c>
      <c r="AW1092" t="str">
        <f>VLOOKUP(A1092,Table3[],9,0)</f>
        <v>LV6</v>
      </c>
      <c r="AX1092" s="38"/>
      <c r="AY1092" s="36"/>
      <c r="AZ1092" s="36"/>
      <c r="BA1092" s="58"/>
    </row>
    <row r="1093" spans="1:53">
      <c r="A1093" s="143">
        <v>4010606</v>
      </c>
      <c r="B1093" t="s">
        <v>12589</v>
      </c>
      <c r="D1093" t="s">
        <v>54</v>
      </c>
      <c r="E1093" t="s">
        <v>3768</v>
      </c>
      <c r="F1093" s="157" t="s">
        <v>241</v>
      </c>
      <c r="G1093" s="65"/>
      <c r="H1093" t="s">
        <v>3768</v>
      </c>
      <c r="Q1093" s="131"/>
      <c r="S1093" s="163" t="s">
        <v>66</v>
      </c>
      <c r="T1093" t="s">
        <v>67</v>
      </c>
      <c r="U1093" s="122"/>
      <c r="V1093" s="35"/>
      <c r="Z1093" s="36"/>
      <c r="AA1093" s="36"/>
      <c r="AB1093" s="36"/>
      <c r="AC1093" s="36"/>
      <c r="AD1093" t="e">
        <v>#N/A</v>
      </c>
      <c r="AE1093" t="e">
        <f>VLOOKUP(P1093,Table5[],2,0)</f>
        <v>#N/A</v>
      </c>
      <c r="AG1093" s="36"/>
      <c r="AI1093" s="36"/>
      <c r="AJ1093" s="36"/>
      <c r="AM1093" s="36"/>
      <c r="AN1093" s="36"/>
      <c r="AO1093" s="36"/>
      <c r="AP1093" s="36"/>
      <c r="AQ1093" s="36"/>
      <c r="AS1093" s="122"/>
      <c r="AU1093">
        <v>2027</v>
      </c>
      <c r="AV1093" t="str">
        <f>VLOOKUP(A1092,Table3[],7,0)</f>
        <v>Active</v>
      </c>
      <c r="AW1093" t="e">
        <f>VLOOKUP(A1093,Table3[],9,0)</f>
        <v>#N/A</v>
      </c>
      <c r="AX1093" s="38"/>
      <c r="AY1093" s="36"/>
      <c r="AZ1093" s="36"/>
      <c r="BA1093" s="58"/>
    </row>
    <row r="1094" spans="1:53">
      <c r="A1094" s="143">
        <v>4010607</v>
      </c>
      <c r="B1094" t="s">
        <v>5120</v>
      </c>
      <c r="D1094" t="s">
        <v>109</v>
      </c>
      <c r="E1094" t="s">
        <v>3768</v>
      </c>
      <c r="F1094" s="158" t="s">
        <v>241</v>
      </c>
      <c r="G1094" s="65"/>
      <c r="H1094" t="s">
        <v>3768</v>
      </c>
      <c r="Q1094" s="131"/>
      <c r="S1094" s="165" t="s">
        <v>66</v>
      </c>
      <c r="T1094" t="s">
        <v>67</v>
      </c>
      <c r="U1094" s="122"/>
      <c r="V1094" s="35"/>
      <c r="Z1094" s="36"/>
      <c r="AA1094" s="36"/>
      <c r="AB1094" s="36"/>
      <c r="AC1094" s="36"/>
      <c r="AD1094" t="e">
        <v>#N/A</v>
      </c>
      <c r="AE1094" t="e">
        <f>VLOOKUP(P1094,Table5[],2,0)</f>
        <v>#N/A</v>
      </c>
      <c r="AG1094" s="36"/>
      <c r="AI1094" s="36"/>
      <c r="AJ1094" s="36"/>
      <c r="AM1094" s="36"/>
      <c r="AN1094" s="36"/>
      <c r="AO1094" s="36"/>
      <c r="AP1094" s="36"/>
      <c r="AQ1094" s="36"/>
      <c r="AS1094" s="122"/>
      <c r="AU1094">
        <v>2024</v>
      </c>
      <c r="AV1094" t="e">
        <f>VLOOKUP(A1093,Table3[],7,0)</f>
        <v>#N/A</v>
      </c>
      <c r="AW1094" t="str">
        <f>VLOOKUP(A1094,Table3[],9,0)</f>
        <v>LV7</v>
      </c>
      <c r="AX1094" s="38"/>
      <c r="AY1094" s="36"/>
      <c r="AZ1094" s="36"/>
      <c r="BA1094" s="58"/>
    </row>
    <row r="1095" spans="1:53">
      <c r="A1095" s="143">
        <v>4010608</v>
      </c>
      <c r="B1095" t="s">
        <v>5121</v>
      </c>
      <c r="D1095" t="s">
        <v>54</v>
      </c>
      <c r="E1095" t="s">
        <v>3768</v>
      </c>
      <c r="F1095" s="157" t="s">
        <v>241</v>
      </c>
      <c r="G1095" s="65"/>
      <c r="H1095" t="s">
        <v>3768</v>
      </c>
      <c r="Q1095" s="131"/>
      <c r="S1095" s="163" t="s">
        <v>66</v>
      </c>
      <c r="T1095" t="s">
        <v>67</v>
      </c>
      <c r="U1095" s="122"/>
      <c r="V1095" s="35"/>
      <c r="Z1095" s="36"/>
      <c r="AA1095" s="36"/>
      <c r="AB1095" s="36"/>
      <c r="AC1095" s="36"/>
      <c r="AD1095" t="e">
        <v>#N/A</v>
      </c>
      <c r="AE1095" t="e">
        <f>VLOOKUP(P1095,Table5[],2,0)</f>
        <v>#N/A</v>
      </c>
      <c r="AG1095" s="36"/>
      <c r="AI1095" s="36"/>
      <c r="AJ1095" s="36"/>
      <c r="AM1095" s="36"/>
      <c r="AN1095" s="36"/>
      <c r="AO1095" s="36"/>
      <c r="AP1095" s="36"/>
      <c r="AQ1095" s="36"/>
      <c r="AS1095" s="122"/>
      <c r="AU1095">
        <v>2024</v>
      </c>
      <c r="AV1095" t="str">
        <f>VLOOKUP(A1094,Table3[],7,0)</f>
        <v>Active</v>
      </c>
      <c r="AW1095" t="str">
        <f>VLOOKUP(A1095,Table3[],9,0)</f>
        <v>LV6</v>
      </c>
      <c r="AX1095" s="38"/>
      <c r="AY1095" s="36"/>
      <c r="AZ1095" s="36"/>
      <c r="BA1095" s="58"/>
    </row>
    <row r="1096" spans="1:53">
      <c r="A1096" s="143">
        <v>4010609</v>
      </c>
      <c r="B1096" t="s">
        <v>5122</v>
      </c>
      <c r="D1096" t="s">
        <v>109</v>
      </c>
      <c r="E1096" t="s">
        <v>55</v>
      </c>
      <c r="F1096" s="158" t="s">
        <v>3708</v>
      </c>
      <c r="G1096" s="65" t="s">
        <v>57</v>
      </c>
      <c r="H1096" t="s">
        <v>58</v>
      </c>
      <c r="I1096" t="s">
        <v>59</v>
      </c>
      <c r="Q1096" s="131"/>
      <c r="S1096" s="165" t="s">
        <v>66</v>
      </c>
      <c r="T1096" t="s">
        <v>67</v>
      </c>
      <c r="U1096" s="122"/>
      <c r="V1096" s="35"/>
      <c r="Z1096" s="36"/>
      <c r="AA1096" s="36"/>
      <c r="AB1096" s="36"/>
      <c r="AC1096" s="36"/>
      <c r="AD1096" t="e">
        <v>#N/A</v>
      </c>
      <c r="AE1096" t="e">
        <f>VLOOKUP(P1096,Table5[],2,0)</f>
        <v>#N/A</v>
      </c>
      <c r="AG1096" s="36"/>
      <c r="AI1096" s="36"/>
      <c r="AJ1096" s="36"/>
      <c r="AM1096" s="36"/>
      <c r="AN1096" s="36"/>
      <c r="AO1096" s="36"/>
      <c r="AP1096" s="36"/>
      <c r="AQ1096" s="36"/>
      <c r="AS1096" s="122"/>
      <c r="AU1096">
        <v>2025</v>
      </c>
      <c r="AV1096" t="str">
        <f>VLOOKUP(A1095,Table3[],7,0)</f>
        <v>Active</v>
      </c>
      <c r="AW1096" t="str">
        <f>VLOOKUP(A1096,Table3[],9,0)</f>
        <v>LV4</v>
      </c>
      <c r="AX1096" s="38"/>
      <c r="AY1096" s="36"/>
      <c r="AZ1096" s="36"/>
      <c r="BA1096" s="58"/>
    </row>
    <row r="1097" spans="1:53">
      <c r="A1097" s="143">
        <v>4010612</v>
      </c>
      <c r="B1097" t="s">
        <v>5124</v>
      </c>
      <c r="D1097" t="s">
        <v>54</v>
      </c>
      <c r="E1097" t="s">
        <v>3768</v>
      </c>
      <c r="F1097" s="157" t="s">
        <v>241</v>
      </c>
      <c r="G1097" s="65"/>
      <c r="H1097" t="s">
        <v>3768</v>
      </c>
      <c r="Q1097" s="131"/>
      <c r="S1097" s="163" t="s">
        <v>66</v>
      </c>
      <c r="T1097" t="s">
        <v>67</v>
      </c>
      <c r="U1097" s="122"/>
      <c r="V1097" s="35"/>
      <c r="Z1097" s="36"/>
      <c r="AA1097" s="36"/>
      <c r="AB1097" s="36"/>
      <c r="AC1097" s="36"/>
      <c r="AD1097" t="e">
        <v>#N/A</v>
      </c>
      <c r="AE1097" t="e">
        <f>VLOOKUP(P1097,Table5[],2,0)</f>
        <v>#N/A</v>
      </c>
      <c r="AG1097" s="36"/>
      <c r="AI1097" s="36"/>
      <c r="AJ1097" s="36"/>
      <c r="AM1097" s="36"/>
      <c r="AN1097" s="36"/>
      <c r="AO1097" s="36"/>
      <c r="AP1097" s="36"/>
      <c r="AQ1097" s="36"/>
      <c r="AS1097" s="122"/>
      <c r="AU1097">
        <v>2024</v>
      </c>
      <c r="AV1097" t="str">
        <f>VLOOKUP(A1096,Table3[],7,0)</f>
        <v>Active</v>
      </c>
      <c r="AW1097" t="str">
        <f>VLOOKUP(A1097,Table3[],9,0)</f>
        <v>LV6</v>
      </c>
      <c r="AX1097" s="38"/>
      <c r="AY1097" s="36"/>
      <c r="AZ1097" s="36"/>
      <c r="BA1097" s="58"/>
    </row>
    <row r="1098" spans="1:53">
      <c r="A1098" s="143">
        <v>4010613</v>
      </c>
      <c r="B1098" t="s">
        <v>5125</v>
      </c>
      <c r="D1098" t="s">
        <v>54</v>
      </c>
      <c r="E1098" t="s">
        <v>3768</v>
      </c>
      <c r="F1098" s="158" t="s">
        <v>241</v>
      </c>
      <c r="G1098" s="65"/>
      <c r="H1098" t="s">
        <v>3768</v>
      </c>
      <c r="Q1098" s="131"/>
      <c r="S1098" s="165" t="s">
        <v>66</v>
      </c>
      <c r="T1098" t="s">
        <v>67</v>
      </c>
      <c r="U1098" s="122"/>
      <c r="V1098" s="35"/>
      <c r="Z1098" s="36"/>
      <c r="AA1098" s="36"/>
      <c r="AB1098" s="36"/>
      <c r="AC1098" s="36"/>
      <c r="AD1098" t="e">
        <v>#N/A</v>
      </c>
      <c r="AE1098" t="e">
        <f>VLOOKUP(P1098,Table5[],2,0)</f>
        <v>#N/A</v>
      </c>
      <c r="AG1098" s="36"/>
      <c r="AI1098" s="36"/>
      <c r="AJ1098" s="36"/>
      <c r="AM1098" s="36"/>
      <c r="AN1098" s="36"/>
      <c r="AO1098" s="36"/>
      <c r="AP1098" s="36"/>
      <c r="AQ1098" s="36"/>
      <c r="AS1098" s="122"/>
      <c r="AU1098">
        <v>2024</v>
      </c>
      <c r="AV1098" t="str">
        <f>VLOOKUP(A1097,Table3[],7,0)</f>
        <v>Active</v>
      </c>
      <c r="AW1098" t="str">
        <f>VLOOKUP(A1098,Table3[],9,0)</f>
        <v>LV6</v>
      </c>
      <c r="AX1098" s="38"/>
      <c r="AY1098" s="36"/>
      <c r="AZ1098" s="36"/>
      <c r="BA1098" s="58"/>
    </row>
    <row r="1099" spans="1:53">
      <c r="A1099" s="143">
        <v>4010615</v>
      </c>
      <c r="B1099" t="s">
        <v>5126</v>
      </c>
      <c r="D1099" t="s">
        <v>54</v>
      </c>
      <c r="E1099" t="s">
        <v>3768</v>
      </c>
      <c r="F1099" s="157" t="s">
        <v>241</v>
      </c>
      <c r="G1099" s="65"/>
      <c r="H1099" t="s">
        <v>3768</v>
      </c>
      <c r="Q1099" s="131"/>
      <c r="S1099" s="163" t="s">
        <v>66</v>
      </c>
      <c r="T1099" t="s">
        <v>67</v>
      </c>
      <c r="U1099" s="122"/>
      <c r="V1099" s="35"/>
      <c r="Z1099" s="36"/>
      <c r="AA1099" s="36"/>
      <c r="AB1099" s="36"/>
      <c r="AC1099" s="36"/>
      <c r="AD1099" t="e">
        <v>#N/A</v>
      </c>
      <c r="AE1099" t="e">
        <f>VLOOKUP(P1099,Table5[],2,0)</f>
        <v>#N/A</v>
      </c>
      <c r="AG1099" s="36"/>
      <c r="AI1099" s="36"/>
      <c r="AJ1099" s="36"/>
      <c r="AM1099" s="36"/>
      <c r="AN1099" s="36"/>
      <c r="AO1099" s="36"/>
      <c r="AP1099" s="36"/>
      <c r="AQ1099" s="36"/>
      <c r="AS1099" s="122"/>
      <c r="AU1099">
        <v>2024</v>
      </c>
      <c r="AV1099" t="str">
        <f>VLOOKUP(A1098,Table3[],7,0)</f>
        <v>Active</v>
      </c>
      <c r="AW1099" t="str">
        <f>VLOOKUP(A1099,Table3[],9,0)</f>
        <v>LV6</v>
      </c>
      <c r="AX1099" s="38"/>
      <c r="AY1099" s="36"/>
      <c r="AZ1099" s="36"/>
      <c r="BA1099" s="58"/>
    </row>
    <row r="1100" spans="1:53">
      <c r="A1100" s="143">
        <v>4010618</v>
      </c>
      <c r="B1100" t="s">
        <v>5127</v>
      </c>
      <c r="D1100" t="s">
        <v>54</v>
      </c>
      <c r="E1100" t="s">
        <v>3768</v>
      </c>
      <c r="F1100" s="158" t="s">
        <v>241</v>
      </c>
      <c r="G1100" s="65"/>
      <c r="H1100" t="s">
        <v>3768</v>
      </c>
      <c r="Q1100" s="131"/>
      <c r="S1100" s="165" t="s">
        <v>66</v>
      </c>
      <c r="T1100" t="s">
        <v>67</v>
      </c>
      <c r="U1100" s="122"/>
      <c r="V1100" s="35"/>
      <c r="Z1100" s="36"/>
      <c r="AA1100" s="36"/>
      <c r="AB1100" s="36"/>
      <c r="AC1100" s="36"/>
      <c r="AD1100" t="e">
        <v>#N/A</v>
      </c>
      <c r="AE1100" t="e">
        <f>VLOOKUP(P1100,Table5[],2,0)</f>
        <v>#N/A</v>
      </c>
      <c r="AG1100" s="36"/>
      <c r="AI1100" s="36"/>
      <c r="AJ1100" s="36"/>
      <c r="AM1100" s="36"/>
      <c r="AN1100" s="36"/>
      <c r="AO1100" s="36"/>
      <c r="AP1100" s="36"/>
      <c r="AQ1100" s="36"/>
      <c r="AS1100" s="122"/>
      <c r="AU1100">
        <v>2024</v>
      </c>
      <c r="AV1100" t="str">
        <f>VLOOKUP(A1099,Table3[],7,0)</f>
        <v>Active</v>
      </c>
      <c r="AW1100" t="str">
        <f>VLOOKUP(A1100,Table3[],9,0)</f>
        <v>LV6</v>
      </c>
      <c r="AX1100" s="38"/>
      <c r="AY1100" s="36"/>
      <c r="AZ1100" s="36"/>
      <c r="BA1100" s="58"/>
    </row>
    <row r="1101" spans="1:53">
      <c r="A1101" s="143">
        <v>4010619</v>
      </c>
      <c r="B1101" t="s">
        <v>5128</v>
      </c>
      <c r="D1101" t="s">
        <v>54</v>
      </c>
      <c r="E1101" t="s">
        <v>3768</v>
      </c>
      <c r="F1101" s="157" t="s">
        <v>241</v>
      </c>
      <c r="G1101" s="65"/>
      <c r="H1101" t="s">
        <v>3768</v>
      </c>
      <c r="Q1101" s="131"/>
      <c r="S1101" s="163" t="s">
        <v>66</v>
      </c>
      <c r="T1101" t="s">
        <v>67</v>
      </c>
      <c r="U1101" s="122"/>
      <c r="V1101" s="35"/>
      <c r="Z1101" s="36"/>
      <c r="AA1101" s="36"/>
      <c r="AB1101" s="36"/>
      <c r="AC1101" s="36"/>
      <c r="AD1101" t="e">
        <v>#N/A</v>
      </c>
      <c r="AE1101" t="e">
        <f>VLOOKUP(P1101,Table5[],2,0)</f>
        <v>#N/A</v>
      </c>
      <c r="AG1101" s="36"/>
      <c r="AI1101" s="36"/>
      <c r="AJ1101" s="36"/>
      <c r="AM1101" s="36"/>
      <c r="AN1101" s="36"/>
      <c r="AO1101" s="36"/>
      <c r="AP1101" s="36"/>
      <c r="AQ1101" s="36"/>
      <c r="AS1101" s="122"/>
      <c r="AU1101">
        <v>2024</v>
      </c>
      <c r="AV1101" t="str">
        <f>VLOOKUP(A1100,Table3[],7,0)</f>
        <v>Active</v>
      </c>
      <c r="AW1101" t="str">
        <f>VLOOKUP(A1101,Table3[],9,0)</f>
        <v>LV6</v>
      </c>
      <c r="AX1101" s="38"/>
      <c r="AY1101" s="36"/>
      <c r="AZ1101" s="36"/>
      <c r="BA1101" s="58"/>
    </row>
    <row r="1102" spans="1:53">
      <c r="A1102" s="143">
        <v>4010620</v>
      </c>
      <c r="B1102" t="s">
        <v>5129</v>
      </c>
      <c r="D1102" t="s">
        <v>109</v>
      </c>
      <c r="E1102" t="s">
        <v>3768</v>
      </c>
      <c r="F1102" s="158" t="s">
        <v>241</v>
      </c>
      <c r="G1102" s="65"/>
      <c r="H1102" t="s">
        <v>3768</v>
      </c>
      <c r="Q1102" s="131"/>
      <c r="S1102" s="165" t="s">
        <v>66</v>
      </c>
      <c r="T1102" t="s">
        <v>67</v>
      </c>
      <c r="U1102" s="122"/>
      <c r="V1102" s="35"/>
      <c r="Z1102" s="36"/>
      <c r="AA1102" s="36"/>
      <c r="AB1102" s="36"/>
      <c r="AC1102" s="36"/>
      <c r="AD1102" t="e">
        <v>#N/A</v>
      </c>
      <c r="AE1102" t="e">
        <f>VLOOKUP(P1102,Table5[],2,0)</f>
        <v>#N/A</v>
      </c>
      <c r="AG1102" s="36"/>
      <c r="AI1102" s="36"/>
      <c r="AJ1102" s="36"/>
      <c r="AM1102" s="36"/>
      <c r="AN1102" s="36"/>
      <c r="AO1102" s="36"/>
      <c r="AP1102" s="36"/>
      <c r="AQ1102" s="36"/>
      <c r="AS1102" s="122"/>
      <c r="AU1102">
        <v>2024</v>
      </c>
      <c r="AV1102" t="str">
        <f>VLOOKUP(A1101,Table3[],7,0)</f>
        <v>Active</v>
      </c>
      <c r="AW1102" t="str">
        <f>VLOOKUP(A1102,Table3[],9,0)</f>
        <v>LV6</v>
      </c>
      <c r="AX1102" s="38"/>
      <c r="AY1102" s="36"/>
      <c r="AZ1102" s="36"/>
      <c r="BA1102" s="58"/>
    </row>
    <row r="1103" spans="1:53">
      <c r="A1103" s="143">
        <v>4010621</v>
      </c>
      <c r="B1103" t="s">
        <v>5130</v>
      </c>
      <c r="D1103" t="s">
        <v>54</v>
      </c>
      <c r="E1103" t="s">
        <v>3768</v>
      </c>
      <c r="F1103" s="157" t="s">
        <v>241</v>
      </c>
      <c r="G1103" s="65"/>
      <c r="H1103" t="s">
        <v>3768</v>
      </c>
      <c r="Q1103" s="131"/>
      <c r="S1103" s="163" t="s">
        <v>66</v>
      </c>
      <c r="T1103" t="s">
        <v>67</v>
      </c>
      <c r="U1103" s="122"/>
      <c r="V1103" s="35"/>
      <c r="Z1103" s="36"/>
      <c r="AA1103" s="36"/>
      <c r="AB1103" s="36"/>
      <c r="AC1103" s="36"/>
      <c r="AD1103" t="e">
        <v>#N/A</v>
      </c>
      <c r="AE1103" t="e">
        <f>VLOOKUP(P1103,Table5[],2,0)</f>
        <v>#N/A</v>
      </c>
      <c r="AG1103" s="36"/>
      <c r="AI1103" s="36"/>
      <c r="AJ1103" s="36"/>
      <c r="AM1103" s="36"/>
      <c r="AN1103" s="36"/>
      <c r="AO1103" s="36"/>
      <c r="AP1103" s="36"/>
      <c r="AQ1103" s="36"/>
      <c r="AS1103" s="122"/>
      <c r="AU1103">
        <v>2024</v>
      </c>
      <c r="AV1103" t="str">
        <f>VLOOKUP(A1102,Table3[],7,0)</f>
        <v>Active</v>
      </c>
      <c r="AW1103" t="str">
        <f>VLOOKUP(A1103,Table3[],9,0)</f>
        <v>LV7</v>
      </c>
      <c r="AX1103" s="38"/>
      <c r="AY1103" s="36"/>
      <c r="AZ1103" s="36"/>
      <c r="BA1103" s="58"/>
    </row>
    <row r="1104" spans="1:53">
      <c r="A1104" s="143">
        <v>4010622</v>
      </c>
      <c r="B1104" t="s">
        <v>5131</v>
      </c>
      <c r="D1104" t="s">
        <v>54</v>
      </c>
      <c r="E1104" t="s">
        <v>3768</v>
      </c>
      <c r="F1104" s="158" t="s">
        <v>241</v>
      </c>
      <c r="G1104" s="65"/>
      <c r="H1104" t="s">
        <v>3768</v>
      </c>
      <c r="Q1104" s="131"/>
      <c r="S1104" s="165" t="s">
        <v>66</v>
      </c>
      <c r="T1104" t="s">
        <v>67</v>
      </c>
      <c r="U1104" s="122"/>
      <c r="V1104" s="35"/>
      <c r="Z1104" s="36"/>
      <c r="AA1104" s="36"/>
      <c r="AB1104" s="36"/>
      <c r="AC1104" s="36"/>
      <c r="AD1104" t="e">
        <v>#N/A</v>
      </c>
      <c r="AE1104" t="e">
        <f>VLOOKUP(P1104,Table5[],2,0)</f>
        <v>#N/A</v>
      </c>
      <c r="AG1104" s="36"/>
      <c r="AI1104" s="36"/>
      <c r="AJ1104" s="36"/>
      <c r="AM1104" s="36"/>
      <c r="AN1104" s="36"/>
      <c r="AO1104" s="36"/>
      <c r="AP1104" s="36"/>
      <c r="AQ1104" s="36"/>
      <c r="AS1104" s="122"/>
      <c r="AU1104">
        <v>2024</v>
      </c>
      <c r="AV1104" t="str">
        <f>VLOOKUP(A1103,Table3[],7,0)</f>
        <v>Active</v>
      </c>
      <c r="AW1104" t="str">
        <f>VLOOKUP(A1104,Table3[],9,0)</f>
        <v>LV7</v>
      </c>
      <c r="AX1104" s="38"/>
      <c r="AY1104" s="36"/>
      <c r="AZ1104" s="36"/>
      <c r="BA1104" s="58"/>
    </row>
    <row r="1105" spans="1:53">
      <c r="A1105" s="143">
        <v>4010623</v>
      </c>
      <c r="B1105" t="s">
        <v>5132</v>
      </c>
      <c r="D1105" t="s">
        <v>54</v>
      </c>
      <c r="E1105" t="s">
        <v>3768</v>
      </c>
      <c r="F1105" s="157" t="s">
        <v>241</v>
      </c>
      <c r="G1105" s="65"/>
      <c r="H1105" t="s">
        <v>3768</v>
      </c>
      <c r="Q1105" s="131"/>
      <c r="S1105" s="163" t="s">
        <v>66</v>
      </c>
      <c r="T1105" t="s">
        <v>67</v>
      </c>
      <c r="U1105" s="122"/>
      <c r="V1105" s="35"/>
      <c r="Z1105" s="36"/>
      <c r="AA1105" s="36"/>
      <c r="AB1105" s="36"/>
      <c r="AC1105" s="36"/>
      <c r="AD1105" t="e">
        <v>#N/A</v>
      </c>
      <c r="AE1105" t="e">
        <f>VLOOKUP(P1105,Table5[],2,0)</f>
        <v>#N/A</v>
      </c>
      <c r="AG1105" s="36"/>
      <c r="AI1105" s="36"/>
      <c r="AJ1105" s="36"/>
      <c r="AM1105" s="36"/>
      <c r="AN1105" s="36"/>
      <c r="AO1105" s="36"/>
      <c r="AP1105" s="36"/>
      <c r="AQ1105" s="36"/>
      <c r="AS1105" s="122"/>
      <c r="AU1105">
        <v>2024</v>
      </c>
      <c r="AV1105" t="str">
        <f>VLOOKUP(A1104,Table3[],7,0)</f>
        <v>Active</v>
      </c>
      <c r="AW1105" t="str">
        <f>VLOOKUP(A1105,Table3[],9,0)</f>
        <v>LV6</v>
      </c>
      <c r="AX1105" s="38"/>
      <c r="AY1105" s="36"/>
      <c r="AZ1105" s="36"/>
      <c r="BA1105" s="58"/>
    </row>
    <row r="1106" spans="1:53">
      <c r="A1106" s="143">
        <v>4010625</v>
      </c>
      <c r="B1106" t="s">
        <v>5134</v>
      </c>
      <c r="D1106" t="s">
        <v>109</v>
      </c>
      <c r="E1106" t="s">
        <v>3768</v>
      </c>
      <c r="F1106" s="158" t="s">
        <v>241</v>
      </c>
      <c r="G1106" s="65"/>
      <c r="H1106" t="s">
        <v>3768</v>
      </c>
      <c r="Q1106" s="131"/>
      <c r="S1106" s="165" t="s">
        <v>66</v>
      </c>
      <c r="T1106" t="s">
        <v>67</v>
      </c>
      <c r="U1106" s="122"/>
      <c r="V1106" s="35"/>
      <c r="Z1106" s="36"/>
      <c r="AA1106" s="36"/>
      <c r="AB1106" s="36"/>
      <c r="AC1106" s="36"/>
      <c r="AD1106" t="e">
        <v>#N/A</v>
      </c>
      <c r="AE1106" t="e">
        <f>VLOOKUP(P1106,Table5[],2,0)</f>
        <v>#N/A</v>
      </c>
      <c r="AG1106" s="36"/>
      <c r="AI1106" s="36"/>
      <c r="AJ1106" s="36"/>
      <c r="AM1106" s="36"/>
      <c r="AN1106" s="36"/>
      <c r="AO1106" s="36"/>
      <c r="AP1106" s="36"/>
      <c r="AQ1106" s="36"/>
      <c r="AS1106" s="122"/>
      <c r="AU1106">
        <v>2024</v>
      </c>
      <c r="AV1106" t="str">
        <f>VLOOKUP(A1105,Table3[],7,0)</f>
        <v>Active</v>
      </c>
      <c r="AW1106" t="str">
        <f>VLOOKUP(A1106,Table3[],9,0)</f>
        <v>LV6</v>
      </c>
      <c r="AX1106" s="38"/>
      <c r="AY1106" s="36"/>
      <c r="AZ1106" s="36"/>
      <c r="BA1106" s="58"/>
    </row>
    <row r="1107" spans="1:53">
      <c r="A1107" s="143">
        <v>4010629</v>
      </c>
      <c r="B1107" t="s">
        <v>5135</v>
      </c>
      <c r="D1107" t="s">
        <v>109</v>
      </c>
      <c r="E1107" t="s">
        <v>3768</v>
      </c>
      <c r="F1107" s="157" t="s">
        <v>241</v>
      </c>
      <c r="G1107" s="65"/>
      <c r="H1107" t="s">
        <v>3768</v>
      </c>
      <c r="Q1107" s="131"/>
      <c r="S1107" s="163" t="s">
        <v>66</v>
      </c>
      <c r="T1107" t="s">
        <v>67</v>
      </c>
      <c r="U1107" s="122"/>
      <c r="V1107" s="35"/>
      <c r="Z1107" s="36"/>
      <c r="AA1107" s="36"/>
      <c r="AB1107" s="36"/>
      <c r="AC1107" s="36"/>
      <c r="AD1107" t="e">
        <v>#N/A</v>
      </c>
      <c r="AE1107" t="e">
        <f>VLOOKUP(P1107,Table5[],2,0)</f>
        <v>#N/A</v>
      </c>
      <c r="AG1107" s="36"/>
      <c r="AI1107" s="36"/>
      <c r="AJ1107" s="36"/>
      <c r="AM1107" s="36"/>
      <c r="AN1107" s="36"/>
      <c r="AO1107" s="36"/>
      <c r="AP1107" s="36"/>
      <c r="AQ1107" s="36"/>
      <c r="AS1107" s="122"/>
      <c r="AU1107">
        <v>2024</v>
      </c>
      <c r="AV1107" t="str">
        <f>VLOOKUP(A1106,Table3[],7,0)</f>
        <v>Active</v>
      </c>
      <c r="AW1107" t="str">
        <f>VLOOKUP(A1107,Table3[],9,0)</f>
        <v>LV6</v>
      </c>
      <c r="AX1107" s="38"/>
      <c r="AY1107" s="36"/>
      <c r="AZ1107" s="36"/>
      <c r="BA1107" s="58"/>
    </row>
    <row r="1108" spans="1:53">
      <c r="A1108" s="143">
        <v>4010632</v>
      </c>
      <c r="B1108" t="s">
        <v>5137</v>
      </c>
      <c r="D1108" t="s">
        <v>54</v>
      </c>
      <c r="E1108" t="s">
        <v>3768</v>
      </c>
      <c r="F1108" s="158" t="s">
        <v>241</v>
      </c>
      <c r="G1108" s="65"/>
      <c r="H1108" t="s">
        <v>3768</v>
      </c>
      <c r="Q1108" s="131"/>
      <c r="S1108" s="165" t="s">
        <v>66</v>
      </c>
      <c r="T1108" t="s">
        <v>67</v>
      </c>
      <c r="U1108" s="122"/>
      <c r="V1108" s="35"/>
      <c r="Z1108" s="36"/>
      <c r="AA1108" s="36"/>
      <c r="AB1108" s="36"/>
      <c r="AC1108" s="36"/>
      <c r="AD1108" t="e">
        <v>#N/A</v>
      </c>
      <c r="AE1108" t="e">
        <f>VLOOKUP(P1108,Table5[],2,0)</f>
        <v>#N/A</v>
      </c>
      <c r="AG1108" s="36"/>
      <c r="AI1108" s="36"/>
      <c r="AJ1108" s="36"/>
      <c r="AM1108" s="36"/>
      <c r="AN1108" s="36"/>
      <c r="AO1108" s="36"/>
      <c r="AP1108" s="36"/>
      <c r="AQ1108" s="36"/>
      <c r="AS1108" s="122"/>
      <c r="AU1108">
        <v>2024</v>
      </c>
      <c r="AV1108" t="str">
        <f>VLOOKUP(A1107,Table3[],7,0)</f>
        <v>Active</v>
      </c>
      <c r="AW1108" t="str">
        <f>VLOOKUP(A1108,Table3[],9,0)</f>
        <v>LV6</v>
      </c>
      <c r="AX1108" s="38"/>
      <c r="AY1108" s="36"/>
      <c r="AZ1108" s="36"/>
      <c r="BA1108" s="58"/>
    </row>
    <row r="1109" spans="1:53">
      <c r="A1109" s="143">
        <v>4010636</v>
      </c>
      <c r="B1109" t="s">
        <v>5138</v>
      </c>
      <c r="D1109" t="s">
        <v>54</v>
      </c>
      <c r="E1109" t="s">
        <v>3768</v>
      </c>
      <c r="F1109" s="157" t="s">
        <v>241</v>
      </c>
      <c r="G1109" s="65"/>
      <c r="H1109" t="s">
        <v>3768</v>
      </c>
      <c r="Q1109" s="131"/>
      <c r="S1109" s="163" t="s">
        <v>66</v>
      </c>
      <c r="T1109" t="s">
        <v>67</v>
      </c>
      <c r="U1109" s="122"/>
      <c r="V1109" s="35"/>
      <c r="Z1109" s="36"/>
      <c r="AA1109" s="36"/>
      <c r="AB1109" s="36"/>
      <c r="AC1109" s="36"/>
      <c r="AD1109" t="e">
        <v>#N/A</v>
      </c>
      <c r="AE1109" t="e">
        <f>VLOOKUP(P1109,Table5[],2,0)</f>
        <v>#N/A</v>
      </c>
      <c r="AG1109" s="36"/>
      <c r="AI1109" s="36"/>
      <c r="AJ1109" s="36"/>
      <c r="AM1109" s="36"/>
      <c r="AN1109" s="36"/>
      <c r="AO1109" s="36"/>
      <c r="AP1109" s="36"/>
      <c r="AQ1109" s="36"/>
      <c r="AS1109" s="122"/>
      <c r="AU1109">
        <v>2024</v>
      </c>
      <c r="AV1109" t="str">
        <f>VLOOKUP(A1108,Table3[],7,0)</f>
        <v>Active</v>
      </c>
      <c r="AW1109" t="str">
        <f>VLOOKUP(A1109,Table3[],9,0)</f>
        <v>LV7</v>
      </c>
      <c r="AX1109" s="38"/>
      <c r="AY1109" s="36"/>
      <c r="AZ1109" s="36"/>
      <c r="BA1109" s="58"/>
    </row>
    <row r="1110" spans="1:53">
      <c r="A1110" s="143">
        <v>4010638</v>
      </c>
      <c r="B1110" t="s">
        <v>12651</v>
      </c>
      <c r="D1110" t="s">
        <v>54</v>
      </c>
      <c r="E1110" t="s">
        <v>3768</v>
      </c>
      <c r="F1110" s="158" t="s">
        <v>241</v>
      </c>
      <c r="G1110" s="65"/>
      <c r="H1110" t="s">
        <v>3768</v>
      </c>
      <c r="Q1110" s="131"/>
      <c r="S1110" s="165" t="s">
        <v>66</v>
      </c>
      <c r="T1110" t="s">
        <v>67</v>
      </c>
      <c r="U1110" s="122"/>
      <c r="V1110" s="35"/>
      <c r="Z1110" s="36"/>
      <c r="AA1110" s="36"/>
      <c r="AB1110" s="36"/>
      <c r="AC1110" s="36"/>
      <c r="AD1110" t="e">
        <v>#N/A</v>
      </c>
      <c r="AE1110" t="e">
        <f>VLOOKUP(P1110,Table5[],2,0)</f>
        <v>#N/A</v>
      </c>
      <c r="AG1110" s="36"/>
      <c r="AI1110" s="36"/>
      <c r="AJ1110" s="36"/>
      <c r="AM1110" s="36"/>
      <c r="AN1110" s="36"/>
      <c r="AO1110" s="36"/>
      <c r="AP1110" s="36"/>
      <c r="AQ1110" s="36"/>
      <c r="AS1110" s="122"/>
      <c r="AU1110">
        <v>2027</v>
      </c>
      <c r="AV1110" t="str">
        <f>VLOOKUP(A1109,Table3[],7,0)</f>
        <v>Active</v>
      </c>
      <c r="AW1110" t="e">
        <f>VLOOKUP(A1110,Table3[],9,0)</f>
        <v>#N/A</v>
      </c>
      <c r="AX1110" s="38"/>
      <c r="AY1110" s="36"/>
      <c r="AZ1110" s="36"/>
      <c r="BA1110" s="58"/>
    </row>
    <row r="1111" spans="1:53">
      <c r="A1111" s="143">
        <v>4010658</v>
      </c>
      <c r="B1111" t="s">
        <v>5140</v>
      </c>
      <c r="D1111" t="s">
        <v>54</v>
      </c>
      <c r="E1111" t="s">
        <v>3768</v>
      </c>
      <c r="F1111" s="157" t="s">
        <v>241</v>
      </c>
      <c r="G1111" s="65"/>
      <c r="H1111" t="s">
        <v>3768</v>
      </c>
      <c r="Q1111" s="131"/>
      <c r="S1111" s="163" t="s">
        <v>66</v>
      </c>
      <c r="T1111" t="s">
        <v>67</v>
      </c>
      <c r="U1111" s="122"/>
      <c r="V1111" s="35"/>
      <c r="Z1111" s="36"/>
      <c r="AA1111" s="36"/>
      <c r="AB1111" s="36"/>
      <c r="AC1111" s="36"/>
      <c r="AD1111" t="e">
        <v>#N/A</v>
      </c>
      <c r="AE1111" t="e">
        <f>VLOOKUP(P1111,Table5[],2,0)</f>
        <v>#N/A</v>
      </c>
      <c r="AG1111" s="36"/>
      <c r="AI1111" s="36"/>
      <c r="AJ1111" s="36"/>
      <c r="AM1111" s="36"/>
      <c r="AN1111" s="36"/>
      <c r="AO1111" s="36"/>
      <c r="AP1111" s="36"/>
      <c r="AQ1111" s="36"/>
      <c r="AS1111" s="122"/>
      <c r="AU1111">
        <v>2024</v>
      </c>
      <c r="AV1111" t="e">
        <f>VLOOKUP(A1110,Table3[],7,0)</f>
        <v>#N/A</v>
      </c>
      <c r="AW1111" t="str">
        <f>VLOOKUP(A1111,Table3[],9,0)</f>
        <v>LV6</v>
      </c>
      <c r="AX1111" s="38"/>
      <c r="AY1111" s="36"/>
      <c r="AZ1111" s="36"/>
      <c r="BA1111" s="58"/>
    </row>
    <row r="1112" spans="1:53">
      <c r="A1112" s="143">
        <v>4010661</v>
      </c>
      <c r="B1112" t="s">
        <v>5142</v>
      </c>
      <c r="D1112" t="s">
        <v>109</v>
      </c>
      <c r="E1112" t="s">
        <v>3768</v>
      </c>
      <c r="F1112" s="158" t="s">
        <v>241</v>
      </c>
      <c r="G1112" s="65"/>
      <c r="H1112" t="s">
        <v>3768</v>
      </c>
      <c r="Q1112" s="131"/>
      <c r="S1112" s="165" t="s">
        <v>66</v>
      </c>
      <c r="T1112" t="s">
        <v>67</v>
      </c>
      <c r="U1112" s="122"/>
      <c r="V1112" s="35"/>
      <c r="Z1112" s="36"/>
      <c r="AA1112" s="36"/>
      <c r="AB1112" s="36"/>
      <c r="AC1112" s="36"/>
      <c r="AD1112" t="e">
        <v>#N/A</v>
      </c>
      <c r="AE1112" t="e">
        <f>VLOOKUP(P1112,Table5[],2,0)</f>
        <v>#N/A</v>
      </c>
      <c r="AG1112" s="36"/>
      <c r="AI1112" s="36"/>
      <c r="AJ1112" s="36"/>
      <c r="AM1112" s="36"/>
      <c r="AN1112" s="36"/>
      <c r="AO1112" s="36"/>
      <c r="AP1112" s="36"/>
      <c r="AQ1112" s="36"/>
      <c r="AS1112" s="122"/>
      <c r="AU1112">
        <v>2024</v>
      </c>
      <c r="AV1112" t="str">
        <f>VLOOKUP(A1111,Table3[],7,0)</f>
        <v>Active</v>
      </c>
      <c r="AW1112" t="str">
        <f>VLOOKUP(A1112,Table3[],9,0)</f>
        <v>LV7</v>
      </c>
      <c r="AX1112" s="38"/>
      <c r="AY1112" s="36"/>
      <c r="AZ1112" s="36"/>
      <c r="BA1112" s="58"/>
    </row>
    <row r="1113" spans="1:53">
      <c r="A1113" s="143">
        <v>4010662</v>
      </c>
      <c r="B1113" t="s">
        <v>5143</v>
      </c>
      <c r="D1113" t="s">
        <v>109</v>
      </c>
      <c r="E1113" t="s">
        <v>160</v>
      </c>
      <c r="F1113" s="157" t="s">
        <v>161</v>
      </c>
      <c r="G1113" t="s">
        <v>162</v>
      </c>
      <c r="H1113" t="s">
        <v>163</v>
      </c>
      <c r="I1113" s="42" t="s">
        <v>164</v>
      </c>
      <c r="Q1113" s="131"/>
      <c r="S1113" s="163" t="s">
        <v>66</v>
      </c>
      <c r="T1113" t="s">
        <v>67</v>
      </c>
      <c r="U1113" s="122"/>
      <c r="V1113" s="35"/>
      <c r="Z1113" s="36"/>
      <c r="AA1113" s="36"/>
      <c r="AB1113" s="36"/>
      <c r="AC1113" s="36"/>
      <c r="AD1113" t="e">
        <v>#N/A</v>
      </c>
      <c r="AE1113" t="e">
        <f>VLOOKUP(P1113,Table5[],2,0)</f>
        <v>#N/A</v>
      </c>
      <c r="AG1113" s="36"/>
      <c r="AI1113" s="36"/>
      <c r="AJ1113" s="36"/>
      <c r="AM1113" s="36"/>
      <c r="AN1113" s="36"/>
      <c r="AO1113" s="36"/>
      <c r="AP1113" s="36"/>
      <c r="AQ1113" s="36"/>
      <c r="AS1113" s="122"/>
      <c r="AU1113">
        <v>2025</v>
      </c>
      <c r="AV1113" t="str">
        <f>VLOOKUP(A1112,Table3[],7,0)</f>
        <v>Active</v>
      </c>
      <c r="AW1113" t="str">
        <f>VLOOKUP(A1113,Table3[],9,0)</f>
        <v>LV3</v>
      </c>
      <c r="AX1113" s="38"/>
      <c r="AY1113" s="36"/>
      <c r="AZ1113" s="36"/>
      <c r="BA1113" s="58"/>
    </row>
    <row r="1114" spans="1:53">
      <c r="A1114" s="143">
        <v>4010673</v>
      </c>
      <c r="B1114" t="s">
        <v>5145</v>
      </c>
      <c r="D1114" t="s">
        <v>109</v>
      </c>
      <c r="E1114" t="s">
        <v>3768</v>
      </c>
      <c r="F1114" s="158" t="s">
        <v>241</v>
      </c>
      <c r="G1114" s="65"/>
      <c r="H1114" t="s">
        <v>3768</v>
      </c>
      <c r="Q1114" s="131"/>
      <c r="S1114" s="165" t="s">
        <v>66</v>
      </c>
      <c r="T1114" t="s">
        <v>67</v>
      </c>
      <c r="U1114" s="122"/>
      <c r="V1114" s="35"/>
      <c r="Z1114" s="36"/>
      <c r="AA1114" s="36"/>
      <c r="AB1114" s="36"/>
      <c r="AC1114" s="36"/>
      <c r="AD1114" t="e">
        <v>#N/A</v>
      </c>
      <c r="AE1114" t="e">
        <f>VLOOKUP(P1114,Table5[],2,0)</f>
        <v>#N/A</v>
      </c>
      <c r="AG1114" s="36"/>
      <c r="AI1114" s="36"/>
      <c r="AJ1114" s="36"/>
      <c r="AM1114" s="36"/>
      <c r="AN1114" s="36"/>
      <c r="AO1114" s="36"/>
      <c r="AP1114" s="36"/>
      <c r="AQ1114" s="36"/>
      <c r="AS1114" s="122"/>
      <c r="AU1114">
        <v>2024</v>
      </c>
      <c r="AV1114" t="str">
        <f>VLOOKUP(A1113,Table3[],7,0)</f>
        <v>Active</v>
      </c>
      <c r="AW1114" t="str">
        <f>VLOOKUP(A1114,Table3[],9,0)</f>
        <v>LV7</v>
      </c>
      <c r="AX1114" s="38"/>
      <c r="AY1114" s="36"/>
      <c r="AZ1114" s="36"/>
      <c r="BA1114" s="58"/>
    </row>
    <row r="1115" spans="1:53">
      <c r="A1115" s="143">
        <v>4010674</v>
      </c>
      <c r="B1115" t="s">
        <v>5146</v>
      </c>
      <c r="D1115" t="s">
        <v>54</v>
      </c>
      <c r="E1115" t="s">
        <v>3768</v>
      </c>
      <c r="F1115" s="157" t="s">
        <v>241</v>
      </c>
      <c r="G1115" s="65"/>
      <c r="H1115" t="s">
        <v>3768</v>
      </c>
      <c r="Q1115" s="131"/>
      <c r="S1115" s="163" t="s">
        <v>66</v>
      </c>
      <c r="T1115" t="s">
        <v>67</v>
      </c>
      <c r="U1115" s="122"/>
      <c r="V1115" s="35"/>
      <c r="Z1115" s="36"/>
      <c r="AA1115" s="36"/>
      <c r="AB1115" s="36"/>
      <c r="AC1115" s="36"/>
      <c r="AD1115" t="e">
        <v>#N/A</v>
      </c>
      <c r="AE1115" t="e">
        <f>VLOOKUP(P1115,Table5[],2,0)</f>
        <v>#N/A</v>
      </c>
      <c r="AG1115" s="36"/>
      <c r="AI1115" s="36"/>
      <c r="AJ1115" s="36"/>
      <c r="AM1115" s="36"/>
      <c r="AN1115" s="36"/>
      <c r="AO1115" s="36"/>
      <c r="AP1115" s="36"/>
      <c r="AQ1115" s="36"/>
      <c r="AS1115" s="122"/>
      <c r="AU1115">
        <v>2024</v>
      </c>
      <c r="AV1115" t="str">
        <f>VLOOKUP(A1114,Table3[],7,0)</f>
        <v>Active</v>
      </c>
      <c r="AW1115" t="str">
        <f>VLOOKUP(A1115,Table3[],9,0)</f>
        <v>LV6</v>
      </c>
      <c r="AX1115" s="38"/>
      <c r="AY1115" s="36"/>
      <c r="AZ1115" s="36"/>
      <c r="BA1115" s="58"/>
    </row>
    <row r="1116" spans="1:53">
      <c r="A1116" s="143">
        <v>4010675</v>
      </c>
      <c r="B1116" t="s">
        <v>5147</v>
      </c>
      <c r="D1116" t="s">
        <v>54</v>
      </c>
      <c r="E1116" t="s">
        <v>630</v>
      </c>
      <c r="F1116" s="158" t="s">
        <v>161</v>
      </c>
      <c r="G1116" t="s">
        <v>162</v>
      </c>
      <c r="H1116" s="42" t="s">
        <v>631</v>
      </c>
      <c r="I1116" s="42" t="s">
        <v>632</v>
      </c>
      <c r="Q1116" s="131"/>
      <c r="S1116" s="165" t="s">
        <v>116</v>
      </c>
      <c r="T1116" t="s">
        <v>1131</v>
      </c>
      <c r="U1116" s="122"/>
      <c r="V1116" s="35"/>
      <c r="Z1116" s="36"/>
      <c r="AA1116" s="36"/>
      <c r="AB1116" s="36"/>
      <c r="AC1116" s="36"/>
      <c r="AD1116" t="e">
        <v>#N/A</v>
      </c>
      <c r="AE1116" t="e">
        <f>VLOOKUP(P1116,Table5[],2,0)</f>
        <v>#N/A</v>
      </c>
      <c r="AG1116" s="36"/>
      <c r="AI1116" s="36"/>
      <c r="AJ1116" s="36"/>
      <c r="AM1116" s="36"/>
      <c r="AN1116" s="36"/>
      <c r="AO1116" s="36"/>
      <c r="AP1116" s="36"/>
      <c r="AQ1116" s="36"/>
      <c r="AS1116" s="122"/>
      <c r="AU1116">
        <v>2024</v>
      </c>
      <c r="AV1116" t="str">
        <f>VLOOKUP(A1115,Table3[],7,0)</f>
        <v>Active</v>
      </c>
      <c r="AW1116" t="str">
        <f>VLOOKUP(A1116,Table3[],9,0)</f>
        <v>LV7</v>
      </c>
      <c r="AX1116" s="38"/>
      <c r="AY1116" s="36"/>
      <c r="AZ1116" s="36"/>
      <c r="BA1116" s="58"/>
    </row>
    <row r="1117" spans="1:53">
      <c r="A1117" s="143">
        <v>4010679</v>
      </c>
      <c r="B1117" t="s">
        <v>12729</v>
      </c>
      <c r="D1117" t="s">
        <v>109</v>
      </c>
      <c r="E1117" t="s">
        <v>240</v>
      </c>
      <c r="F1117" s="157" t="s">
        <v>241</v>
      </c>
      <c r="G1117" s="65" t="s">
        <v>242</v>
      </c>
      <c r="H1117" t="s">
        <v>243</v>
      </c>
      <c r="I1117" t="s">
        <v>244</v>
      </c>
      <c r="Q1117" s="131"/>
      <c r="S1117" s="163" t="s">
        <v>66</v>
      </c>
      <c r="T1117" t="s">
        <v>67</v>
      </c>
      <c r="U1117" s="122"/>
      <c r="V1117" s="35"/>
      <c r="Z1117" s="36"/>
      <c r="AA1117" s="36"/>
      <c r="AB1117" s="36"/>
      <c r="AC1117" s="36"/>
      <c r="AD1117" t="e">
        <v>#N/A</v>
      </c>
      <c r="AE1117" t="e">
        <f>VLOOKUP(P1117,Table5[],2,0)</f>
        <v>#N/A</v>
      </c>
      <c r="AG1117" s="36"/>
      <c r="AI1117" s="36"/>
      <c r="AJ1117" s="36"/>
      <c r="AM1117" s="36"/>
      <c r="AN1117" s="36"/>
      <c r="AO1117" s="36"/>
      <c r="AP1117" s="36"/>
      <c r="AQ1117" s="36"/>
      <c r="AS1117" s="122"/>
      <c r="AU1117">
        <v>2027</v>
      </c>
      <c r="AV1117" t="str">
        <f>VLOOKUP(A1116,Table3[],7,0)</f>
        <v>Active</v>
      </c>
      <c r="AW1117" t="e">
        <f>VLOOKUP(A1117,Table3[],9,0)</f>
        <v>#N/A</v>
      </c>
      <c r="AX1117" s="38"/>
      <c r="AY1117" s="36"/>
      <c r="AZ1117" s="36"/>
      <c r="BA1117" s="58"/>
    </row>
    <row r="1118" spans="1:53">
      <c r="A1118" s="143">
        <v>4010680</v>
      </c>
      <c r="B1118" t="s">
        <v>12732</v>
      </c>
      <c r="D1118" t="s">
        <v>109</v>
      </c>
      <c r="E1118" t="s">
        <v>3768</v>
      </c>
      <c r="F1118" s="158" t="s">
        <v>241</v>
      </c>
      <c r="G1118" s="65"/>
      <c r="H1118" t="s">
        <v>3768</v>
      </c>
      <c r="Q1118" s="131"/>
      <c r="S1118" s="165" t="s">
        <v>66</v>
      </c>
      <c r="T1118" t="s">
        <v>67</v>
      </c>
      <c r="U1118" s="122"/>
      <c r="V1118" s="35"/>
      <c r="Z1118" s="36"/>
      <c r="AA1118" s="36"/>
      <c r="AB1118" s="36"/>
      <c r="AC1118" s="36"/>
      <c r="AD1118" t="e">
        <v>#N/A</v>
      </c>
      <c r="AE1118" t="e">
        <f>VLOOKUP(P1118,Table5[],2,0)</f>
        <v>#N/A</v>
      </c>
      <c r="AG1118" s="36"/>
      <c r="AI1118" s="36"/>
      <c r="AJ1118" s="36"/>
      <c r="AM1118" s="36"/>
      <c r="AN1118" s="36"/>
      <c r="AO1118" s="36"/>
      <c r="AP1118" s="36"/>
      <c r="AQ1118" s="36"/>
      <c r="AS1118" s="122"/>
      <c r="AU1118">
        <v>2027</v>
      </c>
      <c r="AV1118" t="e">
        <f>VLOOKUP(A1117,Table3[],7,0)</f>
        <v>#N/A</v>
      </c>
      <c r="AW1118" t="e">
        <f>VLOOKUP(A1118,Table3[],9,0)</f>
        <v>#N/A</v>
      </c>
      <c r="AX1118" s="38"/>
      <c r="AY1118" s="36"/>
      <c r="AZ1118" s="36"/>
      <c r="BA1118" s="58"/>
    </row>
    <row r="1119" spans="1:53">
      <c r="A1119" s="143">
        <v>4020002</v>
      </c>
      <c r="B1119" t="s">
        <v>5149</v>
      </c>
      <c r="D1119" t="s">
        <v>109</v>
      </c>
      <c r="E1119" t="s">
        <v>405</v>
      </c>
      <c r="F1119" s="157" t="s">
        <v>3708</v>
      </c>
      <c r="G1119" s="65" t="s">
        <v>57</v>
      </c>
      <c r="H1119" t="s">
        <v>406</v>
      </c>
      <c r="I1119" t="s">
        <v>407</v>
      </c>
      <c r="Q1119" s="131"/>
      <c r="S1119" s="163" t="s">
        <v>66</v>
      </c>
      <c r="T1119" t="s">
        <v>67</v>
      </c>
      <c r="U1119" s="122"/>
      <c r="V1119" s="35"/>
      <c r="Z1119" s="36"/>
      <c r="AA1119" s="36"/>
      <c r="AB1119" s="36"/>
      <c r="AC1119" s="36"/>
      <c r="AD1119" t="e">
        <v>#N/A</v>
      </c>
      <c r="AE1119" t="e">
        <f>VLOOKUP(P1119,Table5[],2,0)</f>
        <v>#N/A</v>
      </c>
      <c r="AG1119" s="36"/>
      <c r="AI1119" s="36"/>
      <c r="AJ1119" s="36"/>
      <c r="AM1119" s="36"/>
      <c r="AN1119" s="36"/>
      <c r="AO1119" s="36"/>
      <c r="AP1119" s="36"/>
      <c r="AQ1119" s="36"/>
      <c r="AS1119" s="122"/>
      <c r="AU1119">
        <v>2024</v>
      </c>
      <c r="AV1119" t="e">
        <f>VLOOKUP(A1118,Table3[],7,0)</f>
        <v>#N/A</v>
      </c>
      <c r="AW1119" t="str">
        <f>VLOOKUP(A1119,Table3[],9,0)</f>
        <v>LV7</v>
      </c>
      <c r="AX1119" s="38"/>
      <c r="AY1119" s="36"/>
      <c r="AZ1119" s="36"/>
      <c r="BA1119" s="58"/>
    </row>
    <row r="1120" spans="1:53">
      <c r="A1120" s="143">
        <v>4020004</v>
      </c>
      <c r="B1120" t="s">
        <v>5150</v>
      </c>
      <c r="D1120" t="s">
        <v>109</v>
      </c>
      <c r="E1120" t="s">
        <v>160</v>
      </c>
      <c r="F1120" s="158" t="s">
        <v>161</v>
      </c>
      <c r="G1120" t="s">
        <v>162</v>
      </c>
      <c r="H1120" t="s">
        <v>163</v>
      </c>
      <c r="I1120" s="42" t="s">
        <v>164</v>
      </c>
      <c r="Q1120" s="131"/>
      <c r="S1120" s="165" t="s">
        <v>66</v>
      </c>
      <c r="T1120" t="s">
        <v>67</v>
      </c>
      <c r="U1120" s="122"/>
      <c r="V1120" s="35"/>
      <c r="Z1120" s="36"/>
      <c r="AA1120" s="36"/>
      <c r="AB1120" s="36"/>
      <c r="AC1120" s="36"/>
      <c r="AD1120" t="e">
        <v>#N/A</v>
      </c>
      <c r="AE1120" t="e">
        <f>VLOOKUP(P1120,Table5[],2,0)</f>
        <v>#N/A</v>
      </c>
      <c r="AG1120" s="36"/>
      <c r="AI1120" s="36"/>
      <c r="AJ1120" s="36"/>
      <c r="AM1120" s="36"/>
      <c r="AN1120" s="36"/>
      <c r="AO1120" s="36"/>
      <c r="AP1120" s="36"/>
      <c r="AQ1120" s="36"/>
      <c r="AS1120" s="122"/>
      <c r="AU1120">
        <v>2026</v>
      </c>
      <c r="AV1120" t="str">
        <f>VLOOKUP(A1119,Table3[],7,0)</f>
        <v>Active</v>
      </c>
      <c r="AW1120" t="str">
        <f>VLOOKUP(A1120,Table3[],9,0)</f>
        <v>LV2</v>
      </c>
      <c r="AX1120" s="38"/>
      <c r="AY1120" s="36"/>
      <c r="AZ1120" s="36"/>
      <c r="BA1120" s="58"/>
    </row>
    <row r="1121" spans="1:53">
      <c r="A1121" s="143">
        <v>4020009</v>
      </c>
      <c r="B1121" t="s">
        <v>5152</v>
      </c>
      <c r="D1121" t="s">
        <v>109</v>
      </c>
      <c r="E1121" t="s">
        <v>405</v>
      </c>
      <c r="F1121" s="157" t="s">
        <v>3708</v>
      </c>
      <c r="G1121" s="65" t="s">
        <v>57</v>
      </c>
      <c r="H1121" t="s">
        <v>406</v>
      </c>
      <c r="I1121" t="s">
        <v>407</v>
      </c>
      <c r="Q1121" s="131"/>
      <c r="S1121" s="163" t="s">
        <v>116</v>
      </c>
      <c r="T1121" t="s">
        <v>1131</v>
      </c>
      <c r="U1121" s="122"/>
      <c r="V1121" s="35"/>
      <c r="Z1121" s="36"/>
      <c r="AA1121" s="36"/>
      <c r="AB1121" s="36"/>
      <c r="AC1121" s="36"/>
      <c r="AD1121" t="e">
        <v>#N/A</v>
      </c>
      <c r="AE1121" t="e">
        <f>VLOOKUP(P1121,Table5[],2,0)</f>
        <v>#N/A</v>
      </c>
      <c r="AG1121" s="36"/>
      <c r="AI1121" s="36"/>
      <c r="AJ1121" s="36"/>
      <c r="AM1121" s="36"/>
      <c r="AN1121" s="36"/>
      <c r="AO1121" s="36"/>
      <c r="AP1121" s="36"/>
      <c r="AQ1121" s="36"/>
      <c r="AS1121" s="122"/>
      <c r="AU1121">
        <v>2025</v>
      </c>
      <c r="AV1121" t="str">
        <f>VLOOKUP(A1120,Table3[],7,0)</f>
        <v>Active</v>
      </c>
      <c r="AW1121" t="str">
        <f>VLOOKUP(A1121,Table3[],9,0)</f>
        <v>LV3</v>
      </c>
      <c r="AX1121" s="38"/>
      <c r="AY1121" s="36"/>
      <c r="AZ1121" s="36"/>
      <c r="BA1121" s="58"/>
    </row>
    <row r="1122" spans="1:53">
      <c r="A1122" s="143">
        <v>4020010</v>
      </c>
      <c r="B1122" t="s">
        <v>12769</v>
      </c>
      <c r="D1122" t="s">
        <v>109</v>
      </c>
      <c r="E1122" t="s">
        <v>160</v>
      </c>
      <c r="F1122" s="158" t="s">
        <v>161</v>
      </c>
      <c r="G1122" t="s">
        <v>162</v>
      </c>
      <c r="H1122" t="s">
        <v>163</v>
      </c>
      <c r="I1122" s="42" t="s">
        <v>164</v>
      </c>
      <c r="Q1122" s="131"/>
      <c r="S1122" s="165" t="s">
        <v>66</v>
      </c>
      <c r="T1122" t="s">
        <v>67</v>
      </c>
      <c r="U1122" s="122"/>
      <c r="V1122" s="35"/>
      <c r="Z1122" s="36"/>
      <c r="AA1122" s="36"/>
      <c r="AB1122" s="36"/>
      <c r="AC1122" s="36"/>
      <c r="AD1122" t="e">
        <v>#N/A</v>
      </c>
      <c r="AE1122" t="e">
        <f>VLOOKUP(P1122,Table5[],2,0)</f>
        <v>#N/A</v>
      </c>
      <c r="AG1122" s="36"/>
      <c r="AI1122" s="36"/>
      <c r="AJ1122" s="36"/>
      <c r="AM1122" s="36"/>
      <c r="AN1122" s="36"/>
      <c r="AO1122" s="36"/>
      <c r="AP1122" s="36"/>
      <c r="AQ1122" s="36"/>
      <c r="AS1122" s="122"/>
      <c r="AU1122">
        <v>2027</v>
      </c>
      <c r="AV1122" t="str">
        <f>VLOOKUP(A1121,Table3[],7,0)</f>
        <v>Active</v>
      </c>
      <c r="AW1122" t="e">
        <f>VLOOKUP(A1122,Table3[],9,0)</f>
        <v>#N/A</v>
      </c>
      <c r="AX1122" s="38"/>
      <c r="AY1122" s="36"/>
      <c r="AZ1122" s="36"/>
      <c r="BA1122" s="58"/>
    </row>
    <row r="1123" spans="1:53">
      <c r="A1123" s="143">
        <v>4020015</v>
      </c>
      <c r="B1123" t="s">
        <v>12780</v>
      </c>
      <c r="D1123" t="s">
        <v>109</v>
      </c>
      <c r="E1123" t="s">
        <v>55</v>
      </c>
      <c r="F1123" s="157" t="s">
        <v>3708</v>
      </c>
      <c r="G1123" s="65" t="s">
        <v>57</v>
      </c>
      <c r="H1123" t="s">
        <v>58</v>
      </c>
      <c r="I1123" t="s">
        <v>59</v>
      </c>
      <c r="Q1123" s="131"/>
      <c r="S1123" s="163" t="s">
        <v>66</v>
      </c>
      <c r="T1123" t="s">
        <v>67</v>
      </c>
      <c r="U1123" s="122"/>
      <c r="V1123" s="35"/>
      <c r="Z1123" s="36"/>
      <c r="AA1123" s="36"/>
      <c r="AB1123" s="36"/>
      <c r="AC1123" s="36"/>
      <c r="AD1123" t="e">
        <v>#N/A</v>
      </c>
      <c r="AE1123" t="e">
        <f>VLOOKUP(P1123,Table5[],2,0)</f>
        <v>#N/A</v>
      </c>
      <c r="AG1123" s="36"/>
      <c r="AI1123" s="36"/>
      <c r="AJ1123" s="36"/>
      <c r="AM1123" s="36"/>
      <c r="AN1123" s="36"/>
      <c r="AO1123" s="36"/>
      <c r="AP1123" s="36"/>
      <c r="AQ1123" s="36"/>
      <c r="AS1123" s="122"/>
      <c r="AU1123">
        <v>2027</v>
      </c>
      <c r="AV1123" t="e">
        <f>VLOOKUP(A1122,Table3[],7,0)</f>
        <v>#N/A</v>
      </c>
      <c r="AW1123" t="e">
        <f>VLOOKUP(A1123,Table3[],9,0)</f>
        <v>#N/A</v>
      </c>
      <c r="AX1123" s="38"/>
      <c r="AY1123" s="36"/>
      <c r="AZ1123" s="36"/>
      <c r="BA1123" s="58"/>
    </row>
    <row r="1124" spans="1:53">
      <c r="A1124" s="143">
        <v>4020017</v>
      </c>
      <c r="B1124" t="s">
        <v>5154</v>
      </c>
      <c r="D1124" t="s">
        <v>54</v>
      </c>
      <c r="E1124" t="s">
        <v>160</v>
      </c>
      <c r="F1124" s="158" t="s">
        <v>161</v>
      </c>
      <c r="G1124" t="s">
        <v>162</v>
      </c>
      <c r="H1124" t="s">
        <v>163</v>
      </c>
      <c r="I1124" s="42" t="s">
        <v>164</v>
      </c>
      <c r="Q1124" s="131"/>
      <c r="S1124" s="165" t="s">
        <v>66</v>
      </c>
      <c r="T1124" t="s">
        <v>67</v>
      </c>
      <c r="U1124" s="122"/>
      <c r="V1124" s="35"/>
      <c r="Z1124" s="36"/>
      <c r="AA1124" s="36"/>
      <c r="AB1124" s="36"/>
      <c r="AC1124" s="36"/>
      <c r="AD1124" t="e">
        <v>#N/A</v>
      </c>
      <c r="AE1124" t="e">
        <f>VLOOKUP(P1124,Table5[],2,0)</f>
        <v>#N/A</v>
      </c>
      <c r="AG1124" s="36"/>
      <c r="AI1124" s="36"/>
      <c r="AJ1124" s="36"/>
      <c r="AM1124" s="36"/>
      <c r="AN1124" s="36"/>
      <c r="AO1124" s="36"/>
      <c r="AP1124" s="36"/>
      <c r="AQ1124" s="36"/>
      <c r="AS1124" s="122"/>
      <c r="AU1124">
        <v>2024</v>
      </c>
      <c r="AV1124" t="e">
        <f>VLOOKUP(A1123,Table3[],7,0)</f>
        <v>#N/A</v>
      </c>
      <c r="AW1124" t="str">
        <f>VLOOKUP(A1124,Table3[],9,0)</f>
        <v>LV7</v>
      </c>
      <c r="AX1124" s="38"/>
      <c r="AY1124" s="36"/>
      <c r="AZ1124" s="36"/>
      <c r="BA1124" s="58"/>
    </row>
    <row r="1125" spans="1:53">
      <c r="A1125" s="143">
        <v>4020018</v>
      </c>
      <c r="B1125" t="s">
        <v>5155</v>
      </c>
      <c r="D1125" t="s">
        <v>54</v>
      </c>
      <c r="E1125" t="s">
        <v>630</v>
      </c>
      <c r="F1125" s="157" t="s">
        <v>161</v>
      </c>
      <c r="G1125" t="s">
        <v>162</v>
      </c>
      <c r="H1125" s="42" t="s">
        <v>631</v>
      </c>
      <c r="I1125" s="42" t="s">
        <v>632</v>
      </c>
      <c r="Q1125" s="131"/>
      <c r="S1125" s="163" t="s">
        <v>66</v>
      </c>
      <c r="T1125" t="s">
        <v>67</v>
      </c>
      <c r="U1125" s="122"/>
      <c r="V1125" s="35"/>
      <c r="Z1125" s="36"/>
      <c r="AA1125" s="36"/>
      <c r="AB1125" s="36"/>
      <c r="AC1125" s="36"/>
      <c r="AD1125" t="e">
        <v>#N/A</v>
      </c>
      <c r="AE1125" t="e">
        <f>VLOOKUP(P1125,Table5[],2,0)</f>
        <v>#N/A</v>
      </c>
      <c r="AG1125" s="36"/>
      <c r="AI1125" s="36"/>
      <c r="AJ1125" s="36"/>
      <c r="AM1125" s="36"/>
      <c r="AN1125" s="36"/>
      <c r="AO1125" s="36"/>
      <c r="AP1125" s="36"/>
      <c r="AQ1125" s="36"/>
      <c r="AS1125" s="122"/>
      <c r="AU1125">
        <v>2024</v>
      </c>
      <c r="AV1125" t="str">
        <f>VLOOKUP(A1124,Table3[],7,0)</f>
        <v>Active</v>
      </c>
      <c r="AW1125" t="str">
        <f>VLOOKUP(A1125,Table3[],9,0)</f>
        <v>LV7</v>
      </c>
      <c r="AX1125" s="38"/>
      <c r="AY1125" s="36"/>
      <c r="AZ1125" s="36"/>
      <c r="BA1125" s="58"/>
    </row>
    <row r="1126" spans="1:53">
      <c r="A1126" s="143">
        <v>4020023</v>
      </c>
      <c r="B1126" t="s">
        <v>5156</v>
      </c>
      <c r="D1126" t="s">
        <v>109</v>
      </c>
      <c r="E1126" t="s">
        <v>3768</v>
      </c>
      <c r="F1126" s="158" t="s">
        <v>241</v>
      </c>
      <c r="G1126" s="65"/>
      <c r="H1126" t="s">
        <v>3768</v>
      </c>
      <c r="Q1126" s="131"/>
      <c r="S1126" s="165" t="s">
        <v>66</v>
      </c>
      <c r="T1126" t="s">
        <v>67</v>
      </c>
      <c r="U1126" s="122"/>
      <c r="V1126" s="35"/>
      <c r="Z1126" s="36"/>
      <c r="AA1126" s="36"/>
      <c r="AB1126" s="36"/>
      <c r="AC1126" s="36"/>
      <c r="AD1126" t="e">
        <v>#N/A</v>
      </c>
      <c r="AE1126" t="e">
        <f>VLOOKUP(P1126,Table5[],2,0)</f>
        <v>#N/A</v>
      </c>
      <c r="AG1126" s="36"/>
      <c r="AI1126" s="36"/>
      <c r="AJ1126" s="36"/>
      <c r="AM1126" s="36"/>
      <c r="AN1126" s="36"/>
      <c r="AO1126" s="36"/>
      <c r="AP1126" s="36"/>
      <c r="AQ1126" s="36"/>
      <c r="AS1126" s="122"/>
      <c r="AU1126">
        <v>2024</v>
      </c>
      <c r="AV1126" t="str">
        <f>VLOOKUP(A1125,Table3[],7,0)</f>
        <v>Active</v>
      </c>
      <c r="AW1126" t="str">
        <f>VLOOKUP(A1126,Table3[],9,0)</f>
        <v>LV6</v>
      </c>
      <c r="AX1126" s="38"/>
      <c r="AY1126" s="36"/>
      <c r="AZ1126" s="36"/>
      <c r="BA1126" s="58"/>
    </row>
    <row r="1127" spans="1:53">
      <c r="A1127" s="143">
        <v>4020028</v>
      </c>
      <c r="B1127" t="s">
        <v>5158</v>
      </c>
      <c r="D1127" t="s">
        <v>54</v>
      </c>
      <c r="E1127" t="s">
        <v>121</v>
      </c>
      <c r="F1127" s="157" t="s">
        <v>3708</v>
      </c>
      <c r="G1127" s="65" t="s">
        <v>57</v>
      </c>
      <c r="H1127" t="s">
        <v>122</v>
      </c>
      <c r="I1127" t="s">
        <v>123</v>
      </c>
      <c r="Q1127" s="131"/>
      <c r="S1127" s="163" t="s">
        <v>66</v>
      </c>
      <c r="T1127" t="s">
        <v>67</v>
      </c>
      <c r="U1127" s="122"/>
      <c r="V1127" s="35"/>
      <c r="Z1127" s="36"/>
      <c r="AA1127" s="36"/>
      <c r="AB1127" s="36"/>
      <c r="AC1127" s="36"/>
      <c r="AD1127" t="e">
        <v>#N/A</v>
      </c>
      <c r="AE1127" t="e">
        <f>VLOOKUP(P1127,Table5[],2,0)</f>
        <v>#N/A</v>
      </c>
      <c r="AG1127" s="36"/>
      <c r="AI1127" s="36"/>
      <c r="AJ1127" s="36"/>
      <c r="AM1127" s="36"/>
      <c r="AN1127" s="36"/>
      <c r="AO1127" s="36"/>
      <c r="AP1127" s="36"/>
      <c r="AQ1127" s="36"/>
      <c r="AS1127" s="122"/>
      <c r="AU1127">
        <v>2025</v>
      </c>
      <c r="AV1127" t="str">
        <f>VLOOKUP(A1126,Table3[],7,0)</f>
        <v>Active</v>
      </c>
      <c r="AW1127" t="str">
        <f>VLOOKUP(A1127,Table3[],9,0)</f>
        <v>LV3</v>
      </c>
      <c r="AX1127" s="38"/>
      <c r="AY1127" s="36"/>
      <c r="AZ1127" s="36"/>
      <c r="BA1127" s="58"/>
    </row>
    <row r="1128" spans="1:53">
      <c r="A1128" s="143">
        <v>4020036</v>
      </c>
      <c r="B1128" t="s">
        <v>5162</v>
      </c>
      <c r="D1128" t="s">
        <v>109</v>
      </c>
      <c r="E1128" t="s">
        <v>160</v>
      </c>
      <c r="F1128" s="158" t="s">
        <v>161</v>
      </c>
      <c r="G1128" t="s">
        <v>162</v>
      </c>
      <c r="H1128" t="s">
        <v>163</v>
      </c>
      <c r="I1128" s="42" t="s">
        <v>164</v>
      </c>
      <c r="Q1128" s="131"/>
      <c r="S1128" s="165" t="s">
        <v>66</v>
      </c>
      <c r="T1128" t="s">
        <v>67</v>
      </c>
      <c r="U1128" s="122"/>
      <c r="V1128" s="35"/>
      <c r="Z1128" s="36"/>
      <c r="AA1128" s="36"/>
      <c r="AB1128" s="36"/>
      <c r="AC1128" s="36"/>
      <c r="AD1128" t="e">
        <v>#N/A</v>
      </c>
      <c r="AE1128" t="e">
        <f>VLOOKUP(P1128,Table5[],2,0)</f>
        <v>#N/A</v>
      </c>
      <c r="AG1128" s="36"/>
      <c r="AI1128" s="36"/>
      <c r="AJ1128" s="36"/>
      <c r="AM1128" s="36"/>
      <c r="AN1128" s="36"/>
      <c r="AO1128" s="36"/>
      <c r="AP1128" s="36"/>
      <c r="AQ1128" s="36"/>
      <c r="AS1128" s="122"/>
      <c r="AU1128">
        <v>2024</v>
      </c>
      <c r="AV1128" t="str">
        <f>VLOOKUP(A1127,Table3[],7,0)</f>
        <v>Active</v>
      </c>
      <c r="AW1128" t="str">
        <f>VLOOKUP(A1128,Table3[],9,0)</f>
        <v>LV6</v>
      </c>
      <c r="AX1128" s="38"/>
      <c r="AY1128" s="36"/>
      <c r="AZ1128" s="36"/>
      <c r="BA1128" s="58"/>
    </row>
    <row r="1129" spans="1:53">
      <c r="A1129" s="143">
        <v>4020038</v>
      </c>
      <c r="B1129" t="s">
        <v>5164</v>
      </c>
      <c r="D1129" t="s">
        <v>109</v>
      </c>
      <c r="E1129" t="s">
        <v>55</v>
      </c>
      <c r="F1129" s="157" t="s">
        <v>3708</v>
      </c>
      <c r="G1129" s="65" t="s">
        <v>57</v>
      </c>
      <c r="H1129" t="s">
        <v>58</v>
      </c>
      <c r="I1129" t="s">
        <v>59</v>
      </c>
      <c r="Q1129" s="131"/>
      <c r="S1129" s="163" t="s">
        <v>66</v>
      </c>
      <c r="T1129" t="s">
        <v>67</v>
      </c>
      <c r="U1129" s="122"/>
      <c r="V1129" s="35"/>
      <c r="Z1129" s="36"/>
      <c r="AA1129" s="36"/>
      <c r="AB1129" s="36"/>
      <c r="AC1129" s="36"/>
      <c r="AD1129" t="e">
        <v>#N/A</v>
      </c>
      <c r="AE1129" t="e">
        <f>VLOOKUP(P1129,Table5[],2,0)</f>
        <v>#N/A</v>
      </c>
      <c r="AG1129" s="36"/>
      <c r="AI1129" s="36"/>
      <c r="AJ1129" s="36"/>
      <c r="AM1129" s="36"/>
      <c r="AN1129" s="36"/>
      <c r="AO1129" s="36"/>
      <c r="AP1129" s="36"/>
      <c r="AQ1129" s="36"/>
      <c r="AS1129" s="122"/>
      <c r="AU1129">
        <v>2026</v>
      </c>
      <c r="AV1129" t="str">
        <f>VLOOKUP(A1128,Table3[],7,0)</f>
        <v>Active</v>
      </c>
      <c r="AW1129" t="str">
        <f>VLOOKUP(A1129,Table3[],9,0)</f>
        <v>LV2</v>
      </c>
      <c r="AX1129" s="38"/>
      <c r="AY1129" s="36"/>
      <c r="AZ1129" s="36"/>
      <c r="BA1129" s="58"/>
    </row>
    <row r="1130" spans="1:53">
      <c r="A1130" s="143">
        <v>4020039</v>
      </c>
      <c r="B1130" t="s">
        <v>5165</v>
      </c>
      <c r="D1130" t="s">
        <v>109</v>
      </c>
      <c r="E1130" t="s">
        <v>342</v>
      </c>
      <c r="F1130" s="158" t="s">
        <v>241</v>
      </c>
      <c r="G1130" s="65" t="s">
        <v>242</v>
      </c>
      <c r="H1130" t="s">
        <v>343</v>
      </c>
      <c r="I1130" t="s">
        <v>344</v>
      </c>
      <c r="Q1130" s="131"/>
      <c r="S1130" s="165" t="s">
        <v>66</v>
      </c>
      <c r="T1130" t="s">
        <v>67</v>
      </c>
      <c r="U1130" s="122"/>
      <c r="V1130" s="35"/>
      <c r="Z1130" s="36"/>
      <c r="AA1130" s="36"/>
      <c r="AB1130" s="36"/>
      <c r="AC1130" s="36"/>
      <c r="AD1130" t="e">
        <v>#N/A</v>
      </c>
      <c r="AE1130" t="e">
        <f>VLOOKUP(P1130,Table5[],2,0)</f>
        <v>#N/A</v>
      </c>
      <c r="AG1130" s="36"/>
      <c r="AI1130" s="36"/>
      <c r="AJ1130" s="36"/>
      <c r="AM1130" s="36"/>
      <c r="AN1130" s="36"/>
      <c r="AO1130" s="36"/>
      <c r="AP1130" s="36"/>
      <c r="AQ1130" s="36"/>
      <c r="AS1130" s="122"/>
      <c r="AU1130">
        <v>2024</v>
      </c>
      <c r="AV1130" t="str">
        <f>VLOOKUP(A1129,Table3[],7,0)</f>
        <v>Active</v>
      </c>
      <c r="AW1130" t="str">
        <f>VLOOKUP(A1130,Table3[],9,0)</f>
        <v>LV7</v>
      </c>
      <c r="AX1130" s="38"/>
      <c r="AY1130" s="36"/>
      <c r="AZ1130" s="36"/>
      <c r="BA1130" s="58"/>
    </row>
    <row r="1131" spans="1:53">
      <c r="A1131" s="143">
        <v>4020042</v>
      </c>
      <c r="B1131" t="s">
        <v>12832</v>
      </c>
      <c r="D1131" t="s">
        <v>54</v>
      </c>
      <c r="E1131" t="s">
        <v>240</v>
      </c>
      <c r="F1131" s="157" t="s">
        <v>241</v>
      </c>
      <c r="G1131" s="65" t="s">
        <v>242</v>
      </c>
      <c r="H1131" t="s">
        <v>243</v>
      </c>
      <c r="I1131" t="s">
        <v>244</v>
      </c>
      <c r="Q1131" s="131"/>
      <c r="S1131" s="163" t="s">
        <v>66</v>
      </c>
      <c r="T1131" t="s">
        <v>67</v>
      </c>
      <c r="U1131" s="122"/>
      <c r="V1131" s="35"/>
      <c r="Z1131" s="36"/>
      <c r="AA1131" s="36"/>
      <c r="AB1131" s="36"/>
      <c r="AC1131" s="36"/>
      <c r="AD1131" t="e">
        <v>#N/A</v>
      </c>
      <c r="AE1131" t="e">
        <f>VLOOKUP(P1131,Table5[],2,0)</f>
        <v>#N/A</v>
      </c>
      <c r="AG1131" s="36"/>
      <c r="AI1131" s="36"/>
      <c r="AJ1131" s="36"/>
      <c r="AM1131" s="36"/>
      <c r="AN1131" s="36"/>
      <c r="AO1131" s="36"/>
      <c r="AP1131" s="36"/>
      <c r="AQ1131" s="36"/>
      <c r="AS1131" s="122"/>
      <c r="AU1131">
        <v>2027</v>
      </c>
      <c r="AV1131" t="str">
        <f>VLOOKUP(A1130,Table3[],7,0)</f>
        <v>Active</v>
      </c>
      <c r="AW1131" t="e">
        <f>VLOOKUP(A1131,Table3[],9,0)</f>
        <v>#N/A</v>
      </c>
      <c r="AX1131" s="38"/>
      <c r="AY1131" s="36"/>
      <c r="AZ1131" s="36"/>
      <c r="BA1131" s="58"/>
    </row>
    <row r="1132" spans="1:53">
      <c r="A1132" s="143">
        <v>4020043</v>
      </c>
      <c r="B1132" t="s">
        <v>5168</v>
      </c>
      <c r="D1132" t="s">
        <v>109</v>
      </c>
      <c r="E1132" t="s">
        <v>160</v>
      </c>
      <c r="F1132" s="158" t="s">
        <v>161</v>
      </c>
      <c r="G1132" t="s">
        <v>162</v>
      </c>
      <c r="H1132" t="s">
        <v>163</v>
      </c>
      <c r="I1132" s="42" t="s">
        <v>164</v>
      </c>
      <c r="Q1132" s="131"/>
      <c r="S1132" s="165" t="s">
        <v>66</v>
      </c>
      <c r="T1132" t="s">
        <v>67</v>
      </c>
      <c r="U1132" s="122"/>
      <c r="V1132" s="35"/>
      <c r="Z1132" s="36"/>
      <c r="AA1132" s="36"/>
      <c r="AB1132" s="36"/>
      <c r="AC1132" s="36"/>
      <c r="AD1132" t="e">
        <v>#N/A</v>
      </c>
      <c r="AE1132" t="e">
        <f>VLOOKUP(P1132,Table5[],2,0)</f>
        <v>#N/A</v>
      </c>
      <c r="AG1132" s="36"/>
      <c r="AI1132" s="36"/>
      <c r="AJ1132" s="36"/>
      <c r="AM1132" s="36"/>
      <c r="AN1132" s="36"/>
      <c r="AO1132" s="36"/>
      <c r="AP1132" s="36"/>
      <c r="AQ1132" s="36"/>
      <c r="AS1132" s="122"/>
      <c r="AU1132">
        <v>2024</v>
      </c>
      <c r="AV1132" t="e">
        <f>VLOOKUP(A1131,Table3[],7,0)</f>
        <v>#N/A</v>
      </c>
      <c r="AW1132" t="str">
        <f>VLOOKUP(A1132,Table3[],9,0)</f>
        <v>LV7</v>
      </c>
      <c r="AX1132" s="38"/>
      <c r="AY1132" s="36"/>
      <c r="AZ1132" s="36"/>
      <c r="BA1132" s="58"/>
    </row>
    <row r="1133" spans="1:53">
      <c r="A1133" s="143">
        <v>4020047</v>
      </c>
      <c r="B1133" t="s">
        <v>5170</v>
      </c>
      <c r="D1133" t="s">
        <v>54</v>
      </c>
      <c r="E1133" t="s">
        <v>3768</v>
      </c>
      <c r="F1133" s="157" t="s">
        <v>241</v>
      </c>
      <c r="G1133" s="65"/>
      <c r="H1133" t="s">
        <v>3768</v>
      </c>
      <c r="Q1133" s="131"/>
      <c r="S1133" s="163" t="s">
        <v>66</v>
      </c>
      <c r="T1133" t="s">
        <v>67</v>
      </c>
      <c r="U1133" s="122"/>
      <c r="V1133" s="35"/>
      <c r="Z1133" s="36"/>
      <c r="AA1133" s="36"/>
      <c r="AB1133" s="36"/>
      <c r="AC1133" s="36"/>
      <c r="AD1133" t="e">
        <v>#N/A</v>
      </c>
      <c r="AE1133" t="e">
        <f>VLOOKUP(P1133,Table5[],2,0)</f>
        <v>#N/A</v>
      </c>
      <c r="AG1133" s="36"/>
      <c r="AI1133" s="36"/>
      <c r="AJ1133" s="36"/>
      <c r="AM1133" s="36"/>
      <c r="AN1133" s="36"/>
      <c r="AO1133" s="36"/>
      <c r="AP1133" s="36"/>
      <c r="AQ1133" s="36"/>
      <c r="AS1133" s="122"/>
      <c r="AU1133">
        <v>2024</v>
      </c>
      <c r="AV1133" t="str">
        <f>VLOOKUP(A1132,Table3[],7,0)</f>
        <v>Active</v>
      </c>
      <c r="AW1133" t="str">
        <f>VLOOKUP(A1133,Table3[],9,0)</f>
        <v>LV6</v>
      </c>
      <c r="AX1133" s="38"/>
      <c r="AY1133" s="36"/>
      <c r="AZ1133" s="36"/>
      <c r="BA1133" s="58"/>
    </row>
    <row r="1134" spans="1:53">
      <c r="A1134" s="143">
        <v>4020048</v>
      </c>
      <c r="B1134" t="s">
        <v>5171</v>
      </c>
      <c r="D1134" t="s">
        <v>109</v>
      </c>
      <c r="E1134" t="s">
        <v>55</v>
      </c>
      <c r="F1134" s="158" t="s">
        <v>3708</v>
      </c>
      <c r="G1134" s="65" t="s">
        <v>57</v>
      </c>
      <c r="H1134" t="s">
        <v>58</v>
      </c>
      <c r="I1134" t="s">
        <v>59</v>
      </c>
      <c r="Q1134" s="131"/>
      <c r="S1134" s="165" t="s">
        <v>66</v>
      </c>
      <c r="T1134" t="s">
        <v>67</v>
      </c>
      <c r="U1134" s="122"/>
      <c r="V1134" s="35"/>
      <c r="Z1134" s="36"/>
      <c r="AA1134" s="36"/>
      <c r="AB1134" s="36"/>
      <c r="AC1134" s="36"/>
      <c r="AD1134" t="e">
        <v>#N/A</v>
      </c>
      <c r="AE1134" t="e">
        <f>VLOOKUP(P1134,Table5[],2,0)</f>
        <v>#N/A</v>
      </c>
      <c r="AG1134" s="36"/>
      <c r="AI1134" s="36"/>
      <c r="AJ1134" s="36"/>
      <c r="AM1134" s="36"/>
      <c r="AN1134" s="36"/>
      <c r="AO1134" s="36"/>
      <c r="AP1134" s="36"/>
      <c r="AQ1134" s="36"/>
      <c r="AS1134" s="122"/>
      <c r="AU1134">
        <v>2026</v>
      </c>
      <c r="AV1134" t="str">
        <f>VLOOKUP(A1133,Table3[],7,0)</f>
        <v>Active</v>
      </c>
      <c r="AW1134" t="str">
        <f>VLOOKUP(A1134,Table3[],9,0)</f>
        <v>LV2</v>
      </c>
      <c r="AX1134" s="38"/>
      <c r="AY1134" s="36"/>
      <c r="AZ1134" s="36"/>
      <c r="BA1134" s="58"/>
    </row>
    <row r="1135" spans="1:53">
      <c r="A1135" s="143">
        <v>4020052</v>
      </c>
      <c r="B1135" t="s">
        <v>5173</v>
      </c>
      <c r="D1135" t="s">
        <v>54</v>
      </c>
      <c r="E1135" t="s">
        <v>160</v>
      </c>
      <c r="F1135" s="157" t="s">
        <v>161</v>
      </c>
      <c r="G1135" t="s">
        <v>162</v>
      </c>
      <c r="H1135" t="s">
        <v>163</v>
      </c>
      <c r="I1135" s="42" t="s">
        <v>164</v>
      </c>
      <c r="Q1135" s="131"/>
      <c r="S1135" s="163" t="s">
        <v>66</v>
      </c>
      <c r="T1135" t="s">
        <v>67</v>
      </c>
      <c r="U1135" s="122"/>
      <c r="V1135" s="35"/>
      <c r="Z1135" s="36"/>
      <c r="AA1135" s="36"/>
      <c r="AB1135" s="36"/>
      <c r="AC1135" s="36"/>
      <c r="AD1135" t="e">
        <v>#N/A</v>
      </c>
      <c r="AE1135" t="e">
        <f>VLOOKUP(P1135,Table5[],2,0)</f>
        <v>#N/A</v>
      </c>
      <c r="AG1135" s="36"/>
      <c r="AI1135" s="36"/>
      <c r="AJ1135" s="36"/>
      <c r="AM1135" s="36"/>
      <c r="AN1135" s="36"/>
      <c r="AO1135" s="36"/>
      <c r="AP1135" s="36"/>
      <c r="AQ1135" s="36"/>
      <c r="AS1135" s="122"/>
      <c r="AU1135">
        <v>2026</v>
      </c>
      <c r="AV1135" t="str">
        <f>VLOOKUP(A1134,Table3[],7,0)</f>
        <v>Active</v>
      </c>
      <c r="AW1135" t="str">
        <f>VLOOKUP(A1135,Table3[],9,0)</f>
        <v>LV2</v>
      </c>
      <c r="AX1135" s="38"/>
      <c r="AY1135" s="36"/>
      <c r="AZ1135" s="36"/>
      <c r="BA1135" s="58"/>
    </row>
    <row r="1136" spans="1:53">
      <c r="A1136" s="143">
        <v>4020057</v>
      </c>
      <c r="B1136" t="s">
        <v>12859</v>
      </c>
      <c r="D1136" t="s">
        <v>54</v>
      </c>
      <c r="E1136" t="s">
        <v>160</v>
      </c>
      <c r="F1136" s="158" t="s">
        <v>161</v>
      </c>
      <c r="G1136" t="s">
        <v>162</v>
      </c>
      <c r="H1136" t="s">
        <v>163</v>
      </c>
      <c r="I1136" s="42" t="s">
        <v>164</v>
      </c>
      <c r="Q1136" s="131"/>
      <c r="S1136" s="165" t="s">
        <v>116</v>
      </c>
      <c r="T1136" t="s">
        <v>1873</v>
      </c>
      <c r="U1136" s="122"/>
      <c r="V1136" s="35"/>
      <c r="Z1136" s="36"/>
      <c r="AA1136" s="36"/>
      <c r="AB1136" s="36"/>
      <c r="AC1136" s="36"/>
      <c r="AD1136" t="e">
        <v>#N/A</v>
      </c>
      <c r="AE1136" t="e">
        <f>VLOOKUP(P1136,Table5[],2,0)</f>
        <v>#N/A</v>
      </c>
      <c r="AG1136" s="36"/>
      <c r="AI1136" s="36"/>
      <c r="AJ1136" s="36"/>
      <c r="AM1136" s="36"/>
      <c r="AN1136" s="36"/>
      <c r="AO1136" s="36"/>
      <c r="AP1136" s="36"/>
      <c r="AQ1136" s="36"/>
      <c r="AS1136" s="122"/>
      <c r="AU1136">
        <v>2027</v>
      </c>
      <c r="AV1136" t="str">
        <f>VLOOKUP(A1135,Table3[],7,0)</f>
        <v>Active</v>
      </c>
      <c r="AW1136" t="e">
        <f>VLOOKUP(A1136,Table3[],9,0)</f>
        <v>#N/A</v>
      </c>
      <c r="AX1136" s="38"/>
      <c r="AY1136" s="36"/>
      <c r="AZ1136" s="36"/>
      <c r="BA1136" s="58"/>
    </row>
    <row r="1137" spans="1:53">
      <c r="A1137" s="143">
        <v>4020061</v>
      </c>
      <c r="B1137" t="s">
        <v>5174</v>
      </c>
      <c r="D1137" t="s">
        <v>54</v>
      </c>
      <c r="E1137" t="s">
        <v>630</v>
      </c>
      <c r="F1137" s="157" t="s">
        <v>161</v>
      </c>
      <c r="G1137" t="s">
        <v>162</v>
      </c>
      <c r="H1137" s="42" t="s">
        <v>631</v>
      </c>
      <c r="I1137" s="42" t="s">
        <v>632</v>
      </c>
      <c r="Q1137" s="131"/>
      <c r="S1137" s="163" t="s">
        <v>116</v>
      </c>
      <c r="T1137" t="s">
        <v>290</v>
      </c>
      <c r="U1137" s="122"/>
      <c r="V1137" s="35"/>
      <c r="Z1137" s="36"/>
      <c r="AA1137" s="36"/>
      <c r="AB1137" s="36"/>
      <c r="AC1137" s="36"/>
      <c r="AD1137" t="e">
        <v>#N/A</v>
      </c>
      <c r="AE1137" t="e">
        <f>VLOOKUP(P1137,Table5[],2,0)</f>
        <v>#N/A</v>
      </c>
      <c r="AG1137" s="36"/>
      <c r="AI1137" s="36"/>
      <c r="AJ1137" s="36"/>
      <c r="AM1137" s="36"/>
      <c r="AN1137" s="36"/>
      <c r="AO1137" s="36"/>
      <c r="AP1137" s="36"/>
      <c r="AQ1137" s="36"/>
      <c r="AS1137" s="122"/>
      <c r="AU1137">
        <v>2024</v>
      </c>
      <c r="AV1137" t="e">
        <f>VLOOKUP(A1136,Table3[],7,0)</f>
        <v>#N/A</v>
      </c>
      <c r="AW1137" t="str">
        <f>VLOOKUP(A1137,Table3[],9,0)</f>
        <v>LV6</v>
      </c>
      <c r="AX1137" s="38"/>
      <c r="AY1137" s="36"/>
      <c r="AZ1137" s="36"/>
      <c r="BA1137" s="58"/>
    </row>
    <row r="1138" spans="1:53">
      <c r="A1138" s="143">
        <v>4020072</v>
      </c>
      <c r="B1138" t="s">
        <v>5178</v>
      </c>
      <c r="D1138" t="s">
        <v>54</v>
      </c>
      <c r="E1138" t="s">
        <v>160</v>
      </c>
      <c r="F1138" s="158" t="s">
        <v>161</v>
      </c>
      <c r="G1138" t="s">
        <v>162</v>
      </c>
      <c r="H1138" t="s">
        <v>163</v>
      </c>
      <c r="I1138" s="42" t="s">
        <v>164</v>
      </c>
      <c r="Q1138" s="131"/>
      <c r="S1138" s="165" t="s">
        <v>66</v>
      </c>
      <c r="T1138" t="s">
        <v>67</v>
      </c>
      <c r="U1138" s="122"/>
      <c r="V1138" s="35"/>
      <c r="Z1138" s="36"/>
      <c r="AA1138" s="36"/>
      <c r="AB1138" s="36"/>
      <c r="AC1138" s="36"/>
      <c r="AD1138" t="e">
        <v>#N/A</v>
      </c>
      <c r="AE1138" t="e">
        <f>VLOOKUP(P1138,Table5[],2,0)</f>
        <v>#N/A</v>
      </c>
      <c r="AG1138" s="36"/>
      <c r="AI1138" s="36"/>
      <c r="AJ1138" s="36"/>
      <c r="AM1138" s="36"/>
      <c r="AN1138" s="36"/>
      <c r="AO1138" s="36"/>
      <c r="AP1138" s="36"/>
      <c r="AQ1138" s="36"/>
      <c r="AS1138" s="122"/>
      <c r="AU1138">
        <v>2025</v>
      </c>
      <c r="AV1138" t="str">
        <f>VLOOKUP(A1137,Table3[],7,0)</f>
        <v>Active</v>
      </c>
      <c r="AW1138" t="str">
        <f>VLOOKUP(A1138,Table3[],9,0)</f>
        <v>LV4</v>
      </c>
      <c r="AX1138" s="38"/>
      <c r="AY1138" s="36"/>
      <c r="AZ1138" s="36"/>
      <c r="BA1138" s="58"/>
    </row>
    <row r="1139" spans="1:53">
      <c r="A1139" s="143">
        <v>4020075</v>
      </c>
      <c r="B1139" t="s">
        <v>5180</v>
      </c>
      <c r="D1139" t="s">
        <v>109</v>
      </c>
      <c r="E1139" t="s">
        <v>160</v>
      </c>
      <c r="F1139" s="157" t="s">
        <v>161</v>
      </c>
      <c r="G1139" t="s">
        <v>162</v>
      </c>
      <c r="H1139" t="s">
        <v>163</v>
      </c>
      <c r="I1139" s="42" t="s">
        <v>164</v>
      </c>
      <c r="Q1139" s="131"/>
      <c r="S1139" s="163" t="s">
        <v>66</v>
      </c>
      <c r="T1139" t="s">
        <v>67</v>
      </c>
      <c r="U1139" s="122"/>
      <c r="V1139" s="35"/>
      <c r="Z1139" s="36"/>
      <c r="AA1139" s="36"/>
      <c r="AB1139" s="36"/>
      <c r="AC1139" s="36"/>
      <c r="AD1139" t="e">
        <v>#N/A</v>
      </c>
      <c r="AE1139" t="e">
        <f>VLOOKUP(P1139,Table5[],2,0)</f>
        <v>#N/A</v>
      </c>
      <c r="AG1139" s="36"/>
      <c r="AI1139" s="36"/>
      <c r="AJ1139" s="36"/>
      <c r="AM1139" s="36"/>
      <c r="AN1139" s="36"/>
      <c r="AO1139" s="36"/>
      <c r="AP1139" s="36"/>
      <c r="AQ1139" s="36"/>
      <c r="AS1139" s="122"/>
      <c r="AU1139">
        <v>2025</v>
      </c>
      <c r="AV1139" t="str">
        <f>VLOOKUP(A1138,Table3[],7,0)</f>
        <v>Active</v>
      </c>
      <c r="AW1139" t="str">
        <f>VLOOKUP(A1139,Table3[],9,0)</f>
        <v>LV3</v>
      </c>
      <c r="AX1139" s="38"/>
      <c r="AY1139" s="36"/>
      <c r="AZ1139" s="36"/>
      <c r="BA1139" s="58"/>
    </row>
    <row r="1140" spans="1:53">
      <c r="A1140" s="143">
        <v>4020079</v>
      </c>
      <c r="B1140" t="s">
        <v>5182</v>
      </c>
      <c r="D1140" t="s">
        <v>54</v>
      </c>
      <c r="E1140" t="s">
        <v>3768</v>
      </c>
      <c r="F1140" s="158" t="s">
        <v>241</v>
      </c>
      <c r="G1140" s="65"/>
      <c r="H1140" t="s">
        <v>3768</v>
      </c>
      <c r="Q1140" s="131"/>
      <c r="S1140" s="165" t="s">
        <v>66</v>
      </c>
      <c r="T1140" t="s">
        <v>67</v>
      </c>
      <c r="U1140" s="122"/>
      <c r="V1140" s="35"/>
      <c r="Z1140" s="36"/>
      <c r="AA1140" s="36"/>
      <c r="AB1140" s="36"/>
      <c r="AC1140" s="36"/>
      <c r="AD1140" t="e">
        <v>#N/A</v>
      </c>
      <c r="AE1140" t="e">
        <f>VLOOKUP(P1140,Table5[],2,0)</f>
        <v>#N/A</v>
      </c>
      <c r="AG1140" s="36"/>
      <c r="AI1140" s="36"/>
      <c r="AJ1140" s="36"/>
      <c r="AM1140" s="36"/>
      <c r="AN1140" s="36"/>
      <c r="AO1140" s="36"/>
      <c r="AP1140" s="36"/>
      <c r="AQ1140" s="36"/>
      <c r="AS1140" s="122"/>
      <c r="AU1140">
        <v>2025</v>
      </c>
      <c r="AV1140" t="str">
        <f>VLOOKUP(A1139,Table3[],7,0)</f>
        <v>Active</v>
      </c>
      <c r="AW1140" t="str">
        <f>VLOOKUP(A1140,Table3[],9,0)</f>
        <v>LV4</v>
      </c>
      <c r="AX1140" s="38"/>
      <c r="AY1140" s="36"/>
      <c r="AZ1140" s="36"/>
      <c r="BA1140" s="58"/>
    </row>
    <row r="1141" spans="1:53">
      <c r="A1141" s="143">
        <v>4020080</v>
      </c>
      <c r="B1141" t="s">
        <v>5183</v>
      </c>
      <c r="D1141" t="s">
        <v>54</v>
      </c>
      <c r="E1141" t="s">
        <v>3768</v>
      </c>
      <c r="F1141" s="157" t="s">
        <v>241</v>
      </c>
      <c r="G1141" s="65"/>
      <c r="H1141" t="s">
        <v>3768</v>
      </c>
      <c r="Q1141" s="131"/>
      <c r="S1141" s="163" t="s">
        <v>66</v>
      </c>
      <c r="T1141" t="s">
        <v>67</v>
      </c>
      <c r="U1141" s="122"/>
      <c r="V1141" s="35"/>
      <c r="Z1141" s="36"/>
      <c r="AA1141" s="36"/>
      <c r="AB1141" s="36"/>
      <c r="AC1141" s="36"/>
      <c r="AD1141" t="e">
        <v>#N/A</v>
      </c>
      <c r="AE1141" t="e">
        <f>VLOOKUP(P1141,Table5[],2,0)</f>
        <v>#N/A</v>
      </c>
      <c r="AG1141" s="36"/>
      <c r="AI1141" s="36"/>
      <c r="AJ1141" s="36"/>
      <c r="AM1141" s="36"/>
      <c r="AN1141" s="36"/>
      <c r="AO1141" s="36"/>
      <c r="AP1141" s="36"/>
      <c r="AQ1141" s="36"/>
      <c r="AS1141" s="122"/>
      <c r="AU1141">
        <v>2024</v>
      </c>
      <c r="AV1141" t="str">
        <f>VLOOKUP(A1140,Table3[],7,0)</f>
        <v>Active</v>
      </c>
      <c r="AW1141" t="str">
        <f>VLOOKUP(A1141,Table3[],9,0)</f>
        <v>LV6</v>
      </c>
      <c r="AX1141" s="38"/>
      <c r="AY1141" s="36"/>
      <c r="AZ1141" s="36"/>
      <c r="BA1141" s="58"/>
    </row>
    <row r="1142" spans="1:53">
      <c r="A1142" s="143">
        <v>4020082</v>
      </c>
      <c r="B1142" t="s">
        <v>5184</v>
      </c>
      <c r="D1142" t="s">
        <v>54</v>
      </c>
      <c r="E1142" t="s">
        <v>3768</v>
      </c>
      <c r="F1142" s="158" t="s">
        <v>241</v>
      </c>
      <c r="G1142" s="65"/>
      <c r="H1142" t="s">
        <v>3768</v>
      </c>
      <c r="Q1142" s="131"/>
      <c r="S1142" s="165" t="s">
        <v>66</v>
      </c>
      <c r="T1142" t="s">
        <v>67</v>
      </c>
      <c r="U1142" s="122"/>
      <c r="V1142" s="35"/>
      <c r="Z1142" s="36"/>
      <c r="AA1142" s="36"/>
      <c r="AB1142" s="36"/>
      <c r="AC1142" s="36"/>
      <c r="AD1142" t="e">
        <v>#N/A</v>
      </c>
      <c r="AE1142" t="e">
        <f>VLOOKUP(P1142,Table5[],2,0)</f>
        <v>#N/A</v>
      </c>
      <c r="AG1142" s="36"/>
      <c r="AI1142" s="36"/>
      <c r="AJ1142" s="36"/>
      <c r="AM1142" s="36"/>
      <c r="AN1142" s="36"/>
      <c r="AO1142" s="36"/>
      <c r="AP1142" s="36"/>
      <c r="AQ1142" s="36"/>
      <c r="AS1142" s="122"/>
      <c r="AU1142">
        <v>2025</v>
      </c>
      <c r="AV1142" t="str">
        <f>VLOOKUP(A1141,Table3[],7,0)</f>
        <v>Active</v>
      </c>
      <c r="AW1142" t="str">
        <f>VLOOKUP(A1142,Table3[],9,0)</f>
        <v>LV4</v>
      </c>
      <c r="AX1142" s="38"/>
      <c r="AY1142" s="36"/>
      <c r="AZ1142" s="36"/>
      <c r="BA1142" s="58"/>
    </row>
    <row r="1143" spans="1:53">
      <c r="A1143" s="143">
        <v>4020093</v>
      </c>
      <c r="B1143" t="s">
        <v>5185</v>
      </c>
      <c r="D1143" t="s">
        <v>109</v>
      </c>
      <c r="E1143" t="s">
        <v>160</v>
      </c>
      <c r="F1143" s="157" t="s">
        <v>161</v>
      </c>
      <c r="G1143" t="s">
        <v>162</v>
      </c>
      <c r="H1143" t="s">
        <v>163</v>
      </c>
      <c r="I1143" s="42" t="s">
        <v>164</v>
      </c>
      <c r="Q1143" s="131"/>
      <c r="S1143" s="163" t="s">
        <v>66</v>
      </c>
      <c r="T1143" t="s">
        <v>67</v>
      </c>
      <c r="U1143" s="122"/>
      <c r="V1143" s="35"/>
      <c r="Z1143" s="36"/>
      <c r="AA1143" s="36"/>
      <c r="AB1143" s="36"/>
      <c r="AC1143" s="36"/>
      <c r="AD1143" t="e">
        <v>#N/A</v>
      </c>
      <c r="AE1143" t="e">
        <f>VLOOKUP(P1143,Table5[],2,0)</f>
        <v>#N/A</v>
      </c>
      <c r="AG1143" s="36"/>
      <c r="AI1143" s="36"/>
      <c r="AJ1143" s="36"/>
      <c r="AM1143" s="36"/>
      <c r="AN1143" s="36"/>
      <c r="AO1143" s="36"/>
      <c r="AP1143" s="36"/>
      <c r="AQ1143" s="36"/>
      <c r="AS1143" s="122"/>
      <c r="AU1143">
        <v>2025</v>
      </c>
      <c r="AV1143" t="str">
        <f>VLOOKUP(A1142,Table3[],7,0)</f>
        <v>Active</v>
      </c>
      <c r="AW1143" t="str">
        <f>VLOOKUP(A1143,Table3[],9,0)</f>
        <v>LV3</v>
      </c>
      <c r="AX1143" s="38"/>
      <c r="AY1143" s="36"/>
      <c r="AZ1143" s="36"/>
      <c r="BA1143" s="58"/>
    </row>
    <row r="1144" spans="1:53">
      <c r="A1144" s="143">
        <v>4020102</v>
      </c>
      <c r="B1144" t="s">
        <v>5188</v>
      </c>
      <c r="D1144" t="s">
        <v>54</v>
      </c>
      <c r="E1144" t="s">
        <v>3768</v>
      </c>
      <c r="F1144" s="158" t="s">
        <v>241</v>
      </c>
      <c r="G1144" s="65"/>
      <c r="H1144" t="s">
        <v>3768</v>
      </c>
      <c r="Q1144" s="131"/>
      <c r="S1144" s="165" t="s">
        <v>66</v>
      </c>
      <c r="T1144" t="s">
        <v>67</v>
      </c>
      <c r="U1144" s="122"/>
      <c r="V1144" s="35"/>
      <c r="Z1144" s="36"/>
      <c r="AA1144" s="36"/>
      <c r="AB1144" s="36"/>
      <c r="AC1144" s="36"/>
      <c r="AD1144" t="e">
        <v>#N/A</v>
      </c>
      <c r="AE1144" t="e">
        <f>VLOOKUP(P1144,Table5[],2,0)</f>
        <v>#N/A</v>
      </c>
      <c r="AG1144" s="36"/>
      <c r="AI1144" s="36"/>
      <c r="AJ1144" s="36"/>
      <c r="AM1144" s="36"/>
      <c r="AN1144" s="36"/>
      <c r="AO1144" s="36"/>
      <c r="AP1144" s="36"/>
      <c r="AQ1144" s="36"/>
      <c r="AS1144" s="122"/>
      <c r="AU1144">
        <v>2025</v>
      </c>
      <c r="AV1144" t="str">
        <f>VLOOKUP(A1143,Table3[],7,0)</f>
        <v>Active</v>
      </c>
      <c r="AW1144" t="str">
        <f>VLOOKUP(A1144,Table3[],9,0)</f>
        <v>LV3</v>
      </c>
      <c r="AX1144" s="38"/>
      <c r="AY1144" s="36"/>
      <c r="AZ1144" s="36"/>
      <c r="BA1144" s="58"/>
    </row>
    <row r="1145" spans="1:53">
      <c r="A1145" s="143">
        <v>4020115</v>
      </c>
      <c r="B1145" t="s">
        <v>5191</v>
      </c>
      <c r="D1145" t="s">
        <v>109</v>
      </c>
      <c r="E1145" t="s">
        <v>128</v>
      </c>
      <c r="F1145" s="157" t="s">
        <v>3708</v>
      </c>
      <c r="G1145" s="65" t="s">
        <v>57</v>
      </c>
      <c r="H1145" t="s">
        <v>129</v>
      </c>
      <c r="I1145" t="s">
        <v>130</v>
      </c>
      <c r="Q1145" s="131"/>
      <c r="S1145" s="163" t="s">
        <v>66</v>
      </c>
      <c r="T1145" t="s">
        <v>67</v>
      </c>
      <c r="U1145" s="122"/>
      <c r="V1145" s="35"/>
      <c r="Z1145" s="36"/>
      <c r="AA1145" s="36"/>
      <c r="AB1145" s="36"/>
      <c r="AC1145" s="36"/>
      <c r="AD1145" t="e">
        <v>#N/A</v>
      </c>
      <c r="AE1145" t="e">
        <f>VLOOKUP(P1145,Table5[],2,0)</f>
        <v>#N/A</v>
      </c>
      <c r="AG1145" s="36"/>
      <c r="AI1145" s="36"/>
      <c r="AJ1145" s="36"/>
      <c r="AM1145" s="36"/>
      <c r="AN1145" s="36"/>
      <c r="AO1145" s="36"/>
      <c r="AP1145" s="36"/>
      <c r="AQ1145" s="36"/>
      <c r="AS1145" s="122"/>
      <c r="AU1145">
        <v>2024</v>
      </c>
      <c r="AV1145" t="str">
        <f>VLOOKUP(A1144,Table3[],7,0)</f>
        <v>Active</v>
      </c>
      <c r="AW1145" t="str">
        <f>VLOOKUP(A1145,Table3[],9,0)</f>
        <v>LV7</v>
      </c>
      <c r="AX1145" s="38"/>
      <c r="AY1145" s="36"/>
      <c r="AZ1145" s="36"/>
      <c r="BA1145" s="58"/>
    </row>
    <row r="1146" spans="1:53">
      <c r="A1146" s="143">
        <v>4020119</v>
      </c>
      <c r="B1146" t="s">
        <v>5194</v>
      </c>
      <c r="D1146" t="s">
        <v>54</v>
      </c>
      <c r="E1146" t="s">
        <v>3767</v>
      </c>
      <c r="F1146" s="158" t="s">
        <v>161</v>
      </c>
      <c r="G1146" s="65"/>
      <c r="H1146" t="s">
        <v>3767</v>
      </c>
      <c r="Q1146" s="131"/>
      <c r="S1146" s="165" t="s">
        <v>66</v>
      </c>
      <c r="T1146" t="s">
        <v>67</v>
      </c>
      <c r="U1146" s="122"/>
      <c r="V1146" s="35"/>
      <c r="Z1146" s="36"/>
      <c r="AA1146" s="36"/>
      <c r="AB1146" s="36"/>
      <c r="AC1146" s="36"/>
      <c r="AD1146" t="e">
        <v>#N/A</v>
      </c>
      <c r="AE1146" t="e">
        <f>VLOOKUP(P1146,Table5[],2,0)</f>
        <v>#N/A</v>
      </c>
      <c r="AG1146" s="36"/>
      <c r="AI1146" s="36"/>
      <c r="AJ1146" s="36"/>
      <c r="AM1146" s="36"/>
      <c r="AN1146" s="36"/>
      <c r="AO1146" s="36"/>
      <c r="AP1146" s="36"/>
      <c r="AQ1146" s="36"/>
      <c r="AS1146" s="122"/>
      <c r="AU1146">
        <v>2025</v>
      </c>
      <c r="AV1146" t="str">
        <f>VLOOKUP(A1145,Table3[],7,0)</f>
        <v>Active</v>
      </c>
      <c r="AW1146" t="str">
        <f>VLOOKUP(A1146,Table3[],9,0)</f>
        <v>LV4</v>
      </c>
      <c r="AX1146" s="38"/>
      <c r="AY1146" s="36"/>
      <c r="AZ1146" s="36"/>
      <c r="BA1146" s="58"/>
    </row>
    <row r="1147" spans="1:53">
      <c r="A1147" s="143">
        <v>4020124</v>
      </c>
      <c r="B1147" t="s">
        <v>5195</v>
      </c>
      <c r="D1147" t="s">
        <v>54</v>
      </c>
      <c r="E1147" t="s">
        <v>3768</v>
      </c>
      <c r="F1147" s="157" t="s">
        <v>241</v>
      </c>
      <c r="G1147" s="65"/>
      <c r="H1147" t="s">
        <v>3768</v>
      </c>
      <c r="Q1147" s="131"/>
      <c r="S1147" s="163" t="s">
        <v>66</v>
      </c>
      <c r="T1147" t="s">
        <v>67</v>
      </c>
      <c r="U1147" s="122"/>
      <c r="V1147" s="35"/>
      <c r="Z1147" s="36"/>
      <c r="AA1147" s="36"/>
      <c r="AB1147" s="36"/>
      <c r="AC1147" s="36"/>
      <c r="AD1147" t="e">
        <v>#N/A</v>
      </c>
      <c r="AE1147" t="e">
        <f>VLOOKUP(P1147,Table5[],2,0)</f>
        <v>#N/A</v>
      </c>
      <c r="AG1147" s="36"/>
      <c r="AI1147" s="36"/>
      <c r="AJ1147" s="36"/>
      <c r="AM1147" s="36"/>
      <c r="AN1147" s="36"/>
      <c r="AO1147" s="36"/>
      <c r="AP1147" s="36"/>
      <c r="AQ1147" s="36"/>
      <c r="AS1147" s="122"/>
      <c r="AU1147">
        <v>2025</v>
      </c>
      <c r="AV1147" t="str">
        <f>VLOOKUP(A1146,Table3[],7,0)</f>
        <v>Active</v>
      </c>
      <c r="AW1147" t="str">
        <f>VLOOKUP(A1147,Table3[],9,0)</f>
        <v>LV3</v>
      </c>
      <c r="AX1147" s="38"/>
      <c r="AY1147" s="36"/>
      <c r="AZ1147" s="36"/>
      <c r="BA1147" s="58"/>
    </row>
    <row r="1148" spans="1:53">
      <c r="A1148" s="143">
        <v>4020138</v>
      </c>
      <c r="B1148" t="s">
        <v>5200</v>
      </c>
      <c r="D1148" t="s">
        <v>54</v>
      </c>
      <c r="E1148" t="s">
        <v>3768</v>
      </c>
      <c r="F1148" s="158" t="s">
        <v>241</v>
      </c>
      <c r="G1148" s="65"/>
      <c r="H1148" t="s">
        <v>3768</v>
      </c>
      <c r="Q1148" s="131"/>
      <c r="S1148" s="165" t="s">
        <v>66</v>
      </c>
      <c r="T1148" t="s">
        <v>67</v>
      </c>
      <c r="U1148" s="122"/>
      <c r="V1148" s="35"/>
      <c r="Z1148" s="36"/>
      <c r="AA1148" s="36"/>
      <c r="AB1148" s="36"/>
      <c r="AC1148" s="36"/>
      <c r="AD1148" t="e">
        <v>#N/A</v>
      </c>
      <c r="AE1148" t="e">
        <f>VLOOKUP(P1148,Table5[],2,0)</f>
        <v>#N/A</v>
      </c>
      <c r="AG1148" s="36"/>
      <c r="AI1148" s="36"/>
      <c r="AJ1148" s="36"/>
      <c r="AM1148" s="36"/>
      <c r="AN1148" s="36"/>
      <c r="AO1148" s="36"/>
      <c r="AP1148" s="36"/>
      <c r="AQ1148" s="36"/>
      <c r="AS1148" s="122"/>
      <c r="AU1148">
        <v>2025</v>
      </c>
      <c r="AV1148" t="str">
        <f>VLOOKUP(A1147,Table3[],7,0)</f>
        <v>Active</v>
      </c>
      <c r="AW1148" t="str">
        <f>VLOOKUP(A1148,Table3[],9,0)</f>
        <v>LV3</v>
      </c>
      <c r="AX1148" s="38"/>
      <c r="AY1148" s="36"/>
      <c r="AZ1148" s="36"/>
      <c r="BA1148" s="58"/>
    </row>
    <row r="1149" spans="1:53">
      <c r="A1149" s="143">
        <v>4020140</v>
      </c>
      <c r="B1149" t="s">
        <v>5201</v>
      </c>
      <c r="D1149" t="s">
        <v>54</v>
      </c>
      <c r="E1149" t="s">
        <v>3768</v>
      </c>
      <c r="F1149" s="157" t="s">
        <v>241</v>
      </c>
      <c r="G1149" s="65"/>
      <c r="H1149" t="s">
        <v>3768</v>
      </c>
      <c r="Q1149" s="131"/>
      <c r="S1149" s="163" t="s">
        <v>66</v>
      </c>
      <c r="T1149" t="s">
        <v>67</v>
      </c>
      <c r="U1149" s="122"/>
      <c r="V1149" s="35"/>
      <c r="Z1149" s="36"/>
      <c r="AA1149" s="36"/>
      <c r="AB1149" s="36"/>
      <c r="AC1149" s="36"/>
      <c r="AD1149" t="e">
        <v>#N/A</v>
      </c>
      <c r="AE1149" t="e">
        <f>VLOOKUP(P1149,Table5[],2,0)</f>
        <v>#N/A</v>
      </c>
      <c r="AG1149" s="36"/>
      <c r="AI1149" s="36"/>
      <c r="AJ1149" s="36"/>
      <c r="AM1149" s="36"/>
      <c r="AN1149" s="36"/>
      <c r="AO1149" s="36"/>
      <c r="AP1149" s="36"/>
      <c r="AQ1149" s="36"/>
      <c r="AS1149" s="122"/>
      <c r="AU1149">
        <v>2024</v>
      </c>
      <c r="AV1149" t="str">
        <f>VLOOKUP(A1148,Table3[],7,0)</f>
        <v>Active</v>
      </c>
      <c r="AW1149" t="str">
        <f>VLOOKUP(A1149,Table3[],9,0)</f>
        <v>LV6</v>
      </c>
      <c r="AX1149" s="38"/>
      <c r="AY1149" s="36"/>
      <c r="AZ1149" s="36"/>
      <c r="BA1149" s="58"/>
    </row>
    <row r="1150" spans="1:53">
      <c r="A1150" s="143">
        <v>4020145</v>
      </c>
      <c r="B1150" t="s">
        <v>13058</v>
      </c>
      <c r="D1150" t="s">
        <v>109</v>
      </c>
      <c r="E1150" t="s">
        <v>3777</v>
      </c>
      <c r="F1150" s="158" t="s">
        <v>3777</v>
      </c>
      <c r="G1150" s="65"/>
      <c r="H1150" t="s">
        <v>3777</v>
      </c>
      <c r="Q1150" s="131"/>
      <c r="S1150" s="165" t="s">
        <v>116</v>
      </c>
      <c r="T1150" t="s">
        <v>353</v>
      </c>
      <c r="U1150" s="122"/>
      <c r="V1150" s="35"/>
      <c r="Z1150" s="36"/>
      <c r="AA1150" s="36"/>
      <c r="AB1150" s="36"/>
      <c r="AC1150" s="36"/>
      <c r="AD1150" t="e">
        <v>#N/A</v>
      </c>
      <c r="AE1150" t="e">
        <f>VLOOKUP(P1150,Table5[],2,0)</f>
        <v>#N/A</v>
      </c>
      <c r="AG1150" s="36"/>
      <c r="AI1150" s="36"/>
      <c r="AJ1150" s="36"/>
      <c r="AM1150" s="36"/>
      <c r="AN1150" s="36"/>
      <c r="AO1150" s="36"/>
      <c r="AP1150" s="36"/>
      <c r="AQ1150" s="36"/>
      <c r="AS1150" s="122"/>
      <c r="AU1150">
        <v>2027</v>
      </c>
      <c r="AV1150" t="str">
        <f>VLOOKUP(A1149,Table3[],7,0)</f>
        <v>Active</v>
      </c>
      <c r="AW1150" t="e">
        <f>VLOOKUP(A1150,Table3[],9,0)</f>
        <v>#N/A</v>
      </c>
      <c r="AX1150" s="38"/>
      <c r="AY1150" s="36"/>
      <c r="AZ1150" s="36"/>
      <c r="BA1150" s="58"/>
    </row>
    <row r="1151" spans="1:53">
      <c r="A1151" s="143">
        <v>4110002</v>
      </c>
      <c r="B1151" t="s">
        <v>5206</v>
      </c>
      <c r="D1151" t="s">
        <v>54</v>
      </c>
      <c r="E1151" t="s">
        <v>128</v>
      </c>
      <c r="F1151" s="157" t="s">
        <v>3708</v>
      </c>
      <c r="G1151" s="65" t="s">
        <v>57</v>
      </c>
      <c r="H1151" t="s">
        <v>129</v>
      </c>
      <c r="I1151" t="s">
        <v>130</v>
      </c>
      <c r="Q1151" s="131"/>
      <c r="S1151" s="163" t="s">
        <v>116</v>
      </c>
      <c r="T1151" t="s">
        <v>290</v>
      </c>
      <c r="U1151" s="122"/>
      <c r="V1151" s="35"/>
      <c r="Z1151" s="36"/>
      <c r="AA1151" s="36"/>
      <c r="AB1151" s="36"/>
      <c r="AC1151" s="36"/>
      <c r="AD1151" t="e">
        <v>#N/A</v>
      </c>
      <c r="AE1151" t="e">
        <f>VLOOKUP(P1151,Table5[],2,0)</f>
        <v>#N/A</v>
      </c>
      <c r="AG1151" s="36"/>
      <c r="AI1151" s="36"/>
      <c r="AJ1151" s="36"/>
      <c r="AM1151" s="36"/>
      <c r="AN1151" s="36"/>
      <c r="AO1151" s="36"/>
      <c r="AP1151" s="36"/>
      <c r="AQ1151" s="36"/>
      <c r="AS1151" s="122"/>
      <c r="AU1151">
        <v>2024</v>
      </c>
      <c r="AV1151" t="e">
        <f>VLOOKUP(A1150,Table3[],7,0)</f>
        <v>#N/A</v>
      </c>
      <c r="AW1151" t="str">
        <f>VLOOKUP(A1151,Table3[],9,0)</f>
        <v>LV7</v>
      </c>
      <c r="AX1151" s="38"/>
      <c r="AY1151" s="36"/>
      <c r="AZ1151" s="36"/>
      <c r="BA1151" s="58"/>
    </row>
    <row r="1152" spans="1:53">
      <c r="A1152" s="143">
        <v>4110019</v>
      </c>
      <c r="B1152" t="s">
        <v>5210</v>
      </c>
      <c r="D1152" t="s">
        <v>54</v>
      </c>
      <c r="E1152" t="s">
        <v>160</v>
      </c>
      <c r="F1152" s="158" t="s">
        <v>161</v>
      </c>
      <c r="G1152" t="s">
        <v>162</v>
      </c>
      <c r="H1152" t="s">
        <v>163</v>
      </c>
      <c r="I1152" s="42" t="s">
        <v>164</v>
      </c>
      <c r="Q1152" s="131"/>
      <c r="S1152" s="165" t="s">
        <v>66</v>
      </c>
      <c r="T1152" t="s">
        <v>67</v>
      </c>
      <c r="U1152" s="122"/>
      <c r="V1152" s="35"/>
      <c r="Z1152" s="36"/>
      <c r="AA1152" s="36"/>
      <c r="AB1152" s="36"/>
      <c r="AC1152" s="36"/>
      <c r="AD1152" t="e">
        <v>#N/A</v>
      </c>
      <c r="AE1152" t="e">
        <f>VLOOKUP(P1152,Table5[],2,0)</f>
        <v>#N/A</v>
      </c>
      <c r="AG1152" s="36"/>
      <c r="AI1152" s="36"/>
      <c r="AJ1152" s="36"/>
      <c r="AM1152" s="36"/>
      <c r="AN1152" s="36"/>
      <c r="AO1152" s="36"/>
      <c r="AP1152" s="36"/>
      <c r="AQ1152" s="36"/>
      <c r="AS1152" s="122"/>
      <c r="AU1152">
        <v>2024</v>
      </c>
      <c r="AV1152" t="str">
        <f>VLOOKUP(A1151,Table3[],7,0)</f>
        <v>Active</v>
      </c>
      <c r="AW1152" t="str">
        <f>VLOOKUP(A1152,Table3[],9,0)</f>
        <v>LV7</v>
      </c>
      <c r="AX1152" s="38"/>
      <c r="AY1152" s="36"/>
      <c r="AZ1152" s="36"/>
      <c r="BA1152" s="58"/>
    </row>
    <row r="1153" spans="1:53">
      <c r="A1153" s="143">
        <v>4110030</v>
      </c>
      <c r="B1153" t="s">
        <v>5212</v>
      </c>
      <c r="D1153" t="s">
        <v>109</v>
      </c>
      <c r="E1153" t="s">
        <v>630</v>
      </c>
      <c r="F1153" s="157" t="s">
        <v>161</v>
      </c>
      <c r="G1153" t="s">
        <v>162</v>
      </c>
      <c r="H1153" s="42" t="s">
        <v>631</v>
      </c>
      <c r="I1153" s="42" t="s">
        <v>632</v>
      </c>
      <c r="Q1153" s="131"/>
      <c r="S1153" s="163" t="s">
        <v>66</v>
      </c>
      <c r="T1153" t="s">
        <v>67</v>
      </c>
      <c r="U1153" s="122"/>
      <c r="V1153" s="35"/>
      <c r="Z1153" s="36"/>
      <c r="AA1153" s="36"/>
      <c r="AB1153" s="36"/>
      <c r="AC1153" s="36"/>
      <c r="AD1153" t="e">
        <v>#N/A</v>
      </c>
      <c r="AE1153" t="e">
        <f>VLOOKUP(P1153,Table5[],2,0)</f>
        <v>#N/A</v>
      </c>
      <c r="AG1153" s="36"/>
      <c r="AI1153" s="36"/>
      <c r="AJ1153" s="36"/>
      <c r="AM1153" s="36"/>
      <c r="AN1153" s="36"/>
      <c r="AO1153" s="36"/>
      <c r="AP1153" s="36"/>
      <c r="AQ1153" s="36"/>
      <c r="AS1153" s="122"/>
      <c r="AU1153">
        <v>2025</v>
      </c>
      <c r="AV1153" t="str">
        <f>VLOOKUP(A1152,Table3[],7,0)</f>
        <v>Active</v>
      </c>
      <c r="AW1153" t="str">
        <f>VLOOKUP(A1153,Table3[],9,0)</f>
        <v>LV3</v>
      </c>
      <c r="AX1153" s="38"/>
      <c r="AY1153" s="36"/>
      <c r="AZ1153" s="36"/>
      <c r="BA1153" s="58"/>
    </row>
    <row r="1154" spans="1:53">
      <c r="A1154" s="143">
        <v>4110061</v>
      </c>
      <c r="B1154" t="s">
        <v>5216</v>
      </c>
      <c r="D1154" t="s">
        <v>109</v>
      </c>
      <c r="E1154" t="s">
        <v>55</v>
      </c>
      <c r="F1154" s="158" t="s">
        <v>3708</v>
      </c>
      <c r="G1154" s="65" t="s">
        <v>57</v>
      </c>
      <c r="H1154" t="s">
        <v>58</v>
      </c>
      <c r="I1154" t="s">
        <v>59</v>
      </c>
      <c r="Q1154" s="131"/>
      <c r="S1154" s="165" t="s">
        <v>116</v>
      </c>
      <c r="T1154" t="s">
        <v>290</v>
      </c>
      <c r="U1154" s="122"/>
      <c r="V1154" s="35"/>
      <c r="Z1154" s="36"/>
      <c r="AA1154" s="36"/>
      <c r="AB1154" s="36"/>
      <c r="AC1154" s="36"/>
      <c r="AD1154" t="e">
        <v>#N/A</v>
      </c>
      <c r="AE1154" t="e">
        <f>VLOOKUP(P1154,Table5[],2,0)</f>
        <v>#N/A</v>
      </c>
      <c r="AG1154" s="36"/>
      <c r="AI1154" s="36"/>
      <c r="AJ1154" s="36"/>
      <c r="AM1154" s="36"/>
      <c r="AN1154" s="36"/>
      <c r="AO1154" s="36"/>
      <c r="AP1154" s="36"/>
      <c r="AQ1154" s="36"/>
      <c r="AS1154" s="122"/>
      <c r="AU1154">
        <v>2025</v>
      </c>
      <c r="AV1154" t="str">
        <f>VLOOKUP(A1153,Table3[],7,0)</f>
        <v>Active</v>
      </c>
      <c r="AW1154" t="str">
        <f>VLOOKUP(A1154,Table3[],9,0)</f>
        <v>LV3</v>
      </c>
      <c r="AX1154" s="38"/>
      <c r="AY1154" s="36"/>
      <c r="AZ1154" s="36"/>
      <c r="BA1154" s="58"/>
    </row>
    <row r="1155" spans="1:53">
      <c r="A1155" s="143">
        <v>4110066</v>
      </c>
      <c r="B1155" t="s">
        <v>5217</v>
      </c>
      <c r="D1155" t="s">
        <v>109</v>
      </c>
      <c r="E1155" t="s">
        <v>55</v>
      </c>
      <c r="F1155" s="157" t="s">
        <v>3708</v>
      </c>
      <c r="G1155" s="65" t="s">
        <v>57</v>
      </c>
      <c r="H1155" t="s">
        <v>58</v>
      </c>
      <c r="I1155" t="s">
        <v>59</v>
      </c>
      <c r="Q1155" s="131"/>
      <c r="S1155" s="163" t="s">
        <v>116</v>
      </c>
      <c r="T1155" t="s">
        <v>1131</v>
      </c>
      <c r="U1155" s="122"/>
      <c r="V1155" s="35"/>
      <c r="Z1155" s="36"/>
      <c r="AA1155" s="36"/>
      <c r="AB1155" s="36"/>
      <c r="AC1155" s="36"/>
      <c r="AD1155" t="e">
        <v>#N/A</v>
      </c>
      <c r="AE1155" t="e">
        <f>VLOOKUP(P1155,Table5[],2,0)</f>
        <v>#N/A</v>
      </c>
      <c r="AG1155" s="36"/>
      <c r="AI1155" s="36"/>
      <c r="AJ1155" s="36"/>
      <c r="AM1155" s="36"/>
      <c r="AN1155" s="36"/>
      <c r="AO1155" s="36"/>
      <c r="AP1155" s="36"/>
      <c r="AQ1155" s="36"/>
      <c r="AS1155" s="122"/>
      <c r="AU1155">
        <v>2024</v>
      </c>
      <c r="AV1155" t="str">
        <f>VLOOKUP(A1154,Table3[],7,0)</f>
        <v>Active</v>
      </c>
      <c r="AW1155" t="str">
        <f>VLOOKUP(A1155,Table3[],9,0)</f>
        <v>LV6</v>
      </c>
      <c r="AX1155" s="38"/>
      <c r="AY1155" s="36"/>
      <c r="AZ1155" s="36"/>
      <c r="BA1155" s="58"/>
    </row>
    <row r="1156" spans="1:53">
      <c r="A1156" s="143">
        <v>4110073</v>
      </c>
      <c r="B1156" t="s">
        <v>5218</v>
      </c>
      <c r="D1156" t="s">
        <v>109</v>
      </c>
      <c r="E1156" t="s">
        <v>160</v>
      </c>
      <c r="F1156" s="158" t="s">
        <v>161</v>
      </c>
      <c r="G1156" t="s">
        <v>162</v>
      </c>
      <c r="H1156" t="s">
        <v>163</v>
      </c>
      <c r="I1156" s="42" t="s">
        <v>164</v>
      </c>
      <c r="Q1156" s="131"/>
      <c r="S1156" s="165" t="s">
        <v>66</v>
      </c>
      <c r="T1156" t="s">
        <v>67</v>
      </c>
      <c r="U1156" s="122"/>
      <c r="V1156" s="35"/>
      <c r="Z1156" s="36"/>
      <c r="AA1156" s="36"/>
      <c r="AB1156" s="36"/>
      <c r="AC1156" s="36"/>
      <c r="AD1156" t="e">
        <v>#N/A</v>
      </c>
      <c r="AE1156" t="e">
        <f>VLOOKUP(P1156,Table5[],2,0)</f>
        <v>#N/A</v>
      </c>
      <c r="AG1156" s="36"/>
      <c r="AI1156" s="36"/>
      <c r="AJ1156" s="36"/>
      <c r="AM1156" s="36"/>
      <c r="AN1156" s="36"/>
      <c r="AO1156" s="36"/>
      <c r="AP1156" s="36"/>
      <c r="AQ1156" s="36"/>
      <c r="AS1156" s="122"/>
      <c r="AU1156">
        <v>2026</v>
      </c>
      <c r="AV1156" t="str">
        <f>VLOOKUP(A1155,Table3[],7,0)</f>
        <v>Active</v>
      </c>
      <c r="AW1156" t="str">
        <f>VLOOKUP(A1156,Table3[],9,0)</f>
        <v>LV2</v>
      </c>
      <c r="AX1156" s="38"/>
      <c r="AY1156" s="36"/>
      <c r="AZ1156" s="36"/>
      <c r="BA1156" s="58"/>
    </row>
    <row r="1157" spans="1:53">
      <c r="A1157" s="143">
        <v>4110080</v>
      </c>
      <c r="B1157" t="s">
        <v>13109</v>
      </c>
      <c r="D1157" t="s">
        <v>54</v>
      </c>
      <c r="E1157" t="s">
        <v>160</v>
      </c>
      <c r="F1157" s="157" t="s">
        <v>161</v>
      </c>
      <c r="G1157" t="s">
        <v>162</v>
      </c>
      <c r="H1157" t="s">
        <v>163</v>
      </c>
      <c r="I1157" s="42" t="s">
        <v>164</v>
      </c>
      <c r="Q1157" s="131"/>
      <c r="S1157" s="163" t="s">
        <v>66</v>
      </c>
      <c r="T1157" t="s">
        <v>67</v>
      </c>
      <c r="U1157" s="122"/>
      <c r="V1157" s="35"/>
      <c r="Z1157" s="36"/>
      <c r="AA1157" s="36"/>
      <c r="AB1157" s="36"/>
      <c r="AC1157" s="36"/>
      <c r="AD1157" t="e">
        <v>#N/A</v>
      </c>
      <c r="AE1157" t="e">
        <f>VLOOKUP(P1157,Table5[],2,0)</f>
        <v>#N/A</v>
      </c>
      <c r="AG1157" s="36"/>
      <c r="AI1157" s="36"/>
      <c r="AJ1157" s="36"/>
      <c r="AM1157" s="36"/>
      <c r="AN1157" s="36"/>
      <c r="AO1157" s="36"/>
      <c r="AP1157" s="36"/>
      <c r="AQ1157" s="36"/>
      <c r="AS1157" s="122"/>
      <c r="AU1157">
        <v>2027</v>
      </c>
      <c r="AV1157" t="str">
        <f>VLOOKUP(A1156,Table3[],7,0)</f>
        <v>Active</v>
      </c>
      <c r="AW1157" t="e">
        <f>VLOOKUP(A1157,Table3[],9,0)</f>
        <v>#N/A</v>
      </c>
      <c r="AX1157" s="38"/>
      <c r="AY1157" s="36"/>
      <c r="AZ1157" s="36"/>
      <c r="BA1157" s="58"/>
    </row>
    <row r="1158" spans="1:53">
      <c r="A1158" s="143">
        <v>4110084</v>
      </c>
      <c r="B1158" t="s">
        <v>5221</v>
      </c>
      <c r="D1158" t="s">
        <v>54</v>
      </c>
      <c r="E1158" t="s">
        <v>160</v>
      </c>
      <c r="F1158" s="158" t="s">
        <v>161</v>
      </c>
      <c r="G1158" t="s">
        <v>162</v>
      </c>
      <c r="H1158" t="s">
        <v>163</v>
      </c>
      <c r="I1158" s="42" t="s">
        <v>164</v>
      </c>
      <c r="Q1158" s="131"/>
      <c r="S1158" s="165" t="s">
        <v>66</v>
      </c>
      <c r="T1158" t="s">
        <v>67</v>
      </c>
      <c r="U1158" s="122"/>
      <c r="V1158" s="35"/>
      <c r="Z1158" s="36"/>
      <c r="AA1158" s="36"/>
      <c r="AB1158" s="36"/>
      <c r="AC1158" s="36"/>
      <c r="AD1158" t="e">
        <v>#N/A</v>
      </c>
      <c r="AE1158" t="e">
        <f>VLOOKUP(P1158,Table5[],2,0)</f>
        <v>#N/A</v>
      </c>
      <c r="AG1158" s="36"/>
      <c r="AI1158" s="36"/>
      <c r="AJ1158" s="36"/>
      <c r="AM1158" s="36"/>
      <c r="AN1158" s="36"/>
      <c r="AO1158" s="36"/>
      <c r="AP1158" s="36"/>
      <c r="AQ1158" s="36"/>
      <c r="AS1158" s="122"/>
      <c r="AU1158">
        <v>2027</v>
      </c>
      <c r="AV1158" t="e">
        <f>VLOOKUP(A1157,Table3[],7,0)</f>
        <v>#N/A</v>
      </c>
      <c r="AW1158" t="str">
        <f>VLOOKUP(A1158,Table3[],9,0)</f>
        <v>LV1</v>
      </c>
      <c r="AX1158" s="38"/>
      <c r="AY1158" s="36"/>
      <c r="AZ1158" s="36"/>
      <c r="BA1158" s="58"/>
    </row>
    <row r="1159" spans="1:53">
      <c r="A1159" s="143">
        <v>4110087</v>
      </c>
      <c r="B1159" t="s">
        <v>5222</v>
      </c>
      <c r="D1159" t="s">
        <v>54</v>
      </c>
      <c r="E1159" t="s">
        <v>160</v>
      </c>
      <c r="F1159" s="157" t="s">
        <v>161</v>
      </c>
      <c r="G1159" t="s">
        <v>162</v>
      </c>
      <c r="H1159" t="s">
        <v>163</v>
      </c>
      <c r="I1159" s="42" t="s">
        <v>164</v>
      </c>
      <c r="Q1159" s="131"/>
      <c r="S1159" s="163" t="s">
        <v>66</v>
      </c>
      <c r="T1159" t="s">
        <v>67</v>
      </c>
      <c r="U1159" s="122"/>
      <c r="V1159" s="35"/>
      <c r="Z1159" s="36"/>
      <c r="AA1159" s="36"/>
      <c r="AB1159" s="36"/>
      <c r="AC1159" s="36"/>
      <c r="AD1159" t="e">
        <v>#N/A</v>
      </c>
      <c r="AE1159" t="e">
        <f>VLOOKUP(P1159,Table5[],2,0)</f>
        <v>#N/A</v>
      </c>
      <c r="AG1159" s="36"/>
      <c r="AI1159" s="36"/>
      <c r="AJ1159" s="36"/>
      <c r="AM1159" s="36"/>
      <c r="AN1159" s="36"/>
      <c r="AO1159" s="36"/>
      <c r="AP1159" s="36"/>
      <c r="AQ1159" s="36"/>
      <c r="AS1159" s="122"/>
      <c r="AU1159">
        <v>2027</v>
      </c>
      <c r="AV1159" t="str">
        <f>VLOOKUP(A1158,Table3[],7,0)</f>
        <v>Active</v>
      </c>
      <c r="AW1159" t="str">
        <f>VLOOKUP(A1159,Table3[],9,0)</f>
        <v>LV1</v>
      </c>
      <c r="AX1159" s="38"/>
      <c r="AY1159" s="36"/>
      <c r="AZ1159" s="36"/>
      <c r="BA1159" s="58"/>
    </row>
    <row r="1160" spans="1:53">
      <c r="A1160" s="143">
        <v>4110091</v>
      </c>
      <c r="B1160" t="s">
        <v>5224</v>
      </c>
      <c r="D1160" t="s">
        <v>109</v>
      </c>
      <c r="E1160" t="s">
        <v>3767</v>
      </c>
      <c r="F1160" s="158" t="s">
        <v>161</v>
      </c>
      <c r="G1160" s="65"/>
      <c r="H1160" t="s">
        <v>3767</v>
      </c>
      <c r="Q1160" s="131"/>
      <c r="S1160" s="165" t="s">
        <v>66</v>
      </c>
      <c r="T1160" t="s">
        <v>67</v>
      </c>
      <c r="U1160" s="122"/>
      <c r="V1160" s="35"/>
      <c r="Z1160" s="36"/>
      <c r="AA1160" s="36"/>
      <c r="AB1160" s="36"/>
      <c r="AC1160" s="36"/>
      <c r="AD1160" t="e">
        <v>#N/A</v>
      </c>
      <c r="AE1160" t="e">
        <f>VLOOKUP(P1160,Table5[],2,0)</f>
        <v>#N/A</v>
      </c>
      <c r="AG1160" s="36"/>
      <c r="AI1160" s="36"/>
      <c r="AJ1160" s="36"/>
      <c r="AM1160" s="36"/>
      <c r="AN1160" s="36"/>
      <c r="AO1160" s="36"/>
      <c r="AP1160" s="36"/>
      <c r="AQ1160" s="36"/>
      <c r="AS1160" s="122"/>
      <c r="AU1160">
        <v>2024</v>
      </c>
      <c r="AV1160" t="str">
        <f>VLOOKUP(A1159,Table3[],7,0)</f>
        <v>Active</v>
      </c>
      <c r="AW1160" t="str">
        <f>VLOOKUP(A1160,Table3[],9,0)</f>
        <v>LV7</v>
      </c>
      <c r="AX1160" s="38"/>
      <c r="AY1160" s="36"/>
      <c r="AZ1160" s="36"/>
      <c r="BA1160" s="58"/>
    </row>
    <row r="1161" spans="1:53">
      <c r="A1161" s="143">
        <v>4110096</v>
      </c>
      <c r="B1161" t="s">
        <v>5226</v>
      </c>
      <c r="D1161" t="s">
        <v>54</v>
      </c>
      <c r="E1161" t="s">
        <v>240</v>
      </c>
      <c r="F1161" s="157" t="s">
        <v>241</v>
      </c>
      <c r="G1161" s="65" t="s">
        <v>242</v>
      </c>
      <c r="H1161" t="s">
        <v>243</v>
      </c>
      <c r="I1161" t="s">
        <v>244</v>
      </c>
      <c r="Q1161" s="131"/>
      <c r="S1161" s="163" t="s">
        <v>116</v>
      </c>
      <c r="T1161" t="s">
        <v>280</v>
      </c>
      <c r="U1161" s="122"/>
      <c r="V1161" s="35"/>
      <c r="Z1161" s="36"/>
      <c r="AA1161" s="36"/>
      <c r="AB1161" s="36"/>
      <c r="AC1161" s="36"/>
      <c r="AD1161" t="e">
        <v>#N/A</v>
      </c>
      <c r="AE1161" t="e">
        <f>VLOOKUP(P1161,Table5[],2,0)</f>
        <v>#N/A</v>
      </c>
      <c r="AG1161" s="36"/>
      <c r="AI1161" s="36"/>
      <c r="AJ1161" s="36"/>
      <c r="AM1161" s="36"/>
      <c r="AN1161" s="36"/>
      <c r="AO1161" s="36"/>
      <c r="AP1161" s="36"/>
      <c r="AQ1161" s="36"/>
      <c r="AS1161" s="122"/>
      <c r="AU1161">
        <v>2026</v>
      </c>
      <c r="AV1161" t="str">
        <f>VLOOKUP(A1160,Table3[],7,0)</f>
        <v>Active</v>
      </c>
      <c r="AW1161" t="str">
        <f>VLOOKUP(A1161,Table3[],9,0)</f>
        <v>LV2</v>
      </c>
      <c r="AX1161" s="38"/>
      <c r="AY1161" s="36"/>
      <c r="AZ1161" s="36"/>
      <c r="BA1161" s="58"/>
    </row>
    <row r="1162" spans="1:53">
      <c r="A1162" s="143">
        <v>4110144</v>
      </c>
      <c r="B1162" t="s">
        <v>5229</v>
      </c>
      <c r="D1162" t="s">
        <v>109</v>
      </c>
      <c r="E1162" t="s">
        <v>160</v>
      </c>
      <c r="F1162" s="158" t="s">
        <v>161</v>
      </c>
      <c r="G1162" t="s">
        <v>162</v>
      </c>
      <c r="H1162" t="s">
        <v>163</v>
      </c>
      <c r="I1162" s="42" t="s">
        <v>164</v>
      </c>
      <c r="Q1162" s="131"/>
      <c r="S1162" s="165" t="s">
        <v>66</v>
      </c>
      <c r="T1162" t="s">
        <v>67</v>
      </c>
      <c r="U1162" s="122"/>
      <c r="V1162" s="35"/>
      <c r="Z1162" s="36"/>
      <c r="AA1162" s="36"/>
      <c r="AB1162" s="36"/>
      <c r="AC1162" s="36"/>
      <c r="AD1162" t="e">
        <v>#N/A</v>
      </c>
      <c r="AE1162" t="e">
        <f>VLOOKUP(P1162,Table5[],2,0)</f>
        <v>#N/A</v>
      </c>
      <c r="AG1162" s="36"/>
      <c r="AI1162" s="36"/>
      <c r="AJ1162" s="36"/>
      <c r="AM1162" s="36"/>
      <c r="AN1162" s="36"/>
      <c r="AO1162" s="36"/>
      <c r="AP1162" s="36"/>
      <c r="AQ1162" s="36"/>
      <c r="AS1162" s="122"/>
      <c r="AU1162">
        <v>2025</v>
      </c>
      <c r="AV1162" t="str">
        <f>VLOOKUP(A1161,Table3[],7,0)</f>
        <v>Active</v>
      </c>
      <c r="AW1162" t="str">
        <f>VLOOKUP(A1162,Table3[],9,0)</f>
        <v>LV3</v>
      </c>
      <c r="AX1162" s="38"/>
      <c r="AY1162" s="36"/>
      <c r="AZ1162" s="36"/>
      <c r="BA1162" s="58"/>
    </row>
    <row r="1163" spans="1:53">
      <c r="A1163" s="143">
        <v>4110149</v>
      </c>
      <c r="B1163" t="s">
        <v>5230</v>
      </c>
      <c r="D1163" t="s">
        <v>109</v>
      </c>
      <c r="E1163" t="s">
        <v>160</v>
      </c>
      <c r="F1163" s="157" t="s">
        <v>161</v>
      </c>
      <c r="G1163" t="s">
        <v>162</v>
      </c>
      <c r="H1163" t="s">
        <v>163</v>
      </c>
      <c r="I1163" s="42" t="s">
        <v>164</v>
      </c>
      <c r="Q1163" s="131"/>
      <c r="S1163" s="163" t="s">
        <v>66</v>
      </c>
      <c r="T1163" t="s">
        <v>67</v>
      </c>
      <c r="U1163" s="122"/>
      <c r="V1163" s="35"/>
      <c r="Z1163" s="36"/>
      <c r="AA1163" s="36"/>
      <c r="AB1163" s="36"/>
      <c r="AC1163" s="36"/>
      <c r="AD1163" t="e">
        <v>#N/A</v>
      </c>
      <c r="AE1163" t="e">
        <f>VLOOKUP(P1163,Table5[],2,0)</f>
        <v>#N/A</v>
      </c>
      <c r="AG1163" s="36"/>
      <c r="AI1163" s="36"/>
      <c r="AJ1163" s="36"/>
      <c r="AM1163" s="36"/>
      <c r="AN1163" s="36"/>
      <c r="AO1163" s="36"/>
      <c r="AP1163" s="36"/>
      <c r="AQ1163" s="36"/>
      <c r="AS1163" s="122"/>
      <c r="AU1163">
        <v>2024</v>
      </c>
      <c r="AV1163" t="str">
        <f>VLOOKUP(A1162,Table3[],7,0)</f>
        <v>Active</v>
      </c>
      <c r="AW1163" t="str">
        <f>VLOOKUP(A1163,Table3[],9,0)</f>
        <v>LV7</v>
      </c>
      <c r="AX1163" s="38"/>
      <c r="AY1163" s="36"/>
      <c r="AZ1163" s="36"/>
      <c r="BA1163" s="58"/>
    </row>
    <row r="1164" spans="1:53">
      <c r="A1164" s="143">
        <v>4110192</v>
      </c>
      <c r="B1164" t="s">
        <v>5236</v>
      </c>
      <c r="D1164" t="s">
        <v>109</v>
      </c>
      <c r="E1164" t="s">
        <v>55</v>
      </c>
      <c r="F1164" s="158" t="s">
        <v>3708</v>
      </c>
      <c r="G1164" s="65" t="s">
        <v>57</v>
      </c>
      <c r="H1164" t="s">
        <v>58</v>
      </c>
      <c r="I1164" t="s">
        <v>59</v>
      </c>
      <c r="Q1164" s="131"/>
      <c r="S1164" s="165" t="s">
        <v>116</v>
      </c>
      <c r="T1164" t="s">
        <v>1131</v>
      </c>
      <c r="U1164" s="122"/>
      <c r="V1164" s="35"/>
      <c r="Z1164" s="36"/>
      <c r="AA1164" s="36"/>
      <c r="AB1164" s="36"/>
      <c r="AC1164" s="36"/>
      <c r="AD1164" t="e">
        <v>#N/A</v>
      </c>
      <c r="AE1164" t="e">
        <f>VLOOKUP(P1164,Table5[],2,0)</f>
        <v>#N/A</v>
      </c>
      <c r="AG1164" s="36"/>
      <c r="AI1164" s="36"/>
      <c r="AJ1164" s="36"/>
      <c r="AM1164" s="36"/>
      <c r="AN1164" s="36"/>
      <c r="AO1164" s="36"/>
      <c r="AP1164" s="36"/>
      <c r="AQ1164" s="36"/>
      <c r="AS1164" s="122"/>
      <c r="AU1164">
        <v>2025</v>
      </c>
      <c r="AV1164" t="str">
        <f>VLOOKUP(A1163,Table3[],7,0)</f>
        <v>Active</v>
      </c>
      <c r="AW1164" t="str">
        <f>VLOOKUP(A1164,Table3[],9,0)</f>
        <v>LV3</v>
      </c>
      <c r="AX1164" s="38"/>
      <c r="AY1164" s="36"/>
      <c r="AZ1164" s="36"/>
      <c r="BA1164" s="58"/>
    </row>
    <row r="1165" spans="1:53">
      <c r="A1165" s="143">
        <v>4110207</v>
      </c>
      <c r="B1165" t="s">
        <v>5239</v>
      </c>
      <c r="D1165" t="s">
        <v>109</v>
      </c>
      <c r="E1165" t="s">
        <v>405</v>
      </c>
      <c r="F1165" s="157" t="s">
        <v>3708</v>
      </c>
      <c r="G1165" s="65" t="s">
        <v>57</v>
      </c>
      <c r="H1165" t="s">
        <v>406</v>
      </c>
      <c r="I1165" t="s">
        <v>407</v>
      </c>
      <c r="Q1165" s="131"/>
      <c r="S1165" s="163" t="s">
        <v>66</v>
      </c>
      <c r="T1165" t="s">
        <v>67</v>
      </c>
      <c r="U1165" s="122"/>
      <c r="V1165" s="35"/>
      <c r="Z1165" s="36"/>
      <c r="AA1165" s="36"/>
      <c r="AB1165" s="36"/>
      <c r="AC1165" s="36"/>
      <c r="AD1165" t="e">
        <v>#N/A</v>
      </c>
      <c r="AE1165" t="e">
        <f>VLOOKUP(P1165,Table5[],2,0)</f>
        <v>#N/A</v>
      </c>
      <c r="AG1165" s="36"/>
      <c r="AI1165" s="36"/>
      <c r="AJ1165" s="36"/>
      <c r="AM1165" s="36"/>
      <c r="AN1165" s="36"/>
      <c r="AO1165" s="36"/>
      <c r="AP1165" s="36"/>
      <c r="AQ1165" s="36"/>
      <c r="AS1165" s="122"/>
      <c r="AU1165">
        <v>2027</v>
      </c>
      <c r="AV1165" t="str">
        <f>VLOOKUP(A1164,Table3[],7,0)</f>
        <v>Active</v>
      </c>
      <c r="AW1165" t="str">
        <f>VLOOKUP(A1165,Table3[],9,0)</f>
        <v>LV1</v>
      </c>
      <c r="AX1165" s="38"/>
      <c r="AY1165" s="36"/>
      <c r="AZ1165" s="36"/>
      <c r="BA1165" s="58"/>
    </row>
    <row r="1166" spans="1:53">
      <c r="A1166" s="143">
        <v>4110213</v>
      </c>
      <c r="B1166" t="s">
        <v>5242</v>
      </c>
      <c r="D1166" t="s">
        <v>109</v>
      </c>
      <c r="E1166" t="s">
        <v>128</v>
      </c>
      <c r="F1166" s="158" t="s">
        <v>3708</v>
      </c>
      <c r="G1166" s="65" t="s">
        <v>57</v>
      </c>
      <c r="H1166" t="s">
        <v>129</v>
      </c>
      <c r="I1166" t="s">
        <v>130</v>
      </c>
      <c r="Q1166" s="131"/>
      <c r="S1166" s="165" t="s">
        <v>66</v>
      </c>
      <c r="T1166" t="s">
        <v>67</v>
      </c>
      <c r="U1166" s="122"/>
      <c r="V1166" s="35"/>
      <c r="Z1166" s="36"/>
      <c r="AA1166" s="36"/>
      <c r="AB1166" s="36"/>
      <c r="AC1166" s="36"/>
      <c r="AD1166" t="e">
        <v>#N/A</v>
      </c>
      <c r="AE1166" t="e">
        <f>VLOOKUP(P1166,Table5[],2,0)</f>
        <v>#N/A</v>
      </c>
      <c r="AG1166" s="36"/>
      <c r="AI1166" s="36"/>
      <c r="AJ1166" s="36"/>
      <c r="AM1166" s="36"/>
      <c r="AN1166" s="36"/>
      <c r="AO1166" s="36"/>
      <c r="AP1166" s="36"/>
      <c r="AQ1166" s="36"/>
      <c r="AS1166" s="122"/>
      <c r="AU1166">
        <v>2024</v>
      </c>
      <c r="AV1166" t="str">
        <f>VLOOKUP(A1165,Table3[],7,0)</f>
        <v>Active</v>
      </c>
      <c r="AW1166" t="str">
        <f>VLOOKUP(A1166,Table3[],9,0)</f>
        <v>LV7</v>
      </c>
      <c r="AX1166" s="38"/>
      <c r="AY1166" s="36"/>
      <c r="AZ1166" s="36"/>
      <c r="BA1166" s="58"/>
    </row>
    <row r="1167" spans="1:53">
      <c r="A1167" s="143">
        <v>4110220</v>
      </c>
      <c r="B1167" t="s">
        <v>13165</v>
      </c>
      <c r="D1167" t="s">
        <v>54</v>
      </c>
      <c r="E1167" t="s">
        <v>3770</v>
      </c>
      <c r="F1167" s="157" t="s">
        <v>3770</v>
      </c>
      <c r="G1167" s="65"/>
      <c r="H1167" t="s">
        <v>3770</v>
      </c>
      <c r="Q1167" s="131"/>
      <c r="S1167" s="163" t="s">
        <v>66</v>
      </c>
      <c r="T1167" t="s">
        <v>67</v>
      </c>
      <c r="U1167" s="122"/>
      <c r="V1167" s="35"/>
      <c r="Z1167" s="36"/>
      <c r="AA1167" s="36"/>
      <c r="AB1167" s="36"/>
      <c r="AC1167" s="36"/>
      <c r="AD1167" t="e">
        <v>#N/A</v>
      </c>
      <c r="AE1167" t="e">
        <f>VLOOKUP(P1167,Table5[],2,0)</f>
        <v>#N/A</v>
      </c>
      <c r="AG1167" s="36"/>
      <c r="AI1167" s="36"/>
      <c r="AJ1167" s="36"/>
      <c r="AM1167" s="36"/>
      <c r="AN1167" s="36"/>
      <c r="AO1167" s="36"/>
      <c r="AP1167" s="36"/>
      <c r="AQ1167" s="36"/>
      <c r="AS1167" s="122"/>
      <c r="AU1167">
        <v>2027</v>
      </c>
      <c r="AV1167" t="str">
        <f>VLOOKUP(A1166,Table3[],7,0)</f>
        <v>Active</v>
      </c>
      <c r="AW1167" t="e">
        <f>VLOOKUP(A1167,Table3[],9,0)</f>
        <v>#N/A</v>
      </c>
      <c r="AX1167" s="38"/>
      <c r="AY1167" s="36"/>
      <c r="AZ1167" s="36"/>
      <c r="BA1167" s="58"/>
    </row>
    <row r="1168" spans="1:53">
      <c r="A1168" s="143">
        <v>4110235</v>
      </c>
      <c r="B1168" t="s">
        <v>5251</v>
      </c>
      <c r="D1168" t="s">
        <v>109</v>
      </c>
      <c r="E1168" t="s">
        <v>160</v>
      </c>
      <c r="F1168" s="158" t="s">
        <v>161</v>
      </c>
      <c r="G1168" t="s">
        <v>162</v>
      </c>
      <c r="H1168" t="s">
        <v>163</v>
      </c>
      <c r="I1168" s="42" t="s">
        <v>164</v>
      </c>
      <c r="Q1168" s="131"/>
      <c r="S1168" s="165" t="s">
        <v>66</v>
      </c>
      <c r="T1168" t="s">
        <v>67</v>
      </c>
      <c r="U1168" s="122"/>
      <c r="V1168" s="35"/>
      <c r="Z1168" s="36"/>
      <c r="AA1168" s="36"/>
      <c r="AB1168" s="36"/>
      <c r="AC1168" s="36"/>
      <c r="AD1168" t="e">
        <v>#N/A</v>
      </c>
      <c r="AE1168" t="e">
        <f>VLOOKUP(P1168,Table5[],2,0)</f>
        <v>#N/A</v>
      </c>
      <c r="AG1168" s="36"/>
      <c r="AI1168" s="36"/>
      <c r="AJ1168" s="36"/>
      <c r="AM1168" s="36"/>
      <c r="AN1168" s="36"/>
      <c r="AO1168" s="36"/>
      <c r="AP1168" s="36"/>
      <c r="AQ1168" s="36"/>
      <c r="AS1168" s="122"/>
      <c r="AU1168">
        <v>2025</v>
      </c>
      <c r="AV1168" t="e">
        <f>VLOOKUP(A1167,Table3[],7,0)</f>
        <v>#N/A</v>
      </c>
      <c r="AW1168" t="str">
        <f>VLOOKUP(A1168,Table3[],9,0)</f>
        <v>LV3</v>
      </c>
      <c r="AX1168" s="38"/>
      <c r="AY1168" s="36"/>
      <c r="AZ1168" s="36"/>
      <c r="BA1168" s="58"/>
    </row>
    <row r="1169" spans="1:53">
      <c r="A1169" s="143">
        <v>4110244</v>
      </c>
      <c r="B1169" t="s">
        <v>5252</v>
      </c>
      <c r="D1169" t="s">
        <v>109</v>
      </c>
      <c r="E1169" t="s">
        <v>405</v>
      </c>
      <c r="F1169" s="157" t="s">
        <v>3708</v>
      </c>
      <c r="G1169" s="65" t="s">
        <v>57</v>
      </c>
      <c r="H1169" t="s">
        <v>406</v>
      </c>
      <c r="I1169" t="s">
        <v>407</v>
      </c>
      <c r="Q1169" s="131"/>
      <c r="S1169" s="163" t="s">
        <v>116</v>
      </c>
      <c r="T1169" t="s">
        <v>2477</v>
      </c>
      <c r="U1169" s="122"/>
      <c r="V1169" s="35"/>
      <c r="Z1169" s="36"/>
      <c r="AA1169" s="36"/>
      <c r="AB1169" s="36"/>
      <c r="AC1169" s="36"/>
      <c r="AD1169" t="e">
        <v>#N/A</v>
      </c>
      <c r="AE1169" t="e">
        <f>VLOOKUP(P1169,Table5[],2,0)</f>
        <v>#N/A</v>
      </c>
      <c r="AG1169" s="36"/>
      <c r="AI1169" s="36"/>
      <c r="AJ1169" s="36"/>
      <c r="AM1169" s="36"/>
      <c r="AN1169" s="36"/>
      <c r="AO1169" s="36"/>
      <c r="AP1169" s="36"/>
      <c r="AQ1169" s="36"/>
      <c r="AS1169" s="122"/>
      <c r="AU1169">
        <v>2025</v>
      </c>
      <c r="AV1169" t="str">
        <f>VLOOKUP(A1168,Table3[],7,0)</f>
        <v>Active</v>
      </c>
      <c r="AW1169" t="str">
        <f>VLOOKUP(A1169,Table3[],9,0)</f>
        <v>LV3</v>
      </c>
      <c r="AX1169" s="38"/>
      <c r="AY1169" s="36"/>
      <c r="AZ1169" s="36"/>
      <c r="BA1169" s="58"/>
    </row>
    <row r="1170" spans="1:53">
      <c r="A1170" s="143">
        <v>4110253</v>
      </c>
      <c r="B1170" t="s">
        <v>5256</v>
      </c>
      <c r="D1170" t="s">
        <v>109</v>
      </c>
      <c r="E1170" t="s">
        <v>3767</v>
      </c>
      <c r="F1170" s="158" t="s">
        <v>161</v>
      </c>
      <c r="G1170" s="65"/>
      <c r="H1170" t="s">
        <v>3767</v>
      </c>
      <c r="Q1170" s="131"/>
      <c r="S1170" s="165" t="s">
        <v>66</v>
      </c>
      <c r="T1170" t="s">
        <v>67</v>
      </c>
      <c r="U1170" s="122"/>
      <c r="V1170" s="35"/>
      <c r="Z1170" s="36"/>
      <c r="AA1170" s="36"/>
      <c r="AB1170" s="36"/>
      <c r="AC1170" s="36"/>
      <c r="AD1170" t="e">
        <v>#N/A</v>
      </c>
      <c r="AE1170" t="e">
        <f>VLOOKUP(P1170,Table5[],2,0)</f>
        <v>#N/A</v>
      </c>
      <c r="AG1170" s="36"/>
      <c r="AI1170" s="36"/>
      <c r="AJ1170" s="36"/>
      <c r="AM1170" s="36"/>
      <c r="AN1170" s="36"/>
      <c r="AO1170" s="36"/>
      <c r="AP1170" s="36"/>
      <c r="AQ1170" s="36"/>
      <c r="AS1170" s="122"/>
      <c r="AU1170">
        <v>2025</v>
      </c>
      <c r="AV1170" t="str">
        <f>VLOOKUP(A1169,Table3[],7,0)</f>
        <v>Active</v>
      </c>
      <c r="AW1170" t="str">
        <f>VLOOKUP(A1170,Table3[],9,0)</f>
        <v>LV3</v>
      </c>
      <c r="AX1170" s="38"/>
      <c r="AY1170" s="36"/>
      <c r="AZ1170" s="36"/>
      <c r="BA1170" s="58"/>
    </row>
    <row r="1171" spans="1:53">
      <c r="A1171" s="143">
        <v>4110259</v>
      </c>
      <c r="B1171" t="s">
        <v>5257</v>
      </c>
      <c r="D1171" t="s">
        <v>54</v>
      </c>
      <c r="E1171" t="s">
        <v>128</v>
      </c>
      <c r="F1171" s="157" t="s">
        <v>3708</v>
      </c>
      <c r="G1171" s="65" t="s">
        <v>57</v>
      </c>
      <c r="H1171" t="s">
        <v>129</v>
      </c>
      <c r="I1171" t="s">
        <v>130</v>
      </c>
      <c r="Q1171" s="131"/>
      <c r="S1171" s="163" t="s">
        <v>116</v>
      </c>
      <c r="T1171" t="s">
        <v>290</v>
      </c>
      <c r="U1171" s="122"/>
      <c r="V1171" s="35"/>
      <c r="Z1171" s="36"/>
      <c r="AA1171" s="36"/>
      <c r="AB1171" s="36"/>
      <c r="AC1171" s="36"/>
      <c r="AD1171" t="e">
        <v>#N/A</v>
      </c>
      <c r="AE1171" t="e">
        <f>VLOOKUP(P1171,Table5[],2,0)</f>
        <v>#N/A</v>
      </c>
      <c r="AG1171" s="36"/>
      <c r="AI1171" s="36"/>
      <c r="AJ1171" s="36"/>
      <c r="AM1171" s="36"/>
      <c r="AN1171" s="36"/>
      <c r="AO1171" s="36"/>
      <c r="AP1171" s="36"/>
      <c r="AQ1171" s="36"/>
      <c r="AS1171" s="122"/>
      <c r="AU1171">
        <v>2024</v>
      </c>
      <c r="AV1171" t="str">
        <f>VLOOKUP(A1170,Table3[],7,0)</f>
        <v>Active</v>
      </c>
      <c r="AW1171" t="str">
        <f>VLOOKUP(A1171,Table3[],9,0)</f>
        <v>LV7</v>
      </c>
      <c r="AX1171" s="38"/>
      <c r="AY1171" s="36"/>
      <c r="AZ1171" s="36"/>
      <c r="BA1171" s="58"/>
    </row>
    <row r="1172" spans="1:53">
      <c r="A1172" s="143">
        <v>4110260</v>
      </c>
      <c r="B1172" t="s">
        <v>13195</v>
      </c>
      <c r="D1172" t="s">
        <v>109</v>
      </c>
      <c r="E1172" t="s">
        <v>160</v>
      </c>
      <c r="F1172" s="158" t="s">
        <v>161</v>
      </c>
      <c r="G1172" t="s">
        <v>162</v>
      </c>
      <c r="H1172" t="s">
        <v>163</v>
      </c>
      <c r="I1172" s="42" t="s">
        <v>164</v>
      </c>
      <c r="Q1172" s="131"/>
      <c r="S1172" s="165" t="s">
        <v>66</v>
      </c>
      <c r="T1172" t="s">
        <v>67</v>
      </c>
      <c r="U1172" s="122"/>
      <c r="V1172" s="35"/>
      <c r="Z1172" s="36"/>
      <c r="AA1172" s="36"/>
      <c r="AB1172" s="36"/>
      <c r="AC1172" s="36"/>
      <c r="AD1172" t="e">
        <v>#N/A</v>
      </c>
      <c r="AE1172" t="e">
        <f>VLOOKUP(P1172,Table5[],2,0)</f>
        <v>#N/A</v>
      </c>
      <c r="AG1172" s="36"/>
      <c r="AI1172" s="36"/>
      <c r="AJ1172" s="36"/>
      <c r="AM1172" s="36"/>
      <c r="AN1172" s="36"/>
      <c r="AO1172" s="36"/>
      <c r="AP1172" s="36"/>
      <c r="AQ1172" s="36"/>
      <c r="AS1172" s="122"/>
      <c r="AU1172">
        <v>2027</v>
      </c>
      <c r="AV1172" t="str">
        <f>VLOOKUP(A1171,Table3[],7,0)</f>
        <v>Active</v>
      </c>
      <c r="AW1172" t="e">
        <f>VLOOKUP(A1172,Table3[],9,0)</f>
        <v>#N/A</v>
      </c>
      <c r="AX1172" s="38"/>
      <c r="AY1172" s="36"/>
      <c r="AZ1172" s="36"/>
      <c r="BA1172" s="58"/>
    </row>
    <row r="1173" spans="1:53">
      <c r="A1173" s="143">
        <v>4110264</v>
      </c>
      <c r="B1173" t="s">
        <v>5259</v>
      </c>
      <c r="D1173" t="s">
        <v>109</v>
      </c>
      <c r="E1173" t="s">
        <v>55</v>
      </c>
      <c r="F1173" s="157" t="s">
        <v>3708</v>
      </c>
      <c r="G1173" s="65" t="s">
        <v>57</v>
      </c>
      <c r="H1173" t="s">
        <v>58</v>
      </c>
      <c r="I1173" t="s">
        <v>59</v>
      </c>
      <c r="Q1173" s="131"/>
      <c r="S1173" s="163" t="s">
        <v>66</v>
      </c>
      <c r="T1173" t="s">
        <v>67</v>
      </c>
      <c r="U1173" s="122"/>
      <c r="V1173" s="35"/>
      <c r="Z1173" s="36"/>
      <c r="AA1173" s="36"/>
      <c r="AB1173" s="36"/>
      <c r="AC1173" s="36"/>
      <c r="AD1173" t="e">
        <v>#N/A</v>
      </c>
      <c r="AE1173" t="e">
        <f>VLOOKUP(P1173,Table5[],2,0)</f>
        <v>#N/A</v>
      </c>
      <c r="AG1173" s="36"/>
      <c r="AI1173" s="36"/>
      <c r="AJ1173" s="36"/>
      <c r="AM1173" s="36"/>
      <c r="AN1173" s="36"/>
      <c r="AO1173" s="36"/>
      <c r="AP1173" s="36"/>
      <c r="AQ1173" s="36"/>
      <c r="AS1173" s="122"/>
      <c r="AU1173">
        <v>2025</v>
      </c>
      <c r="AV1173" t="e">
        <f>VLOOKUP(A1172,Table3[],7,0)</f>
        <v>#N/A</v>
      </c>
      <c r="AW1173" t="str">
        <f>VLOOKUP(A1173,Table3[],9,0)</f>
        <v>LV3</v>
      </c>
      <c r="AX1173" s="38"/>
      <c r="AY1173" s="36"/>
      <c r="AZ1173" s="36"/>
      <c r="BA1173" s="58"/>
    </row>
    <row r="1174" spans="1:53">
      <c r="A1174" s="143">
        <v>4110294</v>
      </c>
      <c r="B1174" t="s">
        <v>5264</v>
      </c>
      <c r="D1174" t="s">
        <v>54</v>
      </c>
      <c r="E1174" t="s">
        <v>160</v>
      </c>
      <c r="F1174" s="158" t="s">
        <v>161</v>
      </c>
      <c r="G1174" t="s">
        <v>162</v>
      </c>
      <c r="H1174" t="s">
        <v>163</v>
      </c>
      <c r="I1174" s="42" t="s">
        <v>164</v>
      </c>
      <c r="Q1174" s="131"/>
      <c r="S1174" s="165" t="s">
        <v>66</v>
      </c>
      <c r="T1174" t="s">
        <v>67</v>
      </c>
      <c r="U1174" s="122"/>
      <c r="V1174" s="35"/>
      <c r="Z1174" s="36"/>
      <c r="AA1174" s="36"/>
      <c r="AB1174" s="36"/>
      <c r="AC1174" s="36"/>
      <c r="AD1174" t="e">
        <v>#N/A</v>
      </c>
      <c r="AE1174" t="e">
        <f>VLOOKUP(P1174,Table5[],2,0)</f>
        <v>#N/A</v>
      </c>
      <c r="AG1174" s="36"/>
      <c r="AI1174" s="36"/>
      <c r="AJ1174" s="36"/>
      <c r="AM1174" s="36"/>
      <c r="AN1174" s="36"/>
      <c r="AO1174" s="36"/>
      <c r="AP1174" s="36"/>
      <c r="AQ1174" s="36"/>
      <c r="AS1174" s="122"/>
      <c r="AU1174">
        <v>2025</v>
      </c>
      <c r="AV1174" t="str">
        <f>VLOOKUP(A1173,Table3[],7,0)</f>
        <v>Active</v>
      </c>
      <c r="AW1174" t="str">
        <f>VLOOKUP(A1174,Table3[],9,0)</f>
        <v>LV3</v>
      </c>
      <c r="AX1174" s="38"/>
      <c r="AY1174" s="36"/>
      <c r="AZ1174" s="36"/>
      <c r="BA1174" s="58"/>
    </row>
    <row r="1175" spans="1:53">
      <c r="A1175" s="143">
        <v>4110411</v>
      </c>
      <c r="B1175" t="s">
        <v>5271</v>
      </c>
      <c r="D1175" t="s">
        <v>109</v>
      </c>
      <c r="E1175" t="s">
        <v>3768</v>
      </c>
      <c r="F1175" s="157" t="s">
        <v>241</v>
      </c>
      <c r="G1175" s="65"/>
      <c r="H1175" t="s">
        <v>3768</v>
      </c>
      <c r="Q1175" s="131"/>
      <c r="S1175" s="163" t="s">
        <v>66</v>
      </c>
      <c r="T1175" t="s">
        <v>67</v>
      </c>
      <c r="U1175" s="122"/>
      <c r="V1175" s="35"/>
      <c r="Z1175" s="36"/>
      <c r="AA1175" s="36"/>
      <c r="AB1175" s="36"/>
      <c r="AC1175" s="36"/>
      <c r="AD1175" t="e">
        <v>#N/A</v>
      </c>
      <c r="AE1175" t="e">
        <f>VLOOKUP(P1175,Table5[],2,0)</f>
        <v>#N/A</v>
      </c>
      <c r="AG1175" s="36"/>
      <c r="AI1175" s="36"/>
      <c r="AJ1175" s="36"/>
      <c r="AM1175" s="36"/>
      <c r="AN1175" s="36"/>
      <c r="AO1175" s="36"/>
      <c r="AP1175" s="36"/>
      <c r="AQ1175" s="36"/>
      <c r="AS1175" s="122"/>
      <c r="AU1175">
        <v>2024</v>
      </c>
      <c r="AV1175" t="str">
        <f>VLOOKUP(A1174,Table3[],7,0)</f>
        <v>Active</v>
      </c>
      <c r="AW1175" t="str">
        <f>VLOOKUP(A1175,Table3[],9,0)</f>
        <v>LV6</v>
      </c>
      <c r="AX1175" s="38"/>
      <c r="AY1175" s="36"/>
      <c r="AZ1175" s="36"/>
      <c r="BA1175" s="58"/>
    </row>
    <row r="1176" spans="1:53">
      <c r="A1176" s="143">
        <v>4110412</v>
      </c>
      <c r="B1176" t="s">
        <v>5272</v>
      </c>
      <c r="D1176" t="s">
        <v>109</v>
      </c>
      <c r="E1176" t="s">
        <v>405</v>
      </c>
      <c r="F1176" s="158" t="s">
        <v>3708</v>
      </c>
      <c r="G1176" s="65" t="s">
        <v>57</v>
      </c>
      <c r="H1176" t="s">
        <v>406</v>
      </c>
      <c r="I1176" t="s">
        <v>407</v>
      </c>
      <c r="Q1176" s="131"/>
      <c r="S1176" s="165" t="s">
        <v>66</v>
      </c>
      <c r="T1176" t="s">
        <v>67</v>
      </c>
      <c r="U1176" s="122"/>
      <c r="V1176" s="35"/>
      <c r="Z1176" s="36"/>
      <c r="AA1176" s="36"/>
      <c r="AB1176" s="36"/>
      <c r="AC1176" s="36"/>
      <c r="AD1176" t="e">
        <v>#N/A</v>
      </c>
      <c r="AE1176" t="e">
        <f>VLOOKUP(P1176,Table5[],2,0)</f>
        <v>#N/A</v>
      </c>
      <c r="AG1176" s="36"/>
      <c r="AI1176" s="36"/>
      <c r="AJ1176" s="36"/>
      <c r="AM1176" s="36"/>
      <c r="AN1176" s="36"/>
      <c r="AO1176" s="36"/>
      <c r="AP1176" s="36"/>
      <c r="AQ1176" s="36"/>
      <c r="AS1176" s="122"/>
      <c r="AU1176">
        <v>2026</v>
      </c>
      <c r="AV1176" t="str">
        <f>VLOOKUP(A1175,Table3[],7,0)</f>
        <v>Active</v>
      </c>
      <c r="AW1176" t="str">
        <f>VLOOKUP(A1176,Table3[],9,0)</f>
        <v>LV2</v>
      </c>
      <c r="AX1176" s="38"/>
      <c r="AY1176" s="36"/>
      <c r="AZ1176" s="36"/>
      <c r="BA1176" s="58"/>
    </row>
    <row r="1177" spans="1:53">
      <c r="A1177" s="143">
        <v>4110479</v>
      </c>
      <c r="B1177" t="s">
        <v>5278</v>
      </c>
      <c r="D1177" t="s">
        <v>54</v>
      </c>
      <c r="E1177" t="s">
        <v>55</v>
      </c>
      <c r="F1177" s="157" t="s">
        <v>3708</v>
      </c>
      <c r="G1177" s="65" t="s">
        <v>57</v>
      </c>
      <c r="H1177" t="s">
        <v>58</v>
      </c>
      <c r="I1177" t="s">
        <v>59</v>
      </c>
      <c r="Q1177" s="131"/>
      <c r="S1177" s="163" t="s">
        <v>66</v>
      </c>
      <c r="T1177" t="s">
        <v>67</v>
      </c>
      <c r="U1177" s="122"/>
      <c r="V1177" s="35"/>
      <c r="Z1177" s="36"/>
      <c r="AA1177" s="36"/>
      <c r="AB1177" s="36"/>
      <c r="AC1177" s="36"/>
      <c r="AD1177" t="e">
        <v>#N/A</v>
      </c>
      <c r="AE1177" t="e">
        <f>VLOOKUP(P1177,Table5[],2,0)</f>
        <v>#N/A</v>
      </c>
      <c r="AG1177" s="36"/>
      <c r="AI1177" s="36"/>
      <c r="AJ1177" s="36"/>
      <c r="AM1177" s="36"/>
      <c r="AN1177" s="36"/>
      <c r="AO1177" s="36"/>
      <c r="AP1177" s="36"/>
      <c r="AQ1177" s="36"/>
      <c r="AS1177" s="122"/>
      <c r="AU1177">
        <v>2027</v>
      </c>
      <c r="AV1177" t="str">
        <f>VLOOKUP(A1176,Table3[],7,0)</f>
        <v>Active</v>
      </c>
      <c r="AW1177" t="str">
        <f>VLOOKUP(A1177,Table3[],9,0)</f>
        <v>LV1</v>
      </c>
      <c r="AX1177" s="38"/>
      <c r="AY1177" s="36"/>
      <c r="AZ1177" s="36"/>
      <c r="BA1177" s="58"/>
    </row>
    <row r="1178" spans="1:53">
      <c r="A1178" s="143">
        <v>4110483</v>
      </c>
      <c r="B1178" t="s">
        <v>5279</v>
      </c>
      <c r="D1178" t="s">
        <v>109</v>
      </c>
      <c r="E1178" t="s">
        <v>405</v>
      </c>
      <c r="F1178" s="158" t="s">
        <v>3708</v>
      </c>
      <c r="G1178" s="65" t="s">
        <v>57</v>
      </c>
      <c r="H1178" t="s">
        <v>406</v>
      </c>
      <c r="I1178" t="s">
        <v>407</v>
      </c>
      <c r="Q1178" s="131"/>
      <c r="S1178" s="165" t="s">
        <v>66</v>
      </c>
      <c r="T1178" t="s">
        <v>67</v>
      </c>
      <c r="U1178" s="122"/>
      <c r="V1178" s="35"/>
      <c r="Z1178" s="36"/>
      <c r="AA1178" s="36"/>
      <c r="AB1178" s="36"/>
      <c r="AC1178" s="36"/>
      <c r="AD1178" t="e">
        <v>#N/A</v>
      </c>
      <c r="AE1178" t="e">
        <f>VLOOKUP(P1178,Table5[],2,0)</f>
        <v>#N/A</v>
      </c>
      <c r="AG1178" s="36"/>
      <c r="AI1178" s="36"/>
      <c r="AJ1178" s="36"/>
      <c r="AM1178" s="36"/>
      <c r="AN1178" s="36"/>
      <c r="AO1178" s="36"/>
      <c r="AP1178" s="36"/>
      <c r="AQ1178" s="36"/>
      <c r="AS1178" s="122"/>
      <c r="AU1178">
        <v>2025</v>
      </c>
      <c r="AV1178" t="str">
        <f>VLOOKUP(A1177,Table3[],7,0)</f>
        <v>Active</v>
      </c>
      <c r="AW1178" t="str">
        <f>VLOOKUP(A1178,Table3[],9,0)</f>
        <v>LV3</v>
      </c>
      <c r="AX1178" s="38"/>
      <c r="AY1178" s="36"/>
      <c r="AZ1178" s="36"/>
      <c r="BA1178" s="58"/>
    </row>
    <row r="1179" spans="1:53">
      <c r="A1179" s="143">
        <v>4110486</v>
      </c>
      <c r="B1179" t="s">
        <v>5281</v>
      </c>
      <c r="D1179" t="s">
        <v>54</v>
      </c>
      <c r="E1179" t="s">
        <v>128</v>
      </c>
      <c r="F1179" s="157" t="s">
        <v>3708</v>
      </c>
      <c r="G1179" s="65" t="s">
        <v>57</v>
      </c>
      <c r="H1179" t="s">
        <v>129</v>
      </c>
      <c r="I1179" t="s">
        <v>130</v>
      </c>
      <c r="Q1179" s="131"/>
      <c r="S1179" s="163" t="s">
        <v>66</v>
      </c>
      <c r="T1179" t="s">
        <v>67</v>
      </c>
      <c r="U1179" s="122"/>
      <c r="V1179" s="35"/>
      <c r="Z1179" s="36"/>
      <c r="AA1179" s="36"/>
      <c r="AB1179" s="36"/>
      <c r="AC1179" s="36"/>
      <c r="AD1179" t="e">
        <v>#N/A</v>
      </c>
      <c r="AE1179" t="e">
        <f>VLOOKUP(P1179,Table5[],2,0)</f>
        <v>#N/A</v>
      </c>
      <c r="AG1179" s="36"/>
      <c r="AI1179" s="36"/>
      <c r="AJ1179" s="36"/>
      <c r="AM1179" s="36"/>
      <c r="AN1179" s="36"/>
      <c r="AO1179" s="36"/>
      <c r="AP1179" s="36"/>
      <c r="AQ1179" s="36"/>
      <c r="AS1179" s="122"/>
      <c r="AU1179">
        <v>2026</v>
      </c>
      <c r="AV1179" t="str">
        <f>VLOOKUP(A1178,Table3[],7,0)</f>
        <v>Active</v>
      </c>
      <c r="AW1179" t="str">
        <f>VLOOKUP(A1179,Table3[],9,0)</f>
        <v>LV2</v>
      </c>
      <c r="AX1179" s="38"/>
      <c r="AY1179" s="36"/>
      <c r="AZ1179" s="36"/>
      <c r="BA1179" s="58"/>
    </row>
    <row r="1180" spans="1:53">
      <c r="A1180" s="143">
        <v>4110488</v>
      </c>
      <c r="B1180" t="s">
        <v>13265</v>
      </c>
      <c r="D1180" t="s">
        <v>54</v>
      </c>
      <c r="E1180" t="s">
        <v>160</v>
      </c>
      <c r="F1180" s="158" t="s">
        <v>161</v>
      </c>
      <c r="G1180" t="s">
        <v>162</v>
      </c>
      <c r="H1180" t="s">
        <v>163</v>
      </c>
      <c r="I1180" s="42" t="s">
        <v>164</v>
      </c>
      <c r="Q1180" s="131"/>
      <c r="S1180" s="165" t="s">
        <v>66</v>
      </c>
      <c r="T1180" t="s">
        <v>67</v>
      </c>
      <c r="U1180" s="122"/>
      <c r="V1180" s="35"/>
      <c r="Z1180" s="36"/>
      <c r="AA1180" s="36"/>
      <c r="AB1180" s="36"/>
      <c r="AC1180" s="36"/>
      <c r="AD1180" t="e">
        <v>#N/A</v>
      </c>
      <c r="AE1180" t="e">
        <f>VLOOKUP(P1180,Table5[],2,0)</f>
        <v>#N/A</v>
      </c>
      <c r="AG1180" s="36"/>
      <c r="AI1180" s="36"/>
      <c r="AJ1180" s="36"/>
      <c r="AM1180" s="36"/>
      <c r="AN1180" s="36"/>
      <c r="AO1180" s="36"/>
      <c r="AP1180" s="36"/>
      <c r="AQ1180" s="36"/>
      <c r="AS1180" s="122"/>
      <c r="AU1180">
        <v>2027</v>
      </c>
      <c r="AV1180" t="str">
        <f>VLOOKUP(A1179,Table3[],7,0)</f>
        <v>Active</v>
      </c>
      <c r="AW1180" t="e">
        <f>VLOOKUP(A1180,Table3[],9,0)</f>
        <v>#N/A</v>
      </c>
      <c r="AX1180" s="38"/>
      <c r="AY1180" s="36"/>
      <c r="AZ1180" s="36"/>
      <c r="BA1180" s="58"/>
    </row>
    <row r="1181" spans="1:53">
      <c r="A1181" s="143">
        <v>4110495</v>
      </c>
      <c r="B1181" t="s">
        <v>5282</v>
      </c>
      <c r="D1181" t="s">
        <v>109</v>
      </c>
      <c r="E1181" t="s">
        <v>342</v>
      </c>
      <c r="F1181" s="157" t="s">
        <v>241</v>
      </c>
      <c r="G1181" s="65" t="s">
        <v>242</v>
      </c>
      <c r="H1181" t="s">
        <v>343</v>
      </c>
      <c r="I1181" t="s">
        <v>344</v>
      </c>
      <c r="Q1181" s="131"/>
      <c r="S1181" s="163" t="s">
        <v>66</v>
      </c>
      <c r="T1181" t="s">
        <v>67</v>
      </c>
      <c r="U1181" s="122"/>
      <c r="V1181" s="35"/>
      <c r="Z1181" s="36"/>
      <c r="AA1181" s="36"/>
      <c r="AB1181" s="36"/>
      <c r="AC1181" s="36"/>
      <c r="AD1181" t="e">
        <v>#N/A</v>
      </c>
      <c r="AE1181" t="e">
        <f>VLOOKUP(P1181,Table5[],2,0)</f>
        <v>#N/A</v>
      </c>
      <c r="AG1181" s="36"/>
      <c r="AI1181" s="36"/>
      <c r="AJ1181" s="36"/>
      <c r="AM1181" s="36"/>
      <c r="AN1181" s="36"/>
      <c r="AO1181" s="36"/>
      <c r="AP1181" s="36"/>
      <c r="AQ1181" s="36"/>
      <c r="AS1181" s="122"/>
      <c r="AU1181">
        <v>2025</v>
      </c>
      <c r="AV1181" t="e">
        <f>VLOOKUP(A1180,Table3[],7,0)</f>
        <v>#N/A</v>
      </c>
      <c r="AW1181" t="str">
        <f>VLOOKUP(A1181,Table3[],9,0)</f>
        <v>LV3</v>
      </c>
      <c r="AX1181" s="38"/>
      <c r="AY1181" s="36"/>
      <c r="AZ1181" s="36"/>
      <c r="BA1181" s="58"/>
    </row>
    <row r="1182" spans="1:53">
      <c r="A1182" s="143">
        <v>4110498</v>
      </c>
      <c r="B1182" t="s">
        <v>5284</v>
      </c>
      <c r="D1182" t="s">
        <v>109</v>
      </c>
      <c r="E1182" t="s">
        <v>240</v>
      </c>
      <c r="F1182" s="158" t="s">
        <v>241</v>
      </c>
      <c r="G1182" s="65" t="s">
        <v>242</v>
      </c>
      <c r="H1182" t="s">
        <v>243</v>
      </c>
      <c r="I1182" t="s">
        <v>244</v>
      </c>
      <c r="Q1182" s="131"/>
      <c r="S1182" s="165" t="s">
        <v>66</v>
      </c>
      <c r="T1182" t="s">
        <v>67</v>
      </c>
      <c r="U1182" s="122"/>
      <c r="V1182" s="35"/>
      <c r="Z1182" s="36"/>
      <c r="AA1182" s="36"/>
      <c r="AB1182" s="36"/>
      <c r="AC1182" s="36"/>
      <c r="AD1182" t="e">
        <v>#N/A</v>
      </c>
      <c r="AE1182" t="e">
        <f>VLOOKUP(P1182,Table5[],2,0)</f>
        <v>#N/A</v>
      </c>
      <c r="AG1182" s="36"/>
      <c r="AI1182" s="36"/>
      <c r="AJ1182" s="36"/>
      <c r="AM1182" s="36"/>
      <c r="AN1182" s="36"/>
      <c r="AO1182" s="36"/>
      <c r="AP1182" s="36"/>
      <c r="AQ1182" s="36"/>
      <c r="AS1182" s="122"/>
      <c r="AU1182">
        <v>2027</v>
      </c>
      <c r="AV1182" t="str">
        <f>VLOOKUP(A1181,Table3[],7,0)</f>
        <v>Active</v>
      </c>
      <c r="AW1182" t="str">
        <f>VLOOKUP(A1182,Table3[],9,0)</f>
        <v>LV1</v>
      </c>
      <c r="AX1182" s="38"/>
      <c r="AY1182" s="36"/>
      <c r="AZ1182" s="36"/>
      <c r="BA1182" s="58"/>
    </row>
    <row r="1183" spans="1:53">
      <c r="A1183" s="143">
        <v>4110525</v>
      </c>
      <c r="B1183" t="s">
        <v>5289</v>
      </c>
      <c r="D1183" t="s">
        <v>54</v>
      </c>
      <c r="E1183" t="s">
        <v>55</v>
      </c>
      <c r="F1183" s="157" t="s">
        <v>3708</v>
      </c>
      <c r="G1183" s="65" t="s">
        <v>57</v>
      </c>
      <c r="H1183" t="s">
        <v>58</v>
      </c>
      <c r="I1183" t="s">
        <v>59</v>
      </c>
      <c r="Q1183" s="131"/>
      <c r="S1183" s="163" t="s">
        <v>116</v>
      </c>
      <c r="T1183" t="s">
        <v>338</v>
      </c>
      <c r="U1183" s="122"/>
      <c r="V1183" s="35"/>
      <c r="Z1183" s="36"/>
      <c r="AA1183" s="36"/>
      <c r="AB1183" s="36"/>
      <c r="AC1183" s="36"/>
      <c r="AD1183" t="e">
        <v>#N/A</v>
      </c>
      <c r="AE1183" t="e">
        <f>VLOOKUP(P1183,Table5[],2,0)</f>
        <v>#N/A</v>
      </c>
      <c r="AG1183" s="36"/>
      <c r="AI1183" s="36"/>
      <c r="AJ1183" s="36"/>
      <c r="AM1183" s="36"/>
      <c r="AN1183" s="36"/>
      <c r="AO1183" s="36"/>
      <c r="AP1183" s="36"/>
      <c r="AQ1183" s="36"/>
      <c r="AS1183" s="122"/>
      <c r="AU1183">
        <v>2027</v>
      </c>
      <c r="AV1183" t="str">
        <f>VLOOKUP(A1182,Table3[],7,0)</f>
        <v>Active</v>
      </c>
      <c r="AW1183" t="str">
        <f>VLOOKUP(A1183,Table3[],9,0)</f>
        <v>LV1</v>
      </c>
      <c r="AX1183" s="38"/>
      <c r="AY1183" s="36"/>
      <c r="AZ1183" s="36"/>
      <c r="BA1183" s="58"/>
    </row>
    <row r="1184" spans="1:53">
      <c r="A1184" s="143">
        <v>4110538</v>
      </c>
      <c r="B1184" t="s">
        <v>5290</v>
      </c>
      <c r="D1184" t="s">
        <v>109</v>
      </c>
      <c r="E1184" t="s">
        <v>405</v>
      </c>
      <c r="F1184" s="158" t="s">
        <v>3708</v>
      </c>
      <c r="G1184" s="65" t="s">
        <v>57</v>
      </c>
      <c r="H1184" t="s">
        <v>406</v>
      </c>
      <c r="I1184" t="s">
        <v>407</v>
      </c>
      <c r="Q1184" s="131"/>
      <c r="S1184" s="165" t="s">
        <v>66</v>
      </c>
      <c r="T1184" t="s">
        <v>67</v>
      </c>
      <c r="U1184" s="122"/>
      <c r="V1184" s="35"/>
      <c r="Z1184" s="36"/>
      <c r="AA1184" s="36"/>
      <c r="AB1184" s="36"/>
      <c r="AC1184" s="36"/>
      <c r="AD1184" t="e">
        <v>#N/A</v>
      </c>
      <c r="AE1184" t="e">
        <f>VLOOKUP(P1184,Table5[],2,0)</f>
        <v>#N/A</v>
      </c>
      <c r="AG1184" s="36"/>
      <c r="AI1184" s="36"/>
      <c r="AJ1184" s="36"/>
      <c r="AM1184" s="36"/>
      <c r="AN1184" s="36"/>
      <c r="AO1184" s="36"/>
      <c r="AP1184" s="36"/>
      <c r="AQ1184" s="36"/>
      <c r="AS1184" s="122"/>
      <c r="AU1184">
        <v>2025</v>
      </c>
      <c r="AV1184" t="str">
        <f>VLOOKUP(A1183,Table3[],7,0)</f>
        <v>Active</v>
      </c>
      <c r="AW1184" t="str">
        <f>VLOOKUP(A1184,Table3[],9,0)</f>
        <v>LV3</v>
      </c>
      <c r="AX1184" s="38"/>
      <c r="AY1184" s="36"/>
      <c r="AZ1184" s="36"/>
      <c r="BA1184" s="58"/>
    </row>
    <row r="1185" spans="1:53">
      <c r="A1185" s="143">
        <v>4110577</v>
      </c>
      <c r="B1185" t="s">
        <v>5294</v>
      </c>
      <c r="D1185" t="s">
        <v>54</v>
      </c>
      <c r="E1185" t="s">
        <v>160</v>
      </c>
      <c r="F1185" s="157" t="s">
        <v>161</v>
      </c>
      <c r="G1185" t="s">
        <v>162</v>
      </c>
      <c r="H1185" t="s">
        <v>163</v>
      </c>
      <c r="I1185" s="42" t="s">
        <v>164</v>
      </c>
      <c r="Q1185" s="131"/>
      <c r="S1185" s="163" t="s">
        <v>66</v>
      </c>
      <c r="T1185" t="s">
        <v>67</v>
      </c>
      <c r="U1185" s="122"/>
      <c r="V1185" s="35"/>
      <c r="Z1185" s="36"/>
      <c r="AA1185" s="36"/>
      <c r="AB1185" s="36"/>
      <c r="AC1185" s="36"/>
      <c r="AD1185" t="e">
        <v>#N/A</v>
      </c>
      <c r="AE1185" t="e">
        <f>VLOOKUP(P1185,Table5[],2,0)</f>
        <v>#N/A</v>
      </c>
      <c r="AG1185" s="36"/>
      <c r="AI1185" s="36"/>
      <c r="AJ1185" s="36"/>
      <c r="AM1185" s="36"/>
      <c r="AN1185" s="36"/>
      <c r="AO1185" s="36"/>
      <c r="AP1185" s="36"/>
      <c r="AQ1185" s="36"/>
      <c r="AS1185" s="122"/>
      <c r="AU1185">
        <v>2026</v>
      </c>
      <c r="AV1185" t="str">
        <f>VLOOKUP(A1184,Table3[],7,0)</f>
        <v>Active</v>
      </c>
      <c r="AW1185" t="str">
        <f>VLOOKUP(A1185,Table3[],9,0)</f>
        <v>LV2</v>
      </c>
      <c r="AX1185" s="38"/>
      <c r="AY1185" s="36"/>
      <c r="AZ1185" s="36"/>
      <c r="BA1185" s="58"/>
    </row>
    <row r="1186" spans="1:53">
      <c r="A1186" s="143">
        <v>4110586</v>
      </c>
      <c r="B1186" t="s">
        <v>5296</v>
      </c>
      <c r="D1186" t="s">
        <v>109</v>
      </c>
      <c r="E1186" t="s">
        <v>405</v>
      </c>
      <c r="F1186" s="158" t="s">
        <v>3708</v>
      </c>
      <c r="G1186" s="65" t="s">
        <v>57</v>
      </c>
      <c r="H1186" t="s">
        <v>406</v>
      </c>
      <c r="I1186" t="s">
        <v>407</v>
      </c>
      <c r="Q1186" s="131"/>
      <c r="S1186" s="165" t="s">
        <v>66</v>
      </c>
      <c r="T1186" t="s">
        <v>67</v>
      </c>
      <c r="U1186" s="122"/>
      <c r="V1186" s="35"/>
      <c r="Z1186" s="36"/>
      <c r="AA1186" s="36"/>
      <c r="AB1186" s="36"/>
      <c r="AC1186" s="36"/>
      <c r="AD1186" t="e">
        <v>#N/A</v>
      </c>
      <c r="AE1186" t="e">
        <f>VLOOKUP(P1186,Table5[],2,0)</f>
        <v>#N/A</v>
      </c>
      <c r="AG1186" s="36"/>
      <c r="AI1186" s="36"/>
      <c r="AJ1186" s="36"/>
      <c r="AM1186" s="36"/>
      <c r="AN1186" s="36"/>
      <c r="AO1186" s="36"/>
      <c r="AP1186" s="36"/>
      <c r="AQ1186" s="36"/>
      <c r="AS1186" s="122"/>
      <c r="AU1186">
        <v>2026</v>
      </c>
      <c r="AV1186" t="str">
        <f>VLOOKUP(A1185,Table3[],7,0)</f>
        <v>Active</v>
      </c>
      <c r="AW1186" t="str">
        <f>VLOOKUP(A1186,Table3[],9,0)</f>
        <v>LV2</v>
      </c>
      <c r="AX1186" s="38"/>
      <c r="AY1186" s="36"/>
      <c r="AZ1186" s="36"/>
      <c r="BA1186" s="58"/>
    </row>
    <row r="1187" spans="1:53">
      <c r="A1187" s="143">
        <v>4110617</v>
      </c>
      <c r="B1187" t="s">
        <v>5299</v>
      </c>
      <c r="D1187" t="s">
        <v>109</v>
      </c>
      <c r="E1187" t="s">
        <v>160</v>
      </c>
      <c r="F1187" s="157" t="s">
        <v>161</v>
      </c>
      <c r="G1187" t="s">
        <v>162</v>
      </c>
      <c r="H1187" t="s">
        <v>163</v>
      </c>
      <c r="I1187" s="42" t="s">
        <v>164</v>
      </c>
      <c r="Q1187" s="131"/>
      <c r="S1187" s="163" t="s">
        <v>66</v>
      </c>
      <c r="T1187" t="s">
        <v>67</v>
      </c>
      <c r="U1187" s="122"/>
      <c r="V1187" s="35"/>
      <c r="Z1187" s="36"/>
      <c r="AA1187" s="36"/>
      <c r="AB1187" s="36"/>
      <c r="AC1187" s="36"/>
      <c r="AD1187" t="e">
        <v>#N/A</v>
      </c>
      <c r="AE1187" t="e">
        <f>VLOOKUP(P1187,Table5[],2,0)</f>
        <v>#N/A</v>
      </c>
      <c r="AG1187" s="36"/>
      <c r="AI1187" s="36"/>
      <c r="AJ1187" s="36"/>
      <c r="AM1187" s="36"/>
      <c r="AN1187" s="36"/>
      <c r="AO1187" s="36"/>
      <c r="AP1187" s="36"/>
      <c r="AQ1187" s="36"/>
      <c r="AS1187" s="122"/>
      <c r="AU1187">
        <v>2024</v>
      </c>
      <c r="AV1187" t="str">
        <f>VLOOKUP(A1186,Table3[],7,0)</f>
        <v>Active</v>
      </c>
      <c r="AW1187" t="str">
        <f>VLOOKUP(A1187,Table3[],9,0)</f>
        <v>LV6</v>
      </c>
      <c r="AX1187" s="38"/>
      <c r="AY1187" s="36"/>
      <c r="AZ1187" s="36"/>
      <c r="BA1187" s="58"/>
    </row>
    <row r="1188" spans="1:53">
      <c r="A1188" s="143">
        <v>4110658</v>
      </c>
      <c r="B1188" t="s">
        <v>5303</v>
      </c>
      <c r="D1188" t="s">
        <v>54</v>
      </c>
      <c r="E1188" t="s">
        <v>55</v>
      </c>
      <c r="F1188" s="158" t="s">
        <v>3708</v>
      </c>
      <c r="G1188" s="65" t="s">
        <v>57</v>
      </c>
      <c r="H1188" t="s">
        <v>58</v>
      </c>
      <c r="I1188" t="s">
        <v>59</v>
      </c>
      <c r="Q1188" s="131"/>
      <c r="S1188" s="165" t="s">
        <v>66</v>
      </c>
      <c r="T1188" t="s">
        <v>67</v>
      </c>
      <c r="U1188" s="122"/>
      <c r="V1188" s="35"/>
      <c r="Z1188" s="36"/>
      <c r="AA1188" s="36"/>
      <c r="AB1188" s="36"/>
      <c r="AC1188" s="36"/>
      <c r="AD1188" t="e">
        <v>#N/A</v>
      </c>
      <c r="AE1188" t="e">
        <f>VLOOKUP(P1188,Table5[],2,0)</f>
        <v>#N/A</v>
      </c>
      <c r="AG1188" s="36"/>
      <c r="AI1188" s="36"/>
      <c r="AJ1188" s="36"/>
      <c r="AM1188" s="36"/>
      <c r="AN1188" s="36"/>
      <c r="AO1188" s="36"/>
      <c r="AP1188" s="36"/>
      <c r="AQ1188" s="36"/>
      <c r="AS1188" s="122"/>
      <c r="AU1188">
        <v>2026</v>
      </c>
      <c r="AV1188" t="str">
        <f>VLOOKUP(A1187,Table3[],7,0)</f>
        <v>Active</v>
      </c>
      <c r="AW1188" t="str">
        <f>VLOOKUP(A1188,Table3[],9,0)</f>
        <v>LV2</v>
      </c>
      <c r="AX1188" s="38"/>
      <c r="AY1188" s="36"/>
      <c r="AZ1188" s="36"/>
      <c r="BA1188" s="58"/>
    </row>
    <row r="1189" spans="1:53">
      <c r="A1189" s="143">
        <v>4110672</v>
      </c>
      <c r="B1189" t="s">
        <v>5305</v>
      </c>
      <c r="D1189" t="s">
        <v>54</v>
      </c>
      <c r="E1189" t="s">
        <v>160</v>
      </c>
      <c r="F1189" s="157" t="s">
        <v>161</v>
      </c>
      <c r="G1189" t="s">
        <v>162</v>
      </c>
      <c r="H1189" t="s">
        <v>163</v>
      </c>
      <c r="I1189" s="42" t="s">
        <v>164</v>
      </c>
      <c r="Q1189" s="131"/>
      <c r="S1189" s="163" t="s">
        <v>66</v>
      </c>
      <c r="T1189" t="s">
        <v>67</v>
      </c>
      <c r="U1189" s="122"/>
      <c r="V1189" s="35"/>
      <c r="Z1189" s="36"/>
      <c r="AA1189" s="36"/>
      <c r="AB1189" s="36"/>
      <c r="AC1189" s="36"/>
      <c r="AD1189" t="e">
        <v>#N/A</v>
      </c>
      <c r="AE1189" t="e">
        <f>VLOOKUP(P1189,Table5[],2,0)</f>
        <v>#N/A</v>
      </c>
      <c r="AG1189" s="36"/>
      <c r="AI1189" s="36"/>
      <c r="AJ1189" s="36"/>
      <c r="AM1189" s="36"/>
      <c r="AN1189" s="36"/>
      <c r="AO1189" s="36"/>
      <c r="AP1189" s="36"/>
      <c r="AQ1189" s="36"/>
      <c r="AS1189" s="122"/>
      <c r="AU1189">
        <v>2026</v>
      </c>
      <c r="AV1189" t="str">
        <f>VLOOKUP(A1188,Table3[],7,0)</f>
        <v>Active</v>
      </c>
      <c r="AW1189" t="str">
        <f>VLOOKUP(A1189,Table3[],9,0)</f>
        <v>LV2</v>
      </c>
      <c r="AX1189" s="38"/>
      <c r="AY1189" s="36"/>
      <c r="AZ1189" s="36"/>
      <c r="BA1189" s="58"/>
    </row>
    <row r="1190" spans="1:53">
      <c r="A1190" s="143">
        <v>4110684</v>
      </c>
      <c r="B1190" t="s">
        <v>5307</v>
      </c>
      <c r="D1190" t="s">
        <v>54</v>
      </c>
      <c r="E1190" t="s">
        <v>160</v>
      </c>
      <c r="F1190" s="158" t="s">
        <v>161</v>
      </c>
      <c r="G1190" t="s">
        <v>162</v>
      </c>
      <c r="H1190" t="s">
        <v>163</v>
      </c>
      <c r="I1190" s="42" t="s">
        <v>164</v>
      </c>
      <c r="Q1190" s="131"/>
      <c r="S1190" s="165" t="s">
        <v>66</v>
      </c>
      <c r="T1190" t="s">
        <v>67</v>
      </c>
      <c r="U1190" s="122"/>
      <c r="V1190" s="35"/>
      <c r="Z1190" s="36"/>
      <c r="AA1190" s="36"/>
      <c r="AB1190" s="36"/>
      <c r="AC1190" s="36"/>
      <c r="AD1190" t="e">
        <v>#N/A</v>
      </c>
      <c r="AE1190" t="e">
        <f>VLOOKUP(P1190,Table5[],2,0)</f>
        <v>#N/A</v>
      </c>
      <c r="AG1190" s="36"/>
      <c r="AI1190" s="36"/>
      <c r="AJ1190" s="36"/>
      <c r="AM1190" s="36"/>
      <c r="AN1190" s="36"/>
      <c r="AO1190" s="36"/>
      <c r="AP1190" s="36"/>
      <c r="AQ1190" s="36"/>
      <c r="AS1190" s="122"/>
      <c r="AU1190">
        <v>2026</v>
      </c>
      <c r="AV1190" t="str">
        <f>VLOOKUP(A1189,Table3[],7,0)</f>
        <v>Active</v>
      </c>
      <c r="AW1190" t="str">
        <f>VLOOKUP(A1190,Table3[],9,0)</f>
        <v>LV2</v>
      </c>
      <c r="AX1190" s="38"/>
      <c r="AY1190" s="36"/>
      <c r="AZ1190" s="36"/>
      <c r="BA1190" s="58"/>
    </row>
    <row r="1191" spans="1:53">
      <c r="A1191" s="143">
        <v>4110690</v>
      </c>
      <c r="B1191" t="s">
        <v>5308</v>
      </c>
      <c r="D1191" t="s">
        <v>109</v>
      </c>
      <c r="E1191" t="s">
        <v>55</v>
      </c>
      <c r="F1191" s="157" t="s">
        <v>3708</v>
      </c>
      <c r="G1191" s="65" t="s">
        <v>57</v>
      </c>
      <c r="H1191" t="s">
        <v>58</v>
      </c>
      <c r="I1191" t="s">
        <v>59</v>
      </c>
      <c r="Q1191" s="131"/>
      <c r="S1191" s="163" t="s">
        <v>116</v>
      </c>
      <c r="T1191" t="s">
        <v>290</v>
      </c>
      <c r="U1191" s="122"/>
      <c r="V1191" s="35"/>
      <c r="Z1191" s="36"/>
      <c r="AA1191" s="36"/>
      <c r="AB1191" s="36"/>
      <c r="AC1191" s="36"/>
      <c r="AD1191" t="e">
        <v>#N/A</v>
      </c>
      <c r="AE1191" t="e">
        <f>VLOOKUP(P1191,Table5[],2,0)</f>
        <v>#N/A</v>
      </c>
      <c r="AG1191" s="36"/>
      <c r="AI1191" s="36"/>
      <c r="AJ1191" s="36"/>
      <c r="AM1191" s="36"/>
      <c r="AN1191" s="36"/>
      <c r="AO1191" s="36"/>
      <c r="AP1191" s="36"/>
      <c r="AQ1191" s="36"/>
      <c r="AS1191" s="122"/>
      <c r="AU1191">
        <v>2024</v>
      </c>
      <c r="AV1191" t="str">
        <f>VLOOKUP(A1190,Table3[],7,0)</f>
        <v>Active</v>
      </c>
      <c r="AW1191" t="str">
        <f>VLOOKUP(A1191,Table3[],9,0)</f>
        <v>LV7</v>
      </c>
      <c r="AX1191" s="38"/>
      <c r="AY1191" s="36"/>
      <c r="AZ1191" s="36"/>
      <c r="BA1191" s="58"/>
    </row>
    <row r="1192" spans="1:53">
      <c r="A1192" s="143">
        <v>4110726</v>
      </c>
      <c r="B1192" t="s">
        <v>5311</v>
      </c>
      <c r="D1192" t="s">
        <v>109</v>
      </c>
      <c r="E1192" t="s">
        <v>405</v>
      </c>
      <c r="F1192" s="158" t="s">
        <v>3708</v>
      </c>
      <c r="G1192" s="65" t="s">
        <v>57</v>
      </c>
      <c r="H1192" t="s">
        <v>406</v>
      </c>
      <c r="I1192" t="s">
        <v>407</v>
      </c>
      <c r="Q1192" s="131"/>
      <c r="S1192" s="165" t="s">
        <v>66</v>
      </c>
      <c r="T1192" t="s">
        <v>67</v>
      </c>
      <c r="U1192" s="122"/>
      <c r="V1192" s="35"/>
      <c r="Z1192" s="36"/>
      <c r="AA1192" s="36"/>
      <c r="AB1192" s="36"/>
      <c r="AC1192" s="36"/>
      <c r="AD1192" t="e">
        <v>#N/A</v>
      </c>
      <c r="AE1192" t="e">
        <f>VLOOKUP(P1192,Table5[],2,0)</f>
        <v>#N/A</v>
      </c>
      <c r="AG1192" s="36"/>
      <c r="AI1192" s="36"/>
      <c r="AJ1192" s="36"/>
      <c r="AM1192" s="36"/>
      <c r="AN1192" s="36"/>
      <c r="AO1192" s="36"/>
      <c r="AP1192" s="36"/>
      <c r="AQ1192" s="36"/>
      <c r="AS1192" s="122"/>
      <c r="AU1192">
        <v>2026</v>
      </c>
      <c r="AV1192" t="str">
        <f>VLOOKUP(A1191,Table3[],7,0)</f>
        <v>Active</v>
      </c>
      <c r="AW1192" t="str">
        <f>VLOOKUP(A1192,Table3[],9,0)</f>
        <v>LV2</v>
      </c>
      <c r="AX1192" s="38"/>
      <c r="AY1192" s="36"/>
      <c r="AZ1192" s="36"/>
      <c r="BA1192" s="58"/>
    </row>
    <row r="1193" spans="1:53">
      <c r="A1193" s="143">
        <v>4110736</v>
      </c>
      <c r="B1193" t="s">
        <v>5312</v>
      </c>
      <c r="D1193" t="s">
        <v>109</v>
      </c>
      <c r="E1193" t="s">
        <v>160</v>
      </c>
      <c r="F1193" s="157" t="s">
        <v>161</v>
      </c>
      <c r="G1193" t="s">
        <v>162</v>
      </c>
      <c r="H1193" t="s">
        <v>163</v>
      </c>
      <c r="I1193" s="42" t="s">
        <v>164</v>
      </c>
      <c r="Q1193" s="131"/>
      <c r="S1193" s="163" t="s">
        <v>66</v>
      </c>
      <c r="T1193" t="s">
        <v>67</v>
      </c>
      <c r="U1193" s="122"/>
      <c r="V1193" s="35"/>
      <c r="Z1193" s="36"/>
      <c r="AA1193" s="36"/>
      <c r="AB1193" s="36"/>
      <c r="AC1193" s="36"/>
      <c r="AD1193" t="e">
        <v>#N/A</v>
      </c>
      <c r="AE1193" t="e">
        <f>VLOOKUP(P1193,Table5[],2,0)</f>
        <v>#N/A</v>
      </c>
      <c r="AG1193" s="36"/>
      <c r="AI1193" s="36"/>
      <c r="AJ1193" s="36"/>
      <c r="AM1193" s="36"/>
      <c r="AN1193" s="36"/>
      <c r="AO1193" s="36"/>
      <c r="AP1193" s="36"/>
      <c r="AQ1193" s="36"/>
      <c r="AS1193" s="122"/>
      <c r="AU1193">
        <v>2027</v>
      </c>
      <c r="AV1193" t="str">
        <f>VLOOKUP(A1192,Table3[],7,0)</f>
        <v>Active</v>
      </c>
      <c r="AW1193" t="str">
        <f>VLOOKUP(A1193,Table3[],9,0)</f>
        <v>LV1</v>
      </c>
      <c r="AX1193" s="38"/>
      <c r="AY1193" s="36"/>
      <c r="AZ1193" s="36"/>
      <c r="BA1193" s="58"/>
    </row>
    <row r="1194" spans="1:53">
      <c r="A1194" s="143">
        <v>4110756</v>
      </c>
      <c r="B1194" t="s">
        <v>5315</v>
      </c>
      <c r="D1194" t="s">
        <v>109</v>
      </c>
      <c r="E1194" t="s">
        <v>55</v>
      </c>
      <c r="F1194" s="158" t="s">
        <v>3708</v>
      </c>
      <c r="G1194" s="65" t="s">
        <v>57</v>
      </c>
      <c r="H1194" t="s">
        <v>58</v>
      </c>
      <c r="I1194" t="s">
        <v>59</v>
      </c>
      <c r="Q1194" s="131"/>
      <c r="S1194" s="165" t="s">
        <v>116</v>
      </c>
      <c r="T1194" t="s">
        <v>2477</v>
      </c>
      <c r="U1194" s="122"/>
      <c r="V1194" s="35"/>
      <c r="Z1194" s="36"/>
      <c r="AA1194" s="36"/>
      <c r="AB1194" s="36"/>
      <c r="AC1194" s="36"/>
      <c r="AD1194" t="e">
        <v>#N/A</v>
      </c>
      <c r="AE1194" t="e">
        <f>VLOOKUP(P1194,Table5[],2,0)</f>
        <v>#N/A</v>
      </c>
      <c r="AG1194" s="36"/>
      <c r="AI1194" s="36"/>
      <c r="AJ1194" s="36"/>
      <c r="AM1194" s="36"/>
      <c r="AN1194" s="36"/>
      <c r="AO1194" s="36"/>
      <c r="AP1194" s="36"/>
      <c r="AQ1194" s="36"/>
      <c r="AS1194" s="122"/>
      <c r="AU1194">
        <v>2024</v>
      </c>
      <c r="AV1194" t="str">
        <f>VLOOKUP(A1193,Table3[],7,0)</f>
        <v>Active</v>
      </c>
      <c r="AW1194" t="str">
        <f>VLOOKUP(A1194,Table3[],9,0)</f>
        <v>LV7</v>
      </c>
      <c r="AX1194" s="38"/>
      <c r="AY1194" s="36"/>
      <c r="AZ1194" s="36"/>
      <c r="BA1194" s="58"/>
    </row>
    <row r="1195" spans="1:53">
      <c r="A1195" s="143">
        <v>4110759</v>
      </c>
      <c r="B1195" t="s">
        <v>5316</v>
      </c>
      <c r="D1195" t="s">
        <v>54</v>
      </c>
      <c r="E1195" t="s">
        <v>160</v>
      </c>
      <c r="F1195" s="157" t="s">
        <v>161</v>
      </c>
      <c r="G1195" t="s">
        <v>162</v>
      </c>
      <c r="H1195" t="s">
        <v>163</v>
      </c>
      <c r="I1195" s="42" t="s">
        <v>164</v>
      </c>
      <c r="Q1195" s="131"/>
      <c r="S1195" s="163" t="s">
        <v>66</v>
      </c>
      <c r="T1195" t="s">
        <v>67</v>
      </c>
      <c r="U1195" s="122"/>
      <c r="V1195" s="35"/>
      <c r="Z1195" s="36"/>
      <c r="AA1195" s="36"/>
      <c r="AB1195" s="36"/>
      <c r="AC1195" s="36"/>
      <c r="AD1195" t="e">
        <v>#N/A</v>
      </c>
      <c r="AE1195" t="e">
        <f>VLOOKUP(P1195,Table5[],2,0)</f>
        <v>#N/A</v>
      </c>
      <c r="AG1195" s="36"/>
      <c r="AI1195" s="36"/>
      <c r="AJ1195" s="36"/>
      <c r="AM1195" s="36"/>
      <c r="AN1195" s="36"/>
      <c r="AO1195" s="36"/>
      <c r="AP1195" s="36"/>
      <c r="AQ1195" s="36"/>
      <c r="AS1195" s="122"/>
      <c r="AU1195">
        <v>2025</v>
      </c>
      <c r="AV1195" t="str">
        <f>VLOOKUP(A1194,Table3[],7,0)</f>
        <v>Active</v>
      </c>
      <c r="AW1195" t="str">
        <f>VLOOKUP(A1195,Table3[],9,0)</f>
        <v>LV3</v>
      </c>
      <c r="AX1195" s="38"/>
      <c r="AY1195" s="36"/>
      <c r="AZ1195" s="36"/>
      <c r="BA1195" s="58"/>
    </row>
    <row r="1196" spans="1:53">
      <c r="A1196" s="143">
        <v>4110773</v>
      </c>
      <c r="B1196" t="s">
        <v>5319</v>
      </c>
      <c r="D1196" t="s">
        <v>109</v>
      </c>
      <c r="E1196" t="s">
        <v>342</v>
      </c>
      <c r="F1196" s="158" t="s">
        <v>241</v>
      </c>
      <c r="G1196" s="65" t="s">
        <v>242</v>
      </c>
      <c r="H1196" t="s">
        <v>343</v>
      </c>
      <c r="I1196" t="s">
        <v>344</v>
      </c>
      <c r="Q1196" s="131"/>
      <c r="S1196" s="165" t="s">
        <v>66</v>
      </c>
      <c r="T1196" t="s">
        <v>67</v>
      </c>
      <c r="U1196" s="122"/>
      <c r="V1196" s="35"/>
      <c r="Z1196" s="36"/>
      <c r="AA1196" s="36"/>
      <c r="AB1196" s="36"/>
      <c r="AC1196" s="36"/>
      <c r="AD1196" t="e">
        <v>#N/A</v>
      </c>
      <c r="AE1196" t="e">
        <f>VLOOKUP(P1196,Table5[],2,0)</f>
        <v>#N/A</v>
      </c>
      <c r="AG1196" s="36"/>
      <c r="AI1196" s="36"/>
      <c r="AJ1196" s="36"/>
      <c r="AM1196" s="36"/>
      <c r="AN1196" s="36"/>
      <c r="AO1196" s="36"/>
      <c r="AP1196" s="36"/>
      <c r="AQ1196" s="36"/>
      <c r="AS1196" s="122"/>
      <c r="AU1196">
        <v>2027</v>
      </c>
      <c r="AV1196" t="str">
        <f>VLOOKUP(A1195,Table3[],7,0)</f>
        <v>Active</v>
      </c>
      <c r="AW1196" t="str">
        <f>VLOOKUP(A1196,Table3[],9,0)</f>
        <v>LV1</v>
      </c>
      <c r="AX1196" s="38"/>
      <c r="AY1196" s="36"/>
      <c r="AZ1196" s="36"/>
      <c r="BA1196" s="58"/>
    </row>
    <row r="1197" spans="1:53">
      <c r="A1197" s="143">
        <v>4110782</v>
      </c>
      <c r="B1197" t="s">
        <v>5320</v>
      </c>
      <c r="D1197" t="s">
        <v>109</v>
      </c>
      <c r="E1197" t="s">
        <v>55</v>
      </c>
      <c r="F1197" s="157" t="s">
        <v>3708</v>
      </c>
      <c r="G1197" s="65" t="s">
        <v>57</v>
      </c>
      <c r="H1197" t="s">
        <v>58</v>
      </c>
      <c r="I1197" t="s">
        <v>59</v>
      </c>
      <c r="Q1197" s="131"/>
      <c r="S1197" s="163" t="s">
        <v>66</v>
      </c>
      <c r="T1197" t="s">
        <v>67</v>
      </c>
      <c r="U1197" s="122"/>
      <c r="V1197" s="35"/>
      <c r="Z1197" s="36"/>
      <c r="AA1197" s="36"/>
      <c r="AB1197" s="36"/>
      <c r="AC1197" s="36"/>
      <c r="AD1197" t="e">
        <v>#N/A</v>
      </c>
      <c r="AE1197" t="e">
        <f>VLOOKUP(P1197,Table5[],2,0)</f>
        <v>#N/A</v>
      </c>
      <c r="AG1197" s="36"/>
      <c r="AI1197" s="36"/>
      <c r="AJ1197" s="36"/>
      <c r="AM1197" s="36"/>
      <c r="AN1197" s="36"/>
      <c r="AO1197" s="36"/>
      <c r="AP1197" s="36"/>
      <c r="AQ1197" s="36"/>
      <c r="AS1197" s="122"/>
      <c r="AU1197">
        <v>2025</v>
      </c>
      <c r="AV1197" t="str">
        <f>VLOOKUP(A1196,Table3[],7,0)</f>
        <v>Active</v>
      </c>
      <c r="AW1197" t="str">
        <f>VLOOKUP(A1197,Table3[],9,0)</f>
        <v>LV3</v>
      </c>
      <c r="AX1197" s="38"/>
      <c r="AY1197" s="36"/>
      <c r="AZ1197" s="36"/>
      <c r="BA1197" s="58"/>
    </row>
    <row r="1198" spans="1:53">
      <c r="A1198" s="143">
        <v>4110888</v>
      </c>
      <c r="B1198" t="s">
        <v>5328</v>
      </c>
      <c r="D1198" t="s">
        <v>109</v>
      </c>
      <c r="E1198" t="s">
        <v>160</v>
      </c>
      <c r="F1198" s="158" t="s">
        <v>161</v>
      </c>
      <c r="G1198" t="s">
        <v>162</v>
      </c>
      <c r="H1198" t="s">
        <v>163</v>
      </c>
      <c r="I1198" s="42" t="s">
        <v>164</v>
      </c>
      <c r="Q1198" s="131"/>
      <c r="S1198" s="165" t="s">
        <v>66</v>
      </c>
      <c r="T1198" t="s">
        <v>67</v>
      </c>
      <c r="U1198" s="122"/>
      <c r="V1198" s="35"/>
      <c r="Z1198" s="36"/>
      <c r="AA1198" s="36"/>
      <c r="AB1198" s="36"/>
      <c r="AC1198" s="36"/>
      <c r="AD1198" t="e">
        <v>#N/A</v>
      </c>
      <c r="AE1198" t="e">
        <f>VLOOKUP(P1198,Table5[],2,0)</f>
        <v>#N/A</v>
      </c>
      <c r="AG1198" s="36"/>
      <c r="AI1198" s="36"/>
      <c r="AJ1198" s="36"/>
      <c r="AM1198" s="36"/>
      <c r="AN1198" s="36"/>
      <c r="AO1198" s="36"/>
      <c r="AP1198" s="36"/>
      <c r="AQ1198" s="36"/>
      <c r="AS1198" s="122"/>
      <c r="AU1198">
        <v>2027</v>
      </c>
      <c r="AV1198" t="str">
        <f>VLOOKUP(A1197,Table3[],7,0)</f>
        <v>Active</v>
      </c>
      <c r="AW1198" t="str">
        <f>VLOOKUP(A1198,Table3[],9,0)</f>
        <v>LV1</v>
      </c>
      <c r="AX1198" s="38"/>
      <c r="AY1198" s="36"/>
      <c r="AZ1198" s="36"/>
      <c r="BA1198" s="58"/>
    </row>
    <row r="1199" spans="1:53">
      <c r="A1199" s="143">
        <v>4110896</v>
      </c>
      <c r="B1199" t="s">
        <v>5330</v>
      </c>
      <c r="D1199" t="s">
        <v>54</v>
      </c>
      <c r="E1199" t="s">
        <v>160</v>
      </c>
      <c r="F1199" s="157" t="s">
        <v>161</v>
      </c>
      <c r="G1199" t="s">
        <v>162</v>
      </c>
      <c r="H1199" t="s">
        <v>163</v>
      </c>
      <c r="I1199" s="42" t="s">
        <v>164</v>
      </c>
      <c r="Q1199" s="131"/>
      <c r="S1199" s="163" t="s">
        <v>116</v>
      </c>
      <c r="T1199" t="s">
        <v>232</v>
      </c>
      <c r="U1199" s="122"/>
      <c r="V1199" s="35"/>
      <c r="Z1199" s="36"/>
      <c r="AA1199" s="36"/>
      <c r="AB1199" s="36"/>
      <c r="AC1199" s="36"/>
      <c r="AD1199" t="e">
        <v>#N/A</v>
      </c>
      <c r="AE1199" t="e">
        <f>VLOOKUP(P1199,Table5[],2,0)</f>
        <v>#N/A</v>
      </c>
      <c r="AG1199" s="36"/>
      <c r="AI1199" s="36"/>
      <c r="AJ1199" s="36"/>
      <c r="AM1199" s="36"/>
      <c r="AN1199" s="36"/>
      <c r="AO1199" s="36"/>
      <c r="AP1199" s="36"/>
      <c r="AQ1199" s="36"/>
      <c r="AS1199" s="122"/>
      <c r="AU1199">
        <v>2025</v>
      </c>
      <c r="AV1199" t="str">
        <f>VLOOKUP(A1198,Table3[],7,0)</f>
        <v>Active</v>
      </c>
      <c r="AW1199" t="str">
        <f>VLOOKUP(A1199,Table3[],9,0)</f>
        <v>LV3</v>
      </c>
      <c r="AX1199" s="38"/>
      <c r="AY1199" s="36"/>
      <c r="AZ1199" s="36"/>
      <c r="BA1199" s="58"/>
    </row>
    <row r="1200" spans="1:53">
      <c r="A1200" s="143">
        <v>4110897</v>
      </c>
      <c r="B1200" t="s">
        <v>5331</v>
      </c>
      <c r="D1200" t="s">
        <v>54</v>
      </c>
      <c r="E1200" t="s">
        <v>630</v>
      </c>
      <c r="F1200" s="158" t="s">
        <v>161</v>
      </c>
      <c r="G1200" t="s">
        <v>162</v>
      </c>
      <c r="H1200" s="42" t="s">
        <v>631</v>
      </c>
      <c r="I1200" s="42" t="s">
        <v>632</v>
      </c>
      <c r="Q1200" s="131"/>
      <c r="S1200" s="165" t="s">
        <v>116</v>
      </c>
      <c r="T1200" t="s">
        <v>232</v>
      </c>
      <c r="U1200" s="122"/>
      <c r="V1200" s="35"/>
      <c r="Z1200" s="36"/>
      <c r="AA1200" s="36"/>
      <c r="AB1200" s="36"/>
      <c r="AC1200" s="36"/>
      <c r="AD1200" t="e">
        <v>#N/A</v>
      </c>
      <c r="AE1200" t="e">
        <f>VLOOKUP(P1200,Table5[],2,0)</f>
        <v>#N/A</v>
      </c>
      <c r="AG1200" s="36"/>
      <c r="AI1200" s="36"/>
      <c r="AJ1200" s="36"/>
      <c r="AM1200" s="36"/>
      <c r="AN1200" s="36"/>
      <c r="AO1200" s="36"/>
      <c r="AP1200" s="36"/>
      <c r="AQ1200" s="36"/>
      <c r="AS1200" s="122"/>
      <c r="AU1200">
        <v>2027</v>
      </c>
      <c r="AV1200" t="str">
        <f>VLOOKUP(A1199,Table3[],7,0)</f>
        <v>Active</v>
      </c>
      <c r="AW1200" t="str">
        <f>VLOOKUP(A1200,Table3[],9,0)</f>
        <v>LV1</v>
      </c>
      <c r="AX1200" s="38"/>
      <c r="AY1200" s="36"/>
      <c r="AZ1200" s="36"/>
      <c r="BA1200" s="58"/>
    </row>
    <row r="1201" spans="1:53">
      <c r="A1201" s="143">
        <v>4110914</v>
      </c>
      <c r="B1201" t="s">
        <v>5334</v>
      </c>
      <c r="D1201" t="s">
        <v>54</v>
      </c>
      <c r="E1201" t="s">
        <v>3767</v>
      </c>
      <c r="F1201" s="157" t="s">
        <v>161</v>
      </c>
      <c r="G1201" s="65"/>
      <c r="H1201" t="s">
        <v>3767</v>
      </c>
      <c r="Q1201" s="131"/>
      <c r="S1201" s="163" t="s">
        <v>116</v>
      </c>
      <c r="T1201" t="s">
        <v>232</v>
      </c>
      <c r="U1201" s="122"/>
      <c r="V1201" s="35"/>
      <c r="Z1201" s="36"/>
      <c r="AA1201" s="36"/>
      <c r="AB1201" s="36"/>
      <c r="AC1201" s="36"/>
      <c r="AD1201" t="e">
        <v>#N/A</v>
      </c>
      <c r="AE1201" t="e">
        <f>VLOOKUP(P1201,Table5[],2,0)</f>
        <v>#N/A</v>
      </c>
      <c r="AG1201" s="36"/>
      <c r="AI1201" s="36"/>
      <c r="AJ1201" s="36"/>
      <c r="AM1201" s="36"/>
      <c r="AN1201" s="36"/>
      <c r="AO1201" s="36"/>
      <c r="AP1201" s="36"/>
      <c r="AQ1201" s="36"/>
      <c r="AS1201" s="122"/>
      <c r="AU1201">
        <v>2025</v>
      </c>
      <c r="AV1201" t="str">
        <f>VLOOKUP(A1200,Table3[],7,0)</f>
        <v>Active</v>
      </c>
      <c r="AW1201" t="str">
        <f>VLOOKUP(A1201,Table3[],9,0)</f>
        <v>LV3</v>
      </c>
      <c r="AX1201" s="38"/>
      <c r="AY1201" s="36"/>
      <c r="AZ1201" s="36"/>
      <c r="BA1201" s="58"/>
    </row>
    <row r="1202" spans="1:53">
      <c r="A1202" s="143">
        <v>4110927</v>
      </c>
      <c r="B1202" t="s">
        <v>5339</v>
      </c>
      <c r="D1202" t="s">
        <v>109</v>
      </c>
      <c r="E1202" t="s">
        <v>3767</v>
      </c>
      <c r="F1202" s="158" t="s">
        <v>161</v>
      </c>
      <c r="G1202" s="65"/>
      <c r="H1202" t="s">
        <v>3767</v>
      </c>
      <c r="Q1202" s="131"/>
      <c r="S1202" s="165" t="s">
        <v>66</v>
      </c>
      <c r="T1202" t="s">
        <v>67</v>
      </c>
      <c r="U1202" s="122"/>
      <c r="V1202" s="35"/>
      <c r="Z1202" s="36"/>
      <c r="AA1202" s="36"/>
      <c r="AB1202" s="36"/>
      <c r="AC1202" s="36"/>
      <c r="AD1202" t="e">
        <v>#N/A</v>
      </c>
      <c r="AE1202" t="e">
        <f>VLOOKUP(P1202,Table5[],2,0)</f>
        <v>#N/A</v>
      </c>
      <c r="AG1202" s="36"/>
      <c r="AI1202" s="36"/>
      <c r="AJ1202" s="36"/>
      <c r="AM1202" s="36"/>
      <c r="AN1202" s="36"/>
      <c r="AO1202" s="36"/>
      <c r="AP1202" s="36"/>
      <c r="AQ1202" s="36"/>
      <c r="AS1202" s="122"/>
      <c r="AU1202">
        <v>2025</v>
      </c>
      <c r="AV1202" t="str">
        <f>VLOOKUP(A1201,Table3[],7,0)</f>
        <v>Active</v>
      </c>
      <c r="AW1202" t="str">
        <f>VLOOKUP(A1202,Table3[],9,0)</f>
        <v>LV3</v>
      </c>
      <c r="AX1202" s="38"/>
      <c r="AY1202" s="36"/>
      <c r="AZ1202" s="36"/>
      <c r="BA1202" s="58"/>
    </row>
    <row r="1203" spans="1:53">
      <c r="A1203" s="143">
        <v>4110961</v>
      </c>
      <c r="B1203" t="s">
        <v>13444</v>
      </c>
      <c r="D1203" t="s">
        <v>109</v>
      </c>
      <c r="E1203" t="s">
        <v>160</v>
      </c>
      <c r="F1203" s="157" t="s">
        <v>161</v>
      </c>
      <c r="G1203" t="s">
        <v>162</v>
      </c>
      <c r="H1203" t="s">
        <v>163</v>
      </c>
      <c r="I1203" s="42" t="s">
        <v>164</v>
      </c>
      <c r="Q1203" s="131"/>
      <c r="S1203" s="163" t="s">
        <v>66</v>
      </c>
      <c r="T1203" t="s">
        <v>67</v>
      </c>
      <c r="U1203" s="122"/>
      <c r="V1203" s="35"/>
      <c r="Z1203" s="36"/>
      <c r="AA1203" s="36"/>
      <c r="AB1203" s="36"/>
      <c r="AC1203" s="36"/>
      <c r="AD1203" t="e">
        <v>#N/A</v>
      </c>
      <c r="AE1203" t="e">
        <f>VLOOKUP(P1203,Table5[],2,0)</f>
        <v>#N/A</v>
      </c>
      <c r="AG1203" s="36"/>
      <c r="AI1203" s="36"/>
      <c r="AJ1203" s="36"/>
      <c r="AM1203" s="36"/>
      <c r="AN1203" s="36"/>
      <c r="AO1203" s="36"/>
      <c r="AP1203" s="36"/>
      <c r="AQ1203" s="36"/>
      <c r="AS1203" s="122"/>
      <c r="AU1203">
        <v>2027</v>
      </c>
      <c r="AV1203" t="str">
        <f>VLOOKUP(A1202,Table3[],7,0)</f>
        <v>Active</v>
      </c>
      <c r="AW1203" t="e">
        <f>VLOOKUP(A1203,Table3[],9,0)</f>
        <v>#N/A</v>
      </c>
      <c r="AX1203" s="38"/>
      <c r="AY1203" s="36"/>
      <c r="AZ1203" s="36"/>
      <c r="BA1203" s="58"/>
    </row>
    <row r="1204" spans="1:53">
      <c r="A1204" s="143">
        <v>4110969</v>
      </c>
      <c r="B1204" t="s">
        <v>5341</v>
      </c>
      <c r="D1204" t="s">
        <v>109</v>
      </c>
      <c r="E1204" t="s">
        <v>160</v>
      </c>
      <c r="F1204" s="158" t="s">
        <v>161</v>
      </c>
      <c r="G1204" t="s">
        <v>162</v>
      </c>
      <c r="H1204" t="s">
        <v>163</v>
      </c>
      <c r="I1204" s="42" t="s">
        <v>164</v>
      </c>
      <c r="Q1204" s="131"/>
      <c r="S1204" s="165" t="s">
        <v>66</v>
      </c>
      <c r="T1204" t="s">
        <v>67</v>
      </c>
      <c r="U1204" s="122"/>
      <c r="V1204" s="35"/>
      <c r="Z1204" s="36"/>
      <c r="AA1204" s="36"/>
      <c r="AB1204" s="36"/>
      <c r="AC1204" s="36"/>
      <c r="AD1204" t="e">
        <v>#N/A</v>
      </c>
      <c r="AE1204" t="e">
        <f>VLOOKUP(P1204,Table5[],2,0)</f>
        <v>#N/A</v>
      </c>
      <c r="AG1204" s="36"/>
      <c r="AI1204" s="36"/>
      <c r="AJ1204" s="36"/>
      <c r="AM1204" s="36"/>
      <c r="AN1204" s="36"/>
      <c r="AO1204" s="36"/>
      <c r="AP1204" s="36"/>
      <c r="AQ1204" s="36"/>
      <c r="AS1204" s="122"/>
      <c r="AU1204">
        <v>2025</v>
      </c>
      <c r="AV1204" t="e">
        <f>VLOOKUP(A1203,Table3[],7,0)</f>
        <v>#N/A</v>
      </c>
      <c r="AW1204" t="str">
        <f>VLOOKUP(A1204,Table3[],9,0)</f>
        <v>LV3</v>
      </c>
      <c r="AX1204" s="38"/>
      <c r="AY1204" s="36"/>
      <c r="AZ1204" s="36"/>
      <c r="BA1204" s="58"/>
    </row>
    <row r="1205" spans="1:53">
      <c r="A1205" s="143">
        <v>4110978</v>
      </c>
      <c r="B1205" t="s">
        <v>5342</v>
      </c>
      <c r="D1205" t="s">
        <v>109</v>
      </c>
      <c r="E1205" t="s">
        <v>405</v>
      </c>
      <c r="F1205" s="157" t="s">
        <v>3708</v>
      </c>
      <c r="G1205" s="65" t="s">
        <v>57</v>
      </c>
      <c r="H1205" t="s">
        <v>406</v>
      </c>
      <c r="I1205" t="s">
        <v>407</v>
      </c>
      <c r="Q1205" s="131"/>
      <c r="S1205" s="163" t="s">
        <v>66</v>
      </c>
      <c r="T1205" t="s">
        <v>67</v>
      </c>
      <c r="U1205" s="122"/>
      <c r="V1205" s="35"/>
      <c r="Z1205" s="36"/>
      <c r="AA1205" s="36"/>
      <c r="AB1205" s="36"/>
      <c r="AC1205" s="36"/>
      <c r="AD1205" t="e">
        <v>#N/A</v>
      </c>
      <c r="AE1205" t="e">
        <f>VLOOKUP(P1205,Table5[],2,0)</f>
        <v>#N/A</v>
      </c>
      <c r="AG1205" s="36"/>
      <c r="AI1205" s="36"/>
      <c r="AJ1205" s="36"/>
      <c r="AM1205" s="36"/>
      <c r="AN1205" s="36"/>
      <c r="AO1205" s="36"/>
      <c r="AP1205" s="36"/>
      <c r="AQ1205" s="36"/>
      <c r="AS1205" s="122"/>
      <c r="AU1205">
        <v>2025</v>
      </c>
      <c r="AV1205" t="str">
        <f>VLOOKUP(A1204,Table3[],7,0)</f>
        <v>Active</v>
      </c>
      <c r="AW1205" t="str">
        <f>VLOOKUP(A1205,Table3[],9,0)</f>
        <v>LV3</v>
      </c>
      <c r="AX1205" s="38"/>
      <c r="AY1205" s="36"/>
      <c r="AZ1205" s="36"/>
      <c r="BA1205" s="58"/>
    </row>
    <row r="1206" spans="1:53">
      <c r="A1206" s="143">
        <v>4110992</v>
      </c>
      <c r="B1206" t="s">
        <v>5345</v>
      </c>
      <c r="D1206" t="s">
        <v>54</v>
      </c>
      <c r="E1206" t="s">
        <v>55</v>
      </c>
      <c r="F1206" s="158" t="s">
        <v>3708</v>
      </c>
      <c r="G1206" s="65" t="s">
        <v>57</v>
      </c>
      <c r="H1206" t="s">
        <v>58</v>
      </c>
      <c r="I1206" t="s">
        <v>59</v>
      </c>
      <c r="Q1206" s="131"/>
      <c r="S1206" s="165" t="s">
        <v>116</v>
      </c>
      <c r="T1206" t="s">
        <v>353</v>
      </c>
      <c r="U1206" s="122"/>
      <c r="V1206" s="35"/>
      <c r="Z1206" s="36"/>
      <c r="AA1206" s="36"/>
      <c r="AB1206" s="36"/>
      <c r="AC1206" s="36"/>
      <c r="AD1206" t="e">
        <v>#N/A</v>
      </c>
      <c r="AE1206" t="e">
        <f>VLOOKUP(P1206,Table5[],2,0)</f>
        <v>#N/A</v>
      </c>
      <c r="AG1206" s="36"/>
      <c r="AI1206" s="36"/>
      <c r="AJ1206" s="36"/>
      <c r="AM1206" s="36"/>
      <c r="AN1206" s="36"/>
      <c r="AO1206" s="36"/>
      <c r="AP1206" s="36"/>
      <c r="AQ1206" s="36"/>
      <c r="AS1206" s="122"/>
      <c r="AU1206">
        <v>2027</v>
      </c>
      <c r="AV1206" t="str">
        <f>VLOOKUP(A1205,Table3[],7,0)</f>
        <v>Active</v>
      </c>
      <c r="AW1206" t="str">
        <f>VLOOKUP(A1206,Table3[],9,0)</f>
        <v>LV1</v>
      </c>
      <c r="AX1206" s="38"/>
      <c r="AY1206" s="36"/>
      <c r="AZ1206" s="36"/>
      <c r="BA1206" s="58"/>
    </row>
    <row r="1207" spans="1:53">
      <c r="A1207" s="143">
        <v>4110993</v>
      </c>
      <c r="B1207" t="s">
        <v>5346</v>
      </c>
      <c r="D1207" t="s">
        <v>54</v>
      </c>
      <c r="E1207" t="s">
        <v>160</v>
      </c>
      <c r="F1207" s="157" t="s">
        <v>161</v>
      </c>
      <c r="G1207" t="s">
        <v>162</v>
      </c>
      <c r="H1207" t="s">
        <v>163</v>
      </c>
      <c r="I1207" s="42" t="s">
        <v>164</v>
      </c>
      <c r="Q1207" s="131"/>
      <c r="S1207" s="163" t="s">
        <v>66</v>
      </c>
      <c r="T1207" t="s">
        <v>67</v>
      </c>
      <c r="U1207" s="122"/>
      <c r="V1207" s="35"/>
      <c r="Z1207" s="36"/>
      <c r="AA1207" s="36"/>
      <c r="AB1207" s="36"/>
      <c r="AC1207" s="36"/>
      <c r="AD1207" t="e">
        <v>#N/A</v>
      </c>
      <c r="AE1207" t="e">
        <f>VLOOKUP(P1207,Table5[],2,0)</f>
        <v>#N/A</v>
      </c>
      <c r="AG1207" s="36"/>
      <c r="AI1207" s="36"/>
      <c r="AJ1207" s="36"/>
      <c r="AM1207" s="36"/>
      <c r="AN1207" s="36"/>
      <c r="AO1207" s="36"/>
      <c r="AP1207" s="36"/>
      <c r="AQ1207" s="36"/>
      <c r="AS1207" s="122"/>
      <c r="AU1207">
        <v>2026</v>
      </c>
      <c r="AV1207" t="str">
        <f>VLOOKUP(A1206,Table3[],7,0)</f>
        <v>Active</v>
      </c>
      <c r="AW1207" t="str">
        <f>VLOOKUP(A1207,Table3[],9,0)</f>
        <v>LV2</v>
      </c>
      <c r="AX1207" s="38"/>
      <c r="AY1207" s="36"/>
      <c r="AZ1207" s="36"/>
      <c r="BA1207" s="58"/>
    </row>
    <row r="1208" spans="1:53">
      <c r="A1208" s="143">
        <v>4111003</v>
      </c>
      <c r="B1208" t="s">
        <v>5348</v>
      </c>
      <c r="D1208" t="s">
        <v>109</v>
      </c>
      <c r="E1208" t="s">
        <v>405</v>
      </c>
      <c r="F1208" s="158" t="s">
        <v>3708</v>
      </c>
      <c r="G1208" s="65" t="s">
        <v>57</v>
      </c>
      <c r="H1208" t="s">
        <v>406</v>
      </c>
      <c r="I1208" t="s">
        <v>407</v>
      </c>
      <c r="Q1208" s="131"/>
      <c r="S1208" s="165" t="s">
        <v>66</v>
      </c>
      <c r="T1208" t="s">
        <v>67</v>
      </c>
      <c r="U1208" s="122"/>
      <c r="V1208" s="35"/>
      <c r="Z1208" s="36"/>
      <c r="AA1208" s="36"/>
      <c r="AB1208" s="36"/>
      <c r="AC1208" s="36"/>
      <c r="AD1208" t="e">
        <v>#N/A</v>
      </c>
      <c r="AE1208" t="e">
        <f>VLOOKUP(P1208,Table5[],2,0)</f>
        <v>#N/A</v>
      </c>
      <c r="AG1208" s="36"/>
      <c r="AI1208" s="36"/>
      <c r="AJ1208" s="36"/>
      <c r="AM1208" s="36"/>
      <c r="AN1208" s="36"/>
      <c r="AO1208" s="36"/>
      <c r="AP1208" s="36"/>
      <c r="AQ1208" s="36"/>
      <c r="AS1208" s="122"/>
      <c r="AU1208">
        <v>2025</v>
      </c>
      <c r="AV1208" t="str">
        <f>VLOOKUP(A1207,Table3[],7,0)</f>
        <v>Active</v>
      </c>
      <c r="AW1208" t="str">
        <f>VLOOKUP(A1208,Table3[],9,0)</f>
        <v>LV3</v>
      </c>
      <c r="AX1208" s="38"/>
      <c r="AY1208" s="36"/>
      <c r="AZ1208" s="36"/>
      <c r="BA1208" s="58"/>
    </row>
    <row r="1209" spans="1:53">
      <c r="A1209" s="143">
        <v>4111048</v>
      </c>
      <c r="B1209" t="s">
        <v>5356</v>
      </c>
      <c r="D1209" t="s">
        <v>109</v>
      </c>
      <c r="E1209" t="s">
        <v>160</v>
      </c>
      <c r="F1209" s="157" t="s">
        <v>161</v>
      </c>
      <c r="G1209" t="s">
        <v>162</v>
      </c>
      <c r="H1209" t="s">
        <v>163</v>
      </c>
      <c r="I1209" s="42" t="s">
        <v>164</v>
      </c>
      <c r="Q1209" s="131"/>
      <c r="S1209" s="163" t="s">
        <v>66</v>
      </c>
      <c r="T1209" t="s">
        <v>67</v>
      </c>
      <c r="U1209" s="122"/>
      <c r="V1209" s="35"/>
      <c r="Z1209" s="36"/>
      <c r="AA1209" s="36"/>
      <c r="AB1209" s="36"/>
      <c r="AC1209" s="36"/>
      <c r="AD1209" t="e">
        <v>#N/A</v>
      </c>
      <c r="AE1209" t="e">
        <f>VLOOKUP(P1209,Table5[],2,0)</f>
        <v>#N/A</v>
      </c>
      <c r="AG1209" s="36"/>
      <c r="AI1209" s="36"/>
      <c r="AJ1209" s="36"/>
      <c r="AM1209" s="36"/>
      <c r="AN1209" s="36"/>
      <c r="AO1209" s="36"/>
      <c r="AP1209" s="36"/>
      <c r="AQ1209" s="36"/>
      <c r="AS1209" s="122"/>
      <c r="AU1209">
        <v>2026</v>
      </c>
      <c r="AV1209" t="str">
        <f>VLOOKUP(A1208,Table3[],7,0)</f>
        <v>Active</v>
      </c>
      <c r="AW1209" t="str">
        <f>VLOOKUP(A1209,Table3[],9,0)</f>
        <v>LV2</v>
      </c>
      <c r="AX1209" s="38"/>
      <c r="AY1209" s="36"/>
      <c r="AZ1209" s="36"/>
      <c r="BA1209" s="58"/>
    </row>
    <row r="1210" spans="1:53">
      <c r="A1210" s="143">
        <v>4111052</v>
      </c>
      <c r="B1210" t="s">
        <v>13489</v>
      </c>
      <c r="D1210" t="s">
        <v>109</v>
      </c>
      <c r="E1210" t="s">
        <v>55</v>
      </c>
      <c r="F1210" s="158" t="s">
        <v>3708</v>
      </c>
      <c r="G1210" s="65" t="s">
        <v>57</v>
      </c>
      <c r="H1210" t="s">
        <v>58</v>
      </c>
      <c r="I1210" t="s">
        <v>59</v>
      </c>
      <c r="Q1210" s="131"/>
      <c r="S1210" s="165" t="s">
        <v>116</v>
      </c>
      <c r="T1210" t="s">
        <v>338</v>
      </c>
      <c r="U1210" s="122"/>
      <c r="V1210" s="35"/>
      <c r="Z1210" s="36"/>
      <c r="AA1210" s="36"/>
      <c r="AB1210" s="36"/>
      <c r="AC1210" s="36"/>
      <c r="AD1210" t="e">
        <v>#N/A</v>
      </c>
      <c r="AE1210" t="e">
        <f>VLOOKUP(P1210,Table5[],2,0)</f>
        <v>#N/A</v>
      </c>
      <c r="AG1210" s="36"/>
      <c r="AI1210" s="36"/>
      <c r="AJ1210" s="36"/>
      <c r="AM1210" s="36"/>
      <c r="AN1210" s="36"/>
      <c r="AO1210" s="36"/>
      <c r="AP1210" s="36"/>
      <c r="AQ1210" s="36"/>
      <c r="AS1210" s="122"/>
      <c r="AU1210">
        <v>2027</v>
      </c>
      <c r="AV1210" t="str">
        <f>VLOOKUP(A1209,Table3[],7,0)</f>
        <v>Active</v>
      </c>
      <c r="AW1210" t="e">
        <f>VLOOKUP(A1210,Table3[],9,0)</f>
        <v>#N/A</v>
      </c>
      <c r="AX1210" s="38"/>
      <c r="AY1210" s="36"/>
      <c r="AZ1210" s="36"/>
      <c r="BA1210" s="58"/>
    </row>
    <row r="1211" spans="1:53">
      <c r="A1211" s="143">
        <v>4111054</v>
      </c>
      <c r="B1211" t="s">
        <v>5357</v>
      </c>
      <c r="D1211" t="s">
        <v>109</v>
      </c>
      <c r="E1211" t="s">
        <v>405</v>
      </c>
      <c r="F1211" s="157" t="s">
        <v>3708</v>
      </c>
      <c r="G1211" s="65" t="s">
        <v>57</v>
      </c>
      <c r="H1211" t="s">
        <v>406</v>
      </c>
      <c r="I1211" t="s">
        <v>407</v>
      </c>
      <c r="Q1211" s="131"/>
      <c r="S1211" s="163" t="s">
        <v>66</v>
      </c>
      <c r="T1211" t="s">
        <v>67</v>
      </c>
      <c r="U1211" s="122"/>
      <c r="V1211" s="35"/>
      <c r="Z1211" s="36"/>
      <c r="AA1211" s="36"/>
      <c r="AB1211" s="36"/>
      <c r="AC1211" s="36"/>
      <c r="AD1211" t="e">
        <v>#N/A</v>
      </c>
      <c r="AE1211" t="e">
        <f>VLOOKUP(P1211,Table5[],2,0)</f>
        <v>#N/A</v>
      </c>
      <c r="AG1211" s="36"/>
      <c r="AI1211" s="36"/>
      <c r="AJ1211" s="36"/>
      <c r="AM1211" s="36"/>
      <c r="AN1211" s="36"/>
      <c r="AO1211" s="36"/>
      <c r="AP1211" s="36"/>
      <c r="AQ1211" s="36"/>
      <c r="AS1211" s="122"/>
      <c r="AU1211">
        <v>2026</v>
      </c>
      <c r="AV1211" t="e">
        <f>VLOOKUP(A1210,Table3[],7,0)</f>
        <v>#N/A</v>
      </c>
      <c r="AW1211" t="str">
        <f>VLOOKUP(A1211,Table3[],9,0)</f>
        <v>LV2</v>
      </c>
      <c r="AX1211" s="38"/>
      <c r="AY1211" s="36"/>
      <c r="AZ1211" s="36"/>
      <c r="BA1211" s="58"/>
    </row>
    <row r="1212" spans="1:53">
      <c r="A1212" s="143">
        <v>4111055</v>
      </c>
      <c r="B1212" t="s">
        <v>5358</v>
      </c>
      <c r="D1212" t="s">
        <v>54</v>
      </c>
      <c r="E1212" t="s">
        <v>3767</v>
      </c>
      <c r="F1212" s="158" t="s">
        <v>161</v>
      </c>
      <c r="G1212" s="65"/>
      <c r="H1212" t="s">
        <v>3767</v>
      </c>
      <c r="Q1212" s="131"/>
      <c r="S1212" s="165" t="s">
        <v>116</v>
      </c>
      <c r="T1212" t="s">
        <v>290</v>
      </c>
      <c r="U1212" s="122"/>
      <c r="V1212" s="35"/>
      <c r="Z1212" s="36"/>
      <c r="AA1212" s="36"/>
      <c r="AB1212" s="36"/>
      <c r="AC1212" s="36"/>
      <c r="AD1212" t="e">
        <v>#N/A</v>
      </c>
      <c r="AE1212" t="e">
        <f>VLOOKUP(P1212,Table5[],2,0)</f>
        <v>#N/A</v>
      </c>
      <c r="AG1212" s="36"/>
      <c r="AI1212" s="36"/>
      <c r="AJ1212" s="36"/>
      <c r="AM1212" s="36"/>
      <c r="AN1212" s="36"/>
      <c r="AO1212" s="36"/>
      <c r="AP1212" s="36"/>
      <c r="AQ1212" s="36"/>
      <c r="AS1212" s="122"/>
      <c r="AU1212">
        <v>2027</v>
      </c>
      <c r="AV1212" t="str">
        <f>VLOOKUP(A1211,Table3[],7,0)</f>
        <v>Active</v>
      </c>
      <c r="AW1212" t="str">
        <f>VLOOKUP(A1212,Table3[],9,0)</f>
        <v>LV1</v>
      </c>
      <c r="AX1212" s="38"/>
      <c r="AY1212" s="36"/>
      <c r="AZ1212" s="36"/>
      <c r="BA1212" s="58"/>
    </row>
    <row r="1213" spans="1:53">
      <c r="A1213" s="143">
        <v>4111082</v>
      </c>
      <c r="B1213" t="s">
        <v>5362</v>
      </c>
      <c r="D1213" t="s">
        <v>54</v>
      </c>
      <c r="E1213" t="s">
        <v>342</v>
      </c>
      <c r="F1213" s="157" t="s">
        <v>241</v>
      </c>
      <c r="G1213" s="65" t="s">
        <v>242</v>
      </c>
      <c r="H1213" t="s">
        <v>343</v>
      </c>
      <c r="I1213" t="s">
        <v>344</v>
      </c>
      <c r="Q1213" s="131"/>
      <c r="S1213" s="163" t="s">
        <v>66</v>
      </c>
      <c r="T1213" t="s">
        <v>67</v>
      </c>
      <c r="U1213" s="122"/>
      <c r="V1213" s="35"/>
      <c r="Z1213" s="36"/>
      <c r="AA1213" s="36"/>
      <c r="AB1213" s="36"/>
      <c r="AC1213" s="36"/>
      <c r="AD1213" t="e">
        <v>#N/A</v>
      </c>
      <c r="AE1213" t="e">
        <f>VLOOKUP(P1213,Table5[],2,0)</f>
        <v>#N/A</v>
      </c>
      <c r="AG1213" s="36"/>
      <c r="AI1213" s="36"/>
      <c r="AJ1213" s="36"/>
      <c r="AM1213" s="36"/>
      <c r="AN1213" s="36"/>
      <c r="AO1213" s="36"/>
      <c r="AP1213" s="36"/>
      <c r="AQ1213" s="36"/>
      <c r="AS1213" s="122"/>
      <c r="AU1213">
        <v>2025</v>
      </c>
      <c r="AV1213" t="str">
        <f>VLOOKUP(A1212,Table3[],7,0)</f>
        <v>Active</v>
      </c>
      <c r="AW1213" t="str">
        <f>VLOOKUP(A1213,Table3[],9,0)</f>
        <v>LV3</v>
      </c>
      <c r="AX1213" s="38"/>
      <c r="AY1213" s="36"/>
      <c r="AZ1213" s="36"/>
      <c r="BA1213" s="58"/>
    </row>
    <row r="1214" spans="1:53">
      <c r="A1214" s="143">
        <v>4111091</v>
      </c>
      <c r="B1214" t="s">
        <v>13511</v>
      </c>
      <c r="D1214" t="s">
        <v>54</v>
      </c>
      <c r="E1214" t="s">
        <v>55</v>
      </c>
      <c r="F1214" s="158" t="s">
        <v>3708</v>
      </c>
      <c r="G1214" s="65" t="s">
        <v>57</v>
      </c>
      <c r="H1214" t="s">
        <v>58</v>
      </c>
      <c r="I1214" t="s">
        <v>59</v>
      </c>
      <c r="Q1214" s="131"/>
      <c r="S1214" s="165" t="s">
        <v>66</v>
      </c>
      <c r="T1214" t="s">
        <v>67</v>
      </c>
      <c r="U1214" s="122"/>
      <c r="V1214" s="35"/>
      <c r="Z1214" s="36"/>
      <c r="AA1214" s="36"/>
      <c r="AB1214" s="36"/>
      <c r="AC1214" s="36"/>
      <c r="AD1214" t="e">
        <v>#N/A</v>
      </c>
      <c r="AE1214" t="e">
        <f>VLOOKUP(P1214,Table5[],2,0)</f>
        <v>#N/A</v>
      </c>
      <c r="AG1214" s="36"/>
      <c r="AI1214" s="36"/>
      <c r="AJ1214" s="36"/>
      <c r="AM1214" s="36"/>
      <c r="AN1214" s="36"/>
      <c r="AO1214" s="36"/>
      <c r="AP1214" s="36"/>
      <c r="AQ1214" s="36"/>
      <c r="AS1214" s="122"/>
      <c r="AU1214">
        <v>2027</v>
      </c>
      <c r="AV1214" t="str">
        <f>VLOOKUP(A1213,Table3[],7,0)</f>
        <v>Active</v>
      </c>
      <c r="AW1214" t="e">
        <f>VLOOKUP(A1214,Table3[],9,0)</f>
        <v>#N/A</v>
      </c>
      <c r="AX1214" s="38"/>
      <c r="AY1214" s="36"/>
      <c r="AZ1214" s="36"/>
      <c r="BA1214" s="58"/>
    </row>
    <row r="1215" spans="1:53">
      <c r="A1215" s="143">
        <v>4111111</v>
      </c>
      <c r="B1215" t="s">
        <v>5364</v>
      </c>
      <c r="D1215" t="s">
        <v>109</v>
      </c>
      <c r="E1215" t="s">
        <v>342</v>
      </c>
      <c r="F1215" s="157" t="s">
        <v>241</v>
      </c>
      <c r="G1215" s="65" t="s">
        <v>242</v>
      </c>
      <c r="H1215" t="s">
        <v>343</v>
      </c>
      <c r="I1215" t="s">
        <v>344</v>
      </c>
      <c r="Q1215" s="131"/>
      <c r="S1215" s="163" t="s">
        <v>66</v>
      </c>
      <c r="T1215" t="s">
        <v>67</v>
      </c>
      <c r="U1215" s="122"/>
      <c r="V1215" s="35"/>
      <c r="Z1215" s="36"/>
      <c r="AA1215" s="36"/>
      <c r="AB1215" s="36"/>
      <c r="AC1215" s="36"/>
      <c r="AD1215" t="e">
        <v>#N/A</v>
      </c>
      <c r="AE1215" t="e">
        <f>VLOOKUP(P1215,Table5[],2,0)</f>
        <v>#N/A</v>
      </c>
      <c r="AG1215" s="36"/>
      <c r="AI1215" s="36"/>
      <c r="AJ1215" s="36"/>
      <c r="AM1215" s="36"/>
      <c r="AN1215" s="36"/>
      <c r="AO1215" s="36"/>
      <c r="AP1215" s="36"/>
      <c r="AQ1215" s="36"/>
      <c r="AS1215" s="122"/>
      <c r="AU1215">
        <v>2025</v>
      </c>
      <c r="AV1215" t="e">
        <f>VLOOKUP(A1214,Table3[],7,0)</f>
        <v>#N/A</v>
      </c>
      <c r="AW1215" t="str">
        <f>VLOOKUP(A1215,Table3[],9,0)</f>
        <v>LV3</v>
      </c>
      <c r="AX1215" s="38"/>
      <c r="AY1215" s="36"/>
      <c r="AZ1215" s="36"/>
      <c r="BA1215" s="58"/>
    </row>
    <row r="1216" spans="1:53">
      <c r="A1216" s="143">
        <v>4111113</v>
      </c>
      <c r="B1216" t="s">
        <v>5365</v>
      </c>
      <c r="D1216" t="s">
        <v>109</v>
      </c>
      <c r="E1216" t="s">
        <v>160</v>
      </c>
      <c r="F1216" s="158" t="s">
        <v>161</v>
      </c>
      <c r="G1216" t="s">
        <v>162</v>
      </c>
      <c r="H1216" t="s">
        <v>163</v>
      </c>
      <c r="I1216" s="42" t="s">
        <v>164</v>
      </c>
      <c r="Q1216" s="131"/>
      <c r="S1216" s="165" t="s">
        <v>66</v>
      </c>
      <c r="T1216" t="s">
        <v>67</v>
      </c>
      <c r="U1216" s="122"/>
      <c r="V1216" s="35"/>
      <c r="Z1216" s="36"/>
      <c r="AA1216" s="36"/>
      <c r="AB1216" s="36"/>
      <c r="AC1216" s="36"/>
      <c r="AD1216" t="e">
        <v>#N/A</v>
      </c>
      <c r="AE1216" t="e">
        <f>VLOOKUP(P1216,Table5[],2,0)</f>
        <v>#N/A</v>
      </c>
      <c r="AG1216" s="36"/>
      <c r="AI1216" s="36"/>
      <c r="AJ1216" s="36"/>
      <c r="AM1216" s="36"/>
      <c r="AN1216" s="36"/>
      <c r="AO1216" s="36"/>
      <c r="AP1216" s="36"/>
      <c r="AQ1216" s="36"/>
      <c r="AS1216" s="122"/>
      <c r="AU1216">
        <v>2025</v>
      </c>
      <c r="AV1216" t="str">
        <f>VLOOKUP(A1215,Table3[],7,0)</f>
        <v>Active</v>
      </c>
      <c r="AW1216" t="str">
        <f>VLOOKUP(A1216,Table3[],9,0)</f>
        <v>LV3</v>
      </c>
      <c r="AX1216" s="38"/>
      <c r="AY1216" s="36"/>
      <c r="AZ1216" s="36"/>
      <c r="BA1216" s="58"/>
    </row>
    <row r="1217" spans="1:53">
      <c r="A1217" s="143">
        <v>4111114</v>
      </c>
      <c r="B1217" t="s">
        <v>13518</v>
      </c>
      <c r="D1217" t="s">
        <v>109</v>
      </c>
      <c r="E1217" t="s">
        <v>3776</v>
      </c>
      <c r="F1217" s="157" t="s">
        <v>3776</v>
      </c>
      <c r="G1217" s="65"/>
      <c r="H1217" t="s">
        <v>3776</v>
      </c>
      <c r="Q1217" s="131"/>
      <c r="S1217" s="163" t="s">
        <v>66</v>
      </c>
      <c r="T1217" t="s">
        <v>67</v>
      </c>
      <c r="U1217" s="122"/>
      <c r="V1217" s="35"/>
      <c r="Z1217" s="36"/>
      <c r="AA1217" s="36"/>
      <c r="AB1217" s="36"/>
      <c r="AC1217" s="36"/>
      <c r="AD1217" t="e">
        <v>#N/A</v>
      </c>
      <c r="AE1217" t="e">
        <f>VLOOKUP(P1217,Table5[],2,0)</f>
        <v>#N/A</v>
      </c>
      <c r="AG1217" s="36"/>
      <c r="AI1217" s="36"/>
      <c r="AJ1217" s="36"/>
      <c r="AM1217" s="36"/>
      <c r="AN1217" s="36"/>
      <c r="AO1217" s="36"/>
      <c r="AP1217" s="36"/>
      <c r="AQ1217" s="36"/>
      <c r="AS1217" s="122"/>
      <c r="AU1217">
        <v>2027</v>
      </c>
      <c r="AV1217" t="str">
        <f>VLOOKUP(A1216,Table3[],7,0)</f>
        <v>Active</v>
      </c>
      <c r="AW1217" t="e">
        <f>VLOOKUP(A1217,Table3[],9,0)</f>
        <v>#N/A</v>
      </c>
      <c r="AX1217" s="38"/>
      <c r="AY1217" s="36"/>
      <c r="AZ1217" s="36"/>
      <c r="BA1217" s="58"/>
    </row>
    <row r="1218" spans="1:53">
      <c r="A1218" s="143">
        <v>4111139</v>
      </c>
      <c r="B1218" t="s">
        <v>13529</v>
      </c>
      <c r="D1218" t="s">
        <v>54</v>
      </c>
      <c r="E1218" t="s">
        <v>3777</v>
      </c>
      <c r="F1218" s="158" t="s">
        <v>3777</v>
      </c>
      <c r="G1218" s="65"/>
      <c r="H1218" t="s">
        <v>3777</v>
      </c>
      <c r="Q1218" s="131"/>
      <c r="S1218" s="165" t="s">
        <v>66</v>
      </c>
      <c r="T1218" t="s">
        <v>67</v>
      </c>
      <c r="U1218" s="122"/>
      <c r="V1218" s="35"/>
      <c r="Z1218" s="36"/>
      <c r="AA1218" s="36"/>
      <c r="AB1218" s="36"/>
      <c r="AC1218" s="36"/>
      <c r="AD1218" t="e">
        <v>#N/A</v>
      </c>
      <c r="AE1218" t="e">
        <f>VLOOKUP(P1218,Table5[],2,0)</f>
        <v>#N/A</v>
      </c>
      <c r="AG1218" s="36"/>
      <c r="AI1218" s="36"/>
      <c r="AJ1218" s="36"/>
      <c r="AM1218" s="36"/>
      <c r="AN1218" s="36"/>
      <c r="AO1218" s="36"/>
      <c r="AP1218" s="36"/>
      <c r="AQ1218" s="36"/>
      <c r="AS1218" s="122"/>
      <c r="AU1218">
        <v>2027</v>
      </c>
      <c r="AV1218" t="e">
        <f>VLOOKUP(A1217,Table3[],7,0)</f>
        <v>#N/A</v>
      </c>
      <c r="AW1218" t="e">
        <f>VLOOKUP(A1218,Table3[],9,0)</f>
        <v>#N/A</v>
      </c>
      <c r="AX1218" s="38"/>
      <c r="AY1218" s="36"/>
      <c r="AZ1218" s="36"/>
      <c r="BA1218" s="58"/>
    </row>
    <row r="1219" spans="1:53">
      <c r="A1219" s="143">
        <v>4111144</v>
      </c>
      <c r="B1219" t="s">
        <v>5367</v>
      </c>
      <c r="D1219" t="s">
        <v>109</v>
      </c>
      <c r="E1219" t="s">
        <v>405</v>
      </c>
      <c r="F1219" s="157" t="s">
        <v>3708</v>
      </c>
      <c r="G1219" s="65" t="s">
        <v>57</v>
      </c>
      <c r="H1219" t="s">
        <v>406</v>
      </c>
      <c r="I1219" t="s">
        <v>407</v>
      </c>
      <c r="Q1219" s="131"/>
      <c r="S1219" s="163" t="s">
        <v>66</v>
      </c>
      <c r="T1219" t="s">
        <v>67</v>
      </c>
      <c r="U1219" s="122"/>
      <c r="V1219" s="35"/>
      <c r="Z1219" s="36"/>
      <c r="AA1219" s="36"/>
      <c r="AB1219" s="36"/>
      <c r="AC1219" s="36"/>
      <c r="AD1219" t="e">
        <v>#N/A</v>
      </c>
      <c r="AE1219" t="e">
        <f>VLOOKUP(P1219,Table5[],2,0)</f>
        <v>#N/A</v>
      </c>
      <c r="AG1219" s="36"/>
      <c r="AI1219" s="36"/>
      <c r="AJ1219" s="36"/>
      <c r="AM1219" s="36"/>
      <c r="AN1219" s="36"/>
      <c r="AO1219" s="36"/>
      <c r="AP1219" s="36"/>
      <c r="AQ1219" s="36"/>
      <c r="AS1219" s="122"/>
      <c r="AU1219">
        <v>2025</v>
      </c>
      <c r="AV1219" t="e">
        <f>VLOOKUP(A1218,Table3[],7,0)</f>
        <v>#N/A</v>
      </c>
      <c r="AW1219" t="str">
        <f>VLOOKUP(A1219,Table3[],9,0)</f>
        <v>LV3</v>
      </c>
      <c r="AX1219" s="38"/>
      <c r="AY1219" s="36"/>
      <c r="AZ1219" s="36"/>
      <c r="BA1219" s="58"/>
    </row>
    <row r="1220" spans="1:53">
      <c r="A1220" s="143">
        <v>4111158</v>
      </c>
      <c r="B1220" t="s">
        <v>5369</v>
      </c>
      <c r="D1220" t="s">
        <v>109</v>
      </c>
      <c r="E1220" t="s">
        <v>3767</v>
      </c>
      <c r="F1220" s="158" t="s">
        <v>161</v>
      </c>
      <c r="G1220" s="65"/>
      <c r="H1220" t="s">
        <v>3767</v>
      </c>
      <c r="Q1220" s="131"/>
      <c r="S1220" s="165" t="s">
        <v>66</v>
      </c>
      <c r="T1220" t="s">
        <v>67</v>
      </c>
      <c r="U1220" s="122"/>
      <c r="V1220" s="35"/>
      <c r="Z1220" s="36"/>
      <c r="AA1220" s="36"/>
      <c r="AB1220" s="36"/>
      <c r="AC1220" s="36"/>
      <c r="AD1220" t="e">
        <v>#N/A</v>
      </c>
      <c r="AE1220" t="e">
        <f>VLOOKUP(P1220,Table5[],2,0)</f>
        <v>#N/A</v>
      </c>
      <c r="AG1220" s="36"/>
      <c r="AI1220" s="36"/>
      <c r="AJ1220" s="36"/>
      <c r="AM1220" s="36"/>
      <c r="AN1220" s="36"/>
      <c r="AO1220" s="36"/>
      <c r="AP1220" s="36"/>
      <c r="AQ1220" s="36"/>
      <c r="AS1220" s="122"/>
      <c r="AU1220">
        <v>2025</v>
      </c>
      <c r="AV1220" t="str">
        <f>VLOOKUP(A1219,Table3[],7,0)</f>
        <v>Active</v>
      </c>
      <c r="AW1220" t="str">
        <f>VLOOKUP(A1220,Table3[],9,0)</f>
        <v>LV3</v>
      </c>
      <c r="AX1220" s="38"/>
      <c r="AY1220" s="36"/>
      <c r="AZ1220" s="36"/>
      <c r="BA1220" s="58"/>
    </row>
    <row r="1221" spans="1:53">
      <c r="A1221" s="143">
        <v>4111169</v>
      </c>
      <c r="B1221" t="s">
        <v>5371</v>
      </c>
      <c r="D1221" t="s">
        <v>109</v>
      </c>
      <c r="E1221" t="s">
        <v>160</v>
      </c>
      <c r="F1221" s="157" t="s">
        <v>161</v>
      </c>
      <c r="G1221" t="s">
        <v>162</v>
      </c>
      <c r="H1221" t="s">
        <v>163</v>
      </c>
      <c r="I1221" s="42" t="s">
        <v>164</v>
      </c>
      <c r="Q1221" s="131"/>
      <c r="S1221" s="163" t="s">
        <v>66</v>
      </c>
      <c r="T1221" t="s">
        <v>67</v>
      </c>
      <c r="U1221" s="122"/>
      <c r="V1221" s="35"/>
      <c r="Z1221" s="36"/>
      <c r="AA1221" s="36"/>
      <c r="AB1221" s="36"/>
      <c r="AC1221" s="36"/>
      <c r="AD1221" t="e">
        <v>#N/A</v>
      </c>
      <c r="AE1221" t="e">
        <f>VLOOKUP(P1221,Table5[],2,0)</f>
        <v>#N/A</v>
      </c>
      <c r="AG1221" s="36"/>
      <c r="AI1221" s="36"/>
      <c r="AJ1221" s="36"/>
      <c r="AM1221" s="36"/>
      <c r="AN1221" s="36"/>
      <c r="AO1221" s="36"/>
      <c r="AP1221" s="36"/>
      <c r="AQ1221" s="36"/>
      <c r="AS1221" s="122"/>
      <c r="AU1221">
        <v>2025</v>
      </c>
      <c r="AV1221" t="str">
        <f>VLOOKUP(A1220,Table3[],7,0)</f>
        <v>Active</v>
      </c>
      <c r="AW1221" t="str">
        <f>VLOOKUP(A1221,Table3[],9,0)</f>
        <v>LV3</v>
      </c>
      <c r="AX1221" s="38"/>
      <c r="AY1221" s="36"/>
      <c r="AZ1221" s="36"/>
      <c r="BA1221" s="58"/>
    </row>
    <row r="1222" spans="1:53">
      <c r="A1222" s="143">
        <v>4111172</v>
      </c>
      <c r="B1222" t="s">
        <v>5373</v>
      </c>
      <c r="D1222" t="s">
        <v>54</v>
      </c>
      <c r="E1222" t="s">
        <v>160</v>
      </c>
      <c r="F1222" s="158" t="s">
        <v>161</v>
      </c>
      <c r="G1222" t="s">
        <v>162</v>
      </c>
      <c r="H1222" t="s">
        <v>163</v>
      </c>
      <c r="I1222" s="42" t="s">
        <v>164</v>
      </c>
      <c r="Q1222" s="131"/>
      <c r="S1222" s="165" t="s">
        <v>66</v>
      </c>
      <c r="T1222" t="s">
        <v>67</v>
      </c>
      <c r="U1222" s="122"/>
      <c r="V1222" s="35"/>
      <c r="Z1222" s="36"/>
      <c r="AA1222" s="36"/>
      <c r="AB1222" s="36"/>
      <c r="AC1222" s="36"/>
      <c r="AD1222" t="e">
        <v>#N/A</v>
      </c>
      <c r="AE1222" t="e">
        <f>VLOOKUP(P1222,Table5[],2,0)</f>
        <v>#N/A</v>
      </c>
      <c r="AG1222" s="36"/>
      <c r="AI1222" s="36"/>
      <c r="AJ1222" s="36"/>
      <c r="AM1222" s="36"/>
      <c r="AN1222" s="36"/>
      <c r="AO1222" s="36"/>
      <c r="AP1222" s="36"/>
      <c r="AQ1222" s="36"/>
      <c r="AS1222" s="122"/>
      <c r="AU1222">
        <v>2025</v>
      </c>
      <c r="AV1222" t="str">
        <f>VLOOKUP(A1221,Table3[],7,0)</f>
        <v>Active</v>
      </c>
      <c r="AW1222" t="str">
        <f>VLOOKUP(A1222,Table3[],9,0)</f>
        <v>LV3</v>
      </c>
      <c r="AX1222" s="38"/>
      <c r="AY1222" s="36"/>
      <c r="AZ1222" s="36"/>
      <c r="BA1222" s="58"/>
    </row>
    <row r="1223" spans="1:53">
      <c r="A1223" s="143">
        <v>4111208</v>
      </c>
      <c r="B1223" t="s">
        <v>13562</v>
      </c>
      <c r="D1223" t="s">
        <v>54</v>
      </c>
      <c r="E1223" t="s">
        <v>240</v>
      </c>
      <c r="F1223" s="157" t="s">
        <v>241</v>
      </c>
      <c r="G1223" s="65" t="s">
        <v>242</v>
      </c>
      <c r="H1223" t="s">
        <v>243</v>
      </c>
      <c r="I1223" t="s">
        <v>244</v>
      </c>
      <c r="Q1223" s="131"/>
      <c r="S1223" s="163" t="s">
        <v>66</v>
      </c>
      <c r="T1223" t="s">
        <v>67</v>
      </c>
      <c r="U1223" s="122"/>
      <c r="V1223" s="35"/>
      <c r="Z1223" s="36"/>
      <c r="AA1223" s="36"/>
      <c r="AB1223" s="36"/>
      <c r="AC1223" s="36"/>
      <c r="AD1223" t="e">
        <v>#N/A</v>
      </c>
      <c r="AE1223" t="e">
        <f>VLOOKUP(P1223,Table5[],2,0)</f>
        <v>#N/A</v>
      </c>
      <c r="AG1223" s="36"/>
      <c r="AI1223" s="36"/>
      <c r="AJ1223" s="36"/>
      <c r="AM1223" s="36"/>
      <c r="AN1223" s="36"/>
      <c r="AO1223" s="36"/>
      <c r="AP1223" s="36"/>
      <c r="AQ1223" s="36"/>
      <c r="AS1223" s="122"/>
      <c r="AU1223">
        <v>2027</v>
      </c>
      <c r="AV1223" t="str">
        <f>VLOOKUP(A1222,Table3[],7,0)</f>
        <v>Active</v>
      </c>
      <c r="AW1223" t="e">
        <f>VLOOKUP(A1223,Table3[],9,0)</f>
        <v>#N/A</v>
      </c>
      <c r="AX1223" s="38"/>
      <c r="AY1223" s="36"/>
      <c r="AZ1223" s="36"/>
      <c r="BA1223" s="58"/>
    </row>
    <row r="1224" spans="1:53">
      <c r="A1224" s="143">
        <v>4111211</v>
      </c>
      <c r="B1224" t="s">
        <v>5379</v>
      </c>
      <c r="D1224" t="s">
        <v>54</v>
      </c>
      <c r="E1224" t="s">
        <v>128</v>
      </c>
      <c r="F1224" s="158" t="s">
        <v>3708</v>
      </c>
      <c r="G1224" s="65" t="s">
        <v>57</v>
      </c>
      <c r="H1224" t="s">
        <v>129</v>
      </c>
      <c r="I1224" t="s">
        <v>130</v>
      </c>
      <c r="Q1224" s="131"/>
      <c r="S1224" s="165" t="s">
        <v>66</v>
      </c>
      <c r="T1224" t="s">
        <v>67</v>
      </c>
      <c r="U1224" s="122"/>
      <c r="V1224" s="35"/>
      <c r="Z1224" s="36"/>
      <c r="AA1224" s="36"/>
      <c r="AB1224" s="36"/>
      <c r="AC1224" s="36"/>
      <c r="AD1224" t="e">
        <v>#N/A</v>
      </c>
      <c r="AE1224" t="e">
        <f>VLOOKUP(P1224,Table5[],2,0)</f>
        <v>#N/A</v>
      </c>
      <c r="AG1224" s="36"/>
      <c r="AI1224" s="36"/>
      <c r="AJ1224" s="36"/>
      <c r="AM1224" s="36"/>
      <c r="AN1224" s="36"/>
      <c r="AO1224" s="36"/>
      <c r="AP1224" s="36"/>
      <c r="AQ1224" s="36"/>
      <c r="AS1224" s="122"/>
      <c r="AU1224">
        <v>2025</v>
      </c>
      <c r="AV1224" t="e">
        <f>VLOOKUP(A1223,Table3[],7,0)</f>
        <v>#N/A</v>
      </c>
      <c r="AW1224" t="str">
        <f>VLOOKUP(A1224,Table3[],9,0)</f>
        <v>LV3</v>
      </c>
      <c r="AX1224" s="38"/>
      <c r="AY1224" s="36"/>
      <c r="AZ1224" s="36"/>
      <c r="BA1224" s="58"/>
    </row>
    <row r="1225" spans="1:53">
      <c r="A1225" s="143">
        <v>4111296</v>
      </c>
      <c r="B1225" t="s">
        <v>5382</v>
      </c>
      <c r="D1225" t="s">
        <v>109</v>
      </c>
      <c r="E1225" t="s">
        <v>3767</v>
      </c>
      <c r="F1225" s="157" t="s">
        <v>161</v>
      </c>
      <c r="G1225" s="65"/>
      <c r="H1225" t="s">
        <v>3767</v>
      </c>
      <c r="Q1225" s="131"/>
      <c r="S1225" s="163" t="s">
        <v>116</v>
      </c>
      <c r="T1225" t="s">
        <v>180</v>
      </c>
      <c r="U1225" s="122"/>
      <c r="V1225" s="35"/>
      <c r="Z1225" s="36"/>
      <c r="AA1225" s="36"/>
      <c r="AB1225" s="36"/>
      <c r="AC1225" s="36"/>
      <c r="AD1225" t="e">
        <v>#N/A</v>
      </c>
      <c r="AE1225" t="e">
        <f>VLOOKUP(P1225,Table5[],2,0)</f>
        <v>#N/A</v>
      </c>
      <c r="AG1225" s="36"/>
      <c r="AI1225" s="36"/>
      <c r="AJ1225" s="36"/>
      <c r="AM1225" s="36"/>
      <c r="AN1225" s="36"/>
      <c r="AO1225" s="36"/>
      <c r="AP1225" s="36"/>
      <c r="AQ1225" s="36"/>
      <c r="AS1225" s="122"/>
      <c r="AU1225">
        <v>2024</v>
      </c>
      <c r="AV1225" t="str">
        <f>VLOOKUP(A1224,Table3[],7,0)</f>
        <v>Active</v>
      </c>
      <c r="AW1225" t="str">
        <f>VLOOKUP(A1225,Table3[],9,0)</f>
        <v>LV7</v>
      </c>
      <c r="AX1225" s="38"/>
      <c r="AY1225" s="36"/>
      <c r="AZ1225" s="36"/>
      <c r="BA1225" s="58"/>
    </row>
    <row r="1226" spans="1:53">
      <c r="A1226" s="143">
        <v>4111312</v>
      </c>
      <c r="B1226" t="s">
        <v>5384</v>
      </c>
      <c r="D1226" t="s">
        <v>54</v>
      </c>
      <c r="E1226" t="s">
        <v>160</v>
      </c>
      <c r="F1226" s="158" t="s">
        <v>161</v>
      </c>
      <c r="G1226" t="s">
        <v>162</v>
      </c>
      <c r="H1226" t="s">
        <v>163</v>
      </c>
      <c r="I1226" s="42" t="s">
        <v>164</v>
      </c>
      <c r="Q1226" s="131"/>
      <c r="S1226" s="165" t="s">
        <v>116</v>
      </c>
      <c r="T1226" t="s">
        <v>1873</v>
      </c>
      <c r="U1226" s="122"/>
      <c r="V1226" s="35"/>
      <c r="Z1226" s="36"/>
      <c r="AA1226" s="36"/>
      <c r="AB1226" s="36"/>
      <c r="AC1226" s="36"/>
      <c r="AD1226" t="e">
        <v>#N/A</v>
      </c>
      <c r="AE1226" t="e">
        <f>VLOOKUP(P1226,Table5[],2,0)</f>
        <v>#N/A</v>
      </c>
      <c r="AG1226" s="36"/>
      <c r="AI1226" s="36"/>
      <c r="AJ1226" s="36"/>
      <c r="AM1226" s="36"/>
      <c r="AN1226" s="36"/>
      <c r="AO1226" s="36"/>
      <c r="AP1226" s="36"/>
      <c r="AQ1226" s="36"/>
      <c r="AS1226" s="122"/>
      <c r="AU1226">
        <v>2026</v>
      </c>
      <c r="AV1226" t="str">
        <f>VLOOKUP(A1225,Table3[],7,0)</f>
        <v>Active</v>
      </c>
      <c r="AW1226" t="str">
        <f>VLOOKUP(A1226,Table3[],9,0)</f>
        <v>LV2</v>
      </c>
      <c r="AX1226" s="38"/>
      <c r="AY1226" s="36"/>
      <c r="AZ1226" s="36"/>
      <c r="BA1226" s="58"/>
    </row>
    <row r="1227" spans="1:53">
      <c r="A1227" s="143">
        <v>4111363</v>
      </c>
      <c r="B1227" t="s">
        <v>5386</v>
      </c>
      <c r="D1227" t="s">
        <v>109</v>
      </c>
      <c r="E1227" t="s">
        <v>160</v>
      </c>
      <c r="F1227" s="157" t="s">
        <v>161</v>
      </c>
      <c r="G1227" t="s">
        <v>162</v>
      </c>
      <c r="H1227" t="s">
        <v>163</v>
      </c>
      <c r="I1227" s="42" t="s">
        <v>164</v>
      </c>
      <c r="Q1227" s="131"/>
      <c r="S1227" s="163" t="s">
        <v>66</v>
      </c>
      <c r="T1227" t="s">
        <v>67</v>
      </c>
      <c r="U1227" s="122"/>
      <c r="V1227" s="35"/>
      <c r="Z1227" s="36"/>
      <c r="AA1227" s="36"/>
      <c r="AB1227" s="36"/>
      <c r="AC1227" s="36"/>
      <c r="AD1227" t="e">
        <v>#N/A</v>
      </c>
      <c r="AE1227" t="e">
        <f>VLOOKUP(P1227,Table5[],2,0)</f>
        <v>#N/A</v>
      </c>
      <c r="AG1227" s="36"/>
      <c r="AI1227" s="36"/>
      <c r="AJ1227" s="36"/>
      <c r="AM1227" s="36"/>
      <c r="AN1227" s="36"/>
      <c r="AO1227" s="36"/>
      <c r="AP1227" s="36"/>
      <c r="AQ1227" s="36"/>
      <c r="AS1227" s="122"/>
      <c r="AU1227">
        <v>2027</v>
      </c>
      <c r="AV1227" t="str">
        <f>VLOOKUP(A1226,Table3[],7,0)</f>
        <v>Active</v>
      </c>
      <c r="AW1227" t="str">
        <f>VLOOKUP(A1227,Table3[],9,0)</f>
        <v>PQ4</v>
      </c>
      <c r="AX1227" s="38"/>
      <c r="AY1227" s="36"/>
      <c r="AZ1227" s="36"/>
      <c r="BA1227" s="58"/>
    </row>
    <row r="1228" spans="1:53">
      <c r="A1228" s="143">
        <v>4111377</v>
      </c>
      <c r="B1228" t="s">
        <v>5389</v>
      </c>
      <c r="D1228" t="s">
        <v>54</v>
      </c>
      <c r="E1228" t="s">
        <v>342</v>
      </c>
      <c r="F1228" s="158" t="s">
        <v>241</v>
      </c>
      <c r="G1228" s="65" t="s">
        <v>242</v>
      </c>
      <c r="H1228" t="s">
        <v>343</v>
      </c>
      <c r="I1228" t="s">
        <v>344</v>
      </c>
      <c r="Q1228" s="131"/>
      <c r="S1228" s="165" t="s">
        <v>66</v>
      </c>
      <c r="T1228" t="s">
        <v>67</v>
      </c>
      <c r="U1228" s="122"/>
      <c r="V1228" s="35"/>
      <c r="Z1228" s="36"/>
      <c r="AA1228" s="36"/>
      <c r="AB1228" s="36"/>
      <c r="AC1228" s="36"/>
      <c r="AD1228" t="e">
        <v>#N/A</v>
      </c>
      <c r="AE1228" t="e">
        <f>VLOOKUP(P1228,Table5[],2,0)</f>
        <v>#N/A</v>
      </c>
      <c r="AG1228" s="36"/>
      <c r="AI1228" s="36"/>
      <c r="AJ1228" s="36"/>
      <c r="AM1228" s="36"/>
      <c r="AN1228" s="36"/>
      <c r="AO1228" s="36"/>
      <c r="AP1228" s="36"/>
      <c r="AQ1228" s="36"/>
      <c r="AS1228" s="122"/>
      <c r="AU1228">
        <v>2027</v>
      </c>
      <c r="AV1228" t="str">
        <f>VLOOKUP(A1227,Table3[],7,0)</f>
        <v>Active</v>
      </c>
      <c r="AW1228" t="str">
        <f>VLOOKUP(A1228,Table3[],9,0)</f>
        <v>LV1</v>
      </c>
      <c r="AX1228" s="38"/>
      <c r="AY1228" s="36"/>
      <c r="AZ1228" s="36"/>
      <c r="BA1228" s="58"/>
    </row>
    <row r="1229" spans="1:53">
      <c r="A1229" s="143">
        <v>4111510</v>
      </c>
      <c r="B1229" t="s">
        <v>5399</v>
      </c>
      <c r="D1229" t="s">
        <v>109</v>
      </c>
      <c r="E1229" t="s">
        <v>565</v>
      </c>
      <c r="F1229" s="157" t="s">
        <v>241</v>
      </c>
      <c r="G1229" s="65" t="s">
        <v>242</v>
      </c>
      <c r="H1229" t="s">
        <v>566</v>
      </c>
      <c r="I1229" t="s">
        <v>567</v>
      </c>
      <c r="Q1229" s="131"/>
      <c r="S1229" s="163" t="s">
        <v>66</v>
      </c>
      <c r="T1229" t="s">
        <v>67</v>
      </c>
      <c r="U1229" s="122"/>
      <c r="V1229" s="35"/>
      <c r="Z1229" s="36"/>
      <c r="AA1229" s="36"/>
      <c r="AB1229" s="36"/>
      <c r="AC1229" s="36"/>
      <c r="AD1229" t="e">
        <v>#N/A</v>
      </c>
      <c r="AE1229" t="e">
        <f>VLOOKUP(P1229,Table5[],2,0)</f>
        <v>#N/A</v>
      </c>
      <c r="AG1229" s="36"/>
      <c r="AI1229" s="36"/>
      <c r="AJ1229" s="36"/>
      <c r="AM1229" s="36"/>
      <c r="AN1229" s="36"/>
      <c r="AO1229" s="36"/>
      <c r="AP1229" s="36"/>
      <c r="AQ1229" s="36"/>
      <c r="AS1229" s="122"/>
      <c r="AU1229">
        <v>2026</v>
      </c>
      <c r="AV1229" t="str">
        <f>VLOOKUP(A1228,Table3[],7,0)</f>
        <v>Active</v>
      </c>
      <c r="AW1229" t="str">
        <f>VLOOKUP(A1229,Table3[],9,0)</f>
        <v>LV2</v>
      </c>
      <c r="AX1229" s="38"/>
      <c r="AY1229" s="36"/>
      <c r="AZ1229" s="36"/>
      <c r="BA1229" s="58"/>
    </row>
    <row r="1230" spans="1:53">
      <c r="A1230" s="143">
        <v>4111522</v>
      </c>
      <c r="B1230" t="s">
        <v>5401</v>
      </c>
      <c r="D1230" t="s">
        <v>109</v>
      </c>
      <c r="E1230" t="s">
        <v>405</v>
      </c>
      <c r="F1230" s="158" t="s">
        <v>3708</v>
      </c>
      <c r="G1230" s="65" t="s">
        <v>57</v>
      </c>
      <c r="H1230" t="s">
        <v>406</v>
      </c>
      <c r="I1230" t="s">
        <v>407</v>
      </c>
      <c r="Q1230" s="131"/>
      <c r="S1230" s="165" t="s">
        <v>66</v>
      </c>
      <c r="T1230" t="s">
        <v>67</v>
      </c>
      <c r="U1230" s="122"/>
      <c r="V1230" s="35"/>
      <c r="Z1230" s="36"/>
      <c r="AA1230" s="36"/>
      <c r="AB1230" s="36"/>
      <c r="AC1230" s="36"/>
      <c r="AD1230" t="e">
        <v>#N/A</v>
      </c>
      <c r="AE1230" t="e">
        <f>VLOOKUP(P1230,Table5[],2,0)</f>
        <v>#N/A</v>
      </c>
      <c r="AG1230" s="36"/>
      <c r="AI1230" s="36"/>
      <c r="AJ1230" s="36"/>
      <c r="AM1230" s="36"/>
      <c r="AN1230" s="36"/>
      <c r="AO1230" s="36"/>
      <c r="AP1230" s="36"/>
      <c r="AQ1230" s="36"/>
      <c r="AS1230" s="122"/>
      <c r="AU1230">
        <v>2026</v>
      </c>
      <c r="AV1230" t="str">
        <f>VLOOKUP(A1229,Table3[],7,0)</f>
        <v>Active</v>
      </c>
      <c r="AW1230" t="str">
        <f>VLOOKUP(A1230,Table3[],9,0)</f>
        <v>LV2</v>
      </c>
      <c r="AX1230" s="38"/>
      <c r="AY1230" s="36"/>
      <c r="AZ1230" s="36"/>
      <c r="BA1230" s="58"/>
    </row>
    <row r="1231" spans="1:53">
      <c r="A1231" s="143">
        <v>4111533</v>
      </c>
      <c r="B1231" t="s">
        <v>5403</v>
      </c>
      <c r="D1231" t="s">
        <v>109</v>
      </c>
      <c r="E1231" t="s">
        <v>3767</v>
      </c>
      <c r="F1231" s="157" t="s">
        <v>161</v>
      </c>
      <c r="G1231" s="65"/>
      <c r="H1231" t="s">
        <v>3767</v>
      </c>
      <c r="Q1231" s="131"/>
      <c r="S1231" s="163" t="s">
        <v>66</v>
      </c>
      <c r="T1231" t="s">
        <v>67</v>
      </c>
      <c r="U1231" s="122"/>
      <c r="V1231" s="35"/>
      <c r="Z1231" s="36"/>
      <c r="AA1231" s="36"/>
      <c r="AB1231" s="36"/>
      <c r="AC1231" s="36"/>
      <c r="AD1231" t="e">
        <v>#N/A</v>
      </c>
      <c r="AE1231" t="e">
        <f>VLOOKUP(P1231,Table5[],2,0)</f>
        <v>#N/A</v>
      </c>
      <c r="AG1231" s="36"/>
      <c r="AI1231" s="36"/>
      <c r="AJ1231" s="36"/>
      <c r="AM1231" s="36"/>
      <c r="AN1231" s="36"/>
      <c r="AO1231" s="36"/>
      <c r="AP1231" s="36"/>
      <c r="AQ1231" s="36"/>
      <c r="AS1231" s="122"/>
      <c r="AU1231">
        <v>2025</v>
      </c>
      <c r="AV1231" t="str">
        <f>VLOOKUP(A1230,Table3[],7,0)</f>
        <v>Active</v>
      </c>
      <c r="AW1231" t="str">
        <f>VLOOKUP(A1231,Table3[],9,0)</f>
        <v>LV3</v>
      </c>
      <c r="AX1231" s="38"/>
      <c r="AY1231" s="36"/>
      <c r="AZ1231" s="36"/>
      <c r="BA1231" s="58"/>
    </row>
    <row r="1232" spans="1:53">
      <c r="A1232" s="143">
        <v>4111548</v>
      </c>
      <c r="B1232" t="s">
        <v>5404</v>
      </c>
      <c r="D1232" t="s">
        <v>54</v>
      </c>
      <c r="E1232" t="s">
        <v>128</v>
      </c>
      <c r="F1232" s="158" t="s">
        <v>3708</v>
      </c>
      <c r="G1232" s="65" t="s">
        <v>57</v>
      </c>
      <c r="H1232" t="s">
        <v>129</v>
      </c>
      <c r="I1232" t="s">
        <v>130</v>
      </c>
      <c r="Q1232" s="131"/>
      <c r="S1232" s="165" t="s">
        <v>116</v>
      </c>
      <c r="T1232" t="s">
        <v>1131</v>
      </c>
      <c r="U1232" s="122"/>
      <c r="V1232" s="35"/>
      <c r="Z1232" s="36"/>
      <c r="AA1232" s="36"/>
      <c r="AB1232" s="36"/>
      <c r="AC1232" s="36"/>
      <c r="AD1232" t="e">
        <v>#N/A</v>
      </c>
      <c r="AE1232" t="e">
        <f>VLOOKUP(P1232,Table5[],2,0)</f>
        <v>#N/A</v>
      </c>
      <c r="AG1232" s="36"/>
      <c r="AI1232" s="36"/>
      <c r="AJ1232" s="36"/>
      <c r="AM1232" s="36"/>
      <c r="AN1232" s="36"/>
      <c r="AO1232" s="36"/>
      <c r="AP1232" s="36"/>
      <c r="AQ1232" s="36"/>
      <c r="AS1232" s="122"/>
      <c r="AU1232">
        <v>2025</v>
      </c>
      <c r="AV1232" t="str">
        <f>VLOOKUP(A1231,Table3[],7,0)</f>
        <v>Active</v>
      </c>
      <c r="AW1232" t="str">
        <f>VLOOKUP(A1232,Table3[],9,0)</f>
        <v>LV3</v>
      </c>
      <c r="AX1232" s="38"/>
      <c r="AY1232" s="36"/>
      <c r="AZ1232" s="36"/>
      <c r="BA1232" s="58"/>
    </row>
    <row r="1233" spans="1:53">
      <c r="A1233" s="143">
        <v>4111605</v>
      </c>
      <c r="B1233" t="s">
        <v>5406</v>
      </c>
      <c r="D1233" t="s">
        <v>54</v>
      </c>
      <c r="E1233" t="s">
        <v>160</v>
      </c>
      <c r="F1233" s="157" t="s">
        <v>161</v>
      </c>
      <c r="G1233" t="s">
        <v>162</v>
      </c>
      <c r="H1233" t="s">
        <v>163</v>
      </c>
      <c r="I1233" s="42" t="s">
        <v>164</v>
      </c>
      <c r="Q1233" s="131"/>
      <c r="S1233" s="163" t="s">
        <v>66</v>
      </c>
      <c r="T1233" t="s">
        <v>67</v>
      </c>
      <c r="U1233" s="122"/>
      <c r="V1233" s="35"/>
      <c r="Z1233" s="36"/>
      <c r="AA1233" s="36"/>
      <c r="AB1233" s="36"/>
      <c r="AC1233" s="36"/>
      <c r="AD1233" t="e">
        <v>#N/A</v>
      </c>
      <c r="AE1233" t="e">
        <f>VLOOKUP(P1233,Table5[],2,0)</f>
        <v>#N/A</v>
      </c>
      <c r="AG1233" s="36"/>
      <c r="AI1233" s="36"/>
      <c r="AJ1233" s="36"/>
      <c r="AM1233" s="36"/>
      <c r="AN1233" s="36"/>
      <c r="AO1233" s="36"/>
      <c r="AP1233" s="36"/>
      <c r="AQ1233" s="36"/>
      <c r="AS1233" s="122"/>
      <c r="AU1233">
        <v>2026</v>
      </c>
      <c r="AV1233" t="str">
        <f>VLOOKUP(A1232,Table3[],7,0)</f>
        <v>Active</v>
      </c>
      <c r="AW1233" t="str">
        <f>VLOOKUP(A1233,Table3[],9,0)</f>
        <v>LV2</v>
      </c>
      <c r="AX1233" s="38"/>
      <c r="AY1233" s="36"/>
      <c r="AZ1233" s="36"/>
      <c r="BA1233" s="58"/>
    </row>
    <row r="1234" spans="1:53">
      <c r="A1234" s="143">
        <v>4111626</v>
      </c>
      <c r="B1234" t="s">
        <v>5411</v>
      </c>
      <c r="D1234" t="s">
        <v>54</v>
      </c>
      <c r="E1234" t="s">
        <v>3768</v>
      </c>
      <c r="F1234" s="158" t="s">
        <v>241</v>
      </c>
      <c r="G1234" s="65"/>
      <c r="H1234" t="s">
        <v>3768</v>
      </c>
      <c r="Q1234" s="131"/>
      <c r="S1234" s="165" t="s">
        <v>66</v>
      </c>
      <c r="T1234" t="s">
        <v>67</v>
      </c>
      <c r="U1234" s="122"/>
      <c r="V1234" s="35"/>
      <c r="Z1234" s="36"/>
      <c r="AA1234" s="36"/>
      <c r="AB1234" s="36"/>
      <c r="AC1234" s="36"/>
      <c r="AD1234" t="e">
        <v>#N/A</v>
      </c>
      <c r="AE1234" t="e">
        <f>VLOOKUP(P1234,Table5[],2,0)</f>
        <v>#N/A</v>
      </c>
      <c r="AG1234" s="36"/>
      <c r="AI1234" s="36"/>
      <c r="AJ1234" s="36"/>
      <c r="AM1234" s="36"/>
      <c r="AN1234" s="36"/>
      <c r="AO1234" s="36"/>
      <c r="AP1234" s="36"/>
      <c r="AQ1234" s="36"/>
      <c r="AS1234" s="122"/>
      <c r="AU1234">
        <v>2024</v>
      </c>
      <c r="AV1234" t="str">
        <f>VLOOKUP(A1233,Table3[],7,0)</f>
        <v>Active</v>
      </c>
      <c r="AW1234" t="str">
        <f>VLOOKUP(A1234,Table3[],9,0)</f>
        <v>LV6</v>
      </c>
      <c r="AX1234" s="38"/>
      <c r="AY1234" s="36"/>
      <c r="AZ1234" s="36"/>
      <c r="BA1234" s="58"/>
    </row>
    <row r="1235" spans="1:53">
      <c r="A1235" s="143">
        <v>4111664</v>
      </c>
      <c r="B1235" t="s">
        <v>5413</v>
      </c>
      <c r="D1235" t="s">
        <v>54</v>
      </c>
      <c r="E1235" t="s">
        <v>160</v>
      </c>
      <c r="F1235" s="157" t="s">
        <v>161</v>
      </c>
      <c r="G1235" t="s">
        <v>162</v>
      </c>
      <c r="H1235" t="s">
        <v>163</v>
      </c>
      <c r="I1235" s="42" t="s">
        <v>164</v>
      </c>
      <c r="Q1235" s="131"/>
      <c r="S1235" s="163" t="s">
        <v>66</v>
      </c>
      <c r="T1235" t="s">
        <v>67</v>
      </c>
      <c r="U1235" s="122"/>
      <c r="V1235" s="35"/>
      <c r="Z1235" s="36"/>
      <c r="AA1235" s="36"/>
      <c r="AB1235" s="36"/>
      <c r="AC1235" s="36"/>
      <c r="AD1235" t="e">
        <v>#N/A</v>
      </c>
      <c r="AE1235" t="e">
        <f>VLOOKUP(P1235,Table5[],2,0)</f>
        <v>#N/A</v>
      </c>
      <c r="AG1235" s="36"/>
      <c r="AI1235" s="36"/>
      <c r="AJ1235" s="36"/>
      <c r="AM1235" s="36"/>
      <c r="AN1235" s="36"/>
      <c r="AO1235" s="36"/>
      <c r="AP1235" s="36"/>
      <c r="AQ1235" s="36"/>
      <c r="AS1235" s="122"/>
      <c r="AU1235">
        <v>2027</v>
      </c>
      <c r="AV1235" t="str">
        <f>VLOOKUP(A1234,Table3[],7,0)</f>
        <v>Active</v>
      </c>
      <c r="AW1235" t="str">
        <f>VLOOKUP(A1235,Table3[],9,0)</f>
        <v>LV1</v>
      </c>
      <c r="AX1235" s="38"/>
      <c r="AY1235" s="36"/>
      <c r="AZ1235" s="36"/>
      <c r="BA1235" s="58"/>
    </row>
    <row r="1236" spans="1:53">
      <c r="A1236" s="143">
        <v>4111674</v>
      </c>
      <c r="B1236" t="s">
        <v>5414</v>
      </c>
      <c r="D1236" t="s">
        <v>109</v>
      </c>
      <c r="E1236" t="s">
        <v>630</v>
      </c>
      <c r="F1236" s="158" t="s">
        <v>161</v>
      </c>
      <c r="G1236" t="s">
        <v>162</v>
      </c>
      <c r="H1236" s="42" t="s">
        <v>631</v>
      </c>
      <c r="I1236" s="42" t="s">
        <v>632</v>
      </c>
      <c r="Q1236" s="131"/>
      <c r="S1236" s="165" t="s">
        <v>116</v>
      </c>
      <c r="T1236" t="s">
        <v>338</v>
      </c>
      <c r="U1236" s="122"/>
      <c r="V1236" s="35"/>
      <c r="Z1236" s="36"/>
      <c r="AA1236" s="36"/>
      <c r="AB1236" s="36"/>
      <c r="AC1236" s="36"/>
      <c r="AD1236" t="e">
        <v>#N/A</v>
      </c>
      <c r="AE1236" t="e">
        <f>VLOOKUP(P1236,Table5[],2,0)</f>
        <v>#N/A</v>
      </c>
      <c r="AG1236" s="36"/>
      <c r="AI1236" s="36"/>
      <c r="AJ1236" s="36"/>
      <c r="AM1236" s="36"/>
      <c r="AN1236" s="36"/>
      <c r="AO1236" s="36"/>
      <c r="AP1236" s="36"/>
      <c r="AQ1236" s="36"/>
      <c r="AS1236" s="122"/>
      <c r="AU1236">
        <v>2024</v>
      </c>
      <c r="AV1236" t="str">
        <f>VLOOKUP(A1235,Table3[],7,0)</f>
        <v>Active</v>
      </c>
      <c r="AW1236" t="str">
        <f>VLOOKUP(A1236,Table3[],9,0)</f>
        <v>LV7</v>
      </c>
      <c r="AX1236" s="38"/>
      <c r="AY1236" s="36"/>
      <c r="AZ1236" s="36"/>
      <c r="BA1236" s="58"/>
    </row>
    <row r="1237" spans="1:53">
      <c r="A1237" s="143">
        <v>4111677</v>
      </c>
      <c r="B1237" t="s">
        <v>5416</v>
      </c>
      <c r="D1237" t="s">
        <v>54</v>
      </c>
      <c r="E1237" t="s">
        <v>3768</v>
      </c>
      <c r="F1237" s="157" t="s">
        <v>241</v>
      </c>
      <c r="G1237" s="65"/>
      <c r="H1237" t="s">
        <v>3768</v>
      </c>
      <c r="Q1237" s="131"/>
      <c r="S1237" s="163" t="s">
        <v>66</v>
      </c>
      <c r="T1237" t="s">
        <v>67</v>
      </c>
      <c r="U1237" s="122"/>
      <c r="V1237" s="35"/>
      <c r="Z1237" s="36"/>
      <c r="AA1237" s="36"/>
      <c r="AB1237" s="36"/>
      <c r="AC1237" s="36"/>
      <c r="AD1237" t="e">
        <v>#N/A</v>
      </c>
      <c r="AE1237" t="e">
        <f>VLOOKUP(P1237,Table5[],2,0)</f>
        <v>#N/A</v>
      </c>
      <c r="AG1237" s="36"/>
      <c r="AI1237" s="36"/>
      <c r="AJ1237" s="36"/>
      <c r="AM1237" s="36"/>
      <c r="AN1237" s="36"/>
      <c r="AO1237" s="36"/>
      <c r="AP1237" s="36"/>
      <c r="AQ1237" s="36"/>
      <c r="AS1237" s="122"/>
      <c r="AU1237">
        <v>2025</v>
      </c>
      <c r="AV1237" t="str">
        <f>VLOOKUP(A1236,Table3[],7,0)</f>
        <v>Active</v>
      </c>
      <c r="AW1237" t="str">
        <f>VLOOKUP(A1237,Table3[],9,0)</f>
        <v>LV4</v>
      </c>
      <c r="AX1237" s="38"/>
      <c r="AY1237" s="36"/>
      <c r="AZ1237" s="36"/>
      <c r="BA1237" s="58"/>
    </row>
    <row r="1238" spans="1:53">
      <c r="A1238" s="143">
        <v>4111694</v>
      </c>
      <c r="B1238" t="s">
        <v>5417</v>
      </c>
      <c r="D1238" t="s">
        <v>54</v>
      </c>
      <c r="E1238" t="s">
        <v>55</v>
      </c>
      <c r="F1238" s="158" t="s">
        <v>3708</v>
      </c>
      <c r="G1238" s="65" t="s">
        <v>57</v>
      </c>
      <c r="H1238" t="s">
        <v>58</v>
      </c>
      <c r="I1238" t="s">
        <v>59</v>
      </c>
      <c r="Q1238" s="131"/>
      <c r="S1238" s="165" t="s">
        <v>66</v>
      </c>
      <c r="T1238" t="s">
        <v>67</v>
      </c>
      <c r="U1238" s="122"/>
      <c r="V1238" s="35"/>
      <c r="Z1238" s="36"/>
      <c r="AA1238" s="36"/>
      <c r="AB1238" s="36"/>
      <c r="AC1238" s="36"/>
      <c r="AD1238" t="e">
        <v>#N/A</v>
      </c>
      <c r="AE1238" t="e">
        <f>VLOOKUP(P1238,Table5[],2,0)</f>
        <v>#N/A</v>
      </c>
      <c r="AG1238" s="36"/>
      <c r="AI1238" s="36"/>
      <c r="AJ1238" s="36"/>
      <c r="AM1238" s="36"/>
      <c r="AN1238" s="36"/>
      <c r="AO1238" s="36"/>
      <c r="AP1238" s="36"/>
      <c r="AQ1238" s="36"/>
      <c r="AS1238" s="122"/>
      <c r="AU1238">
        <v>2025</v>
      </c>
      <c r="AV1238" t="str">
        <f>VLOOKUP(A1237,Table3[],7,0)</f>
        <v>Active</v>
      </c>
      <c r="AW1238" t="str">
        <f>VLOOKUP(A1238,Table3[],9,0)</f>
        <v>LV3</v>
      </c>
      <c r="AX1238" s="38"/>
      <c r="AY1238" s="36"/>
      <c r="AZ1238" s="36"/>
      <c r="BA1238" s="58"/>
    </row>
    <row r="1239" spans="1:53">
      <c r="A1239" s="143">
        <v>4111713</v>
      </c>
      <c r="B1239" t="s">
        <v>5418</v>
      </c>
      <c r="D1239" t="s">
        <v>54</v>
      </c>
      <c r="E1239" t="s">
        <v>630</v>
      </c>
      <c r="F1239" s="157" t="s">
        <v>161</v>
      </c>
      <c r="G1239" t="s">
        <v>162</v>
      </c>
      <c r="H1239" s="42" t="s">
        <v>631</v>
      </c>
      <c r="I1239" s="42" t="s">
        <v>632</v>
      </c>
      <c r="Q1239" s="131"/>
      <c r="S1239" s="163" t="s">
        <v>116</v>
      </c>
      <c r="T1239" t="s">
        <v>290</v>
      </c>
      <c r="U1239" s="122"/>
      <c r="V1239" s="35"/>
      <c r="Z1239" s="36"/>
      <c r="AA1239" s="36"/>
      <c r="AB1239" s="36"/>
      <c r="AC1239" s="36"/>
      <c r="AD1239" t="e">
        <v>#N/A</v>
      </c>
      <c r="AE1239" t="e">
        <f>VLOOKUP(P1239,Table5[],2,0)</f>
        <v>#N/A</v>
      </c>
      <c r="AG1239" s="36"/>
      <c r="AI1239" s="36"/>
      <c r="AJ1239" s="36"/>
      <c r="AM1239" s="36"/>
      <c r="AN1239" s="36"/>
      <c r="AO1239" s="36"/>
      <c r="AP1239" s="36"/>
      <c r="AQ1239" s="36"/>
      <c r="AS1239" s="122"/>
      <c r="AU1239">
        <v>2024</v>
      </c>
      <c r="AV1239" t="str">
        <f>VLOOKUP(A1238,Table3[],7,0)</f>
        <v>Active</v>
      </c>
      <c r="AW1239" t="str">
        <f>VLOOKUP(A1239,Table3[],9,0)</f>
        <v>LV7</v>
      </c>
      <c r="AX1239" s="38"/>
      <c r="AY1239" s="36"/>
      <c r="AZ1239" s="36"/>
      <c r="BA1239" s="58"/>
    </row>
    <row r="1240" spans="1:53">
      <c r="A1240" s="143">
        <v>4111719</v>
      </c>
      <c r="B1240" t="s">
        <v>5420</v>
      </c>
      <c r="D1240" t="s">
        <v>109</v>
      </c>
      <c r="E1240" t="s">
        <v>3767</v>
      </c>
      <c r="F1240" s="158" t="s">
        <v>161</v>
      </c>
      <c r="G1240" s="65"/>
      <c r="H1240" t="s">
        <v>3767</v>
      </c>
      <c r="Q1240" s="131"/>
      <c r="S1240" s="165" t="s">
        <v>66</v>
      </c>
      <c r="T1240" t="s">
        <v>67</v>
      </c>
      <c r="U1240" s="122"/>
      <c r="V1240" s="35"/>
      <c r="Z1240" s="36"/>
      <c r="AA1240" s="36"/>
      <c r="AB1240" s="36"/>
      <c r="AC1240" s="36"/>
      <c r="AD1240" t="e">
        <v>#N/A</v>
      </c>
      <c r="AE1240" t="e">
        <f>VLOOKUP(P1240,Table5[],2,0)</f>
        <v>#N/A</v>
      </c>
      <c r="AG1240" s="36"/>
      <c r="AI1240" s="36"/>
      <c r="AJ1240" s="36"/>
      <c r="AM1240" s="36"/>
      <c r="AN1240" s="36"/>
      <c r="AO1240" s="36"/>
      <c r="AP1240" s="36"/>
      <c r="AQ1240" s="36"/>
      <c r="AS1240" s="122"/>
      <c r="AU1240">
        <v>2024</v>
      </c>
      <c r="AV1240" t="str">
        <f>VLOOKUP(A1239,Table3[],7,0)</f>
        <v>Active</v>
      </c>
      <c r="AW1240" t="str">
        <f>VLOOKUP(A1240,Table3[],9,0)</f>
        <v>LV6</v>
      </c>
      <c r="AX1240" s="38"/>
      <c r="AY1240" s="36"/>
      <c r="AZ1240" s="36"/>
      <c r="BA1240" s="58"/>
    </row>
    <row r="1241" spans="1:53">
      <c r="A1241" s="143">
        <v>4111730</v>
      </c>
      <c r="B1241" t="s">
        <v>13715</v>
      </c>
      <c r="D1241" t="s">
        <v>54</v>
      </c>
      <c r="E1241" t="s">
        <v>128</v>
      </c>
      <c r="F1241" s="157" t="s">
        <v>3708</v>
      </c>
      <c r="G1241" s="65" t="s">
        <v>57</v>
      </c>
      <c r="H1241" t="s">
        <v>129</v>
      </c>
      <c r="I1241" t="s">
        <v>130</v>
      </c>
      <c r="Q1241" s="131"/>
      <c r="S1241" s="163" t="s">
        <v>116</v>
      </c>
      <c r="T1241" t="s">
        <v>338</v>
      </c>
      <c r="U1241" s="122"/>
      <c r="V1241" s="35"/>
      <c r="Z1241" s="36"/>
      <c r="AA1241" s="36"/>
      <c r="AB1241" s="36"/>
      <c r="AC1241" s="36"/>
      <c r="AD1241" t="e">
        <v>#N/A</v>
      </c>
      <c r="AE1241" t="e">
        <f>VLOOKUP(P1241,Table5[],2,0)</f>
        <v>#N/A</v>
      </c>
      <c r="AG1241" s="36"/>
      <c r="AI1241" s="36"/>
      <c r="AJ1241" s="36"/>
      <c r="AM1241" s="36"/>
      <c r="AN1241" s="36"/>
      <c r="AO1241" s="36"/>
      <c r="AP1241" s="36"/>
      <c r="AQ1241" s="36"/>
      <c r="AS1241" s="122"/>
      <c r="AU1241">
        <v>2027</v>
      </c>
      <c r="AV1241" t="str">
        <f>VLOOKUP(A1240,Table3[],7,0)</f>
        <v>Active</v>
      </c>
      <c r="AW1241" t="e">
        <f>VLOOKUP(A1241,Table3[],9,0)</f>
        <v>#N/A</v>
      </c>
      <c r="AX1241" s="38"/>
      <c r="AY1241" s="36"/>
      <c r="AZ1241" s="36"/>
      <c r="BA1241" s="58"/>
    </row>
    <row r="1242" spans="1:53">
      <c r="A1242" s="143">
        <v>4111732</v>
      </c>
      <c r="B1242" t="s">
        <v>5421</v>
      </c>
      <c r="D1242" t="s">
        <v>109</v>
      </c>
      <c r="E1242" t="s">
        <v>240</v>
      </c>
      <c r="F1242" s="158" t="s">
        <v>241</v>
      </c>
      <c r="G1242" s="65" t="s">
        <v>242</v>
      </c>
      <c r="H1242" t="s">
        <v>243</v>
      </c>
      <c r="I1242" t="s">
        <v>244</v>
      </c>
      <c r="Q1242" s="131"/>
      <c r="S1242" s="165" t="s">
        <v>66</v>
      </c>
      <c r="T1242" t="s">
        <v>67</v>
      </c>
      <c r="U1242" s="122"/>
      <c r="V1242" s="35"/>
      <c r="Z1242" s="36"/>
      <c r="AA1242" s="36"/>
      <c r="AB1242" s="36"/>
      <c r="AC1242" s="36"/>
      <c r="AD1242" t="e">
        <v>#N/A</v>
      </c>
      <c r="AE1242" t="e">
        <f>VLOOKUP(P1242,Table5[],2,0)</f>
        <v>#N/A</v>
      </c>
      <c r="AG1242" s="36"/>
      <c r="AI1242" s="36"/>
      <c r="AJ1242" s="36"/>
      <c r="AM1242" s="36"/>
      <c r="AN1242" s="36"/>
      <c r="AO1242" s="36"/>
      <c r="AP1242" s="36"/>
      <c r="AQ1242" s="36"/>
      <c r="AS1242" s="122"/>
      <c r="AU1242">
        <v>2027</v>
      </c>
      <c r="AV1242" t="e">
        <f>VLOOKUP(A1241,Table3[],7,0)</f>
        <v>#N/A</v>
      </c>
      <c r="AW1242" t="str">
        <f>VLOOKUP(A1242,Table3[],9,0)</f>
        <v>PQ4</v>
      </c>
      <c r="AX1242" s="38"/>
      <c r="AY1242" s="36"/>
      <c r="AZ1242" s="36"/>
      <c r="BA1242" s="58"/>
    </row>
    <row r="1243" spans="1:53">
      <c r="A1243" s="143">
        <v>4111766</v>
      </c>
      <c r="B1243" t="s">
        <v>5427</v>
      </c>
      <c r="D1243" t="s">
        <v>54</v>
      </c>
      <c r="E1243" t="s">
        <v>160</v>
      </c>
      <c r="F1243" s="157" t="s">
        <v>161</v>
      </c>
      <c r="G1243" t="s">
        <v>162</v>
      </c>
      <c r="H1243" t="s">
        <v>163</v>
      </c>
      <c r="I1243" s="42" t="s">
        <v>164</v>
      </c>
      <c r="Q1243" s="131"/>
      <c r="S1243" s="163" t="s">
        <v>66</v>
      </c>
      <c r="T1243" t="s">
        <v>67</v>
      </c>
      <c r="U1243" s="122"/>
      <c r="V1243" s="35"/>
      <c r="Z1243" s="36"/>
      <c r="AA1243" s="36"/>
      <c r="AB1243" s="36"/>
      <c r="AC1243" s="36"/>
      <c r="AD1243" t="e">
        <v>#N/A</v>
      </c>
      <c r="AE1243" t="e">
        <f>VLOOKUP(P1243,Table5[],2,0)</f>
        <v>#N/A</v>
      </c>
      <c r="AG1243" s="36"/>
      <c r="AI1243" s="36"/>
      <c r="AJ1243" s="36"/>
      <c r="AM1243" s="36"/>
      <c r="AN1243" s="36"/>
      <c r="AO1243" s="36"/>
      <c r="AP1243" s="36"/>
      <c r="AQ1243" s="36"/>
      <c r="AS1243" s="122"/>
      <c r="AU1243">
        <v>2025</v>
      </c>
      <c r="AV1243" t="str">
        <f>VLOOKUP(A1242,Table3[],7,0)</f>
        <v>Active</v>
      </c>
      <c r="AW1243" t="str">
        <f>VLOOKUP(A1243,Table3[],9,0)</f>
        <v>LV3</v>
      </c>
      <c r="AX1243" s="38"/>
      <c r="AY1243" s="36"/>
      <c r="AZ1243" s="36"/>
      <c r="BA1243" s="58"/>
    </row>
    <row r="1244" spans="1:53">
      <c r="A1244" s="143">
        <v>4111769</v>
      </c>
      <c r="B1244" t="s">
        <v>13734</v>
      </c>
      <c r="D1244" t="s">
        <v>54</v>
      </c>
      <c r="E1244" t="s">
        <v>630</v>
      </c>
      <c r="F1244" s="158" t="s">
        <v>161</v>
      </c>
      <c r="G1244" t="s">
        <v>162</v>
      </c>
      <c r="H1244" s="42" t="s">
        <v>631</v>
      </c>
      <c r="I1244" s="42" t="s">
        <v>632</v>
      </c>
      <c r="Q1244" s="131"/>
      <c r="S1244" s="165" t="s">
        <v>116</v>
      </c>
      <c r="T1244" t="s">
        <v>338</v>
      </c>
      <c r="U1244" s="122"/>
      <c r="V1244" s="35"/>
      <c r="Z1244" s="36"/>
      <c r="AA1244" s="36"/>
      <c r="AB1244" s="36"/>
      <c r="AC1244" s="36"/>
      <c r="AD1244" t="e">
        <v>#N/A</v>
      </c>
      <c r="AE1244" t="e">
        <f>VLOOKUP(P1244,Table5[],2,0)</f>
        <v>#N/A</v>
      </c>
      <c r="AG1244" s="36"/>
      <c r="AI1244" s="36"/>
      <c r="AJ1244" s="36"/>
      <c r="AM1244" s="36"/>
      <c r="AN1244" s="36"/>
      <c r="AO1244" s="36"/>
      <c r="AP1244" s="36"/>
      <c r="AQ1244" s="36"/>
      <c r="AS1244" s="122"/>
      <c r="AU1244">
        <v>2027</v>
      </c>
      <c r="AV1244" t="str">
        <f>VLOOKUP(A1243,Table3[],7,0)</f>
        <v>Active</v>
      </c>
      <c r="AW1244" t="e">
        <f>VLOOKUP(A1244,Table3[],9,0)</f>
        <v>#N/A</v>
      </c>
      <c r="AX1244" s="38"/>
      <c r="AY1244" s="36"/>
      <c r="AZ1244" s="36"/>
      <c r="BA1244" s="58"/>
    </row>
    <row r="1245" spans="1:53">
      <c r="A1245" s="143">
        <v>4111815</v>
      </c>
      <c r="B1245" t="s">
        <v>5436</v>
      </c>
      <c r="D1245" t="s">
        <v>109</v>
      </c>
      <c r="E1245" t="s">
        <v>3767</v>
      </c>
      <c r="F1245" s="157" t="s">
        <v>161</v>
      </c>
      <c r="G1245" s="65"/>
      <c r="H1245" t="s">
        <v>3767</v>
      </c>
      <c r="Q1245" s="131"/>
      <c r="S1245" s="163" t="s">
        <v>116</v>
      </c>
      <c r="T1245" t="s">
        <v>2477</v>
      </c>
      <c r="U1245" s="122"/>
      <c r="V1245" s="35"/>
      <c r="Z1245" s="36"/>
      <c r="AA1245" s="36"/>
      <c r="AB1245" s="36"/>
      <c r="AC1245" s="36"/>
      <c r="AD1245" t="e">
        <v>#N/A</v>
      </c>
      <c r="AE1245" t="e">
        <f>VLOOKUP(P1245,Table5[],2,0)</f>
        <v>#N/A</v>
      </c>
      <c r="AG1245" s="36"/>
      <c r="AI1245" s="36"/>
      <c r="AJ1245" s="36"/>
      <c r="AM1245" s="36"/>
      <c r="AN1245" s="36"/>
      <c r="AO1245" s="36"/>
      <c r="AP1245" s="36"/>
      <c r="AQ1245" s="36"/>
      <c r="AS1245" s="122"/>
      <c r="AU1245">
        <v>2024</v>
      </c>
      <c r="AV1245" t="e">
        <f>VLOOKUP(A1244,Table3[],7,0)</f>
        <v>#N/A</v>
      </c>
      <c r="AW1245" t="str">
        <f>VLOOKUP(A1245,Table3[],9,0)</f>
        <v>LV7</v>
      </c>
      <c r="AX1245" s="38"/>
      <c r="AY1245" s="36"/>
      <c r="AZ1245" s="36"/>
      <c r="BA1245" s="58"/>
    </row>
    <row r="1246" spans="1:53">
      <c r="A1246" s="143">
        <v>4111818</v>
      </c>
      <c r="B1246" t="s">
        <v>5438</v>
      </c>
      <c r="D1246" t="s">
        <v>54</v>
      </c>
      <c r="E1246" t="s">
        <v>3777</v>
      </c>
      <c r="F1246" s="158" t="s">
        <v>3777</v>
      </c>
      <c r="G1246" s="65"/>
      <c r="H1246" t="s">
        <v>3777</v>
      </c>
      <c r="Q1246" s="131"/>
      <c r="S1246" s="165" t="s">
        <v>66</v>
      </c>
      <c r="T1246" t="s">
        <v>67</v>
      </c>
      <c r="U1246" s="122"/>
      <c r="V1246" s="35"/>
      <c r="Z1246" s="36"/>
      <c r="AA1246" s="36"/>
      <c r="AB1246" s="36"/>
      <c r="AC1246" s="36"/>
      <c r="AD1246" t="e">
        <v>#N/A</v>
      </c>
      <c r="AE1246" t="e">
        <f>VLOOKUP(P1246,Table5[],2,0)</f>
        <v>#N/A</v>
      </c>
      <c r="AG1246" s="36"/>
      <c r="AI1246" s="36"/>
      <c r="AJ1246" s="36"/>
      <c r="AM1246" s="36"/>
      <c r="AN1246" s="36"/>
      <c r="AO1246" s="36"/>
      <c r="AP1246" s="36"/>
      <c r="AQ1246" s="36"/>
      <c r="AS1246" s="122"/>
      <c r="AU1246">
        <v>2027</v>
      </c>
      <c r="AV1246" t="str">
        <f>VLOOKUP(A1245,Table3[],7,0)</f>
        <v>Active</v>
      </c>
      <c r="AW1246" t="str">
        <f>VLOOKUP(A1246,Table3[],9,0)</f>
        <v>PQ4</v>
      </c>
      <c r="AX1246" s="38"/>
      <c r="AY1246" s="36"/>
      <c r="AZ1246" s="36"/>
      <c r="BA1246" s="58"/>
    </row>
    <row r="1247" spans="1:53">
      <c r="A1247" s="143">
        <v>4111830</v>
      </c>
      <c r="B1247" t="s">
        <v>5439</v>
      </c>
      <c r="D1247" t="s">
        <v>109</v>
      </c>
      <c r="E1247" t="s">
        <v>160</v>
      </c>
      <c r="F1247" s="157" t="s">
        <v>161</v>
      </c>
      <c r="G1247" t="s">
        <v>162</v>
      </c>
      <c r="H1247" t="s">
        <v>163</v>
      </c>
      <c r="I1247" s="42" t="s">
        <v>164</v>
      </c>
      <c r="Q1247" s="131"/>
      <c r="S1247" s="163" t="s">
        <v>66</v>
      </c>
      <c r="T1247" t="s">
        <v>67</v>
      </c>
      <c r="U1247" s="122"/>
      <c r="V1247" s="35"/>
      <c r="Z1247" s="36"/>
      <c r="AA1247" s="36"/>
      <c r="AB1247" s="36"/>
      <c r="AC1247" s="36"/>
      <c r="AD1247" t="e">
        <v>#N/A</v>
      </c>
      <c r="AE1247" t="e">
        <f>VLOOKUP(P1247,Table5[],2,0)</f>
        <v>#N/A</v>
      </c>
      <c r="AG1247" s="36"/>
      <c r="AI1247" s="36"/>
      <c r="AJ1247" s="36"/>
      <c r="AM1247" s="36"/>
      <c r="AN1247" s="36"/>
      <c r="AO1247" s="36"/>
      <c r="AP1247" s="36"/>
      <c r="AQ1247" s="36"/>
      <c r="AS1247" s="122"/>
      <c r="AU1247">
        <v>2025</v>
      </c>
      <c r="AV1247" t="str">
        <f>VLOOKUP(A1246,Table3[],7,0)</f>
        <v>Active</v>
      </c>
      <c r="AW1247" t="str">
        <f>VLOOKUP(A1247,Table3[],9,0)</f>
        <v>LV3</v>
      </c>
      <c r="AX1247" s="38"/>
      <c r="AY1247" s="36"/>
      <c r="AZ1247" s="36"/>
      <c r="BA1247" s="58"/>
    </row>
    <row r="1248" spans="1:53">
      <c r="A1248" s="143">
        <v>4111833</v>
      </c>
      <c r="B1248" t="s">
        <v>5441</v>
      </c>
      <c r="D1248" t="s">
        <v>109</v>
      </c>
      <c r="E1248" t="s">
        <v>3767</v>
      </c>
      <c r="F1248" s="158" t="s">
        <v>161</v>
      </c>
      <c r="G1248" s="65"/>
      <c r="H1248" t="s">
        <v>3767</v>
      </c>
      <c r="Q1248" s="131"/>
      <c r="S1248" s="165" t="s">
        <v>66</v>
      </c>
      <c r="T1248" t="s">
        <v>67</v>
      </c>
      <c r="U1248" s="122"/>
      <c r="V1248" s="35"/>
      <c r="Z1248" s="36"/>
      <c r="AA1248" s="36"/>
      <c r="AB1248" s="36"/>
      <c r="AC1248" s="36"/>
      <c r="AD1248" t="e">
        <v>#N/A</v>
      </c>
      <c r="AE1248" t="e">
        <f>VLOOKUP(P1248,Table5[],2,0)</f>
        <v>#N/A</v>
      </c>
      <c r="AG1248" s="36"/>
      <c r="AI1248" s="36"/>
      <c r="AJ1248" s="36"/>
      <c r="AM1248" s="36"/>
      <c r="AN1248" s="36"/>
      <c r="AO1248" s="36"/>
      <c r="AP1248" s="36"/>
      <c r="AQ1248" s="36"/>
      <c r="AS1248" s="122"/>
      <c r="AU1248">
        <v>2027</v>
      </c>
      <c r="AV1248" t="str">
        <f>VLOOKUP(A1247,Table3[],7,0)</f>
        <v>Active</v>
      </c>
      <c r="AW1248" t="str">
        <f>VLOOKUP(A1248,Table3[],9,0)</f>
        <v>LV1</v>
      </c>
      <c r="AX1248" s="38"/>
      <c r="AY1248" s="36"/>
      <c r="AZ1248" s="36"/>
      <c r="BA1248" s="58"/>
    </row>
    <row r="1249" spans="1:53">
      <c r="A1249" s="143">
        <v>4111858</v>
      </c>
      <c r="B1249" t="s">
        <v>6730</v>
      </c>
      <c r="D1249" t="s">
        <v>54</v>
      </c>
      <c r="E1249" t="s">
        <v>160</v>
      </c>
      <c r="F1249" s="157" t="s">
        <v>161</v>
      </c>
      <c r="G1249" t="s">
        <v>162</v>
      </c>
      <c r="H1249" t="s">
        <v>163</v>
      </c>
      <c r="I1249" s="42" t="s">
        <v>164</v>
      </c>
      <c r="Q1249" s="131"/>
      <c r="S1249" s="163" t="s">
        <v>66</v>
      </c>
      <c r="T1249" t="s">
        <v>67</v>
      </c>
      <c r="U1249" s="122"/>
      <c r="V1249" s="35"/>
      <c r="Z1249" s="36"/>
      <c r="AA1249" s="36"/>
      <c r="AB1249" s="36"/>
      <c r="AC1249" s="36"/>
      <c r="AD1249" t="e">
        <v>#N/A</v>
      </c>
      <c r="AE1249" t="e">
        <f>VLOOKUP(P1249,Table5[],2,0)</f>
        <v>#N/A</v>
      </c>
      <c r="AG1249" s="36"/>
      <c r="AI1249" s="36"/>
      <c r="AJ1249" s="36"/>
      <c r="AM1249" s="36"/>
      <c r="AN1249" s="36"/>
      <c r="AO1249" s="36"/>
      <c r="AP1249" s="36"/>
      <c r="AQ1249" s="36"/>
      <c r="AS1249" s="122"/>
      <c r="AU1249">
        <v>2027</v>
      </c>
      <c r="AV1249" t="str">
        <f>VLOOKUP(A1248,Table3[],7,0)</f>
        <v>Active</v>
      </c>
      <c r="AW1249" t="e">
        <f>VLOOKUP(A1249,Table3[],9,0)</f>
        <v>#N/A</v>
      </c>
      <c r="AX1249" s="38"/>
      <c r="AY1249" s="36"/>
      <c r="AZ1249" s="36"/>
      <c r="BA1249" s="58"/>
    </row>
    <row r="1250" spans="1:53">
      <c r="A1250" s="143">
        <v>4111871</v>
      </c>
      <c r="B1250" t="s">
        <v>5444</v>
      </c>
      <c r="D1250" t="s">
        <v>54</v>
      </c>
      <c r="E1250" t="s">
        <v>3768</v>
      </c>
      <c r="F1250" s="158" t="s">
        <v>241</v>
      </c>
      <c r="G1250" s="65"/>
      <c r="H1250" t="s">
        <v>3768</v>
      </c>
      <c r="Q1250" s="131"/>
      <c r="S1250" s="165" t="s">
        <v>66</v>
      </c>
      <c r="T1250" t="s">
        <v>67</v>
      </c>
      <c r="U1250" s="122"/>
      <c r="V1250" s="35"/>
      <c r="Z1250" s="36"/>
      <c r="AA1250" s="36"/>
      <c r="AB1250" s="36"/>
      <c r="AC1250" s="36"/>
      <c r="AD1250" t="e">
        <v>#N/A</v>
      </c>
      <c r="AE1250" t="e">
        <f>VLOOKUP(P1250,Table5[],2,0)</f>
        <v>#N/A</v>
      </c>
      <c r="AG1250" s="36"/>
      <c r="AI1250" s="36"/>
      <c r="AJ1250" s="36"/>
      <c r="AM1250" s="36"/>
      <c r="AN1250" s="36"/>
      <c r="AO1250" s="36"/>
      <c r="AP1250" s="36"/>
      <c r="AQ1250" s="36"/>
      <c r="AS1250" s="122"/>
      <c r="AU1250">
        <v>2024</v>
      </c>
      <c r="AV1250" t="e">
        <f>VLOOKUP(A1249,Table3[],7,0)</f>
        <v>#N/A</v>
      </c>
      <c r="AW1250" t="str">
        <f>VLOOKUP(A1250,Table3[],9,0)</f>
        <v>LV6</v>
      </c>
      <c r="AX1250" s="38"/>
      <c r="AY1250" s="36"/>
      <c r="AZ1250" s="36"/>
      <c r="BA1250" s="58"/>
    </row>
    <row r="1251" spans="1:53">
      <c r="A1251" s="143">
        <v>4111878</v>
      </c>
      <c r="B1251" t="s">
        <v>13804</v>
      </c>
      <c r="D1251" t="s">
        <v>54</v>
      </c>
      <c r="E1251" t="s">
        <v>160</v>
      </c>
      <c r="F1251" s="157" t="s">
        <v>161</v>
      </c>
      <c r="G1251" t="s">
        <v>162</v>
      </c>
      <c r="H1251" t="s">
        <v>163</v>
      </c>
      <c r="I1251" s="42" t="s">
        <v>164</v>
      </c>
      <c r="Q1251" s="131"/>
      <c r="S1251" s="163" t="s">
        <v>66</v>
      </c>
      <c r="T1251" t="s">
        <v>67</v>
      </c>
      <c r="U1251" s="122"/>
      <c r="V1251" s="35"/>
      <c r="Z1251" s="36"/>
      <c r="AA1251" s="36"/>
      <c r="AB1251" s="36"/>
      <c r="AC1251" s="36"/>
      <c r="AD1251" t="e">
        <v>#N/A</v>
      </c>
      <c r="AE1251" t="e">
        <f>VLOOKUP(P1251,Table5[],2,0)</f>
        <v>#N/A</v>
      </c>
      <c r="AG1251" s="36"/>
      <c r="AI1251" s="36"/>
      <c r="AJ1251" s="36"/>
      <c r="AM1251" s="36"/>
      <c r="AN1251" s="36"/>
      <c r="AO1251" s="36"/>
      <c r="AP1251" s="36"/>
      <c r="AQ1251" s="36"/>
      <c r="AS1251" s="122"/>
      <c r="AU1251">
        <v>2027</v>
      </c>
      <c r="AV1251" t="str">
        <f>VLOOKUP(A1250,Table3[],7,0)</f>
        <v>Active</v>
      </c>
      <c r="AW1251" t="e">
        <f>VLOOKUP(A1251,Table3[],9,0)</f>
        <v>#N/A</v>
      </c>
      <c r="AX1251" s="38"/>
      <c r="AY1251" s="36"/>
      <c r="AZ1251" s="36"/>
      <c r="BA1251" s="58"/>
    </row>
    <row r="1252" spans="1:53">
      <c r="A1252" s="143">
        <v>4111899</v>
      </c>
      <c r="B1252" t="s">
        <v>5446</v>
      </c>
      <c r="D1252" t="s">
        <v>109</v>
      </c>
      <c r="E1252" t="s">
        <v>160</v>
      </c>
      <c r="F1252" s="158" t="s">
        <v>161</v>
      </c>
      <c r="G1252" t="s">
        <v>162</v>
      </c>
      <c r="H1252" t="s">
        <v>163</v>
      </c>
      <c r="I1252" s="42" t="s">
        <v>164</v>
      </c>
      <c r="Q1252" s="131"/>
      <c r="S1252" s="165" t="s">
        <v>66</v>
      </c>
      <c r="T1252" t="s">
        <v>67</v>
      </c>
      <c r="U1252" s="122"/>
      <c r="V1252" s="35"/>
      <c r="Z1252" s="36"/>
      <c r="AA1252" s="36"/>
      <c r="AB1252" s="36"/>
      <c r="AC1252" s="36"/>
      <c r="AD1252" t="e">
        <v>#N/A</v>
      </c>
      <c r="AE1252" t="e">
        <f>VLOOKUP(P1252,Table5[],2,0)</f>
        <v>#N/A</v>
      </c>
      <c r="AG1252" s="36"/>
      <c r="AI1252" s="36"/>
      <c r="AJ1252" s="36"/>
      <c r="AM1252" s="36"/>
      <c r="AN1252" s="36"/>
      <c r="AO1252" s="36"/>
      <c r="AP1252" s="36"/>
      <c r="AQ1252" s="36"/>
      <c r="AS1252" s="122"/>
      <c r="AU1252">
        <v>2024</v>
      </c>
      <c r="AV1252" t="e">
        <f>VLOOKUP(A1251,Table3[],7,0)</f>
        <v>#N/A</v>
      </c>
      <c r="AW1252" t="str">
        <f>VLOOKUP(A1252,Table3[],9,0)</f>
        <v>LV7</v>
      </c>
      <c r="AX1252" s="38"/>
      <c r="AY1252" s="36"/>
      <c r="AZ1252" s="36"/>
      <c r="BA1252" s="58"/>
    </row>
    <row r="1253" spans="1:53">
      <c r="A1253" s="143">
        <v>4111935</v>
      </c>
      <c r="B1253" t="s">
        <v>13824</v>
      </c>
      <c r="D1253" t="s">
        <v>109</v>
      </c>
      <c r="E1253" t="s">
        <v>55</v>
      </c>
      <c r="F1253" s="157" t="s">
        <v>3708</v>
      </c>
      <c r="G1253" s="65" t="s">
        <v>57</v>
      </c>
      <c r="H1253" t="s">
        <v>58</v>
      </c>
      <c r="I1253" t="s">
        <v>59</v>
      </c>
      <c r="Q1253" s="131"/>
      <c r="S1253" s="163" t="s">
        <v>116</v>
      </c>
      <c r="T1253" t="s">
        <v>290</v>
      </c>
      <c r="U1253" s="122"/>
      <c r="V1253" s="35"/>
      <c r="Z1253" s="36"/>
      <c r="AA1253" s="36"/>
      <c r="AB1253" s="36"/>
      <c r="AC1253" s="36"/>
      <c r="AD1253" t="e">
        <v>#N/A</v>
      </c>
      <c r="AE1253" t="e">
        <f>VLOOKUP(P1253,Table5[],2,0)</f>
        <v>#N/A</v>
      </c>
      <c r="AG1253" s="36"/>
      <c r="AI1253" s="36"/>
      <c r="AJ1253" s="36"/>
      <c r="AM1253" s="36"/>
      <c r="AN1253" s="36"/>
      <c r="AO1253" s="36"/>
      <c r="AP1253" s="36"/>
      <c r="AQ1253" s="36"/>
      <c r="AS1253" s="122"/>
      <c r="AU1253">
        <v>2027</v>
      </c>
      <c r="AV1253" t="str">
        <f>VLOOKUP(A1252,Table3[],7,0)</f>
        <v>Active</v>
      </c>
      <c r="AW1253" t="e">
        <f>VLOOKUP(A1253,Table3[],9,0)</f>
        <v>#N/A</v>
      </c>
      <c r="AX1253" s="38"/>
      <c r="AY1253" s="36"/>
      <c r="AZ1253" s="36"/>
      <c r="BA1253" s="58"/>
    </row>
    <row r="1254" spans="1:53">
      <c r="A1254" s="143">
        <v>4111951</v>
      </c>
      <c r="B1254" t="s">
        <v>5450</v>
      </c>
      <c r="D1254" t="s">
        <v>109</v>
      </c>
      <c r="E1254" t="s">
        <v>405</v>
      </c>
      <c r="F1254" s="158" t="s">
        <v>3708</v>
      </c>
      <c r="G1254" s="65" t="s">
        <v>57</v>
      </c>
      <c r="H1254" t="s">
        <v>406</v>
      </c>
      <c r="I1254" t="s">
        <v>407</v>
      </c>
      <c r="Q1254" s="131"/>
      <c r="S1254" s="165" t="s">
        <v>66</v>
      </c>
      <c r="T1254" t="s">
        <v>67</v>
      </c>
      <c r="U1254" s="122"/>
      <c r="V1254" s="35"/>
      <c r="Z1254" s="36"/>
      <c r="AA1254" s="36"/>
      <c r="AB1254" s="36"/>
      <c r="AC1254" s="36"/>
      <c r="AD1254" t="e">
        <v>#N/A</v>
      </c>
      <c r="AE1254" t="e">
        <f>VLOOKUP(P1254,Table5[],2,0)</f>
        <v>#N/A</v>
      </c>
      <c r="AG1254" s="36"/>
      <c r="AI1254" s="36"/>
      <c r="AJ1254" s="36"/>
      <c r="AM1254" s="36"/>
      <c r="AN1254" s="36"/>
      <c r="AO1254" s="36"/>
      <c r="AP1254" s="36"/>
      <c r="AQ1254" s="36"/>
      <c r="AS1254" s="122"/>
      <c r="AU1254">
        <v>2025</v>
      </c>
      <c r="AV1254" t="e">
        <f>VLOOKUP(A1253,Table3[],7,0)</f>
        <v>#N/A</v>
      </c>
      <c r="AW1254" t="str">
        <f>VLOOKUP(A1254,Table3[],9,0)</f>
        <v>LV3</v>
      </c>
      <c r="AX1254" s="38"/>
      <c r="AY1254" s="36"/>
      <c r="AZ1254" s="36"/>
      <c r="BA1254" s="58"/>
    </row>
    <row r="1255" spans="1:53">
      <c r="A1255" s="143">
        <v>4111954</v>
      </c>
      <c r="B1255" t="s">
        <v>5451</v>
      </c>
      <c r="D1255" t="s">
        <v>109</v>
      </c>
      <c r="E1255" t="s">
        <v>160</v>
      </c>
      <c r="F1255" s="157" t="s">
        <v>161</v>
      </c>
      <c r="G1255" t="s">
        <v>162</v>
      </c>
      <c r="H1255" t="s">
        <v>163</v>
      </c>
      <c r="I1255" s="42" t="s">
        <v>164</v>
      </c>
      <c r="Q1255" s="131"/>
      <c r="S1255" s="163" t="s">
        <v>66</v>
      </c>
      <c r="T1255" t="s">
        <v>67</v>
      </c>
      <c r="U1255" s="122"/>
      <c r="V1255" s="35"/>
      <c r="Z1255" s="36"/>
      <c r="AA1255" s="36"/>
      <c r="AB1255" s="36"/>
      <c r="AC1255" s="36"/>
      <c r="AD1255" t="e">
        <v>#N/A</v>
      </c>
      <c r="AE1255" t="e">
        <f>VLOOKUP(P1255,Table5[],2,0)</f>
        <v>#N/A</v>
      </c>
      <c r="AG1255" s="36"/>
      <c r="AI1255" s="36"/>
      <c r="AJ1255" s="36"/>
      <c r="AM1255" s="36"/>
      <c r="AN1255" s="36"/>
      <c r="AO1255" s="36"/>
      <c r="AP1255" s="36"/>
      <c r="AQ1255" s="36"/>
      <c r="AS1255" s="122"/>
      <c r="AU1255">
        <v>2025</v>
      </c>
      <c r="AV1255" t="str">
        <f>VLOOKUP(A1254,Table3[],7,0)</f>
        <v>Active</v>
      </c>
      <c r="AW1255" t="str">
        <f>VLOOKUP(A1255,Table3[],9,0)</f>
        <v>LV3</v>
      </c>
      <c r="AX1255" s="38"/>
      <c r="AY1255" s="36"/>
      <c r="AZ1255" s="36"/>
      <c r="BA1255" s="58"/>
    </row>
    <row r="1256" spans="1:53">
      <c r="A1256" s="143">
        <v>4111962</v>
      </c>
      <c r="B1256" t="s">
        <v>5453</v>
      </c>
      <c r="D1256" t="s">
        <v>109</v>
      </c>
      <c r="E1256" t="s">
        <v>160</v>
      </c>
      <c r="F1256" s="158" t="s">
        <v>161</v>
      </c>
      <c r="G1256" t="s">
        <v>162</v>
      </c>
      <c r="H1256" t="s">
        <v>163</v>
      </c>
      <c r="I1256" s="42" t="s">
        <v>164</v>
      </c>
      <c r="Q1256" s="131"/>
      <c r="S1256" s="165" t="s">
        <v>66</v>
      </c>
      <c r="T1256" t="s">
        <v>67</v>
      </c>
      <c r="U1256" s="122"/>
      <c r="V1256" s="35"/>
      <c r="Z1256" s="36"/>
      <c r="AA1256" s="36"/>
      <c r="AB1256" s="36"/>
      <c r="AC1256" s="36"/>
      <c r="AD1256" t="e">
        <v>#N/A</v>
      </c>
      <c r="AE1256" t="e">
        <f>VLOOKUP(P1256,Table5[],2,0)</f>
        <v>#N/A</v>
      </c>
      <c r="AG1256" s="36"/>
      <c r="AI1256" s="36"/>
      <c r="AJ1256" s="36"/>
      <c r="AM1256" s="36"/>
      <c r="AN1256" s="36"/>
      <c r="AO1256" s="36"/>
      <c r="AP1256" s="36"/>
      <c r="AQ1256" s="36"/>
      <c r="AS1256" s="122"/>
      <c r="AU1256">
        <v>2025</v>
      </c>
      <c r="AV1256" t="str">
        <f>VLOOKUP(A1255,Table3[],7,0)</f>
        <v>Active</v>
      </c>
      <c r="AW1256" t="str">
        <f>VLOOKUP(A1256,Table3[],9,0)</f>
        <v>LV3</v>
      </c>
      <c r="AX1256" s="38"/>
      <c r="AY1256" s="36"/>
      <c r="AZ1256" s="36"/>
      <c r="BA1256" s="58"/>
    </row>
    <row r="1257" spans="1:53">
      <c r="A1257" s="143">
        <v>4111988</v>
      </c>
      <c r="B1257" t="s">
        <v>5454</v>
      </c>
      <c r="D1257" t="s">
        <v>54</v>
      </c>
      <c r="E1257" t="s">
        <v>160</v>
      </c>
      <c r="F1257" s="157" t="s">
        <v>161</v>
      </c>
      <c r="G1257" t="s">
        <v>162</v>
      </c>
      <c r="H1257" t="s">
        <v>163</v>
      </c>
      <c r="I1257" s="42" t="s">
        <v>164</v>
      </c>
      <c r="Q1257" s="131"/>
      <c r="S1257" s="163" t="s">
        <v>66</v>
      </c>
      <c r="T1257" t="s">
        <v>67</v>
      </c>
      <c r="U1257" s="122"/>
      <c r="V1257" s="35"/>
      <c r="Z1257" s="36"/>
      <c r="AA1257" s="36"/>
      <c r="AB1257" s="36"/>
      <c r="AC1257" s="36"/>
      <c r="AD1257" t="e">
        <v>#N/A</v>
      </c>
      <c r="AE1257" t="e">
        <f>VLOOKUP(P1257,Table5[],2,0)</f>
        <v>#N/A</v>
      </c>
      <c r="AG1257" s="36"/>
      <c r="AI1257" s="36"/>
      <c r="AJ1257" s="36"/>
      <c r="AM1257" s="36"/>
      <c r="AN1257" s="36"/>
      <c r="AO1257" s="36"/>
      <c r="AP1257" s="36"/>
      <c r="AQ1257" s="36"/>
      <c r="AS1257" s="122"/>
      <c r="AU1257">
        <v>2025</v>
      </c>
      <c r="AV1257" t="str">
        <f>VLOOKUP(A1256,Table3[],7,0)</f>
        <v>Active</v>
      </c>
      <c r="AW1257" t="str">
        <f>VLOOKUP(A1257,Table3[],9,0)</f>
        <v>LV3</v>
      </c>
      <c r="AX1257" s="38"/>
      <c r="AY1257" s="36"/>
      <c r="AZ1257" s="36"/>
      <c r="BA1257" s="58"/>
    </row>
    <row r="1258" spans="1:53">
      <c r="A1258" s="143">
        <v>4112005</v>
      </c>
      <c r="B1258" t="s">
        <v>5455</v>
      </c>
      <c r="D1258" t="s">
        <v>109</v>
      </c>
      <c r="E1258" t="s">
        <v>160</v>
      </c>
      <c r="F1258" s="158" t="s">
        <v>161</v>
      </c>
      <c r="G1258" t="s">
        <v>162</v>
      </c>
      <c r="H1258" t="s">
        <v>163</v>
      </c>
      <c r="I1258" s="42" t="s">
        <v>164</v>
      </c>
      <c r="Q1258" s="131"/>
      <c r="S1258" s="165" t="s">
        <v>66</v>
      </c>
      <c r="T1258" t="s">
        <v>67</v>
      </c>
      <c r="U1258" s="122"/>
      <c r="V1258" s="35"/>
      <c r="Z1258" s="36"/>
      <c r="AA1258" s="36"/>
      <c r="AB1258" s="36"/>
      <c r="AC1258" s="36"/>
      <c r="AD1258" t="e">
        <v>#N/A</v>
      </c>
      <c r="AE1258" t="e">
        <f>VLOOKUP(P1258,Table5[],2,0)</f>
        <v>#N/A</v>
      </c>
      <c r="AG1258" s="36"/>
      <c r="AI1258" s="36"/>
      <c r="AJ1258" s="36"/>
      <c r="AM1258" s="36"/>
      <c r="AN1258" s="36"/>
      <c r="AO1258" s="36"/>
      <c r="AP1258" s="36"/>
      <c r="AQ1258" s="36"/>
      <c r="AS1258" s="122"/>
      <c r="AU1258">
        <v>2026</v>
      </c>
      <c r="AV1258" t="str">
        <f>VLOOKUP(A1257,Table3[],7,0)</f>
        <v>Active</v>
      </c>
      <c r="AW1258" t="str">
        <f>VLOOKUP(A1258,Table3[],9,0)</f>
        <v>LV2</v>
      </c>
      <c r="AX1258" s="38"/>
      <c r="AY1258" s="36"/>
      <c r="AZ1258" s="36"/>
      <c r="BA1258" s="58"/>
    </row>
    <row r="1259" spans="1:53">
      <c r="A1259" s="143">
        <v>4112023</v>
      </c>
      <c r="B1259" t="s">
        <v>5458</v>
      </c>
      <c r="D1259" t="s">
        <v>109</v>
      </c>
      <c r="E1259" t="s">
        <v>3767</v>
      </c>
      <c r="F1259" s="157" t="s">
        <v>161</v>
      </c>
      <c r="G1259" s="65"/>
      <c r="H1259" t="s">
        <v>3767</v>
      </c>
      <c r="Q1259" s="131"/>
      <c r="S1259" s="163" t="s">
        <v>66</v>
      </c>
      <c r="T1259" t="s">
        <v>67</v>
      </c>
      <c r="U1259" s="122"/>
      <c r="V1259" s="35"/>
      <c r="Z1259" s="36"/>
      <c r="AA1259" s="36"/>
      <c r="AB1259" s="36"/>
      <c r="AC1259" s="36"/>
      <c r="AD1259" t="e">
        <v>#N/A</v>
      </c>
      <c r="AE1259" t="e">
        <f>VLOOKUP(P1259,Table5[],2,0)</f>
        <v>#N/A</v>
      </c>
      <c r="AG1259" s="36"/>
      <c r="AI1259" s="36"/>
      <c r="AJ1259" s="36"/>
      <c r="AM1259" s="36"/>
      <c r="AN1259" s="36"/>
      <c r="AO1259" s="36"/>
      <c r="AP1259" s="36"/>
      <c r="AQ1259" s="36"/>
      <c r="AS1259" s="122"/>
      <c r="AU1259">
        <v>2024</v>
      </c>
      <c r="AV1259" t="str">
        <f>VLOOKUP(A1258,Table3[],7,0)</f>
        <v>Active</v>
      </c>
      <c r="AW1259" t="str">
        <f>VLOOKUP(A1259,Table3[],9,0)</f>
        <v>LV6</v>
      </c>
      <c r="AX1259" s="38"/>
      <c r="AY1259" s="36"/>
      <c r="AZ1259" s="36"/>
      <c r="BA1259" s="58"/>
    </row>
    <row r="1260" spans="1:53">
      <c r="A1260" s="143">
        <v>4112059</v>
      </c>
      <c r="B1260" t="s">
        <v>5461</v>
      </c>
      <c r="D1260" t="s">
        <v>54</v>
      </c>
      <c r="E1260" t="s">
        <v>160</v>
      </c>
      <c r="F1260" s="158" t="s">
        <v>161</v>
      </c>
      <c r="G1260" t="s">
        <v>162</v>
      </c>
      <c r="H1260" t="s">
        <v>163</v>
      </c>
      <c r="I1260" s="42" t="s">
        <v>164</v>
      </c>
      <c r="Q1260" s="131"/>
      <c r="S1260" s="165" t="s">
        <v>66</v>
      </c>
      <c r="T1260" t="s">
        <v>67</v>
      </c>
      <c r="U1260" s="122"/>
      <c r="V1260" s="35"/>
      <c r="Z1260" s="36"/>
      <c r="AA1260" s="36"/>
      <c r="AB1260" s="36"/>
      <c r="AC1260" s="36"/>
      <c r="AD1260" t="e">
        <v>#N/A</v>
      </c>
      <c r="AE1260" t="e">
        <f>VLOOKUP(P1260,Table5[],2,0)</f>
        <v>#N/A</v>
      </c>
      <c r="AG1260" s="36"/>
      <c r="AI1260" s="36"/>
      <c r="AJ1260" s="36"/>
      <c r="AM1260" s="36"/>
      <c r="AN1260" s="36"/>
      <c r="AO1260" s="36"/>
      <c r="AP1260" s="36"/>
      <c r="AQ1260" s="36"/>
      <c r="AS1260" s="122"/>
      <c r="AU1260">
        <v>2026</v>
      </c>
      <c r="AV1260" t="str">
        <f>VLOOKUP(A1259,Table3[],7,0)</f>
        <v>Active</v>
      </c>
      <c r="AW1260" t="str">
        <f>VLOOKUP(A1260,Table3[],9,0)</f>
        <v>LV2</v>
      </c>
      <c r="AX1260" s="38"/>
      <c r="AY1260" s="36"/>
      <c r="AZ1260" s="36"/>
      <c r="BA1260" s="58"/>
    </row>
    <row r="1261" spans="1:53">
      <c r="A1261" s="143">
        <v>4112067</v>
      </c>
      <c r="B1261" t="s">
        <v>5463</v>
      </c>
      <c r="D1261" t="s">
        <v>54</v>
      </c>
      <c r="E1261" t="s">
        <v>160</v>
      </c>
      <c r="F1261" s="157" t="s">
        <v>161</v>
      </c>
      <c r="G1261" t="s">
        <v>162</v>
      </c>
      <c r="H1261" t="s">
        <v>163</v>
      </c>
      <c r="I1261" s="42" t="s">
        <v>164</v>
      </c>
      <c r="Q1261" s="131"/>
      <c r="S1261" s="163" t="s">
        <v>66</v>
      </c>
      <c r="T1261" t="s">
        <v>67</v>
      </c>
      <c r="U1261" s="122"/>
      <c r="V1261" s="35"/>
      <c r="Z1261" s="36"/>
      <c r="AA1261" s="36"/>
      <c r="AB1261" s="36"/>
      <c r="AC1261" s="36"/>
      <c r="AD1261" t="e">
        <v>#N/A</v>
      </c>
      <c r="AE1261" t="e">
        <f>VLOOKUP(P1261,Table5[],2,0)</f>
        <v>#N/A</v>
      </c>
      <c r="AG1261" s="36"/>
      <c r="AI1261" s="36"/>
      <c r="AJ1261" s="36"/>
      <c r="AM1261" s="36"/>
      <c r="AN1261" s="36"/>
      <c r="AO1261" s="36"/>
      <c r="AP1261" s="36"/>
      <c r="AQ1261" s="36"/>
      <c r="AS1261" s="122"/>
      <c r="AU1261">
        <v>2025</v>
      </c>
      <c r="AV1261" t="str">
        <f>VLOOKUP(A1260,Table3[],7,0)</f>
        <v>Active</v>
      </c>
      <c r="AW1261" t="str">
        <f>VLOOKUP(A1261,Table3[],9,0)</f>
        <v>LV3</v>
      </c>
      <c r="AX1261" s="38"/>
      <c r="AY1261" s="36"/>
      <c r="AZ1261" s="36"/>
      <c r="BA1261" s="58"/>
    </row>
    <row r="1262" spans="1:53">
      <c r="A1262" s="143">
        <v>4112072</v>
      </c>
      <c r="B1262" t="s">
        <v>5464</v>
      </c>
      <c r="D1262" t="s">
        <v>109</v>
      </c>
      <c r="E1262" t="s">
        <v>160</v>
      </c>
      <c r="F1262" s="158" t="s">
        <v>161</v>
      </c>
      <c r="G1262" t="s">
        <v>162</v>
      </c>
      <c r="H1262" t="s">
        <v>163</v>
      </c>
      <c r="I1262" s="42" t="s">
        <v>164</v>
      </c>
      <c r="Q1262" s="131"/>
      <c r="S1262" s="165" t="s">
        <v>66</v>
      </c>
      <c r="T1262" t="s">
        <v>67</v>
      </c>
      <c r="U1262" s="122"/>
      <c r="V1262" s="35"/>
      <c r="Z1262" s="36"/>
      <c r="AA1262" s="36"/>
      <c r="AB1262" s="36"/>
      <c r="AC1262" s="36"/>
      <c r="AD1262" t="e">
        <v>#N/A</v>
      </c>
      <c r="AE1262" t="e">
        <f>VLOOKUP(P1262,Table5[],2,0)</f>
        <v>#N/A</v>
      </c>
      <c r="AG1262" s="36"/>
      <c r="AI1262" s="36"/>
      <c r="AJ1262" s="36"/>
      <c r="AM1262" s="36"/>
      <c r="AN1262" s="36"/>
      <c r="AO1262" s="36"/>
      <c r="AP1262" s="36"/>
      <c r="AQ1262" s="36"/>
      <c r="AS1262" s="122"/>
      <c r="AU1262">
        <v>2026</v>
      </c>
      <c r="AV1262" t="str">
        <f>VLOOKUP(A1261,Table3[],7,0)</f>
        <v>Active</v>
      </c>
      <c r="AW1262" t="str">
        <f>VLOOKUP(A1262,Table3[],9,0)</f>
        <v>LV2</v>
      </c>
      <c r="AX1262" s="38"/>
      <c r="AY1262" s="36"/>
      <c r="AZ1262" s="36"/>
      <c r="BA1262" s="58"/>
    </row>
    <row r="1263" spans="1:53">
      <c r="A1263" s="143">
        <v>4112093</v>
      </c>
      <c r="B1263" t="s">
        <v>5465</v>
      </c>
      <c r="D1263" t="s">
        <v>54</v>
      </c>
      <c r="E1263" t="s">
        <v>342</v>
      </c>
      <c r="F1263" s="157" t="s">
        <v>241</v>
      </c>
      <c r="G1263" s="65" t="s">
        <v>242</v>
      </c>
      <c r="H1263" t="s">
        <v>343</v>
      </c>
      <c r="I1263" t="s">
        <v>344</v>
      </c>
      <c r="Q1263" s="131"/>
      <c r="S1263" s="163" t="s">
        <v>66</v>
      </c>
      <c r="T1263" t="s">
        <v>67</v>
      </c>
      <c r="U1263" s="122"/>
      <c r="V1263" s="35"/>
      <c r="Z1263" s="36"/>
      <c r="AA1263" s="36"/>
      <c r="AB1263" s="36"/>
      <c r="AC1263" s="36"/>
      <c r="AD1263" t="e">
        <v>#N/A</v>
      </c>
      <c r="AE1263" t="e">
        <f>VLOOKUP(P1263,Table5[],2,0)</f>
        <v>#N/A</v>
      </c>
      <c r="AG1263" s="36"/>
      <c r="AI1263" s="36"/>
      <c r="AJ1263" s="36"/>
      <c r="AM1263" s="36"/>
      <c r="AN1263" s="36"/>
      <c r="AO1263" s="36"/>
      <c r="AP1263" s="36"/>
      <c r="AQ1263" s="36"/>
      <c r="AS1263" s="122"/>
      <c r="AU1263">
        <v>2025</v>
      </c>
      <c r="AV1263" t="str">
        <f>VLOOKUP(A1262,Table3[],7,0)</f>
        <v>Active</v>
      </c>
      <c r="AW1263" t="str">
        <f>VLOOKUP(A1263,Table3[],9,0)</f>
        <v>LV3</v>
      </c>
      <c r="AX1263" s="38"/>
      <c r="AY1263" s="36"/>
      <c r="AZ1263" s="36"/>
      <c r="BA1263" s="58"/>
    </row>
    <row r="1264" spans="1:53">
      <c r="A1264" s="143">
        <v>4112111</v>
      </c>
      <c r="B1264" t="s">
        <v>5466</v>
      </c>
      <c r="D1264" t="s">
        <v>54</v>
      </c>
      <c r="E1264" t="s">
        <v>160</v>
      </c>
      <c r="F1264" s="158" t="s">
        <v>161</v>
      </c>
      <c r="G1264" t="s">
        <v>162</v>
      </c>
      <c r="H1264" t="s">
        <v>163</v>
      </c>
      <c r="I1264" s="42" t="s">
        <v>164</v>
      </c>
      <c r="Q1264" s="131"/>
      <c r="S1264" s="165" t="s">
        <v>66</v>
      </c>
      <c r="T1264" t="s">
        <v>67</v>
      </c>
      <c r="U1264" s="122"/>
      <c r="V1264" s="35"/>
      <c r="Z1264" s="36"/>
      <c r="AA1264" s="36"/>
      <c r="AB1264" s="36"/>
      <c r="AC1264" s="36"/>
      <c r="AD1264" t="e">
        <v>#N/A</v>
      </c>
      <c r="AE1264" t="e">
        <f>VLOOKUP(P1264,Table5[],2,0)</f>
        <v>#N/A</v>
      </c>
      <c r="AG1264" s="36"/>
      <c r="AI1264" s="36"/>
      <c r="AJ1264" s="36"/>
      <c r="AM1264" s="36"/>
      <c r="AN1264" s="36"/>
      <c r="AO1264" s="36"/>
      <c r="AP1264" s="36"/>
      <c r="AQ1264" s="36"/>
      <c r="AS1264" s="122"/>
      <c r="AU1264">
        <v>2024</v>
      </c>
      <c r="AV1264" t="str">
        <f>VLOOKUP(A1263,Table3[],7,0)</f>
        <v>Active</v>
      </c>
      <c r="AW1264" t="str">
        <f>VLOOKUP(A1264,Table3[],9,0)</f>
        <v>LV7</v>
      </c>
      <c r="AX1264" s="38"/>
      <c r="AY1264" s="36"/>
      <c r="AZ1264" s="36"/>
      <c r="BA1264" s="58"/>
    </row>
    <row r="1265" spans="1:53">
      <c r="A1265" s="143">
        <v>4112118</v>
      </c>
      <c r="B1265" t="s">
        <v>5468</v>
      </c>
      <c r="D1265" t="s">
        <v>54</v>
      </c>
      <c r="E1265" t="s">
        <v>121</v>
      </c>
      <c r="F1265" s="157" t="s">
        <v>3708</v>
      </c>
      <c r="G1265" s="65" t="s">
        <v>57</v>
      </c>
      <c r="H1265" t="s">
        <v>122</v>
      </c>
      <c r="I1265" t="s">
        <v>123</v>
      </c>
      <c r="Q1265" s="131"/>
      <c r="S1265" s="163" t="s">
        <v>66</v>
      </c>
      <c r="T1265" t="s">
        <v>67</v>
      </c>
      <c r="U1265" s="122"/>
      <c r="V1265" s="35"/>
      <c r="Z1265" s="36"/>
      <c r="AA1265" s="36"/>
      <c r="AB1265" s="36"/>
      <c r="AC1265" s="36"/>
      <c r="AD1265" t="e">
        <v>#N/A</v>
      </c>
      <c r="AE1265" t="e">
        <f>VLOOKUP(P1265,Table5[],2,0)</f>
        <v>#N/A</v>
      </c>
      <c r="AG1265" s="36"/>
      <c r="AI1265" s="36"/>
      <c r="AJ1265" s="36"/>
      <c r="AM1265" s="36"/>
      <c r="AN1265" s="36"/>
      <c r="AO1265" s="36"/>
      <c r="AP1265" s="36"/>
      <c r="AQ1265" s="36"/>
      <c r="AS1265" s="122"/>
      <c r="AU1265">
        <v>2025</v>
      </c>
      <c r="AV1265" t="str">
        <f>VLOOKUP(A1264,Table3[],7,0)</f>
        <v>Active</v>
      </c>
      <c r="AW1265" t="str">
        <f>VLOOKUP(A1265,Table3[],9,0)</f>
        <v>LV3</v>
      </c>
      <c r="AX1265" s="38"/>
      <c r="AY1265" s="36"/>
      <c r="AZ1265" s="36"/>
      <c r="BA1265" s="58"/>
    </row>
    <row r="1266" spans="1:53">
      <c r="A1266" s="143">
        <v>4112125</v>
      </c>
      <c r="B1266" t="s">
        <v>13918</v>
      </c>
      <c r="D1266" t="s">
        <v>109</v>
      </c>
      <c r="E1266" t="s">
        <v>160</v>
      </c>
      <c r="F1266" s="158" t="s">
        <v>161</v>
      </c>
      <c r="G1266" t="s">
        <v>162</v>
      </c>
      <c r="H1266" t="s">
        <v>163</v>
      </c>
      <c r="I1266" s="42" t="s">
        <v>164</v>
      </c>
      <c r="Q1266" s="131"/>
      <c r="S1266" s="165" t="s">
        <v>66</v>
      </c>
      <c r="T1266" t="s">
        <v>67</v>
      </c>
      <c r="U1266" s="122"/>
      <c r="V1266" s="35"/>
      <c r="Z1266" s="36"/>
      <c r="AA1266" s="36"/>
      <c r="AB1266" s="36"/>
      <c r="AC1266" s="36"/>
      <c r="AD1266" t="e">
        <v>#N/A</v>
      </c>
      <c r="AE1266" t="e">
        <f>VLOOKUP(P1266,Table5[],2,0)</f>
        <v>#N/A</v>
      </c>
      <c r="AG1266" s="36"/>
      <c r="AI1266" s="36"/>
      <c r="AJ1266" s="36"/>
      <c r="AM1266" s="36"/>
      <c r="AN1266" s="36"/>
      <c r="AO1266" s="36"/>
      <c r="AP1266" s="36"/>
      <c r="AQ1266" s="36"/>
      <c r="AS1266" s="122"/>
      <c r="AU1266">
        <v>2027</v>
      </c>
      <c r="AV1266" t="str">
        <f>VLOOKUP(A1265,Table3[],7,0)</f>
        <v>Active</v>
      </c>
      <c r="AW1266" t="e">
        <f>VLOOKUP(A1266,Table3[],9,0)</f>
        <v>#N/A</v>
      </c>
      <c r="AX1266" s="38"/>
      <c r="AY1266" s="36"/>
      <c r="AZ1266" s="36"/>
      <c r="BA1266" s="58"/>
    </row>
    <row r="1267" spans="1:53">
      <c r="A1267" s="143">
        <v>4112127</v>
      </c>
      <c r="B1267" t="s">
        <v>5469</v>
      </c>
      <c r="D1267" t="s">
        <v>109</v>
      </c>
      <c r="E1267" t="s">
        <v>3319</v>
      </c>
      <c r="F1267" s="157" t="s">
        <v>241</v>
      </c>
      <c r="G1267" s="51" t="s">
        <v>242</v>
      </c>
      <c r="H1267" s="46" t="s">
        <v>3320</v>
      </c>
      <c r="I1267" s="46" t="s">
        <v>3321</v>
      </c>
      <c r="Q1267" s="131"/>
      <c r="S1267" s="163" t="s">
        <v>66</v>
      </c>
      <c r="T1267" t="s">
        <v>67</v>
      </c>
      <c r="U1267" s="122"/>
      <c r="V1267" s="35"/>
      <c r="Z1267" s="36"/>
      <c r="AA1267" s="36"/>
      <c r="AB1267" s="36"/>
      <c r="AC1267" s="36"/>
      <c r="AD1267" t="e">
        <v>#N/A</v>
      </c>
      <c r="AE1267" t="e">
        <f>VLOOKUP(P1267,Table5[],2,0)</f>
        <v>#N/A</v>
      </c>
      <c r="AG1267" s="36"/>
      <c r="AI1267" s="36"/>
      <c r="AJ1267" s="36"/>
      <c r="AM1267" s="36"/>
      <c r="AN1267" s="36"/>
      <c r="AO1267" s="36"/>
      <c r="AP1267" s="36"/>
      <c r="AQ1267" s="36"/>
      <c r="AS1267" s="122"/>
      <c r="AU1267">
        <v>2026</v>
      </c>
      <c r="AV1267" t="e">
        <f>VLOOKUP(A1266,Table3[],7,0)</f>
        <v>#N/A</v>
      </c>
      <c r="AW1267" t="str">
        <f>VLOOKUP(A1267,Table3[],9,0)</f>
        <v>LV2</v>
      </c>
      <c r="AX1267" s="38"/>
      <c r="AY1267" s="36"/>
      <c r="AZ1267" s="36"/>
      <c r="BA1267" s="58"/>
    </row>
    <row r="1268" spans="1:53">
      <c r="A1268" s="143">
        <v>4112150</v>
      </c>
      <c r="B1268" t="s">
        <v>5473</v>
      </c>
      <c r="D1268" t="s">
        <v>54</v>
      </c>
      <c r="E1268" t="s">
        <v>160</v>
      </c>
      <c r="F1268" s="158" t="s">
        <v>161</v>
      </c>
      <c r="G1268" t="s">
        <v>162</v>
      </c>
      <c r="H1268" t="s">
        <v>163</v>
      </c>
      <c r="I1268" s="42" t="s">
        <v>164</v>
      </c>
      <c r="Q1268" s="131"/>
      <c r="S1268" s="165" t="s">
        <v>116</v>
      </c>
      <c r="T1268" t="s">
        <v>232</v>
      </c>
      <c r="U1268" s="122"/>
      <c r="V1268" s="35"/>
      <c r="Z1268" s="36"/>
      <c r="AA1268" s="36"/>
      <c r="AB1268" s="36"/>
      <c r="AC1268" s="36"/>
      <c r="AD1268" t="e">
        <v>#N/A</v>
      </c>
      <c r="AE1268" t="e">
        <f>VLOOKUP(P1268,Table5[],2,0)</f>
        <v>#N/A</v>
      </c>
      <c r="AG1268" s="36"/>
      <c r="AI1268" s="36"/>
      <c r="AJ1268" s="36"/>
      <c r="AM1268" s="36"/>
      <c r="AN1268" s="36"/>
      <c r="AO1268" s="36"/>
      <c r="AP1268" s="36"/>
      <c r="AQ1268" s="36"/>
      <c r="AS1268" s="122"/>
      <c r="AU1268">
        <v>2026</v>
      </c>
      <c r="AV1268" t="str">
        <f>VLOOKUP(A1267,Table3[],7,0)</f>
        <v>Active</v>
      </c>
      <c r="AW1268" t="str">
        <f>VLOOKUP(A1268,Table3[],9,0)</f>
        <v>LV2</v>
      </c>
      <c r="AX1268" s="38"/>
      <c r="AY1268" s="36"/>
      <c r="AZ1268" s="36"/>
      <c r="BA1268" s="58"/>
    </row>
    <row r="1269" spans="1:53">
      <c r="A1269" s="143">
        <v>4112159</v>
      </c>
      <c r="B1269" t="s">
        <v>5475</v>
      </c>
      <c r="D1269" t="s">
        <v>109</v>
      </c>
      <c r="E1269" t="s">
        <v>160</v>
      </c>
      <c r="F1269" s="157" t="s">
        <v>161</v>
      </c>
      <c r="G1269" t="s">
        <v>162</v>
      </c>
      <c r="H1269" t="s">
        <v>163</v>
      </c>
      <c r="I1269" s="42" t="s">
        <v>164</v>
      </c>
      <c r="Q1269" s="131"/>
      <c r="S1269" s="163" t="s">
        <v>66</v>
      </c>
      <c r="T1269" t="s">
        <v>67</v>
      </c>
      <c r="U1269" s="122"/>
      <c r="V1269" s="35"/>
      <c r="Z1269" s="36"/>
      <c r="AA1269" s="36"/>
      <c r="AB1269" s="36"/>
      <c r="AC1269" s="36"/>
      <c r="AD1269" t="e">
        <v>#N/A</v>
      </c>
      <c r="AE1269" t="e">
        <f>VLOOKUP(P1269,Table5[],2,0)</f>
        <v>#N/A</v>
      </c>
      <c r="AG1269" s="36"/>
      <c r="AI1269" s="36"/>
      <c r="AJ1269" s="36"/>
      <c r="AM1269" s="36"/>
      <c r="AN1269" s="36"/>
      <c r="AO1269" s="36"/>
      <c r="AP1269" s="36"/>
      <c r="AQ1269" s="36"/>
      <c r="AS1269" s="122"/>
      <c r="AU1269">
        <v>2025</v>
      </c>
      <c r="AV1269" t="str">
        <f>VLOOKUP(A1268,Table3[],7,0)</f>
        <v>Active</v>
      </c>
      <c r="AW1269" t="str">
        <f>VLOOKUP(A1269,Table3[],9,0)</f>
        <v>LV3</v>
      </c>
      <c r="AX1269" s="38"/>
      <c r="AY1269" s="36"/>
      <c r="AZ1269" s="36"/>
      <c r="BA1269" s="58"/>
    </row>
    <row r="1270" spans="1:53">
      <c r="A1270" s="143">
        <v>4112164</v>
      </c>
      <c r="B1270" t="s">
        <v>5477</v>
      </c>
      <c r="D1270" t="s">
        <v>109</v>
      </c>
      <c r="E1270" t="s">
        <v>160</v>
      </c>
      <c r="F1270" s="158" t="s">
        <v>161</v>
      </c>
      <c r="G1270" t="s">
        <v>162</v>
      </c>
      <c r="H1270" t="s">
        <v>163</v>
      </c>
      <c r="I1270" s="42" t="s">
        <v>164</v>
      </c>
      <c r="Q1270" s="131"/>
      <c r="S1270" s="165" t="s">
        <v>66</v>
      </c>
      <c r="T1270" t="s">
        <v>67</v>
      </c>
      <c r="U1270" s="122"/>
      <c r="V1270" s="35"/>
      <c r="Z1270" s="36"/>
      <c r="AA1270" s="36"/>
      <c r="AB1270" s="36"/>
      <c r="AC1270" s="36"/>
      <c r="AD1270" t="e">
        <v>#N/A</v>
      </c>
      <c r="AE1270" t="e">
        <f>VLOOKUP(P1270,Table5[],2,0)</f>
        <v>#N/A</v>
      </c>
      <c r="AG1270" s="36"/>
      <c r="AI1270" s="36"/>
      <c r="AJ1270" s="36"/>
      <c r="AM1270" s="36"/>
      <c r="AN1270" s="36"/>
      <c r="AO1270" s="36"/>
      <c r="AP1270" s="36"/>
      <c r="AQ1270" s="36"/>
      <c r="AS1270" s="122"/>
      <c r="AU1270">
        <v>2026</v>
      </c>
      <c r="AV1270" t="str">
        <f>VLOOKUP(A1269,Table3[],7,0)</f>
        <v>Active</v>
      </c>
      <c r="AW1270" t="str">
        <f>VLOOKUP(A1270,Table3[],9,0)</f>
        <v>LV2</v>
      </c>
      <c r="AX1270" s="38"/>
      <c r="AY1270" s="36"/>
      <c r="AZ1270" s="36"/>
      <c r="BA1270" s="58"/>
    </row>
    <row r="1271" spans="1:53">
      <c r="A1271" s="143">
        <v>4112168</v>
      </c>
      <c r="B1271" t="s">
        <v>5478</v>
      </c>
      <c r="D1271" t="s">
        <v>54</v>
      </c>
      <c r="E1271" t="s">
        <v>121</v>
      </c>
      <c r="F1271" s="157" t="s">
        <v>3708</v>
      </c>
      <c r="G1271" s="65" t="s">
        <v>57</v>
      </c>
      <c r="H1271" t="s">
        <v>122</v>
      </c>
      <c r="I1271" t="s">
        <v>123</v>
      </c>
      <c r="Q1271" s="131"/>
      <c r="S1271" s="163" t="s">
        <v>116</v>
      </c>
      <c r="T1271" t="s">
        <v>290</v>
      </c>
      <c r="U1271" s="122"/>
      <c r="V1271" s="35"/>
      <c r="Z1271" s="36"/>
      <c r="AA1271" s="36"/>
      <c r="AB1271" s="36"/>
      <c r="AC1271" s="36"/>
      <c r="AD1271" t="e">
        <v>#N/A</v>
      </c>
      <c r="AE1271" t="e">
        <f>VLOOKUP(P1271,Table5[],2,0)</f>
        <v>#N/A</v>
      </c>
      <c r="AG1271" s="36"/>
      <c r="AI1271" s="36"/>
      <c r="AJ1271" s="36"/>
      <c r="AM1271" s="36"/>
      <c r="AN1271" s="36"/>
      <c r="AO1271" s="36"/>
      <c r="AP1271" s="36"/>
      <c r="AQ1271" s="36"/>
      <c r="AS1271" s="122"/>
      <c r="AU1271">
        <v>2025</v>
      </c>
      <c r="AV1271" t="str">
        <f>VLOOKUP(A1270,Table3[],7,0)</f>
        <v>Active</v>
      </c>
      <c r="AW1271" t="str">
        <f>VLOOKUP(A1271,Table3[],9,0)</f>
        <v>LV4</v>
      </c>
      <c r="AX1271" s="38"/>
      <c r="AY1271" s="36"/>
      <c r="AZ1271" s="36"/>
      <c r="BA1271" s="58"/>
    </row>
    <row r="1272" spans="1:53">
      <c r="A1272" s="143">
        <v>4112193</v>
      </c>
      <c r="B1272" t="s">
        <v>5479</v>
      </c>
      <c r="D1272" t="s">
        <v>54</v>
      </c>
      <c r="E1272" t="s">
        <v>3768</v>
      </c>
      <c r="F1272" s="158" t="s">
        <v>241</v>
      </c>
      <c r="G1272" s="65"/>
      <c r="H1272" t="s">
        <v>3768</v>
      </c>
      <c r="Q1272" s="131"/>
      <c r="S1272" s="165" t="s">
        <v>66</v>
      </c>
      <c r="T1272" t="s">
        <v>67</v>
      </c>
      <c r="U1272" s="122"/>
      <c r="V1272" s="35"/>
      <c r="Z1272" s="36"/>
      <c r="AA1272" s="36"/>
      <c r="AB1272" s="36"/>
      <c r="AC1272" s="36"/>
      <c r="AD1272" t="e">
        <v>#N/A</v>
      </c>
      <c r="AE1272" t="e">
        <f>VLOOKUP(P1272,Table5[],2,0)</f>
        <v>#N/A</v>
      </c>
      <c r="AG1272" s="36"/>
      <c r="AI1272" s="36"/>
      <c r="AJ1272" s="36"/>
      <c r="AM1272" s="36"/>
      <c r="AN1272" s="36"/>
      <c r="AO1272" s="36"/>
      <c r="AP1272" s="36"/>
      <c r="AQ1272" s="36"/>
      <c r="AS1272" s="122"/>
      <c r="AU1272">
        <v>2024</v>
      </c>
      <c r="AV1272" t="str">
        <f>VLOOKUP(A1271,Table3[],7,0)</f>
        <v>Active</v>
      </c>
      <c r="AW1272" t="str">
        <f>VLOOKUP(A1272,Table3[],9,0)</f>
        <v>LV6</v>
      </c>
      <c r="AX1272" s="38"/>
      <c r="AY1272" s="36"/>
      <c r="AZ1272" s="36"/>
      <c r="BA1272" s="58"/>
    </row>
    <row r="1273" spans="1:53">
      <c r="A1273" s="143">
        <v>4112201</v>
      </c>
      <c r="B1273" t="s">
        <v>5481</v>
      </c>
      <c r="D1273" t="s">
        <v>54</v>
      </c>
      <c r="E1273" t="s">
        <v>3768</v>
      </c>
      <c r="F1273" s="157" t="s">
        <v>241</v>
      </c>
      <c r="G1273" s="65"/>
      <c r="H1273" t="s">
        <v>3768</v>
      </c>
      <c r="Q1273" s="131"/>
      <c r="S1273" s="163" t="s">
        <v>66</v>
      </c>
      <c r="T1273" t="s">
        <v>67</v>
      </c>
      <c r="U1273" s="122"/>
      <c r="V1273" s="35"/>
      <c r="Z1273" s="36"/>
      <c r="AA1273" s="36"/>
      <c r="AB1273" s="36"/>
      <c r="AC1273" s="36"/>
      <c r="AD1273" t="e">
        <v>#N/A</v>
      </c>
      <c r="AE1273" t="e">
        <f>VLOOKUP(P1273,Table5[],2,0)</f>
        <v>#N/A</v>
      </c>
      <c r="AG1273" s="36"/>
      <c r="AI1273" s="36"/>
      <c r="AJ1273" s="36"/>
      <c r="AM1273" s="36"/>
      <c r="AN1273" s="36"/>
      <c r="AO1273" s="36"/>
      <c r="AP1273" s="36"/>
      <c r="AQ1273" s="36"/>
      <c r="AS1273" s="122"/>
      <c r="AU1273">
        <v>2024</v>
      </c>
      <c r="AV1273" t="str">
        <f>VLOOKUP(A1272,Table3[],7,0)</f>
        <v>Active</v>
      </c>
      <c r="AW1273" t="str">
        <f>VLOOKUP(A1273,Table3[],9,0)</f>
        <v>LV6</v>
      </c>
      <c r="AX1273" s="38"/>
      <c r="AY1273" s="36"/>
      <c r="AZ1273" s="36"/>
      <c r="BA1273" s="58"/>
    </row>
    <row r="1274" spans="1:53">
      <c r="A1274" s="143">
        <v>4112203</v>
      </c>
      <c r="B1274" t="s">
        <v>5483</v>
      </c>
      <c r="D1274" t="s">
        <v>109</v>
      </c>
      <c r="E1274" t="s">
        <v>3768</v>
      </c>
      <c r="F1274" s="158" t="s">
        <v>241</v>
      </c>
      <c r="G1274" s="65"/>
      <c r="H1274" t="s">
        <v>3768</v>
      </c>
      <c r="Q1274" s="131"/>
      <c r="S1274" s="165" t="s">
        <v>66</v>
      </c>
      <c r="T1274" t="s">
        <v>67</v>
      </c>
      <c r="U1274" s="122"/>
      <c r="V1274" s="35"/>
      <c r="Z1274" s="36"/>
      <c r="AA1274" s="36"/>
      <c r="AB1274" s="36"/>
      <c r="AC1274" s="36"/>
      <c r="AD1274" t="e">
        <v>#N/A</v>
      </c>
      <c r="AE1274" t="e">
        <f>VLOOKUP(P1274,Table5[],2,0)</f>
        <v>#N/A</v>
      </c>
      <c r="AG1274" s="36"/>
      <c r="AI1274" s="36"/>
      <c r="AJ1274" s="36"/>
      <c r="AM1274" s="36"/>
      <c r="AN1274" s="36"/>
      <c r="AO1274" s="36"/>
      <c r="AP1274" s="36"/>
      <c r="AQ1274" s="36"/>
      <c r="AS1274" s="122"/>
      <c r="AU1274">
        <v>2024</v>
      </c>
      <c r="AV1274" t="str">
        <f>VLOOKUP(A1273,Table3[],7,0)</f>
        <v>Active</v>
      </c>
      <c r="AW1274" t="str">
        <f>VLOOKUP(A1274,Table3[],9,0)</f>
        <v>LV6</v>
      </c>
      <c r="AX1274" s="38"/>
      <c r="AY1274" s="36"/>
      <c r="AZ1274" s="36"/>
      <c r="BA1274" s="58"/>
    </row>
    <row r="1275" spans="1:53">
      <c r="A1275" s="143">
        <v>4112205</v>
      </c>
      <c r="B1275" t="s">
        <v>5485</v>
      </c>
      <c r="D1275" t="s">
        <v>109</v>
      </c>
      <c r="E1275" t="s">
        <v>3768</v>
      </c>
      <c r="F1275" s="157" t="s">
        <v>241</v>
      </c>
      <c r="G1275" s="65"/>
      <c r="H1275" t="s">
        <v>3768</v>
      </c>
      <c r="Q1275" s="131"/>
      <c r="S1275" s="163" t="s">
        <v>66</v>
      </c>
      <c r="T1275" t="s">
        <v>67</v>
      </c>
      <c r="U1275" s="122"/>
      <c r="V1275" s="35"/>
      <c r="Z1275" s="36"/>
      <c r="AA1275" s="36"/>
      <c r="AB1275" s="36"/>
      <c r="AC1275" s="36"/>
      <c r="AD1275" t="e">
        <v>#N/A</v>
      </c>
      <c r="AE1275" t="e">
        <f>VLOOKUP(P1275,Table5[],2,0)</f>
        <v>#N/A</v>
      </c>
      <c r="AG1275" s="36"/>
      <c r="AI1275" s="36"/>
      <c r="AJ1275" s="36"/>
      <c r="AM1275" s="36"/>
      <c r="AN1275" s="36"/>
      <c r="AO1275" s="36"/>
      <c r="AP1275" s="36"/>
      <c r="AQ1275" s="36"/>
      <c r="AS1275" s="122"/>
      <c r="AU1275">
        <v>2024</v>
      </c>
      <c r="AV1275" t="str">
        <f>VLOOKUP(A1274,Table3[],7,0)</f>
        <v>Active</v>
      </c>
      <c r="AW1275" t="str">
        <f>VLOOKUP(A1275,Table3[],9,0)</f>
        <v>LV6</v>
      </c>
      <c r="AX1275" s="38"/>
      <c r="AY1275" s="36"/>
      <c r="AZ1275" s="36"/>
      <c r="BA1275" s="58"/>
    </row>
    <row r="1276" spans="1:53">
      <c r="A1276" s="143">
        <v>4112206</v>
      </c>
      <c r="B1276" t="s">
        <v>5486</v>
      </c>
      <c r="D1276" t="s">
        <v>109</v>
      </c>
      <c r="E1276" t="s">
        <v>3768</v>
      </c>
      <c r="F1276" s="158" t="s">
        <v>241</v>
      </c>
      <c r="G1276" s="65"/>
      <c r="H1276" t="s">
        <v>3768</v>
      </c>
      <c r="Q1276" s="131"/>
      <c r="S1276" s="165" t="s">
        <v>66</v>
      </c>
      <c r="T1276" t="s">
        <v>67</v>
      </c>
      <c r="U1276" s="122"/>
      <c r="V1276" s="35"/>
      <c r="Z1276" s="36"/>
      <c r="AA1276" s="36"/>
      <c r="AB1276" s="36"/>
      <c r="AC1276" s="36"/>
      <c r="AD1276" t="e">
        <v>#N/A</v>
      </c>
      <c r="AE1276" t="e">
        <f>VLOOKUP(P1276,Table5[],2,0)</f>
        <v>#N/A</v>
      </c>
      <c r="AG1276" s="36"/>
      <c r="AI1276" s="36"/>
      <c r="AJ1276" s="36"/>
      <c r="AM1276" s="36"/>
      <c r="AN1276" s="36"/>
      <c r="AO1276" s="36"/>
      <c r="AP1276" s="36"/>
      <c r="AQ1276" s="36"/>
      <c r="AS1276" s="122"/>
      <c r="AU1276">
        <v>2024</v>
      </c>
      <c r="AV1276" t="str">
        <f>VLOOKUP(A1275,Table3[],7,0)</f>
        <v>Active</v>
      </c>
      <c r="AW1276" t="str">
        <f>VLOOKUP(A1276,Table3[],9,0)</f>
        <v>LV6</v>
      </c>
      <c r="AX1276" s="38"/>
      <c r="AY1276" s="36"/>
      <c r="AZ1276" s="36"/>
      <c r="BA1276" s="58"/>
    </row>
    <row r="1277" spans="1:53">
      <c r="A1277" s="143">
        <v>4112217</v>
      </c>
      <c r="B1277" t="s">
        <v>5489</v>
      </c>
      <c r="D1277" t="s">
        <v>54</v>
      </c>
      <c r="E1277" t="s">
        <v>3768</v>
      </c>
      <c r="F1277" s="157" t="s">
        <v>241</v>
      </c>
      <c r="G1277" s="65"/>
      <c r="H1277" t="s">
        <v>3768</v>
      </c>
      <c r="Q1277" s="131"/>
      <c r="S1277" s="163" t="s">
        <v>66</v>
      </c>
      <c r="T1277" t="s">
        <v>67</v>
      </c>
      <c r="U1277" s="122"/>
      <c r="V1277" s="35"/>
      <c r="Z1277" s="36"/>
      <c r="AA1277" s="36"/>
      <c r="AB1277" s="36"/>
      <c r="AC1277" s="36"/>
      <c r="AD1277" t="e">
        <v>#N/A</v>
      </c>
      <c r="AE1277" t="e">
        <f>VLOOKUP(P1277,Table5[],2,0)</f>
        <v>#N/A</v>
      </c>
      <c r="AG1277" s="36"/>
      <c r="AI1277" s="36"/>
      <c r="AJ1277" s="36"/>
      <c r="AM1277" s="36"/>
      <c r="AN1277" s="36"/>
      <c r="AO1277" s="36"/>
      <c r="AP1277" s="36"/>
      <c r="AQ1277" s="36"/>
      <c r="AS1277" s="122"/>
      <c r="AU1277">
        <v>2024</v>
      </c>
      <c r="AV1277" t="str">
        <f>VLOOKUP(A1276,Table3[],7,0)</f>
        <v>Active</v>
      </c>
      <c r="AW1277" t="str">
        <f>VLOOKUP(A1277,Table3[],9,0)</f>
        <v>LV6</v>
      </c>
      <c r="AX1277" s="38"/>
      <c r="AY1277" s="36"/>
      <c r="AZ1277" s="36"/>
      <c r="BA1277" s="58"/>
    </row>
    <row r="1278" spans="1:53">
      <c r="A1278" s="143">
        <v>4112218</v>
      </c>
      <c r="B1278" t="s">
        <v>5490</v>
      </c>
      <c r="D1278" t="s">
        <v>54</v>
      </c>
      <c r="E1278" t="s">
        <v>3768</v>
      </c>
      <c r="F1278" s="158" t="s">
        <v>241</v>
      </c>
      <c r="G1278" s="65"/>
      <c r="H1278" t="s">
        <v>3768</v>
      </c>
      <c r="Q1278" s="131"/>
      <c r="S1278" s="165" t="s">
        <v>66</v>
      </c>
      <c r="T1278" t="s">
        <v>67</v>
      </c>
      <c r="U1278" s="122"/>
      <c r="V1278" s="35"/>
      <c r="Z1278" s="36"/>
      <c r="AA1278" s="36"/>
      <c r="AB1278" s="36"/>
      <c r="AC1278" s="36"/>
      <c r="AD1278" t="e">
        <v>#N/A</v>
      </c>
      <c r="AE1278" t="e">
        <f>VLOOKUP(P1278,Table5[],2,0)</f>
        <v>#N/A</v>
      </c>
      <c r="AG1278" s="36"/>
      <c r="AI1278" s="36"/>
      <c r="AJ1278" s="36"/>
      <c r="AM1278" s="36"/>
      <c r="AN1278" s="36"/>
      <c r="AO1278" s="36"/>
      <c r="AP1278" s="36"/>
      <c r="AQ1278" s="36"/>
      <c r="AS1278" s="122"/>
      <c r="AU1278">
        <v>2024</v>
      </c>
      <c r="AV1278" t="str">
        <f>VLOOKUP(A1277,Table3[],7,0)</f>
        <v>Active</v>
      </c>
      <c r="AW1278" t="str">
        <f>VLOOKUP(A1278,Table3[],9,0)</f>
        <v>LV6</v>
      </c>
      <c r="AX1278" s="38"/>
      <c r="AY1278" s="36"/>
      <c r="AZ1278" s="36"/>
      <c r="BA1278" s="58"/>
    </row>
    <row r="1279" spans="1:53">
      <c r="A1279" s="143">
        <v>4112219</v>
      </c>
      <c r="B1279" t="s">
        <v>5491</v>
      </c>
      <c r="D1279" t="s">
        <v>109</v>
      </c>
      <c r="E1279" t="s">
        <v>3770</v>
      </c>
      <c r="F1279" s="157" t="s">
        <v>3770</v>
      </c>
      <c r="G1279" s="65"/>
      <c r="H1279" t="s">
        <v>3770</v>
      </c>
      <c r="Q1279" s="131"/>
      <c r="S1279" s="163" t="s">
        <v>66</v>
      </c>
      <c r="T1279" t="s">
        <v>67</v>
      </c>
      <c r="U1279" s="122"/>
      <c r="V1279" s="35"/>
      <c r="Z1279" s="36"/>
      <c r="AA1279" s="36"/>
      <c r="AB1279" s="36"/>
      <c r="AC1279" s="36"/>
      <c r="AD1279" t="e">
        <v>#N/A</v>
      </c>
      <c r="AE1279" t="e">
        <f>VLOOKUP(P1279,Table5[],2,0)</f>
        <v>#N/A</v>
      </c>
      <c r="AG1279" s="36"/>
      <c r="AI1279" s="36"/>
      <c r="AJ1279" s="36"/>
      <c r="AM1279" s="36"/>
      <c r="AN1279" s="36"/>
      <c r="AO1279" s="36"/>
      <c r="AP1279" s="36"/>
      <c r="AQ1279" s="36"/>
      <c r="AS1279" s="122"/>
      <c r="AU1279">
        <v>2027</v>
      </c>
      <c r="AV1279" t="str">
        <f>VLOOKUP(A1278,Table3[],7,0)</f>
        <v>Active</v>
      </c>
      <c r="AW1279" t="str">
        <f>VLOOKUP(A1279,Table3[],9,0)</f>
        <v>PQ4</v>
      </c>
      <c r="AX1279" s="38"/>
      <c r="AY1279" s="36"/>
      <c r="AZ1279" s="36"/>
      <c r="BA1279" s="58"/>
    </row>
    <row r="1280" spans="1:53">
      <c r="A1280" s="143">
        <v>4112220</v>
      </c>
      <c r="B1280" t="s">
        <v>5492</v>
      </c>
      <c r="D1280" t="s">
        <v>54</v>
      </c>
      <c r="E1280" t="s">
        <v>3768</v>
      </c>
      <c r="F1280" s="158" t="s">
        <v>241</v>
      </c>
      <c r="G1280" s="65"/>
      <c r="H1280" t="s">
        <v>3768</v>
      </c>
      <c r="Q1280" s="131"/>
      <c r="S1280" s="165" t="s">
        <v>66</v>
      </c>
      <c r="T1280" t="s">
        <v>67</v>
      </c>
      <c r="U1280" s="122"/>
      <c r="V1280" s="35"/>
      <c r="Z1280" s="36"/>
      <c r="AA1280" s="36"/>
      <c r="AB1280" s="36"/>
      <c r="AC1280" s="36"/>
      <c r="AD1280" t="e">
        <v>#N/A</v>
      </c>
      <c r="AE1280" t="e">
        <f>VLOOKUP(P1280,Table5[],2,0)</f>
        <v>#N/A</v>
      </c>
      <c r="AG1280" s="36"/>
      <c r="AI1280" s="36"/>
      <c r="AJ1280" s="36"/>
      <c r="AM1280" s="36"/>
      <c r="AN1280" s="36"/>
      <c r="AO1280" s="36"/>
      <c r="AP1280" s="36"/>
      <c r="AQ1280" s="36"/>
      <c r="AS1280" s="122"/>
      <c r="AU1280">
        <v>2024</v>
      </c>
      <c r="AV1280" t="str">
        <f>VLOOKUP(A1279,Table3[],7,0)</f>
        <v>Active</v>
      </c>
      <c r="AW1280" t="str">
        <f>VLOOKUP(A1280,Table3[],9,0)</f>
        <v>LV6</v>
      </c>
      <c r="AX1280" s="38"/>
      <c r="AY1280" s="36"/>
      <c r="AZ1280" s="36"/>
      <c r="BA1280" s="58"/>
    </row>
    <row r="1281" spans="1:53">
      <c r="A1281" s="143">
        <v>4112221</v>
      </c>
      <c r="B1281" t="s">
        <v>5493</v>
      </c>
      <c r="D1281" t="s">
        <v>109</v>
      </c>
      <c r="E1281" t="s">
        <v>3319</v>
      </c>
      <c r="F1281" s="157" t="s">
        <v>241</v>
      </c>
      <c r="G1281" s="51" t="s">
        <v>242</v>
      </c>
      <c r="H1281" s="46" t="s">
        <v>3320</v>
      </c>
      <c r="I1281" s="46" t="s">
        <v>3321</v>
      </c>
      <c r="Q1281" s="131"/>
      <c r="S1281" s="163" t="s">
        <v>66</v>
      </c>
      <c r="T1281" t="s">
        <v>67</v>
      </c>
      <c r="U1281" s="122"/>
      <c r="V1281" s="35"/>
      <c r="Z1281" s="36"/>
      <c r="AA1281" s="36"/>
      <c r="AB1281" s="36"/>
      <c r="AC1281" s="36"/>
      <c r="AD1281" t="e">
        <v>#N/A</v>
      </c>
      <c r="AE1281" t="e">
        <f>VLOOKUP(P1281,Table5[],2,0)</f>
        <v>#N/A</v>
      </c>
      <c r="AG1281" s="36"/>
      <c r="AI1281" s="36"/>
      <c r="AJ1281" s="36"/>
      <c r="AM1281" s="36"/>
      <c r="AN1281" s="36"/>
      <c r="AO1281" s="36"/>
      <c r="AP1281" s="36"/>
      <c r="AQ1281" s="36"/>
      <c r="AS1281" s="122"/>
      <c r="AU1281">
        <v>2025</v>
      </c>
      <c r="AV1281" t="str">
        <f>VLOOKUP(A1280,Table3[],7,0)</f>
        <v>Active</v>
      </c>
      <c r="AW1281" t="str">
        <f>VLOOKUP(A1281,Table3[],9,0)</f>
        <v>LV3</v>
      </c>
      <c r="AX1281" s="38"/>
      <c r="AY1281" s="36"/>
      <c r="AZ1281" s="36"/>
      <c r="BA1281" s="58"/>
    </row>
    <row r="1282" spans="1:53">
      <c r="A1282" s="143">
        <v>4112225</v>
      </c>
      <c r="B1282" t="s">
        <v>14015</v>
      </c>
      <c r="D1282" t="s">
        <v>109</v>
      </c>
      <c r="E1282" t="s">
        <v>3768</v>
      </c>
      <c r="F1282" s="158" t="s">
        <v>241</v>
      </c>
      <c r="G1282" s="65"/>
      <c r="H1282" t="s">
        <v>3768</v>
      </c>
      <c r="Q1282" s="131"/>
      <c r="S1282" s="165" t="s">
        <v>66</v>
      </c>
      <c r="T1282" t="s">
        <v>67</v>
      </c>
      <c r="U1282" s="122"/>
      <c r="V1282" s="35"/>
      <c r="Z1282" s="36"/>
      <c r="AA1282" s="36"/>
      <c r="AB1282" s="36"/>
      <c r="AC1282" s="36"/>
      <c r="AD1282" t="e">
        <v>#N/A</v>
      </c>
      <c r="AE1282" t="e">
        <f>VLOOKUP(P1282,Table5[],2,0)</f>
        <v>#N/A</v>
      </c>
      <c r="AG1282" s="36"/>
      <c r="AI1282" s="36"/>
      <c r="AJ1282" s="36"/>
      <c r="AM1282" s="36"/>
      <c r="AN1282" s="36"/>
      <c r="AO1282" s="36"/>
      <c r="AP1282" s="36"/>
      <c r="AQ1282" s="36"/>
      <c r="AS1282" s="122"/>
      <c r="AU1282">
        <v>2027</v>
      </c>
      <c r="AV1282" t="str">
        <f>VLOOKUP(A1281,Table3[],7,0)</f>
        <v>Active</v>
      </c>
      <c r="AW1282" t="e">
        <f>VLOOKUP(A1282,Table3[],9,0)</f>
        <v>#N/A</v>
      </c>
      <c r="AX1282" s="38"/>
      <c r="AY1282" s="36"/>
      <c r="AZ1282" s="36"/>
      <c r="BA1282" s="58"/>
    </row>
    <row r="1283" spans="1:53">
      <c r="A1283" s="143">
        <v>4112294</v>
      </c>
      <c r="B1283" t="s">
        <v>14024</v>
      </c>
      <c r="D1283" t="s">
        <v>109</v>
      </c>
      <c r="E1283" t="s">
        <v>3776</v>
      </c>
      <c r="F1283" s="157" t="s">
        <v>3776</v>
      </c>
      <c r="G1283" s="65"/>
      <c r="H1283" t="s">
        <v>3776</v>
      </c>
      <c r="Q1283" s="131"/>
      <c r="S1283" s="163" t="s">
        <v>66</v>
      </c>
      <c r="T1283" t="s">
        <v>67</v>
      </c>
      <c r="U1283" s="122"/>
      <c r="V1283" s="35"/>
      <c r="Z1283" s="36"/>
      <c r="AA1283" s="36"/>
      <c r="AB1283" s="36"/>
      <c r="AC1283" s="36"/>
      <c r="AD1283" t="e">
        <v>#N/A</v>
      </c>
      <c r="AE1283" t="e">
        <f>VLOOKUP(P1283,Table5[],2,0)</f>
        <v>#N/A</v>
      </c>
      <c r="AG1283" s="36"/>
      <c r="AI1283" s="36"/>
      <c r="AJ1283" s="36"/>
      <c r="AM1283" s="36"/>
      <c r="AN1283" s="36"/>
      <c r="AO1283" s="36"/>
      <c r="AP1283" s="36"/>
      <c r="AQ1283" s="36"/>
      <c r="AS1283" s="122"/>
      <c r="AU1283">
        <v>2027</v>
      </c>
      <c r="AV1283" t="e">
        <f>VLOOKUP(A1282,Table3[],7,0)</f>
        <v>#N/A</v>
      </c>
      <c r="AW1283" t="e">
        <f>VLOOKUP(A1283,Table3[],9,0)</f>
        <v>#N/A</v>
      </c>
      <c r="AX1283" s="38"/>
      <c r="AY1283" s="36"/>
      <c r="AZ1283" s="36"/>
      <c r="BA1283" s="58"/>
    </row>
    <row r="1284" spans="1:53">
      <c r="A1284" s="143">
        <v>4112296</v>
      </c>
      <c r="B1284" t="s">
        <v>5498</v>
      </c>
      <c r="D1284" t="s">
        <v>109</v>
      </c>
      <c r="E1284" t="s">
        <v>55</v>
      </c>
      <c r="F1284" s="158" t="s">
        <v>3708</v>
      </c>
      <c r="G1284" s="65" t="s">
        <v>57</v>
      </c>
      <c r="H1284" t="s">
        <v>58</v>
      </c>
      <c r="I1284" t="s">
        <v>59</v>
      </c>
      <c r="Q1284" s="131"/>
      <c r="S1284" s="165" t="s">
        <v>66</v>
      </c>
      <c r="T1284" t="s">
        <v>67</v>
      </c>
      <c r="U1284" s="122"/>
      <c r="V1284" s="35"/>
      <c r="Z1284" s="36"/>
      <c r="AA1284" s="36"/>
      <c r="AB1284" s="36"/>
      <c r="AC1284" s="36"/>
      <c r="AD1284" t="e">
        <v>#N/A</v>
      </c>
      <c r="AE1284" t="e">
        <f>VLOOKUP(P1284,Table5[],2,0)</f>
        <v>#N/A</v>
      </c>
      <c r="AG1284" s="36"/>
      <c r="AI1284" s="36"/>
      <c r="AJ1284" s="36"/>
      <c r="AM1284" s="36"/>
      <c r="AN1284" s="36"/>
      <c r="AO1284" s="36"/>
      <c r="AP1284" s="36"/>
      <c r="AQ1284" s="36"/>
      <c r="AS1284" s="122"/>
      <c r="AU1284">
        <v>2025</v>
      </c>
      <c r="AV1284" t="e">
        <f>VLOOKUP(A1283,Table3[],7,0)</f>
        <v>#N/A</v>
      </c>
      <c r="AW1284" t="str">
        <f>VLOOKUP(A1284,Table3[],9,0)</f>
        <v>LV3</v>
      </c>
      <c r="AX1284" s="38"/>
      <c r="AY1284" s="36"/>
      <c r="AZ1284" s="36"/>
      <c r="BA1284" s="58"/>
    </row>
    <row r="1285" spans="1:53">
      <c r="A1285" s="143">
        <v>4120001</v>
      </c>
      <c r="B1285" t="s">
        <v>5499</v>
      </c>
      <c r="D1285" t="s">
        <v>54</v>
      </c>
      <c r="E1285" t="s">
        <v>240</v>
      </c>
      <c r="F1285" s="157" t="s">
        <v>241</v>
      </c>
      <c r="G1285" s="65" t="s">
        <v>242</v>
      </c>
      <c r="H1285" t="s">
        <v>243</v>
      </c>
      <c r="I1285" t="s">
        <v>244</v>
      </c>
      <c r="Q1285" s="131"/>
      <c r="S1285" s="163" t="s">
        <v>116</v>
      </c>
      <c r="T1285" t="s">
        <v>1873</v>
      </c>
      <c r="U1285" s="122"/>
      <c r="V1285" s="35"/>
      <c r="Z1285" s="36"/>
      <c r="AA1285" s="36"/>
      <c r="AB1285" s="36"/>
      <c r="AC1285" s="36"/>
      <c r="AD1285" t="e">
        <v>#N/A</v>
      </c>
      <c r="AE1285" t="e">
        <f>VLOOKUP(P1285,Table5[],2,0)</f>
        <v>#N/A</v>
      </c>
      <c r="AG1285" s="36"/>
      <c r="AI1285" s="36"/>
      <c r="AJ1285" s="36"/>
      <c r="AM1285" s="36"/>
      <c r="AN1285" s="36"/>
      <c r="AO1285" s="36"/>
      <c r="AP1285" s="36"/>
      <c r="AQ1285" s="36"/>
      <c r="AS1285" s="122"/>
      <c r="AU1285">
        <v>2026</v>
      </c>
      <c r="AV1285" t="str">
        <f>VLOOKUP(A1284,Table3[],7,0)</f>
        <v>Active</v>
      </c>
      <c r="AW1285" t="str">
        <f>VLOOKUP(A1285,Table3[],9,0)</f>
        <v>LV2</v>
      </c>
      <c r="AX1285" s="38"/>
      <c r="AY1285" s="36"/>
      <c r="AZ1285" s="36"/>
      <c r="BA1285" s="58"/>
    </row>
    <row r="1286" spans="1:53">
      <c r="A1286" s="143">
        <v>4120007</v>
      </c>
      <c r="B1286" t="s">
        <v>5501</v>
      </c>
      <c r="D1286" t="s">
        <v>54</v>
      </c>
      <c r="E1286" t="s">
        <v>240</v>
      </c>
      <c r="F1286" s="158" t="s">
        <v>241</v>
      </c>
      <c r="G1286" s="65" t="s">
        <v>242</v>
      </c>
      <c r="H1286" t="s">
        <v>243</v>
      </c>
      <c r="I1286" t="s">
        <v>244</v>
      </c>
      <c r="Q1286" s="131"/>
      <c r="S1286" s="165" t="s">
        <v>116</v>
      </c>
      <c r="T1286" t="s">
        <v>1873</v>
      </c>
      <c r="U1286" s="122"/>
      <c r="V1286" s="35"/>
      <c r="Z1286" s="36"/>
      <c r="AA1286" s="36"/>
      <c r="AB1286" s="36"/>
      <c r="AC1286" s="36"/>
      <c r="AD1286" t="e">
        <v>#N/A</v>
      </c>
      <c r="AE1286" t="e">
        <f>VLOOKUP(P1286,Table5[],2,0)</f>
        <v>#N/A</v>
      </c>
      <c r="AG1286" s="36"/>
      <c r="AI1286" s="36"/>
      <c r="AJ1286" s="36"/>
      <c r="AM1286" s="36"/>
      <c r="AN1286" s="36"/>
      <c r="AO1286" s="36"/>
      <c r="AP1286" s="36"/>
      <c r="AQ1286" s="36"/>
      <c r="AS1286" s="122"/>
      <c r="AU1286">
        <v>2026</v>
      </c>
      <c r="AV1286" t="str">
        <f>VLOOKUP(A1285,Table3[],7,0)</f>
        <v>Active</v>
      </c>
      <c r="AW1286" t="str">
        <f>VLOOKUP(A1286,Table3[],9,0)</f>
        <v>LV2</v>
      </c>
      <c r="AX1286" s="38"/>
      <c r="AY1286" s="36"/>
      <c r="AZ1286" s="36"/>
      <c r="BA1286" s="58"/>
    </row>
    <row r="1287" spans="1:53">
      <c r="A1287" s="143">
        <v>4120054</v>
      </c>
      <c r="B1287" t="s">
        <v>5503</v>
      </c>
      <c r="D1287" t="s">
        <v>109</v>
      </c>
      <c r="E1287" t="s">
        <v>55</v>
      </c>
      <c r="F1287" s="157" t="s">
        <v>3708</v>
      </c>
      <c r="G1287" s="65" t="s">
        <v>57</v>
      </c>
      <c r="H1287" t="s">
        <v>58</v>
      </c>
      <c r="I1287" t="s">
        <v>59</v>
      </c>
      <c r="Q1287" s="131"/>
      <c r="S1287" s="163" t="s">
        <v>66</v>
      </c>
      <c r="T1287" t="s">
        <v>67</v>
      </c>
      <c r="U1287" s="122"/>
      <c r="V1287" s="35"/>
      <c r="Z1287" s="36"/>
      <c r="AA1287" s="36"/>
      <c r="AB1287" s="36"/>
      <c r="AC1287" s="36"/>
      <c r="AD1287" t="e">
        <v>#N/A</v>
      </c>
      <c r="AE1287" t="e">
        <f>VLOOKUP(P1287,Table5[],2,0)</f>
        <v>#N/A</v>
      </c>
      <c r="AG1287" s="36"/>
      <c r="AI1287" s="36"/>
      <c r="AJ1287" s="36"/>
      <c r="AM1287" s="36"/>
      <c r="AN1287" s="36"/>
      <c r="AO1287" s="36"/>
      <c r="AP1287" s="36"/>
      <c r="AQ1287" s="36"/>
      <c r="AS1287" s="122"/>
      <c r="AU1287">
        <v>2025</v>
      </c>
      <c r="AV1287" t="str">
        <f>VLOOKUP(A1286,Table3[],7,0)</f>
        <v>Active</v>
      </c>
      <c r="AW1287" t="str">
        <f>VLOOKUP(A1287,Table3[],9,0)</f>
        <v>LV4</v>
      </c>
      <c r="AX1287" s="38"/>
      <c r="AY1287" s="36"/>
      <c r="AZ1287" s="36"/>
      <c r="BA1287" s="58"/>
    </row>
    <row r="1288" spans="1:53">
      <c r="A1288" s="143">
        <v>4120072</v>
      </c>
      <c r="B1288" t="s">
        <v>5505</v>
      </c>
      <c r="D1288" t="s">
        <v>54</v>
      </c>
      <c r="E1288" t="s">
        <v>630</v>
      </c>
      <c r="F1288" s="158" t="s">
        <v>161</v>
      </c>
      <c r="G1288" t="s">
        <v>162</v>
      </c>
      <c r="H1288" s="42" t="s">
        <v>631</v>
      </c>
      <c r="I1288" s="42" t="s">
        <v>632</v>
      </c>
      <c r="Q1288" s="131"/>
      <c r="S1288" s="165" t="s">
        <v>116</v>
      </c>
      <c r="T1288" t="s">
        <v>232</v>
      </c>
      <c r="U1288" s="122"/>
      <c r="V1288" s="35"/>
      <c r="Z1288" s="36"/>
      <c r="AA1288" s="36"/>
      <c r="AB1288" s="36"/>
      <c r="AC1288" s="36"/>
      <c r="AD1288" t="e">
        <v>#N/A</v>
      </c>
      <c r="AE1288" t="e">
        <f>VLOOKUP(P1288,Table5[],2,0)</f>
        <v>#N/A</v>
      </c>
      <c r="AG1288" s="36"/>
      <c r="AI1288" s="36"/>
      <c r="AJ1288" s="36"/>
      <c r="AM1288" s="36"/>
      <c r="AN1288" s="36"/>
      <c r="AO1288" s="36"/>
      <c r="AP1288" s="36"/>
      <c r="AQ1288" s="36"/>
      <c r="AS1288" s="122"/>
      <c r="AU1288">
        <v>2025</v>
      </c>
      <c r="AV1288" t="str">
        <f>VLOOKUP(A1287,Table3[],7,0)</f>
        <v>Active</v>
      </c>
      <c r="AW1288" t="str">
        <f>VLOOKUP(A1288,Table3[],9,0)</f>
        <v>LV3</v>
      </c>
      <c r="AX1288" s="38"/>
      <c r="AY1288" s="36"/>
      <c r="AZ1288" s="36"/>
      <c r="BA1288" s="58"/>
    </row>
    <row r="1289" spans="1:53">
      <c r="A1289" s="143">
        <v>4120091</v>
      </c>
      <c r="B1289" t="s">
        <v>5507</v>
      </c>
      <c r="D1289" t="s">
        <v>109</v>
      </c>
      <c r="E1289" t="s">
        <v>342</v>
      </c>
      <c r="F1289" s="157" t="s">
        <v>241</v>
      </c>
      <c r="G1289" s="65" t="s">
        <v>242</v>
      </c>
      <c r="H1289" t="s">
        <v>343</v>
      </c>
      <c r="I1289" t="s">
        <v>344</v>
      </c>
      <c r="Q1289" s="131"/>
      <c r="S1289" s="163" t="s">
        <v>66</v>
      </c>
      <c r="T1289" t="s">
        <v>67</v>
      </c>
      <c r="U1289" s="122"/>
      <c r="V1289" s="35"/>
      <c r="Z1289" s="36"/>
      <c r="AA1289" s="36"/>
      <c r="AB1289" s="36"/>
      <c r="AC1289" s="36"/>
      <c r="AD1289" t="e">
        <v>#N/A</v>
      </c>
      <c r="AE1289" t="e">
        <f>VLOOKUP(P1289,Table5[],2,0)</f>
        <v>#N/A</v>
      </c>
      <c r="AG1289" s="36"/>
      <c r="AI1289" s="36"/>
      <c r="AJ1289" s="36"/>
      <c r="AM1289" s="36"/>
      <c r="AN1289" s="36"/>
      <c r="AO1289" s="36"/>
      <c r="AP1289" s="36"/>
      <c r="AQ1289" s="36"/>
      <c r="AS1289" s="122"/>
      <c r="AU1289">
        <v>2025</v>
      </c>
      <c r="AV1289" t="str">
        <f>VLOOKUP(A1288,Table3[],7,0)</f>
        <v>Active</v>
      </c>
      <c r="AW1289" t="str">
        <f>VLOOKUP(A1289,Table3[],9,0)</f>
        <v>LV3</v>
      </c>
      <c r="AX1289" s="38"/>
      <c r="AY1289" s="36"/>
      <c r="AZ1289" s="36"/>
      <c r="BA1289" s="58"/>
    </row>
    <row r="1290" spans="1:53">
      <c r="A1290" s="143">
        <v>4120093</v>
      </c>
      <c r="B1290" t="s">
        <v>5508</v>
      </c>
      <c r="D1290" t="s">
        <v>54</v>
      </c>
      <c r="E1290" t="s">
        <v>160</v>
      </c>
      <c r="F1290" s="158" t="s">
        <v>161</v>
      </c>
      <c r="G1290" t="s">
        <v>162</v>
      </c>
      <c r="H1290" t="s">
        <v>163</v>
      </c>
      <c r="I1290" s="42" t="s">
        <v>164</v>
      </c>
      <c r="Q1290" s="131"/>
      <c r="S1290" s="165" t="s">
        <v>66</v>
      </c>
      <c r="T1290" t="s">
        <v>67</v>
      </c>
      <c r="U1290" s="122"/>
      <c r="V1290" s="35"/>
      <c r="Z1290" s="36"/>
      <c r="AA1290" s="36"/>
      <c r="AB1290" s="36"/>
      <c r="AC1290" s="36"/>
      <c r="AD1290" t="e">
        <v>#N/A</v>
      </c>
      <c r="AE1290" t="e">
        <f>VLOOKUP(P1290,Table5[],2,0)</f>
        <v>#N/A</v>
      </c>
      <c r="AG1290" s="36"/>
      <c r="AI1290" s="36"/>
      <c r="AJ1290" s="36"/>
      <c r="AM1290" s="36"/>
      <c r="AN1290" s="36"/>
      <c r="AO1290" s="36"/>
      <c r="AP1290" s="36"/>
      <c r="AQ1290" s="36"/>
      <c r="AS1290" s="122"/>
      <c r="AU1290">
        <v>2025</v>
      </c>
      <c r="AV1290" t="str">
        <f>VLOOKUP(A1289,Table3[],7,0)</f>
        <v>Active</v>
      </c>
      <c r="AW1290" t="str">
        <f>VLOOKUP(A1290,Table3[],9,0)</f>
        <v>LV3</v>
      </c>
      <c r="AX1290" s="38"/>
      <c r="AY1290" s="36"/>
      <c r="AZ1290" s="36"/>
      <c r="BA1290" s="58"/>
    </row>
    <row r="1291" spans="1:53">
      <c r="A1291" s="143">
        <v>4120140</v>
      </c>
      <c r="B1291" t="s">
        <v>5512</v>
      </c>
      <c r="D1291" t="s">
        <v>109</v>
      </c>
      <c r="E1291" t="s">
        <v>160</v>
      </c>
      <c r="F1291" s="157" t="s">
        <v>161</v>
      </c>
      <c r="G1291" t="s">
        <v>162</v>
      </c>
      <c r="H1291" t="s">
        <v>163</v>
      </c>
      <c r="I1291" s="42" t="s">
        <v>164</v>
      </c>
      <c r="Q1291" s="131"/>
      <c r="S1291" s="163" t="s">
        <v>66</v>
      </c>
      <c r="T1291" t="s">
        <v>67</v>
      </c>
      <c r="U1291" s="122"/>
      <c r="V1291" s="35"/>
      <c r="Z1291" s="36"/>
      <c r="AA1291" s="36"/>
      <c r="AB1291" s="36"/>
      <c r="AC1291" s="36"/>
      <c r="AD1291" t="e">
        <v>#N/A</v>
      </c>
      <c r="AE1291" t="e">
        <f>VLOOKUP(P1291,Table5[],2,0)</f>
        <v>#N/A</v>
      </c>
      <c r="AG1291" s="36"/>
      <c r="AI1291" s="36"/>
      <c r="AJ1291" s="36"/>
      <c r="AM1291" s="36"/>
      <c r="AN1291" s="36"/>
      <c r="AO1291" s="36"/>
      <c r="AP1291" s="36"/>
      <c r="AQ1291" s="36"/>
      <c r="AS1291" s="122"/>
      <c r="AU1291">
        <v>2026</v>
      </c>
      <c r="AV1291" t="str">
        <f>VLOOKUP(A1290,Table3[],7,0)</f>
        <v>Active</v>
      </c>
      <c r="AW1291" t="str">
        <f>VLOOKUP(A1291,Table3[],9,0)</f>
        <v>LV2</v>
      </c>
      <c r="AX1291" s="38"/>
      <c r="AY1291" s="36"/>
      <c r="AZ1291" s="36"/>
      <c r="BA1291" s="58"/>
    </row>
    <row r="1292" spans="1:53">
      <c r="A1292" s="143">
        <v>4120154</v>
      </c>
      <c r="B1292" t="s">
        <v>5514</v>
      </c>
      <c r="D1292" t="s">
        <v>54</v>
      </c>
      <c r="E1292" t="s">
        <v>121</v>
      </c>
      <c r="F1292" s="158" t="s">
        <v>3708</v>
      </c>
      <c r="G1292" s="65" t="s">
        <v>57</v>
      </c>
      <c r="H1292" t="s">
        <v>122</v>
      </c>
      <c r="I1292" t="s">
        <v>123</v>
      </c>
      <c r="Q1292" s="131"/>
      <c r="S1292" s="165" t="s">
        <v>66</v>
      </c>
      <c r="T1292" t="s">
        <v>67</v>
      </c>
      <c r="U1292" s="122"/>
      <c r="V1292" s="35"/>
      <c r="Z1292" s="36"/>
      <c r="AA1292" s="36"/>
      <c r="AB1292" s="36"/>
      <c r="AC1292" s="36"/>
      <c r="AD1292" t="e">
        <v>#N/A</v>
      </c>
      <c r="AE1292" t="e">
        <f>VLOOKUP(P1292,Table5[],2,0)</f>
        <v>#N/A</v>
      </c>
      <c r="AG1292" s="36"/>
      <c r="AI1292" s="36"/>
      <c r="AJ1292" s="36"/>
      <c r="AM1292" s="36"/>
      <c r="AN1292" s="36"/>
      <c r="AO1292" s="36"/>
      <c r="AP1292" s="36"/>
      <c r="AQ1292" s="36"/>
      <c r="AS1292" s="122"/>
      <c r="AU1292">
        <v>2026</v>
      </c>
      <c r="AV1292" t="str">
        <f>VLOOKUP(A1291,Table3[],7,0)</f>
        <v>Active</v>
      </c>
      <c r="AW1292" t="str">
        <f>VLOOKUP(A1292,Table3[],9,0)</f>
        <v>LV2</v>
      </c>
      <c r="AX1292" s="38"/>
      <c r="AY1292" s="36"/>
      <c r="AZ1292" s="36"/>
      <c r="BA1292" s="58"/>
    </row>
    <row r="1293" spans="1:53">
      <c r="A1293" s="143">
        <v>4120169</v>
      </c>
      <c r="B1293" t="s">
        <v>14119</v>
      </c>
      <c r="D1293" t="s">
        <v>54</v>
      </c>
      <c r="E1293" t="s">
        <v>160</v>
      </c>
      <c r="F1293" s="157" t="s">
        <v>161</v>
      </c>
      <c r="G1293" t="s">
        <v>162</v>
      </c>
      <c r="H1293" t="s">
        <v>163</v>
      </c>
      <c r="I1293" s="42" t="s">
        <v>164</v>
      </c>
      <c r="Q1293" s="131"/>
      <c r="S1293" s="163" t="s">
        <v>66</v>
      </c>
      <c r="T1293" t="s">
        <v>67</v>
      </c>
      <c r="U1293" s="122"/>
      <c r="V1293" s="35"/>
      <c r="Z1293" s="36"/>
      <c r="AA1293" s="36"/>
      <c r="AB1293" s="36"/>
      <c r="AC1293" s="36"/>
      <c r="AD1293" t="e">
        <v>#N/A</v>
      </c>
      <c r="AE1293" t="e">
        <f>VLOOKUP(P1293,Table5[],2,0)</f>
        <v>#N/A</v>
      </c>
      <c r="AG1293" s="36"/>
      <c r="AI1293" s="36"/>
      <c r="AJ1293" s="36"/>
      <c r="AM1293" s="36"/>
      <c r="AN1293" s="36"/>
      <c r="AO1293" s="36"/>
      <c r="AP1293" s="36"/>
      <c r="AQ1293" s="36"/>
      <c r="AS1293" s="122"/>
      <c r="AU1293">
        <v>2027</v>
      </c>
      <c r="AV1293" t="str">
        <f>VLOOKUP(A1292,Table3[],7,0)</f>
        <v>Active</v>
      </c>
      <c r="AW1293" t="e">
        <f>VLOOKUP(A1293,Table3[],9,0)</f>
        <v>#N/A</v>
      </c>
      <c r="AX1293" s="38"/>
      <c r="AY1293" s="36"/>
      <c r="AZ1293" s="36"/>
      <c r="BA1293" s="58"/>
    </row>
    <row r="1294" spans="1:53">
      <c r="A1294" s="143">
        <v>4120189</v>
      </c>
      <c r="B1294" t="s">
        <v>5516</v>
      </c>
      <c r="D1294" t="s">
        <v>109</v>
      </c>
      <c r="E1294" t="s">
        <v>55</v>
      </c>
      <c r="F1294" s="158" t="s">
        <v>3708</v>
      </c>
      <c r="G1294" s="65" t="s">
        <v>57</v>
      </c>
      <c r="H1294" t="s">
        <v>58</v>
      </c>
      <c r="I1294" t="s">
        <v>59</v>
      </c>
      <c r="Q1294" s="131"/>
      <c r="S1294" s="165" t="s">
        <v>66</v>
      </c>
      <c r="T1294" t="s">
        <v>67</v>
      </c>
      <c r="U1294" s="122"/>
      <c r="V1294" s="35"/>
      <c r="Z1294" s="36"/>
      <c r="AA1294" s="36"/>
      <c r="AB1294" s="36"/>
      <c r="AC1294" s="36"/>
      <c r="AD1294" t="e">
        <v>#N/A</v>
      </c>
      <c r="AE1294" t="e">
        <f>VLOOKUP(P1294,Table5[],2,0)</f>
        <v>#N/A</v>
      </c>
      <c r="AG1294" s="36"/>
      <c r="AI1294" s="36"/>
      <c r="AJ1294" s="36"/>
      <c r="AM1294" s="36"/>
      <c r="AN1294" s="36"/>
      <c r="AO1294" s="36"/>
      <c r="AP1294" s="36"/>
      <c r="AQ1294" s="36"/>
      <c r="AS1294" s="122"/>
      <c r="AU1294">
        <v>2026</v>
      </c>
      <c r="AV1294" t="e">
        <f>VLOOKUP(A1293,Table3[],7,0)</f>
        <v>#N/A</v>
      </c>
      <c r="AW1294" t="str">
        <f>VLOOKUP(A1294,Table3[],9,0)</f>
        <v>LV2</v>
      </c>
      <c r="AX1294" s="38"/>
      <c r="AY1294" s="36"/>
      <c r="AZ1294" s="36"/>
      <c r="BA1294" s="58"/>
    </row>
    <row r="1295" spans="1:53">
      <c r="A1295" s="143">
        <v>4120218</v>
      </c>
      <c r="B1295" t="s">
        <v>14153</v>
      </c>
      <c r="D1295" t="s">
        <v>54</v>
      </c>
      <c r="E1295" t="s">
        <v>160</v>
      </c>
      <c r="F1295" s="157" t="s">
        <v>161</v>
      </c>
      <c r="G1295" t="s">
        <v>162</v>
      </c>
      <c r="H1295" t="s">
        <v>163</v>
      </c>
      <c r="I1295" s="42" t="s">
        <v>164</v>
      </c>
      <c r="Q1295" s="131"/>
      <c r="S1295" s="163" t="s">
        <v>66</v>
      </c>
      <c r="T1295" t="s">
        <v>67</v>
      </c>
      <c r="U1295" s="122"/>
      <c r="V1295" s="35"/>
      <c r="Z1295" s="36"/>
      <c r="AA1295" s="36"/>
      <c r="AB1295" s="36"/>
      <c r="AC1295" s="36"/>
      <c r="AD1295" t="e">
        <v>#N/A</v>
      </c>
      <c r="AE1295" t="e">
        <f>VLOOKUP(P1295,Table5[],2,0)</f>
        <v>#N/A</v>
      </c>
      <c r="AG1295" s="36"/>
      <c r="AI1295" s="36"/>
      <c r="AJ1295" s="36"/>
      <c r="AM1295" s="36"/>
      <c r="AN1295" s="36"/>
      <c r="AO1295" s="36"/>
      <c r="AP1295" s="36"/>
      <c r="AQ1295" s="36"/>
      <c r="AS1295" s="122"/>
      <c r="AU1295">
        <v>2027</v>
      </c>
      <c r="AV1295" t="str">
        <f>VLOOKUP(A1294,Table3[],7,0)</f>
        <v>Active</v>
      </c>
      <c r="AW1295" t="e">
        <f>VLOOKUP(A1295,Table3[],9,0)</f>
        <v>#N/A</v>
      </c>
      <c r="AX1295" s="38"/>
      <c r="AY1295" s="36"/>
      <c r="AZ1295" s="36"/>
      <c r="BA1295" s="58"/>
    </row>
    <row r="1296" spans="1:53">
      <c r="A1296" s="143">
        <v>4120225</v>
      </c>
      <c r="B1296" t="s">
        <v>5520</v>
      </c>
      <c r="D1296" t="s">
        <v>109</v>
      </c>
      <c r="E1296" t="s">
        <v>405</v>
      </c>
      <c r="F1296" s="158" t="s">
        <v>3708</v>
      </c>
      <c r="G1296" s="65" t="s">
        <v>57</v>
      </c>
      <c r="H1296" t="s">
        <v>406</v>
      </c>
      <c r="I1296" t="s">
        <v>407</v>
      </c>
      <c r="Q1296" s="131"/>
      <c r="S1296" s="165" t="s">
        <v>116</v>
      </c>
      <c r="T1296" t="s">
        <v>232</v>
      </c>
      <c r="U1296" s="122"/>
      <c r="V1296" s="35"/>
      <c r="Z1296" s="36"/>
      <c r="AA1296" s="36"/>
      <c r="AB1296" s="36"/>
      <c r="AC1296" s="36"/>
      <c r="AD1296" t="e">
        <v>#N/A</v>
      </c>
      <c r="AE1296" t="e">
        <f>VLOOKUP(P1296,Table5[],2,0)</f>
        <v>#N/A</v>
      </c>
      <c r="AG1296" s="36"/>
      <c r="AI1296" s="36"/>
      <c r="AJ1296" s="36"/>
      <c r="AM1296" s="36"/>
      <c r="AN1296" s="36"/>
      <c r="AO1296" s="36"/>
      <c r="AP1296" s="36"/>
      <c r="AQ1296" s="36"/>
      <c r="AS1296" s="122"/>
      <c r="AU1296">
        <v>2025</v>
      </c>
      <c r="AV1296" t="e">
        <f>VLOOKUP(A1295,Table3[],7,0)</f>
        <v>#N/A</v>
      </c>
      <c r="AW1296" t="str">
        <f>VLOOKUP(A1296,Table3[],9,0)</f>
        <v>LV3</v>
      </c>
      <c r="AX1296" s="38"/>
      <c r="AY1296" s="36"/>
      <c r="AZ1296" s="36"/>
      <c r="BA1296" s="58"/>
    </row>
    <row r="1297" spans="1:53">
      <c r="A1297" s="143">
        <v>4120229</v>
      </c>
      <c r="B1297" t="s">
        <v>5521</v>
      </c>
      <c r="D1297" t="s">
        <v>54</v>
      </c>
      <c r="E1297" t="s">
        <v>160</v>
      </c>
      <c r="F1297" s="157" t="s">
        <v>161</v>
      </c>
      <c r="G1297" t="s">
        <v>162</v>
      </c>
      <c r="H1297" t="s">
        <v>163</v>
      </c>
      <c r="I1297" s="42" t="s">
        <v>164</v>
      </c>
      <c r="Q1297" s="131"/>
      <c r="S1297" s="163" t="s">
        <v>66</v>
      </c>
      <c r="T1297" t="s">
        <v>67</v>
      </c>
      <c r="U1297" s="122"/>
      <c r="V1297" s="35"/>
      <c r="Z1297" s="36"/>
      <c r="AA1297" s="36"/>
      <c r="AB1297" s="36"/>
      <c r="AC1297" s="36"/>
      <c r="AD1297" t="e">
        <v>#N/A</v>
      </c>
      <c r="AE1297" t="e">
        <f>VLOOKUP(P1297,Table5[],2,0)</f>
        <v>#N/A</v>
      </c>
      <c r="AG1297" s="36"/>
      <c r="AI1297" s="36"/>
      <c r="AJ1297" s="36"/>
      <c r="AM1297" s="36"/>
      <c r="AN1297" s="36"/>
      <c r="AO1297" s="36"/>
      <c r="AP1297" s="36"/>
      <c r="AQ1297" s="36"/>
      <c r="AS1297" s="122"/>
      <c r="AU1297">
        <v>2026</v>
      </c>
      <c r="AV1297" t="str">
        <f>VLOOKUP(A1296,Table3[],7,0)</f>
        <v>Active</v>
      </c>
      <c r="AW1297" t="str">
        <f>VLOOKUP(A1297,Table3[],9,0)</f>
        <v>LV2</v>
      </c>
      <c r="AX1297" s="38"/>
      <c r="AY1297" s="36"/>
      <c r="AZ1297" s="36"/>
      <c r="BA1297" s="58"/>
    </row>
    <row r="1298" spans="1:53">
      <c r="A1298" s="143">
        <v>4120236</v>
      </c>
      <c r="B1298" t="s">
        <v>14178</v>
      </c>
      <c r="D1298" t="s">
        <v>54</v>
      </c>
      <c r="E1298" t="s">
        <v>3770</v>
      </c>
      <c r="F1298" s="158" t="s">
        <v>3770</v>
      </c>
      <c r="G1298" s="65"/>
      <c r="H1298" t="s">
        <v>3770</v>
      </c>
      <c r="Q1298" s="131"/>
      <c r="S1298" s="165" t="s">
        <v>66</v>
      </c>
      <c r="T1298" t="s">
        <v>67</v>
      </c>
      <c r="U1298" s="122"/>
      <c r="V1298" s="35"/>
      <c r="Z1298" s="36"/>
      <c r="AA1298" s="36"/>
      <c r="AB1298" s="36"/>
      <c r="AC1298" s="36"/>
      <c r="AD1298" t="e">
        <v>#N/A</v>
      </c>
      <c r="AE1298" t="e">
        <f>VLOOKUP(P1298,Table5[],2,0)</f>
        <v>#N/A</v>
      </c>
      <c r="AG1298" s="36"/>
      <c r="AI1298" s="36"/>
      <c r="AJ1298" s="36"/>
      <c r="AM1298" s="36"/>
      <c r="AN1298" s="36"/>
      <c r="AO1298" s="36"/>
      <c r="AP1298" s="36"/>
      <c r="AQ1298" s="36"/>
      <c r="AS1298" s="122"/>
      <c r="AU1298">
        <v>2027</v>
      </c>
      <c r="AV1298" t="str">
        <f>VLOOKUP(A1297,Table3[],7,0)</f>
        <v>Active</v>
      </c>
      <c r="AW1298" t="e">
        <f>VLOOKUP(A1298,Table3[],9,0)</f>
        <v>#N/A</v>
      </c>
      <c r="AX1298" s="38"/>
      <c r="AY1298" s="36"/>
      <c r="AZ1298" s="36"/>
      <c r="BA1298" s="58"/>
    </row>
    <row r="1299" spans="1:53">
      <c r="A1299" s="143">
        <v>4120244</v>
      </c>
      <c r="B1299" t="s">
        <v>5524</v>
      </c>
      <c r="D1299" t="s">
        <v>109</v>
      </c>
      <c r="E1299" t="s">
        <v>160</v>
      </c>
      <c r="F1299" s="157" t="s">
        <v>161</v>
      </c>
      <c r="G1299" t="s">
        <v>162</v>
      </c>
      <c r="H1299" t="s">
        <v>163</v>
      </c>
      <c r="I1299" s="42" t="s">
        <v>164</v>
      </c>
      <c r="Q1299" s="131"/>
      <c r="S1299" s="163" t="s">
        <v>66</v>
      </c>
      <c r="T1299" t="s">
        <v>67</v>
      </c>
      <c r="U1299" s="122"/>
      <c r="V1299" s="35"/>
      <c r="Z1299" s="36"/>
      <c r="AA1299" s="36"/>
      <c r="AB1299" s="36"/>
      <c r="AC1299" s="36"/>
      <c r="AD1299" t="e">
        <v>#N/A</v>
      </c>
      <c r="AE1299" t="e">
        <f>VLOOKUP(P1299,Table5[],2,0)</f>
        <v>#N/A</v>
      </c>
      <c r="AG1299" s="36"/>
      <c r="AI1299" s="36"/>
      <c r="AJ1299" s="36"/>
      <c r="AM1299" s="36"/>
      <c r="AN1299" s="36"/>
      <c r="AO1299" s="36"/>
      <c r="AP1299" s="36"/>
      <c r="AQ1299" s="36"/>
      <c r="AS1299" s="122"/>
      <c r="AU1299">
        <v>2027</v>
      </c>
      <c r="AV1299" t="e">
        <f>VLOOKUP(A1298,Table3[],7,0)</f>
        <v>#N/A</v>
      </c>
      <c r="AW1299" t="str">
        <f>VLOOKUP(A1299,Table3[],9,0)</f>
        <v>LV1</v>
      </c>
      <c r="AX1299" s="38"/>
      <c r="AY1299" s="36"/>
      <c r="AZ1299" s="36"/>
      <c r="BA1299" s="58"/>
    </row>
    <row r="1300" spans="1:53">
      <c r="A1300" s="143">
        <v>4120246</v>
      </c>
      <c r="B1300" t="s">
        <v>14194</v>
      </c>
      <c r="D1300" t="s">
        <v>109</v>
      </c>
      <c r="E1300" t="s">
        <v>3767</v>
      </c>
      <c r="F1300" s="158" t="s">
        <v>161</v>
      </c>
      <c r="G1300" s="65"/>
      <c r="H1300" t="s">
        <v>3767</v>
      </c>
      <c r="Q1300" s="131"/>
      <c r="S1300" s="165" t="s">
        <v>66</v>
      </c>
      <c r="T1300" t="s">
        <v>67</v>
      </c>
      <c r="U1300" s="122"/>
      <c r="V1300" s="35"/>
      <c r="Z1300" s="36"/>
      <c r="AA1300" s="36"/>
      <c r="AB1300" s="36"/>
      <c r="AC1300" s="36"/>
      <c r="AD1300" t="e">
        <v>#N/A</v>
      </c>
      <c r="AE1300" t="e">
        <f>VLOOKUP(P1300,Table5[],2,0)</f>
        <v>#N/A</v>
      </c>
      <c r="AG1300" s="36"/>
      <c r="AI1300" s="36"/>
      <c r="AJ1300" s="36"/>
      <c r="AM1300" s="36"/>
      <c r="AN1300" s="36"/>
      <c r="AO1300" s="36"/>
      <c r="AP1300" s="36"/>
      <c r="AQ1300" s="36"/>
      <c r="AS1300" s="122"/>
      <c r="AU1300">
        <v>2027</v>
      </c>
      <c r="AV1300" t="str">
        <f>VLOOKUP(A1299,Table3[],7,0)</f>
        <v>Active</v>
      </c>
      <c r="AW1300" t="e">
        <f>VLOOKUP(A1300,Table3[],9,0)</f>
        <v>#N/A</v>
      </c>
      <c r="AX1300" s="38"/>
      <c r="AY1300" s="36"/>
      <c r="AZ1300" s="36"/>
      <c r="BA1300" s="58"/>
    </row>
    <row r="1301" spans="1:53">
      <c r="A1301" s="143">
        <v>4120248</v>
      </c>
      <c r="B1301" t="s">
        <v>5525</v>
      </c>
      <c r="D1301" t="s">
        <v>109</v>
      </c>
      <c r="E1301" t="s">
        <v>55</v>
      </c>
      <c r="F1301" s="157" t="s">
        <v>3708</v>
      </c>
      <c r="G1301" s="65" t="s">
        <v>57</v>
      </c>
      <c r="H1301" t="s">
        <v>58</v>
      </c>
      <c r="I1301" t="s">
        <v>59</v>
      </c>
      <c r="Q1301" s="131"/>
      <c r="S1301" s="163" t="s">
        <v>66</v>
      </c>
      <c r="T1301" t="s">
        <v>67</v>
      </c>
      <c r="U1301" s="122"/>
      <c r="V1301" s="35"/>
      <c r="Z1301" s="36"/>
      <c r="AA1301" s="36"/>
      <c r="AB1301" s="36"/>
      <c r="AC1301" s="36"/>
      <c r="AD1301" t="e">
        <v>#N/A</v>
      </c>
      <c r="AE1301" t="e">
        <f>VLOOKUP(P1301,Table5[],2,0)</f>
        <v>#N/A</v>
      </c>
      <c r="AG1301" s="36"/>
      <c r="AI1301" s="36"/>
      <c r="AJ1301" s="36"/>
      <c r="AM1301" s="36"/>
      <c r="AN1301" s="36"/>
      <c r="AO1301" s="36"/>
      <c r="AP1301" s="36"/>
      <c r="AQ1301" s="36"/>
      <c r="AS1301" s="122"/>
      <c r="AU1301">
        <v>2026</v>
      </c>
      <c r="AV1301" t="e">
        <f>VLOOKUP(A1300,Table3[],7,0)</f>
        <v>#N/A</v>
      </c>
      <c r="AW1301" t="str">
        <f>VLOOKUP(A1301,Table3[],9,0)</f>
        <v>LV2</v>
      </c>
      <c r="AX1301" s="38"/>
      <c r="AY1301" s="36"/>
      <c r="AZ1301" s="36"/>
      <c r="BA1301" s="58"/>
    </row>
    <row r="1302" spans="1:53">
      <c r="A1302" s="143">
        <v>4120263</v>
      </c>
      <c r="B1302" t="s">
        <v>14213</v>
      </c>
      <c r="D1302" t="s">
        <v>109</v>
      </c>
      <c r="E1302" t="s">
        <v>3776</v>
      </c>
      <c r="F1302" s="158" t="s">
        <v>3776</v>
      </c>
      <c r="G1302" s="65"/>
      <c r="H1302" t="s">
        <v>3776</v>
      </c>
      <c r="Q1302" s="131"/>
      <c r="S1302" s="165" t="s">
        <v>66</v>
      </c>
      <c r="T1302" t="s">
        <v>67</v>
      </c>
      <c r="U1302" s="122"/>
      <c r="V1302" s="35"/>
      <c r="Z1302" s="36"/>
      <c r="AA1302" s="36"/>
      <c r="AB1302" s="36"/>
      <c r="AC1302" s="36"/>
      <c r="AD1302" t="e">
        <v>#N/A</v>
      </c>
      <c r="AE1302" t="e">
        <f>VLOOKUP(P1302,Table5[],2,0)</f>
        <v>#N/A</v>
      </c>
      <c r="AG1302" s="36"/>
      <c r="AI1302" s="36"/>
      <c r="AJ1302" s="36"/>
      <c r="AM1302" s="36"/>
      <c r="AN1302" s="36"/>
      <c r="AO1302" s="36"/>
      <c r="AP1302" s="36"/>
      <c r="AQ1302" s="36"/>
      <c r="AS1302" s="122"/>
      <c r="AU1302">
        <v>2027</v>
      </c>
      <c r="AV1302" t="str">
        <f>VLOOKUP(A1301,Table3[],7,0)</f>
        <v>Active</v>
      </c>
      <c r="AW1302" t="e">
        <f>VLOOKUP(A1302,Table3[],9,0)</f>
        <v>#N/A</v>
      </c>
      <c r="AX1302" s="38"/>
      <c r="AY1302" s="36"/>
      <c r="AZ1302" s="36"/>
      <c r="BA1302" s="58"/>
    </row>
    <row r="1303" spans="1:53">
      <c r="A1303" s="143">
        <v>4120264</v>
      </c>
      <c r="B1303" t="s">
        <v>5527</v>
      </c>
      <c r="D1303" t="s">
        <v>54</v>
      </c>
      <c r="E1303" t="s">
        <v>160</v>
      </c>
      <c r="F1303" s="157" t="s">
        <v>161</v>
      </c>
      <c r="G1303" t="s">
        <v>162</v>
      </c>
      <c r="H1303" t="s">
        <v>163</v>
      </c>
      <c r="I1303" s="42" t="s">
        <v>164</v>
      </c>
      <c r="Q1303" s="131"/>
      <c r="S1303" s="163" t="s">
        <v>66</v>
      </c>
      <c r="T1303" t="s">
        <v>67</v>
      </c>
      <c r="U1303" s="122"/>
      <c r="V1303" s="35"/>
      <c r="Z1303" s="36"/>
      <c r="AA1303" s="36"/>
      <c r="AB1303" s="36"/>
      <c r="AC1303" s="36"/>
      <c r="AD1303" t="e">
        <v>#N/A</v>
      </c>
      <c r="AE1303" t="e">
        <f>VLOOKUP(P1303,Table5[],2,0)</f>
        <v>#N/A</v>
      </c>
      <c r="AG1303" s="36"/>
      <c r="AI1303" s="36"/>
      <c r="AJ1303" s="36"/>
      <c r="AM1303" s="36"/>
      <c r="AN1303" s="36"/>
      <c r="AO1303" s="36"/>
      <c r="AP1303" s="36"/>
      <c r="AQ1303" s="36"/>
      <c r="AS1303" s="122"/>
      <c r="AU1303">
        <v>2026</v>
      </c>
      <c r="AV1303" t="e">
        <f>VLOOKUP(A1302,Table3[],7,0)</f>
        <v>#N/A</v>
      </c>
      <c r="AW1303" t="str">
        <f>VLOOKUP(A1303,Table3[],9,0)</f>
        <v>LV2</v>
      </c>
      <c r="AX1303" s="38"/>
      <c r="AY1303" s="36"/>
      <c r="AZ1303" s="36"/>
      <c r="BA1303" s="58"/>
    </row>
    <row r="1304" spans="1:53">
      <c r="A1304" s="143">
        <v>4120265</v>
      </c>
      <c r="B1304" t="s">
        <v>14218</v>
      </c>
      <c r="D1304" t="s">
        <v>109</v>
      </c>
      <c r="E1304" t="s">
        <v>3776</v>
      </c>
      <c r="F1304" s="158" t="s">
        <v>3776</v>
      </c>
      <c r="G1304" s="65"/>
      <c r="H1304" t="s">
        <v>3776</v>
      </c>
      <c r="Q1304" s="131"/>
      <c r="S1304" s="165" t="s">
        <v>66</v>
      </c>
      <c r="T1304" t="s">
        <v>67</v>
      </c>
      <c r="U1304" s="122"/>
      <c r="V1304" s="35"/>
      <c r="Z1304" s="36"/>
      <c r="AA1304" s="36"/>
      <c r="AB1304" s="36"/>
      <c r="AC1304" s="36"/>
      <c r="AD1304" t="e">
        <v>#N/A</v>
      </c>
      <c r="AE1304" t="e">
        <f>VLOOKUP(P1304,Table5[],2,0)</f>
        <v>#N/A</v>
      </c>
      <c r="AG1304" s="36"/>
      <c r="AI1304" s="36"/>
      <c r="AJ1304" s="36"/>
      <c r="AM1304" s="36"/>
      <c r="AN1304" s="36"/>
      <c r="AO1304" s="36"/>
      <c r="AP1304" s="36"/>
      <c r="AQ1304" s="36"/>
      <c r="AS1304" s="122"/>
      <c r="AU1304">
        <v>2027</v>
      </c>
      <c r="AV1304" t="str">
        <f>VLOOKUP(A1303,Table3[],7,0)</f>
        <v>Active</v>
      </c>
      <c r="AW1304" t="e">
        <f>VLOOKUP(A1304,Table3[],9,0)</f>
        <v>#N/A</v>
      </c>
      <c r="AX1304" s="38"/>
      <c r="AY1304" s="36"/>
      <c r="AZ1304" s="36"/>
      <c r="BA1304" s="58"/>
    </row>
    <row r="1305" spans="1:53">
      <c r="A1305" s="143">
        <v>4120291</v>
      </c>
      <c r="B1305" t="s">
        <v>5528</v>
      </c>
      <c r="D1305" t="s">
        <v>54</v>
      </c>
      <c r="E1305" t="s">
        <v>121</v>
      </c>
      <c r="F1305" s="157" t="s">
        <v>3708</v>
      </c>
      <c r="G1305" s="65" t="s">
        <v>57</v>
      </c>
      <c r="H1305" t="s">
        <v>122</v>
      </c>
      <c r="I1305" t="s">
        <v>123</v>
      </c>
      <c r="Q1305" s="131"/>
      <c r="S1305" s="163" t="s">
        <v>66</v>
      </c>
      <c r="T1305" t="s">
        <v>67</v>
      </c>
      <c r="U1305" s="122"/>
      <c r="V1305" s="35"/>
      <c r="Z1305" s="36"/>
      <c r="AA1305" s="36"/>
      <c r="AB1305" s="36"/>
      <c r="AC1305" s="36"/>
      <c r="AD1305" t="e">
        <v>#N/A</v>
      </c>
      <c r="AE1305" t="e">
        <f>VLOOKUP(P1305,Table5[],2,0)</f>
        <v>#N/A</v>
      </c>
      <c r="AG1305" s="36"/>
      <c r="AI1305" s="36"/>
      <c r="AJ1305" s="36"/>
      <c r="AM1305" s="36"/>
      <c r="AN1305" s="36"/>
      <c r="AO1305" s="36"/>
      <c r="AP1305" s="36"/>
      <c r="AQ1305" s="36"/>
      <c r="AS1305" s="122"/>
      <c r="AU1305">
        <v>2026</v>
      </c>
      <c r="AV1305" t="e">
        <f>VLOOKUP(A1304,Table3[],7,0)</f>
        <v>#N/A</v>
      </c>
      <c r="AW1305" t="str">
        <f>VLOOKUP(A1305,Table3[],9,0)</f>
        <v>LV2</v>
      </c>
      <c r="AX1305" s="38"/>
      <c r="AY1305" s="36"/>
      <c r="AZ1305" s="36"/>
      <c r="BA1305" s="58"/>
    </row>
    <row r="1306" spans="1:53">
      <c r="A1306" s="143">
        <v>4120302</v>
      </c>
      <c r="B1306" t="s">
        <v>5529</v>
      </c>
      <c r="D1306" t="s">
        <v>109</v>
      </c>
      <c r="E1306" t="s">
        <v>160</v>
      </c>
      <c r="F1306" s="158" t="s">
        <v>161</v>
      </c>
      <c r="G1306" t="s">
        <v>162</v>
      </c>
      <c r="H1306" t="s">
        <v>163</v>
      </c>
      <c r="I1306" s="42" t="s">
        <v>164</v>
      </c>
      <c r="Q1306" s="131"/>
      <c r="S1306" s="165" t="s">
        <v>66</v>
      </c>
      <c r="T1306" t="s">
        <v>67</v>
      </c>
      <c r="U1306" s="122"/>
      <c r="V1306" s="35"/>
      <c r="Z1306" s="36"/>
      <c r="AA1306" s="36"/>
      <c r="AB1306" s="36"/>
      <c r="AC1306" s="36"/>
      <c r="AD1306" t="e">
        <v>#N/A</v>
      </c>
      <c r="AE1306" t="e">
        <f>VLOOKUP(P1306,Table5[],2,0)</f>
        <v>#N/A</v>
      </c>
      <c r="AG1306" s="36"/>
      <c r="AI1306" s="36"/>
      <c r="AJ1306" s="36"/>
      <c r="AM1306" s="36"/>
      <c r="AN1306" s="36"/>
      <c r="AO1306" s="36"/>
      <c r="AP1306" s="36"/>
      <c r="AQ1306" s="36"/>
      <c r="AS1306" s="122"/>
      <c r="AU1306">
        <v>2026</v>
      </c>
      <c r="AV1306" t="str">
        <f>VLOOKUP(A1305,Table3[],7,0)</f>
        <v>Active</v>
      </c>
      <c r="AW1306" t="str">
        <f>VLOOKUP(A1306,Table3[],9,0)</f>
        <v>LV2</v>
      </c>
      <c r="AX1306" s="38"/>
      <c r="AY1306" s="36"/>
      <c r="AZ1306" s="36"/>
      <c r="BA1306" s="58"/>
    </row>
    <row r="1307" spans="1:53">
      <c r="A1307" s="143">
        <v>4120304</v>
      </c>
      <c r="B1307" t="s">
        <v>5530</v>
      </c>
      <c r="D1307" t="s">
        <v>109</v>
      </c>
      <c r="E1307" t="s">
        <v>240</v>
      </c>
      <c r="F1307" s="157" t="s">
        <v>241</v>
      </c>
      <c r="G1307" s="65" t="s">
        <v>242</v>
      </c>
      <c r="H1307" t="s">
        <v>243</v>
      </c>
      <c r="I1307" t="s">
        <v>244</v>
      </c>
      <c r="Q1307" s="131"/>
      <c r="S1307" s="163" t="s">
        <v>116</v>
      </c>
      <c r="T1307" t="s">
        <v>1873</v>
      </c>
      <c r="U1307" s="122"/>
      <c r="V1307" s="35"/>
      <c r="Z1307" s="36"/>
      <c r="AA1307" s="36"/>
      <c r="AB1307" s="36"/>
      <c r="AC1307" s="36"/>
      <c r="AD1307" t="e">
        <v>#N/A</v>
      </c>
      <c r="AE1307" t="e">
        <f>VLOOKUP(P1307,Table5[],2,0)</f>
        <v>#N/A</v>
      </c>
      <c r="AG1307" s="36"/>
      <c r="AI1307" s="36"/>
      <c r="AJ1307" s="36"/>
      <c r="AM1307" s="36"/>
      <c r="AN1307" s="36"/>
      <c r="AO1307" s="36"/>
      <c r="AP1307" s="36"/>
      <c r="AQ1307" s="36"/>
      <c r="AS1307" s="122"/>
      <c r="AU1307">
        <v>2025</v>
      </c>
      <c r="AV1307" t="str">
        <f>VLOOKUP(A1306,Table3[],7,0)</f>
        <v>Active</v>
      </c>
      <c r="AW1307" t="str">
        <f>VLOOKUP(A1307,Table3[],9,0)</f>
        <v>LV3</v>
      </c>
      <c r="AX1307" s="38"/>
      <c r="AY1307" s="36"/>
      <c r="AZ1307" s="36"/>
      <c r="BA1307" s="58"/>
    </row>
    <row r="1308" spans="1:53">
      <c r="A1308" s="143">
        <v>4120306</v>
      </c>
      <c r="B1308" t="s">
        <v>14239</v>
      </c>
      <c r="D1308" t="s">
        <v>109</v>
      </c>
      <c r="E1308" t="s">
        <v>3776</v>
      </c>
      <c r="F1308" s="158" t="s">
        <v>3776</v>
      </c>
      <c r="G1308" s="65"/>
      <c r="H1308" t="s">
        <v>3776</v>
      </c>
      <c r="Q1308" s="131"/>
      <c r="S1308" s="165" t="s">
        <v>66</v>
      </c>
      <c r="T1308" t="s">
        <v>67</v>
      </c>
      <c r="U1308" s="122"/>
      <c r="V1308" s="35"/>
      <c r="Z1308" s="36"/>
      <c r="AA1308" s="36"/>
      <c r="AB1308" s="36"/>
      <c r="AC1308" s="36"/>
      <c r="AD1308" t="e">
        <v>#N/A</v>
      </c>
      <c r="AE1308" t="e">
        <f>VLOOKUP(P1308,Table5[],2,0)</f>
        <v>#N/A</v>
      </c>
      <c r="AG1308" s="36"/>
      <c r="AI1308" s="36"/>
      <c r="AJ1308" s="36"/>
      <c r="AM1308" s="36"/>
      <c r="AN1308" s="36"/>
      <c r="AO1308" s="36"/>
      <c r="AP1308" s="36"/>
      <c r="AQ1308" s="36"/>
      <c r="AS1308" s="122"/>
      <c r="AU1308">
        <v>2027</v>
      </c>
      <c r="AV1308" t="str">
        <f>VLOOKUP(A1307,Table3[],7,0)</f>
        <v>Active</v>
      </c>
      <c r="AW1308" t="e">
        <f>VLOOKUP(A1308,Table3[],9,0)</f>
        <v>#N/A</v>
      </c>
      <c r="AX1308" s="38"/>
      <c r="AY1308" s="36"/>
      <c r="AZ1308" s="36"/>
      <c r="BA1308" s="58"/>
    </row>
    <row r="1309" spans="1:53">
      <c r="A1309" s="143">
        <v>4210002</v>
      </c>
      <c r="B1309" t="s">
        <v>5532</v>
      </c>
      <c r="D1309" t="s">
        <v>109</v>
      </c>
      <c r="E1309" t="s">
        <v>160</v>
      </c>
      <c r="F1309" s="157" t="s">
        <v>161</v>
      </c>
      <c r="G1309" t="s">
        <v>162</v>
      </c>
      <c r="H1309" t="s">
        <v>163</v>
      </c>
      <c r="I1309" s="42" t="s">
        <v>164</v>
      </c>
      <c r="Q1309" s="131"/>
      <c r="S1309" s="163" t="s">
        <v>66</v>
      </c>
      <c r="T1309" t="s">
        <v>67</v>
      </c>
      <c r="U1309" s="122"/>
      <c r="V1309" s="35"/>
      <c r="Z1309" s="36"/>
      <c r="AA1309" s="36"/>
      <c r="AB1309" s="36"/>
      <c r="AC1309" s="36"/>
      <c r="AD1309" t="e">
        <v>#N/A</v>
      </c>
      <c r="AE1309" t="e">
        <f>VLOOKUP(P1309,Table5[],2,0)</f>
        <v>#N/A</v>
      </c>
      <c r="AG1309" s="36"/>
      <c r="AI1309" s="36"/>
      <c r="AJ1309" s="36"/>
      <c r="AM1309" s="36"/>
      <c r="AN1309" s="36"/>
      <c r="AO1309" s="36"/>
      <c r="AP1309" s="36"/>
      <c r="AQ1309" s="36"/>
      <c r="AS1309" s="122"/>
      <c r="AU1309">
        <v>2027</v>
      </c>
      <c r="AV1309" t="e">
        <f>VLOOKUP(A1308,Table3[],7,0)</f>
        <v>#N/A</v>
      </c>
      <c r="AW1309" t="str">
        <f>VLOOKUP(A1309,Table3[],9,0)</f>
        <v>LV1</v>
      </c>
      <c r="AX1309" s="38"/>
      <c r="AY1309" s="36"/>
      <c r="AZ1309" s="36"/>
      <c r="BA1309" s="58"/>
    </row>
    <row r="1310" spans="1:53">
      <c r="A1310" s="143">
        <v>4210005</v>
      </c>
      <c r="B1310" t="s">
        <v>14246</v>
      </c>
      <c r="D1310" t="s">
        <v>54</v>
      </c>
      <c r="E1310" t="s">
        <v>3777</v>
      </c>
      <c r="F1310" s="158" t="s">
        <v>3777</v>
      </c>
      <c r="G1310" s="65"/>
      <c r="H1310" t="s">
        <v>3777</v>
      </c>
      <c r="Q1310" s="131"/>
      <c r="S1310" s="165" t="s">
        <v>116</v>
      </c>
      <c r="T1310" t="s">
        <v>634</v>
      </c>
      <c r="U1310" s="122"/>
      <c r="V1310" s="35"/>
      <c r="Z1310" s="36"/>
      <c r="AA1310" s="36"/>
      <c r="AB1310" s="36"/>
      <c r="AC1310" s="36"/>
      <c r="AD1310" t="e">
        <v>#N/A</v>
      </c>
      <c r="AE1310" t="e">
        <f>VLOOKUP(P1310,Table5[],2,0)</f>
        <v>#N/A</v>
      </c>
      <c r="AG1310" s="36"/>
      <c r="AI1310" s="36"/>
      <c r="AJ1310" s="36"/>
      <c r="AM1310" s="36"/>
      <c r="AN1310" s="36"/>
      <c r="AO1310" s="36"/>
      <c r="AP1310" s="36"/>
      <c r="AQ1310" s="36"/>
      <c r="AS1310" s="122"/>
      <c r="AU1310">
        <v>2027</v>
      </c>
      <c r="AV1310" t="str">
        <f>VLOOKUP(A1309,Table3[],7,0)</f>
        <v>Active</v>
      </c>
      <c r="AW1310" t="e">
        <f>VLOOKUP(A1310,Table3[],9,0)</f>
        <v>#N/A</v>
      </c>
      <c r="AX1310" s="38"/>
      <c r="AY1310" s="36"/>
      <c r="AZ1310" s="36"/>
      <c r="BA1310" s="58"/>
    </row>
    <row r="1311" spans="1:53">
      <c r="A1311" s="143">
        <v>4210010</v>
      </c>
      <c r="B1311" t="s">
        <v>5533</v>
      </c>
      <c r="D1311" t="s">
        <v>54</v>
      </c>
      <c r="E1311" t="s">
        <v>3767</v>
      </c>
      <c r="F1311" s="157" t="s">
        <v>161</v>
      </c>
      <c r="G1311" s="65"/>
      <c r="H1311" t="s">
        <v>3767</v>
      </c>
      <c r="Q1311" s="131"/>
      <c r="S1311" s="163" t="s">
        <v>116</v>
      </c>
      <c r="T1311" t="s">
        <v>634</v>
      </c>
      <c r="U1311" s="122"/>
      <c r="V1311" s="35"/>
      <c r="Z1311" s="36"/>
      <c r="AA1311" s="36"/>
      <c r="AB1311" s="36"/>
      <c r="AC1311" s="36"/>
      <c r="AD1311" t="e">
        <v>#N/A</v>
      </c>
      <c r="AE1311" t="e">
        <f>VLOOKUP(P1311,Table5[],2,0)</f>
        <v>#N/A</v>
      </c>
      <c r="AG1311" s="36"/>
      <c r="AI1311" s="36"/>
      <c r="AJ1311" s="36"/>
      <c r="AM1311" s="36"/>
      <c r="AN1311" s="36"/>
      <c r="AO1311" s="36"/>
      <c r="AP1311" s="36"/>
      <c r="AQ1311" s="36"/>
      <c r="AS1311" s="122"/>
      <c r="AU1311">
        <v>2026</v>
      </c>
      <c r="AV1311" t="e">
        <f>VLOOKUP(A1310,Table3[],7,0)</f>
        <v>#N/A</v>
      </c>
      <c r="AW1311" t="str">
        <f>VLOOKUP(A1311,Table3[],9,0)</f>
        <v>LV2</v>
      </c>
      <c r="AX1311" s="38"/>
      <c r="AY1311" s="36"/>
      <c r="AZ1311" s="36"/>
      <c r="BA1311" s="58"/>
    </row>
    <row r="1312" spans="1:53">
      <c r="A1312" s="143">
        <v>4210014</v>
      </c>
      <c r="B1312" t="s">
        <v>5534</v>
      </c>
      <c r="D1312" t="s">
        <v>109</v>
      </c>
      <c r="E1312" t="s">
        <v>3767</v>
      </c>
      <c r="F1312" s="158" t="s">
        <v>161</v>
      </c>
      <c r="G1312" s="65"/>
      <c r="H1312" t="s">
        <v>3767</v>
      </c>
      <c r="Q1312" s="131"/>
      <c r="S1312" s="165" t="s">
        <v>66</v>
      </c>
      <c r="T1312" t="s">
        <v>67</v>
      </c>
      <c r="U1312" s="122"/>
      <c r="V1312" s="35"/>
      <c r="Z1312" s="36"/>
      <c r="AA1312" s="36"/>
      <c r="AB1312" s="36"/>
      <c r="AC1312" s="36"/>
      <c r="AD1312" t="e">
        <v>#N/A</v>
      </c>
      <c r="AE1312" t="e">
        <f>VLOOKUP(P1312,Table5[],2,0)</f>
        <v>#N/A</v>
      </c>
      <c r="AG1312" s="36"/>
      <c r="AI1312" s="36"/>
      <c r="AJ1312" s="36"/>
      <c r="AM1312" s="36"/>
      <c r="AN1312" s="36"/>
      <c r="AO1312" s="36"/>
      <c r="AP1312" s="36"/>
      <c r="AQ1312" s="36"/>
      <c r="AS1312" s="122"/>
      <c r="AU1312">
        <v>2025</v>
      </c>
      <c r="AV1312" t="str">
        <f>VLOOKUP(A1311,Table3[],7,0)</f>
        <v>Active</v>
      </c>
      <c r="AW1312" t="str">
        <f>VLOOKUP(A1312,Table3[],9,0)</f>
        <v>LV3</v>
      </c>
      <c r="AX1312" s="38"/>
      <c r="AY1312" s="36"/>
      <c r="AZ1312" s="36"/>
      <c r="BA1312" s="58"/>
    </row>
    <row r="1313" spans="1:53">
      <c r="A1313" s="143">
        <v>4210021</v>
      </c>
      <c r="B1313" t="s">
        <v>5536</v>
      </c>
      <c r="D1313" t="s">
        <v>54</v>
      </c>
      <c r="E1313" t="s">
        <v>128</v>
      </c>
      <c r="F1313" s="157" t="s">
        <v>3708</v>
      </c>
      <c r="G1313" s="65" t="s">
        <v>57</v>
      </c>
      <c r="H1313" t="s">
        <v>129</v>
      </c>
      <c r="I1313" t="s">
        <v>130</v>
      </c>
      <c r="Q1313" s="131"/>
      <c r="S1313" s="163" t="s">
        <v>116</v>
      </c>
      <c r="T1313" t="s">
        <v>353</v>
      </c>
      <c r="U1313" s="122"/>
      <c r="V1313" s="35"/>
      <c r="Z1313" s="36"/>
      <c r="AA1313" s="36"/>
      <c r="AB1313" s="36"/>
      <c r="AC1313" s="36"/>
      <c r="AD1313" t="e">
        <v>#N/A</v>
      </c>
      <c r="AE1313" t="e">
        <f>VLOOKUP(P1313,Table5[],2,0)</f>
        <v>#N/A</v>
      </c>
      <c r="AG1313" s="36"/>
      <c r="AI1313" s="36"/>
      <c r="AJ1313" s="36"/>
      <c r="AM1313" s="36"/>
      <c r="AN1313" s="36"/>
      <c r="AO1313" s="36"/>
      <c r="AP1313" s="36"/>
      <c r="AQ1313" s="36"/>
      <c r="AS1313" s="122"/>
      <c r="AU1313">
        <v>2026</v>
      </c>
      <c r="AV1313" t="str">
        <f>VLOOKUP(A1312,Table3[],7,0)</f>
        <v>Active</v>
      </c>
      <c r="AW1313" t="str">
        <f>VLOOKUP(A1313,Table3[],9,0)</f>
        <v>LV2</v>
      </c>
      <c r="AX1313" s="38"/>
      <c r="AY1313" s="36"/>
      <c r="AZ1313" s="36"/>
      <c r="BA1313" s="58"/>
    </row>
    <row r="1314" spans="1:53">
      <c r="A1314" s="143">
        <v>4210027</v>
      </c>
      <c r="B1314" t="s">
        <v>5538</v>
      </c>
      <c r="D1314" t="s">
        <v>109</v>
      </c>
      <c r="E1314" t="s">
        <v>342</v>
      </c>
      <c r="F1314" s="158" t="s">
        <v>241</v>
      </c>
      <c r="G1314" s="65" t="s">
        <v>242</v>
      </c>
      <c r="H1314" t="s">
        <v>343</v>
      </c>
      <c r="I1314" t="s">
        <v>344</v>
      </c>
      <c r="Q1314" s="131"/>
      <c r="S1314" s="165" t="s">
        <v>66</v>
      </c>
      <c r="T1314" t="s">
        <v>67</v>
      </c>
      <c r="U1314" s="122"/>
      <c r="V1314" s="35"/>
      <c r="Z1314" s="36"/>
      <c r="AA1314" s="36"/>
      <c r="AB1314" s="36"/>
      <c r="AC1314" s="36"/>
      <c r="AD1314" t="e">
        <v>#N/A</v>
      </c>
      <c r="AE1314" t="e">
        <f>VLOOKUP(P1314,Table5[],2,0)</f>
        <v>#N/A</v>
      </c>
      <c r="AG1314" s="36"/>
      <c r="AI1314" s="36"/>
      <c r="AJ1314" s="36"/>
      <c r="AM1314" s="36"/>
      <c r="AN1314" s="36"/>
      <c r="AO1314" s="36"/>
      <c r="AP1314" s="36"/>
      <c r="AQ1314" s="36"/>
      <c r="AS1314" s="122"/>
      <c r="AU1314">
        <v>2026</v>
      </c>
      <c r="AV1314" t="str">
        <f>VLOOKUP(A1313,Table3[],7,0)</f>
        <v>Active</v>
      </c>
      <c r="AW1314" t="str">
        <f>VLOOKUP(A1314,Table3[],9,0)</f>
        <v>LV2</v>
      </c>
      <c r="AX1314" s="38"/>
      <c r="AY1314" s="36"/>
      <c r="AZ1314" s="36"/>
      <c r="BA1314" s="58"/>
    </row>
    <row r="1315" spans="1:53">
      <c r="A1315" s="143">
        <v>4210031</v>
      </c>
      <c r="B1315" t="s">
        <v>5539</v>
      </c>
      <c r="D1315" t="s">
        <v>109</v>
      </c>
      <c r="E1315" t="s">
        <v>55</v>
      </c>
      <c r="F1315" s="157" t="s">
        <v>3708</v>
      </c>
      <c r="G1315" s="65" t="s">
        <v>57</v>
      </c>
      <c r="H1315" t="s">
        <v>58</v>
      </c>
      <c r="I1315" t="s">
        <v>59</v>
      </c>
      <c r="Q1315" s="131"/>
      <c r="S1315" s="163" t="s">
        <v>66</v>
      </c>
      <c r="T1315" t="s">
        <v>67</v>
      </c>
      <c r="U1315" s="122"/>
      <c r="V1315" s="35"/>
      <c r="Z1315" s="36"/>
      <c r="AA1315" s="36"/>
      <c r="AB1315" s="36"/>
      <c r="AC1315" s="36"/>
      <c r="AD1315" t="e">
        <v>#N/A</v>
      </c>
      <c r="AE1315" t="e">
        <f>VLOOKUP(P1315,Table5[],2,0)</f>
        <v>#N/A</v>
      </c>
      <c r="AG1315" s="36"/>
      <c r="AI1315" s="36"/>
      <c r="AJ1315" s="36"/>
      <c r="AM1315" s="36"/>
      <c r="AN1315" s="36"/>
      <c r="AO1315" s="36"/>
      <c r="AP1315" s="36"/>
      <c r="AQ1315" s="36"/>
      <c r="AS1315" s="122"/>
      <c r="AU1315">
        <v>2025</v>
      </c>
      <c r="AV1315" t="str">
        <f>VLOOKUP(A1314,Table3[],7,0)</f>
        <v>Active</v>
      </c>
      <c r="AW1315" t="str">
        <f>VLOOKUP(A1315,Table3[],9,0)</f>
        <v>LV3</v>
      </c>
      <c r="AX1315" s="38"/>
      <c r="AY1315" s="36"/>
      <c r="AZ1315" s="36"/>
      <c r="BA1315" s="58"/>
    </row>
    <row r="1316" spans="1:53">
      <c r="A1316" s="143">
        <v>4210033</v>
      </c>
      <c r="B1316" t="s">
        <v>14266</v>
      </c>
      <c r="D1316" t="s">
        <v>54</v>
      </c>
      <c r="E1316" t="s">
        <v>3770</v>
      </c>
      <c r="F1316" s="158" t="s">
        <v>3770</v>
      </c>
      <c r="G1316" s="65"/>
      <c r="H1316" t="s">
        <v>3770</v>
      </c>
      <c r="Q1316" s="131"/>
      <c r="S1316" s="165" t="s">
        <v>66</v>
      </c>
      <c r="T1316" t="s">
        <v>67</v>
      </c>
      <c r="U1316" s="122"/>
      <c r="V1316" s="35"/>
      <c r="Z1316" s="36"/>
      <c r="AA1316" s="36"/>
      <c r="AB1316" s="36"/>
      <c r="AC1316" s="36"/>
      <c r="AD1316" t="e">
        <v>#N/A</v>
      </c>
      <c r="AE1316" t="e">
        <f>VLOOKUP(P1316,Table5[],2,0)</f>
        <v>#N/A</v>
      </c>
      <c r="AG1316" s="36"/>
      <c r="AI1316" s="36"/>
      <c r="AJ1316" s="36"/>
      <c r="AM1316" s="36"/>
      <c r="AN1316" s="36"/>
      <c r="AO1316" s="36"/>
      <c r="AP1316" s="36"/>
      <c r="AQ1316" s="36"/>
      <c r="AS1316" s="122"/>
      <c r="AU1316">
        <v>2027</v>
      </c>
      <c r="AV1316" t="str">
        <f>VLOOKUP(A1315,Table3[],7,0)</f>
        <v>Active</v>
      </c>
      <c r="AW1316" t="e">
        <f>VLOOKUP(A1316,Table3[],9,0)</f>
        <v>#N/A</v>
      </c>
      <c r="AX1316" s="38"/>
      <c r="AY1316" s="36"/>
      <c r="AZ1316" s="36"/>
      <c r="BA1316" s="58"/>
    </row>
    <row r="1317" spans="1:53">
      <c r="A1317" s="143">
        <v>4210036</v>
      </c>
      <c r="B1317" t="s">
        <v>5540</v>
      </c>
      <c r="D1317" t="s">
        <v>54</v>
      </c>
      <c r="E1317" t="s">
        <v>3767</v>
      </c>
      <c r="F1317" s="157" t="s">
        <v>161</v>
      </c>
      <c r="G1317" s="65"/>
      <c r="H1317" t="s">
        <v>3767</v>
      </c>
      <c r="Q1317" s="131"/>
      <c r="S1317" s="163" t="s">
        <v>66</v>
      </c>
      <c r="T1317" t="s">
        <v>67</v>
      </c>
      <c r="U1317" s="122"/>
      <c r="V1317" s="35"/>
      <c r="Z1317" s="36"/>
      <c r="AA1317" s="36"/>
      <c r="AB1317" s="36"/>
      <c r="AC1317" s="36"/>
      <c r="AD1317" t="e">
        <v>#N/A</v>
      </c>
      <c r="AE1317" t="e">
        <f>VLOOKUP(P1317,Table5[],2,0)</f>
        <v>#N/A</v>
      </c>
      <c r="AG1317" s="36"/>
      <c r="AI1317" s="36"/>
      <c r="AJ1317" s="36"/>
      <c r="AM1317" s="36"/>
      <c r="AN1317" s="36"/>
      <c r="AO1317" s="36"/>
      <c r="AP1317" s="36"/>
      <c r="AQ1317" s="36"/>
      <c r="AS1317" s="122"/>
      <c r="AU1317">
        <v>2025</v>
      </c>
      <c r="AV1317" t="e">
        <f>VLOOKUP(A1316,Table3[],7,0)</f>
        <v>#N/A</v>
      </c>
      <c r="AW1317" t="str">
        <f>VLOOKUP(A1317,Table3[],9,0)</f>
        <v>LV3</v>
      </c>
      <c r="AX1317" s="38"/>
      <c r="AY1317" s="36"/>
      <c r="AZ1317" s="36"/>
      <c r="BA1317" s="58"/>
    </row>
    <row r="1318" spans="1:53">
      <c r="A1318" s="143">
        <v>4210038</v>
      </c>
      <c r="B1318" t="s">
        <v>5541</v>
      </c>
      <c r="D1318" t="s">
        <v>54</v>
      </c>
      <c r="E1318" t="s">
        <v>3770</v>
      </c>
      <c r="F1318" s="158" t="s">
        <v>3770</v>
      </c>
      <c r="G1318" s="65"/>
      <c r="H1318" t="s">
        <v>3770</v>
      </c>
      <c r="Q1318" s="131"/>
      <c r="S1318" s="165" t="s">
        <v>116</v>
      </c>
      <c r="T1318" t="s">
        <v>338</v>
      </c>
      <c r="U1318" s="122"/>
      <c r="V1318" s="35"/>
      <c r="Z1318" s="36"/>
      <c r="AA1318" s="36"/>
      <c r="AB1318" s="36"/>
      <c r="AC1318" s="36"/>
      <c r="AD1318" t="e">
        <v>#N/A</v>
      </c>
      <c r="AE1318" t="e">
        <f>VLOOKUP(P1318,Table5[],2,0)</f>
        <v>#N/A</v>
      </c>
      <c r="AG1318" s="36"/>
      <c r="AI1318" s="36"/>
      <c r="AJ1318" s="36"/>
      <c r="AM1318" s="36"/>
      <c r="AN1318" s="36"/>
      <c r="AO1318" s="36"/>
      <c r="AP1318" s="36"/>
      <c r="AQ1318" s="36"/>
      <c r="AS1318" s="122"/>
      <c r="AU1318">
        <v>2027</v>
      </c>
      <c r="AV1318" t="str">
        <f>VLOOKUP(A1317,Table3[],7,0)</f>
        <v>Active</v>
      </c>
      <c r="AW1318" t="str">
        <f>VLOOKUP(A1318,Table3[],9,0)</f>
        <v>PQ4</v>
      </c>
      <c r="AX1318" s="38"/>
      <c r="AY1318" s="36"/>
      <c r="AZ1318" s="36"/>
      <c r="BA1318" s="58"/>
    </row>
    <row r="1319" spans="1:53">
      <c r="A1319" s="143">
        <v>4210040</v>
      </c>
      <c r="B1319" t="s">
        <v>5542</v>
      </c>
      <c r="D1319" t="s">
        <v>109</v>
      </c>
      <c r="E1319" t="s">
        <v>342</v>
      </c>
      <c r="F1319" s="157" t="s">
        <v>241</v>
      </c>
      <c r="G1319" s="65" t="s">
        <v>242</v>
      </c>
      <c r="H1319" t="s">
        <v>343</v>
      </c>
      <c r="I1319" t="s">
        <v>344</v>
      </c>
      <c r="Q1319" s="131"/>
      <c r="S1319" s="163" t="s">
        <v>66</v>
      </c>
      <c r="T1319" t="s">
        <v>67</v>
      </c>
      <c r="U1319" s="122"/>
      <c r="V1319" s="35"/>
      <c r="Z1319" s="36"/>
      <c r="AA1319" s="36"/>
      <c r="AB1319" s="36"/>
      <c r="AC1319" s="36"/>
      <c r="AD1319" t="e">
        <v>#N/A</v>
      </c>
      <c r="AE1319" t="e">
        <f>VLOOKUP(P1319,Table5[],2,0)</f>
        <v>#N/A</v>
      </c>
      <c r="AG1319" s="36"/>
      <c r="AI1319" s="36"/>
      <c r="AJ1319" s="36"/>
      <c r="AM1319" s="36"/>
      <c r="AN1319" s="36"/>
      <c r="AO1319" s="36"/>
      <c r="AP1319" s="36"/>
      <c r="AQ1319" s="36"/>
      <c r="AS1319" s="122"/>
      <c r="AU1319">
        <v>2026</v>
      </c>
      <c r="AV1319" t="str">
        <f>VLOOKUP(A1318,Table3[],7,0)</f>
        <v>Active</v>
      </c>
      <c r="AW1319" t="str">
        <f>VLOOKUP(A1319,Table3[],9,0)</f>
        <v>LV2</v>
      </c>
      <c r="AX1319" s="38"/>
      <c r="AY1319" s="36"/>
      <c r="AZ1319" s="36"/>
      <c r="BA1319" s="58"/>
    </row>
    <row r="1320" spans="1:53">
      <c r="A1320" s="143">
        <v>4210041</v>
      </c>
      <c r="B1320" t="s">
        <v>5543</v>
      </c>
      <c r="D1320" t="s">
        <v>54</v>
      </c>
      <c r="E1320" t="s">
        <v>342</v>
      </c>
      <c r="F1320" s="158" t="s">
        <v>241</v>
      </c>
      <c r="G1320" s="65" t="s">
        <v>242</v>
      </c>
      <c r="H1320" t="s">
        <v>343</v>
      </c>
      <c r="I1320" t="s">
        <v>344</v>
      </c>
      <c r="Q1320" s="131"/>
      <c r="S1320" s="165" t="s">
        <v>66</v>
      </c>
      <c r="T1320" t="s">
        <v>67</v>
      </c>
      <c r="U1320" s="122"/>
      <c r="V1320" s="35"/>
      <c r="Z1320" s="36"/>
      <c r="AA1320" s="36"/>
      <c r="AB1320" s="36"/>
      <c r="AC1320" s="36"/>
      <c r="AD1320" t="e">
        <v>#N/A</v>
      </c>
      <c r="AE1320" t="e">
        <f>VLOOKUP(P1320,Table5[],2,0)</f>
        <v>#N/A</v>
      </c>
      <c r="AG1320" s="36"/>
      <c r="AI1320" s="36"/>
      <c r="AJ1320" s="36"/>
      <c r="AM1320" s="36"/>
      <c r="AN1320" s="36"/>
      <c r="AO1320" s="36"/>
      <c r="AP1320" s="36"/>
      <c r="AQ1320" s="36"/>
      <c r="AS1320" s="122"/>
      <c r="AU1320">
        <v>2027</v>
      </c>
      <c r="AV1320" t="str">
        <f>VLOOKUP(A1319,Table3[],7,0)</f>
        <v>Active</v>
      </c>
      <c r="AW1320" t="str">
        <f>VLOOKUP(A1320,Table3[],9,0)</f>
        <v>PQ4</v>
      </c>
      <c r="AX1320" s="38"/>
      <c r="AY1320" s="36"/>
      <c r="AZ1320" s="36"/>
      <c r="BA1320" s="58"/>
    </row>
    <row r="1321" spans="1:53">
      <c r="A1321" s="143">
        <v>4210044</v>
      </c>
      <c r="B1321" t="s">
        <v>5545</v>
      </c>
      <c r="D1321" t="s">
        <v>109</v>
      </c>
      <c r="E1321" t="s">
        <v>3767</v>
      </c>
      <c r="F1321" s="157" t="s">
        <v>161</v>
      </c>
      <c r="G1321" s="65"/>
      <c r="H1321" t="s">
        <v>3767</v>
      </c>
      <c r="Q1321" s="131"/>
      <c r="S1321" s="163" t="s">
        <v>66</v>
      </c>
      <c r="T1321" t="s">
        <v>67</v>
      </c>
      <c r="U1321" s="122"/>
      <c r="V1321" s="35"/>
      <c r="Z1321" s="36"/>
      <c r="AA1321" s="36"/>
      <c r="AB1321" s="36"/>
      <c r="AC1321" s="36"/>
      <c r="AD1321" t="e">
        <v>#N/A</v>
      </c>
      <c r="AE1321" t="e">
        <f>VLOOKUP(P1321,Table5[],2,0)</f>
        <v>#N/A</v>
      </c>
      <c r="AG1321" s="36"/>
      <c r="AI1321" s="36"/>
      <c r="AJ1321" s="36"/>
      <c r="AM1321" s="36"/>
      <c r="AN1321" s="36"/>
      <c r="AO1321" s="36"/>
      <c r="AP1321" s="36"/>
      <c r="AQ1321" s="36"/>
      <c r="AS1321" s="122"/>
      <c r="AU1321">
        <v>2025</v>
      </c>
      <c r="AV1321" t="str">
        <f>VLOOKUP(A1320,Table3[],7,0)</f>
        <v>Active</v>
      </c>
      <c r="AW1321" t="str">
        <f>VLOOKUP(A1321,Table3[],9,0)</f>
        <v>LV3</v>
      </c>
      <c r="AX1321" s="38"/>
      <c r="AY1321" s="36"/>
      <c r="AZ1321" s="36"/>
      <c r="BA1321" s="58"/>
    </row>
    <row r="1322" spans="1:53">
      <c r="A1322" s="143">
        <v>4210045</v>
      </c>
      <c r="B1322" t="s">
        <v>5546</v>
      </c>
      <c r="D1322" t="s">
        <v>54</v>
      </c>
      <c r="E1322" t="s">
        <v>121</v>
      </c>
      <c r="F1322" s="158" t="s">
        <v>3708</v>
      </c>
      <c r="G1322" s="65" t="s">
        <v>57</v>
      </c>
      <c r="H1322" t="s">
        <v>122</v>
      </c>
      <c r="I1322" t="s">
        <v>123</v>
      </c>
      <c r="Q1322" s="131"/>
      <c r="S1322" s="165" t="s">
        <v>116</v>
      </c>
      <c r="T1322" t="s">
        <v>290</v>
      </c>
      <c r="U1322" s="122"/>
      <c r="V1322" s="35"/>
      <c r="Z1322" s="36"/>
      <c r="AA1322" s="36"/>
      <c r="AB1322" s="36"/>
      <c r="AC1322" s="36"/>
      <c r="AD1322" t="e">
        <v>#N/A</v>
      </c>
      <c r="AE1322" t="e">
        <f>VLOOKUP(P1322,Table5[],2,0)</f>
        <v>#N/A</v>
      </c>
      <c r="AG1322" s="36"/>
      <c r="AI1322" s="36"/>
      <c r="AJ1322" s="36"/>
      <c r="AM1322" s="36"/>
      <c r="AN1322" s="36"/>
      <c r="AO1322" s="36"/>
      <c r="AP1322" s="36"/>
      <c r="AQ1322" s="36"/>
      <c r="AS1322" s="122"/>
      <c r="AU1322">
        <v>2025</v>
      </c>
      <c r="AV1322" t="str">
        <f>VLOOKUP(A1321,Table3[],7,0)</f>
        <v>Active</v>
      </c>
      <c r="AW1322" t="str">
        <f>VLOOKUP(A1322,Table3[],9,0)</f>
        <v>LV3</v>
      </c>
      <c r="AX1322" s="38"/>
      <c r="AY1322" s="36"/>
      <c r="AZ1322" s="36"/>
      <c r="BA1322" s="58"/>
    </row>
    <row r="1323" spans="1:53">
      <c r="A1323" s="143">
        <v>4210054</v>
      </c>
      <c r="B1323" t="s">
        <v>5547</v>
      </c>
      <c r="D1323" t="s">
        <v>109</v>
      </c>
      <c r="E1323" t="s">
        <v>160</v>
      </c>
      <c r="F1323" s="157" t="s">
        <v>161</v>
      </c>
      <c r="G1323" t="s">
        <v>162</v>
      </c>
      <c r="H1323" t="s">
        <v>163</v>
      </c>
      <c r="I1323" s="42" t="s">
        <v>164</v>
      </c>
      <c r="Q1323" s="131"/>
      <c r="S1323" s="163" t="s">
        <v>66</v>
      </c>
      <c r="T1323" t="s">
        <v>67</v>
      </c>
      <c r="U1323" s="122"/>
      <c r="V1323" s="35"/>
      <c r="Z1323" s="36"/>
      <c r="AA1323" s="36"/>
      <c r="AB1323" s="36"/>
      <c r="AC1323" s="36"/>
      <c r="AD1323" t="e">
        <v>#N/A</v>
      </c>
      <c r="AE1323" t="e">
        <f>VLOOKUP(P1323,Table5[],2,0)</f>
        <v>#N/A</v>
      </c>
      <c r="AG1323" s="36"/>
      <c r="AI1323" s="36"/>
      <c r="AJ1323" s="36"/>
      <c r="AM1323" s="36"/>
      <c r="AN1323" s="36"/>
      <c r="AO1323" s="36"/>
      <c r="AP1323" s="36"/>
      <c r="AQ1323" s="36"/>
      <c r="AS1323" s="122"/>
      <c r="AU1323">
        <v>2027</v>
      </c>
      <c r="AV1323" t="str">
        <f>VLOOKUP(A1322,Table3[],7,0)</f>
        <v>Active</v>
      </c>
      <c r="AW1323" t="str">
        <f>VLOOKUP(A1323,Table3[],9,0)</f>
        <v>LV1</v>
      </c>
      <c r="AX1323" s="38"/>
      <c r="AY1323" s="36"/>
      <c r="AZ1323" s="36"/>
      <c r="BA1323" s="58"/>
    </row>
    <row r="1324" spans="1:53">
      <c r="A1324" s="143">
        <v>4210068</v>
      </c>
      <c r="B1324" t="s">
        <v>14286</v>
      </c>
      <c r="D1324" t="s">
        <v>54</v>
      </c>
      <c r="E1324" t="s">
        <v>160</v>
      </c>
      <c r="F1324" s="158" t="s">
        <v>161</v>
      </c>
      <c r="G1324" t="s">
        <v>162</v>
      </c>
      <c r="H1324" t="s">
        <v>163</v>
      </c>
      <c r="I1324" s="42" t="s">
        <v>164</v>
      </c>
      <c r="Q1324" s="131"/>
      <c r="S1324" s="165" t="s">
        <v>116</v>
      </c>
      <c r="T1324" t="s">
        <v>353</v>
      </c>
      <c r="U1324" s="122"/>
      <c r="V1324" s="35"/>
      <c r="Z1324" s="36"/>
      <c r="AA1324" s="36"/>
      <c r="AB1324" s="36"/>
      <c r="AC1324" s="36"/>
      <c r="AD1324" t="e">
        <v>#N/A</v>
      </c>
      <c r="AE1324" t="e">
        <f>VLOOKUP(P1324,Table5[],2,0)</f>
        <v>#N/A</v>
      </c>
      <c r="AG1324" s="36"/>
      <c r="AI1324" s="36"/>
      <c r="AJ1324" s="36"/>
      <c r="AM1324" s="36"/>
      <c r="AN1324" s="36"/>
      <c r="AO1324" s="36"/>
      <c r="AP1324" s="36"/>
      <c r="AQ1324" s="36"/>
      <c r="AS1324" s="122"/>
      <c r="AU1324">
        <v>2027</v>
      </c>
      <c r="AV1324" t="str">
        <f>VLOOKUP(A1323,Table3[],7,0)</f>
        <v>Active</v>
      </c>
      <c r="AW1324" t="e">
        <f>VLOOKUP(A1324,Table3[],9,0)</f>
        <v>#N/A</v>
      </c>
      <c r="AX1324" s="38"/>
      <c r="AY1324" s="36"/>
      <c r="AZ1324" s="36"/>
      <c r="BA1324" s="58"/>
    </row>
    <row r="1325" spans="1:53">
      <c r="A1325" s="143">
        <v>4210071</v>
      </c>
      <c r="B1325" t="s">
        <v>5549</v>
      </c>
      <c r="D1325" t="s">
        <v>109</v>
      </c>
      <c r="E1325" t="s">
        <v>3767</v>
      </c>
      <c r="F1325" s="157" t="s">
        <v>161</v>
      </c>
      <c r="G1325" s="65"/>
      <c r="H1325" t="s">
        <v>3767</v>
      </c>
      <c r="Q1325" s="131"/>
      <c r="S1325" s="163" t="s">
        <v>116</v>
      </c>
      <c r="T1325" t="s">
        <v>232</v>
      </c>
      <c r="U1325" s="122"/>
      <c r="V1325" s="35"/>
      <c r="Z1325" s="36"/>
      <c r="AA1325" s="36"/>
      <c r="AB1325" s="36"/>
      <c r="AC1325" s="36"/>
      <c r="AD1325" t="e">
        <v>#N/A</v>
      </c>
      <c r="AE1325" t="e">
        <f>VLOOKUP(P1325,Table5[],2,0)</f>
        <v>#N/A</v>
      </c>
      <c r="AG1325" s="36"/>
      <c r="AI1325" s="36"/>
      <c r="AJ1325" s="36"/>
      <c r="AM1325" s="36"/>
      <c r="AN1325" s="36"/>
      <c r="AO1325" s="36"/>
      <c r="AP1325" s="36"/>
      <c r="AQ1325" s="36"/>
      <c r="AS1325" s="122"/>
      <c r="AU1325">
        <v>2025</v>
      </c>
      <c r="AV1325" t="e">
        <f>VLOOKUP(A1324,Table3[],7,0)</f>
        <v>#N/A</v>
      </c>
      <c r="AW1325" t="str">
        <f>VLOOKUP(A1325,Table3[],9,0)</f>
        <v>LV3</v>
      </c>
      <c r="AX1325" s="38"/>
      <c r="AY1325" s="36"/>
      <c r="AZ1325" s="36"/>
      <c r="BA1325" s="58"/>
    </row>
    <row r="1326" spans="1:53">
      <c r="A1326" s="143">
        <v>4210077</v>
      </c>
      <c r="B1326" t="s">
        <v>5550</v>
      </c>
      <c r="D1326" t="s">
        <v>54</v>
      </c>
      <c r="E1326" t="s">
        <v>160</v>
      </c>
      <c r="F1326" s="158" t="s">
        <v>161</v>
      </c>
      <c r="G1326" t="s">
        <v>162</v>
      </c>
      <c r="H1326" t="s">
        <v>163</v>
      </c>
      <c r="I1326" s="42" t="s">
        <v>164</v>
      </c>
      <c r="Q1326" s="131"/>
      <c r="S1326" s="165" t="s">
        <v>66</v>
      </c>
      <c r="T1326" t="s">
        <v>67</v>
      </c>
      <c r="U1326" s="122"/>
      <c r="V1326" s="35"/>
      <c r="Z1326" s="36"/>
      <c r="AA1326" s="36"/>
      <c r="AB1326" s="36"/>
      <c r="AC1326" s="36"/>
      <c r="AD1326" t="e">
        <v>#N/A</v>
      </c>
      <c r="AE1326" t="e">
        <f>VLOOKUP(P1326,Table5[],2,0)</f>
        <v>#N/A</v>
      </c>
      <c r="AG1326" s="36"/>
      <c r="AI1326" s="36"/>
      <c r="AJ1326" s="36"/>
      <c r="AM1326" s="36"/>
      <c r="AN1326" s="36"/>
      <c r="AO1326" s="36"/>
      <c r="AP1326" s="36"/>
      <c r="AQ1326" s="36"/>
      <c r="AS1326" s="122"/>
      <c r="AU1326">
        <v>2025</v>
      </c>
      <c r="AV1326" t="str">
        <f>VLOOKUP(A1325,Table3[],7,0)</f>
        <v>Active</v>
      </c>
      <c r="AW1326" t="str">
        <f>VLOOKUP(A1326,Table3[],9,0)</f>
        <v>LV3</v>
      </c>
      <c r="AX1326" s="38"/>
      <c r="AY1326" s="36"/>
      <c r="AZ1326" s="36"/>
      <c r="BA1326" s="58"/>
    </row>
    <row r="1327" spans="1:53">
      <c r="A1327" s="143">
        <v>4210078</v>
      </c>
      <c r="B1327" t="s">
        <v>5551</v>
      </c>
      <c r="D1327" t="s">
        <v>109</v>
      </c>
      <c r="E1327" t="s">
        <v>55</v>
      </c>
      <c r="F1327" s="157" t="s">
        <v>3708</v>
      </c>
      <c r="G1327" s="65" t="s">
        <v>57</v>
      </c>
      <c r="H1327" t="s">
        <v>58</v>
      </c>
      <c r="I1327" t="s">
        <v>59</v>
      </c>
      <c r="Q1327" s="131"/>
      <c r="S1327" s="163" t="s">
        <v>66</v>
      </c>
      <c r="T1327" t="s">
        <v>67</v>
      </c>
      <c r="U1327" s="122"/>
      <c r="V1327" s="35"/>
      <c r="Z1327" s="36"/>
      <c r="AA1327" s="36"/>
      <c r="AB1327" s="36"/>
      <c r="AC1327" s="36"/>
      <c r="AD1327" t="e">
        <v>#N/A</v>
      </c>
      <c r="AE1327" t="e">
        <f>VLOOKUP(P1327,Table5[],2,0)</f>
        <v>#N/A</v>
      </c>
      <c r="AG1327" s="36"/>
      <c r="AI1327" s="36"/>
      <c r="AJ1327" s="36"/>
      <c r="AM1327" s="36"/>
      <c r="AN1327" s="36"/>
      <c r="AO1327" s="36"/>
      <c r="AP1327" s="36"/>
      <c r="AQ1327" s="36"/>
      <c r="AS1327" s="122"/>
      <c r="AU1327">
        <v>2025</v>
      </c>
      <c r="AV1327" t="str">
        <f>VLOOKUP(A1326,Table3[],7,0)</f>
        <v>Active</v>
      </c>
      <c r="AW1327" t="str">
        <f>VLOOKUP(A1327,Table3[],9,0)</f>
        <v>LV3</v>
      </c>
      <c r="AX1327" s="38"/>
      <c r="AY1327" s="36"/>
      <c r="AZ1327" s="36"/>
      <c r="BA1327" s="58"/>
    </row>
    <row r="1328" spans="1:53">
      <c r="A1328" s="143">
        <v>4210109</v>
      </c>
      <c r="B1328" t="s">
        <v>5553</v>
      </c>
      <c r="D1328" t="s">
        <v>109</v>
      </c>
      <c r="E1328" t="s">
        <v>160</v>
      </c>
      <c r="F1328" s="158" t="s">
        <v>161</v>
      </c>
      <c r="G1328" t="s">
        <v>162</v>
      </c>
      <c r="H1328" t="s">
        <v>163</v>
      </c>
      <c r="I1328" s="42" t="s">
        <v>164</v>
      </c>
      <c r="Q1328" s="131"/>
      <c r="S1328" s="165" t="s">
        <v>66</v>
      </c>
      <c r="T1328" t="s">
        <v>67</v>
      </c>
      <c r="U1328" s="122"/>
      <c r="V1328" s="35"/>
      <c r="Z1328" s="36"/>
      <c r="AA1328" s="36"/>
      <c r="AB1328" s="36"/>
      <c r="AC1328" s="36"/>
      <c r="AD1328" t="e">
        <v>#N/A</v>
      </c>
      <c r="AE1328" t="e">
        <f>VLOOKUP(P1328,Table5[],2,0)</f>
        <v>#N/A</v>
      </c>
      <c r="AG1328" s="36"/>
      <c r="AI1328" s="36"/>
      <c r="AJ1328" s="36"/>
      <c r="AM1328" s="36"/>
      <c r="AN1328" s="36"/>
      <c r="AO1328" s="36"/>
      <c r="AP1328" s="36"/>
      <c r="AQ1328" s="36"/>
      <c r="AS1328" s="122"/>
      <c r="AU1328">
        <v>2026</v>
      </c>
      <c r="AV1328" t="str">
        <f>VLOOKUP(A1327,Table3[],7,0)</f>
        <v>Active</v>
      </c>
      <c r="AW1328" t="str">
        <f>VLOOKUP(A1328,Table3[],9,0)</f>
        <v>LV2</v>
      </c>
      <c r="AX1328" s="38"/>
      <c r="AY1328" s="36"/>
      <c r="AZ1328" s="36"/>
      <c r="BA1328" s="58"/>
    </row>
    <row r="1329" spans="1:53">
      <c r="A1329" s="143">
        <v>4210116</v>
      </c>
      <c r="B1329" t="s">
        <v>5554</v>
      </c>
      <c r="D1329" t="s">
        <v>109</v>
      </c>
      <c r="E1329" t="s">
        <v>3768</v>
      </c>
      <c r="F1329" s="157" t="s">
        <v>241</v>
      </c>
      <c r="G1329" s="65"/>
      <c r="H1329" t="s">
        <v>3768</v>
      </c>
      <c r="Q1329" s="131"/>
      <c r="S1329" s="163" t="s">
        <v>66</v>
      </c>
      <c r="T1329" t="s">
        <v>67</v>
      </c>
      <c r="U1329" s="122"/>
      <c r="V1329" s="35"/>
      <c r="Z1329" s="36"/>
      <c r="AA1329" s="36"/>
      <c r="AB1329" s="36"/>
      <c r="AC1329" s="36"/>
      <c r="AD1329" t="e">
        <v>#N/A</v>
      </c>
      <c r="AE1329" t="e">
        <f>VLOOKUP(P1329,Table5[],2,0)</f>
        <v>#N/A</v>
      </c>
      <c r="AG1329" s="36"/>
      <c r="AI1329" s="36"/>
      <c r="AJ1329" s="36"/>
      <c r="AM1329" s="36"/>
      <c r="AN1329" s="36"/>
      <c r="AO1329" s="36"/>
      <c r="AP1329" s="36"/>
      <c r="AQ1329" s="36"/>
      <c r="AS1329" s="122"/>
      <c r="AU1329">
        <v>2025</v>
      </c>
      <c r="AV1329" t="str">
        <f>VLOOKUP(A1328,Table3[],7,0)</f>
        <v>Active</v>
      </c>
      <c r="AW1329" t="str">
        <f>VLOOKUP(A1329,Table3[],9,0)</f>
        <v>LV5</v>
      </c>
      <c r="AX1329" s="38"/>
      <c r="AY1329" s="36"/>
      <c r="AZ1329" s="36"/>
      <c r="BA1329" s="58"/>
    </row>
    <row r="1330" spans="1:53">
      <c r="A1330" s="143">
        <v>4210119</v>
      </c>
      <c r="B1330" t="s">
        <v>5555</v>
      </c>
      <c r="D1330" t="s">
        <v>54</v>
      </c>
      <c r="E1330" t="s">
        <v>3767</v>
      </c>
      <c r="F1330" s="158" t="s">
        <v>161</v>
      </c>
      <c r="G1330" s="65"/>
      <c r="H1330" t="s">
        <v>3767</v>
      </c>
      <c r="Q1330" s="131"/>
      <c r="S1330" s="165" t="s">
        <v>116</v>
      </c>
      <c r="T1330" t="s">
        <v>1131</v>
      </c>
      <c r="U1330" s="122"/>
      <c r="V1330" s="35"/>
      <c r="Z1330" s="36"/>
      <c r="AA1330" s="36"/>
      <c r="AB1330" s="36"/>
      <c r="AC1330" s="36"/>
      <c r="AD1330" t="e">
        <v>#N/A</v>
      </c>
      <c r="AE1330" t="e">
        <f>VLOOKUP(P1330,Table5[],2,0)</f>
        <v>#N/A</v>
      </c>
      <c r="AG1330" s="36"/>
      <c r="AI1330" s="36"/>
      <c r="AJ1330" s="36"/>
      <c r="AM1330" s="36"/>
      <c r="AN1330" s="36"/>
      <c r="AO1330" s="36"/>
      <c r="AP1330" s="36"/>
      <c r="AQ1330" s="36"/>
      <c r="AS1330" s="122"/>
      <c r="AU1330">
        <v>2025</v>
      </c>
      <c r="AV1330" t="str">
        <f>VLOOKUP(A1329,Table3[],7,0)</f>
        <v>Active</v>
      </c>
      <c r="AW1330" t="str">
        <f>VLOOKUP(A1330,Table3[],9,0)</f>
        <v>LV3</v>
      </c>
      <c r="AX1330" s="38"/>
      <c r="AY1330" s="36"/>
      <c r="AZ1330" s="36"/>
      <c r="BA1330" s="58"/>
    </row>
    <row r="1331" spans="1:53">
      <c r="A1331" s="143">
        <v>4210124</v>
      </c>
      <c r="B1331" t="s">
        <v>5556</v>
      </c>
      <c r="D1331" t="s">
        <v>109</v>
      </c>
      <c r="E1331" t="s">
        <v>630</v>
      </c>
      <c r="F1331" s="157" t="s">
        <v>161</v>
      </c>
      <c r="G1331" t="s">
        <v>162</v>
      </c>
      <c r="H1331" s="42" t="s">
        <v>631</v>
      </c>
      <c r="I1331" s="42" t="s">
        <v>632</v>
      </c>
      <c r="Q1331" s="131"/>
      <c r="S1331" s="163" t="s">
        <v>66</v>
      </c>
      <c r="T1331" t="s">
        <v>67</v>
      </c>
      <c r="U1331" s="122"/>
      <c r="V1331" s="35"/>
      <c r="Z1331" s="36"/>
      <c r="AA1331" s="36"/>
      <c r="AB1331" s="36"/>
      <c r="AC1331" s="36"/>
      <c r="AD1331" t="e">
        <v>#N/A</v>
      </c>
      <c r="AE1331" t="e">
        <f>VLOOKUP(P1331,Table5[],2,0)</f>
        <v>#N/A</v>
      </c>
      <c r="AG1331" s="36"/>
      <c r="AI1331" s="36"/>
      <c r="AJ1331" s="36"/>
      <c r="AM1331" s="36"/>
      <c r="AN1331" s="36"/>
      <c r="AO1331" s="36"/>
      <c r="AP1331" s="36"/>
      <c r="AQ1331" s="36"/>
      <c r="AS1331" s="122"/>
      <c r="AU1331">
        <v>2025</v>
      </c>
      <c r="AV1331" t="str">
        <f>VLOOKUP(A1330,Table3[],7,0)</f>
        <v>Active</v>
      </c>
      <c r="AW1331" t="str">
        <f>VLOOKUP(A1331,Table3[],9,0)</f>
        <v>LV3</v>
      </c>
      <c r="AX1331" s="38"/>
      <c r="AY1331" s="36"/>
      <c r="AZ1331" s="36"/>
      <c r="BA1331" s="58"/>
    </row>
    <row r="1332" spans="1:53">
      <c r="A1332" s="143">
        <v>4210125</v>
      </c>
      <c r="B1332" t="s">
        <v>5557</v>
      </c>
      <c r="D1332" t="s">
        <v>54</v>
      </c>
      <c r="E1332" t="s">
        <v>121</v>
      </c>
      <c r="F1332" s="158" t="s">
        <v>3708</v>
      </c>
      <c r="G1332" s="65" t="s">
        <v>57</v>
      </c>
      <c r="H1332" t="s">
        <v>122</v>
      </c>
      <c r="I1332" t="s">
        <v>123</v>
      </c>
      <c r="Q1332" s="131"/>
      <c r="S1332" s="165" t="s">
        <v>66</v>
      </c>
      <c r="T1332" t="s">
        <v>67</v>
      </c>
      <c r="U1332" s="122"/>
      <c r="V1332" s="35"/>
      <c r="Z1332" s="36"/>
      <c r="AA1332" s="36"/>
      <c r="AB1332" s="36"/>
      <c r="AC1332" s="36"/>
      <c r="AD1332" t="e">
        <v>#N/A</v>
      </c>
      <c r="AE1332" t="e">
        <f>VLOOKUP(P1332,Table5[],2,0)</f>
        <v>#N/A</v>
      </c>
      <c r="AG1332" s="36"/>
      <c r="AI1332" s="36"/>
      <c r="AJ1332" s="36"/>
      <c r="AM1332" s="36"/>
      <c r="AN1332" s="36"/>
      <c r="AO1332" s="36"/>
      <c r="AP1332" s="36"/>
      <c r="AQ1332" s="36"/>
      <c r="AS1332" s="122"/>
      <c r="AU1332">
        <v>2025</v>
      </c>
      <c r="AV1332" t="str">
        <f>VLOOKUP(A1331,Table3[],7,0)</f>
        <v>Active</v>
      </c>
      <c r="AW1332" t="str">
        <f>VLOOKUP(A1332,Table3[],9,0)</f>
        <v>LV3</v>
      </c>
      <c r="AX1332" s="38"/>
      <c r="AY1332" s="36"/>
      <c r="AZ1332" s="36"/>
      <c r="BA1332" s="58"/>
    </row>
    <row r="1333" spans="1:53">
      <c r="A1333" s="143">
        <v>4210131</v>
      </c>
      <c r="B1333" t="s">
        <v>5558</v>
      </c>
      <c r="D1333" t="s">
        <v>54</v>
      </c>
      <c r="E1333" t="s">
        <v>55</v>
      </c>
      <c r="F1333" s="157" t="s">
        <v>3708</v>
      </c>
      <c r="G1333" s="65" t="s">
        <v>57</v>
      </c>
      <c r="H1333" t="s">
        <v>58</v>
      </c>
      <c r="I1333" t="s">
        <v>59</v>
      </c>
      <c r="Q1333" s="131"/>
      <c r="S1333" s="163" t="s">
        <v>116</v>
      </c>
      <c r="T1333" t="s">
        <v>338</v>
      </c>
      <c r="U1333" s="122"/>
      <c r="V1333" s="35"/>
      <c r="Z1333" s="36"/>
      <c r="AA1333" s="36"/>
      <c r="AB1333" s="36"/>
      <c r="AC1333" s="36"/>
      <c r="AD1333" t="e">
        <v>#N/A</v>
      </c>
      <c r="AE1333" t="e">
        <f>VLOOKUP(P1333,Table5[],2,0)</f>
        <v>#N/A</v>
      </c>
      <c r="AG1333" s="36"/>
      <c r="AI1333" s="36"/>
      <c r="AJ1333" s="36"/>
      <c r="AM1333" s="36"/>
      <c r="AN1333" s="36"/>
      <c r="AO1333" s="36"/>
      <c r="AP1333" s="36"/>
      <c r="AQ1333" s="36"/>
      <c r="AS1333" s="122"/>
      <c r="AU1333">
        <v>2025</v>
      </c>
      <c r="AV1333" t="str">
        <f>VLOOKUP(A1332,Table3[],7,0)</f>
        <v>Active</v>
      </c>
      <c r="AW1333" t="str">
        <f>VLOOKUP(A1333,Table3[],9,0)</f>
        <v>LV3</v>
      </c>
      <c r="AX1333" s="38"/>
      <c r="AY1333" s="36"/>
      <c r="AZ1333" s="36"/>
      <c r="BA1333" s="58"/>
    </row>
    <row r="1334" spans="1:53">
      <c r="A1334" s="143">
        <v>4210155</v>
      </c>
      <c r="B1334" t="s">
        <v>14325</v>
      </c>
      <c r="D1334" t="s">
        <v>54</v>
      </c>
      <c r="E1334" t="s">
        <v>630</v>
      </c>
      <c r="F1334" s="158" t="s">
        <v>161</v>
      </c>
      <c r="G1334" t="s">
        <v>162</v>
      </c>
      <c r="H1334" s="42" t="s">
        <v>631</v>
      </c>
      <c r="I1334" s="42" t="s">
        <v>632</v>
      </c>
      <c r="Q1334" s="131"/>
      <c r="S1334" s="165" t="s">
        <v>116</v>
      </c>
      <c r="T1334" t="s">
        <v>1873</v>
      </c>
      <c r="U1334" s="122"/>
      <c r="V1334" s="35"/>
      <c r="Z1334" s="36"/>
      <c r="AA1334" s="36"/>
      <c r="AB1334" s="36"/>
      <c r="AC1334" s="36"/>
      <c r="AD1334" t="e">
        <v>#N/A</v>
      </c>
      <c r="AE1334" t="e">
        <f>VLOOKUP(P1334,Table5[],2,0)</f>
        <v>#N/A</v>
      </c>
      <c r="AG1334" s="36"/>
      <c r="AI1334" s="36"/>
      <c r="AJ1334" s="36"/>
      <c r="AM1334" s="36"/>
      <c r="AN1334" s="36"/>
      <c r="AO1334" s="36"/>
      <c r="AP1334" s="36"/>
      <c r="AQ1334" s="36"/>
      <c r="AS1334" s="122"/>
      <c r="AU1334">
        <v>2027</v>
      </c>
      <c r="AV1334" t="str">
        <f>VLOOKUP(A1333,Table3[],7,0)</f>
        <v>Active</v>
      </c>
      <c r="AW1334" t="e">
        <f>VLOOKUP(A1334,Table3[],9,0)</f>
        <v>#N/A</v>
      </c>
      <c r="AX1334" s="38"/>
      <c r="AY1334" s="36"/>
      <c r="AZ1334" s="36"/>
      <c r="BA1334" s="58"/>
    </row>
    <row r="1335" spans="1:53">
      <c r="A1335" s="143">
        <v>4210161</v>
      </c>
      <c r="B1335" t="s">
        <v>5560</v>
      </c>
      <c r="D1335" t="s">
        <v>109</v>
      </c>
      <c r="E1335" t="s">
        <v>160</v>
      </c>
      <c r="F1335" s="157" t="s">
        <v>161</v>
      </c>
      <c r="G1335" t="s">
        <v>162</v>
      </c>
      <c r="H1335" t="s">
        <v>163</v>
      </c>
      <c r="I1335" s="42" t="s">
        <v>164</v>
      </c>
      <c r="Q1335" s="131"/>
      <c r="S1335" s="163" t="s">
        <v>66</v>
      </c>
      <c r="T1335" t="s">
        <v>67</v>
      </c>
      <c r="U1335" s="122"/>
      <c r="V1335" s="35"/>
      <c r="Z1335" s="36"/>
      <c r="AA1335" s="36"/>
      <c r="AB1335" s="36"/>
      <c r="AC1335" s="36"/>
      <c r="AD1335" t="e">
        <v>#N/A</v>
      </c>
      <c r="AE1335" t="e">
        <f>VLOOKUP(P1335,Table5[],2,0)</f>
        <v>#N/A</v>
      </c>
      <c r="AG1335" s="36"/>
      <c r="AI1335" s="36"/>
      <c r="AJ1335" s="36"/>
      <c r="AM1335" s="36"/>
      <c r="AN1335" s="36"/>
      <c r="AO1335" s="36"/>
      <c r="AP1335" s="36"/>
      <c r="AQ1335" s="36"/>
      <c r="AS1335" s="122"/>
      <c r="AU1335">
        <v>2026</v>
      </c>
      <c r="AV1335" t="e">
        <f>VLOOKUP(A1334,Table3[],7,0)</f>
        <v>#N/A</v>
      </c>
      <c r="AW1335" t="str">
        <f>VLOOKUP(A1335,Table3[],9,0)</f>
        <v>LV2</v>
      </c>
      <c r="AX1335" s="38"/>
      <c r="AY1335" s="36"/>
      <c r="AZ1335" s="36"/>
      <c r="BA1335" s="58"/>
    </row>
    <row r="1336" spans="1:53">
      <c r="A1336" s="143">
        <v>4210184</v>
      </c>
      <c r="B1336" t="s">
        <v>5564</v>
      </c>
      <c r="D1336" t="s">
        <v>109</v>
      </c>
      <c r="E1336" t="s">
        <v>3768</v>
      </c>
      <c r="F1336" s="158" t="s">
        <v>241</v>
      </c>
      <c r="G1336" s="65"/>
      <c r="H1336" t="s">
        <v>3768</v>
      </c>
      <c r="Q1336" s="131"/>
      <c r="S1336" s="165" t="s">
        <v>66</v>
      </c>
      <c r="T1336" t="s">
        <v>67</v>
      </c>
      <c r="U1336" s="122"/>
      <c r="V1336" s="35"/>
      <c r="Z1336" s="36"/>
      <c r="AA1336" s="36"/>
      <c r="AB1336" s="36"/>
      <c r="AC1336" s="36"/>
      <c r="AD1336" t="e">
        <v>#N/A</v>
      </c>
      <c r="AE1336" t="e">
        <f>VLOOKUP(P1336,Table5[],2,0)</f>
        <v>#N/A</v>
      </c>
      <c r="AG1336" s="36"/>
      <c r="AI1336" s="36"/>
      <c r="AJ1336" s="36"/>
      <c r="AM1336" s="36"/>
      <c r="AN1336" s="36"/>
      <c r="AO1336" s="36"/>
      <c r="AP1336" s="36"/>
      <c r="AQ1336" s="36"/>
      <c r="AS1336" s="122"/>
      <c r="AU1336">
        <v>2026</v>
      </c>
      <c r="AV1336" t="str">
        <f>VLOOKUP(A1335,Table3[],7,0)</f>
        <v>Active</v>
      </c>
      <c r="AW1336" t="str">
        <f>VLOOKUP(A1336,Table3[],9,0)</f>
        <v>LV2</v>
      </c>
      <c r="AX1336" s="38"/>
      <c r="AY1336" s="36"/>
      <c r="AZ1336" s="36"/>
      <c r="BA1336" s="58"/>
    </row>
    <row r="1337" spans="1:53">
      <c r="A1337" s="143">
        <v>4210187</v>
      </c>
      <c r="B1337" t="s">
        <v>5565</v>
      </c>
      <c r="D1337" t="s">
        <v>109</v>
      </c>
      <c r="E1337" t="s">
        <v>160</v>
      </c>
      <c r="F1337" s="157" t="s">
        <v>161</v>
      </c>
      <c r="G1337" t="s">
        <v>162</v>
      </c>
      <c r="H1337" t="s">
        <v>163</v>
      </c>
      <c r="I1337" s="42" t="s">
        <v>164</v>
      </c>
      <c r="Q1337" s="131"/>
      <c r="S1337" s="163" t="s">
        <v>66</v>
      </c>
      <c r="T1337" t="s">
        <v>67</v>
      </c>
      <c r="U1337" s="122"/>
      <c r="V1337" s="35"/>
      <c r="Z1337" s="36"/>
      <c r="AA1337" s="36"/>
      <c r="AB1337" s="36"/>
      <c r="AC1337" s="36"/>
      <c r="AD1337" t="e">
        <v>#N/A</v>
      </c>
      <c r="AE1337" t="e">
        <f>VLOOKUP(P1337,Table5[],2,0)</f>
        <v>#N/A</v>
      </c>
      <c r="AG1337" s="36"/>
      <c r="AI1337" s="36"/>
      <c r="AJ1337" s="36"/>
      <c r="AM1337" s="36"/>
      <c r="AN1337" s="36"/>
      <c r="AO1337" s="36"/>
      <c r="AP1337" s="36"/>
      <c r="AQ1337" s="36"/>
      <c r="AS1337" s="122"/>
      <c r="AU1337">
        <v>2025</v>
      </c>
      <c r="AV1337" t="str">
        <f>VLOOKUP(A1336,Table3[],7,0)</f>
        <v>Active</v>
      </c>
      <c r="AW1337" t="str">
        <f>VLOOKUP(A1337,Table3[],9,0)</f>
        <v>LV3</v>
      </c>
      <c r="AX1337" s="38"/>
      <c r="AY1337" s="36"/>
      <c r="AZ1337" s="36"/>
      <c r="BA1337" s="58"/>
    </row>
    <row r="1338" spans="1:53">
      <c r="A1338" s="143">
        <v>4210193</v>
      </c>
      <c r="B1338" t="s">
        <v>5566</v>
      </c>
      <c r="D1338" t="s">
        <v>109</v>
      </c>
      <c r="E1338" t="s">
        <v>3767</v>
      </c>
      <c r="F1338" s="158" t="s">
        <v>161</v>
      </c>
      <c r="G1338" s="65"/>
      <c r="H1338" t="s">
        <v>3767</v>
      </c>
      <c r="Q1338" s="131"/>
      <c r="S1338" s="165" t="s">
        <v>66</v>
      </c>
      <c r="T1338" t="s">
        <v>67</v>
      </c>
      <c r="U1338" s="122"/>
      <c r="V1338" s="35"/>
      <c r="Z1338" s="36"/>
      <c r="AA1338" s="36"/>
      <c r="AB1338" s="36"/>
      <c r="AC1338" s="36"/>
      <c r="AD1338" t="e">
        <v>#N/A</v>
      </c>
      <c r="AE1338" t="e">
        <f>VLOOKUP(P1338,Table5[],2,0)</f>
        <v>#N/A</v>
      </c>
      <c r="AG1338" s="36"/>
      <c r="AI1338" s="36"/>
      <c r="AJ1338" s="36"/>
      <c r="AM1338" s="36"/>
      <c r="AN1338" s="36"/>
      <c r="AO1338" s="36"/>
      <c r="AP1338" s="36"/>
      <c r="AQ1338" s="36"/>
      <c r="AS1338" s="122"/>
      <c r="AU1338">
        <v>2026</v>
      </c>
      <c r="AV1338" t="str">
        <f>VLOOKUP(A1337,Table3[],7,0)</f>
        <v>Active</v>
      </c>
      <c r="AW1338" t="str">
        <f>VLOOKUP(A1338,Table3[],9,0)</f>
        <v>LV2</v>
      </c>
      <c r="AX1338" s="38"/>
      <c r="AY1338" s="36"/>
      <c r="AZ1338" s="36"/>
      <c r="BA1338" s="58"/>
    </row>
    <row r="1339" spans="1:53">
      <c r="A1339" s="143">
        <v>4210198</v>
      </c>
      <c r="B1339" t="s">
        <v>5567</v>
      </c>
      <c r="D1339" t="s">
        <v>109</v>
      </c>
      <c r="E1339" t="s">
        <v>3768</v>
      </c>
      <c r="F1339" s="157" t="s">
        <v>241</v>
      </c>
      <c r="G1339" s="65"/>
      <c r="H1339" t="s">
        <v>3768</v>
      </c>
      <c r="Q1339" s="131"/>
      <c r="S1339" s="163" t="s">
        <v>66</v>
      </c>
      <c r="T1339" t="s">
        <v>67</v>
      </c>
      <c r="U1339" s="122"/>
      <c r="V1339" s="35"/>
      <c r="Z1339" s="36"/>
      <c r="AA1339" s="36"/>
      <c r="AB1339" s="36"/>
      <c r="AC1339" s="36"/>
      <c r="AD1339" t="e">
        <v>#N/A</v>
      </c>
      <c r="AE1339" t="e">
        <f>VLOOKUP(P1339,Table5[],2,0)</f>
        <v>#N/A</v>
      </c>
      <c r="AG1339" s="36"/>
      <c r="AI1339" s="36"/>
      <c r="AJ1339" s="36"/>
      <c r="AM1339" s="36"/>
      <c r="AN1339" s="36"/>
      <c r="AO1339" s="36"/>
      <c r="AP1339" s="36"/>
      <c r="AQ1339" s="36"/>
      <c r="AS1339" s="122"/>
      <c r="AU1339">
        <v>2026</v>
      </c>
      <c r="AV1339" t="str">
        <f>VLOOKUP(A1338,Table3[],7,0)</f>
        <v>Active</v>
      </c>
      <c r="AW1339" t="str">
        <f>VLOOKUP(A1339,Table3[],9,0)</f>
        <v>LV2</v>
      </c>
      <c r="AX1339" s="38"/>
      <c r="AY1339" s="36"/>
      <c r="AZ1339" s="36"/>
      <c r="BA1339" s="58"/>
    </row>
    <row r="1340" spans="1:53">
      <c r="A1340" s="143">
        <v>4210200</v>
      </c>
      <c r="B1340" t="s">
        <v>14347</v>
      </c>
      <c r="D1340" t="s">
        <v>109</v>
      </c>
      <c r="E1340" t="s">
        <v>3777</v>
      </c>
      <c r="F1340" s="158" t="s">
        <v>3777</v>
      </c>
      <c r="G1340" s="65"/>
      <c r="H1340" t="s">
        <v>3777</v>
      </c>
      <c r="Q1340" s="131"/>
      <c r="S1340" s="165" t="s">
        <v>66</v>
      </c>
      <c r="T1340" t="s">
        <v>67</v>
      </c>
      <c r="U1340" s="122"/>
      <c r="V1340" s="35"/>
      <c r="Z1340" s="36"/>
      <c r="AA1340" s="36"/>
      <c r="AB1340" s="36"/>
      <c r="AC1340" s="36"/>
      <c r="AD1340" t="e">
        <v>#N/A</v>
      </c>
      <c r="AE1340" t="e">
        <f>VLOOKUP(P1340,Table5[],2,0)</f>
        <v>#N/A</v>
      </c>
      <c r="AG1340" s="36"/>
      <c r="AI1340" s="36"/>
      <c r="AJ1340" s="36"/>
      <c r="AM1340" s="36"/>
      <c r="AN1340" s="36"/>
      <c r="AO1340" s="36"/>
      <c r="AP1340" s="36"/>
      <c r="AQ1340" s="36"/>
      <c r="AS1340" s="122"/>
      <c r="AU1340">
        <v>2027</v>
      </c>
      <c r="AV1340" t="str">
        <f>VLOOKUP(A1339,Table3[],7,0)</f>
        <v>Active</v>
      </c>
      <c r="AW1340" t="e">
        <f>VLOOKUP(A1340,Table3[],9,0)</f>
        <v>#N/A</v>
      </c>
      <c r="AX1340" s="38"/>
      <c r="AY1340" s="36"/>
      <c r="AZ1340" s="36"/>
      <c r="BA1340" s="58"/>
    </row>
    <row r="1341" spans="1:53">
      <c r="A1341" s="143">
        <v>4210202</v>
      </c>
      <c r="B1341" t="s">
        <v>5568</v>
      </c>
      <c r="D1341" t="s">
        <v>109</v>
      </c>
      <c r="E1341" t="s">
        <v>55</v>
      </c>
      <c r="F1341" s="157" t="s">
        <v>3708</v>
      </c>
      <c r="G1341" s="65" t="s">
        <v>57</v>
      </c>
      <c r="H1341" t="s">
        <v>58</v>
      </c>
      <c r="I1341" t="s">
        <v>59</v>
      </c>
      <c r="Q1341" s="131"/>
      <c r="S1341" s="163" t="s">
        <v>66</v>
      </c>
      <c r="T1341" t="s">
        <v>67</v>
      </c>
      <c r="U1341" s="122"/>
      <c r="V1341" s="35"/>
      <c r="Z1341" s="36"/>
      <c r="AA1341" s="36"/>
      <c r="AB1341" s="36"/>
      <c r="AC1341" s="36"/>
      <c r="AD1341" t="e">
        <v>#N/A</v>
      </c>
      <c r="AE1341" t="e">
        <f>VLOOKUP(P1341,Table5[],2,0)</f>
        <v>#N/A</v>
      </c>
      <c r="AG1341" s="36"/>
      <c r="AI1341" s="36"/>
      <c r="AJ1341" s="36"/>
      <c r="AM1341" s="36"/>
      <c r="AN1341" s="36"/>
      <c r="AO1341" s="36"/>
      <c r="AP1341" s="36"/>
      <c r="AQ1341" s="36"/>
      <c r="AS1341" s="122"/>
      <c r="AU1341">
        <v>2026</v>
      </c>
      <c r="AV1341" t="e">
        <f>VLOOKUP(A1340,Table3[],7,0)</f>
        <v>#N/A</v>
      </c>
      <c r="AW1341" t="str">
        <f>VLOOKUP(A1341,Table3[],9,0)</f>
        <v>LV2</v>
      </c>
      <c r="AX1341" s="38"/>
      <c r="AY1341" s="36"/>
      <c r="AZ1341" s="36"/>
      <c r="BA1341" s="58"/>
    </row>
    <row r="1342" spans="1:53">
      <c r="A1342" s="143">
        <v>4210206</v>
      </c>
      <c r="B1342" t="s">
        <v>5569</v>
      </c>
      <c r="D1342" t="s">
        <v>109</v>
      </c>
      <c r="E1342" t="s">
        <v>160</v>
      </c>
      <c r="F1342" s="158" t="s">
        <v>161</v>
      </c>
      <c r="G1342" t="s">
        <v>162</v>
      </c>
      <c r="H1342" t="s">
        <v>163</v>
      </c>
      <c r="I1342" s="42" t="s">
        <v>164</v>
      </c>
      <c r="Q1342" s="131"/>
      <c r="S1342" s="165" t="s">
        <v>66</v>
      </c>
      <c r="T1342" t="s">
        <v>67</v>
      </c>
      <c r="U1342" s="122"/>
      <c r="V1342" s="35"/>
      <c r="Z1342" s="36"/>
      <c r="AA1342" s="36"/>
      <c r="AB1342" s="36"/>
      <c r="AC1342" s="36"/>
      <c r="AD1342" t="e">
        <v>#N/A</v>
      </c>
      <c r="AE1342" t="e">
        <f>VLOOKUP(P1342,Table5[],2,0)</f>
        <v>#N/A</v>
      </c>
      <c r="AG1342" s="36"/>
      <c r="AI1342" s="36"/>
      <c r="AJ1342" s="36"/>
      <c r="AM1342" s="36"/>
      <c r="AN1342" s="36"/>
      <c r="AO1342" s="36"/>
      <c r="AP1342" s="36"/>
      <c r="AQ1342" s="36"/>
      <c r="AS1342" s="122"/>
      <c r="AU1342">
        <v>2025</v>
      </c>
      <c r="AV1342" t="str">
        <f>VLOOKUP(A1341,Table3[],7,0)</f>
        <v>Active</v>
      </c>
      <c r="AW1342" t="str">
        <f>VLOOKUP(A1342,Table3[],9,0)</f>
        <v>LV3</v>
      </c>
      <c r="AX1342" s="38"/>
      <c r="AY1342" s="36"/>
      <c r="AZ1342" s="36"/>
      <c r="BA1342" s="58"/>
    </row>
    <row r="1343" spans="1:53">
      <c r="A1343" s="143">
        <v>4210220</v>
      </c>
      <c r="B1343" t="s">
        <v>5573</v>
      </c>
      <c r="D1343" t="s">
        <v>54</v>
      </c>
      <c r="E1343" t="s">
        <v>3767</v>
      </c>
      <c r="F1343" s="157" t="s">
        <v>161</v>
      </c>
      <c r="G1343" s="65"/>
      <c r="H1343" t="s">
        <v>3767</v>
      </c>
      <c r="Q1343" s="131"/>
      <c r="S1343" s="163" t="s">
        <v>66</v>
      </c>
      <c r="T1343" t="s">
        <v>67</v>
      </c>
      <c r="U1343" s="122"/>
      <c r="V1343" s="35"/>
      <c r="Z1343" s="36"/>
      <c r="AA1343" s="36"/>
      <c r="AB1343" s="36"/>
      <c r="AC1343" s="36"/>
      <c r="AD1343" t="e">
        <v>#N/A</v>
      </c>
      <c r="AE1343" t="e">
        <f>VLOOKUP(P1343,Table5[],2,0)</f>
        <v>#N/A</v>
      </c>
      <c r="AG1343" s="36"/>
      <c r="AI1343" s="36"/>
      <c r="AJ1343" s="36"/>
      <c r="AM1343" s="36"/>
      <c r="AN1343" s="36"/>
      <c r="AO1343" s="36"/>
      <c r="AP1343" s="36"/>
      <c r="AQ1343" s="36"/>
      <c r="AS1343" s="122"/>
      <c r="AU1343">
        <v>2026</v>
      </c>
      <c r="AV1343" t="str">
        <f>VLOOKUP(A1342,Table3[],7,0)</f>
        <v>Active</v>
      </c>
      <c r="AW1343" t="str">
        <f>VLOOKUP(A1343,Table3[],9,0)</f>
        <v>LV2</v>
      </c>
      <c r="AX1343" s="38"/>
      <c r="AY1343" s="36"/>
      <c r="AZ1343" s="36"/>
      <c r="BA1343" s="58"/>
    </row>
    <row r="1344" spans="1:53">
      <c r="A1344" s="143">
        <v>4210222</v>
      </c>
      <c r="B1344" t="s">
        <v>5574</v>
      </c>
      <c r="D1344" t="s">
        <v>109</v>
      </c>
      <c r="E1344" t="s">
        <v>240</v>
      </c>
      <c r="F1344" s="158" t="s">
        <v>241</v>
      </c>
      <c r="G1344" s="65" t="s">
        <v>242</v>
      </c>
      <c r="H1344" t="s">
        <v>243</v>
      </c>
      <c r="I1344" t="s">
        <v>244</v>
      </c>
      <c r="Q1344" s="131"/>
      <c r="S1344" s="165" t="s">
        <v>66</v>
      </c>
      <c r="T1344" t="s">
        <v>67</v>
      </c>
      <c r="U1344" s="122"/>
      <c r="V1344" s="35"/>
      <c r="Z1344" s="36"/>
      <c r="AA1344" s="36"/>
      <c r="AB1344" s="36"/>
      <c r="AC1344" s="36"/>
      <c r="AD1344" t="e">
        <v>#N/A</v>
      </c>
      <c r="AE1344" t="e">
        <f>VLOOKUP(P1344,Table5[],2,0)</f>
        <v>#N/A</v>
      </c>
      <c r="AG1344" s="36"/>
      <c r="AI1344" s="36"/>
      <c r="AJ1344" s="36"/>
      <c r="AM1344" s="36"/>
      <c r="AN1344" s="36"/>
      <c r="AO1344" s="36"/>
      <c r="AP1344" s="36"/>
      <c r="AQ1344" s="36"/>
      <c r="AS1344" s="122"/>
      <c r="AU1344">
        <v>2026</v>
      </c>
      <c r="AV1344" t="str">
        <f>VLOOKUP(A1343,Table3[],7,0)</f>
        <v>Active</v>
      </c>
      <c r="AW1344" t="str">
        <f>VLOOKUP(A1344,Table3[],9,0)</f>
        <v>LV2</v>
      </c>
      <c r="AX1344" s="38"/>
      <c r="AY1344" s="36"/>
      <c r="AZ1344" s="36"/>
      <c r="BA1344" s="58"/>
    </row>
    <row r="1345" spans="1:53">
      <c r="A1345" s="143">
        <v>4210227</v>
      </c>
      <c r="B1345" t="s">
        <v>5575</v>
      </c>
      <c r="D1345" t="s">
        <v>109</v>
      </c>
      <c r="E1345" t="s">
        <v>405</v>
      </c>
      <c r="F1345" s="157" t="s">
        <v>3708</v>
      </c>
      <c r="G1345" s="65" t="s">
        <v>57</v>
      </c>
      <c r="H1345" t="s">
        <v>406</v>
      </c>
      <c r="I1345" t="s">
        <v>407</v>
      </c>
      <c r="Q1345" s="131"/>
      <c r="S1345" s="163" t="s">
        <v>116</v>
      </c>
      <c r="T1345" t="s">
        <v>232</v>
      </c>
      <c r="U1345" s="122"/>
      <c r="V1345" s="35"/>
      <c r="Z1345" s="36"/>
      <c r="AA1345" s="36"/>
      <c r="AB1345" s="36"/>
      <c r="AC1345" s="36"/>
      <c r="AD1345" t="e">
        <v>#N/A</v>
      </c>
      <c r="AE1345" t="e">
        <f>VLOOKUP(P1345,Table5[],2,0)</f>
        <v>#N/A</v>
      </c>
      <c r="AG1345" s="36"/>
      <c r="AI1345" s="36"/>
      <c r="AJ1345" s="36"/>
      <c r="AM1345" s="36"/>
      <c r="AN1345" s="36"/>
      <c r="AO1345" s="36"/>
      <c r="AP1345" s="36"/>
      <c r="AQ1345" s="36"/>
      <c r="AS1345" s="122"/>
      <c r="AU1345">
        <v>2025</v>
      </c>
      <c r="AV1345" t="str">
        <f>VLOOKUP(A1344,Table3[],7,0)</f>
        <v>Active</v>
      </c>
      <c r="AW1345" t="str">
        <f>VLOOKUP(A1345,Table3[],9,0)</f>
        <v>LV3</v>
      </c>
      <c r="AX1345" s="38"/>
      <c r="AY1345" s="36"/>
      <c r="AZ1345" s="36"/>
      <c r="BA1345" s="58"/>
    </row>
    <row r="1346" spans="1:53">
      <c r="A1346" s="143">
        <v>4210236</v>
      </c>
      <c r="B1346" t="s">
        <v>5576</v>
      </c>
      <c r="D1346" t="s">
        <v>109</v>
      </c>
      <c r="E1346" t="s">
        <v>3768</v>
      </c>
      <c r="F1346" s="158" t="s">
        <v>241</v>
      </c>
      <c r="G1346" s="65"/>
      <c r="H1346" t="s">
        <v>3768</v>
      </c>
      <c r="Q1346" s="131"/>
      <c r="S1346" s="165" t="s">
        <v>66</v>
      </c>
      <c r="T1346" t="s">
        <v>67</v>
      </c>
      <c r="U1346" s="122"/>
      <c r="V1346" s="35"/>
      <c r="Z1346" s="36"/>
      <c r="AA1346" s="36"/>
      <c r="AB1346" s="36"/>
      <c r="AC1346" s="36"/>
      <c r="AD1346" t="e">
        <v>#N/A</v>
      </c>
      <c r="AE1346" t="e">
        <f>VLOOKUP(P1346,Table5[],2,0)</f>
        <v>#N/A</v>
      </c>
      <c r="AG1346" s="36"/>
      <c r="AI1346" s="36"/>
      <c r="AJ1346" s="36"/>
      <c r="AM1346" s="36"/>
      <c r="AN1346" s="36"/>
      <c r="AO1346" s="36"/>
      <c r="AP1346" s="36"/>
      <c r="AQ1346" s="36"/>
      <c r="AS1346" s="122"/>
      <c r="AU1346">
        <v>2026</v>
      </c>
      <c r="AV1346" t="str">
        <f>VLOOKUP(A1345,Table3[],7,0)</f>
        <v>Active</v>
      </c>
      <c r="AW1346" t="str">
        <f>VLOOKUP(A1346,Table3[],9,0)</f>
        <v>LV2</v>
      </c>
      <c r="AX1346" s="38"/>
      <c r="AY1346" s="36"/>
      <c r="AZ1346" s="36"/>
      <c r="BA1346" s="58"/>
    </row>
    <row r="1347" spans="1:53">
      <c r="A1347" s="143">
        <v>4210240</v>
      </c>
      <c r="B1347" t="s">
        <v>5578</v>
      </c>
      <c r="D1347" t="s">
        <v>54</v>
      </c>
      <c r="E1347" t="s">
        <v>3768</v>
      </c>
      <c r="F1347" s="157" t="s">
        <v>241</v>
      </c>
      <c r="G1347" s="65"/>
      <c r="H1347" t="s">
        <v>3768</v>
      </c>
      <c r="Q1347" s="131"/>
      <c r="S1347" s="163" t="s">
        <v>66</v>
      </c>
      <c r="T1347" t="s">
        <v>67</v>
      </c>
      <c r="U1347" s="122"/>
      <c r="V1347" s="35"/>
      <c r="Z1347" s="36"/>
      <c r="AA1347" s="36"/>
      <c r="AB1347" s="36"/>
      <c r="AC1347" s="36"/>
      <c r="AD1347" t="e">
        <v>#N/A</v>
      </c>
      <c r="AE1347" t="e">
        <f>VLOOKUP(P1347,Table5[],2,0)</f>
        <v>#N/A</v>
      </c>
      <c r="AG1347" s="36"/>
      <c r="AI1347" s="36"/>
      <c r="AJ1347" s="36"/>
      <c r="AM1347" s="36"/>
      <c r="AN1347" s="36"/>
      <c r="AO1347" s="36"/>
      <c r="AP1347" s="36"/>
      <c r="AQ1347" s="36"/>
      <c r="AS1347" s="122"/>
      <c r="AU1347">
        <v>2025</v>
      </c>
      <c r="AV1347" t="str">
        <f>VLOOKUP(A1346,Table3[],7,0)</f>
        <v>Active</v>
      </c>
      <c r="AW1347" t="str">
        <f>VLOOKUP(A1347,Table3[],9,0)</f>
        <v>LV4</v>
      </c>
      <c r="AX1347" s="38"/>
      <c r="AY1347" s="36"/>
      <c r="AZ1347" s="36"/>
      <c r="BA1347" s="58"/>
    </row>
    <row r="1348" spans="1:53">
      <c r="A1348" s="143">
        <v>4210254</v>
      </c>
      <c r="B1348" t="s">
        <v>5580</v>
      </c>
      <c r="D1348" t="s">
        <v>109</v>
      </c>
      <c r="E1348" t="s">
        <v>240</v>
      </c>
      <c r="F1348" s="158" t="s">
        <v>241</v>
      </c>
      <c r="G1348" s="65" t="s">
        <v>242</v>
      </c>
      <c r="H1348" t="s">
        <v>243</v>
      </c>
      <c r="I1348" t="s">
        <v>244</v>
      </c>
      <c r="Q1348" s="131"/>
      <c r="S1348" s="165" t="s">
        <v>66</v>
      </c>
      <c r="T1348" t="s">
        <v>67</v>
      </c>
      <c r="U1348" s="122"/>
      <c r="V1348" s="35"/>
      <c r="Z1348" s="36"/>
      <c r="AA1348" s="36"/>
      <c r="AB1348" s="36"/>
      <c r="AC1348" s="36"/>
      <c r="AD1348" t="e">
        <v>#N/A</v>
      </c>
      <c r="AE1348" t="e">
        <f>VLOOKUP(P1348,Table5[],2,0)</f>
        <v>#N/A</v>
      </c>
      <c r="AG1348" s="36"/>
      <c r="AI1348" s="36"/>
      <c r="AJ1348" s="36"/>
      <c r="AM1348" s="36"/>
      <c r="AN1348" s="36"/>
      <c r="AO1348" s="36"/>
      <c r="AP1348" s="36"/>
      <c r="AQ1348" s="36"/>
      <c r="AS1348" s="122"/>
      <c r="AU1348">
        <v>2027</v>
      </c>
      <c r="AV1348" t="str">
        <f>VLOOKUP(A1347,Table3[],7,0)</f>
        <v>Active</v>
      </c>
      <c r="AW1348" t="str">
        <f>VLOOKUP(A1348,Table3[],9,0)</f>
        <v>LV1</v>
      </c>
      <c r="AX1348" s="38"/>
      <c r="AY1348" s="36"/>
      <c r="AZ1348" s="36"/>
      <c r="BA1348" s="58"/>
    </row>
    <row r="1349" spans="1:53">
      <c r="A1349" s="143">
        <v>4210265</v>
      </c>
      <c r="B1349" t="s">
        <v>5581</v>
      </c>
      <c r="D1349" t="s">
        <v>54</v>
      </c>
      <c r="E1349" t="s">
        <v>3767</v>
      </c>
      <c r="F1349" s="157" t="s">
        <v>161</v>
      </c>
      <c r="G1349" s="65"/>
      <c r="H1349" t="s">
        <v>3767</v>
      </c>
      <c r="Q1349" s="131"/>
      <c r="S1349" s="163" t="s">
        <v>66</v>
      </c>
      <c r="T1349" t="s">
        <v>67</v>
      </c>
      <c r="U1349" s="122"/>
      <c r="V1349" s="35"/>
      <c r="Z1349" s="36"/>
      <c r="AA1349" s="36"/>
      <c r="AB1349" s="36"/>
      <c r="AC1349" s="36"/>
      <c r="AD1349" t="e">
        <v>#N/A</v>
      </c>
      <c r="AE1349" t="e">
        <f>VLOOKUP(P1349,Table5[],2,0)</f>
        <v>#N/A</v>
      </c>
      <c r="AG1349" s="36"/>
      <c r="AI1349" s="36"/>
      <c r="AJ1349" s="36"/>
      <c r="AM1349" s="36"/>
      <c r="AN1349" s="36"/>
      <c r="AO1349" s="36"/>
      <c r="AP1349" s="36"/>
      <c r="AQ1349" s="36"/>
      <c r="AS1349" s="122"/>
      <c r="AU1349">
        <v>2026</v>
      </c>
      <c r="AV1349" t="str">
        <f>VLOOKUP(A1348,Table3[],7,0)</f>
        <v>Active</v>
      </c>
      <c r="AW1349" t="str">
        <f>VLOOKUP(A1349,Table3[],9,0)</f>
        <v>LV2</v>
      </c>
      <c r="AX1349" s="38"/>
      <c r="AY1349" s="36"/>
      <c r="AZ1349" s="36"/>
      <c r="BA1349" s="58"/>
    </row>
    <row r="1350" spans="1:53">
      <c r="A1350" s="143">
        <v>4210275</v>
      </c>
      <c r="B1350" t="s">
        <v>5582</v>
      </c>
      <c r="D1350" t="s">
        <v>54</v>
      </c>
      <c r="E1350" t="s">
        <v>342</v>
      </c>
      <c r="F1350" s="158" t="s">
        <v>241</v>
      </c>
      <c r="G1350" s="65" t="s">
        <v>242</v>
      </c>
      <c r="H1350" t="s">
        <v>343</v>
      </c>
      <c r="I1350" t="s">
        <v>344</v>
      </c>
      <c r="Q1350" s="131"/>
      <c r="S1350" s="165" t="s">
        <v>66</v>
      </c>
      <c r="T1350" t="s">
        <v>67</v>
      </c>
      <c r="U1350" s="122"/>
      <c r="V1350" s="35"/>
      <c r="Z1350" s="36"/>
      <c r="AA1350" s="36"/>
      <c r="AB1350" s="36"/>
      <c r="AC1350" s="36"/>
      <c r="AD1350" t="e">
        <v>#N/A</v>
      </c>
      <c r="AE1350" t="e">
        <f>VLOOKUP(P1350,Table5[],2,0)</f>
        <v>#N/A</v>
      </c>
      <c r="AG1350" s="36"/>
      <c r="AI1350" s="36"/>
      <c r="AJ1350" s="36"/>
      <c r="AM1350" s="36"/>
      <c r="AN1350" s="36"/>
      <c r="AO1350" s="36"/>
      <c r="AP1350" s="36"/>
      <c r="AQ1350" s="36"/>
      <c r="AS1350" s="122"/>
      <c r="AU1350">
        <v>2025</v>
      </c>
      <c r="AV1350" t="str">
        <f>VLOOKUP(A1349,Table3[],7,0)</f>
        <v>Active</v>
      </c>
      <c r="AW1350" t="str">
        <f>VLOOKUP(A1350,Table3[],9,0)</f>
        <v>LV3</v>
      </c>
      <c r="AX1350" s="38"/>
      <c r="AY1350" s="36"/>
      <c r="AZ1350" s="36"/>
      <c r="BA1350" s="58"/>
    </row>
    <row r="1351" spans="1:53">
      <c r="A1351" s="143">
        <v>4210278</v>
      </c>
      <c r="B1351" t="s">
        <v>5583</v>
      </c>
      <c r="D1351" t="s">
        <v>109</v>
      </c>
      <c r="E1351" t="s">
        <v>55</v>
      </c>
      <c r="F1351" s="157" t="s">
        <v>3708</v>
      </c>
      <c r="G1351" s="65" t="s">
        <v>57</v>
      </c>
      <c r="H1351" t="s">
        <v>58</v>
      </c>
      <c r="I1351" t="s">
        <v>59</v>
      </c>
      <c r="Q1351" s="131"/>
      <c r="S1351" s="163" t="s">
        <v>66</v>
      </c>
      <c r="T1351" t="s">
        <v>67</v>
      </c>
      <c r="U1351" s="122"/>
      <c r="V1351" s="35"/>
      <c r="Z1351" s="36"/>
      <c r="AA1351" s="36"/>
      <c r="AB1351" s="36"/>
      <c r="AC1351" s="36"/>
      <c r="AD1351" t="e">
        <v>#N/A</v>
      </c>
      <c r="AE1351" t="e">
        <f>VLOOKUP(P1351,Table5[],2,0)</f>
        <v>#N/A</v>
      </c>
      <c r="AG1351" s="36"/>
      <c r="AI1351" s="36"/>
      <c r="AJ1351" s="36"/>
      <c r="AM1351" s="36"/>
      <c r="AN1351" s="36"/>
      <c r="AO1351" s="36"/>
      <c r="AP1351" s="36"/>
      <c r="AQ1351" s="36"/>
      <c r="AS1351" s="122"/>
      <c r="AU1351">
        <v>2025</v>
      </c>
      <c r="AV1351" t="str">
        <f>VLOOKUP(A1350,Table3[],7,0)</f>
        <v>Active</v>
      </c>
      <c r="AW1351" t="str">
        <f>VLOOKUP(A1351,Table3[],9,0)</f>
        <v>LV3</v>
      </c>
      <c r="AX1351" s="38"/>
      <c r="AY1351" s="36"/>
      <c r="AZ1351" s="36"/>
      <c r="BA1351" s="58"/>
    </row>
    <row r="1352" spans="1:53">
      <c r="A1352" s="143">
        <v>4210307</v>
      </c>
      <c r="B1352" t="s">
        <v>5584</v>
      </c>
      <c r="D1352" t="s">
        <v>109</v>
      </c>
      <c r="E1352" t="s">
        <v>128</v>
      </c>
      <c r="F1352" s="158" t="s">
        <v>3708</v>
      </c>
      <c r="G1352" s="65" t="s">
        <v>57</v>
      </c>
      <c r="H1352" t="s">
        <v>129</v>
      </c>
      <c r="I1352" t="s">
        <v>130</v>
      </c>
      <c r="Q1352" s="131"/>
      <c r="S1352" s="165" t="s">
        <v>66</v>
      </c>
      <c r="T1352" t="s">
        <v>67</v>
      </c>
      <c r="U1352" s="122"/>
      <c r="V1352" s="35"/>
      <c r="Z1352" s="36"/>
      <c r="AA1352" s="36"/>
      <c r="AB1352" s="36"/>
      <c r="AC1352" s="36"/>
      <c r="AD1352" t="e">
        <v>#N/A</v>
      </c>
      <c r="AE1352" t="e">
        <f>VLOOKUP(P1352,Table5[],2,0)</f>
        <v>#N/A</v>
      </c>
      <c r="AG1352" s="36"/>
      <c r="AI1352" s="36"/>
      <c r="AJ1352" s="36"/>
      <c r="AM1352" s="36"/>
      <c r="AN1352" s="36"/>
      <c r="AO1352" s="36"/>
      <c r="AP1352" s="36"/>
      <c r="AQ1352" s="36"/>
      <c r="AS1352" s="122"/>
      <c r="AU1352">
        <v>2025</v>
      </c>
      <c r="AV1352" t="str">
        <f>VLOOKUP(A1351,Table3[],7,0)</f>
        <v>Active</v>
      </c>
      <c r="AW1352" t="str">
        <f>VLOOKUP(A1352,Table3[],9,0)</f>
        <v>LV3</v>
      </c>
      <c r="AX1352" s="38"/>
      <c r="AY1352" s="36"/>
      <c r="AZ1352" s="36"/>
      <c r="BA1352" s="58"/>
    </row>
    <row r="1353" spans="1:53">
      <c r="A1353" s="143">
        <v>4210316</v>
      </c>
      <c r="B1353" t="s">
        <v>5586</v>
      </c>
      <c r="D1353" t="s">
        <v>109</v>
      </c>
      <c r="E1353" t="s">
        <v>3768</v>
      </c>
      <c r="F1353" s="157" t="s">
        <v>241</v>
      </c>
      <c r="G1353" s="65"/>
      <c r="H1353" t="s">
        <v>3768</v>
      </c>
      <c r="Q1353" s="131"/>
      <c r="S1353" s="163" t="s">
        <v>66</v>
      </c>
      <c r="T1353" t="s">
        <v>67</v>
      </c>
      <c r="U1353" s="122"/>
      <c r="V1353" s="35"/>
      <c r="Z1353" s="36"/>
      <c r="AA1353" s="36"/>
      <c r="AB1353" s="36"/>
      <c r="AC1353" s="36"/>
      <c r="AD1353" t="e">
        <v>#N/A</v>
      </c>
      <c r="AE1353" t="e">
        <f>VLOOKUP(P1353,Table5[],2,0)</f>
        <v>#N/A</v>
      </c>
      <c r="AG1353" s="36"/>
      <c r="AI1353" s="36"/>
      <c r="AJ1353" s="36"/>
      <c r="AM1353" s="36"/>
      <c r="AN1353" s="36"/>
      <c r="AO1353" s="36"/>
      <c r="AP1353" s="36"/>
      <c r="AQ1353" s="36"/>
      <c r="AS1353" s="122"/>
      <c r="AU1353">
        <v>2025</v>
      </c>
      <c r="AV1353" t="str">
        <f>VLOOKUP(A1352,Table3[],7,0)</f>
        <v>Active</v>
      </c>
      <c r="AW1353" t="str">
        <f>VLOOKUP(A1353,Table3[],9,0)</f>
        <v>LV5</v>
      </c>
      <c r="AX1353" s="38"/>
      <c r="AY1353" s="36"/>
      <c r="AZ1353" s="36"/>
      <c r="BA1353" s="58"/>
    </row>
    <row r="1354" spans="1:53">
      <c r="A1354" s="143">
        <v>4210332</v>
      </c>
      <c r="B1354" t="s">
        <v>5588</v>
      </c>
      <c r="D1354" t="s">
        <v>109</v>
      </c>
      <c r="E1354" t="s">
        <v>240</v>
      </c>
      <c r="F1354" s="158" t="s">
        <v>241</v>
      </c>
      <c r="G1354" s="65" t="s">
        <v>242</v>
      </c>
      <c r="H1354" t="s">
        <v>243</v>
      </c>
      <c r="I1354" t="s">
        <v>244</v>
      </c>
      <c r="Q1354" s="131"/>
      <c r="S1354" s="165" t="s">
        <v>66</v>
      </c>
      <c r="T1354" t="s">
        <v>67</v>
      </c>
      <c r="U1354" s="122"/>
      <c r="V1354" s="35"/>
      <c r="Z1354" s="36"/>
      <c r="AA1354" s="36"/>
      <c r="AB1354" s="36"/>
      <c r="AC1354" s="36"/>
      <c r="AD1354" t="e">
        <v>#N/A</v>
      </c>
      <c r="AE1354" t="e">
        <f>VLOOKUP(P1354,Table5[],2,0)</f>
        <v>#N/A</v>
      </c>
      <c r="AG1354" s="36"/>
      <c r="AI1354" s="36"/>
      <c r="AJ1354" s="36"/>
      <c r="AM1354" s="36"/>
      <c r="AN1354" s="36"/>
      <c r="AO1354" s="36"/>
      <c r="AP1354" s="36"/>
      <c r="AQ1354" s="36"/>
      <c r="AS1354" s="122"/>
      <c r="AU1354">
        <v>2026</v>
      </c>
      <c r="AV1354" t="str">
        <f>VLOOKUP(A1353,Table3[],7,0)</f>
        <v>Active</v>
      </c>
      <c r="AW1354" t="str">
        <f>VLOOKUP(A1354,Table3[],9,0)</f>
        <v>LV2</v>
      </c>
      <c r="AX1354" s="38"/>
      <c r="AY1354" s="36"/>
      <c r="AZ1354" s="36"/>
      <c r="BA1354" s="58"/>
    </row>
    <row r="1355" spans="1:53">
      <c r="A1355" s="143">
        <v>4210347</v>
      </c>
      <c r="B1355" t="s">
        <v>5589</v>
      </c>
      <c r="D1355" t="s">
        <v>109</v>
      </c>
      <c r="E1355" t="s">
        <v>3767</v>
      </c>
      <c r="F1355" s="157" t="s">
        <v>161</v>
      </c>
      <c r="G1355" s="65"/>
      <c r="H1355" t="s">
        <v>3767</v>
      </c>
      <c r="Q1355" s="131"/>
      <c r="S1355" s="163" t="s">
        <v>66</v>
      </c>
      <c r="T1355" t="s">
        <v>67</v>
      </c>
      <c r="U1355" s="122"/>
      <c r="V1355" s="35"/>
      <c r="Z1355" s="36"/>
      <c r="AA1355" s="36"/>
      <c r="AB1355" s="36"/>
      <c r="AC1355" s="36"/>
      <c r="AD1355" t="e">
        <v>#N/A</v>
      </c>
      <c r="AE1355" t="e">
        <f>VLOOKUP(P1355,Table5[],2,0)</f>
        <v>#N/A</v>
      </c>
      <c r="AG1355" s="36"/>
      <c r="AI1355" s="36"/>
      <c r="AJ1355" s="36"/>
      <c r="AM1355" s="36"/>
      <c r="AN1355" s="36"/>
      <c r="AO1355" s="36"/>
      <c r="AP1355" s="36"/>
      <c r="AQ1355" s="36"/>
      <c r="AS1355" s="122"/>
      <c r="AU1355">
        <v>2027</v>
      </c>
      <c r="AV1355" t="str">
        <f>VLOOKUP(A1354,Table3[],7,0)</f>
        <v>Active</v>
      </c>
      <c r="AW1355" t="str">
        <f>VLOOKUP(A1355,Table3[],9,0)</f>
        <v>LV1</v>
      </c>
      <c r="AX1355" s="38"/>
      <c r="AY1355" s="36"/>
      <c r="AZ1355" s="36"/>
      <c r="BA1355" s="58"/>
    </row>
    <row r="1356" spans="1:53">
      <c r="A1356" s="143">
        <v>4210360</v>
      </c>
      <c r="B1356" t="s">
        <v>5590</v>
      </c>
      <c r="D1356" t="s">
        <v>109</v>
      </c>
      <c r="E1356" t="s">
        <v>160</v>
      </c>
      <c r="F1356" s="158" t="s">
        <v>161</v>
      </c>
      <c r="G1356" t="s">
        <v>162</v>
      </c>
      <c r="H1356" t="s">
        <v>163</v>
      </c>
      <c r="I1356" s="42" t="s">
        <v>164</v>
      </c>
      <c r="Q1356" s="131"/>
      <c r="S1356" s="165" t="s">
        <v>66</v>
      </c>
      <c r="T1356" t="s">
        <v>67</v>
      </c>
      <c r="U1356" s="122"/>
      <c r="V1356" s="35"/>
      <c r="Z1356" s="36"/>
      <c r="AA1356" s="36"/>
      <c r="AB1356" s="36"/>
      <c r="AC1356" s="36"/>
      <c r="AD1356" t="e">
        <v>#N/A</v>
      </c>
      <c r="AE1356" t="e">
        <f>VLOOKUP(P1356,Table5[],2,0)</f>
        <v>#N/A</v>
      </c>
      <c r="AG1356" s="36"/>
      <c r="AI1356" s="36"/>
      <c r="AJ1356" s="36"/>
      <c r="AM1356" s="36"/>
      <c r="AN1356" s="36"/>
      <c r="AO1356" s="36"/>
      <c r="AP1356" s="36"/>
      <c r="AQ1356" s="36"/>
      <c r="AS1356" s="122"/>
      <c r="AU1356">
        <v>2025</v>
      </c>
      <c r="AV1356" t="str">
        <f>VLOOKUP(A1355,Table3[],7,0)</f>
        <v>Active</v>
      </c>
      <c r="AW1356" t="str">
        <f>VLOOKUP(A1356,Table3[],9,0)</f>
        <v>LV3</v>
      </c>
      <c r="AX1356" s="38"/>
      <c r="AY1356" s="36"/>
      <c r="AZ1356" s="36"/>
      <c r="BA1356" s="58"/>
    </row>
    <row r="1357" spans="1:53">
      <c r="A1357" s="143">
        <v>4210363</v>
      </c>
      <c r="B1357" t="s">
        <v>5592</v>
      </c>
      <c r="D1357" t="s">
        <v>54</v>
      </c>
      <c r="E1357" t="s">
        <v>160</v>
      </c>
      <c r="F1357" s="157" t="s">
        <v>161</v>
      </c>
      <c r="G1357" t="s">
        <v>162</v>
      </c>
      <c r="H1357" t="s">
        <v>163</v>
      </c>
      <c r="I1357" s="42" t="s">
        <v>164</v>
      </c>
      <c r="Q1357" s="131"/>
      <c r="S1357" s="163" t="s">
        <v>66</v>
      </c>
      <c r="T1357" t="s">
        <v>67</v>
      </c>
      <c r="U1357" s="122"/>
      <c r="V1357" s="35"/>
      <c r="Z1357" s="36"/>
      <c r="AA1357" s="36"/>
      <c r="AB1357" s="36"/>
      <c r="AC1357" s="36"/>
      <c r="AD1357" t="e">
        <v>#N/A</v>
      </c>
      <c r="AE1357" t="e">
        <f>VLOOKUP(P1357,Table5[],2,0)</f>
        <v>#N/A</v>
      </c>
      <c r="AG1357" s="36"/>
      <c r="AI1357" s="36"/>
      <c r="AJ1357" s="36"/>
      <c r="AM1357" s="36"/>
      <c r="AN1357" s="36"/>
      <c r="AO1357" s="36"/>
      <c r="AP1357" s="36"/>
      <c r="AQ1357" s="36"/>
      <c r="AS1357" s="122"/>
      <c r="AU1357">
        <v>2026</v>
      </c>
      <c r="AV1357" t="str">
        <f>VLOOKUP(A1356,Table3[],7,0)</f>
        <v>Active</v>
      </c>
      <c r="AW1357" t="str">
        <f>VLOOKUP(A1357,Table3[],9,0)</f>
        <v>LV2</v>
      </c>
      <c r="AX1357" s="38"/>
      <c r="AY1357" s="36"/>
      <c r="AZ1357" s="36"/>
      <c r="BA1357" s="58"/>
    </row>
    <row r="1358" spans="1:53">
      <c r="A1358" s="143">
        <v>4210369</v>
      </c>
      <c r="B1358" t="s">
        <v>5593</v>
      </c>
      <c r="D1358" t="s">
        <v>109</v>
      </c>
      <c r="E1358" t="s">
        <v>160</v>
      </c>
      <c r="F1358" s="158" t="s">
        <v>161</v>
      </c>
      <c r="G1358" t="s">
        <v>162</v>
      </c>
      <c r="H1358" t="s">
        <v>163</v>
      </c>
      <c r="I1358" s="42" t="s">
        <v>164</v>
      </c>
      <c r="Q1358" s="131"/>
      <c r="S1358" s="165" t="s">
        <v>66</v>
      </c>
      <c r="T1358" t="s">
        <v>67</v>
      </c>
      <c r="U1358" s="122"/>
      <c r="V1358" s="35"/>
      <c r="Z1358" s="36"/>
      <c r="AA1358" s="36"/>
      <c r="AB1358" s="36"/>
      <c r="AC1358" s="36"/>
      <c r="AD1358" t="e">
        <v>#N/A</v>
      </c>
      <c r="AE1358" t="e">
        <f>VLOOKUP(P1358,Table5[],2,0)</f>
        <v>#N/A</v>
      </c>
      <c r="AG1358" s="36"/>
      <c r="AI1358" s="36"/>
      <c r="AJ1358" s="36"/>
      <c r="AM1358" s="36"/>
      <c r="AN1358" s="36"/>
      <c r="AO1358" s="36"/>
      <c r="AP1358" s="36"/>
      <c r="AQ1358" s="36"/>
      <c r="AS1358" s="122"/>
      <c r="AU1358">
        <v>2026</v>
      </c>
      <c r="AV1358" t="str">
        <f>VLOOKUP(A1357,Table3[],7,0)</f>
        <v>Active</v>
      </c>
      <c r="AW1358" t="str">
        <f>VLOOKUP(A1358,Table3[],9,0)</f>
        <v>LV2</v>
      </c>
      <c r="AX1358" s="38"/>
      <c r="AY1358" s="36"/>
      <c r="AZ1358" s="36"/>
      <c r="BA1358" s="58"/>
    </row>
    <row r="1359" spans="1:53">
      <c r="A1359" s="143">
        <v>4210380</v>
      </c>
      <c r="B1359" t="s">
        <v>5594</v>
      </c>
      <c r="D1359" t="s">
        <v>54</v>
      </c>
      <c r="E1359" t="s">
        <v>3777</v>
      </c>
      <c r="F1359" s="157" t="s">
        <v>3777</v>
      </c>
      <c r="G1359" s="65"/>
      <c r="H1359" t="s">
        <v>3777</v>
      </c>
      <c r="Q1359" s="131"/>
      <c r="S1359" s="163" t="s">
        <v>66</v>
      </c>
      <c r="T1359" t="s">
        <v>67</v>
      </c>
      <c r="U1359" s="122"/>
      <c r="V1359" s="35"/>
      <c r="Z1359" s="36"/>
      <c r="AA1359" s="36"/>
      <c r="AB1359" s="36"/>
      <c r="AC1359" s="36"/>
      <c r="AD1359" t="e">
        <v>#N/A</v>
      </c>
      <c r="AE1359" t="e">
        <f>VLOOKUP(P1359,Table5[],2,0)</f>
        <v>#N/A</v>
      </c>
      <c r="AG1359" s="36"/>
      <c r="AI1359" s="36"/>
      <c r="AJ1359" s="36"/>
      <c r="AM1359" s="36"/>
      <c r="AN1359" s="36"/>
      <c r="AO1359" s="36"/>
      <c r="AP1359" s="36"/>
      <c r="AQ1359" s="36"/>
      <c r="AS1359" s="122"/>
      <c r="AU1359">
        <v>2027</v>
      </c>
      <c r="AV1359" t="str">
        <f>VLOOKUP(A1358,Table3[],7,0)</f>
        <v>Active</v>
      </c>
      <c r="AW1359" t="str">
        <f>VLOOKUP(A1359,Table3[],9,0)</f>
        <v>PQ4</v>
      </c>
      <c r="AX1359" s="38"/>
      <c r="AY1359" s="36"/>
      <c r="AZ1359" s="36"/>
      <c r="BA1359" s="58"/>
    </row>
    <row r="1360" spans="1:53">
      <c r="A1360" s="143">
        <v>4210393</v>
      </c>
      <c r="B1360" t="s">
        <v>5595</v>
      </c>
      <c r="D1360" t="s">
        <v>109</v>
      </c>
      <c r="E1360" t="s">
        <v>160</v>
      </c>
      <c r="F1360" s="158" t="s">
        <v>161</v>
      </c>
      <c r="G1360" t="s">
        <v>162</v>
      </c>
      <c r="H1360" t="s">
        <v>163</v>
      </c>
      <c r="I1360" s="42" t="s">
        <v>164</v>
      </c>
      <c r="Q1360" s="131"/>
      <c r="S1360" s="165" t="s">
        <v>66</v>
      </c>
      <c r="T1360" t="s">
        <v>67</v>
      </c>
      <c r="U1360" s="122"/>
      <c r="V1360" s="35"/>
      <c r="Z1360" s="36"/>
      <c r="AA1360" s="36"/>
      <c r="AB1360" s="36"/>
      <c r="AC1360" s="36"/>
      <c r="AD1360" t="e">
        <v>#N/A</v>
      </c>
      <c r="AE1360" t="e">
        <f>VLOOKUP(P1360,Table5[],2,0)</f>
        <v>#N/A</v>
      </c>
      <c r="AG1360" s="36"/>
      <c r="AI1360" s="36"/>
      <c r="AJ1360" s="36"/>
      <c r="AM1360" s="36"/>
      <c r="AN1360" s="36"/>
      <c r="AO1360" s="36"/>
      <c r="AP1360" s="36"/>
      <c r="AQ1360" s="36"/>
      <c r="AS1360" s="122"/>
      <c r="AU1360">
        <v>2027</v>
      </c>
      <c r="AV1360" t="str">
        <f>VLOOKUP(A1359,Table3[],7,0)</f>
        <v>Active</v>
      </c>
      <c r="AW1360" t="str">
        <f>VLOOKUP(A1360,Table3[],9,0)</f>
        <v>LV1</v>
      </c>
      <c r="AX1360" s="38"/>
      <c r="AY1360" s="36"/>
      <c r="AZ1360" s="36"/>
      <c r="BA1360" s="58"/>
    </row>
    <row r="1361" spans="1:53">
      <c r="A1361" s="143">
        <v>4210425</v>
      </c>
      <c r="B1361" t="s">
        <v>14440</v>
      </c>
      <c r="D1361" t="s">
        <v>54</v>
      </c>
      <c r="E1361" t="s">
        <v>3776</v>
      </c>
      <c r="F1361" s="157" t="s">
        <v>3776</v>
      </c>
      <c r="G1361" s="65"/>
      <c r="H1361" t="s">
        <v>3776</v>
      </c>
      <c r="Q1361" s="131"/>
      <c r="S1361" s="163" t="s">
        <v>66</v>
      </c>
      <c r="T1361" t="s">
        <v>67</v>
      </c>
      <c r="U1361" s="122"/>
      <c r="V1361" s="35"/>
      <c r="Z1361" s="36"/>
      <c r="AA1361" s="36"/>
      <c r="AB1361" s="36"/>
      <c r="AC1361" s="36"/>
      <c r="AD1361" t="e">
        <v>#N/A</v>
      </c>
      <c r="AE1361" t="e">
        <f>VLOOKUP(P1361,Table5[],2,0)</f>
        <v>#N/A</v>
      </c>
      <c r="AG1361" s="36"/>
      <c r="AI1361" s="36"/>
      <c r="AJ1361" s="36"/>
      <c r="AM1361" s="36"/>
      <c r="AN1361" s="36"/>
      <c r="AO1361" s="36"/>
      <c r="AP1361" s="36"/>
      <c r="AQ1361" s="36"/>
      <c r="AS1361" s="122"/>
      <c r="AU1361">
        <v>2027</v>
      </c>
      <c r="AV1361" t="str">
        <f>VLOOKUP(A1360,Table3[],7,0)</f>
        <v>Active</v>
      </c>
      <c r="AW1361" t="e">
        <f>VLOOKUP(A1361,Table3[],9,0)</f>
        <v>#N/A</v>
      </c>
      <c r="AX1361" s="38"/>
      <c r="AY1361" s="36"/>
      <c r="AZ1361" s="36"/>
      <c r="BA1361" s="58"/>
    </row>
    <row r="1362" spans="1:53">
      <c r="A1362" s="143">
        <v>4210437</v>
      </c>
      <c r="B1362" t="s">
        <v>5599</v>
      </c>
      <c r="D1362" t="s">
        <v>109</v>
      </c>
      <c r="E1362" t="s">
        <v>55</v>
      </c>
      <c r="F1362" s="158" t="s">
        <v>3708</v>
      </c>
      <c r="G1362" s="65" t="s">
        <v>57</v>
      </c>
      <c r="H1362" t="s">
        <v>58</v>
      </c>
      <c r="I1362" t="s">
        <v>59</v>
      </c>
      <c r="Q1362" s="131"/>
      <c r="S1362" s="165" t="s">
        <v>66</v>
      </c>
      <c r="T1362" t="s">
        <v>67</v>
      </c>
      <c r="U1362" s="122"/>
      <c r="V1362" s="35"/>
      <c r="Z1362" s="36"/>
      <c r="AA1362" s="36"/>
      <c r="AB1362" s="36"/>
      <c r="AC1362" s="36"/>
      <c r="AD1362" t="e">
        <v>#N/A</v>
      </c>
      <c r="AE1362" t="e">
        <f>VLOOKUP(P1362,Table5[],2,0)</f>
        <v>#N/A</v>
      </c>
      <c r="AG1362" s="36"/>
      <c r="AI1362" s="36"/>
      <c r="AJ1362" s="36"/>
      <c r="AM1362" s="36"/>
      <c r="AN1362" s="36"/>
      <c r="AO1362" s="36"/>
      <c r="AP1362" s="36"/>
      <c r="AQ1362" s="36"/>
      <c r="AS1362" s="122"/>
      <c r="AU1362">
        <v>2026</v>
      </c>
      <c r="AV1362" t="e">
        <f>VLOOKUP(A1361,Table3[],7,0)</f>
        <v>#N/A</v>
      </c>
      <c r="AW1362" t="str">
        <f>VLOOKUP(A1362,Table3[],9,0)</f>
        <v>LV2</v>
      </c>
      <c r="AX1362" s="38"/>
      <c r="AY1362" s="36"/>
      <c r="AZ1362" s="36"/>
      <c r="BA1362" s="58"/>
    </row>
    <row r="1363" spans="1:53">
      <c r="A1363" s="143">
        <v>4210449</v>
      </c>
      <c r="B1363" t="s">
        <v>5601</v>
      </c>
      <c r="D1363" t="s">
        <v>54</v>
      </c>
      <c r="E1363" t="s">
        <v>3777</v>
      </c>
      <c r="F1363" s="157" t="s">
        <v>3777</v>
      </c>
      <c r="G1363" s="65"/>
      <c r="H1363" t="s">
        <v>3777</v>
      </c>
      <c r="Q1363" s="131"/>
      <c r="S1363" s="163" t="s">
        <v>66</v>
      </c>
      <c r="T1363" t="s">
        <v>67</v>
      </c>
      <c r="U1363" s="122"/>
      <c r="V1363" s="35"/>
      <c r="Z1363" s="36"/>
      <c r="AA1363" s="36"/>
      <c r="AB1363" s="36"/>
      <c r="AC1363" s="36"/>
      <c r="AD1363" t="e">
        <v>#N/A</v>
      </c>
      <c r="AE1363" t="e">
        <f>VLOOKUP(P1363,Table5[],2,0)</f>
        <v>#N/A</v>
      </c>
      <c r="AG1363" s="36"/>
      <c r="AI1363" s="36"/>
      <c r="AJ1363" s="36"/>
      <c r="AM1363" s="36"/>
      <c r="AN1363" s="36"/>
      <c r="AO1363" s="36"/>
      <c r="AP1363" s="36"/>
      <c r="AQ1363" s="36"/>
      <c r="AS1363" s="122"/>
      <c r="AU1363">
        <v>2027</v>
      </c>
      <c r="AV1363" t="str">
        <f>VLOOKUP(A1362,Table3[],7,0)</f>
        <v>Active</v>
      </c>
      <c r="AW1363" t="str">
        <f>VLOOKUP(A1363,Table3[],9,0)</f>
        <v>PQ4</v>
      </c>
      <c r="AX1363" s="38"/>
      <c r="AY1363" s="36"/>
      <c r="AZ1363" s="36"/>
      <c r="BA1363" s="58"/>
    </row>
    <row r="1364" spans="1:53">
      <c r="A1364" s="143">
        <v>4210458</v>
      </c>
      <c r="B1364" t="s">
        <v>5602</v>
      </c>
      <c r="D1364" t="s">
        <v>109</v>
      </c>
      <c r="E1364" t="s">
        <v>160</v>
      </c>
      <c r="F1364" s="158" t="s">
        <v>161</v>
      </c>
      <c r="G1364" t="s">
        <v>162</v>
      </c>
      <c r="H1364" t="s">
        <v>163</v>
      </c>
      <c r="I1364" s="42" t="s">
        <v>164</v>
      </c>
      <c r="Q1364" s="131"/>
      <c r="S1364" s="165" t="s">
        <v>66</v>
      </c>
      <c r="T1364" t="s">
        <v>67</v>
      </c>
      <c r="U1364" s="122"/>
      <c r="V1364" s="35"/>
      <c r="Z1364" s="36"/>
      <c r="AA1364" s="36"/>
      <c r="AB1364" s="36"/>
      <c r="AC1364" s="36"/>
      <c r="AD1364" t="e">
        <v>#N/A</v>
      </c>
      <c r="AE1364" t="e">
        <f>VLOOKUP(P1364,Table5[],2,0)</f>
        <v>#N/A</v>
      </c>
      <c r="AG1364" s="36"/>
      <c r="AI1364" s="36"/>
      <c r="AJ1364" s="36"/>
      <c r="AM1364" s="36"/>
      <c r="AN1364" s="36"/>
      <c r="AO1364" s="36"/>
      <c r="AP1364" s="36"/>
      <c r="AQ1364" s="36"/>
      <c r="AS1364" s="122"/>
      <c r="AU1364">
        <v>2027</v>
      </c>
      <c r="AV1364" t="str">
        <f>VLOOKUP(A1363,Table3[],7,0)</f>
        <v>Active</v>
      </c>
      <c r="AW1364" t="str">
        <f>VLOOKUP(A1364,Table3[],9,0)</f>
        <v>LV1</v>
      </c>
      <c r="AX1364" s="38"/>
      <c r="AY1364" s="36"/>
      <c r="AZ1364" s="36"/>
      <c r="BA1364" s="58"/>
    </row>
    <row r="1365" spans="1:53">
      <c r="A1365" s="143">
        <v>4210479</v>
      </c>
      <c r="B1365" t="s">
        <v>5603</v>
      </c>
      <c r="D1365" t="s">
        <v>109</v>
      </c>
      <c r="E1365" t="s">
        <v>160</v>
      </c>
      <c r="F1365" s="157" t="s">
        <v>161</v>
      </c>
      <c r="G1365" t="s">
        <v>162</v>
      </c>
      <c r="H1365" t="s">
        <v>163</v>
      </c>
      <c r="I1365" s="42" t="s">
        <v>164</v>
      </c>
      <c r="Q1365" s="131"/>
      <c r="S1365" s="163" t="s">
        <v>66</v>
      </c>
      <c r="T1365" t="s">
        <v>67</v>
      </c>
      <c r="U1365" s="122"/>
      <c r="V1365" s="35"/>
      <c r="Z1365" s="36"/>
      <c r="AA1365" s="36"/>
      <c r="AB1365" s="36"/>
      <c r="AC1365" s="36"/>
      <c r="AD1365" t="e">
        <v>#N/A</v>
      </c>
      <c r="AE1365" t="e">
        <f>VLOOKUP(P1365,Table5[],2,0)</f>
        <v>#N/A</v>
      </c>
      <c r="AG1365" s="36"/>
      <c r="AI1365" s="36"/>
      <c r="AJ1365" s="36"/>
      <c r="AM1365" s="36"/>
      <c r="AN1365" s="36"/>
      <c r="AO1365" s="36"/>
      <c r="AP1365" s="36"/>
      <c r="AQ1365" s="36"/>
      <c r="AS1365" s="122"/>
      <c r="AU1365">
        <v>2026</v>
      </c>
      <c r="AV1365" t="str">
        <f>VLOOKUP(A1364,Table3[],7,0)</f>
        <v>Active</v>
      </c>
      <c r="AW1365" t="str">
        <f>VLOOKUP(A1365,Table3[],9,0)</f>
        <v>LV2</v>
      </c>
      <c r="AX1365" s="38"/>
      <c r="AY1365" s="36"/>
      <c r="AZ1365" s="36"/>
      <c r="BA1365" s="58"/>
    </row>
    <row r="1366" spans="1:53">
      <c r="A1366" s="143">
        <v>4210483</v>
      </c>
      <c r="B1366" t="s">
        <v>5604</v>
      </c>
      <c r="D1366" t="s">
        <v>109</v>
      </c>
      <c r="E1366" t="s">
        <v>3767</v>
      </c>
      <c r="F1366" s="158" t="s">
        <v>161</v>
      </c>
      <c r="G1366" s="65"/>
      <c r="H1366" t="s">
        <v>3767</v>
      </c>
      <c r="Q1366" s="131"/>
      <c r="S1366" s="165" t="s">
        <v>66</v>
      </c>
      <c r="T1366" t="s">
        <v>67</v>
      </c>
      <c r="U1366" s="122"/>
      <c r="V1366" s="35"/>
      <c r="Z1366" s="36"/>
      <c r="AA1366" s="36"/>
      <c r="AB1366" s="36"/>
      <c r="AC1366" s="36"/>
      <c r="AD1366" t="e">
        <v>#N/A</v>
      </c>
      <c r="AE1366" t="e">
        <f>VLOOKUP(P1366,Table5[],2,0)</f>
        <v>#N/A</v>
      </c>
      <c r="AG1366" s="36"/>
      <c r="AI1366" s="36"/>
      <c r="AJ1366" s="36"/>
      <c r="AM1366" s="36"/>
      <c r="AN1366" s="36"/>
      <c r="AO1366" s="36"/>
      <c r="AP1366" s="36"/>
      <c r="AQ1366" s="36"/>
      <c r="AS1366" s="122"/>
      <c r="AU1366">
        <v>2026</v>
      </c>
      <c r="AV1366" t="str">
        <f>VLOOKUP(A1365,Table3[],7,0)</f>
        <v>Active</v>
      </c>
      <c r="AW1366" t="str">
        <f>VLOOKUP(A1366,Table3[],9,0)</f>
        <v>LV2</v>
      </c>
      <c r="AX1366" s="38"/>
      <c r="AY1366" s="36"/>
      <c r="AZ1366" s="36"/>
      <c r="BA1366" s="58"/>
    </row>
    <row r="1367" spans="1:53">
      <c r="A1367" s="143">
        <v>4210527</v>
      </c>
      <c r="B1367" t="s">
        <v>5605</v>
      </c>
      <c r="D1367" t="s">
        <v>54</v>
      </c>
      <c r="E1367" t="s">
        <v>160</v>
      </c>
      <c r="F1367" s="157" t="s">
        <v>161</v>
      </c>
      <c r="G1367" t="s">
        <v>162</v>
      </c>
      <c r="H1367" t="s">
        <v>163</v>
      </c>
      <c r="I1367" s="42" t="s">
        <v>164</v>
      </c>
      <c r="Q1367" s="131"/>
      <c r="S1367" s="163" t="s">
        <v>116</v>
      </c>
      <c r="T1367" t="s">
        <v>290</v>
      </c>
      <c r="U1367" s="122"/>
      <c r="V1367" s="35"/>
      <c r="Z1367" s="36"/>
      <c r="AA1367" s="36"/>
      <c r="AB1367" s="36"/>
      <c r="AC1367" s="36"/>
      <c r="AD1367" t="e">
        <v>#N/A</v>
      </c>
      <c r="AE1367" t="e">
        <f>VLOOKUP(P1367,Table5[],2,0)</f>
        <v>#N/A</v>
      </c>
      <c r="AG1367" s="36"/>
      <c r="AI1367" s="36"/>
      <c r="AJ1367" s="36"/>
      <c r="AM1367" s="36"/>
      <c r="AN1367" s="36"/>
      <c r="AO1367" s="36"/>
      <c r="AP1367" s="36"/>
      <c r="AQ1367" s="36"/>
      <c r="AS1367" s="122"/>
      <c r="AU1367">
        <v>2025</v>
      </c>
      <c r="AV1367" t="str">
        <f>VLOOKUP(A1366,Table3[],7,0)</f>
        <v>Active</v>
      </c>
      <c r="AW1367" t="str">
        <f>VLOOKUP(A1367,Table3[],9,0)</f>
        <v>LV3</v>
      </c>
      <c r="AX1367" s="38"/>
      <c r="AY1367" s="36"/>
      <c r="AZ1367" s="36"/>
      <c r="BA1367" s="58"/>
    </row>
    <row r="1368" spans="1:53">
      <c r="A1368" s="143">
        <v>4210540</v>
      </c>
      <c r="B1368" t="s">
        <v>5606</v>
      </c>
      <c r="D1368" t="s">
        <v>109</v>
      </c>
      <c r="E1368" t="s">
        <v>3767</v>
      </c>
      <c r="F1368" s="158" t="s">
        <v>161</v>
      </c>
      <c r="G1368" s="65"/>
      <c r="H1368" t="s">
        <v>3767</v>
      </c>
      <c r="Q1368" s="131"/>
      <c r="S1368" s="165" t="s">
        <v>66</v>
      </c>
      <c r="T1368" t="s">
        <v>67</v>
      </c>
      <c r="U1368" s="122"/>
      <c r="V1368" s="35"/>
      <c r="Z1368" s="36"/>
      <c r="AA1368" s="36"/>
      <c r="AB1368" s="36"/>
      <c r="AC1368" s="36"/>
      <c r="AD1368" t="e">
        <v>#N/A</v>
      </c>
      <c r="AE1368" t="e">
        <f>VLOOKUP(P1368,Table5[],2,0)</f>
        <v>#N/A</v>
      </c>
      <c r="AG1368" s="36"/>
      <c r="AI1368" s="36"/>
      <c r="AJ1368" s="36"/>
      <c r="AM1368" s="36"/>
      <c r="AN1368" s="36"/>
      <c r="AO1368" s="36"/>
      <c r="AP1368" s="36"/>
      <c r="AQ1368" s="36"/>
      <c r="AS1368" s="122"/>
      <c r="AU1368">
        <v>2027</v>
      </c>
      <c r="AV1368" t="str">
        <f>VLOOKUP(A1367,Table3[],7,0)</f>
        <v>Active</v>
      </c>
      <c r="AW1368" t="str">
        <f>VLOOKUP(A1368,Table3[],9,0)</f>
        <v>LV1</v>
      </c>
      <c r="AX1368" s="38"/>
      <c r="AY1368" s="36"/>
      <c r="AZ1368" s="36"/>
      <c r="BA1368" s="58"/>
    </row>
    <row r="1369" spans="1:53">
      <c r="A1369" s="143">
        <v>4210552</v>
      </c>
      <c r="B1369" t="s">
        <v>5607</v>
      </c>
      <c r="D1369" t="s">
        <v>54</v>
      </c>
      <c r="E1369" t="s">
        <v>3777</v>
      </c>
      <c r="F1369" s="157" t="s">
        <v>3777</v>
      </c>
      <c r="G1369" s="65"/>
      <c r="H1369" t="s">
        <v>3777</v>
      </c>
      <c r="Q1369" s="131"/>
      <c r="S1369" s="163" t="s">
        <v>66</v>
      </c>
      <c r="T1369" t="s">
        <v>67</v>
      </c>
      <c r="U1369" s="122"/>
      <c r="V1369" s="35"/>
      <c r="Z1369" s="36"/>
      <c r="AA1369" s="36"/>
      <c r="AB1369" s="36"/>
      <c r="AC1369" s="36"/>
      <c r="AD1369" t="e">
        <v>#N/A</v>
      </c>
      <c r="AE1369" t="e">
        <f>VLOOKUP(P1369,Table5[],2,0)</f>
        <v>#N/A</v>
      </c>
      <c r="AG1369" s="36"/>
      <c r="AI1369" s="36"/>
      <c r="AJ1369" s="36"/>
      <c r="AM1369" s="36"/>
      <c r="AN1369" s="36"/>
      <c r="AO1369" s="36"/>
      <c r="AP1369" s="36"/>
      <c r="AQ1369" s="36"/>
      <c r="AS1369" s="122"/>
      <c r="AU1369">
        <v>2027</v>
      </c>
      <c r="AV1369" t="str">
        <f>VLOOKUP(A1368,Table3[],7,0)</f>
        <v>Active</v>
      </c>
      <c r="AW1369" t="str">
        <f>VLOOKUP(A1369,Table3[],9,0)</f>
        <v>PQ4</v>
      </c>
      <c r="AX1369" s="38"/>
      <c r="AY1369" s="36"/>
      <c r="AZ1369" s="36"/>
      <c r="BA1369" s="58"/>
    </row>
    <row r="1370" spans="1:53">
      <c r="A1370" s="143">
        <v>4210565</v>
      </c>
      <c r="B1370" t="s">
        <v>5608</v>
      </c>
      <c r="D1370" t="s">
        <v>109</v>
      </c>
      <c r="E1370" t="s">
        <v>405</v>
      </c>
      <c r="F1370" s="158" t="s">
        <v>3708</v>
      </c>
      <c r="G1370" s="65" t="s">
        <v>57</v>
      </c>
      <c r="H1370" t="s">
        <v>406</v>
      </c>
      <c r="I1370" t="s">
        <v>407</v>
      </c>
      <c r="Q1370" s="131"/>
      <c r="S1370" s="165" t="s">
        <v>116</v>
      </c>
      <c r="T1370" t="s">
        <v>290</v>
      </c>
      <c r="U1370" s="122"/>
      <c r="V1370" s="35"/>
      <c r="Z1370" s="36"/>
      <c r="AA1370" s="36"/>
      <c r="AB1370" s="36"/>
      <c r="AC1370" s="36"/>
      <c r="AD1370" t="e">
        <v>#N/A</v>
      </c>
      <c r="AE1370" t="e">
        <f>VLOOKUP(P1370,Table5[],2,0)</f>
        <v>#N/A</v>
      </c>
      <c r="AG1370" s="36"/>
      <c r="AI1370" s="36"/>
      <c r="AJ1370" s="36"/>
      <c r="AM1370" s="36"/>
      <c r="AN1370" s="36"/>
      <c r="AO1370" s="36"/>
      <c r="AP1370" s="36"/>
      <c r="AQ1370" s="36"/>
      <c r="AS1370" s="122"/>
      <c r="AU1370">
        <v>2025</v>
      </c>
      <c r="AV1370" t="str">
        <f>VLOOKUP(A1369,Table3[],7,0)</f>
        <v>Active</v>
      </c>
      <c r="AW1370" t="str">
        <f>VLOOKUP(A1370,Table3[],9,0)</f>
        <v>LV3</v>
      </c>
      <c r="AX1370" s="38"/>
      <c r="AY1370" s="36"/>
      <c r="AZ1370" s="36"/>
      <c r="BA1370" s="58"/>
    </row>
    <row r="1371" spans="1:53">
      <c r="A1371" s="143">
        <v>4210576</v>
      </c>
      <c r="B1371" t="s">
        <v>5609</v>
      </c>
      <c r="D1371" t="s">
        <v>109</v>
      </c>
      <c r="E1371" t="s">
        <v>3767</v>
      </c>
      <c r="F1371" s="157" t="s">
        <v>161</v>
      </c>
      <c r="G1371" s="65"/>
      <c r="H1371" t="s">
        <v>3767</v>
      </c>
      <c r="Q1371" s="131"/>
      <c r="S1371" s="163" t="s">
        <v>66</v>
      </c>
      <c r="T1371" t="s">
        <v>67</v>
      </c>
      <c r="U1371" s="122"/>
      <c r="V1371" s="35"/>
      <c r="Z1371" s="36"/>
      <c r="AA1371" s="36"/>
      <c r="AB1371" s="36"/>
      <c r="AC1371" s="36"/>
      <c r="AD1371" t="e">
        <v>#N/A</v>
      </c>
      <c r="AE1371" t="e">
        <f>VLOOKUP(P1371,Table5[],2,0)</f>
        <v>#N/A</v>
      </c>
      <c r="AG1371" s="36"/>
      <c r="AI1371" s="36"/>
      <c r="AJ1371" s="36"/>
      <c r="AM1371" s="36"/>
      <c r="AN1371" s="36"/>
      <c r="AO1371" s="36"/>
      <c r="AP1371" s="36"/>
      <c r="AQ1371" s="36"/>
      <c r="AS1371" s="122"/>
      <c r="AU1371">
        <v>2026</v>
      </c>
      <c r="AV1371" t="str">
        <f>VLOOKUP(A1370,Table3[],7,0)</f>
        <v>Active</v>
      </c>
      <c r="AW1371" t="str">
        <f>VLOOKUP(A1371,Table3[],9,0)</f>
        <v>LV2</v>
      </c>
      <c r="AX1371" s="38"/>
      <c r="AY1371" s="36"/>
      <c r="AZ1371" s="36"/>
      <c r="BA1371" s="58"/>
    </row>
    <row r="1372" spans="1:53">
      <c r="A1372" s="143">
        <v>4210584</v>
      </c>
      <c r="B1372" t="s">
        <v>5610</v>
      </c>
      <c r="D1372" t="s">
        <v>54</v>
      </c>
      <c r="E1372" t="s">
        <v>128</v>
      </c>
      <c r="F1372" s="158" t="s">
        <v>3708</v>
      </c>
      <c r="G1372" s="65" t="s">
        <v>57</v>
      </c>
      <c r="H1372" t="s">
        <v>129</v>
      </c>
      <c r="I1372" t="s">
        <v>130</v>
      </c>
      <c r="Q1372" s="131"/>
      <c r="S1372" s="165" t="s">
        <v>116</v>
      </c>
      <c r="T1372" t="s">
        <v>180</v>
      </c>
      <c r="U1372" s="122"/>
      <c r="V1372" s="35"/>
      <c r="Z1372" s="36"/>
      <c r="AA1372" s="36"/>
      <c r="AB1372" s="36"/>
      <c r="AC1372" s="36"/>
      <c r="AD1372" t="e">
        <v>#N/A</v>
      </c>
      <c r="AE1372" t="e">
        <f>VLOOKUP(P1372,Table5[],2,0)</f>
        <v>#N/A</v>
      </c>
      <c r="AG1372" s="36"/>
      <c r="AI1372" s="36"/>
      <c r="AJ1372" s="36"/>
      <c r="AM1372" s="36"/>
      <c r="AN1372" s="36"/>
      <c r="AO1372" s="36"/>
      <c r="AP1372" s="36"/>
      <c r="AQ1372" s="36"/>
      <c r="AS1372" s="122"/>
      <c r="AU1372">
        <v>2025</v>
      </c>
      <c r="AV1372" t="str">
        <f>VLOOKUP(A1371,Table3[],7,0)</f>
        <v>Active</v>
      </c>
      <c r="AW1372" t="str">
        <f>VLOOKUP(A1372,Table3[],9,0)</f>
        <v>LV3</v>
      </c>
      <c r="AX1372" s="38"/>
      <c r="AY1372" s="36"/>
      <c r="AZ1372" s="36"/>
      <c r="BA1372" s="58"/>
    </row>
    <row r="1373" spans="1:53">
      <c r="A1373" s="143">
        <v>4210597</v>
      </c>
      <c r="B1373" t="s">
        <v>14474</v>
      </c>
      <c r="D1373" t="s">
        <v>109</v>
      </c>
      <c r="E1373" t="s">
        <v>3767</v>
      </c>
      <c r="F1373" s="157" t="s">
        <v>161</v>
      </c>
      <c r="G1373" s="65"/>
      <c r="H1373" t="s">
        <v>3767</v>
      </c>
      <c r="Q1373" s="131"/>
      <c r="S1373" s="163" t="s">
        <v>66</v>
      </c>
      <c r="T1373" t="s">
        <v>67</v>
      </c>
      <c r="U1373" s="122"/>
      <c r="V1373" s="35"/>
      <c r="Z1373" s="36"/>
      <c r="AA1373" s="36"/>
      <c r="AB1373" s="36"/>
      <c r="AC1373" s="36"/>
      <c r="AD1373" t="e">
        <v>#N/A</v>
      </c>
      <c r="AE1373" t="e">
        <f>VLOOKUP(P1373,Table5[],2,0)</f>
        <v>#N/A</v>
      </c>
      <c r="AG1373" s="36"/>
      <c r="AI1373" s="36"/>
      <c r="AJ1373" s="36"/>
      <c r="AM1373" s="36"/>
      <c r="AN1373" s="36"/>
      <c r="AO1373" s="36"/>
      <c r="AP1373" s="36"/>
      <c r="AQ1373" s="36"/>
      <c r="AS1373" s="122"/>
      <c r="AU1373">
        <v>2027</v>
      </c>
      <c r="AV1373" t="str">
        <f>VLOOKUP(A1372,Table3[],7,0)</f>
        <v>Active</v>
      </c>
      <c r="AW1373" t="e">
        <f>VLOOKUP(A1373,Table3[],9,0)</f>
        <v>#N/A</v>
      </c>
      <c r="AX1373" s="38"/>
      <c r="AY1373" s="36"/>
      <c r="AZ1373" s="36"/>
      <c r="BA1373" s="58"/>
    </row>
    <row r="1374" spans="1:53">
      <c r="A1374" s="143">
        <v>4210610</v>
      </c>
      <c r="B1374" t="s">
        <v>5611</v>
      </c>
      <c r="D1374" t="s">
        <v>54</v>
      </c>
      <c r="E1374" t="s">
        <v>3768</v>
      </c>
      <c r="F1374" s="158" t="s">
        <v>241</v>
      </c>
      <c r="G1374" s="65"/>
      <c r="H1374" t="s">
        <v>3768</v>
      </c>
      <c r="Q1374" s="131"/>
      <c r="S1374" s="165" t="s">
        <v>66</v>
      </c>
      <c r="T1374" t="s">
        <v>67</v>
      </c>
      <c r="U1374" s="122"/>
      <c r="V1374" s="35"/>
      <c r="Z1374" s="36"/>
      <c r="AA1374" s="36"/>
      <c r="AB1374" s="36"/>
      <c r="AC1374" s="36"/>
      <c r="AD1374" t="e">
        <v>#N/A</v>
      </c>
      <c r="AE1374" t="e">
        <f>VLOOKUP(P1374,Table5[],2,0)</f>
        <v>#N/A</v>
      </c>
      <c r="AG1374" s="36"/>
      <c r="AI1374" s="36"/>
      <c r="AJ1374" s="36"/>
      <c r="AM1374" s="36"/>
      <c r="AN1374" s="36"/>
      <c r="AO1374" s="36"/>
      <c r="AP1374" s="36"/>
      <c r="AQ1374" s="36"/>
      <c r="AS1374" s="122"/>
      <c r="AU1374">
        <v>2025</v>
      </c>
      <c r="AV1374" t="e">
        <f>VLOOKUP(A1373,Table3[],7,0)</f>
        <v>#N/A</v>
      </c>
      <c r="AW1374" t="str">
        <f>VLOOKUP(A1374,Table3[],9,0)</f>
        <v>LV5</v>
      </c>
      <c r="AX1374" s="38"/>
      <c r="AY1374" s="36"/>
      <c r="AZ1374" s="36"/>
      <c r="BA1374" s="58"/>
    </row>
    <row r="1375" spans="1:53">
      <c r="A1375" s="143">
        <v>4210614</v>
      </c>
      <c r="B1375" t="s">
        <v>5612</v>
      </c>
      <c r="D1375" t="s">
        <v>109</v>
      </c>
      <c r="E1375" t="s">
        <v>342</v>
      </c>
      <c r="F1375" s="157" t="s">
        <v>241</v>
      </c>
      <c r="G1375" s="65" t="s">
        <v>242</v>
      </c>
      <c r="H1375" t="s">
        <v>343</v>
      </c>
      <c r="I1375" t="s">
        <v>344</v>
      </c>
      <c r="Q1375" s="131"/>
      <c r="S1375" s="163" t="s">
        <v>66</v>
      </c>
      <c r="T1375" t="s">
        <v>67</v>
      </c>
      <c r="U1375" s="122"/>
      <c r="V1375" s="35"/>
      <c r="Z1375" s="36"/>
      <c r="AA1375" s="36"/>
      <c r="AB1375" s="36"/>
      <c r="AC1375" s="36"/>
      <c r="AD1375" t="e">
        <v>#N/A</v>
      </c>
      <c r="AE1375" t="e">
        <f>VLOOKUP(P1375,Table5[],2,0)</f>
        <v>#N/A</v>
      </c>
      <c r="AG1375" s="36"/>
      <c r="AI1375" s="36"/>
      <c r="AJ1375" s="36"/>
      <c r="AM1375" s="36"/>
      <c r="AN1375" s="36"/>
      <c r="AO1375" s="36"/>
      <c r="AP1375" s="36"/>
      <c r="AQ1375" s="36"/>
      <c r="AS1375" s="122"/>
      <c r="AU1375">
        <v>2026</v>
      </c>
      <c r="AV1375" t="str">
        <f>VLOOKUP(A1374,Table3[],7,0)</f>
        <v>Active</v>
      </c>
      <c r="AW1375" t="str">
        <f>VLOOKUP(A1375,Table3[],9,0)</f>
        <v>LV2</v>
      </c>
      <c r="AX1375" s="38"/>
      <c r="AY1375" s="36"/>
      <c r="AZ1375" s="36"/>
      <c r="BA1375" s="58"/>
    </row>
    <row r="1376" spans="1:53">
      <c r="A1376" s="143">
        <v>4210616</v>
      </c>
      <c r="B1376" t="s">
        <v>5613</v>
      </c>
      <c r="D1376" t="s">
        <v>54</v>
      </c>
      <c r="E1376" t="s">
        <v>160</v>
      </c>
      <c r="F1376" s="158" t="s">
        <v>161</v>
      </c>
      <c r="G1376" t="s">
        <v>162</v>
      </c>
      <c r="H1376" t="s">
        <v>163</v>
      </c>
      <c r="I1376" s="42" t="s">
        <v>164</v>
      </c>
      <c r="Q1376" s="131"/>
      <c r="S1376" s="165" t="s">
        <v>66</v>
      </c>
      <c r="T1376" t="s">
        <v>67</v>
      </c>
      <c r="U1376" s="122"/>
      <c r="V1376" s="35"/>
      <c r="Z1376" s="36"/>
      <c r="AA1376" s="36"/>
      <c r="AB1376" s="36"/>
      <c r="AC1376" s="36"/>
      <c r="AD1376" t="e">
        <v>#N/A</v>
      </c>
      <c r="AE1376" t="e">
        <f>VLOOKUP(P1376,Table5[],2,0)</f>
        <v>#N/A</v>
      </c>
      <c r="AG1376" s="36"/>
      <c r="AI1376" s="36"/>
      <c r="AJ1376" s="36"/>
      <c r="AM1376" s="36"/>
      <c r="AN1376" s="36"/>
      <c r="AO1376" s="36"/>
      <c r="AP1376" s="36"/>
      <c r="AQ1376" s="36"/>
      <c r="AS1376" s="122"/>
      <c r="AU1376">
        <v>2027</v>
      </c>
      <c r="AV1376" t="str">
        <f>VLOOKUP(A1375,Table3[],7,0)</f>
        <v>Active</v>
      </c>
      <c r="AW1376" t="str">
        <f>VLOOKUP(A1376,Table3[],9,0)</f>
        <v>PQ4</v>
      </c>
      <c r="AX1376" s="38"/>
      <c r="AY1376" s="36"/>
      <c r="AZ1376" s="36"/>
      <c r="BA1376" s="58"/>
    </row>
    <row r="1377" spans="1:53">
      <c r="A1377" s="143">
        <v>4210617</v>
      </c>
      <c r="B1377" t="s">
        <v>5614</v>
      </c>
      <c r="D1377" t="s">
        <v>109</v>
      </c>
      <c r="E1377" t="s">
        <v>55</v>
      </c>
      <c r="F1377" s="157" t="s">
        <v>3708</v>
      </c>
      <c r="G1377" s="65" t="s">
        <v>57</v>
      </c>
      <c r="H1377" t="s">
        <v>58</v>
      </c>
      <c r="I1377" t="s">
        <v>59</v>
      </c>
      <c r="Q1377" s="131"/>
      <c r="S1377" s="163" t="s">
        <v>66</v>
      </c>
      <c r="T1377" t="s">
        <v>67</v>
      </c>
      <c r="U1377" s="122"/>
      <c r="V1377" s="35"/>
      <c r="Z1377" s="36"/>
      <c r="AA1377" s="36"/>
      <c r="AB1377" s="36"/>
      <c r="AC1377" s="36"/>
      <c r="AD1377" t="e">
        <v>#N/A</v>
      </c>
      <c r="AE1377" t="e">
        <f>VLOOKUP(P1377,Table5[],2,0)</f>
        <v>#N/A</v>
      </c>
      <c r="AG1377" s="36"/>
      <c r="AI1377" s="36"/>
      <c r="AJ1377" s="36"/>
      <c r="AM1377" s="36"/>
      <c r="AN1377" s="36"/>
      <c r="AO1377" s="36"/>
      <c r="AP1377" s="36"/>
      <c r="AQ1377" s="36"/>
      <c r="AS1377" s="122"/>
      <c r="AU1377">
        <v>2027</v>
      </c>
      <c r="AV1377" t="str">
        <f>VLOOKUP(A1376,Table3[],7,0)</f>
        <v>Active</v>
      </c>
      <c r="AW1377" t="str">
        <f>VLOOKUP(A1377,Table3[],9,0)</f>
        <v>LV1</v>
      </c>
      <c r="AX1377" s="38"/>
      <c r="AY1377" s="36"/>
      <c r="AZ1377" s="36"/>
      <c r="BA1377" s="58"/>
    </row>
    <row r="1378" spans="1:53">
      <c r="A1378" s="143">
        <v>4210619</v>
      </c>
      <c r="B1378" t="s">
        <v>5616</v>
      </c>
      <c r="D1378" t="s">
        <v>109</v>
      </c>
      <c r="E1378" t="s">
        <v>630</v>
      </c>
      <c r="F1378" s="158" t="s">
        <v>161</v>
      </c>
      <c r="G1378" t="s">
        <v>162</v>
      </c>
      <c r="H1378" s="42" t="s">
        <v>631</v>
      </c>
      <c r="I1378" s="42" t="s">
        <v>632</v>
      </c>
      <c r="Q1378" s="131"/>
      <c r="S1378" s="165" t="s">
        <v>66</v>
      </c>
      <c r="T1378" t="s">
        <v>67</v>
      </c>
      <c r="U1378" s="122"/>
      <c r="V1378" s="35"/>
      <c r="Z1378" s="36"/>
      <c r="AA1378" s="36"/>
      <c r="AB1378" s="36"/>
      <c r="AC1378" s="36"/>
      <c r="AD1378" t="e">
        <v>#N/A</v>
      </c>
      <c r="AE1378" t="e">
        <f>VLOOKUP(P1378,Table5[],2,0)</f>
        <v>#N/A</v>
      </c>
      <c r="AG1378" s="36"/>
      <c r="AI1378" s="36"/>
      <c r="AJ1378" s="36"/>
      <c r="AM1378" s="36"/>
      <c r="AN1378" s="36"/>
      <c r="AO1378" s="36"/>
      <c r="AP1378" s="36"/>
      <c r="AQ1378" s="36"/>
      <c r="AS1378" s="122"/>
      <c r="AU1378">
        <v>2025</v>
      </c>
      <c r="AV1378" t="str">
        <f>VLOOKUP(A1377,Table3[],7,0)</f>
        <v>Active</v>
      </c>
      <c r="AW1378" t="str">
        <f>VLOOKUP(A1378,Table3[],9,0)</f>
        <v>LV3</v>
      </c>
      <c r="AX1378" s="38"/>
      <c r="AY1378" s="36"/>
      <c r="AZ1378" s="36"/>
      <c r="BA1378" s="58"/>
    </row>
    <row r="1379" spans="1:53">
      <c r="A1379" s="143">
        <v>4210664</v>
      </c>
      <c r="B1379" t="s">
        <v>5617</v>
      </c>
      <c r="D1379" t="s">
        <v>109</v>
      </c>
      <c r="E1379" t="s">
        <v>160</v>
      </c>
      <c r="F1379" s="157" t="s">
        <v>161</v>
      </c>
      <c r="G1379" t="s">
        <v>162</v>
      </c>
      <c r="H1379" t="s">
        <v>163</v>
      </c>
      <c r="I1379" s="42" t="s">
        <v>164</v>
      </c>
      <c r="Q1379" s="131"/>
      <c r="S1379" s="163" t="s">
        <v>66</v>
      </c>
      <c r="T1379" t="s">
        <v>67</v>
      </c>
      <c r="U1379" s="122"/>
      <c r="V1379" s="35"/>
      <c r="Z1379" s="36"/>
      <c r="AA1379" s="36"/>
      <c r="AB1379" s="36"/>
      <c r="AC1379" s="36"/>
      <c r="AD1379" t="e">
        <v>#N/A</v>
      </c>
      <c r="AE1379" t="e">
        <f>VLOOKUP(P1379,Table5[],2,0)</f>
        <v>#N/A</v>
      </c>
      <c r="AG1379" s="36"/>
      <c r="AI1379" s="36"/>
      <c r="AJ1379" s="36"/>
      <c r="AM1379" s="36"/>
      <c r="AN1379" s="36"/>
      <c r="AO1379" s="36"/>
      <c r="AP1379" s="36"/>
      <c r="AQ1379" s="36"/>
      <c r="AS1379" s="122"/>
      <c r="AU1379">
        <v>2026</v>
      </c>
      <c r="AV1379" t="str">
        <f>VLOOKUP(A1378,Table3[],7,0)</f>
        <v>Active</v>
      </c>
      <c r="AW1379" t="str">
        <f>VLOOKUP(A1379,Table3[],9,0)</f>
        <v>LV2</v>
      </c>
      <c r="AX1379" s="38"/>
      <c r="AY1379" s="36"/>
      <c r="AZ1379" s="36"/>
      <c r="BA1379" s="58"/>
    </row>
    <row r="1380" spans="1:53">
      <c r="A1380" s="143">
        <v>4210667</v>
      </c>
      <c r="B1380" t="s">
        <v>5618</v>
      </c>
      <c r="D1380" t="s">
        <v>54</v>
      </c>
      <c r="E1380" t="s">
        <v>3767</v>
      </c>
      <c r="F1380" s="158" t="s">
        <v>161</v>
      </c>
      <c r="G1380" s="65"/>
      <c r="H1380" t="s">
        <v>3767</v>
      </c>
      <c r="Q1380" s="131"/>
      <c r="S1380" s="165" t="s">
        <v>66</v>
      </c>
      <c r="T1380" t="s">
        <v>67</v>
      </c>
      <c r="U1380" s="122"/>
      <c r="V1380" s="35"/>
      <c r="Z1380" s="36"/>
      <c r="AA1380" s="36"/>
      <c r="AB1380" s="36"/>
      <c r="AC1380" s="36"/>
      <c r="AD1380" t="e">
        <v>#N/A</v>
      </c>
      <c r="AE1380" t="e">
        <f>VLOOKUP(P1380,Table5[],2,0)</f>
        <v>#N/A</v>
      </c>
      <c r="AG1380" s="36"/>
      <c r="AI1380" s="36"/>
      <c r="AJ1380" s="36"/>
      <c r="AM1380" s="36"/>
      <c r="AN1380" s="36"/>
      <c r="AO1380" s="36"/>
      <c r="AP1380" s="36"/>
      <c r="AQ1380" s="36"/>
      <c r="AS1380" s="122"/>
      <c r="AU1380">
        <v>2025</v>
      </c>
      <c r="AV1380" t="str">
        <f>VLOOKUP(A1379,Table3[],7,0)</f>
        <v>Active</v>
      </c>
      <c r="AW1380" t="str">
        <f>VLOOKUP(A1380,Table3[],9,0)</f>
        <v>LV3</v>
      </c>
      <c r="AX1380" s="38"/>
      <c r="AY1380" s="36"/>
      <c r="AZ1380" s="36"/>
      <c r="BA1380" s="58"/>
    </row>
    <row r="1381" spans="1:53">
      <c r="A1381" s="143">
        <v>4210708</v>
      </c>
      <c r="B1381" t="s">
        <v>5622</v>
      </c>
      <c r="D1381" t="s">
        <v>109</v>
      </c>
      <c r="E1381" t="s">
        <v>565</v>
      </c>
      <c r="F1381" s="157" t="s">
        <v>241</v>
      </c>
      <c r="G1381" s="65" t="s">
        <v>242</v>
      </c>
      <c r="H1381" t="s">
        <v>566</v>
      </c>
      <c r="I1381" t="s">
        <v>567</v>
      </c>
      <c r="Q1381" s="131"/>
      <c r="S1381" s="163" t="s">
        <v>66</v>
      </c>
      <c r="T1381" t="s">
        <v>67</v>
      </c>
      <c r="U1381" s="122"/>
      <c r="V1381" s="35"/>
      <c r="Z1381" s="36"/>
      <c r="AA1381" s="36"/>
      <c r="AB1381" s="36"/>
      <c r="AC1381" s="36"/>
      <c r="AD1381" t="e">
        <v>#N/A</v>
      </c>
      <c r="AE1381" t="e">
        <f>VLOOKUP(P1381,Table5[],2,0)</f>
        <v>#N/A</v>
      </c>
      <c r="AG1381" s="36"/>
      <c r="AI1381" s="36"/>
      <c r="AJ1381" s="36"/>
      <c r="AM1381" s="36"/>
      <c r="AN1381" s="36"/>
      <c r="AO1381" s="36"/>
      <c r="AP1381" s="36"/>
      <c r="AQ1381" s="36"/>
      <c r="AS1381" s="122"/>
      <c r="AU1381">
        <v>2025</v>
      </c>
      <c r="AV1381" t="str">
        <f>VLOOKUP(A1380,Table3[],7,0)</f>
        <v>Active</v>
      </c>
      <c r="AW1381" t="str">
        <f>VLOOKUP(A1381,Table3[],9,0)</f>
        <v>LV3</v>
      </c>
      <c r="AX1381" s="38"/>
      <c r="AY1381" s="36"/>
      <c r="AZ1381" s="36"/>
      <c r="BA1381" s="58"/>
    </row>
    <row r="1382" spans="1:53">
      <c r="A1382" s="143">
        <v>4210712</v>
      </c>
      <c r="B1382" t="s">
        <v>5623</v>
      </c>
      <c r="D1382" t="s">
        <v>109</v>
      </c>
      <c r="E1382" t="s">
        <v>160</v>
      </c>
      <c r="F1382" s="158" t="s">
        <v>161</v>
      </c>
      <c r="G1382" t="s">
        <v>162</v>
      </c>
      <c r="H1382" t="s">
        <v>163</v>
      </c>
      <c r="I1382" s="42" t="s">
        <v>164</v>
      </c>
      <c r="Q1382" s="131"/>
      <c r="S1382" s="165" t="s">
        <v>66</v>
      </c>
      <c r="T1382" t="s">
        <v>67</v>
      </c>
      <c r="U1382" s="122"/>
      <c r="V1382" s="35"/>
      <c r="Z1382" s="36"/>
      <c r="AA1382" s="36"/>
      <c r="AB1382" s="36"/>
      <c r="AC1382" s="36"/>
      <c r="AD1382" t="e">
        <v>#N/A</v>
      </c>
      <c r="AE1382" t="e">
        <f>VLOOKUP(P1382,Table5[],2,0)</f>
        <v>#N/A</v>
      </c>
      <c r="AG1382" s="36"/>
      <c r="AI1382" s="36"/>
      <c r="AJ1382" s="36"/>
      <c r="AM1382" s="36"/>
      <c r="AN1382" s="36"/>
      <c r="AO1382" s="36"/>
      <c r="AP1382" s="36"/>
      <c r="AQ1382" s="36"/>
      <c r="AS1382" s="122"/>
      <c r="AU1382">
        <v>2025</v>
      </c>
      <c r="AV1382" t="str">
        <f>VLOOKUP(A1381,Table3[],7,0)</f>
        <v>Active</v>
      </c>
      <c r="AW1382" t="str">
        <f>VLOOKUP(A1382,Table3[],9,0)</f>
        <v>LV3</v>
      </c>
      <c r="AX1382" s="38"/>
      <c r="AY1382" s="36"/>
      <c r="AZ1382" s="36"/>
      <c r="BA1382" s="58"/>
    </row>
    <row r="1383" spans="1:53">
      <c r="A1383" s="143">
        <v>4210714</v>
      </c>
      <c r="B1383" t="s">
        <v>5624</v>
      </c>
      <c r="D1383" t="s">
        <v>54</v>
      </c>
      <c r="E1383" t="s">
        <v>160</v>
      </c>
      <c r="F1383" s="157" t="s">
        <v>161</v>
      </c>
      <c r="G1383" t="s">
        <v>162</v>
      </c>
      <c r="H1383" t="s">
        <v>163</v>
      </c>
      <c r="I1383" s="42" t="s">
        <v>164</v>
      </c>
      <c r="Q1383" s="131"/>
      <c r="S1383" s="163" t="s">
        <v>66</v>
      </c>
      <c r="T1383" t="s">
        <v>67</v>
      </c>
      <c r="U1383" s="122"/>
      <c r="V1383" s="35"/>
      <c r="Z1383" s="36"/>
      <c r="AA1383" s="36"/>
      <c r="AB1383" s="36"/>
      <c r="AC1383" s="36"/>
      <c r="AD1383" t="e">
        <v>#N/A</v>
      </c>
      <c r="AE1383" t="e">
        <f>VLOOKUP(P1383,Table5[],2,0)</f>
        <v>#N/A</v>
      </c>
      <c r="AG1383" s="36"/>
      <c r="AI1383" s="36"/>
      <c r="AJ1383" s="36"/>
      <c r="AM1383" s="36"/>
      <c r="AN1383" s="36"/>
      <c r="AO1383" s="36"/>
      <c r="AP1383" s="36"/>
      <c r="AQ1383" s="36"/>
      <c r="AS1383" s="122"/>
      <c r="AU1383">
        <v>2027</v>
      </c>
      <c r="AV1383" t="str">
        <f>VLOOKUP(A1382,Table3[],7,0)</f>
        <v>Active</v>
      </c>
      <c r="AW1383" t="str">
        <f>VLOOKUP(A1383,Table3[],9,0)</f>
        <v>LV1</v>
      </c>
      <c r="AX1383" s="38"/>
      <c r="AY1383" s="36"/>
      <c r="AZ1383" s="36"/>
      <c r="BA1383" s="58"/>
    </row>
    <row r="1384" spans="1:53">
      <c r="A1384" s="143">
        <v>4210718</v>
      </c>
      <c r="B1384" t="s">
        <v>5625</v>
      </c>
      <c r="D1384" t="s">
        <v>54</v>
      </c>
      <c r="E1384" t="s">
        <v>55</v>
      </c>
      <c r="F1384" s="158" t="s">
        <v>3708</v>
      </c>
      <c r="G1384" s="65" t="s">
        <v>57</v>
      </c>
      <c r="H1384" t="s">
        <v>58</v>
      </c>
      <c r="I1384" t="s">
        <v>59</v>
      </c>
      <c r="Q1384" s="131"/>
      <c r="S1384" s="165" t="s">
        <v>116</v>
      </c>
      <c r="T1384" t="s">
        <v>290</v>
      </c>
      <c r="U1384" s="122"/>
      <c r="V1384" s="35"/>
      <c r="Z1384" s="36"/>
      <c r="AA1384" s="36"/>
      <c r="AB1384" s="36"/>
      <c r="AC1384" s="36"/>
      <c r="AD1384" t="e">
        <v>#N/A</v>
      </c>
      <c r="AE1384" t="e">
        <f>VLOOKUP(P1384,Table5[],2,0)</f>
        <v>#N/A</v>
      </c>
      <c r="AG1384" s="36"/>
      <c r="AI1384" s="36"/>
      <c r="AJ1384" s="36"/>
      <c r="AM1384" s="36"/>
      <c r="AN1384" s="36"/>
      <c r="AO1384" s="36"/>
      <c r="AP1384" s="36"/>
      <c r="AQ1384" s="36"/>
      <c r="AS1384" s="122"/>
      <c r="AU1384">
        <v>2025</v>
      </c>
      <c r="AV1384" t="str">
        <f>VLOOKUP(A1383,Table3[],7,0)</f>
        <v>Active</v>
      </c>
      <c r="AW1384" t="str">
        <f>VLOOKUP(A1384,Table3[],9,0)</f>
        <v>LV3</v>
      </c>
      <c r="AX1384" s="38"/>
      <c r="AY1384" s="36"/>
      <c r="AZ1384" s="36"/>
      <c r="BA1384" s="58"/>
    </row>
    <row r="1385" spans="1:53">
      <c r="A1385" s="143">
        <v>4210741</v>
      </c>
      <c r="B1385" t="s">
        <v>5628</v>
      </c>
      <c r="D1385" t="s">
        <v>109</v>
      </c>
      <c r="E1385" t="s">
        <v>3767</v>
      </c>
      <c r="F1385" s="157" t="s">
        <v>161</v>
      </c>
      <c r="G1385" s="65"/>
      <c r="H1385" t="s">
        <v>3767</v>
      </c>
      <c r="Q1385" s="131"/>
      <c r="S1385" s="163" t="s">
        <v>66</v>
      </c>
      <c r="T1385" t="s">
        <v>67</v>
      </c>
      <c r="U1385" s="122"/>
      <c r="V1385" s="35"/>
      <c r="Z1385" s="36"/>
      <c r="AA1385" s="36"/>
      <c r="AB1385" s="36"/>
      <c r="AC1385" s="36"/>
      <c r="AD1385" t="e">
        <v>#N/A</v>
      </c>
      <c r="AE1385" t="e">
        <f>VLOOKUP(P1385,Table5[],2,0)</f>
        <v>#N/A</v>
      </c>
      <c r="AG1385" s="36"/>
      <c r="AI1385" s="36"/>
      <c r="AJ1385" s="36"/>
      <c r="AM1385" s="36"/>
      <c r="AN1385" s="36"/>
      <c r="AO1385" s="36"/>
      <c r="AP1385" s="36"/>
      <c r="AQ1385" s="36"/>
      <c r="AS1385" s="122"/>
      <c r="AU1385">
        <v>2026</v>
      </c>
      <c r="AV1385" t="str">
        <f>VLOOKUP(A1384,Table3[],7,0)</f>
        <v>Active</v>
      </c>
      <c r="AW1385" t="str">
        <f>VLOOKUP(A1385,Table3[],9,0)</f>
        <v>LV2</v>
      </c>
      <c r="AX1385" s="38"/>
      <c r="AY1385" s="36"/>
      <c r="AZ1385" s="36"/>
      <c r="BA1385" s="58"/>
    </row>
    <row r="1386" spans="1:53">
      <c r="A1386" s="143">
        <v>4210747</v>
      </c>
      <c r="B1386" t="s">
        <v>5629</v>
      </c>
      <c r="D1386" t="s">
        <v>54</v>
      </c>
      <c r="E1386" t="s">
        <v>3777</v>
      </c>
      <c r="F1386" s="158" t="s">
        <v>3777</v>
      </c>
      <c r="G1386" s="65"/>
      <c r="H1386" t="s">
        <v>3777</v>
      </c>
      <c r="Q1386" s="131"/>
      <c r="S1386" s="165" t="s">
        <v>66</v>
      </c>
      <c r="T1386" t="s">
        <v>67</v>
      </c>
      <c r="U1386" s="122"/>
      <c r="V1386" s="35"/>
      <c r="Z1386" s="36"/>
      <c r="AA1386" s="36"/>
      <c r="AB1386" s="36"/>
      <c r="AC1386" s="36"/>
      <c r="AD1386" t="e">
        <v>#N/A</v>
      </c>
      <c r="AE1386" t="e">
        <f>VLOOKUP(P1386,Table5[],2,0)</f>
        <v>#N/A</v>
      </c>
      <c r="AG1386" s="36"/>
      <c r="AI1386" s="36"/>
      <c r="AJ1386" s="36"/>
      <c r="AM1386" s="36"/>
      <c r="AN1386" s="36"/>
      <c r="AO1386" s="36"/>
      <c r="AP1386" s="36"/>
      <c r="AQ1386" s="36"/>
      <c r="AS1386" s="122"/>
      <c r="AU1386">
        <v>2027</v>
      </c>
      <c r="AV1386" t="str">
        <f>VLOOKUP(A1385,Table3[],7,0)</f>
        <v>Active</v>
      </c>
      <c r="AW1386" t="str">
        <f>VLOOKUP(A1386,Table3[],9,0)</f>
        <v>PQ4</v>
      </c>
      <c r="AX1386" s="38"/>
      <c r="AY1386" s="36"/>
      <c r="AZ1386" s="36"/>
      <c r="BA1386" s="58"/>
    </row>
    <row r="1387" spans="1:53">
      <c r="A1387" s="143">
        <v>4210765</v>
      </c>
      <c r="B1387" t="s">
        <v>5630</v>
      </c>
      <c r="D1387" t="s">
        <v>109</v>
      </c>
      <c r="E1387" t="s">
        <v>405</v>
      </c>
      <c r="F1387" s="157" t="s">
        <v>3708</v>
      </c>
      <c r="G1387" s="65" t="s">
        <v>57</v>
      </c>
      <c r="H1387" t="s">
        <v>406</v>
      </c>
      <c r="I1387" t="s">
        <v>407</v>
      </c>
      <c r="Q1387" s="131"/>
      <c r="S1387" s="163" t="s">
        <v>116</v>
      </c>
      <c r="T1387" t="s">
        <v>290</v>
      </c>
      <c r="U1387" s="122"/>
      <c r="V1387" s="35"/>
      <c r="Z1387" s="36"/>
      <c r="AA1387" s="36"/>
      <c r="AB1387" s="36"/>
      <c r="AC1387" s="36"/>
      <c r="AD1387" t="e">
        <v>#N/A</v>
      </c>
      <c r="AE1387" t="e">
        <f>VLOOKUP(P1387,Table5[],2,0)</f>
        <v>#N/A</v>
      </c>
      <c r="AG1387" s="36"/>
      <c r="AI1387" s="36"/>
      <c r="AJ1387" s="36"/>
      <c r="AM1387" s="36"/>
      <c r="AN1387" s="36"/>
      <c r="AO1387" s="36"/>
      <c r="AP1387" s="36"/>
      <c r="AQ1387" s="36"/>
      <c r="AS1387" s="122"/>
      <c r="AU1387">
        <v>2025</v>
      </c>
      <c r="AV1387" t="str">
        <f>VLOOKUP(A1386,Table3[],7,0)</f>
        <v>Active</v>
      </c>
      <c r="AW1387" t="str">
        <f>VLOOKUP(A1387,Table3[],9,0)</f>
        <v>LV3</v>
      </c>
      <c r="AX1387" s="38"/>
      <c r="AY1387" s="36"/>
      <c r="AZ1387" s="36"/>
      <c r="BA1387" s="58"/>
    </row>
    <row r="1388" spans="1:53">
      <c r="A1388" s="143">
        <v>4210799</v>
      </c>
      <c r="B1388" t="s">
        <v>5632</v>
      </c>
      <c r="D1388" t="s">
        <v>109</v>
      </c>
      <c r="E1388" t="s">
        <v>160</v>
      </c>
      <c r="F1388" s="158" t="s">
        <v>161</v>
      </c>
      <c r="G1388" t="s">
        <v>162</v>
      </c>
      <c r="H1388" t="s">
        <v>163</v>
      </c>
      <c r="I1388" s="42" t="s">
        <v>164</v>
      </c>
      <c r="Q1388" s="131"/>
      <c r="S1388" s="165" t="s">
        <v>66</v>
      </c>
      <c r="T1388" t="s">
        <v>67</v>
      </c>
      <c r="U1388" s="122"/>
      <c r="V1388" s="35"/>
      <c r="Z1388" s="36"/>
      <c r="AA1388" s="36"/>
      <c r="AB1388" s="36"/>
      <c r="AC1388" s="36"/>
      <c r="AD1388" t="e">
        <v>#N/A</v>
      </c>
      <c r="AE1388" t="e">
        <f>VLOOKUP(P1388,Table5[],2,0)</f>
        <v>#N/A</v>
      </c>
      <c r="AG1388" s="36"/>
      <c r="AI1388" s="36"/>
      <c r="AJ1388" s="36"/>
      <c r="AM1388" s="36"/>
      <c r="AN1388" s="36"/>
      <c r="AO1388" s="36"/>
      <c r="AP1388" s="36"/>
      <c r="AQ1388" s="36"/>
      <c r="AS1388" s="122"/>
      <c r="AU1388">
        <v>2027</v>
      </c>
      <c r="AV1388" t="str">
        <f>VLOOKUP(A1387,Table3[],7,0)</f>
        <v>Active</v>
      </c>
      <c r="AW1388" t="str">
        <f>VLOOKUP(A1388,Table3[],9,0)</f>
        <v>LV1</v>
      </c>
      <c r="AX1388" s="38"/>
      <c r="AY1388" s="36"/>
      <c r="AZ1388" s="36"/>
      <c r="BA1388" s="58"/>
    </row>
    <row r="1389" spans="1:53">
      <c r="A1389" s="143">
        <v>4210813</v>
      </c>
      <c r="B1389" t="s">
        <v>5633</v>
      </c>
      <c r="D1389" t="s">
        <v>109</v>
      </c>
      <c r="E1389" t="s">
        <v>240</v>
      </c>
      <c r="F1389" s="157" t="s">
        <v>241</v>
      </c>
      <c r="G1389" s="65" t="s">
        <v>242</v>
      </c>
      <c r="H1389" t="s">
        <v>243</v>
      </c>
      <c r="I1389" t="s">
        <v>244</v>
      </c>
      <c r="Q1389" s="131"/>
      <c r="S1389" s="163" t="s">
        <v>66</v>
      </c>
      <c r="T1389" t="s">
        <v>67</v>
      </c>
      <c r="U1389" s="122"/>
      <c r="V1389" s="35"/>
      <c r="Z1389" s="36"/>
      <c r="AA1389" s="36"/>
      <c r="AB1389" s="36"/>
      <c r="AC1389" s="36"/>
      <c r="AD1389" t="e">
        <v>#N/A</v>
      </c>
      <c r="AE1389" t="e">
        <f>VLOOKUP(P1389,Table5[],2,0)</f>
        <v>#N/A</v>
      </c>
      <c r="AG1389" s="36"/>
      <c r="AI1389" s="36"/>
      <c r="AJ1389" s="36"/>
      <c r="AM1389" s="36"/>
      <c r="AN1389" s="36"/>
      <c r="AO1389" s="36"/>
      <c r="AP1389" s="36"/>
      <c r="AQ1389" s="36"/>
      <c r="AS1389" s="122"/>
      <c r="AU1389">
        <v>2027</v>
      </c>
      <c r="AV1389" t="str">
        <f>VLOOKUP(A1388,Table3[],7,0)</f>
        <v>Active</v>
      </c>
      <c r="AW1389" t="str">
        <f>VLOOKUP(A1389,Table3[],9,0)</f>
        <v>LV1</v>
      </c>
      <c r="AX1389" s="38"/>
      <c r="AY1389" s="36"/>
      <c r="AZ1389" s="36"/>
      <c r="BA1389" s="58"/>
    </row>
    <row r="1390" spans="1:53">
      <c r="A1390" s="143">
        <v>4210833</v>
      </c>
      <c r="B1390" t="s">
        <v>5635</v>
      </c>
      <c r="D1390" t="s">
        <v>109</v>
      </c>
      <c r="E1390" t="s">
        <v>3767</v>
      </c>
      <c r="F1390" s="158" t="s">
        <v>161</v>
      </c>
      <c r="G1390" s="65"/>
      <c r="H1390" t="s">
        <v>3767</v>
      </c>
      <c r="Q1390" s="131"/>
      <c r="S1390" s="165" t="s">
        <v>66</v>
      </c>
      <c r="T1390" t="s">
        <v>67</v>
      </c>
      <c r="U1390" s="122"/>
      <c r="V1390" s="35"/>
      <c r="Z1390" s="36"/>
      <c r="AA1390" s="36"/>
      <c r="AB1390" s="36"/>
      <c r="AC1390" s="36"/>
      <c r="AD1390" t="e">
        <v>#N/A</v>
      </c>
      <c r="AE1390" t="e">
        <f>VLOOKUP(P1390,Table5[],2,0)</f>
        <v>#N/A</v>
      </c>
      <c r="AG1390" s="36"/>
      <c r="AI1390" s="36"/>
      <c r="AJ1390" s="36"/>
      <c r="AM1390" s="36"/>
      <c r="AN1390" s="36"/>
      <c r="AO1390" s="36"/>
      <c r="AP1390" s="36"/>
      <c r="AQ1390" s="36"/>
      <c r="AS1390" s="122"/>
      <c r="AU1390">
        <v>2025</v>
      </c>
      <c r="AV1390" t="str">
        <f>VLOOKUP(A1389,Table3[],7,0)</f>
        <v>Active</v>
      </c>
      <c r="AW1390" t="str">
        <f>VLOOKUP(A1390,Table3[],9,0)</f>
        <v>LV3</v>
      </c>
      <c r="AX1390" s="38"/>
      <c r="AY1390" s="36"/>
      <c r="AZ1390" s="36"/>
      <c r="BA1390" s="58"/>
    </row>
    <row r="1391" spans="1:53">
      <c r="A1391" s="143">
        <v>4210836</v>
      </c>
      <c r="B1391" t="s">
        <v>5636</v>
      </c>
      <c r="D1391" t="s">
        <v>109</v>
      </c>
      <c r="E1391" t="s">
        <v>55</v>
      </c>
      <c r="F1391" s="157" t="s">
        <v>3708</v>
      </c>
      <c r="G1391" s="65" t="s">
        <v>57</v>
      </c>
      <c r="H1391" t="s">
        <v>58</v>
      </c>
      <c r="I1391" t="s">
        <v>59</v>
      </c>
      <c r="Q1391" s="131"/>
      <c r="S1391" s="163" t="s">
        <v>66</v>
      </c>
      <c r="T1391" t="s">
        <v>67</v>
      </c>
      <c r="U1391" s="122"/>
      <c r="V1391" s="35"/>
      <c r="Z1391" s="36"/>
      <c r="AA1391" s="36"/>
      <c r="AB1391" s="36"/>
      <c r="AC1391" s="36"/>
      <c r="AD1391" t="e">
        <v>#N/A</v>
      </c>
      <c r="AE1391" t="e">
        <f>VLOOKUP(P1391,Table5[],2,0)</f>
        <v>#N/A</v>
      </c>
      <c r="AG1391" s="36"/>
      <c r="AI1391" s="36"/>
      <c r="AJ1391" s="36"/>
      <c r="AM1391" s="36"/>
      <c r="AN1391" s="36"/>
      <c r="AO1391" s="36"/>
      <c r="AP1391" s="36"/>
      <c r="AQ1391" s="36"/>
      <c r="AS1391" s="122"/>
      <c r="AU1391">
        <v>2025</v>
      </c>
      <c r="AV1391" t="str">
        <f>VLOOKUP(A1390,Table3[],7,0)</f>
        <v>Active</v>
      </c>
      <c r="AW1391" t="str">
        <f>VLOOKUP(A1391,Table3[],9,0)</f>
        <v>LV3</v>
      </c>
      <c r="AX1391" s="38"/>
      <c r="AY1391" s="36"/>
      <c r="AZ1391" s="36"/>
      <c r="BA1391" s="58"/>
    </row>
    <row r="1392" spans="1:53">
      <c r="A1392" s="143">
        <v>4210849</v>
      </c>
      <c r="B1392" t="s">
        <v>5637</v>
      </c>
      <c r="D1392" t="s">
        <v>54</v>
      </c>
      <c r="E1392" t="s">
        <v>55</v>
      </c>
      <c r="F1392" s="158" t="s">
        <v>3708</v>
      </c>
      <c r="G1392" s="65" t="s">
        <v>57</v>
      </c>
      <c r="H1392" t="s">
        <v>58</v>
      </c>
      <c r="I1392" t="s">
        <v>59</v>
      </c>
      <c r="Q1392" s="131"/>
      <c r="S1392" s="165" t="s">
        <v>66</v>
      </c>
      <c r="T1392" t="s">
        <v>67</v>
      </c>
      <c r="U1392" s="122"/>
      <c r="V1392" s="35"/>
      <c r="Z1392" s="36"/>
      <c r="AA1392" s="36"/>
      <c r="AB1392" s="36"/>
      <c r="AC1392" s="36"/>
      <c r="AD1392" t="e">
        <v>#N/A</v>
      </c>
      <c r="AE1392" t="e">
        <f>VLOOKUP(P1392,Table5[],2,0)</f>
        <v>#N/A</v>
      </c>
      <c r="AG1392" s="36"/>
      <c r="AI1392" s="36"/>
      <c r="AJ1392" s="36"/>
      <c r="AM1392" s="36"/>
      <c r="AN1392" s="36"/>
      <c r="AO1392" s="36"/>
      <c r="AP1392" s="36"/>
      <c r="AQ1392" s="36"/>
      <c r="AS1392" s="122"/>
      <c r="AU1392">
        <v>2027</v>
      </c>
      <c r="AV1392" t="str">
        <f>VLOOKUP(A1391,Table3[],7,0)</f>
        <v>Active</v>
      </c>
      <c r="AW1392" t="str">
        <f>VLOOKUP(A1392,Table3[],9,0)</f>
        <v>LV1</v>
      </c>
      <c r="AX1392" s="38"/>
      <c r="AY1392" s="36"/>
      <c r="AZ1392" s="36"/>
      <c r="BA1392" s="58"/>
    </row>
    <row r="1393" spans="1:53">
      <c r="A1393" s="143">
        <v>4210851</v>
      </c>
      <c r="B1393" t="s">
        <v>5638</v>
      </c>
      <c r="D1393" t="s">
        <v>54</v>
      </c>
      <c r="E1393" t="s">
        <v>121</v>
      </c>
      <c r="F1393" s="157" t="s">
        <v>3708</v>
      </c>
      <c r="G1393" s="65" t="s">
        <v>57</v>
      </c>
      <c r="H1393" t="s">
        <v>122</v>
      </c>
      <c r="I1393" t="s">
        <v>123</v>
      </c>
      <c r="Q1393" s="131"/>
      <c r="S1393" s="163" t="s">
        <v>116</v>
      </c>
      <c r="T1393" t="s">
        <v>290</v>
      </c>
      <c r="U1393" s="122"/>
      <c r="V1393" s="35"/>
      <c r="Z1393" s="36"/>
      <c r="AA1393" s="36"/>
      <c r="AB1393" s="36"/>
      <c r="AC1393" s="36"/>
      <c r="AD1393" t="e">
        <v>#N/A</v>
      </c>
      <c r="AE1393" t="e">
        <f>VLOOKUP(P1393,Table5[],2,0)</f>
        <v>#N/A</v>
      </c>
      <c r="AG1393" s="36"/>
      <c r="AI1393" s="36"/>
      <c r="AJ1393" s="36"/>
      <c r="AM1393" s="36"/>
      <c r="AN1393" s="36"/>
      <c r="AO1393" s="36"/>
      <c r="AP1393" s="36"/>
      <c r="AQ1393" s="36"/>
      <c r="AS1393" s="122"/>
      <c r="AU1393">
        <v>2025</v>
      </c>
      <c r="AV1393" t="str">
        <f>VLOOKUP(A1392,Table3[],7,0)</f>
        <v>Active</v>
      </c>
      <c r="AW1393" t="str">
        <f>VLOOKUP(A1393,Table3[],9,0)</f>
        <v>LV3</v>
      </c>
      <c r="AX1393" s="38"/>
      <c r="AY1393" s="36"/>
      <c r="AZ1393" s="36"/>
      <c r="BA1393" s="58"/>
    </row>
    <row r="1394" spans="1:53">
      <c r="A1394" s="143">
        <v>4210855</v>
      </c>
      <c r="B1394" t="s">
        <v>5639</v>
      </c>
      <c r="D1394" t="s">
        <v>54</v>
      </c>
      <c r="E1394" t="s">
        <v>160</v>
      </c>
      <c r="F1394" s="158" t="s">
        <v>161</v>
      </c>
      <c r="G1394" t="s">
        <v>162</v>
      </c>
      <c r="H1394" t="s">
        <v>163</v>
      </c>
      <c r="I1394" s="42" t="s">
        <v>164</v>
      </c>
      <c r="Q1394" s="131"/>
      <c r="S1394" s="165" t="s">
        <v>66</v>
      </c>
      <c r="T1394" t="s">
        <v>67</v>
      </c>
      <c r="U1394" s="122"/>
      <c r="V1394" s="35"/>
      <c r="Z1394" s="36"/>
      <c r="AA1394" s="36"/>
      <c r="AB1394" s="36"/>
      <c r="AC1394" s="36"/>
      <c r="AD1394" t="e">
        <v>#N/A</v>
      </c>
      <c r="AE1394" t="e">
        <f>VLOOKUP(P1394,Table5[],2,0)</f>
        <v>#N/A</v>
      </c>
      <c r="AG1394" s="36"/>
      <c r="AI1394" s="36"/>
      <c r="AJ1394" s="36"/>
      <c r="AM1394" s="36"/>
      <c r="AN1394" s="36"/>
      <c r="AO1394" s="36"/>
      <c r="AP1394" s="36"/>
      <c r="AQ1394" s="36"/>
      <c r="AS1394" s="122"/>
      <c r="AU1394">
        <v>2027</v>
      </c>
      <c r="AV1394" t="str">
        <f>VLOOKUP(A1393,Table3[],7,0)</f>
        <v>Active</v>
      </c>
      <c r="AW1394" t="str">
        <f>VLOOKUP(A1394,Table3[],9,0)</f>
        <v>LV1</v>
      </c>
      <c r="AX1394" s="38"/>
      <c r="AY1394" s="36"/>
      <c r="AZ1394" s="36"/>
      <c r="BA1394" s="58"/>
    </row>
    <row r="1395" spans="1:53">
      <c r="A1395" s="143">
        <v>4210882</v>
      </c>
      <c r="B1395" t="s">
        <v>14573</v>
      </c>
      <c r="D1395" t="s">
        <v>54</v>
      </c>
      <c r="E1395" t="s">
        <v>3777</v>
      </c>
      <c r="F1395" s="157" t="s">
        <v>3777</v>
      </c>
      <c r="G1395" s="65"/>
      <c r="H1395" t="s">
        <v>3777</v>
      </c>
      <c r="Q1395" s="131"/>
      <c r="S1395" s="163" t="s">
        <v>66</v>
      </c>
      <c r="T1395" t="s">
        <v>67</v>
      </c>
      <c r="U1395" s="122"/>
      <c r="V1395" s="35"/>
      <c r="Z1395" s="36"/>
      <c r="AA1395" s="36"/>
      <c r="AB1395" s="36"/>
      <c r="AC1395" s="36"/>
      <c r="AD1395" t="e">
        <v>#N/A</v>
      </c>
      <c r="AE1395" t="e">
        <f>VLOOKUP(P1395,Table5[],2,0)</f>
        <v>#N/A</v>
      </c>
      <c r="AG1395" s="36"/>
      <c r="AI1395" s="36"/>
      <c r="AJ1395" s="36"/>
      <c r="AM1395" s="36"/>
      <c r="AN1395" s="36"/>
      <c r="AO1395" s="36"/>
      <c r="AP1395" s="36"/>
      <c r="AQ1395" s="36"/>
      <c r="AS1395" s="122"/>
      <c r="AU1395">
        <v>2027</v>
      </c>
      <c r="AV1395" t="str">
        <f>VLOOKUP(A1394,Table3[],7,0)</f>
        <v>Active</v>
      </c>
      <c r="AW1395" t="e">
        <f>VLOOKUP(A1395,Table3[],9,0)</f>
        <v>#N/A</v>
      </c>
      <c r="AX1395" s="38"/>
      <c r="AY1395" s="36"/>
      <c r="AZ1395" s="36"/>
      <c r="BA1395" s="58"/>
    </row>
    <row r="1396" spans="1:53">
      <c r="A1396" s="143">
        <v>4210905</v>
      </c>
      <c r="B1396" t="s">
        <v>5641</v>
      </c>
      <c r="D1396" t="s">
        <v>109</v>
      </c>
      <c r="E1396" t="s">
        <v>160</v>
      </c>
      <c r="F1396" s="158" t="s">
        <v>161</v>
      </c>
      <c r="G1396" t="s">
        <v>162</v>
      </c>
      <c r="H1396" t="s">
        <v>163</v>
      </c>
      <c r="I1396" s="42" t="s">
        <v>164</v>
      </c>
      <c r="Q1396" s="131"/>
      <c r="S1396" s="165" t="s">
        <v>66</v>
      </c>
      <c r="T1396" t="s">
        <v>67</v>
      </c>
      <c r="U1396" s="122"/>
      <c r="V1396" s="35"/>
      <c r="Z1396" s="36"/>
      <c r="AA1396" s="36"/>
      <c r="AB1396" s="36"/>
      <c r="AC1396" s="36"/>
      <c r="AD1396" t="e">
        <v>#N/A</v>
      </c>
      <c r="AE1396" t="e">
        <f>VLOOKUP(P1396,Table5[],2,0)</f>
        <v>#N/A</v>
      </c>
      <c r="AG1396" s="36"/>
      <c r="AI1396" s="36"/>
      <c r="AJ1396" s="36"/>
      <c r="AM1396" s="36"/>
      <c r="AN1396" s="36"/>
      <c r="AO1396" s="36"/>
      <c r="AP1396" s="36"/>
      <c r="AQ1396" s="36"/>
      <c r="AS1396" s="122"/>
      <c r="AU1396">
        <v>2026</v>
      </c>
      <c r="AV1396" t="e">
        <f>VLOOKUP(A1395,Table3[],7,0)</f>
        <v>#N/A</v>
      </c>
      <c r="AW1396" t="str">
        <f>VLOOKUP(A1396,Table3[],9,0)</f>
        <v>LV2</v>
      </c>
      <c r="AX1396" s="38"/>
      <c r="AY1396" s="36"/>
      <c r="AZ1396" s="36"/>
      <c r="BA1396" s="58"/>
    </row>
    <row r="1397" spans="1:53">
      <c r="A1397" s="143">
        <v>4210911</v>
      </c>
      <c r="B1397" t="s">
        <v>5642</v>
      </c>
      <c r="D1397" t="s">
        <v>109</v>
      </c>
      <c r="E1397" t="s">
        <v>128</v>
      </c>
      <c r="F1397" s="157" t="s">
        <v>3708</v>
      </c>
      <c r="G1397" s="65" t="s">
        <v>57</v>
      </c>
      <c r="H1397" t="s">
        <v>129</v>
      </c>
      <c r="I1397" t="s">
        <v>130</v>
      </c>
      <c r="Q1397" s="131"/>
      <c r="S1397" s="163" t="s">
        <v>66</v>
      </c>
      <c r="T1397" t="s">
        <v>67</v>
      </c>
      <c r="U1397" s="122"/>
      <c r="V1397" s="35"/>
      <c r="Z1397" s="36"/>
      <c r="AA1397" s="36"/>
      <c r="AB1397" s="36"/>
      <c r="AC1397" s="36"/>
      <c r="AD1397" t="e">
        <v>#N/A</v>
      </c>
      <c r="AE1397" t="e">
        <f>VLOOKUP(P1397,Table5[],2,0)</f>
        <v>#N/A</v>
      </c>
      <c r="AG1397" s="36"/>
      <c r="AI1397" s="36"/>
      <c r="AJ1397" s="36"/>
      <c r="AM1397" s="36"/>
      <c r="AN1397" s="36"/>
      <c r="AO1397" s="36"/>
      <c r="AP1397" s="36"/>
      <c r="AQ1397" s="36"/>
      <c r="AS1397" s="122"/>
      <c r="AU1397">
        <v>2025</v>
      </c>
      <c r="AV1397" t="str">
        <f>VLOOKUP(A1396,Table3[],7,0)</f>
        <v>Active</v>
      </c>
      <c r="AW1397" t="str">
        <f>VLOOKUP(A1397,Table3[],9,0)</f>
        <v>LV3</v>
      </c>
      <c r="AX1397" s="38"/>
      <c r="AY1397" s="36"/>
      <c r="AZ1397" s="36"/>
      <c r="BA1397" s="58"/>
    </row>
    <row r="1398" spans="1:53">
      <c r="A1398" s="143">
        <v>4210915</v>
      </c>
      <c r="B1398" t="s">
        <v>5643</v>
      </c>
      <c r="D1398" t="s">
        <v>109</v>
      </c>
      <c r="E1398" t="s">
        <v>55</v>
      </c>
      <c r="F1398" s="158" t="s">
        <v>3708</v>
      </c>
      <c r="G1398" s="65" t="s">
        <v>57</v>
      </c>
      <c r="H1398" t="s">
        <v>58</v>
      </c>
      <c r="I1398" t="s">
        <v>59</v>
      </c>
      <c r="Q1398" s="131"/>
      <c r="S1398" s="165" t="s">
        <v>66</v>
      </c>
      <c r="T1398" t="s">
        <v>67</v>
      </c>
      <c r="U1398" s="122"/>
      <c r="V1398" s="35"/>
      <c r="Z1398" s="36"/>
      <c r="AA1398" s="36"/>
      <c r="AB1398" s="36"/>
      <c r="AC1398" s="36"/>
      <c r="AD1398" t="e">
        <v>#N/A</v>
      </c>
      <c r="AE1398" t="e">
        <f>VLOOKUP(P1398,Table5[],2,0)</f>
        <v>#N/A</v>
      </c>
      <c r="AG1398" s="36"/>
      <c r="AI1398" s="36"/>
      <c r="AJ1398" s="36"/>
      <c r="AM1398" s="36"/>
      <c r="AN1398" s="36"/>
      <c r="AO1398" s="36"/>
      <c r="AP1398" s="36"/>
      <c r="AQ1398" s="36"/>
      <c r="AS1398" s="122"/>
      <c r="AU1398">
        <v>2025</v>
      </c>
      <c r="AV1398" t="str">
        <f>VLOOKUP(A1397,Table3[],7,0)</f>
        <v>Active</v>
      </c>
      <c r="AW1398" t="str">
        <f>VLOOKUP(A1398,Table3[],9,0)</f>
        <v>LV3</v>
      </c>
      <c r="AX1398" s="38"/>
      <c r="AY1398" s="36"/>
      <c r="AZ1398" s="36"/>
      <c r="BA1398" s="58"/>
    </row>
    <row r="1399" spans="1:53">
      <c r="A1399" s="143">
        <v>4210921</v>
      </c>
      <c r="B1399" t="s">
        <v>5645</v>
      </c>
      <c r="D1399" t="s">
        <v>109</v>
      </c>
      <c r="E1399" t="s">
        <v>405</v>
      </c>
      <c r="F1399" s="157" t="s">
        <v>3708</v>
      </c>
      <c r="G1399" s="65" t="s">
        <v>57</v>
      </c>
      <c r="H1399" t="s">
        <v>406</v>
      </c>
      <c r="I1399" t="s">
        <v>407</v>
      </c>
      <c r="Q1399" s="131"/>
      <c r="S1399" s="163" t="s">
        <v>66</v>
      </c>
      <c r="T1399" t="s">
        <v>67</v>
      </c>
      <c r="U1399" s="122"/>
      <c r="V1399" s="35"/>
      <c r="Z1399" s="36"/>
      <c r="AA1399" s="36"/>
      <c r="AB1399" s="36"/>
      <c r="AC1399" s="36"/>
      <c r="AD1399" t="e">
        <v>#N/A</v>
      </c>
      <c r="AE1399" t="e">
        <f>VLOOKUP(P1399,Table5[],2,0)</f>
        <v>#N/A</v>
      </c>
      <c r="AG1399" s="36"/>
      <c r="AI1399" s="36"/>
      <c r="AJ1399" s="36"/>
      <c r="AM1399" s="36"/>
      <c r="AN1399" s="36"/>
      <c r="AO1399" s="36"/>
      <c r="AP1399" s="36"/>
      <c r="AQ1399" s="36"/>
      <c r="AS1399" s="122"/>
      <c r="AU1399">
        <v>2025</v>
      </c>
      <c r="AV1399" t="str">
        <f>VLOOKUP(A1398,Table3[],7,0)</f>
        <v>Active</v>
      </c>
      <c r="AW1399" t="str">
        <f>VLOOKUP(A1399,Table3[],9,0)</f>
        <v>LV3</v>
      </c>
      <c r="AX1399" s="38"/>
      <c r="AY1399" s="36"/>
      <c r="AZ1399" s="36"/>
      <c r="BA1399" s="58"/>
    </row>
    <row r="1400" spans="1:53">
      <c r="A1400" s="143">
        <v>4210922</v>
      </c>
      <c r="B1400" t="s">
        <v>5646</v>
      </c>
      <c r="D1400" t="s">
        <v>54</v>
      </c>
      <c r="E1400" t="s">
        <v>3768</v>
      </c>
      <c r="F1400" s="158" t="s">
        <v>241</v>
      </c>
      <c r="G1400" s="65"/>
      <c r="H1400" t="s">
        <v>3768</v>
      </c>
      <c r="Q1400" s="131"/>
      <c r="S1400" s="165" t="s">
        <v>116</v>
      </c>
      <c r="T1400" t="s">
        <v>1873</v>
      </c>
      <c r="U1400" s="122"/>
      <c r="V1400" s="35"/>
      <c r="Z1400" s="36"/>
      <c r="AA1400" s="36"/>
      <c r="AB1400" s="36"/>
      <c r="AC1400" s="36"/>
      <c r="AD1400" t="e">
        <v>#N/A</v>
      </c>
      <c r="AE1400" t="e">
        <f>VLOOKUP(P1400,Table5[],2,0)</f>
        <v>#N/A</v>
      </c>
      <c r="AG1400" s="36"/>
      <c r="AI1400" s="36"/>
      <c r="AJ1400" s="36"/>
      <c r="AM1400" s="36"/>
      <c r="AN1400" s="36"/>
      <c r="AO1400" s="36"/>
      <c r="AP1400" s="36"/>
      <c r="AQ1400" s="36"/>
      <c r="AS1400" s="122"/>
      <c r="AU1400">
        <v>2027</v>
      </c>
      <c r="AV1400" t="str">
        <f>VLOOKUP(A1399,Table3[],7,0)</f>
        <v>Active</v>
      </c>
      <c r="AW1400" t="str">
        <f>VLOOKUP(A1400,Table3[],9,0)</f>
        <v>LV1</v>
      </c>
      <c r="AX1400" s="38"/>
      <c r="AY1400" s="36"/>
      <c r="AZ1400" s="36"/>
      <c r="BA1400" s="58"/>
    </row>
    <row r="1401" spans="1:53">
      <c r="A1401" s="143">
        <v>4210923</v>
      </c>
      <c r="B1401" t="s">
        <v>14596</v>
      </c>
      <c r="D1401" t="s">
        <v>54</v>
      </c>
      <c r="E1401" t="s">
        <v>160</v>
      </c>
      <c r="F1401" s="157" t="s">
        <v>161</v>
      </c>
      <c r="G1401" t="s">
        <v>162</v>
      </c>
      <c r="H1401" t="s">
        <v>163</v>
      </c>
      <c r="I1401" s="42" t="s">
        <v>164</v>
      </c>
      <c r="Q1401" s="131"/>
      <c r="S1401" s="163" t="s">
        <v>66</v>
      </c>
      <c r="T1401" t="s">
        <v>67</v>
      </c>
      <c r="U1401" s="122"/>
      <c r="V1401" s="35"/>
      <c r="Z1401" s="36"/>
      <c r="AA1401" s="36"/>
      <c r="AB1401" s="36"/>
      <c r="AC1401" s="36"/>
      <c r="AD1401" t="e">
        <v>#N/A</v>
      </c>
      <c r="AE1401" t="e">
        <f>VLOOKUP(P1401,Table5[],2,0)</f>
        <v>#N/A</v>
      </c>
      <c r="AG1401" s="36"/>
      <c r="AI1401" s="36"/>
      <c r="AJ1401" s="36"/>
      <c r="AM1401" s="36"/>
      <c r="AN1401" s="36"/>
      <c r="AO1401" s="36"/>
      <c r="AP1401" s="36"/>
      <c r="AQ1401" s="36"/>
      <c r="AS1401" s="122"/>
      <c r="AU1401">
        <v>2027</v>
      </c>
      <c r="AV1401" t="str">
        <f>VLOOKUP(A1400,Table3[],7,0)</f>
        <v>Active</v>
      </c>
      <c r="AW1401" t="e">
        <f>VLOOKUP(A1401,Table3[],9,0)</f>
        <v>#N/A</v>
      </c>
      <c r="AX1401" s="38"/>
      <c r="AY1401" s="36"/>
      <c r="AZ1401" s="36"/>
      <c r="BA1401" s="58"/>
    </row>
    <row r="1402" spans="1:53">
      <c r="A1402" s="143">
        <v>4210925</v>
      </c>
      <c r="B1402" t="s">
        <v>5647</v>
      </c>
      <c r="D1402" t="s">
        <v>109</v>
      </c>
      <c r="E1402" t="s">
        <v>160</v>
      </c>
      <c r="F1402" s="158" t="s">
        <v>161</v>
      </c>
      <c r="G1402" t="s">
        <v>162</v>
      </c>
      <c r="H1402" t="s">
        <v>163</v>
      </c>
      <c r="I1402" s="42" t="s">
        <v>164</v>
      </c>
      <c r="Q1402" s="131"/>
      <c r="S1402" s="165" t="s">
        <v>66</v>
      </c>
      <c r="T1402" t="s">
        <v>67</v>
      </c>
      <c r="U1402" s="122"/>
      <c r="V1402" s="35"/>
      <c r="Z1402" s="36"/>
      <c r="AA1402" s="36"/>
      <c r="AB1402" s="36"/>
      <c r="AC1402" s="36"/>
      <c r="AD1402" t="e">
        <v>#N/A</v>
      </c>
      <c r="AE1402" t="e">
        <f>VLOOKUP(P1402,Table5[],2,0)</f>
        <v>#N/A</v>
      </c>
      <c r="AG1402" s="36"/>
      <c r="AI1402" s="36"/>
      <c r="AJ1402" s="36"/>
      <c r="AM1402" s="36"/>
      <c r="AN1402" s="36"/>
      <c r="AO1402" s="36"/>
      <c r="AP1402" s="36"/>
      <c r="AQ1402" s="36"/>
      <c r="AS1402" s="122"/>
      <c r="AU1402">
        <v>2026</v>
      </c>
      <c r="AV1402" t="e">
        <f>VLOOKUP(A1401,Table3[],7,0)</f>
        <v>#N/A</v>
      </c>
      <c r="AW1402" t="str">
        <f>VLOOKUP(A1402,Table3[],9,0)</f>
        <v>LV2</v>
      </c>
      <c r="AX1402" s="38"/>
      <c r="AY1402" s="36"/>
      <c r="AZ1402" s="36"/>
      <c r="BA1402" s="58"/>
    </row>
    <row r="1403" spans="1:53">
      <c r="A1403" s="143">
        <v>4210927</v>
      </c>
      <c r="B1403" t="s">
        <v>5648</v>
      </c>
      <c r="D1403" t="s">
        <v>109</v>
      </c>
      <c r="E1403" t="s">
        <v>160</v>
      </c>
      <c r="F1403" s="157" t="s">
        <v>161</v>
      </c>
      <c r="G1403" t="s">
        <v>162</v>
      </c>
      <c r="H1403" t="s">
        <v>163</v>
      </c>
      <c r="I1403" s="42" t="s">
        <v>164</v>
      </c>
      <c r="Q1403" s="131"/>
      <c r="S1403" s="163" t="s">
        <v>66</v>
      </c>
      <c r="T1403" t="s">
        <v>67</v>
      </c>
      <c r="U1403" s="122"/>
      <c r="V1403" s="35"/>
      <c r="Z1403" s="36"/>
      <c r="AA1403" s="36"/>
      <c r="AB1403" s="36"/>
      <c r="AC1403" s="36"/>
      <c r="AD1403" t="e">
        <v>#N/A</v>
      </c>
      <c r="AE1403" t="e">
        <f>VLOOKUP(P1403,Table5[],2,0)</f>
        <v>#N/A</v>
      </c>
      <c r="AG1403" s="36"/>
      <c r="AI1403" s="36"/>
      <c r="AJ1403" s="36"/>
      <c r="AM1403" s="36"/>
      <c r="AN1403" s="36"/>
      <c r="AO1403" s="36"/>
      <c r="AP1403" s="36"/>
      <c r="AQ1403" s="36"/>
      <c r="AS1403" s="122"/>
      <c r="AU1403">
        <v>2026</v>
      </c>
      <c r="AV1403" t="str">
        <f>VLOOKUP(A1402,Table3[],7,0)</f>
        <v>Active</v>
      </c>
      <c r="AW1403" t="str">
        <f>VLOOKUP(A1403,Table3[],9,0)</f>
        <v>LV2</v>
      </c>
      <c r="AX1403" s="38"/>
      <c r="AY1403" s="36"/>
      <c r="AZ1403" s="36"/>
      <c r="BA1403" s="58"/>
    </row>
    <row r="1404" spans="1:53">
      <c r="A1404" s="143">
        <v>4210928</v>
      </c>
      <c r="B1404" t="s">
        <v>14603</v>
      </c>
      <c r="D1404" t="s">
        <v>54</v>
      </c>
      <c r="E1404" t="s">
        <v>3770</v>
      </c>
      <c r="F1404" s="158" t="s">
        <v>3770</v>
      </c>
      <c r="G1404" s="65"/>
      <c r="H1404" t="s">
        <v>3770</v>
      </c>
      <c r="Q1404" s="131"/>
      <c r="S1404" s="165" t="s">
        <v>66</v>
      </c>
      <c r="T1404" t="s">
        <v>67</v>
      </c>
      <c r="U1404" s="122"/>
      <c r="V1404" s="35"/>
      <c r="Z1404" s="36"/>
      <c r="AA1404" s="36"/>
      <c r="AB1404" s="36"/>
      <c r="AC1404" s="36"/>
      <c r="AD1404" t="e">
        <v>#N/A</v>
      </c>
      <c r="AE1404" t="e">
        <f>VLOOKUP(P1404,Table5[],2,0)</f>
        <v>#N/A</v>
      </c>
      <c r="AG1404" s="36"/>
      <c r="AI1404" s="36"/>
      <c r="AJ1404" s="36"/>
      <c r="AM1404" s="36"/>
      <c r="AN1404" s="36"/>
      <c r="AO1404" s="36"/>
      <c r="AP1404" s="36"/>
      <c r="AQ1404" s="36"/>
      <c r="AS1404" s="122"/>
      <c r="AU1404">
        <v>2027</v>
      </c>
      <c r="AV1404" t="str">
        <f>VLOOKUP(A1403,Table3[],7,0)</f>
        <v>Active</v>
      </c>
      <c r="AW1404" t="e">
        <f>VLOOKUP(A1404,Table3[],9,0)</f>
        <v>#N/A</v>
      </c>
      <c r="AX1404" s="38"/>
      <c r="AY1404" s="36"/>
      <c r="AZ1404" s="36"/>
      <c r="BA1404" s="58"/>
    </row>
    <row r="1405" spans="1:53">
      <c r="A1405" s="143">
        <v>4210942</v>
      </c>
      <c r="B1405" t="s">
        <v>14609</v>
      </c>
      <c r="D1405" t="s">
        <v>54</v>
      </c>
      <c r="E1405" t="s">
        <v>3777</v>
      </c>
      <c r="F1405" s="157" t="s">
        <v>3777</v>
      </c>
      <c r="G1405" s="65"/>
      <c r="H1405" t="s">
        <v>3777</v>
      </c>
      <c r="Q1405" s="131"/>
      <c r="S1405" s="163" t="s">
        <v>66</v>
      </c>
      <c r="T1405" t="s">
        <v>67</v>
      </c>
      <c r="U1405" s="122"/>
      <c r="V1405" s="35"/>
      <c r="Z1405" s="36"/>
      <c r="AA1405" s="36"/>
      <c r="AB1405" s="36"/>
      <c r="AC1405" s="36"/>
      <c r="AD1405" t="e">
        <v>#N/A</v>
      </c>
      <c r="AE1405" t="e">
        <f>VLOOKUP(P1405,Table5[],2,0)</f>
        <v>#N/A</v>
      </c>
      <c r="AG1405" s="36"/>
      <c r="AI1405" s="36"/>
      <c r="AJ1405" s="36"/>
      <c r="AM1405" s="36"/>
      <c r="AN1405" s="36"/>
      <c r="AO1405" s="36"/>
      <c r="AP1405" s="36"/>
      <c r="AQ1405" s="36"/>
      <c r="AS1405" s="122"/>
      <c r="AU1405">
        <v>2027</v>
      </c>
      <c r="AV1405" t="e">
        <f>VLOOKUP(A1404,Table3[],7,0)</f>
        <v>#N/A</v>
      </c>
      <c r="AW1405" t="e">
        <f>VLOOKUP(A1405,Table3[],9,0)</f>
        <v>#N/A</v>
      </c>
      <c r="AX1405" s="38"/>
      <c r="AY1405" s="36"/>
      <c r="AZ1405" s="36"/>
      <c r="BA1405" s="58"/>
    </row>
    <row r="1406" spans="1:53">
      <c r="A1406" s="143">
        <v>4210943</v>
      </c>
      <c r="B1406" t="s">
        <v>5649</v>
      </c>
      <c r="D1406" t="s">
        <v>54</v>
      </c>
      <c r="E1406" t="s">
        <v>121</v>
      </c>
      <c r="F1406" s="158" t="s">
        <v>3708</v>
      </c>
      <c r="G1406" s="65" t="s">
        <v>57</v>
      </c>
      <c r="H1406" t="s">
        <v>122</v>
      </c>
      <c r="I1406" t="s">
        <v>123</v>
      </c>
      <c r="Q1406" s="131"/>
      <c r="S1406" s="165" t="s">
        <v>66</v>
      </c>
      <c r="T1406" t="s">
        <v>67</v>
      </c>
      <c r="U1406" s="122"/>
      <c r="V1406" s="35"/>
      <c r="Z1406" s="36"/>
      <c r="AA1406" s="36"/>
      <c r="AB1406" s="36"/>
      <c r="AC1406" s="36"/>
      <c r="AD1406" t="e">
        <v>#N/A</v>
      </c>
      <c r="AE1406" t="e">
        <f>VLOOKUP(P1406,Table5[],2,0)</f>
        <v>#N/A</v>
      </c>
      <c r="AG1406" s="36"/>
      <c r="AI1406" s="36"/>
      <c r="AJ1406" s="36"/>
      <c r="AM1406" s="36"/>
      <c r="AN1406" s="36"/>
      <c r="AO1406" s="36"/>
      <c r="AP1406" s="36"/>
      <c r="AQ1406" s="36"/>
      <c r="AS1406" s="122"/>
      <c r="AU1406">
        <v>2027</v>
      </c>
      <c r="AV1406" t="e">
        <f>VLOOKUP(A1405,Table3[],7,0)</f>
        <v>#N/A</v>
      </c>
      <c r="AW1406" t="str">
        <f>VLOOKUP(A1406,Table3[],9,0)</f>
        <v>LV1</v>
      </c>
      <c r="AX1406" s="38"/>
      <c r="AY1406" s="36"/>
      <c r="AZ1406" s="36"/>
      <c r="BA1406" s="58"/>
    </row>
    <row r="1407" spans="1:53">
      <c r="A1407" s="143">
        <v>4210949</v>
      </c>
      <c r="B1407" t="s">
        <v>14614</v>
      </c>
      <c r="D1407" t="s">
        <v>109</v>
      </c>
      <c r="E1407" t="s">
        <v>3777</v>
      </c>
      <c r="F1407" s="157" t="s">
        <v>3777</v>
      </c>
      <c r="G1407" s="65"/>
      <c r="H1407" t="s">
        <v>3777</v>
      </c>
      <c r="Q1407" s="131"/>
      <c r="S1407" s="163" t="s">
        <v>66</v>
      </c>
      <c r="T1407" t="s">
        <v>67</v>
      </c>
      <c r="U1407" s="122"/>
      <c r="V1407" s="35"/>
      <c r="Z1407" s="36"/>
      <c r="AA1407" s="36"/>
      <c r="AB1407" s="36"/>
      <c r="AC1407" s="36"/>
      <c r="AD1407" t="e">
        <v>#N/A</v>
      </c>
      <c r="AE1407" t="e">
        <f>VLOOKUP(P1407,Table5[],2,0)</f>
        <v>#N/A</v>
      </c>
      <c r="AG1407" s="36"/>
      <c r="AI1407" s="36"/>
      <c r="AJ1407" s="36"/>
      <c r="AM1407" s="36"/>
      <c r="AN1407" s="36"/>
      <c r="AO1407" s="36"/>
      <c r="AP1407" s="36"/>
      <c r="AQ1407" s="36"/>
      <c r="AS1407" s="122"/>
      <c r="AU1407">
        <v>2027</v>
      </c>
      <c r="AV1407" t="str">
        <f>VLOOKUP(A1406,Table3[],7,0)</f>
        <v>Active</v>
      </c>
      <c r="AW1407" t="e">
        <f>VLOOKUP(A1407,Table3[],9,0)</f>
        <v>#N/A</v>
      </c>
      <c r="AX1407" s="38"/>
      <c r="AY1407" s="36"/>
      <c r="AZ1407" s="36"/>
      <c r="BA1407" s="58"/>
    </row>
    <row r="1408" spans="1:53">
      <c r="A1408" s="143">
        <v>4210951</v>
      </c>
      <c r="B1408" t="s">
        <v>5650</v>
      </c>
      <c r="D1408" t="s">
        <v>109</v>
      </c>
      <c r="E1408" t="s">
        <v>160</v>
      </c>
      <c r="F1408" s="158" t="s">
        <v>161</v>
      </c>
      <c r="G1408" t="s">
        <v>162</v>
      </c>
      <c r="H1408" t="s">
        <v>163</v>
      </c>
      <c r="I1408" s="42" t="s">
        <v>164</v>
      </c>
      <c r="Q1408" s="131"/>
      <c r="S1408" s="165" t="s">
        <v>66</v>
      </c>
      <c r="T1408" t="s">
        <v>67</v>
      </c>
      <c r="U1408" s="122"/>
      <c r="V1408" s="35"/>
      <c r="Z1408" s="36"/>
      <c r="AA1408" s="36"/>
      <c r="AB1408" s="36"/>
      <c r="AC1408" s="36"/>
      <c r="AD1408" t="e">
        <v>#N/A</v>
      </c>
      <c r="AE1408" t="e">
        <f>VLOOKUP(P1408,Table5[],2,0)</f>
        <v>#N/A</v>
      </c>
      <c r="AG1408" s="36"/>
      <c r="AI1408" s="36"/>
      <c r="AJ1408" s="36"/>
      <c r="AM1408" s="36"/>
      <c r="AN1408" s="36"/>
      <c r="AO1408" s="36"/>
      <c r="AP1408" s="36"/>
      <c r="AQ1408" s="36"/>
      <c r="AS1408" s="122"/>
      <c r="AU1408">
        <v>2025</v>
      </c>
      <c r="AV1408" t="e">
        <f>VLOOKUP(A1407,Table3[],7,0)</f>
        <v>#N/A</v>
      </c>
      <c r="AW1408" t="str">
        <f>VLOOKUP(A1408,Table3[],9,0)</f>
        <v>LV3</v>
      </c>
      <c r="AX1408" s="38"/>
      <c r="AY1408" s="36"/>
      <c r="AZ1408" s="36"/>
      <c r="BA1408" s="58"/>
    </row>
    <row r="1409" spans="1:53">
      <c r="A1409" s="143">
        <v>4210972</v>
      </c>
      <c r="B1409" t="s">
        <v>5651</v>
      </c>
      <c r="D1409" t="s">
        <v>109</v>
      </c>
      <c r="E1409" t="s">
        <v>160</v>
      </c>
      <c r="F1409" s="157" t="s">
        <v>161</v>
      </c>
      <c r="G1409" t="s">
        <v>162</v>
      </c>
      <c r="H1409" t="s">
        <v>163</v>
      </c>
      <c r="I1409" s="42" t="s">
        <v>164</v>
      </c>
      <c r="Q1409" s="131"/>
      <c r="S1409" s="163" t="s">
        <v>66</v>
      </c>
      <c r="T1409" t="s">
        <v>67</v>
      </c>
      <c r="U1409" s="122"/>
      <c r="V1409" s="35"/>
      <c r="Z1409" s="36"/>
      <c r="AA1409" s="36"/>
      <c r="AB1409" s="36"/>
      <c r="AC1409" s="36"/>
      <c r="AD1409" t="e">
        <v>#N/A</v>
      </c>
      <c r="AE1409" t="e">
        <f>VLOOKUP(P1409,Table5[],2,0)</f>
        <v>#N/A</v>
      </c>
      <c r="AG1409" s="36"/>
      <c r="AI1409" s="36"/>
      <c r="AJ1409" s="36"/>
      <c r="AM1409" s="36"/>
      <c r="AN1409" s="36"/>
      <c r="AO1409" s="36"/>
      <c r="AP1409" s="36"/>
      <c r="AQ1409" s="36"/>
      <c r="AS1409" s="122"/>
      <c r="AU1409">
        <v>2027</v>
      </c>
      <c r="AV1409" t="str">
        <f>VLOOKUP(A1408,Table3[],7,0)</f>
        <v>Active</v>
      </c>
      <c r="AW1409" t="str">
        <f>VLOOKUP(A1409,Table3[],9,0)</f>
        <v>LV1</v>
      </c>
      <c r="AX1409" s="38"/>
      <c r="AY1409" s="36"/>
      <c r="AZ1409" s="36"/>
      <c r="BA1409" s="58"/>
    </row>
    <row r="1410" spans="1:53">
      <c r="A1410" s="143">
        <v>4210974</v>
      </c>
      <c r="B1410" t="s">
        <v>5652</v>
      </c>
      <c r="D1410" t="s">
        <v>109</v>
      </c>
      <c r="E1410" t="s">
        <v>160</v>
      </c>
      <c r="F1410" s="158" t="s">
        <v>161</v>
      </c>
      <c r="G1410" t="s">
        <v>162</v>
      </c>
      <c r="H1410" t="s">
        <v>163</v>
      </c>
      <c r="I1410" s="42" t="s">
        <v>164</v>
      </c>
      <c r="Q1410" s="131"/>
      <c r="S1410" s="165" t="s">
        <v>66</v>
      </c>
      <c r="T1410" t="s">
        <v>67</v>
      </c>
      <c r="U1410" s="122"/>
      <c r="V1410" s="35"/>
      <c r="Z1410" s="36"/>
      <c r="AA1410" s="36"/>
      <c r="AB1410" s="36"/>
      <c r="AC1410" s="36"/>
      <c r="AD1410" t="e">
        <v>#N/A</v>
      </c>
      <c r="AE1410" t="e">
        <f>VLOOKUP(P1410,Table5[],2,0)</f>
        <v>#N/A</v>
      </c>
      <c r="AG1410" s="36"/>
      <c r="AI1410" s="36"/>
      <c r="AJ1410" s="36"/>
      <c r="AM1410" s="36"/>
      <c r="AN1410" s="36"/>
      <c r="AO1410" s="36"/>
      <c r="AP1410" s="36"/>
      <c r="AQ1410" s="36"/>
      <c r="AS1410" s="122"/>
      <c r="AU1410">
        <v>2025</v>
      </c>
      <c r="AV1410" t="str">
        <f>VLOOKUP(A1409,Table3[],7,0)</f>
        <v>Active</v>
      </c>
      <c r="AW1410" t="str">
        <f>VLOOKUP(A1410,Table3[],9,0)</f>
        <v>LV3</v>
      </c>
      <c r="AX1410" s="38"/>
      <c r="AY1410" s="36"/>
      <c r="AZ1410" s="36"/>
      <c r="BA1410" s="58"/>
    </row>
    <row r="1411" spans="1:53">
      <c r="A1411" s="143">
        <v>4210992</v>
      </c>
      <c r="B1411" t="s">
        <v>5653</v>
      </c>
      <c r="D1411" t="s">
        <v>109</v>
      </c>
      <c r="E1411" t="s">
        <v>3767</v>
      </c>
      <c r="F1411" s="157" t="s">
        <v>161</v>
      </c>
      <c r="G1411" s="65"/>
      <c r="H1411" t="s">
        <v>3767</v>
      </c>
      <c r="Q1411" s="131"/>
      <c r="S1411" s="163" t="s">
        <v>66</v>
      </c>
      <c r="T1411" t="s">
        <v>67</v>
      </c>
      <c r="U1411" s="122"/>
      <c r="V1411" s="35"/>
      <c r="Z1411" s="36"/>
      <c r="AA1411" s="36"/>
      <c r="AB1411" s="36"/>
      <c r="AC1411" s="36"/>
      <c r="AD1411" t="e">
        <v>#N/A</v>
      </c>
      <c r="AE1411" t="e">
        <f>VLOOKUP(P1411,Table5[],2,0)</f>
        <v>#N/A</v>
      </c>
      <c r="AG1411" s="36"/>
      <c r="AI1411" s="36"/>
      <c r="AJ1411" s="36"/>
      <c r="AM1411" s="36"/>
      <c r="AN1411" s="36"/>
      <c r="AO1411" s="36"/>
      <c r="AP1411" s="36"/>
      <c r="AQ1411" s="36"/>
      <c r="AS1411" s="122"/>
      <c r="AU1411">
        <v>2027</v>
      </c>
      <c r="AV1411" t="str">
        <f>VLOOKUP(A1410,Table3[],7,0)</f>
        <v>Active</v>
      </c>
      <c r="AW1411" t="str">
        <f>VLOOKUP(A1411,Table3[],9,0)</f>
        <v>LV1</v>
      </c>
      <c r="AX1411" s="38"/>
      <c r="AY1411" s="36"/>
      <c r="AZ1411" s="36"/>
      <c r="BA1411" s="58"/>
    </row>
    <row r="1412" spans="1:53">
      <c r="A1412" s="143">
        <v>4211008</v>
      </c>
      <c r="B1412" t="s">
        <v>14632</v>
      </c>
      <c r="D1412" t="s">
        <v>109</v>
      </c>
      <c r="E1412" t="s">
        <v>55</v>
      </c>
      <c r="F1412" s="158" t="s">
        <v>3708</v>
      </c>
      <c r="G1412" s="65" t="s">
        <v>57</v>
      </c>
      <c r="H1412" t="s">
        <v>58</v>
      </c>
      <c r="I1412" t="s">
        <v>59</v>
      </c>
      <c r="Q1412" s="131"/>
      <c r="S1412" s="165" t="s">
        <v>3766</v>
      </c>
      <c r="T1412" t="s">
        <v>3766</v>
      </c>
      <c r="U1412" s="122"/>
      <c r="V1412" s="35"/>
      <c r="Z1412" s="36"/>
      <c r="AA1412" s="36"/>
      <c r="AB1412" s="36"/>
      <c r="AC1412" s="36"/>
      <c r="AD1412" t="e">
        <v>#N/A</v>
      </c>
      <c r="AE1412" t="e">
        <f>VLOOKUP(P1412,Table5[],2,0)</f>
        <v>#N/A</v>
      </c>
      <c r="AG1412" s="36"/>
      <c r="AI1412" s="36"/>
      <c r="AJ1412" s="36"/>
      <c r="AM1412" s="36"/>
      <c r="AN1412" s="36"/>
      <c r="AO1412" s="36"/>
      <c r="AP1412" s="36"/>
      <c r="AQ1412" s="36"/>
      <c r="AS1412" s="122"/>
      <c r="AU1412">
        <v>2027</v>
      </c>
      <c r="AV1412" t="str">
        <f>VLOOKUP(A1411,Table3[],7,0)</f>
        <v>Active</v>
      </c>
      <c r="AW1412" t="e">
        <f>VLOOKUP(A1412,Table3[],9,0)</f>
        <v>#N/A</v>
      </c>
      <c r="AX1412" s="38"/>
      <c r="AY1412" s="36"/>
      <c r="AZ1412" s="36"/>
      <c r="BA1412" s="58"/>
    </row>
    <row r="1413" spans="1:53">
      <c r="A1413" s="143">
        <v>4211024</v>
      </c>
      <c r="B1413" t="s">
        <v>5656</v>
      </c>
      <c r="D1413" t="s">
        <v>109</v>
      </c>
      <c r="E1413" t="s">
        <v>3770</v>
      </c>
      <c r="F1413" s="157" t="s">
        <v>3770</v>
      </c>
      <c r="G1413" s="65"/>
      <c r="H1413" t="s">
        <v>3770</v>
      </c>
      <c r="Q1413" s="131"/>
      <c r="S1413" s="163" t="s">
        <v>66</v>
      </c>
      <c r="T1413" t="s">
        <v>67</v>
      </c>
      <c r="U1413" s="122"/>
      <c r="V1413" s="35"/>
      <c r="Z1413" s="36"/>
      <c r="AA1413" s="36"/>
      <c r="AB1413" s="36"/>
      <c r="AC1413" s="36"/>
      <c r="AD1413" t="e">
        <v>#N/A</v>
      </c>
      <c r="AE1413" t="e">
        <f>VLOOKUP(P1413,Table5[],2,0)</f>
        <v>#N/A</v>
      </c>
      <c r="AG1413" s="36"/>
      <c r="AI1413" s="36"/>
      <c r="AJ1413" s="36"/>
      <c r="AM1413" s="36"/>
      <c r="AN1413" s="36"/>
      <c r="AO1413" s="36"/>
      <c r="AP1413" s="36"/>
      <c r="AQ1413" s="36"/>
      <c r="AS1413" s="122"/>
      <c r="AU1413">
        <v>2027</v>
      </c>
      <c r="AV1413" t="e">
        <f>VLOOKUP(A1412,Table3[],7,0)</f>
        <v>#N/A</v>
      </c>
      <c r="AW1413" t="str">
        <f>VLOOKUP(A1413,Table3[],9,0)</f>
        <v>PQ4</v>
      </c>
      <c r="AX1413" s="38"/>
      <c r="AY1413" s="36"/>
      <c r="AZ1413" s="36"/>
      <c r="BA1413" s="58"/>
    </row>
    <row r="1414" spans="1:53">
      <c r="A1414" s="143">
        <v>4211040</v>
      </c>
      <c r="B1414" t="s">
        <v>5658</v>
      </c>
      <c r="D1414" t="s">
        <v>54</v>
      </c>
      <c r="E1414" t="s">
        <v>160</v>
      </c>
      <c r="F1414" s="158" t="s">
        <v>161</v>
      </c>
      <c r="G1414" t="s">
        <v>162</v>
      </c>
      <c r="H1414" t="s">
        <v>163</v>
      </c>
      <c r="I1414" s="42" t="s">
        <v>164</v>
      </c>
      <c r="Q1414" s="131"/>
      <c r="S1414" s="165" t="s">
        <v>66</v>
      </c>
      <c r="T1414" t="s">
        <v>67</v>
      </c>
      <c r="U1414" s="122"/>
      <c r="V1414" s="35"/>
      <c r="Z1414" s="36"/>
      <c r="AA1414" s="36"/>
      <c r="AB1414" s="36"/>
      <c r="AC1414" s="36"/>
      <c r="AD1414" t="e">
        <v>#N/A</v>
      </c>
      <c r="AE1414" t="e">
        <f>VLOOKUP(P1414,Table5[],2,0)</f>
        <v>#N/A</v>
      </c>
      <c r="AG1414" s="36"/>
      <c r="AI1414" s="36"/>
      <c r="AJ1414" s="36"/>
      <c r="AM1414" s="36"/>
      <c r="AN1414" s="36"/>
      <c r="AO1414" s="36"/>
      <c r="AP1414" s="36"/>
      <c r="AQ1414" s="36"/>
      <c r="AS1414" s="122"/>
      <c r="AU1414">
        <v>2027</v>
      </c>
      <c r="AV1414" t="str">
        <f>VLOOKUP(A1413,Table3[],7,0)</f>
        <v>Active</v>
      </c>
      <c r="AW1414" t="str">
        <f>VLOOKUP(A1414,Table3[],9,0)</f>
        <v>LV1</v>
      </c>
      <c r="AX1414" s="38"/>
      <c r="AY1414" s="36"/>
      <c r="AZ1414" s="36"/>
      <c r="BA1414" s="58"/>
    </row>
    <row r="1415" spans="1:53">
      <c r="A1415" s="143">
        <v>4211046</v>
      </c>
      <c r="B1415" t="s">
        <v>5659</v>
      </c>
      <c r="D1415" t="s">
        <v>109</v>
      </c>
      <c r="E1415" t="s">
        <v>3767</v>
      </c>
      <c r="F1415" s="157" t="s">
        <v>161</v>
      </c>
      <c r="G1415" s="65"/>
      <c r="H1415" t="s">
        <v>3767</v>
      </c>
      <c r="Q1415" s="131"/>
      <c r="S1415" s="163" t="s">
        <v>66</v>
      </c>
      <c r="T1415" t="s">
        <v>67</v>
      </c>
      <c r="U1415" s="122"/>
      <c r="V1415" s="35"/>
      <c r="Z1415" s="36"/>
      <c r="AA1415" s="36"/>
      <c r="AB1415" s="36"/>
      <c r="AC1415" s="36"/>
      <c r="AD1415" t="e">
        <v>#N/A</v>
      </c>
      <c r="AE1415" t="e">
        <f>VLOOKUP(P1415,Table5[],2,0)</f>
        <v>#N/A</v>
      </c>
      <c r="AG1415" s="36"/>
      <c r="AI1415" s="36"/>
      <c r="AJ1415" s="36"/>
      <c r="AM1415" s="36"/>
      <c r="AN1415" s="36"/>
      <c r="AO1415" s="36"/>
      <c r="AP1415" s="36"/>
      <c r="AQ1415" s="36"/>
      <c r="AS1415" s="122"/>
      <c r="AU1415">
        <v>2026</v>
      </c>
      <c r="AV1415" t="str">
        <f>VLOOKUP(A1414,Table3[],7,0)</f>
        <v>Active</v>
      </c>
      <c r="AW1415" t="str">
        <f>VLOOKUP(A1415,Table3[],9,0)</f>
        <v>LV2</v>
      </c>
      <c r="AX1415" s="38"/>
      <c r="AY1415" s="36"/>
      <c r="AZ1415" s="36"/>
      <c r="BA1415" s="58"/>
    </row>
    <row r="1416" spans="1:53">
      <c r="A1416" s="143">
        <v>4211047</v>
      </c>
      <c r="B1416" t="s">
        <v>14652</v>
      </c>
      <c r="D1416" t="s">
        <v>54</v>
      </c>
      <c r="E1416" t="s">
        <v>3777</v>
      </c>
      <c r="F1416" s="158" t="s">
        <v>3777</v>
      </c>
      <c r="G1416" s="65"/>
      <c r="H1416" t="s">
        <v>3777</v>
      </c>
      <c r="Q1416" s="131"/>
      <c r="S1416" s="165" t="s">
        <v>66</v>
      </c>
      <c r="T1416" t="s">
        <v>67</v>
      </c>
      <c r="U1416" s="122"/>
      <c r="V1416" s="35"/>
      <c r="Z1416" s="36"/>
      <c r="AA1416" s="36"/>
      <c r="AB1416" s="36"/>
      <c r="AC1416" s="36"/>
      <c r="AD1416" t="e">
        <v>#N/A</v>
      </c>
      <c r="AE1416" t="e">
        <f>VLOOKUP(P1416,Table5[],2,0)</f>
        <v>#N/A</v>
      </c>
      <c r="AG1416" s="36"/>
      <c r="AI1416" s="36"/>
      <c r="AJ1416" s="36"/>
      <c r="AM1416" s="36"/>
      <c r="AN1416" s="36"/>
      <c r="AO1416" s="36"/>
      <c r="AP1416" s="36"/>
      <c r="AQ1416" s="36"/>
      <c r="AS1416" s="122"/>
      <c r="AU1416">
        <v>2027</v>
      </c>
      <c r="AV1416" t="str">
        <f>VLOOKUP(A1415,Table3[],7,0)</f>
        <v>Active</v>
      </c>
      <c r="AW1416" t="e">
        <f>VLOOKUP(A1416,Table3[],9,0)</f>
        <v>#N/A</v>
      </c>
      <c r="AX1416" s="38"/>
      <c r="AY1416" s="36"/>
      <c r="AZ1416" s="36"/>
      <c r="BA1416" s="58"/>
    </row>
    <row r="1417" spans="1:53">
      <c r="A1417" s="143">
        <v>4211048</v>
      </c>
      <c r="B1417" t="s">
        <v>5660</v>
      </c>
      <c r="D1417" t="s">
        <v>109</v>
      </c>
      <c r="E1417" t="s">
        <v>160</v>
      </c>
      <c r="F1417" s="157" t="s">
        <v>161</v>
      </c>
      <c r="G1417" t="s">
        <v>162</v>
      </c>
      <c r="H1417" t="s">
        <v>163</v>
      </c>
      <c r="I1417" s="42" t="s">
        <v>164</v>
      </c>
      <c r="Q1417" s="131"/>
      <c r="S1417" s="163" t="s">
        <v>66</v>
      </c>
      <c r="T1417" t="s">
        <v>67</v>
      </c>
      <c r="U1417" s="122"/>
      <c r="V1417" s="35"/>
      <c r="Z1417" s="36"/>
      <c r="AA1417" s="36"/>
      <c r="AB1417" s="36"/>
      <c r="AC1417" s="36"/>
      <c r="AD1417" t="e">
        <v>#N/A</v>
      </c>
      <c r="AE1417" t="e">
        <f>VLOOKUP(P1417,Table5[],2,0)</f>
        <v>#N/A</v>
      </c>
      <c r="AG1417" s="36"/>
      <c r="AI1417" s="36"/>
      <c r="AJ1417" s="36"/>
      <c r="AM1417" s="36"/>
      <c r="AN1417" s="36"/>
      <c r="AO1417" s="36"/>
      <c r="AP1417" s="36"/>
      <c r="AQ1417" s="36"/>
      <c r="AS1417" s="122"/>
      <c r="AU1417">
        <v>2025</v>
      </c>
      <c r="AV1417" t="e">
        <f>VLOOKUP(A1416,Table3[],7,0)</f>
        <v>#N/A</v>
      </c>
      <c r="AW1417" t="str">
        <f>VLOOKUP(A1417,Table3[],9,0)</f>
        <v>LV3</v>
      </c>
      <c r="AX1417" s="38"/>
      <c r="AY1417" s="36"/>
      <c r="AZ1417" s="36"/>
      <c r="BA1417" s="58"/>
    </row>
    <row r="1418" spans="1:53">
      <c r="A1418" s="143">
        <v>4211050</v>
      </c>
      <c r="B1418" t="s">
        <v>14657</v>
      </c>
      <c r="D1418" t="s">
        <v>109</v>
      </c>
      <c r="E1418" t="s">
        <v>405</v>
      </c>
      <c r="F1418" s="158" t="s">
        <v>3708</v>
      </c>
      <c r="G1418" s="65" t="s">
        <v>57</v>
      </c>
      <c r="H1418" t="s">
        <v>406</v>
      </c>
      <c r="I1418" t="s">
        <v>407</v>
      </c>
      <c r="Q1418" s="131"/>
      <c r="S1418" s="165" t="s">
        <v>66</v>
      </c>
      <c r="T1418" t="s">
        <v>67</v>
      </c>
      <c r="U1418" s="122"/>
      <c r="V1418" s="35"/>
      <c r="Z1418" s="36"/>
      <c r="AA1418" s="36"/>
      <c r="AB1418" s="36"/>
      <c r="AC1418" s="36"/>
      <c r="AD1418" t="e">
        <v>#N/A</v>
      </c>
      <c r="AE1418" t="e">
        <f>VLOOKUP(P1418,Table5[],2,0)</f>
        <v>#N/A</v>
      </c>
      <c r="AG1418" s="36"/>
      <c r="AI1418" s="36"/>
      <c r="AJ1418" s="36"/>
      <c r="AM1418" s="36"/>
      <c r="AN1418" s="36"/>
      <c r="AO1418" s="36"/>
      <c r="AP1418" s="36"/>
      <c r="AQ1418" s="36"/>
      <c r="AS1418" s="122"/>
      <c r="AU1418">
        <v>2027</v>
      </c>
      <c r="AV1418" t="str">
        <f>VLOOKUP(A1417,Table3[],7,0)</f>
        <v>Active</v>
      </c>
      <c r="AW1418" t="e">
        <f>VLOOKUP(A1418,Table3[],9,0)</f>
        <v>#N/A</v>
      </c>
      <c r="AX1418" s="38"/>
      <c r="AY1418" s="36"/>
      <c r="AZ1418" s="36"/>
      <c r="BA1418" s="58"/>
    </row>
    <row r="1419" spans="1:53">
      <c r="A1419" s="143">
        <v>4211053</v>
      </c>
      <c r="B1419" t="s">
        <v>5661</v>
      </c>
      <c r="D1419" t="s">
        <v>54</v>
      </c>
      <c r="E1419" t="s">
        <v>3768</v>
      </c>
      <c r="F1419" s="157" t="s">
        <v>241</v>
      </c>
      <c r="G1419" s="65"/>
      <c r="H1419" t="s">
        <v>3768</v>
      </c>
      <c r="Q1419" s="131"/>
      <c r="S1419" s="163" t="s">
        <v>66</v>
      </c>
      <c r="T1419" t="s">
        <v>67</v>
      </c>
      <c r="U1419" s="122"/>
      <c r="V1419" s="35"/>
      <c r="Z1419" s="36"/>
      <c r="AA1419" s="36"/>
      <c r="AB1419" s="36"/>
      <c r="AC1419" s="36"/>
      <c r="AD1419" t="e">
        <v>#N/A</v>
      </c>
      <c r="AE1419" t="e">
        <f>VLOOKUP(P1419,Table5[],2,0)</f>
        <v>#N/A</v>
      </c>
      <c r="AG1419" s="36"/>
      <c r="AI1419" s="36"/>
      <c r="AJ1419" s="36"/>
      <c r="AM1419" s="36"/>
      <c r="AN1419" s="36"/>
      <c r="AO1419" s="36"/>
      <c r="AP1419" s="36"/>
      <c r="AQ1419" s="36"/>
      <c r="AS1419" s="122"/>
      <c r="AU1419">
        <v>2025</v>
      </c>
      <c r="AV1419" t="e">
        <f>VLOOKUP(A1418,Table3[],7,0)</f>
        <v>#N/A</v>
      </c>
      <c r="AW1419" t="str">
        <f>VLOOKUP(A1419,Table3[],9,0)</f>
        <v>LV5</v>
      </c>
      <c r="AX1419" s="38"/>
      <c r="AY1419" s="36"/>
      <c r="AZ1419" s="36"/>
      <c r="BA1419" s="58"/>
    </row>
    <row r="1420" spans="1:53">
      <c r="A1420" s="143">
        <v>4211056</v>
      </c>
      <c r="B1420" t="s">
        <v>5663</v>
      </c>
      <c r="D1420" t="s">
        <v>109</v>
      </c>
      <c r="E1420" t="s">
        <v>405</v>
      </c>
      <c r="F1420" s="158" t="s">
        <v>3708</v>
      </c>
      <c r="G1420" s="65" t="s">
        <v>57</v>
      </c>
      <c r="H1420" t="s">
        <v>406</v>
      </c>
      <c r="I1420" t="s">
        <v>407</v>
      </c>
      <c r="Q1420" s="131"/>
      <c r="S1420" s="165" t="s">
        <v>116</v>
      </c>
      <c r="T1420" t="s">
        <v>290</v>
      </c>
      <c r="U1420" s="122"/>
      <c r="V1420" s="35"/>
      <c r="Z1420" s="36"/>
      <c r="AA1420" s="36"/>
      <c r="AB1420" s="36"/>
      <c r="AC1420" s="36"/>
      <c r="AD1420" t="e">
        <v>#N/A</v>
      </c>
      <c r="AE1420" t="e">
        <f>VLOOKUP(P1420,Table5[],2,0)</f>
        <v>#N/A</v>
      </c>
      <c r="AG1420" s="36"/>
      <c r="AI1420" s="36"/>
      <c r="AJ1420" s="36"/>
      <c r="AM1420" s="36"/>
      <c r="AN1420" s="36"/>
      <c r="AO1420" s="36"/>
      <c r="AP1420" s="36"/>
      <c r="AQ1420" s="36"/>
      <c r="AS1420" s="122"/>
      <c r="AU1420">
        <v>2025</v>
      </c>
      <c r="AV1420" t="str">
        <f>VLOOKUP(A1419,Table3[],7,0)</f>
        <v>Active</v>
      </c>
      <c r="AW1420" t="str">
        <f>VLOOKUP(A1420,Table3[],9,0)</f>
        <v>LV3</v>
      </c>
      <c r="AX1420" s="38"/>
      <c r="AY1420" s="36"/>
      <c r="AZ1420" s="36"/>
      <c r="BA1420" s="58"/>
    </row>
    <row r="1421" spans="1:53">
      <c r="A1421" s="143">
        <v>4211060</v>
      </c>
      <c r="B1421" t="s">
        <v>5664</v>
      </c>
      <c r="D1421" t="s">
        <v>109</v>
      </c>
      <c r="E1421" t="s">
        <v>55</v>
      </c>
      <c r="F1421" s="157" t="s">
        <v>3708</v>
      </c>
      <c r="G1421" s="65" t="s">
        <v>57</v>
      </c>
      <c r="H1421" t="s">
        <v>58</v>
      </c>
      <c r="I1421" t="s">
        <v>59</v>
      </c>
      <c r="Q1421" s="131"/>
      <c r="S1421" s="163" t="s">
        <v>116</v>
      </c>
      <c r="T1421" t="s">
        <v>290</v>
      </c>
      <c r="U1421" s="122"/>
      <c r="V1421" s="35"/>
      <c r="Z1421" s="36"/>
      <c r="AA1421" s="36"/>
      <c r="AB1421" s="36"/>
      <c r="AC1421" s="36"/>
      <c r="AD1421" t="e">
        <v>#N/A</v>
      </c>
      <c r="AE1421" t="e">
        <f>VLOOKUP(P1421,Table5[],2,0)</f>
        <v>#N/A</v>
      </c>
      <c r="AG1421" s="36"/>
      <c r="AI1421" s="36"/>
      <c r="AJ1421" s="36"/>
      <c r="AM1421" s="36"/>
      <c r="AN1421" s="36"/>
      <c r="AO1421" s="36"/>
      <c r="AP1421" s="36"/>
      <c r="AQ1421" s="36"/>
      <c r="AS1421" s="122"/>
      <c r="AU1421">
        <v>2025</v>
      </c>
      <c r="AV1421" t="str">
        <f>VLOOKUP(A1420,Table3[],7,0)</f>
        <v>Active</v>
      </c>
      <c r="AW1421" t="str">
        <f>VLOOKUP(A1421,Table3[],9,0)</f>
        <v>LV3</v>
      </c>
      <c r="AX1421" s="38"/>
      <c r="AY1421" s="36"/>
      <c r="AZ1421" s="36"/>
      <c r="BA1421" s="58"/>
    </row>
    <row r="1422" spans="1:53">
      <c r="A1422" s="143">
        <v>4211069</v>
      </c>
      <c r="B1422" t="s">
        <v>5665</v>
      </c>
      <c r="D1422" t="s">
        <v>109</v>
      </c>
      <c r="E1422" t="s">
        <v>565</v>
      </c>
      <c r="F1422" s="158" t="s">
        <v>241</v>
      </c>
      <c r="G1422" s="65" t="s">
        <v>242</v>
      </c>
      <c r="H1422" t="s">
        <v>566</v>
      </c>
      <c r="I1422" t="s">
        <v>567</v>
      </c>
      <c r="Q1422" s="131"/>
      <c r="S1422" s="165" t="s">
        <v>66</v>
      </c>
      <c r="T1422" t="s">
        <v>67</v>
      </c>
      <c r="U1422" s="122"/>
      <c r="V1422" s="35"/>
      <c r="Z1422" s="36"/>
      <c r="AA1422" s="36"/>
      <c r="AB1422" s="36"/>
      <c r="AC1422" s="36"/>
      <c r="AD1422" t="e">
        <v>#N/A</v>
      </c>
      <c r="AE1422" t="e">
        <f>VLOOKUP(P1422,Table5[],2,0)</f>
        <v>#N/A</v>
      </c>
      <c r="AG1422" s="36"/>
      <c r="AI1422" s="36"/>
      <c r="AJ1422" s="36"/>
      <c r="AM1422" s="36"/>
      <c r="AN1422" s="36"/>
      <c r="AO1422" s="36"/>
      <c r="AP1422" s="36"/>
      <c r="AQ1422" s="36"/>
      <c r="AS1422" s="122"/>
      <c r="AU1422">
        <v>2027</v>
      </c>
      <c r="AV1422" t="str">
        <f>VLOOKUP(A1421,Table3[],7,0)</f>
        <v>Active</v>
      </c>
      <c r="AW1422" t="str">
        <f>VLOOKUP(A1422,Table3[],9,0)</f>
        <v>PQ4</v>
      </c>
      <c r="AX1422" s="38"/>
      <c r="AY1422" s="36"/>
      <c r="AZ1422" s="36"/>
      <c r="BA1422" s="58"/>
    </row>
    <row r="1423" spans="1:53">
      <c r="A1423" s="143">
        <v>4211073</v>
      </c>
      <c r="B1423" t="s">
        <v>5667</v>
      </c>
      <c r="D1423" t="s">
        <v>109</v>
      </c>
      <c r="E1423" t="s">
        <v>630</v>
      </c>
      <c r="F1423" s="157" t="s">
        <v>161</v>
      </c>
      <c r="G1423" t="s">
        <v>162</v>
      </c>
      <c r="H1423" s="42" t="s">
        <v>631</v>
      </c>
      <c r="I1423" s="42" t="s">
        <v>632</v>
      </c>
      <c r="Q1423" s="131"/>
      <c r="S1423" s="163" t="s">
        <v>116</v>
      </c>
      <c r="T1423" t="s">
        <v>290</v>
      </c>
      <c r="U1423" s="122"/>
      <c r="V1423" s="35"/>
      <c r="Z1423" s="36"/>
      <c r="AA1423" s="36"/>
      <c r="AB1423" s="36"/>
      <c r="AC1423" s="36"/>
      <c r="AD1423" t="e">
        <v>#N/A</v>
      </c>
      <c r="AE1423" t="e">
        <f>VLOOKUP(P1423,Table5[],2,0)</f>
        <v>#N/A</v>
      </c>
      <c r="AG1423" s="36"/>
      <c r="AI1423" s="36"/>
      <c r="AJ1423" s="36"/>
      <c r="AM1423" s="36"/>
      <c r="AN1423" s="36"/>
      <c r="AO1423" s="36"/>
      <c r="AP1423" s="36"/>
      <c r="AQ1423" s="36"/>
      <c r="AS1423" s="122"/>
      <c r="AU1423">
        <v>2027</v>
      </c>
      <c r="AV1423" t="str">
        <f>VLOOKUP(A1422,Table3[],7,0)</f>
        <v>Active</v>
      </c>
      <c r="AW1423" t="str">
        <f>VLOOKUP(A1423,Table3[],9,0)</f>
        <v>LV1</v>
      </c>
      <c r="AX1423" s="38"/>
      <c r="AY1423" s="36"/>
      <c r="AZ1423" s="36"/>
      <c r="BA1423" s="58"/>
    </row>
    <row r="1424" spans="1:53">
      <c r="A1424" s="143">
        <v>4211074</v>
      </c>
      <c r="B1424" t="s">
        <v>5668</v>
      </c>
      <c r="D1424" t="s">
        <v>54</v>
      </c>
      <c r="E1424" t="s">
        <v>160</v>
      </c>
      <c r="F1424" s="158" t="s">
        <v>161</v>
      </c>
      <c r="G1424" t="s">
        <v>162</v>
      </c>
      <c r="H1424" t="s">
        <v>163</v>
      </c>
      <c r="I1424" s="42" t="s">
        <v>164</v>
      </c>
      <c r="Q1424" s="131"/>
      <c r="S1424" s="165" t="s">
        <v>66</v>
      </c>
      <c r="T1424" t="s">
        <v>67</v>
      </c>
      <c r="U1424" s="122"/>
      <c r="V1424" s="35"/>
      <c r="Z1424" s="36"/>
      <c r="AA1424" s="36"/>
      <c r="AB1424" s="36"/>
      <c r="AC1424" s="36"/>
      <c r="AD1424" t="e">
        <v>#N/A</v>
      </c>
      <c r="AE1424" t="e">
        <f>VLOOKUP(P1424,Table5[],2,0)</f>
        <v>#N/A</v>
      </c>
      <c r="AG1424" s="36"/>
      <c r="AI1424" s="36"/>
      <c r="AJ1424" s="36"/>
      <c r="AM1424" s="36"/>
      <c r="AN1424" s="36"/>
      <c r="AO1424" s="36"/>
      <c r="AP1424" s="36"/>
      <c r="AQ1424" s="36"/>
      <c r="AS1424" s="122"/>
      <c r="AU1424">
        <v>2026</v>
      </c>
      <c r="AV1424" t="str">
        <f>VLOOKUP(A1423,Table3[],7,0)</f>
        <v>Active</v>
      </c>
      <c r="AW1424" t="str">
        <f>VLOOKUP(A1424,Table3[],9,0)</f>
        <v>LV2</v>
      </c>
      <c r="AX1424" s="38"/>
      <c r="AY1424" s="36"/>
      <c r="AZ1424" s="36"/>
      <c r="BA1424" s="58"/>
    </row>
    <row r="1425" spans="1:53">
      <c r="A1425" s="143">
        <v>4211076</v>
      </c>
      <c r="B1425" t="s">
        <v>5669</v>
      </c>
      <c r="D1425" t="s">
        <v>109</v>
      </c>
      <c r="E1425" t="s">
        <v>160</v>
      </c>
      <c r="F1425" s="157" t="s">
        <v>161</v>
      </c>
      <c r="G1425" t="s">
        <v>162</v>
      </c>
      <c r="H1425" t="s">
        <v>163</v>
      </c>
      <c r="I1425" s="42" t="s">
        <v>164</v>
      </c>
      <c r="Q1425" s="131"/>
      <c r="S1425" s="163" t="s">
        <v>66</v>
      </c>
      <c r="T1425" t="s">
        <v>67</v>
      </c>
      <c r="U1425" s="122"/>
      <c r="V1425" s="35"/>
      <c r="Z1425" s="36"/>
      <c r="AA1425" s="36"/>
      <c r="AB1425" s="36"/>
      <c r="AC1425" s="36"/>
      <c r="AD1425" t="e">
        <v>#N/A</v>
      </c>
      <c r="AE1425" t="e">
        <f>VLOOKUP(P1425,Table5[],2,0)</f>
        <v>#N/A</v>
      </c>
      <c r="AG1425" s="36"/>
      <c r="AI1425" s="36"/>
      <c r="AJ1425" s="36"/>
      <c r="AM1425" s="36"/>
      <c r="AN1425" s="36"/>
      <c r="AO1425" s="36"/>
      <c r="AP1425" s="36"/>
      <c r="AQ1425" s="36"/>
      <c r="AS1425" s="122"/>
      <c r="AU1425">
        <v>2026</v>
      </c>
      <c r="AV1425" t="str">
        <f>VLOOKUP(A1424,Table3[],7,0)</f>
        <v>Active</v>
      </c>
      <c r="AW1425" t="str">
        <f>VLOOKUP(A1425,Table3[],9,0)</f>
        <v>LV2</v>
      </c>
      <c r="AX1425" s="38"/>
      <c r="AY1425" s="36"/>
      <c r="AZ1425" s="36"/>
      <c r="BA1425" s="58"/>
    </row>
    <row r="1426" spans="1:53">
      <c r="A1426" s="143">
        <v>4211077</v>
      </c>
      <c r="B1426" t="s">
        <v>5670</v>
      </c>
      <c r="D1426" t="s">
        <v>109</v>
      </c>
      <c r="E1426" t="s">
        <v>160</v>
      </c>
      <c r="F1426" s="158" t="s">
        <v>161</v>
      </c>
      <c r="G1426" t="s">
        <v>162</v>
      </c>
      <c r="H1426" t="s">
        <v>163</v>
      </c>
      <c r="I1426" s="42" t="s">
        <v>164</v>
      </c>
      <c r="Q1426" s="131"/>
      <c r="S1426" s="165" t="s">
        <v>66</v>
      </c>
      <c r="T1426" t="s">
        <v>67</v>
      </c>
      <c r="U1426" s="122"/>
      <c r="V1426" s="35"/>
      <c r="Z1426" s="36"/>
      <c r="AA1426" s="36"/>
      <c r="AB1426" s="36"/>
      <c r="AC1426" s="36"/>
      <c r="AD1426" t="e">
        <v>#N/A</v>
      </c>
      <c r="AE1426" t="e">
        <f>VLOOKUP(P1426,Table5[],2,0)</f>
        <v>#N/A</v>
      </c>
      <c r="AG1426" s="36"/>
      <c r="AI1426" s="36"/>
      <c r="AJ1426" s="36"/>
      <c r="AM1426" s="36"/>
      <c r="AN1426" s="36"/>
      <c r="AO1426" s="36"/>
      <c r="AP1426" s="36"/>
      <c r="AQ1426" s="36"/>
      <c r="AS1426" s="122"/>
      <c r="AU1426">
        <v>2025</v>
      </c>
      <c r="AV1426" t="str">
        <f>VLOOKUP(A1425,Table3[],7,0)</f>
        <v>Active</v>
      </c>
      <c r="AW1426" t="str">
        <f>VLOOKUP(A1426,Table3[],9,0)</f>
        <v>LV3</v>
      </c>
      <c r="AX1426" s="38"/>
      <c r="AY1426" s="36"/>
      <c r="AZ1426" s="36"/>
      <c r="BA1426" s="58"/>
    </row>
    <row r="1427" spans="1:53">
      <c r="A1427" s="143">
        <v>4211088</v>
      </c>
      <c r="B1427" t="s">
        <v>5672</v>
      </c>
      <c r="D1427" t="s">
        <v>109</v>
      </c>
      <c r="E1427" t="s">
        <v>405</v>
      </c>
      <c r="F1427" s="157" t="s">
        <v>3708</v>
      </c>
      <c r="G1427" s="65" t="s">
        <v>57</v>
      </c>
      <c r="H1427" t="s">
        <v>406</v>
      </c>
      <c r="I1427" t="s">
        <v>407</v>
      </c>
      <c r="Q1427" s="131"/>
      <c r="S1427" s="163" t="s">
        <v>66</v>
      </c>
      <c r="T1427" t="s">
        <v>67</v>
      </c>
      <c r="U1427" s="122"/>
      <c r="V1427" s="35"/>
      <c r="Z1427" s="36"/>
      <c r="AA1427" s="36"/>
      <c r="AB1427" s="36"/>
      <c r="AC1427" s="36"/>
      <c r="AD1427" t="e">
        <v>#N/A</v>
      </c>
      <c r="AE1427" t="e">
        <f>VLOOKUP(P1427,Table5[],2,0)</f>
        <v>#N/A</v>
      </c>
      <c r="AG1427" s="36"/>
      <c r="AI1427" s="36"/>
      <c r="AJ1427" s="36"/>
      <c r="AM1427" s="36"/>
      <c r="AN1427" s="36"/>
      <c r="AO1427" s="36"/>
      <c r="AP1427" s="36"/>
      <c r="AQ1427" s="36"/>
      <c r="AS1427" s="122"/>
      <c r="AU1427">
        <v>2026</v>
      </c>
      <c r="AV1427" t="str">
        <f>VLOOKUP(A1426,Table3[],7,0)</f>
        <v>Active</v>
      </c>
      <c r="AW1427" t="str">
        <f>VLOOKUP(A1427,Table3[],9,0)</f>
        <v>LV2</v>
      </c>
      <c r="AX1427" s="38"/>
      <c r="AY1427" s="36"/>
      <c r="AZ1427" s="36"/>
      <c r="BA1427" s="58"/>
    </row>
    <row r="1428" spans="1:53">
      <c r="A1428" s="143">
        <v>4211091</v>
      </c>
      <c r="B1428" t="s">
        <v>5674</v>
      </c>
      <c r="D1428" t="s">
        <v>54</v>
      </c>
      <c r="E1428" t="s">
        <v>160</v>
      </c>
      <c r="F1428" s="158" t="s">
        <v>161</v>
      </c>
      <c r="G1428" t="s">
        <v>162</v>
      </c>
      <c r="H1428" t="s">
        <v>163</v>
      </c>
      <c r="I1428" s="42" t="s">
        <v>164</v>
      </c>
      <c r="Q1428" s="131"/>
      <c r="S1428" s="165" t="s">
        <v>66</v>
      </c>
      <c r="T1428" t="s">
        <v>67</v>
      </c>
      <c r="U1428" s="122"/>
      <c r="V1428" s="35"/>
      <c r="Z1428" s="36"/>
      <c r="AA1428" s="36"/>
      <c r="AB1428" s="36"/>
      <c r="AC1428" s="36"/>
      <c r="AD1428" t="e">
        <v>#N/A</v>
      </c>
      <c r="AE1428" t="e">
        <f>VLOOKUP(P1428,Table5[],2,0)</f>
        <v>#N/A</v>
      </c>
      <c r="AG1428" s="36"/>
      <c r="AI1428" s="36"/>
      <c r="AJ1428" s="36"/>
      <c r="AM1428" s="36"/>
      <c r="AN1428" s="36"/>
      <c r="AO1428" s="36"/>
      <c r="AP1428" s="36"/>
      <c r="AQ1428" s="36"/>
      <c r="AS1428" s="122"/>
      <c r="AU1428">
        <v>2026</v>
      </c>
      <c r="AV1428" t="str">
        <f>VLOOKUP(A1427,Table3[],7,0)</f>
        <v>Active</v>
      </c>
      <c r="AW1428" t="str">
        <f>VLOOKUP(A1428,Table3[],9,0)</f>
        <v>LV2</v>
      </c>
      <c r="AX1428" s="38"/>
      <c r="AY1428" s="36"/>
      <c r="AZ1428" s="36"/>
      <c r="BA1428" s="58"/>
    </row>
    <row r="1429" spans="1:53">
      <c r="A1429" s="143">
        <v>4211095</v>
      </c>
      <c r="B1429" t="s">
        <v>14693</v>
      </c>
      <c r="D1429" t="s">
        <v>54</v>
      </c>
      <c r="E1429" t="s">
        <v>3777</v>
      </c>
      <c r="F1429" s="157" t="s">
        <v>3777</v>
      </c>
      <c r="G1429" s="65"/>
      <c r="H1429" t="s">
        <v>3777</v>
      </c>
      <c r="Q1429" s="131"/>
      <c r="S1429" s="163" t="s">
        <v>66</v>
      </c>
      <c r="T1429" t="s">
        <v>67</v>
      </c>
      <c r="U1429" s="122"/>
      <c r="V1429" s="35"/>
      <c r="Z1429" s="36"/>
      <c r="AA1429" s="36"/>
      <c r="AB1429" s="36"/>
      <c r="AC1429" s="36"/>
      <c r="AD1429" t="e">
        <v>#N/A</v>
      </c>
      <c r="AE1429" t="e">
        <f>VLOOKUP(P1429,Table5[],2,0)</f>
        <v>#N/A</v>
      </c>
      <c r="AG1429" s="36"/>
      <c r="AI1429" s="36"/>
      <c r="AJ1429" s="36"/>
      <c r="AM1429" s="36"/>
      <c r="AN1429" s="36"/>
      <c r="AO1429" s="36"/>
      <c r="AP1429" s="36"/>
      <c r="AQ1429" s="36"/>
      <c r="AS1429" s="122"/>
      <c r="AU1429">
        <v>2027</v>
      </c>
      <c r="AV1429" t="str">
        <f>VLOOKUP(A1428,Table3[],7,0)</f>
        <v>Active</v>
      </c>
      <c r="AW1429" t="e">
        <f>VLOOKUP(A1429,Table3[],9,0)</f>
        <v>#N/A</v>
      </c>
      <c r="AX1429" s="38"/>
      <c r="AY1429" s="36"/>
      <c r="AZ1429" s="36"/>
      <c r="BA1429" s="58"/>
    </row>
    <row r="1430" spans="1:53">
      <c r="A1430" s="143">
        <v>4211098</v>
      </c>
      <c r="B1430" t="s">
        <v>5675</v>
      </c>
      <c r="D1430" t="s">
        <v>109</v>
      </c>
      <c r="E1430" t="s">
        <v>160</v>
      </c>
      <c r="F1430" s="158" t="s">
        <v>161</v>
      </c>
      <c r="G1430" t="s">
        <v>162</v>
      </c>
      <c r="H1430" t="s">
        <v>163</v>
      </c>
      <c r="I1430" s="42" t="s">
        <v>164</v>
      </c>
      <c r="Q1430" s="131"/>
      <c r="S1430" s="165" t="s">
        <v>66</v>
      </c>
      <c r="T1430" t="s">
        <v>67</v>
      </c>
      <c r="U1430" s="122"/>
      <c r="V1430" s="35"/>
      <c r="Z1430" s="36"/>
      <c r="AA1430" s="36"/>
      <c r="AB1430" s="36"/>
      <c r="AC1430" s="36"/>
      <c r="AD1430" t="e">
        <v>#N/A</v>
      </c>
      <c r="AE1430" t="e">
        <f>VLOOKUP(P1430,Table5[],2,0)</f>
        <v>#N/A</v>
      </c>
      <c r="AG1430" s="36"/>
      <c r="AI1430" s="36"/>
      <c r="AJ1430" s="36"/>
      <c r="AM1430" s="36"/>
      <c r="AN1430" s="36"/>
      <c r="AO1430" s="36"/>
      <c r="AP1430" s="36"/>
      <c r="AQ1430" s="36"/>
      <c r="AS1430" s="122"/>
      <c r="AU1430">
        <v>2026</v>
      </c>
      <c r="AV1430" t="e">
        <f>VLOOKUP(A1429,Table3[],7,0)</f>
        <v>#N/A</v>
      </c>
      <c r="AW1430" t="str">
        <f>VLOOKUP(A1430,Table3[],9,0)</f>
        <v>LV2</v>
      </c>
      <c r="AX1430" s="38"/>
      <c r="AY1430" s="36"/>
      <c r="AZ1430" s="36"/>
      <c r="BA1430" s="58"/>
    </row>
    <row r="1431" spans="1:53">
      <c r="A1431" s="143">
        <v>4211107</v>
      </c>
      <c r="B1431" t="s">
        <v>5676</v>
      </c>
      <c r="D1431" t="s">
        <v>109</v>
      </c>
      <c r="E1431" t="s">
        <v>3768</v>
      </c>
      <c r="F1431" s="157" t="s">
        <v>241</v>
      </c>
      <c r="G1431" s="65"/>
      <c r="H1431" t="s">
        <v>3768</v>
      </c>
      <c r="Q1431" s="131"/>
      <c r="S1431" s="163" t="s">
        <v>66</v>
      </c>
      <c r="T1431" t="s">
        <v>67</v>
      </c>
      <c r="U1431" s="122"/>
      <c r="V1431" s="35"/>
      <c r="Z1431" s="36"/>
      <c r="AA1431" s="36"/>
      <c r="AB1431" s="36"/>
      <c r="AC1431" s="36"/>
      <c r="AD1431" t="e">
        <v>#N/A</v>
      </c>
      <c r="AE1431" t="e">
        <f>VLOOKUP(P1431,Table5[],2,0)</f>
        <v>#N/A</v>
      </c>
      <c r="AG1431" s="36"/>
      <c r="AI1431" s="36"/>
      <c r="AJ1431" s="36"/>
      <c r="AM1431" s="36"/>
      <c r="AN1431" s="36"/>
      <c r="AO1431" s="36"/>
      <c r="AP1431" s="36"/>
      <c r="AQ1431" s="36"/>
      <c r="AS1431" s="122"/>
      <c r="AU1431">
        <v>2026</v>
      </c>
      <c r="AV1431" t="str">
        <f>VLOOKUP(A1430,Table3[],7,0)</f>
        <v>Active</v>
      </c>
      <c r="AW1431" t="str">
        <f>VLOOKUP(A1431,Table3[],9,0)</f>
        <v>LV2</v>
      </c>
      <c r="AX1431" s="38"/>
      <c r="AY1431" s="36"/>
      <c r="AZ1431" s="36"/>
      <c r="BA1431" s="58"/>
    </row>
    <row r="1432" spans="1:53">
      <c r="A1432" s="143">
        <v>4211111</v>
      </c>
      <c r="B1432" t="s">
        <v>5678</v>
      </c>
      <c r="D1432" t="s">
        <v>109</v>
      </c>
      <c r="E1432" t="s">
        <v>3767</v>
      </c>
      <c r="F1432" s="158" t="s">
        <v>161</v>
      </c>
      <c r="G1432" s="65"/>
      <c r="H1432" t="s">
        <v>3767</v>
      </c>
      <c r="Q1432" s="131"/>
      <c r="S1432" s="165" t="s">
        <v>66</v>
      </c>
      <c r="T1432" t="s">
        <v>67</v>
      </c>
      <c r="U1432" s="122"/>
      <c r="V1432" s="35"/>
      <c r="Z1432" s="36"/>
      <c r="AA1432" s="36"/>
      <c r="AB1432" s="36"/>
      <c r="AC1432" s="36"/>
      <c r="AD1432" t="e">
        <v>#N/A</v>
      </c>
      <c r="AE1432" t="e">
        <f>VLOOKUP(P1432,Table5[],2,0)</f>
        <v>#N/A</v>
      </c>
      <c r="AG1432" s="36"/>
      <c r="AI1432" s="36"/>
      <c r="AJ1432" s="36"/>
      <c r="AM1432" s="36"/>
      <c r="AN1432" s="36"/>
      <c r="AO1432" s="36"/>
      <c r="AP1432" s="36"/>
      <c r="AQ1432" s="36"/>
      <c r="AS1432" s="122"/>
      <c r="AU1432">
        <v>2025</v>
      </c>
      <c r="AV1432" t="str">
        <f>VLOOKUP(A1431,Table3[],7,0)</f>
        <v>Active</v>
      </c>
      <c r="AW1432" t="str">
        <f>VLOOKUP(A1432,Table3[],9,0)</f>
        <v>LV3</v>
      </c>
      <c r="AX1432" s="38"/>
      <c r="AY1432" s="36"/>
      <c r="AZ1432" s="36"/>
      <c r="BA1432" s="58"/>
    </row>
    <row r="1433" spans="1:53">
      <c r="A1433" s="143">
        <v>4211112</v>
      </c>
      <c r="B1433" t="s">
        <v>5679</v>
      </c>
      <c r="D1433" t="s">
        <v>109</v>
      </c>
      <c r="E1433" t="s">
        <v>55</v>
      </c>
      <c r="F1433" s="157" t="s">
        <v>3708</v>
      </c>
      <c r="G1433" s="65" t="s">
        <v>57</v>
      </c>
      <c r="H1433" t="s">
        <v>58</v>
      </c>
      <c r="I1433" t="s">
        <v>59</v>
      </c>
      <c r="Q1433" s="131"/>
      <c r="S1433" s="163" t="s">
        <v>66</v>
      </c>
      <c r="T1433" t="s">
        <v>67</v>
      </c>
      <c r="U1433" s="122"/>
      <c r="V1433" s="35"/>
      <c r="Z1433" s="36"/>
      <c r="AA1433" s="36"/>
      <c r="AB1433" s="36"/>
      <c r="AC1433" s="36"/>
      <c r="AD1433" t="e">
        <v>#N/A</v>
      </c>
      <c r="AE1433" t="e">
        <f>VLOOKUP(P1433,Table5[],2,0)</f>
        <v>#N/A</v>
      </c>
      <c r="AG1433" s="36"/>
      <c r="AI1433" s="36"/>
      <c r="AJ1433" s="36"/>
      <c r="AM1433" s="36"/>
      <c r="AN1433" s="36"/>
      <c r="AO1433" s="36"/>
      <c r="AP1433" s="36"/>
      <c r="AQ1433" s="36"/>
      <c r="AS1433" s="122"/>
      <c r="AU1433">
        <v>2025</v>
      </c>
      <c r="AV1433" t="str">
        <f>VLOOKUP(A1432,Table3[],7,0)</f>
        <v>Active</v>
      </c>
      <c r="AW1433" t="str">
        <f>VLOOKUP(A1433,Table3[],9,0)</f>
        <v>LV3</v>
      </c>
      <c r="AX1433" s="38"/>
      <c r="AY1433" s="36"/>
      <c r="AZ1433" s="36"/>
      <c r="BA1433" s="58"/>
    </row>
    <row r="1434" spans="1:53">
      <c r="A1434" s="143">
        <v>4211118</v>
      </c>
      <c r="B1434" t="s">
        <v>5680</v>
      </c>
      <c r="D1434" t="s">
        <v>54</v>
      </c>
      <c r="E1434" t="s">
        <v>121</v>
      </c>
      <c r="F1434" s="158" t="s">
        <v>3708</v>
      </c>
      <c r="G1434" s="65" t="s">
        <v>57</v>
      </c>
      <c r="H1434" t="s">
        <v>122</v>
      </c>
      <c r="I1434" t="s">
        <v>123</v>
      </c>
      <c r="Q1434" s="131"/>
      <c r="S1434" s="165" t="s">
        <v>116</v>
      </c>
      <c r="T1434" t="s">
        <v>290</v>
      </c>
      <c r="U1434" s="122"/>
      <c r="V1434" s="35"/>
      <c r="Z1434" s="36"/>
      <c r="AA1434" s="36"/>
      <c r="AB1434" s="36"/>
      <c r="AC1434" s="36"/>
      <c r="AD1434" t="e">
        <v>#N/A</v>
      </c>
      <c r="AE1434" t="e">
        <f>VLOOKUP(P1434,Table5[],2,0)</f>
        <v>#N/A</v>
      </c>
      <c r="AG1434" s="36"/>
      <c r="AI1434" s="36"/>
      <c r="AJ1434" s="36"/>
      <c r="AM1434" s="36"/>
      <c r="AN1434" s="36"/>
      <c r="AO1434" s="36"/>
      <c r="AP1434" s="36"/>
      <c r="AQ1434" s="36"/>
      <c r="AS1434" s="122"/>
      <c r="AU1434">
        <v>2027</v>
      </c>
      <c r="AV1434" t="str">
        <f>VLOOKUP(A1433,Table3[],7,0)</f>
        <v>Active</v>
      </c>
      <c r="AW1434" t="str">
        <f>VLOOKUP(A1434,Table3[],9,0)</f>
        <v>LV1</v>
      </c>
      <c r="AX1434" s="38"/>
      <c r="AY1434" s="36"/>
      <c r="AZ1434" s="36"/>
      <c r="BA1434" s="58"/>
    </row>
    <row r="1435" spans="1:53">
      <c r="A1435" s="143">
        <v>4211120</v>
      </c>
      <c r="B1435" t="s">
        <v>5681</v>
      </c>
      <c r="D1435" t="s">
        <v>109</v>
      </c>
      <c r="E1435" t="s">
        <v>630</v>
      </c>
      <c r="F1435" s="157" t="s">
        <v>161</v>
      </c>
      <c r="G1435" t="s">
        <v>162</v>
      </c>
      <c r="H1435" s="42" t="s">
        <v>631</v>
      </c>
      <c r="I1435" s="42" t="s">
        <v>632</v>
      </c>
      <c r="Q1435" s="131"/>
      <c r="S1435" s="163" t="s">
        <v>66</v>
      </c>
      <c r="T1435" t="s">
        <v>67</v>
      </c>
      <c r="U1435" s="122"/>
      <c r="V1435" s="35"/>
      <c r="Z1435" s="36"/>
      <c r="AA1435" s="36"/>
      <c r="AB1435" s="36"/>
      <c r="AC1435" s="36"/>
      <c r="AD1435" t="e">
        <v>#N/A</v>
      </c>
      <c r="AE1435" t="e">
        <f>VLOOKUP(P1435,Table5[],2,0)</f>
        <v>#N/A</v>
      </c>
      <c r="AG1435" s="36"/>
      <c r="AI1435" s="36"/>
      <c r="AJ1435" s="36"/>
      <c r="AM1435" s="36"/>
      <c r="AN1435" s="36"/>
      <c r="AO1435" s="36"/>
      <c r="AP1435" s="36"/>
      <c r="AQ1435" s="36"/>
      <c r="AS1435" s="122"/>
      <c r="AU1435">
        <v>2026</v>
      </c>
      <c r="AV1435" t="str">
        <f>VLOOKUP(A1434,Table3[],7,0)</f>
        <v>Active</v>
      </c>
      <c r="AW1435" t="str">
        <f>VLOOKUP(A1435,Table3[],9,0)</f>
        <v>LV2</v>
      </c>
      <c r="AX1435" s="38"/>
      <c r="AY1435" s="36"/>
      <c r="AZ1435" s="36"/>
      <c r="BA1435" s="58"/>
    </row>
    <row r="1436" spans="1:53">
      <c r="A1436" s="143">
        <v>4211124</v>
      </c>
      <c r="B1436" t="s">
        <v>5682</v>
      </c>
      <c r="D1436" t="s">
        <v>109</v>
      </c>
      <c r="E1436" t="s">
        <v>160</v>
      </c>
      <c r="F1436" s="158" t="s">
        <v>161</v>
      </c>
      <c r="G1436" t="s">
        <v>162</v>
      </c>
      <c r="H1436" t="s">
        <v>163</v>
      </c>
      <c r="I1436" s="42" t="s">
        <v>164</v>
      </c>
      <c r="Q1436" s="131"/>
      <c r="S1436" s="165" t="s">
        <v>66</v>
      </c>
      <c r="T1436" t="s">
        <v>67</v>
      </c>
      <c r="U1436" s="122"/>
      <c r="V1436" s="35"/>
      <c r="Z1436" s="36"/>
      <c r="AA1436" s="36"/>
      <c r="AB1436" s="36"/>
      <c r="AC1436" s="36"/>
      <c r="AD1436" t="e">
        <v>#N/A</v>
      </c>
      <c r="AE1436" t="e">
        <f>VLOOKUP(P1436,Table5[],2,0)</f>
        <v>#N/A</v>
      </c>
      <c r="AG1436" s="36"/>
      <c r="AI1436" s="36"/>
      <c r="AJ1436" s="36"/>
      <c r="AM1436" s="36"/>
      <c r="AN1436" s="36"/>
      <c r="AO1436" s="36"/>
      <c r="AP1436" s="36"/>
      <c r="AQ1436" s="36"/>
      <c r="AS1436" s="122"/>
      <c r="AU1436">
        <v>2025</v>
      </c>
      <c r="AV1436" t="str">
        <f>VLOOKUP(A1435,Table3[],7,0)</f>
        <v>Active</v>
      </c>
      <c r="AW1436" t="str">
        <f>VLOOKUP(A1436,Table3[],9,0)</f>
        <v>LV3</v>
      </c>
      <c r="AX1436" s="38"/>
      <c r="AY1436" s="36"/>
      <c r="AZ1436" s="36"/>
      <c r="BA1436" s="58"/>
    </row>
    <row r="1437" spans="1:53">
      <c r="A1437" s="143">
        <v>4211136</v>
      </c>
      <c r="B1437" t="s">
        <v>5683</v>
      </c>
      <c r="D1437" t="s">
        <v>109</v>
      </c>
      <c r="E1437" t="s">
        <v>240</v>
      </c>
      <c r="F1437" s="157" t="s">
        <v>241</v>
      </c>
      <c r="G1437" s="65" t="s">
        <v>242</v>
      </c>
      <c r="H1437" t="s">
        <v>243</v>
      </c>
      <c r="I1437" t="s">
        <v>244</v>
      </c>
      <c r="Q1437" s="131"/>
      <c r="S1437" s="163" t="s">
        <v>66</v>
      </c>
      <c r="T1437" t="s">
        <v>67</v>
      </c>
      <c r="U1437" s="122"/>
      <c r="V1437" s="35"/>
      <c r="Z1437" s="36"/>
      <c r="AA1437" s="36"/>
      <c r="AB1437" s="36"/>
      <c r="AC1437" s="36"/>
      <c r="AD1437" t="e">
        <v>#N/A</v>
      </c>
      <c r="AE1437" t="e">
        <f>VLOOKUP(P1437,Table5[],2,0)</f>
        <v>#N/A</v>
      </c>
      <c r="AG1437" s="36"/>
      <c r="AI1437" s="36"/>
      <c r="AJ1437" s="36"/>
      <c r="AM1437" s="36"/>
      <c r="AN1437" s="36"/>
      <c r="AO1437" s="36"/>
      <c r="AP1437" s="36"/>
      <c r="AQ1437" s="36"/>
      <c r="AS1437" s="122"/>
      <c r="AU1437">
        <v>2027</v>
      </c>
      <c r="AV1437" t="str">
        <f>VLOOKUP(A1436,Table3[],7,0)</f>
        <v>Active</v>
      </c>
      <c r="AW1437" t="str">
        <f>VLOOKUP(A1437,Table3[],9,0)</f>
        <v>LV1</v>
      </c>
      <c r="AX1437" s="38"/>
      <c r="AY1437" s="36"/>
      <c r="AZ1437" s="36"/>
      <c r="BA1437" s="58"/>
    </row>
    <row r="1438" spans="1:53">
      <c r="A1438" s="143">
        <v>4211137</v>
      </c>
      <c r="B1438" t="s">
        <v>5684</v>
      </c>
      <c r="D1438" t="s">
        <v>54</v>
      </c>
      <c r="E1438" t="s">
        <v>55</v>
      </c>
      <c r="F1438" s="158" t="s">
        <v>3708</v>
      </c>
      <c r="G1438" s="65" t="s">
        <v>57</v>
      </c>
      <c r="H1438" t="s">
        <v>58</v>
      </c>
      <c r="I1438" t="s">
        <v>59</v>
      </c>
      <c r="Q1438" s="131"/>
      <c r="S1438" s="165" t="s">
        <v>116</v>
      </c>
      <c r="T1438" t="s">
        <v>290</v>
      </c>
      <c r="U1438" s="122"/>
      <c r="V1438" s="35"/>
      <c r="Z1438" s="36"/>
      <c r="AA1438" s="36"/>
      <c r="AB1438" s="36"/>
      <c r="AC1438" s="36"/>
      <c r="AD1438" t="e">
        <v>#N/A</v>
      </c>
      <c r="AE1438" t="e">
        <f>VLOOKUP(P1438,Table5[],2,0)</f>
        <v>#N/A</v>
      </c>
      <c r="AG1438" s="36"/>
      <c r="AI1438" s="36"/>
      <c r="AJ1438" s="36"/>
      <c r="AM1438" s="36"/>
      <c r="AN1438" s="36"/>
      <c r="AO1438" s="36"/>
      <c r="AP1438" s="36"/>
      <c r="AQ1438" s="36"/>
      <c r="AS1438" s="122"/>
      <c r="AU1438">
        <v>2027</v>
      </c>
      <c r="AV1438" t="str">
        <f>VLOOKUP(A1437,Table3[],7,0)</f>
        <v>Active</v>
      </c>
      <c r="AW1438" t="str">
        <f>VLOOKUP(A1438,Table3[],9,0)</f>
        <v>LV1</v>
      </c>
      <c r="AX1438" s="38"/>
      <c r="AY1438" s="36"/>
      <c r="AZ1438" s="36"/>
      <c r="BA1438" s="58"/>
    </row>
    <row r="1439" spans="1:53">
      <c r="A1439" s="143">
        <v>4211150</v>
      </c>
      <c r="B1439" t="s">
        <v>5685</v>
      </c>
      <c r="D1439" t="s">
        <v>109</v>
      </c>
      <c r="E1439" t="s">
        <v>565</v>
      </c>
      <c r="F1439" s="157" t="s">
        <v>241</v>
      </c>
      <c r="G1439" s="65" t="s">
        <v>242</v>
      </c>
      <c r="H1439" t="s">
        <v>566</v>
      </c>
      <c r="I1439" t="s">
        <v>567</v>
      </c>
      <c r="Q1439" s="131"/>
      <c r="S1439" s="163" t="s">
        <v>66</v>
      </c>
      <c r="T1439" t="s">
        <v>67</v>
      </c>
      <c r="U1439" s="122"/>
      <c r="V1439" s="35"/>
      <c r="Z1439" s="36"/>
      <c r="AA1439" s="36"/>
      <c r="AB1439" s="36"/>
      <c r="AC1439" s="36"/>
      <c r="AD1439" t="e">
        <v>#N/A</v>
      </c>
      <c r="AE1439" t="e">
        <f>VLOOKUP(P1439,Table5[],2,0)</f>
        <v>#N/A</v>
      </c>
      <c r="AG1439" s="36"/>
      <c r="AI1439" s="36"/>
      <c r="AJ1439" s="36"/>
      <c r="AM1439" s="36"/>
      <c r="AN1439" s="36"/>
      <c r="AO1439" s="36"/>
      <c r="AP1439" s="36"/>
      <c r="AQ1439" s="36"/>
      <c r="AS1439" s="122"/>
      <c r="AU1439">
        <v>2025</v>
      </c>
      <c r="AV1439" t="str">
        <f>VLOOKUP(A1438,Table3[],7,0)</f>
        <v>Active</v>
      </c>
      <c r="AW1439" t="str">
        <f>VLOOKUP(A1439,Table3[],9,0)</f>
        <v>LV3</v>
      </c>
      <c r="AX1439" s="38"/>
      <c r="AY1439" s="36"/>
      <c r="AZ1439" s="36"/>
      <c r="BA1439" s="58"/>
    </row>
    <row r="1440" spans="1:53">
      <c r="A1440" s="143">
        <v>4211167</v>
      </c>
      <c r="B1440" t="s">
        <v>5686</v>
      </c>
      <c r="D1440" t="s">
        <v>54</v>
      </c>
      <c r="E1440" t="s">
        <v>128</v>
      </c>
      <c r="F1440" s="158" t="s">
        <v>3708</v>
      </c>
      <c r="G1440" s="65" t="s">
        <v>57</v>
      </c>
      <c r="H1440" t="s">
        <v>129</v>
      </c>
      <c r="I1440" t="s">
        <v>130</v>
      </c>
      <c r="Q1440" s="131"/>
      <c r="S1440" s="165" t="s">
        <v>116</v>
      </c>
      <c r="T1440" t="s">
        <v>180</v>
      </c>
      <c r="U1440" s="122"/>
      <c r="V1440" s="35"/>
      <c r="Z1440" s="36"/>
      <c r="AA1440" s="36"/>
      <c r="AB1440" s="36"/>
      <c r="AC1440" s="36"/>
      <c r="AD1440" t="e">
        <v>#N/A</v>
      </c>
      <c r="AE1440" t="e">
        <f>VLOOKUP(P1440,Table5[],2,0)</f>
        <v>#N/A</v>
      </c>
      <c r="AG1440" s="36"/>
      <c r="AI1440" s="36"/>
      <c r="AJ1440" s="36"/>
      <c r="AM1440" s="36"/>
      <c r="AN1440" s="36"/>
      <c r="AO1440" s="36"/>
      <c r="AP1440" s="36"/>
      <c r="AQ1440" s="36"/>
      <c r="AS1440" s="122"/>
      <c r="AU1440">
        <v>2025</v>
      </c>
      <c r="AV1440" t="str">
        <f>VLOOKUP(A1439,Table3[],7,0)</f>
        <v>Active</v>
      </c>
      <c r="AW1440" t="str">
        <f>VLOOKUP(A1440,Table3[],9,0)</f>
        <v>LV3</v>
      </c>
      <c r="AX1440" s="38"/>
      <c r="AY1440" s="36"/>
      <c r="AZ1440" s="36"/>
      <c r="BA1440" s="58"/>
    </row>
    <row r="1441" spans="1:53">
      <c r="A1441" s="143">
        <v>4211168</v>
      </c>
      <c r="B1441" t="s">
        <v>5687</v>
      </c>
      <c r="D1441" t="s">
        <v>54</v>
      </c>
      <c r="E1441" t="s">
        <v>630</v>
      </c>
      <c r="F1441" s="157" t="s">
        <v>161</v>
      </c>
      <c r="G1441" t="s">
        <v>162</v>
      </c>
      <c r="H1441" s="42" t="s">
        <v>631</v>
      </c>
      <c r="I1441" s="42" t="s">
        <v>632</v>
      </c>
      <c r="Q1441" s="131"/>
      <c r="S1441" s="163" t="s">
        <v>116</v>
      </c>
      <c r="T1441" t="s">
        <v>1131</v>
      </c>
      <c r="U1441" s="122"/>
      <c r="V1441" s="35"/>
      <c r="Z1441" s="36"/>
      <c r="AA1441" s="36"/>
      <c r="AB1441" s="36"/>
      <c r="AC1441" s="36"/>
      <c r="AD1441" t="e">
        <v>#N/A</v>
      </c>
      <c r="AE1441" t="e">
        <f>VLOOKUP(P1441,Table5[],2,0)</f>
        <v>#N/A</v>
      </c>
      <c r="AG1441" s="36"/>
      <c r="AI1441" s="36"/>
      <c r="AJ1441" s="36"/>
      <c r="AM1441" s="36"/>
      <c r="AN1441" s="36"/>
      <c r="AO1441" s="36"/>
      <c r="AP1441" s="36"/>
      <c r="AQ1441" s="36"/>
      <c r="AS1441" s="122"/>
      <c r="AU1441">
        <v>2025</v>
      </c>
      <c r="AV1441" t="str">
        <f>VLOOKUP(A1440,Table3[],7,0)</f>
        <v>Active</v>
      </c>
      <c r="AW1441" t="str">
        <f>VLOOKUP(A1441,Table3[],9,0)</f>
        <v>LV3</v>
      </c>
      <c r="AX1441" s="38"/>
      <c r="AY1441" s="36"/>
      <c r="AZ1441" s="36"/>
      <c r="BA1441" s="58"/>
    </row>
    <row r="1442" spans="1:53">
      <c r="A1442" s="143">
        <v>4211184</v>
      </c>
      <c r="B1442" t="s">
        <v>14743</v>
      </c>
      <c r="D1442" t="s">
        <v>109</v>
      </c>
      <c r="E1442" t="s">
        <v>3776</v>
      </c>
      <c r="F1442" s="158" t="s">
        <v>3776</v>
      </c>
      <c r="G1442" s="65"/>
      <c r="H1442" t="s">
        <v>3776</v>
      </c>
      <c r="Q1442" s="131"/>
      <c r="S1442" s="165" t="s">
        <v>66</v>
      </c>
      <c r="T1442" t="s">
        <v>67</v>
      </c>
      <c r="U1442" s="122"/>
      <c r="V1442" s="35"/>
      <c r="Z1442" s="36"/>
      <c r="AA1442" s="36"/>
      <c r="AB1442" s="36"/>
      <c r="AC1442" s="36"/>
      <c r="AD1442" t="e">
        <v>#N/A</v>
      </c>
      <c r="AE1442" t="e">
        <f>VLOOKUP(P1442,Table5[],2,0)</f>
        <v>#N/A</v>
      </c>
      <c r="AG1442" s="36"/>
      <c r="AI1442" s="36"/>
      <c r="AJ1442" s="36"/>
      <c r="AM1442" s="36"/>
      <c r="AN1442" s="36"/>
      <c r="AO1442" s="36"/>
      <c r="AP1442" s="36"/>
      <c r="AQ1442" s="36"/>
      <c r="AS1442" s="122"/>
      <c r="AU1442">
        <v>2027</v>
      </c>
      <c r="AV1442" t="str">
        <f>VLOOKUP(A1441,Table3[],7,0)</f>
        <v>Active</v>
      </c>
      <c r="AW1442" t="e">
        <f>VLOOKUP(A1442,Table3[],9,0)</f>
        <v>#N/A</v>
      </c>
      <c r="AX1442" s="38"/>
      <c r="AY1442" s="36"/>
      <c r="AZ1442" s="36"/>
      <c r="BA1442" s="58"/>
    </row>
    <row r="1443" spans="1:53">
      <c r="A1443" s="143">
        <v>4211193</v>
      </c>
      <c r="B1443" t="s">
        <v>5688</v>
      </c>
      <c r="D1443" t="s">
        <v>109</v>
      </c>
      <c r="E1443" t="s">
        <v>3768</v>
      </c>
      <c r="F1443" s="157" t="s">
        <v>241</v>
      </c>
      <c r="G1443" s="65"/>
      <c r="H1443" t="s">
        <v>3768</v>
      </c>
      <c r="Q1443" s="131"/>
      <c r="S1443" s="163" t="s">
        <v>116</v>
      </c>
      <c r="T1443" t="s">
        <v>1873</v>
      </c>
      <c r="U1443" s="122"/>
      <c r="V1443" s="35"/>
      <c r="Z1443" s="36"/>
      <c r="AA1443" s="36"/>
      <c r="AB1443" s="36"/>
      <c r="AC1443" s="36"/>
      <c r="AD1443" t="e">
        <v>#N/A</v>
      </c>
      <c r="AE1443" t="e">
        <f>VLOOKUP(P1443,Table5[],2,0)</f>
        <v>#N/A</v>
      </c>
      <c r="AG1443" s="36"/>
      <c r="AI1443" s="36"/>
      <c r="AJ1443" s="36"/>
      <c r="AM1443" s="36"/>
      <c r="AN1443" s="36"/>
      <c r="AO1443" s="36"/>
      <c r="AP1443" s="36"/>
      <c r="AQ1443" s="36"/>
      <c r="AS1443" s="122"/>
      <c r="AU1443">
        <v>2027</v>
      </c>
      <c r="AV1443" t="e">
        <f>VLOOKUP(A1442,Table3[],7,0)</f>
        <v>#N/A</v>
      </c>
      <c r="AW1443" t="str">
        <f>VLOOKUP(A1443,Table3[],9,0)</f>
        <v>LV1</v>
      </c>
      <c r="AX1443" s="38"/>
      <c r="AY1443" s="36"/>
      <c r="AZ1443" s="36"/>
      <c r="BA1443" s="58"/>
    </row>
    <row r="1444" spans="1:53">
      <c r="A1444" s="143">
        <v>4211197</v>
      </c>
      <c r="B1444" t="s">
        <v>5689</v>
      </c>
      <c r="D1444" t="s">
        <v>109</v>
      </c>
      <c r="E1444" t="s">
        <v>342</v>
      </c>
      <c r="F1444" s="158" t="s">
        <v>241</v>
      </c>
      <c r="G1444" s="65" t="s">
        <v>242</v>
      </c>
      <c r="H1444" t="s">
        <v>343</v>
      </c>
      <c r="I1444" t="s">
        <v>344</v>
      </c>
      <c r="Q1444" s="131"/>
      <c r="S1444" s="165" t="s">
        <v>66</v>
      </c>
      <c r="T1444" t="s">
        <v>67</v>
      </c>
      <c r="U1444" s="122"/>
      <c r="V1444" s="35"/>
      <c r="Z1444" s="36"/>
      <c r="AA1444" s="36"/>
      <c r="AB1444" s="36"/>
      <c r="AC1444" s="36"/>
      <c r="AD1444" t="e">
        <v>#N/A</v>
      </c>
      <c r="AE1444" t="e">
        <f>VLOOKUP(P1444,Table5[],2,0)</f>
        <v>#N/A</v>
      </c>
      <c r="AG1444" s="36"/>
      <c r="AI1444" s="36"/>
      <c r="AJ1444" s="36"/>
      <c r="AM1444" s="36"/>
      <c r="AN1444" s="36"/>
      <c r="AO1444" s="36"/>
      <c r="AP1444" s="36"/>
      <c r="AQ1444" s="36"/>
      <c r="AS1444" s="122"/>
      <c r="AU1444">
        <v>2026</v>
      </c>
      <c r="AV1444" t="str">
        <f>VLOOKUP(A1443,Table3[],7,0)</f>
        <v>Active</v>
      </c>
      <c r="AW1444" t="str">
        <f>VLOOKUP(A1444,Table3[],9,0)</f>
        <v>LV2</v>
      </c>
      <c r="AX1444" s="38"/>
      <c r="AY1444" s="36"/>
      <c r="AZ1444" s="36"/>
      <c r="BA1444" s="58"/>
    </row>
    <row r="1445" spans="1:53">
      <c r="A1445" s="143">
        <v>4211205</v>
      </c>
      <c r="B1445" t="s">
        <v>5690</v>
      </c>
      <c r="D1445" t="s">
        <v>54</v>
      </c>
      <c r="E1445" t="s">
        <v>3777</v>
      </c>
      <c r="F1445" s="157" t="s">
        <v>3777</v>
      </c>
      <c r="G1445" s="65"/>
      <c r="H1445" t="s">
        <v>3777</v>
      </c>
      <c r="Q1445" s="131"/>
      <c r="S1445" s="163" t="s">
        <v>66</v>
      </c>
      <c r="T1445" t="s">
        <v>67</v>
      </c>
      <c r="U1445" s="122"/>
      <c r="V1445" s="35"/>
      <c r="Z1445" s="36"/>
      <c r="AA1445" s="36"/>
      <c r="AB1445" s="36"/>
      <c r="AC1445" s="36"/>
      <c r="AD1445" t="e">
        <v>#N/A</v>
      </c>
      <c r="AE1445" t="e">
        <f>VLOOKUP(P1445,Table5[],2,0)</f>
        <v>#N/A</v>
      </c>
      <c r="AG1445" s="36"/>
      <c r="AI1445" s="36"/>
      <c r="AJ1445" s="36"/>
      <c r="AM1445" s="36"/>
      <c r="AN1445" s="36"/>
      <c r="AO1445" s="36"/>
      <c r="AP1445" s="36"/>
      <c r="AQ1445" s="36"/>
      <c r="AS1445" s="122"/>
      <c r="AU1445">
        <v>2027</v>
      </c>
      <c r="AV1445" t="str">
        <f>VLOOKUP(A1444,Table3[],7,0)</f>
        <v>Active</v>
      </c>
      <c r="AW1445" t="str">
        <f>VLOOKUP(A1445,Table3[],9,0)</f>
        <v>PQ4</v>
      </c>
      <c r="AX1445" s="38"/>
      <c r="AY1445" s="36"/>
      <c r="AZ1445" s="36"/>
      <c r="BA1445" s="58"/>
    </row>
    <row r="1446" spans="1:53">
      <c r="A1446" s="143">
        <v>4211214</v>
      </c>
      <c r="B1446" t="s">
        <v>5691</v>
      </c>
      <c r="D1446" t="s">
        <v>109</v>
      </c>
      <c r="E1446" t="s">
        <v>405</v>
      </c>
      <c r="F1446" s="158" t="s">
        <v>3708</v>
      </c>
      <c r="G1446" s="65" t="s">
        <v>57</v>
      </c>
      <c r="H1446" t="s">
        <v>406</v>
      </c>
      <c r="I1446" t="s">
        <v>407</v>
      </c>
      <c r="Q1446" s="131"/>
      <c r="S1446" s="165" t="s">
        <v>66</v>
      </c>
      <c r="T1446" t="s">
        <v>67</v>
      </c>
      <c r="U1446" s="122"/>
      <c r="V1446" s="35"/>
      <c r="Z1446" s="36"/>
      <c r="AA1446" s="36"/>
      <c r="AB1446" s="36"/>
      <c r="AC1446" s="36"/>
      <c r="AD1446" t="e">
        <v>#N/A</v>
      </c>
      <c r="AE1446" t="e">
        <f>VLOOKUP(P1446,Table5[],2,0)</f>
        <v>#N/A</v>
      </c>
      <c r="AG1446" s="36"/>
      <c r="AI1446" s="36"/>
      <c r="AJ1446" s="36"/>
      <c r="AM1446" s="36"/>
      <c r="AN1446" s="36"/>
      <c r="AO1446" s="36"/>
      <c r="AP1446" s="36"/>
      <c r="AQ1446" s="36"/>
      <c r="AS1446" s="122"/>
      <c r="AU1446">
        <v>2025</v>
      </c>
      <c r="AV1446" t="str">
        <f>VLOOKUP(A1445,Table3[],7,0)</f>
        <v>Active</v>
      </c>
      <c r="AW1446" t="str">
        <f>VLOOKUP(A1446,Table3[],9,0)</f>
        <v>LV3</v>
      </c>
      <c r="AX1446" s="38"/>
      <c r="AY1446" s="36"/>
      <c r="AZ1446" s="36"/>
      <c r="BA1446" s="58"/>
    </row>
    <row r="1447" spans="1:53">
      <c r="A1447" s="143">
        <v>4211227</v>
      </c>
      <c r="B1447" t="s">
        <v>5692</v>
      </c>
      <c r="D1447" t="s">
        <v>109</v>
      </c>
      <c r="E1447" t="s">
        <v>3767</v>
      </c>
      <c r="F1447" s="157" t="s">
        <v>161</v>
      </c>
      <c r="G1447" s="65"/>
      <c r="H1447" t="s">
        <v>3767</v>
      </c>
      <c r="Q1447" s="131"/>
      <c r="S1447" s="163" t="s">
        <v>66</v>
      </c>
      <c r="T1447" t="s">
        <v>67</v>
      </c>
      <c r="U1447" s="122"/>
      <c r="V1447" s="35"/>
      <c r="Z1447" s="36"/>
      <c r="AA1447" s="36"/>
      <c r="AB1447" s="36"/>
      <c r="AC1447" s="36"/>
      <c r="AD1447" t="e">
        <v>#N/A</v>
      </c>
      <c r="AE1447" t="e">
        <f>VLOOKUP(P1447,Table5[],2,0)</f>
        <v>#N/A</v>
      </c>
      <c r="AG1447" s="36"/>
      <c r="AI1447" s="36"/>
      <c r="AJ1447" s="36"/>
      <c r="AM1447" s="36"/>
      <c r="AN1447" s="36"/>
      <c r="AO1447" s="36"/>
      <c r="AP1447" s="36"/>
      <c r="AQ1447" s="36"/>
      <c r="AS1447" s="122"/>
      <c r="AU1447">
        <v>2027</v>
      </c>
      <c r="AV1447" t="str">
        <f>VLOOKUP(A1446,Table3[],7,0)</f>
        <v>Active</v>
      </c>
      <c r="AW1447" t="str">
        <f>VLOOKUP(A1447,Table3[],9,0)</f>
        <v>LV1</v>
      </c>
      <c r="AX1447" s="38"/>
      <c r="AY1447" s="36"/>
      <c r="AZ1447" s="36"/>
      <c r="BA1447" s="58"/>
    </row>
    <row r="1448" spans="1:53">
      <c r="A1448" s="143">
        <v>4211232</v>
      </c>
      <c r="B1448" t="s">
        <v>5693</v>
      </c>
      <c r="D1448" t="s">
        <v>109</v>
      </c>
      <c r="E1448" t="s">
        <v>55</v>
      </c>
      <c r="F1448" s="158" t="s">
        <v>3708</v>
      </c>
      <c r="G1448" s="65" t="s">
        <v>57</v>
      </c>
      <c r="H1448" t="s">
        <v>58</v>
      </c>
      <c r="I1448" t="s">
        <v>59</v>
      </c>
      <c r="Q1448" s="131"/>
      <c r="S1448" s="165" t="s">
        <v>66</v>
      </c>
      <c r="T1448" t="s">
        <v>67</v>
      </c>
      <c r="U1448" s="122"/>
      <c r="V1448" s="35"/>
      <c r="Z1448" s="36"/>
      <c r="AA1448" s="36"/>
      <c r="AB1448" s="36"/>
      <c r="AC1448" s="36"/>
      <c r="AD1448" t="e">
        <v>#N/A</v>
      </c>
      <c r="AE1448" t="e">
        <f>VLOOKUP(P1448,Table5[],2,0)</f>
        <v>#N/A</v>
      </c>
      <c r="AG1448" s="36"/>
      <c r="AI1448" s="36"/>
      <c r="AJ1448" s="36"/>
      <c r="AM1448" s="36"/>
      <c r="AN1448" s="36"/>
      <c r="AO1448" s="36"/>
      <c r="AP1448" s="36"/>
      <c r="AQ1448" s="36"/>
      <c r="AS1448" s="122"/>
      <c r="AU1448">
        <v>2026</v>
      </c>
      <c r="AV1448" t="str">
        <f>VLOOKUP(A1447,Table3[],7,0)</f>
        <v>Active</v>
      </c>
      <c r="AW1448" t="str">
        <f>VLOOKUP(A1448,Table3[],9,0)</f>
        <v>LV2</v>
      </c>
      <c r="AX1448" s="38"/>
      <c r="AY1448" s="36"/>
      <c r="AZ1448" s="36"/>
      <c r="BA1448" s="58"/>
    </row>
    <row r="1449" spans="1:53">
      <c r="A1449" s="143">
        <v>4211235</v>
      </c>
      <c r="B1449" t="s">
        <v>5694</v>
      </c>
      <c r="D1449" t="s">
        <v>54</v>
      </c>
      <c r="E1449" t="s">
        <v>3768</v>
      </c>
      <c r="F1449" s="157" t="s">
        <v>241</v>
      </c>
      <c r="G1449" s="65"/>
      <c r="H1449" t="s">
        <v>3768</v>
      </c>
      <c r="Q1449" s="131"/>
      <c r="S1449" s="163" t="s">
        <v>66</v>
      </c>
      <c r="T1449" t="s">
        <v>67</v>
      </c>
      <c r="U1449" s="122"/>
      <c r="V1449" s="35"/>
      <c r="Z1449" s="36"/>
      <c r="AA1449" s="36"/>
      <c r="AB1449" s="36"/>
      <c r="AC1449" s="36"/>
      <c r="AD1449" t="e">
        <v>#N/A</v>
      </c>
      <c r="AE1449" t="e">
        <f>VLOOKUP(P1449,Table5[],2,0)</f>
        <v>#N/A</v>
      </c>
      <c r="AG1449" s="36"/>
      <c r="AI1449" s="36"/>
      <c r="AJ1449" s="36"/>
      <c r="AM1449" s="36"/>
      <c r="AN1449" s="36"/>
      <c r="AO1449" s="36"/>
      <c r="AP1449" s="36"/>
      <c r="AQ1449" s="36"/>
      <c r="AS1449" s="122"/>
      <c r="AU1449">
        <v>2025</v>
      </c>
      <c r="AV1449" t="str">
        <f>VLOOKUP(A1448,Table3[],7,0)</f>
        <v>Active</v>
      </c>
      <c r="AW1449" t="str">
        <f>VLOOKUP(A1449,Table3[],9,0)</f>
        <v>LV5</v>
      </c>
      <c r="AX1449" s="38"/>
      <c r="AY1449" s="36"/>
      <c r="AZ1449" s="36"/>
      <c r="BA1449" s="58"/>
    </row>
    <row r="1450" spans="1:53">
      <c r="A1450" s="143">
        <v>4211239</v>
      </c>
      <c r="B1450" t="s">
        <v>5695</v>
      </c>
      <c r="D1450" t="s">
        <v>54</v>
      </c>
      <c r="E1450" t="s">
        <v>160</v>
      </c>
      <c r="F1450" s="158" t="s">
        <v>161</v>
      </c>
      <c r="G1450" t="s">
        <v>162</v>
      </c>
      <c r="H1450" t="s">
        <v>163</v>
      </c>
      <c r="I1450" s="42" t="s">
        <v>164</v>
      </c>
      <c r="Q1450" s="131"/>
      <c r="S1450" s="165" t="s">
        <v>66</v>
      </c>
      <c r="T1450" t="s">
        <v>67</v>
      </c>
      <c r="U1450" s="122"/>
      <c r="V1450" s="35"/>
      <c r="Z1450" s="36"/>
      <c r="AA1450" s="36"/>
      <c r="AB1450" s="36"/>
      <c r="AC1450" s="36"/>
      <c r="AD1450" t="e">
        <v>#N/A</v>
      </c>
      <c r="AE1450" t="e">
        <f>VLOOKUP(P1450,Table5[],2,0)</f>
        <v>#N/A</v>
      </c>
      <c r="AG1450" s="36"/>
      <c r="AI1450" s="36"/>
      <c r="AJ1450" s="36"/>
      <c r="AM1450" s="36"/>
      <c r="AN1450" s="36"/>
      <c r="AO1450" s="36"/>
      <c r="AP1450" s="36"/>
      <c r="AQ1450" s="36"/>
      <c r="AS1450" s="122"/>
      <c r="AU1450">
        <v>2025</v>
      </c>
      <c r="AV1450" t="str">
        <f>VLOOKUP(A1449,Table3[],7,0)</f>
        <v>Active</v>
      </c>
      <c r="AW1450" t="str">
        <f>VLOOKUP(A1450,Table3[],9,0)</f>
        <v>LV3</v>
      </c>
      <c r="AX1450" s="38"/>
      <c r="AY1450" s="36"/>
      <c r="AZ1450" s="36"/>
      <c r="BA1450" s="58"/>
    </row>
    <row r="1451" spans="1:53">
      <c r="A1451" s="143">
        <v>4211251</v>
      </c>
      <c r="B1451" t="s">
        <v>5696</v>
      </c>
      <c r="D1451" t="s">
        <v>54</v>
      </c>
      <c r="E1451" t="s">
        <v>55</v>
      </c>
      <c r="F1451" s="157" t="s">
        <v>3708</v>
      </c>
      <c r="G1451" s="65" t="s">
        <v>57</v>
      </c>
      <c r="H1451" t="s">
        <v>58</v>
      </c>
      <c r="I1451" t="s">
        <v>59</v>
      </c>
      <c r="Q1451" s="131"/>
      <c r="S1451" s="163" t="s">
        <v>66</v>
      </c>
      <c r="T1451" t="s">
        <v>67</v>
      </c>
      <c r="U1451" s="122"/>
      <c r="V1451" s="35"/>
      <c r="Z1451" s="36"/>
      <c r="AA1451" s="36"/>
      <c r="AB1451" s="36"/>
      <c r="AC1451" s="36"/>
      <c r="AD1451" t="e">
        <v>#N/A</v>
      </c>
      <c r="AE1451" t="e">
        <f>VLOOKUP(P1451,Table5[],2,0)</f>
        <v>#N/A</v>
      </c>
      <c r="AG1451" s="36"/>
      <c r="AI1451" s="36"/>
      <c r="AJ1451" s="36"/>
      <c r="AM1451" s="36"/>
      <c r="AN1451" s="36"/>
      <c r="AO1451" s="36"/>
      <c r="AP1451" s="36"/>
      <c r="AQ1451" s="36"/>
      <c r="AS1451" s="122"/>
      <c r="AU1451">
        <v>2025</v>
      </c>
      <c r="AV1451" t="str">
        <f>VLOOKUP(A1450,Table3[],7,0)</f>
        <v>Active</v>
      </c>
      <c r="AW1451" t="str">
        <f>VLOOKUP(A1451,Table3[],9,0)</f>
        <v>LV3</v>
      </c>
      <c r="AX1451" s="38"/>
      <c r="AY1451" s="36"/>
      <c r="AZ1451" s="36"/>
      <c r="BA1451" s="58"/>
    </row>
    <row r="1452" spans="1:53">
      <c r="A1452" s="143">
        <v>4211275</v>
      </c>
      <c r="B1452" t="s">
        <v>5698</v>
      </c>
      <c r="D1452" t="s">
        <v>54</v>
      </c>
      <c r="E1452" t="s">
        <v>342</v>
      </c>
      <c r="F1452" s="158" t="s">
        <v>241</v>
      </c>
      <c r="G1452" s="65" t="s">
        <v>242</v>
      </c>
      <c r="H1452" t="s">
        <v>343</v>
      </c>
      <c r="I1452" t="s">
        <v>344</v>
      </c>
      <c r="Q1452" s="131"/>
      <c r="S1452" s="165" t="s">
        <v>66</v>
      </c>
      <c r="T1452" t="s">
        <v>67</v>
      </c>
      <c r="U1452" s="122"/>
      <c r="V1452" s="35"/>
      <c r="Z1452" s="36"/>
      <c r="AA1452" s="36"/>
      <c r="AB1452" s="36"/>
      <c r="AC1452" s="36"/>
      <c r="AD1452" t="e">
        <v>#N/A</v>
      </c>
      <c r="AE1452" t="e">
        <f>VLOOKUP(P1452,Table5[],2,0)</f>
        <v>#N/A</v>
      </c>
      <c r="AG1452" s="36"/>
      <c r="AI1452" s="36"/>
      <c r="AJ1452" s="36"/>
      <c r="AM1452" s="36"/>
      <c r="AN1452" s="36"/>
      <c r="AO1452" s="36"/>
      <c r="AP1452" s="36"/>
      <c r="AQ1452" s="36"/>
      <c r="AS1452" s="122"/>
      <c r="AU1452">
        <v>2026</v>
      </c>
      <c r="AV1452" t="str">
        <f>VLOOKUP(A1451,Table3[],7,0)</f>
        <v>Active</v>
      </c>
      <c r="AW1452" t="str">
        <f>VLOOKUP(A1452,Table3[],9,0)</f>
        <v>LV2</v>
      </c>
      <c r="AX1452" s="38"/>
      <c r="AY1452" s="36"/>
      <c r="AZ1452" s="36"/>
      <c r="BA1452" s="58"/>
    </row>
    <row r="1453" spans="1:53">
      <c r="A1453" s="143">
        <v>4211283</v>
      </c>
      <c r="B1453" t="s">
        <v>14785</v>
      </c>
      <c r="D1453" t="s">
        <v>54</v>
      </c>
      <c r="E1453" t="s">
        <v>3777</v>
      </c>
      <c r="F1453" s="157" t="s">
        <v>3777</v>
      </c>
      <c r="G1453" s="65"/>
      <c r="H1453" t="s">
        <v>3777</v>
      </c>
      <c r="Q1453" s="131"/>
      <c r="S1453" s="163" t="s">
        <v>66</v>
      </c>
      <c r="T1453" t="s">
        <v>67</v>
      </c>
      <c r="U1453" s="122"/>
      <c r="V1453" s="35"/>
      <c r="Z1453" s="36"/>
      <c r="AA1453" s="36"/>
      <c r="AB1453" s="36"/>
      <c r="AC1453" s="36"/>
      <c r="AD1453" t="e">
        <v>#N/A</v>
      </c>
      <c r="AE1453" t="e">
        <f>VLOOKUP(P1453,Table5[],2,0)</f>
        <v>#N/A</v>
      </c>
      <c r="AG1453" s="36"/>
      <c r="AI1453" s="36"/>
      <c r="AJ1453" s="36"/>
      <c r="AM1453" s="36"/>
      <c r="AN1453" s="36"/>
      <c r="AO1453" s="36"/>
      <c r="AP1453" s="36"/>
      <c r="AQ1453" s="36"/>
      <c r="AS1453" s="122"/>
      <c r="AU1453">
        <v>2027</v>
      </c>
      <c r="AV1453" t="str">
        <f>VLOOKUP(A1452,Table3[],7,0)</f>
        <v>Active</v>
      </c>
      <c r="AW1453" t="e">
        <f>VLOOKUP(A1453,Table3[],9,0)</f>
        <v>#N/A</v>
      </c>
      <c r="AX1453" s="38"/>
      <c r="AY1453" s="36"/>
      <c r="AZ1453" s="36"/>
      <c r="BA1453" s="58"/>
    </row>
    <row r="1454" spans="1:53">
      <c r="A1454" s="143">
        <v>4211291</v>
      </c>
      <c r="B1454" t="s">
        <v>5700</v>
      </c>
      <c r="D1454" t="s">
        <v>109</v>
      </c>
      <c r="E1454" t="s">
        <v>3767</v>
      </c>
      <c r="F1454" s="158" t="s">
        <v>161</v>
      </c>
      <c r="G1454" s="65"/>
      <c r="H1454" t="s">
        <v>3767</v>
      </c>
      <c r="Q1454" s="131"/>
      <c r="S1454" s="165" t="s">
        <v>66</v>
      </c>
      <c r="T1454" t="s">
        <v>67</v>
      </c>
      <c r="U1454" s="122"/>
      <c r="V1454" s="35"/>
      <c r="Z1454" s="36"/>
      <c r="AA1454" s="36"/>
      <c r="AB1454" s="36"/>
      <c r="AC1454" s="36"/>
      <c r="AD1454" t="e">
        <v>#N/A</v>
      </c>
      <c r="AE1454" t="e">
        <f>VLOOKUP(P1454,Table5[],2,0)</f>
        <v>#N/A</v>
      </c>
      <c r="AG1454" s="36"/>
      <c r="AI1454" s="36"/>
      <c r="AJ1454" s="36"/>
      <c r="AM1454" s="36"/>
      <c r="AN1454" s="36"/>
      <c r="AO1454" s="36"/>
      <c r="AP1454" s="36"/>
      <c r="AQ1454" s="36"/>
      <c r="AS1454" s="122"/>
      <c r="AU1454">
        <v>2026</v>
      </c>
      <c r="AV1454" t="e">
        <f>VLOOKUP(A1453,Table3[],7,0)</f>
        <v>#N/A</v>
      </c>
      <c r="AW1454" t="str">
        <f>VLOOKUP(A1454,Table3[],9,0)</f>
        <v>LV2</v>
      </c>
      <c r="AX1454" s="38"/>
      <c r="AY1454" s="36"/>
      <c r="AZ1454" s="36"/>
      <c r="BA1454" s="58"/>
    </row>
    <row r="1455" spans="1:53">
      <c r="A1455" s="143">
        <v>4211302</v>
      </c>
      <c r="B1455" t="s">
        <v>5701</v>
      </c>
      <c r="D1455" t="s">
        <v>54</v>
      </c>
      <c r="E1455" t="s">
        <v>160</v>
      </c>
      <c r="F1455" s="157" t="s">
        <v>161</v>
      </c>
      <c r="G1455" t="s">
        <v>162</v>
      </c>
      <c r="H1455" t="s">
        <v>163</v>
      </c>
      <c r="I1455" s="42" t="s">
        <v>164</v>
      </c>
      <c r="Q1455" s="131"/>
      <c r="S1455" s="163" t="s">
        <v>66</v>
      </c>
      <c r="T1455" t="s">
        <v>67</v>
      </c>
      <c r="U1455" s="122"/>
      <c r="V1455" s="35"/>
      <c r="Z1455" s="36"/>
      <c r="AA1455" s="36"/>
      <c r="AB1455" s="36"/>
      <c r="AC1455" s="36"/>
      <c r="AD1455" t="e">
        <v>#N/A</v>
      </c>
      <c r="AE1455" t="e">
        <f>VLOOKUP(P1455,Table5[],2,0)</f>
        <v>#N/A</v>
      </c>
      <c r="AG1455" s="36"/>
      <c r="AI1455" s="36"/>
      <c r="AJ1455" s="36"/>
      <c r="AM1455" s="36"/>
      <c r="AN1455" s="36"/>
      <c r="AO1455" s="36"/>
      <c r="AP1455" s="36"/>
      <c r="AQ1455" s="36"/>
      <c r="AS1455" s="122"/>
      <c r="AU1455">
        <v>2027</v>
      </c>
      <c r="AV1455" t="str">
        <f>VLOOKUP(A1454,Table3[],7,0)</f>
        <v>Active</v>
      </c>
      <c r="AW1455" t="str">
        <f>VLOOKUP(A1455,Table3[],9,0)</f>
        <v>LV1</v>
      </c>
      <c r="AX1455" s="38"/>
      <c r="AY1455" s="36"/>
      <c r="AZ1455" s="36"/>
      <c r="BA1455" s="58"/>
    </row>
    <row r="1456" spans="1:53">
      <c r="A1456" s="143">
        <v>4211314</v>
      </c>
      <c r="B1456" t="s">
        <v>5702</v>
      </c>
      <c r="D1456" t="s">
        <v>109</v>
      </c>
      <c r="E1456" t="s">
        <v>160</v>
      </c>
      <c r="F1456" s="158" t="s">
        <v>161</v>
      </c>
      <c r="G1456" t="s">
        <v>162</v>
      </c>
      <c r="H1456" t="s">
        <v>163</v>
      </c>
      <c r="I1456" s="42" t="s">
        <v>164</v>
      </c>
      <c r="Q1456" s="131"/>
      <c r="S1456" s="165" t="s">
        <v>66</v>
      </c>
      <c r="T1456" t="s">
        <v>67</v>
      </c>
      <c r="U1456" s="122"/>
      <c r="V1456" s="35"/>
      <c r="Z1456" s="36"/>
      <c r="AA1456" s="36"/>
      <c r="AB1456" s="36"/>
      <c r="AC1456" s="36"/>
      <c r="AD1456" t="e">
        <v>#N/A</v>
      </c>
      <c r="AE1456" t="e">
        <f>VLOOKUP(P1456,Table5[],2,0)</f>
        <v>#N/A</v>
      </c>
      <c r="AG1456" s="36"/>
      <c r="AI1456" s="36"/>
      <c r="AJ1456" s="36"/>
      <c r="AM1456" s="36"/>
      <c r="AN1456" s="36"/>
      <c r="AO1456" s="36"/>
      <c r="AP1456" s="36"/>
      <c r="AQ1456" s="36"/>
      <c r="AS1456" s="122"/>
      <c r="AU1456">
        <v>2027</v>
      </c>
      <c r="AV1456" t="str">
        <f>VLOOKUP(A1455,Table3[],7,0)</f>
        <v>Active</v>
      </c>
      <c r="AW1456" t="str">
        <f>VLOOKUP(A1456,Table3[],9,0)</f>
        <v>LV1</v>
      </c>
      <c r="AX1456" s="38"/>
      <c r="AY1456" s="36"/>
      <c r="AZ1456" s="36"/>
      <c r="BA1456" s="58"/>
    </row>
    <row r="1457" spans="1:53">
      <c r="A1457" s="143">
        <v>4211349</v>
      </c>
      <c r="B1457" t="s">
        <v>5705</v>
      </c>
      <c r="D1457" t="s">
        <v>54</v>
      </c>
      <c r="E1457" t="s">
        <v>160</v>
      </c>
      <c r="F1457" s="157" t="s">
        <v>161</v>
      </c>
      <c r="G1457" t="s">
        <v>162</v>
      </c>
      <c r="H1457" t="s">
        <v>163</v>
      </c>
      <c r="I1457" s="42" t="s">
        <v>164</v>
      </c>
      <c r="Q1457" s="131"/>
      <c r="S1457" s="163" t="s">
        <v>66</v>
      </c>
      <c r="T1457" t="s">
        <v>67</v>
      </c>
      <c r="U1457" s="122"/>
      <c r="V1457" s="35"/>
      <c r="Z1457" s="36"/>
      <c r="AA1457" s="36"/>
      <c r="AB1457" s="36"/>
      <c r="AC1457" s="36"/>
      <c r="AD1457" t="e">
        <v>#N/A</v>
      </c>
      <c r="AE1457" t="e">
        <f>VLOOKUP(P1457,Table5[],2,0)</f>
        <v>#N/A</v>
      </c>
      <c r="AG1457" s="36"/>
      <c r="AI1457" s="36"/>
      <c r="AJ1457" s="36"/>
      <c r="AM1457" s="36"/>
      <c r="AN1457" s="36"/>
      <c r="AO1457" s="36"/>
      <c r="AP1457" s="36"/>
      <c r="AQ1457" s="36"/>
      <c r="AS1457" s="122"/>
      <c r="AU1457">
        <v>2027</v>
      </c>
      <c r="AV1457" t="str">
        <f>VLOOKUP(A1456,Table3[],7,0)</f>
        <v>Active</v>
      </c>
      <c r="AW1457" t="str">
        <f>VLOOKUP(A1457,Table3[],9,0)</f>
        <v>LV1</v>
      </c>
      <c r="AX1457" s="38"/>
      <c r="AY1457" s="36"/>
      <c r="AZ1457" s="36"/>
      <c r="BA1457" s="58"/>
    </row>
    <row r="1458" spans="1:53">
      <c r="A1458" s="143">
        <v>4211356</v>
      </c>
      <c r="B1458" t="s">
        <v>5706</v>
      </c>
      <c r="D1458" t="s">
        <v>109</v>
      </c>
      <c r="E1458" t="s">
        <v>3767</v>
      </c>
      <c r="F1458" s="158" t="s">
        <v>161</v>
      </c>
      <c r="G1458" s="65"/>
      <c r="H1458" t="s">
        <v>3767</v>
      </c>
      <c r="Q1458" s="131"/>
      <c r="S1458" s="165" t="s">
        <v>66</v>
      </c>
      <c r="T1458" t="s">
        <v>67</v>
      </c>
      <c r="U1458" s="122"/>
      <c r="V1458" s="35"/>
      <c r="Z1458" s="36"/>
      <c r="AA1458" s="36"/>
      <c r="AB1458" s="36"/>
      <c r="AC1458" s="36"/>
      <c r="AD1458" t="e">
        <v>#N/A</v>
      </c>
      <c r="AE1458" t="e">
        <f>VLOOKUP(P1458,Table5[],2,0)</f>
        <v>#N/A</v>
      </c>
      <c r="AG1458" s="36"/>
      <c r="AI1458" s="36"/>
      <c r="AJ1458" s="36"/>
      <c r="AM1458" s="36"/>
      <c r="AN1458" s="36"/>
      <c r="AO1458" s="36"/>
      <c r="AP1458" s="36"/>
      <c r="AQ1458" s="36"/>
      <c r="AS1458" s="122"/>
      <c r="AU1458">
        <v>2025</v>
      </c>
      <c r="AV1458" t="str">
        <f>VLOOKUP(A1457,Table3[],7,0)</f>
        <v>Active</v>
      </c>
      <c r="AW1458" t="str">
        <f>VLOOKUP(A1458,Table3[],9,0)</f>
        <v>LV3</v>
      </c>
      <c r="AX1458" s="38"/>
      <c r="AY1458" s="36"/>
      <c r="AZ1458" s="36"/>
      <c r="BA1458" s="58"/>
    </row>
    <row r="1459" spans="1:53">
      <c r="A1459" s="143">
        <v>4211360</v>
      </c>
      <c r="B1459" t="s">
        <v>5707</v>
      </c>
      <c r="D1459" t="s">
        <v>109</v>
      </c>
      <c r="E1459" t="s">
        <v>55</v>
      </c>
      <c r="F1459" s="157" t="s">
        <v>3708</v>
      </c>
      <c r="G1459" s="65" t="s">
        <v>57</v>
      </c>
      <c r="H1459" t="s">
        <v>58</v>
      </c>
      <c r="I1459" t="s">
        <v>59</v>
      </c>
      <c r="Q1459" s="131"/>
      <c r="S1459" s="163" t="s">
        <v>66</v>
      </c>
      <c r="T1459" t="s">
        <v>67</v>
      </c>
      <c r="U1459" s="122"/>
      <c r="V1459" s="35"/>
      <c r="Z1459" s="36"/>
      <c r="AA1459" s="36"/>
      <c r="AB1459" s="36"/>
      <c r="AC1459" s="36"/>
      <c r="AD1459" t="e">
        <v>#N/A</v>
      </c>
      <c r="AE1459" t="e">
        <f>VLOOKUP(P1459,Table5[],2,0)</f>
        <v>#N/A</v>
      </c>
      <c r="AG1459" s="36"/>
      <c r="AI1459" s="36"/>
      <c r="AJ1459" s="36"/>
      <c r="AM1459" s="36"/>
      <c r="AN1459" s="36"/>
      <c r="AO1459" s="36"/>
      <c r="AP1459" s="36"/>
      <c r="AQ1459" s="36"/>
      <c r="AS1459" s="122"/>
      <c r="AU1459">
        <v>2025</v>
      </c>
      <c r="AV1459" t="str">
        <f>VLOOKUP(A1458,Table3[],7,0)</f>
        <v>Active</v>
      </c>
      <c r="AW1459" t="str">
        <f>VLOOKUP(A1459,Table3[],9,0)</f>
        <v>LV3</v>
      </c>
      <c r="AX1459" s="38"/>
      <c r="AY1459" s="36"/>
      <c r="AZ1459" s="36"/>
      <c r="BA1459" s="58"/>
    </row>
    <row r="1460" spans="1:53">
      <c r="A1460" s="143">
        <v>4211371</v>
      </c>
      <c r="B1460" t="s">
        <v>5708</v>
      </c>
      <c r="D1460" t="s">
        <v>54</v>
      </c>
      <c r="E1460" t="s">
        <v>3767</v>
      </c>
      <c r="F1460" s="158" t="s">
        <v>161</v>
      </c>
      <c r="G1460" s="65"/>
      <c r="H1460" t="s">
        <v>3767</v>
      </c>
      <c r="Q1460" s="131"/>
      <c r="S1460" s="165" t="s">
        <v>116</v>
      </c>
      <c r="T1460" t="s">
        <v>232</v>
      </c>
      <c r="U1460" s="122"/>
      <c r="V1460" s="35"/>
      <c r="Z1460" s="36"/>
      <c r="AA1460" s="36"/>
      <c r="AB1460" s="36"/>
      <c r="AC1460" s="36"/>
      <c r="AD1460" t="e">
        <v>#N/A</v>
      </c>
      <c r="AE1460" t="e">
        <f>VLOOKUP(P1460,Table5[],2,0)</f>
        <v>#N/A</v>
      </c>
      <c r="AG1460" s="36"/>
      <c r="AI1460" s="36"/>
      <c r="AJ1460" s="36"/>
      <c r="AM1460" s="36"/>
      <c r="AN1460" s="36"/>
      <c r="AO1460" s="36"/>
      <c r="AP1460" s="36"/>
      <c r="AQ1460" s="36"/>
      <c r="AS1460" s="122"/>
      <c r="AU1460">
        <v>2026</v>
      </c>
      <c r="AV1460" t="str">
        <f>VLOOKUP(A1459,Table3[],7,0)</f>
        <v>Active</v>
      </c>
      <c r="AW1460" t="str">
        <f>VLOOKUP(A1460,Table3[],9,0)</f>
        <v>LV2</v>
      </c>
      <c r="AX1460" s="38"/>
      <c r="AY1460" s="36"/>
      <c r="AZ1460" s="36"/>
      <c r="BA1460" s="58"/>
    </row>
    <row r="1461" spans="1:53">
      <c r="A1461" s="143">
        <v>4211377</v>
      </c>
      <c r="B1461" t="s">
        <v>5709</v>
      </c>
      <c r="D1461" t="s">
        <v>54</v>
      </c>
      <c r="E1461" t="s">
        <v>160</v>
      </c>
      <c r="F1461" s="157" t="s">
        <v>161</v>
      </c>
      <c r="G1461" t="s">
        <v>162</v>
      </c>
      <c r="H1461" t="s">
        <v>163</v>
      </c>
      <c r="I1461" s="42" t="s">
        <v>164</v>
      </c>
      <c r="Q1461" s="131"/>
      <c r="S1461" s="163" t="s">
        <v>66</v>
      </c>
      <c r="T1461" t="s">
        <v>67</v>
      </c>
      <c r="U1461" s="122"/>
      <c r="V1461" s="35"/>
      <c r="Z1461" s="36"/>
      <c r="AA1461" s="36"/>
      <c r="AB1461" s="36"/>
      <c r="AC1461" s="36"/>
      <c r="AD1461" t="e">
        <v>#N/A</v>
      </c>
      <c r="AE1461" t="e">
        <f>VLOOKUP(P1461,Table5[],2,0)</f>
        <v>#N/A</v>
      </c>
      <c r="AG1461" s="36"/>
      <c r="AI1461" s="36"/>
      <c r="AJ1461" s="36"/>
      <c r="AM1461" s="36"/>
      <c r="AN1461" s="36"/>
      <c r="AO1461" s="36"/>
      <c r="AP1461" s="36"/>
      <c r="AQ1461" s="36"/>
      <c r="AS1461" s="122"/>
      <c r="AU1461">
        <v>2026</v>
      </c>
      <c r="AV1461" t="str">
        <f>VLOOKUP(A1460,Table3[],7,0)</f>
        <v>Active</v>
      </c>
      <c r="AW1461" t="str">
        <f>VLOOKUP(A1461,Table3[],9,0)</f>
        <v>LV2</v>
      </c>
      <c r="AX1461" s="38"/>
      <c r="AY1461" s="36"/>
      <c r="AZ1461" s="36"/>
      <c r="BA1461" s="58"/>
    </row>
    <row r="1462" spans="1:53">
      <c r="A1462" s="143">
        <v>4211378</v>
      </c>
      <c r="B1462" t="s">
        <v>5710</v>
      </c>
      <c r="D1462" t="s">
        <v>109</v>
      </c>
      <c r="E1462" t="s">
        <v>3767</v>
      </c>
      <c r="F1462" s="158" t="s">
        <v>161</v>
      </c>
      <c r="G1462" s="65"/>
      <c r="H1462" t="s">
        <v>3767</v>
      </c>
      <c r="Q1462" s="131"/>
      <c r="S1462" s="165" t="s">
        <v>66</v>
      </c>
      <c r="T1462" t="s">
        <v>67</v>
      </c>
      <c r="U1462" s="122"/>
      <c r="V1462" s="35"/>
      <c r="Z1462" s="36"/>
      <c r="AA1462" s="36"/>
      <c r="AB1462" s="36"/>
      <c r="AC1462" s="36"/>
      <c r="AD1462" t="e">
        <v>#N/A</v>
      </c>
      <c r="AE1462" t="e">
        <f>VLOOKUP(P1462,Table5[],2,0)</f>
        <v>#N/A</v>
      </c>
      <c r="AG1462" s="36"/>
      <c r="AI1462" s="36"/>
      <c r="AJ1462" s="36"/>
      <c r="AM1462" s="36"/>
      <c r="AN1462" s="36"/>
      <c r="AO1462" s="36"/>
      <c r="AP1462" s="36"/>
      <c r="AQ1462" s="36"/>
      <c r="AS1462" s="122"/>
      <c r="AU1462">
        <v>2026</v>
      </c>
      <c r="AV1462" t="str">
        <f>VLOOKUP(A1461,Table3[],7,0)</f>
        <v>Active</v>
      </c>
      <c r="AW1462" t="str">
        <f>VLOOKUP(A1462,Table3[],9,0)</f>
        <v>LV2</v>
      </c>
      <c r="AX1462" s="38"/>
      <c r="AY1462" s="36"/>
      <c r="AZ1462" s="36"/>
      <c r="BA1462" s="58"/>
    </row>
    <row r="1463" spans="1:53">
      <c r="A1463" s="143">
        <v>4211399</v>
      </c>
      <c r="B1463" t="s">
        <v>5712</v>
      </c>
      <c r="D1463" t="s">
        <v>109</v>
      </c>
      <c r="E1463" t="s">
        <v>160</v>
      </c>
      <c r="F1463" s="157" t="s">
        <v>161</v>
      </c>
      <c r="G1463" t="s">
        <v>162</v>
      </c>
      <c r="H1463" t="s">
        <v>163</v>
      </c>
      <c r="I1463" s="42" t="s">
        <v>164</v>
      </c>
      <c r="Q1463" s="131"/>
      <c r="S1463" s="163" t="s">
        <v>66</v>
      </c>
      <c r="T1463" t="s">
        <v>67</v>
      </c>
      <c r="U1463" s="122"/>
      <c r="V1463" s="35"/>
      <c r="Z1463" s="36"/>
      <c r="AA1463" s="36"/>
      <c r="AB1463" s="36"/>
      <c r="AC1463" s="36"/>
      <c r="AD1463" t="e">
        <v>#N/A</v>
      </c>
      <c r="AE1463" t="e">
        <f>VLOOKUP(P1463,Table5[],2,0)</f>
        <v>#N/A</v>
      </c>
      <c r="AG1463" s="36"/>
      <c r="AI1463" s="36"/>
      <c r="AJ1463" s="36"/>
      <c r="AM1463" s="36"/>
      <c r="AN1463" s="36"/>
      <c r="AO1463" s="36"/>
      <c r="AP1463" s="36"/>
      <c r="AQ1463" s="36"/>
      <c r="AS1463" s="122"/>
      <c r="AU1463">
        <v>2027</v>
      </c>
      <c r="AV1463" t="str">
        <f>VLOOKUP(A1462,Table3[],7,0)</f>
        <v>Active</v>
      </c>
      <c r="AW1463" t="str">
        <f>VLOOKUP(A1463,Table3[],9,0)</f>
        <v>LV1</v>
      </c>
      <c r="AX1463" s="38"/>
      <c r="AY1463" s="36"/>
      <c r="AZ1463" s="36"/>
      <c r="BA1463" s="58"/>
    </row>
    <row r="1464" spans="1:53">
      <c r="A1464" s="143">
        <v>4211401</v>
      </c>
      <c r="B1464" t="s">
        <v>5713</v>
      </c>
      <c r="D1464" t="s">
        <v>54</v>
      </c>
      <c r="E1464" t="s">
        <v>630</v>
      </c>
      <c r="F1464" s="158" t="s">
        <v>161</v>
      </c>
      <c r="G1464" t="s">
        <v>162</v>
      </c>
      <c r="H1464" s="42" t="s">
        <v>631</v>
      </c>
      <c r="I1464" s="42" t="s">
        <v>632</v>
      </c>
      <c r="Q1464" s="131"/>
      <c r="S1464" s="165" t="s">
        <v>116</v>
      </c>
      <c r="T1464" t="s">
        <v>280</v>
      </c>
      <c r="U1464" s="122"/>
      <c r="V1464" s="35"/>
      <c r="Z1464" s="36"/>
      <c r="AA1464" s="36"/>
      <c r="AB1464" s="36"/>
      <c r="AC1464" s="36"/>
      <c r="AD1464" t="e">
        <v>#N/A</v>
      </c>
      <c r="AE1464" t="e">
        <f>VLOOKUP(P1464,Table5[],2,0)</f>
        <v>#N/A</v>
      </c>
      <c r="AG1464" s="36"/>
      <c r="AI1464" s="36"/>
      <c r="AJ1464" s="36"/>
      <c r="AM1464" s="36"/>
      <c r="AN1464" s="36"/>
      <c r="AO1464" s="36"/>
      <c r="AP1464" s="36"/>
      <c r="AQ1464" s="36"/>
      <c r="AS1464" s="122"/>
      <c r="AU1464">
        <v>2026</v>
      </c>
      <c r="AV1464" t="str">
        <f>VLOOKUP(A1463,Table3[],7,0)</f>
        <v>Active</v>
      </c>
      <c r="AW1464" t="str">
        <f>VLOOKUP(A1464,Table3[],9,0)</f>
        <v>LV2</v>
      </c>
      <c r="AX1464" s="38"/>
      <c r="AY1464" s="36"/>
      <c r="AZ1464" s="36"/>
      <c r="BA1464" s="58"/>
    </row>
    <row r="1465" spans="1:53">
      <c r="A1465" s="143">
        <v>4211409</v>
      </c>
      <c r="B1465" t="s">
        <v>5714</v>
      </c>
      <c r="D1465" t="s">
        <v>109</v>
      </c>
      <c r="E1465" t="s">
        <v>160</v>
      </c>
      <c r="F1465" s="157" t="s">
        <v>161</v>
      </c>
      <c r="G1465" t="s">
        <v>162</v>
      </c>
      <c r="H1465" t="s">
        <v>163</v>
      </c>
      <c r="I1465" s="42" t="s">
        <v>164</v>
      </c>
      <c r="Q1465" s="131"/>
      <c r="S1465" s="163" t="s">
        <v>66</v>
      </c>
      <c r="T1465" t="s">
        <v>67</v>
      </c>
      <c r="U1465" s="122"/>
      <c r="V1465" s="35"/>
      <c r="Z1465" s="36"/>
      <c r="AA1465" s="36"/>
      <c r="AB1465" s="36"/>
      <c r="AC1465" s="36"/>
      <c r="AD1465" t="e">
        <v>#N/A</v>
      </c>
      <c r="AE1465" t="e">
        <f>VLOOKUP(P1465,Table5[],2,0)</f>
        <v>#N/A</v>
      </c>
      <c r="AG1465" s="36"/>
      <c r="AI1465" s="36"/>
      <c r="AJ1465" s="36"/>
      <c r="AM1465" s="36"/>
      <c r="AN1465" s="36"/>
      <c r="AO1465" s="36"/>
      <c r="AP1465" s="36"/>
      <c r="AQ1465" s="36"/>
      <c r="AS1465" s="122"/>
      <c r="AU1465">
        <v>2027</v>
      </c>
      <c r="AV1465" t="str">
        <f>VLOOKUP(A1464,Table3[],7,0)</f>
        <v>Active</v>
      </c>
      <c r="AW1465" t="str">
        <f>VLOOKUP(A1465,Table3[],9,0)</f>
        <v>LV1</v>
      </c>
      <c r="AX1465" s="38"/>
      <c r="AY1465" s="36"/>
      <c r="AZ1465" s="36"/>
      <c r="BA1465" s="58"/>
    </row>
    <row r="1466" spans="1:53">
      <c r="A1466" s="143">
        <v>4211427</v>
      </c>
      <c r="B1466" t="s">
        <v>5715</v>
      </c>
      <c r="D1466" t="s">
        <v>54</v>
      </c>
      <c r="E1466" t="s">
        <v>55</v>
      </c>
      <c r="F1466" s="158" t="s">
        <v>3708</v>
      </c>
      <c r="G1466" s="65" t="s">
        <v>57</v>
      </c>
      <c r="H1466" t="s">
        <v>58</v>
      </c>
      <c r="I1466" t="s">
        <v>59</v>
      </c>
      <c r="Q1466" s="131"/>
      <c r="S1466" s="165" t="s">
        <v>66</v>
      </c>
      <c r="T1466" t="s">
        <v>67</v>
      </c>
      <c r="U1466" s="122"/>
      <c r="V1466" s="35"/>
      <c r="Z1466" s="36"/>
      <c r="AA1466" s="36"/>
      <c r="AB1466" s="36"/>
      <c r="AC1466" s="36"/>
      <c r="AD1466" t="e">
        <v>#N/A</v>
      </c>
      <c r="AE1466" t="e">
        <f>VLOOKUP(P1466,Table5[],2,0)</f>
        <v>#N/A</v>
      </c>
      <c r="AG1466" s="36"/>
      <c r="AI1466" s="36"/>
      <c r="AJ1466" s="36"/>
      <c r="AM1466" s="36"/>
      <c r="AN1466" s="36"/>
      <c r="AO1466" s="36"/>
      <c r="AP1466" s="36"/>
      <c r="AQ1466" s="36"/>
      <c r="AS1466" s="122"/>
      <c r="AU1466">
        <v>2027</v>
      </c>
      <c r="AV1466" t="str">
        <f>VLOOKUP(A1465,Table3[],7,0)</f>
        <v>Active</v>
      </c>
      <c r="AW1466" t="str">
        <f>VLOOKUP(A1466,Table3[],9,0)</f>
        <v>LV1</v>
      </c>
      <c r="AX1466" s="38"/>
      <c r="AY1466" s="36"/>
      <c r="AZ1466" s="36"/>
      <c r="BA1466" s="58"/>
    </row>
    <row r="1467" spans="1:53">
      <c r="A1467" s="143">
        <v>4211435</v>
      </c>
      <c r="B1467" t="s">
        <v>5716</v>
      </c>
      <c r="D1467" t="s">
        <v>109</v>
      </c>
      <c r="E1467" t="s">
        <v>342</v>
      </c>
      <c r="F1467" s="157" t="s">
        <v>241</v>
      </c>
      <c r="G1467" s="65" t="s">
        <v>242</v>
      </c>
      <c r="H1467" t="s">
        <v>343</v>
      </c>
      <c r="I1467" t="s">
        <v>344</v>
      </c>
      <c r="Q1467" s="131"/>
      <c r="S1467" s="163" t="s">
        <v>66</v>
      </c>
      <c r="T1467" t="s">
        <v>67</v>
      </c>
      <c r="U1467" s="122"/>
      <c r="V1467" s="35"/>
      <c r="Z1467" s="36"/>
      <c r="AA1467" s="36"/>
      <c r="AB1467" s="36"/>
      <c r="AC1467" s="36"/>
      <c r="AD1467" t="e">
        <v>#N/A</v>
      </c>
      <c r="AE1467" t="e">
        <f>VLOOKUP(P1467,Table5[],2,0)</f>
        <v>#N/A</v>
      </c>
      <c r="AG1467" s="36"/>
      <c r="AI1467" s="36"/>
      <c r="AJ1467" s="36"/>
      <c r="AM1467" s="36"/>
      <c r="AN1467" s="36"/>
      <c r="AO1467" s="36"/>
      <c r="AP1467" s="36"/>
      <c r="AQ1467" s="36"/>
      <c r="AS1467" s="122"/>
      <c r="AU1467">
        <v>2025</v>
      </c>
      <c r="AV1467" t="str">
        <f>VLOOKUP(A1466,Table3[],7,0)</f>
        <v>Active</v>
      </c>
      <c r="AW1467" t="str">
        <f>VLOOKUP(A1467,Table3[],9,0)</f>
        <v>LV3</v>
      </c>
      <c r="AX1467" s="38"/>
      <c r="AY1467" s="36"/>
      <c r="AZ1467" s="36"/>
      <c r="BA1467" s="58"/>
    </row>
    <row r="1468" spans="1:53">
      <c r="A1468" s="143">
        <v>4211438</v>
      </c>
      <c r="B1468" t="s">
        <v>14859</v>
      </c>
      <c r="D1468" t="s">
        <v>54</v>
      </c>
      <c r="E1468" t="s">
        <v>3777</v>
      </c>
      <c r="F1468" s="158" t="s">
        <v>3777</v>
      </c>
      <c r="G1468" s="65"/>
      <c r="H1468" t="s">
        <v>3777</v>
      </c>
      <c r="Q1468" s="131"/>
      <c r="S1468" s="165" t="s">
        <v>66</v>
      </c>
      <c r="T1468" t="s">
        <v>67</v>
      </c>
      <c r="U1468" s="122"/>
      <c r="V1468" s="35"/>
      <c r="Z1468" s="36"/>
      <c r="AA1468" s="36"/>
      <c r="AB1468" s="36"/>
      <c r="AC1468" s="36"/>
      <c r="AD1468" t="e">
        <v>#N/A</v>
      </c>
      <c r="AE1468" t="e">
        <f>VLOOKUP(P1468,Table5[],2,0)</f>
        <v>#N/A</v>
      </c>
      <c r="AG1468" s="36"/>
      <c r="AI1468" s="36"/>
      <c r="AJ1468" s="36"/>
      <c r="AM1468" s="36"/>
      <c r="AN1468" s="36"/>
      <c r="AO1468" s="36"/>
      <c r="AP1468" s="36"/>
      <c r="AQ1468" s="36"/>
      <c r="AS1468" s="122"/>
      <c r="AU1468">
        <v>2027</v>
      </c>
      <c r="AV1468" t="str">
        <f>VLOOKUP(A1467,Table3[],7,0)</f>
        <v>Active</v>
      </c>
      <c r="AW1468" t="e">
        <f>VLOOKUP(A1468,Table3[],9,0)</f>
        <v>#N/A</v>
      </c>
      <c r="AX1468" s="38"/>
      <c r="AY1468" s="36"/>
      <c r="AZ1468" s="36"/>
      <c r="BA1468" s="58"/>
    </row>
    <row r="1469" spans="1:53">
      <c r="A1469" s="143">
        <v>4211440</v>
      </c>
      <c r="B1469" t="s">
        <v>14862</v>
      </c>
      <c r="D1469" t="s">
        <v>109</v>
      </c>
      <c r="E1469" t="s">
        <v>160</v>
      </c>
      <c r="F1469" s="157" t="s">
        <v>161</v>
      </c>
      <c r="G1469" t="s">
        <v>162</v>
      </c>
      <c r="H1469" t="s">
        <v>163</v>
      </c>
      <c r="I1469" s="42" t="s">
        <v>164</v>
      </c>
      <c r="Q1469" s="131"/>
      <c r="S1469" s="163" t="s">
        <v>66</v>
      </c>
      <c r="T1469" t="s">
        <v>67</v>
      </c>
      <c r="U1469" s="122"/>
      <c r="V1469" s="35"/>
      <c r="Z1469" s="36"/>
      <c r="AA1469" s="36"/>
      <c r="AB1469" s="36"/>
      <c r="AC1469" s="36"/>
      <c r="AD1469" t="e">
        <v>#N/A</v>
      </c>
      <c r="AE1469" t="e">
        <f>VLOOKUP(P1469,Table5[],2,0)</f>
        <v>#N/A</v>
      </c>
      <c r="AG1469" s="36"/>
      <c r="AI1469" s="36"/>
      <c r="AJ1469" s="36"/>
      <c r="AM1469" s="36"/>
      <c r="AN1469" s="36"/>
      <c r="AO1469" s="36"/>
      <c r="AP1469" s="36"/>
      <c r="AQ1469" s="36"/>
      <c r="AS1469" s="122"/>
      <c r="AU1469">
        <v>2027</v>
      </c>
      <c r="AV1469" t="e">
        <f>VLOOKUP(A1468,Table3[],7,0)</f>
        <v>#N/A</v>
      </c>
      <c r="AW1469" t="e">
        <f>VLOOKUP(A1469,Table3[],9,0)</f>
        <v>#N/A</v>
      </c>
      <c r="AX1469" s="38"/>
      <c r="AY1469" s="36"/>
      <c r="AZ1469" s="36"/>
      <c r="BA1469" s="58"/>
    </row>
    <row r="1470" spans="1:53">
      <c r="A1470" s="143">
        <v>4211448</v>
      </c>
      <c r="B1470" t="s">
        <v>5717</v>
      </c>
      <c r="D1470" t="s">
        <v>54</v>
      </c>
      <c r="E1470" t="s">
        <v>160</v>
      </c>
      <c r="F1470" s="158" t="s">
        <v>161</v>
      </c>
      <c r="G1470" t="s">
        <v>162</v>
      </c>
      <c r="H1470" t="s">
        <v>163</v>
      </c>
      <c r="I1470" s="42" t="s">
        <v>164</v>
      </c>
      <c r="Q1470" s="131"/>
      <c r="S1470" s="165" t="s">
        <v>66</v>
      </c>
      <c r="T1470" t="s">
        <v>67</v>
      </c>
      <c r="U1470" s="122"/>
      <c r="V1470" s="35"/>
      <c r="Z1470" s="36"/>
      <c r="AA1470" s="36"/>
      <c r="AB1470" s="36"/>
      <c r="AC1470" s="36"/>
      <c r="AD1470" t="e">
        <v>#N/A</v>
      </c>
      <c r="AE1470" t="e">
        <f>VLOOKUP(P1470,Table5[],2,0)</f>
        <v>#N/A</v>
      </c>
      <c r="AG1470" s="36"/>
      <c r="AI1470" s="36"/>
      <c r="AJ1470" s="36"/>
      <c r="AM1470" s="36"/>
      <c r="AN1470" s="36"/>
      <c r="AO1470" s="36"/>
      <c r="AP1470" s="36"/>
      <c r="AQ1470" s="36"/>
      <c r="AS1470" s="122"/>
      <c r="AU1470">
        <v>2025</v>
      </c>
      <c r="AV1470" t="e">
        <f>VLOOKUP(A1469,Table3[],7,0)</f>
        <v>#N/A</v>
      </c>
      <c r="AW1470" t="str">
        <f>VLOOKUP(A1470,Table3[],9,0)</f>
        <v>LV3</v>
      </c>
      <c r="AX1470" s="38"/>
      <c r="AY1470" s="36"/>
      <c r="AZ1470" s="36"/>
      <c r="BA1470" s="58"/>
    </row>
    <row r="1471" spans="1:53">
      <c r="A1471" s="143">
        <v>4211460</v>
      </c>
      <c r="B1471" t="s">
        <v>5718</v>
      </c>
      <c r="D1471" t="s">
        <v>54</v>
      </c>
      <c r="E1471" t="s">
        <v>160</v>
      </c>
      <c r="F1471" s="157" t="s">
        <v>161</v>
      </c>
      <c r="G1471" t="s">
        <v>162</v>
      </c>
      <c r="H1471" t="s">
        <v>163</v>
      </c>
      <c r="I1471" s="42" t="s">
        <v>164</v>
      </c>
      <c r="Q1471" s="131"/>
      <c r="S1471" s="163" t="s">
        <v>66</v>
      </c>
      <c r="T1471" t="s">
        <v>67</v>
      </c>
      <c r="U1471" s="122"/>
      <c r="V1471" s="35"/>
      <c r="Z1471" s="36"/>
      <c r="AA1471" s="36"/>
      <c r="AB1471" s="36"/>
      <c r="AC1471" s="36"/>
      <c r="AD1471" t="e">
        <v>#N/A</v>
      </c>
      <c r="AE1471" t="e">
        <f>VLOOKUP(P1471,Table5[],2,0)</f>
        <v>#N/A</v>
      </c>
      <c r="AG1471" s="36"/>
      <c r="AI1471" s="36"/>
      <c r="AJ1471" s="36"/>
      <c r="AM1471" s="36"/>
      <c r="AN1471" s="36"/>
      <c r="AO1471" s="36"/>
      <c r="AP1471" s="36"/>
      <c r="AQ1471" s="36"/>
      <c r="AS1471" s="122"/>
      <c r="AU1471">
        <v>2026</v>
      </c>
      <c r="AV1471" t="str">
        <f>VLOOKUP(A1470,Table3[],7,0)</f>
        <v>Active</v>
      </c>
      <c r="AW1471" t="str">
        <f>VLOOKUP(A1471,Table3[],9,0)</f>
        <v>LV2</v>
      </c>
      <c r="AX1471" s="38"/>
      <c r="AY1471" s="36"/>
      <c r="AZ1471" s="36"/>
      <c r="BA1471" s="58"/>
    </row>
    <row r="1472" spans="1:53">
      <c r="A1472" s="143">
        <v>4211463</v>
      </c>
      <c r="B1472" t="s">
        <v>5719</v>
      </c>
      <c r="D1472" t="s">
        <v>109</v>
      </c>
      <c r="E1472" t="s">
        <v>55</v>
      </c>
      <c r="F1472" s="158" t="s">
        <v>3708</v>
      </c>
      <c r="G1472" s="65" t="s">
        <v>57</v>
      </c>
      <c r="H1472" t="s">
        <v>58</v>
      </c>
      <c r="I1472" t="s">
        <v>59</v>
      </c>
      <c r="Q1472" s="131"/>
      <c r="S1472" s="165" t="s">
        <v>66</v>
      </c>
      <c r="T1472" t="s">
        <v>67</v>
      </c>
      <c r="U1472" s="122"/>
      <c r="V1472" s="35"/>
      <c r="Z1472" s="36"/>
      <c r="AA1472" s="36"/>
      <c r="AB1472" s="36"/>
      <c r="AC1472" s="36"/>
      <c r="AD1472" t="e">
        <v>#N/A</v>
      </c>
      <c r="AE1472" t="e">
        <f>VLOOKUP(P1472,Table5[],2,0)</f>
        <v>#N/A</v>
      </c>
      <c r="AG1472" s="36"/>
      <c r="AI1472" s="36"/>
      <c r="AJ1472" s="36"/>
      <c r="AM1472" s="36"/>
      <c r="AN1472" s="36"/>
      <c r="AO1472" s="36"/>
      <c r="AP1472" s="36"/>
      <c r="AQ1472" s="36"/>
      <c r="AS1472" s="122"/>
      <c r="AU1472">
        <v>2026</v>
      </c>
      <c r="AV1472" t="str">
        <f>VLOOKUP(A1471,Table3[],7,0)</f>
        <v>Active</v>
      </c>
      <c r="AW1472" t="str">
        <f>VLOOKUP(A1472,Table3[],9,0)</f>
        <v>LV2</v>
      </c>
      <c r="AX1472" s="38"/>
      <c r="AY1472" s="36"/>
      <c r="AZ1472" s="36"/>
      <c r="BA1472" s="58"/>
    </row>
    <row r="1473" spans="1:53">
      <c r="A1473" s="143">
        <v>4211465</v>
      </c>
      <c r="B1473" t="s">
        <v>14874</v>
      </c>
      <c r="D1473" t="s">
        <v>54</v>
      </c>
      <c r="E1473" t="s">
        <v>3777</v>
      </c>
      <c r="F1473" s="157" t="s">
        <v>3777</v>
      </c>
      <c r="G1473" s="65"/>
      <c r="H1473" t="s">
        <v>3777</v>
      </c>
      <c r="Q1473" s="131"/>
      <c r="S1473" s="163" t="s">
        <v>66</v>
      </c>
      <c r="T1473" t="s">
        <v>67</v>
      </c>
      <c r="U1473" s="122"/>
      <c r="V1473" s="35"/>
      <c r="Z1473" s="36"/>
      <c r="AA1473" s="36"/>
      <c r="AB1473" s="36"/>
      <c r="AC1473" s="36"/>
      <c r="AD1473" t="e">
        <v>#N/A</v>
      </c>
      <c r="AE1473" t="e">
        <f>VLOOKUP(P1473,Table5[],2,0)</f>
        <v>#N/A</v>
      </c>
      <c r="AG1473" s="36"/>
      <c r="AI1473" s="36"/>
      <c r="AJ1473" s="36"/>
      <c r="AM1473" s="36"/>
      <c r="AN1473" s="36"/>
      <c r="AO1473" s="36"/>
      <c r="AP1473" s="36"/>
      <c r="AQ1473" s="36"/>
      <c r="AS1473" s="122"/>
      <c r="AU1473">
        <v>2027</v>
      </c>
      <c r="AV1473" t="str">
        <f>VLOOKUP(A1472,Table3[],7,0)</f>
        <v>Active</v>
      </c>
      <c r="AW1473" t="e">
        <f>VLOOKUP(A1473,Table3[],9,0)</f>
        <v>#N/A</v>
      </c>
      <c r="AX1473" s="38"/>
      <c r="AY1473" s="36"/>
      <c r="AZ1473" s="36"/>
      <c r="BA1473" s="58"/>
    </row>
    <row r="1474" spans="1:53">
      <c r="A1474" s="143">
        <v>4211466</v>
      </c>
      <c r="B1474" t="s">
        <v>5720</v>
      </c>
      <c r="D1474" t="s">
        <v>109</v>
      </c>
      <c r="E1474" t="s">
        <v>3319</v>
      </c>
      <c r="F1474" s="158" t="s">
        <v>241</v>
      </c>
      <c r="G1474" s="51" t="s">
        <v>242</v>
      </c>
      <c r="H1474" s="46" t="s">
        <v>3320</v>
      </c>
      <c r="I1474" s="46" t="s">
        <v>3321</v>
      </c>
      <c r="Q1474" s="131"/>
      <c r="S1474" s="165" t="s">
        <v>66</v>
      </c>
      <c r="T1474" t="s">
        <v>67</v>
      </c>
      <c r="U1474" s="122"/>
      <c r="V1474" s="35"/>
      <c r="Z1474" s="36"/>
      <c r="AA1474" s="36"/>
      <c r="AB1474" s="36"/>
      <c r="AC1474" s="36"/>
      <c r="AD1474" t="e">
        <v>#N/A</v>
      </c>
      <c r="AE1474" t="e">
        <f>VLOOKUP(P1474,Table5[],2,0)</f>
        <v>#N/A</v>
      </c>
      <c r="AG1474" s="36"/>
      <c r="AI1474" s="36"/>
      <c r="AJ1474" s="36"/>
      <c r="AM1474" s="36"/>
      <c r="AN1474" s="36"/>
      <c r="AO1474" s="36"/>
      <c r="AP1474" s="36"/>
      <c r="AQ1474" s="36"/>
      <c r="AS1474" s="122"/>
      <c r="AU1474">
        <v>2027</v>
      </c>
      <c r="AV1474" t="e">
        <f>VLOOKUP(A1473,Table3[],7,0)</f>
        <v>#N/A</v>
      </c>
      <c r="AW1474" t="str">
        <f>VLOOKUP(A1474,Table3[],9,0)</f>
        <v>PQ4</v>
      </c>
      <c r="AX1474" s="38"/>
      <c r="AY1474" s="36"/>
      <c r="AZ1474" s="36"/>
      <c r="BA1474" s="58"/>
    </row>
    <row r="1475" spans="1:53">
      <c r="A1475" s="143">
        <v>4211472</v>
      </c>
      <c r="B1475" t="s">
        <v>14879</v>
      </c>
      <c r="D1475" t="s">
        <v>54</v>
      </c>
      <c r="E1475" t="s">
        <v>128</v>
      </c>
      <c r="F1475" s="157" t="s">
        <v>3708</v>
      </c>
      <c r="G1475" s="65" t="s">
        <v>57</v>
      </c>
      <c r="H1475" t="s">
        <v>129</v>
      </c>
      <c r="I1475" t="s">
        <v>130</v>
      </c>
      <c r="Q1475" s="131"/>
      <c r="S1475" s="163" t="s">
        <v>66</v>
      </c>
      <c r="T1475" t="s">
        <v>67</v>
      </c>
      <c r="U1475" s="122"/>
      <c r="V1475" s="35"/>
      <c r="Z1475" s="36"/>
      <c r="AA1475" s="36"/>
      <c r="AB1475" s="36"/>
      <c r="AC1475" s="36"/>
      <c r="AD1475" t="e">
        <v>#N/A</v>
      </c>
      <c r="AE1475" t="e">
        <f>VLOOKUP(P1475,Table5[],2,0)</f>
        <v>#N/A</v>
      </c>
      <c r="AG1475" s="36"/>
      <c r="AI1475" s="36"/>
      <c r="AJ1475" s="36"/>
      <c r="AM1475" s="36"/>
      <c r="AN1475" s="36"/>
      <c r="AO1475" s="36"/>
      <c r="AP1475" s="36"/>
      <c r="AQ1475" s="36"/>
      <c r="AS1475" s="122"/>
      <c r="AU1475">
        <v>2027</v>
      </c>
      <c r="AV1475" t="str">
        <f>VLOOKUP(A1474,Table3[],7,0)</f>
        <v>Active</v>
      </c>
      <c r="AW1475" t="e">
        <f>VLOOKUP(A1475,Table3[],9,0)</f>
        <v>#N/A</v>
      </c>
      <c r="AX1475" s="38"/>
      <c r="AY1475" s="36"/>
      <c r="AZ1475" s="36"/>
      <c r="BA1475" s="58"/>
    </row>
    <row r="1476" spans="1:53">
      <c r="A1476" s="143">
        <v>4211474</v>
      </c>
      <c r="B1476" t="s">
        <v>5721</v>
      </c>
      <c r="D1476" t="s">
        <v>109</v>
      </c>
      <c r="E1476" t="s">
        <v>3767</v>
      </c>
      <c r="F1476" s="158" t="s">
        <v>161</v>
      </c>
      <c r="G1476" s="65"/>
      <c r="H1476" t="s">
        <v>3767</v>
      </c>
      <c r="Q1476" s="131"/>
      <c r="S1476" s="165" t="s">
        <v>66</v>
      </c>
      <c r="T1476" t="s">
        <v>67</v>
      </c>
      <c r="U1476" s="122"/>
      <c r="V1476" s="35"/>
      <c r="Z1476" s="36"/>
      <c r="AA1476" s="36"/>
      <c r="AB1476" s="36"/>
      <c r="AC1476" s="36"/>
      <c r="AD1476" t="e">
        <v>#N/A</v>
      </c>
      <c r="AE1476" t="e">
        <f>VLOOKUP(P1476,Table5[],2,0)</f>
        <v>#N/A</v>
      </c>
      <c r="AG1476" s="36"/>
      <c r="AI1476" s="36"/>
      <c r="AJ1476" s="36"/>
      <c r="AM1476" s="36"/>
      <c r="AN1476" s="36"/>
      <c r="AO1476" s="36"/>
      <c r="AP1476" s="36"/>
      <c r="AQ1476" s="36"/>
      <c r="AS1476" s="122"/>
      <c r="AU1476">
        <v>2026</v>
      </c>
      <c r="AV1476" t="e">
        <f>VLOOKUP(A1475,Table3[],7,0)</f>
        <v>#N/A</v>
      </c>
      <c r="AW1476" t="str">
        <f>VLOOKUP(A1476,Table3[],9,0)</f>
        <v>LV2</v>
      </c>
      <c r="AX1476" s="38"/>
      <c r="AY1476" s="36"/>
      <c r="AZ1476" s="36"/>
      <c r="BA1476" s="58"/>
    </row>
    <row r="1477" spans="1:53">
      <c r="A1477" s="143">
        <v>4211482</v>
      </c>
      <c r="B1477" t="s">
        <v>5723</v>
      </c>
      <c r="D1477" t="s">
        <v>109</v>
      </c>
      <c r="E1477" t="s">
        <v>240</v>
      </c>
      <c r="F1477" s="157" t="s">
        <v>241</v>
      </c>
      <c r="G1477" s="65" t="s">
        <v>242</v>
      </c>
      <c r="H1477" t="s">
        <v>243</v>
      </c>
      <c r="I1477" t="s">
        <v>244</v>
      </c>
      <c r="Q1477" s="131"/>
      <c r="S1477" s="163" t="s">
        <v>66</v>
      </c>
      <c r="T1477" t="s">
        <v>67</v>
      </c>
      <c r="U1477" s="122"/>
      <c r="V1477" s="35"/>
      <c r="Z1477" s="36"/>
      <c r="AA1477" s="36"/>
      <c r="AB1477" s="36"/>
      <c r="AC1477" s="36"/>
      <c r="AD1477" t="e">
        <v>#N/A</v>
      </c>
      <c r="AE1477" t="e">
        <f>VLOOKUP(P1477,Table5[],2,0)</f>
        <v>#N/A</v>
      </c>
      <c r="AG1477" s="36"/>
      <c r="AI1477" s="36"/>
      <c r="AJ1477" s="36"/>
      <c r="AM1477" s="36"/>
      <c r="AN1477" s="36"/>
      <c r="AO1477" s="36"/>
      <c r="AP1477" s="36"/>
      <c r="AQ1477" s="36"/>
      <c r="AS1477" s="122"/>
      <c r="AU1477">
        <v>2026</v>
      </c>
      <c r="AV1477" t="str">
        <f>VLOOKUP(A1476,Table3[],7,0)</f>
        <v>Active</v>
      </c>
      <c r="AW1477" t="str">
        <f>VLOOKUP(A1477,Table3[],9,0)</f>
        <v>LV2</v>
      </c>
      <c r="AX1477" s="38"/>
      <c r="AY1477" s="36"/>
      <c r="AZ1477" s="36"/>
      <c r="BA1477" s="58"/>
    </row>
    <row r="1478" spans="1:53">
      <c r="A1478" s="143">
        <v>4211494</v>
      </c>
      <c r="B1478" t="s">
        <v>5724</v>
      </c>
      <c r="D1478" t="s">
        <v>54</v>
      </c>
      <c r="E1478" t="s">
        <v>160</v>
      </c>
      <c r="F1478" s="158" t="s">
        <v>161</v>
      </c>
      <c r="G1478" t="s">
        <v>162</v>
      </c>
      <c r="H1478" t="s">
        <v>163</v>
      </c>
      <c r="I1478" s="42" t="s">
        <v>164</v>
      </c>
      <c r="Q1478" s="131"/>
      <c r="S1478" s="165" t="s">
        <v>66</v>
      </c>
      <c r="T1478" t="s">
        <v>67</v>
      </c>
      <c r="U1478" s="122"/>
      <c r="V1478" s="35"/>
      <c r="Z1478" s="36"/>
      <c r="AA1478" s="36"/>
      <c r="AB1478" s="36"/>
      <c r="AC1478" s="36"/>
      <c r="AD1478" t="e">
        <v>#N/A</v>
      </c>
      <c r="AE1478" t="e">
        <f>VLOOKUP(P1478,Table5[],2,0)</f>
        <v>#N/A</v>
      </c>
      <c r="AG1478" s="36"/>
      <c r="AI1478" s="36"/>
      <c r="AJ1478" s="36"/>
      <c r="AM1478" s="36"/>
      <c r="AN1478" s="36"/>
      <c r="AO1478" s="36"/>
      <c r="AP1478" s="36"/>
      <c r="AQ1478" s="36"/>
      <c r="AS1478" s="122"/>
      <c r="AU1478">
        <v>2026</v>
      </c>
      <c r="AV1478" t="str">
        <f>VLOOKUP(A1477,Table3[],7,0)</f>
        <v>Active</v>
      </c>
      <c r="AW1478" t="str">
        <f>VLOOKUP(A1478,Table3[],9,0)</f>
        <v>LV2</v>
      </c>
      <c r="AX1478" s="38"/>
      <c r="AY1478" s="36"/>
      <c r="AZ1478" s="36"/>
      <c r="BA1478" s="58"/>
    </row>
    <row r="1479" spans="1:53">
      <c r="A1479" s="143">
        <v>4211498</v>
      </c>
      <c r="B1479" t="s">
        <v>5725</v>
      </c>
      <c r="D1479" t="s">
        <v>109</v>
      </c>
      <c r="E1479" t="s">
        <v>3767</v>
      </c>
      <c r="F1479" s="157" t="s">
        <v>161</v>
      </c>
      <c r="G1479" s="65"/>
      <c r="H1479" t="s">
        <v>3767</v>
      </c>
      <c r="Q1479" s="131"/>
      <c r="S1479" s="163" t="s">
        <v>66</v>
      </c>
      <c r="T1479" t="s">
        <v>67</v>
      </c>
      <c r="U1479" s="122"/>
      <c r="V1479" s="35"/>
      <c r="Z1479" s="36"/>
      <c r="AA1479" s="36"/>
      <c r="AB1479" s="36"/>
      <c r="AC1479" s="36"/>
      <c r="AD1479" t="e">
        <v>#N/A</v>
      </c>
      <c r="AE1479" t="e">
        <f>VLOOKUP(P1479,Table5[],2,0)</f>
        <v>#N/A</v>
      </c>
      <c r="AG1479" s="36"/>
      <c r="AI1479" s="36"/>
      <c r="AJ1479" s="36"/>
      <c r="AM1479" s="36"/>
      <c r="AN1479" s="36"/>
      <c r="AO1479" s="36"/>
      <c r="AP1479" s="36"/>
      <c r="AQ1479" s="36"/>
      <c r="AS1479" s="122"/>
      <c r="AU1479">
        <v>2027</v>
      </c>
      <c r="AV1479" t="str">
        <f>VLOOKUP(A1478,Table3[],7,0)</f>
        <v>Active</v>
      </c>
      <c r="AW1479" t="str">
        <f>VLOOKUP(A1479,Table3[],9,0)</f>
        <v>LV1</v>
      </c>
      <c r="AX1479" s="38"/>
      <c r="AY1479" s="36"/>
      <c r="AZ1479" s="36"/>
      <c r="BA1479" s="58"/>
    </row>
    <row r="1480" spans="1:53">
      <c r="A1480" s="143">
        <v>4211517</v>
      </c>
      <c r="B1480" t="s">
        <v>5727</v>
      </c>
      <c r="D1480" t="s">
        <v>54</v>
      </c>
      <c r="E1480" t="s">
        <v>160</v>
      </c>
      <c r="F1480" s="158" t="s">
        <v>161</v>
      </c>
      <c r="G1480" t="s">
        <v>162</v>
      </c>
      <c r="H1480" t="s">
        <v>163</v>
      </c>
      <c r="I1480" s="42" t="s">
        <v>164</v>
      </c>
      <c r="Q1480" s="131"/>
      <c r="S1480" s="165" t="s">
        <v>66</v>
      </c>
      <c r="T1480" t="s">
        <v>67</v>
      </c>
      <c r="U1480" s="122"/>
      <c r="V1480" s="35"/>
      <c r="Z1480" s="36"/>
      <c r="AA1480" s="36"/>
      <c r="AB1480" s="36"/>
      <c r="AC1480" s="36"/>
      <c r="AD1480" t="e">
        <v>#N/A</v>
      </c>
      <c r="AE1480" t="e">
        <f>VLOOKUP(P1480,Table5[],2,0)</f>
        <v>#N/A</v>
      </c>
      <c r="AG1480" s="36"/>
      <c r="AI1480" s="36"/>
      <c r="AJ1480" s="36"/>
      <c r="AM1480" s="36"/>
      <c r="AN1480" s="36"/>
      <c r="AO1480" s="36"/>
      <c r="AP1480" s="36"/>
      <c r="AQ1480" s="36"/>
      <c r="AS1480" s="122"/>
      <c r="AU1480">
        <v>2027</v>
      </c>
      <c r="AV1480" t="str">
        <f>VLOOKUP(A1479,Table3[],7,0)</f>
        <v>Active</v>
      </c>
      <c r="AW1480" t="str">
        <f>VLOOKUP(A1480,Table3[],9,0)</f>
        <v>LV1</v>
      </c>
      <c r="AX1480" s="38"/>
      <c r="AY1480" s="36"/>
      <c r="AZ1480" s="36"/>
      <c r="BA1480" s="58"/>
    </row>
    <row r="1481" spans="1:53">
      <c r="A1481" s="143">
        <v>4211518</v>
      </c>
      <c r="B1481" t="s">
        <v>5728</v>
      </c>
      <c r="D1481" t="s">
        <v>54</v>
      </c>
      <c r="E1481" t="s">
        <v>160</v>
      </c>
      <c r="F1481" s="157" t="s">
        <v>161</v>
      </c>
      <c r="G1481" t="s">
        <v>162</v>
      </c>
      <c r="H1481" t="s">
        <v>163</v>
      </c>
      <c r="I1481" s="42" t="s">
        <v>164</v>
      </c>
      <c r="Q1481" s="131"/>
      <c r="S1481" s="163" t="s">
        <v>66</v>
      </c>
      <c r="T1481" t="s">
        <v>67</v>
      </c>
      <c r="U1481" s="122"/>
      <c r="V1481" s="35"/>
      <c r="Z1481" s="36"/>
      <c r="AA1481" s="36"/>
      <c r="AB1481" s="36"/>
      <c r="AC1481" s="36"/>
      <c r="AD1481" t="e">
        <v>#N/A</v>
      </c>
      <c r="AE1481" t="e">
        <f>VLOOKUP(P1481,Table5[],2,0)</f>
        <v>#N/A</v>
      </c>
      <c r="AG1481" s="36"/>
      <c r="AI1481" s="36"/>
      <c r="AJ1481" s="36"/>
      <c r="AM1481" s="36"/>
      <c r="AN1481" s="36"/>
      <c r="AO1481" s="36"/>
      <c r="AP1481" s="36"/>
      <c r="AQ1481" s="36"/>
      <c r="AS1481" s="122"/>
      <c r="AU1481">
        <v>2026</v>
      </c>
      <c r="AV1481" t="str">
        <f>VLOOKUP(A1480,Table3[],7,0)</f>
        <v>Active</v>
      </c>
      <c r="AW1481" t="str">
        <f>VLOOKUP(A1481,Table3[],9,0)</f>
        <v>LV2</v>
      </c>
      <c r="AX1481" s="38"/>
      <c r="AY1481" s="36"/>
      <c r="AZ1481" s="36"/>
      <c r="BA1481" s="58"/>
    </row>
    <row r="1482" spans="1:53">
      <c r="A1482" s="143">
        <v>4211524</v>
      </c>
      <c r="B1482" t="s">
        <v>14919</v>
      </c>
      <c r="D1482" t="s">
        <v>54</v>
      </c>
      <c r="E1482" t="s">
        <v>3777</v>
      </c>
      <c r="F1482" s="158" t="s">
        <v>3777</v>
      </c>
      <c r="G1482" s="65"/>
      <c r="H1482" t="s">
        <v>3777</v>
      </c>
      <c r="Q1482" s="131"/>
      <c r="S1482" s="165" t="s">
        <v>66</v>
      </c>
      <c r="T1482" t="s">
        <v>67</v>
      </c>
      <c r="U1482" s="122"/>
      <c r="V1482" s="35"/>
      <c r="Z1482" s="36"/>
      <c r="AA1482" s="36"/>
      <c r="AB1482" s="36"/>
      <c r="AC1482" s="36"/>
      <c r="AD1482" t="e">
        <v>#N/A</v>
      </c>
      <c r="AE1482" t="e">
        <f>VLOOKUP(P1482,Table5[],2,0)</f>
        <v>#N/A</v>
      </c>
      <c r="AG1482" s="36"/>
      <c r="AI1482" s="36"/>
      <c r="AJ1482" s="36"/>
      <c r="AM1482" s="36"/>
      <c r="AN1482" s="36"/>
      <c r="AO1482" s="36"/>
      <c r="AP1482" s="36"/>
      <c r="AQ1482" s="36"/>
      <c r="AS1482" s="122"/>
      <c r="AU1482">
        <v>2027</v>
      </c>
      <c r="AV1482" t="str">
        <f>VLOOKUP(A1481,Table3[],7,0)</f>
        <v>Active</v>
      </c>
      <c r="AW1482" t="e">
        <f>VLOOKUP(A1482,Table3[],9,0)</f>
        <v>#N/A</v>
      </c>
      <c r="AX1482" s="38"/>
      <c r="AY1482" s="36"/>
      <c r="AZ1482" s="36"/>
      <c r="BA1482" s="58"/>
    </row>
    <row r="1483" spans="1:53">
      <c r="A1483" s="143">
        <v>4211527</v>
      </c>
      <c r="B1483" t="s">
        <v>5729</v>
      </c>
      <c r="D1483" t="s">
        <v>109</v>
      </c>
      <c r="E1483" t="s">
        <v>405</v>
      </c>
      <c r="F1483" s="157" t="s">
        <v>3708</v>
      </c>
      <c r="G1483" s="65" t="s">
        <v>57</v>
      </c>
      <c r="H1483" t="s">
        <v>406</v>
      </c>
      <c r="I1483" t="s">
        <v>407</v>
      </c>
      <c r="Q1483" s="131"/>
      <c r="S1483" s="163" t="s">
        <v>66</v>
      </c>
      <c r="T1483" t="s">
        <v>67</v>
      </c>
      <c r="U1483" s="122"/>
      <c r="V1483" s="35"/>
      <c r="Z1483" s="36"/>
      <c r="AA1483" s="36"/>
      <c r="AB1483" s="36"/>
      <c r="AC1483" s="36"/>
      <c r="AD1483" t="e">
        <v>#N/A</v>
      </c>
      <c r="AE1483" t="e">
        <f>VLOOKUP(P1483,Table5[],2,0)</f>
        <v>#N/A</v>
      </c>
      <c r="AG1483" s="36"/>
      <c r="AI1483" s="36"/>
      <c r="AJ1483" s="36"/>
      <c r="AM1483" s="36"/>
      <c r="AN1483" s="36"/>
      <c r="AO1483" s="36"/>
      <c r="AP1483" s="36"/>
      <c r="AQ1483" s="36"/>
      <c r="AS1483" s="122"/>
      <c r="AU1483">
        <v>2025</v>
      </c>
      <c r="AV1483" t="e">
        <f>VLOOKUP(A1482,Table3[],7,0)</f>
        <v>#N/A</v>
      </c>
      <c r="AW1483" t="str">
        <f>VLOOKUP(A1483,Table3[],9,0)</f>
        <v>LV3</v>
      </c>
      <c r="AX1483" s="38"/>
      <c r="AY1483" s="36"/>
      <c r="AZ1483" s="36"/>
      <c r="BA1483" s="58"/>
    </row>
    <row r="1484" spans="1:53">
      <c r="A1484" s="143">
        <v>4211531</v>
      </c>
      <c r="B1484" t="s">
        <v>5730</v>
      </c>
      <c r="D1484" t="s">
        <v>54</v>
      </c>
      <c r="E1484" t="s">
        <v>160</v>
      </c>
      <c r="F1484" s="158" t="s">
        <v>161</v>
      </c>
      <c r="G1484" t="s">
        <v>162</v>
      </c>
      <c r="H1484" t="s">
        <v>163</v>
      </c>
      <c r="I1484" s="42" t="s">
        <v>164</v>
      </c>
      <c r="Q1484" s="131"/>
      <c r="S1484" s="165" t="s">
        <v>66</v>
      </c>
      <c r="T1484" t="s">
        <v>67</v>
      </c>
      <c r="U1484" s="122"/>
      <c r="V1484" s="35"/>
      <c r="Z1484" s="36"/>
      <c r="AA1484" s="36"/>
      <c r="AB1484" s="36"/>
      <c r="AC1484" s="36"/>
      <c r="AD1484" t="e">
        <v>#N/A</v>
      </c>
      <c r="AE1484" t="e">
        <f>VLOOKUP(P1484,Table5[],2,0)</f>
        <v>#N/A</v>
      </c>
      <c r="AG1484" s="36"/>
      <c r="AI1484" s="36"/>
      <c r="AJ1484" s="36"/>
      <c r="AM1484" s="36"/>
      <c r="AN1484" s="36"/>
      <c r="AO1484" s="36"/>
      <c r="AP1484" s="36"/>
      <c r="AQ1484" s="36"/>
      <c r="AS1484" s="122"/>
      <c r="AU1484">
        <v>2027</v>
      </c>
      <c r="AV1484" t="str">
        <f>VLOOKUP(A1483,Table3[],7,0)</f>
        <v>Active</v>
      </c>
      <c r="AW1484" t="str">
        <f>VLOOKUP(A1484,Table3[],9,0)</f>
        <v>LV1</v>
      </c>
      <c r="AX1484" s="38"/>
      <c r="AY1484" s="36"/>
      <c r="AZ1484" s="36"/>
      <c r="BA1484" s="58"/>
    </row>
    <row r="1485" spans="1:53">
      <c r="A1485" s="143">
        <v>4211544</v>
      </c>
      <c r="B1485" t="s">
        <v>5731</v>
      </c>
      <c r="D1485" t="s">
        <v>109</v>
      </c>
      <c r="E1485" t="s">
        <v>3767</v>
      </c>
      <c r="F1485" s="157" t="s">
        <v>161</v>
      </c>
      <c r="G1485" s="65"/>
      <c r="H1485" t="s">
        <v>3767</v>
      </c>
      <c r="Q1485" s="131"/>
      <c r="S1485" s="163" t="s">
        <v>66</v>
      </c>
      <c r="T1485" t="s">
        <v>67</v>
      </c>
      <c r="U1485" s="122"/>
      <c r="V1485" s="35"/>
      <c r="Z1485" s="36"/>
      <c r="AA1485" s="36"/>
      <c r="AB1485" s="36"/>
      <c r="AC1485" s="36"/>
      <c r="AD1485" t="e">
        <v>#N/A</v>
      </c>
      <c r="AE1485" t="e">
        <f>VLOOKUP(P1485,Table5[],2,0)</f>
        <v>#N/A</v>
      </c>
      <c r="AG1485" s="36"/>
      <c r="AI1485" s="36"/>
      <c r="AJ1485" s="36"/>
      <c r="AM1485" s="36"/>
      <c r="AN1485" s="36"/>
      <c r="AO1485" s="36"/>
      <c r="AP1485" s="36"/>
      <c r="AQ1485" s="36"/>
      <c r="AS1485" s="122"/>
      <c r="AU1485">
        <v>2026</v>
      </c>
      <c r="AV1485" t="str">
        <f>VLOOKUP(A1484,Table3[],7,0)</f>
        <v>Active</v>
      </c>
      <c r="AW1485" t="str">
        <f>VLOOKUP(A1485,Table3[],9,0)</f>
        <v>LV2</v>
      </c>
      <c r="AX1485" s="38"/>
      <c r="AY1485" s="36"/>
      <c r="AZ1485" s="36"/>
      <c r="BA1485" s="58"/>
    </row>
    <row r="1486" spans="1:53">
      <c r="A1486" s="143">
        <v>4211548</v>
      </c>
      <c r="B1486" t="s">
        <v>14939</v>
      </c>
      <c r="D1486" t="s">
        <v>54</v>
      </c>
      <c r="E1486" t="s">
        <v>3777</v>
      </c>
      <c r="F1486" s="158" t="s">
        <v>3777</v>
      </c>
      <c r="G1486" s="65"/>
      <c r="H1486" t="s">
        <v>3777</v>
      </c>
      <c r="Q1486" s="131"/>
      <c r="S1486" s="165" t="s">
        <v>66</v>
      </c>
      <c r="T1486" t="s">
        <v>67</v>
      </c>
      <c r="U1486" s="122"/>
      <c r="V1486" s="35"/>
      <c r="Z1486" s="36"/>
      <c r="AA1486" s="36"/>
      <c r="AB1486" s="36"/>
      <c r="AC1486" s="36"/>
      <c r="AD1486" t="e">
        <v>#N/A</v>
      </c>
      <c r="AE1486" t="e">
        <f>VLOOKUP(P1486,Table5[],2,0)</f>
        <v>#N/A</v>
      </c>
      <c r="AG1486" s="36"/>
      <c r="AI1486" s="36"/>
      <c r="AJ1486" s="36"/>
      <c r="AM1486" s="36"/>
      <c r="AN1486" s="36"/>
      <c r="AO1486" s="36"/>
      <c r="AP1486" s="36"/>
      <c r="AQ1486" s="36"/>
      <c r="AS1486" s="122"/>
      <c r="AU1486">
        <v>2027</v>
      </c>
      <c r="AV1486" t="str">
        <f>VLOOKUP(A1485,Table3[],7,0)</f>
        <v>Active</v>
      </c>
      <c r="AW1486" t="e">
        <f>VLOOKUP(A1486,Table3[],9,0)</f>
        <v>#N/A</v>
      </c>
      <c r="AX1486" s="38"/>
      <c r="AY1486" s="36"/>
      <c r="AZ1486" s="36"/>
      <c r="BA1486" s="58"/>
    </row>
    <row r="1487" spans="1:53">
      <c r="A1487" s="143">
        <v>4211552</v>
      </c>
      <c r="B1487" t="s">
        <v>5732</v>
      </c>
      <c r="D1487" t="s">
        <v>109</v>
      </c>
      <c r="E1487" t="s">
        <v>160</v>
      </c>
      <c r="F1487" s="157" t="s">
        <v>161</v>
      </c>
      <c r="G1487" t="s">
        <v>162</v>
      </c>
      <c r="H1487" t="s">
        <v>163</v>
      </c>
      <c r="I1487" s="42" t="s">
        <v>164</v>
      </c>
      <c r="Q1487" s="131"/>
      <c r="S1487" s="163" t="s">
        <v>66</v>
      </c>
      <c r="T1487" t="s">
        <v>67</v>
      </c>
      <c r="U1487" s="122"/>
      <c r="V1487" s="35"/>
      <c r="Z1487" s="36"/>
      <c r="AA1487" s="36"/>
      <c r="AB1487" s="36"/>
      <c r="AC1487" s="36"/>
      <c r="AD1487" t="e">
        <v>#N/A</v>
      </c>
      <c r="AE1487" t="e">
        <f>VLOOKUP(P1487,Table5[],2,0)</f>
        <v>#N/A</v>
      </c>
      <c r="AG1487" s="36"/>
      <c r="AI1487" s="36"/>
      <c r="AJ1487" s="36"/>
      <c r="AM1487" s="36"/>
      <c r="AN1487" s="36"/>
      <c r="AO1487" s="36"/>
      <c r="AP1487" s="36"/>
      <c r="AQ1487" s="36"/>
      <c r="AS1487" s="122"/>
      <c r="AU1487">
        <v>2027</v>
      </c>
      <c r="AV1487" t="e">
        <f>VLOOKUP(A1486,Table3[],7,0)</f>
        <v>#N/A</v>
      </c>
      <c r="AW1487" t="str">
        <f>VLOOKUP(A1487,Table3[],9,0)</f>
        <v>LV1</v>
      </c>
      <c r="AX1487" s="38"/>
      <c r="AY1487" s="36"/>
      <c r="AZ1487" s="36"/>
      <c r="BA1487" s="58"/>
    </row>
    <row r="1488" spans="1:53">
      <c r="A1488" s="143">
        <v>4211562</v>
      </c>
      <c r="B1488" t="s">
        <v>5733</v>
      </c>
      <c r="D1488" t="s">
        <v>109</v>
      </c>
      <c r="E1488" t="s">
        <v>55</v>
      </c>
      <c r="F1488" s="158" t="s">
        <v>3708</v>
      </c>
      <c r="G1488" s="65" t="s">
        <v>57</v>
      </c>
      <c r="H1488" t="s">
        <v>58</v>
      </c>
      <c r="I1488" t="s">
        <v>59</v>
      </c>
      <c r="Q1488" s="131"/>
      <c r="S1488" s="165" t="s">
        <v>116</v>
      </c>
      <c r="T1488" t="s">
        <v>290</v>
      </c>
      <c r="U1488" s="122"/>
      <c r="V1488" s="35"/>
      <c r="Z1488" s="36"/>
      <c r="AA1488" s="36"/>
      <c r="AB1488" s="36"/>
      <c r="AC1488" s="36"/>
      <c r="AD1488" t="e">
        <v>#N/A</v>
      </c>
      <c r="AE1488" t="e">
        <f>VLOOKUP(P1488,Table5[],2,0)</f>
        <v>#N/A</v>
      </c>
      <c r="AG1488" s="36"/>
      <c r="AI1488" s="36"/>
      <c r="AJ1488" s="36"/>
      <c r="AM1488" s="36"/>
      <c r="AN1488" s="36"/>
      <c r="AO1488" s="36"/>
      <c r="AP1488" s="36"/>
      <c r="AQ1488" s="36"/>
      <c r="AS1488" s="122"/>
      <c r="AU1488">
        <v>2027</v>
      </c>
      <c r="AV1488" t="str">
        <f>VLOOKUP(A1487,Table3[],7,0)</f>
        <v>Active</v>
      </c>
      <c r="AW1488" t="str">
        <f>VLOOKUP(A1488,Table3[],9,0)</f>
        <v>LV1</v>
      </c>
      <c r="AX1488" s="38"/>
      <c r="AY1488" s="36"/>
      <c r="AZ1488" s="36"/>
      <c r="BA1488" s="58"/>
    </row>
    <row r="1489" spans="1:53">
      <c r="A1489" s="143">
        <v>4211564</v>
      </c>
      <c r="B1489" t="s">
        <v>5734</v>
      </c>
      <c r="D1489" t="s">
        <v>109</v>
      </c>
      <c r="E1489" t="s">
        <v>55</v>
      </c>
      <c r="F1489" s="157" t="s">
        <v>3708</v>
      </c>
      <c r="G1489" s="65" t="s">
        <v>57</v>
      </c>
      <c r="H1489" t="s">
        <v>58</v>
      </c>
      <c r="I1489" t="s">
        <v>59</v>
      </c>
      <c r="Q1489" s="131"/>
      <c r="S1489" s="163" t="s">
        <v>116</v>
      </c>
      <c r="T1489" t="s">
        <v>290</v>
      </c>
      <c r="U1489" s="122"/>
      <c r="V1489" s="35"/>
      <c r="Z1489" s="36"/>
      <c r="AA1489" s="36"/>
      <c r="AB1489" s="36"/>
      <c r="AC1489" s="36"/>
      <c r="AD1489" t="e">
        <v>#N/A</v>
      </c>
      <c r="AE1489" t="e">
        <f>VLOOKUP(P1489,Table5[],2,0)</f>
        <v>#N/A</v>
      </c>
      <c r="AG1489" s="36"/>
      <c r="AI1489" s="36"/>
      <c r="AJ1489" s="36"/>
      <c r="AM1489" s="36"/>
      <c r="AN1489" s="36"/>
      <c r="AO1489" s="36"/>
      <c r="AP1489" s="36"/>
      <c r="AQ1489" s="36"/>
      <c r="AS1489" s="122"/>
      <c r="AU1489">
        <v>2026</v>
      </c>
      <c r="AV1489" t="str">
        <f>VLOOKUP(A1488,Table3[],7,0)</f>
        <v>Active</v>
      </c>
      <c r="AW1489" t="str">
        <f>VLOOKUP(A1489,Table3[],9,0)</f>
        <v>LV2</v>
      </c>
      <c r="AX1489" s="38"/>
      <c r="AY1489" s="36"/>
      <c r="AZ1489" s="36"/>
      <c r="BA1489" s="58"/>
    </row>
    <row r="1490" spans="1:53">
      <c r="A1490" s="143">
        <v>4211573</v>
      </c>
      <c r="B1490" t="s">
        <v>5735</v>
      </c>
      <c r="D1490" t="s">
        <v>109</v>
      </c>
      <c r="E1490" t="s">
        <v>565</v>
      </c>
      <c r="F1490" s="158" t="s">
        <v>241</v>
      </c>
      <c r="G1490" s="65" t="s">
        <v>242</v>
      </c>
      <c r="H1490" t="s">
        <v>566</v>
      </c>
      <c r="I1490" t="s">
        <v>567</v>
      </c>
      <c r="Q1490" s="131"/>
      <c r="S1490" s="165" t="s">
        <v>66</v>
      </c>
      <c r="T1490" t="s">
        <v>67</v>
      </c>
      <c r="U1490" s="122"/>
      <c r="V1490" s="35"/>
      <c r="Z1490" s="36"/>
      <c r="AA1490" s="36"/>
      <c r="AB1490" s="36"/>
      <c r="AC1490" s="36"/>
      <c r="AD1490" t="e">
        <v>#N/A</v>
      </c>
      <c r="AE1490" t="e">
        <f>VLOOKUP(P1490,Table5[],2,0)</f>
        <v>#N/A</v>
      </c>
      <c r="AG1490" s="36"/>
      <c r="AI1490" s="36"/>
      <c r="AJ1490" s="36"/>
      <c r="AM1490" s="36"/>
      <c r="AN1490" s="36"/>
      <c r="AO1490" s="36"/>
      <c r="AP1490" s="36"/>
      <c r="AQ1490" s="36"/>
      <c r="AS1490" s="122"/>
      <c r="AU1490">
        <v>2026</v>
      </c>
      <c r="AV1490" t="str">
        <f>VLOOKUP(A1489,Table3[],7,0)</f>
        <v>Active</v>
      </c>
      <c r="AW1490" t="str">
        <f>VLOOKUP(A1490,Table3[],9,0)</f>
        <v>LV2</v>
      </c>
      <c r="AX1490" s="38"/>
      <c r="AY1490" s="36"/>
      <c r="AZ1490" s="36"/>
      <c r="BA1490" s="58"/>
    </row>
    <row r="1491" spans="1:53">
      <c r="A1491" s="143">
        <v>4211580</v>
      </c>
      <c r="B1491" t="s">
        <v>5736</v>
      </c>
      <c r="D1491" t="s">
        <v>54</v>
      </c>
      <c r="E1491" t="s">
        <v>565</v>
      </c>
      <c r="F1491" s="157" t="s">
        <v>241</v>
      </c>
      <c r="G1491" s="65" t="s">
        <v>242</v>
      </c>
      <c r="H1491" t="s">
        <v>566</v>
      </c>
      <c r="I1491" t="s">
        <v>567</v>
      </c>
      <c r="Q1491" s="131"/>
      <c r="S1491" s="163" t="s">
        <v>66</v>
      </c>
      <c r="T1491" t="s">
        <v>67</v>
      </c>
      <c r="U1491" s="122"/>
      <c r="V1491" s="35"/>
      <c r="Z1491" s="36"/>
      <c r="AA1491" s="36"/>
      <c r="AB1491" s="36"/>
      <c r="AC1491" s="36"/>
      <c r="AD1491" t="e">
        <v>#N/A</v>
      </c>
      <c r="AE1491" t="e">
        <f>VLOOKUP(P1491,Table5[],2,0)</f>
        <v>#N/A</v>
      </c>
      <c r="AG1491" s="36"/>
      <c r="AI1491" s="36"/>
      <c r="AJ1491" s="36"/>
      <c r="AM1491" s="36"/>
      <c r="AN1491" s="36"/>
      <c r="AO1491" s="36"/>
      <c r="AP1491" s="36"/>
      <c r="AQ1491" s="36"/>
      <c r="AS1491" s="122"/>
      <c r="AU1491">
        <v>2024</v>
      </c>
      <c r="AV1491" t="str">
        <f>VLOOKUP(A1490,Table3[],7,0)</f>
        <v>Active</v>
      </c>
      <c r="AW1491" t="str">
        <f>VLOOKUP(A1491,Table3[],9,0)</f>
        <v>LV7</v>
      </c>
      <c r="AX1491" s="38"/>
      <c r="AY1491" s="36"/>
      <c r="AZ1491" s="36"/>
      <c r="BA1491" s="58"/>
    </row>
    <row r="1492" spans="1:53">
      <c r="A1492" s="143">
        <v>4211581</v>
      </c>
      <c r="B1492" t="s">
        <v>14951</v>
      </c>
      <c r="D1492" t="s">
        <v>109</v>
      </c>
      <c r="E1492" t="s">
        <v>160</v>
      </c>
      <c r="F1492" s="158" t="s">
        <v>161</v>
      </c>
      <c r="G1492" t="s">
        <v>162</v>
      </c>
      <c r="H1492" t="s">
        <v>163</v>
      </c>
      <c r="I1492" s="42" t="s">
        <v>164</v>
      </c>
      <c r="Q1492" s="131"/>
      <c r="S1492" s="165" t="s">
        <v>66</v>
      </c>
      <c r="T1492" t="s">
        <v>67</v>
      </c>
      <c r="U1492" s="122"/>
      <c r="V1492" s="35"/>
      <c r="Z1492" s="36"/>
      <c r="AA1492" s="36"/>
      <c r="AB1492" s="36"/>
      <c r="AC1492" s="36"/>
      <c r="AD1492" t="e">
        <v>#N/A</v>
      </c>
      <c r="AE1492" t="e">
        <f>VLOOKUP(P1492,Table5[],2,0)</f>
        <v>#N/A</v>
      </c>
      <c r="AG1492" s="36"/>
      <c r="AI1492" s="36"/>
      <c r="AJ1492" s="36"/>
      <c r="AM1492" s="36"/>
      <c r="AN1492" s="36"/>
      <c r="AO1492" s="36"/>
      <c r="AP1492" s="36"/>
      <c r="AQ1492" s="36"/>
      <c r="AS1492" s="122"/>
      <c r="AU1492">
        <v>2027</v>
      </c>
      <c r="AV1492" t="str">
        <f>VLOOKUP(A1491,Table3[],7,0)</f>
        <v>Active</v>
      </c>
      <c r="AW1492" t="e">
        <f>VLOOKUP(A1492,Table3[],9,0)</f>
        <v>#N/A</v>
      </c>
      <c r="AX1492" s="38"/>
      <c r="AY1492" s="36"/>
      <c r="AZ1492" s="36"/>
      <c r="BA1492" s="58"/>
    </row>
    <row r="1493" spans="1:53">
      <c r="A1493" s="143">
        <v>4211582</v>
      </c>
      <c r="B1493" t="s">
        <v>5737</v>
      </c>
      <c r="D1493" t="s">
        <v>109</v>
      </c>
      <c r="E1493" t="s">
        <v>3768</v>
      </c>
      <c r="F1493" s="157" t="s">
        <v>241</v>
      </c>
      <c r="G1493" s="65"/>
      <c r="H1493" t="s">
        <v>3768</v>
      </c>
      <c r="Q1493" s="131"/>
      <c r="S1493" s="163" t="s">
        <v>66</v>
      </c>
      <c r="T1493" t="s">
        <v>67</v>
      </c>
      <c r="U1493" s="122"/>
      <c r="V1493" s="35"/>
      <c r="Z1493" s="36"/>
      <c r="AA1493" s="36"/>
      <c r="AB1493" s="36"/>
      <c r="AC1493" s="36"/>
      <c r="AD1493" t="e">
        <v>#N/A</v>
      </c>
      <c r="AE1493" t="e">
        <f>VLOOKUP(P1493,Table5[],2,0)</f>
        <v>#N/A</v>
      </c>
      <c r="AG1493" s="36"/>
      <c r="AI1493" s="36"/>
      <c r="AJ1493" s="36"/>
      <c r="AM1493" s="36"/>
      <c r="AN1493" s="36"/>
      <c r="AO1493" s="36"/>
      <c r="AP1493" s="36"/>
      <c r="AQ1493" s="36"/>
      <c r="AS1493" s="122"/>
      <c r="AU1493">
        <v>2025</v>
      </c>
      <c r="AV1493" t="e">
        <f>VLOOKUP(A1492,Table3[],7,0)</f>
        <v>#N/A</v>
      </c>
      <c r="AW1493" t="str">
        <f>VLOOKUP(A1493,Table3[],9,0)</f>
        <v>LV5</v>
      </c>
      <c r="AX1493" s="38"/>
      <c r="AY1493" s="36"/>
      <c r="AZ1493" s="36"/>
      <c r="BA1493" s="58"/>
    </row>
    <row r="1494" spans="1:53">
      <c r="A1494" s="143">
        <v>4211583</v>
      </c>
      <c r="B1494" t="s">
        <v>5738</v>
      </c>
      <c r="D1494" t="s">
        <v>54</v>
      </c>
      <c r="E1494" t="s">
        <v>3768</v>
      </c>
      <c r="F1494" s="158" t="s">
        <v>241</v>
      </c>
      <c r="G1494" s="65"/>
      <c r="H1494" t="s">
        <v>3768</v>
      </c>
      <c r="Q1494" s="131"/>
      <c r="S1494" s="165" t="s">
        <v>66</v>
      </c>
      <c r="T1494" t="s">
        <v>67</v>
      </c>
      <c r="U1494" s="122"/>
      <c r="V1494" s="35"/>
      <c r="Z1494" s="36"/>
      <c r="AA1494" s="36"/>
      <c r="AB1494" s="36"/>
      <c r="AC1494" s="36"/>
      <c r="AD1494" t="e">
        <v>#N/A</v>
      </c>
      <c r="AE1494" t="e">
        <f>VLOOKUP(P1494,Table5[],2,0)</f>
        <v>#N/A</v>
      </c>
      <c r="AG1494" s="36"/>
      <c r="AI1494" s="36"/>
      <c r="AJ1494" s="36"/>
      <c r="AM1494" s="36"/>
      <c r="AN1494" s="36"/>
      <c r="AO1494" s="36"/>
      <c r="AP1494" s="36"/>
      <c r="AQ1494" s="36"/>
      <c r="AS1494" s="122"/>
      <c r="AU1494">
        <v>2025</v>
      </c>
      <c r="AV1494" t="str">
        <f>VLOOKUP(A1493,Table3[],7,0)</f>
        <v>Active</v>
      </c>
      <c r="AW1494" t="str">
        <f>VLOOKUP(A1494,Table3[],9,0)</f>
        <v>LV5</v>
      </c>
      <c r="AX1494" s="38"/>
      <c r="AY1494" s="36"/>
      <c r="AZ1494" s="36"/>
      <c r="BA1494" s="58"/>
    </row>
    <row r="1495" spans="1:53">
      <c r="A1495" s="143">
        <v>4211589</v>
      </c>
      <c r="B1495" t="s">
        <v>5740</v>
      </c>
      <c r="D1495" t="s">
        <v>109</v>
      </c>
      <c r="E1495" t="s">
        <v>3768</v>
      </c>
      <c r="F1495" s="157" t="s">
        <v>241</v>
      </c>
      <c r="G1495" s="65"/>
      <c r="H1495" t="s">
        <v>3768</v>
      </c>
      <c r="Q1495" s="131"/>
      <c r="S1495" s="163" t="s">
        <v>66</v>
      </c>
      <c r="T1495" t="s">
        <v>67</v>
      </c>
      <c r="U1495" s="122"/>
      <c r="V1495" s="35"/>
      <c r="Z1495" s="36"/>
      <c r="AA1495" s="36"/>
      <c r="AB1495" s="36"/>
      <c r="AC1495" s="36"/>
      <c r="AD1495" t="e">
        <v>#N/A</v>
      </c>
      <c r="AE1495" t="e">
        <f>VLOOKUP(P1495,Table5[],2,0)</f>
        <v>#N/A</v>
      </c>
      <c r="AG1495" s="36"/>
      <c r="AI1495" s="36"/>
      <c r="AJ1495" s="36"/>
      <c r="AM1495" s="36"/>
      <c r="AN1495" s="36"/>
      <c r="AO1495" s="36"/>
      <c r="AP1495" s="36"/>
      <c r="AQ1495" s="36"/>
      <c r="AS1495" s="122"/>
      <c r="AU1495">
        <v>2025</v>
      </c>
      <c r="AV1495" t="str">
        <f>VLOOKUP(A1494,Table3[],7,0)</f>
        <v>Active</v>
      </c>
      <c r="AW1495" t="str">
        <f>VLOOKUP(A1495,Table3[],9,0)</f>
        <v>LV5</v>
      </c>
      <c r="AX1495" s="38"/>
      <c r="AY1495" s="36"/>
      <c r="AZ1495" s="36"/>
      <c r="BA1495" s="58"/>
    </row>
    <row r="1496" spans="1:53">
      <c r="A1496" s="143">
        <v>4211595</v>
      </c>
      <c r="B1496" t="s">
        <v>5745</v>
      </c>
      <c r="D1496" t="s">
        <v>109</v>
      </c>
      <c r="E1496" t="s">
        <v>3768</v>
      </c>
      <c r="F1496" s="158" t="s">
        <v>241</v>
      </c>
      <c r="G1496" s="65"/>
      <c r="H1496" t="s">
        <v>3768</v>
      </c>
      <c r="Q1496" s="131"/>
      <c r="S1496" s="165" t="s">
        <v>66</v>
      </c>
      <c r="T1496" t="s">
        <v>67</v>
      </c>
      <c r="U1496" s="122"/>
      <c r="V1496" s="35"/>
      <c r="Z1496" s="36"/>
      <c r="AA1496" s="36"/>
      <c r="AB1496" s="36"/>
      <c r="AC1496" s="36"/>
      <c r="AD1496" t="e">
        <v>#N/A</v>
      </c>
      <c r="AE1496" t="e">
        <f>VLOOKUP(P1496,Table5[],2,0)</f>
        <v>#N/A</v>
      </c>
      <c r="AG1496" s="36"/>
      <c r="AI1496" s="36"/>
      <c r="AJ1496" s="36"/>
      <c r="AM1496" s="36"/>
      <c r="AN1496" s="36"/>
      <c r="AO1496" s="36"/>
      <c r="AP1496" s="36"/>
      <c r="AQ1496" s="36"/>
      <c r="AS1496" s="122"/>
      <c r="AU1496">
        <v>2025</v>
      </c>
      <c r="AV1496" t="str">
        <f>VLOOKUP(A1495,Table3[],7,0)</f>
        <v>Active</v>
      </c>
      <c r="AW1496" t="str">
        <f>VLOOKUP(A1496,Table3[],9,0)</f>
        <v>LV3</v>
      </c>
      <c r="AX1496" s="38"/>
      <c r="AY1496" s="36"/>
      <c r="AZ1496" s="36"/>
      <c r="BA1496" s="58"/>
    </row>
    <row r="1497" spans="1:53">
      <c r="A1497" s="143">
        <v>4211597</v>
      </c>
      <c r="B1497" t="s">
        <v>5747</v>
      </c>
      <c r="D1497" t="s">
        <v>109</v>
      </c>
      <c r="E1497" t="s">
        <v>160</v>
      </c>
      <c r="F1497" s="157" t="s">
        <v>161</v>
      </c>
      <c r="G1497" t="s">
        <v>162</v>
      </c>
      <c r="H1497" t="s">
        <v>163</v>
      </c>
      <c r="I1497" s="42" t="s">
        <v>164</v>
      </c>
      <c r="Q1497" s="131"/>
      <c r="S1497" s="163" t="s">
        <v>66</v>
      </c>
      <c r="T1497" t="s">
        <v>67</v>
      </c>
      <c r="U1497" s="122"/>
      <c r="V1497" s="35"/>
      <c r="Z1497" s="36"/>
      <c r="AA1497" s="36"/>
      <c r="AB1497" s="36"/>
      <c r="AC1497" s="36"/>
      <c r="AD1497" t="e">
        <v>#N/A</v>
      </c>
      <c r="AE1497" t="e">
        <f>VLOOKUP(P1497,Table5[],2,0)</f>
        <v>#N/A</v>
      </c>
      <c r="AG1497" s="36"/>
      <c r="AI1497" s="36"/>
      <c r="AJ1497" s="36"/>
      <c r="AM1497" s="36"/>
      <c r="AN1497" s="36"/>
      <c r="AO1497" s="36"/>
      <c r="AP1497" s="36"/>
      <c r="AQ1497" s="36"/>
      <c r="AS1497" s="122"/>
      <c r="AU1497">
        <v>2026</v>
      </c>
      <c r="AV1497" t="str">
        <f>VLOOKUP(A1496,Table3[],7,0)</f>
        <v>Active</v>
      </c>
      <c r="AW1497" t="str">
        <f>VLOOKUP(A1497,Table3[],9,0)</f>
        <v>LV2</v>
      </c>
      <c r="AX1497" s="38"/>
      <c r="AY1497" s="36"/>
      <c r="AZ1497" s="36"/>
      <c r="BA1497" s="58"/>
    </row>
    <row r="1498" spans="1:53">
      <c r="A1498" s="143">
        <v>4211605</v>
      </c>
      <c r="B1498" t="s">
        <v>5748</v>
      </c>
      <c r="D1498" t="s">
        <v>109</v>
      </c>
      <c r="E1498" t="s">
        <v>55</v>
      </c>
      <c r="F1498" s="158" t="s">
        <v>3708</v>
      </c>
      <c r="G1498" s="65" t="s">
        <v>57</v>
      </c>
      <c r="H1498" t="s">
        <v>58</v>
      </c>
      <c r="I1498" t="s">
        <v>59</v>
      </c>
      <c r="Q1498" s="131"/>
      <c r="S1498" s="165" t="s">
        <v>66</v>
      </c>
      <c r="T1498" t="s">
        <v>67</v>
      </c>
      <c r="U1498" s="122"/>
      <c r="V1498" s="35"/>
      <c r="Z1498" s="36"/>
      <c r="AA1498" s="36"/>
      <c r="AB1498" s="36"/>
      <c r="AC1498" s="36"/>
      <c r="AD1498" t="e">
        <v>#N/A</v>
      </c>
      <c r="AE1498" t="e">
        <f>VLOOKUP(P1498,Table5[],2,0)</f>
        <v>#N/A</v>
      </c>
      <c r="AG1498" s="36"/>
      <c r="AI1498" s="36"/>
      <c r="AJ1498" s="36"/>
      <c r="AM1498" s="36"/>
      <c r="AN1498" s="36"/>
      <c r="AO1498" s="36"/>
      <c r="AP1498" s="36"/>
      <c r="AQ1498" s="36"/>
      <c r="AS1498" s="122"/>
      <c r="AU1498">
        <v>2027</v>
      </c>
      <c r="AV1498" t="str">
        <f>VLOOKUP(A1497,Table3[],7,0)</f>
        <v>Active</v>
      </c>
      <c r="AW1498" t="str">
        <f>VLOOKUP(A1498,Table3[],9,0)</f>
        <v>LV1</v>
      </c>
      <c r="AX1498" s="38"/>
      <c r="AY1498" s="36"/>
      <c r="AZ1498" s="36"/>
      <c r="BA1498" s="58"/>
    </row>
    <row r="1499" spans="1:53">
      <c r="A1499" s="143">
        <v>4211620</v>
      </c>
      <c r="B1499" t="s">
        <v>5751</v>
      </c>
      <c r="D1499" t="s">
        <v>109</v>
      </c>
      <c r="E1499" t="s">
        <v>160</v>
      </c>
      <c r="F1499" s="157" t="s">
        <v>161</v>
      </c>
      <c r="G1499" t="s">
        <v>162</v>
      </c>
      <c r="H1499" t="s">
        <v>163</v>
      </c>
      <c r="I1499" s="42" t="s">
        <v>164</v>
      </c>
      <c r="Q1499" s="131"/>
      <c r="S1499" s="163" t="s">
        <v>66</v>
      </c>
      <c r="T1499" t="s">
        <v>67</v>
      </c>
      <c r="U1499" s="122"/>
      <c r="V1499" s="35"/>
      <c r="Z1499" s="36"/>
      <c r="AA1499" s="36"/>
      <c r="AB1499" s="36"/>
      <c r="AC1499" s="36"/>
      <c r="AD1499" t="e">
        <v>#N/A</v>
      </c>
      <c r="AE1499" t="e">
        <f>VLOOKUP(P1499,Table5[],2,0)</f>
        <v>#N/A</v>
      </c>
      <c r="AG1499" s="36"/>
      <c r="AI1499" s="36"/>
      <c r="AJ1499" s="36"/>
      <c r="AM1499" s="36"/>
      <c r="AN1499" s="36"/>
      <c r="AO1499" s="36"/>
      <c r="AP1499" s="36"/>
      <c r="AQ1499" s="36"/>
      <c r="AS1499" s="122"/>
      <c r="AU1499">
        <v>2025</v>
      </c>
      <c r="AV1499" t="str">
        <f>VLOOKUP(A1498,Table3[],7,0)</f>
        <v>Active</v>
      </c>
      <c r="AW1499" t="str">
        <f>VLOOKUP(A1499,Table3[],9,0)</f>
        <v>LV3</v>
      </c>
      <c r="AX1499" s="38"/>
      <c r="AY1499" s="36"/>
      <c r="AZ1499" s="36"/>
      <c r="BA1499" s="58"/>
    </row>
    <row r="1500" spans="1:53">
      <c r="A1500" s="143">
        <v>4211638</v>
      </c>
      <c r="B1500" t="s">
        <v>5752</v>
      </c>
      <c r="D1500" t="s">
        <v>109</v>
      </c>
      <c r="E1500" t="s">
        <v>3767</v>
      </c>
      <c r="F1500" s="158" t="s">
        <v>161</v>
      </c>
      <c r="G1500" s="65"/>
      <c r="H1500" t="s">
        <v>3767</v>
      </c>
      <c r="Q1500" s="131"/>
      <c r="S1500" s="165" t="s">
        <v>66</v>
      </c>
      <c r="T1500" t="s">
        <v>67</v>
      </c>
      <c r="U1500" s="122"/>
      <c r="V1500" s="35"/>
      <c r="Z1500" s="36"/>
      <c r="AA1500" s="36"/>
      <c r="AB1500" s="36"/>
      <c r="AC1500" s="36"/>
      <c r="AD1500" t="e">
        <v>#N/A</v>
      </c>
      <c r="AE1500" t="e">
        <f>VLOOKUP(P1500,Table5[],2,0)</f>
        <v>#N/A</v>
      </c>
      <c r="AG1500" s="36"/>
      <c r="AI1500" s="36"/>
      <c r="AJ1500" s="36"/>
      <c r="AM1500" s="36"/>
      <c r="AN1500" s="36"/>
      <c r="AO1500" s="36"/>
      <c r="AP1500" s="36"/>
      <c r="AQ1500" s="36"/>
      <c r="AS1500" s="122"/>
      <c r="AU1500">
        <v>2027</v>
      </c>
      <c r="AV1500" t="str">
        <f>VLOOKUP(A1499,Table3[],7,0)</f>
        <v>Active</v>
      </c>
      <c r="AW1500" t="str">
        <f>VLOOKUP(A1500,Table3[],9,0)</f>
        <v>PQ4</v>
      </c>
      <c r="AX1500" s="38"/>
      <c r="AY1500" s="36"/>
      <c r="AZ1500" s="36"/>
      <c r="BA1500" s="58"/>
    </row>
    <row r="1501" spans="1:53">
      <c r="A1501" s="143">
        <v>4211652</v>
      </c>
      <c r="B1501" t="s">
        <v>5756</v>
      </c>
      <c r="D1501" t="s">
        <v>109</v>
      </c>
      <c r="E1501" t="s">
        <v>55</v>
      </c>
      <c r="F1501" s="157" t="s">
        <v>3708</v>
      </c>
      <c r="G1501" s="65" t="s">
        <v>57</v>
      </c>
      <c r="H1501" t="s">
        <v>58</v>
      </c>
      <c r="I1501" t="s">
        <v>59</v>
      </c>
      <c r="Q1501" s="131"/>
      <c r="S1501" s="163" t="s">
        <v>66</v>
      </c>
      <c r="T1501" t="s">
        <v>67</v>
      </c>
      <c r="U1501" s="122"/>
      <c r="V1501" s="35"/>
      <c r="Z1501" s="36"/>
      <c r="AA1501" s="36"/>
      <c r="AB1501" s="36"/>
      <c r="AC1501" s="36"/>
      <c r="AD1501" t="e">
        <v>#N/A</v>
      </c>
      <c r="AE1501" t="e">
        <f>VLOOKUP(P1501,Table5[],2,0)</f>
        <v>#N/A</v>
      </c>
      <c r="AG1501" s="36"/>
      <c r="AI1501" s="36"/>
      <c r="AJ1501" s="36"/>
      <c r="AM1501" s="36"/>
      <c r="AN1501" s="36"/>
      <c r="AO1501" s="36"/>
      <c r="AP1501" s="36"/>
      <c r="AQ1501" s="36"/>
      <c r="AS1501" s="122"/>
      <c r="AU1501">
        <v>2027</v>
      </c>
      <c r="AV1501" t="str">
        <f>VLOOKUP(A1500,Table3[],7,0)</f>
        <v>Active</v>
      </c>
      <c r="AW1501" t="str">
        <f>VLOOKUP(A1501,Table3[],9,0)</f>
        <v>LV1</v>
      </c>
      <c r="AX1501" s="38"/>
      <c r="AY1501" s="36"/>
      <c r="AZ1501" s="36"/>
      <c r="BA1501" s="58"/>
    </row>
    <row r="1502" spans="1:53">
      <c r="A1502" s="143">
        <v>4211671</v>
      </c>
      <c r="B1502" t="s">
        <v>5757</v>
      </c>
      <c r="D1502" t="s">
        <v>109</v>
      </c>
      <c r="E1502" t="s">
        <v>240</v>
      </c>
      <c r="F1502" s="158" t="s">
        <v>241</v>
      </c>
      <c r="G1502" s="65" t="s">
        <v>242</v>
      </c>
      <c r="H1502" t="s">
        <v>243</v>
      </c>
      <c r="I1502" t="s">
        <v>244</v>
      </c>
      <c r="Q1502" s="131"/>
      <c r="S1502" s="165" t="s">
        <v>66</v>
      </c>
      <c r="T1502" t="s">
        <v>67</v>
      </c>
      <c r="U1502" s="122"/>
      <c r="V1502" s="35"/>
      <c r="Z1502" s="36"/>
      <c r="AA1502" s="36"/>
      <c r="AB1502" s="36"/>
      <c r="AC1502" s="36"/>
      <c r="AD1502" t="e">
        <v>#N/A</v>
      </c>
      <c r="AE1502" t="e">
        <f>VLOOKUP(P1502,Table5[],2,0)</f>
        <v>#N/A</v>
      </c>
      <c r="AG1502" s="36"/>
      <c r="AI1502" s="36"/>
      <c r="AJ1502" s="36"/>
      <c r="AM1502" s="36"/>
      <c r="AN1502" s="36"/>
      <c r="AO1502" s="36"/>
      <c r="AP1502" s="36"/>
      <c r="AQ1502" s="36"/>
      <c r="AS1502" s="122"/>
      <c r="AU1502">
        <v>2026</v>
      </c>
      <c r="AV1502" t="str">
        <f>VLOOKUP(A1501,Table3[],7,0)</f>
        <v>Active</v>
      </c>
      <c r="AW1502" t="str">
        <f>VLOOKUP(A1502,Table3[],9,0)</f>
        <v>LV2</v>
      </c>
      <c r="AX1502" s="38"/>
      <c r="AY1502" s="36"/>
      <c r="AZ1502" s="36"/>
      <c r="BA1502" s="58"/>
    </row>
    <row r="1503" spans="1:53">
      <c r="A1503" s="143">
        <v>4211684</v>
      </c>
      <c r="B1503" t="s">
        <v>5758</v>
      </c>
      <c r="D1503" t="s">
        <v>109</v>
      </c>
      <c r="E1503" t="s">
        <v>160</v>
      </c>
      <c r="F1503" s="157" t="s">
        <v>161</v>
      </c>
      <c r="G1503" t="s">
        <v>162</v>
      </c>
      <c r="H1503" t="s">
        <v>163</v>
      </c>
      <c r="I1503" s="42" t="s">
        <v>164</v>
      </c>
      <c r="Q1503" s="131"/>
      <c r="S1503" s="163" t="s">
        <v>66</v>
      </c>
      <c r="T1503" t="s">
        <v>67</v>
      </c>
      <c r="U1503" s="122"/>
      <c r="V1503" s="35"/>
      <c r="Z1503" s="36"/>
      <c r="AA1503" s="36"/>
      <c r="AB1503" s="36"/>
      <c r="AC1503" s="36"/>
      <c r="AD1503" t="e">
        <v>#N/A</v>
      </c>
      <c r="AE1503" t="e">
        <f>VLOOKUP(P1503,Table5[],2,0)</f>
        <v>#N/A</v>
      </c>
      <c r="AG1503" s="36"/>
      <c r="AI1503" s="36"/>
      <c r="AJ1503" s="36"/>
      <c r="AM1503" s="36"/>
      <c r="AN1503" s="36"/>
      <c r="AO1503" s="36"/>
      <c r="AP1503" s="36"/>
      <c r="AQ1503" s="36"/>
      <c r="AS1503" s="122"/>
      <c r="AU1503">
        <v>2027</v>
      </c>
      <c r="AV1503" t="str">
        <f>VLOOKUP(A1502,Table3[],7,0)</f>
        <v>Active</v>
      </c>
      <c r="AW1503" t="str">
        <f>VLOOKUP(A1503,Table3[],9,0)</f>
        <v>LV1</v>
      </c>
      <c r="AX1503" s="38"/>
      <c r="AY1503" s="36"/>
      <c r="AZ1503" s="36"/>
      <c r="BA1503" s="58"/>
    </row>
    <row r="1504" spans="1:53">
      <c r="A1504" s="143">
        <v>4211696</v>
      </c>
      <c r="B1504" t="s">
        <v>5759</v>
      </c>
      <c r="D1504" t="s">
        <v>109</v>
      </c>
      <c r="E1504" t="s">
        <v>3767</v>
      </c>
      <c r="F1504" s="158" t="s">
        <v>161</v>
      </c>
      <c r="G1504" s="65"/>
      <c r="H1504" t="s">
        <v>3767</v>
      </c>
      <c r="Q1504" s="131"/>
      <c r="S1504" s="165" t="s">
        <v>66</v>
      </c>
      <c r="T1504" t="s">
        <v>67</v>
      </c>
      <c r="U1504" s="122"/>
      <c r="V1504" s="35"/>
      <c r="Z1504" s="36"/>
      <c r="AA1504" s="36"/>
      <c r="AB1504" s="36"/>
      <c r="AC1504" s="36"/>
      <c r="AD1504" t="e">
        <v>#N/A</v>
      </c>
      <c r="AE1504" t="e">
        <f>VLOOKUP(P1504,Table5[],2,0)</f>
        <v>#N/A</v>
      </c>
      <c r="AG1504" s="36"/>
      <c r="AI1504" s="36"/>
      <c r="AJ1504" s="36"/>
      <c r="AM1504" s="36"/>
      <c r="AN1504" s="36"/>
      <c r="AO1504" s="36"/>
      <c r="AP1504" s="36"/>
      <c r="AQ1504" s="36"/>
      <c r="AS1504" s="122"/>
      <c r="AU1504">
        <v>2026</v>
      </c>
      <c r="AV1504" t="str">
        <f>VLOOKUP(A1503,Table3[],7,0)</f>
        <v>Active</v>
      </c>
      <c r="AW1504" t="str">
        <f>VLOOKUP(A1504,Table3[],9,0)</f>
        <v>LV2</v>
      </c>
      <c r="AX1504" s="38"/>
      <c r="AY1504" s="36"/>
      <c r="AZ1504" s="36"/>
      <c r="BA1504" s="58"/>
    </row>
    <row r="1505" spans="1:53">
      <c r="A1505" s="143">
        <v>4211705</v>
      </c>
      <c r="B1505" t="s">
        <v>15016</v>
      </c>
      <c r="D1505" t="s">
        <v>109</v>
      </c>
      <c r="E1505" t="s">
        <v>3770</v>
      </c>
      <c r="F1505" s="157" t="s">
        <v>3770</v>
      </c>
      <c r="G1505" s="65"/>
      <c r="H1505" t="s">
        <v>3770</v>
      </c>
      <c r="Q1505" s="131"/>
      <c r="S1505" s="163" t="s">
        <v>66</v>
      </c>
      <c r="T1505" t="s">
        <v>67</v>
      </c>
      <c r="U1505" s="122"/>
      <c r="V1505" s="35"/>
      <c r="Z1505" s="36"/>
      <c r="AA1505" s="36"/>
      <c r="AB1505" s="36"/>
      <c r="AC1505" s="36"/>
      <c r="AD1505" t="e">
        <v>#N/A</v>
      </c>
      <c r="AE1505" t="e">
        <f>VLOOKUP(P1505,Table5[],2,0)</f>
        <v>#N/A</v>
      </c>
      <c r="AG1505" s="36"/>
      <c r="AI1505" s="36"/>
      <c r="AJ1505" s="36"/>
      <c r="AM1505" s="36"/>
      <c r="AN1505" s="36"/>
      <c r="AO1505" s="36"/>
      <c r="AP1505" s="36"/>
      <c r="AQ1505" s="36"/>
      <c r="AS1505" s="122"/>
      <c r="AU1505">
        <v>2027</v>
      </c>
      <c r="AV1505" t="str">
        <f>VLOOKUP(A1504,Table3[],7,0)</f>
        <v>Active</v>
      </c>
      <c r="AW1505" t="e">
        <f>VLOOKUP(A1505,Table3[],9,0)</f>
        <v>#N/A</v>
      </c>
      <c r="AX1505" s="38"/>
      <c r="AY1505" s="36"/>
      <c r="AZ1505" s="36"/>
      <c r="BA1505" s="58"/>
    </row>
    <row r="1506" spans="1:53">
      <c r="A1506" s="143">
        <v>4211709</v>
      </c>
      <c r="B1506" t="s">
        <v>5760</v>
      </c>
      <c r="D1506" t="s">
        <v>109</v>
      </c>
      <c r="E1506" t="s">
        <v>3768</v>
      </c>
      <c r="F1506" s="158" t="s">
        <v>241</v>
      </c>
      <c r="G1506" s="65"/>
      <c r="H1506" t="s">
        <v>3768</v>
      </c>
      <c r="Q1506" s="131"/>
      <c r="S1506" s="165" t="s">
        <v>66</v>
      </c>
      <c r="T1506" t="s">
        <v>67</v>
      </c>
      <c r="U1506" s="122"/>
      <c r="V1506" s="35"/>
      <c r="Z1506" s="36"/>
      <c r="AA1506" s="36"/>
      <c r="AB1506" s="36"/>
      <c r="AC1506" s="36"/>
      <c r="AD1506" t="e">
        <v>#N/A</v>
      </c>
      <c r="AE1506" t="e">
        <f>VLOOKUP(P1506,Table5[],2,0)</f>
        <v>#N/A</v>
      </c>
      <c r="AG1506" s="36"/>
      <c r="AI1506" s="36"/>
      <c r="AJ1506" s="36"/>
      <c r="AM1506" s="36"/>
      <c r="AN1506" s="36"/>
      <c r="AO1506" s="36"/>
      <c r="AP1506" s="36"/>
      <c r="AQ1506" s="36"/>
      <c r="AS1506" s="122"/>
      <c r="AU1506">
        <v>2025</v>
      </c>
      <c r="AV1506" t="e">
        <f>VLOOKUP(A1505,Table3[],7,0)</f>
        <v>#N/A</v>
      </c>
      <c r="AW1506" t="str">
        <f>VLOOKUP(A1506,Table3[],9,0)</f>
        <v>LV5</v>
      </c>
      <c r="AX1506" s="38"/>
      <c r="AY1506" s="36"/>
      <c r="AZ1506" s="36"/>
      <c r="BA1506" s="58"/>
    </row>
    <row r="1507" spans="1:53">
      <c r="A1507" s="143">
        <v>4211711</v>
      </c>
      <c r="B1507" t="s">
        <v>5761</v>
      </c>
      <c r="D1507" t="s">
        <v>109</v>
      </c>
      <c r="E1507" t="s">
        <v>3767</v>
      </c>
      <c r="F1507" s="157" t="s">
        <v>161</v>
      </c>
      <c r="G1507" s="65"/>
      <c r="H1507" t="s">
        <v>3767</v>
      </c>
      <c r="Q1507" s="131"/>
      <c r="S1507" s="163" t="s">
        <v>66</v>
      </c>
      <c r="T1507" t="s">
        <v>67</v>
      </c>
      <c r="U1507" s="122"/>
      <c r="V1507" s="35"/>
      <c r="Z1507" s="36"/>
      <c r="AA1507" s="36"/>
      <c r="AB1507" s="36"/>
      <c r="AC1507" s="36"/>
      <c r="AD1507" t="e">
        <v>#N/A</v>
      </c>
      <c r="AE1507" t="e">
        <f>VLOOKUP(P1507,Table5[],2,0)</f>
        <v>#N/A</v>
      </c>
      <c r="AG1507" s="36"/>
      <c r="AI1507" s="36"/>
      <c r="AJ1507" s="36"/>
      <c r="AM1507" s="36"/>
      <c r="AN1507" s="36"/>
      <c r="AO1507" s="36"/>
      <c r="AP1507" s="36"/>
      <c r="AQ1507" s="36"/>
      <c r="AS1507" s="122"/>
      <c r="AU1507">
        <v>2027</v>
      </c>
      <c r="AV1507" t="str">
        <f>VLOOKUP(A1506,Table3[],7,0)</f>
        <v>Active</v>
      </c>
      <c r="AW1507" t="str">
        <f>VLOOKUP(A1507,Table3[],9,0)</f>
        <v>LV1</v>
      </c>
      <c r="AX1507" s="38"/>
      <c r="AY1507" s="36"/>
      <c r="AZ1507" s="36"/>
      <c r="BA1507" s="58"/>
    </row>
    <row r="1508" spans="1:53">
      <c r="A1508" s="143">
        <v>4211716</v>
      </c>
      <c r="B1508" t="s">
        <v>5762</v>
      </c>
      <c r="D1508" t="s">
        <v>109</v>
      </c>
      <c r="E1508" t="s">
        <v>160</v>
      </c>
      <c r="F1508" s="158" t="s">
        <v>161</v>
      </c>
      <c r="G1508" t="s">
        <v>162</v>
      </c>
      <c r="H1508" t="s">
        <v>163</v>
      </c>
      <c r="I1508" s="42" t="s">
        <v>164</v>
      </c>
      <c r="Q1508" s="131"/>
      <c r="S1508" s="165" t="s">
        <v>66</v>
      </c>
      <c r="T1508" t="s">
        <v>67</v>
      </c>
      <c r="U1508" s="122"/>
      <c r="V1508" s="35"/>
      <c r="Z1508" s="36"/>
      <c r="AA1508" s="36"/>
      <c r="AB1508" s="36"/>
      <c r="AC1508" s="36"/>
      <c r="AD1508" t="e">
        <v>#N/A</v>
      </c>
      <c r="AE1508" t="e">
        <f>VLOOKUP(P1508,Table5[],2,0)</f>
        <v>#N/A</v>
      </c>
      <c r="AG1508" s="36"/>
      <c r="AI1508" s="36"/>
      <c r="AJ1508" s="36"/>
      <c r="AM1508" s="36"/>
      <c r="AN1508" s="36"/>
      <c r="AO1508" s="36"/>
      <c r="AP1508" s="36"/>
      <c r="AQ1508" s="36"/>
      <c r="AS1508" s="122"/>
      <c r="AU1508">
        <v>2027</v>
      </c>
      <c r="AV1508" t="str">
        <f>VLOOKUP(A1507,Table3[],7,0)</f>
        <v>Active</v>
      </c>
      <c r="AW1508" t="str">
        <f>VLOOKUP(A1508,Table3[],9,0)</f>
        <v>LV1</v>
      </c>
      <c r="AX1508" s="38"/>
      <c r="AY1508" s="36"/>
      <c r="AZ1508" s="36"/>
      <c r="BA1508" s="58"/>
    </row>
    <row r="1509" spans="1:53">
      <c r="A1509" s="143">
        <v>4211717</v>
      </c>
      <c r="B1509" t="s">
        <v>5763</v>
      </c>
      <c r="D1509" t="s">
        <v>54</v>
      </c>
      <c r="E1509" t="s">
        <v>160</v>
      </c>
      <c r="F1509" s="157" t="s">
        <v>161</v>
      </c>
      <c r="G1509" t="s">
        <v>162</v>
      </c>
      <c r="H1509" t="s">
        <v>163</v>
      </c>
      <c r="I1509" s="42" t="s">
        <v>164</v>
      </c>
      <c r="Q1509" s="131"/>
      <c r="S1509" s="163" t="s">
        <v>66</v>
      </c>
      <c r="T1509" t="s">
        <v>67</v>
      </c>
      <c r="U1509" s="122"/>
      <c r="V1509" s="35"/>
      <c r="Z1509" s="36"/>
      <c r="AA1509" s="36"/>
      <c r="AB1509" s="36"/>
      <c r="AC1509" s="36"/>
      <c r="AD1509" t="e">
        <v>#N/A</v>
      </c>
      <c r="AE1509" t="e">
        <f>VLOOKUP(P1509,Table5[],2,0)</f>
        <v>#N/A</v>
      </c>
      <c r="AG1509" s="36"/>
      <c r="AI1509" s="36"/>
      <c r="AJ1509" s="36"/>
      <c r="AM1509" s="36"/>
      <c r="AN1509" s="36"/>
      <c r="AO1509" s="36"/>
      <c r="AP1509" s="36"/>
      <c r="AQ1509" s="36"/>
      <c r="AS1509" s="122"/>
      <c r="AU1509">
        <v>2027</v>
      </c>
      <c r="AV1509" t="str">
        <f>VLOOKUP(A1508,Table3[],7,0)</f>
        <v>Active</v>
      </c>
      <c r="AW1509" t="str">
        <f>VLOOKUP(A1509,Table3[],9,0)</f>
        <v>LV1</v>
      </c>
      <c r="AX1509" s="38"/>
      <c r="AY1509" s="36"/>
      <c r="AZ1509" s="36"/>
      <c r="BA1509" s="58"/>
    </row>
    <row r="1510" spans="1:53">
      <c r="A1510" s="143">
        <v>4211741</v>
      </c>
      <c r="B1510" t="s">
        <v>5764</v>
      </c>
      <c r="D1510" t="s">
        <v>54</v>
      </c>
      <c r="E1510" t="s">
        <v>342</v>
      </c>
      <c r="F1510" s="158" t="s">
        <v>241</v>
      </c>
      <c r="G1510" s="65" t="s">
        <v>242</v>
      </c>
      <c r="H1510" t="s">
        <v>343</v>
      </c>
      <c r="I1510" t="s">
        <v>344</v>
      </c>
      <c r="Q1510" s="131"/>
      <c r="S1510" s="165" t="s">
        <v>66</v>
      </c>
      <c r="T1510" t="s">
        <v>67</v>
      </c>
      <c r="U1510" s="122"/>
      <c r="V1510" s="35"/>
      <c r="Z1510" s="36"/>
      <c r="AA1510" s="36"/>
      <c r="AB1510" s="36"/>
      <c r="AC1510" s="36"/>
      <c r="AD1510" t="e">
        <v>#N/A</v>
      </c>
      <c r="AE1510" t="e">
        <f>VLOOKUP(P1510,Table5[],2,0)</f>
        <v>#N/A</v>
      </c>
      <c r="AG1510" s="36"/>
      <c r="AI1510" s="36"/>
      <c r="AJ1510" s="36"/>
      <c r="AM1510" s="36"/>
      <c r="AN1510" s="36"/>
      <c r="AO1510" s="36"/>
      <c r="AP1510" s="36"/>
      <c r="AQ1510" s="36"/>
      <c r="AS1510" s="122"/>
      <c r="AU1510">
        <v>2025</v>
      </c>
      <c r="AV1510" t="str">
        <f>VLOOKUP(A1509,Table3[],7,0)</f>
        <v>Active</v>
      </c>
      <c r="AW1510" t="str">
        <f>VLOOKUP(A1510,Table3[],9,0)</f>
        <v>LV3</v>
      </c>
      <c r="AX1510" s="38"/>
      <c r="AY1510" s="36"/>
      <c r="AZ1510" s="36"/>
      <c r="BA1510" s="58"/>
    </row>
    <row r="1511" spans="1:53">
      <c r="A1511" s="143">
        <v>4211770</v>
      </c>
      <c r="B1511" t="s">
        <v>5765</v>
      </c>
      <c r="D1511" t="s">
        <v>109</v>
      </c>
      <c r="E1511" t="s">
        <v>160</v>
      </c>
      <c r="F1511" s="157" t="s">
        <v>161</v>
      </c>
      <c r="G1511" t="s">
        <v>162</v>
      </c>
      <c r="H1511" t="s">
        <v>163</v>
      </c>
      <c r="I1511" s="42" t="s">
        <v>164</v>
      </c>
      <c r="Q1511" s="131"/>
      <c r="S1511" s="163" t="s">
        <v>66</v>
      </c>
      <c r="T1511" t="s">
        <v>67</v>
      </c>
      <c r="U1511" s="122"/>
      <c r="V1511" s="35"/>
      <c r="Z1511" s="36"/>
      <c r="AA1511" s="36"/>
      <c r="AB1511" s="36"/>
      <c r="AC1511" s="36"/>
      <c r="AD1511" t="e">
        <v>#N/A</v>
      </c>
      <c r="AE1511" t="e">
        <f>VLOOKUP(P1511,Table5[],2,0)</f>
        <v>#N/A</v>
      </c>
      <c r="AG1511" s="36"/>
      <c r="AI1511" s="36"/>
      <c r="AJ1511" s="36"/>
      <c r="AM1511" s="36"/>
      <c r="AN1511" s="36"/>
      <c r="AO1511" s="36"/>
      <c r="AP1511" s="36"/>
      <c r="AQ1511" s="36"/>
      <c r="AS1511" s="122"/>
      <c r="AU1511">
        <v>2027</v>
      </c>
      <c r="AV1511" t="str">
        <f>VLOOKUP(A1510,Table3[],7,0)</f>
        <v>Active</v>
      </c>
      <c r="AW1511" t="str">
        <f>VLOOKUP(A1511,Table3[],9,0)</f>
        <v>LV1</v>
      </c>
      <c r="AX1511" s="38"/>
      <c r="AY1511" s="36"/>
      <c r="AZ1511" s="36"/>
      <c r="BA1511" s="58"/>
    </row>
    <row r="1512" spans="1:53">
      <c r="A1512" s="143">
        <v>4211775</v>
      </c>
      <c r="B1512" t="s">
        <v>15031</v>
      </c>
      <c r="D1512" t="s">
        <v>54</v>
      </c>
      <c r="E1512" t="s">
        <v>3777</v>
      </c>
      <c r="F1512" s="158" t="s">
        <v>3777</v>
      </c>
      <c r="G1512" s="65"/>
      <c r="H1512" t="s">
        <v>3777</v>
      </c>
      <c r="Q1512" s="131"/>
      <c r="S1512" s="165" t="s">
        <v>66</v>
      </c>
      <c r="T1512" t="s">
        <v>67</v>
      </c>
      <c r="U1512" s="122"/>
      <c r="V1512" s="35"/>
      <c r="Z1512" s="36"/>
      <c r="AA1512" s="36"/>
      <c r="AB1512" s="36"/>
      <c r="AC1512" s="36"/>
      <c r="AD1512" t="e">
        <v>#N/A</v>
      </c>
      <c r="AE1512" t="e">
        <f>VLOOKUP(P1512,Table5[],2,0)</f>
        <v>#N/A</v>
      </c>
      <c r="AG1512" s="36"/>
      <c r="AI1512" s="36"/>
      <c r="AJ1512" s="36"/>
      <c r="AM1512" s="36"/>
      <c r="AN1512" s="36"/>
      <c r="AO1512" s="36"/>
      <c r="AP1512" s="36"/>
      <c r="AQ1512" s="36"/>
      <c r="AS1512" s="122"/>
      <c r="AU1512">
        <v>2027</v>
      </c>
      <c r="AV1512" t="str">
        <f>VLOOKUP(A1511,Table3[],7,0)</f>
        <v>Active</v>
      </c>
      <c r="AW1512" t="e">
        <f>VLOOKUP(A1512,Table3[],9,0)</f>
        <v>#N/A</v>
      </c>
      <c r="AX1512" s="38"/>
      <c r="AY1512" s="36"/>
      <c r="AZ1512" s="36"/>
      <c r="BA1512" s="58"/>
    </row>
    <row r="1513" spans="1:53">
      <c r="A1513" s="143">
        <v>4211780</v>
      </c>
      <c r="B1513" t="s">
        <v>5766</v>
      </c>
      <c r="D1513" t="s">
        <v>54</v>
      </c>
      <c r="E1513" t="s">
        <v>3767</v>
      </c>
      <c r="F1513" s="157" t="s">
        <v>161</v>
      </c>
      <c r="G1513" s="65"/>
      <c r="H1513" t="s">
        <v>3767</v>
      </c>
      <c r="Q1513" s="131"/>
      <c r="S1513" s="163" t="s">
        <v>116</v>
      </c>
      <c r="T1513" t="s">
        <v>232</v>
      </c>
      <c r="U1513" s="122"/>
      <c r="V1513" s="35"/>
      <c r="Z1513" s="36"/>
      <c r="AA1513" s="36"/>
      <c r="AB1513" s="36"/>
      <c r="AC1513" s="36"/>
      <c r="AD1513" t="e">
        <v>#N/A</v>
      </c>
      <c r="AE1513" t="e">
        <f>VLOOKUP(P1513,Table5[],2,0)</f>
        <v>#N/A</v>
      </c>
      <c r="AG1513" s="36"/>
      <c r="AI1513" s="36"/>
      <c r="AJ1513" s="36"/>
      <c r="AM1513" s="36"/>
      <c r="AN1513" s="36"/>
      <c r="AO1513" s="36"/>
      <c r="AP1513" s="36"/>
      <c r="AQ1513" s="36"/>
      <c r="AS1513" s="122"/>
      <c r="AU1513">
        <v>2027</v>
      </c>
      <c r="AV1513" t="e">
        <f>VLOOKUP(A1512,Table3[],7,0)</f>
        <v>#N/A</v>
      </c>
      <c r="AW1513" t="str">
        <f>VLOOKUP(A1513,Table3[],9,0)</f>
        <v>LV1</v>
      </c>
      <c r="AX1513" s="38"/>
      <c r="AY1513" s="36"/>
      <c r="AZ1513" s="36"/>
      <c r="BA1513" s="58"/>
    </row>
    <row r="1514" spans="1:53">
      <c r="A1514" s="143">
        <v>4211781</v>
      </c>
      <c r="B1514" t="s">
        <v>5767</v>
      </c>
      <c r="D1514" t="s">
        <v>109</v>
      </c>
      <c r="E1514" t="s">
        <v>3768</v>
      </c>
      <c r="F1514" s="158" t="s">
        <v>241</v>
      </c>
      <c r="G1514" s="65"/>
      <c r="H1514" t="s">
        <v>3768</v>
      </c>
      <c r="Q1514" s="131"/>
      <c r="S1514" s="165" t="s">
        <v>116</v>
      </c>
      <c r="T1514" t="s">
        <v>338</v>
      </c>
      <c r="U1514" s="122"/>
      <c r="V1514" s="35"/>
      <c r="Z1514" s="36"/>
      <c r="AA1514" s="36"/>
      <c r="AB1514" s="36"/>
      <c r="AC1514" s="36"/>
      <c r="AD1514" t="e">
        <v>#N/A</v>
      </c>
      <c r="AE1514" t="e">
        <f>VLOOKUP(P1514,Table5[],2,0)</f>
        <v>#N/A</v>
      </c>
      <c r="AG1514" s="36"/>
      <c r="AI1514" s="36"/>
      <c r="AJ1514" s="36"/>
      <c r="AM1514" s="36"/>
      <c r="AN1514" s="36"/>
      <c r="AO1514" s="36"/>
      <c r="AP1514" s="36"/>
      <c r="AQ1514" s="36"/>
      <c r="AS1514" s="122"/>
      <c r="AU1514">
        <v>2025</v>
      </c>
      <c r="AV1514" t="str">
        <f>VLOOKUP(A1513,Table3[],7,0)</f>
        <v>Active</v>
      </c>
      <c r="AW1514" t="str">
        <f>VLOOKUP(A1514,Table3[],9,0)</f>
        <v>LV3</v>
      </c>
      <c r="AX1514" s="38"/>
      <c r="AY1514" s="36"/>
      <c r="AZ1514" s="36"/>
      <c r="BA1514" s="58"/>
    </row>
    <row r="1515" spans="1:53">
      <c r="A1515" s="143">
        <v>4211782</v>
      </c>
      <c r="B1515" t="s">
        <v>5768</v>
      </c>
      <c r="D1515" t="s">
        <v>109</v>
      </c>
      <c r="E1515" t="s">
        <v>3767</v>
      </c>
      <c r="F1515" s="157" t="s">
        <v>161</v>
      </c>
      <c r="G1515" s="65"/>
      <c r="H1515" t="s">
        <v>3767</v>
      </c>
      <c r="Q1515" s="131"/>
      <c r="S1515" s="163" t="s">
        <v>66</v>
      </c>
      <c r="T1515" t="s">
        <v>67</v>
      </c>
      <c r="U1515" s="122"/>
      <c r="V1515" s="35"/>
      <c r="Z1515" s="36"/>
      <c r="AA1515" s="36"/>
      <c r="AB1515" s="36"/>
      <c r="AC1515" s="36"/>
      <c r="AD1515" t="e">
        <v>#N/A</v>
      </c>
      <c r="AE1515" t="e">
        <f>VLOOKUP(P1515,Table5[],2,0)</f>
        <v>#N/A</v>
      </c>
      <c r="AG1515" s="36"/>
      <c r="AI1515" s="36"/>
      <c r="AJ1515" s="36"/>
      <c r="AM1515" s="36"/>
      <c r="AN1515" s="36"/>
      <c r="AO1515" s="36"/>
      <c r="AP1515" s="36"/>
      <c r="AQ1515" s="36"/>
      <c r="AS1515" s="122"/>
      <c r="AU1515">
        <v>2026</v>
      </c>
      <c r="AV1515" t="str">
        <f>VLOOKUP(A1514,Table3[],7,0)</f>
        <v>Active</v>
      </c>
      <c r="AW1515" t="str">
        <f>VLOOKUP(A1515,Table3[],9,0)</f>
        <v>LV2</v>
      </c>
      <c r="AX1515" s="38"/>
      <c r="AY1515" s="36"/>
      <c r="AZ1515" s="36"/>
      <c r="BA1515" s="58"/>
    </row>
    <row r="1516" spans="1:53">
      <c r="A1516" s="143">
        <v>4211789</v>
      </c>
      <c r="B1516" t="s">
        <v>5769</v>
      </c>
      <c r="D1516" t="s">
        <v>109</v>
      </c>
      <c r="E1516" t="s">
        <v>160</v>
      </c>
      <c r="F1516" s="158" t="s">
        <v>161</v>
      </c>
      <c r="G1516" t="s">
        <v>162</v>
      </c>
      <c r="H1516" t="s">
        <v>163</v>
      </c>
      <c r="I1516" s="42" t="s">
        <v>164</v>
      </c>
      <c r="Q1516" s="131"/>
      <c r="S1516" s="165" t="s">
        <v>116</v>
      </c>
      <c r="T1516" t="s">
        <v>232</v>
      </c>
      <c r="U1516" s="122"/>
      <c r="V1516" s="35"/>
      <c r="Z1516" s="36"/>
      <c r="AA1516" s="36"/>
      <c r="AB1516" s="36"/>
      <c r="AC1516" s="36"/>
      <c r="AD1516" t="e">
        <v>#N/A</v>
      </c>
      <c r="AE1516" t="e">
        <f>VLOOKUP(P1516,Table5[],2,0)</f>
        <v>#N/A</v>
      </c>
      <c r="AG1516" s="36"/>
      <c r="AI1516" s="36"/>
      <c r="AJ1516" s="36"/>
      <c r="AM1516" s="36"/>
      <c r="AN1516" s="36"/>
      <c r="AO1516" s="36"/>
      <c r="AP1516" s="36"/>
      <c r="AQ1516" s="36"/>
      <c r="AS1516" s="122"/>
      <c r="AU1516">
        <v>2025</v>
      </c>
      <c r="AV1516" t="str">
        <f>VLOOKUP(A1515,Table3[],7,0)</f>
        <v>Active</v>
      </c>
      <c r="AW1516" t="str">
        <f>VLOOKUP(A1516,Table3[],9,0)</f>
        <v>LV3</v>
      </c>
      <c r="AX1516" s="38"/>
      <c r="AY1516" s="36"/>
      <c r="AZ1516" s="36"/>
      <c r="BA1516" s="58"/>
    </row>
    <row r="1517" spans="1:53">
      <c r="A1517" s="143">
        <v>4211793</v>
      </c>
      <c r="B1517" t="s">
        <v>5770</v>
      </c>
      <c r="D1517" t="s">
        <v>54</v>
      </c>
      <c r="E1517" t="s">
        <v>3768</v>
      </c>
      <c r="F1517" s="157" t="s">
        <v>241</v>
      </c>
      <c r="G1517" s="65"/>
      <c r="H1517" t="s">
        <v>3768</v>
      </c>
      <c r="Q1517" s="131"/>
      <c r="S1517" s="163" t="s">
        <v>66</v>
      </c>
      <c r="T1517" t="s">
        <v>67</v>
      </c>
      <c r="U1517" s="122"/>
      <c r="V1517" s="35"/>
      <c r="Z1517" s="36"/>
      <c r="AA1517" s="36"/>
      <c r="AB1517" s="36"/>
      <c r="AC1517" s="36"/>
      <c r="AD1517" t="e">
        <v>#N/A</v>
      </c>
      <c r="AE1517" t="e">
        <f>VLOOKUP(P1517,Table5[],2,0)</f>
        <v>#N/A</v>
      </c>
      <c r="AG1517" s="36"/>
      <c r="AI1517" s="36"/>
      <c r="AJ1517" s="36"/>
      <c r="AM1517" s="36"/>
      <c r="AN1517" s="36"/>
      <c r="AO1517" s="36"/>
      <c r="AP1517" s="36"/>
      <c r="AQ1517" s="36"/>
      <c r="AS1517" s="122"/>
      <c r="AU1517">
        <v>2027</v>
      </c>
      <c r="AV1517" t="str">
        <f>VLOOKUP(A1516,Table3[],7,0)</f>
        <v>Active</v>
      </c>
      <c r="AW1517" t="str">
        <f>VLOOKUP(A1517,Table3[],9,0)</f>
        <v>LV1</v>
      </c>
      <c r="AX1517" s="38"/>
      <c r="AY1517" s="36"/>
      <c r="AZ1517" s="36"/>
      <c r="BA1517" s="58"/>
    </row>
    <row r="1518" spans="1:53">
      <c r="A1518" s="143">
        <v>4211794</v>
      </c>
      <c r="B1518" t="s">
        <v>5771</v>
      </c>
      <c r="D1518" t="s">
        <v>109</v>
      </c>
      <c r="E1518" t="s">
        <v>3770</v>
      </c>
      <c r="F1518" s="158" t="s">
        <v>3770</v>
      </c>
      <c r="G1518" s="65"/>
      <c r="H1518" t="s">
        <v>3770</v>
      </c>
      <c r="Q1518" s="131"/>
      <c r="S1518" s="165" t="s">
        <v>66</v>
      </c>
      <c r="T1518" t="s">
        <v>67</v>
      </c>
      <c r="U1518" s="122"/>
      <c r="V1518" s="35"/>
      <c r="Z1518" s="36"/>
      <c r="AA1518" s="36"/>
      <c r="AB1518" s="36"/>
      <c r="AC1518" s="36"/>
      <c r="AD1518" t="e">
        <v>#N/A</v>
      </c>
      <c r="AE1518" t="e">
        <f>VLOOKUP(P1518,Table5[],2,0)</f>
        <v>#N/A</v>
      </c>
      <c r="AG1518" s="36"/>
      <c r="AI1518" s="36"/>
      <c r="AJ1518" s="36"/>
      <c r="AM1518" s="36"/>
      <c r="AN1518" s="36"/>
      <c r="AO1518" s="36"/>
      <c r="AP1518" s="36"/>
      <c r="AQ1518" s="36"/>
      <c r="AS1518" s="122"/>
      <c r="AU1518">
        <v>2027</v>
      </c>
      <c r="AV1518" t="str">
        <f>VLOOKUP(A1517,Table3[],7,0)</f>
        <v>Active</v>
      </c>
      <c r="AW1518" t="str">
        <f>VLOOKUP(A1518,Table3[],9,0)</f>
        <v>PQ4</v>
      </c>
      <c r="AX1518" s="38"/>
      <c r="AY1518" s="36"/>
      <c r="AZ1518" s="36"/>
      <c r="BA1518" s="58"/>
    </row>
    <row r="1519" spans="1:53">
      <c r="A1519" s="143">
        <v>4211799</v>
      </c>
      <c r="B1519" t="s">
        <v>5772</v>
      </c>
      <c r="D1519" t="s">
        <v>54</v>
      </c>
      <c r="E1519" t="s">
        <v>3768</v>
      </c>
      <c r="F1519" s="157" t="s">
        <v>241</v>
      </c>
      <c r="G1519" s="65"/>
      <c r="H1519" t="s">
        <v>3768</v>
      </c>
      <c r="Q1519" s="131"/>
      <c r="S1519" s="163" t="s">
        <v>116</v>
      </c>
      <c r="T1519" t="s">
        <v>1873</v>
      </c>
      <c r="U1519" s="122"/>
      <c r="V1519" s="35"/>
      <c r="Z1519" s="36"/>
      <c r="AA1519" s="36"/>
      <c r="AB1519" s="36"/>
      <c r="AC1519" s="36"/>
      <c r="AD1519" t="e">
        <v>#N/A</v>
      </c>
      <c r="AE1519" t="e">
        <f>VLOOKUP(P1519,Table5[],2,0)</f>
        <v>#N/A</v>
      </c>
      <c r="AG1519" s="36"/>
      <c r="AI1519" s="36"/>
      <c r="AJ1519" s="36"/>
      <c r="AM1519" s="36"/>
      <c r="AN1519" s="36"/>
      <c r="AO1519" s="36"/>
      <c r="AP1519" s="36"/>
      <c r="AQ1519" s="36"/>
      <c r="AS1519" s="122"/>
      <c r="AU1519">
        <v>2026</v>
      </c>
      <c r="AV1519" t="str">
        <f>VLOOKUP(A1518,Table3[],7,0)</f>
        <v>Active</v>
      </c>
      <c r="AW1519" t="str">
        <f>VLOOKUP(A1519,Table3[],9,0)</f>
        <v>LV2</v>
      </c>
      <c r="AX1519" s="38"/>
      <c r="AY1519" s="36"/>
      <c r="AZ1519" s="36"/>
      <c r="BA1519" s="58"/>
    </row>
    <row r="1520" spans="1:53">
      <c r="A1520" s="143">
        <v>4211803</v>
      </c>
      <c r="B1520" t="s">
        <v>5773</v>
      </c>
      <c r="D1520" t="s">
        <v>109</v>
      </c>
      <c r="E1520" t="s">
        <v>160</v>
      </c>
      <c r="F1520" s="158" t="s">
        <v>161</v>
      </c>
      <c r="G1520" t="s">
        <v>162</v>
      </c>
      <c r="H1520" t="s">
        <v>163</v>
      </c>
      <c r="I1520" s="42" t="s">
        <v>164</v>
      </c>
      <c r="Q1520" s="131"/>
      <c r="S1520" s="165" t="s">
        <v>66</v>
      </c>
      <c r="T1520" t="s">
        <v>67</v>
      </c>
      <c r="U1520" s="122"/>
      <c r="V1520" s="35"/>
      <c r="Z1520" s="36"/>
      <c r="AA1520" s="36"/>
      <c r="AB1520" s="36"/>
      <c r="AC1520" s="36"/>
      <c r="AD1520" t="e">
        <v>#N/A</v>
      </c>
      <c r="AE1520" t="e">
        <f>VLOOKUP(P1520,Table5[],2,0)</f>
        <v>#N/A</v>
      </c>
      <c r="AG1520" s="36"/>
      <c r="AI1520" s="36"/>
      <c r="AJ1520" s="36"/>
      <c r="AM1520" s="36"/>
      <c r="AN1520" s="36"/>
      <c r="AO1520" s="36"/>
      <c r="AP1520" s="36"/>
      <c r="AQ1520" s="36"/>
      <c r="AS1520" s="122"/>
      <c r="AU1520">
        <v>2027</v>
      </c>
      <c r="AV1520" t="str">
        <f>VLOOKUP(A1519,Table3[],7,0)</f>
        <v>Active</v>
      </c>
      <c r="AW1520" t="str">
        <f>VLOOKUP(A1520,Table3[],9,0)</f>
        <v>LV1</v>
      </c>
      <c r="AX1520" s="38"/>
      <c r="AY1520" s="36"/>
      <c r="AZ1520" s="36"/>
      <c r="BA1520" s="58"/>
    </row>
    <row r="1521" spans="1:53">
      <c r="A1521" s="143">
        <v>4211811</v>
      </c>
      <c r="B1521" t="s">
        <v>5774</v>
      </c>
      <c r="D1521" t="s">
        <v>54</v>
      </c>
      <c r="E1521" t="s">
        <v>160</v>
      </c>
      <c r="F1521" s="157" t="s">
        <v>161</v>
      </c>
      <c r="G1521" t="s">
        <v>162</v>
      </c>
      <c r="H1521" t="s">
        <v>163</v>
      </c>
      <c r="I1521" s="42" t="s">
        <v>164</v>
      </c>
      <c r="Q1521" s="131"/>
      <c r="S1521" s="163" t="s">
        <v>66</v>
      </c>
      <c r="T1521" t="s">
        <v>67</v>
      </c>
      <c r="U1521" s="122"/>
      <c r="V1521" s="35"/>
      <c r="Z1521" s="36"/>
      <c r="AA1521" s="36"/>
      <c r="AB1521" s="36"/>
      <c r="AC1521" s="36"/>
      <c r="AD1521" t="e">
        <v>#N/A</v>
      </c>
      <c r="AE1521" t="e">
        <f>VLOOKUP(P1521,Table5[],2,0)</f>
        <v>#N/A</v>
      </c>
      <c r="AG1521" s="36"/>
      <c r="AI1521" s="36"/>
      <c r="AJ1521" s="36"/>
      <c r="AM1521" s="36"/>
      <c r="AN1521" s="36"/>
      <c r="AO1521" s="36"/>
      <c r="AP1521" s="36"/>
      <c r="AQ1521" s="36"/>
      <c r="AS1521" s="122"/>
      <c r="AU1521">
        <v>2027</v>
      </c>
      <c r="AV1521" t="str">
        <f>VLOOKUP(A1520,Table3[],7,0)</f>
        <v>Active</v>
      </c>
      <c r="AW1521" t="str">
        <f>VLOOKUP(A1521,Table3[],9,0)</f>
        <v>LV1</v>
      </c>
      <c r="AX1521" s="38"/>
      <c r="AY1521" s="36"/>
      <c r="AZ1521" s="36"/>
      <c r="BA1521" s="58"/>
    </row>
    <row r="1522" spans="1:53">
      <c r="A1522" s="143">
        <v>4220001</v>
      </c>
      <c r="B1522" t="s">
        <v>15053</v>
      </c>
      <c r="D1522" t="s">
        <v>54</v>
      </c>
      <c r="E1522" t="s">
        <v>3770</v>
      </c>
      <c r="F1522" s="158" t="s">
        <v>3770</v>
      </c>
      <c r="G1522" s="65"/>
      <c r="H1522" t="s">
        <v>3770</v>
      </c>
      <c r="Q1522" s="131"/>
      <c r="S1522" s="165" t="s">
        <v>66</v>
      </c>
      <c r="T1522" t="s">
        <v>67</v>
      </c>
      <c r="U1522" s="122"/>
      <c r="V1522" s="35"/>
      <c r="Z1522" s="36"/>
      <c r="AA1522" s="36"/>
      <c r="AB1522" s="36"/>
      <c r="AC1522" s="36"/>
      <c r="AD1522" t="e">
        <v>#N/A</v>
      </c>
      <c r="AE1522" t="e">
        <f>VLOOKUP(P1522,Table5[],2,0)</f>
        <v>#N/A</v>
      </c>
      <c r="AG1522" s="36"/>
      <c r="AI1522" s="36"/>
      <c r="AJ1522" s="36"/>
      <c r="AM1522" s="36"/>
      <c r="AN1522" s="36"/>
      <c r="AO1522" s="36"/>
      <c r="AP1522" s="36"/>
      <c r="AQ1522" s="36"/>
      <c r="AS1522" s="122"/>
      <c r="AU1522">
        <v>2027</v>
      </c>
      <c r="AV1522" t="str">
        <f>VLOOKUP(A1521,Table3[],7,0)</f>
        <v>Active</v>
      </c>
      <c r="AW1522" t="e">
        <f>VLOOKUP(A1522,Table3[],9,0)</f>
        <v>#N/A</v>
      </c>
      <c r="AX1522" s="38"/>
      <c r="AY1522" s="36"/>
      <c r="AZ1522" s="36"/>
      <c r="BA1522" s="58"/>
    </row>
    <row r="1523" spans="1:53">
      <c r="A1523" s="143">
        <v>4220005</v>
      </c>
      <c r="B1523" t="s">
        <v>5775</v>
      </c>
      <c r="D1523" t="s">
        <v>54</v>
      </c>
      <c r="E1523" t="s">
        <v>3767</v>
      </c>
      <c r="F1523" s="157" t="s">
        <v>161</v>
      </c>
      <c r="G1523" s="65"/>
      <c r="H1523" t="s">
        <v>3767</v>
      </c>
      <c r="Q1523" s="131"/>
      <c r="S1523" s="163" t="s">
        <v>116</v>
      </c>
      <c r="T1523" t="s">
        <v>232</v>
      </c>
      <c r="U1523" s="122"/>
      <c r="V1523" s="35"/>
      <c r="Z1523" s="36"/>
      <c r="AA1523" s="36"/>
      <c r="AB1523" s="36"/>
      <c r="AC1523" s="36"/>
      <c r="AD1523" t="e">
        <v>#N/A</v>
      </c>
      <c r="AE1523" t="e">
        <f>VLOOKUP(P1523,Table5[],2,0)</f>
        <v>#N/A</v>
      </c>
      <c r="AG1523" s="36"/>
      <c r="AI1523" s="36"/>
      <c r="AJ1523" s="36"/>
      <c r="AM1523" s="36"/>
      <c r="AN1523" s="36"/>
      <c r="AO1523" s="36"/>
      <c r="AP1523" s="36"/>
      <c r="AQ1523" s="36"/>
      <c r="AS1523" s="122"/>
      <c r="AU1523">
        <v>2026</v>
      </c>
      <c r="AV1523" t="e">
        <f>VLOOKUP(A1522,Table3[],7,0)</f>
        <v>#N/A</v>
      </c>
      <c r="AW1523" t="str">
        <f>VLOOKUP(A1523,Table3[],9,0)</f>
        <v>LV2</v>
      </c>
      <c r="AX1523" s="38"/>
      <c r="AY1523" s="36"/>
      <c r="AZ1523" s="36"/>
      <c r="BA1523" s="58"/>
    </row>
    <row r="1524" spans="1:53">
      <c r="A1524" s="143">
        <v>4220008</v>
      </c>
      <c r="B1524" t="s">
        <v>5776</v>
      </c>
      <c r="D1524" t="s">
        <v>109</v>
      </c>
      <c r="E1524" t="s">
        <v>240</v>
      </c>
      <c r="F1524" s="158" t="s">
        <v>241</v>
      </c>
      <c r="G1524" s="65" t="s">
        <v>242</v>
      </c>
      <c r="H1524" t="s">
        <v>243</v>
      </c>
      <c r="I1524" t="s">
        <v>244</v>
      </c>
      <c r="Q1524" s="131"/>
      <c r="S1524" s="165" t="s">
        <v>66</v>
      </c>
      <c r="T1524" t="s">
        <v>67</v>
      </c>
      <c r="U1524" s="122"/>
      <c r="V1524" s="35"/>
      <c r="Z1524" s="36"/>
      <c r="AA1524" s="36"/>
      <c r="AB1524" s="36"/>
      <c r="AC1524" s="36"/>
      <c r="AD1524" t="e">
        <v>#N/A</v>
      </c>
      <c r="AE1524" t="e">
        <f>VLOOKUP(P1524,Table5[],2,0)</f>
        <v>#N/A</v>
      </c>
      <c r="AG1524" s="36"/>
      <c r="AI1524" s="36"/>
      <c r="AJ1524" s="36"/>
      <c r="AM1524" s="36"/>
      <c r="AN1524" s="36"/>
      <c r="AO1524" s="36"/>
      <c r="AP1524" s="36"/>
      <c r="AQ1524" s="36"/>
      <c r="AS1524" s="122"/>
      <c r="AU1524">
        <v>2027</v>
      </c>
      <c r="AV1524" t="str">
        <f>VLOOKUP(A1523,Table3[],7,0)</f>
        <v>Active</v>
      </c>
      <c r="AW1524" t="str">
        <f>VLOOKUP(A1524,Table3[],9,0)</f>
        <v>LV1</v>
      </c>
      <c r="AX1524" s="38"/>
      <c r="AY1524" s="36"/>
      <c r="AZ1524" s="36"/>
      <c r="BA1524" s="58"/>
    </row>
    <row r="1525" spans="1:53">
      <c r="A1525" s="143">
        <v>4220014</v>
      </c>
      <c r="B1525" t="s">
        <v>5777</v>
      </c>
      <c r="D1525" t="s">
        <v>54</v>
      </c>
      <c r="E1525" t="s">
        <v>342</v>
      </c>
      <c r="F1525" s="157" t="s">
        <v>241</v>
      </c>
      <c r="G1525" s="65" t="s">
        <v>242</v>
      </c>
      <c r="H1525" t="s">
        <v>343</v>
      </c>
      <c r="I1525" t="s">
        <v>344</v>
      </c>
      <c r="Q1525" s="131"/>
      <c r="S1525" s="163" t="s">
        <v>116</v>
      </c>
      <c r="T1525" t="s">
        <v>1873</v>
      </c>
      <c r="U1525" s="122"/>
      <c r="V1525" s="35"/>
      <c r="Z1525" s="36"/>
      <c r="AA1525" s="36"/>
      <c r="AB1525" s="36"/>
      <c r="AC1525" s="36"/>
      <c r="AD1525" t="e">
        <v>#N/A</v>
      </c>
      <c r="AE1525" t="e">
        <f>VLOOKUP(P1525,Table5[],2,0)</f>
        <v>#N/A</v>
      </c>
      <c r="AG1525" s="36"/>
      <c r="AI1525" s="36"/>
      <c r="AJ1525" s="36"/>
      <c r="AM1525" s="36"/>
      <c r="AN1525" s="36"/>
      <c r="AO1525" s="36"/>
      <c r="AP1525" s="36"/>
      <c r="AQ1525" s="36"/>
      <c r="AS1525" s="122"/>
      <c r="AU1525">
        <v>2026</v>
      </c>
      <c r="AV1525" t="str">
        <f>VLOOKUP(A1524,Table3[],7,0)</f>
        <v>Active</v>
      </c>
      <c r="AW1525" t="str">
        <f>VLOOKUP(A1525,Table3[],9,0)</f>
        <v>LV2</v>
      </c>
      <c r="AX1525" s="38"/>
      <c r="AY1525" s="36"/>
      <c r="AZ1525" s="36"/>
      <c r="BA1525" s="58"/>
    </row>
    <row r="1526" spans="1:53">
      <c r="A1526" s="143">
        <v>4220029</v>
      </c>
      <c r="B1526" t="s">
        <v>5778</v>
      </c>
      <c r="D1526" t="s">
        <v>109</v>
      </c>
      <c r="E1526" t="s">
        <v>240</v>
      </c>
      <c r="F1526" s="158" t="s">
        <v>241</v>
      </c>
      <c r="G1526" s="65" t="s">
        <v>242</v>
      </c>
      <c r="H1526" t="s">
        <v>243</v>
      </c>
      <c r="I1526" t="s">
        <v>244</v>
      </c>
      <c r="Q1526" s="131"/>
      <c r="S1526" s="165" t="s">
        <v>116</v>
      </c>
      <c r="T1526" t="s">
        <v>1344</v>
      </c>
      <c r="U1526" s="122"/>
      <c r="V1526" s="35"/>
      <c r="Z1526" s="36"/>
      <c r="AA1526" s="36"/>
      <c r="AB1526" s="36"/>
      <c r="AC1526" s="36"/>
      <c r="AD1526" t="e">
        <v>#N/A</v>
      </c>
      <c r="AE1526" t="e">
        <f>VLOOKUP(P1526,Table5[],2,0)</f>
        <v>#N/A</v>
      </c>
      <c r="AG1526" s="36"/>
      <c r="AI1526" s="36"/>
      <c r="AJ1526" s="36"/>
      <c r="AM1526" s="36"/>
      <c r="AN1526" s="36"/>
      <c r="AO1526" s="36"/>
      <c r="AP1526" s="36"/>
      <c r="AQ1526" s="36"/>
      <c r="AS1526" s="122"/>
      <c r="AU1526">
        <v>2027</v>
      </c>
      <c r="AV1526" t="str">
        <f>VLOOKUP(A1525,Table3[],7,0)</f>
        <v>Active</v>
      </c>
      <c r="AW1526" t="str">
        <f>VLOOKUP(A1526,Table3[],9,0)</f>
        <v>LV1</v>
      </c>
      <c r="AX1526" s="38"/>
      <c r="AY1526" s="36"/>
      <c r="AZ1526" s="36"/>
      <c r="BA1526" s="58"/>
    </row>
    <row r="1527" spans="1:53">
      <c r="A1527" s="143">
        <v>4220030</v>
      </c>
      <c r="B1527" t="s">
        <v>15076</v>
      </c>
      <c r="D1527" t="s">
        <v>109</v>
      </c>
      <c r="E1527" t="s">
        <v>3776</v>
      </c>
      <c r="F1527" s="157" t="s">
        <v>3776</v>
      </c>
      <c r="G1527" s="65"/>
      <c r="H1527" t="s">
        <v>3776</v>
      </c>
      <c r="Q1527" s="131"/>
      <c r="S1527" s="163" t="s">
        <v>66</v>
      </c>
      <c r="T1527" t="s">
        <v>67</v>
      </c>
      <c r="U1527" s="122"/>
      <c r="V1527" s="35"/>
      <c r="Z1527" s="36"/>
      <c r="AA1527" s="36"/>
      <c r="AB1527" s="36"/>
      <c r="AC1527" s="36"/>
      <c r="AD1527" t="e">
        <v>#N/A</v>
      </c>
      <c r="AE1527" t="e">
        <f>VLOOKUP(P1527,Table5[],2,0)</f>
        <v>#N/A</v>
      </c>
      <c r="AG1527" s="36"/>
      <c r="AI1527" s="36"/>
      <c r="AJ1527" s="36"/>
      <c r="AM1527" s="36"/>
      <c r="AN1527" s="36"/>
      <c r="AO1527" s="36"/>
      <c r="AP1527" s="36"/>
      <c r="AQ1527" s="36"/>
      <c r="AS1527" s="122"/>
      <c r="AU1527">
        <v>2027</v>
      </c>
      <c r="AV1527" t="str">
        <f>VLOOKUP(A1526,Table3[],7,0)</f>
        <v>Active</v>
      </c>
      <c r="AW1527" t="e">
        <f>VLOOKUP(A1527,Table3[],9,0)</f>
        <v>#N/A</v>
      </c>
      <c r="AX1527" s="38"/>
      <c r="AY1527" s="36"/>
      <c r="AZ1527" s="36"/>
      <c r="BA1527" s="58"/>
    </row>
    <row r="1528" spans="1:53">
      <c r="A1528" s="143">
        <v>4220035</v>
      </c>
      <c r="B1528" t="s">
        <v>15079</v>
      </c>
      <c r="D1528" t="s">
        <v>54</v>
      </c>
      <c r="E1528" t="s">
        <v>160</v>
      </c>
      <c r="F1528" s="158" t="s">
        <v>161</v>
      </c>
      <c r="G1528" t="s">
        <v>162</v>
      </c>
      <c r="H1528" t="s">
        <v>163</v>
      </c>
      <c r="I1528" s="42" t="s">
        <v>164</v>
      </c>
      <c r="Q1528" s="131"/>
      <c r="S1528" s="165" t="s">
        <v>66</v>
      </c>
      <c r="T1528" t="s">
        <v>67</v>
      </c>
      <c r="U1528" s="122"/>
      <c r="V1528" s="35"/>
      <c r="Z1528" s="36"/>
      <c r="AA1528" s="36"/>
      <c r="AB1528" s="36"/>
      <c r="AC1528" s="36"/>
      <c r="AD1528" t="e">
        <v>#N/A</v>
      </c>
      <c r="AE1528" t="e">
        <f>VLOOKUP(P1528,Table5[],2,0)</f>
        <v>#N/A</v>
      </c>
      <c r="AG1528" s="36"/>
      <c r="AI1528" s="36"/>
      <c r="AJ1528" s="36"/>
      <c r="AM1528" s="36"/>
      <c r="AN1528" s="36"/>
      <c r="AO1528" s="36"/>
      <c r="AP1528" s="36"/>
      <c r="AQ1528" s="36"/>
      <c r="AS1528" s="122"/>
      <c r="AU1528">
        <v>2027</v>
      </c>
      <c r="AV1528" t="e">
        <f>VLOOKUP(A1527,Table3[],7,0)</f>
        <v>#N/A</v>
      </c>
      <c r="AW1528" t="e">
        <f>VLOOKUP(A1528,Table3[],9,0)</f>
        <v>#N/A</v>
      </c>
      <c r="AX1528" s="38"/>
      <c r="AY1528" s="36"/>
      <c r="AZ1528" s="36"/>
      <c r="BA1528" s="58"/>
    </row>
    <row r="1529" spans="1:53">
      <c r="A1529" s="143">
        <v>4220041</v>
      </c>
      <c r="B1529" t="s">
        <v>5779</v>
      </c>
      <c r="D1529" t="s">
        <v>54</v>
      </c>
      <c r="E1529" t="s">
        <v>160</v>
      </c>
      <c r="F1529" s="157" t="s">
        <v>161</v>
      </c>
      <c r="G1529" t="s">
        <v>162</v>
      </c>
      <c r="H1529" t="s">
        <v>163</v>
      </c>
      <c r="I1529" s="42" t="s">
        <v>164</v>
      </c>
      <c r="Q1529" s="131"/>
      <c r="S1529" s="163" t="s">
        <v>66</v>
      </c>
      <c r="T1529" t="s">
        <v>67</v>
      </c>
      <c r="U1529" s="122"/>
      <c r="V1529" s="35"/>
      <c r="Z1529" s="36"/>
      <c r="AA1529" s="36"/>
      <c r="AB1529" s="36"/>
      <c r="AC1529" s="36"/>
      <c r="AD1529" t="e">
        <v>#N/A</v>
      </c>
      <c r="AE1529" t="e">
        <f>VLOOKUP(P1529,Table5[],2,0)</f>
        <v>#N/A</v>
      </c>
      <c r="AG1529" s="36"/>
      <c r="AI1529" s="36"/>
      <c r="AJ1529" s="36"/>
      <c r="AM1529" s="36"/>
      <c r="AN1529" s="36"/>
      <c r="AO1529" s="36"/>
      <c r="AP1529" s="36"/>
      <c r="AQ1529" s="36"/>
      <c r="AS1529" s="122"/>
      <c r="AU1529">
        <v>2027</v>
      </c>
      <c r="AV1529" t="e">
        <f>VLOOKUP(A1528,Table3[],7,0)</f>
        <v>#N/A</v>
      </c>
      <c r="AW1529" t="str">
        <f>VLOOKUP(A1529,Table3[],9,0)</f>
        <v>LV1</v>
      </c>
      <c r="AX1529" s="38"/>
      <c r="AY1529" s="36"/>
      <c r="AZ1529" s="36"/>
      <c r="BA1529" s="58"/>
    </row>
    <row r="1530" spans="1:53">
      <c r="A1530" s="143">
        <v>4220043</v>
      </c>
      <c r="B1530" t="s">
        <v>5780</v>
      </c>
      <c r="D1530" t="s">
        <v>109</v>
      </c>
      <c r="E1530" t="s">
        <v>565</v>
      </c>
      <c r="F1530" s="158" t="s">
        <v>241</v>
      </c>
      <c r="G1530" s="65" t="s">
        <v>242</v>
      </c>
      <c r="H1530" t="s">
        <v>566</v>
      </c>
      <c r="I1530" t="s">
        <v>567</v>
      </c>
      <c r="Q1530" s="131"/>
      <c r="S1530" s="165" t="s">
        <v>66</v>
      </c>
      <c r="T1530" t="s">
        <v>67</v>
      </c>
      <c r="U1530" s="122"/>
      <c r="V1530" s="35"/>
      <c r="Z1530" s="36"/>
      <c r="AA1530" s="36"/>
      <c r="AB1530" s="36"/>
      <c r="AC1530" s="36"/>
      <c r="AD1530" t="e">
        <v>#N/A</v>
      </c>
      <c r="AE1530" t="e">
        <f>VLOOKUP(P1530,Table5[],2,0)</f>
        <v>#N/A</v>
      </c>
      <c r="AG1530" s="36"/>
      <c r="AI1530" s="36"/>
      <c r="AJ1530" s="36"/>
      <c r="AM1530" s="36"/>
      <c r="AN1530" s="36"/>
      <c r="AO1530" s="36"/>
      <c r="AP1530" s="36"/>
      <c r="AQ1530" s="36"/>
      <c r="AS1530" s="122"/>
      <c r="AU1530">
        <v>2027</v>
      </c>
      <c r="AV1530" t="str">
        <f>VLOOKUP(A1529,Table3[],7,0)</f>
        <v>Active</v>
      </c>
      <c r="AW1530" t="str">
        <f>VLOOKUP(A1530,Table3[],9,0)</f>
        <v>LV1</v>
      </c>
      <c r="AX1530" s="38"/>
      <c r="AY1530" s="36"/>
      <c r="AZ1530" s="36"/>
      <c r="BA1530" s="58"/>
    </row>
    <row r="1531" spans="1:53">
      <c r="A1531" s="143">
        <v>4220048</v>
      </c>
      <c r="B1531" t="s">
        <v>5781</v>
      </c>
      <c r="D1531" t="s">
        <v>109</v>
      </c>
      <c r="E1531" t="s">
        <v>630</v>
      </c>
      <c r="F1531" s="157" t="s">
        <v>161</v>
      </c>
      <c r="G1531" t="s">
        <v>162</v>
      </c>
      <c r="H1531" s="42" t="s">
        <v>631</v>
      </c>
      <c r="I1531" s="42" t="s">
        <v>632</v>
      </c>
      <c r="Q1531" s="131"/>
      <c r="S1531" s="163" t="s">
        <v>66</v>
      </c>
      <c r="T1531" t="s">
        <v>67</v>
      </c>
      <c r="U1531" s="122"/>
      <c r="V1531" s="35"/>
      <c r="Z1531" s="36"/>
      <c r="AA1531" s="36"/>
      <c r="AB1531" s="36"/>
      <c r="AC1531" s="36"/>
      <c r="AD1531" t="e">
        <v>#N/A</v>
      </c>
      <c r="AE1531" t="e">
        <f>VLOOKUP(P1531,Table5[],2,0)</f>
        <v>#N/A</v>
      </c>
      <c r="AG1531" s="36"/>
      <c r="AI1531" s="36"/>
      <c r="AJ1531" s="36"/>
      <c r="AM1531" s="36"/>
      <c r="AN1531" s="36"/>
      <c r="AO1531" s="36"/>
      <c r="AP1531" s="36"/>
      <c r="AQ1531" s="36"/>
      <c r="AS1531" s="122"/>
      <c r="AU1531">
        <v>2027</v>
      </c>
      <c r="AV1531" t="str">
        <f>VLOOKUP(A1530,Table3[],7,0)</f>
        <v>Active</v>
      </c>
      <c r="AW1531" t="str">
        <f>VLOOKUP(A1531,Table3[],9,0)</f>
        <v>LV1</v>
      </c>
      <c r="AX1531" s="38"/>
      <c r="AY1531" s="36"/>
      <c r="AZ1531" s="36"/>
      <c r="BA1531" s="58"/>
    </row>
    <row r="1532" spans="1:53">
      <c r="A1532" s="143">
        <v>4220050</v>
      </c>
      <c r="B1532" t="s">
        <v>5782</v>
      </c>
      <c r="D1532" t="s">
        <v>109</v>
      </c>
      <c r="E1532" t="s">
        <v>405</v>
      </c>
      <c r="F1532" s="158" t="s">
        <v>3708</v>
      </c>
      <c r="G1532" s="65" t="s">
        <v>57</v>
      </c>
      <c r="H1532" t="s">
        <v>406</v>
      </c>
      <c r="I1532" t="s">
        <v>407</v>
      </c>
      <c r="Q1532" s="131"/>
      <c r="S1532" s="165" t="s">
        <v>66</v>
      </c>
      <c r="T1532" t="s">
        <v>67</v>
      </c>
      <c r="U1532" s="122"/>
      <c r="V1532" s="35"/>
      <c r="Z1532" s="36"/>
      <c r="AA1532" s="36"/>
      <c r="AB1532" s="36"/>
      <c r="AC1532" s="36"/>
      <c r="AD1532" t="e">
        <v>#N/A</v>
      </c>
      <c r="AE1532" t="e">
        <f>VLOOKUP(P1532,Table5[],2,0)</f>
        <v>#N/A</v>
      </c>
      <c r="AG1532" s="36"/>
      <c r="AI1532" s="36"/>
      <c r="AJ1532" s="36"/>
      <c r="AM1532" s="36"/>
      <c r="AN1532" s="36"/>
      <c r="AO1532" s="36"/>
      <c r="AP1532" s="36"/>
      <c r="AQ1532" s="36"/>
      <c r="AS1532" s="122"/>
      <c r="AU1532">
        <v>2027</v>
      </c>
      <c r="AV1532" t="str">
        <f>VLOOKUP(A1531,Table3[],7,0)</f>
        <v>Active</v>
      </c>
      <c r="AW1532" t="str">
        <f>VLOOKUP(A1532,Table3[],9,0)</f>
        <v>PQ4</v>
      </c>
      <c r="AX1532" s="38"/>
      <c r="AY1532" s="36"/>
      <c r="AZ1532" s="36"/>
      <c r="BA1532" s="58"/>
    </row>
    <row r="1533" spans="1:53">
      <c r="A1533" s="143">
        <v>4220056</v>
      </c>
      <c r="B1533" t="s">
        <v>5783</v>
      </c>
      <c r="D1533" t="s">
        <v>54</v>
      </c>
      <c r="E1533" t="s">
        <v>3767</v>
      </c>
      <c r="F1533" s="157" t="s">
        <v>161</v>
      </c>
      <c r="G1533" s="65"/>
      <c r="H1533" t="s">
        <v>3767</v>
      </c>
      <c r="Q1533" s="131"/>
      <c r="S1533" s="163" t="s">
        <v>116</v>
      </c>
      <c r="T1533" t="s">
        <v>1873</v>
      </c>
      <c r="U1533" s="122"/>
      <c r="V1533" s="35"/>
      <c r="Z1533" s="36"/>
      <c r="AA1533" s="36"/>
      <c r="AB1533" s="36"/>
      <c r="AC1533" s="36"/>
      <c r="AD1533" t="e">
        <v>#N/A</v>
      </c>
      <c r="AE1533" t="e">
        <f>VLOOKUP(P1533,Table5[],2,0)</f>
        <v>#N/A</v>
      </c>
      <c r="AG1533" s="36"/>
      <c r="AI1533" s="36"/>
      <c r="AJ1533" s="36"/>
      <c r="AM1533" s="36"/>
      <c r="AN1533" s="36"/>
      <c r="AO1533" s="36"/>
      <c r="AP1533" s="36"/>
      <c r="AQ1533" s="36"/>
      <c r="AS1533" s="122"/>
      <c r="AU1533">
        <v>2026</v>
      </c>
      <c r="AV1533" t="str">
        <f>VLOOKUP(A1532,Table3[],7,0)</f>
        <v>Active</v>
      </c>
      <c r="AW1533" t="str">
        <f>VLOOKUP(A1533,Table3[],9,0)</f>
        <v>LV2</v>
      </c>
      <c r="AX1533" s="38"/>
      <c r="AY1533" s="36"/>
      <c r="AZ1533" s="36"/>
      <c r="BA1533" s="58"/>
    </row>
    <row r="1534" spans="1:53">
      <c r="A1534" s="143">
        <v>4220066</v>
      </c>
      <c r="B1534" t="s">
        <v>5784</v>
      </c>
      <c r="D1534" t="s">
        <v>54</v>
      </c>
      <c r="E1534" t="s">
        <v>630</v>
      </c>
      <c r="F1534" s="158" t="s">
        <v>161</v>
      </c>
      <c r="G1534" t="s">
        <v>162</v>
      </c>
      <c r="H1534" s="42" t="s">
        <v>631</v>
      </c>
      <c r="I1534" s="42" t="s">
        <v>632</v>
      </c>
      <c r="Q1534" s="131"/>
      <c r="S1534" s="165" t="s">
        <v>116</v>
      </c>
      <c r="T1534" t="s">
        <v>232</v>
      </c>
      <c r="U1534" s="122"/>
      <c r="V1534" s="35"/>
      <c r="Z1534" s="36"/>
      <c r="AA1534" s="36"/>
      <c r="AB1534" s="36"/>
      <c r="AC1534" s="36"/>
      <c r="AD1534" t="e">
        <v>#N/A</v>
      </c>
      <c r="AE1534" t="e">
        <f>VLOOKUP(P1534,Table5[],2,0)</f>
        <v>#N/A</v>
      </c>
      <c r="AG1534" s="36"/>
      <c r="AI1534" s="36"/>
      <c r="AJ1534" s="36"/>
      <c r="AM1534" s="36"/>
      <c r="AN1534" s="36"/>
      <c r="AO1534" s="36"/>
      <c r="AP1534" s="36"/>
      <c r="AQ1534" s="36"/>
      <c r="AS1534" s="122"/>
      <c r="AU1534">
        <v>2027</v>
      </c>
      <c r="AV1534" t="str">
        <f>VLOOKUP(A1533,Table3[],7,0)</f>
        <v>Active</v>
      </c>
      <c r="AW1534" t="str">
        <f>VLOOKUP(A1534,Table3[],9,0)</f>
        <v>LV1</v>
      </c>
      <c r="AX1534" s="38"/>
      <c r="AY1534" s="36"/>
      <c r="AZ1534" s="36"/>
      <c r="BA1534" s="58"/>
    </row>
    <row r="1535" spans="1:53">
      <c r="A1535" s="143">
        <v>4220089</v>
      </c>
      <c r="B1535" t="s">
        <v>5786</v>
      </c>
      <c r="D1535" t="s">
        <v>54</v>
      </c>
      <c r="E1535" t="s">
        <v>630</v>
      </c>
      <c r="F1535" s="157" t="s">
        <v>161</v>
      </c>
      <c r="G1535" t="s">
        <v>162</v>
      </c>
      <c r="H1535" s="42" t="s">
        <v>631</v>
      </c>
      <c r="I1535" s="42" t="s">
        <v>632</v>
      </c>
      <c r="Q1535" s="131"/>
      <c r="S1535" s="163" t="s">
        <v>116</v>
      </c>
      <c r="T1535" t="s">
        <v>290</v>
      </c>
      <c r="U1535" s="122"/>
      <c r="V1535" s="35"/>
      <c r="Z1535" s="36"/>
      <c r="AA1535" s="36"/>
      <c r="AB1535" s="36"/>
      <c r="AC1535" s="36"/>
      <c r="AD1535" t="e">
        <v>#N/A</v>
      </c>
      <c r="AE1535" t="e">
        <f>VLOOKUP(P1535,Table5[],2,0)</f>
        <v>#N/A</v>
      </c>
      <c r="AG1535" s="36"/>
      <c r="AI1535" s="36"/>
      <c r="AJ1535" s="36"/>
      <c r="AM1535" s="36"/>
      <c r="AN1535" s="36"/>
      <c r="AO1535" s="36"/>
      <c r="AP1535" s="36"/>
      <c r="AQ1535" s="36"/>
      <c r="AS1535" s="122"/>
      <c r="AU1535">
        <v>2027</v>
      </c>
      <c r="AV1535" t="str">
        <f>VLOOKUP(A1534,Table3[],7,0)</f>
        <v>Active</v>
      </c>
      <c r="AW1535" t="str">
        <f>VLOOKUP(A1535,Table3[],9,0)</f>
        <v>LV1</v>
      </c>
      <c r="AX1535" s="38"/>
      <c r="AY1535" s="36"/>
      <c r="AZ1535" s="36"/>
      <c r="BA1535" s="58"/>
    </row>
    <row r="1536" spans="1:53">
      <c r="A1536" s="143">
        <v>4220098</v>
      </c>
      <c r="B1536" t="s">
        <v>5787</v>
      </c>
      <c r="D1536" t="s">
        <v>109</v>
      </c>
      <c r="E1536" t="s">
        <v>55</v>
      </c>
      <c r="F1536" s="158" t="s">
        <v>3708</v>
      </c>
      <c r="G1536" s="65" t="s">
        <v>57</v>
      </c>
      <c r="H1536" t="s">
        <v>58</v>
      </c>
      <c r="I1536" t="s">
        <v>59</v>
      </c>
      <c r="Q1536" s="131"/>
      <c r="S1536" s="165" t="s">
        <v>66</v>
      </c>
      <c r="T1536" t="s">
        <v>67</v>
      </c>
      <c r="U1536" s="122"/>
      <c r="V1536" s="35"/>
      <c r="Z1536" s="36"/>
      <c r="AA1536" s="36"/>
      <c r="AB1536" s="36"/>
      <c r="AC1536" s="36"/>
      <c r="AD1536" t="e">
        <v>#N/A</v>
      </c>
      <c r="AE1536" t="e">
        <f>VLOOKUP(P1536,Table5[],2,0)</f>
        <v>#N/A</v>
      </c>
      <c r="AG1536" s="36"/>
      <c r="AI1536" s="36"/>
      <c r="AJ1536" s="36"/>
      <c r="AM1536" s="36"/>
      <c r="AN1536" s="36"/>
      <c r="AO1536" s="36"/>
      <c r="AP1536" s="36"/>
      <c r="AQ1536" s="36"/>
      <c r="AS1536" s="122"/>
      <c r="AU1536">
        <v>2027</v>
      </c>
      <c r="AV1536" t="str">
        <f>VLOOKUP(A1535,Table3[],7,0)</f>
        <v>Active</v>
      </c>
      <c r="AW1536" t="str">
        <f>VLOOKUP(A1536,Table3[],9,0)</f>
        <v>LV1</v>
      </c>
      <c r="AX1536" s="38"/>
      <c r="AY1536" s="36"/>
      <c r="AZ1536" s="36"/>
      <c r="BA1536" s="58"/>
    </row>
    <row r="1537" spans="1:53">
      <c r="A1537" s="143">
        <v>4220103</v>
      </c>
      <c r="B1537" t="s">
        <v>15103</v>
      </c>
      <c r="D1537" t="s">
        <v>54</v>
      </c>
      <c r="E1537" t="s">
        <v>3770</v>
      </c>
      <c r="F1537" s="157" t="s">
        <v>3770</v>
      </c>
      <c r="G1537" s="65"/>
      <c r="H1537" t="s">
        <v>3770</v>
      </c>
      <c r="Q1537" s="131"/>
      <c r="S1537" s="163" t="s">
        <v>116</v>
      </c>
      <c r="T1537" t="s">
        <v>338</v>
      </c>
      <c r="U1537" s="122"/>
      <c r="V1537" s="35"/>
      <c r="Z1537" s="36"/>
      <c r="AA1537" s="36"/>
      <c r="AB1537" s="36"/>
      <c r="AC1537" s="36"/>
      <c r="AD1537" t="e">
        <v>#N/A</v>
      </c>
      <c r="AE1537" t="e">
        <f>VLOOKUP(P1537,Table5[],2,0)</f>
        <v>#N/A</v>
      </c>
      <c r="AG1537" s="36"/>
      <c r="AI1537" s="36"/>
      <c r="AJ1537" s="36"/>
      <c r="AM1537" s="36"/>
      <c r="AN1537" s="36"/>
      <c r="AO1537" s="36"/>
      <c r="AP1537" s="36"/>
      <c r="AQ1537" s="36"/>
      <c r="AS1537" s="122"/>
      <c r="AU1537">
        <v>2027</v>
      </c>
      <c r="AV1537" t="str">
        <f>VLOOKUP(A1536,Table3[],7,0)</f>
        <v>Active</v>
      </c>
      <c r="AW1537" t="e">
        <f>VLOOKUP(A1537,Table3[],9,0)</f>
        <v>#N/A</v>
      </c>
      <c r="AX1537" s="38"/>
      <c r="AY1537" s="36"/>
      <c r="AZ1537" s="36"/>
      <c r="BA1537" s="58"/>
    </row>
    <row r="1538" spans="1:53">
      <c r="A1538" s="143">
        <v>4220114</v>
      </c>
      <c r="B1538" t="s">
        <v>5788</v>
      </c>
      <c r="D1538" t="s">
        <v>54</v>
      </c>
      <c r="E1538" t="s">
        <v>160</v>
      </c>
      <c r="F1538" s="158" t="s">
        <v>161</v>
      </c>
      <c r="G1538" t="s">
        <v>162</v>
      </c>
      <c r="H1538" t="s">
        <v>163</v>
      </c>
      <c r="I1538" s="42" t="s">
        <v>164</v>
      </c>
      <c r="Q1538" s="131"/>
      <c r="S1538" s="165" t="s">
        <v>66</v>
      </c>
      <c r="T1538" t="s">
        <v>67</v>
      </c>
      <c r="U1538" s="122"/>
      <c r="V1538" s="35"/>
      <c r="Z1538" s="36"/>
      <c r="AA1538" s="36"/>
      <c r="AB1538" s="36"/>
      <c r="AC1538" s="36"/>
      <c r="AD1538" t="e">
        <v>#N/A</v>
      </c>
      <c r="AE1538" t="e">
        <f>VLOOKUP(P1538,Table5[],2,0)</f>
        <v>#N/A</v>
      </c>
      <c r="AG1538" s="36"/>
      <c r="AI1538" s="36"/>
      <c r="AJ1538" s="36"/>
      <c r="AM1538" s="36"/>
      <c r="AN1538" s="36"/>
      <c r="AO1538" s="36"/>
      <c r="AP1538" s="36"/>
      <c r="AQ1538" s="36"/>
      <c r="AS1538" s="122"/>
      <c r="AU1538">
        <v>2026</v>
      </c>
      <c r="AV1538" t="e">
        <f>VLOOKUP(A1537,Table3[],7,0)</f>
        <v>#N/A</v>
      </c>
      <c r="AW1538" t="str">
        <f>VLOOKUP(A1538,Table3[],9,0)</f>
        <v>LV2</v>
      </c>
      <c r="AX1538" s="38"/>
      <c r="AY1538" s="36"/>
      <c r="AZ1538" s="36"/>
      <c r="BA1538" s="58"/>
    </row>
    <row r="1539" spans="1:53">
      <c r="A1539" s="143">
        <v>4220127</v>
      </c>
      <c r="B1539" t="s">
        <v>5789</v>
      </c>
      <c r="D1539" t="s">
        <v>109</v>
      </c>
      <c r="E1539" t="s">
        <v>405</v>
      </c>
      <c r="F1539" s="157" t="s">
        <v>3708</v>
      </c>
      <c r="G1539" s="65" t="s">
        <v>57</v>
      </c>
      <c r="H1539" t="s">
        <v>406</v>
      </c>
      <c r="I1539" t="s">
        <v>407</v>
      </c>
      <c r="Q1539" s="131"/>
      <c r="S1539" s="163" t="s">
        <v>116</v>
      </c>
      <c r="T1539" t="s">
        <v>232</v>
      </c>
      <c r="U1539" s="122"/>
      <c r="V1539" s="35"/>
      <c r="Z1539" s="36"/>
      <c r="AA1539" s="36"/>
      <c r="AB1539" s="36"/>
      <c r="AC1539" s="36"/>
      <c r="AD1539" t="e">
        <v>#N/A</v>
      </c>
      <c r="AE1539" t="e">
        <f>VLOOKUP(P1539,Table5[],2,0)</f>
        <v>#N/A</v>
      </c>
      <c r="AG1539" s="36"/>
      <c r="AI1539" s="36"/>
      <c r="AJ1539" s="36"/>
      <c r="AM1539" s="36"/>
      <c r="AN1539" s="36"/>
      <c r="AO1539" s="36"/>
      <c r="AP1539" s="36"/>
      <c r="AQ1539" s="36"/>
      <c r="AS1539" s="122"/>
      <c r="AU1539">
        <v>2027</v>
      </c>
      <c r="AV1539" t="str">
        <f>VLOOKUP(A1538,Table3[],7,0)</f>
        <v>Active</v>
      </c>
      <c r="AW1539" t="str">
        <f>VLOOKUP(A1539,Table3[],9,0)</f>
        <v>LV1</v>
      </c>
      <c r="AX1539" s="38"/>
      <c r="AY1539" s="36"/>
      <c r="AZ1539" s="36"/>
      <c r="BA1539" s="58"/>
    </row>
    <row r="1540" spans="1:53">
      <c r="A1540" s="143">
        <v>4220131</v>
      </c>
      <c r="B1540" t="s">
        <v>5790</v>
      </c>
      <c r="D1540" t="s">
        <v>54</v>
      </c>
      <c r="E1540" t="s">
        <v>160</v>
      </c>
      <c r="F1540" s="158" t="s">
        <v>161</v>
      </c>
      <c r="G1540" t="s">
        <v>162</v>
      </c>
      <c r="H1540" t="s">
        <v>163</v>
      </c>
      <c r="I1540" s="42" t="s">
        <v>164</v>
      </c>
      <c r="Q1540" s="131"/>
      <c r="S1540" s="165" t="s">
        <v>66</v>
      </c>
      <c r="T1540" t="s">
        <v>67</v>
      </c>
      <c r="U1540" s="122"/>
      <c r="V1540" s="35"/>
      <c r="Z1540" s="36"/>
      <c r="AA1540" s="36"/>
      <c r="AB1540" s="36"/>
      <c r="AC1540" s="36"/>
      <c r="AD1540" t="e">
        <v>#N/A</v>
      </c>
      <c r="AE1540" t="e">
        <f>VLOOKUP(P1540,Table5[],2,0)</f>
        <v>#N/A</v>
      </c>
      <c r="AG1540" s="36"/>
      <c r="AI1540" s="36"/>
      <c r="AJ1540" s="36"/>
      <c r="AM1540" s="36"/>
      <c r="AN1540" s="36"/>
      <c r="AO1540" s="36"/>
      <c r="AP1540" s="36"/>
      <c r="AQ1540" s="36"/>
      <c r="AS1540" s="122"/>
      <c r="AU1540">
        <v>2026</v>
      </c>
      <c r="AV1540" t="str">
        <f>VLOOKUP(A1539,Table3[],7,0)</f>
        <v>Active</v>
      </c>
      <c r="AW1540" t="str">
        <f>VLOOKUP(A1540,Table3[],9,0)</f>
        <v>LV2</v>
      </c>
      <c r="AX1540" s="38"/>
      <c r="AY1540" s="36"/>
      <c r="AZ1540" s="36"/>
      <c r="BA1540" s="58"/>
    </row>
    <row r="1541" spans="1:53">
      <c r="A1541" s="143">
        <v>4220145</v>
      </c>
      <c r="B1541" t="s">
        <v>5791</v>
      </c>
      <c r="D1541" t="s">
        <v>54</v>
      </c>
      <c r="E1541" t="s">
        <v>3770</v>
      </c>
      <c r="F1541" s="157" t="s">
        <v>3770</v>
      </c>
      <c r="G1541" s="65"/>
      <c r="H1541" t="s">
        <v>3770</v>
      </c>
      <c r="Q1541" s="131"/>
      <c r="S1541" s="163" t="s">
        <v>66</v>
      </c>
      <c r="T1541" t="s">
        <v>67</v>
      </c>
      <c r="U1541" s="122"/>
      <c r="V1541" s="35"/>
      <c r="Z1541" s="36"/>
      <c r="AA1541" s="36"/>
      <c r="AB1541" s="36"/>
      <c r="AC1541" s="36"/>
      <c r="AD1541" t="e">
        <v>#N/A</v>
      </c>
      <c r="AE1541" t="e">
        <f>VLOOKUP(P1541,Table5[],2,0)</f>
        <v>#N/A</v>
      </c>
      <c r="AG1541" s="36"/>
      <c r="AI1541" s="36"/>
      <c r="AJ1541" s="36"/>
      <c r="AM1541" s="36"/>
      <c r="AN1541" s="36"/>
      <c r="AO1541" s="36"/>
      <c r="AP1541" s="36"/>
      <c r="AQ1541" s="36"/>
      <c r="AS1541" s="122"/>
      <c r="AU1541">
        <v>2027</v>
      </c>
      <c r="AV1541" t="str">
        <f>VLOOKUP(A1540,Table3[],7,0)</f>
        <v>Active</v>
      </c>
      <c r="AW1541" t="str">
        <f>VLOOKUP(A1541,Table3[],9,0)</f>
        <v>PQ4</v>
      </c>
      <c r="AX1541" s="38"/>
      <c r="AY1541" s="36"/>
      <c r="AZ1541" s="36"/>
      <c r="BA1541" s="58"/>
    </row>
    <row r="1542" spans="1:53">
      <c r="A1542" s="143">
        <v>4220149</v>
      </c>
      <c r="B1542" t="s">
        <v>15123</v>
      </c>
      <c r="D1542" t="s">
        <v>54</v>
      </c>
      <c r="E1542" t="s">
        <v>3776</v>
      </c>
      <c r="F1542" s="158" t="s">
        <v>3776</v>
      </c>
      <c r="G1542" s="65"/>
      <c r="H1542" t="s">
        <v>3776</v>
      </c>
      <c r="Q1542" s="131"/>
      <c r="S1542" s="165" t="s">
        <v>66</v>
      </c>
      <c r="T1542" t="s">
        <v>67</v>
      </c>
      <c r="U1542" s="122"/>
      <c r="V1542" s="35"/>
      <c r="Z1542" s="36"/>
      <c r="AA1542" s="36"/>
      <c r="AB1542" s="36"/>
      <c r="AC1542" s="36"/>
      <c r="AD1542" t="e">
        <v>#N/A</v>
      </c>
      <c r="AE1542" t="e">
        <f>VLOOKUP(P1542,Table5[],2,0)</f>
        <v>#N/A</v>
      </c>
      <c r="AG1542" s="36"/>
      <c r="AI1542" s="36"/>
      <c r="AJ1542" s="36"/>
      <c r="AM1542" s="36"/>
      <c r="AN1542" s="36"/>
      <c r="AO1542" s="36"/>
      <c r="AP1542" s="36"/>
      <c r="AQ1542" s="36"/>
      <c r="AS1542" s="122"/>
      <c r="AU1542">
        <v>2027</v>
      </c>
      <c r="AV1542" t="str">
        <f>VLOOKUP(A1541,Table3[],7,0)</f>
        <v>Active</v>
      </c>
      <c r="AW1542" t="e">
        <f>VLOOKUP(A1542,Table3[],9,0)</f>
        <v>#N/A</v>
      </c>
      <c r="AX1542" s="38"/>
      <c r="AY1542" s="36"/>
      <c r="AZ1542" s="36"/>
      <c r="BA1542" s="58"/>
    </row>
    <row r="1543" spans="1:53">
      <c r="A1543" s="143">
        <v>4220150</v>
      </c>
      <c r="B1543" t="s">
        <v>15125</v>
      </c>
      <c r="D1543" t="s">
        <v>54</v>
      </c>
      <c r="E1543" t="s">
        <v>160</v>
      </c>
      <c r="F1543" s="157" t="s">
        <v>161</v>
      </c>
      <c r="G1543" t="s">
        <v>162</v>
      </c>
      <c r="H1543" t="s">
        <v>163</v>
      </c>
      <c r="I1543" s="42" t="s">
        <v>164</v>
      </c>
      <c r="Q1543" s="131"/>
      <c r="S1543" s="163" t="s">
        <v>66</v>
      </c>
      <c r="T1543" t="s">
        <v>67</v>
      </c>
      <c r="U1543" s="122"/>
      <c r="V1543" s="35"/>
      <c r="Z1543" s="36"/>
      <c r="AA1543" s="36"/>
      <c r="AB1543" s="36"/>
      <c r="AC1543" s="36"/>
      <c r="AD1543" t="e">
        <v>#N/A</v>
      </c>
      <c r="AE1543" t="e">
        <f>VLOOKUP(P1543,Table5[],2,0)</f>
        <v>#N/A</v>
      </c>
      <c r="AG1543" s="36"/>
      <c r="AI1543" s="36"/>
      <c r="AJ1543" s="36"/>
      <c r="AM1543" s="36"/>
      <c r="AN1543" s="36"/>
      <c r="AO1543" s="36"/>
      <c r="AP1543" s="36"/>
      <c r="AQ1543" s="36"/>
      <c r="AS1543" s="122"/>
      <c r="AU1543">
        <v>2027</v>
      </c>
      <c r="AV1543" t="e">
        <f>VLOOKUP(A1542,Table3[],7,0)</f>
        <v>#N/A</v>
      </c>
      <c r="AW1543" t="e">
        <f>VLOOKUP(A1543,Table3[],9,0)</f>
        <v>#N/A</v>
      </c>
      <c r="AX1543" s="38"/>
      <c r="AY1543" s="36"/>
      <c r="AZ1543" s="36"/>
      <c r="BA1543" s="58"/>
    </row>
    <row r="1544" spans="1:53">
      <c r="A1544" s="143">
        <v>4220152</v>
      </c>
      <c r="B1544" t="s">
        <v>5793</v>
      </c>
      <c r="D1544" t="s">
        <v>54</v>
      </c>
      <c r="E1544" t="s">
        <v>160</v>
      </c>
      <c r="F1544" s="158" t="s">
        <v>161</v>
      </c>
      <c r="G1544" t="s">
        <v>162</v>
      </c>
      <c r="H1544" t="s">
        <v>163</v>
      </c>
      <c r="I1544" s="42" t="s">
        <v>164</v>
      </c>
      <c r="Q1544" s="131"/>
      <c r="S1544" s="165" t="s">
        <v>66</v>
      </c>
      <c r="T1544" t="s">
        <v>67</v>
      </c>
      <c r="U1544" s="122"/>
      <c r="V1544" s="35"/>
      <c r="Z1544" s="36"/>
      <c r="AA1544" s="36"/>
      <c r="AB1544" s="36"/>
      <c r="AC1544" s="36"/>
      <c r="AD1544" t="e">
        <v>#N/A</v>
      </c>
      <c r="AE1544" t="e">
        <f>VLOOKUP(P1544,Table5[],2,0)</f>
        <v>#N/A</v>
      </c>
      <c r="AG1544" s="36"/>
      <c r="AI1544" s="36"/>
      <c r="AJ1544" s="36"/>
      <c r="AM1544" s="36"/>
      <c r="AN1544" s="36"/>
      <c r="AO1544" s="36"/>
      <c r="AP1544" s="36"/>
      <c r="AQ1544" s="36"/>
      <c r="AS1544" s="122"/>
      <c r="AU1544">
        <v>2027</v>
      </c>
      <c r="AV1544" t="e">
        <f>VLOOKUP(A1543,Table3[],7,0)</f>
        <v>#N/A</v>
      </c>
      <c r="AW1544" t="str">
        <f>VLOOKUP(A1544,Table3[],9,0)</f>
        <v>LV1</v>
      </c>
      <c r="AX1544" s="38"/>
      <c r="AY1544" s="36"/>
      <c r="AZ1544" s="36"/>
      <c r="BA1544" s="58"/>
    </row>
    <row r="1545" spans="1:53">
      <c r="A1545" s="143">
        <v>4220173</v>
      </c>
      <c r="B1545" t="s">
        <v>5794</v>
      </c>
      <c r="D1545" t="s">
        <v>109</v>
      </c>
      <c r="E1545" t="s">
        <v>405</v>
      </c>
      <c r="F1545" s="157" t="s">
        <v>3708</v>
      </c>
      <c r="G1545" s="65" t="s">
        <v>57</v>
      </c>
      <c r="H1545" t="s">
        <v>406</v>
      </c>
      <c r="I1545" t="s">
        <v>407</v>
      </c>
      <c r="Q1545" s="131"/>
      <c r="S1545" s="163" t="s">
        <v>66</v>
      </c>
      <c r="T1545" t="s">
        <v>67</v>
      </c>
      <c r="U1545" s="122"/>
      <c r="V1545" s="35"/>
      <c r="Z1545" s="36"/>
      <c r="AA1545" s="36"/>
      <c r="AB1545" s="36"/>
      <c r="AC1545" s="36"/>
      <c r="AD1545" t="e">
        <v>#N/A</v>
      </c>
      <c r="AE1545" t="e">
        <f>VLOOKUP(P1545,Table5[],2,0)</f>
        <v>#N/A</v>
      </c>
      <c r="AG1545" s="36"/>
      <c r="AI1545" s="36"/>
      <c r="AJ1545" s="36"/>
      <c r="AM1545" s="36"/>
      <c r="AN1545" s="36"/>
      <c r="AO1545" s="36"/>
      <c r="AP1545" s="36"/>
      <c r="AQ1545" s="36"/>
      <c r="AS1545" s="122"/>
      <c r="AU1545">
        <v>2025</v>
      </c>
      <c r="AV1545" t="str">
        <f>VLOOKUP(A1544,Table3[],7,0)</f>
        <v>Active</v>
      </c>
      <c r="AW1545" t="str">
        <f>VLOOKUP(A1545,Table3[],9,0)</f>
        <v>LV3</v>
      </c>
      <c r="AX1545" s="38"/>
      <c r="AY1545" s="36"/>
      <c r="AZ1545" s="36"/>
      <c r="BA1545" s="58"/>
    </row>
    <row r="1546" spans="1:53">
      <c r="A1546" s="143">
        <v>4220227</v>
      </c>
      <c r="B1546" t="s">
        <v>15135</v>
      </c>
      <c r="D1546" t="s">
        <v>54</v>
      </c>
      <c r="E1546" t="s">
        <v>160</v>
      </c>
      <c r="F1546" s="158" t="s">
        <v>161</v>
      </c>
      <c r="G1546" t="s">
        <v>162</v>
      </c>
      <c r="H1546" t="s">
        <v>163</v>
      </c>
      <c r="I1546" s="42" t="s">
        <v>164</v>
      </c>
      <c r="Q1546" s="131"/>
      <c r="S1546" s="165" t="s">
        <v>116</v>
      </c>
      <c r="T1546" t="s">
        <v>232</v>
      </c>
      <c r="U1546" s="122"/>
      <c r="V1546" s="35"/>
      <c r="Z1546" s="36"/>
      <c r="AA1546" s="36"/>
      <c r="AB1546" s="36"/>
      <c r="AC1546" s="36"/>
      <c r="AD1546" t="e">
        <v>#N/A</v>
      </c>
      <c r="AE1546" t="e">
        <f>VLOOKUP(P1546,Table5[],2,0)</f>
        <v>#N/A</v>
      </c>
      <c r="AG1546" s="36"/>
      <c r="AI1546" s="36"/>
      <c r="AJ1546" s="36"/>
      <c r="AM1546" s="36"/>
      <c r="AN1546" s="36"/>
      <c r="AO1546" s="36"/>
      <c r="AP1546" s="36"/>
      <c r="AQ1546" s="36"/>
      <c r="AS1546" s="122"/>
      <c r="AU1546">
        <v>2027</v>
      </c>
      <c r="AV1546" t="str">
        <f>VLOOKUP(A1545,Table3[],7,0)</f>
        <v>Active</v>
      </c>
      <c r="AW1546" t="e">
        <f>VLOOKUP(A1546,Table3[],9,0)</f>
        <v>#N/A</v>
      </c>
      <c r="AX1546" s="38"/>
      <c r="AY1546" s="36"/>
      <c r="AZ1546" s="36"/>
      <c r="BA1546" s="58"/>
    </row>
    <row r="1547" spans="1:53">
      <c r="A1547" s="143">
        <v>4310001</v>
      </c>
      <c r="B1547" t="s">
        <v>5795</v>
      </c>
      <c r="D1547" t="s">
        <v>109</v>
      </c>
      <c r="E1547" t="s">
        <v>55</v>
      </c>
      <c r="F1547" s="157" t="s">
        <v>3708</v>
      </c>
      <c r="G1547" s="65" t="s">
        <v>57</v>
      </c>
      <c r="H1547" t="s">
        <v>58</v>
      </c>
      <c r="I1547" t="s">
        <v>59</v>
      </c>
      <c r="Q1547" s="131"/>
      <c r="S1547" s="163" t="s">
        <v>66</v>
      </c>
      <c r="T1547" t="s">
        <v>67</v>
      </c>
      <c r="U1547" s="122"/>
      <c r="V1547" s="35"/>
      <c r="Z1547" s="36"/>
      <c r="AA1547" s="36"/>
      <c r="AB1547" s="36"/>
      <c r="AC1547" s="36"/>
      <c r="AD1547" t="e">
        <v>#N/A</v>
      </c>
      <c r="AE1547" t="e">
        <f>VLOOKUP(P1547,Table5[],2,0)</f>
        <v>#N/A</v>
      </c>
      <c r="AG1547" s="36"/>
      <c r="AI1547" s="36"/>
      <c r="AJ1547" s="36"/>
      <c r="AM1547" s="36"/>
      <c r="AN1547" s="36"/>
      <c r="AO1547" s="36"/>
      <c r="AP1547" s="36"/>
      <c r="AQ1547" s="36"/>
      <c r="AS1547" s="122"/>
      <c r="AU1547">
        <v>2027</v>
      </c>
      <c r="AV1547" t="e">
        <f>VLOOKUP(A1546,Table3[],7,0)</f>
        <v>#N/A</v>
      </c>
      <c r="AW1547" t="str">
        <f>VLOOKUP(A1547,Table3[],9,0)</f>
        <v>LV1</v>
      </c>
      <c r="AX1547" s="38"/>
      <c r="AY1547" s="36"/>
      <c r="AZ1547" s="36"/>
      <c r="BA1547" s="58"/>
    </row>
    <row r="1548" spans="1:53">
      <c r="A1548" s="143">
        <v>4310009</v>
      </c>
      <c r="B1548" t="s">
        <v>5796</v>
      </c>
      <c r="D1548" t="s">
        <v>54</v>
      </c>
      <c r="E1548" t="s">
        <v>160</v>
      </c>
      <c r="F1548" s="158" t="s">
        <v>161</v>
      </c>
      <c r="G1548" t="s">
        <v>162</v>
      </c>
      <c r="H1548" t="s">
        <v>163</v>
      </c>
      <c r="I1548" s="42" t="s">
        <v>164</v>
      </c>
      <c r="Q1548" s="131"/>
      <c r="S1548" s="165" t="s">
        <v>116</v>
      </c>
      <c r="T1548" t="s">
        <v>290</v>
      </c>
      <c r="U1548" s="122"/>
      <c r="V1548" s="35"/>
      <c r="Z1548" s="36"/>
      <c r="AA1548" s="36"/>
      <c r="AB1548" s="36"/>
      <c r="AC1548" s="36"/>
      <c r="AD1548" t="e">
        <v>#N/A</v>
      </c>
      <c r="AE1548" t="e">
        <f>VLOOKUP(P1548,Table5[],2,0)</f>
        <v>#N/A</v>
      </c>
      <c r="AG1548" s="36"/>
      <c r="AI1548" s="36"/>
      <c r="AJ1548" s="36"/>
      <c r="AM1548" s="36"/>
      <c r="AN1548" s="36"/>
      <c r="AO1548" s="36"/>
      <c r="AP1548" s="36"/>
      <c r="AQ1548" s="36"/>
      <c r="AS1548" s="122"/>
      <c r="AU1548">
        <v>2027</v>
      </c>
      <c r="AV1548" t="str">
        <f>VLOOKUP(A1547,Table3[],7,0)</f>
        <v>Active</v>
      </c>
      <c r="AW1548" t="str">
        <f>VLOOKUP(A1548,Table3[],9,0)</f>
        <v>LV1</v>
      </c>
      <c r="AX1548" s="38"/>
      <c r="AY1548" s="36"/>
      <c r="AZ1548" s="36"/>
      <c r="BA1548" s="58"/>
    </row>
    <row r="1549" spans="1:53">
      <c r="A1549" s="143">
        <v>4310010</v>
      </c>
      <c r="B1549" t="s">
        <v>5797</v>
      </c>
      <c r="D1549" t="s">
        <v>109</v>
      </c>
      <c r="E1549" t="s">
        <v>3767</v>
      </c>
      <c r="F1549" s="157" t="s">
        <v>161</v>
      </c>
      <c r="G1549" s="65"/>
      <c r="H1549" t="s">
        <v>3767</v>
      </c>
      <c r="Q1549" s="131"/>
      <c r="S1549" s="163" t="s">
        <v>66</v>
      </c>
      <c r="T1549" t="s">
        <v>67</v>
      </c>
      <c r="U1549" s="122"/>
      <c r="V1549" s="35"/>
      <c r="Z1549" s="36"/>
      <c r="AA1549" s="36"/>
      <c r="AB1549" s="36"/>
      <c r="AC1549" s="36"/>
      <c r="AD1549" t="e">
        <v>#N/A</v>
      </c>
      <c r="AE1549" t="e">
        <f>VLOOKUP(P1549,Table5[],2,0)</f>
        <v>#N/A</v>
      </c>
      <c r="AG1549" s="36"/>
      <c r="AI1549" s="36"/>
      <c r="AJ1549" s="36"/>
      <c r="AM1549" s="36"/>
      <c r="AN1549" s="36"/>
      <c r="AO1549" s="36"/>
      <c r="AP1549" s="36"/>
      <c r="AQ1549" s="36"/>
      <c r="AS1549" s="122"/>
      <c r="AU1549">
        <v>2026</v>
      </c>
      <c r="AV1549" t="str">
        <f>VLOOKUP(A1548,Table3[],7,0)</f>
        <v>Active</v>
      </c>
      <c r="AW1549" t="str">
        <f>VLOOKUP(A1549,Table3[],9,0)</f>
        <v>LV2</v>
      </c>
      <c r="AX1549" s="38"/>
      <c r="AY1549" s="36"/>
      <c r="AZ1549" s="36"/>
      <c r="BA1549" s="58"/>
    </row>
    <row r="1550" spans="1:53">
      <c r="A1550" s="143">
        <v>4310021</v>
      </c>
      <c r="B1550" t="s">
        <v>5798</v>
      </c>
      <c r="D1550" t="s">
        <v>54</v>
      </c>
      <c r="E1550" t="s">
        <v>630</v>
      </c>
      <c r="F1550" s="158" t="s">
        <v>161</v>
      </c>
      <c r="G1550" t="s">
        <v>162</v>
      </c>
      <c r="H1550" s="42" t="s">
        <v>631</v>
      </c>
      <c r="I1550" s="42" t="s">
        <v>632</v>
      </c>
      <c r="Q1550" s="131"/>
      <c r="S1550" s="165" t="s">
        <v>66</v>
      </c>
      <c r="T1550" t="s">
        <v>67</v>
      </c>
      <c r="U1550" s="122"/>
      <c r="V1550" s="35"/>
      <c r="Z1550" s="36"/>
      <c r="AA1550" s="36"/>
      <c r="AB1550" s="36"/>
      <c r="AC1550" s="36"/>
      <c r="AD1550" t="e">
        <v>#N/A</v>
      </c>
      <c r="AE1550" t="e">
        <f>VLOOKUP(P1550,Table5[],2,0)</f>
        <v>#N/A</v>
      </c>
      <c r="AG1550" s="36"/>
      <c r="AI1550" s="36"/>
      <c r="AJ1550" s="36"/>
      <c r="AM1550" s="36"/>
      <c r="AN1550" s="36"/>
      <c r="AO1550" s="36"/>
      <c r="AP1550" s="36"/>
      <c r="AQ1550" s="36"/>
      <c r="AS1550" s="122"/>
      <c r="AU1550">
        <v>2027</v>
      </c>
      <c r="AV1550" t="str">
        <f>VLOOKUP(A1549,Table3[],7,0)</f>
        <v>Active</v>
      </c>
      <c r="AW1550" t="str">
        <f>VLOOKUP(A1550,Table3[],9,0)</f>
        <v>LV1</v>
      </c>
      <c r="AX1550" s="38"/>
      <c r="AY1550" s="36"/>
      <c r="AZ1550" s="36"/>
      <c r="BA1550" s="58"/>
    </row>
    <row r="1551" spans="1:53">
      <c r="A1551" s="143">
        <v>4310028</v>
      </c>
      <c r="B1551" t="s">
        <v>5799</v>
      </c>
      <c r="D1551" t="s">
        <v>54</v>
      </c>
      <c r="E1551" t="s">
        <v>3767</v>
      </c>
      <c r="F1551" s="157" t="s">
        <v>161</v>
      </c>
      <c r="G1551" s="65"/>
      <c r="H1551" t="s">
        <v>3767</v>
      </c>
      <c r="Q1551" s="131"/>
      <c r="S1551" s="163" t="s">
        <v>116</v>
      </c>
      <c r="T1551" t="s">
        <v>232</v>
      </c>
      <c r="U1551" s="122"/>
      <c r="V1551" s="35"/>
      <c r="Z1551" s="36"/>
      <c r="AA1551" s="36"/>
      <c r="AB1551" s="36"/>
      <c r="AC1551" s="36"/>
      <c r="AD1551" t="e">
        <v>#N/A</v>
      </c>
      <c r="AE1551" t="e">
        <f>VLOOKUP(P1551,Table5[],2,0)</f>
        <v>#N/A</v>
      </c>
      <c r="AG1551" s="36"/>
      <c r="AI1551" s="36"/>
      <c r="AJ1551" s="36"/>
      <c r="AM1551" s="36"/>
      <c r="AN1551" s="36"/>
      <c r="AO1551" s="36"/>
      <c r="AP1551" s="36"/>
      <c r="AQ1551" s="36"/>
      <c r="AS1551" s="122"/>
      <c r="AU1551">
        <v>2026</v>
      </c>
      <c r="AV1551" t="str">
        <f>VLOOKUP(A1550,Table3[],7,0)</f>
        <v>Active</v>
      </c>
      <c r="AW1551" t="str">
        <f>VLOOKUP(A1551,Table3[],9,0)</f>
        <v>LV2</v>
      </c>
      <c r="AX1551" s="38"/>
      <c r="AY1551" s="36"/>
      <c r="AZ1551" s="36"/>
      <c r="BA1551" s="58"/>
    </row>
    <row r="1552" spans="1:53">
      <c r="A1552" s="143">
        <v>4310030</v>
      </c>
      <c r="B1552" t="s">
        <v>5800</v>
      </c>
      <c r="D1552" t="s">
        <v>109</v>
      </c>
      <c r="E1552" t="s">
        <v>3767</v>
      </c>
      <c r="F1552" s="158" t="s">
        <v>161</v>
      </c>
      <c r="G1552" s="65"/>
      <c r="H1552" t="s">
        <v>3767</v>
      </c>
      <c r="Q1552" s="131"/>
      <c r="S1552" s="165" t="s">
        <v>66</v>
      </c>
      <c r="T1552" t="s">
        <v>67</v>
      </c>
      <c r="U1552" s="122"/>
      <c r="V1552" s="35"/>
      <c r="Z1552" s="36"/>
      <c r="AA1552" s="36"/>
      <c r="AB1552" s="36"/>
      <c r="AC1552" s="36"/>
      <c r="AD1552" t="e">
        <v>#N/A</v>
      </c>
      <c r="AE1552" t="e">
        <f>VLOOKUP(P1552,Table5[],2,0)</f>
        <v>#N/A</v>
      </c>
      <c r="AG1552" s="36"/>
      <c r="AI1552" s="36"/>
      <c r="AJ1552" s="36"/>
      <c r="AM1552" s="36"/>
      <c r="AN1552" s="36"/>
      <c r="AO1552" s="36"/>
      <c r="AP1552" s="36"/>
      <c r="AQ1552" s="36"/>
      <c r="AS1552" s="122"/>
      <c r="AU1552">
        <v>2027</v>
      </c>
      <c r="AV1552" t="str">
        <f>VLOOKUP(A1551,Table3[],7,0)</f>
        <v>Active</v>
      </c>
      <c r="AW1552" t="str">
        <f>VLOOKUP(A1552,Table3[],9,0)</f>
        <v>LV1</v>
      </c>
      <c r="AX1552" s="38"/>
      <c r="AY1552" s="36"/>
      <c r="AZ1552" s="36"/>
      <c r="BA1552" s="58"/>
    </row>
    <row r="1553" spans="1:53">
      <c r="A1553" s="143">
        <v>4310035</v>
      </c>
      <c r="B1553" t="s">
        <v>5801</v>
      </c>
      <c r="D1553" t="s">
        <v>54</v>
      </c>
      <c r="E1553" t="s">
        <v>160</v>
      </c>
      <c r="F1553" s="157" t="s">
        <v>161</v>
      </c>
      <c r="G1553" t="s">
        <v>162</v>
      </c>
      <c r="H1553" t="s">
        <v>163</v>
      </c>
      <c r="I1553" s="42" t="s">
        <v>164</v>
      </c>
      <c r="Q1553" s="131"/>
      <c r="S1553" s="163" t="s">
        <v>66</v>
      </c>
      <c r="T1553" t="s">
        <v>67</v>
      </c>
      <c r="U1553" s="122"/>
      <c r="V1553" s="35"/>
      <c r="Z1553" s="36"/>
      <c r="AA1553" s="36"/>
      <c r="AB1553" s="36"/>
      <c r="AC1553" s="36"/>
      <c r="AD1553" t="e">
        <v>#N/A</v>
      </c>
      <c r="AE1553" t="e">
        <f>VLOOKUP(P1553,Table5[],2,0)</f>
        <v>#N/A</v>
      </c>
      <c r="AG1553" s="36"/>
      <c r="AI1553" s="36"/>
      <c r="AJ1553" s="36"/>
      <c r="AM1553" s="36"/>
      <c r="AN1553" s="36"/>
      <c r="AO1553" s="36"/>
      <c r="AP1553" s="36"/>
      <c r="AQ1553" s="36"/>
      <c r="AS1553" s="122"/>
      <c r="AU1553">
        <v>2026</v>
      </c>
      <c r="AV1553" t="str">
        <f>VLOOKUP(A1552,Table3[],7,0)</f>
        <v>Active</v>
      </c>
      <c r="AW1553" t="str">
        <f>VLOOKUP(A1553,Table3[],9,0)</f>
        <v>LV2</v>
      </c>
      <c r="AX1553" s="38"/>
      <c r="AY1553" s="36"/>
      <c r="AZ1553" s="36"/>
      <c r="BA1553" s="58"/>
    </row>
    <row r="1554" spans="1:53">
      <c r="A1554" s="143">
        <v>4310036</v>
      </c>
      <c r="B1554" t="s">
        <v>5802</v>
      </c>
      <c r="D1554" t="s">
        <v>109</v>
      </c>
      <c r="E1554" t="s">
        <v>160</v>
      </c>
      <c r="F1554" s="158" t="s">
        <v>161</v>
      </c>
      <c r="G1554" t="s">
        <v>162</v>
      </c>
      <c r="H1554" t="s">
        <v>163</v>
      </c>
      <c r="I1554" s="42" t="s">
        <v>164</v>
      </c>
      <c r="Q1554" s="131"/>
      <c r="S1554" s="165" t="s">
        <v>66</v>
      </c>
      <c r="T1554" t="s">
        <v>67</v>
      </c>
      <c r="U1554" s="122"/>
      <c r="V1554" s="35"/>
      <c r="Z1554" s="36"/>
      <c r="AA1554" s="36"/>
      <c r="AB1554" s="36"/>
      <c r="AC1554" s="36"/>
      <c r="AD1554" t="e">
        <v>#N/A</v>
      </c>
      <c r="AE1554" t="e">
        <f>VLOOKUP(P1554,Table5[],2,0)</f>
        <v>#N/A</v>
      </c>
      <c r="AG1554" s="36"/>
      <c r="AI1554" s="36"/>
      <c r="AJ1554" s="36"/>
      <c r="AM1554" s="36"/>
      <c r="AN1554" s="36"/>
      <c r="AO1554" s="36"/>
      <c r="AP1554" s="36"/>
      <c r="AQ1554" s="36"/>
      <c r="AS1554" s="122"/>
      <c r="AU1554">
        <v>2027</v>
      </c>
      <c r="AV1554" t="str">
        <f>VLOOKUP(A1553,Table3[],7,0)</f>
        <v>Active</v>
      </c>
      <c r="AW1554" t="str">
        <f>VLOOKUP(A1554,Table3[],9,0)</f>
        <v>LV1</v>
      </c>
      <c r="AX1554" s="38"/>
      <c r="AY1554" s="36"/>
      <c r="AZ1554" s="36"/>
      <c r="BA1554" s="58"/>
    </row>
    <row r="1555" spans="1:53">
      <c r="A1555" s="143">
        <v>4310042</v>
      </c>
      <c r="B1555" t="s">
        <v>5803</v>
      </c>
      <c r="D1555" t="s">
        <v>54</v>
      </c>
      <c r="E1555" t="s">
        <v>3770</v>
      </c>
      <c r="F1555" s="157" t="s">
        <v>3770</v>
      </c>
      <c r="G1555" s="65"/>
      <c r="H1555" t="s">
        <v>3770</v>
      </c>
      <c r="Q1555" s="131"/>
      <c r="S1555" s="163" t="s">
        <v>66</v>
      </c>
      <c r="T1555" t="s">
        <v>67</v>
      </c>
      <c r="U1555" s="122"/>
      <c r="V1555" s="35"/>
      <c r="Z1555" s="36"/>
      <c r="AA1555" s="36"/>
      <c r="AB1555" s="36"/>
      <c r="AC1555" s="36"/>
      <c r="AD1555" t="e">
        <v>#N/A</v>
      </c>
      <c r="AE1555" t="e">
        <f>VLOOKUP(P1555,Table5[],2,0)</f>
        <v>#N/A</v>
      </c>
      <c r="AG1555" s="36"/>
      <c r="AI1555" s="36"/>
      <c r="AJ1555" s="36"/>
      <c r="AM1555" s="36"/>
      <c r="AN1555" s="36"/>
      <c r="AO1555" s="36"/>
      <c r="AP1555" s="36"/>
      <c r="AQ1555" s="36"/>
      <c r="AS1555" s="122"/>
      <c r="AU1555">
        <v>2027</v>
      </c>
      <c r="AV1555" t="str">
        <f>VLOOKUP(A1554,Table3[],7,0)</f>
        <v>Active</v>
      </c>
      <c r="AW1555" t="str">
        <f>VLOOKUP(A1555,Table3[],9,0)</f>
        <v>PQ3</v>
      </c>
      <c r="AX1555" s="38"/>
      <c r="AY1555" s="36"/>
      <c r="AZ1555" s="36"/>
      <c r="BA1555" s="58"/>
    </row>
    <row r="1556" spans="1:53">
      <c r="A1556" s="143">
        <v>4310052</v>
      </c>
      <c r="B1556" t="s">
        <v>5805</v>
      </c>
      <c r="D1556" t="s">
        <v>54</v>
      </c>
      <c r="E1556" t="s">
        <v>55</v>
      </c>
      <c r="F1556" s="158" t="s">
        <v>3708</v>
      </c>
      <c r="G1556" s="65" t="s">
        <v>57</v>
      </c>
      <c r="H1556" t="s">
        <v>58</v>
      </c>
      <c r="I1556" t="s">
        <v>59</v>
      </c>
      <c r="Q1556" s="131"/>
      <c r="S1556" s="165" t="s">
        <v>116</v>
      </c>
      <c r="T1556" t="s">
        <v>346</v>
      </c>
      <c r="U1556" s="122"/>
      <c r="V1556" s="35"/>
      <c r="Z1556" s="36"/>
      <c r="AA1556" s="36"/>
      <c r="AB1556" s="36"/>
      <c r="AC1556" s="36"/>
      <c r="AD1556" t="e">
        <v>#N/A</v>
      </c>
      <c r="AE1556" t="e">
        <f>VLOOKUP(P1556,Table5[],2,0)</f>
        <v>#N/A</v>
      </c>
      <c r="AG1556" s="36"/>
      <c r="AI1556" s="36"/>
      <c r="AJ1556" s="36"/>
      <c r="AM1556" s="36"/>
      <c r="AN1556" s="36"/>
      <c r="AO1556" s="36"/>
      <c r="AP1556" s="36"/>
      <c r="AQ1556" s="36"/>
      <c r="AS1556" s="122"/>
      <c r="AU1556">
        <v>2027</v>
      </c>
      <c r="AV1556" t="str">
        <f>VLOOKUP(A1555,Table3[],7,0)</f>
        <v>Active</v>
      </c>
      <c r="AW1556" t="str">
        <f>VLOOKUP(A1556,Table3[],9,0)</f>
        <v>LV1</v>
      </c>
      <c r="AX1556" s="38"/>
      <c r="AY1556" s="36"/>
      <c r="AZ1556" s="36"/>
      <c r="BA1556" s="58"/>
    </row>
    <row r="1557" spans="1:53">
      <c r="A1557" s="143">
        <v>4310057</v>
      </c>
      <c r="B1557" t="s">
        <v>7260</v>
      </c>
      <c r="D1557" t="s">
        <v>54</v>
      </c>
      <c r="E1557" t="s">
        <v>160</v>
      </c>
      <c r="F1557" s="157" t="s">
        <v>161</v>
      </c>
      <c r="G1557" t="s">
        <v>162</v>
      </c>
      <c r="H1557" t="s">
        <v>163</v>
      </c>
      <c r="I1557" s="42" t="s">
        <v>164</v>
      </c>
      <c r="Q1557" s="131"/>
      <c r="S1557" s="163" t="s">
        <v>66</v>
      </c>
      <c r="T1557" t="s">
        <v>67</v>
      </c>
      <c r="U1557" s="122"/>
      <c r="V1557" s="35"/>
      <c r="Z1557" s="36"/>
      <c r="AA1557" s="36"/>
      <c r="AB1557" s="36"/>
      <c r="AC1557" s="36"/>
      <c r="AD1557" t="e">
        <v>#N/A</v>
      </c>
      <c r="AE1557" t="e">
        <f>VLOOKUP(P1557,Table5[],2,0)</f>
        <v>#N/A</v>
      </c>
      <c r="AG1557" s="36"/>
      <c r="AI1557" s="36"/>
      <c r="AJ1557" s="36"/>
      <c r="AM1557" s="36"/>
      <c r="AN1557" s="36"/>
      <c r="AO1557" s="36"/>
      <c r="AP1557" s="36"/>
      <c r="AQ1557" s="36"/>
      <c r="AS1557" s="122"/>
      <c r="AU1557">
        <v>2027</v>
      </c>
      <c r="AV1557" t="str">
        <f>VLOOKUP(A1556,Table3[],7,0)</f>
        <v>Active</v>
      </c>
      <c r="AW1557" t="e">
        <f>VLOOKUP(A1557,Table3[],9,0)</f>
        <v>#N/A</v>
      </c>
      <c r="AX1557" s="38"/>
      <c r="AY1557" s="36"/>
      <c r="AZ1557" s="36"/>
      <c r="BA1557" s="58"/>
    </row>
    <row r="1558" spans="1:53">
      <c r="A1558" s="143">
        <v>4310086</v>
      </c>
      <c r="B1558" t="s">
        <v>15160</v>
      </c>
      <c r="D1558" t="s">
        <v>54</v>
      </c>
      <c r="E1558" t="s">
        <v>160</v>
      </c>
      <c r="F1558" s="158" t="s">
        <v>161</v>
      </c>
      <c r="G1558" t="s">
        <v>162</v>
      </c>
      <c r="H1558" t="s">
        <v>163</v>
      </c>
      <c r="I1558" s="42" t="s">
        <v>164</v>
      </c>
      <c r="Q1558" s="131"/>
      <c r="S1558" s="165" t="s">
        <v>66</v>
      </c>
      <c r="T1558" t="s">
        <v>67</v>
      </c>
      <c r="U1558" s="122"/>
      <c r="V1558" s="35"/>
      <c r="Z1558" s="36"/>
      <c r="AA1558" s="36"/>
      <c r="AB1558" s="36"/>
      <c r="AC1558" s="36"/>
      <c r="AD1558" t="e">
        <v>#N/A</v>
      </c>
      <c r="AE1558" t="e">
        <f>VLOOKUP(P1558,Table5[],2,0)</f>
        <v>#N/A</v>
      </c>
      <c r="AG1558" s="36"/>
      <c r="AI1558" s="36"/>
      <c r="AJ1558" s="36"/>
      <c r="AM1558" s="36"/>
      <c r="AN1558" s="36"/>
      <c r="AO1558" s="36"/>
      <c r="AP1558" s="36"/>
      <c r="AQ1558" s="36"/>
      <c r="AS1558" s="122"/>
      <c r="AU1558">
        <v>2027</v>
      </c>
      <c r="AV1558" t="e">
        <f>VLOOKUP(A1557,Table3[],7,0)</f>
        <v>#N/A</v>
      </c>
      <c r="AW1558" t="e">
        <f>VLOOKUP(A1558,Table3[],9,0)</f>
        <v>#N/A</v>
      </c>
      <c r="AX1558" s="38"/>
      <c r="AY1558" s="36"/>
      <c r="AZ1558" s="36"/>
      <c r="BA1558" s="58"/>
    </row>
    <row r="1559" spans="1:53">
      <c r="A1559" s="143">
        <v>4310114</v>
      </c>
      <c r="B1559" t="s">
        <v>5806</v>
      </c>
      <c r="D1559" t="s">
        <v>54</v>
      </c>
      <c r="E1559" t="s">
        <v>3767</v>
      </c>
      <c r="F1559" s="157" t="s">
        <v>161</v>
      </c>
      <c r="G1559" s="65"/>
      <c r="H1559" t="s">
        <v>3767</v>
      </c>
      <c r="Q1559" s="131"/>
      <c r="S1559" s="163" t="s">
        <v>66</v>
      </c>
      <c r="T1559" t="s">
        <v>67</v>
      </c>
      <c r="U1559" s="122"/>
      <c r="V1559" s="35"/>
      <c r="Z1559" s="36"/>
      <c r="AA1559" s="36"/>
      <c r="AB1559" s="36"/>
      <c r="AC1559" s="36"/>
      <c r="AD1559" t="e">
        <v>#N/A</v>
      </c>
      <c r="AE1559" t="e">
        <f>VLOOKUP(P1559,Table5[],2,0)</f>
        <v>#N/A</v>
      </c>
      <c r="AG1559" s="36"/>
      <c r="AI1559" s="36"/>
      <c r="AJ1559" s="36"/>
      <c r="AM1559" s="36"/>
      <c r="AN1559" s="36"/>
      <c r="AO1559" s="36"/>
      <c r="AP1559" s="36"/>
      <c r="AQ1559" s="36"/>
      <c r="AS1559" s="122"/>
      <c r="AU1559">
        <v>2026</v>
      </c>
      <c r="AV1559" t="e">
        <f>VLOOKUP(A1558,Table3[],7,0)</f>
        <v>#N/A</v>
      </c>
      <c r="AW1559" t="str">
        <f>VLOOKUP(A1559,Table3[],9,0)</f>
        <v>LV2</v>
      </c>
      <c r="AX1559" s="38"/>
      <c r="AY1559" s="36"/>
      <c r="AZ1559" s="36"/>
      <c r="BA1559" s="58"/>
    </row>
    <row r="1560" spans="1:53">
      <c r="A1560" s="143">
        <v>4310129</v>
      </c>
      <c r="B1560" t="s">
        <v>5807</v>
      </c>
      <c r="D1560" t="s">
        <v>54</v>
      </c>
      <c r="E1560" t="s">
        <v>3767</v>
      </c>
      <c r="F1560" s="158" t="s">
        <v>161</v>
      </c>
      <c r="G1560" s="65"/>
      <c r="H1560" t="s">
        <v>3767</v>
      </c>
      <c r="Q1560" s="131"/>
      <c r="S1560" s="165" t="s">
        <v>116</v>
      </c>
      <c r="T1560" t="s">
        <v>3778</v>
      </c>
      <c r="U1560" s="122"/>
      <c r="V1560" s="35"/>
      <c r="Z1560" s="36"/>
      <c r="AA1560" s="36"/>
      <c r="AB1560" s="36"/>
      <c r="AC1560" s="36"/>
      <c r="AD1560" t="e">
        <v>#N/A</v>
      </c>
      <c r="AE1560" t="e">
        <f>VLOOKUP(P1560,Table5[],2,0)</f>
        <v>#N/A</v>
      </c>
      <c r="AG1560" s="36"/>
      <c r="AI1560" s="36"/>
      <c r="AJ1560" s="36"/>
      <c r="AM1560" s="36"/>
      <c r="AN1560" s="36"/>
      <c r="AO1560" s="36"/>
      <c r="AP1560" s="36"/>
      <c r="AQ1560" s="36"/>
      <c r="AS1560" s="122"/>
      <c r="AU1560">
        <v>2025</v>
      </c>
      <c r="AV1560" t="str">
        <f>VLOOKUP(A1559,Table3[],7,0)</f>
        <v>Active</v>
      </c>
      <c r="AW1560" t="str">
        <f>VLOOKUP(A1560,Table3[],9,0)</f>
        <v>LV3</v>
      </c>
      <c r="AX1560" s="38"/>
      <c r="AY1560" s="36"/>
      <c r="AZ1560" s="36"/>
      <c r="BA1560" s="58"/>
    </row>
    <row r="1561" spans="1:53">
      <c r="A1561" s="143">
        <v>4310132</v>
      </c>
      <c r="B1561" t="s">
        <v>5808</v>
      </c>
      <c r="D1561" t="s">
        <v>109</v>
      </c>
      <c r="E1561" t="s">
        <v>342</v>
      </c>
      <c r="F1561" s="157" t="s">
        <v>241</v>
      </c>
      <c r="G1561" s="65" t="s">
        <v>242</v>
      </c>
      <c r="H1561" t="s">
        <v>343</v>
      </c>
      <c r="I1561" t="s">
        <v>344</v>
      </c>
      <c r="Q1561" s="131"/>
      <c r="S1561" s="163" t="s">
        <v>66</v>
      </c>
      <c r="T1561" t="s">
        <v>67</v>
      </c>
      <c r="U1561" s="122"/>
      <c r="V1561" s="35"/>
      <c r="Z1561" s="36"/>
      <c r="AA1561" s="36"/>
      <c r="AB1561" s="36"/>
      <c r="AC1561" s="36"/>
      <c r="AD1561" t="e">
        <v>#N/A</v>
      </c>
      <c r="AE1561" t="e">
        <f>VLOOKUP(P1561,Table5[],2,0)</f>
        <v>#N/A</v>
      </c>
      <c r="AG1561" s="36"/>
      <c r="AI1561" s="36"/>
      <c r="AJ1561" s="36"/>
      <c r="AM1561" s="36"/>
      <c r="AN1561" s="36"/>
      <c r="AO1561" s="36"/>
      <c r="AP1561" s="36"/>
      <c r="AQ1561" s="36"/>
      <c r="AS1561" s="122"/>
      <c r="AU1561">
        <v>2027</v>
      </c>
      <c r="AV1561" t="str">
        <f>VLOOKUP(A1560,Table3[],7,0)</f>
        <v>Active</v>
      </c>
      <c r="AW1561" t="str">
        <f>VLOOKUP(A1561,Table3[],9,0)</f>
        <v>LV1</v>
      </c>
      <c r="AX1561" s="38"/>
      <c r="AY1561" s="36"/>
      <c r="AZ1561" s="36"/>
      <c r="BA1561" s="58"/>
    </row>
    <row r="1562" spans="1:53">
      <c r="A1562" s="143">
        <v>4310138</v>
      </c>
      <c r="B1562" t="s">
        <v>5809</v>
      </c>
      <c r="D1562" t="s">
        <v>109</v>
      </c>
      <c r="E1562" t="s">
        <v>160</v>
      </c>
      <c r="F1562" s="158" t="s">
        <v>161</v>
      </c>
      <c r="G1562" t="s">
        <v>162</v>
      </c>
      <c r="H1562" t="s">
        <v>163</v>
      </c>
      <c r="I1562" s="42" t="s">
        <v>164</v>
      </c>
      <c r="Q1562" s="131"/>
      <c r="S1562" s="165" t="s">
        <v>66</v>
      </c>
      <c r="T1562" t="s">
        <v>67</v>
      </c>
      <c r="U1562" s="122"/>
      <c r="V1562" s="35"/>
      <c r="Z1562" s="36"/>
      <c r="AA1562" s="36"/>
      <c r="AB1562" s="36"/>
      <c r="AC1562" s="36"/>
      <c r="AD1562" t="e">
        <v>#N/A</v>
      </c>
      <c r="AE1562" t="e">
        <f>VLOOKUP(P1562,Table5[],2,0)</f>
        <v>#N/A</v>
      </c>
      <c r="AG1562" s="36"/>
      <c r="AI1562" s="36"/>
      <c r="AJ1562" s="36"/>
      <c r="AM1562" s="36"/>
      <c r="AN1562" s="36"/>
      <c r="AO1562" s="36"/>
      <c r="AP1562" s="36"/>
      <c r="AQ1562" s="36"/>
      <c r="AS1562" s="122"/>
      <c r="AU1562">
        <v>2026</v>
      </c>
      <c r="AV1562" t="str">
        <f>VLOOKUP(A1561,Table3[],7,0)</f>
        <v>Active</v>
      </c>
      <c r="AW1562" t="str">
        <f>VLOOKUP(A1562,Table3[],9,0)</f>
        <v>LV2</v>
      </c>
      <c r="AX1562" s="38"/>
      <c r="AY1562" s="36"/>
      <c r="AZ1562" s="36"/>
      <c r="BA1562" s="58"/>
    </row>
    <row r="1563" spans="1:53">
      <c r="A1563" s="143">
        <v>4310141</v>
      </c>
      <c r="B1563" t="s">
        <v>5810</v>
      </c>
      <c r="D1563" t="s">
        <v>109</v>
      </c>
      <c r="E1563" t="s">
        <v>55</v>
      </c>
      <c r="F1563" s="157" t="s">
        <v>3708</v>
      </c>
      <c r="G1563" s="65" t="s">
        <v>57</v>
      </c>
      <c r="H1563" t="s">
        <v>58</v>
      </c>
      <c r="I1563" t="s">
        <v>59</v>
      </c>
      <c r="Q1563" s="131"/>
      <c r="S1563" s="163" t="s">
        <v>66</v>
      </c>
      <c r="T1563" t="s">
        <v>67</v>
      </c>
      <c r="U1563" s="122"/>
      <c r="V1563" s="35"/>
      <c r="Z1563" s="36"/>
      <c r="AA1563" s="36"/>
      <c r="AB1563" s="36"/>
      <c r="AC1563" s="36"/>
      <c r="AD1563" t="e">
        <v>#N/A</v>
      </c>
      <c r="AE1563" t="e">
        <f>VLOOKUP(P1563,Table5[],2,0)</f>
        <v>#N/A</v>
      </c>
      <c r="AG1563" s="36"/>
      <c r="AI1563" s="36"/>
      <c r="AJ1563" s="36"/>
      <c r="AM1563" s="36"/>
      <c r="AN1563" s="36"/>
      <c r="AO1563" s="36"/>
      <c r="AP1563" s="36"/>
      <c r="AQ1563" s="36"/>
      <c r="AS1563" s="122"/>
      <c r="AU1563">
        <v>2026</v>
      </c>
      <c r="AV1563" t="str">
        <f>VLOOKUP(A1562,Table3[],7,0)</f>
        <v>Active</v>
      </c>
      <c r="AW1563" t="str">
        <f>VLOOKUP(A1563,Table3[],9,0)</f>
        <v>LV2</v>
      </c>
      <c r="AX1563" s="38"/>
      <c r="AY1563" s="36"/>
      <c r="AZ1563" s="36"/>
      <c r="BA1563" s="58"/>
    </row>
    <row r="1564" spans="1:53">
      <c r="A1564" s="143">
        <v>4310142</v>
      </c>
      <c r="B1564" t="s">
        <v>5811</v>
      </c>
      <c r="D1564" t="s">
        <v>109</v>
      </c>
      <c r="E1564" t="s">
        <v>3767</v>
      </c>
      <c r="F1564" s="158" t="s">
        <v>161</v>
      </c>
      <c r="G1564" s="65"/>
      <c r="H1564" t="s">
        <v>3767</v>
      </c>
      <c r="Q1564" s="131"/>
      <c r="S1564" s="165" t="s">
        <v>116</v>
      </c>
      <c r="T1564" t="s">
        <v>290</v>
      </c>
      <c r="U1564" s="122"/>
      <c r="V1564" s="35"/>
      <c r="Z1564" s="36"/>
      <c r="AA1564" s="36"/>
      <c r="AB1564" s="36"/>
      <c r="AC1564" s="36"/>
      <c r="AD1564" t="e">
        <v>#N/A</v>
      </c>
      <c r="AE1564" t="e">
        <f>VLOOKUP(P1564,Table5[],2,0)</f>
        <v>#N/A</v>
      </c>
      <c r="AG1564" s="36"/>
      <c r="AI1564" s="36"/>
      <c r="AJ1564" s="36"/>
      <c r="AM1564" s="36"/>
      <c r="AN1564" s="36"/>
      <c r="AO1564" s="36"/>
      <c r="AP1564" s="36"/>
      <c r="AQ1564" s="36"/>
      <c r="AS1564" s="122"/>
      <c r="AU1564">
        <v>2027</v>
      </c>
      <c r="AV1564" t="str">
        <f>VLOOKUP(A1563,Table3[],7,0)</f>
        <v>Active</v>
      </c>
      <c r="AW1564" t="str">
        <f>VLOOKUP(A1564,Table3[],9,0)</f>
        <v>LV1</v>
      </c>
      <c r="AX1564" s="38"/>
      <c r="AY1564" s="36"/>
      <c r="AZ1564" s="36"/>
      <c r="BA1564" s="58"/>
    </row>
    <row r="1565" spans="1:53">
      <c r="A1565" s="143">
        <v>4310145</v>
      </c>
      <c r="B1565" t="s">
        <v>5812</v>
      </c>
      <c r="D1565" t="s">
        <v>109</v>
      </c>
      <c r="E1565" t="s">
        <v>128</v>
      </c>
      <c r="F1565" s="157" t="s">
        <v>3708</v>
      </c>
      <c r="G1565" s="65" t="s">
        <v>57</v>
      </c>
      <c r="H1565" t="s">
        <v>129</v>
      </c>
      <c r="I1565" t="s">
        <v>130</v>
      </c>
      <c r="Q1565" s="131"/>
      <c r="S1565" s="163" t="s">
        <v>116</v>
      </c>
      <c r="T1565" t="s">
        <v>3779</v>
      </c>
      <c r="U1565" s="122"/>
      <c r="V1565" s="35"/>
      <c r="Z1565" s="36"/>
      <c r="AA1565" s="36"/>
      <c r="AB1565" s="36"/>
      <c r="AC1565" s="36"/>
      <c r="AD1565" t="e">
        <v>#N/A</v>
      </c>
      <c r="AE1565" t="e">
        <f>VLOOKUP(P1565,Table5[],2,0)</f>
        <v>#N/A</v>
      </c>
      <c r="AG1565" s="36"/>
      <c r="AI1565" s="36"/>
      <c r="AJ1565" s="36"/>
      <c r="AM1565" s="36"/>
      <c r="AN1565" s="36"/>
      <c r="AO1565" s="36"/>
      <c r="AP1565" s="36"/>
      <c r="AQ1565" s="36"/>
      <c r="AS1565" s="122"/>
      <c r="AU1565">
        <v>2025</v>
      </c>
      <c r="AV1565" t="str">
        <f>VLOOKUP(A1564,Table3[],7,0)</f>
        <v>Active</v>
      </c>
      <c r="AW1565" t="str">
        <f>VLOOKUP(A1565,Table3[],9,0)</f>
        <v>LV3</v>
      </c>
      <c r="AX1565" s="38"/>
      <c r="AY1565" s="36"/>
      <c r="AZ1565" s="36"/>
      <c r="BA1565" s="58"/>
    </row>
    <row r="1566" spans="1:53">
      <c r="A1566" s="143">
        <v>4310149</v>
      </c>
      <c r="B1566" t="s">
        <v>5813</v>
      </c>
      <c r="D1566" t="s">
        <v>54</v>
      </c>
      <c r="E1566" t="s">
        <v>160</v>
      </c>
      <c r="F1566" s="158" t="s">
        <v>161</v>
      </c>
      <c r="G1566" t="s">
        <v>162</v>
      </c>
      <c r="H1566" t="s">
        <v>163</v>
      </c>
      <c r="I1566" s="42" t="s">
        <v>164</v>
      </c>
      <c r="Q1566" s="131"/>
      <c r="S1566" s="165" t="s">
        <v>66</v>
      </c>
      <c r="T1566" t="s">
        <v>67</v>
      </c>
      <c r="U1566" s="122"/>
      <c r="V1566" s="35"/>
      <c r="Z1566" s="36"/>
      <c r="AA1566" s="36"/>
      <c r="AB1566" s="36"/>
      <c r="AC1566" s="36"/>
      <c r="AD1566" t="e">
        <v>#N/A</v>
      </c>
      <c r="AE1566" t="e">
        <f>VLOOKUP(P1566,Table5[],2,0)</f>
        <v>#N/A</v>
      </c>
      <c r="AG1566" s="36"/>
      <c r="AI1566" s="36"/>
      <c r="AJ1566" s="36"/>
      <c r="AM1566" s="36"/>
      <c r="AN1566" s="36"/>
      <c r="AO1566" s="36"/>
      <c r="AP1566" s="36"/>
      <c r="AQ1566" s="36"/>
      <c r="AS1566" s="122"/>
      <c r="AU1566">
        <v>2027</v>
      </c>
      <c r="AV1566" t="str">
        <f>VLOOKUP(A1565,Table3[],7,0)</f>
        <v>Active</v>
      </c>
      <c r="AW1566" t="str">
        <f>VLOOKUP(A1566,Table3[],9,0)</f>
        <v>LV1</v>
      </c>
      <c r="AX1566" s="38"/>
      <c r="AY1566" s="36"/>
      <c r="AZ1566" s="36"/>
      <c r="BA1566" s="58"/>
    </row>
    <row r="1567" spans="1:53">
      <c r="A1567" s="143">
        <v>4310154</v>
      </c>
      <c r="B1567" t="s">
        <v>5814</v>
      </c>
      <c r="D1567" t="s">
        <v>109</v>
      </c>
      <c r="E1567" t="s">
        <v>3767</v>
      </c>
      <c r="F1567" s="157" t="s">
        <v>161</v>
      </c>
      <c r="G1567" s="65"/>
      <c r="H1567" t="s">
        <v>3767</v>
      </c>
      <c r="Q1567" s="131"/>
      <c r="S1567" s="163" t="s">
        <v>116</v>
      </c>
      <c r="T1567" t="s">
        <v>338</v>
      </c>
      <c r="U1567" s="122"/>
      <c r="V1567" s="35"/>
      <c r="Z1567" s="36"/>
      <c r="AA1567" s="36"/>
      <c r="AB1567" s="36"/>
      <c r="AC1567" s="36"/>
      <c r="AD1567" t="e">
        <v>#N/A</v>
      </c>
      <c r="AE1567" t="e">
        <f>VLOOKUP(P1567,Table5[],2,0)</f>
        <v>#N/A</v>
      </c>
      <c r="AG1567" s="36"/>
      <c r="AI1567" s="36"/>
      <c r="AJ1567" s="36"/>
      <c r="AM1567" s="36"/>
      <c r="AN1567" s="36"/>
      <c r="AO1567" s="36"/>
      <c r="AP1567" s="36"/>
      <c r="AQ1567" s="36"/>
      <c r="AS1567" s="122"/>
      <c r="AU1567">
        <v>2027</v>
      </c>
      <c r="AV1567" t="str">
        <f>VLOOKUP(A1566,Table3[],7,0)</f>
        <v>Active</v>
      </c>
      <c r="AW1567" t="str">
        <f>VLOOKUP(A1567,Table3[],9,0)</f>
        <v>LV1</v>
      </c>
      <c r="AX1567" s="38"/>
      <c r="AY1567" s="36"/>
      <c r="AZ1567" s="36"/>
      <c r="BA1567" s="58"/>
    </row>
    <row r="1568" spans="1:53">
      <c r="A1568" s="143">
        <v>4310157</v>
      </c>
      <c r="B1568" t="s">
        <v>5815</v>
      </c>
      <c r="D1568" t="s">
        <v>109</v>
      </c>
      <c r="E1568" t="s">
        <v>3767</v>
      </c>
      <c r="F1568" s="158" t="s">
        <v>161</v>
      </c>
      <c r="G1568" s="65"/>
      <c r="H1568" t="s">
        <v>3767</v>
      </c>
      <c r="Q1568" s="131"/>
      <c r="S1568" s="165" t="s">
        <v>116</v>
      </c>
      <c r="T1568" t="s">
        <v>290</v>
      </c>
      <c r="U1568" s="122"/>
      <c r="V1568" s="35"/>
      <c r="Z1568" s="36"/>
      <c r="AA1568" s="36"/>
      <c r="AB1568" s="36"/>
      <c r="AC1568" s="36"/>
      <c r="AD1568" t="e">
        <v>#N/A</v>
      </c>
      <c r="AE1568" t="e">
        <f>VLOOKUP(P1568,Table5[],2,0)</f>
        <v>#N/A</v>
      </c>
      <c r="AG1568" s="36"/>
      <c r="AI1568" s="36"/>
      <c r="AJ1568" s="36"/>
      <c r="AM1568" s="36"/>
      <c r="AN1568" s="36"/>
      <c r="AO1568" s="36"/>
      <c r="AP1568" s="36"/>
      <c r="AQ1568" s="36"/>
      <c r="AS1568" s="122"/>
      <c r="AU1568">
        <v>2026</v>
      </c>
      <c r="AV1568" t="str">
        <f>VLOOKUP(A1567,Table3[],7,0)</f>
        <v>Active</v>
      </c>
      <c r="AW1568" t="str">
        <f>VLOOKUP(A1568,Table3[],9,0)</f>
        <v>LV2</v>
      </c>
      <c r="AX1568" s="38"/>
      <c r="AY1568" s="36"/>
      <c r="AZ1568" s="36"/>
      <c r="BA1568" s="58"/>
    </row>
    <row r="1569" spans="1:53">
      <c r="A1569" s="143">
        <v>4310161</v>
      </c>
      <c r="B1569" t="s">
        <v>5816</v>
      </c>
      <c r="D1569" t="s">
        <v>54</v>
      </c>
      <c r="E1569" t="s">
        <v>3767</v>
      </c>
      <c r="F1569" s="157" t="s">
        <v>161</v>
      </c>
      <c r="G1569" s="65"/>
      <c r="H1569" t="s">
        <v>3767</v>
      </c>
      <c r="Q1569" s="131"/>
      <c r="S1569" s="163" t="s">
        <v>66</v>
      </c>
      <c r="T1569" t="s">
        <v>67</v>
      </c>
      <c r="U1569" s="122"/>
      <c r="V1569" s="35"/>
      <c r="Z1569" s="36"/>
      <c r="AA1569" s="36"/>
      <c r="AB1569" s="36"/>
      <c r="AC1569" s="36"/>
      <c r="AD1569" t="e">
        <v>#N/A</v>
      </c>
      <c r="AE1569" t="e">
        <f>VLOOKUP(P1569,Table5[],2,0)</f>
        <v>#N/A</v>
      </c>
      <c r="AG1569" s="36"/>
      <c r="AI1569" s="36"/>
      <c r="AJ1569" s="36"/>
      <c r="AM1569" s="36"/>
      <c r="AN1569" s="36"/>
      <c r="AO1569" s="36"/>
      <c r="AP1569" s="36"/>
      <c r="AQ1569" s="36"/>
      <c r="AS1569" s="122"/>
      <c r="AU1569">
        <v>2027</v>
      </c>
      <c r="AV1569" t="str">
        <f>VLOOKUP(A1568,Table3[],7,0)</f>
        <v>Active</v>
      </c>
      <c r="AW1569" t="str">
        <f>VLOOKUP(A1569,Table3[],9,0)</f>
        <v>PQ3</v>
      </c>
      <c r="AX1569" s="38"/>
      <c r="AY1569" s="36"/>
      <c r="AZ1569" s="36"/>
      <c r="BA1569" s="58"/>
    </row>
    <row r="1570" spans="1:53">
      <c r="A1570" s="143">
        <v>4310167</v>
      </c>
      <c r="B1570" t="s">
        <v>5817</v>
      </c>
      <c r="D1570" t="s">
        <v>54</v>
      </c>
      <c r="E1570" t="s">
        <v>3767</v>
      </c>
      <c r="F1570" s="158" t="s">
        <v>161</v>
      </c>
      <c r="G1570" s="65"/>
      <c r="H1570" t="s">
        <v>3767</v>
      </c>
      <c r="Q1570" s="131"/>
      <c r="S1570" s="165" t="s">
        <v>116</v>
      </c>
      <c r="T1570" t="s">
        <v>290</v>
      </c>
      <c r="U1570" s="122"/>
      <c r="V1570" s="35"/>
      <c r="Z1570" s="36"/>
      <c r="AA1570" s="36"/>
      <c r="AB1570" s="36"/>
      <c r="AC1570" s="36"/>
      <c r="AD1570" t="e">
        <v>#N/A</v>
      </c>
      <c r="AE1570" t="e">
        <f>VLOOKUP(P1570,Table5[],2,0)</f>
        <v>#N/A</v>
      </c>
      <c r="AG1570" s="36"/>
      <c r="AI1570" s="36"/>
      <c r="AJ1570" s="36"/>
      <c r="AM1570" s="36"/>
      <c r="AN1570" s="36"/>
      <c r="AO1570" s="36"/>
      <c r="AP1570" s="36"/>
      <c r="AQ1570" s="36"/>
      <c r="AS1570" s="122"/>
      <c r="AU1570">
        <v>2027</v>
      </c>
      <c r="AV1570" t="str">
        <f>VLOOKUP(A1569,Table3[],7,0)</f>
        <v>Active</v>
      </c>
      <c r="AW1570" t="str">
        <f>VLOOKUP(A1570,Table3[],9,0)</f>
        <v>LV1</v>
      </c>
      <c r="AX1570" s="38"/>
      <c r="AY1570" s="36"/>
      <c r="AZ1570" s="36"/>
      <c r="BA1570" s="58"/>
    </row>
    <row r="1571" spans="1:53">
      <c r="A1571" s="143">
        <v>4310176</v>
      </c>
      <c r="B1571" t="s">
        <v>5818</v>
      </c>
      <c r="D1571" t="s">
        <v>109</v>
      </c>
      <c r="E1571" t="s">
        <v>342</v>
      </c>
      <c r="F1571" s="157" t="s">
        <v>241</v>
      </c>
      <c r="G1571" s="65" t="s">
        <v>242</v>
      </c>
      <c r="H1571" t="s">
        <v>343</v>
      </c>
      <c r="I1571" t="s">
        <v>344</v>
      </c>
      <c r="Q1571" s="131"/>
      <c r="S1571" s="163" t="s">
        <v>66</v>
      </c>
      <c r="T1571" t="s">
        <v>67</v>
      </c>
      <c r="U1571" s="122"/>
      <c r="V1571" s="35"/>
      <c r="Z1571" s="36"/>
      <c r="AA1571" s="36"/>
      <c r="AB1571" s="36"/>
      <c r="AC1571" s="36"/>
      <c r="AD1571" t="e">
        <v>#N/A</v>
      </c>
      <c r="AE1571" t="e">
        <f>VLOOKUP(P1571,Table5[],2,0)</f>
        <v>#N/A</v>
      </c>
      <c r="AG1571" s="36"/>
      <c r="AI1571" s="36"/>
      <c r="AJ1571" s="36"/>
      <c r="AM1571" s="36"/>
      <c r="AN1571" s="36"/>
      <c r="AO1571" s="36"/>
      <c r="AP1571" s="36"/>
      <c r="AQ1571" s="36"/>
      <c r="AS1571" s="122"/>
      <c r="AU1571">
        <v>2026</v>
      </c>
      <c r="AV1571" t="str">
        <f>VLOOKUP(A1570,Table3[],7,0)</f>
        <v>Active</v>
      </c>
      <c r="AW1571" t="str">
        <f>VLOOKUP(A1571,Table3[],9,0)</f>
        <v>LV2</v>
      </c>
      <c r="AX1571" s="38"/>
      <c r="AY1571" s="36"/>
      <c r="AZ1571" s="36"/>
      <c r="BA1571" s="58"/>
    </row>
    <row r="1572" spans="1:53">
      <c r="A1572" s="143">
        <v>4310184</v>
      </c>
      <c r="B1572" t="s">
        <v>5819</v>
      </c>
      <c r="D1572" t="s">
        <v>54</v>
      </c>
      <c r="E1572" t="s">
        <v>160</v>
      </c>
      <c r="F1572" s="158" t="s">
        <v>161</v>
      </c>
      <c r="G1572" t="s">
        <v>162</v>
      </c>
      <c r="H1572" t="s">
        <v>163</v>
      </c>
      <c r="I1572" s="42" t="s">
        <v>164</v>
      </c>
      <c r="Q1572" s="131"/>
      <c r="S1572" s="165" t="s">
        <v>66</v>
      </c>
      <c r="T1572" t="s">
        <v>67</v>
      </c>
      <c r="U1572" s="122"/>
      <c r="V1572" s="35"/>
      <c r="Z1572" s="36"/>
      <c r="AA1572" s="36"/>
      <c r="AB1572" s="36"/>
      <c r="AC1572" s="36"/>
      <c r="AD1572" t="e">
        <v>#N/A</v>
      </c>
      <c r="AE1572" t="e">
        <f>VLOOKUP(P1572,Table5[],2,0)</f>
        <v>#N/A</v>
      </c>
      <c r="AG1572" s="36"/>
      <c r="AI1572" s="36"/>
      <c r="AJ1572" s="36"/>
      <c r="AM1572" s="36"/>
      <c r="AN1572" s="36"/>
      <c r="AO1572" s="36"/>
      <c r="AP1572" s="36"/>
      <c r="AQ1572" s="36"/>
      <c r="AS1572" s="122"/>
      <c r="AU1572">
        <v>2027</v>
      </c>
      <c r="AV1572" t="str">
        <f>VLOOKUP(A1571,Table3[],7,0)</f>
        <v>Active</v>
      </c>
      <c r="AW1572" t="str">
        <f>VLOOKUP(A1572,Table3[],9,0)</f>
        <v>LV1</v>
      </c>
      <c r="AX1572" s="38"/>
      <c r="AY1572" s="36"/>
      <c r="AZ1572" s="36"/>
      <c r="BA1572" s="58"/>
    </row>
    <row r="1573" spans="1:53">
      <c r="A1573" s="143">
        <v>4310187</v>
      </c>
      <c r="B1573" t="s">
        <v>5820</v>
      </c>
      <c r="D1573" t="s">
        <v>109</v>
      </c>
      <c r="E1573" t="s">
        <v>128</v>
      </c>
      <c r="F1573" s="157" t="s">
        <v>3708</v>
      </c>
      <c r="G1573" s="65" t="s">
        <v>57</v>
      </c>
      <c r="H1573" t="s">
        <v>129</v>
      </c>
      <c r="I1573" t="s">
        <v>130</v>
      </c>
      <c r="Q1573" s="131"/>
      <c r="S1573" s="163" t="s">
        <v>116</v>
      </c>
      <c r="T1573" t="s">
        <v>338</v>
      </c>
      <c r="U1573" s="122"/>
      <c r="V1573" s="35"/>
      <c r="Z1573" s="36"/>
      <c r="AA1573" s="36"/>
      <c r="AB1573" s="36"/>
      <c r="AC1573" s="36"/>
      <c r="AD1573" t="e">
        <v>#N/A</v>
      </c>
      <c r="AE1573" t="e">
        <f>VLOOKUP(P1573,Table5[],2,0)</f>
        <v>#N/A</v>
      </c>
      <c r="AG1573" s="36"/>
      <c r="AI1573" s="36"/>
      <c r="AJ1573" s="36"/>
      <c r="AM1573" s="36"/>
      <c r="AN1573" s="36"/>
      <c r="AO1573" s="36"/>
      <c r="AP1573" s="36"/>
      <c r="AQ1573" s="36"/>
      <c r="AS1573" s="122"/>
      <c r="AU1573">
        <v>2025</v>
      </c>
      <c r="AV1573" t="str">
        <f>VLOOKUP(A1572,Table3[],7,0)</f>
        <v>Active</v>
      </c>
      <c r="AW1573" t="str">
        <f>VLOOKUP(A1573,Table3[],9,0)</f>
        <v>LV3</v>
      </c>
      <c r="AX1573" s="38"/>
      <c r="AY1573" s="36"/>
      <c r="AZ1573" s="36"/>
      <c r="BA1573" s="58"/>
    </row>
    <row r="1574" spans="1:53">
      <c r="A1574" s="143">
        <v>4310189</v>
      </c>
      <c r="B1574" t="s">
        <v>5821</v>
      </c>
      <c r="D1574" t="s">
        <v>54</v>
      </c>
      <c r="E1574" t="s">
        <v>160</v>
      </c>
      <c r="F1574" s="158" t="s">
        <v>161</v>
      </c>
      <c r="G1574" t="s">
        <v>162</v>
      </c>
      <c r="H1574" t="s">
        <v>163</v>
      </c>
      <c r="I1574" s="42" t="s">
        <v>164</v>
      </c>
      <c r="Q1574" s="131"/>
      <c r="S1574" s="165" t="s">
        <v>66</v>
      </c>
      <c r="T1574" t="s">
        <v>67</v>
      </c>
      <c r="U1574" s="122"/>
      <c r="V1574" s="35"/>
      <c r="Z1574" s="36"/>
      <c r="AA1574" s="36"/>
      <c r="AB1574" s="36"/>
      <c r="AC1574" s="36"/>
      <c r="AD1574" t="e">
        <v>#N/A</v>
      </c>
      <c r="AE1574" t="e">
        <f>VLOOKUP(P1574,Table5[],2,0)</f>
        <v>#N/A</v>
      </c>
      <c r="AG1574" s="36"/>
      <c r="AI1574" s="36"/>
      <c r="AJ1574" s="36"/>
      <c r="AM1574" s="36"/>
      <c r="AN1574" s="36"/>
      <c r="AO1574" s="36"/>
      <c r="AP1574" s="36"/>
      <c r="AQ1574" s="36"/>
      <c r="AS1574" s="122"/>
      <c r="AU1574">
        <v>2027</v>
      </c>
      <c r="AV1574" t="str">
        <f>VLOOKUP(A1573,Table3[],7,0)</f>
        <v>Active</v>
      </c>
      <c r="AW1574" t="str">
        <f>VLOOKUP(A1574,Table3[],9,0)</f>
        <v>LV1</v>
      </c>
      <c r="AX1574" s="38"/>
      <c r="AY1574" s="36"/>
      <c r="AZ1574" s="36"/>
      <c r="BA1574" s="58"/>
    </row>
    <row r="1575" spans="1:53">
      <c r="A1575" s="143">
        <v>4310197</v>
      </c>
      <c r="B1575" t="s">
        <v>5822</v>
      </c>
      <c r="D1575" t="s">
        <v>54</v>
      </c>
      <c r="E1575" t="s">
        <v>160</v>
      </c>
      <c r="F1575" s="157" t="s">
        <v>161</v>
      </c>
      <c r="G1575" t="s">
        <v>162</v>
      </c>
      <c r="H1575" t="s">
        <v>163</v>
      </c>
      <c r="I1575" s="42" t="s">
        <v>164</v>
      </c>
      <c r="Q1575" s="131"/>
      <c r="S1575" s="163" t="s">
        <v>66</v>
      </c>
      <c r="T1575" t="s">
        <v>67</v>
      </c>
      <c r="U1575" s="122"/>
      <c r="V1575" s="35"/>
      <c r="Z1575" s="36"/>
      <c r="AA1575" s="36"/>
      <c r="AB1575" s="36"/>
      <c r="AC1575" s="36"/>
      <c r="AD1575" t="e">
        <v>#N/A</v>
      </c>
      <c r="AE1575" t="e">
        <f>VLOOKUP(P1575,Table5[],2,0)</f>
        <v>#N/A</v>
      </c>
      <c r="AG1575" s="36"/>
      <c r="AI1575" s="36"/>
      <c r="AJ1575" s="36"/>
      <c r="AM1575" s="36"/>
      <c r="AN1575" s="36"/>
      <c r="AO1575" s="36"/>
      <c r="AP1575" s="36"/>
      <c r="AQ1575" s="36"/>
      <c r="AS1575" s="122"/>
      <c r="AU1575">
        <v>2026</v>
      </c>
      <c r="AV1575" t="str">
        <f>VLOOKUP(A1574,Table3[],7,0)</f>
        <v>Active</v>
      </c>
      <c r="AW1575" t="str">
        <f>VLOOKUP(A1575,Table3[],9,0)</f>
        <v>LV2</v>
      </c>
      <c r="AX1575" s="38"/>
      <c r="AY1575" s="36"/>
      <c r="AZ1575" s="36"/>
      <c r="BA1575" s="58"/>
    </row>
    <row r="1576" spans="1:53">
      <c r="A1576" s="143">
        <v>4310200</v>
      </c>
      <c r="B1576" t="s">
        <v>5823</v>
      </c>
      <c r="D1576" t="s">
        <v>54</v>
      </c>
      <c r="E1576" t="s">
        <v>128</v>
      </c>
      <c r="F1576" s="158" t="s">
        <v>3708</v>
      </c>
      <c r="G1576" s="65" t="s">
        <v>57</v>
      </c>
      <c r="H1576" t="s">
        <v>129</v>
      </c>
      <c r="I1576" t="s">
        <v>130</v>
      </c>
      <c r="Q1576" s="131"/>
      <c r="S1576" s="165" t="s">
        <v>66</v>
      </c>
      <c r="T1576" t="s">
        <v>67</v>
      </c>
      <c r="U1576" s="122"/>
      <c r="V1576" s="35"/>
      <c r="Z1576" s="36"/>
      <c r="AA1576" s="36"/>
      <c r="AB1576" s="36"/>
      <c r="AC1576" s="36"/>
      <c r="AD1576" t="e">
        <v>#N/A</v>
      </c>
      <c r="AE1576" t="e">
        <f>VLOOKUP(P1576,Table5[],2,0)</f>
        <v>#N/A</v>
      </c>
      <c r="AG1576" s="36"/>
      <c r="AI1576" s="36"/>
      <c r="AJ1576" s="36"/>
      <c r="AM1576" s="36"/>
      <c r="AN1576" s="36"/>
      <c r="AO1576" s="36"/>
      <c r="AP1576" s="36"/>
      <c r="AQ1576" s="36"/>
      <c r="AS1576" s="122"/>
      <c r="AU1576">
        <v>2027</v>
      </c>
      <c r="AV1576" t="str">
        <f>VLOOKUP(A1575,Table3[],7,0)</f>
        <v>Active</v>
      </c>
      <c r="AW1576" t="str">
        <f>VLOOKUP(A1576,Table3[],9,0)</f>
        <v>LV1</v>
      </c>
      <c r="AX1576" s="38"/>
      <c r="AY1576" s="36"/>
      <c r="AZ1576" s="36"/>
      <c r="BA1576" s="58"/>
    </row>
    <row r="1577" spans="1:53">
      <c r="A1577" s="143">
        <v>4310207</v>
      </c>
      <c r="B1577" t="s">
        <v>5824</v>
      </c>
      <c r="D1577" t="s">
        <v>109</v>
      </c>
      <c r="E1577" t="s">
        <v>405</v>
      </c>
      <c r="F1577" s="157" t="s">
        <v>3708</v>
      </c>
      <c r="G1577" s="65" t="s">
        <v>57</v>
      </c>
      <c r="H1577" t="s">
        <v>406</v>
      </c>
      <c r="I1577" t="s">
        <v>407</v>
      </c>
      <c r="Q1577" s="131"/>
      <c r="S1577" s="163" t="s">
        <v>116</v>
      </c>
      <c r="T1577" t="s">
        <v>290</v>
      </c>
      <c r="U1577" s="122"/>
      <c r="V1577" s="35"/>
      <c r="Z1577" s="36"/>
      <c r="AA1577" s="36"/>
      <c r="AB1577" s="36"/>
      <c r="AC1577" s="36"/>
      <c r="AD1577" t="e">
        <v>#N/A</v>
      </c>
      <c r="AE1577" t="e">
        <f>VLOOKUP(P1577,Table5[],2,0)</f>
        <v>#N/A</v>
      </c>
      <c r="AG1577" s="36"/>
      <c r="AI1577" s="36"/>
      <c r="AJ1577" s="36"/>
      <c r="AM1577" s="36"/>
      <c r="AN1577" s="36"/>
      <c r="AO1577" s="36"/>
      <c r="AP1577" s="36"/>
      <c r="AQ1577" s="36"/>
      <c r="AS1577" s="122"/>
      <c r="AU1577">
        <v>2027</v>
      </c>
      <c r="AV1577" t="str">
        <f>VLOOKUP(A1576,Table3[],7,0)</f>
        <v>Active</v>
      </c>
      <c r="AW1577" t="str">
        <f>VLOOKUP(A1577,Table3[],9,0)</f>
        <v>LV1</v>
      </c>
      <c r="AX1577" s="38"/>
      <c r="AY1577" s="36"/>
      <c r="AZ1577" s="36"/>
      <c r="BA1577" s="58"/>
    </row>
    <row r="1578" spans="1:53">
      <c r="A1578" s="143">
        <v>4310210</v>
      </c>
      <c r="B1578" t="s">
        <v>5825</v>
      </c>
      <c r="D1578" t="s">
        <v>109</v>
      </c>
      <c r="E1578" t="s">
        <v>405</v>
      </c>
      <c r="F1578" s="158" t="s">
        <v>3708</v>
      </c>
      <c r="G1578" s="65" t="s">
        <v>57</v>
      </c>
      <c r="H1578" t="s">
        <v>406</v>
      </c>
      <c r="I1578" t="s">
        <v>407</v>
      </c>
      <c r="Q1578" s="131"/>
      <c r="S1578" s="165" t="s">
        <v>66</v>
      </c>
      <c r="T1578" t="s">
        <v>67</v>
      </c>
      <c r="U1578" s="122"/>
      <c r="V1578" s="35"/>
      <c r="Z1578" s="36"/>
      <c r="AA1578" s="36"/>
      <c r="AB1578" s="36"/>
      <c r="AC1578" s="36"/>
      <c r="AD1578" t="e">
        <v>#N/A</v>
      </c>
      <c r="AE1578" t="e">
        <f>VLOOKUP(P1578,Table5[],2,0)</f>
        <v>#N/A</v>
      </c>
      <c r="AG1578" s="36"/>
      <c r="AI1578" s="36"/>
      <c r="AJ1578" s="36"/>
      <c r="AM1578" s="36"/>
      <c r="AN1578" s="36"/>
      <c r="AO1578" s="36"/>
      <c r="AP1578" s="36"/>
      <c r="AQ1578" s="36"/>
      <c r="AS1578" s="122"/>
      <c r="AU1578">
        <v>2026</v>
      </c>
      <c r="AV1578" t="str">
        <f>VLOOKUP(A1577,Table3[],7,0)</f>
        <v>Active</v>
      </c>
      <c r="AW1578" t="str">
        <f>VLOOKUP(A1578,Table3[],9,0)</f>
        <v>LV2</v>
      </c>
      <c r="AX1578" s="38"/>
      <c r="AY1578" s="36"/>
      <c r="AZ1578" s="36"/>
      <c r="BA1578" s="58"/>
    </row>
    <row r="1579" spans="1:53">
      <c r="A1579" s="143">
        <v>4310220</v>
      </c>
      <c r="B1579" t="s">
        <v>5826</v>
      </c>
      <c r="D1579" t="s">
        <v>54</v>
      </c>
      <c r="E1579" t="s">
        <v>160</v>
      </c>
      <c r="F1579" s="157" t="s">
        <v>161</v>
      </c>
      <c r="G1579" t="s">
        <v>162</v>
      </c>
      <c r="H1579" t="s">
        <v>163</v>
      </c>
      <c r="I1579" s="42" t="s">
        <v>164</v>
      </c>
      <c r="Q1579" s="131"/>
      <c r="S1579" s="163" t="s">
        <v>116</v>
      </c>
      <c r="T1579" t="s">
        <v>338</v>
      </c>
      <c r="U1579" s="122"/>
      <c r="V1579" s="35"/>
      <c r="Z1579" s="36"/>
      <c r="AA1579" s="36"/>
      <c r="AB1579" s="36"/>
      <c r="AC1579" s="36"/>
      <c r="AD1579" t="e">
        <v>#N/A</v>
      </c>
      <c r="AE1579" t="e">
        <f>VLOOKUP(P1579,Table5[],2,0)</f>
        <v>#N/A</v>
      </c>
      <c r="AG1579" s="36"/>
      <c r="AI1579" s="36"/>
      <c r="AJ1579" s="36"/>
      <c r="AM1579" s="36"/>
      <c r="AN1579" s="36"/>
      <c r="AO1579" s="36"/>
      <c r="AP1579" s="36"/>
      <c r="AQ1579" s="36"/>
      <c r="AS1579" s="122"/>
      <c r="AU1579">
        <v>2027</v>
      </c>
      <c r="AV1579" t="str">
        <f>VLOOKUP(A1578,Table3[],7,0)</f>
        <v>Active</v>
      </c>
      <c r="AW1579" t="str">
        <f>VLOOKUP(A1579,Table3[],9,0)</f>
        <v>LV1</v>
      </c>
      <c r="AX1579" s="38"/>
      <c r="AY1579" s="36"/>
      <c r="AZ1579" s="36"/>
      <c r="BA1579" s="58"/>
    </row>
    <row r="1580" spans="1:53">
      <c r="A1580" s="143">
        <v>4310225</v>
      </c>
      <c r="B1580" t="s">
        <v>5827</v>
      </c>
      <c r="D1580" t="s">
        <v>109</v>
      </c>
      <c r="E1580" t="s">
        <v>240</v>
      </c>
      <c r="F1580" s="158" t="s">
        <v>241</v>
      </c>
      <c r="G1580" s="65" t="s">
        <v>242</v>
      </c>
      <c r="H1580" t="s">
        <v>243</v>
      </c>
      <c r="I1580" t="s">
        <v>244</v>
      </c>
      <c r="Q1580" s="131"/>
      <c r="S1580" s="165" t="s">
        <v>66</v>
      </c>
      <c r="T1580" t="s">
        <v>67</v>
      </c>
      <c r="U1580" s="122"/>
      <c r="V1580" s="35"/>
      <c r="Z1580" s="36"/>
      <c r="AA1580" s="36"/>
      <c r="AB1580" s="36"/>
      <c r="AC1580" s="36"/>
      <c r="AD1580" t="e">
        <v>#N/A</v>
      </c>
      <c r="AE1580" t="e">
        <f>VLOOKUP(P1580,Table5[],2,0)</f>
        <v>#N/A</v>
      </c>
      <c r="AG1580" s="36"/>
      <c r="AI1580" s="36"/>
      <c r="AJ1580" s="36"/>
      <c r="AM1580" s="36"/>
      <c r="AN1580" s="36"/>
      <c r="AO1580" s="36"/>
      <c r="AP1580" s="36"/>
      <c r="AQ1580" s="36"/>
      <c r="AS1580" s="122"/>
      <c r="AU1580">
        <v>2027</v>
      </c>
      <c r="AV1580" t="str">
        <f>VLOOKUP(A1579,Table3[],7,0)</f>
        <v>Active</v>
      </c>
      <c r="AW1580" t="str">
        <f>VLOOKUP(A1580,Table3[],9,0)</f>
        <v>LV1</v>
      </c>
      <c r="AX1580" s="38"/>
      <c r="AY1580" s="36"/>
      <c r="AZ1580" s="36"/>
      <c r="BA1580" s="58"/>
    </row>
    <row r="1581" spans="1:53">
      <c r="A1581" s="143">
        <v>4310227</v>
      </c>
      <c r="B1581" t="s">
        <v>15210</v>
      </c>
      <c r="D1581" t="s">
        <v>54</v>
      </c>
      <c r="E1581" t="s">
        <v>3770</v>
      </c>
      <c r="F1581" s="157" t="s">
        <v>3770</v>
      </c>
      <c r="G1581" s="65"/>
      <c r="H1581" t="s">
        <v>3770</v>
      </c>
      <c r="Q1581" s="131"/>
      <c r="S1581" s="163" t="s">
        <v>66</v>
      </c>
      <c r="T1581" t="s">
        <v>67</v>
      </c>
      <c r="U1581" s="122"/>
      <c r="V1581" s="35"/>
      <c r="Z1581" s="36"/>
      <c r="AA1581" s="36"/>
      <c r="AB1581" s="36"/>
      <c r="AC1581" s="36"/>
      <c r="AD1581" t="e">
        <v>#N/A</v>
      </c>
      <c r="AE1581" t="e">
        <f>VLOOKUP(P1581,Table5[],2,0)</f>
        <v>#N/A</v>
      </c>
      <c r="AG1581" s="36"/>
      <c r="AI1581" s="36"/>
      <c r="AJ1581" s="36"/>
      <c r="AM1581" s="36"/>
      <c r="AN1581" s="36"/>
      <c r="AO1581" s="36"/>
      <c r="AP1581" s="36"/>
      <c r="AQ1581" s="36"/>
      <c r="AS1581" s="122"/>
      <c r="AU1581">
        <v>2027</v>
      </c>
      <c r="AV1581" t="str">
        <f>VLOOKUP(A1580,Table3[],7,0)</f>
        <v>Active</v>
      </c>
      <c r="AW1581" t="e">
        <f>VLOOKUP(A1581,Table3[],9,0)</f>
        <v>#N/A</v>
      </c>
      <c r="AX1581" s="38"/>
      <c r="AY1581" s="36"/>
      <c r="AZ1581" s="36"/>
      <c r="BA1581" s="58"/>
    </row>
    <row r="1582" spans="1:53">
      <c r="A1582" s="143">
        <v>4310230</v>
      </c>
      <c r="B1582" t="s">
        <v>5828</v>
      </c>
      <c r="D1582" t="s">
        <v>109</v>
      </c>
      <c r="E1582" t="s">
        <v>121</v>
      </c>
      <c r="F1582" s="158" t="s">
        <v>3708</v>
      </c>
      <c r="G1582" s="65" t="s">
        <v>57</v>
      </c>
      <c r="H1582" t="s">
        <v>122</v>
      </c>
      <c r="I1582" t="s">
        <v>123</v>
      </c>
      <c r="Q1582" s="131"/>
      <c r="S1582" s="165" t="s">
        <v>66</v>
      </c>
      <c r="T1582" t="s">
        <v>67</v>
      </c>
      <c r="U1582" s="122"/>
      <c r="V1582" s="35"/>
      <c r="Z1582" s="36"/>
      <c r="AA1582" s="36"/>
      <c r="AB1582" s="36"/>
      <c r="AC1582" s="36"/>
      <c r="AD1582" t="e">
        <v>#N/A</v>
      </c>
      <c r="AE1582" t="e">
        <f>VLOOKUP(P1582,Table5[],2,0)</f>
        <v>#N/A</v>
      </c>
      <c r="AG1582" s="36"/>
      <c r="AI1582" s="36"/>
      <c r="AJ1582" s="36"/>
      <c r="AM1582" s="36"/>
      <c r="AN1582" s="36"/>
      <c r="AO1582" s="36"/>
      <c r="AP1582" s="36"/>
      <c r="AQ1582" s="36"/>
      <c r="AS1582" s="122"/>
      <c r="AU1582">
        <v>2027</v>
      </c>
      <c r="AV1582" t="e">
        <f>VLOOKUP(A1581,Table3[],7,0)</f>
        <v>#N/A</v>
      </c>
      <c r="AW1582" t="str">
        <f>VLOOKUP(A1582,Table3[],9,0)</f>
        <v>LV1</v>
      </c>
      <c r="AX1582" s="38"/>
      <c r="AY1582" s="36"/>
      <c r="AZ1582" s="36"/>
      <c r="BA1582" s="58"/>
    </row>
    <row r="1583" spans="1:53">
      <c r="A1583" s="143">
        <v>4310231</v>
      </c>
      <c r="B1583" t="s">
        <v>5829</v>
      </c>
      <c r="D1583" t="s">
        <v>54</v>
      </c>
      <c r="E1583" t="s">
        <v>3767</v>
      </c>
      <c r="F1583" s="157" t="s">
        <v>161</v>
      </c>
      <c r="G1583" s="65"/>
      <c r="H1583" t="s">
        <v>3767</v>
      </c>
      <c r="Q1583" s="131"/>
      <c r="S1583" s="163" t="s">
        <v>66</v>
      </c>
      <c r="T1583" t="s">
        <v>67</v>
      </c>
      <c r="U1583" s="122"/>
      <c r="V1583" s="35"/>
      <c r="Z1583" s="36"/>
      <c r="AA1583" s="36"/>
      <c r="AB1583" s="36"/>
      <c r="AC1583" s="36"/>
      <c r="AD1583" t="e">
        <v>#N/A</v>
      </c>
      <c r="AE1583" t="e">
        <f>VLOOKUP(P1583,Table5[],2,0)</f>
        <v>#N/A</v>
      </c>
      <c r="AG1583" s="36"/>
      <c r="AI1583" s="36"/>
      <c r="AJ1583" s="36"/>
      <c r="AM1583" s="36"/>
      <c r="AN1583" s="36"/>
      <c r="AO1583" s="36"/>
      <c r="AP1583" s="36"/>
      <c r="AQ1583" s="36"/>
      <c r="AS1583" s="122"/>
      <c r="AU1583">
        <v>2027</v>
      </c>
      <c r="AV1583" t="str">
        <f>VLOOKUP(A1582,Table3[],7,0)</f>
        <v>Active</v>
      </c>
      <c r="AW1583" t="str">
        <f>VLOOKUP(A1583,Table3[],9,0)</f>
        <v>LV1</v>
      </c>
      <c r="AX1583" s="38"/>
      <c r="AY1583" s="36"/>
      <c r="AZ1583" s="36"/>
      <c r="BA1583" s="58"/>
    </row>
    <row r="1584" spans="1:53">
      <c r="A1584" s="143">
        <v>4310251</v>
      </c>
      <c r="B1584" t="s">
        <v>5830</v>
      </c>
      <c r="D1584" t="s">
        <v>54</v>
      </c>
      <c r="E1584" t="s">
        <v>160</v>
      </c>
      <c r="F1584" s="158" t="s">
        <v>161</v>
      </c>
      <c r="G1584" t="s">
        <v>162</v>
      </c>
      <c r="H1584" t="s">
        <v>163</v>
      </c>
      <c r="I1584" s="42" t="s">
        <v>164</v>
      </c>
      <c r="Q1584" s="131"/>
      <c r="S1584" s="165" t="s">
        <v>66</v>
      </c>
      <c r="T1584" t="s">
        <v>67</v>
      </c>
      <c r="U1584" s="122"/>
      <c r="V1584" s="35"/>
      <c r="Z1584" s="36"/>
      <c r="AA1584" s="36"/>
      <c r="AB1584" s="36"/>
      <c r="AC1584" s="36"/>
      <c r="AD1584" t="e">
        <v>#N/A</v>
      </c>
      <c r="AE1584" t="e">
        <f>VLOOKUP(P1584,Table5[],2,0)</f>
        <v>#N/A</v>
      </c>
      <c r="AG1584" s="36"/>
      <c r="AI1584" s="36"/>
      <c r="AJ1584" s="36"/>
      <c r="AM1584" s="36"/>
      <c r="AN1584" s="36"/>
      <c r="AO1584" s="36"/>
      <c r="AP1584" s="36"/>
      <c r="AQ1584" s="36"/>
      <c r="AS1584" s="122"/>
      <c r="AU1584">
        <v>2026</v>
      </c>
      <c r="AV1584" t="str">
        <f>VLOOKUP(A1583,Table3[],7,0)</f>
        <v>Active</v>
      </c>
      <c r="AW1584" t="str">
        <f>VLOOKUP(A1584,Table3[],9,0)</f>
        <v>LV2</v>
      </c>
      <c r="AX1584" s="38"/>
      <c r="AY1584" s="36"/>
      <c r="AZ1584" s="36"/>
      <c r="BA1584" s="58"/>
    </row>
    <row r="1585" spans="1:53">
      <c r="A1585" s="143">
        <v>4310252</v>
      </c>
      <c r="B1585" t="s">
        <v>5831</v>
      </c>
      <c r="D1585" t="s">
        <v>109</v>
      </c>
      <c r="E1585" t="s">
        <v>55</v>
      </c>
      <c r="F1585" s="157" t="s">
        <v>3708</v>
      </c>
      <c r="G1585" s="65" t="s">
        <v>57</v>
      </c>
      <c r="H1585" t="s">
        <v>58</v>
      </c>
      <c r="I1585" t="s">
        <v>59</v>
      </c>
      <c r="Q1585" s="131"/>
      <c r="S1585" s="163" t="s">
        <v>66</v>
      </c>
      <c r="T1585" t="s">
        <v>67</v>
      </c>
      <c r="U1585" s="122"/>
      <c r="V1585" s="35"/>
      <c r="Z1585" s="36"/>
      <c r="AA1585" s="36"/>
      <c r="AB1585" s="36"/>
      <c r="AC1585" s="36"/>
      <c r="AD1585" t="e">
        <v>#N/A</v>
      </c>
      <c r="AE1585" t="e">
        <f>VLOOKUP(P1585,Table5[],2,0)</f>
        <v>#N/A</v>
      </c>
      <c r="AG1585" s="36"/>
      <c r="AI1585" s="36"/>
      <c r="AJ1585" s="36"/>
      <c r="AM1585" s="36"/>
      <c r="AN1585" s="36"/>
      <c r="AO1585" s="36"/>
      <c r="AP1585" s="36"/>
      <c r="AQ1585" s="36"/>
      <c r="AS1585" s="122"/>
      <c r="AU1585">
        <v>2027</v>
      </c>
      <c r="AV1585" t="str">
        <f>VLOOKUP(A1584,Table3[],7,0)</f>
        <v>Active</v>
      </c>
      <c r="AW1585" t="str">
        <f>VLOOKUP(A1585,Table3[],9,0)</f>
        <v>LV1</v>
      </c>
      <c r="AX1585" s="38"/>
      <c r="AY1585" s="36"/>
      <c r="AZ1585" s="36"/>
      <c r="BA1585" s="58"/>
    </row>
    <row r="1586" spans="1:53">
      <c r="A1586" s="143">
        <v>4310254</v>
      </c>
      <c r="B1586" t="s">
        <v>15221</v>
      </c>
      <c r="D1586" t="s">
        <v>109</v>
      </c>
      <c r="E1586" t="s">
        <v>3767</v>
      </c>
      <c r="F1586" s="158" t="s">
        <v>161</v>
      </c>
      <c r="G1586" s="65"/>
      <c r="H1586" t="s">
        <v>3767</v>
      </c>
      <c r="Q1586" s="131"/>
      <c r="S1586" s="165" t="s">
        <v>66</v>
      </c>
      <c r="T1586" t="s">
        <v>67</v>
      </c>
      <c r="U1586" s="122"/>
      <c r="V1586" s="35"/>
      <c r="Z1586" s="36"/>
      <c r="AA1586" s="36"/>
      <c r="AB1586" s="36"/>
      <c r="AC1586" s="36"/>
      <c r="AD1586" t="e">
        <v>#N/A</v>
      </c>
      <c r="AE1586" t="e">
        <f>VLOOKUP(P1586,Table5[],2,0)</f>
        <v>#N/A</v>
      </c>
      <c r="AG1586" s="36"/>
      <c r="AI1586" s="36"/>
      <c r="AJ1586" s="36"/>
      <c r="AM1586" s="36"/>
      <c r="AN1586" s="36"/>
      <c r="AO1586" s="36"/>
      <c r="AP1586" s="36"/>
      <c r="AQ1586" s="36"/>
      <c r="AS1586" s="122"/>
      <c r="AU1586">
        <v>2027</v>
      </c>
      <c r="AV1586" t="str">
        <f>VLOOKUP(A1585,Table3[],7,0)</f>
        <v>Active</v>
      </c>
      <c r="AW1586" t="e">
        <f>VLOOKUP(A1586,Table3[],9,0)</f>
        <v>#N/A</v>
      </c>
      <c r="AX1586" s="38"/>
      <c r="AY1586" s="36"/>
      <c r="AZ1586" s="36"/>
      <c r="BA1586" s="58"/>
    </row>
    <row r="1587" spans="1:53">
      <c r="A1587" s="143">
        <v>4310263</v>
      </c>
      <c r="B1587" t="s">
        <v>5832</v>
      </c>
      <c r="D1587" t="s">
        <v>109</v>
      </c>
      <c r="E1587" t="s">
        <v>3767</v>
      </c>
      <c r="F1587" s="157" t="s">
        <v>161</v>
      </c>
      <c r="G1587" s="65"/>
      <c r="H1587" t="s">
        <v>3767</v>
      </c>
      <c r="Q1587" s="131"/>
      <c r="S1587" s="163" t="s">
        <v>116</v>
      </c>
      <c r="T1587" t="s">
        <v>232</v>
      </c>
      <c r="U1587" s="122"/>
      <c r="V1587" s="35"/>
      <c r="Z1587" s="36"/>
      <c r="AA1587" s="36"/>
      <c r="AB1587" s="36"/>
      <c r="AC1587" s="36"/>
      <c r="AD1587" t="e">
        <v>#N/A</v>
      </c>
      <c r="AE1587" t="e">
        <f>VLOOKUP(P1587,Table5[],2,0)</f>
        <v>#N/A</v>
      </c>
      <c r="AG1587" s="36"/>
      <c r="AI1587" s="36"/>
      <c r="AJ1587" s="36"/>
      <c r="AM1587" s="36"/>
      <c r="AN1587" s="36"/>
      <c r="AO1587" s="36"/>
      <c r="AP1587" s="36"/>
      <c r="AQ1587" s="36"/>
      <c r="AS1587" s="122"/>
      <c r="AU1587">
        <v>2026</v>
      </c>
      <c r="AV1587" t="e">
        <f>VLOOKUP(A1586,Table3[],7,0)</f>
        <v>#N/A</v>
      </c>
      <c r="AW1587" t="str">
        <f>VLOOKUP(A1587,Table3[],9,0)</f>
        <v>LV2</v>
      </c>
      <c r="AX1587" s="38"/>
      <c r="AY1587" s="36"/>
      <c r="AZ1587" s="36"/>
      <c r="BA1587" s="58"/>
    </row>
    <row r="1588" spans="1:53">
      <c r="A1588" s="143">
        <v>4310264</v>
      </c>
      <c r="B1588" t="s">
        <v>15226</v>
      </c>
      <c r="D1588" t="s">
        <v>54</v>
      </c>
      <c r="E1588" t="s">
        <v>3770</v>
      </c>
      <c r="F1588" s="158" t="s">
        <v>3770</v>
      </c>
      <c r="G1588" s="65"/>
      <c r="H1588" t="s">
        <v>3770</v>
      </c>
      <c r="Q1588" s="131"/>
      <c r="S1588" s="165" t="s">
        <v>66</v>
      </c>
      <c r="T1588" t="s">
        <v>67</v>
      </c>
      <c r="U1588" s="122"/>
      <c r="V1588" s="35"/>
      <c r="Z1588" s="36"/>
      <c r="AA1588" s="36"/>
      <c r="AB1588" s="36"/>
      <c r="AC1588" s="36"/>
      <c r="AD1588" t="e">
        <v>#N/A</v>
      </c>
      <c r="AE1588" t="e">
        <f>VLOOKUP(P1588,Table5[],2,0)</f>
        <v>#N/A</v>
      </c>
      <c r="AG1588" s="36"/>
      <c r="AI1588" s="36"/>
      <c r="AJ1588" s="36"/>
      <c r="AM1588" s="36"/>
      <c r="AN1588" s="36"/>
      <c r="AO1588" s="36"/>
      <c r="AP1588" s="36"/>
      <c r="AQ1588" s="36"/>
      <c r="AS1588" s="122"/>
      <c r="AU1588">
        <v>2027</v>
      </c>
      <c r="AV1588" t="str">
        <f>VLOOKUP(A1587,Table3[],7,0)</f>
        <v>Active</v>
      </c>
      <c r="AW1588" t="e">
        <f>VLOOKUP(A1588,Table3[],9,0)</f>
        <v>#N/A</v>
      </c>
      <c r="AX1588" s="38"/>
      <c r="AY1588" s="36"/>
      <c r="AZ1588" s="36"/>
      <c r="BA1588" s="58"/>
    </row>
    <row r="1589" spans="1:53">
      <c r="A1589" s="143">
        <v>4310272</v>
      </c>
      <c r="B1589" t="s">
        <v>15229</v>
      </c>
      <c r="D1589" t="s">
        <v>109</v>
      </c>
      <c r="E1589" t="s">
        <v>3770</v>
      </c>
      <c r="F1589" s="157" t="s">
        <v>3770</v>
      </c>
      <c r="G1589" s="65"/>
      <c r="H1589" t="s">
        <v>3770</v>
      </c>
      <c r="Q1589" s="131"/>
      <c r="S1589" s="163" t="s">
        <v>116</v>
      </c>
      <c r="T1589" t="s">
        <v>180</v>
      </c>
      <c r="U1589" s="122"/>
      <c r="V1589" s="35"/>
      <c r="Z1589" s="36"/>
      <c r="AA1589" s="36"/>
      <c r="AB1589" s="36"/>
      <c r="AC1589" s="36"/>
      <c r="AD1589" t="e">
        <v>#N/A</v>
      </c>
      <c r="AE1589" t="e">
        <f>VLOOKUP(P1589,Table5[],2,0)</f>
        <v>#N/A</v>
      </c>
      <c r="AG1589" s="36"/>
      <c r="AI1589" s="36"/>
      <c r="AJ1589" s="36"/>
      <c r="AM1589" s="36"/>
      <c r="AN1589" s="36"/>
      <c r="AO1589" s="36"/>
      <c r="AP1589" s="36"/>
      <c r="AQ1589" s="36"/>
      <c r="AS1589" s="122"/>
      <c r="AU1589">
        <v>2027</v>
      </c>
      <c r="AV1589" t="e">
        <f>VLOOKUP(A1588,Table3[],7,0)</f>
        <v>#N/A</v>
      </c>
      <c r="AW1589" t="e">
        <f>VLOOKUP(A1589,Table3[],9,0)</f>
        <v>#N/A</v>
      </c>
      <c r="AX1589" s="38"/>
      <c r="AY1589" s="36"/>
      <c r="AZ1589" s="36"/>
      <c r="BA1589" s="58"/>
    </row>
    <row r="1590" spans="1:53">
      <c r="A1590" s="143">
        <v>4310273</v>
      </c>
      <c r="B1590" t="s">
        <v>5833</v>
      </c>
      <c r="D1590" t="s">
        <v>109</v>
      </c>
      <c r="E1590" t="s">
        <v>160</v>
      </c>
      <c r="F1590" s="158" t="s">
        <v>161</v>
      </c>
      <c r="G1590" t="s">
        <v>162</v>
      </c>
      <c r="H1590" t="s">
        <v>163</v>
      </c>
      <c r="I1590" s="42" t="s">
        <v>164</v>
      </c>
      <c r="Q1590" s="131"/>
      <c r="S1590" s="165" t="s">
        <v>66</v>
      </c>
      <c r="T1590" t="s">
        <v>67</v>
      </c>
      <c r="U1590" s="122"/>
      <c r="V1590" s="35"/>
      <c r="Z1590" s="36"/>
      <c r="AA1590" s="36"/>
      <c r="AB1590" s="36"/>
      <c r="AC1590" s="36"/>
      <c r="AD1590" t="e">
        <v>#N/A</v>
      </c>
      <c r="AE1590" t="e">
        <f>VLOOKUP(P1590,Table5[],2,0)</f>
        <v>#N/A</v>
      </c>
      <c r="AG1590" s="36"/>
      <c r="AI1590" s="36"/>
      <c r="AJ1590" s="36"/>
      <c r="AM1590" s="36"/>
      <c r="AN1590" s="36"/>
      <c r="AO1590" s="36"/>
      <c r="AP1590" s="36"/>
      <c r="AQ1590" s="36"/>
      <c r="AS1590" s="122"/>
      <c r="AU1590">
        <v>2026</v>
      </c>
      <c r="AV1590" t="e">
        <f>VLOOKUP(A1589,Table3[],7,0)</f>
        <v>#N/A</v>
      </c>
      <c r="AW1590" t="str">
        <f>VLOOKUP(A1590,Table3[],9,0)</f>
        <v>LV2</v>
      </c>
      <c r="AX1590" s="38"/>
      <c r="AY1590" s="36"/>
      <c r="AZ1590" s="36"/>
      <c r="BA1590" s="58"/>
    </row>
    <row r="1591" spans="1:53">
      <c r="A1591" s="143">
        <v>4310274</v>
      </c>
      <c r="B1591" t="s">
        <v>5834</v>
      </c>
      <c r="D1591" t="s">
        <v>109</v>
      </c>
      <c r="E1591" t="s">
        <v>342</v>
      </c>
      <c r="F1591" s="157" t="s">
        <v>241</v>
      </c>
      <c r="G1591" s="65" t="s">
        <v>242</v>
      </c>
      <c r="H1591" t="s">
        <v>343</v>
      </c>
      <c r="I1591" t="s">
        <v>344</v>
      </c>
      <c r="Q1591" s="131"/>
      <c r="S1591" s="163" t="s">
        <v>66</v>
      </c>
      <c r="T1591" t="s">
        <v>67</v>
      </c>
      <c r="U1591" s="122"/>
      <c r="V1591" s="35"/>
      <c r="Z1591" s="36"/>
      <c r="AA1591" s="36"/>
      <c r="AB1591" s="36"/>
      <c r="AC1591" s="36"/>
      <c r="AD1591" t="e">
        <v>#N/A</v>
      </c>
      <c r="AE1591" t="e">
        <f>VLOOKUP(P1591,Table5[],2,0)</f>
        <v>#N/A</v>
      </c>
      <c r="AG1591" s="36"/>
      <c r="AI1591" s="36"/>
      <c r="AJ1591" s="36"/>
      <c r="AM1591" s="36"/>
      <c r="AN1591" s="36"/>
      <c r="AO1591" s="36"/>
      <c r="AP1591" s="36"/>
      <c r="AQ1591" s="36"/>
      <c r="AS1591" s="122"/>
      <c r="AU1591">
        <v>2027</v>
      </c>
      <c r="AV1591" t="str">
        <f>VLOOKUP(A1590,Table3[],7,0)</f>
        <v>Active</v>
      </c>
      <c r="AW1591" t="str">
        <f>VLOOKUP(A1591,Table3[],9,0)</f>
        <v>LV1</v>
      </c>
      <c r="AX1591" s="38"/>
      <c r="AY1591" s="36"/>
      <c r="AZ1591" s="36"/>
      <c r="BA1591" s="58"/>
    </row>
    <row r="1592" spans="1:53">
      <c r="A1592" s="143">
        <v>4310275</v>
      </c>
      <c r="B1592" t="s">
        <v>5835</v>
      </c>
      <c r="D1592" t="s">
        <v>109</v>
      </c>
      <c r="E1592" t="s">
        <v>3767</v>
      </c>
      <c r="F1592" s="158" t="s">
        <v>161</v>
      </c>
      <c r="G1592" s="65"/>
      <c r="H1592" t="s">
        <v>3767</v>
      </c>
      <c r="Q1592" s="131"/>
      <c r="S1592" s="165" t="s">
        <v>66</v>
      </c>
      <c r="T1592" t="s">
        <v>67</v>
      </c>
      <c r="U1592" s="122"/>
      <c r="V1592" s="35"/>
      <c r="Z1592" s="36"/>
      <c r="AA1592" s="36"/>
      <c r="AB1592" s="36"/>
      <c r="AC1592" s="36"/>
      <c r="AD1592" t="e">
        <v>#N/A</v>
      </c>
      <c r="AE1592" t="e">
        <f>VLOOKUP(P1592,Table5[],2,0)</f>
        <v>#N/A</v>
      </c>
      <c r="AG1592" s="36"/>
      <c r="AI1592" s="36"/>
      <c r="AJ1592" s="36"/>
      <c r="AM1592" s="36"/>
      <c r="AN1592" s="36"/>
      <c r="AO1592" s="36"/>
      <c r="AP1592" s="36"/>
      <c r="AQ1592" s="36"/>
      <c r="AS1592" s="122"/>
      <c r="AU1592">
        <v>2026</v>
      </c>
      <c r="AV1592" t="str">
        <f>VLOOKUP(A1591,Table3[],7,0)</f>
        <v>Active</v>
      </c>
      <c r="AW1592" t="str">
        <f>VLOOKUP(A1592,Table3[],9,0)</f>
        <v>LV2</v>
      </c>
      <c r="AX1592" s="38"/>
      <c r="AY1592" s="36"/>
      <c r="AZ1592" s="36"/>
      <c r="BA1592" s="58"/>
    </row>
    <row r="1593" spans="1:53">
      <c r="A1593" s="143">
        <v>4310277</v>
      </c>
      <c r="B1593" t="s">
        <v>5836</v>
      </c>
      <c r="D1593" t="s">
        <v>54</v>
      </c>
      <c r="E1593" t="s">
        <v>160</v>
      </c>
      <c r="F1593" s="157" t="s">
        <v>161</v>
      </c>
      <c r="G1593" t="s">
        <v>162</v>
      </c>
      <c r="H1593" t="s">
        <v>163</v>
      </c>
      <c r="I1593" s="42" t="s">
        <v>164</v>
      </c>
      <c r="Q1593" s="131"/>
      <c r="S1593" s="163" t="s">
        <v>66</v>
      </c>
      <c r="T1593" t="s">
        <v>67</v>
      </c>
      <c r="U1593" s="122"/>
      <c r="V1593" s="35"/>
      <c r="Z1593" s="36"/>
      <c r="AA1593" s="36"/>
      <c r="AB1593" s="36"/>
      <c r="AC1593" s="36"/>
      <c r="AD1593" t="e">
        <v>#N/A</v>
      </c>
      <c r="AE1593" t="e">
        <f>VLOOKUP(P1593,Table5[],2,0)</f>
        <v>#N/A</v>
      </c>
      <c r="AG1593" s="36"/>
      <c r="AI1593" s="36"/>
      <c r="AJ1593" s="36"/>
      <c r="AM1593" s="36"/>
      <c r="AN1593" s="36"/>
      <c r="AO1593" s="36"/>
      <c r="AP1593" s="36"/>
      <c r="AQ1593" s="36"/>
      <c r="AS1593" s="122"/>
      <c r="AU1593">
        <v>2026</v>
      </c>
      <c r="AV1593" t="str">
        <f>VLOOKUP(A1592,Table3[],7,0)</f>
        <v>Active</v>
      </c>
      <c r="AW1593" t="str">
        <f>VLOOKUP(A1593,Table3[],9,0)</f>
        <v>LV2</v>
      </c>
      <c r="AX1593" s="38"/>
      <c r="AY1593" s="36"/>
      <c r="AZ1593" s="36"/>
      <c r="BA1593" s="58"/>
    </row>
    <row r="1594" spans="1:53">
      <c r="A1594" s="143">
        <v>4310278</v>
      </c>
      <c r="B1594" t="s">
        <v>5837</v>
      </c>
      <c r="D1594" t="s">
        <v>109</v>
      </c>
      <c r="E1594" t="s">
        <v>3777</v>
      </c>
      <c r="F1594" s="158" t="s">
        <v>3777</v>
      </c>
      <c r="G1594" s="65"/>
      <c r="H1594" t="s">
        <v>3777</v>
      </c>
      <c r="Q1594" s="131"/>
      <c r="S1594" s="165" t="s">
        <v>66</v>
      </c>
      <c r="T1594" t="s">
        <v>67</v>
      </c>
      <c r="U1594" s="122"/>
      <c r="V1594" s="35"/>
      <c r="Z1594" s="36"/>
      <c r="AA1594" s="36"/>
      <c r="AB1594" s="36"/>
      <c r="AC1594" s="36"/>
      <c r="AD1594" t="e">
        <v>#N/A</v>
      </c>
      <c r="AE1594" t="e">
        <f>VLOOKUP(P1594,Table5[],2,0)</f>
        <v>#N/A</v>
      </c>
      <c r="AG1594" s="36"/>
      <c r="AI1594" s="36"/>
      <c r="AJ1594" s="36"/>
      <c r="AM1594" s="36"/>
      <c r="AN1594" s="36"/>
      <c r="AO1594" s="36"/>
      <c r="AP1594" s="36"/>
      <c r="AQ1594" s="36"/>
      <c r="AS1594" s="122"/>
      <c r="AU1594">
        <v>2027</v>
      </c>
      <c r="AV1594" t="str">
        <f>VLOOKUP(A1593,Table3[],7,0)</f>
        <v>Active</v>
      </c>
      <c r="AW1594" t="str">
        <f>VLOOKUP(A1594,Table3[],9,0)</f>
        <v>PQ3</v>
      </c>
      <c r="AX1594" s="38"/>
      <c r="AY1594" s="36"/>
      <c r="AZ1594" s="36"/>
      <c r="BA1594" s="58"/>
    </row>
    <row r="1595" spans="1:53">
      <c r="A1595" s="143">
        <v>4310284</v>
      </c>
      <c r="B1595" t="s">
        <v>5838</v>
      </c>
      <c r="D1595" t="s">
        <v>109</v>
      </c>
      <c r="E1595" t="s">
        <v>630</v>
      </c>
      <c r="F1595" s="157" t="s">
        <v>161</v>
      </c>
      <c r="G1595" t="s">
        <v>162</v>
      </c>
      <c r="H1595" s="42" t="s">
        <v>631</v>
      </c>
      <c r="I1595" s="42" t="s">
        <v>632</v>
      </c>
      <c r="Q1595" s="131"/>
      <c r="S1595" s="163" t="s">
        <v>66</v>
      </c>
      <c r="T1595" t="s">
        <v>67</v>
      </c>
      <c r="U1595" s="122"/>
      <c r="V1595" s="35"/>
      <c r="Z1595" s="36"/>
      <c r="AA1595" s="36"/>
      <c r="AB1595" s="36"/>
      <c r="AC1595" s="36"/>
      <c r="AD1595" t="e">
        <v>#N/A</v>
      </c>
      <c r="AE1595" t="e">
        <f>VLOOKUP(P1595,Table5[],2,0)</f>
        <v>#N/A</v>
      </c>
      <c r="AG1595" s="36"/>
      <c r="AI1595" s="36"/>
      <c r="AJ1595" s="36"/>
      <c r="AM1595" s="36"/>
      <c r="AN1595" s="36"/>
      <c r="AO1595" s="36"/>
      <c r="AP1595" s="36"/>
      <c r="AQ1595" s="36"/>
      <c r="AS1595" s="122"/>
      <c r="AU1595">
        <v>2027</v>
      </c>
      <c r="AV1595" t="str">
        <f>VLOOKUP(A1594,Table3[],7,0)</f>
        <v>Active</v>
      </c>
      <c r="AW1595" t="str">
        <f>VLOOKUP(A1595,Table3[],9,0)</f>
        <v>LV1</v>
      </c>
      <c r="AX1595" s="38"/>
      <c r="AY1595" s="36"/>
      <c r="AZ1595" s="36"/>
      <c r="BA1595" s="58"/>
    </row>
    <row r="1596" spans="1:53">
      <c r="A1596" s="143">
        <v>4310288</v>
      </c>
      <c r="B1596" t="s">
        <v>5839</v>
      </c>
      <c r="D1596" t="s">
        <v>109</v>
      </c>
      <c r="E1596" t="s">
        <v>342</v>
      </c>
      <c r="F1596" s="158" t="s">
        <v>241</v>
      </c>
      <c r="G1596" s="65" t="s">
        <v>242</v>
      </c>
      <c r="H1596" t="s">
        <v>343</v>
      </c>
      <c r="I1596" t="s">
        <v>344</v>
      </c>
      <c r="Q1596" s="131"/>
      <c r="S1596" s="165" t="s">
        <v>66</v>
      </c>
      <c r="T1596" t="s">
        <v>67</v>
      </c>
      <c r="U1596" s="122"/>
      <c r="V1596" s="35"/>
      <c r="Z1596" s="36"/>
      <c r="AA1596" s="36"/>
      <c r="AB1596" s="36"/>
      <c r="AC1596" s="36"/>
      <c r="AD1596" t="e">
        <v>#N/A</v>
      </c>
      <c r="AE1596" t="e">
        <f>VLOOKUP(P1596,Table5[],2,0)</f>
        <v>#N/A</v>
      </c>
      <c r="AG1596" s="36"/>
      <c r="AI1596" s="36"/>
      <c r="AJ1596" s="36"/>
      <c r="AM1596" s="36"/>
      <c r="AN1596" s="36"/>
      <c r="AO1596" s="36"/>
      <c r="AP1596" s="36"/>
      <c r="AQ1596" s="36"/>
      <c r="AS1596" s="122"/>
      <c r="AU1596">
        <v>2026</v>
      </c>
      <c r="AV1596" t="str">
        <f>VLOOKUP(A1595,Table3[],7,0)</f>
        <v>Active</v>
      </c>
      <c r="AW1596" t="str">
        <f>VLOOKUP(A1596,Table3[],9,0)</f>
        <v>LV2</v>
      </c>
      <c r="AX1596" s="38"/>
      <c r="AY1596" s="36"/>
      <c r="AZ1596" s="36"/>
      <c r="BA1596" s="58"/>
    </row>
    <row r="1597" spans="1:53">
      <c r="A1597" s="143">
        <v>4310292</v>
      </c>
      <c r="B1597" t="s">
        <v>5840</v>
      </c>
      <c r="D1597" t="s">
        <v>109</v>
      </c>
      <c r="E1597" t="s">
        <v>3767</v>
      </c>
      <c r="F1597" s="157" t="s">
        <v>161</v>
      </c>
      <c r="G1597" s="65"/>
      <c r="H1597" t="s">
        <v>3767</v>
      </c>
      <c r="Q1597" s="131"/>
      <c r="S1597" s="163" t="s">
        <v>116</v>
      </c>
      <c r="T1597" t="s">
        <v>290</v>
      </c>
      <c r="U1597" s="122"/>
      <c r="V1597" s="35"/>
      <c r="Z1597" s="36"/>
      <c r="AA1597" s="36"/>
      <c r="AB1597" s="36"/>
      <c r="AC1597" s="36"/>
      <c r="AD1597" t="e">
        <v>#N/A</v>
      </c>
      <c r="AE1597" t="e">
        <f>VLOOKUP(P1597,Table5[],2,0)</f>
        <v>#N/A</v>
      </c>
      <c r="AG1597" s="36"/>
      <c r="AI1597" s="36"/>
      <c r="AJ1597" s="36"/>
      <c r="AM1597" s="36"/>
      <c r="AN1597" s="36"/>
      <c r="AO1597" s="36"/>
      <c r="AP1597" s="36"/>
      <c r="AQ1597" s="36"/>
      <c r="AS1597" s="122"/>
      <c r="AU1597">
        <v>2027</v>
      </c>
      <c r="AV1597" t="str">
        <f>VLOOKUP(A1596,Table3[],7,0)</f>
        <v>Active</v>
      </c>
      <c r="AW1597" t="str">
        <f>VLOOKUP(A1597,Table3[],9,0)</f>
        <v>LV1</v>
      </c>
      <c r="AX1597" s="38"/>
      <c r="AY1597" s="36"/>
      <c r="AZ1597" s="36"/>
      <c r="BA1597" s="58"/>
    </row>
    <row r="1598" spans="1:53">
      <c r="A1598" s="143">
        <v>4310295</v>
      </c>
      <c r="B1598" t="s">
        <v>5841</v>
      </c>
      <c r="D1598" t="s">
        <v>54</v>
      </c>
      <c r="E1598" t="s">
        <v>342</v>
      </c>
      <c r="F1598" s="158" t="s">
        <v>241</v>
      </c>
      <c r="G1598" s="65" t="s">
        <v>242</v>
      </c>
      <c r="H1598" t="s">
        <v>343</v>
      </c>
      <c r="I1598" t="s">
        <v>344</v>
      </c>
      <c r="Q1598" s="131"/>
      <c r="S1598" s="165" t="s">
        <v>66</v>
      </c>
      <c r="T1598" t="s">
        <v>67</v>
      </c>
      <c r="U1598" s="122"/>
      <c r="V1598" s="35"/>
      <c r="Z1598" s="36"/>
      <c r="AA1598" s="36"/>
      <c r="AB1598" s="36"/>
      <c r="AC1598" s="36"/>
      <c r="AD1598" t="e">
        <v>#N/A</v>
      </c>
      <c r="AE1598" t="e">
        <f>VLOOKUP(P1598,Table5[],2,0)</f>
        <v>#N/A</v>
      </c>
      <c r="AG1598" s="36"/>
      <c r="AI1598" s="36"/>
      <c r="AJ1598" s="36"/>
      <c r="AM1598" s="36"/>
      <c r="AN1598" s="36"/>
      <c r="AO1598" s="36"/>
      <c r="AP1598" s="36"/>
      <c r="AQ1598" s="36"/>
      <c r="AS1598" s="122"/>
      <c r="AU1598">
        <v>2027</v>
      </c>
      <c r="AV1598" t="str">
        <f>VLOOKUP(A1597,Table3[],7,0)</f>
        <v>Active</v>
      </c>
      <c r="AW1598" t="str">
        <f>VLOOKUP(A1598,Table3[],9,0)</f>
        <v>LV1</v>
      </c>
      <c r="AX1598" s="38"/>
      <c r="AY1598" s="36"/>
      <c r="AZ1598" s="36"/>
      <c r="BA1598" s="58"/>
    </row>
    <row r="1599" spans="1:53">
      <c r="A1599" s="143">
        <v>4310299</v>
      </c>
      <c r="B1599" t="s">
        <v>5842</v>
      </c>
      <c r="D1599" t="s">
        <v>54</v>
      </c>
      <c r="E1599" t="s">
        <v>342</v>
      </c>
      <c r="F1599" s="157" t="s">
        <v>241</v>
      </c>
      <c r="G1599" s="65" t="s">
        <v>242</v>
      </c>
      <c r="H1599" t="s">
        <v>343</v>
      </c>
      <c r="I1599" t="s">
        <v>344</v>
      </c>
      <c r="Q1599" s="131"/>
      <c r="S1599" s="163" t="s">
        <v>66</v>
      </c>
      <c r="T1599" t="s">
        <v>67</v>
      </c>
      <c r="U1599" s="122"/>
      <c r="V1599" s="35"/>
      <c r="Z1599" s="36"/>
      <c r="AA1599" s="36"/>
      <c r="AB1599" s="36"/>
      <c r="AC1599" s="36"/>
      <c r="AD1599" t="e">
        <v>#N/A</v>
      </c>
      <c r="AE1599" t="e">
        <f>VLOOKUP(P1599,Table5[],2,0)</f>
        <v>#N/A</v>
      </c>
      <c r="AG1599" s="36"/>
      <c r="AI1599" s="36"/>
      <c r="AJ1599" s="36"/>
      <c r="AM1599" s="36"/>
      <c r="AN1599" s="36"/>
      <c r="AO1599" s="36"/>
      <c r="AP1599" s="36"/>
      <c r="AQ1599" s="36"/>
      <c r="AS1599" s="122"/>
      <c r="AU1599">
        <v>2027</v>
      </c>
      <c r="AV1599" t="str">
        <f>VLOOKUP(A1598,Table3[],7,0)</f>
        <v>Active</v>
      </c>
      <c r="AW1599" t="str">
        <f>VLOOKUP(A1599,Table3[],9,0)</f>
        <v>LV1</v>
      </c>
      <c r="AX1599" s="38"/>
      <c r="AY1599" s="36"/>
      <c r="AZ1599" s="36"/>
      <c r="BA1599" s="58"/>
    </row>
    <row r="1600" spans="1:53">
      <c r="A1600" s="143">
        <v>4310304</v>
      </c>
      <c r="B1600" t="s">
        <v>5843</v>
      </c>
      <c r="D1600" t="s">
        <v>109</v>
      </c>
      <c r="E1600" t="s">
        <v>3767</v>
      </c>
      <c r="F1600" s="158" t="s">
        <v>161</v>
      </c>
      <c r="G1600" s="65"/>
      <c r="H1600" t="s">
        <v>3767</v>
      </c>
      <c r="Q1600" s="131"/>
      <c r="S1600" s="165" t="s">
        <v>116</v>
      </c>
      <c r="T1600" t="s">
        <v>232</v>
      </c>
      <c r="U1600" s="122"/>
      <c r="V1600" s="35"/>
      <c r="Z1600" s="36"/>
      <c r="AA1600" s="36"/>
      <c r="AB1600" s="36"/>
      <c r="AC1600" s="36"/>
      <c r="AD1600" t="e">
        <v>#N/A</v>
      </c>
      <c r="AE1600" t="e">
        <f>VLOOKUP(P1600,Table5[],2,0)</f>
        <v>#N/A</v>
      </c>
      <c r="AG1600" s="36"/>
      <c r="AI1600" s="36"/>
      <c r="AJ1600" s="36"/>
      <c r="AM1600" s="36"/>
      <c r="AN1600" s="36"/>
      <c r="AO1600" s="36"/>
      <c r="AP1600" s="36"/>
      <c r="AQ1600" s="36"/>
      <c r="AS1600" s="122"/>
      <c r="AU1600">
        <v>2026</v>
      </c>
      <c r="AV1600" t="str">
        <f>VLOOKUP(A1599,Table3[],7,0)</f>
        <v>Active</v>
      </c>
      <c r="AW1600" t="str">
        <f>VLOOKUP(A1600,Table3[],9,0)</f>
        <v>LV2</v>
      </c>
      <c r="AX1600" s="38"/>
      <c r="AY1600" s="36"/>
      <c r="AZ1600" s="36"/>
      <c r="BA1600" s="58"/>
    </row>
    <row r="1601" spans="1:53">
      <c r="A1601" s="143">
        <v>4310310</v>
      </c>
      <c r="B1601" t="s">
        <v>5844</v>
      </c>
      <c r="D1601" t="s">
        <v>54</v>
      </c>
      <c r="E1601" t="s">
        <v>3767</v>
      </c>
      <c r="F1601" s="157" t="s">
        <v>161</v>
      </c>
      <c r="G1601" s="65"/>
      <c r="H1601" t="s">
        <v>3767</v>
      </c>
      <c r="Q1601" s="131"/>
      <c r="S1601" s="163" t="s">
        <v>116</v>
      </c>
      <c r="T1601" t="s">
        <v>290</v>
      </c>
      <c r="U1601" s="122"/>
      <c r="V1601" s="35"/>
      <c r="Z1601" s="36"/>
      <c r="AA1601" s="36"/>
      <c r="AB1601" s="36"/>
      <c r="AC1601" s="36"/>
      <c r="AD1601" t="e">
        <v>#N/A</v>
      </c>
      <c r="AE1601" t="e">
        <f>VLOOKUP(P1601,Table5[],2,0)</f>
        <v>#N/A</v>
      </c>
      <c r="AG1601" s="36"/>
      <c r="AI1601" s="36"/>
      <c r="AJ1601" s="36"/>
      <c r="AM1601" s="36"/>
      <c r="AN1601" s="36"/>
      <c r="AO1601" s="36"/>
      <c r="AP1601" s="36"/>
      <c r="AQ1601" s="36"/>
      <c r="AS1601" s="122"/>
      <c r="AU1601">
        <v>2026</v>
      </c>
      <c r="AV1601" t="str">
        <f>VLOOKUP(A1600,Table3[],7,0)</f>
        <v>Active</v>
      </c>
      <c r="AW1601" t="str">
        <f>VLOOKUP(A1601,Table3[],9,0)</f>
        <v>LV2</v>
      </c>
      <c r="AX1601" s="38"/>
      <c r="AY1601" s="36"/>
      <c r="AZ1601" s="36"/>
      <c r="BA1601" s="58"/>
    </row>
    <row r="1602" spans="1:53">
      <c r="A1602" s="143">
        <v>4310315</v>
      </c>
      <c r="B1602" t="s">
        <v>5845</v>
      </c>
      <c r="D1602" t="s">
        <v>54</v>
      </c>
      <c r="E1602" t="s">
        <v>55</v>
      </c>
      <c r="F1602" s="158" t="s">
        <v>3708</v>
      </c>
      <c r="G1602" s="65" t="s">
        <v>57</v>
      </c>
      <c r="H1602" t="s">
        <v>58</v>
      </c>
      <c r="I1602" t="s">
        <v>59</v>
      </c>
      <c r="Q1602" s="131"/>
      <c r="S1602" s="165" t="s">
        <v>116</v>
      </c>
      <c r="T1602" t="s">
        <v>290</v>
      </c>
      <c r="U1602" s="122"/>
      <c r="V1602" s="35"/>
      <c r="Z1602" s="36"/>
      <c r="AA1602" s="36"/>
      <c r="AB1602" s="36"/>
      <c r="AC1602" s="36"/>
      <c r="AD1602" t="e">
        <v>#N/A</v>
      </c>
      <c r="AE1602" t="e">
        <f>VLOOKUP(P1602,Table5[],2,0)</f>
        <v>#N/A</v>
      </c>
      <c r="AG1602" s="36"/>
      <c r="AI1602" s="36"/>
      <c r="AJ1602" s="36"/>
      <c r="AM1602" s="36"/>
      <c r="AN1602" s="36"/>
      <c r="AO1602" s="36"/>
      <c r="AP1602" s="36"/>
      <c r="AQ1602" s="36"/>
      <c r="AS1602" s="122"/>
      <c r="AU1602">
        <v>2027</v>
      </c>
      <c r="AV1602" t="str">
        <f>VLOOKUP(A1601,Table3[],7,0)</f>
        <v>Active</v>
      </c>
      <c r="AW1602" t="str">
        <f>VLOOKUP(A1602,Table3[],9,0)</f>
        <v>LV1</v>
      </c>
      <c r="AX1602" s="38"/>
      <c r="AY1602" s="36"/>
      <c r="AZ1602" s="36"/>
      <c r="BA1602" s="58"/>
    </row>
    <row r="1603" spans="1:53">
      <c r="A1603" s="143">
        <v>4310320</v>
      </c>
      <c r="B1603" t="s">
        <v>5846</v>
      </c>
      <c r="D1603" t="s">
        <v>109</v>
      </c>
      <c r="E1603" t="s">
        <v>55</v>
      </c>
      <c r="F1603" s="157" t="s">
        <v>3708</v>
      </c>
      <c r="G1603" s="65" t="s">
        <v>57</v>
      </c>
      <c r="H1603" t="s">
        <v>58</v>
      </c>
      <c r="I1603" t="s">
        <v>59</v>
      </c>
      <c r="Q1603" s="131"/>
      <c r="S1603" s="163" t="s">
        <v>116</v>
      </c>
      <c r="T1603" t="s">
        <v>290</v>
      </c>
      <c r="U1603" s="122"/>
      <c r="V1603" s="35"/>
      <c r="Z1603" s="36"/>
      <c r="AA1603" s="36"/>
      <c r="AB1603" s="36"/>
      <c r="AC1603" s="36"/>
      <c r="AD1603" t="e">
        <v>#N/A</v>
      </c>
      <c r="AE1603" t="e">
        <f>VLOOKUP(P1603,Table5[],2,0)</f>
        <v>#N/A</v>
      </c>
      <c r="AG1603" s="36"/>
      <c r="AI1603" s="36"/>
      <c r="AJ1603" s="36"/>
      <c r="AM1603" s="36"/>
      <c r="AN1603" s="36"/>
      <c r="AO1603" s="36"/>
      <c r="AP1603" s="36"/>
      <c r="AQ1603" s="36"/>
      <c r="AS1603" s="122"/>
      <c r="AU1603">
        <v>2027</v>
      </c>
      <c r="AV1603" t="str">
        <f>VLOOKUP(A1602,Table3[],7,0)</f>
        <v>Active</v>
      </c>
      <c r="AW1603" t="str">
        <f>VLOOKUP(A1603,Table3[],9,0)</f>
        <v>LV1</v>
      </c>
      <c r="AX1603" s="38"/>
      <c r="AY1603" s="36"/>
      <c r="AZ1603" s="36"/>
      <c r="BA1603" s="58"/>
    </row>
    <row r="1604" spans="1:53">
      <c r="A1604" s="143">
        <v>4310321</v>
      </c>
      <c r="B1604" t="s">
        <v>5847</v>
      </c>
      <c r="D1604" t="s">
        <v>109</v>
      </c>
      <c r="E1604" t="s">
        <v>3767</v>
      </c>
      <c r="F1604" s="158" t="s">
        <v>161</v>
      </c>
      <c r="G1604" s="65"/>
      <c r="H1604" t="s">
        <v>3767</v>
      </c>
      <c r="Q1604" s="131"/>
      <c r="S1604" s="165" t="s">
        <v>66</v>
      </c>
      <c r="T1604" t="s">
        <v>67</v>
      </c>
      <c r="U1604" s="122"/>
      <c r="V1604" s="35"/>
      <c r="Z1604" s="36"/>
      <c r="AA1604" s="36"/>
      <c r="AB1604" s="36"/>
      <c r="AC1604" s="36"/>
      <c r="AD1604" t="e">
        <v>#N/A</v>
      </c>
      <c r="AE1604" t="e">
        <f>VLOOKUP(P1604,Table5[],2,0)</f>
        <v>#N/A</v>
      </c>
      <c r="AG1604" s="36"/>
      <c r="AI1604" s="36"/>
      <c r="AJ1604" s="36"/>
      <c r="AM1604" s="36"/>
      <c r="AN1604" s="36"/>
      <c r="AO1604" s="36"/>
      <c r="AP1604" s="36"/>
      <c r="AQ1604" s="36"/>
      <c r="AS1604" s="122"/>
      <c r="AU1604">
        <v>2027</v>
      </c>
      <c r="AV1604" t="str">
        <f>VLOOKUP(A1603,Table3[],7,0)</f>
        <v>Active</v>
      </c>
      <c r="AW1604" t="str">
        <f>VLOOKUP(A1604,Table3[],9,0)</f>
        <v>LV1</v>
      </c>
      <c r="AX1604" s="38"/>
      <c r="AY1604" s="36"/>
      <c r="AZ1604" s="36"/>
      <c r="BA1604" s="58"/>
    </row>
    <row r="1605" spans="1:53">
      <c r="A1605" s="143">
        <v>4310345</v>
      </c>
      <c r="B1605" t="s">
        <v>5848</v>
      </c>
      <c r="D1605" t="s">
        <v>109</v>
      </c>
      <c r="E1605" t="s">
        <v>3767</v>
      </c>
      <c r="F1605" s="157" t="s">
        <v>161</v>
      </c>
      <c r="G1605" s="65"/>
      <c r="H1605" t="s">
        <v>3767</v>
      </c>
      <c r="Q1605" s="131"/>
      <c r="S1605" s="163" t="s">
        <v>66</v>
      </c>
      <c r="T1605" t="s">
        <v>67</v>
      </c>
      <c r="U1605" s="122"/>
      <c r="V1605" s="35"/>
      <c r="Z1605" s="36"/>
      <c r="AA1605" s="36"/>
      <c r="AB1605" s="36"/>
      <c r="AC1605" s="36"/>
      <c r="AD1605" t="e">
        <v>#N/A</v>
      </c>
      <c r="AE1605" t="e">
        <f>VLOOKUP(P1605,Table5[],2,0)</f>
        <v>#N/A</v>
      </c>
      <c r="AG1605" s="36"/>
      <c r="AI1605" s="36"/>
      <c r="AJ1605" s="36"/>
      <c r="AM1605" s="36"/>
      <c r="AN1605" s="36"/>
      <c r="AO1605" s="36"/>
      <c r="AP1605" s="36"/>
      <c r="AQ1605" s="36"/>
      <c r="AS1605" s="122"/>
      <c r="AU1605">
        <v>2026</v>
      </c>
      <c r="AV1605" t="str">
        <f>VLOOKUP(A1604,Table3[],7,0)</f>
        <v>Active</v>
      </c>
      <c r="AW1605" t="str">
        <f>VLOOKUP(A1605,Table3[],9,0)</f>
        <v>LV2</v>
      </c>
      <c r="AX1605" s="38"/>
      <c r="AY1605" s="36"/>
      <c r="AZ1605" s="36"/>
      <c r="BA1605" s="58"/>
    </row>
    <row r="1606" spans="1:53">
      <c r="A1606" s="143">
        <v>4310354</v>
      </c>
      <c r="B1606" t="s">
        <v>5849</v>
      </c>
      <c r="D1606" t="s">
        <v>54</v>
      </c>
      <c r="E1606" t="s">
        <v>3767</v>
      </c>
      <c r="F1606" s="158" t="s">
        <v>161</v>
      </c>
      <c r="G1606" s="65"/>
      <c r="H1606" t="s">
        <v>3767</v>
      </c>
      <c r="Q1606" s="131"/>
      <c r="S1606" s="165" t="s">
        <v>116</v>
      </c>
      <c r="T1606" t="s">
        <v>180</v>
      </c>
      <c r="U1606" s="122"/>
      <c r="V1606" s="35"/>
      <c r="Z1606" s="36"/>
      <c r="AA1606" s="36"/>
      <c r="AB1606" s="36"/>
      <c r="AC1606" s="36"/>
      <c r="AD1606" t="e">
        <v>#N/A</v>
      </c>
      <c r="AE1606" t="e">
        <f>VLOOKUP(P1606,Table5[],2,0)</f>
        <v>#N/A</v>
      </c>
      <c r="AG1606" s="36"/>
      <c r="AI1606" s="36"/>
      <c r="AJ1606" s="36"/>
      <c r="AM1606" s="36"/>
      <c r="AN1606" s="36"/>
      <c r="AO1606" s="36"/>
      <c r="AP1606" s="36"/>
      <c r="AQ1606" s="36"/>
      <c r="AS1606" s="122"/>
      <c r="AU1606">
        <v>2026</v>
      </c>
      <c r="AV1606" t="str">
        <f>VLOOKUP(A1605,Table3[],7,0)</f>
        <v>Active</v>
      </c>
      <c r="AW1606" t="str">
        <f>VLOOKUP(A1606,Table3[],9,0)</f>
        <v>LV2</v>
      </c>
      <c r="AX1606" s="38"/>
      <c r="AY1606" s="36"/>
      <c r="AZ1606" s="36"/>
      <c r="BA1606" s="58"/>
    </row>
    <row r="1607" spans="1:53">
      <c r="A1607" s="143">
        <v>4310355</v>
      </c>
      <c r="B1607" t="s">
        <v>5850</v>
      </c>
      <c r="D1607" t="s">
        <v>109</v>
      </c>
      <c r="E1607" t="s">
        <v>405</v>
      </c>
      <c r="F1607" s="157" t="s">
        <v>3708</v>
      </c>
      <c r="G1607" s="65" t="s">
        <v>57</v>
      </c>
      <c r="H1607" t="s">
        <v>406</v>
      </c>
      <c r="I1607" t="s">
        <v>407</v>
      </c>
      <c r="Q1607" s="131"/>
      <c r="S1607" s="163" t="s">
        <v>66</v>
      </c>
      <c r="T1607" t="s">
        <v>67</v>
      </c>
      <c r="U1607" s="122"/>
      <c r="V1607" s="35"/>
      <c r="Z1607" s="36"/>
      <c r="AA1607" s="36"/>
      <c r="AB1607" s="36"/>
      <c r="AC1607" s="36"/>
      <c r="AD1607" t="e">
        <v>#N/A</v>
      </c>
      <c r="AE1607" t="e">
        <f>VLOOKUP(P1607,Table5[],2,0)</f>
        <v>#N/A</v>
      </c>
      <c r="AG1607" s="36"/>
      <c r="AI1607" s="36"/>
      <c r="AJ1607" s="36"/>
      <c r="AM1607" s="36"/>
      <c r="AN1607" s="36"/>
      <c r="AO1607" s="36"/>
      <c r="AP1607" s="36"/>
      <c r="AQ1607" s="36"/>
      <c r="AS1607" s="122"/>
      <c r="AU1607">
        <v>2027</v>
      </c>
      <c r="AV1607" t="str">
        <f>VLOOKUP(A1606,Table3[],7,0)</f>
        <v>Active</v>
      </c>
      <c r="AW1607" t="str">
        <f>VLOOKUP(A1607,Table3[],9,0)</f>
        <v>LV1</v>
      </c>
      <c r="AX1607" s="38"/>
      <c r="AY1607" s="36"/>
      <c r="AZ1607" s="36"/>
      <c r="BA1607" s="58"/>
    </row>
    <row r="1608" spans="1:53">
      <c r="A1608" s="143">
        <v>4310356</v>
      </c>
      <c r="B1608" t="s">
        <v>5851</v>
      </c>
      <c r="D1608" t="s">
        <v>109</v>
      </c>
      <c r="E1608" t="s">
        <v>240</v>
      </c>
      <c r="F1608" s="158" t="s">
        <v>241</v>
      </c>
      <c r="G1608" s="65" t="s">
        <v>242</v>
      </c>
      <c r="H1608" t="s">
        <v>243</v>
      </c>
      <c r="I1608" t="s">
        <v>244</v>
      </c>
      <c r="Q1608" s="131"/>
      <c r="S1608" s="165" t="s">
        <v>66</v>
      </c>
      <c r="T1608" t="s">
        <v>67</v>
      </c>
      <c r="U1608" s="122"/>
      <c r="V1608" s="35"/>
      <c r="Z1608" s="36"/>
      <c r="AA1608" s="36"/>
      <c r="AB1608" s="36"/>
      <c r="AC1608" s="36"/>
      <c r="AD1608" t="e">
        <v>#N/A</v>
      </c>
      <c r="AE1608" t="e">
        <f>VLOOKUP(P1608,Table5[],2,0)</f>
        <v>#N/A</v>
      </c>
      <c r="AG1608" s="36"/>
      <c r="AI1608" s="36"/>
      <c r="AJ1608" s="36"/>
      <c r="AM1608" s="36"/>
      <c r="AN1608" s="36"/>
      <c r="AO1608" s="36"/>
      <c r="AP1608" s="36"/>
      <c r="AQ1608" s="36"/>
      <c r="AS1608" s="122"/>
      <c r="AU1608">
        <v>2027</v>
      </c>
      <c r="AV1608" t="str">
        <f>VLOOKUP(A1607,Table3[],7,0)</f>
        <v>Active</v>
      </c>
      <c r="AW1608" t="str">
        <f>VLOOKUP(A1608,Table3[],9,0)</f>
        <v>PQ3</v>
      </c>
      <c r="AX1608" s="38"/>
      <c r="AY1608" s="36"/>
      <c r="AZ1608" s="36"/>
      <c r="BA1608" s="58"/>
    </row>
    <row r="1609" spans="1:53">
      <c r="A1609" s="143">
        <v>4310360</v>
      </c>
      <c r="B1609" t="s">
        <v>5852</v>
      </c>
      <c r="D1609" t="s">
        <v>109</v>
      </c>
      <c r="E1609" t="s">
        <v>160</v>
      </c>
      <c r="F1609" s="157" t="s">
        <v>161</v>
      </c>
      <c r="G1609" t="s">
        <v>162</v>
      </c>
      <c r="H1609" t="s">
        <v>163</v>
      </c>
      <c r="I1609" s="42" t="s">
        <v>164</v>
      </c>
      <c r="Q1609" s="131"/>
      <c r="S1609" s="163" t="s">
        <v>66</v>
      </c>
      <c r="T1609" t="s">
        <v>67</v>
      </c>
      <c r="U1609" s="122"/>
      <c r="V1609" s="35"/>
      <c r="Z1609" s="36"/>
      <c r="AA1609" s="36"/>
      <c r="AB1609" s="36"/>
      <c r="AC1609" s="36"/>
      <c r="AD1609" t="e">
        <v>#N/A</v>
      </c>
      <c r="AE1609" t="e">
        <f>VLOOKUP(P1609,Table5[],2,0)</f>
        <v>#N/A</v>
      </c>
      <c r="AG1609" s="36"/>
      <c r="AI1609" s="36"/>
      <c r="AJ1609" s="36"/>
      <c r="AM1609" s="36"/>
      <c r="AN1609" s="36"/>
      <c r="AO1609" s="36"/>
      <c r="AP1609" s="36"/>
      <c r="AQ1609" s="36"/>
      <c r="AS1609" s="122"/>
      <c r="AU1609">
        <v>2027</v>
      </c>
      <c r="AV1609" t="str">
        <f>VLOOKUP(A1608,Table3[],7,0)</f>
        <v>Active</v>
      </c>
      <c r="AW1609" t="str">
        <f>VLOOKUP(A1609,Table3[],9,0)</f>
        <v>LV1</v>
      </c>
      <c r="AX1609" s="38"/>
      <c r="AY1609" s="36"/>
      <c r="AZ1609" s="36"/>
      <c r="BA1609" s="58"/>
    </row>
    <row r="1610" spans="1:53">
      <c r="A1610" s="143">
        <v>4310363</v>
      </c>
      <c r="B1610" t="s">
        <v>5853</v>
      </c>
      <c r="D1610" t="s">
        <v>109</v>
      </c>
      <c r="E1610" t="s">
        <v>160</v>
      </c>
      <c r="F1610" s="158" t="s">
        <v>161</v>
      </c>
      <c r="G1610" t="s">
        <v>162</v>
      </c>
      <c r="H1610" t="s">
        <v>163</v>
      </c>
      <c r="I1610" s="42" t="s">
        <v>164</v>
      </c>
      <c r="Q1610" s="131"/>
      <c r="S1610" s="165" t="s">
        <v>116</v>
      </c>
      <c r="T1610" t="s">
        <v>3772</v>
      </c>
      <c r="U1610" s="122"/>
      <c r="V1610" s="35"/>
      <c r="Z1610" s="36"/>
      <c r="AA1610" s="36"/>
      <c r="AB1610" s="36"/>
      <c r="AC1610" s="36"/>
      <c r="AD1610" t="e">
        <v>#N/A</v>
      </c>
      <c r="AE1610" t="e">
        <f>VLOOKUP(P1610,Table5[],2,0)</f>
        <v>#N/A</v>
      </c>
      <c r="AG1610" s="36"/>
      <c r="AI1610" s="36"/>
      <c r="AJ1610" s="36"/>
      <c r="AM1610" s="36"/>
      <c r="AN1610" s="36"/>
      <c r="AO1610" s="36"/>
      <c r="AP1610" s="36"/>
      <c r="AQ1610" s="36"/>
      <c r="AS1610" s="122"/>
      <c r="AU1610">
        <v>2025</v>
      </c>
      <c r="AV1610" t="str">
        <f>VLOOKUP(A1609,Table3[],7,0)</f>
        <v>Active</v>
      </c>
      <c r="AW1610" t="str">
        <f>VLOOKUP(A1610,Table3[],9,0)</f>
        <v>LV3</v>
      </c>
      <c r="AX1610" s="38"/>
      <c r="AY1610" s="36"/>
      <c r="AZ1610" s="36"/>
      <c r="BA1610" s="58"/>
    </row>
    <row r="1611" spans="1:53">
      <c r="A1611" s="143">
        <v>4310374</v>
      </c>
      <c r="B1611" t="s">
        <v>5854</v>
      </c>
      <c r="D1611" t="s">
        <v>109</v>
      </c>
      <c r="E1611" t="s">
        <v>128</v>
      </c>
      <c r="F1611" s="157" t="s">
        <v>3708</v>
      </c>
      <c r="G1611" s="65" t="s">
        <v>57</v>
      </c>
      <c r="H1611" t="s">
        <v>129</v>
      </c>
      <c r="I1611" t="s">
        <v>130</v>
      </c>
      <c r="Q1611" s="131"/>
      <c r="S1611" s="163" t="s">
        <v>66</v>
      </c>
      <c r="T1611" t="s">
        <v>67</v>
      </c>
      <c r="U1611" s="122"/>
      <c r="V1611" s="35"/>
      <c r="Z1611" s="36"/>
      <c r="AA1611" s="36"/>
      <c r="AB1611" s="36"/>
      <c r="AC1611" s="36"/>
      <c r="AD1611" t="e">
        <v>#N/A</v>
      </c>
      <c r="AE1611" t="e">
        <f>VLOOKUP(P1611,Table5[],2,0)</f>
        <v>#N/A</v>
      </c>
      <c r="AG1611" s="36"/>
      <c r="AI1611" s="36"/>
      <c r="AJ1611" s="36"/>
      <c r="AM1611" s="36"/>
      <c r="AN1611" s="36"/>
      <c r="AO1611" s="36"/>
      <c r="AP1611" s="36"/>
      <c r="AQ1611" s="36"/>
      <c r="AS1611" s="122"/>
      <c r="AU1611">
        <v>2027</v>
      </c>
      <c r="AV1611" t="str">
        <f>VLOOKUP(A1610,Table3[],7,0)</f>
        <v>Active</v>
      </c>
      <c r="AW1611" t="str">
        <f>VLOOKUP(A1611,Table3[],9,0)</f>
        <v>PQ3</v>
      </c>
      <c r="AX1611" s="38"/>
      <c r="AY1611" s="36"/>
      <c r="AZ1611" s="36"/>
      <c r="BA1611" s="58"/>
    </row>
    <row r="1612" spans="1:53">
      <c r="A1612" s="143">
        <v>4310375</v>
      </c>
      <c r="B1612" t="s">
        <v>5856</v>
      </c>
      <c r="D1612" t="s">
        <v>54</v>
      </c>
      <c r="E1612" t="s">
        <v>160</v>
      </c>
      <c r="F1612" s="158" t="s">
        <v>161</v>
      </c>
      <c r="G1612" t="s">
        <v>162</v>
      </c>
      <c r="H1612" t="s">
        <v>163</v>
      </c>
      <c r="I1612" s="42" t="s">
        <v>164</v>
      </c>
      <c r="Q1612" s="131"/>
      <c r="S1612" s="165" t="s">
        <v>66</v>
      </c>
      <c r="T1612" t="s">
        <v>67</v>
      </c>
      <c r="U1612" s="122"/>
      <c r="V1612" s="35"/>
      <c r="Z1612" s="36"/>
      <c r="AA1612" s="36"/>
      <c r="AB1612" s="36"/>
      <c r="AC1612" s="36"/>
      <c r="AD1612" t="e">
        <v>#N/A</v>
      </c>
      <c r="AE1612" t="e">
        <f>VLOOKUP(P1612,Table5[],2,0)</f>
        <v>#N/A</v>
      </c>
      <c r="AG1612" s="36"/>
      <c r="AI1612" s="36"/>
      <c r="AJ1612" s="36"/>
      <c r="AM1612" s="36"/>
      <c r="AN1612" s="36"/>
      <c r="AO1612" s="36"/>
      <c r="AP1612" s="36"/>
      <c r="AQ1612" s="36"/>
      <c r="AS1612" s="122"/>
      <c r="AU1612">
        <v>2027</v>
      </c>
      <c r="AV1612" t="str">
        <f>VLOOKUP(A1611,Table3[],7,0)</f>
        <v>Active</v>
      </c>
      <c r="AW1612" t="str">
        <f>VLOOKUP(A1612,Table3[],9,0)</f>
        <v>PQ3</v>
      </c>
      <c r="AX1612" s="38"/>
      <c r="AY1612" s="36"/>
      <c r="AZ1612" s="36"/>
      <c r="BA1612" s="58"/>
    </row>
    <row r="1613" spans="1:53">
      <c r="A1613" s="143">
        <v>4310378</v>
      </c>
      <c r="B1613" t="s">
        <v>5857</v>
      </c>
      <c r="D1613" t="s">
        <v>109</v>
      </c>
      <c r="E1613" t="s">
        <v>55</v>
      </c>
      <c r="F1613" s="157" t="s">
        <v>3708</v>
      </c>
      <c r="G1613" s="65" t="s">
        <v>57</v>
      </c>
      <c r="H1613" t="s">
        <v>58</v>
      </c>
      <c r="I1613" t="s">
        <v>59</v>
      </c>
      <c r="Q1613" s="131"/>
      <c r="S1613" s="163" t="s">
        <v>66</v>
      </c>
      <c r="T1613" t="s">
        <v>67</v>
      </c>
      <c r="U1613" s="122"/>
      <c r="V1613" s="35"/>
      <c r="Z1613" s="36"/>
      <c r="AA1613" s="36"/>
      <c r="AB1613" s="36"/>
      <c r="AC1613" s="36"/>
      <c r="AD1613" t="e">
        <v>#N/A</v>
      </c>
      <c r="AE1613" t="e">
        <f>VLOOKUP(P1613,Table5[],2,0)</f>
        <v>#N/A</v>
      </c>
      <c r="AG1613" s="36"/>
      <c r="AI1613" s="36"/>
      <c r="AJ1613" s="36"/>
      <c r="AM1613" s="36"/>
      <c r="AN1613" s="36"/>
      <c r="AO1613" s="36"/>
      <c r="AP1613" s="36"/>
      <c r="AQ1613" s="36"/>
      <c r="AS1613" s="122"/>
      <c r="AU1613">
        <v>2027</v>
      </c>
      <c r="AV1613" t="str">
        <f>VLOOKUP(A1612,Table3[],7,0)</f>
        <v>Active</v>
      </c>
      <c r="AW1613" t="str">
        <f>VLOOKUP(A1613,Table3[],9,0)</f>
        <v>LV1</v>
      </c>
      <c r="AX1613" s="38"/>
      <c r="AY1613" s="36"/>
      <c r="AZ1613" s="36"/>
      <c r="BA1613" s="58"/>
    </row>
    <row r="1614" spans="1:53">
      <c r="A1614" s="143">
        <v>4310382</v>
      </c>
      <c r="B1614" t="s">
        <v>5858</v>
      </c>
      <c r="D1614" t="s">
        <v>109</v>
      </c>
      <c r="E1614" t="s">
        <v>405</v>
      </c>
      <c r="F1614" s="158" t="s">
        <v>3708</v>
      </c>
      <c r="G1614" s="65" t="s">
        <v>57</v>
      </c>
      <c r="H1614" t="s">
        <v>406</v>
      </c>
      <c r="I1614" t="s">
        <v>407</v>
      </c>
      <c r="Q1614" s="131"/>
      <c r="S1614" s="165" t="s">
        <v>116</v>
      </c>
      <c r="T1614" t="s">
        <v>232</v>
      </c>
      <c r="U1614" s="122"/>
      <c r="V1614" s="35"/>
      <c r="Z1614" s="36"/>
      <c r="AA1614" s="36"/>
      <c r="AB1614" s="36"/>
      <c r="AC1614" s="36"/>
      <c r="AD1614" t="e">
        <v>#N/A</v>
      </c>
      <c r="AE1614" t="e">
        <f>VLOOKUP(P1614,Table5[],2,0)</f>
        <v>#N/A</v>
      </c>
      <c r="AG1614" s="36"/>
      <c r="AI1614" s="36"/>
      <c r="AJ1614" s="36"/>
      <c r="AM1614" s="36"/>
      <c r="AN1614" s="36"/>
      <c r="AO1614" s="36"/>
      <c r="AP1614" s="36"/>
      <c r="AQ1614" s="36"/>
      <c r="AS1614" s="122"/>
      <c r="AU1614">
        <v>2027</v>
      </c>
      <c r="AV1614" t="str">
        <f>VLOOKUP(A1613,Table3[],7,0)</f>
        <v>Active</v>
      </c>
      <c r="AW1614" t="str">
        <f>VLOOKUP(A1614,Table3[],9,0)</f>
        <v>LV1</v>
      </c>
      <c r="AX1614" s="38"/>
      <c r="AY1614" s="36"/>
      <c r="AZ1614" s="36"/>
      <c r="BA1614" s="58"/>
    </row>
    <row r="1615" spans="1:53">
      <c r="A1615" s="143">
        <v>4310384</v>
      </c>
      <c r="B1615" t="s">
        <v>5859</v>
      </c>
      <c r="D1615" t="s">
        <v>109</v>
      </c>
      <c r="E1615" t="s">
        <v>55</v>
      </c>
      <c r="F1615" s="157" t="s">
        <v>3708</v>
      </c>
      <c r="G1615" s="65" t="s">
        <v>57</v>
      </c>
      <c r="H1615" t="s">
        <v>58</v>
      </c>
      <c r="I1615" t="s">
        <v>59</v>
      </c>
      <c r="Q1615" s="131"/>
      <c r="S1615" s="163" t="s">
        <v>66</v>
      </c>
      <c r="T1615" t="s">
        <v>67</v>
      </c>
      <c r="U1615" s="122"/>
      <c r="V1615" s="35"/>
      <c r="Z1615" s="36"/>
      <c r="AA1615" s="36"/>
      <c r="AB1615" s="36"/>
      <c r="AC1615" s="36"/>
      <c r="AD1615" t="e">
        <v>#N/A</v>
      </c>
      <c r="AE1615" t="e">
        <f>VLOOKUP(P1615,Table5[],2,0)</f>
        <v>#N/A</v>
      </c>
      <c r="AG1615" s="36"/>
      <c r="AI1615" s="36"/>
      <c r="AJ1615" s="36"/>
      <c r="AM1615" s="36"/>
      <c r="AN1615" s="36"/>
      <c r="AO1615" s="36"/>
      <c r="AP1615" s="36"/>
      <c r="AQ1615" s="36"/>
      <c r="AS1615" s="122"/>
      <c r="AU1615">
        <v>2027</v>
      </c>
      <c r="AV1615" t="str">
        <f>VLOOKUP(A1614,Table3[],7,0)</f>
        <v>Active</v>
      </c>
      <c r="AW1615" t="str">
        <f>VLOOKUP(A1615,Table3[],9,0)</f>
        <v>LV1</v>
      </c>
      <c r="AX1615" s="38"/>
      <c r="AY1615" s="36"/>
      <c r="AZ1615" s="36"/>
      <c r="BA1615" s="58"/>
    </row>
    <row r="1616" spans="1:53">
      <c r="A1616" s="143">
        <v>4310386</v>
      </c>
      <c r="B1616" t="s">
        <v>5860</v>
      </c>
      <c r="D1616" t="s">
        <v>109</v>
      </c>
      <c r="E1616" t="s">
        <v>3767</v>
      </c>
      <c r="F1616" s="158" t="s">
        <v>161</v>
      </c>
      <c r="G1616" s="65"/>
      <c r="H1616" t="s">
        <v>3767</v>
      </c>
      <c r="Q1616" s="131"/>
      <c r="S1616" s="165" t="s">
        <v>116</v>
      </c>
      <c r="T1616" t="s">
        <v>290</v>
      </c>
      <c r="U1616" s="122"/>
      <c r="V1616" s="35"/>
      <c r="Z1616" s="36"/>
      <c r="AA1616" s="36"/>
      <c r="AB1616" s="36"/>
      <c r="AC1616" s="36"/>
      <c r="AD1616" t="e">
        <v>#N/A</v>
      </c>
      <c r="AE1616" t="e">
        <f>VLOOKUP(P1616,Table5[],2,0)</f>
        <v>#N/A</v>
      </c>
      <c r="AG1616" s="36"/>
      <c r="AI1616" s="36"/>
      <c r="AJ1616" s="36"/>
      <c r="AM1616" s="36"/>
      <c r="AN1616" s="36"/>
      <c r="AO1616" s="36"/>
      <c r="AP1616" s="36"/>
      <c r="AQ1616" s="36"/>
      <c r="AS1616" s="122"/>
      <c r="AU1616">
        <v>2027</v>
      </c>
      <c r="AV1616" t="str">
        <f>VLOOKUP(A1615,Table3[],7,0)</f>
        <v>Active</v>
      </c>
      <c r="AW1616" t="str">
        <f>VLOOKUP(A1616,Table3[],9,0)</f>
        <v>LV1</v>
      </c>
      <c r="AX1616" s="38"/>
      <c r="AY1616" s="36"/>
      <c r="AZ1616" s="36"/>
      <c r="BA1616" s="58"/>
    </row>
    <row r="1617" spans="1:53">
      <c r="A1617" s="143">
        <v>4310395</v>
      </c>
      <c r="B1617" t="s">
        <v>5861</v>
      </c>
      <c r="D1617" t="s">
        <v>54</v>
      </c>
      <c r="E1617" t="s">
        <v>121</v>
      </c>
      <c r="F1617" s="157" t="s">
        <v>3708</v>
      </c>
      <c r="G1617" s="65" t="s">
        <v>57</v>
      </c>
      <c r="H1617" t="s">
        <v>122</v>
      </c>
      <c r="I1617" t="s">
        <v>123</v>
      </c>
      <c r="Q1617" s="131"/>
      <c r="S1617" s="163" t="s">
        <v>66</v>
      </c>
      <c r="T1617" t="s">
        <v>67</v>
      </c>
      <c r="U1617" s="122"/>
      <c r="V1617" s="35"/>
      <c r="Z1617" s="36"/>
      <c r="AA1617" s="36"/>
      <c r="AB1617" s="36"/>
      <c r="AC1617" s="36"/>
      <c r="AD1617" t="e">
        <v>#N/A</v>
      </c>
      <c r="AE1617" t="e">
        <f>VLOOKUP(P1617,Table5[],2,0)</f>
        <v>#N/A</v>
      </c>
      <c r="AG1617" s="36"/>
      <c r="AI1617" s="36"/>
      <c r="AJ1617" s="36"/>
      <c r="AM1617" s="36"/>
      <c r="AN1617" s="36"/>
      <c r="AO1617" s="36"/>
      <c r="AP1617" s="36"/>
      <c r="AQ1617" s="36"/>
      <c r="AS1617" s="122"/>
      <c r="AU1617">
        <v>2027</v>
      </c>
      <c r="AV1617" t="str">
        <f>VLOOKUP(A1616,Table3[],7,0)</f>
        <v>Active</v>
      </c>
      <c r="AW1617" t="str">
        <f>VLOOKUP(A1617,Table3[],9,0)</f>
        <v>PQ3</v>
      </c>
      <c r="AX1617" s="38"/>
      <c r="AY1617" s="36"/>
      <c r="AZ1617" s="36"/>
      <c r="BA1617" s="58"/>
    </row>
    <row r="1618" spans="1:53">
      <c r="A1618" s="143">
        <v>4310397</v>
      </c>
      <c r="B1618" t="s">
        <v>5862</v>
      </c>
      <c r="D1618" t="s">
        <v>54</v>
      </c>
      <c r="E1618" t="s">
        <v>630</v>
      </c>
      <c r="F1618" s="158" t="s">
        <v>161</v>
      </c>
      <c r="G1618" t="s">
        <v>162</v>
      </c>
      <c r="H1618" s="42" t="s">
        <v>631</v>
      </c>
      <c r="I1618" s="42" t="s">
        <v>632</v>
      </c>
      <c r="Q1618" s="131"/>
      <c r="S1618" s="165" t="s">
        <v>116</v>
      </c>
      <c r="T1618" t="s">
        <v>180</v>
      </c>
      <c r="U1618" s="122"/>
      <c r="V1618" s="35"/>
      <c r="Z1618" s="36"/>
      <c r="AA1618" s="36"/>
      <c r="AB1618" s="36"/>
      <c r="AC1618" s="36"/>
      <c r="AD1618" t="e">
        <v>#N/A</v>
      </c>
      <c r="AE1618" t="e">
        <f>VLOOKUP(P1618,Table5[],2,0)</f>
        <v>#N/A</v>
      </c>
      <c r="AG1618" s="36"/>
      <c r="AI1618" s="36"/>
      <c r="AJ1618" s="36"/>
      <c r="AM1618" s="36"/>
      <c r="AN1618" s="36"/>
      <c r="AO1618" s="36"/>
      <c r="AP1618" s="36"/>
      <c r="AQ1618" s="36"/>
      <c r="AS1618" s="122"/>
      <c r="AU1618">
        <v>2027</v>
      </c>
      <c r="AV1618" t="str">
        <f>VLOOKUP(A1617,Table3[],7,0)</f>
        <v>Active</v>
      </c>
      <c r="AW1618" t="str">
        <f>VLOOKUP(A1618,Table3[],9,0)</f>
        <v>LV1</v>
      </c>
      <c r="AX1618" s="38"/>
      <c r="AY1618" s="36"/>
      <c r="AZ1618" s="36"/>
      <c r="BA1618" s="58"/>
    </row>
    <row r="1619" spans="1:53">
      <c r="A1619" s="143">
        <v>4310400</v>
      </c>
      <c r="B1619" t="s">
        <v>5863</v>
      </c>
      <c r="D1619" t="s">
        <v>109</v>
      </c>
      <c r="E1619" t="s">
        <v>160</v>
      </c>
      <c r="F1619" s="157" t="s">
        <v>161</v>
      </c>
      <c r="G1619" t="s">
        <v>162</v>
      </c>
      <c r="H1619" t="s">
        <v>163</v>
      </c>
      <c r="I1619" s="42" t="s">
        <v>164</v>
      </c>
      <c r="Q1619" s="131"/>
      <c r="S1619" s="163" t="s">
        <v>66</v>
      </c>
      <c r="T1619" t="s">
        <v>67</v>
      </c>
      <c r="U1619" s="122"/>
      <c r="V1619" s="35"/>
      <c r="Z1619" s="36"/>
      <c r="AA1619" s="36"/>
      <c r="AB1619" s="36"/>
      <c r="AC1619" s="36"/>
      <c r="AD1619" t="e">
        <v>#N/A</v>
      </c>
      <c r="AE1619" t="e">
        <f>VLOOKUP(P1619,Table5[],2,0)</f>
        <v>#N/A</v>
      </c>
      <c r="AG1619" s="36"/>
      <c r="AI1619" s="36"/>
      <c r="AJ1619" s="36"/>
      <c r="AM1619" s="36"/>
      <c r="AN1619" s="36"/>
      <c r="AO1619" s="36"/>
      <c r="AP1619" s="36"/>
      <c r="AQ1619" s="36"/>
      <c r="AS1619" s="122"/>
      <c r="AU1619">
        <v>2027</v>
      </c>
      <c r="AV1619" t="str">
        <f>VLOOKUP(A1618,Table3[],7,0)</f>
        <v>Active</v>
      </c>
      <c r="AW1619" t="str">
        <f>VLOOKUP(A1619,Table3[],9,0)</f>
        <v>PQ3</v>
      </c>
      <c r="AX1619" s="38"/>
      <c r="AY1619" s="36"/>
      <c r="AZ1619" s="36"/>
      <c r="BA1619" s="58"/>
    </row>
    <row r="1620" spans="1:53">
      <c r="A1620" s="143">
        <v>4310403</v>
      </c>
      <c r="B1620" t="s">
        <v>5864</v>
      </c>
      <c r="D1620" t="s">
        <v>109</v>
      </c>
      <c r="E1620" t="s">
        <v>405</v>
      </c>
      <c r="F1620" s="158" t="s">
        <v>3708</v>
      </c>
      <c r="G1620" s="65" t="s">
        <v>57</v>
      </c>
      <c r="H1620" t="s">
        <v>406</v>
      </c>
      <c r="I1620" t="s">
        <v>407</v>
      </c>
      <c r="Q1620" s="131"/>
      <c r="S1620" s="165" t="s">
        <v>116</v>
      </c>
      <c r="T1620" t="s">
        <v>290</v>
      </c>
      <c r="U1620" s="122"/>
      <c r="V1620" s="35"/>
      <c r="Z1620" s="36"/>
      <c r="AA1620" s="36"/>
      <c r="AB1620" s="36"/>
      <c r="AC1620" s="36"/>
      <c r="AD1620" t="e">
        <v>#N/A</v>
      </c>
      <c r="AE1620" t="e">
        <f>VLOOKUP(P1620,Table5[],2,0)</f>
        <v>#N/A</v>
      </c>
      <c r="AG1620" s="36"/>
      <c r="AI1620" s="36"/>
      <c r="AJ1620" s="36"/>
      <c r="AM1620" s="36"/>
      <c r="AN1620" s="36"/>
      <c r="AO1620" s="36"/>
      <c r="AP1620" s="36"/>
      <c r="AQ1620" s="36"/>
      <c r="AS1620" s="122"/>
      <c r="AU1620">
        <v>2027</v>
      </c>
      <c r="AV1620" t="str">
        <f>VLOOKUP(A1619,Table3[],7,0)</f>
        <v>Active</v>
      </c>
      <c r="AW1620" t="str">
        <f>VLOOKUP(A1620,Table3[],9,0)</f>
        <v>LV1</v>
      </c>
      <c r="AX1620" s="38"/>
      <c r="AY1620" s="36"/>
      <c r="AZ1620" s="36"/>
      <c r="BA1620" s="58"/>
    </row>
    <row r="1621" spans="1:53">
      <c r="A1621" s="143">
        <v>4310407</v>
      </c>
      <c r="B1621" t="s">
        <v>5865</v>
      </c>
      <c r="D1621" t="s">
        <v>54</v>
      </c>
      <c r="E1621" t="s">
        <v>160</v>
      </c>
      <c r="F1621" s="157" t="s">
        <v>161</v>
      </c>
      <c r="G1621" t="s">
        <v>162</v>
      </c>
      <c r="H1621" t="s">
        <v>163</v>
      </c>
      <c r="I1621" s="42" t="s">
        <v>164</v>
      </c>
      <c r="Q1621" s="131"/>
      <c r="S1621" s="163" t="s">
        <v>116</v>
      </c>
      <c r="T1621" t="s">
        <v>353</v>
      </c>
      <c r="U1621" s="122"/>
      <c r="V1621" s="35"/>
      <c r="Z1621" s="36"/>
      <c r="AA1621" s="36"/>
      <c r="AB1621" s="36"/>
      <c r="AC1621" s="36"/>
      <c r="AD1621" t="e">
        <v>#N/A</v>
      </c>
      <c r="AE1621" t="e">
        <f>VLOOKUP(P1621,Table5[],2,0)</f>
        <v>#N/A</v>
      </c>
      <c r="AG1621" s="36"/>
      <c r="AI1621" s="36"/>
      <c r="AJ1621" s="36"/>
      <c r="AM1621" s="36"/>
      <c r="AN1621" s="36"/>
      <c r="AO1621" s="36"/>
      <c r="AP1621" s="36"/>
      <c r="AQ1621" s="36"/>
      <c r="AS1621" s="122"/>
      <c r="AU1621">
        <v>2027</v>
      </c>
      <c r="AV1621" t="str">
        <f>VLOOKUP(A1620,Table3[],7,0)</f>
        <v>Active</v>
      </c>
      <c r="AW1621" t="str">
        <f>VLOOKUP(A1621,Table3[],9,0)</f>
        <v>LV1</v>
      </c>
      <c r="AX1621" s="38"/>
      <c r="AY1621" s="36"/>
      <c r="AZ1621" s="36"/>
      <c r="BA1621" s="58"/>
    </row>
    <row r="1622" spans="1:53">
      <c r="A1622" s="143">
        <v>4310413</v>
      </c>
      <c r="B1622" t="s">
        <v>5866</v>
      </c>
      <c r="D1622" t="s">
        <v>109</v>
      </c>
      <c r="E1622" t="s">
        <v>160</v>
      </c>
      <c r="F1622" s="158" t="s">
        <v>161</v>
      </c>
      <c r="G1622" t="s">
        <v>162</v>
      </c>
      <c r="H1622" t="s">
        <v>163</v>
      </c>
      <c r="I1622" s="42" t="s">
        <v>164</v>
      </c>
      <c r="Q1622" s="131"/>
      <c r="S1622" s="165" t="s">
        <v>66</v>
      </c>
      <c r="T1622" t="s">
        <v>67</v>
      </c>
      <c r="U1622" s="122"/>
      <c r="V1622" s="35"/>
      <c r="Z1622" s="36"/>
      <c r="AA1622" s="36"/>
      <c r="AB1622" s="36"/>
      <c r="AC1622" s="36"/>
      <c r="AD1622" t="e">
        <v>#N/A</v>
      </c>
      <c r="AE1622" t="e">
        <f>VLOOKUP(P1622,Table5[],2,0)</f>
        <v>#N/A</v>
      </c>
      <c r="AG1622" s="36"/>
      <c r="AI1622" s="36"/>
      <c r="AJ1622" s="36"/>
      <c r="AM1622" s="36"/>
      <c r="AN1622" s="36"/>
      <c r="AO1622" s="36"/>
      <c r="AP1622" s="36"/>
      <c r="AQ1622" s="36"/>
      <c r="AS1622" s="122"/>
      <c r="AU1622">
        <v>2027</v>
      </c>
      <c r="AV1622" t="str">
        <f>VLOOKUP(A1621,Table3[],7,0)</f>
        <v>Active</v>
      </c>
      <c r="AW1622" t="str">
        <f>VLOOKUP(A1622,Table3[],9,0)</f>
        <v>PQ3</v>
      </c>
      <c r="AX1622" s="38"/>
      <c r="AY1622" s="36"/>
      <c r="AZ1622" s="36"/>
      <c r="BA1622" s="58"/>
    </row>
    <row r="1623" spans="1:53">
      <c r="A1623" s="143">
        <v>4310417</v>
      </c>
      <c r="B1623" t="s">
        <v>15304</v>
      </c>
      <c r="D1623" t="s">
        <v>54</v>
      </c>
      <c r="E1623" t="s">
        <v>630</v>
      </c>
      <c r="F1623" s="157" t="s">
        <v>161</v>
      </c>
      <c r="G1623" t="s">
        <v>162</v>
      </c>
      <c r="H1623" s="42" t="s">
        <v>631</v>
      </c>
      <c r="I1623" s="42" t="s">
        <v>632</v>
      </c>
      <c r="Q1623" s="131"/>
      <c r="S1623" s="163" t="s">
        <v>116</v>
      </c>
      <c r="T1623" t="s">
        <v>290</v>
      </c>
      <c r="U1623" s="122"/>
      <c r="V1623" s="35"/>
      <c r="Z1623" s="36"/>
      <c r="AA1623" s="36"/>
      <c r="AB1623" s="36"/>
      <c r="AC1623" s="36"/>
      <c r="AD1623" t="e">
        <v>#N/A</v>
      </c>
      <c r="AE1623" t="e">
        <f>VLOOKUP(P1623,Table5[],2,0)</f>
        <v>#N/A</v>
      </c>
      <c r="AG1623" s="36"/>
      <c r="AI1623" s="36"/>
      <c r="AJ1623" s="36"/>
      <c r="AM1623" s="36"/>
      <c r="AN1623" s="36"/>
      <c r="AO1623" s="36"/>
      <c r="AP1623" s="36"/>
      <c r="AQ1623" s="36"/>
      <c r="AS1623" s="122"/>
      <c r="AU1623">
        <v>2027</v>
      </c>
      <c r="AV1623" t="str">
        <f>VLOOKUP(A1622,Table3[],7,0)</f>
        <v>Active</v>
      </c>
      <c r="AW1623" t="e">
        <f>VLOOKUP(A1623,Table3[],9,0)</f>
        <v>#N/A</v>
      </c>
      <c r="AX1623" s="38"/>
      <c r="AY1623" s="36"/>
      <c r="AZ1623" s="36"/>
      <c r="BA1623" s="58"/>
    </row>
    <row r="1624" spans="1:53">
      <c r="A1624" s="143">
        <v>4310421</v>
      </c>
      <c r="B1624" t="s">
        <v>5867</v>
      </c>
      <c r="D1624" t="s">
        <v>109</v>
      </c>
      <c r="E1624" t="s">
        <v>160</v>
      </c>
      <c r="F1624" s="158" t="s">
        <v>161</v>
      </c>
      <c r="G1624" t="s">
        <v>162</v>
      </c>
      <c r="H1624" t="s">
        <v>163</v>
      </c>
      <c r="I1624" s="42" t="s">
        <v>164</v>
      </c>
      <c r="Q1624" s="131"/>
      <c r="S1624" s="165" t="s">
        <v>66</v>
      </c>
      <c r="T1624" t="s">
        <v>67</v>
      </c>
      <c r="U1624" s="122"/>
      <c r="V1624" s="35"/>
      <c r="Z1624" s="36"/>
      <c r="AA1624" s="36"/>
      <c r="AB1624" s="36"/>
      <c r="AC1624" s="36"/>
      <c r="AD1624" t="e">
        <v>#N/A</v>
      </c>
      <c r="AE1624" t="e">
        <f>VLOOKUP(P1624,Table5[],2,0)</f>
        <v>#N/A</v>
      </c>
      <c r="AG1624" s="36"/>
      <c r="AI1624" s="36"/>
      <c r="AJ1624" s="36"/>
      <c r="AM1624" s="36"/>
      <c r="AN1624" s="36"/>
      <c r="AO1624" s="36"/>
      <c r="AP1624" s="36"/>
      <c r="AQ1624" s="36"/>
      <c r="AS1624" s="122"/>
      <c r="AU1624">
        <v>2027</v>
      </c>
      <c r="AV1624" t="e">
        <f>VLOOKUP(A1623,Table3[],7,0)</f>
        <v>#N/A</v>
      </c>
      <c r="AW1624" t="str">
        <f>VLOOKUP(A1624,Table3[],9,0)</f>
        <v>LV1</v>
      </c>
      <c r="AX1624" s="38"/>
      <c r="AY1624" s="36"/>
      <c r="AZ1624" s="36"/>
      <c r="BA1624" s="58"/>
    </row>
    <row r="1625" spans="1:53">
      <c r="A1625" s="143">
        <v>4310427</v>
      </c>
      <c r="B1625" t="s">
        <v>5868</v>
      </c>
      <c r="D1625" t="s">
        <v>109</v>
      </c>
      <c r="E1625" t="s">
        <v>160</v>
      </c>
      <c r="F1625" s="157" t="s">
        <v>161</v>
      </c>
      <c r="G1625" t="s">
        <v>162</v>
      </c>
      <c r="H1625" t="s">
        <v>163</v>
      </c>
      <c r="I1625" s="42" t="s">
        <v>164</v>
      </c>
      <c r="Q1625" s="131"/>
      <c r="S1625" s="163" t="s">
        <v>66</v>
      </c>
      <c r="T1625" t="s">
        <v>67</v>
      </c>
      <c r="U1625" s="122"/>
      <c r="V1625" s="35"/>
      <c r="Z1625" s="36"/>
      <c r="AA1625" s="36"/>
      <c r="AB1625" s="36"/>
      <c r="AC1625" s="36"/>
      <c r="AD1625" t="e">
        <v>#N/A</v>
      </c>
      <c r="AE1625" t="e">
        <f>VLOOKUP(P1625,Table5[],2,0)</f>
        <v>#N/A</v>
      </c>
      <c r="AG1625" s="36"/>
      <c r="AI1625" s="36"/>
      <c r="AJ1625" s="36"/>
      <c r="AM1625" s="36"/>
      <c r="AN1625" s="36"/>
      <c r="AO1625" s="36"/>
      <c r="AP1625" s="36"/>
      <c r="AQ1625" s="36"/>
      <c r="AS1625" s="122"/>
      <c r="AU1625">
        <v>2027</v>
      </c>
      <c r="AV1625" t="str">
        <f>VLOOKUP(A1624,Table3[],7,0)</f>
        <v>Active</v>
      </c>
      <c r="AW1625" t="str">
        <f>VLOOKUP(A1625,Table3[],9,0)</f>
        <v>LV1</v>
      </c>
      <c r="AX1625" s="38"/>
      <c r="AY1625" s="36"/>
      <c r="AZ1625" s="36"/>
      <c r="BA1625" s="58"/>
    </row>
    <row r="1626" spans="1:53">
      <c r="A1626" s="143">
        <v>4310435</v>
      </c>
      <c r="B1626" t="s">
        <v>15311</v>
      </c>
      <c r="D1626" t="s">
        <v>54</v>
      </c>
      <c r="E1626" t="s">
        <v>3770</v>
      </c>
      <c r="F1626" s="158" t="s">
        <v>3770</v>
      </c>
      <c r="G1626" s="65"/>
      <c r="H1626" t="s">
        <v>3770</v>
      </c>
      <c r="Q1626" s="131"/>
      <c r="S1626" s="165" t="s">
        <v>66</v>
      </c>
      <c r="T1626" t="s">
        <v>67</v>
      </c>
      <c r="U1626" s="122"/>
      <c r="V1626" s="35"/>
      <c r="Z1626" s="36"/>
      <c r="AA1626" s="36"/>
      <c r="AB1626" s="36"/>
      <c r="AC1626" s="36"/>
      <c r="AD1626" t="e">
        <v>#N/A</v>
      </c>
      <c r="AE1626" t="e">
        <f>VLOOKUP(P1626,Table5[],2,0)</f>
        <v>#N/A</v>
      </c>
      <c r="AG1626" s="36"/>
      <c r="AI1626" s="36"/>
      <c r="AJ1626" s="36"/>
      <c r="AM1626" s="36"/>
      <c r="AN1626" s="36"/>
      <c r="AO1626" s="36"/>
      <c r="AP1626" s="36"/>
      <c r="AQ1626" s="36"/>
      <c r="AS1626" s="122"/>
      <c r="AU1626">
        <v>2027</v>
      </c>
      <c r="AV1626" t="str">
        <f>VLOOKUP(A1625,Table3[],7,0)</f>
        <v>Active</v>
      </c>
      <c r="AW1626" t="e">
        <f>VLOOKUP(A1626,Table3[],9,0)</f>
        <v>#N/A</v>
      </c>
      <c r="AX1626" s="38"/>
      <c r="AY1626" s="36"/>
      <c r="AZ1626" s="36"/>
      <c r="BA1626" s="58"/>
    </row>
    <row r="1627" spans="1:53">
      <c r="A1627" s="143">
        <v>4310463</v>
      </c>
      <c r="B1627" t="s">
        <v>5869</v>
      </c>
      <c r="D1627" t="s">
        <v>54</v>
      </c>
      <c r="E1627" t="s">
        <v>240</v>
      </c>
      <c r="F1627" s="157" t="s">
        <v>241</v>
      </c>
      <c r="G1627" s="65" t="s">
        <v>242</v>
      </c>
      <c r="H1627" t="s">
        <v>243</v>
      </c>
      <c r="I1627" t="s">
        <v>244</v>
      </c>
      <c r="Q1627" s="131"/>
      <c r="S1627" s="163" t="s">
        <v>116</v>
      </c>
      <c r="T1627" t="s">
        <v>290</v>
      </c>
      <c r="U1627" s="122"/>
      <c r="V1627" s="35"/>
      <c r="Z1627" s="36"/>
      <c r="AA1627" s="36"/>
      <c r="AB1627" s="36"/>
      <c r="AC1627" s="36"/>
      <c r="AD1627" t="e">
        <v>#N/A</v>
      </c>
      <c r="AE1627" t="e">
        <f>VLOOKUP(P1627,Table5[],2,0)</f>
        <v>#N/A</v>
      </c>
      <c r="AG1627" s="36"/>
      <c r="AI1627" s="36"/>
      <c r="AJ1627" s="36"/>
      <c r="AM1627" s="36"/>
      <c r="AN1627" s="36"/>
      <c r="AO1627" s="36"/>
      <c r="AP1627" s="36"/>
      <c r="AQ1627" s="36"/>
      <c r="AS1627" s="122"/>
      <c r="AU1627">
        <v>2027</v>
      </c>
      <c r="AV1627" t="e">
        <f>VLOOKUP(A1626,Table3[],7,0)</f>
        <v>#N/A</v>
      </c>
      <c r="AW1627" t="str">
        <f>VLOOKUP(A1627,Table3[],9,0)</f>
        <v>LV1</v>
      </c>
      <c r="AX1627" s="38"/>
      <c r="AY1627" s="36"/>
      <c r="AZ1627" s="36"/>
      <c r="BA1627" s="58"/>
    </row>
    <row r="1628" spans="1:53">
      <c r="A1628" s="143">
        <v>4310500</v>
      </c>
      <c r="B1628" t="s">
        <v>15316</v>
      </c>
      <c r="D1628" t="s">
        <v>54</v>
      </c>
      <c r="E1628" t="s">
        <v>630</v>
      </c>
      <c r="F1628" s="158" t="s">
        <v>161</v>
      </c>
      <c r="G1628" t="s">
        <v>162</v>
      </c>
      <c r="H1628" s="42" t="s">
        <v>631</v>
      </c>
      <c r="I1628" s="42" t="s">
        <v>632</v>
      </c>
      <c r="Q1628" s="131"/>
      <c r="S1628" s="165" t="s">
        <v>116</v>
      </c>
      <c r="T1628" t="s">
        <v>290</v>
      </c>
      <c r="U1628" s="122"/>
      <c r="V1628" s="35"/>
      <c r="Z1628" s="36"/>
      <c r="AA1628" s="36"/>
      <c r="AB1628" s="36"/>
      <c r="AC1628" s="36"/>
      <c r="AD1628" t="e">
        <v>#N/A</v>
      </c>
      <c r="AE1628" t="e">
        <f>VLOOKUP(P1628,Table5[],2,0)</f>
        <v>#N/A</v>
      </c>
      <c r="AG1628" s="36"/>
      <c r="AI1628" s="36"/>
      <c r="AJ1628" s="36"/>
      <c r="AM1628" s="36"/>
      <c r="AN1628" s="36"/>
      <c r="AO1628" s="36"/>
      <c r="AP1628" s="36"/>
      <c r="AQ1628" s="36"/>
      <c r="AS1628" s="122"/>
      <c r="AU1628">
        <v>2027</v>
      </c>
      <c r="AV1628" t="str">
        <f>VLOOKUP(A1627,Table3[],7,0)</f>
        <v>Active</v>
      </c>
      <c r="AW1628" t="e">
        <f>VLOOKUP(A1628,Table3[],9,0)</f>
        <v>#N/A</v>
      </c>
      <c r="AX1628" s="38"/>
      <c r="AY1628" s="36"/>
      <c r="AZ1628" s="36"/>
      <c r="BA1628" s="58"/>
    </row>
    <row r="1629" spans="1:53">
      <c r="A1629" s="143">
        <v>4310502</v>
      </c>
      <c r="B1629" t="s">
        <v>5870</v>
      </c>
      <c r="D1629" t="s">
        <v>54</v>
      </c>
      <c r="E1629" t="s">
        <v>630</v>
      </c>
      <c r="F1629" s="157" t="s">
        <v>161</v>
      </c>
      <c r="G1629" t="s">
        <v>162</v>
      </c>
      <c r="H1629" s="42" t="s">
        <v>631</v>
      </c>
      <c r="I1629" s="42" t="s">
        <v>632</v>
      </c>
      <c r="Q1629" s="131"/>
      <c r="S1629" s="163" t="s">
        <v>116</v>
      </c>
      <c r="T1629" t="s">
        <v>290</v>
      </c>
      <c r="U1629" s="122"/>
      <c r="V1629" s="35"/>
      <c r="Z1629" s="36"/>
      <c r="AA1629" s="36"/>
      <c r="AB1629" s="36"/>
      <c r="AC1629" s="36"/>
      <c r="AD1629" t="e">
        <v>#N/A</v>
      </c>
      <c r="AE1629" t="e">
        <f>VLOOKUP(P1629,Table5[],2,0)</f>
        <v>#N/A</v>
      </c>
      <c r="AG1629" s="36"/>
      <c r="AI1629" s="36"/>
      <c r="AJ1629" s="36"/>
      <c r="AM1629" s="36"/>
      <c r="AN1629" s="36"/>
      <c r="AO1629" s="36"/>
      <c r="AP1629" s="36"/>
      <c r="AQ1629" s="36"/>
      <c r="AS1629" s="122"/>
      <c r="AU1629">
        <v>2026</v>
      </c>
      <c r="AV1629" t="e">
        <f>VLOOKUP(A1628,Table3[],7,0)</f>
        <v>#N/A</v>
      </c>
      <c r="AW1629" t="str">
        <f>VLOOKUP(A1629,Table3[],9,0)</f>
        <v>LV2</v>
      </c>
      <c r="AX1629" s="38"/>
      <c r="AY1629" s="36"/>
      <c r="AZ1629" s="36"/>
      <c r="BA1629" s="58"/>
    </row>
    <row r="1630" spans="1:53">
      <c r="A1630" s="143">
        <v>4310505</v>
      </c>
      <c r="B1630" t="s">
        <v>5871</v>
      </c>
      <c r="D1630" t="s">
        <v>54</v>
      </c>
      <c r="E1630" t="s">
        <v>55</v>
      </c>
      <c r="F1630" s="158" t="s">
        <v>3708</v>
      </c>
      <c r="G1630" s="65" t="s">
        <v>57</v>
      </c>
      <c r="H1630" t="s">
        <v>58</v>
      </c>
      <c r="I1630" t="s">
        <v>59</v>
      </c>
      <c r="Q1630" s="131"/>
      <c r="S1630" s="165" t="s">
        <v>116</v>
      </c>
      <c r="T1630" t="s">
        <v>290</v>
      </c>
      <c r="U1630" s="122"/>
      <c r="V1630" s="35"/>
      <c r="Z1630" s="36"/>
      <c r="AA1630" s="36"/>
      <c r="AB1630" s="36"/>
      <c r="AC1630" s="36"/>
      <c r="AD1630" t="e">
        <v>#N/A</v>
      </c>
      <c r="AE1630" t="e">
        <f>VLOOKUP(P1630,Table5[],2,0)</f>
        <v>#N/A</v>
      </c>
      <c r="AG1630" s="36"/>
      <c r="AI1630" s="36"/>
      <c r="AJ1630" s="36"/>
      <c r="AM1630" s="36"/>
      <c r="AN1630" s="36"/>
      <c r="AO1630" s="36"/>
      <c r="AP1630" s="36"/>
      <c r="AQ1630" s="36"/>
      <c r="AS1630" s="122"/>
      <c r="AU1630">
        <v>2027</v>
      </c>
      <c r="AV1630" t="str">
        <f>VLOOKUP(A1629,Table3[],7,0)</f>
        <v>Active</v>
      </c>
      <c r="AW1630" t="str">
        <f>VLOOKUP(A1630,Table3[],9,0)</f>
        <v>LV1</v>
      </c>
      <c r="AX1630" s="38"/>
      <c r="AY1630" s="36"/>
      <c r="AZ1630" s="36"/>
      <c r="BA1630" s="58"/>
    </row>
    <row r="1631" spans="1:53">
      <c r="A1631" s="143">
        <v>4310523</v>
      </c>
      <c r="B1631" t="s">
        <v>5872</v>
      </c>
      <c r="D1631" t="s">
        <v>109</v>
      </c>
      <c r="E1631" t="s">
        <v>55</v>
      </c>
      <c r="F1631" s="157" t="s">
        <v>3708</v>
      </c>
      <c r="G1631" s="65" t="s">
        <v>57</v>
      </c>
      <c r="H1631" t="s">
        <v>58</v>
      </c>
      <c r="I1631" t="s">
        <v>59</v>
      </c>
      <c r="Q1631" s="131"/>
      <c r="S1631" s="163" t="s">
        <v>66</v>
      </c>
      <c r="T1631" t="s">
        <v>67</v>
      </c>
      <c r="U1631" s="122"/>
      <c r="V1631" s="35"/>
      <c r="Z1631" s="36"/>
      <c r="AA1631" s="36"/>
      <c r="AB1631" s="36"/>
      <c r="AC1631" s="36"/>
      <c r="AD1631" t="e">
        <v>#N/A</v>
      </c>
      <c r="AE1631" t="e">
        <f>VLOOKUP(P1631,Table5[],2,0)</f>
        <v>#N/A</v>
      </c>
      <c r="AG1631" s="36"/>
      <c r="AI1631" s="36"/>
      <c r="AJ1631" s="36"/>
      <c r="AM1631" s="36"/>
      <c r="AN1631" s="36"/>
      <c r="AO1631" s="36"/>
      <c r="AP1631" s="36"/>
      <c r="AQ1631" s="36"/>
      <c r="AS1631" s="122"/>
      <c r="AU1631">
        <v>2027</v>
      </c>
      <c r="AV1631" t="str">
        <f>VLOOKUP(A1630,Table3[],7,0)</f>
        <v>Active</v>
      </c>
      <c r="AW1631" t="str">
        <f>VLOOKUP(A1631,Table3[],9,0)</f>
        <v>LV1</v>
      </c>
      <c r="AX1631" s="38"/>
      <c r="AY1631" s="36"/>
      <c r="AZ1631" s="36"/>
      <c r="BA1631" s="58"/>
    </row>
    <row r="1632" spans="1:53">
      <c r="A1632" s="143">
        <v>4310537</v>
      </c>
      <c r="B1632" t="s">
        <v>15325</v>
      </c>
      <c r="D1632" t="s">
        <v>109</v>
      </c>
      <c r="E1632" t="s">
        <v>55</v>
      </c>
      <c r="F1632" s="158" t="s">
        <v>3708</v>
      </c>
      <c r="G1632" s="65" t="s">
        <v>57</v>
      </c>
      <c r="H1632" t="s">
        <v>58</v>
      </c>
      <c r="I1632" t="s">
        <v>59</v>
      </c>
      <c r="Q1632" s="131"/>
      <c r="S1632" s="165" t="s">
        <v>116</v>
      </c>
      <c r="T1632" t="s">
        <v>290</v>
      </c>
      <c r="U1632" s="122"/>
      <c r="V1632" s="35"/>
      <c r="Z1632" s="36"/>
      <c r="AA1632" s="36"/>
      <c r="AB1632" s="36"/>
      <c r="AC1632" s="36"/>
      <c r="AD1632" t="e">
        <v>#N/A</v>
      </c>
      <c r="AE1632" t="e">
        <f>VLOOKUP(P1632,Table5[],2,0)</f>
        <v>#N/A</v>
      </c>
      <c r="AG1632" s="36"/>
      <c r="AI1632" s="36"/>
      <c r="AJ1632" s="36"/>
      <c r="AM1632" s="36"/>
      <c r="AN1632" s="36"/>
      <c r="AO1632" s="36"/>
      <c r="AP1632" s="36"/>
      <c r="AQ1632" s="36"/>
      <c r="AS1632" s="122"/>
      <c r="AU1632">
        <v>2027</v>
      </c>
      <c r="AV1632" t="str">
        <f>VLOOKUP(A1631,Table3[],7,0)</f>
        <v>Active</v>
      </c>
      <c r="AW1632" t="e">
        <f>VLOOKUP(A1632,Table3[],9,0)</f>
        <v>#N/A</v>
      </c>
      <c r="AX1632" s="38"/>
      <c r="AY1632" s="36"/>
      <c r="AZ1632" s="36"/>
      <c r="BA1632" s="58"/>
    </row>
    <row r="1633" spans="1:53">
      <c r="A1633" s="143">
        <v>4310570</v>
      </c>
      <c r="B1633" t="s">
        <v>5873</v>
      </c>
      <c r="D1633" t="s">
        <v>54</v>
      </c>
      <c r="E1633" t="s">
        <v>630</v>
      </c>
      <c r="F1633" s="157" t="s">
        <v>161</v>
      </c>
      <c r="G1633" t="s">
        <v>162</v>
      </c>
      <c r="H1633" s="42" t="s">
        <v>631</v>
      </c>
      <c r="I1633" s="42" t="s">
        <v>632</v>
      </c>
      <c r="Q1633" s="131"/>
      <c r="S1633" s="163" t="s">
        <v>116</v>
      </c>
      <c r="T1633" t="s">
        <v>2477</v>
      </c>
      <c r="U1633" s="122"/>
      <c r="V1633" s="35"/>
      <c r="Z1633" s="36"/>
      <c r="AA1633" s="36"/>
      <c r="AB1633" s="36"/>
      <c r="AC1633" s="36"/>
      <c r="AD1633" t="e">
        <v>#N/A</v>
      </c>
      <c r="AE1633" t="e">
        <f>VLOOKUP(P1633,Table5[],2,0)</f>
        <v>#N/A</v>
      </c>
      <c r="AG1633" s="36"/>
      <c r="AI1633" s="36"/>
      <c r="AJ1633" s="36"/>
      <c r="AM1633" s="36"/>
      <c r="AN1633" s="36"/>
      <c r="AO1633" s="36"/>
      <c r="AP1633" s="36"/>
      <c r="AQ1633" s="36"/>
      <c r="AS1633" s="122"/>
      <c r="AU1633">
        <v>2027</v>
      </c>
      <c r="AV1633" t="e">
        <f>VLOOKUP(A1632,Table3[],7,0)</f>
        <v>#N/A</v>
      </c>
      <c r="AW1633" t="str">
        <f>VLOOKUP(A1633,Table3[],9,0)</f>
        <v>LV1</v>
      </c>
      <c r="AX1633" s="38"/>
      <c r="AY1633" s="36"/>
      <c r="AZ1633" s="36"/>
      <c r="BA1633" s="58"/>
    </row>
    <row r="1634" spans="1:53">
      <c r="A1634" s="143">
        <v>4310606</v>
      </c>
      <c r="B1634" t="s">
        <v>5874</v>
      </c>
      <c r="D1634" t="s">
        <v>109</v>
      </c>
      <c r="E1634" t="s">
        <v>405</v>
      </c>
      <c r="F1634" s="158" t="s">
        <v>3708</v>
      </c>
      <c r="G1634" s="65" t="s">
        <v>57</v>
      </c>
      <c r="H1634" t="s">
        <v>406</v>
      </c>
      <c r="I1634" t="s">
        <v>407</v>
      </c>
      <c r="Q1634" s="131"/>
      <c r="S1634" s="165" t="s">
        <v>116</v>
      </c>
      <c r="T1634" t="s">
        <v>180</v>
      </c>
      <c r="U1634" s="122"/>
      <c r="V1634" s="35"/>
      <c r="Z1634" s="36"/>
      <c r="AA1634" s="36"/>
      <c r="AB1634" s="36"/>
      <c r="AC1634" s="36"/>
      <c r="AD1634" t="e">
        <v>#N/A</v>
      </c>
      <c r="AE1634" t="e">
        <f>VLOOKUP(P1634,Table5[],2,0)</f>
        <v>#N/A</v>
      </c>
      <c r="AG1634" s="36"/>
      <c r="AI1634" s="36"/>
      <c r="AJ1634" s="36"/>
      <c r="AM1634" s="36"/>
      <c r="AN1634" s="36"/>
      <c r="AO1634" s="36"/>
      <c r="AP1634" s="36"/>
      <c r="AQ1634" s="36"/>
      <c r="AS1634" s="122"/>
      <c r="AU1634">
        <v>2027</v>
      </c>
      <c r="AV1634" t="str">
        <f>VLOOKUP(A1633,Table3[],7,0)</f>
        <v>Active</v>
      </c>
      <c r="AW1634" t="str">
        <f>VLOOKUP(A1634,Table3[],9,0)</f>
        <v>LV1</v>
      </c>
      <c r="AX1634" s="38"/>
      <c r="AY1634" s="36"/>
      <c r="AZ1634" s="36"/>
      <c r="BA1634" s="58"/>
    </row>
    <row r="1635" spans="1:53">
      <c r="A1635" s="143">
        <v>4310642</v>
      </c>
      <c r="B1635" t="s">
        <v>5875</v>
      </c>
      <c r="D1635" t="s">
        <v>109</v>
      </c>
      <c r="E1635" t="s">
        <v>405</v>
      </c>
      <c r="F1635" s="157" t="s">
        <v>3708</v>
      </c>
      <c r="G1635" s="65" t="s">
        <v>57</v>
      </c>
      <c r="H1635" t="s">
        <v>406</v>
      </c>
      <c r="I1635" t="s">
        <v>407</v>
      </c>
      <c r="Q1635" s="131"/>
      <c r="S1635" s="163" t="s">
        <v>66</v>
      </c>
      <c r="T1635" t="s">
        <v>67</v>
      </c>
      <c r="U1635" s="122"/>
      <c r="V1635" s="35"/>
      <c r="Z1635" s="36"/>
      <c r="AA1635" s="36"/>
      <c r="AB1635" s="36"/>
      <c r="AC1635" s="36"/>
      <c r="AD1635" t="e">
        <v>#N/A</v>
      </c>
      <c r="AE1635" t="e">
        <f>VLOOKUP(P1635,Table5[],2,0)</f>
        <v>#N/A</v>
      </c>
      <c r="AG1635" s="36"/>
      <c r="AI1635" s="36"/>
      <c r="AJ1635" s="36"/>
      <c r="AM1635" s="36"/>
      <c r="AN1635" s="36"/>
      <c r="AO1635" s="36"/>
      <c r="AP1635" s="36"/>
      <c r="AQ1635" s="36"/>
      <c r="AS1635" s="122"/>
      <c r="AU1635">
        <v>2027</v>
      </c>
      <c r="AV1635" t="str">
        <f>VLOOKUP(A1634,Table3[],7,0)</f>
        <v>Active</v>
      </c>
      <c r="AW1635" t="str">
        <f>VLOOKUP(A1635,Table3[],9,0)</f>
        <v>PQ3</v>
      </c>
      <c r="AX1635" s="38"/>
      <c r="AY1635" s="36"/>
      <c r="AZ1635" s="36"/>
      <c r="BA1635" s="58"/>
    </row>
    <row r="1636" spans="1:53">
      <c r="A1636" s="143">
        <v>4310644</v>
      </c>
      <c r="B1636" t="s">
        <v>5876</v>
      </c>
      <c r="D1636" t="s">
        <v>54</v>
      </c>
      <c r="E1636" t="s">
        <v>630</v>
      </c>
      <c r="F1636" s="158" t="s">
        <v>161</v>
      </c>
      <c r="G1636" t="s">
        <v>162</v>
      </c>
      <c r="H1636" s="42" t="s">
        <v>631</v>
      </c>
      <c r="I1636" s="42" t="s">
        <v>632</v>
      </c>
      <c r="Q1636" s="131"/>
      <c r="S1636" s="165" t="s">
        <v>116</v>
      </c>
      <c r="T1636" t="s">
        <v>290</v>
      </c>
      <c r="U1636" s="122"/>
      <c r="V1636" s="35"/>
      <c r="Z1636" s="36"/>
      <c r="AA1636" s="36"/>
      <c r="AB1636" s="36"/>
      <c r="AC1636" s="36"/>
      <c r="AD1636" t="e">
        <v>#N/A</v>
      </c>
      <c r="AE1636" t="e">
        <f>VLOOKUP(P1636,Table5[],2,0)</f>
        <v>#N/A</v>
      </c>
      <c r="AG1636" s="36"/>
      <c r="AI1636" s="36"/>
      <c r="AJ1636" s="36"/>
      <c r="AM1636" s="36"/>
      <c r="AN1636" s="36"/>
      <c r="AO1636" s="36"/>
      <c r="AP1636" s="36"/>
      <c r="AQ1636" s="36"/>
      <c r="AS1636" s="122"/>
      <c r="AU1636">
        <v>2027</v>
      </c>
      <c r="AV1636" t="str">
        <f>VLOOKUP(A1635,Table3[],7,0)</f>
        <v>Active</v>
      </c>
      <c r="AW1636" t="str">
        <f>VLOOKUP(A1636,Table3[],9,0)</f>
        <v>LV1</v>
      </c>
      <c r="AX1636" s="38"/>
      <c r="AY1636" s="36"/>
      <c r="AZ1636" s="36"/>
      <c r="BA1636" s="58"/>
    </row>
    <row r="1637" spans="1:53">
      <c r="A1637" s="143">
        <v>4310649</v>
      </c>
      <c r="B1637" t="s">
        <v>5877</v>
      </c>
      <c r="D1637" t="s">
        <v>54</v>
      </c>
      <c r="E1637" t="s">
        <v>565</v>
      </c>
      <c r="F1637" s="157" t="s">
        <v>241</v>
      </c>
      <c r="G1637" s="65" t="s">
        <v>242</v>
      </c>
      <c r="H1637" t="s">
        <v>566</v>
      </c>
      <c r="I1637" t="s">
        <v>567</v>
      </c>
      <c r="Q1637" s="131"/>
      <c r="S1637" s="163" t="s">
        <v>116</v>
      </c>
      <c r="T1637" t="s">
        <v>290</v>
      </c>
      <c r="U1637" s="122"/>
      <c r="V1637" s="35"/>
      <c r="Z1637" s="36"/>
      <c r="AA1637" s="36"/>
      <c r="AB1637" s="36"/>
      <c r="AC1637" s="36"/>
      <c r="AD1637" t="e">
        <v>#N/A</v>
      </c>
      <c r="AE1637" t="e">
        <f>VLOOKUP(P1637,Table5[],2,0)</f>
        <v>#N/A</v>
      </c>
      <c r="AG1637" s="36"/>
      <c r="AI1637" s="36"/>
      <c r="AJ1637" s="36"/>
      <c r="AM1637" s="36"/>
      <c r="AN1637" s="36"/>
      <c r="AO1637" s="36"/>
      <c r="AP1637" s="36"/>
      <c r="AQ1637" s="36"/>
      <c r="AS1637" s="122"/>
      <c r="AU1637">
        <v>2026</v>
      </c>
      <c r="AV1637" t="str">
        <f>VLOOKUP(A1636,Table3[],7,0)</f>
        <v>Active</v>
      </c>
      <c r="AW1637" t="str">
        <f>VLOOKUP(A1637,Table3[],9,0)</f>
        <v>LV2</v>
      </c>
      <c r="AX1637" s="38"/>
      <c r="AY1637" s="36"/>
      <c r="AZ1637" s="36"/>
      <c r="BA1637" s="58"/>
    </row>
    <row r="1638" spans="1:53">
      <c r="A1638" s="143">
        <v>4310675</v>
      </c>
      <c r="B1638" t="s">
        <v>5878</v>
      </c>
      <c r="D1638" t="s">
        <v>109</v>
      </c>
      <c r="E1638" t="s">
        <v>3767</v>
      </c>
      <c r="F1638" s="158" t="s">
        <v>161</v>
      </c>
      <c r="G1638" s="65"/>
      <c r="H1638" t="s">
        <v>3767</v>
      </c>
      <c r="Q1638" s="131"/>
      <c r="S1638" s="165" t="s">
        <v>116</v>
      </c>
      <c r="T1638" t="s">
        <v>290</v>
      </c>
      <c r="U1638" s="122"/>
      <c r="V1638" s="35"/>
      <c r="Z1638" s="36"/>
      <c r="AA1638" s="36"/>
      <c r="AB1638" s="36"/>
      <c r="AC1638" s="36"/>
      <c r="AD1638" t="e">
        <v>#N/A</v>
      </c>
      <c r="AE1638" t="e">
        <f>VLOOKUP(P1638,Table5[],2,0)</f>
        <v>#N/A</v>
      </c>
      <c r="AG1638" s="36"/>
      <c r="AI1638" s="36"/>
      <c r="AJ1638" s="36"/>
      <c r="AM1638" s="36"/>
      <c r="AN1638" s="36"/>
      <c r="AO1638" s="36"/>
      <c r="AP1638" s="36"/>
      <c r="AQ1638" s="36"/>
      <c r="AS1638" s="122"/>
      <c r="AU1638">
        <v>2027</v>
      </c>
      <c r="AV1638" t="str">
        <f>VLOOKUP(A1637,Table3[],7,0)</f>
        <v>Active</v>
      </c>
      <c r="AW1638" t="str">
        <f>VLOOKUP(A1638,Table3[],9,0)</f>
        <v>LV1</v>
      </c>
      <c r="AX1638" s="38"/>
      <c r="AY1638" s="36"/>
      <c r="AZ1638" s="36"/>
      <c r="BA1638" s="58"/>
    </row>
    <row r="1639" spans="1:53">
      <c r="A1639" s="143">
        <v>4310682</v>
      </c>
      <c r="B1639" t="s">
        <v>5879</v>
      </c>
      <c r="D1639" t="s">
        <v>109</v>
      </c>
      <c r="E1639" t="s">
        <v>342</v>
      </c>
      <c r="F1639" s="157" t="s">
        <v>241</v>
      </c>
      <c r="G1639" s="65" t="s">
        <v>242</v>
      </c>
      <c r="H1639" t="s">
        <v>343</v>
      </c>
      <c r="I1639" t="s">
        <v>344</v>
      </c>
      <c r="Q1639" s="131"/>
      <c r="S1639" s="163" t="s">
        <v>66</v>
      </c>
      <c r="T1639" t="s">
        <v>67</v>
      </c>
      <c r="U1639" s="122"/>
      <c r="V1639" s="35"/>
      <c r="Z1639" s="36"/>
      <c r="AA1639" s="36"/>
      <c r="AB1639" s="36"/>
      <c r="AC1639" s="36"/>
      <c r="AD1639" t="e">
        <v>#N/A</v>
      </c>
      <c r="AE1639" t="e">
        <f>VLOOKUP(P1639,Table5[],2,0)</f>
        <v>#N/A</v>
      </c>
      <c r="AG1639" s="36"/>
      <c r="AI1639" s="36"/>
      <c r="AJ1639" s="36"/>
      <c r="AM1639" s="36"/>
      <c r="AN1639" s="36"/>
      <c r="AO1639" s="36"/>
      <c r="AP1639" s="36"/>
      <c r="AQ1639" s="36"/>
      <c r="AS1639" s="122"/>
      <c r="AU1639">
        <v>2027</v>
      </c>
      <c r="AV1639" t="str">
        <f>VLOOKUP(A1638,Table3[],7,0)</f>
        <v>Active</v>
      </c>
      <c r="AW1639" t="str">
        <f>VLOOKUP(A1639,Table3[],9,0)</f>
        <v>PQ3</v>
      </c>
      <c r="AX1639" s="38"/>
      <c r="AY1639" s="36"/>
      <c r="AZ1639" s="36"/>
      <c r="BA1639" s="58"/>
    </row>
    <row r="1640" spans="1:53">
      <c r="A1640" s="143">
        <v>4310684</v>
      </c>
      <c r="B1640" t="s">
        <v>5880</v>
      </c>
      <c r="D1640" t="s">
        <v>109</v>
      </c>
      <c r="E1640" t="s">
        <v>240</v>
      </c>
      <c r="F1640" s="158" t="s">
        <v>241</v>
      </c>
      <c r="G1640" s="65" t="s">
        <v>242</v>
      </c>
      <c r="H1640" t="s">
        <v>243</v>
      </c>
      <c r="I1640" t="s">
        <v>244</v>
      </c>
      <c r="Q1640" s="131"/>
      <c r="S1640" s="165" t="s">
        <v>116</v>
      </c>
      <c r="T1640" t="s">
        <v>290</v>
      </c>
      <c r="U1640" s="122"/>
      <c r="V1640" s="35"/>
      <c r="Z1640" s="36"/>
      <c r="AA1640" s="36"/>
      <c r="AB1640" s="36"/>
      <c r="AC1640" s="36"/>
      <c r="AD1640" t="e">
        <v>#N/A</v>
      </c>
      <c r="AE1640" t="e">
        <f>VLOOKUP(P1640,Table5[],2,0)</f>
        <v>#N/A</v>
      </c>
      <c r="AG1640" s="36"/>
      <c r="AI1640" s="36"/>
      <c r="AJ1640" s="36"/>
      <c r="AM1640" s="36"/>
      <c r="AN1640" s="36"/>
      <c r="AO1640" s="36"/>
      <c r="AP1640" s="36"/>
      <c r="AQ1640" s="36"/>
      <c r="AS1640" s="122"/>
      <c r="AU1640">
        <v>2027</v>
      </c>
      <c r="AV1640" t="str">
        <f>VLOOKUP(A1639,Table3[],7,0)</f>
        <v>Active</v>
      </c>
      <c r="AW1640" t="str">
        <f>VLOOKUP(A1640,Table3[],9,0)</f>
        <v>LV1</v>
      </c>
      <c r="AX1640" s="38"/>
      <c r="AY1640" s="36"/>
      <c r="AZ1640" s="36"/>
      <c r="BA1640" s="58"/>
    </row>
    <row r="1641" spans="1:53">
      <c r="A1641" s="143">
        <v>4310688</v>
      </c>
      <c r="B1641" t="s">
        <v>15343</v>
      </c>
      <c r="D1641" t="s">
        <v>109</v>
      </c>
      <c r="E1641" t="s">
        <v>630</v>
      </c>
      <c r="F1641" s="157" t="s">
        <v>161</v>
      </c>
      <c r="G1641" t="s">
        <v>162</v>
      </c>
      <c r="H1641" s="42" t="s">
        <v>631</v>
      </c>
      <c r="I1641" s="42" t="s">
        <v>632</v>
      </c>
      <c r="Q1641" s="131"/>
      <c r="S1641" s="163" t="s">
        <v>116</v>
      </c>
      <c r="T1641" t="s">
        <v>290</v>
      </c>
      <c r="U1641" s="122"/>
      <c r="V1641" s="35"/>
      <c r="Z1641" s="36"/>
      <c r="AA1641" s="36"/>
      <c r="AB1641" s="36"/>
      <c r="AC1641" s="36"/>
      <c r="AD1641" t="e">
        <v>#N/A</v>
      </c>
      <c r="AE1641" t="e">
        <f>VLOOKUP(P1641,Table5[],2,0)</f>
        <v>#N/A</v>
      </c>
      <c r="AG1641" s="36"/>
      <c r="AI1641" s="36"/>
      <c r="AJ1641" s="36"/>
      <c r="AM1641" s="36"/>
      <c r="AN1641" s="36"/>
      <c r="AO1641" s="36"/>
      <c r="AP1641" s="36"/>
      <c r="AQ1641" s="36"/>
      <c r="AS1641" s="122"/>
      <c r="AU1641">
        <v>2027</v>
      </c>
      <c r="AV1641" t="str">
        <f>VLOOKUP(A1640,Table3[],7,0)</f>
        <v>Active</v>
      </c>
      <c r="AW1641" t="e">
        <f>VLOOKUP(A1641,Table3[],9,0)</f>
        <v>#N/A</v>
      </c>
      <c r="AX1641" s="38"/>
      <c r="AY1641" s="36"/>
      <c r="AZ1641" s="36"/>
      <c r="BA1641" s="58"/>
    </row>
    <row r="1642" spans="1:53">
      <c r="A1642" s="143">
        <v>4310689</v>
      </c>
      <c r="B1642" t="s">
        <v>5881</v>
      </c>
      <c r="D1642" t="s">
        <v>109</v>
      </c>
      <c r="E1642" t="s">
        <v>630</v>
      </c>
      <c r="F1642" s="158" t="s">
        <v>161</v>
      </c>
      <c r="G1642" t="s">
        <v>162</v>
      </c>
      <c r="H1642" s="42" t="s">
        <v>631</v>
      </c>
      <c r="I1642" s="42" t="s">
        <v>632</v>
      </c>
      <c r="Q1642" s="131"/>
      <c r="S1642" s="165" t="s">
        <v>116</v>
      </c>
      <c r="T1642" t="s">
        <v>232</v>
      </c>
      <c r="U1642" s="122"/>
      <c r="V1642" s="35"/>
      <c r="Z1642" s="36"/>
      <c r="AA1642" s="36"/>
      <c r="AB1642" s="36"/>
      <c r="AC1642" s="36"/>
      <c r="AD1642" t="e">
        <v>#N/A</v>
      </c>
      <c r="AE1642" t="e">
        <f>VLOOKUP(P1642,Table5[],2,0)</f>
        <v>#N/A</v>
      </c>
      <c r="AG1642" s="36"/>
      <c r="AI1642" s="36"/>
      <c r="AJ1642" s="36"/>
      <c r="AM1642" s="36"/>
      <c r="AN1642" s="36"/>
      <c r="AO1642" s="36"/>
      <c r="AP1642" s="36"/>
      <c r="AQ1642" s="36"/>
      <c r="AS1642" s="122"/>
      <c r="AU1642">
        <v>2027</v>
      </c>
      <c r="AV1642" t="e">
        <f>VLOOKUP(A1641,Table3[],7,0)</f>
        <v>#N/A</v>
      </c>
      <c r="AW1642" t="str">
        <f>VLOOKUP(A1642,Table3[],9,0)</f>
        <v>LV1</v>
      </c>
      <c r="AX1642" s="38"/>
      <c r="AY1642" s="36"/>
      <c r="AZ1642" s="36"/>
      <c r="BA1642" s="58"/>
    </row>
    <row r="1643" spans="1:53">
      <c r="A1643" s="143">
        <v>4310694</v>
      </c>
      <c r="B1643" t="s">
        <v>5882</v>
      </c>
      <c r="D1643" t="s">
        <v>54</v>
      </c>
      <c r="E1643" t="s">
        <v>160</v>
      </c>
      <c r="F1643" s="157" t="s">
        <v>161</v>
      </c>
      <c r="G1643" t="s">
        <v>162</v>
      </c>
      <c r="H1643" t="s">
        <v>163</v>
      </c>
      <c r="I1643" s="42" t="s">
        <v>164</v>
      </c>
      <c r="Q1643" s="131"/>
      <c r="S1643" s="163" t="s">
        <v>66</v>
      </c>
      <c r="T1643" t="s">
        <v>67</v>
      </c>
      <c r="U1643" s="122"/>
      <c r="V1643" s="35"/>
      <c r="Z1643" s="36"/>
      <c r="AA1643" s="36"/>
      <c r="AB1643" s="36"/>
      <c r="AC1643" s="36"/>
      <c r="AD1643" t="e">
        <v>#N/A</v>
      </c>
      <c r="AE1643" t="e">
        <f>VLOOKUP(P1643,Table5[],2,0)</f>
        <v>#N/A</v>
      </c>
      <c r="AG1643" s="36"/>
      <c r="AI1643" s="36"/>
      <c r="AJ1643" s="36"/>
      <c r="AM1643" s="36"/>
      <c r="AN1643" s="36"/>
      <c r="AO1643" s="36"/>
      <c r="AP1643" s="36"/>
      <c r="AQ1643" s="36"/>
      <c r="AS1643" s="122"/>
      <c r="AU1643">
        <v>2027</v>
      </c>
      <c r="AV1643" t="str">
        <f>VLOOKUP(A1642,Table3[],7,0)</f>
        <v>Active</v>
      </c>
      <c r="AW1643" t="str">
        <f>VLOOKUP(A1643,Table3[],9,0)</f>
        <v>LV1</v>
      </c>
      <c r="AX1643" s="38"/>
      <c r="AY1643" s="36"/>
      <c r="AZ1643" s="36"/>
      <c r="BA1643" s="58"/>
    </row>
    <row r="1644" spans="1:53">
      <c r="A1644" s="143">
        <v>4310705</v>
      </c>
      <c r="B1644" t="s">
        <v>5883</v>
      </c>
      <c r="D1644" t="s">
        <v>54</v>
      </c>
      <c r="E1644" t="s">
        <v>128</v>
      </c>
      <c r="F1644" s="158" t="s">
        <v>3708</v>
      </c>
      <c r="G1644" s="65" t="s">
        <v>57</v>
      </c>
      <c r="H1644" t="s">
        <v>129</v>
      </c>
      <c r="I1644" t="s">
        <v>130</v>
      </c>
      <c r="Q1644" s="131"/>
      <c r="S1644" s="165" t="s">
        <v>116</v>
      </c>
      <c r="T1644" t="s">
        <v>290</v>
      </c>
      <c r="U1644" s="122"/>
      <c r="V1644" s="35"/>
      <c r="Z1644" s="36"/>
      <c r="AA1644" s="36"/>
      <c r="AB1644" s="36"/>
      <c r="AC1644" s="36"/>
      <c r="AD1644" t="e">
        <v>#N/A</v>
      </c>
      <c r="AE1644" t="e">
        <f>VLOOKUP(P1644,Table5[],2,0)</f>
        <v>#N/A</v>
      </c>
      <c r="AG1644" s="36"/>
      <c r="AI1644" s="36"/>
      <c r="AJ1644" s="36"/>
      <c r="AM1644" s="36"/>
      <c r="AN1644" s="36"/>
      <c r="AO1644" s="36"/>
      <c r="AP1644" s="36"/>
      <c r="AQ1644" s="36"/>
      <c r="AS1644" s="122"/>
      <c r="AU1644">
        <v>2027</v>
      </c>
      <c r="AV1644" t="str">
        <f>VLOOKUP(A1643,Table3[],7,0)</f>
        <v>Active</v>
      </c>
      <c r="AW1644" t="str">
        <f>VLOOKUP(A1644,Table3[],9,0)</f>
        <v>LV1</v>
      </c>
      <c r="AX1644" s="38"/>
      <c r="AY1644" s="36"/>
      <c r="AZ1644" s="36"/>
      <c r="BA1644" s="58"/>
    </row>
    <row r="1645" spans="1:53">
      <c r="A1645" s="143">
        <v>4310715</v>
      </c>
      <c r="B1645" t="s">
        <v>5884</v>
      </c>
      <c r="D1645" t="s">
        <v>109</v>
      </c>
      <c r="E1645" t="s">
        <v>160</v>
      </c>
      <c r="F1645" s="157" t="s">
        <v>161</v>
      </c>
      <c r="G1645" t="s">
        <v>162</v>
      </c>
      <c r="H1645" t="s">
        <v>163</v>
      </c>
      <c r="I1645" s="42" t="s">
        <v>164</v>
      </c>
      <c r="Q1645" s="131"/>
      <c r="S1645" s="163" t="s">
        <v>116</v>
      </c>
      <c r="T1645" t="s">
        <v>290</v>
      </c>
      <c r="U1645" s="122"/>
      <c r="V1645" s="35"/>
      <c r="Z1645" s="36"/>
      <c r="AA1645" s="36"/>
      <c r="AB1645" s="36"/>
      <c r="AC1645" s="36"/>
      <c r="AD1645" t="e">
        <v>#N/A</v>
      </c>
      <c r="AE1645" t="e">
        <f>VLOOKUP(P1645,Table5[],2,0)</f>
        <v>#N/A</v>
      </c>
      <c r="AG1645" s="36"/>
      <c r="AI1645" s="36"/>
      <c r="AJ1645" s="36"/>
      <c r="AM1645" s="36"/>
      <c r="AN1645" s="36"/>
      <c r="AO1645" s="36"/>
      <c r="AP1645" s="36"/>
      <c r="AQ1645" s="36"/>
      <c r="AS1645" s="122"/>
      <c r="AU1645">
        <v>2027</v>
      </c>
      <c r="AV1645" t="str">
        <f>VLOOKUP(A1644,Table3[],7,0)</f>
        <v>Active</v>
      </c>
      <c r="AW1645" t="str">
        <f>VLOOKUP(A1645,Table3[],9,0)</f>
        <v>LV1</v>
      </c>
      <c r="AX1645" s="38"/>
      <c r="AY1645" s="36"/>
      <c r="AZ1645" s="36"/>
      <c r="BA1645" s="58"/>
    </row>
    <row r="1646" spans="1:53">
      <c r="A1646" s="143">
        <v>4310744</v>
      </c>
      <c r="B1646" t="s">
        <v>5885</v>
      </c>
      <c r="D1646" t="s">
        <v>109</v>
      </c>
      <c r="E1646" t="s">
        <v>240</v>
      </c>
      <c r="F1646" s="158" t="s">
        <v>241</v>
      </c>
      <c r="G1646" s="65" t="s">
        <v>242</v>
      </c>
      <c r="H1646" t="s">
        <v>243</v>
      </c>
      <c r="I1646" t="s">
        <v>244</v>
      </c>
      <c r="Q1646" s="131"/>
      <c r="S1646" s="165" t="s">
        <v>66</v>
      </c>
      <c r="T1646" t="s">
        <v>67</v>
      </c>
      <c r="U1646" s="122"/>
      <c r="V1646" s="35"/>
      <c r="Z1646" s="36"/>
      <c r="AA1646" s="36"/>
      <c r="AB1646" s="36"/>
      <c r="AC1646" s="36"/>
      <c r="AD1646" t="e">
        <v>#N/A</v>
      </c>
      <c r="AE1646" t="e">
        <f>VLOOKUP(P1646,Table5[],2,0)</f>
        <v>#N/A</v>
      </c>
      <c r="AG1646" s="36"/>
      <c r="AI1646" s="36"/>
      <c r="AJ1646" s="36"/>
      <c r="AM1646" s="36"/>
      <c r="AN1646" s="36"/>
      <c r="AO1646" s="36"/>
      <c r="AP1646" s="36"/>
      <c r="AQ1646" s="36"/>
      <c r="AS1646" s="122"/>
      <c r="AU1646">
        <v>2027</v>
      </c>
      <c r="AV1646" t="str">
        <f>VLOOKUP(A1645,Table3[],7,0)</f>
        <v>Active</v>
      </c>
      <c r="AW1646" t="str">
        <f>VLOOKUP(A1646,Table3[],9,0)</f>
        <v>LV1</v>
      </c>
      <c r="AX1646" s="38"/>
      <c r="AY1646" s="36"/>
      <c r="AZ1646" s="36"/>
      <c r="BA1646" s="58"/>
    </row>
    <row r="1647" spans="1:53">
      <c r="A1647" s="143">
        <v>4310757</v>
      </c>
      <c r="B1647" t="s">
        <v>5886</v>
      </c>
      <c r="D1647" t="s">
        <v>54</v>
      </c>
      <c r="E1647" t="s">
        <v>630</v>
      </c>
      <c r="F1647" s="157" t="s">
        <v>161</v>
      </c>
      <c r="G1647" t="s">
        <v>162</v>
      </c>
      <c r="H1647" s="42" t="s">
        <v>631</v>
      </c>
      <c r="I1647" s="42" t="s">
        <v>632</v>
      </c>
      <c r="Q1647" s="131"/>
      <c r="S1647" s="163" t="s">
        <v>116</v>
      </c>
      <c r="T1647" t="s">
        <v>290</v>
      </c>
      <c r="U1647" s="122"/>
      <c r="V1647" s="35"/>
      <c r="Z1647" s="36"/>
      <c r="AA1647" s="36"/>
      <c r="AB1647" s="36"/>
      <c r="AC1647" s="36"/>
      <c r="AD1647" t="e">
        <v>#N/A</v>
      </c>
      <c r="AE1647" t="e">
        <f>VLOOKUP(P1647,Table5[],2,0)</f>
        <v>#N/A</v>
      </c>
      <c r="AG1647" s="36"/>
      <c r="AI1647" s="36"/>
      <c r="AJ1647" s="36"/>
      <c r="AM1647" s="36"/>
      <c r="AN1647" s="36"/>
      <c r="AO1647" s="36"/>
      <c r="AP1647" s="36"/>
      <c r="AQ1647" s="36"/>
      <c r="AS1647" s="122"/>
      <c r="AU1647">
        <v>2026</v>
      </c>
      <c r="AV1647" t="str">
        <f>VLOOKUP(A1646,Table3[],7,0)</f>
        <v>Active</v>
      </c>
      <c r="AW1647" t="str">
        <f>VLOOKUP(A1647,Table3[],9,0)</f>
        <v>LV2</v>
      </c>
      <c r="AX1647" s="38"/>
      <c r="AY1647" s="36"/>
      <c r="AZ1647" s="36"/>
      <c r="BA1647" s="58"/>
    </row>
    <row r="1648" spans="1:53">
      <c r="A1648" s="143">
        <v>4310767</v>
      </c>
      <c r="B1648" t="s">
        <v>5887</v>
      </c>
      <c r="D1648" t="s">
        <v>54</v>
      </c>
      <c r="E1648" t="s">
        <v>128</v>
      </c>
      <c r="F1648" s="158" t="s">
        <v>3708</v>
      </c>
      <c r="G1648" s="65" t="s">
        <v>57</v>
      </c>
      <c r="H1648" t="s">
        <v>129</v>
      </c>
      <c r="I1648" t="s">
        <v>130</v>
      </c>
      <c r="Q1648" s="131"/>
      <c r="S1648" s="165" t="s">
        <v>116</v>
      </c>
      <c r="T1648" t="s">
        <v>232</v>
      </c>
      <c r="U1648" s="122"/>
      <c r="V1648" s="35"/>
      <c r="Z1648" s="36"/>
      <c r="AA1648" s="36"/>
      <c r="AB1648" s="36"/>
      <c r="AC1648" s="36"/>
      <c r="AD1648" t="e">
        <v>#N/A</v>
      </c>
      <c r="AE1648" t="e">
        <f>VLOOKUP(P1648,Table5[],2,0)</f>
        <v>#N/A</v>
      </c>
      <c r="AG1648" s="36"/>
      <c r="AI1648" s="36"/>
      <c r="AJ1648" s="36"/>
      <c r="AM1648" s="36"/>
      <c r="AN1648" s="36"/>
      <c r="AO1648" s="36"/>
      <c r="AP1648" s="36"/>
      <c r="AQ1648" s="36"/>
      <c r="AS1648" s="122"/>
      <c r="AU1648">
        <v>2027</v>
      </c>
      <c r="AV1648" t="str">
        <f>VLOOKUP(A1647,Table3[],7,0)</f>
        <v>Active</v>
      </c>
      <c r="AW1648" t="str">
        <f>VLOOKUP(A1648,Table3[],9,0)</f>
        <v>LV1</v>
      </c>
      <c r="AX1648" s="38"/>
      <c r="AY1648" s="36"/>
      <c r="AZ1648" s="36"/>
      <c r="BA1648" s="58"/>
    </row>
    <row r="1649" spans="1:53">
      <c r="A1649" s="143">
        <v>4310808</v>
      </c>
      <c r="B1649" t="s">
        <v>5888</v>
      </c>
      <c r="D1649" t="s">
        <v>109</v>
      </c>
      <c r="E1649" t="s">
        <v>565</v>
      </c>
      <c r="F1649" s="157" t="s">
        <v>241</v>
      </c>
      <c r="G1649" s="65" t="s">
        <v>242</v>
      </c>
      <c r="H1649" t="s">
        <v>566</v>
      </c>
      <c r="I1649" t="s">
        <v>567</v>
      </c>
      <c r="Q1649" s="131"/>
      <c r="S1649" s="163" t="s">
        <v>116</v>
      </c>
      <c r="T1649" t="s">
        <v>3778</v>
      </c>
      <c r="U1649" s="122"/>
      <c r="V1649" s="35"/>
      <c r="Z1649" s="36"/>
      <c r="AA1649" s="36"/>
      <c r="AB1649" s="36"/>
      <c r="AC1649" s="36"/>
      <c r="AD1649" t="e">
        <v>#N/A</v>
      </c>
      <c r="AE1649" t="e">
        <f>VLOOKUP(P1649,Table5[],2,0)</f>
        <v>#N/A</v>
      </c>
      <c r="AG1649" s="36"/>
      <c r="AI1649" s="36"/>
      <c r="AJ1649" s="36"/>
      <c r="AM1649" s="36"/>
      <c r="AN1649" s="36"/>
      <c r="AO1649" s="36"/>
      <c r="AP1649" s="36"/>
      <c r="AQ1649" s="36"/>
      <c r="AS1649" s="122"/>
      <c r="AU1649">
        <v>2026</v>
      </c>
      <c r="AV1649" t="str">
        <f>VLOOKUP(A1648,Table3[],7,0)</f>
        <v>Active</v>
      </c>
      <c r="AW1649" t="str">
        <f>VLOOKUP(A1649,Table3[],9,0)</f>
        <v>LV2</v>
      </c>
      <c r="AX1649" s="38"/>
      <c r="AY1649" s="36"/>
      <c r="AZ1649" s="36"/>
      <c r="BA1649" s="58"/>
    </row>
    <row r="1650" spans="1:53">
      <c r="A1650" s="143">
        <v>4310811</v>
      </c>
      <c r="B1650" t="s">
        <v>5889</v>
      </c>
      <c r="D1650" t="s">
        <v>109</v>
      </c>
      <c r="E1650" t="s">
        <v>160</v>
      </c>
      <c r="F1650" s="158" t="s">
        <v>161</v>
      </c>
      <c r="G1650" t="s">
        <v>162</v>
      </c>
      <c r="H1650" t="s">
        <v>163</v>
      </c>
      <c r="I1650" s="42" t="s">
        <v>164</v>
      </c>
      <c r="Q1650" s="131"/>
      <c r="S1650" s="165" t="s">
        <v>66</v>
      </c>
      <c r="T1650" t="s">
        <v>67</v>
      </c>
      <c r="U1650" s="122"/>
      <c r="V1650" s="35"/>
      <c r="Z1650" s="36"/>
      <c r="AA1650" s="36"/>
      <c r="AB1650" s="36"/>
      <c r="AC1650" s="36"/>
      <c r="AD1650" t="e">
        <v>#N/A</v>
      </c>
      <c r="AE1650" t="e">
        <f>VLOOKUP(P1650,Table5[],2,0)</f>
        <v>#N/A</v>
      </c>
      <c r="AG1650" s="36"/>
      <c r="AI1650" s="36"/>
      <c r="AJ1650" s="36"/>
      <c r="AM1650" s="36"/>
      <c r="AN1650" s="36"/>
      <c r="AO1650" s="36"/>
      <c r="AP1650" s="36"/>
      <c r="AQ1650" s="36"/>
      <c r="AS1650" s="122"/>
      <c r="AU1650">
        <v>2026</v>
      </c>
      <c r="AV1650" t="str">
        <f>VLOOKUP(A1649,Table3[],7,0)</f>
        <v>Active</v>
      </c>
      <c r="AW1650" t="str">
        <f>VLOOKUP(A1650,Table3[],9,0)</f>
        <v>LV2</v>
      </c>
      <c r="AX1650" s="38"/>
      <c r="AY1650" s="36"/>
      <c r="AZ1650" s="36"/>
      <c r="BA1650" s="58"/>
    </row>
    <row r="1651" spans="1:53">
      <c r="A1651" s="143">
        <v>4310812</v>
      </c>
      <c r="B1651" t="s">
        <v>5890</v>
      </c>
      <c r="D1651" t="s">
        <v>54</v>
      </c>
      <c r="E1651" t="s">
        <v>128</v>
      </c>
      <c r="F1651" s="157" t="s">
        <v>3708</v>
      </c>
      <c r="G1651" s="65" t="s">
        <v>57</v>
      </c>
      <c r="H1651" t="s">
        <v>129</v>
      </c>
      <c r="I1651" t="s">
        <v>130</v>
      </c>
      <c r="Q1651" s="131"/>
      <c r="S1651" s="163" t="s">
        <v>116</v>
      </c>
      <c r="T1651" t="s">
        <v>290</v>
      </c>
      <c r="U1651" s="122"/>
      <c r="V1651" s="35"/>
      <c r="Z1651" s="36"/>
      <c r="AA1651" s="36"/>
      <c r="AB1651" s="36"/>
      <c r="AC1651" s="36"/>
      <c r="AD1651" t="e">
        <v>#N/A</v>
      </c>
      <c r="AE1651" t="e">
        <f>VLOOKUP(P1651,Table5[],2,0)</f>
        <v>#N/A</v>
      </c>
      <c r="AG1651" s="36"/>
      <c r="AI1651" s="36"/>
      <c r="AJ1651" s="36"/>
      <c r="AM1651" s="36"/>
      <c r="AN1651" s="36"/>
      <c r="AO1651" s="36"/>
      <c r="AP1651" s="36"/>
      <c r="AQ1651" s="36"/>
      <c r="AS1651" s="122"/>
      <c r="AU1651">
        <v>2025</v>
      </c>
      <c r="AV1651" t="str">
        <f>VLOOKUP(A1650,Table3[],7,0)</f>
        <v>Active</v>
      </c>
      <c r="AW1651" t="str">
        <f>VLOOKUP(A1651,Table3[],9,0)</f>
        <v>LV3</v>
      </c>
      <c r="AX1651" s="38"/>
      <c r="AY1651" s="36"/>
      <c r="AZ1651" s="36"/>
      <c r="BA1651" s="58"/>
    </row>
    <row r="1652" spans="1:53">
      <c r="A1652" s="143">
        <v>4310813</v>
      </c>
      <c r="B1652" t="s">
        <v>5891</v>
      </c>
      <c r="D1652" t="s">
        <v>109</v>
      </c>
      <c r="E1652" t="s">
        <v>3767</v>
      </c>
      <c r="F1652" s="158" t="s">
        <v>161</v>
      </c>
      <c r="G1652" s="65"/>
      <c r="H1652" t="s">
        <v>3767</v>
      </c>
      <c r="Q1652" s="131"/>
      <c r="S1652" s="165" t="s">
        <v>66</v>
      </c>
      <c r="T1652" t="s">
        <v>67</v>
      </c>
      <c r="U1652" s="122"/>
      <c r="V1652" s="35"/>
      <c r="Z1652" s="36"/>
      <c r="AA1652" s="36"/>
      <c r="AB1652" s="36"/>
      <c r="AC1652" s="36"/>
      <c r="AD1652" t="e">
        <v>#N/A</v>
      </c>
      <c r="AE1652" t="e">
        <f>VLOOKUP(P1652,Table5[],2,0)</f>
        <v>#N/A</v>
      </c>
      <c r="AG1652" s="36"/>
      <c r="AI1652" s="36"/>
      <c r="AJ1652" s="36"/>
      <c r="AM1652" s="36"/>
      <c r="AN1652" s="36"/>
      <c r="AO1652" s="36"/>
      <c r="AP1652" s="36"/>
      <c r="AQ1652" s="36"/>
      <c r="AS1652" s="122"/>
      <c r="AU1652">
        <v>2026</v>
      </c>
      <c r="AV1652" t="str">
        <f>VLOOKUP(A1651,Table3[],7,0)</f>
        <v>Active</v>
      </c>
      <c r="AW1652" t="str">
        <f>VLOOKUP(A1652,Table3[],9,0)</f>
        <v>LV2</v>
      </c>
      <c r="AX1652" s="38"/>
      <c r="AY1652" s="36"/>
      <c r="AZ1652" s="36"/>
      <c r="BA1652" s="58"/>
    </row>
    <row r="1653" spans="1:53">
      <c r="A1653" s="143">
        <v>4310823</v>
      </c>
      <c r="B1653" t="s">
        <v>5892</v>
      </c>
      <c r="D1653" t="s">
        <v>109</v>
      </c>
      <c r="E1653" t="s">
        <v>3767</v>
      </c>
      <c r="F1653" s="157" t="s">
        <v>161</v>
      </c>
      <c r="G1653" s="65"/>
      <c r="H1653" t="s">
        <v>3767</v>
      </c>
      <c r="Q1653" s="131"/>
      <c r="S1653" s="163" t="s">
        <v>116</v>
      </c>
      <c r="T1653" t="s">
        <v>290</v>
      </c>
      <c r="U1653" s="122"/>
      <c r="V1653" s="35"/>
      <c r="Z1653" s="36"/>
      <c r="AA1653" s="36"/>
      <c r="AB1653" s="36"/>
      <c r="AC1653" s="36"/>
      <c r="AD1653" t="e">
        <v>#N/A</v>
      </c>
      <c r="AE1653" t="e">
        <f>VLOOKUP(P1653,Table5[],2,0)</f>
        <v>#N/A</v>
      </c>
      <c r="AG1653" s="36"/>
      <c r="AI1653" s="36"/>
      <c r="AJ1653" s="36"/>
      <c r="AM1653" s="36"/>
      <c r="AN1653" s="36"/>
      <c r="AO1653" s="36"/>
      <c r="AP1653" s="36"/>
      <c r="AQ1653" s="36"/>
      <c r="AS1653" s="122"/>
      <c r="AU1653">
        <v>2027</v>
      </c>
      <c r="AV1653" t="str">
        <f>VLOOKUP(A1652,Table3[],7,0)</f>
        <v>Active</v>
      </c>
      <c r="AW1653" t="str">
        <f>VLOOKUP(A1653,Table3[],9,0)</f>
        <v>LV1</v>
      </c>
      <c r="AX1653" s="38"/>
      <c r="AY1653" s="36"/>
      <c r="AZ1653" s="36"/>
      <c r="BA1653" s="58"/>
    </row>
    <row r="1654" spans="1:53">
      <c r="A1654" s="143">
        <v>4310826</v>
      </c>
      <c r="B1654" t="s">
        <v>5893</v>
      </c>
      <c r="D1654" t="s">
        <v>109</v>
      </c>
      <c r="E1654" t="s">
        <v>3767</v>
      </c>
      <c r="F1654" s="158" t="s">
        <v>161</v>
      </c>
      <c r="G1654" s="65"/>
      <c r="H1654" t="s">
        <v>3767</v>
      </c>
      <c r="Q1654" s="131"/>
      <c r="S1654" s="165" t="s">
        <v>116</v>
      </c>
      <c r="T1654" t="s">
        <v>290</v>
      </c>
      <c r="U1654" s="122"/>
      <c r="V1654" s="35"/>
      <c r="Z1654" s="36"/>
      <c r="AA1654" s="36"/>
      <c r="AB1654" s="36"/>
      <c r="AC1654" s="36"/>
      <c r="AD1654" t="e">
        <v>#N/A</v>
      </c>
      <c r="AE1654" t="e">
        <f>VLOOKUP(P1654,Table5[],2,0)</f>
        <v>#N/A</v>
      </c>
      <c r="AG1654" s="36"/>
      <c r="AI1654" s="36"/>
      <c r="AJ1654" s="36"/>
      <c r="AM1654" s="36"/>
      <c r="AN1654" s="36"/>
      <c r="AO1654" s="36"/>
      <c r="AP1654" s="36"/>
      <c r="AQ1654" s="36"/>
      <c r="AS1654" s="122"/>
      <c r="AU1654">
        <v>2027</v>
      </c>
      <c r="AV1654" t="str">
        <f>VLOOKUP(A1653,Table3[],7,0)</f>
        <v>Active</v>
      </c>
      <c r="AW1654" t="str">
        <f>VLOOKUP(A1654,Table3[],9,0)</f>
        <v>LV1</v>
      </c>
      <c r="AX1654" s="38"/>
      <c r="AY1654" s="36"/>
      <c r="AZ1654" s="36"/>
      <c r="BA1654" s="58"/>
    </row>
    <row r="1655" spans="1:53">
      <c r="A1655" s="143">
        <v>4310831</v>
      </c>
      <c r="B1655" t="s">
        <v>15376</v>
      </c>
      <c r="D1655" t="s">
        <v>54</v>
      </c>
      <c r="E1655" t="s">
        <v>3770</v>
      </c>
      <c r="F1655" s="157" t="s">
        <v>3770</v>
      </c>
      <c r="G1655" s="65"/>
      <c r="H1655" t="s">
        <v>3770</v>
      </c>
      <c r="Q1655" s="131"/>
      <c r="S1655" s="163" t="s">
        <v>116</v>
      </c>
      <c r="T1655" t="s">
        <v>290</v>
      </c>
      <c r="U1655" s="122"/>
      <c r="V1655" s="35"/>
      <c r="Z1655" s="36"/>
      <c r="AA1655" s="36"/>
      <c r="AB1655" s="36"/>
      <c r="AC1655" s="36"/>
      <c r="AD1655" t="e">
        <v>#N/A</v>
      </c>
      <c r="AE1655" t="e">
        <f>VLOOKUP(P1655,Table5[],2,0)</f>
        <v>#N/A</v>
      </c>
      <c r="AG1655" s="36"/>
      <c r="AI1655" s="36"/>
      <c r="AJ1655" s="36"/>
      <c r="AM1655" s="36"/>
      <c r="AN1655" s="36"/>
      <c r="AO1655" s="36"/>
      <c r="AP1655" s="36"/>
      <c r="AQ1655" s="36"/>
      <c r="AS1655" s="122"/>
      <c r="AU1655">
        <v>2027</v>
      </c>
      <c r="AV1655" t="str">
        <f>VLOOKUP(A1654,Table3[],7,0)</f>
        <v>Active</v>
      </c>
      <c r="AW1655" t="e">
        <f>VLOOKUP(A1655,Table3[],9,0)</f>
        <v>#N/A</v>
      </c>
      <c r="AX1655" s="38"/>
      <c r="AY1655" s="36"/>
      <c r="AZ1655" s="36"/>
      <c r="BA1655" s="58"/>
    </row>
    <row r="1656" spans="1:53">
      <c r="A1656" s="143">
        <v>4310839</v>
      </c>
      <c r="B1656" t="s">
        <v>5894</v>
      </c>
      <c r="D1656" t="s">
        <v>109</v>
      </c>
      <c r="E1656" t="s">
        <v>3767</v>
      </c>
      <c r="F1656" s="158" t="s">
        <v>161</v>
      </c>
      <c r="G1656" s="65"/>
      <c r="H1656" t="s">
        <v>3767</v>
      </c>
      <c r="Q1656" s="131"/>
      <c r="S1656" s="165" t="s">
        <v>116</v>
      </c>
      <c r="T1656" t="s">
        <v>280</v>
      </c>
      <c r="U1656" s="122"/>
      <c r="V1656" s="35"/>
      <c r="Z1656" s="36"/>
      <c r="AA1656" s="36"/>
      <c r="AB1656" s="36"/>
      <c r="AC1656" s="36"/>
      <c r="AD1656" t="e">
        <v>#N/A</v>
      </c>
      <c r="AE1656" t="e">
        <f>VLOOKUP(P1656,Table5[],2,0)</f>
        <v>#N/A</v>
      </c>
      <c r="AG1656" s="36"/>
      <c r="AI1656" s="36"/>
      <c r="AJ1656" s="36"/>
      <c r="AM1656" s="36"/>
      <c r="AN1656" s="36"/>
      <c r="AO1656" s="36"/>
      <c r="AP1656" s="36"/>
      <c r="AQ1656" s="36"/>
      <c r="AS1656" s="122"/>
      <c r="AU1656">
        <v>2027</v>
      </c>
      <c r="AV1656" t="e">
        <f>VLOOKUP(A1655,Table3[],7,0)</f>
        <v>#N/A</v>
      </c>
      <c r="AW1656" t="str">
        <f>VLOOKUP(A1656,Table3[],9,0)</f>
        <v>LV1</v>
      </c>
      <c r="AX1656" s="38"/>
      <c r="AY1656" s="36"/>
      <c r="AZ1656" s="36"/>
      <c r="BA1656" s="58"/>
    </row>
    <row r="1657" spans="1:53">
      <c r="A1657" s="143">
        <v>4310853</v>
      </c>
      <c r="B1657" t="s">
        <v>5895</v>
      </c>
      <c r="D1657" t="s">
        <v>54</v>
      </c>
      <c r="E1657" t="s">
        <v>3768</v>
      </c>
      <c r="F1657" s="157" t="s">
        <v>241</v>
      </c>
      <c r="G1657" s="65"/>
      <c r="H1657" t="s">
        <v>3768</v>
      </c>
      <c r="Q1657" s="131"/>
      <c r="S1657" s="163" t="s">
        <v>116</v>
      </c>
      <c r="T1657" t="s">
        <v>3778</v>
      </c>
      <c r="U1657" s="122"/>
      <c r="V1657" s="35"/>
      <c r="Z1657" s="36"/>
      <c r="AA1657" s="36"/>
      <c r="AB1657" s="36"/>
      <c r="AC1657" s="36"/>
      <c r="AD1657" t="e">
        <v>#N/A</v>
      </c>
      <c r="AE1657" t="e">
        <f>VLOOKUP(P1657,Table5[],2,0)</f>
        <v>#N/A</v>
      </c>
      <c r="AG1657" s="36"/>
      <c r="AI1657" s="36"/>
      <c r="AJ1657" s="36"/>
      <c r="AM1657" s="36"/>
      <c r="AN1657" s="36"/>
      <c r="AO1657" s="36"/>
      <c r="AP1657" s="36"/>
      <c r="AQ1657" s="36"/>
      <c r="AS1657" s="122"/>
      <c r="AU1657">
        <v>2025</v>
      </c>
      <c r="AV1657" t="str">
        <f>VLOOKUP(A1656,Table3[],7,0)</f>
        <v>Active</v>
      </c>
      <c r="AW1657" t="str">
        <f>VLOOKUP(A1657,Table3[],9,0)</f>
        <v>LV3</v>
      </c>
      <c r="AX1657" s="38"/>
      <c r="AY1657" s="36"/>
      <c r="AZ1657" s="36"/>
      <c r="BA1657" s="58"/>
    </row>
    <row r="1658" spans="1:53">
      <c r="A1658" s="143">
        <v>4310855</v>
      </c>
      <c r="B1658" t="s">
        <v>5896</v>
      </c>
      <c r="D1658" t="s">
        <v>109</v>
      </c>
      <c r="E1658" t="s">
        <v>630</v>
      </c>
      <c r="F1658" s="158" t="s">
        <v>161</v>
      </c>
      <c r="G1658" t="s">
        <v>162</v>
      </c>
      <c r="H1658" s="42" t="s">
        <v>631</v>
      </c>
      <c r="I1658" s="42" t="s">
        <v>632</v>
      </c>
      <c r="Q1658" s="131"/>
      <c r="S1658" s="165" t="s">
        <v>116</v>
      </c>
      <c r="T1658" t="s">
        <v>338</v>
      </c>
      <c r="U1658" s="122"/>
      <c r="V1658" s="35"/>
      <c r="Z1658" s="36"/>
      <c r="AA1658" s="36"/>
      <c r="AB1658" s="36"/>
      <c r="AC1658" s="36"/>
      <c r="AD1658" t="e">
        <v>#N/A</v>
      </c>
      <c r="AE1658" t="e">
        <f>VLOOKUP(P1658,Table5[],2,0)</f>
        <v>#N/A</v>
      </c>
      <c r="AG1658" s="36"/>
      <c r="AI1658" s="36"/>
      <c r="AJ1658" s="36"/>
      <c r="AM1658" s="36"/>
      <c r="AN1658" s="36"/>
      <c r="AO1658" s="36"/>
      <c r="AP1658" s="36"/>
      <c r="AQ1658" s="36"/>
      <c r="AS1658" s="122"/>
      <c r="AU1658">
        <v>2025</v>
      </c>
      <c r="AV1658" t="str">
        <f>VLOOKUP(A1657,Table3[],7,0)</f>
        <v>Active</v>
      </c>
      <c r="AW1658" t="str">
        <f>VLOOKUP(A1658,Table3[],9,0)</f>
        <v>LV3</v>
      </c>
      <c r="AX1658" s="38"/>
      <c r="AY1658" s="36"/>
      <c r="AZ1658" s="36"/>
      <c r="BA1658" s="58"/>
    </row>
    <row r="1659" spans="1:53">
      <c r="A1659" s="143">
        <v>4310897</v>
      </c>
      <c r="B1659" t="s">
        <v>5897</v>
      </c>
      <c r="D1659" t="s">
        <v>109</v>
      </c>
      <c r="E1659" t="s">
        <v>55</v>
      </c>
      <c r="F1659" s="157" t="s">
        <v>3708</v>
      </c>
      <c r="G1659" s="65" t="s">
        <v>57</v>
      </c>
      <c r="H1659" t="s">
        <v>58</v>
      </c>
      <c r="I1659" t="s">
        <v>59</v>
      </c>
      <c r="Q1659" s="131"/>
      <c r="S1659" s="163" t="s">
        <v>116</v>
      </c>
      <c r="T1659" t="s">
        <v>3780</v>
      </c>
      <c r="U1659" s="122"/>
      <c r="V1659" s="35"/>
      <c r="Z1659" s="36"/>
      <c r="AA1659" s="36"/>
      <c r="AB1659" s="36"/>
      <c r="AC1659" s="36"/>
      <c r="AD1659" t="e">
        <v>#N/A</v>
      </c>
      <c r="AE1659" t="e">
        <f>VLOOKUP(P1659,Table5[],2,0)</f>
        <v>#N/A</v>
      </c>
      <c r="AG1659" s="36"/>
      <c r="AI1659" s="36"/>
      <c r="AJ1659" s="36"/>
      <c r="AM1659" s="36"/>
      <c r="AN1659" s="36"/>
      <c r="AO1659" s="36"/>
      <c r="AP1659" s="36"/>
      <c r="AQ1659" s="36"/>
      <c r="AS1659" s="122"/>
      <c r="AU1659">
        <v>2025</v>
      </c>
      <c r="AV1659" t="str">
        <f>VLOOKUP(A1658,Table3[],7,0)</f>
        <v>Active</v>
      </c>
      <c r="AW1659" t="str">
        <f>VLOOKUP(A1659,Table3[],9,0)</f>
        <v>LV3</v>
      </c>
      <c r="AX1659" s="38"/>
      <c r="AY1659" s="36"/>
      <c r="AZ1659" s="36"/>
      <c r="BA1659" s="58"/>
    </row>
    <row r="1660" spans="1:53">
      <c r="A1660" s="143">
        <v>4310975</v>
      </c>
      <c r="B1660" t="s">
        <v>5898</v>
      </c>
      <c r="D1660" t="s">
        <v>54</v>
      </c>
      <c r="E1660" t="s">
        <v>160</v>
      </c>
      <c r="F1660" s="158" t="s">
        <v>161</v>
      </c>
      <c r="G1660" t="s">
        <v>162</v>
      </c>
      <c r="H1660" t="s">
        <v>163</v>
      </c>
      <c r="I1660" s="42" t="s">
        <v>164</v>
      </c>
      <c r="Q1660" s="131"/>
      <c r="S1660" s="165" t="s">
        <v>66</v>
      </c>
      <c r="T1660" t="s">
        <v>67</v>
      </c>
      <c r="U1660" s="122"/>
      <c r="V1660" s="35"/>
      <c r="Z1660" s="36"/>
      <c r="AA1660" s="36"/>
      <c r="AB1660" s="36"/>
      <c r="AC1660" s="36"/>
      <c r="AD1660" t="e">
        <v>#N/A</v>
      </c>
      <c r="AE1660" t="e">
        <f>VLOOKUP(P1660,Table5[],2,0)</f>
        <v>#N/A</v>
      </c>
      <c r="AG1660" s="36"/>
      <c r="AI1660" s="36"/>
      <c r="AJ1660" s="36"/>
      <c r="AM1660" s="36"/>
      <c r="AN1660" s="36"/>
      <c r="AO1660" s="36"/>
      <c r="AP1660" s="36"/>
      <c r="AQ1660" s="36"/>
      <c r="AS1660" s="122"/>
      <c r="AU1660">
        <v>2027</v>
      </c>
      <c r="AV1660" t="str">
        <f>VLOOKUP(A1659,Table3[],7,0)</f>
        <v>Active</v>
      </c>
      <c r="AW1660" t="str">
        <f>VLOOKUP(A1660,Table3[],9,0)</f>
        <v>LV1</v>
      </c>
      <c r="AX1660" s="38"/>
      <c r="AY1660" s="36"/>
      <c r="AZ1660" s="36"/>
      <c r="BA1660" s="58"/>
    </row>
    <row r="1661" spans="1:53">
      <c r="A1661" s="143">
        <v>4310986</v>
      </c>
      <c r="B1661" t="s">
        <v>5899</v>
      </c>
      <c r="D1661" t="s">
        <v>109</v>
      </c>
      <c r="E1661" t="s">
        <v>55</v>
      </c>
      <c r="F1661" s="157" t="s">
        <v>3708</v>
      </c>
      <c r="G1661" s="65" t="s">
        <v>57</v>
      </c>
      <c r="H1661" t="s">
        <v>58</v>
      </c>
      <c r="I1661" t="s">
        <v>59</v>
      </c>
      <c r="Q1661" s="131"/>
      <c r="S1661" s="163" t="s">
        <v>66</v>
      </c>
      <c r="T1661" t="s">
        <v>67</v>
      </c>
      <c r="U1661" s="122"/>
      <c r="V1661" s="35"/>
      <c r="Z1661" s="36"/>
      <c r="AA1661" s="36"/>
      <c r="AB1661" s="36"/>
      <c r="AC1661" s="36"/>
      <c r="AD1661" t="e">
        <v>#N/A</v>
      </c>
      <c r="AE1661" t="e">
        <f>VLOOKUP(P1661,Table5[],2,0)</f>
        <v>#N/A</v>
      </c>
      <c r="AG1661" s="36"/>
      <c r="AI1661" s="36"/>
      <c r="AJ1661" s="36"/>
      <c r="AM1661" s="36"/>
      <c r="AN1661" s="36"/>
      <c r="AO1661" s="36"/>
      <c r="AP1661" s="36"/>
      <c r="AQ1661" s="36"/>
      <c r="AS1661" s="122"/>
      <c r="AU1661">
        <v>2027</v>
      </c>
      <c r="AV1661" t="str">
        <f>VLOOKUP(A1660,Table3[],7,0)</f>
        <v>Active</v>
      </c>
      <c r="AW1661" t="str">
        <f>VLOOKUP(A1661,Table3[],9,0)</f>
        <v>PQ3</v>
      </c>
      <c r="AX1661" s="38"/>
      <c r="AY1661" s="36"/>
      <c r="AZ1661" s="36"/>
      <c r="BA1661" s="58"/>
    </row>
    <row r="1662" spans="1:53">
      <c r="A1662" s="143">
        <v>4311018</v>
      </c>
      <c r="B1662" t="s">
        <v>5900</v>
      </c>
      <c r="D1662" t="s">
        <v>54</v>
      </c>
      <c r="E1662" t="s">
        <v>160</v>
      </c>
      <c r="F1662" s="158" t="s">
        <v>161</v>
      </c>
      <c r="G1662" t="s">
        <v>162</v>
      </c>
      <c r="H1662" t="s">
        <v>163</v>
      </c>
      <c r="I1662" s="42" t="s">
        <v>164</v>
      </c>
      <c r="Q1662" s="131"/>
      <c r="S1662" s="165" t="s">
        <v>66</v>
      </c>
      <c r="T1662" t="s">
        <v>67</v>
      </c>
      <c r="U1662" s="122"/>
      <c r="V1662" s="35"/>
      <c r="Z1662" s="36"/>
      <c r="AA1662" s="36"/>
      <c r="AB1662" s="36"/>
      <c r="AC1662" s="36"/>
      <c r="AD1662" t="e">
        <v>#N/A</v>
      </c>
      <c r="AE1662" t="e">
        <f>VLOOKUP(P1662,Table5[],2,0)</f>
        <v>#N/A</v>
      </c>
      <c r="AG1662" s="36"/>
      <c r="AI1662" s="36"/>
      <c r="AJ1662" s="36"/>
      <c r="AM1662" s="36"/>
      <c r="AN1662" s="36"/>
      <c r="AO1662" s="36"/>
      <c r="AP1662" s="36"/>
      <c r="AQ1662" s="36"/>
      <c r="AS1662" s="122"/>
      <c r="AU1662">
        <v>2027</v>
      </c>
      <c r="AV1662" t="str">
        <f>VLOOKUP(A1661,Table3[],7,0)</f>
        <v>Active</v>
      </c>
      <c r="AW1662" t="str">
        <f>VLOOKUP(A1662,Table3[],9,0)</f>
        <v>PQ3</v>
      </c>
      <c r="AX1662" s="38"/>
      <c r="AY1662" s="36"/>
      <c r="AZ1662" s="36"/>
      <c r="BA1662" s="58"/>
    </row>
    <row r="1663" spans="1:53">
      <c r="A1663" s="143">
        <v>4311027</v>
      </c>
      <c r="B1663" t="s">
        <v>5901</v>
      </c>
      <c r="D1663" t="s">
        <v>109</v>
      </c>
      <c r="E1663" t="s">
        <v>630</v>
      </c>
      <c r="F1663" s="157" t="s">
        <v>161</v>
      </c>
      <c r="G1663" t="s">
        <v>162</v>
      </c>
      <c r="H1663" s="42" t="s">
        <v>631</v>
      </c>
      <c r="I1663" s="42" t="s">
        <v>632</v>
      </c>
      <c r="Q1663" s="131"/>
      <c r="S1663" s="163" t="s">
        <v>66</v>
      </c>
      <c r="T1663" t="s">
        <v>67</v>
      </c>
      <c r="U1663" s="122"/>
      <c r="V1663" s="35"/>
      <c r="Z1663" s="36"/>
      <c r="AA1663" s="36"/>
      <c r="AB1663" s="36"/>
      <c r="AC1663" s="36"/>
      <c r="AD1663" t="e">
        <v>#N/A</v>
      </c>
      <c r="AE1663" t="e">
        <f>VLOOKUP(P1663,Table5[],2,0)</f>
        <v>#N/A</v>
      </c>
      <c r="AG1663" s="36"/>
      <c r="AI1663" s="36"/>
      <c r="AJ1663" s="36"/>
      <c r="AM1663" s="36"/>
      <c r="AN1663" s="36"/>
      <c r="AO1663" s="36"/>
      <c r="AP1663" s="36"/>
      <c r="AQ1663" s="36"/>
      <c r="AS1663" s="122"/>
      <c r="AU1663">
        <v>2027</v>
      </c>
      <c r="AV1663" t="str">
        <f>VLOOKUP(A1662,Table3[],7,0)</f>
        <v>Active</v>
      </c>
      <c r="AW1663" t="str">
        <f>VLOOKUP(A1663,Table3[],9,0)</f>
        <v>LV1</v>
      </c>
      <c r="AX1663" s="38"/>
      <c r="AY1663" s="36"/>
      <c r="AZ1663" s="36"/>
      <c r="BA1663" s="58"/>
    </row>
    <row r="1664" spans="1:53">
      <c r="A1664" s="143">
        <v>4311029</v>
      </c>
      <c r="B1664" t="s">
        <v>5902</v>
      </c>
      <c r="D1664" t="s">
        <v>109</v>
      </c>
      <c r="E1664" t="s">
        <v>160</v>
      </c>
      <c r="F1664" s="158" t="s">
        <v>161</v>
      </c>
      <c r="G1664" t="s">
        <v>162</v>
      </c>
      <c r="H1664" t="s">
        <v>163</v>
      </c>
      <c r="I1664" s="42" t="s">
        <v>164</v>
      </c>
      <c r="Q1664" s="131"/>
      <c r="S1664" s="165" t="s">
        <v>66</v>
      </c>
      <c r="T1664" t="s">
        <v>67</v>
      </c>
      <c r="U1664" s="122"/>
      <c r="V1664" s="35"/>
      <c r="Z1664" s="36"/>
      <c r="AA1664" s="36"/>
      <c r="AB1664" s="36"/>
      <c r="AC1664" s="36"/>
      <c r="AD1664" t="e">
        <v>#N/A</v>
      </c>
      <c r="AE1664" t="e">
        <f>VLOOKUP(P1664,Table5[],2,0)</f>
        <v>#N/A</v>
      </c>
      <c r="AG1664" s="36"/>
      <c r="AI1664" s="36"/>
      <c r="AJ1664" s="36"/>
      <c r="AM1664" s="36"/>
      <c r="AN1664" s="36"/>
      <c r="AO1664" s="36"/>
      <c r="AP1664" s="36"/>
      <c r="AQ1664" s="36"/>
      <c r="AS1664" s="122"/>
      <c r="AU1664">
        <v>2027</v>
      </c>
      <c r="AV1664" t="str">
        <f>VLOOKUP(A1663,Table3[],7,0)</f>
        <v>Active</v>
      </c>
      <c r="AW1664" t="str">
        <f>VLOOKUP(A1664,Table3[],9,0)</f>
        <v>LV1</v>
      </c>
      <c r="AX1664" s="38"/>
      <c r="AY1664" s="36"/>
      <c r="AZ1664" s="36"/>
      <c r="BA1664" s="58"/>
    </row>
    <row r="1665" spans="1:53">
      <c r="A1665" s="143">
        <v>4311039</v>
      </c>
      <c r="B1665" t="s">
        <v>5903</v>
      </c>
      <c r="D1665" t="s">
        <v>109</v>
      </c>
      <c r="E1665" t="s">
        <v>160</v>
      </c>
      <c r="F1665" s="157" t="s">
        <v>161</v>
      </c>
      <c r="G1665" t="s">
        <v>162</v>
      </c>
      <c r="H1665" t="s">
        <v>163</v>
      </c>
      <c r="I1665" s="42" t="s">
        <v>164</v>
      </c>
      <c r="Q1665" s="131"/>
      <c r="S1665" s="163" t="s">
        <v>116</v>
      </c>
      <c r="T1665" t="s">
        <v>232</v>
      </c>
      <c r="U1665" s="122"/>
      <c r="V1665" s="35"/>
      <c r="Z1665" s="36"/>
      <c r="AA1665" s="36"/>
      <c r="AB1665" s="36"/>
      <c r="AC1665" s="36"/>
      <c r="AD1665" t="e">
        <v>#N/A</v>
      </c>
      <c r="AE1665" t="e">
        <f>VLOOKUP(P1665,Table5[],2,0)</f>
        <v>#N/A</v>
      </c>
      <c r="AG1665" s="36"/>
      <c r="AI1665" s="36"/>
      <c r="AJ1665" s="36"/>
      <c r="AM1665" s="36"/>
      <c r="AN1665" s="36"/>
      <c r="AO1665" s="36"/>
      <c r="AP1665" s="36"/>
      <c r="AQ1665" s="36"/>
      <c r="AS1665" s="122"/>
      <c r="AU1665">
        <v>2027</v>
      </c>
      <c r="AV1665" t="str">
        <f>VLOOKUP(A1664,Table3[],7,0)</f>
        <v>Active</v>
      </c>
      <c r="AW1665" t="str">
        <f>VLOOKUP(A1665,Table3[],9,0)</f>
        <v>PQ3</v>
      </c>
      <c r="AX1665" s="38"/>
      <c r="AY1665" s="36"/>
      <c r="AZ1665" s="36"/>
      <c r="BA1665" s="58"/>
    </row>
    <row r="1666" spans="1:53">
      <c r="A1666" s="143">
        <v>4311041</v>
      </c>
      <c r="B1666" t="s">
        <v>5904</v>
      </c>
      <c r="D1666" t="s">
        <v>109</v>
      </c>
      <c r="E1666" t="s">
        <v>405</v>
      </c>
      <c r="F1666" s="158" t="s">
        <v>3708</v>
      </c>
      <c r="G1666" s="65" t="s">
        <v>57</v>
      </c>
      <c r="H1666" t="s">
        <v>406</v>
      </c>
      <c r="I1666" t="s">
        <v>407</v>
      </c>
      <c r="Q1666" s="131"/>
      <c r="S1666" s="165" t="s">
        <v>66</v>
      </c>
      <c r="T1666" t="s">
        <v>67</v>
      </c>
      <c r="U1666" s="122"/>
      <c r="V1666" s="35"/>
      <c r="Z1666" s="36"/>
      <c r="AA1666" s="36"/>
      <c r="AB1666" s="36"/>
      <c r="AC1666" s="36"/>
      <c r="AD1666" t="e">
        <v>#N/A</v>
      </c>
      <c r="AE1666" t="e">
        <f>VLOOKUP(P1666,Table5[],2,0)</f>
        <v>#N/A</v>
      </c>
      <c r="AG1666" s="36"/>
      <c r="AI1666" s="36"/>
      <c r="AJ1666" s="36"/>
      <c r="AM1666" s="36"/>
      <c r="AN1666" s="36"/>
      <c r="AO1666" s="36"/>
      <c r="AP1666" s="36"/>
      <c r="AQ1666" s="36"/>
      <c r="AS1666" s="122"/>
      <c r="AU1666">
        <v>2027</v>
      </c>
      <c r="AV1666" t="str">
        <f>VLOOKUP(A1665,Table3[],7,0)</f>
        <v>Active</v>
      </c>
      <c r="AW1666" t="str">
        <f>VLOOKUP(A1666,Table3[],9,0)</f>
        <v>LV1</v>
      </c>
      <c r="AX1666" s="38"/>
      <c r="AY1666" s="36"/>
      <c r="AZ1666" s="36"/>
      <c r="BA1666" s="58"/>
    </row>
    <row r="1667" spans="1:53">
      <c r="A1667" s="143">
        <v>4311047</v>
      </c>
      <c r="B1667" t="s">
        <v>5905</v>
      </c>
      <c r="D1667" t="s">
        <v>109</v>
      </c>
      <c r="E1667" t="s">
        <v>405</v>
      </c>
      <c r="F1667" s="157" t="s">
        <v>3708</v>
      </c>
      <c r="G1667" s="65" t="s">
        <v>57</v>
      </c>
      <c r="H1667" t="s">
        <v>406</v>
      </c>
      <c r="I1667" t="s">
        <v>407</v>
      </c>
      <c r="Q1667" s="131"/>
      <c r="S1667" s="163" t="s">
        <v>66</v>
      </c>
      <c r="T1667" t="s">
        <v>67</v>
      </c>
      <c r="U1667" s="122"/>
      <c r="V1667" s="35"/>
      <c r="Z1667" s="36"/>
      <c r="AA1667" s="36"/>
      <c r="AB1667" s="36"/>
      <c r="AC1667" s="36"/>
      <c r="AD1667" t="e">
        <v>#N/A</v>
      </c>
      <c r="AE1667" t="e">
        <f>VLOOKUP(P1667,Table5[],2,0)</f>
        <v>#N/A</v>
      </c>
      <c r="AG1667" s="36"/>
      <c r="AI1667" s="36"/>
      <c r="AJ1667" s="36"/>
      <c r="AM1667" s="36"/>
      <c r="AN1667" s="36"/>
      <c r="AO1667" s="36"/>
      <c r="AP1667" s="36"/>
      <c r="AQ1667" s="36"/>
      <c r="AS1667" s="122"/>
      <c r="AU1667">
        <v>2027</v>
      </c>
      <c r="AV1667" t="str">
        <f>VLOOKUP(A1666,Table3[],7,0)</f>
        <v>Active</v>
      </c>
      <c r="AW1667" t="str">
        <f>VLOOKUP(A1667,Table3[],9,0)</f>
        <v>PQ3</v>
      </c>
      <c r="AX1667" s="38"/>
      <c r="AY1667" s="36"/>
      <c r="AZ1667" s="36"/>
      <c r="BA1667" s="58"/>
    </row>
    <row r="1668" spans="1:53">
      <c r="A1668" s="143">
        <v>4311058</v>
      </c>
      <c r="B1668" t="s">
        <v>5906</v>
      </c>
      <c r="D1668" t="s">
        <v>109</v>
      </c>
      <c r="E1668" t="s">
        <v>342</v>
      </c>
      <c r="F1668" s="158" t="s">
        <v>241</v>
      </c>
      <c r="G1668" s="65" t="s">
        <v>242</v>
      </c>
      <c r="H1668" t="s">
        <v>343</v>
      </c>
      <c r="I1668" t="s">
        <v>344</v>
      </c>
      <c r="Q1668" s="131"/>
      <c r="S1668" s="165" t="s">
        <v>116</v>
      </c>
      <c r="T1668" t="s">
        <v>2800</v>
      </c>
      <c r="U1668" s="122"/>
      <c r="V1668" s="35"/>
      <c r="Z1668" s="36"/>
      <c r="AA1668" s="36"/>
      <c r="AB1668" s="36"/>
      <c r="AC1668" s="36"/>
      <c r="AD1668" t="e">
        <v>#N/A</v>
      </c>
      <c r="AE1668" t="e">
        <f>VLOOKUP(P1668,Table5[],2,0)</f>
        <v>#N/A</v>
      </c>
      <c r="AG1668" s="36"/>
      <c r="AI1668" s="36"/>
      <c r="AJ1668" s="36"/>
      <c r="AM1668" s="36"/>
      <c r="AN1668" s="36"/>
      <c r="AO1668" s="36"/>
      <c r="AP1668" s="36"/>
      <c r="AQ1668" s="36"/>
      <c r="AS1668" s="122"/>
      <c r="AU1668">
        <v>2025</v>
      </c>
      <c r="AV1668" t="str">
        <f>VLOOKUP(A1667,Table3[],7,0)</f>
        <v>Active</v>
      </c>
      <c r="AW1668" t="str">
        <f>VLOOKUP(A1668,Table3[],9,0)</f>
        <v>LV3</v>
      </c>
      <c r="AX1668" s="38"/>
      <c r="AY1668" s="36"/>
      <c r="AZ1668" s="36"/>
      <c r="BA1668" s="58"/>
    </row>
    <row r="1669" spans="1:53">
      <c r="A1669" s="143">
        <v>4311083</v>
      </c>
      <c r="B1669" t="s">
        <v>5907</v>
      </c>
      <c r="D1669" t="s">
        <v>109</v>
      </c>
      <c r="E1669" t="s">
        <v>160</v>
      </c>
      <c r="F1669" s="157" t="s">
        <v>161</v>
      </c>
      <c r="G1669" t="s">
        <v>162</v>
      </c>
      <c r="H1669" t="s">
        <v>163</v>
      </c>
      <c r="I1669" s="42" t="s">
        <v>164</v>
      </c>
      <c r="Q1669" s="131"/>
      <c r="S1669" s="163" t="s">
        <v>66</v>
      </c>
      <c r="T1669" t="s">
        <v>67</v>
      </c>
      <c r="U1669" s="122"/>
      <c r="V1669" s="35"/>
      <c r="Z1669" s="36"/>
      <c r="AA1669" s="36"/>
      <c r="AB1669" s="36"/>
      <c r="AC1669" s="36"/>
      <c r="AD1669" t="e">
        <v>#N/A</v>
      </c>
      <c r="AE1669" t="e">
        <f>VLOOKUP(P1669,Table5[],2,0)</f>
        <v>#N/A</v>
      </c>
      <c r="AG1669" s="36"/>
      <c r="AI1669" s="36"/>
      <c r="AJ1669" s="36"/>
      <c r="AM1669" s="36"/>
      <c r="AN1669" s="36"/>
      <c r="AO1669" s="36"/>
      <c r="AP1669" s="36"/>
      <c r="AQ1669" s="36"/>
      <c r="AS1669" s="122"/>
      <c r="AU1669">
        <v>2027</v>
      </c>
      <c r="AV1669" t="str">
        <f>VLOOKUP(A1668,Table3[],7,0)</f>
        <v>Active</v>
      </c>
      <c r="AW1669" t="str">
        <f>VLOOKUP(A1669,Table3[],9,0)</f>
        <v>LV1</v>
      </c>
      <c r="AX1669" s="38"/>
      <c r="AY1669" s="36"/>
      <c r="AZ1669" s="36"/>
      <c r="BA1669" s="58"/>
    </row>
    <row r="1670" spans="1:53">
      <c r="A1670" s="143">
        <v>4311106</v>
      </c>
      <c r="B1670" t="s">
        <v>5908</v>
      </c>
      <c r="D1670" t="s">
        <v>109</v>
      </c>
      <c r="E1670" t="s">
        <v>3768</v>
      </c>
      <c r="F1670" s="158" t="s">
        <v>241</v>
      </c>
      <c r="G1670" s="65"/>
      <c r="H1670" t="s">
        <v>3768</v>
      </c>
      <c r="Q1670" s="131"/>
      <c r="S1670" s="165" t="s">
        <v>116</v>
      </c>
      <c r="T1670" t="s">
        <v>290</v>
      </c>
      <c r="U1670" s="122"/>
      <c r="V1670" s="35"/>
      <c r="Z1670" s="36"/>
      <c r="AA1670" s="36"/>
      <c r="AB1670" s="36"/>
      <c r="AC1670" s="36"/>
      <c r="AD1670" t="e">
        <v>#N/A</v>
      </c>
      <c r="AE1670" t="e">
        <f>VLOOKUP(P1670,Table5[],2,0)</f>
        <v>#N/A</v>
      </c>
      <c r="AG1670" s="36"/>
      <c r="AI1670" s="36"/>
      <c r="AJ1670" s="36"/>
      <c r="AM1670" s="36"/>
      <c r="AN1670" s="36"/>
      <c r="AO1670" s="36"/>
      <c r="AP1670" s="36"/>
      <c r="AQ1670" s="36"/>
      <c r="AS1670" s="122"/>
      <c r="AU1670">
        <v>2026</v>
      </c>
      <c r="AV1670" t="str">
        <f>VLOOKUP(A1669,Table3[],7,0)</f>
        <v>Active</v>
      </c>
      <c r="AW1670" t="str">
        <f>VLOOKUP(A1670,Table3[],9,0)</f>
        <v>LV2</v>
      </c>
      <c r="AX1670" s="38"/>
      <c r="AY1670" s="36"/>
      <c r="AZ1670" s="36"/>
      <c r="BA1670" s="58"/>
    </row>
    <row r="1671" spans="1:53">
      <c r="A1671" s="143">
        <v>4311107</v>
      </c>
      <c r="B1671" t="s">
        <v>5909</v>
      </c>
      <c r="D1671" t="s">
        <v>109</v>
      </c>
      <c r="E1671" t="s">
        <v>160</v>
      </c>
      <c r="F1671" s="157" t="s">
        <v>161</v>
      </c>
      <c r="G1671" t="s">
        <v>162</v>
      </c>
      <c r="H1671" t="s">
        <v>163</v>
      </c>
      <c r="I1671" s="42" t="s">
        <v>164</v>
      </c>
      <c r="Q1671" s="131"/>
      <c r="S1671" s="163" t="s">
        <v>116</v>
      </c>
      <c r="T1671" t="s">
        <v>232</v>
      </c>
      <c r="U1671" s="122"/>
      <c r="V1671" s="35"/>
      <c r="Z1671" s="36"/>
      <c r="AA1671" s="36"/>
      <c r="AB1671" s="36"/>
      <c r="AC1671" s="36"/>
      <c r="AD1671" t="e">
        <v>#N/A</v>
      </c>
      <c r="AE1671" t="e">
        <f>VLOOKUP(P1671,Table5[],2,0)</f>
        <v>#N/A</v>
      </c>
      <c r="AG1671" s="36"/>
      <c r="AI1671" s="36"/>
      <c r="AJ1671" s="36"/>
      <c r="AM1671" s="36"/>
      <c r="AN1671" s="36"/>
      <c r="AO1671" s="36"/>
      <c r="AP1671" s="36"/>
      <c r="AQ1671" s="36"/>
      <c r="AS1671" s="122"/>
      <c r="AU1671">
        <v>2027</v>
      </c>
      <c r="AV1671" t="str">
        <f>VLOOKUP(A1670,Table3[],7,0)</f>
        <v>Active</v>
      </c>
      <c r="AW1671" t="str">
        <f>VLOOKUP(A1671,Table3[],9,0)</f>
        <v>PQ3</v>
      </c>
      <c r="AX1671" s="38"/>
      <c r="AY1671" s="36"/>
      <c r="AZ1671" s="36"/>
      <c r="BA1671" s="58"/>
    </row>
    <row r="1672" spans="1:53">
      <c r="A1672" s="143">
        <v>4311133</v>
      </c>
      <c r="B1672" t="s">
        <v>5910</v>
      </c>
      <c r="D1672" t="s">
        <v>54</v>
      </c>
      <c r="E1672" t="s">
        <v>3767</v>
      </c>
      <c r="F1672" s="158" t="s">
        <v>161</v>
      </c>
      <c r="G1672" s="65"/>
      <c r="H1672" t="s">
        <v>3767</v>
      </c>
      <c r="Q1672" s="131"/>
      <c r="S1672" s="165" t="s">
        <v>116</v>
      </c>
      <c r="T1672" t="s">
        <v>232</v>
      </c>
      <c r="U1672" s="122"/>
      <c r="V1672" s="35"/>
      <c r="Z1672" s="36"/>
      <c r="AA1672" s="36"/>
      <c r="AB1672" s="36"/>
      <c r="AC1672" s="36"/>
      <c r="AD1672" t="e">
        <v>#N/A</v>
      </c>
      <c r="AE1672" t="e">
        <f>VLOOKUP(P1672,Table5[],2,0)</f>
        <v>#N/A</v>
      </c>
      <c r="AG1672" s="36"/>
      <c r="AI1672" s="36"/>
      <c r="AJ1672" s="36"/>
      <c r="AM1672" s="36"/>
      <c r="AN1672" s="36"/>
      <c r="AO1672" s="36"/>
      <c r="AP1672" s="36"/>
      <c r="AQ1672" s="36"/>
      <c r="AS1672" s="122"/>
      <c r="AU1672">
        <v>2026</v>
      </c>
      <c r="AV1672" t="str">
        <f>VLOOKUP(A1671,Table3[],7,0)</f>
        <v>Active</v>
      </c>
      <c r="AW1672" t="str">
        <f>VLOOKUP(A1672,Table3[],9,0)</f>
        <v>LV2</v>
      </c>
      <c r="AX1672" s="38"/>
      <c r="AY1672" s="36"/>
      <c r="AZ1672" s="36"/>
      <c r="BA1672" s="58"/>
    </row>
    <row r="1673" spans="1:53">
      <c r="A1673" s="143">
        <v>4311146</v>
      </c>
      <c r="B1673" t="s">
        <v>5911</v>
      </c>
      <c r="D1673" t="s">
        <v>54</v>
      </c>
      <c r="E1673" t="s">
        <v>630</v>
      </c>
      <c r="F1673" s="157" t="s">
        <v>161</v>
      </c>
      <c r="G1673" t="s">
        <v>162</v>
      </c>
      <c r="H1673" s="42" t="s">
        <v>631</v>
      </c>
      <c r="I1673" s="42" t="s">
        <v>632</v>
      </c>
      <c r="Q1673" s="131"/>
      <c r="S1673" s="163" t="s">
        <v>116</v>
      </c>
      <c r="T1673" t="s">
        <v>290</v>
      </c>
      <c r="U1673" s="122"/>
      <c r="V1673" s="35"/>
      <c r="Z1673" s="36"/>
      <c r="AA1673" s="36"/>
      <c r="AB1673" s="36"/>
      <c r="AC1673" s="36"/>
      <c r="AD1673" t="e">
        <v>#N/A</v>
      </c>
      <c r="AE1673" t="e">
        <f>VLOOKUP(P1673,Table5[],2,0)</f>
        <v>#N/A</v>
      </c>
      <c r="AG1673" s="36"/>
      <c r="AI1673" s="36"/>
      <c r="AJ1673" s="36"/>
      <c r="AM1673" s="36"/>
      <c r="AN1673" s="36"/>
      <c r="AO1673" s="36"/>
      <c r="AP1673" s="36"/>
      <c r="AQ1673" s="36"/>
      <c r="AS1673" s="122"/>
      <c r="AU1673">
        <v>2025</v>
      </c>
      <c r="AV1673" t="str">
        <f>VLOOKUP(A1672,Table3[],7,0)</f>
        <v>Active</v>
      </c>
      <c r="AW1673" t="str">
        <f>VLOOKUP(A1673,Table3[],9,0)</f>
        <v>LV3</v>
      </c>
      <c r="AX1673" s="38"/>
      <c r="AY1673" s="36"/>
      <c r="AZ1673" s="36"/>
      <c r="BA1673" s="58"/>
    </row>
    <row r="1674" spans="1:53">
      <c r="A1674" s="143">
        <v>4311147</v>
      </c>
      <c r="B1674" t="s">
        <v>5912</v>
      </c>
      <c r="D1674" t="s">
        <v>54</v>
      </c>
      <c r="E1674" t="s">
        <v>128</v>
      </c>
      <c r="F1674" s="158" t="s">
        <v>3708</v>
      </c>
      <c r="G1674" s="65" t="s">
        <v>57</v>
      </c>
      <c r="H1674" t="s">
        <v>129</v>
      </c>
      <c r="I1674" t="s">
        <v>130</v>
      </c>
      <c r="Q1674" s="131"/>
      <c r="S1674" s="165" t="s">
        <v>116</v>
      </c>
      <c r="T1674" t="s">
        <v>1131</v>
      </c>
      <c r="U1674" s="122"/>
      <c r="V1674" s="35"/>
      <c r="Z1674" s="36"/>
      <c r="AA1674" s="36"/>
      <c r="AB1674" s="36"/>
      <c r="AC1674" s="36"/>
      <c r="AD1674" t="e">
        <v>#N/A</v>
      </c>
      <c r="AE1674" t="e">
        <f>VLOOKUP(P1674,Table5[],2,0)</f>
        <v>#N/A</v>
      </c>
      <c r="AG1674" s="36"/>
      <c r="AI1674" s="36"/>
      <c r="AJ1674" s="36"/>
      <c r="AM1674" s="36"/>
      <c r="AN1674" s="36"/>
      <c r="AO1674" s="36"/>
      <c r="AP1674" s="36"/>
      <c r="AQ1674" s="36"/>
      <c r="AS1674" s="122"/>
      <c r="AU1674">
        <v>2027</v>
      </c>
      <c r="AV1674" t="str">
        <f>VLOOKUP(A1673,Table3[],7,0)</f>
        <v>Active</v>
      </c>
      <c r="AW1674" t="str">
        <f>VLOOKUP(A1674,Table3[],9,0)</f>
        <v>LV1</v>
      </c>
      <c r="AX1674" s="38"/>
      <c r="AY1674" s="36"/>
      <c r="AZ1674" s="36"/>
      <c r="BA1674" s="58"/>
    </row>
    <row r="1675" spans="1:53">
      <c r="A1675" s="143">
        <v>4311165</v>
      </c>
      <c r="B1675" t="s">
        <v>5913</v>
      </c>
      <c r="D1675" t="s">
        <v>54</v>
      </c>
      <c r="E1675" t="s">
        <v>121</v>
      </c>
      <c r="F1675" s="157" t="s">
        <v>3708</v>
      </c>
      <c r="G1675" s="65" t="s">
        <v>57</v>
      </c>
      <c r="H1675" t="s">
        <v>122</v>
      </c>
      <c r="I1675" t="s">
        <v>123</v>
      </c>
      <c r="Q1675" s="131"/>
      <c r="S1675" s="163" t="s">
        <v>116</v>
      </c>
      <c r="T1675" t="s">
        <v>290</v>
      </c>
      <c r="U1675" s="122"/>
      <c r="V1675" s="35"/>
      <c r="Z1675" s="36"/>
      <c r="AA1675" s="36"/>
      <c r="AB1675" s="36"/>
      <c r="AC1675" s="36"/>
      <c r="AD1675" t="e">
        <v>#N/A</v>
      </c>
      <c r="AE1675" t="e">
        <f>VLOOKUP(P1675,Table5[],2,0)</f>
        <v>#N/A</v>
      </c>
      <c r="AG1675" s="36"/>
      <c r="AI1675" s="36"/>
      <c r="AJ1675" s="36"/>
      <c r="AM1675" s="36"/>
      <c r="AN1675" s="36"/>
      <c r="AO1675" s="36"/>
      <c r="AP1675" s="36"/>
      <c r="AQ1675" s="36"/>
      <c r="AS1675" s="122"/>
      <c r="AU1675">
        <v>2026</v>
      </c>
      <c r="AV1675" t="str">
        <f>VLOOKUP(A1674,Table3[],7,0)</f>
        <v>Active</v>
      </c>
      <c r="AW1675" t="str">
        <f>VLOOKUP(A1675,Table3[],9,0)</f>
        <v>LV2</v>
      </c>
      <c r="AX1675" s="38"/>
      <c r="AY1675" s="36"/>
      <c r="AZ1675" s="36"/>
      <c r="BA1675" s="58"/>
    </row>
    <row r="1676" spans="1:53">
      <c r="A1676" s="143">
        <v>4311166</v>
      </c>
      <c r="B1676" t="s">
        <v>5914</v>
      </c>
      <c r="D1676" t="s">
        <v>109</v>
      </c>
      <c r="E1676" t="s">
        <v>160</v>
      </c>
      <c r="F1676" s="158" t="s">
        <v>161</v>
      </c>
      <c r="G1676" t="s">
        <v>162</v>
      </c>
      <c r="H1676" t="s">
        <v>163</v>
      </c>
      <c r="I1676" s="42" t="s">
        <v>164</v>
      </c>
      <c r="Q1676" s="131"/>
      <c r="S1676" s="165" t="s">
        <v>66</v>
      </c>
      <c r="T1676" t="s">
        <v>67</v>
      </c>
      <c r="U1676" s="122"/>
      <c r="V1676" s="35"/>
      <c r="Z1676" s="36"/>
      <c r="AA1676" s="36"/>
      <c r="AB1676" s="36"/>
      <c r="AC1676" s="36"/>
      <c r="AD1676" t="e">
        <v>#N/A</v>
      </c>
      <c r="AE1676" t="e">
        <f>VLOOKUP(P1676,Table5[],2,0)</f>
        <v>#N/A</v>
      </c>
      <c r="AG1676" s="36"/>
      <c r="AI1676" s="36"/>
      <c r="AJ1676" s="36"/>
      <c r="AM1676" s="36"/>
      <c r="AN1676" s="36"/>
      <c r="AO1676" s="36"/>
      <c r="AP1676" s="36"/>
      <c r="AQ1676" s="36"/>
      <c r="AS1676" s="122"/>
      <c r="AU1676">
        <v>2026</v>
      </c>
      <c r="AV1676" t="str">
        <f>VLOOKUP(A1675,Table3[],7,0)</f>
        <v>Active</v>
      </c>
      <c r="AW1676" t="str">
        <f>VLOOKUP(A1676,Table3[],9,0)</f>
        <v>LV2</v>
      </c>
      <c r="AX1676" s="38"/>
      <c r="AY1676" s="36"/>
      <c r="AZ1676" s="36"/>
      <c r="BA1676" s="58"/>
    </row>
    <row r="1677" spans="1:53">
      <c r="A1677" s="143">
        <v>4311191</v>
      </c>
      <c r="B1677" t="s">
        <v>5915</v>
      </c>
      <c r="D1677" t="s">
        <v>54</v>
      </c>
      <c r="E1677" t="s">
        <v>160</v>
      </c>
      <c r="F1677" s="157" t="s">
        <v>161</v>
      </c>
      <c r="G1677" t="s">
        <v>162</v>
      </c>
      <c r="H1677" t="s">
        <v>163</v>
      </c>
      <c r="I1677" s="42" t="s">
        <v>164</v>
      </c>
      <c r="Q1677" s="131"/>
      <c r="S1677" s="163" t="s">
        <v>66</v>
      </c>
      <c r="T1677" t="s">
        <v>67</v>
      </c>
      <c r="U1677" s="122"/>
      <c r="V1677" s="35"/>
      <c r="Z1677" s="36"/>
      <c r="AA1677" s="36"/>
      <c r="AB1677" s="36"/>
      <c r="AC1677" s="36"/>
      <c r="AD1677" t="e">
        <v>#N/A</v>
      </c>
      <c r="AE1677" t="e">
        <f>VLOOKUP(P1677,Table5[],2,0)</f>
        <v>#N/A</v>
      </c>
      <c r="AG1677" s="36"/>
      <c r="AI1677" s="36"/>
      <c r="AJ1677" s="36"/>
      <c r="AM1677" s="36"/>
      <c r="AN1677" s="36"/>
      <c r="AO1677" s="36"/>
      <c r="AP1677" s="36"/>
      <c r="AQ1677" s="36"/>
      <c r="AS1677" s="122"/>
      <c r="AU1677">
        <v>2027</v>
      </c>
      <c r="AV1677" t="str">
        <f>VLOOKUP(A1676,Table3[],7,0)</f>
        <v>Active</v>
      </c>
      <c r="AW1677" t="str">
        <f>VLOOKUP(A1677,Table3[],9,0)</f>
        <v>LV1</v>
      </c>
      <c r="AX1677" s="38"/>
      <c r="AY1677" s="36"/>
      <c r="AZ1677" s="36"/>
      <c r="BA1677" s="58"/>
    </row>
    <row r="1678" spans="1:53">
      <c r="A1678" s="143">
        <v>4311199</v>
      </c>
      <c r="B1678" t="s">
        <v>5916</v>
      </c>
      <c r="D1678" t="s">
        <v>109</v>
      </c>
      <c r="E1678" t="s">
        <v>55</v>
      </c>
      <c r="F1678" s="158" t="s">
        <v>3708</v>
      </c>
      <c r="G1678" s="65" t="s">
        <v>57</v>
      </c>
      <c r="H1678" t="s">
        <v>58</v>
      </c>
      <c r="I1678" t="s">
        <v>59</v>
      </c>
      <c r="Q1678" s="131"/>
      <c r="S1678" s="165" t="s">
        <v>116</v>
      </c>
      <c r="T1678" t="s">
        <v>634</v>
      </c>
      <c r="U1678" s="122"/>
      <c r="V1678" s="35"/>
      <c r="Z1678" s="36"/>
      <c r="AA1678" s="36"/>
      <c r="AB1678" s="36"/>
      <c r="AC1678" s="36"/>
      <c r="AD1678" t="e">
        <v>#N/A</v>
      </c>
      <c r="AE1678" t="e">
        <f>VLOOKUP(P1678,Table5[],2,0)</f>
        <v>#N/A</v>
      </c>
      <c r="AG1678" s="36"/>
      <c r="AI1678" s="36"/>
      <c r="AJ1678" s="36"/>
      <c r="AM1678" s="36"/>
      <c r="AN1678" s="36"/>
      <c r="AO1678" s="36"/>
      <c r="AP1678" s="36"/>
      <c r="AQ1678" s="36"/>
      <c r="AS1678" s="122"/>
      <c r="AU1678">
        <v>2026</v>
      </c>
      <c r="AV1678" t="str">
        <f>VLOOKUP(A1677,Table3[],7,0)</f>
        <v>Active</v>
      </c>
      <c r="AW1678" t="str">
        <f>VLOOKUP(A1678,Table3[],9,0)</f>
        <v>LV2</v>
      </c>
      <c r="AX1678" s="38"/>
      <c r="AY1678" s="36"/>
      <c r="AZ1678" s="36"/>
      <c r="BA1678" s="58"/>
    </row>
    <row r="1679" spans="1:53">
      <c r="A1679" s="143">
        <v>4311208</v>
      </c>
      <c r="B1679" t="s">
        <v>5917</v>
      </c>
      <c r="D1679" t="s">
        <v>109</v>
      </c>
      <c r="E1679" t="s">
        <v>342</v>
      </c>
      <c r="F1679" s="157" t="s">
        <v>241</v>
      </c>
      <c r="G1679" s="65" t="s">
        <v>242</v>
      </c>
      <c r="H1679" t="s">
        <v>343</v>
      </c>
      <c r="I1679" t="s">
        <v>344</v>
      </c>
      <c r="Q1679" s="131"/>
      <c r="S1679" s="163" t="s">
        <v>116</v>
      </c>
      <c r="T1679" t="s">
        <v>937</v>
      </c>
      <c r="U1679" s="122"/>
      <c r="V1679" s="35"/>
      <c r="Z1679" s="36"/>
      <c r="AA1679" s="36"/>
      <c r="AB1679" s="36"/>
      <c r="AC1679" s="36"/>
      <c r="AD1679" t="e">
        <v>#N/A</v>
      </c>
      <c r="AE1679" t="e">
        <f>VLOOKUP(P1679,Table5[],2,0)</f>
        <v>#N/A</v>
      </c>
      <c r="AG1679" s="36"/>
      <c r="AI1679" s="36"/>
      <c r="AJ1679" s="36"/>
      <c r="AM1679" s="36"/>
      <c r="AN1679" s="36"/>
      <c r="AO1679" s="36"/>
      <c r="AP1679" s="36"/>
      <c r="AQ1679" s="36"/>
      <c r="AS1679" s="122"/>
      <c r="AU1679">
        <v>2027</v>
      </c>
      <c r="AV1679" t="str">
        <f>VLOOKUP(A1678,Table3[],7,0)</f>
        <v>Active</v>
      </c>
      <c r="AW1679" t="str">
        <f>VLOOKUP(A1679,Table3[],9,0)</f>
        <v>PQ3</v>
      </c>
      <c r="AX1679" s="38"/>
      <c r="AY1679" s="36"/>
      <c r="AZ1679" s="36"/>
      <c r="BA1679" s="58"/>
    </row>
    <row r="1680" spans="1:53">
      <c r="A1680" s="143">
        <v>4311219</v>
      </c>
      <c r="B1680" t="s">
        <v>5918</v>
      </c>
      <c r="D1680" t="s">
        <v>109</v>
      </c>
      <c r="E1680" t="s">
        <v>3777</v>
      </c>
      <c r="F1680" s="158" t="s">
        <v>3777</v>
      </c>
      <c r="G1680" s="65"/>
      <c r="H1680" t="s">
        <v>3777</v>
      </c>
      <c r="Q1680" s="131"/>
      <c r="S1680" s="165" t="s">
        <v>66</v>
      </c>
      <c r="T1680" t="s">
        <v>67</v>
      </c>
      <c r="U1680" s="122"/>
      <c r="V1680" s="35"/>
      <c r="Z1680" s="36"/>
      <c r="AA1680" s="36"/>
      <c r="AB1680" s="36"/>
      <c r="AC1680" s="36"/>
      <c r="AD1680" t="e">
        <v>#N/A</v>
      </c>
      <c r="AE1680" t="e">
        <f>VLOOKUP(P1680,Table5[],2,0)</f>
        <v>#N/A</v>
      </c>
      <c r="AG1680" s="36"/>
      <c r="AI1680" s="36"/>
      <c r="AJ1680" s="36"/>
      <c r="AM1680" s="36"/>
      <c r="AN1680" s="36"/>
      <c r="AO1680" s="36"/>
      <c r="AP1680" s="36"/>
      <c r="AQ1680" s="36"/>
      <c r="AS1680" s="122"/>
      <c r="AU1680">
        <v>2027</v>
      </c>
      <c r="AV1680" t="str">
        <f>VLOOKUP(A1679,Table3[],7,0)</f>
        <v>Active</v>
      </c>
      <c r="AW1680" t="str">
        <f>VLOOKUP(A1680,Table3[],9,0)</f>
        <v>PQ3</v>
      </c>
      <c r="AX1680" s="38"/>
      <c r="AY1680" s="36"/>
      <c r="AZ1680" s="36"/>
      <c r="BA1680" s="58"/>
    </row>
    <row r="1681" spans="1:53">
      <c r="A1681" s="143">
        <v>4311227</v>
      </c>
      <c r="B1681" t="s">
        <v>5919</v>
      </c>
      <c r="D1681" t="s">
        <v>109</v>
      </c>
      <c r="E1681" t="s">
        <v>342</v>
      </c>
      <c r="F1681" s="157" t="s">
        <v>241</v>
      </c>
      <c r="G1681" s="65" t="s">
        <v>242</v>
      </c>
      <c r="H1681" t="s">
        <v>343</v>
      </c>
      <c r="I1681" t="s">
        <v>344</v>
      </c>
      <c r="Q1681" s="131"/>
      <c r="S1681" s="163" t="s">
        <v>116</v>
      </c>
      <c r="T1681" t="s">
        <v>937</v>
      </c>
      <c r="U1681" s="122"/>
      <c r="V1681" s="35"/>
      <c r="Z1681" s="36"/>
      <c r="AA1681" s="36"/>
      <c r="AB1681" s="36"/>
      <c r="AC1681" s="36"/>
      <c r="AD1681" t="e">
        <v>#N/A</v>
      </c>
      <c r="AE1681" t="e">
        <f>VLOOKUP(P1681,Table5[],2,0)</f>
        <v>#N/A</v>
      </c>
      <c r="AG1681" s="36"/>
      <c r="AI1681" s="36"/>
      <c r="AJ1681" s="36"/>
      <c r="AM1681" s="36"/>
      <c r="AN1681" s="36"/>
      <c r="AO1681" s="36"/>
      <c r="AP1681" s="36"/>
      <c r="AQ1681" s="36"/>
      <c r="AS1681" s="122"/>
      <c r="AU1681">
        <v>2027</v>
      </c>
      <c r="AV1681" t="str">
        <f>VLOOKUP(A1680,Table3[],7,0)</f>
        <v>Active</v>
      </c>
      <c r="AW1681" t="str">
        <f>VLOOKUP(A1681,Table3[],9,0)</f>
        <v>PQ3</v>
      </c>
      <c r="AX1681" s="38"/>
      <c r="AY1681" s="36"/>
      <c r="AZ1681" s="36"/>
      <c r="BA1681" s="58"/>
    </row>
    <row r="1682" spans="1:53">
      <c r="A1682" s="143">
        <v>4311235</v>
      </c>
      <c r="B1682" t="s">
        <v>5920</v>
      </c>
      <c r="D1682" t="s">
        <v>54</v>
      </c>
      <c r="E1682" t="s">
        <v>121</v>
      </c>
      <c r="F1682" s="158" t="s">
        <v>3708</v>
      </c>
      <c r="G1682" s="65" t="s">
        <v>57</v>
      </c>
      <c r="H1682" t="s">
        <v>122</v>
      </c>
      <c r="I1682" t="s">
        <v>123</v>
      </c>
      <c r="Q1682" s="131"/>
      <c r="S1682" s="165" t="s">
        <v>116</v>
      </c>
      <c r="T1682" t="s">
        <v>290</v>
      </c>
      <c r="U1682" s="122"/>
      <c r="V1682" s="35"/>
      <c r="Z1682" s="36"/>
      <c r="AA1682" s="36"/>
      <c r="AB1682" s="36"/>
      <c r="AC1682" s="36"/>
      <c r="AD1682" t="e">
        <v>#N/A</v>
      </c>
      <c r="AE1682" t="e">
        <f>VLOOKUP(P1682,Table5[],2,0)</f>
        <v>#N/A</v>
      </c>
      <c r="AG1682" s="36"/>
      <c r="AI1682" s="36"/>
      <c r="AJ1682" s="36"/>
      <c r="AM1682" s="36"/>
      <c r="AN1682" s="36"/>
      <c r="AO1682" s="36"/>
      <c r="AP1682" s="36"/>
      <c r="AQ1682" s="36"/>
      <c r="AS1682" s="122"/>
      <c r="AU1682">
        <v>2027</v>
      </c>
      <c r="AV1682" t="str">
        <f>VLOOKUP(A1681,Table3[],7,0)</f>
        <v>Active</v>
      </c>
      <c r="AW1682" t="str">
        <f>VLOOKUP(A1682,Table3[],9,0)</f>
        <v>LV1</v>
      </c>
      <c r="AX1682" s="38"/>
      <c r="AY1682" s="36"/>
      <c r="AZ1682" s="36"/>
      <c r="BA1682" s="58"/>
    </row>
    <row r="1683" spans="1:53">
      <c r="A1683" s="143">
        <v>4311236</v>
      </c>
      <c r="B1683" t="s">
        <v>5921</v>
      </c>
      <c r="D1683" t="s">
        <v>54</v>
      </c>
      <c r="E1683" t="s">
        <v>3768</v>
      </c>
      <c r="F1683" s="157" t="s">
        <v>241</v>
      </c>
      <c r="G1683" s="65"/>
      <c r="H1683" t="s">
        <v>3768</v>
      </c>
      <c r="Q1683" s="131"/>
      <c r="S1683" s="163" t="s">
        <v>66</v>
      </c>
      <c r="T1683" t="s">
        <v>67</v>
      </c>
      <c r="U1683" s="122"/>
      <c r="V1683" s="35"/>
      <c r="Z1683" s="36"/>
      <c r="AA1683" s="36"/>
      <c r="AB1683" s="36"/>
      <c r="AC1683" s="36"/>
      <c r="AD1683" t="e">
        <v>#N/A</v>
      </c>
      <c r="AE1683" t="e">
        <f>VLOOKUP(P1683,Table5[],2,0)</f>
        <v>#N/A</v>
      </c>
      <c r="AG1683" s="36"/>
      <c r="AI1683" s="36"/>
      <c r="AJ1683" s="36"/>
      <c r="AM1683" s="36"/>
      <c r="AN1683" s="36"/>
      <c r="AO1683" s="36"/>
      <c r="AP1683" s="36"/>
      <c r="AQ1683" s="36"/>
      <c r="AS1683" s="122"/>
      <c r="AU1683">
        <v>2027</v>
      </c>
      <c r="AV1683" t="str">
        <f>VLOOKUP(A1682,Table3[],7,0)</f>
        <v>Active</v>
      </c>
      <c r="AW1683" t="str">
        <f>VLOOKUP(A1683,Table3[],9,0)</f>
        <v>PQ4</v>
      </c>
      <c r="AX1683" s="38"/>
      <c r="AY1683" s="36"/>
      <c r="AZ1683" s="36"/>
      <c r="BA1683" s="58"/>
    </row>
    <row r="1684" spans="1:53">
      <c r="A1684" s="143">
        <v>4311249</v>
      </c>
      <c r="B1684" t="s">
        <v>15444</v>
      </c>
      <c r="D1684" t="s">
        <v>54</v>
      </c>
      <c r="E1684" t="s">
        <v>3777</v>
      </c>
      <c r="F1684" s="158" t="s">
        <v>3777</v>
      </c>
      <c r="G1684" s="65"/>
      <c r="H1684" t="s">
        <v>3777</v>
      </c>
      <c r="Q1684" s="131"/>
      <c r="S1684" s="165" t="s">
        <v>66</v>
      </c>
      <c r="T1684" t="s">
        <v>67</v>
      </c>
      <c r="U1684" s="122"/>
      <c r="V1684" s="35"/>
      <c r="Z1684" s="36"/>
      <c r="AA1684" s="36"/>
      <c r="AB1684" s="36"/>
      <c r="AC1684" s="36"/>
      <c r="AD1684" t="e">
        <v>#N/A</v>
      </c>
      <c r="AE1684" t="e">
        <f>VLOOKUP(P1684,Table5[],2,0)</f>
        <v>#N/A</v>
      </c>
      <c r="AG1684" s="36"/>
      <c r="AI1684" s="36"/>
      <c r="AJ1684" s="36"/>
      <c r="AM1684" s="36"/>
      <c r="AN1684" s="36"/>
      <c r="AO1684" s="36"/>
      <c r="AP1684" s="36"/>
      <c r="AQ1684" s="36"/>
      <c r="AS1684" s="122"/>
      <c r="AU1684">
        <v>2027</v>
      </c>
      <c r="AV1684" t="str">
        <f>VLOOKUP(A1683,Table3[],7,0)</f>
        <v>Active</v>
      </c>
      <c r="AW1684" t="e">
        <f>VLOOKUP(A1684,Table3[],9,0)</f>
        <v>#N/A</v>
      </c>
      <c r="AX1684" s="38"/>
      <c r="AY1684" s="36"/>
      <c r="AZ1684" s="36"/>
      <c r="BA1684" s="58"/>
    </row>
    <row r="1685" spans="1:53">
      <c r="A1685" s="143">
        <v>4311255</v>
      </c>
      <c r="B1685" t="s">
        <v>5923</v>
      </c>
      <c r="D1685" t="s">
        <v>54</v>
      </c>
      <c r="E1685" t="s">
        <v>160</v>
      </c>
      <c r="F1685" s="157" t="s">
        <v>161</v>
      </c>
      <c r="G1685" t="s">
        <v>162</v>
      </c>
      <c r="H1685" t="s">
        <v>163</v>
      </c>
      <c r="I1685" s="42" t="s">
        <v>164</v>
      </c>
      <c r="Q1685" s="131"/>
      <c r="S1685" s="163" t="s">
        <v>116</v>
      </c>
      <c r="T1685" t="s">
        <v>1131</v>
      </c>
      <c r="U1685" s="122"/>
      <c r="V1685" s="35"/>
      <c r="Z1685" s="36"/>
      <c r="AA1685" s="36"/>
      <c r="AB1685" s="36"/>
      <c r="AC1685" s="36"/>
      <c r="AD1685" t="e">
        <v>#N/A</v>
      </c>
      <c r="AE1685" t="e">
        <f>VLOOKUP(P1685,Table5[],2,0)</f>
        <v>#N/A</v>
      </c>
      <c r="AG1685" s="36"/>
      <c r="AI1685" s="36"/>
      <c r="AJ1685" s="36"/>
      <c r="AM1685" s="36"/>
      <c r="AN1685" s="36"/>
      <c r="AO1685" s="36"/>
      <c r="AP1685" s="36"/>
      <c r="AQ1685" s="36"/>
      <c r="AS1685" s="122"/>
      <c r="AU1685">
        <v>2027</v>
      </c>
      <c r="AV1685" t="e">
        <f>VLOOKUP(A1684,Table3[],7,0)</f>
        <v>#N/A</v>
      </c>
      <c r="AW1685" t="str">
        <f>VLOOKUP(A1685,Table3[],9,0)</f>
        <v>LV1</v>
      </c>
      <c r="AX1685" s="38"/>
      <c r="AY1685" s="36"/>
      <c r="AZ1685" s="36"/>
      <c r="BA1685" s="58"/>
    </row>
    <row r="1686" spans="1:53">
      <c r="A1686" s="143">
        <v>4311261</v>
      </c>
      <c r="B1686" t="s">
        <v>5924</v>
      </c>
      <c r="D1686" t="s">
        <v>109</v>
      </c>
      <c r="E1686" t="s">
        <v>405</v>
      </c>
      <c r="F1686" s="158" t="s">
        <v>3708</v>
      </c>
      <c r="G1686" s="65" t="s">
        <v>57</v>
      </c>
      <c r="H1686" t="s">
        <v>406</v>
      </c>
      <c r="I1686" t="s">
        <v>407</v>
      </c>
      <c r="Q1686" s="131"/>
      <c r="S1686" s="165" t="s">
        <v>66</v>
      </c>
      <c r="T1686" t="s">
        <v>67</v>
      </c>
      <c r="U1686" s="122"/>
      <c r="V1686" s="35"/>
      <c r="Z1686" s="36"/>
      <c r="AA1686" s="36"/>
      <c r="AB1686" s="36"/>
      <c r="AC1686" s="36"/>
      <c r="AD1686" t="e">
        <v>#N/A</v>
      </c>
      <c r="AE1686" t="e">
        <f>VLOOKUP(P1686,Table5[],2,0)</f>
        <v>#N/A</v>
      </c>
      <c r="AG1686" s="36"/>
      <c r="AI1686" s="36"/>
      <c r="AJ1686" s="36"/>
      <c r="AM1686" s="36"/>
      <c r="AN1686" s="36"/>
      <c r="AO1686" s="36"/>
      <c r="AP1686" s="36"/>
      <c r="AQ1686" s="36"/>
      <c r="AS1686" s="122"/>
      <c r="AU1686">
        <v>2027</v>
      </c>
      <c r="AV1686" t="str">
        <f>VLOOKUP(A1685,Table3[],7,0)</f>
        <v>Active</v>
      </c>
      <c r="AW1686" t="str">
        <f>VLOOKUP(A1686,Table3[],9,0)</f>
        <v>LV1</v>
      </c>
      <c r="AX1686" s="38"/>
      <c r="AY1686" s="36"/>
      <c r="AZ1686" s="36"/>
      <c r="BA1686" s="58"/>
    </row>
    <row r="1687" spans="1:53">
      <c r="A1687" s="143">
        <v>4311273</v>
      </c>
      <c r="B1687" t="s">
        <v>5925</v>
      </c>
      <c r="D1687" t="s">
        <v>109</v>
      </c>
      <c r="E1687" t="s">
        <v>3767</v>
      </c>
      <c r="F1687" s="157" t="s">
        <v>161</v>
      </c>
      <c r="G1687" s="65"/>
      <c r="H1687" t="s">
        <v>3767</v>
      </c>
      <c r="Q1687" s="131"/>
      <c r="S1687" s="163" t="s">
        <v>66</v>
      </c>
      <c r="T1687" t="s">
        <v>67</v>
      </c>
      <c r="U1687" s="122"/>
      <c r="V1687" s="35"/>
      <c r="Z1687" s="36"/>
      <c r="AA1687" s="36"/>
      <c r="AB1687" s="36"/>
      <c r="AC1687" s="36"/>
      <c r="AD1687" t="e">
        <v>#N/A</v>
      </c>
      <c r="AE1687" t="e">
        <f>VLOOKUP(P1687,Table5[],2,0)</f>
        <v>#N/A</v>
      </c>
      <c r="AG1687" s="36"/>
      <c r="AI1687" s="36"/>
      <c r="AJ1687" s="36"/>
      <c r="AM1687" s="36"/>
      <c r="AN1687" s="36"/>
      <c r="AO1687" s="36"/>
      <c r="AP1687" s="36"/>
      <c r="AQ1687" s="36"/>
      <c r="AS1687" s="122"/>
      <c r="AU1687">
        <v>2027</v>
      </c>
      <c r="AV1687" t="str">
        <f>VLOOKUP(A1686,Table3[],7,0)</f>
        <v>Active</v>
      </c>
      <c r="AW1687" t="str">
        <f>VLOOKUP(A1687,Table3[],9,0)</f>
        <v>LV1</v>
      </c>
      <c r="AX1687" s="38"/>
      <c r="AY1687" s="36"/>
      <c r="AZ1687" s="36"/>
      <c r="BA1687" s="58"/>
    </row>
    <row r="1688" spans="1:53">
      <c r="A1688" s="143">
        <v>4311279</v>
      </c>
      <c r="B1688" t="s">
        <v>5926</v>
      </c>
      <c r="D1688" t="s">
        <v>109</v>
      </c>
      <c r="E1688" t="s">
        <v>3767</v>
      </c>
      <c r="F1688" s="158" t="s">
        <v>161</v>
      </c>
      <c r="G1688" s="65"/>
      <c r="H1688" t="s">
        <v>3767</v>
      </c>
      <c r="Q1688" s="131"/>
      <c r="S1688" s="165" t="s">
        <v>116</v>
      </c>
      <c r="T1688" t="s">
        <v>290</v>
      </c>
      <c r="U1688" s="122"/>
      <c r="V1688" s="35"/>
      <c r="Z1688" s="36"/>
      <c r="AA1688" s="36"/>
      <c r="AB1688" s="36"/>
      <c r="AC1688" s="36"/>
      <c r="AD1688" t="e">
        <v>#N/A</v>
      </c>
      <c r="AE1688" t="e">
        <f>VLOOKUP(P1688,Table5[],2,0)</f>
        <v>#N/A</v>
      </c>
      <c r="AG1688" s="36"/>
      <c r="AI1688" s="36"/>
      <c r="AJ1688" s="36"/>
      <c r="AM1688" s="36"/>
      <c r="AN1688" s="36"/>
      <c r="AO1688" s="36"/>
      <c r="AP1688" s="36"/>
      <c r="AQ1688" s="36"/>
      <c r="AS1688" s="122"/>
      <c r="AU1688">
        <v>2027</v>
      </c>
      <c r="AV1688" t="str">
        <f>VLOOKUP(A1687,Table3[],7,0)</f>
        <v>Active</v>
      </c>
      <c r="AW1688" t="str">
        <f>VLOOKUP(A1688,Table3[],9,0)</f>
        <v>LV1</v>
      </c>
      <c r="AX1688" s="38"/>
      <c r="AY1688" s="36"/>
      <c r="AZ1688" s="36"/>
      <c r="BA1688" s="58"/>
    </row>
    <row r="1689" spans="1:53">
      <c r="A1689" s="143">
        <v>4311290</v>
      </c>
      <c r="B1689" t="s">
        <v>5927</v>
      </c>
      <c r="D1689" t="s">
        <v>109</v>
      </c>
      <c r="E1689" t="s">
        <v>3767</v>
      </c>
      <c r="F1689" s="157" t="s">
        <v>161</v>
      </c>
      <c r="G1689" s="65"/>
      <c r="H1689" t="s">
        <v>3767</v>
      </c>
      <c r="Q1689" s="131"/>
      <c r="S1689" s="163" t="s">
        <v>66</v>
      </c>
      <c r="T1689" t="s">
        <v>67</v>
      </c>
      <c r="U1689" s="122"/>
      <c r="V1689" s="35"/>
      <c r="Z1689" s="36"/>
      <c r="AA1689" s="36"/>
      <c r="AB1689" s="36"/>
      <c r="AC1689" s="36"/>
      <c r="AD1689" t="e">
        <v>#N/A</v>
      </c>
      <c r="AE1689" t="e">
        <f>VLOOKUP(P1689,Table5[],2,0)</f>
        <v>#N/A</v>
      </c>
      <c r="AG1689" s="36"/>
      <c r="AI1689" s="36"/>
      <c r="AJ1689" s="36"/>
      <c r="AM1689" s="36"/>
      <c r="AN1689" s="36"/>
      <c r="AO1689" s="36"/>
      <c r="AP1689" s="36"/>
      <c r="AQ1689" s="36"/>
      <c r="AS1689" s="122"/>
      <c r="AU1689">
        <v>2027</v>
      </c>
      <c r="AV1689" t="str">
        <f>VLOOKUP(A1688,Table3[],7,0)</f>
        <v>Active</v>
      </c>
      <c r="AW1689" t="str">
        <f>VLOOKUP(A1689,Table3[],9,0)</f>
        <v>LV1</v>
      </c>
      <c r="AX1689" s="38"/>
      <c r="AY1689" s="36"/>
      <c r="AZ1689" s="36"/>
      <c r="BA1689" s="58"/>
    </row>
    <row r="1690" spans="1:53">
      <c r="A1690" s="143">
        <v>4311291</v>
      </c>
      <c r="B1690" t="s">
        <v>5928</v>
      </c>
      <c r="D1690" t="s">
        <v>109</v>
      </c>
      <c r="E1690" t="s">
        <v>3767</v>
      </c>
      <c r="F1690" s="158" t="s">
        <v>161</v>
      </c>
      <c r="G1690" s="65"/>
      <c r="H1690" t="s">
        <v>3767</v>
      </c>
      <c r="Q1690" s="131"/>
      <c r="S1690" s="165" t="s">
        <v>66</v>
      </c>
      <c r="T1690" t="s">
        <v>67</v>
      </c>
      <c r="U1690" s="122"/>
      <c r="V1690" s="35"/>
      <c r="Z1690" s="36"/>
      <c r="AA1690" s="36"/>
      <c r="AB1690" s="36"/>
      <c r="AC1690" s="36"/>
      <c r="AD1690" t="e">
        <v>#N/A</v>
      </c>
      <c r="AE1690" t="e">
        <f>VLOOKUP(P1690,Table5[],2,0)</f>
        <v>#N/A</v>
      </c>
      <c r="AG1690" s="36"/>
      <c r="AI1690" s="36"/>
      <c r="AJ1690" s="36"/>
      <c r="AM1690" s="36"/>
      <c r="AN1690" s="36"/>
      <c r="AO1690" s="36"/>
      <c r="AP1690" s="36"/>
      <c r="AQ1690" s="36"/>
      <c r="AS1690" s="122"/>
      <c r="AU1690">
        <v>2027</v>
      </c>
      <c r="AV1690" t="str">
        <f>VLOOKUP(A1689,Table3[],7,0)</f>
        <v>Active</v>
      </c>
      <c r="AW1690" t="str">
        <f>VLOOKUP(A1690,Table3[],9,0)</f>
        <v>LV1</v>
      </c>
      <c r="AX1690" s="38"/>
      <c r="AY1690" s="36"/>
      <c r="AZ1690" s="36"/>
      <c r="BA1690" s="58"/>
    </row>
    <row r="1691" spans="1:53">
      <c r="A1691" s="143">
        <v>4311293</v>
      </c>
      <c r="B1691" t="s">
        <v>5929</v>
      </c>
      <c r="D1691" t="s">
        <v>109</v>
      </c>
      <c r="E1691" t="s">
        <v>3767</v>
      </c>
      <c r="F1691" s="157" t="s">
        <v>161</v>
      </c>
      <c r="G1691" s="65"/>
      <c r="H1691" t="s">
        <v>3767</v>
      </c>
      <c r="Q1691" s="131"/>
      <c r="S1691" s="163" t="s">
        <v>66</v>
      </c>
      <c r="T1691" t="s">
        <v>67</v>
      </c>
      <c r="U1691" s="122"/>
      <c r="V1691" s="35"/>
      <c r="Z1691" s="36"/>
      <c r="AA1691" s="36"/>
      <c r="AB1691" s="36"/>
      <c r="AC1691" s="36"/>
      <c r="AD1691" t="e">
        <v>#N/A</v>
      </c>
      <c r="AE1691" t="e">
        <f>VLOOKUP(P1691,Table5[],2,0)</f>
        <v>#N/A</v>
      </c>
      <c r="AG1691" s="36"/>
      <c r="AI1691" s="36"/>
      <c r="AJ1691" s="36"/>
      <c r="AM1691" s="36"/>
      <c r="AN1691" s="36"/>
      <c r="AO1691" s="36"/>
      <c r="AP1691" s="36"/>
      <c r="AQ1691" s="36"/>
      <c r="AS1691" s="122"/>
      <c r="AU1691">
        <v>2027</v>
      </c>
      <c r="AV1691" t="str">
        <f>VLOOKUP(A1690,Table3[],7,0)</f>
        <v>Active</v>
      </c>
      <c r="AW1691" t="str">
        <f>VLOOKUP(A1691,Table3[],9,0)</f>
        <v>PQ3</v>
      </c>
      <c r="AX1691" s="38"/>
      <c r="AY1691" s="36"/>
      <c r="AZ1691" s="36"/>
      <c r="BA1691" s="58"/>
    </row>
    <row r="1692" spans="1:53">
      <c r="A1692" s="143">
        <v>4311301</v>
      </c>
      <c r="B1692" t="s">
        <v>5930</v>
      </c>
      <c r="D1692" t="s">
        <v>54</v>
      </c>
      <c r="E1692" t="s">
        <v>3767</v>
      </c>
      <c r="F1692" s="158" t="s">
        <v>161</v>
      </c>
      <c r="G1692" s="65"/>
      <c r="H1692" t="s">
        <v>3767</v>
      </c>
      <c r="Q1692" s="131"/>
      <c r="S1692" s="165" t="s">
        <v>66</v>
      </c>
      <c r="T1692" t="s">
        <v>67</v>
      </c>
      <c r="U1692" s="122"/>
      <c r="V1692" s="35"/>
      <c r="Z1692" s="36"/>
      <c r="AA1692" s="36"/>
      <c r="AB1692" s="36"/>
      <c r="AC1692" s="36"/>
      <c r="AD1692" t="e">
        <v>#N/A</v>
      </c>
      <c r="AE1692" t="e">
        <f>VLOOKUP(P1692,Table5[],2,0)</f>
        <v>#N/A</v>
      </c>
      <c r="AG1692" s="36"/>
      <c r="AI1692" s="36"/>
      <c r="AJ1692" s="36"/>
      <c r="AM1692" s="36"/>
      <c r="AN1692" s="36"/>
      <c r="AO1692" s="36"/>
      <c r="AP1692" s="36"/>
      <c r="AQ1692" s="36"/>
      <c r="AS1692" s="122"/>
      <c r="AU1692">
        <v>2027</v>
      </c>
      <c r="AV1692" t="str">
        <f>VLOOKUP(A1691,Table3[],7,0)</f>
        <v>Active</v>
      </c>
      <c r="AW1692" t="str">
        <f>VLOOKUP(A1692,Table3[],9,0)</f>
        <v>LV1</v>
      </c>
      <c r="AX1692" s="38"/>
      <c r="AY1692" s="36"/>
      <c r="AZ1692" s="36"/>
      <c r="BA1692" s="58"/>
    </row>
    <row r="1693" spans="1:53">
      <c r="A1693" s="143">
        <v>4311315</v>
      </c>
      <c r="B1693" t="s">
        <v>5931</v>
      </c>
      <c r="D1693" t="s">
        <v>109</v>
      </c>
      <c r="E1693" t="s">
        <v>405</v>
      </c>
      <c r="F1693" s="157" t="s">
        <v>3708</v>
      </c>
      <c r="G1693" s="65" t="s">
        <v>57</v>
      </c>
      <c r="H1693" t="s">
        <v>406</v>
      </c>
      <c r="I1693" t="s">
        <v>407</v>
      </c>
      <c r="Q1693" s="131"/>
      <c r="S1693" s="163" t="s">
        <v>66</v>
      </c>
      <c r="T1693" t="s">
        <v>67</v>
      </c>
      <c r="U1693" s="122"/>
      <c r="V1693" s="35"/>
      <c r="Z1693" s="36"/>
      <c r="AA1693" s="36"/>
      <c r="AB1693" s="36"/>
      <c r="AC1693" s="36"/>
      <c r="AD1693" t="e">
        <v>#N/A</v>
      </c>
      <c r="AE1693" t="e">
        <f>VLOOKUP(P1693,Table5[],2,0)</f>
        <v>#N/A</v>
      </c>
      <c r="AG1693" s="36"/>
      <c r="AI1693" s="36"/>
      <c r="AJ1693" s="36"/>
      <c r="AM1693" s="36"/>
      <c r="AN1693" s="36"/>
      <c r="AO1693" s="36"/>
      <c r="AP1693" s="36"/>
      <c r="AQ1693" s="36"/>
      <c r="AS1693" s="122"/>
      <c r="AU1693">
        <v>2026</v>
      </c>
      <c r="AV1693" t="str">
        <f>VLOOKUP(A1692,Table3[],7,0)</f>
        <v>Active</v>
      </c>
      <c r="AW1693" t="str">
        <f>VLOOKUP(A1693,Table3[],9,0)</f>
        <v>LV2</v>
      </c>
      <c r="AX1693" s="38"/>
      <c r="AY1693" s="36"/>
      <c r="AZ1693" s="36"/>
      <c r="BA1693" s="58"/>
    </row>
    <row r="1694" spans="1:53">
      <c r="A1694" s="143">
        <v>4311325</v>
      </c>
      <c r="B1694" t="s">
        <v>5932</v>
      </c>
      <c r="D1694" t="s">
        <v>54</v>
      </c>
      <c r="E1694" t="s">
        <v>160</v>
      </c>
      <c r="F1694" s="158" t="s">
        <v>161</v>
      </c>
      <c r="G1694" t="s">
        <v>162</v>
      </c>
      <c r="H1694" t="s">
        <v>163</v>
      </c>
      <c r="I1694" s="42" t="s">
        <v>164</v>
      </c>
      <c r="Q1694" s="131"/>
      <c r="S1694" s="165" t="s">
        <v>66</v>
      </c>
      <c r="T1694" t="s">
        <v>67</v>
      </c>
      <c r="U1694" s="122"/>
      <c r="V1694" s="35"/>
      <c r="Z1694" s="36"/>
      <c r="AA1694" s="36"/>
      <c r="AB1694" s="36"/>
      <c r="AC1694" s="36"/>
      <c r="AD1694" t="e">
        <v>#N/A</v>
      </c>
      <c r="AE1694" t="e">
        <f>VLOOKUP(P1694,Table5[],2,0)</f>
        <v>#N/A</v>
      </c>
      <c r="AG1694" s="36"/>
      <c r="AI1694" s="36"/>
      <c r="AJ1694" s="36"/>
      <c r="AM1694" s="36"/>
      <c r="AN1694" s="36"/>
      <c r="AO1694" s="36"/>
      <c r="AP1694" s="36"/>
      <c r="AQ1694" s="36"/>
      <c r="AS1694" s="122"/>
      <c r="AU1694">
        <v>2027</v>
      </c>
      <c r="AV1694" t="str">
        <f>VLOOKUP(A1693,Table3[],7,0)</f>
        <v>Active</v>
      </c>
      <c r="AW1694" t="str">
        <f>VLOOKUP(A1694,Table3[],9,0)</f>
        <v>LV1</v>
      </c>
      <c r="AX1694" s="38"/>
      <c r="AY1694" s="36"/>
      <c r="AZ1694" s="36"/>
      <c r="BA1694" s="58"/>
    </row>
    <row r="1695" spans="1:53">
      <c r="A1695" s="143">
        <v>4311329</v>
      </c>
      <c r="B1695" t="s">
        <v>5933</v>
      </c>
      <c r="D1695" t="s">
        <v>109</v>
      </c>
      <c r="E1695" t="s">
        <v>3777</v>
      </c>
      <c r="F1695" s="157" t="s">
        <v>3777</v>
      </c>
      <c r="G1695" s="65"/>
      <c r="H1695" t="s">
        <v>3777</v>
      </c>
      <c r="Q1695" s="131"/>
      <c r="S1695" s="163" t="s">
        <v>66</v>
      </c>
      <c r="T1695" t="s">
        <v>67</v>
      </c>
      <c r="U1695" s="122"/>
      <c r="V1695" s="35"/>
      <c r="Z1695" s="36"/>
      <c r="AA1695" s="36"/>
      <c r="AB1695" s="36"/>
      <c r="AC1695" s="36"/>
      <c r="AD1695" t="e">
        <v>#N/A</v>
      </c>
      <c r="AE1695" t="e">
        <f>VLOOKUP(P1695,Table5[],2,0)</f>
        <v>#N/A</v>
      </c>
      <c r="AG1695" s="36"/>
      <c r="AI1695" s="36"/>
      <c r="AJ1695" s="36"/>
      <c r="AM1695" s="36"/>
      <c r="AN1695" s="36"/>
      <c r="AO1695" s="36"/>
      <c r="AP1695" s="36"/>
      <c r="AQ1695" s="36"/>
      <c r="AS1695" s="122"/>
      <c r="AU1695">
        <v>2027</v>
      </c>
      <c r="AV1695" t="str">
        <f>VLOOKUP(A1694,Table3[],7,0)</f>
        <v>Active</v>
      </c>
      <c r="AW1695" t="str">
        <f>VLOOKUP(A1695,Table3[],9,0)</f>
        <v>PQ3</v>
      </c>
      <c r="AX1695" s="38"/>
      <c r="AY1695" s="36"/>
      <c r="AZ1695" s="36"/>
      <c r="BA1695" s="58"/>
    </row>
    <row r="1696" spans="1:53">
      <c r="A1696" s="143">
        <v>4311349</v>
      </c>
      <c r="B1696" t="s">
        <v>5934</v>
      </c>
      <c r="D1696" t="s">
        <v>54</v>
      </c>
      <c r="E1696" t="s">
        <v>160</v>
      </c>
      <c r="F1696" s="158" t="s">
        <v>161</v>
      </c>
      <c r="G1696" t="s">
        <v>162</v>
      </c>
      <c r="H1696" t="s">
        <v>163</v>
      </c>
      <c r="I1696" s="42" t="s">
        <v>164</v>
      </c>
      <c r="Q1696" s="131"/>
      <c r="S1696" s="165" t="s">
        <v>66</v>
      </c>
      <c r="T1696" t="s">
        <v>67</v>
      </c>
      <c r="U1696" s="122"/>
      <c r="V1696" s="35"/>
      <c r="Z1696" s="36"/>
      <c r="AA1696" s="36"/>
      <c r="AB1696" s="36"/>
      <c r="AC1696" s="36"/>
      <c r="AD1696" t="e">
        <v>#N/A</v>
      </c>
      <c r="AE1696" t="e">
        <f>VLOOKUP(P1696,Table5[],2,0)</f>
        <v>#N/A</v>
      </c>
      <c r="AG1696" s="36"/>
      <c r="AI1696" s="36"/>
      <c r="AJ1696" s="36"/>
      <c r="AM1696" s="36"/>
      <c r="AN1696" s="36"/>
      <c r="AO1696" s="36"/>
      <c r="AP1696" s="36"/>
      <c r="AQ1696" s="36"/>
      <c r="AS1696" s="122"/>
      <c r="AU1696">
        <v>2027</v>
      </c>
      <c r="AV1696" t="str">
        <f>VLOOKUP(A1695,Table3[],7,0)</f>
        <v>Active</v>
      </c>
      <c r="AW1696" t="str">
        <f>VLOOKUP(A1696,Table3[],9,0)</f>
        <v>LV1</v>
      </c>
      <c r="AX1696" s="38"/>
      <c r="AY1696" s="36"/>
      <c r="AZ1696" s="36"/>
      <c r="BA1696" s="58"/>
    </row>
    <row r="1697" spans="1:53">
      <c r="A1697" s="143">
        <v>4311351</v>
      </c>
      <c r="B1697" t="s">
        <v>5935</v>
      </c>
      <c r="D1697" t="s">
        <v>54</v>
      </c>
      <c r="E1697" t="s">
        <v>630</v>
      </c>
      <c r="F1697" s="157" t="s">
        <v>161</v>
      </c>
      <c r="G1697" t="s">
        <v>162</v>
      </c>
      <c r="H1697" s="42" t="s">
        <v>631</v>
      </c>
      <c r="I1697" s="42" t="s">
        <v>632</v>
      </c>
      <c r="Q1697" s="131"/>
      <c r="S1697" s="163" t="s">
        <v>116</v>
      </c>
      <c r="T1697" t="s">
        <v>1131</v>
      </c>
      <c r="U1697" s="122"/>
      <c r="V1697" s="35"/>
      <c r="Z1697" s="36"/>
      <c r="AA1697" s="36"/>
      <c r="AB1697" s="36"/>
      <c r="AC1697" s="36"/>
      <c r="AD1697" t="e">
        <v>#N/A</v>
      </c>
      <c r="AE1697" t="e">
        <f>VLOOKUP(P1697,Table5[],2,0)</f>
        <v>#N/A</v>
      </c>
      <c r="AG1697" s="36"/>
      <c r="AI1697" s="36"/>
      <c r="AJ1697" s="36"/>
      <c r="AM1697" s="36"/>
      <c r="AN1697" s="36"/>
      <c r="AO1697" s="36"/>
      <c r="AP1697" s="36"/>
      <c r="AQ1697" s="36"/>
      <c r="AS1697" s="122"/>
      <c r="AU1697">
        <v>2026</v>
      </c>
      <c r="AV1697" t="str">
        <f>VLOOKUP(A1696,Table3[],7,0)</f>
        <v>Active</v>
      </c>
      <c r="AW1697" t="str">
        <f>VLOOKUP(A1697,Table3[],9,0)</f>
        <v>LV2</v>
      </c>
      <c r="AX1697" s="38"/>
      <c r="AY1697" s="36"/>
      <c r="AZ1697" s="36"/>
      <c r="BA1697" s="58"/>
    </row>
    <row r="1698" spans="1:53">
      <c r="A1698" s="143">
        <v>4311362</v>
      </c>
      <c r="B1698" t="s">
        <v>5936</v>
      </c>
      <c r="D1698" t="s">
        <v>109</v>
      </c>
      <c r="E1698" t="s">
        <v>240</v>
      </c>
      <c r="F1698" s="158" t="s">
        <v>241</v>
      </c>
      <c r="G1698" s="65" t="s">
        <v>242</v>
      </c>
      <c r="H1698" t="s">
        <v>243</v>
      </c>
      <c r="I1698" t="s">
        <v>244</v>
      </c>
      <c r="Q1698" s="131"/>
      <c r="S1698" s="165" t="s">
        <v>66</v>
      </c>
      <c r="T1698" t="s">
        <v>67</v>
      </c>
      <c r="U1698" s="122"/>
      <c r="V1698" s="35"/>
      <c r="Z1698" s="36"/>
      <c r="AA1698" s="36"/>
      <c r="AB1698" s="36"/>
      <c r="AC1698" s="36"/>
      <c r="AD1698" t="e">
        <v>#N/A</v>
      </c>
      <c r="AE1698" t="e">
        <f>VLOOKUP(P1698,Table5[],2,0)</f>
        <v>#N/A</v>
      </c>
      <c r="AG1698" s="36"/>
      <c r="AI1698" s="36"/>
      <c r="AJ1698" s="36"/>
      <c r="AM1698" s="36"/>
      <c r="AN1698" s="36"/>
      <c r="AO1698" s="36"/>
      <c r="AP1698" s="36"/>
      <c r="AQ1698" s="36"/>
      <c r="AS1698" s="122"/>
      <c r="AU1698">
        <v>2027</v>
      </c>
      <c r="AV1698" t="str">
        <f>VLOOKUP(A1697,Table3[],7,0)</f>
        <v>Active</v>
      </c>
      <c r="AW1698" t="str">
        <f>VLOOKUP(A1698,Table3[],9,0)</f>
        <v>LV1</v>
      </c>
      <c r="AX1698" s="38"/>
      <c r="AY1698" s="36"/>
      <c r="AZ1698" s="36"/>
      <c r="BA1698" s="58"/>
    </row>
    <row r="1699" spans="1:53">
      <c r="A1699" s="143">
        <v>4311374</v>
      </c>
      <c r="B1699" t="s">
        <v>5937</v>
      </c>
      <c r="D1699" t="s">
        <v>109</v>
      </c>
      <c r="E1699" t="s">
        <v>55</v>
      </c>
      <c r="F1699" s="157" t="s">
        <v>3708</v>
      </c>
      <c r="G1699" s="65" t="s">
        <v>57</v>
      </c>
      <c r="H1699" t="s">
        <v>58</v>
      </c>
      <c r="I1699" t="s">
        <v>59</v>
      </c>
      <c r="Q1699" s="131"/>
      <c r="S1699" s="163" t="s">
        <v>116</v>
      </c>
      <c r="T1699" t="s">
        <v>290</v>
      </c>
      <c r="U1699" s="122"/>
      <c r="V1699" s="35"/>
      <c r="Z1699" s="36"/>
      <c r="AA1699" s="36"/>
      <c r="AB1699" s="36"/>
      <c r="AC1699" s="36"/>
      <c r="AD1699" t="e">
        <v>#N/A</v>
      </c>
      <c r="AE1699" t="e">
        <f>VLOOKUP(P1699,Table5[],2,0)</f>
        <v>#N/A</v>
      </c>
      <c r="AG1699" s="36"/>
      <c r="AI1699" s="36"/>
      <c r="AJ1699" s="36"/>
      <c r="AM1699" s="36"/>
      <c r="AN1699" s="36"/>
      <c r="AO1699" s="36"/>
      <c r="AP1699" s="36"/>
      <c r="AQ1699" s="36"/>
      <c r="AS1699" s="122"/>
      <c r="AU1699">
        <v>2027</v>
      </c>
      <c r="AV1699" t="str">
        <f>VLOOKUP(A1698,Table3[],7,0)</f>
        <v>Active</v>
      </c>
      <c r="AW1699" t="str">
        <f>VLOOKUP(A1699,Table3[],9,0)</f>
        <v>LV1</v>
      </c>
      <c r="AX1699" s="38"/>
      <c r="AY1699" s="36"/>
      <c r="AZ1699" s="36"/>
      <c r="BA1699" s="58"/>
    </row>
    <row r="1700" spans="1:53">
      <c r="A1700" s="143">
        <v>4311378</v>
      </c>
      <c r="B1700" t="s">
        <v>5938</v>
      </c>
      <c r="D1700" t="s">
        <v>109</v>
      </c>
      <c r="E1700" t="s">
        <v>160</v>
      </c>
      <c r="F1700" s="158" t="s">
        <v>161</v>
      </c>
      <c r="G1700" t="s">
        <v>162</v>
      </c>
      <c r="H1700" t="s">
        <v>163</v>
      </c>
      <c r="I1700" s="42" t="s">
        <v>164</v>
      </c>
      <c r="Q1700" s="131"/>
      <c r="S1700" s="165" t="s">
        <v>66</v>
      </c>
      <c r="T1700" t="s">
        <v>67</v>
      </c>
      <c r="U1700" s="122"/>
      <c r="V1700" s="35"/>
      <c r="Z1700" s="36"/>
      <c r="AA1700" s="36"/>
      <c r="AB1700" s="36"/>
      <c r="AC1700" s="36"/>
      <c r="AD1700" t="e">
        <v>#N/A</v>
      </c>
      <c r="AE1700" t="e">
        <f>VLOOKUP(P1700,Table5[],2,0)</f>
        <v>#N/A</v>
      </c>
      <c r="AG1700" s="36"/>
      <c r="AI1700" s="36"/>
      <c r="AJ1700" s="36"/>
      <c r="AM1700" s="36"/>
      <c r="AN1700" s="36"/>
      <c r="AO1700" s="36"/>
      <c r="AP1700" s="36"/>
      <c r="AQ1700" s="36"/>
      <c r="AS1700" s="122"/>
      <c r="AU1700">
        <v>2026</v>
      </c>
      <c r="AV1700" t="str">
        <f>VLOOKUP(A1699,Table3[],7,0)</f>
        <v>Active</v>
      </c>
      <c r="AW1700" t="str">
        <f>VLOOKUP(A1700,Table3[],9,0)</f>
        <v>LV2</v>
      </c>
      <c r="AX1700" s="38"/>
      <c r="AY1700" s="36"/>
      <c r="AZ1700" s="36"/>
      <c r="BA1700" s="58"/>
    </row>
    <row r="1701" spans="1:53">
      <c r="A1701" s="143">
        <v>4311382</v>
      </c>
      <c r="B1701" t="s">
        <v>5939</v>
      </c>
      <c r="D1701" t="s">
        <v>54</v>
      </c>
      <c r="E1701" t="s">
        <v>128</v>
      </c>
      <c r="F1701" s="157" t="s">
        <v>3708</v>
      </c>
      <c r="G1701" s="65" t="s">
        <v>57</v>
      </c>
      <c r="H1701" t="s">
        <v>129</v>
      </c>
      <c r="I1701" t="s">
        <v>130</v>
      </c>
      <c r="Q1701" s="131"/>
      <c r="S1701" s="163" t="s">
        <v>116</v>
      </c>
      <c r="T1701" t="s">
        <v>290</v>
      </c>
      <c r="U1701" s="122"/>
      <c r="V1701" s="35"/>
      <c r="Z1701" s="36"/>
      <c r="AA1701" s="36"/>
      <c r="AB1701" s="36"/>
      <c r="AC1701" s="36"/>
      <c r="AD1701" t="e">
        <v>#N/A</v>
      </c>
      <c r="AE1701" t="e">
        <f>VLOOKUP(P1701,Table5[],2,0)</f>
        <v>#N/A</v>
      </c>
      <c r="AG1701" s="36"/>
      <c r="AI1701" s="36"/>
      <c r="AJ1701" s="36"/>
      <c r="AM1701" s="36"/>
      <c r="AN1701" s="36"/>
      <c r="AO1701" s="36"/>
      <c r="AP1701" s="36"/>
      <c r="AQ1701" s="36"/>
      <c r="AS1701" s="122"/>
      <c r="AU1701">
        <v>2025</v>
      </c>
      <c r="AV1701" t="str">
        <f>VLOOKUP(A1700,Table3[],7,0)</f>
        <v>Active</v>
      </c>
      <c r="AW1701" t="str">
        <f>VLOOKUP(A1701,Table3[],9,0)</f>
        <v>LV3</v>
      </c>
      <c r="AX1701" s="38"/>
      <c r="AY1701" s="36"/>
      <c r="AZ1701" s="36"/>
      <c r="BA1701" s="58"/>
    </row>
    <row r="1702" spans="1:53">
      <c r="A1702" s="143">
        <v>4311383</v>
      </c>
      <c r="B1702" t="s">
        <v>5940</v>
      </c>
      <c r="D1702" t="s">
        <v>109</v>
      </c>
      <c r="E1702" t="s">
        <v>3776</v>
      </c>
      <c r="F1702" s="158" t="s">
        <v>3776</v>
      </c>
      <c r="G1702" s="65"/>
      <c r="H1702" t="s">
        <v>3776</v>
      </c>
      <c r="Q1702" s="131"/>
      <c r="S1702" s="165" t="s">
        <v>66</v>
      </c>
      <c r="T1702" t="s">
        <v>67</v>
      </c>
      <c r="U1702" s="122"/>
      <c r="V1702" s="35"/>
      <c r="Z1702" s="36"/>
      <c r="AA1702" s="36"/>
      <c r="AB1702" s="36"/>
      <c r="AC1702" s="36"/>
      <c r="AD1702" t="e">
        <v>#N/A</v>
      </c>
      <c r="AE1702" t="e">
        <f>VLOOKUP(P1702,Table5[],2,0)</f>
        <v>#N/A</v>
      </c>
      <c r="AG1702" s="36"/>
      <c r="AI1702" s="36"/>
      <c r="AJ1702" s="36"/>
      <c r="AM1702" s="36"/>
      <c r="AN1702" s="36"/>
      <c r="AO1702" s="36"/>
      <c r="AP1702" s="36"/>
      <c r="AQ1702" s="36"/>
      <c r="AS1702" s="122"/>
      <c r="AU1702">
        <v>2027</v>
      </c>
      <c r="AV1702" t="str">
        <f>VLOOKUP(A1701,Table3[],7,0)</f>
        <v>Active</v>
      </c>
      <c r="AW1702" t="str">
        <f>VLOOKUP(A1702,Table3[],9,0)</f>
        <v>PQ2</v>
      </c>
      <c r="AX1702" s="38"/>
      <c r="AY1702" s="36"/>
      <c r="AZ1702" s="36"/>
      <c r="BA1702" s="58"/>
    </row>
    <row r="1703" spans="1:53">
      <c r="A1703" s="143">
        <v>4311385</v>
      </c>
      <c r="B1703" t="s">
        <v>15483</v>
      </c>
      <c r="D1703" t="s">
        <v>54</v>
      </c>
      <c r="E1703" t="s">
        <v>3777</v>
      </c>
      <c r="F1703" s="157" t="s">
        <v>3777</v>
      </c>
      <c r="G1703" s="65"/>
      <c r="H1703" t="s">
        <v>3777</v>
      </c>
      <c r="Q1703" s="131"/>
      <c r="S1703" s="163" t="s">
        <v>116</v>
      </c>
      <c r="T1703" t="s">
        <v>290</v>
      </c>
      <c r="U1703" s="122"/>
      <c r="V1703" s="35"/>
      <c r="Z1703" s="36"/>
      <c r="AA1703" s="36"/>
      <c r="AB1703" s="36"/>
      <c r="AC1703" s="36"/>
      <c r="AD1703" t="e">
        <v>#N/A</v>
      </c>
      <c r="AE1703" t="e">
        <f>VLOOKUP(P1703,Table5[],2,0)</f>
        <v>#N/A</v>
      </c>
      <c r="AG1703" s="36"/>
      <c r="AI1703" s="36"/>
      <c r="AJ1703" s="36"/>
      <c r="AM1703" s="36"/>
      <c r="AN1703" s="36"/>
      <c r="AO1703" s="36"/>
      <c r="AP1703" s="36"/>
      <c r="AQ1703" s="36"/>
      <c r="AS1703" s="122"/>
      <c r="AU1703">
        <v>2027</v>
      </c>
      <c r="AV1703" t="str">
        <f>VLOOKUP(A1702,Table3[],7,0)</f>
        <v>Active</v>
      </c>
      <c r="AW1703" t="e">
        <f>VLOOKUP(A1703,Table3[],9,0)</f>
        <v>#N/A</v>
      </c>
      <c r="AX1703" s="38"/>
      <c r="AY1703" s="36"/>
      <c r="AZ1703" s="36"/>
      <c r="BA1703" s="58"/>
    </row>
    <row r="1704" spans="1:53">
      <c r="A1704" s="143">
        <v>4311409</v>
      </c>
      <c r="B1704" t="s">
        <v>15489</v>
      </c>
      <c r="D1704" t="s">
        <v>109</v>
      </c>
      <c r="E1704" t="s">
        <v>3770</v>
      </c>
      <c r="F1704" s="158" t="s">
        <v>3770</v>
      </c>
      <c r="G1704" s="65"/>
      <c r="H1704" t="s">
        <v>3770</v>
      </c>
      <c r="Q1704" s="131"/>
      <c r="S1704" s="165" t="s">
        <v>66</v>
      </c>
      <c r="T1704" t="s">
        <v>67</v>
      </c>
      <c r="U1704" s="122"/>
      <c r="V1704" s="35"/>
      <c r="Z1704" s="36"/>
      <c r="AA1704" s="36"/>
      <c r="AB1704" s="36"/>
      <c r="AC1704" s="36"/>
      <c r="AD1704" t="e">
        <v>#N/A</v>
      </c>
      <c r="AE1704" t="e">
        <f>VLOOKUP(P1704,Table5[],2,0)</f>
        <v>#N/A</v>
      </c>
      <c r="AG1704" s="36"/>
      <c r="AI1704" s="36"/>
      <c r="AJ1704" s="36"/>
      <c r="AM1704" s="36"/>
      <c r="AN1704" s="36"/>
      <c r="AO1704" s="36"/>
      <c r="AP1704" s="36"/>
      <c r="AQ1704" s="36"/>
      <c r="AS1704" s="122"/>
      <c r="AU1704">
        <v>2027</v>
      </c>
      <c r="AV1704" t="e">
        <f>VLOOKUP(A1703,Table3[],7,0)</f>
        <v>#N/A</v>
      </c>
      <c r="AW1704" t="e">
        <f>VLOOKUP(A1704,Table3[],9,0)</f>
        <v>#N/A</v>
      </c>
      <c r="AX1704" s="38"/>
      <c r="AY1704" s="36"/>
      <c r="AZ1704" s="36"/>
      <c r="BA1704" s="58"/>
    </row>
    <row r="1705" spans="1:53">
      <c r="A1705" s="143">
        <v>4311418</v>
      </c>
      <c r="B1705" t="s">
        <v>5942</v>
      </c>
      <c r="D1705" t="s">
        <v>54</v>
      </c>
      <c r="E1705" t="s">
        <v>630</v>
      </c>
      <c r="F1705" s="157" t="s">
        <v>161</v>
      </c>
      <c r="G1705" t="s">
        <v>162</v>
      </c>
      <c r="H1705" s="42" t="s">
        <v>631</v>
      </c>
      <c r="I1705" s="42" t="s">
        <v>632</v>
      </c>
      <c r="Q1705" s="131"/>
      <c r="S1705" s="163" t="s">
        <v>116</v>
      </c>
      <c r="T1705" t="s">
        <v>290</v>
      </c>
      <c r="U1705" s="122"/>
      <c r="V1705" s="35"/>
      <c r="Z1705" s="36"/>
      <c r="AA1705" s="36"/>
      <c r="AB1705" s="36"/>
      <c r="AC1705" s="36"/>
      <c r="AD1705" t="e">
        <v>#N/A</v>
      </c>
      <c r="AE1705" t="e">
        <f>VLOOKUP(P1705,Table5[],2,0)</f>
        <v>#N/A</v>
      </c>
      <c r="AG1705" s="36"/>
      <c r="AI1705" s="36"/>
      <c r="AJ1705" s="36"/>
      <c r="AM1705" s="36"/>
      <c r="AN1705" s="36"/>
      <c r="AO1705" s="36"/>
      <c r="AP1705" s="36"/>
      <c r="AQ1705" s="36"/>
      <c r="AS1705" s="122"/>
      <c r="AU1705">
        <v>2025</v>
      </c>
      <c r="AV1705" t="e">
        <f>VLOOKUP(A1704,Table3[],7,0)</f>
        <v>#N/A</v>
      </c>
      <c r="AW1705" t="str">
        <f>VLOOKUP(A1705,Table3[],9,0)</f>
        <v>LV3</v>
      </c>
      <c r="AX1705" s="38"/>
      <c r="AY1705" s="36"/>
      <c r="AZ1705" s="36"/>
      <c r="BA1705" s="58"/>
    </row>
    <row r="1706" spans="1:53">
      <c r="A1706" s="143">
        <v>4311421</v>
      </c>
      <c r="B1706" t="s">
        <v>15494</v>
      </c>
      <c r="D1706" t="s">
        <v>54</v>
      </c>
      <c r="E1706" t="s">
        <v>3777</v>
      </c>
      <c r="F1706" s="158" t="s">
        <v>3777</v>
      </c>
      <c r="G1706" s="65"/>
      <c r="H1706" t="s">
        <v>3777</v>
      </c>
      <c r="Q1706" s="131"/>
      <c r="S1706" s="165" t="s">
        <v>116</v>
      </c>
      <c r="T1706" t="s">
        <v>1344</v>
      </c>
      <c r="U1706" s="122"/>
      <c r="V1706" s="35"/>
      <c r="Z1706" s="36"/>
      <c r="AA1706" s="36"/>
      <c r="AB1706" s="36"/>
      <c r="AC1706" s="36"/>
      <c r="AD1706" t="e">
        <v>#N/A</v>
      </c>
      <c r="AE1706" t="e">
        <f>VLOOKUP(P1706,Table5[],2,0)</f>
        <v>#N/A</v>
      </c>
      <c r="AG1706" s="36"/>
      <c r="AI1706" s="36"/>
      <c r="AJ1706" s="36"/>
      <c r="AM1706" s="36"/>
      <c r="AN1706" s="36"/>
      <c r="AO1706" s="36"/>
      <c r="AP1706" s="36"/>
      <c r="AQ1706" s="36"/>
      <c r="AS1706" s="122"/>
      <c r="AU1706">
        <v>2027</v>
      </c>
      <c r="AV1706" t="str">
        <f>VLOOKUP(A1705,Table3[],7,0)</f>
        <v>Active</v>
      </c>
      <c r="AW1706" t="e">
        <f>VLOOKUP(A1706,Table3[],9,0)</f>
        <v>#N/A</v>
      </c>
      <c r="AX1706" s="38"/>
      <c r="AY1706" s="36"/>
      <c r="AZ1706" s="36"/>
      <c r="BA1706" s="58"/>
    </row>
    <row r="1707" spans="1:53">
      <c r="A1707" s="143">
        <v>4311423</v>
      </c>
      <c r="B1707" t="s">
        <v>5943</v>
      </c>
      <c r="D1707" t="s">
        <v>109</v>
      </c>
      <c r="E1707" t="s">
        <v>3777</v>
      </c>
      <c r="F1707" s="157" t="s">
        <v>3777</v>
      </c>
      <c r="G1707" s="65"/>
      <c r="H1707" t="s">
        <v>3777</v>
      </c>
      <c r="Q1707" s="131"/>
      <c r="S1707" s="163" t="s">
        <v>66</v>
      </c>
      <c r="T1707" t="s">
        <v>67</v>
      </c>
      <c r="U1707" s="122"/>
      <c r="V1707" s="35"/>
      <c r="Z1707" s="36"/>
      <c r="AA1707" s="36"/>
      <c r="AB1707" s="36"/>
      <c r="AC1707" s="36"/>
      <c r="AD1707" t="e">
        <v>#N/A</v>
      </c>
      <c r="AE1707" t="e">
        <f>VLOOKUP(P1707,Table5[],2,0)</f>
        <v>#N/A</v>
      </c>
      <c r="AG1707" s="36"/>
      <c r="AI1707" s="36"/>
      <c r="AJ1707" s="36"/>
      <c r="AM1707" s="36"/>
      <c r="AN1707" s="36"/>
      <c r="AO1707" s="36"/>
      <c r="AP1707" s="36"/>
      <c r="AQ1707" s="36"/>
      <c r="AS1707" s="122"/>
      <c r="AU1707">
        <v>2027</v>
      </c>
      <c r="AV1707" t="e">
        <f>VLOOKUP(A1706,Table3[],7,0)</f>
        <v>#N/A</v>
      </c>
      <c r="AW1707" t="str">
        <f>VLOOKUP(A1707,Table3[],9,0)</f>
        <v>PQ3</v>
      </c>
      <c r="AX1707" s="38"/>
      <c r="AY1707" s="36"/>
      <c r="AZ1707" s="36"/>
      <c r="BA1707" s="58"/>
    </row>
    <row r="1708" spans="1:53">
      <c r="A1708" s="143">
        <v>4311435</v>
      </c>
      <c r="B1708" t="s">
        <v>5944</v>
      </c>
      <c r="D1708" t="s">
        <v>109</v>
      </c>
      <c r="E1708" t="s">
        <v>160</v>
      </c>
      <c r="F1708" s="158" t="s">
        <v>161</v>
      </c>
      <c r="G1708" t="s">
        <v>162</v>
      </c>
      <c r="H1708" t="s">
        <v>163</v>
      </c>
      <c r="I1708" s="42" t="s">
        <v>164</v>
      </c>
      <c r="Q1708" s="131"/>
      <c r="S1708" s="165" t="s">
        <v>66</v>
      </c>
      <c r="T1708" t="s">
        <v>67</v>
      </c>
      <c r="U1708" s="122"/>
      <c r="V1708" s="35"/>
      <c r="Z1708" s="36"/>
      <c r="AA1708" s="36"/>
      <c r="AB1708" s="36"/>
      <c r="AC1708" s="36"/>
      <c r="AD1708" t="e">
        <v>#N/A</v>
      </c>
      <c r="AE1708" t="e">
        <f>VLOOKUP(P1708,Table5[],2,0)</f>
        <v>#N/A</v>
      </c>
      <c r="AG1708" s="36"/>
      <c r="AI1708" s="36"/>
      <c r="AJ1708" s="36"/>
      <c r="AM1708" s="36"/>
      <c r="AN1708" s="36"/>
      <c r="AO1708" s="36"/>
      <c r="AP1708" s="36"/>
      <c r="AQ1708" s="36"/>
      <c r="AS1708" s="122"/>
      <c r="AU1708">
        <v>2027</v>
      </c>
      <c r="AV1708" t="str">
        <f>VLOOKUP(A1707,Table3[],7,0)</f>
        <v>Active</v>
      </c>
      <c r="AW1708" t="str">
        <f>VLOOKUP(A1708,Table3[],9,0)</f>
        <v>LV1</v>
      </c>
      <c r="AX1708" s="38"/>
      <c r="AY1708" s="36"/>
      <c r="AZ1708" s="36"/>
      <c r="BA1708" s="58"/>
    </row>
    <row r="1709" spans="1:53">
      <c r="A1709" s="143">
        <v>4311462</v>
      </c>
      <c r="B1709" t="s">
        <v>5945</v>
      </c>
      <c r="D1709" t="s">
        <v>54</v>
      </c>
      <c r="E1709" t="s">
        <v>160</v>
      </c>
      <c r="F1709" s="157" t="s">
        <v>161</v>
      </c>
      <c r="G1709" t="s">
        <v>162</v>
      </c>
      <c r="H1709" t="s">
        <v>163</v>
      </c>
      <c r="I1709" s="42" t="s">
        <v>164</v>
      </c>
      <c r="Q1709" s="131"/>
      <c r="S1709" s="163" t="s">
        <v>66</v>
      </c>
      <c r="T1709" t="s">
        <v>67</v>
      </c>
      <c r="U1709" s="122"/>
      <c r="V1709" s="35"/>
      <c r="Z1709" s="36"/>
      <c r="AA1709" s="36"/>
      <c r="AB1709" s="36"/>
      <c r="AC1709" s="36"/>
      <c r="AD1709" t="e">
        <v>#N/A</v>
      </c>
      <c r="AE1709" t="e">
        <f>VLOOKUP(P1709,Table5[],2,0)</f>
        <v>#N/A</v>
      </c>
      <c r="AG1709" s="36"/>
      <c r="AI1709" s="36"/>
      <c r="AJ1709" s="36"/>
      <c r="AM1709" s="36"/>
      <c r="AN1709" s="36"/>
      <c r="AO1709" s="36"/>
      <c r="AP1709" s="36"/>
      <c r="AQ1709" s="36"/>
      <c r="AS1709" s="122"/>
      <c r="AU1709">
        <v>2026</v>
      </c>
      <c r="AV1709" t="str">
        <f>VLOOKUP(A1708,Table3[],7,0)</f>
        <v>Active</v>
      </c>
      <c r="AW1709" t="str">
        <f>VLOOKUP(A1709,Table3[],9,0)</f>
        <v>LV2</v>
      </c>
      <c r="AX1709" s="38"/>
      <c r="AY1709" s="36"/>
      <c r="AZ1709" s="36"/>
      <c r="BA1709" s="58"/>
    </row>
    <row r="1710" spans="1:53">
      <c r="A1710" s="143">
        <v>4311464</v>
      </c>
      <c r="B1710" t="s">
        <v>5946</v>
      </c>
      <c r="D1710" t="s">
        <v>109</v>
      </c>
      <c r="E1710" t="s">
        <v>3777</v>
      </c>
      <c r="F1710" s="158" t="s">
        <v>3777</v>
      </c>
      <c r="G1710" s="65"/>
      <c r="H1710" t="s">
        <v>3777</v>
      </c>
      <c r="Q1710" s="131"/>
      <c r="S1710" s="165" t="s">
        <v>66</v>
      </c>
      <c r="T1710" t="s">
        <v>67</v>
      </c>
      <c r="U1710" s="122"/>
      <c r="V1710" s="35"/>
      <c r="Z1710" s="36"/>
      <c r="AA1710" s="36"/>
      <c r="AB1710" s="36"/>
      <c r="AC1710" s="36"/>
      <c r="AD1710" t="e">
        <v>#N/A</v>
      </c>
      <c r="AE1710" t="e">
        <f>VLOOKUP(P1710,Table5[],2,0)</f>
        <v>#N/A</v>
      </c>
      <c r="AG1710" s="36"/>
      <c r="AI1710" s="36"/>
      <c r="AJ1710" s="36"/>
      <c r="AM1710" s="36"/>
      <c r="AN1710" s="36"/>
      <c r="AO1710" s="36"/>
      <c r="AP1710" s="36"/>
      <c r="AQ1710" s="36"/>
      <c r="AS1710" s="122"/>
      <c r="AU1710">
        <v>2027</v>
      </c>
      <c r="AV1710" t="str">
        <f>VLOOKUP(A1709,Table3[],7,0)</f>
        <v>Active</v>
      </c>
      <c r="AW1710" t="str">
        <f>VLOOKUP(A1710,Table3[],9,0)</f>
        <v>PQ3</v>
      </c>
      <c r="AX1710" s="38"/>
      <c r="AY1710" s="36"/>
      <c r="AZ1710" s="36"/>
      <c r="BA1710" s="58"/>
    </row>
    <row r="1711" spans="1:53">
      <c r="A1711" s="143">
        <v>4311468</v>
      </c>
      <c r="B1711" t="s">
        <v>5947</v>
      </c>
      <c r="D1711" t="s">
        <v>54</v>
      </c>
      <c r="E1711" t="s">
        <v>55</v>
      </c>
      <c r="F1711" s="157" t="s">
        <v>3708</v>
      </c>
      <c r="G1711" s="65" t="s">
        <v>57</v>
      </c>
      <c r="H1711" t="s">
        <v>58</v>
      </c>
      <c r="I1711" t="s">
        <v>59</v>
      </c>
      <c r="Q1711" s="131"/>
      <c r="S1711" s="163" t="s">
        <v>66</v>
      </c>
      <c r="T1711" t="s">
        <v>67</v>
      </c>
      <c r="U1711" s="122"/>
      <c r="V1711" s="35"/>
      <c r="Z1711" s="36"/>
      <c r="AA1711" s="36"/>
      <c r="AB1711" s="36"/>
      <c r="AC1711" s="36"/>
      <c r="AD1711" t="e">
        <v>#N/A</v>
      </c>
      <c r="AE1711" t="e">
        <f>VLOOKUP(P1711,Table5[],2,0)</f>
        <v>#N/A</v>
      </c>
      <c r="AG1711" s="36"/>
      <c r="AI1711" s="36"/>
      <c r="AJ1711" s="36"/>
      <c r="AM1711" s="36"/>
      <c r="AN1711" s="36"/>
      <c r="AO1711" s="36"/>
      <c r="AP1711" s="36"/>
      <c r="AQ1711" s="36"/>
      <c r="AS1711" s="122"/>
      <c r="AU1711">
        <v>2025</v>
      </c>
      <c r="AV1711" t="str">
        <f>VLOOKUP(A1710,Table3[],7,0)</f>
        <v>Active</v>
      </c>
      <c r="AW1711" t="str">
        <f>VLOOKUP(A1711,Table3[],9,0)</f>
        <v>LV3</v>
      </c>
      <c r="AX1711" s="38"/>
      <c r="AY1711" s="36"/>
      <c r="AZ1711" s="36"/>
      <c r="BA1711" s="58"/>
    </row>
    <row r="1712" spans="1:53">
      <c r="A1712" s="143">
        <v>4311492</v>
      </c>
      <c r="B1712" t="s">
        <v>5948</v>
      </c>
      <c r="D1712" t="s">
        <v>54</v>
      </c>
      <c r="E1712" t="s">
        <v>160</v>
      </c>
      <c r="F1712" s="158" t="s">
        <v>161</v>
      </c>
      <c r="G1712" t="s">
        <v>162</v>
      </c>
      <c r="H1712" t="s">
        <v>163</v>
      </c>
      <c r="I1712" s="42" t="s">
        <v>164</v>
      </c>
      <c r="Q1712" s="131"/>
      <c r="S1712" s="165" t="s">
        <v>66</v>
      </c>
      <c r="T1712" t="s">
        <v>67</v>
      </c>
      <c r="U1712" s="122"/>
      <c r="V1712" s="35"/>
      <c r="Z1712" s="36"/>
      <c r="AA1712" s="36"/>
      <c r="AB1712" s="36"/>
      <c r="AC1712" s="36"/>
      <c r="AD1712" t="e">
        <v>#N/A</v>
      </c>
      <c r="AE1712" t="e">
        <f>VLOOKUP(P1712,Table5[],2,0)</f>
        <v>#N/A</v>
      </c>
      <c r="AG1712" s="36"/>
      <c r="AI1712" s="36"/>
      <c r="AJ1712" s="36"/>
      <c r="AM1712" s="36"/>
      <c r="AN1712" s="36"/>
      <c r="AO1712" s="36"/>
      <c r="AP1712" s="36"/>
      <c r="AQ1712" s="36"/>
      <c r="AS1712" s="122"/>
      <c r="AU1712">
        <v>2026</v>
      </c>
      <c r="AV1712" t="str">
        <f>VLOOKUP(A1711,Table3[],7,0)</f>
        <v>Active</v>
      </c>
      <c r="AW1712" t="str">
        <f>VLOOKUP(A1712,Table3[],9,0)</f>
        <v>LV2</v>
      </c>
      <c r="AX1712" s="38"/>
      <c r="AY1712" s="36"/>
      <c r="AZ1712" s="36"/>
      <c r="BA1712" s="58"/>
    </row>
    <row r="1713" spans="1:53">
      <c r="A1713" s="143">
        <v>4311496</v>
      </c>
      <c r="B1713" t="s">
        <v>5949</v>
      </c>
      <c r="D1713" t="s">
        <v>54</v>
      </c>
      <c r="E1713" t="s">
        <v>160</v>
      </c>
      <c r="F1713" s="157" t="s">
        <v>161</v>
      </c>
      <c r="G1713" t="s">
        <v>162</v>
      </c>
      <c r="H1713" t="s">
        <v>163</v>
      </c>
      <c r="I1713" s="42" t="s">
        <v>164</v>
      </c>
      <c r="Q1713" s="131"/>
      <c r="S1713" s="163" t="s">
        <v>66</v>
      </c>
      <c r="T1713" t="s">
        <v>67</v>
      </c>
      <c r="U1713" s="122"/>
      <c r="V1713" s="35"/>
      <c r="Z1713" s="36"/>
      <c r="AA1713" s="36"/>
      <c r="AB1713" s="36"/>
      <c r="AC1713" s="36"/>
      <c r="AD1713" t="e">
        <v>#N/A</v>
      </c>
      <c r="AE1713" t="e">
        <f>VLOOKUP(P1713,Table5[],2,0)</f>
        <v>#N/A</v>
      </c>
      <c r="AG1713" s="36"/>
      <c r="AI1713" s="36"/>
      <c r="AJ1713" s="36"/>
      <c r="AM1713" s="36"/>
      <c r="AN1713" s="36"/>
      <c r="AO1713" s="36"/>
      <c r="AP1713" s="36"/>
      <c r="AQ1713" s="36"/>
      <c r="AS1713" s="122"/>
      <c r="AU1713">
        <v>2027</v>
      </c>
      <c r="AV1713" t="str">
        <f>VLOOKUP(A1712,Table3[],7,0)</f>
        <v>Active</v>
      </c>
      <c r="AW1713" t="str">
        <f>VLOOKUP(A1713,Table3[],9,0)</f>
        <v>LV1</v>
      </c>
      <c r="AX1713" s="38"/>
      <c r="AY1713" s="36"/>
      <c r="AZ1713" s="36"/>
      <c r="BA1713" s="58"/>
    </row>
    <row r="1714" spans="1:53">
      <c r="A1714" s="143">
        <v>4311511</v>
      </c>
      <c r="B1714" t="s">
        <v>5950</v>
      </c>
      <c r="D1714" t="s">
        <v>109</v>
      </c>
      <c r="E1714" t="s">
        <v>160</v>
      </c>
      <c r="F1714" s="158" t="s">
        <v>161</v>
      </c>
      <c r="G1714" t="s">
        <v>162</v>
      </c>
      <c r="H1714" t="s">
        <v>163</v>
      </c>
      <c r="I1714" s="42" t="s">
        <v>164</v>
      </c>
      <c r="Q1714" s="131"/>
      <c r="S1714" s="165" t="s">
        <v>66</v>
      </c>
      <c r="T1714" t="s">
        <v>67</v>
      </c>
      <c r="U1714" s="122"/>
      <c r="V1714" s="35"/>
      <c r="Z1714" s="36"/>
      <c r="AA1714" s="36"/>
      <c r="AB1714" s="36"/>
      <c r="AC1714" s="36"/>
      <c r="AD1714" t="e">
        <v>#N/A</v>
      </c>
      <c r="AE1714" t="e">
        <f>VLOOKUP(P1714,Table5[],2,0)</f>
        <v>#N/A</v>
      </c>
      <c r="AG1714" s="36"/>
      <c r="AI1714" s="36"/>
      <c r="AJ1714" s="36"/>
      <c r="AM1714" s="36"/>
      <c r="AN1714" s="36"/>
      <c r="AO1714" s="36"/>
      <c r="AP1714" s="36"/>
      <c r="AQ1714" s="36"/>
      <c r="AS1714" s="122"/>
      <c r="AU1714">
        <v>2027</v>
      </c>
      <c r="AV1714" t="str">
        <f>VLOOKUP(A1713,Table3[],7,0)</f>
        <v>Active</v>
      </c>
      <c r="AW1714" t="str">
        <f>VLOOKUP(A1714,Table3[],9,0)</f>
        <v>LV1</v>
      </c>
      <c r="AX1714" s="38"/>
      <c r="AY1714" s="36"/>
      <c r="AZ1714" s="36"/>
      <c r="BA1714" s="58"/>
    </row>
    <row r="1715" spans="1:53">
      <c r="A1715" s="143">
        <v>4311513</v>
      </c>
      <c r="B1715" t="s">
        <v>5951</v>
      </c>
      <c r="D1715" t="s">
        <v>109</v>
      </c>
      <c r="E1715" t="s">
        <v>160</v>
      </c>
      <c r="F1715" s="157" t="s">
        <v>161</v>
      </c>
      <c r="G1715" t="s">
        <v>162</v>
      </c>
      <c r="H1715" t="s">
        <v>163</v>
      </c>
      <c r="I1715" s="42" t="s">
        <v>164</v>
      </c>
      <c r="Q1715" s="131"/>
      <c r="S1715" s="163" t="s">
        <v>116</v>
      </c>
      <c r="T1715" t="s">
        <v>2477</v>
      </c>
      <c r="U1715" s="122"/>
      <c r="V1715" s="35"/>
      <c r="Z1715" s="36"/>
      <c r="AA1715" s="36"/>
      <c r="AB1715" s="36"/>
      <c r="AC1715" s="36"/>
      <c r="AD1715" t="e">
        <v>#N/A</v>
      </c>
      <c r="AE1715" t="e">
        <f>VLOOKUP(P1715,Table5[],2,0)</f>
        <v>#N/A</v>
      </c>
      <c r="AG1715" s="36"/>
      <c r="AI1715" s="36"/>
      <c r="AJ1715" s="36"/>
      <c r="AM1715" s="36"/>
      <c r="AN1715" s="36"/>
      <c r="AO1715" s="36"/>
      <c r="AP1715" s="36"/>
      <c r="AQ1715" s="36"/>
      <c r="AS1715" s="122"/>
      <c r="AU1715">
        <v>2025</v>
      </c>
      <c r="AV1715" t="str">
        <f>VLOOKUP(A1714,Table3[],7,0)</f>
        <v>Active</v>
      </c>
      <c r="AW1715" t="str">
        <f>VLOOKUP(A1715,Table3[],9,0)</f>
        <v>LV3</v>
      </c>
      <c r="AX1715" s="38"/>
      <c r="AY1715" s="36"/>
      <c r="AZ1715" s="36"/>
      <c r="BA1715" s="58"/>
    </row>
    <row r="1716" spans="1:53">
      <c r="A1716" s="143">
        <v>4311545</v>
      </c>
      <c r="B1716" t="s">
        <v>5952</v>
      </c>
      <c r="D1716" t="s">
        <v>54</v>
      </c>
      <c r="E1716" t="s">
        <v>3777</v>
      </c>
      <c r="F1716" s="158" t="s">
        <v>3777</v>
      </c>
      <c r="G1716" s="65"/>
      <c r="H1716" t="s">
        <v>3777</v>
      </c>
      <c r="Q1716" s="131"/>
      <c r="S1716" s="165" t="s">
        <v>66</v>
      </c>
      <c r="T1716" t="s">
        <v>67</v>
      </c>
      <c r="U1716" s="122"/>
      <c r="V1716" s="35"/>
      <c r="Z1716" s="36"/>
      <c r="AA1716" s="36"/>
      <c r="AB1716" s="36"/>
      <c r="AC1716" s="36"/>
      <c r="AD1716" t="e">
        <v>#N/A</v>
      </c>
      <c r="AE1716" t="e">
        <f>VLOOKUP(P1716,Table5[],2,0)</f>
        <v>#N/A</v>
      </c>
      <c r="AG1716" s="36"/>
      <c r="AI1716" s="36"/>
      <c r="AJ1716" s="36"/>
      <c r="AM1716" s="36"/>
      <c r="AN1716" s="36"/>
      <c r="AO1716" s="36"/>
      <c r="AP1716" s="36"/>
      <c r="AQ1716" s="36"/>
      <c r="AS1716" s="122"/>
      <c r="AU1716">
        <v>2027</v>
      </c>
      <c r="AV1716" t="str">
        <f>VLOOKUP(A1715,Table3[],7,0)</f>
        <v>Active</v>
      </c>
      <c r="AW1716" t="str">
        <f>VLOOKUP(A1716,Table3[],9,0)</f>
        <v>PQ3</v>
      </c>
      <c r="AX1716" s="38"/>
      <c r="AY1716" s="36"/>
      <c r="AZ1716" s="36"/>
      <c r="BA1716" s="58"/>
    </row>
    <row r="1717" spans="1:53">
      <c r="A1717" s="143">
        <v>4311550</v>
      </c>
      <c r="B1717" t="s">
        <v>5953</v>
      </c>
      <c r="D1717" t="s">
        <v>54</v>
      </c>
      <c r="E1717" t="s">
        <v>3767</v>
      </c>
      <c r="F1717" s="157" t="s">
        <v>161</v>
      </c>
      <c r="G1717" s="65"/>
      <c r="H1717" t="s">
        <v>3767</v>
      </c>
      <c r="Q1717" s="131"/>
      <c r="S1717" s="163" t="s">
        <v>116</v>
      </c>
      <c r="T1717" t="s">
        <v>1131</v>
      </c>
      <c r="U1717" s="122"/>
      <c r="V1717" s="35"/>
      <c r="Z1717" s="36"/>
      <c r="AA1717" s="36"/>
      <c r="AB1717" s="36"/>
      <c r="AC1717" s="36"/>
      <c r="AD1717" t="e">
        <v>#N/A</v>
      </c>
      <c r="AE1717" t="e">
        <f>VLOOKUP(P1717,Table5[],2,0)</f>
        <v>#N/A</v>
      </c>
      <c r="AG1717" s="36"/>
      <c r="AI1717" s="36"/>
      <c r="AJ1717" s="36"/>
      <c r="AM1717" s="36"/>
      <c r="AN1717" s="36"/>
      <c r="AO1717" s="36"/>
      <c r="AP1717" s="36"/>
      <c r="AQ1717" s="36"/>
      <c r="AS1717" s="122"/>
      <c r="AU1717">
        <v>2027</v>
      </c>
      <c r="AV1717" t="str">
        <f>VLOOKUP(A1716,Table3[],7,0)</f>
        <v>Active</v>
      </c>
      <c r="AW1717" t="str">
        <f>VLOOKUP(A1717,Table3[],9,0)</f>
        <v>LV1</v>
      </c>
      <c r="AX1717" s="38"/>
      <c r="AY1717" s="36"/>
      <c r="AZ1717" s="36"/>
      <c r="BA1717" s="58"/>
    </row>
    <row r="1718" spans="1:53">
      <c r="A1718" s="143">
        <v>4311554</v>
      </c>
      <c r="B1718" t="s">
        <v>5954</v>
      </c>
      <c r="D1718" t="s">
        <v>109</v>
      </c>
      <c r="E1718" t="s">
        <v>3767</v>
      </c>
      <c r="F1718" s="158" t="s">
        <v>161</v>
      </c>
      <c r="G1718" s="65"/>
      <c r="H1718" t="s">
        <v>3767</v>
      </c>
      <c r="Q1718" s="131"/>
      <c r="S1718" s="165" t="s">
        <v>116</v>
      </c>
      <c r="T1718" t="s">
        <v>3780</v>
      </c>
      <c r="U1718" s="122"/>
      <c r="V1718" s="35"/>
      <c r="Z1718" s="36"/>
      <c r="AA1718" s="36"/>
      <c r="AB1718" s="36"/>
      <c r="AC1718" s="36"/>
      <c r="AD1718" t="e">
        <v>#N/A</v>
      </c>
      <c r="AE1718" t="e">
        <f>VLOOKUP(P1718,Table5[],2,0)</f>
        <v>#N/A</v>
      </c>
      <c r="AG1718" s="36"/>
      <c r="AI1718" s="36"/>
      <c r="AJ1718" s="36"/>
      <c r="AM1718" s="36"/>
      <c r="AN1718" s="36"/>
      <c r="AO1718" s="36"/>
      <c r="AP1718" s="36"/>
      <c r="AQ1718" s="36"/>
      <c r="AS1718" s="122"/>
      <c r="AU1718">
        <v>2026</v>
      </c>
      <c r="AV1718" t="str">
        <f>VLOOKUP(A1717,Table3[],7,0)</f>
        <v>Active</v>
      </c>
      <c r="AW1718" t="str">
        <f>VLOOKUP(A1718,Table3[],9,0)</f>
        <v>LV2</v>
      </c>
      <c r="AX1718" s="38"/>
      <c r="AY1718" s="36"/>
      <c r="AZ1718" s="36"/>
      <c r="BA1718" s="58"/>
    </row>
    <row r="1719" spans="1:53">
      <c r="A1719" s="143">
        <v>4311574</v>
      </c>
      <c r="B1719" t="s">
        <v>15524</v>
      </c>
      <c r="D1719" t="s">
        <v>54</v>
      </c>
      <c r="E1719" t="s">
        <v>3770</v>
      </c>
      <c r="F1719" s="157" t="s">
        <v>3770</v>
      </c>
      <c r="G1719" s="65"/>
      <c r="H1719" t="s">
        <v>3770</v>
      </c>
      <c r="Q1719" s="131"/>
      <c r="S1719" s="163" t="s">
        <v>66</v>
      </c>
      <c r="T1719" t="s">
        <v>67</v>
      </c>
      <c r="U1719" s="122"/>
      <c r="V1719" s="35"/>
      <c r="Z1719" s="36"/>
      <c r="AA1719" s="36"/>
      <c r="AB1719" s="36"/>
      <c r="AC1719" s="36"/>
      <c r="AD1719" t="e">
        <v>#N/A</v>
      </c>
      <c r="AE1719" t="e">
        <f>VLOOKUP(P1719,Table5[],2,0)</f>
        <v>#N/A</v>
      </c>
      <c r="AG1719" s="36"/>
      <c r="AI1719" s="36"/>
      <c r="AJ1719" s="36"/>
      <c r="AM1719" s="36"/>
      <c r="AN1719" s="36"/>
      <c r="AO1719" s="36"/>
      <c r="AP1719" s="36"/>
      <c r="AQ1719" s="36"/>
      <c r="AS1719" s="122"/>
      <c r="AU1719">
        <v>2027</v>
      </c>
      <c r="AV1719" t="str">
        <f>VLOOKUP(A1718,Table3[],7,0)</f>
        <v>Active</v>
      </c>
      <c r="AW1719" t="e">
        <f>VLOOKUP(A1719,Table3[],9,0)</f>
        <v>#N/A</v>
      </c>
      <c r="AX1719" s="38"/>
      <c r="AY1719" s="36"/>
      <c r="AZ1719" s="36"/>
      <c r="BA1719" s="58"/>
    </row>
    <row r="1720" spans="1:53">
      <c r="A1720" s="143">
        <v>4311576</v>
      </c>
      <c r="B1720" t="s">
        <v>5955</v>
      </c>
      <c r="D1720" t="s">
        <v>54</v>
      </c>
      <c r="E1720" t="s">
        <v>160</v>
      </c>
      <c r="F1720" s="158" t="s">
        <v>161</v>
      </c>
      <c r="G1720" t="s">
        <v>162</v>
      </c>
      <c r="H1720" t="s">
        <v>163</v>
      </c>
      <c r="I1720" s="42" t="s">
        <v>164</v>
      </c>
      <c r="Q1720" s="131"/>
      <c r="S1720" s="165" t="s">
        <v>66</v>
      </c>
      <c r="T1720" t="s">
        <v>67</v>
      </c>
      <c r="U1720" s="122"/>
      <c r="V1720" s="35"/>
      <c r="Z1720" s="36"/>
      <c r="AA1720" s="36"/>
      <c r="AB1720" s="36"/>
      <c r="AC1720" s="36"/>
      <c r="AD1720" t="e">
        <v>#N/A</v>
      </c>
      <c r="AE1720" t="e">
        <f>VLOOKUP(P1720,Table5[],2,0)</f>
        <v>#N/A</v>
      </c>
      <c r="AG1720" s="36"/>
      <c r="AI1720" s="36"/>
      <c r="AJ1720" s="36"/>
      <c r="AM1720" s="36"/>
      <c r="AN1720" s="36"/>
      <c r="AO1720" s="36"/>
      <c r="AP1720" s="36"/>
      <c r="AQ1720" s="36"/>
      <c r="AS1720" s="122"/>
      <c r="AU1720">
        <v>2027</v>
      </c>
      <c r="AV1720" t="e">
        <f>VLOOKUP(A1719,Table3[],7,0)</f>
        <v>#N/A</v>
      </c>
      <c r="AW1720" t="str">
        <f>VLOOKUP(A1720,Table3[],9,0)</f>
        <v>LV1</v>
      </c>
      <c r="AX1720" s="38"/>
      <c r="AY1720" s="36"/>
      <c r="AZ1720" s="36"/>
      <c r="BA1720" s="58"/>
    </row>
    <row r="1721" spans="1:53">
      <c r="A1721" s="143">
        <v>4311592</v>
      </c>
      <c r="B1721" t="s">
        <v>5956</v>
      </c>
      <c r="D1721" t="s">
        <v>54</v>
      </c>
      <c r="E1721" t="s">
        <v>3767</v>
      </c>
      <c r="F1721" s="157" t="s">
        <v>161</v>
      </c>
      <c r="G1721" s="65"/>
      <c r="H1721" t="s">
        <v>3767</v>
      </c>
      <c r="Q1721" s="131"/>
      <c r="S1721" s="163" t="s">
        <v>66</v>
      </c>
      <c r="T1721" t="s">
        <v>67</v>
      </c>
      <c r="U1721" s="122"/>
      <c r="V1721" s="35"/>
      <c r="Z1721" s="36"/>
      <c r="AA1721" s="36"/>
      <c r="AB1721" s="36"/>
      <c r="AC1721" s="36"/>
      <c r="AD1721" t="e">
        <v>#N/A</v>
      </c>
      <c r="AE1721" t="e">
        <f>VLOOKUP(P1721,Table5[],2,0)</f>
        <v>#N/A</v>
      </c>
      <c r="AG1721" s="36"/>
      <c r="AI1721" s="36"/>
      <c r="AJ1721" s="36"/>
      <c r="AM1721" s="36"/>
      <c r="AN1721" s="36"/>
      <c r="AO1721" s="36"/>
      <c r="AP1721" s="36"/>
      <c r="AQ1721" s="36"/>
      <c r="AS1721" s="122"/>
      <c r="AU1721">
        <v>2026</v>
      </c>
      <c r="AV1721" t="str">
        <f>VLOOKUP(A1720,Table3[],7,0)</f>
        <v>Active</v>
      </c>
      <c r="AW1721" t="str">
        <f>VLOOKUP(A1721,Table3[],9,0)</f>
        <v>LV2</v>
      </c>
      <c r="AX1721" s="38"/>
      <c r="AY1721" s="36"/>
      <c r="AZ1721" s="36"/>
      <c r="BA1721" s="58"/>
    </row>
    <row r="1722" spans="1:53">
      <c r="A1722" s="143">
        <v>4311615</v>
      </c>
      <c r="B1722" t="s">
        <v>5957</v>
      </c>
      <c r="D1722" t="s">
        <v>54</v>
      </c>
      <c r="E1722" t="s">
        <v>3767</v>
      </c>
      <c r="F1722" s="158" t="s">
        <v>161</v>
      </c>
      <c r="G1722" s="65"/>
      <c r="H1722" t="s">
        <v>3767</v>
      </c>
      <c r="Q1722" s="131"/>
      <c r="S1722" s="165" t="s">
        <v>66</v>
      </c>
      <c r="T1722" t="s">
        <v>67</v>
      </c>
      <c r="U1722" s="122"/>
      <c r="V1722" s="35"/>
      <c r="Z1722" s="36"/>
      <c r="AA1722" s="36"/>
      <c r="AB1722" s="36"/>
      <c r="AC1722" s="36"/>
      <c r="AD1722" t="e">
        <v>#N/A</v>
      </c>
      <c r="AE1722" t="e">
        <f>VLOOKUP(P1722,Table5[],2,0)</f>
        <v>#N/A</v>
      </c>
      <c r="AG1722" s="36"/>
      <c r="AI1722" s="36"/>
      <c r="AJ1722" s="36"/>
      <c r="AM1722" s="36"/>
      <c r="AN1722" s="36"/>
      <c r="AO1722" s="36"/>
      <c r="AP1722" s="36"/>
      <c r="AQ1722" s="36"/>
      <c r="AS1722" s="122"/>
      <c r="AU1722">
        <v>2026</v>
      </c>
      <c r="AV1722" t="str">
        <f>VLOOKUP(A1721,Table3[],7,0)</f>
        <v>Active</v>
      </c>
      <c r="AW1722" t="str">
        <f>VLOOKUP(A1722,Table3[],9,0)</f>
        <v>LV2</v>
      </c>
      <c r="AX1722" s="38"/>
      <c r="AY1722" s="36"/>
      <c r="AZ1722" s="36"/>
      <c r="BA1722" s="58"/>
    </row>
    <row r="1723" spans="1:53">
      <c r="A1723" s="143">
        <v>4311617</v>
      </c>
      <c r="B1723" t="s">
        <v>15536</v>
      </c>
      <c r="D1723" t="s">
        <v>54</v>
      </c>
      <c r="E1723" t="s">
        <v>3777</v>
      </c>
      <c r="F1723" s="157" t="s">
        <v>3777</v>
      </c>
      <c r="G1723" s="65"/>
      <c r="H1723" t="s">
        <v>3777</v>
      </c>
      <c r="Q1723" s="131"/>
      <c r="S1723" s="163" t="s">
        <v>116</v>
      </c>
      <c r="T1723" t="s">
        <v>290</v>
      </c>
      <c r="U1723" s="122"/>
      <c r="V1723" s="35"/>
      <c r="Z1723" s="36"/>
      <c r="AA1723" s="36"/>
      <c r="AB1723" s="36"/>
      <c r="AC1723" s="36"/>
      <c r="AD1723" t="e">
        <v>#N/A</v>
      </c>
      <c r="AE1723" t="e">
        <f>VLOOKUP(P1723,Table5[],2,0)</f>
        <v>#N/A</v>
      </c>
      <c r="AG1723" s="36"/>
      <c r="AI1723" s="36"/>
      <c r="AJ1723" s="36"/>
      <c r="AM1723" s="36"/>
      <c r="AN1723" s="36"/>
      <c r="AO1723" s="36"/>
      <c r="AP1723" s="36"/>
      <c r="AQ1723" s="36"/>
      <c r="AS1723" s="122"/>
      <c r="AU1723">
        <v>2027</v>
      </c>
      <c r="AV1723" t="str">
        <f>VLOOKUP(A1722,Table3[],7,0)</f>
        <v>Active</v>
      </c>
      <c r="AW1723" t="e">
        <f>VLOOKUP(A1723,Table3[],9,0)</f>
        <v>#N/A</v>
      </c>
      <c r="AX1723" s="38"/>
      <c r="AY1723" s="36"/>
      <c r="AZ1723" s="36"/>
      <c r="BA1723" s="58"/>
    </row>
    <row r="1724" spans="1:53">
      <c r="A1724" s="143">
        <v>4311632</v>
      </c>
      <c r="B1724" t="s">
        <v>15545</v>
      </c>
      <c r="D1724" t="s">
        <v>54</v>
      </c>
      <c r="E1724" t="s">
        <v>3777</v>
      </c>
      <c r="F1724" s="158" t="s">
        <v>3777</v>
      </c>
      <c r="G1724" s="65"/>
      <c r="H1724" t="s">
        <v>3777</v>
      </c>
      <c r="Q1724" s="131"/>
      <c r="S1724" s="165" t="s">
        <v>116</v>
      </c>
      <c r="T1724" t="s">
        <v>290</v>
      </c>
      <c r="U1724" s="122"/>
      <c r="V1724" s="35"/>
      <c r="Z1724" s="36"/>
      <c r="AA1724" s="36"/>
      <c r="AB1724" s="36"/>
      <c r="AC1724" s="36"/>
      <c r="AD1724" t="e">
        <v>#N/A</v>
      </c>
      <c r="AE1724" t="e">
        <f>VLOOKUP(P1724,Table5[],2,0)</f>
        <v>#N/A</v>
      </c>
      <c r="AG1724" s="36"/>
      <c r="AI1724" s="36"/>
      <c r="AJ1724" s="36"/>
      <c r="AM1724" s="36"/>
      <c r="AN1724" s="36"/>
      <c r="AO1724" s="36"/>
      <c r="AP1724" s="36"/>
      <c r="AQ1724" s="36"/>
      <c r="AS1724" s="122"/>
      <c r="AU1724">
        <v>2027</v>
      </c>
      <c r="AV1724" t="e">
        <f>VLOOKUP(A1723,Table3[],7,0)</f>
        <v>#N/A</v>
      </c>
      <c r="AW1724" t="e">
        <f>VLOOKUP(A1724,Table3[],9,0)</f>
        <v>#N/A</v>
      </c>
      <c r="AX1724" s="38"/>
      <c r="AY1724" s="36"/>
      <c r="AZ1724" s="36"/>
      <c r="BA1724" s="58"/>
    </row>
    <row r="1725" spans="1:53">
      <c r="A1725" s="143">
        <v>4311642</v>
      </c>
      <c r="B1725" t="s">
        <v>5958</v>
      </c>
      <c r="D1725" t="s">
        <v>54</v>
      </c>
      <c r="E1725" t="s">
        <v>160</v>
      </c>
      <c r="F1725" s="157" t="s">
        <v>161</v>
      </c>
      <c r="G1725" t="s">
        <v>162</v>
      </c>
      <c r="H1725" t="s">
        <v>163</v>
      </c>
      <c r="I1725" s="42" t="s">
        <v>164</v>
      </c>
      <c r="Q1725" s="131"/>
      <c r="S1725" s="163" t="s">
        <v>66</v>
      </c>
      <c r="T1725" t="s">
        <v>67</v>
      </c>
      <c r="U1725" s="122"/>
      <c r="V1725" s="35"/>
      <c r="Z1725" s="36"/>
      <c r="AA1725" s="36"/>
      <c r="AB1725" s="36"/>
      <c r="AC1725" s="36"/>
      <c r="AD1725" t="e">
        <v>#N/A</v>
      </c>
      <c r="AE1725" t="e">
        <f>VLOOKUP(P1725,Table5[],2,0)</f>
        <v>#N/A</v>
      </c>
      <c r="AG1725" s="36"/>
      <c r="AI1725" s="36"/>
      <c r="AJ1725" s="36"/>
      <c r="AM1725" s="36"/>
      <c r="AN1725" s="36"/>
      <c r="AO1725" s="36"/>
      <c r="AP1725" s="36"/>
      <c r="AQ1725" s="36"/>
      <c r="AS1725" s="122"/>
      <c r="AU1725">
        <v>2027</v>
      </c>
      <c r="AV1725" t="e">
        <f>VLOOKUP(A1724,Table3[],7,0)</f>
        <v>#N/A</v>
      </c>
      <c r="AW1725" t="str">
        <f>VLOOKUP(A1725,Table3[],9,0)</f>
        <v>LV1</v>
      </c>
      <c r="AX1725" s="38"/>
      <c r="AY1725" s="36"/>
      <c r="AZ1725" s="36"/>
      <c r="BA1725" s="58"/>
    </row>
    <row r="1726" spans="1:53">
      <c r="A1726" s="143">
        <v>4311644</v>
      </c>
      <c r="B1726" t="s">
        <v>5959</v>
      </c>
      <c r="D1726" t="s">
        <v>54</v>
      </c>
      <c r="E1726" t="s">
        <v>630</v>
      </c>
      <c r="F1726" s="158" t="s">
        <v>161</v>
      </c>
      <c r="G1726" t="s">
        <v>162</v>
      </c>
      <c r="H1726" s="42" t="s">
        <v>631</v>
      </c>
      <c r="I1726" s="42" t="s">
        <v>632</v>
      </c>
      <c r="Q1726" s="131"/>
      <c r="S1726" s="165" t="s">
        <v>116</v>
      </c>
      <c r="T1726" t="s">
        <v>290</v>
      </c>
      <c r="U1726" s="122"/>
      <c r="V1726" s="35"/>
      <c r="Z1726" s="36"/>
      <c r="AA1726" s="36"/>
      <c r="AB1726" s="36"/>
      <c r="AC1726" s="36"/>
      <c r="AD1726" t="e">
        <v>#N/A</v>
      </c>
      <c r="AE1726" t="e">
        <f>VLOOKUP(P1726,Table5[],2,0)</f>
        <v>#N/A</v>
      </c>
      <c r="AG1726" s="36"/>
      <c r="AI1726" s="36"/>
      <c r="AJ1726" s="36"/>
      <c r="AM1726" s="36"/>
      <c r="AN1726" s="36"/>
      <c r="AO1726" s="36"/>
      <c r="AP1726" s="36"/>
      <c r="AQ1726" s="36"/>
      <c r="AS1726" s="122"/>
      <c r="AU1726">
        <v>2027</v>
      </c>
      <c r="AV1726" t="str">
        <f>VLOOKUP(A1725,Table3[],7,0)</f>
        <v>Active</v>
      </c>
      <c r="AW1726" t="str">
        <f>VLOOKUP(A1726,Table3[],9,0)</f>
        <v>LV1</v>
      </c>
      <c r="AX1726" s="38"/>
      <c r="AY1726" s="36"/>
      <c r="AZ1726" s="36"/>
      <c r="BA1726" s="58"/>
    </row>
    <row r="1727" spans="1:53">
      <c r="A1727" s="143">
        <v>4311645</v>
      </c>
      <c r="B1727" t="s">
        <v>5960</v>
      </c>
      <c r="D1727" t="s">
        <v>54</v>
      </c>
      <c r="E1727" t="s">
        <v>160</v>
      </c>
      <c r="F1727" s="157" t="s">
        <v>161</v>
      </c>
      <c r="G1727" t="s">
        <v>162</v>
      </c>
      <c r="H1727" t="s">
        <v>163</v>
      </c>
      <c r="I1727" s="42" t="s">
        <v>164</v>
      </c>
      <c r="Q1727" s="131"/>
      <c r="S1727" s="163" t="s">
        <v>66</v>
      </c>
      <c r="T1727" t="s">
        <v>67</v>
      </c>
      <c r="U1727" s="122"/>
      <c r="V1727" s="35"/>
      <c r="Z1727" s="36"/>
      <c r="AA1727" s="36"/>
      <c r="AB1727" s="36"/>
      <c r="AC1727" s="36"/>
      <c r="AD1727" t="e">
        <v>#N/A</v>
      </c>
      <c r="AE1727" t="e">
        <f>VLOOKUP(P1727,Table5[],2,0)</f>
        <v>#N/A</v>
      </c>
      <c r="AG1727" s="36"/>
      <c r="AI1727" s="36"/>
      <c r="AJ1727" s="36"/>
      <c r="AM1727" s="36"/>
      <c r="AN1727" s="36"/>
      <c r="AO1727" s="36"/>
      <c r="AP1727" s="36"/>
      <c r="AQ1727" s="36"/>
      <c r="AS1727" s="122"/>
      <c r="AU1727">
        <v>2026</v>
      </c>
      <c r="AV1727" t="str">
        <f>VLOOKUP(A1726,Table3[],7,0)</f>
        <v>Active</v>
      </c>
      <c r="AW1727" t="str">
        <f>VLOOKUP(A1727,Table3[],9,0)</f>
        <v>LV2</v>
      </c>
      <c r="AX1727" s="38"/>
      <c r="AY1727" s="36"/>
      <c r="AZ1727" s="36"/>
      <c r="BA1727" s="58"/>
    </row>
    <row r="1728" spans="1:53">
      <c r="A1728" s="143">
        <v>4311654</v>
      </c>
      <c r="B1728" t="s">
        <v>5961</v>
      </c>
      <c r="D1728" t="s">
        <v>109</v>
      </c>
      <c r="E1728" t="s">
        <v>240</v>
      </c>
      <c r="F1728" s="158" t="s">
        <v>241</v>
      </c>
      <c r="G1728" s="65" t="s">
        <v>242</v>
      </c>
      <c r="H1728" t="s">
        <v>243</v>
      </c>
      <c r="I1728" t="s">
        <v>244</v>
      </c>
      <c r="Q1728" s="131"/>
      <c r="S1728" s="165" t="s">
        <v>66</v>
      </c>
      <c r="T1728" t="s">
        <v>67</v>
      </c>
      <c r="U1728" s="122"/>
      <c r="V1728" s="35"/>
      <c r="Z1728" s="36"/>
      <c r="AA1728" s="36"/>
      <c r="AB1728" s="36"/>
      <c r="AC1728" s="36"/>
      <c r="AD1728" t="e">
        <v>#N/A</v>
      </c>
      <c r="AE1728" t="e">
        <f>VLOOKUP(P1728,Table5[],2,0)</f>
        <v>#N/A</v>
      </c>
      <c r="AG1728" s="36"/>
      <c r="AI1728" s="36"/>
      <c r="AJ1728" s="36"/>
      <c r="AM1728" s="36"/>
      <c r="AN1728" s="36"/>
      <c r="AO1728" s="36"/>
      <c r="AP1728" s="36"/>
      <c r="AQ1728" s="36"/>
      <c r="AS1728" s="122"/>
      <c r="AU1728">
        <v>2027</v>
      </c>
      <c r="AV1728" t="str">
        <f>VLOOKUP(A1727,Table3[],7,0)</f>
        <v>Active</v>
      </c>
      <c r="AW1728" t="str">
        <f>VLOOKUP(A1728,Table3[],9,0)</f>
        <v>LV1</v>
      </c>
      <c r="AX1728" s="38"/>
      <c r="AY1728" s="36"/>
      <c r="AZ1728" s="36"/>
      <c r="BA1728" s="58"/>
    </row>
    <row r="1729" spans="1:53">
      <c r="A1729" s="143">
        <v>4311658</v>
      </c>
      <c r="B1729" t="s">
        <v>5962</v>
      </c>
      <c r="D1729" t="s">
        <v>109</v>
      </c>
      <c r="E1729" t="s">
        <v>3319</v>
      </c>
      <c r="F1729" s="157" t="s">
        <v>241</v>
      </c>
      <c r="G1729" s="51" t="s">
        <v>242</v>
      </c>
      <c r="H1729" s="46" t="s">
        <v>3320</v>
      </c>
      <c r="I1729" s="46" t="s">
        <v>3321</v>
      </c>
      <c r="Q1729" s="131"/>
      <c r="S1729" s="163" t="s">
        <v>66</v>
      </c>
      <c r="T1729" t="s">
        <v>67</v>
      </c>
      <c r="U1729" s="122"/>
      <c r="V1729" s="35"/>
      <c r="Z1729" s="36"/>
      <c r="AA1729" s="36"/>
      <c r="AB1729" s="36"/>
      <c r="AC1729" s="36"/>
      <c r="AD1729" t="e">
        <v>#N/A</v>
      </c>
      <c r="AE1729" t="e">
        <f>VLOOKUP(P1729,Table5[],2,0)</f>
        <v>#N/A</v>
      </c>
      <c r="AG1729" s="36"/>
      <c r="AI1729" s="36"/>
      <c r="AJ1729" s="36"/>
      <c r="AM1729" s="36"/>
      <c r="AN1729" s="36"/>
      <c r="AO1729" s="36"/>
      <c r="AP1729" s="36"/>
      <c r="AQ1729" s="36"/>
      <c r="AS1729" s="122"/>
      <c r="AU1729">
        <v>2027</v>
      </c>
      <c r="AV1729" t="str">
        <f>VLOOKUP(A1728,Table3[],7,0)</f>
        <v>Active</v>
      </c>
      <c r="AW1729" t="str">
        <f>VLOOKUP(A1729,Table3[],9,0)</f>
        <v>LV1</v>
      </c>
      <c r="AX1729" s="38"/>
      <c r="AY1729" s="36"/>
      <c r="AZ1729" s="36"/>
      <c r="BA1729" s="58"/>
    </row>
    <row r="1730" spans="1:53">
      <c r="A1730" s="143">
        <v>4311660</v>
      </c>
      <c r="B1730" t="s">
        <v>5963</v>
      </c>
      <c r="D1730" t="s">
        <v>109</v>
      </c>
      <c r="E1730" t="s">
        <v>3776</v>
      </c>
      <c r="F1730" s="158" t="s">
        <v>3776</v>
      </c>
      <c r="G1730" s="65"/>
      <c r="H1730" t="s">
        <v>3776</v>
      </c>
      <c r="Q1730" s="131"/>
      <c r="S1730" s="165" t="s">
        <v>66</v>
      </c>
      <c r="T1730" t="s">
        <v>67</v>
      </c>
      <c r="U1730" s="122"/>
      <c r="V1730" s="35"/>
      <c r="Z1730" s="36"/>
      <c r="AA1730" s="36"/>
      <c r="AB1730" s="36"/>
      <c r="AC1730" s="36"/>
      <c r="AD1730" t="e">
        <v>#N/A</v>
      </c>
      <c r="AE1730" t="e">
        <f>VLOOKUP(P1730,Table5[],2,0)</f>
        <v>#N/A</v>
      </c>
      <c r="AG1730" s="36"/>
      <c r="AI1730" s="36"/>
      <c r="AJ1730" s="36"/>
      <c r="AM1730" s="36"/>
      <c r="AN1730" s="36"/>
      <c r="AO1730" s="36"/>
      <c r="AP1730" s="36"/>
      <c r="AQ1730" s="36"/>
      <c r="AS1730" s="122"/>
      <c r="AU1730">
        <v>2027</v>
      </c>
      <c r="AV1730" t="str">
        <f>VLOOKUP(A1729,Table3[],7,0)</f>
        <v>Active</v>
      </c>
      <c r="AW1730" t="str">
        <f>VLOOKUP(A1730,Table3[],9,0)</f>
        <v>PQ3</v>
      </c>
      <c r="AX1730" s="38"/>
      <c r="AY1730" s="36"/>
      <c r="AZ1730" s="36"/>
      <c r="BA1730" s="58"/>
    </row>
    <row r="1731" spans="1:53">
      <c r="A1731" s="143">
        <v>4311663</v>
      </c>
      <c r="B1731" t="s">
        <v>5964</v>
      </c>
      <c r="D1731" t="s">
        <v>109</v>
      </c>
      <c r="E1731" t="s">
        <v>3777</v>
      </c>
      <c r="F1731" s="157" t="s">
        <v>3777</v>
      </c>
      <c r="G1731" s="65"/>
      <c r="H1731" t="s">
        <v>3777</v>
      </c>
      <c r="Q1731" s="131"/>
      <c r="S1731" s="163" t="s">
        <v>66</v>
      </c>
      <c r="T1731" t="s">
        <v>67</v>
      </c>
      <c r="U1731" s="122"/>
      <c r="V1731" s="35"/>
      <c r="Z1731" s="36"/>
      <c r="AA1731" s="36"/>
      <c r="AB1731" s="36"/>
      <c r="AC1731" s="36"/>
      <c r="AD1731" t="e">
        <v>#N/A</v>
      </c>
      <c r="AE1731" t="e">
        <f>VLOOKUP(P1731,Table5[],2,0)</f>
        <v>#N/A</v>
      </c>
      <c r="AG1731" s="36"/>
      <c r="AI1731" s="36"/>
      <c r="AJ1731" s="36"/>
      <c r="AM1731" s="36"/>
      <c r="AN1731" s="36"/>
      <c r="AO1731" s="36"/>
      <c r="AP1731" s="36"/>
      <c r="AQ1731" s="36"/>
      <c r="AS1731" s="122"/>
      <c r="AU1731">
        <v>2027</v>
      </c>
      <c r="AV1731" t="str">
        <f>VLOOKUP(A1730,Table3[],7,0)</f>
        <v>Active</v>
      </c>
      <c r="AW1731" t="str">
        <f>VLOOKUP(A1731,Table3[],9,0)</f>
        <v>PQ3</v>
      </c>
      <c r="AX1731" s="38"/>
      <c r="AY1731" s="36"/>
      <c r="AZ1731" s="36"/>
      <c r="BA1731" s="58"/>
    </row>
    <row r="1732" spans="1:53">
      <c r="A1732" s="143">
        <v>4311668</v>
      </c>
      <c r="B1732" t="s">
        <v>5965</v>
      </c>
      <c r="D1732" t="s">
        <v>54</v>
      </c>
      <c r="E1732" t="s">
        <v>3768</v>
      </c>
      <c r="F1732" s="158" t="s">
        <v>241</v>
      </c>
      <c r="G1732" s="65"/>
      <c r="H1732" t="s">
        <v>3768</v>
      </c>
      <c r="Q1732" s="131"/>
      <c r="S1732" s="165" t="s">
        <v>66</v>
      </c>
      <c r="T1732" t="s">
        <v>67</v>
      </c>
      <c r="U1732" s="122"/>
      <c r="V1732" s="35"/>
      <c r="Z1732" s="36"/>
      <c r="AA1732" s="36"/>
      <c r="AB1732" s="36"/>
      <c r="AC1732" s="36"/>
      <c r="AD1732" t="e">
        <v>#N/A</v>
      </c>
      <c r="AE1732" t="e">
        <f>VLOOKUP(P1732,Table5[],2,0)</f>
        <v>#N/A</v>
      </c>
      <c r="AG1732" s="36"/>
      <c r="AI1732" s="36"/>
      <c r="AJ1732" s="36"/>
      <c r="AM1732" s="36"/>
      <c r="AN1732" s="36"/>
      <c r="AO1732" s="36"/>
      <c r="AP1732" s="36"/>
      <c r="AQ1732" s="36"/>
      <c r="AS1732" s="122"/>
      <c r="AU1732">
        <v>2027</v>
      </c>
      <c r="AV1732" t="str">
        <f>VLOOKUP(A1731,Table3[],7,0)</f>
        <v>Active</v>
      </c>
      <c r="AW1732" t="str">
        <f>VLOOKUP(A1732,Table3[],9,0)</f>
        <v>LV1</v>
      </c>
      <c r="AX1732" s="38"/>
      <c r="AY1732" s="36"/>
      <c r="AZ1732" s="36"/>
      <c r="BA1732" s="58"/>
    </row>
    <row r="1733" spans="1:53">
      <c r="A1733" s="143">
        <v>4311671</v>
      </c>
      <c r="B1733" t="s">
        <v>5966</v>
      </c>
      <c r="D1733" t="s">
        <v>54</v>
      </c>
      <c r="E1733" t="s">
        <v>240</v>
      </c>
      <c r="F1733" s="157" t="s">
        <v>241</v>
      </c>
      <c r="G1733" s="65" t="s">
        <v>242</v>
      </c>
      <c r="H1733" t="s">
        <v>243</v>
      </c>
      <c r="I1733" t="s">
        <v>244</v>
      </c>
      <c r="Q1733" s="131"/>
      <c r="S1733" s="163" t="s">
        <v>66</v>
      </c>
      <c r="T1733" t="s">
        <v>67</v>
      </c>
      <c r="U1733" s="122"/>
      <c r="V1733" s="35"/>
      <c r="Z1733" s="36"/>
      <c r="AA1733" s="36"/>
      <c r="AB1733" s="36"/>
      <c r="AC1733" s="36"/>
      <c r="AD1733" t="e">
        <v>#N/A</v>
      </c>
      <c r="AE1733" t="e">
        <f>VLOOKUP(P1733,Table5[],2,0)</f>
        <v>#N/A</v>
      </c>
      <c r="AG1733" s="36"/>
      <c r="AI1733" s="36"/>
      <c r="AJ1733" s="36"/>
      <c r="AM1733" s="36"/>
      <c r="AN1733" s="36"/>
      <c r="AO1733" s="36"/>
      <c r="AP1733" s="36"/>
      <c r="AQ1733" s="36"/>
      <c r="AS1733" s="122"/>
      <c r="AU1733">
        <v>2027</v>
      </c>
      <c r="AV1733" t="str">
        <f>VLOOKUP(A1732,Table3[],7,0)</f>
        <v>Active</v>
      </c>
      <c r="AW1733" t="str">
        <f>VLOOKUP(A1733,Table3[],9,0)</f>
        <v>LV1</v>
      </c>
      <c r="AX1733" s="38"/>
      <c r="AY1733" s="36"/>
      <c r="AZ1733" s="36"/>
      <c r="BA1733" s="58"/>
    </row>
    <row r="1734" spans="1:53">
      <c r="A1734" s="143">
        <v>4311698</v>
      </c>
      <c r="B1734" t="s">
        <v>5967</v>
      </c>
      <c r="D1734" t="s">
        <v>54</v>
      </c>
      <c r="E1734" t="s">
        <v>3767</v>
      </c>
      <c r="F1734" s="158" t="s">
        <v>161</v>
      </c>
      <c r="G1734" s="65"/>
      <c r="H1734" t="s">
        <v>3767</v>
      </c>
      <c r="Q1734" s="131"/>
      <c r="S1734" s="165" t="s">
        <v>116</v>
      </c>
      <c r="T1734" t="s">
        <v>232</v>
      </c>
      <c r="U1734" s="122"/>
      <c r="V1734" s="35"/>
      <c r="Z1734" s="36"/>
      <c r="AA1734" s="36"/>
      <c r="AB1734" s="36"/>
      <c r="AC1734" s="36"/>
      <c r="AD1734" t="e">
        <v>#N/A</v>
      </c>
      <c r="AE1734" t="e">
        <f>VLOOKUP(P1734,Table5[],2,0)</f>
        <v>#N/A</v>
      </c>
      <c r="AG1734" s="36"/>
      <c r="AI1734" s="36"/>
      <c r="AJ1734" s="36"/>
      <c r="AM1734" s="36"/>
      <c r="AN1734" s="36"/>
      <c r="AO1734" s="36"/>
      <c r="AP1734" s="36"/>
      <c r="AQ1734" s="36"/>
      <c r="AS1734" s="122"/>
      <c r="AU1734">
        <v>2025</v>
      </c>
      <c r="AV1734" t="str">
        <f>VLOOKUP(A1733,Table3[],7,0)</f>
        <v>Active</v>
      </c>
      <c r="AW1734" t="str">
        <f>VLOOKUP(A1734,Table3[],9,0)</f>
        <v>LV3</v>
      </c>
      <c r="AX1734" s="38"/>
      <c r="AY1734" s="36"/>
      <c r="AZ1734" s="36"/>
      <c r="BA1734" s="58"/>
    </row>
    <row r="1735" spans="1:53">
      <c r="A1735" s="143">
        <v>4311715</v>
      </c>
      <c r="B1735" t="s">
        <v>5968</v>
      </c>
      <c r="D1735" t="s">
        <v>54</v>
      </c>
      <c r="E1735" t="s">
        <v>3777</v>
      </c>
      <c r="F1735" s="157" t="s">
        <v>3777</v>
      </c>
      <c r="G1735" s="65"/>
      <c r="H1735" t="s">
        <v>3777</v>
      </c>
      <c r="Q1735" s="131"/>
      <c r="S1735" s="163" t="s">
        <v>66</v>
      </c>
      <c r="T1735" t="s">
        <v>67</v>
      </c>
      <c r="U1735" s="122"/>
      <c r="V1735" s="35"/>
      <c r="Z1735" s="36"/>
      <c r="AA1735" s="36"/>
      <c r="AB1735" s="36"/>
      <c r="AC1735" s="36"/>
      <c r="AD1735" t="e">
        <v>#N/A</v>
      </c>
      <c r="AE1735" t="e">
        <f>VLOOKUP(P1735,Table5[],2,0)</f>
        <v>#N/A</v>
      </c>
      <c r="AG1735" s="36"/>
      <c r="AI1735" s="36"/>
      <c r="AJ1735" s="36"/>
      <c r="AM1735" s="36"/>
      <c r="AN1735" s="36"/>
      <c r="AO1735" s="36"/>
      <c r="AP1735" s="36"/>
      <c r="AQ1735" s="36"/>
      <c r="AS1735" s="122"/>
      <c r="AU1735">
        <v>2027</v>
      </c>
      <c r="AV1735" t="str">
        <f>VLOOKUP(A1734,Table3[],7,0)</f>
        <v>Active</v>
      </c>
      <c r="AW1735" t="str">
        <f>VLOOKUP(A1735,Table3[],9,0)</f>
        <v>PQ4</v>
      </c>
      <c r="AX1735" s="38"/>
      <c r="AY1735" s="36"/>
      <c r="AZ1735" s="36"/>
      <c r="BA1735" s="58"/>
    </row>
    <row r="1736" spans="1:53">
      <c r="A1736" s="143">
        <v>4311722</v>
      </c>
      <c r="B1736" t="s">
        <v>5969</v>
      </c>
      <c r="D1736" t="s">
        <v>54</v>
      </c>
      <c r="E1736" t="s">
        <v>3777</v>
      </c>
      <c r="F1736" s="158" t="s">
        <v>3777</v>
      </c>
      <c r="G1736" s="65"/>
      <c r="H1736" t="s">
        <v>3777</v>
      </c>
      <c r="Q1736" s="131"/>
      <c r="S1736" s="165" t="s">
        <v>66</v>
      </c>
      <c r="T1736" t="s">
        <v>67</v>
      </c>
      <c r="U1736" s="122"/>
      <c r="V1736" s="35"/>
      <c r="Z1736" s="36"/>
      <c r="AA1736" s="36"/>
      <c r="AB1736" s="36"/>
      <c r="AC1736" s="36"/>
      <c r="AD1736" t="e">
        <v>#N/A</v>
      </c>
      <c r="AE1736" t="e">
        <f>VLOOKUP(P1736,Table5[],2,0)</f>
        <v>#N/A</v>
      </c>
      <c r="AG1736" s="36"/>
      <c r="AI1736" s="36"/>
      <c r="AJ1736" s="36"/>
      <c r="AM1736" s="36"/>
      <c r="AN1736" s="36"/>
      <c r="AO1736" s="36"/>
      <c r="AP1736" s="36"/>
      <c r="AQ1736" s="36"/>
      <c r="AS1736" s="122"/>
      <c r="AU1736">
        <v>2027</v>
      </c>
      <c r="AV1736" t="str">
        <f>VLOOKUP(A1735,Table3[],7,0)</f>
        <v>Active</v>
      </c>
      <c r="AW1736" t="str">
        <f>VLOOKUP(A1736,Table3[],9,0)</f>
        <v>PQ2</v>
      </c>
      <c r="AX1736" s="38"/>
      <c r="AY1736" s="36"/>
      <c r="AZ1736" s="36"/>
      <c r="BA1736" s="58"/>
    </row>
    <row r="1737" spans="1:53">
      <c r="A1737" s="143">
        <v>4311723</v>
      </c>
      <c r="B1737" t="s">
        <v>15572</v>
      </c>
      <c r="D1737" t="s">
        <v>54</v>
      </c>
      <c r="E1737" t="s">
        <v>3777</v>
      </c>
      <c r="F1737" s="157" t="s">
        <v>3777</v>
      </c>
      <c r="G1737" s="65"/>
      <c r="H1737" t="s">
        <v>3777</v>
      </c>
      <c r="Q1737" s="131"/>
      <c r="S1737" s="163" t="s">
        <v>66</v>
      </c>
      <c r="T1737" t="s">
        <v>67</v>
      </c>
      <c r="U1737" s="122"/>
      <c r="V1737" s="35"/>
      <c r="Z1737" s="36"/>
      <c r="AA1737" s="36"/>
      <c r="AB1737" s="36"/>
      <c r="AC1737" s="36"/>
      <c r="AD1737" t="e">
        <v>#N/A</v>
      </c>
      <c r="AE1737" t="e">
        <f>VLOOKUP(P1737,Table5[],2,0)</f>
        <v>#N/A</v>
      </c>
      <c r="AG1737" s="36"/>
      <c r="AI1737" s="36"/>
      <c r="AJ1737" s="36"/>
      <c r="AM1737" s="36"/>
      <c r="AN1737" s="36"/>
      <c r="AO1737" s="36"/>
      <c r="AP1737" s="36"/>
      <c r="AQ1737" s="36"/>
      <c r="AS1737" s="122"/>
      <c r="AU1737">
        <v>2027</v>
      </c>
      <c r="AV1737" t="str">
        <f>VLOOKUP(A1736,Table3[],7,0)</f>
        <v>Active</v>
      </c>
      <c r="AW1737" t="e">
        <f>VLOOKUP(A1737,Table3[],9,0)</f>
        <v>#N/A</v>
      </c>
      <c r="AX1737" s="38"/>
      <c r="AY1737" s="36"/>
      <c r="AZ1737" s="36"/>
      <c r="BA1737" s="58"/>
    </row>
    <row r="1738" spans="1:53">
      <c r="A1738" s="143">
        <v>4311737</v>
      </c>
      <c r="B1738" t="s">
        <v>5970</v>
      </c>
      <c r="D1738" t="s">
        <v>109</v>
      </c>
      <c r="E1738" t="s">
        <v>405</v>
      </c>
      <c r="F1738" s="158" t="s">
        <v>3708</v>
      </c>
      <c r="G1738" s="65" t="s">
        <v>57</v>
      </c>
      <c r="H1738" t="s">
        <v>406</v>
      </c>
      <c r="I1738" t="s">
        <v>407</v>
      </c>
      <c r="Q1738" s="131"/>
      <c r="S1738" s="165" t="s">
        <v>116</v>
      </c>
      <c r="T1738" t="s">
        <v>232</v>
      </c>
      <c r="U1738" s="122"/>
      <c r="V1738" s="35"/>
      <c r="Z1738" s="36"/>
      <c r="AA1738" s="36"/>
      <c r="AB1738" s="36"/>
      <c r="AC1738" s="36"/>
      <c r="AD1738" t="e">
        <v>#N/A</v>
      </c>
      <c r="AE1738" t="e">
        <f>VLOOKUP(P1738,Table5[],2,0)</f>
        <v>#N/A</v>
      </c>
      <c r="AG1738" s="36"/>
      <c r="AI1738" s="36"/>
      <c r="AJ1738" s="36"/>
      <c r="AM1738" s="36"/>
      <c r="AN1738" s="36"/>
      <c r="AO1738" s="36"/>
      <c r="AP1738" s="36"/>
      <c r="AQ1738" s="36"/>
      <c r="AS1738" s="122"/>
      <c r="AU1738">
        <v>2026</v>
      </c>
      <c r="AV1738" t="e">
        <f>VLOOKUP(A1737,Table3[],7,0)</f>
        <v>#N/A</v>
      </c>
      <c r="AW1738" t="str">
        <f>VLOOKUP(A1738,Table3[],9,0)</f>
        <v>LV2</v>
      </c>
      <c r="AX1738" s="38"/>
      <c r="AY1738" s="36"/>
      <c r="AZ1738" s="36"/>
      <c r="BA1738" s="58"/>
    </row>
    <row r="1739" spans="1:53">
      <c r="A1739" s="143">
        <v>4311738</v>
      </c>
      <c r="B1739" t="s">
        <v>5971</v>
      </c>
      <c r="D1739" t="s">
        <v>54</v>
      </c>
      <c r="E1739" t="s">
        <v>160</v>
      </c>
      <c r="F1739" s="157" t="s">
        <v>161</v>
      </c>
      <c r="G1739" t="s">
        <v>162</v>
      </c>
      <c r="H1739" t="s">
        <v>163</v>
      </c>
      <c r="I1739" s="42" t="s">
        <v>164</v>
      </c>
      <c r="Q1739" s="131"/>
      <c r="S1739" s="163" t="s">
        <v>66</v>
      </c>
      <c r="T1739" t="s">
        <v>67</v>
      </c>
      <c r="U1739" s="122"/>
      <c r="V1739" s="35"/>
      <c r="Z1739" s="36"/>
      <c r="AA1739" s="36"/>
      <c r="AB1739" s="36"/>
      <c r="AC1739" s="36"/>
      <c r="AD1739" t="e">
        <v>#N/A</v>
      </c>
      <c r="AE1739" t="e">
        <f>VLOOKUP(P1739,Table5[],2,0)</f>
        <v>#N/A</v>
      </c>
      <c r="AG1739" s="36"/>
      <c r="AI1739" s="36"/>
      <c r="AJ1739" s="36"/>
      <c r="AM1739" s="36"/>
      <c r="AN1739" s="36"/>
      <c r="AO1739" s="36"/>
      <c r="AP1739" s="36"/>
      <c r="AQ1739" s="36"/>
      <c r="AS1739" s="122"/>
      <c r="AU1739">
        <v>2027</v>
      </c>
      <c r="AV1739" t="str">
        <f>VLOOKUP(A1738,Table3[],7,0)</f>
        <v>Active</v>
      </c>
      <c r="AW1739" t="str">
        <f>VLOOKUP(A1739,Table3[],9,0)</f>
        <v>LV1</v>
      </c>
      <c r="AX1739" s="38"/>
      <c r="AY1739" s="36"/>
      <c r="AZ1739" s="36"/>
      <c r="BA1739" s="58"/>
    </row>
    <row r="1740" spans="1:53">
      <c r="A1740" s="143">
        <v>4311742</v>
      </c>
      <c r="B1740" t="s">
        <v>5972</v>
      </c>
      <c r="D1740" t="s">
        <v>109</v>
      </c>
      <c r="E1740" t="s">
        <v>3777</v>
      </c>
      <c r="F1740" s="158" t="s">
        <v>3777</v>
      </c>
      <c r="G1740" s="65"/>
      <c r="H1740" t="s">
        <v>3777</v>
      </c>
      <c r="Q1740" s="131"/>
      <c r="S1740" s="165" t="s">
        <v>66</v>
      </c>
      <c r="T1740" t="s">
        <v>67</v>
      </c>
      <c r="U1740" s="122"/>
      <c r="V1740" s="35"/>
      <c r="Z1740" s="36"/>
      <c r="AA1740" s="36"/>
      <c r="AB1740" s="36"/>
      <c r="AC1740" s="36"/>
      <c r="AD1740" t="e">
        <v>#N/A</v>
      </c>
      <c r="AE1740" t="e">
        <f>VLOOKUP(P1740,Table5[],2,0)</f>
        <v>#N/A</v>
      </c>
      <c r="AG1740" s="36"/>
      <c r="AI1740" s="36"/>
      <c r="AJ1740" s="36"/>
      <c r="AM1740" s="36"/>
      <c r="AN1740" s="36"/>
      <c r="AO1740" s="36"/>
      <c r="AP1740" s="36"/>
      <c r="AQ1740" s="36"/>
      <c r="AS1740" s="122"/>
      <c r="AU1740">
        <v>2027</v>
      </c>
      <c r="AV1740" t="str">
        <f>VLOOKUP(A1739,Table3[],7,0)</f>
        <v>Active</v>
      </c>
      <c r="AW1740" t="str">
        <f>VLOOKUP(A1740,Table3[],9,0)</f>
        <v>PQ3</v>
      </c>
      <c r="AX1740" s="38"/>
      <c r="AY1740" s="36"/>
      <c r="AZ1740" s="36"/>
      <c r="BA1740" s="58"/>
    </row>
    <row r="1741" spans="1:53">
      <c r="A1741" s="143">
        <v>4311747</v>
      </c>
      <c r="B1741" t="s">
        <v>5973</v>
      </c>
      <c r="D1741" t="s">
        <v>54</v>
      </c>
      <c r="E1741" t="s">
        <v>3777</v>
      </c>
      <c r="F1741" s="157" t="s">
        <v>3777</v>
      </c>
      <c r="G1741" s="65"/>
      <c r="H1741" t="s">
        <v>3777</v>
      </c>
      <c r="Q1741" s="131"/>
      <c r="S1741" s="163" t="s">
        <v>66</v>
      </c>
      <c r="T1741" t="s">
        <v>67</v>
      </c>
      <c r="U1741" s="122"/>
      <c r="V1741" s="35"/>
      <c r="Z1741" s="36"/>
      <c r="AA1741" s="36"/>
      <c r="AB1741" s="36"/>
      <c r="AC1741" s="36"/>
      <c r="AD1741" t="e">
        <v>#N/A</v>
      </c>
      <c r="AE1741" t="e">
        <f>VLOOKUP(P1741,Table5[],2,0)</f>
        <v>#N/A</v>
      </c>
      <c r="AG1741" s="36"/>
      <c r="AI1741" s="36"/>
      <c r="AJ1741" s="36"/>
      <c r="AM1741" s="36"/>
      <c r="AN1741" s="36"/>
      <c r="AO1741" s="36"/>
      <c r="AP1741" s="36"/>
      <c r="AQ1741" s="36"/>
      <c r="AS1741" s="122"/>
      <c r="AU1741">
        <v>2027</v>
      </c>
      <c r="AV1741" t="str">
        <f>VLOOKUP(A1740,Table3[],7,0)</f>
        <v>Active</v>
      </c>
      <c r="AW1741" t="str">
        <f>VLOOKUP(A1741,Table3[],9,0)</f>
        <v>PQ3</v>
      </c>
      <c r="AX1741" s="38"/>
      <c r="AY1741" s="36"/>
      <c r="AZ1741" s="36"/>
      <c r="BA1741" s="58"/>
    </row>
    <row r="1742" spans="1:53">
      <c r="A1742" s="143">
        <v>4311760</v>
      </c>
      <c r="B1742" t="s">
        <v>5974</v>
      </c>
      <c r="D1742" t="s">
        <v>109</v>
      </c>
      <c r="E1742" t="s">
        <v>55</v>
      </c>
      <c r="F1742" s="158" t="s">
        <v>3708</v>
      </c>
      <c r="G1742" s="65" t="s">
        <v>57</v>
      </c>
      <c r="H1742" t="s">
        <v>58</v>
      </c>
      <c r="I1742" t="s">
        <v>59</v>
      </c>
      <c r="Q1742" s="131"/>
      <c r="S1742" s="165" t="s">
        <v>116</v>
      </c>
      <c r="T1742" t="s">
        <v>290</v>
      </c>
      <c r="U1742" s="122"/>
      <c r="V1742" s="35"/>
      <c r="Z1742" s="36"/>
      <c r="AA1742" s="36"/>
      <c r="AB1742" s="36"/>
      <c r="AC1742" s="36"/>
      <c r="AD1742" t="e">
        <v>#N/A</v>
      </c>
      <c r="AE1742" t="e">
        <f>VLOOKUP(P1742,Table5[],2,0)</f>
        <v>#N/A</v>
      </c>
      <c r="AG1742" s="36"/>
      <c r="AI1742" s="36"/>
      <c r="AJ1742" s="36"/>
      <c r="AM1742" s="36"/>
      <c r="AN1742" s="36"/>
      <c r="AO1742" s="36"/>
      <c r="AP1742" s="36"/>
      <c r="AQ1742" s="36"/>
      <c r="AS1742" s="122"/>
      <c r="AU1742">
        <v>2027</v>
      </c>
      <c r="AV1742" t="str">
        <f>VLOOKUP(A1741,Table3[],7,0)</f>
        <v>Active</v>
      </c>
      <c r="AW1742" t="str">
        <f>VLOOKUP(A1742,Table3[],9,0)</f>
        <v>PQ3</v>
      </c>
      <c r="AX1742" s="38"/>
      <c r="AY1742" s="36"/>
      <c r="AZ1742" s="36"/>
      <c r="BA1742" s="58"/>
    </row>
    <row r="1743" spans="1:53">
      <c r="A1743" s="143">
        <v>4311779</v>
      </c>
      <c r="B1743" t="s">
        <v>5975</v>
      </c>
      <c r="D1743" t="s">
        <v>54</v>
      </c>
      <c r="E1743" t="s">
        <v>3767</v>
      </c>
      <c r="F1743" s="157" t="s">
        <v>161</v>
      </c>
      <c r="G1743" s="65"/>
      <c r="H1743" t="s">
        <v>3767</v>
      </c>
      <c r="Q1743" s="131"/>
      <c r="S1743" s="163" t="s">
        <v>116</v>
      </c>
      <c r="T1743" t="s">
        <v>338</v>
      </c>
      <c r="U1743" s="122"/>
      <c r="V1743" s="35"/>
      <c r="Z1743" s="36"/>
      <c r="AA1743" s="36"/>
      <c r="AB1743" s="36"/>
      <c r="AC1743" s="36"/>
      <c r="AD1743" t="e">
        <v>#N/A</v>
      </c>
      <c r="AE1743" t="e">
        <f>VLOOKUP(P1743,Table5[],2,0)</f>
        <v>#N/A</v>
      </c>
      <c r="AG1743" s="36"/>
      <c r="AI1743" s="36"/>
      <c r="AJ1743" s="36"/>
      <c r="AM1743" s="36"/>
      <c r="AN1743" s="36"/>
      <c r="AO1743" s="36"/>
      <c r="AP1743" s="36"/>
      <c r="AQ1743" s="36"/>
      <c r="AS1743" s="122"/>
      <c r="AU1743">
        <v>2025</v>
      </c>
      <c r="AV1743" t="str">
        <f>VLOOKUP(A1742,Table3[],7,0)</f>
        <v>Active</v>
      </c>
      <c r="AW1743" t="str">
        <f>VLOOKUP(A1743,Table3[],9,0)</f>
        <v>LV3</v>
      </c>
      <c r="AX1743" s="38"/>
      <c r="AY1743" s="36"/>
      <c r="AZ1743" s="36"/>
      <c r="BA1743" s="58"/>
    </row>
    <row r="1744" spans="1:53">
      <c r="A1744" s="143">
        <v>4311781</v>
      </c>
      <c r="B1744" t="s">
        <v>5976</v>
      </c>
      <c r="D1744" t="s">
        <v>109</v>
      </c>
      <c r="E1744" t="s">
        <v>342</v>
      </c>
      <c r="F1744" s="158" t="s">
        <v>241</v>
      </c>
      <c r="G1744" s="65" t="s">
        <v>242</v>
      </c>
      <c r="H1744" t="s">
        <v>343</v>
      </c>
      <c r="I1744" t="s">
        <v>344</v>
      </c>
      <c r="Q1744" s="131"/>
      <c r="S1744" s="165" t="s">
        <v>66</v>
      </c>
      <c r="T1744" t="s">
        <v>67</v>
      </c>
      <c r="U1744" s="122"/>
      <c r="V1744" s="35"/>
      <c r="Z1744" s="36"/>
      <c r="AA1744" s="36"/>
      <c r="AB1744" s="36"/>
      <c r="AC1744" s="36"/>
      <c r="AD1744" t="e">
        <v>#N/A</v>
      </c>
      <c r="AE1744" t="e">
        <f>VLOOKUP(P1744,Table5[],2,0)</f>
        <v>#N/A</v>
      </c>
      <c r="AG1744" s="36"/>
      <c r="AI1744" s="36"/>
      <c r="AJ1744" s="36"/>
      <c r="AM1744" s="36"/>
      <c r="AN1744" s="36"/>
      <c r="AO1744" s="36"/>
      <c r="AP1744" s="36"/>
      <c r="AQ1744" s="36"/>
      <c r="AS1744" s="122"/>
      <c r="AU1744">
        <v>2027</v>
      </c>
      <c r="AV1744" t="str">
        <f>VLOOKUP(A1743,Table3[],7,0)</f>
        <v>Active</v>
      </c>
      <c r="AW1744" t="str">
        <f>VLOOKUP(A1744,Table3[],9,0)</f>
        <v>LV1</v>
      </c>
      <c r="AX1744" s="38"/>
      <c r="AY1744" s="36"/>
      <c r="AZ1744" s="36"/>
      <c r="BA1744" s="58"/>
    </row>
    <row r="1745" spans="1:53">
      <c r="A1745" s="143">
        <v>4311790</v>
      </c>
      <c r="B1745" t="s">
        <v>5978</v>
      </c>
      <c r="D1745" t="s">
        <v>54</v>
      </c>
      <c r="E1745" t="s">
        <v>160</v>
      </c>
      <c r="F1745" s="157" t="s">
        <v>161</v>
      </c>
      <c r="G1745" t="s">
        <v>162</v>
      </c>
      <c r="H1745" t="s">
        <v>163</v>
      </c>
      <c r="I1745" s="42" t="s">
        <v>164</v>
      </c>
      <c r="Q1745" s="131"/>
      <c r="S1745" s="163" t="s">
        <v>66</v>
      </c>
      <c r="T1745" t="s">
        <v>67</v>
      </c>
      <c r="U1745" s="122"/>
      <c r="V1745" s="35"/>
      <c r="Z1745" s="36"/>
      <c r="AA1745" s="36"/>
      <c r="AB1745" s="36"/>
      <c r="AC1745" s="36"/>
      <c r="AD1745" t="e">
        <v>#N/A</v>
      </c>
      <c r="AE1745" t="e">
        <f>VLOOKUP(P1745,Table5[],2,0)</f>
        <v>#N/A</v>
      </c>
      <c r="AG1745" s="36"/>
      <c r="AI1745" s="36"/>
      <c r="AJ1745" s="36"/>
      <c r="AM1745" s="36"/>
      <c r="AN1745" s="36"/>
      <c r="AO1745" s="36"/>
      <c r="AP1745" s="36"/>
      <c r="AQ1745" s="36"/>
      <c r="AS1745" s="122"/>
      <c r="AU1745">
        <v>2027</v>
      </c>
      <c r="AV1745" t="str">
        <f>VLOOKUP(A1744,Table3[],7,0)</f>
        <v>Active</v>
      </c>
      <c r="AW1745" t="str">
        <f>VLOOKUP(A1745,Table3[],9,0)</f>
        <v>LV1</v>
      </c>
      <c r="AX1745" s="38"/>
      <c r="AY1745" s="36"/>
      <c r="AZ1745" s="36"/>
      <c r="BA1745" s="58"/>
    </row>
    <row r="1746" spans="1:53">
      <c r="A1746" s="143">
        <v>4311802</v>
      </c>
      <c r="B1746" t="s">
        <v>5979</v>
      </c>
      <c r="D1746" t="s">
        <v>109</v>
      </c>
      <c r="E1746" t="s">
        <v>55</v>
      </c>
      <c r="F1746" s="158" t="s">
        <v>3708</v>
      </c>
      <c r="G1746" s="65" t="s">
        <v>57</v>
      </c>
      <c r="H1746" t="s">
        <v>58</v>
      </c>
      <c r="I1746" t="s">
        <v>59</v>
      </c>
      <c r="Q1746" s="131"/>
      <c r="S1746" s="165" t="s">
        <v>66</v>
      </c>
      <c r="T1746" t="s">
        <v>67</v>
      </c>
      <c r="U1746" s="122"/>
      <c r="V1746" s="35"/>
      <c r="Z1746" s="36"/>
      <c r="AA1746" s="36"/>
      <c r="AB1746" s="36"/>
      <c r="AC1746" s="36"/>
      <c r="AD1746" t="e">
        <v>#N/A</v>
      </c>
      <c r="AE1746" t="e">
        <f>VLOOKUP(P1746,Table5[],2,0)</f>
        <v>#N/A</v>
      </c>
      <c r="AG1746" s="36"/>
      <c r="AI1746" s="36"/>
      <c r="AJ1746" s="36"/>
      <c r="AM1746" s="36"/>
      <c r="AN1746" s="36"/>
      <c r="AO1746" s="36"/>
      <c r="AP1746" s="36"/>
      <c r="AQ1746" s="36"/>
      <c r="AS1746" s="122"/>
      <c r="AU1746">
        <v>2027</v>
      </c>
      <c r="AV1746" t="str">
        <f>VLOOKUP(A1745,Table3[],7,0)</f>
        <v>Active</v>
      </c>
      <c r="AW1746" t="str">
        <f>VLOOKUP(A1746,Table3[],9,0)</f>
        <v>LV1</v>
      </c>
      <c r="AX1746" s="38"/>
      <c r="AY1746" s="36"/>
      <c r="AZ1746" s="36"/>
      <c r="BA1746" s="58"/>
    </row>
    <row r="1747" spans="1:53">
      <c r="A1747" s="143">
        <v>4311809</v>
      </c>
      <c r="B1747" t="s">
        <v>5980</v>
      </c>
      <c r="D1747" t="s">
        <v>54</v>
      </c>
      <c r="E1747" t="s">
        <v>3777</v>
      </c>
      <c r="F1747" s="157" t="s">
        <v>3777</v>
      </c>
      <c r="G1747" s="65"/>
      <c r="H1747" t="s">
        <v>3777</v>
      </c>
      <c r="Q1747" s="131"/>
      <c r="S1747" s="163" t="s">
        <v>66</v>
      </c>
      <c r="T1747" t="s">
        <v>67</v>
      </c>
      <c r="U1747" s="122"/>
      <c r="V1747" s="35"/>
      <c r="Z1747" s="36"/>
      <c r="AA1747" s="36"/>
      <c r="AB1747" s="36"/>
      <c r="AC1747" s="36"/>
      <c r="AD1747" t="e">
        <v>#N/A</v>
      </c>
      <c r="AE1747" t="e">
        <f>VLOOKUP(P1747,Table5[],2,0)</f>
        <v>#N/A</v>
      </c>
      <c r="AG1747" s="36"/>
      <c r="AI1747" s="36"/>
      <c r="AJ1747" s="36"/>
      <c r="AM1747" s="36"/>
      <c r="AN1747" s="36"/>
      <c r="AO1747" s="36"/>
      <c r="AP1747" s="36"/>
      <c r="AQ1747" s="36"/>
      <c r="AS1747" s="122"/>
      <c r="AU1747">
        <v>2027</v>
      </c>
      <c r="AV1747" t="str">
        <f>VLOOKUP(A1746,Table3[],7,0)</f>
        <v>Active</v>
      </c>
      <c r="AW1747" t="str">
        <f>VLOOKUP(A1747,Table3[],9,0)</f>
        <v>PQ3</v>
      </c>
      <c r="AX1747" s="38"/>
      <c r="AY1747" s="36"/>
      <c r="AZ1747" s="36"/>
      <c r="BA1747" s="58"/>
    </row>
    <row r="1748" spans="1:53">
      <c r="A1748" s="143">
        <v>4311813</v>
      </c>
      <c r="B1748" t="s">
        <v>5981</v>
      </c>
      <c r="D1748" t="s">
        <v>54</v>
      </c>
      <c r="E1748" t="s">
        <v>160</v>
      </c>
      <c r="F1748" s="158" t="s">
        <v>161</v>
      </c>
      <c r="G1748" t="s">
        <v>162</v>
      </c>
      <c r="H1748" t="s">
        <v>163</v>
      </c>
      <c r="I1748" s="42" t="s">
        <v>164</v>
      </c>
      <c r="Q1748" s="131"/>
      <c r="S1748" s="165" t="s">
        <v>66</v>
      </c>
      <c r="T1748" t="s">
        <v>67</v>
      </c>
      <c r="U1748" s="122"/>
      <c r="V1748" s="35"/>
      <c r="Z1748" s="36"/>
      <c r="AA1748" s="36"/>
      <c r="AB1748" s="36"/>
      <c r="AC1748" s="36"/>
      <c r="AD1748" t="e">
        <v>#N/A</v>
      </c>
      <c r="AE1748" t="e">
        <f>VLOOKUP(P1748,Table5[],2,0)</f>
        <v>#N/A</v>
      </c>
      <c r="AG1748" s="36"/>
      <c r="AI1748" s="36"/>
      <c r="AJ1748" s="36"/>
      <c r="AM1748" s="36"/>
      <c r="AN1748" s="36"/>
      <c r="AO1748" s="36"/>
      <c r="AP1748" s="36"/>
      <c r="AQ1748" s="36"/>
      <c r="AS1748" s="122"/>
      <c r="AU1748">
        <v>2027</v>
      </c>
      <c r="AV1748" t="str">
        <f>VLOOKUP(A1747,Table3[],7,0)</f>
        <v>Active</v>
      </c>
      <c r="AW1748" t="str">
        <f>VLOOKUP(A1748,Table3[],9,0)</f>
        <v>LV1</v>
      </c>
      <c r="AX1748" s="38"/>
      <c r="AY1748" s="36"/>
      <c r="AZ1748" s="36"/>
      <c r="BA1748" s="58"/>
    </row>
    <row r="1749" spans="1:53">
      <c r="A1749" s="143">
        <v>4311815</v>
      </c>
      <c r="B1749" t="s">
        <v>5982</v>
      </c>
      <c r="D1749" t="s">
        <v>54</v>
      </c>
      <c r="E1749" t="s">
        <v>3767</v>
      </c>
      <c r="F1749" s="157" t="s">
        <v>161</v>
      </c>
      <c r="G1749" s="65"/>
      <c r="H1749" t="s">
        <v>3767</v>
      </c>
      <c r="Q1749" s="131"/>
      <c r="S1749" s="163" t="s">
        <v>116</v>
      </c>
      <c r="T1749" t="s">
        <v>290</v>
      </c>
      <c r="U1749" s="122"/>
      <c r="V1749" s="35"/>
      <c r="Z1749" s="36"/>
      <c r="AA1749" s="36"/>
      <c r="AB1749" s="36"/>
      <c r="AC1749" s="36"/>
      <c r="AD1749" t="e">
        <v>#N/A</v>
      </c>
      <c r="AE1749" t="e">
        <f>VLOOKUP(P1749,Table5[],2,0)</f>
        <v>#N/A</v>
      </c>
      <c r="AG1749" s="36"/>
      <c r="AI1749" s="36"/>
      <c r="AJ1749" s="36"/>
      <c r="AM1749" s="36"/>
      <c r="AN1749" s="36"/>
      <c r="AO1749" s="36"/>
      <c r="AP1749" s="36"/>
      <c r="AQ1749" s="36"/>
      <c r="AS1749" s="122"/>
      <c r="AU1749">
        <v>2027</v>
      </c>
      <c r="AV1749" t="str">
        <f>VLOOKUP(A1748,Table3[],7,0)</f>
        <v>Active</v>
      </c>
      <c r="AW1749" t="str">
        <f>VLOOKUP(A1749,Table3[],9,0)</f>
        <v>LV1</v>
      </c>
      <c r="AX1749" s="38"/>
      <c r="AY1749" s="36"/>
      <c r="AZ1749" s="36"/>
      <c r="BA1749" s="58"/>
    </row>
    <row r="1750" spans="1:53">
      <c r="A1750" s="143">
        <v>4311822</v>
      </c>
      <c r="B1750" t="s">
        <v>5983</v>
      </c>
      <c r="D1750" t="s">
        <v>54</v>
      </c>
      <c r="E1750" t="s">
        <v>3776</v>
      </c>
      <c r="F1750" s="158" t="s">
        <v>3776</v>
      </c>
      <c r="G1750" s="65"/>
      <c r="H1750" t="s">
        <v>3776</v>
      </c>
      <c r="Q1750" s="131"/>
      <c r="S1750" s="165" t="s">
        <v>66</v>
      </c>
      <c r="T1750" t="s">
        <v>67</v>
      </c>
      <c r="U1750" s="122"/>
      <c r="V1750" s="35"/>
      <c r="Z1750" s="36"/>
      <c r="AA1750" s="36"/>
      <c r="AB1750" s="36"/>
      <c r="AC1750" s="36"/>
      <c r="AD1750" t="e">
        <v>#N/A</v>
      </c>
      <c r="AE1750" t="e">
        <f>VLOOKUP(P1750,Table5[],2,0)</f>
        <v>#N/A</v>
      </c>
      <c r="AG1750" s="36"/>
      <c r="AI1750" s="36"/>
      <c r="AJ1750" s="36"/>
      <c r="AM1750" s="36"/>
      <c r="AN1750" s="36"/>
      <c r="AO1750" s="36"/>
      <c r="AP1750" s="36"/>
      <c r="AQ1750" s="36"/>
      <c r="AS1750" s="122"/>
      <c r="AU1750">
        <v>2027</v>
      </c>
      <c r="AV1750" t="str">
        <f>VLOOKUP(A1749,Table3[],7,0)</f>
        <v>Active</v>
      </c>
      <c r="AW1750" t="str">
        <f>VLOOKUP(A1750,Table3[],9,0)</f>
        <v>PQ3</v>
      </c>
      <c r="AX1750" s="38"/>
      <c r="AY1750" s="36"/>
      <c r="AZ1750" s="36"/>
      <c r="BA1750" s="58"/>
    </row>
    <row r="1751" spans="1:53">
      <c r="A1751" s="143">
        <v>4311832</v>
      </c>
      <c r="B1751" t="s">
        <v>5984</v>
      </c>
      <c r="D1751" t="s">
        <v>109</v>
      </c>
      <c r="E1751" t="s">
        <v>160</v>
      </c>
      <c r="F1751" s="157" t="s">
        <v>161</v>
      </c>
      <c r="G1751" t="s">
        <v>162</v>
      </c>
      <c r="H1751" t="s">
        <v>163</v>
      </c>
      <c r="I1751" s="42" t="s">
        <v>164</v>
      </c>
      <c r="Q1751" s="131"/>
      <c r="S1751" s="163" t="s">
        <v>66</v>
      </c>
      <c r="T1751" t="s">
        <v>67</v>
      </c>
      <c r="U1751" s="122"/>
      <c r="V1751" s="35"/>
      <c r="Z1751" s="36"/>
      <c r="AA1751" s="36"/>
      <c r="AB1751" s="36"/>
      <c r="AC1751" s="36"/>
      <c r="AD1751" t="e">
        <v>#N/A</v>
      </c>
      <c r="AE1751" t="e">
        <f>VLOOKUP(P1751,Table5[],2,0)</f>
        <v>#N/A</v>
      </c>
      <c r="AG1751" s="36"/>
      <c r="AI1751" s="36"/>
      <c r="AJ1751" s="36"/>
      <c r="AM1751" s="36"/>
      <c r="AN1751" s="36"/>
      <c r="AO1751" s="36"/>
      <c r="AP1751" s="36"/>
      <c r="AQ1751" s="36"/>
      <c r="AS1751" s="122"/>
      <c r="AU1751">
        <v>2027</v>
      </c>
      <c r="AV1751" t="str">
        <f>VLOOKUP(A1750,Table3[],7,0)</f>
        <v>Active</v>
      </c>
      <c r="AW1751" t="str">
        <f>VLOOKUP(A1751,Table3[],9,0)</f>
        <v>LV1</v>
      </c>
      <c r="AX1751" s="38"/>
      <c r="AY1751" s="36"/>
      <c r="AZ1751" s="36"/>
      <c r="BA1751" s="58"/>
    </row>
    <row r="1752" spans="1:53">
      <c r="A1752" s="143">
        <v>4311834</v>
      </c>
      <c r="B1752" t="s">
        <v>15607</v>
      </c>
      <c r="D1752" t="s">
        <v>109</v>
      </c>
      <c r="E1752" t="s">
        <v>55</v>
      </c>
      <c r="F1752" s="158" t="s">
        <v>3708</v>
      </c>
      <c r="G1752" s="65" t="s">
        <v>57</v>
      </c>
      <c r="H1752" t="s">
        <v>58</v>
      </c>
      <c r="I1752" t="s">
        <v>59</v>
      </c>
      <c r="Q1752" s="131"/>
      <c r="S1752" s="165" t="s">
        <v>116</v>
      </c>
      <c r="T1752" t="s">
        <v>290</v>
      </c>
      <c r="U1752" s="122"/>
      <c r="V1752" s="35"/>
      <c r="Z1752" s="36"/>
      <c r="AA1752" s="36"/>
      <c r="AB1752" s="36"/>
      <c r="AC1752" s="36"/>
      <c r="AD1752" t="e">
        <v>#N/A</v>
      </c>
      <c r="AE1752" t="e">
        <f>VLOOKUP(P1752,Table5[],2,0)</f>
        <v>#N/A</v>
      </c>
      <c r="AG1752" s="36"/>
      <c r="AI1752" s="36"/>
      <c r="AJ1752" s="36"/>
      <c r="AM1752" s="36"/>
      <c r="AN1752" s="36"/>
      <c r="AO1752" s="36"/>
      <c r="AP1752" s="36"/>
      <c r="AQ1752" s="36"/>
      <c r="AS1752" s="122"/>
      <c r="AU1752">
        <v>2027</v>
      </c>
      <c r="AV1752" t="str">
        <f>VLOOKUP(A1751,Table3[],7,0)</f>
        <v>Active</v>
      </c>
      <c r="AW1752" t="e">
        <f>VLOOKUP(A1752,Table3[],9,0)</f>
        <v>#N/A</v>
      </c>
      <c r="AX1752" s="38"/>
      <c r="AY1752" s="36"/>
      <c r="AZ1752" s="36"/>
      <c r="BA1752" s="58"/>
    </row>
    <row r="1753" spans="1:53">
      <c r="A1753" s="143">
        <v>4311835</v>
      </c>
      <c r="B1753" t="s">
        <v>5985</v>
      </c>
      <c r="D1753" t="s">
        <v>109</v>
      </c>
      <c r="E1753" t="s">
        <v>630</v>
      </c>
      <c r="F1753" s="157" t="s">
        <v>161</v>
      </c>
      <c r="G1753" t="s">
        <v>162</v>
      </c>
      <c r="H1753" s="42" t="s">
        <v>631</v>
      </c>
      <c r="I1753" s="42" t="s">
        <v>632</v>
      </c>
      <c r="Q1753" s="131"/>
      <c r="S1753" s="163" t="s">
        <v>116</v>
      </c>
      <c r="T1753" t="s">
        <v>1131</v>
      </c>
      <c r="U1753" s="122"/>
      <c r="V1753" s="35"/>
      <c r="Z1753" s="36"/>
      <c r="AA1753" s="36"/>
      <c r="AB1753" s="36"/>
      <c r="AC1753" s="36"/>
      <c r="AD1753" t="e">
        <v>#N/A</v>
      </c>
      <c r="AE1753" t="e">
        <f>VLOOKUP(P1753,Table5[],2,0)</f>
        <v>#N/A</v>
      </c>
      <c r="AG1753" s="36"/>
      <c r="AI1753" s="36"/>
      <c r="AJ1753" s="36"/>
      <c r="AM1753" s="36"/>
      <c r="AN1753" s="36"/>
      <c r="AO1753" s="36"/>
      <c r="AP1753" s="36"/>
      <c r="AQ1753" s="36"/>
      <c r="AS1753" s="122"/>
      <c r="AU1753">
        <v>2025</v>
      </c>
      <c r="AV1753" t="e">
        <f>VLOOKUP(A1752,Table3[],7,0)</f>
        <v>#N/A</v>
      </c>
      <c r="AW1753" t="str">
        <f>VLOOKUP(A1753,Table3[],9,0)</f>
        <v>LV3</v>
      </c>
      <c r="AX1753" s="38"/>
      <c r="AY1753" s="36"/>
      <c r="AZ1753" s="36"/>
      <c r="BA1753" s="58"/>
    </row>
    <row r="1754" spans="1:53">
      <c r="A1754" s="143">
        <v>4311836</v>
      </c>
      <c r="B1754" t="s">
        <v>5986</v>
      </c>
      <c r="D1754" t="s">
        <v>109</v>
      </c>
      <c r="E1754" t="s">
        <v>160</v>
      </c>
      <c r="F1754" s="158" t="s">
        <v>161</v>
      </c>
      <c r="G1754" t="s">
        <v>162</v>
      </c>
      <c r="H1754" t="s">
        <v>163</v>
      </c>
      <c r="I1754" s="42" t="s">
        <v>164</v>
      </c>
      <c r="Q1754" s="131"/>
      <c r="S1754" s="165" t="s">
        <v>66</v>
      </c>
      <c r="T1754" t="s">
        <v>67</v>
      </c>
      <c r="U1754" s="122"/>
      <c r="V1754" s="35"/>
      <c r="Z1754" s="36"/>
      <c r="AA1754" s="36"/>
      <c r="AB1754" s="36"/>
      <c r="AC1754" s="36"/>
      <c r="AD1754" t="e">
        <v>#N/A</v>
      </c>
      <c r="AE1754" t="e">
        <f>VLOOKUP(P1754,Table5[],2,0)</f>
        <v>#N/A</v>
      </c>
      <c r="AG1754" s="36"/>
      <c r="AI1754" s="36"/>
      <c r="AJ1754" s="36"/>
      <c r="AM1754" s="36"/>
      <c r="AN1754" s="36"/>
      <c r="AO1754" s="36"/>
      <c r="AP1754" s="36"/>
      <c r="AQ1754" s="36"/>
      <c r="AS1754" s="122"/>
      <c r="AU1754">
        <v>2027</v>
      </c>
      <c r="AV1754" t="str">
        <f>VLOOKUP(A1753,Table3[],7,0)</f>
        <v>Active</v>
      </c>
      <c r="AW1754" t="str">
        <f>VLOOKUP(A1754,Table3[],9,0)</f>
        <v>LV1</v>
      </c>
      <c r="AX1754" s="38"/>
      <c r="AY1754" s="36"/>
      <c r="AZ1754" s="36"/>
      <c r="BA1754" s="58"/>
    </row>
    <row r="1755" spans="1:53">
      <c r="A1755" s="143">
        <v>4311837</v>
      </c>
      <c r="B1755" t="s">
        <v>5987</v>
      </c>
      <c r="D1755" t="s">
        <v>109</v>
      </c>
      <c r="E1755" t="s">
        <v>565</v>
      </c>
      <c r="F1755" s="157" t="s">
        <v>241</v>
      </c>
      <c r="G1755" s="65" t="s">
        <v>242</v>
      </c>
      <c r="H1755" t="s">
        <v>566</v>
      </c>
      <c r="I1755" t="s">
        <v>567</v>
      </c>
      <c r="Q1755" s="131"/>
      <c r="S1755" s="163" t="s">
        <v>116</v>
      </c>
      <c r="T1755" t="s">
        <v>180</v>
      </c>
      <c r="U1755" s="122"/>
      <c r="V1755" s="35"/>
      <c r="Z1755" s="36"/>
      <c r="AA1755" s="36"/>
      <c r="AB1755" s="36"/>
      <c r="AC1755" s="36"/>
      <c r="AD1755" t="e">
        <v>#N/A</v>
      </c>
      <c r="AE1755" t="e">
        <f>VLOOKUP(P1755,Table5[],2,0)</f>
        <v>#N/A</v>
      </c>
      <c r="AG1755" s="36"/>
      <c r="AI1755" s="36"/>
      <c r="AJ1755" s="36"/>
      <c r="AM1755" s="36"/>
      <c r="AN1755" s="36"/>
      <c r="AO1755" s="36"/>
      <c r="AP1755" s="36"/>
      <c r="AQ1755" s="36"/>
      <c r="AS1755" s="122"/>
      <c r="AU1755">
        <v>2026</v>
      </c>
      <c r="AV1755" t="str">
        <f>VLOOKUP(A1754,Table3[],7,0)</f>
        <v>Active</v>
      </c>
      <c r="AW1755" t="str">
        <f>VLOOKUP(A1755,Table3[],9,0)</f>
        <v>LV2</v>
      </c>
      <c r="AX1755" s="38"/>
      <c r="AY1755" s="36"/>
      <c r="AZ1755" s="36"/>
      <c r="BA1755" s="58"/>
    </row>
    <row r="1756" spans="1:53">
      <c r="A1756" s="143">
        <v>4311838</v>
      </c>
      <c r="B1756" t="s">
        <v>5988</v>
      </c>
      <c r="D1756" t="s">
        <v>109</v>
      </c>
      <c r="E1756" t="s">
        <v>55</v>
      </c>
      <c r="F1756" s="158" t="s">
        <v>3708</v>
      </c>
      <c r="G1756" s="65" t="s">
        <v>57</v>
      </c>
      <c r="H1756" t="s">
        <v>58</v>
      </c>
      <c r="I1756" t="s">
        <v>59</v>
      </c>
      <c r="Q1756" s="131"/>
      <c r="S1756" s="165" t="s">
        <v>116</v>
      </c>
      <c r="T1756" t="s">
        <v>180</v>
      </c>
      <c r="U1756" s="122"/>
      <c r="V1756" s="35"/>
      <c r="Z1756" s="36"/>
      <c r="AA1756" s="36"/>
      <c r="AB1756" s="36"/>
      <c r="AC1756" s="36"/>
      <c r="AD1756" t="e">
        <v>#N/A</v>
      </c>
      <c r="AE1756" t="e">
        <f>VLOOKUP(P1756,Table5[],2,0)</f>
        <v>#N/A</v>
      </c>
      <c r="AG1756" s="36"/>
      <c r="AI1756" s="36"/>
      <c r="AJ1756" s="36"/>
      <c r="AM1756" s="36"/>
      <c r="AN1756" s="36"/>
      <c r="AO1756" s="36"/>
      <c r="AP1756" s="36"/>
      <c r="AQ1756" s="36"/>
      <c r="AS1756" s="122"/>
      <c r="AU1756">
        <v>2025</v>
      </c>
      <c r="AV1756" t="str">
        <f>VLOOKUP(A1755,Table3[],7,0)</f>
        <v>Active</v>
      </c>
      <c r="AW1756" t="str">
        <f>VLOOKUP(A1756,Table3[],9,0)</f>
        <v>LV3</v>
      </c>
      <c r="AX1756" s="38"/>
      <c r="AY1756" s="36"/>
      <c r="AZ1756" s="36"/>
      <c r="BA1756" s="58"/>
    </row>
    <row r="1757" spans="1:53">
      <c r="A1757" s="143">
        <v>4311839</v>
      </c>
      <c r="B1757" t="s">
        <v>5989</v>
      </c>
      <c r="D1757" t="s">
        <v>109</v>
      </c>
      <c r="E1757" t="s">
        <v>55</v>
      </c>
      <c r="F1757" s="157" t="s">
        <v>3708</v>
      </c>
      <c r="G1757" s="65" t="s">
        <v>57</v>
      </c>
      <c r="H1757" t="s">
        <v>58</v>
      </c>
      <c r="I1757" t="s">
        <v>59</v>
      </c>
      <c r="Q1757" s="131"/>
      <c r="S1757" s="163" t="s">
        <v>66</v>
      </c>
      <c r="T1757" t="s">
        <v>67</v>
      </c>
      <c r="U1757" s="122"/>
      <c r="V1757" s="35"/>
      <c r="Z1757" s="36"/>
      <c r="AA1757" s="36"/>
      <c r="AB1757" s="36"/>
      <c r="AC1757" s="36"/>
      <c r="AD1757" t="e">
        <v>#N/A</v>
      </c>
      <c r="AE1757" t="e">
        <f>VLOOKUP(P1757,Table5[],2,0)</f>
        <v>#N/A</v>
      </c>
      <c r="AG1757" s="36"/>
      <c r="AI1757" s="36"/>
      <c r="AJ1757" s="36"/>
      <c r="AM1757" s="36"/>
      <c r="AN1757" s="36"/>
      <c r="AO1757" s="36"/>
      <c r="AP1757" s="36"/>
      <c r="AQ1757" s="36"/>
      <c r="AS1757" s="122"/>
      <c r="AU1757">
        <v>2027</v>
      </c>
      <c r="AV1757" t="str">
        <f>VLOOKUP(A1756,Table3[],7,0)</f>
        <v>Active</v>
      </c>
      <c r="AW1757" t="str">
        <f>VLOOKUP(A1757,Table3[],9,0)</f>
        <v>LV1</v>
      </c>
      <c r="AX1757" s="38"/>
      <c r="AY1757" s="36"/>
      <c r="AZ1757" s="36"/>
      <c r="BA1757" s="58"/>
    </row>
    <row r="1758" spans="1:53">
      <c r="A1758" s="143">
        <v>4311842</v>
      </c>
      <c r="B1758" t="s">
        <v>5990</v>
      </c>
      <c r="D1758" t="s">
        <v>109</v>
      </c>
      <c r="E1758" t="s">
        <v>3767</v>
      </c>
      <c r="F1758" s="158" t="s">
        <v>161</v>
      </c>
      <c r="G1758" s="65"/>
      <c r="H1758" t="s">
        <v>3767</v>
      </c>
      <c r="Q1758" s="131"/>
      <c r="S1758" s="165" t="s">
        <v>66</v>
      </c>
      <c r="T1758" t="s">
        <v>67</v>
      </c>
      <c r="U1758" s="122"/>
      <c r="V1758" s="35"/>
      <c r="Z1758" s="36"/>
      <c r="AA1758" s="36"/>
      <c r="AB1758" s="36"/>
      <c r="AC1758" s="36"/>
      <c r="AD1758" t="e">
        <v>#N/A</v>
      </c>
      <c r="AE1758" t="e">
        <f>VLOOKUP(P1758,Table5[],2,0)</f>
        <v>#N/A</v>
      </c>
      <c r="AG1758" s="36"/>
      <c r="AI1758" s="36"/>
      <c r="AJ1758" s="36"/>
      <c r="AM1758" s="36"/>
      <c r="AN1758" s="36"/>
      <c r="AO1758" s="36"/>
      <c r="AP1758" s="36"/>
      <c r="AQ1758" s="36"/>
      <c r="AS1758" s="122"/>
      <c r="AU1758">
        <v>2027</v>
      </c>
      <c r="AV1758" t="str">
        <f>VLOOKUP(A1757,Table3[],7,0)</f>
        <v>Active</v>
      </c>
      <c r="AW1758" t="str">
        <f>VLOOKUP(A1758,Table3[],9,0)</f>
        <v>LV1</v>
      </c>
      <c r="AX1758" s="38"/>
      <c r="AY1758" s="36"/>
      <c r="AZ1758" s="36"/>
      <c r="BA1758" s="58"/>
    </row>
    <row r="1759" spans="1:53">
      <c r="A1759" s="143">
        <v>4311867</v>
      </c>
      <c r="B1759" t="s">
        <v>5991</v>
      </c>
      <c r="D1759" t="s">
        <v>109</v>
      </c>
      <c r="E1759" t="s">
        <v>55</v>
      </c>
      <c r="F1759" s="157" t="s">
        <v>3708</v>
      </c>
      <c r="G1759" s="65" t="s">
        <v>57</v>
      </c>
      <c r="H1759" t="s">
        <v>58</v>
      </c>
      <c r="I1759" t="s">
        <v>59</v>
      </c>
      <c r="Q1759" s="131"/>
      <c r="S1759" s="163" t="s">
        <v>66</v>
      </c>
      <c r="T1759" t="s">
        <v>67</v>
      </c>
      <c r="U1759" s="122"/>
      <c r="V1759" s="35"/>
      <c r="Z1759" s="36"/>
      <c r="AA1759" s="36"/>
      <c r="AB1759" s="36"/>
      <c r="AC1759" s="36"/>
      <c r="AD1759" t="e">
        <v>#N/A</v>
      </c>
      <c r="AE1759" t="e">
        <f>VLOOKUP(P1759,Table5[],2,0)</f>
        <v>#N/A</v>
      </c>
      <c r="AG1759" s="36"/>
      <c r="AI1759" s="36"/>
      <c r="AJ1759" s="36"/>
      <c r="AM1759" s="36"/>
      <c r="AN1759" s="36"/>
      <c r="AO1759" s="36"/>
      <c r="AP1759" s="36"/>
      <c r="AQ1759" s="36"/>
      <c r="AS1759" s="122"/>
      <c r="AU1759">
        <v>2027</v>
      </c>
      <c r="AV1759" t="str">
        <f>VLOOKUP(A1758,Table3[],7,0)</f>
        <v>Active</v>
      </c>
      <c r="AW1759" t="str">
        <f>VLOOKUP(A1759,Table3[],9,0)</f>
        <v>LV1</v>
      </c>
      <c r="AX1759" s="38"/>
      <c r="AY1759" s="36"/>
      <c r="AZ1759" s="36"/>
      <c r="BA1759" s="58"/>
    </row>
    <row r="1760" spans="1:53">
      <c r="A1760" s="143">
        <v>4311879</v>
      </c>
      <c r="B1760" t="s">
        <v>5992</v>
      </c>
      <c r="D1760" t="s">
        <v>54</v>
      </c>
      <c r="E1760" t="s">
        <v>160</v>
      </c>
      <c r="F1760" s="158" t="s">
        <v>161</v>
      </c>
      <c r="G1760" t="s">
        <v>162</v>
      </c>
      <c r="H1760" t="s">
        <v>163</v>
      </c>
      <c r="I1760" s="42" t="s">
        <v>164</v>
      </c>
      <c r="Q1760" s="131"/>
      <c r="S1760" s="165" t="s">
        <v>66</v>
      </c>
      <c r="T1760" t="s">
        <v>67</v>
      </c>
      <c r="U1760" s="122"/>
      <c r="V1760" s="35"/>
      <c r="Z1760" s="36"/>
      <c r="AA1760" s="36"/>
      <c r="AB1760" s="36"/>
      <c r="AC1760" s="36"/>
      <c r="AD1760" t="e">
        <v>#N/A</v>
      </c>
      <c r="AE1760" t="e">
        <f>VLOOKUP(P1760,Table5[],2,0)</f>
        <v>#N/A</v>
      </c>
      <c r="AG1760" s="36"/>
      <c r="AI1760" s="36"/>
      <c r="AJ1760" s="36"/>
      <c r="AM1760" s="36"/>
      <c r="AN1760" s="36"/>
      <c r="AO1760" s="36"/>
      <c r="AP1760" s="36"/>
      <c r="AQ1760" s="36"/>
      <c r="AS1760" s="122"/>
      <c r="AU1760">
        <v>2027</v>
      </c>
      <c r="AV1760" t="str">
        <f>VLOOKUP(A1759,Table3[],7,0)</f>
        <v>Active</v>
      </c>
      <c r="AW1760" t="str">
        <f>VLOOKUP(A1760,Table3[],9,0)</f>
        <v>LV1</v>
      </c>
      <c r="AX1760" s="38"/>
      <c r="AY1760" s="36"/>
      <c r="AZ1760" s="36"/>
      <c r="BA1760" s="58"/>
    </row>
    <row r="1761" spans="1:53">
      <c r="A1761" s="143">
        <v>4311881</v>
      </c>
      <c r="B1761" t="s">
        <v>5993</v>
      </c>
      <c r="D1761" t="s">
        <v>54</v>
      </c>
      <c r="E1761" t="s">
        <v>240</v>
      </c>
      <c r="F1761" s="157" t="s">
        <v>241</v>
      </c>
      <c r="G1761" s="65" t="s">
        <v>242</v>
      </c>
      <c r="H1761" t="s">
        <v>243</v>
      </c>
      <c r="I1761" t="s">
        <v>244</v>
      </c>
      <c r="Q1761" s="131"/>
      <c r="S1761" s="163" t="s">
        <v>66</v>
      </c>
      <c r="T1761" t="s">
        <v>67</v>
      </c>
      <c r="U1761" s="122"/>
      <c r="V1761" s="35"/>
      <c r="Z1761" s="36"/>
      <c r="AA1761" s="36"/>
      <c r="AB1761" s="36"/>
      <c r="AC1761" s="36"/>
      <c r="AD1761" t="e">
        <v>#N/A</v>
      </c>
      <c r="AE1761" t="e">
        <f>VLOOKUP(P1761,Table5[],2,0)</f>
        <v>#N/A</v>
      </c>
      <c r="AG1761" s="36"/>
      <c r="AI1761" s="36"/>
      <c r="AJ1761" s="36"/>
      <c r="AM1761" s="36"/>
      <c r="AN1761" s="36"/>
      <c r="AO1761" s="36"/>
      <c r="AP1761" s="36"/>
      <c r="AQ1761" s="36"/>
      <c r="AS1761" s="122"/>
      <c r="AU1761">
        <v>2027</v>
      </c>
      <c r="AV1761" t="str">
        <f>VLOOKUP(A1760,Table3[],7,0)</f>
        <v>Active</v>
      </c>
      <c r="AW1761" t="str">
        <f>VLOOKUP(A1761,Table3[],9,0)</f>
        <v>LV1</v>
      </c>
      <c r="AX1761" s="38"/>
      <c r="AY1761" s="36"/>
      <c r="AZ1761" s="36"/>
      <c r="BA1761" s="58"/>
    </row>
    <row r="1762" spans="1:53">
      <c r="A1762" s="143">
        <v>4311890</v>
      </c>
      <c r="B1762" t="s">
        <v>15628</v>
      </c>
      <c r="D1762" t="s">
        <v>109</v>
      </c>
      <c r="E1762" t="s">
        <v>160</v>
      </c>
      <c r="F1762" s="158" t="s">
        <v>161</v>
      </c>
      <c r="G1762" t="s">
        <v>162</v>
      </c>
      <c r="H1762" t="s">
        <v>163</v>
      </c>
      <c r="I1762" s="42" t="s">
        <v>164</v>
      </c>
      <c r="Q1762" s="131"/>
      <c r="S1762" s="165" t="s">
        <v>66</v>
      </c>
      <c r="T1762" t="s">
        <v>67</v>
      </c>
      <c r="U1762" s="122"/>
      <c r="V1762" s="35"/>
      <c r="Z1762" s="36"/>
      <c r="AA1762" s="36"/>
      <c r="AB1762" s="36"/>
      <c r="AC1762" s="36"/>
      <c r="AD1762" t="e">
        <v>#N/A</v>
      </c>
      <c r="AE1762" t="e">
        <f>VLOOKUP(P1762,Table5[],2,0)</f>
        <v>#N/A</v>
      </c>
      <c r="AG1762" s="36"/>
      <c r="AI1762" s="36"/>
      <c r="AJ1762" s="36"/>
      <c r="AM1762" s="36"/>
      <c r="AN1762" s="36"/>
      <c r="AO1762" s="36"/>
      <c r="AP1762" s="36"/>
      <c r="AQ1762" s="36"/>
      <c r="AS1762" s="122"/>
      <c r="AU1762">
        <v>2027</v>
      </c>
      <c r="AV1762" t="str">
        <f>VLOOKUP(A1761,Table3[],7,0)</f>
        <v>Active</v>
      </c>
      <c r="AW1762" t="e">
        <f>VLOOKUP(A1762,Table3[],9,0)</f>
        <v>#N/A</v>
      </c>
      <c r="AX1762" s="38"/>
      <c r="AY1762" s="36"/>
      <c r="AZ1762" s="36"/>
      <c r="BA1762" s="58"/>
    </row>
    <row r="1763" spans="1:53">
      <c r="A1763" s="143">
        <v>4311905</v>
      </c>
      <c r="B1763" t="s">
        <v>5994</v>
      </c>
      <c r="D1763" t="s">
        <v>109</v>
      </c>
      <c r="E1763" t="s">
        <v>630</v>
      </c>
      <c r="F1763" s="157" t="s">
        <v>161</v>
      </c>
      <c r="G1763" t="s">
        <v>162</v>
      </c>
      <c r="H1763" s="42" t="s">
        <v>631</v>
      </c>
      <c r="I1763" s="42" t="s">
        <v>632</v>
      </c>
      <c r="Q1763" s="131"/>
      <c r="S1763" s="163" t="s">
        <v>66</v>
      </c>
      <c r="T1763" t="s">
        <v>67</v>
      </c>
      <c r="U1763" s="122"/>
      <c r="V1763" s="35"/>
      <c r="Z1763" s="36"/>
      <c r="AA1763" s="36"/>
      <c r="AB1763" s="36"/>
      <c r="AC1763" s="36"/>
      <c r="AD1763" t="e">
        <v>#N/A</v>
      </c>
      <c r="AE1763" t="e">
        <f>VLOOKUP(P1763,Table5[],2,0)</f>
        <v>#N/A</v>
      </c>
      <c r="AG1763" s="36"/>
      <c r="AI1763" s="36"/>
      <c r="AJ1763" s="36"/>
      <c r="AM1763" s="36"/>
      <c r="AN1763" s="36"/>
      <c r="AO1763" s="36"/>
      <c r="AP1763" s="36"/>
      <c r="AQ1763" s="36"/>
      <c r="AS1763" s="122"/>
      <c r="AU1763">
        <v>2027</v>
      </c>
      <c r="AV1763" t="e">
        <f>VLOOKUP(A1762,Table3[],7,0)</f>
        <v>#N/A</v>
      </c>
      <c r="AW1763" t="str">
        <f>VLOOKUP(A1763,Table3[],9,0)</f>
        <v>LV1</v>
      </c>
      <c r="AX1763" s="38"/>
      <c r="AY1763" s="36"/>
      <c r="AZ1763" s="36"/>
      <c r="BA1763" s="58"/>
    </row>
    <row r="1764" spans="1:53">
      <c r="A1764" s="143">
        <v>4311911</v>
      </c>
      <c r="B1764" t="s">
        <v>5995</v>
      </c>
      <c r="D1764" t="s">
        <v>109</v>
      </c>
      <c r="E1764" t="s">
        <v>160</v>
      </c>
      <c r="F1764" s="158" t="s">
        <v>161</v>
      </c>
      <c r="G1764" t="s">
        <v>162</v>
      </c>
      <c r="H1764" t="s">
        <v>163</v>
      </c>
      <c r="I1764" s="42" t="s">
        <v>164</v>
      </c>
      <c r="Q1764" s="131"/>
      <c r="S1764" s="165" t="s">
        <v>66</v>
      </c>
      <c r="T1764" t="s">
        <v>67</v>
      </c>
      <c r="U1764" s="122"/>
      <c r="V1764" s="35"/>
      <c r="Z1764" s="36"/>
      <c r="AA1764" s="36"/>
      <c r="AB1764" s="36"/>
      <c r="AC1764" s="36"/>
      <c r="AD1764" t="e">
        <v>#N/A</v>
      </c>
      <c r="AE1764" t="e">
        <f>VLOOKUP(P1764,Table5[],2,0)</f>
        <v>#N/A</v>
      </c>
      <c r="AG1764" s="36"/>
      <c r="AI1764" s="36"/>
      <c r="AJ1764" s="36"/>
      <c r="AM1764" s="36"/>
      <c r="AN1764" s="36"/>
      <c r="AO1764" s="36"/>
      <c r="AP1764" s="36"/>
      <c r="AQ1764" s="36"/>
      <c r="AS1764" s="122"/>
      <c r="AU1764">
        <v>2026</v>
      </c>
      <c r="AV1764" t="str">
        <f>VLOOKUP(A1763,Table3[],7,0)</f>
        <v>Active</v>
      </c>
      <c r="AW1764" t="str">
        <f>VLOOKUP(A1764,Table3[],9,0)</f>
        <v>LV2</v>
      </c>
      <c r="AX1764" s="38"/>
      <c r="AY1764" s="36"/>
      <c r="AZ1764" s="36"/>
      <c r="BA1764" s="58"/>
    </row>
    <row r="1765" spans="1:53">
      <c r="A1765" s="143">
        <v>4311914</v>
      </c>
      <c r="B1765" t="s">
        <v>5996</v>
      </c>
      <c r="D1765" t="s">
        <v>109</v>
      </c>
      <c r="E1765" t="s">
        <v>3767</v>
      </c>
      <c r="F1765" s="157" t="s">
        <v>161</v>
      </c>
      <c r="G1765" s="65"/>
      <c r="H1765" t="s">
        <v>3767</v>
      </c>
      <c r="Q1765" s="131"/>
      <c r="S1765" s="163" t="s">
        <v>66</v>
      </c>
      <c r="T1765" t="s">
        <v>67</v>
      </c>
      <c r="U1765" s="122"/>
      <c r="V1765" s="35"/>
      <c r="Z1765" s="36"/>
      <c r="AA1765" s="36"/>
      <c r="AB1765" s="36"/>
      <c r="AC1765" s="36"/>
      <c r="AD1765" t="e">
        <v>#N/A</v>
      </c>
      <c r="AE1765" t="e">
        <f>VLOOKUP(P1765,Table5[],2,0)</f>
        <v>#N/A</v>
      </c>
      <c r="AG1765" s="36"/>
      <c r="AI1765" s="36"/>
      <c r="AJ1765" s="36"/>
      <c r="AM1765" s="36"/>
      <c r="AN1765" s="36"/>
      <c r="AO1765" s="36"/>
      <c r="AP1765" s="36"/>
      <c r="AQ1765" s="36"/>
      <c r="AS1765" s="122"/>
      <c r="AU1765">
        <v>2027</v>
      </c>
      <c r="AV1765" t="str">
        <f>VLOOKUP(A1764,Table3[],7,0)</f>
        <v>Active</v>
      </c>
      <c r="AW1765" t="str">
        <f>VLOOKUP(A1765,Table3[],9,0)</f>
        <v>LV1</v>
      </c>
      <c r="AX1765" s="38"/>
      <c r="AY1765" s="36"/>
      <c r="AZ1765" s="36"/>
      <c r="BA1765" s="58"/>
    </row>
    <row r="1766" spans="1:53">
      <c r="A1766" s="143">
        <v>4311918</v>
      </c>
      <c r="B1766" t="s">
        <v>5997</v>
      </c>
      <c r="D1766" t="s">
        <v>109</v>
      </c>
      <c r="E1766" t="s">
        <v>160</v>
      </c>
      <c r="F1766" s="158" t="s">
        <v>161</v>
      </c>
      <c r="G1766" t="s">
        <v>162</v>
      </c>
      <c r="H1766" t="s">
        <v>163</v>
      </c>
      <c r="I1766" s="42" t="s">
        <v>164</v>
      </c>
      <c r="Q1766" s="131"/>
      <c r="S1766" s="165" t="s">
        <v>66</v>
      </c>
      <c r="T1766" t="s">
        <v>67</v>
      </c>
      <c r="U1766" s="122"/>
      <c r="V1766" s="35"/>
      <c r="Z1766" s="36"/>
      <c r="AA1766" s="36"/>
      <c r="AB1766" s="36"/>
      <c r="AC1766" s="36"/>
      <c r="AD1766" t="e">
        <v>#N/A</v>
      </c>
      <c r="AE1766" t="e">
        <f>VLOOKUP(P1766,Table5[],2,0)</f>
        <v>#N/A</v>
      </c>
      <c r="AG1766" s="36"/>
      <c r="AI1766" s="36"/>
      <c r="AJ1766" s="36"/>
      <c r="AM1766" s="36"/>
      <c r="AN1766" s="36"/>
      <c r="AO1766" s="36"/>
      <c r="AP1766" s="36"/>
      <c r="AQ1766" s="36"/>
      <c r="AS1766" s="122"/>
      <c r="AU1766">
        <v>2027</v>
      </c>
      <c r="AV1766" t="str">
        <f>VLOOKUP(A1765,Table3[],7,0)</f>
        <v>Active</v>
      </c>
      <c r="AW1766" t="str">
        <f>VLOOKUP(A1766,Table3[],9,0)</f>
        <v>PQ3</v>
      </c>
      <c r="AX1766" s="38"/>
      <c r="AY1766" s="36"/>
      <c r="AZ1766" s="36"/>
      <c r="BA1766" s="58"/>
    </row>
    <row r="1767" spans="1:53">
      <c r="A1767" s="143">
        <v>4311919</v>
      </c>
      <c r="B1767" t="s">
        <v>5998</v>
      </c>
      <c r="D1767" t="s">
        <v>109</v>
      </c>
      <c r="E1767" t="s">
        <v>160</v>
      </c>
      <c r="F1767" s="157" t="s">
        <v>161</v>
      </c>
      <c r="G1767" t="s">
        <v>162</v>
      </c>
      <c r="H1767" t="s">
        <v>163</v>
      </c>
      <c r="I1767" s="42" t="s">
        <v>164</v>
      </c>
      <c r="Q1767" s="131"/>
      <c r="S1767" s="163" t="s">
        <v>66</v>
      </c>
      <c r="T1767" t="s">
        <v>67</v>
      </c>
      <c r="U1767" s="122"/>
      <c r="V1767" s="35"/>
      <c r="Z1767" s="36"/>
      <c r="AA1767" s="36"/>
      <c r="AB1767" s="36"/>
      <c r="AC1767" s="36"/>
      <c r="AD1767" t="e">
        <v>#N/A</v>
      </c>
      <c r="AE1767" t="e">
        <f>VLOOKUP(P1767,Table5[],2,0)</f>
        <v>#N/A</v>
      </c>
      <c r="AG1767" s="36"/>
      <c r="AI1767" s="36"/>
      <c r="AJ1767" s="36"/>
      <c r="AM1767" s="36"/>
      <c r="AN1767" s="36"/>
      <c r="AO1767" s="36"/>
      <c r="AP1767" s="36"/>
      <c r="AQ1767" s="36"/>
      <c r="AS1767" s="122"/>
      <c r="AU1767">
        <v>2027</v>
      </c>
      <c r="AV1767" t="str">
        <f>VLOOKUP(A1766,Table3[],7,0)</f>
        <v>Active</v>
      </c>
      <c r="AW1767" t="str">
        <f>VLOOKUP(A1767,Table3[],9,0)</f>
        <v>LV1</v>
      </c>
      <c r="AX1767" s="38"/>
      <c r="AY1767" s="36"/>
      <c r="AZ1767" s="36"/>
      <c r="BA1767" s="58"/>
    </row>
    <row r="1768" spans="1:53">
      <c r="A1768" s="143">
        <v>4311928</v>
      </c>
      <c r="B1768" t="s">
        <v>5999</v>
      </c>
      <c r="D1768" t="s">
        <v>109</v>
      </c>
      <c r="E1768" t="s">
        <v>3767</v>
      </c>
      <c r="F1768" s="158" t="s">
        <v>161</v>
      </c>
      <c r="G1768" s="65"/>
      <c r="H1768" t="s">
        <v>3767</v>
      </c>
      <c r="Q1768" s="131"/>
      <c r="S1768" s="165" t="s">
        <v>66</v>
      </c>
      <c r="T1768" t="s">
        <v>67</v>
      </c>
      <c r="U1768" s="122"/>
      <c r="V1768" s="35"/>
      <c r="Z1768" s="36"/>
      <c r="AA1768" s="36"/>
      <c r="AB1768" s="36"/>
      <c r="AC1768" s="36"/>
      <c r="AD1768" t="e">
        <v>#N/A</v>
      </c>
      <c r="AE1768" t="e">
        <f>VLOOKUP(P1768,Table5[],2,0)</f>
        <v>#N/A</v>
      </c>
      <c r="AG1768" s="36"/>
      <c r="AI1768" s="36"/>
      <c r="AJ1768" s="36"/>
      <c r="AM1768" s="36"/>
      <c r="AN1768" s="36"/>
      <c r="AO1768" s="36"/>
      <c r="AP1768" s="36"/>
      <c r="AQ1768" s="36"/>
      <c r="AS1768" s="122"/>
      <c r="AU1768">
        <v>2025</v>
      </c>
      <c r="AV1768" t="str">
        <f>VLOOKUP(A1767,Table3[],7,0)</f>
        <v>Active</v>
      </c>
      <c r="AW1768" t="str">
        <f>VLOOKUP(A1768,Table3[],9,0)</f>
        <v>LV3</v>
      </c>
      <c r="AX1768" s="38"/>
      <c r="AY1768" s="36"/>
      <c r="AZ1768" s="36"/>
      <c r="BA1768" s="58"/>
    </row>
    <row r="1769" spans="1:53">
      <c r="A1769" s="143">
        <v>4311934</v>
      </c>
      <c r="B1769" t="s">
        <v>6000</v>
      </c>
      <c r="D1769" t="s">
        <v>54</v>
      </c>
      <c r="E1769" t="s">
        <v>160</v>
      </c>
      <c r="F1769" s="157" t="s">
        <v>161</v>
      </c>
      <c r="G1769" t="s">
        <v>162</v>
      </c>
      <c r="H1769" t="s">
        <v>163</v>
      </c>
      <c r="I1769" s="42" t="s">
        <v>164</v>
      </c>
      <c r="Q1769" s="131"/>
      <c r="S1769" s="163" t="s">
        <v>66</v>
      </c>
      <c r="T1769" t="s">
        <v>67</v>
      </c>
      <c r="U1769" s="122"/>
      <c r="V1769" s="35"/>
      <c r="Z1769" s="36"/>
      <c r="AA1769" s="36"/>
      <c r="AB1769" s="36"/>
      <c r="AC1769" s="36"/>
      <c r="AD1769" t="e">
        <v>#N/A</v>
      </c>
      <c r="AE1769" t="e">
        <f>VLOOKUP(P1769,Table5[],2,0)</f>
        <v>#N/A</v>
      </c>
      <c r="AG1769" s="36"/>
      <c r="AI1769" s="36"/>
      <c r="AJ1769" s="36"/>
      <c r="AM1769" s="36"/>
      <c r="AN1769" s="36"/>
      <c r="AO1769" s="36"/>
      <c r="AP1769" s="36"/>
      <c r="AQ1769" s="36"/>
      <c r="AS1769" s="122"/>
      <c r="AU1769">
        <v>2026</v>
      </c>
      <c r="AV1769" t="str">
        <f>VLOOKUP(A1768,Table3[],7,0)</f>
        <v>Active</v>
      </c>
      <c r="AW1769" t="str">
        <f>VLOOKUP(A1769,Table3[],9,0)</f>
        <v>LV2</v>
      </c>
      <c r="AX1769" s="38"/>
      <c r="AY1769" s="36"/>
      <c r="AZ1769" s="36"/>
      <c r="BA1769" s="58"/>
    </row>
    <row r="1770" spans="1:53">
      <c r="A1770" s="143">
        <v>4311936</v>
      </c>
      <c r="B1770" t="s">
        <v>6001</v>
      </c>
      <c r="D1770" t="s">
        <v>109</v>
      </c>
      <c r="E1770" t="s">
        <v>565</v>
      </c>
      <c r="F1770" s="158" t="s">
        <v>241</v>
      </c>
      <c r="G1770" s="65" t="s">
        <v>242</v>
      </c>
      <c r="H1770" t="s">
        <v>566</v>
      </c>
      <c r="I1770" t="s">
        <v>567</v>
      </c>
      <c r="Q1770" s="131"/>
      <c r="S1770" s="165" t="s">
        <v>116</v>
      </c>
      <c r="T1770" t="s">
        <v>180</v>
      </c>
      <c r="U1770" s="122"/>
      <c r="V1770" s="35"/>
      <c r="Z1770" s="36"/>
      <c r="AA1770" s="36"/>
      <c r="AB1770" s="36"/>
      <c r="AC1770" s="36"/>
      <c r="AD1770" t="e">
        <v>#N/A</v>
      </c>
      <c r="AE1770" t="e">
        <f>VLOOKUP(P1770,Table5[],2,0)</f>
        <v>#N/A</v>
      </c>
      <c r="AG1770" s="36"/>
      <c r="AI1770" s="36"/>
      <c r="AJ1770" s="36"/>
      <c r="AM1770" s="36"/>
      <c r="AN1770" s="36"/>
      <c r="AO1770" s="36"/>
      <c r="AP1770" s="36"/>
      <c r="AQ1770" s="36"/>
      <c r="AS1770" s="122"/>
      <c r="AU1770">
        <v>2026</v>
      </c>
      <c r="AV1770" t="str">
        <f>VLOOKUP(A1769,Table3[],7,0)</f>
        <v>Active</v>
      </c>
      <c r="AW1770" t="str">
        <f>VLOOKUP(A1770,Table3[],9,0)</f>
        <v>LV2</v>
      </c>
      <c r="AX1770" s="38"/>
      <c r="AY1770" s="36"/>
      <c r="AZ1770" s="36"/>
      <c r="BA1770" s="58"/>
    </row>
    <row r="1771" spans="1:53">
      <c r="A1771" s="143">
        <v>4311942</v>
      </c>
      <c r="B1771" t="s">
        <v>6002</v>
      </c>
      <c r="D1771" t="s">
        <v>109</v>
      </c>
      <c r="E1771" t="s">
        <v>55</v>
      </c>
      <c r="F1771" s="157" t="s">
        <v>3708</v>
      </c>
      <c r="G1771" s="65" t="s">
        <v>57</v>
      </c>
      <c r="H1771" t="s">
        <v>58</v>
      </c>
      <c r="I1771" t="s">
        <v>59</v>
      </c>
      <c r="Q1771" s="131"/>
      <c r="S1771" s="163" t="s">
        <v>66</v>
      </c>
      <c r="T1771" t="s">
        <v>67</v>
      </c>
      <c r="U1771" s="122"/>
      <c r="V1771" s="35"/>
      <c r="Z1771" s="36"/>
      <c r="AA1771" s="36"/>
      <c r="AB1771" s="36"/>
      <c r="AC1771" s="36"/>
      <c r="AD1771" t="e">
        <v>#N/A</v>
      </c>
      <c r="AE1771" t="e">
        <f>VLOOKUP(P1771,Table5[],2,0)</f>
        <v>#N/A</v>
      </c>
      <c r="AG1771" s="36"/>
      <c r="AI1771" s="36"/>
      <c r="AJ1771" s="36"/>
      <c r="AM1771" s="36"/>
      <c r="AN1771" s="36"/>
      <c r="AO1771" s="36"/>
      <c r="AP1771" s="36"/>
      <c r="AQ1771" s="36"/>
      <c r="AS1771" s="122"/>
      <c r="AU1771">
        <v>2027</v>
      </c>
      <c r="AV1771" t="str">
        <f>VLOOKUP(A1770,Table3[],7,0)</f>
        <v>Active</v>
      </c>
      <c r="AW1771" t="str">
        <f>VLOOKUP(A1771,Table3[],9,0)</f>
        <v>LV1</v>
      </c>
      <c r="AX1771" s="38"/>
      <c r="AY1771" s="36"/>
      <c r="AZ1771" s="36"/>
      <c r="BA1771" s="58"/>
    </row>
    <row r="1772" spans="1:53">
      <c r="A1772" s="143">
        <v>4311950</v>
      </c>
      <c r="B1772" t="s">
        <v>6003</v>
      </c>
      <c r="D1772" t="s">
        <v>109</v>
      </c>
      <c r="E1772" t="s">
        <v>3767</v>
      </c>
      <c r="F1772" s="158" t="s">
        <v>161</v>
      </c>
      <c r="G1772" s="65"/>
      <c r="H1772" t="s">
        <v>3767</v>
      </c>
      <c r="Q1772" s="131"/>
      <c r="S1772" s="165" t="s">
        <v>66</v>
      </c>
      <c r="T1772" t="s">
        <v>67</v>
      </c>
      <c r="U1772" s="122"/>
      <c r="V1772" s="35"/>
      <c r="Z1772" s="36"/>
      <c r="AA1772" s="36"/>
      <c r="AB1772" s="36"/>
      <c r="AC1772" s="36"/>
      <c r="AD1772" t="e">
        <v>#N/A</v>
      </c>
      <c r="AE1772" t="e">
        <f>VLOOKUP(P1772,Table5[],2,0)</f>
        <v>#N/A</v>
      </c>
      <c r="AG1772" s="36"/>
      <c r="AI1772" s="36"/>
      <c r="AJ1772" s="36"/>
      <c r="AM1772" s="36"/>
      <c r="AN1772" s="36"/>
      <c r="AO1772" s="36"/>
      <c r="AP1772" s="36"/>
      <c r="AQ1772" s="36"/>
      <c r="AS1772" s="122"/>
      <c r="AU1772">
        <v>2027</v>
      </c>
      <c r="AV1772" t="str">
        <f>VLOOKUP(A1771,Table3[],7,0)</f>
        <v>Active</v>
      </c>
      <c r="AW1772" t="str">
        <f>VLOOKUP(A1772,Table3[],9,0)</f>
        <v>LV1</v>
      </c>
      <c r="AX1772" s="38"/>
      <c r="AY1772" s="36"/>
      <c r="AZ1772" s="36"/>
      <c r="BA1772" s="58"/>
    </row>
    <row r="1773" spans="1:53">
      <c r="A1773" s="143">
        <v>4311961</v>
      </c>
      <c r="B1773" t="s">
        <v>6004</v>
      </c>
      <c r="D1773" t="s">
        <v>109</v>
      </c>
      <c r="E1773" t="s">
        <v>3767</v>
      </c>
      <c r="F1773" s="157" t="s">
        <v>161</v>
      </c>
      <c r="G1773" s="65"/>
      <c r="H1773" t="s">
        <v>3767</v>
      </c>
      <c r="Q1773" s="131"/>
      <c r="S1773" s="163" t="s">
        <v>66</v>
      </c>
      <c r="T1773" t="s">
        <v>67</v>
      </c>
      <c r="U1773" s="122"/>
      <c r="V1773" s="35"/>
      <c r="Z1773" s="36"/>
      <c r="AA1773" s="36"/>
      <c r="AB1773" s="36"/>
      <c r="AC1773" s="36"/>
      <c r="AD1773" t="e">
        <v>#N/A</v>
      </c>
      <c r="AE1773" t="e">
        <f>VLOOKUP(P1773,Table5[],2,0)</f>
        <v>#N/A</v>
      </c>
      <c r="AG1773" s="36"/>
      <c r="AI1773" s="36"/>
      <c r="AJ1773" s="36"/>
      <c r="AM1773" s="36"/>
      <c r="AN1773" s="36"/>
      <c r="AO1773" s="36"/>
      <c r="AP1773" s="36"/>
      <c r="AQ1773" s="36"/>
      <c r="AS1773" s="122"/>
      <c r="AU1773">
        <v>2027</v>
      </c>
      <c r="AV1773" t="str">
        <f>VLOOKUP(A1772,Table3[],7,0)</f>
        <v>Active</v>
      </c>
      <c r="AW1773" t="str">
        <f>VLOOKUP(A1773,Table3[],9,0)</f>
        <v>LV1</v>
      </c>
      <c r="AX1773" s="38"/>
      <c r="AY1773" s="36"/>
      <c r="AZ1773" s="36"/>
      <c r="BA1773" s="58"/>
    </row>
    <row r="1774" spans="1:53">
      <c r="A1774" s="143">
        <v>4311968</v>
      </c>
      <c r="B1774" t="s">
        <v>6005</v>
      </c>
      <c r="D1774" t="s">
        <v>109</v>
      </c>
      <c r="E1774" t="s">
        <v>3767</v>
      </c>
      <c r="F1774" s="158" t="s">
        <v>161</v>
      </c>
      <c r="G1774" s="65"/>
      <c r="H1774" t="s">
        <v>3767</v>
      </c>
      <c r="Q1774" s="131"/>
      <c r="S1774" s="165" t="s">
        <v>66</v>
      </c>
      <c r="T1774" t="s">
        <v>67</v>
      </c>
      <c r="U1774" s="122"/>
      <c r="V1774" s="35"/>
      <c r="Z1774" s="36"/>
      <c r="AA1774" s="36"/>
      <c r="AB1774" s="36"/>
      <c r="AC1774" s="36"/>
      <c r="AD1774" t="e">
        <v>#N/A</v>
      </c>
      <c r="AE1774" t="e">
        <f>VLOOKUP(P1774,Table5[],2,0)</f>
        <v>#N/A</v>
      </c>
      <c r="AG1774" s="36"/>
      <c r="AI1774" s="36"/>
      <c r="AJ1774" s="36"/>
      <c r="AM1774" s="36"/>
      <c r="AN1774" s="36"/>
      <c r="AO1774" s="36"/>
      <c r="AP1774" s="36"/>
      <c r="AQ1774" s="36"/>
      <c r="AS1774" s="122"/>
      <c r="AU1774">
        <v>2027</v>
      </c>
      <c r="AV1774" t="str">
        <f>VLOOKUP(A1773,Table3[],7,0)</f>
        <v>Active</v>
      </c>
      <c r="AW1774" t="str">
        <f>VLOOKUP(A1774,Table3[],9,0)</f>
        <v>LV1</v>
      </c>
      <c r="AX1774" s="38"/>
      <c r="AY1774" s="36"/>
      <c r="AZ1774" s="36"/>
      <c r="BA1774" s="58"/>
    </row>
    <row r="1775" spans="1:53">
      <c r="A1775" s="143">
        <v>4311969</v>
      </c>
      <c r="B1775" t="s">
        <v>6006</v>
      </c>
      <c r="D1775" t="s">
        <v>109</v>
      </c>
      <c r="E1775" t="s">
        <v>3767</v>
      </c>
      <c r="F1775" s="157" t="s">
        <v>161</v>
      </c>
      <c r="G1775" s="65"/>
      <c r="H1775" t="s">
        <v>3767</v>
      </c>
      <c r="Q1775" s="131"/>
      <c r="S1775" s="163" t="s">
        <v>66</v>
      </c>
      <c r="T1775" t="s">
        <v>67</v>
      </c>
      <c r="U1775" s="122"/>
      <c r="V1775" s="35"/>
      <c r="Z1775" s="36"/>
      <c r="AA1775" s="36"/>
      <c r="AB1775" s="36"/>
      <c r="AC1775" s="36"/>
      <c r="AD1775" t="e">
        <v>#N/A</v>
      </c>
      <c r="AE1775" t="e">
        <f>VLOOKUP(P1775,Table5[],2,0)</f>
        <v>#N/A</v>
      </c>
      <c r="AG1775" s="36"/>
      <c r="AI1775" s="36"/>
      <c r="AJ1775" s="36"/>
      <c r="AM1775" s="36"/>
      <c r="AN1775" s="36"/>
      <c r="AO1775" s="36"/>
      <c r="AP1775" s="36"/>
      <c r="AQ1775" s="36"/>
      <c r="AS1775" s="122"/>
      <c r="AU1775">
        <v>2027</v>
      </c>
      <c r="AV1775" t="str">
        <f>VLOOKUP(A1774,Table3[],7,0)</f>
        <v>Active</v>
      </c>
      <c r="AW1775" t="str">
        <f>VLOOKUP(A1775,Table3[],9,0)</f>
        <v>LV1</v>
      </c>
      <c r="AX1775" s="38"/>
      <c r="AY1775" s="36"/>
      <c r="AZ1775" s="36"/>
      <c r="BA1775" s="58"/>
    </row>
    <row r="1776" spans="1:53">
      <c r="A1776" s="143">
        <v>4311972</v>
      </c>
      <c r="B1776" t="s">
        <v>6007</v>
      </c>
      <c r="D1776" t="s">
        <v>54</v>
      </c>
      <c r="E1776" t="s">
        <v>160</v>
      </c>
      <c r="F1776" s="158" t="s">
        <v>161</v>
      </c>
      <c r="G1776" t="s">
        <v>162</v>
      </c>
      <c r="H1776" t="s">
        <v>163</v>
      </c>
      <c r="I1776" s="42" t="s">
        <v>164</v>
      </c>
      <c r="Q1776" s="131"/>
      <c r="S1776" s="165" t="s">
        <v>66</v>
      </c>
      <c r="T1776" t="s">
        <v>67</v>
      </c>
      <c r="U1776" s="122"/>
      <c r="V1776" s="35"/>
      <c r="Z1776" s="36"/>
      <c r="AA1776" s="36"/>
      <c r="AB1776" s="36"/>
      <c r="AC1776" s="36"/>
      <c r="AD1776" t="e">
        <v>#N/A</v>
      </c>
      <c r="AE1776" t="e">
        <f>VLOOKUP(P1776,Table5[],2,0)</f>
        <v>#N/A</v>
      </c>
      <c r="AG1776" s="36"/>
      <c r="AI1776" s="36"/>
      <c r="AJ1776" s="36"/>
      <c r="AM1776" s="36"/>
      <c r="AN1776" s="36"/>
      <c r="AO1776" s="36"/>
      <c r="AP1776" s="36"/>
      <c r="AQ1776" s="36"/>
      <c r="AS1776" s="122"/>
      <c r="AU1776">
        <v>2026</v>
      </c>
      <c r="AV1776" t="str">
        <f>VLOOKUP(A1775,Table3[],7,0)</f>
        <v>Active</v>
      </c>
      <c r="AW1776" t="str">
        <f>VLOOKUP(A1776,Table3[],9,0)</f>
        <v>LV2</v>
      </c>
      <c r="AX1776" s="38"/>
      <c r="AY1776" s="36"/>
      <c r="AZ1776" s="36"/>
      <c r="BA1776" s="58"/>
    </row>
    <row r="1777" spans="1:53">
      <c r="A1777" s="143">
        <v>4311978</v>
      </c>
      <c r="B1777" t="s">
        <v>15665</v>
      </c>
      <c r="D1777" t="s">
        <v>109</v>
      </c>
      <c r="E1777" t="s">
        <v>3776</v>
      </c>
      <c r="F1777" s="157" t="s">
        <v>3776</v>
      </c>
      <c r="G1777" s="65"/>
      <c r="H1777" t="s">
        <v>3776</v>
      </c>
      <c r="Q1777" s="131"/>
      <c r="S1777" s="163" t="s">
        <v>66</v>
      </c>
      <c r="T1777" t="s">
        <v>67</v>
      </c>
      <c r="U1777" s="122"/>
      <c r="V1777" s="35"/>
      <c r="Z1777" s="36"/>
      <c r="AA1777" s="36"/>
      <c r="AB1777" s="36"/>
      <c r="AC1777" s="36"/>
      <c r="AD1777" t="e">
        <v>#N/A</v>
      </c>
      <c r="AE1777" t="e">
        <f>VLOOKUP(P1777,Table5[],2,0)</f>
        <v>#N/A</v>
      </c>
      <c r="AG1777" s="36"/>
      <c r="AI1777" s="36"/>
      <c r="AJ1777" s="36"/>
      <c r="AM1777" s="36"/>
      <c r="AN1777" s="36"/>
      <c r="AO1777" s="36"/>
      <c r="AP1777" s="36"/>
      <c r="AQ1777" s="36"/>
      <c r="AS1777" s="122"/>
      <c r="AU1777">
        <v>2027</v>
      </c>
      <c r="AV1777" t="str">
        <f>VLOOKUP(A1776,Table3[],7,0)</f>
        <v>Active</v>
      </c>
      <c r="AW1777" t="e">
        <f>VLOOKUP(A1777,Table3[],9,0)</f>
        <v>#N/A</v>
      </c>
      <c r="AX1777" s="38"/>
      <c r="AY1777" s="36"/>
      <c r="AZ1777" s="36"/>
      <c r="BA1777" s="58"/>
    </row>
    <row r="1778" spans="1:53">
      <c r="A1778" s="143">
        <v>4311986</v>
      </c>
      <c r="B1778" t="s">
        <v>15668</v>
      </c>
      <c r="D1778" t="s">
        <v>54</v>
      </c>
      <c r="E1778" t="s">
        <v>3777</v>
      </c>
      <c r="F1778" s="158" t="s">
        <v>3777</v>
      </c>
      <c r="G1778" s="65"/>
      <c r="H1778" t="s">
        <v>3777</v>
      </c>
      <c r="Q1778" s="131"/>
      <c r="S1778" s="165" t="s">
        <v>66</v>
      </c>
      <c r="T1778" t="s">
        <v>67</v>
      </c>
      <c r="U1778" s="122"/>
      <c r="V1778" s="35"/>
      <c r="Z1778" s="36"/>
      <c r="AA1778" s="36"/>
      <c r="AB1778" s="36"/>
      <c r="AC1778" s="36"/>
      <c r="AD1778" t="e">
        <v>#N/A</v>
      </c>
      <c r="AE1778" t="e">
        <f>VLOOKUP(P1778,Table5[],2,0)</f>
        <v>#N/A</v>
      </c>
      <c r="AG1778" s="36"/>
      <c r="AI1778" s="36"/>
      <c r="AJ1778" s="36"/>
      <c r="AM1778" s="36"/>
      <c r="AN1778" s="36"/>
      <c r="AO1778" s="36"/>
      <c r="AP1778" s="36"/>
      <c r="AQ1778" s="36"/>
      <c r="AS1778" s="122"/>
      <c r="AU1778">
        <v>2027</v>
      </c>
      <c r="AV1778" t="e">
        <f>VLOOKUP(A1777,Table3[],7,0)</f>
        <v>#N/A</v>
      </c>
      <c r="AW1778" t="e">
        <f>VLOOKUP(A1778,Table3[],9,0)</f>
        <v>#N/A</v>
      </c>
      <c r="AX1778" s="38"/>
      <c r="AY1778" s="36"/>
      <c r="AZ1778" s="36"/>
      <c r="BA1778" s="58"/>
    </row>
    <row r="1779" spans="1:53">
      <c r="A1779" s="143">
        <v>4311991</v>
      </c>
      <c r="B1779" t="s">
        <v>6008</v>
      </c>
      <c r="D1779" t="s">
        <v>109</v>
      </c>
      <c r="E1779" t="s">
        <v>405</v>
      </c>
      <c r="F1779" s="157" t="s">
        <v>3708</v>
      </c>
      <c r="G1779" s="65" t="s">
        <v>57</v>
      </c>
      <c r="H1779" t="s">
        <v>406</v>
      </c>
      <c r="I1779" t="s">
        <v>407</v>
      </c>
      <c r="Q1779" s="131"/>
      <c r="S1779" s="163" t="s">
        <v>66</v>
      </c>
      <c r="T1779" t="s">
        <v>67</v>
      </c>
      <c r="U1779" s="122"/>
      <c r="V1779" s="35"/>
      <c r="Z1779" s="36"/>
      <c r="AA1779" s="36"/>
      <c r="AB1779" s="36"/>
      <c r="AC1779" s="36"/>
      <c r="AD1779" t="e">
        <v>#N/A</v>
      </c>
      <c r="AE1779" t="e">
        <f>VLOOKUP(P1779,Table5[],2,0)</f>
        <v>#N/A</v>
      </c>
      <c r="AG1779" s="36"/>
      <c r="AI1779" s="36"/>
      <c r="AJ1779" s="36"/>
      <c r="AM1779" s="36"/>
      <c r="AN1779" s="36"/>
      <c r="AO1779" s="36"/>
      <c r="AP1779" s="36"/>
      <c r="AQ1779" s="36"/>
      <c r="AS1779" s="122"/>
      <c r="AU1779">
        <v>2027</v>
      </c>
      <c r="AV1779" t="e">
        <f>VLOOKUP(A1778,Table3[],7,0)</f>
        <v>#N/A</v>
      </c>
      <c r="AW1779" t="str">
        <f>VLOOKUP(A1779,Table3[],9,0)</f>
        <v>PQ3</v>
      </c>
      <c r="AX1779" s="38"/>
      <c r="AY1779" s="36"/>
      <c r="AZ1779" s="36"/>
      <c r="BA1779" s="58"/>
    </row>
    <row r="1780" spans="1:53">
      <c r="A1780" s="143">
        <v>4311997</v>
      </c>
      <c r="B1780" t="s">
        <v>6009</v>
      </c>
      <c r="D1780" t="s">
        <v>109</v>
      </c>
      <c r="E1780" t="s">
        <v>3767</v>
      </c>
      <c r="F1780" s="158" t="s">
        <v>161</v>
      </c>
      <c r="G1780" s="65"/>
      <c r="H1780" t="s">
        <v>3767</v>
      </c>
      <c r="Q1780" s="131"/>
      <c r="S1780" s="165" t="s">
        <v>66</v>
      </c>
      <c r="T1780" t="s">
        <v>67</v>
      </c>
      <c r="U1780" s="122"/>
      <c r="V1780" s="35"/>
      <c r="Z1780" s="36"/>
      <c r="AA1780" s="36"/>
      <c r="AB1780" s="36"/>
      <c r="AC1780" s="36"/>
      <c r="AD1780" t="e">
        <v>#N/A</v>
      </c>
      <c r="AE1780" t="e">
        <f>VLOOKUP(P1780,Table5[],2,0)</f>
        <v>#N/A</v>
      </c>
      <c r="AG1780" s="36"/>
      <c r="AI1780" s="36"/>
      <c r="AJ1780" s="36"/>
      <c r="AM1780" s="36"/>
      <c r="AN1780" s="36"/>
      <c r="AO1780" s="36"/>
      <c r="AP1780" s="36"/>
      <c r="AQ1780" s="36"/>
      <c r="AS1780" s="122"/>
      <c r="AU1780">
        <v>2027</v>
      </c>
      <c r="AV1780" t="str">
        <f>VLOOKUP(A1779,Table3[],7,0)</f>
        <v>Active</v>
      </c>
      <c r="AW1780" t="str">
        <f>VLOOKUP(A1780,Table3[],9,0)</f>
        <v>PQ4</v>
      </c>
      <c r="AX1780" s="38"/>
      <c r="AY1780" s="36"/>
      <c r="AZ1780" s="36"/>
      <c r="BA1780" s="58"/>
    </row>
    <row r="1781" spans="1:53">
      <c r="A1781" s="143">
        <v>4311998</v>
      </c>
      <c r="B1781" t="s">
        <v>6010</v>
      </c>
      <c r="D1781" t="s">
        <v>109</v>
      </c>
      <c r="E1781" t="s">
        <v>160</v>
      </c>
      <c r="F1781" s="157" t="s">
        <v>161</v>
      </c>
      <c r="G1781" t="s">
        <v>162</v>
      </c>
      <c r="H1781" t="s">
        <v>163</v>
      </c>
      <c r="I1781" s="42" t="s">
        <v>164</v>
      </c>
      <c r="Q1781" s="131"/>
      <c r="S1781" s="163" t="s">
        <v>66</v>
      </c>
      <c r="T1781" t="s">
        <v>67</v>
      </c>
      <c r="U1781" s="122"/>
      <c r="V1781" s="35"/>
      <c r="Z1781" s="36"/>
      <c r="AA1781" s="36"/>
      <c r="AB1781" s="36"/>
      <c r="AC1781" s="36"/>
      <c r="AD1781" t="e">
        <v>#N/A</v>
      </c>
      <c r="AE1781" t="e">
        <f>VLOOKUP(P1781,Table5[],2,0)</f>
        <v>#N/A</v>
      </c>
      <c r="AG1781" s="36"/>
      <c r="AI1781" s="36"/>
      <c r="AJ1781" s="36"/>
      <c r="AM1781" s="36"/>
      <c r="AN1781" s="36"/>
      <c r="AO1781" s="36"/>
      <c r="AP1781" s="36"/>
      <c r="AQ1781" s="36"/>
      <c r="AS1781" s="122"/>
      <c r="AU1781">
        <v>2027</v>
      </c>
      <c r="AV1781" t="str">
        <f>VLOOKUP(A1780,Table3[],7,0)</f>
        <v>Active</v>
      </c>
      <c r="AW1781" t="str">
        <f>VLOOKUP(A1781,Table3[],9,0)</f>
        <v>PQ3</v>
      </c>
      <c r="AX1781" s="38"/>
      <c r="AY1781" s="36"/>
      <c r="AZ1781" s="36"/>
      <c r="BA1781" s="58"/>
    </row>
    <row r="1782" spans="1:53">
      <c r="A1782" s="143">
        <v>4312008</v>
      </c>
      <c r="B1782" t="s">
        <v>6011</v>
      </c>
      <c r="D1782" t="s">
        <v>109</v>
      </c>
      <c r="E1782" t="s">
        <v>160</v>
      </c>
      <c r="F1782" s="158" t="s">
        <v>161</v>
      </c>
      <c r="G1782" t="s">
        <v>162</v>
      </c>
      <c r="H1782" t="s">
        <v>163</v>
      </c>
      <c r="I1782" s="42" t="s">
        <v>164</v>
      </c>
      <c r="Q1782" s="131"/>
      <c r="S1782" s="165" t="s">
        <v>66</v>
      </c>
      <c r="T1782" t="s">
        <v>67</v>
      </c>
      <c r="U1782" s="122"/>
      <c r="V1782" s="35"/>
      <c r="Z1782" s="36"/>
      <c r="AA1782" s="36"/>
      <c r="AB1782" s="36"/>
      <c r="AC1782" s="36"/>
      <c r="AD1782" t="e">
        <v>#N/A</v>
      </c>
      <c r="AE1782" t="e">
        <f>VLOOKUP(P1782,Table5[],2,0)</f>
        <v>#N/A</v>
      </c>
      <c r="AG1782" s="36"/>
      <c r="AI1782" s="36"/>
      <c r="AJ1782" s="36"/>
      <c r="AM1782" s="36"/>
      <c r="AN1782" s="36"/>
      <c r="AO1782" s="36"/>
      <c r="AP1782" s="36"/>
      <c r="AQ1782" s="36"/>
      <c r="AS1782" s="122"/>
      <c r="AU1782">
        <v>2026</v>
      </c>
      <c r="AV1782" t="str">
        <f>VLOOKUP(A1781,Table3[],7,0)</f>
        <v>Active</v>
      </c>
      <c r="AW1782" t="str">
        <f>VLOOKUP(A1782,Table3[],9,0)</f>
        <v>LV2</v>
      </c>
      <c r="AX1782" s="38"/>
      <c r="AY1782" s="36"/>
      <c r="AZ1782" s="36"/>
      <c r="BA1782" s="58"/>
    </row>
    <row r="1783" spans="1:53">
      <c r="A1783" s="143">
        <v>4312013</v>
      </c>
      <c r="B1783" t="s">
        <v>15682</v>
      </c>
      <c r="D1783" t="s">
        <v>54</v>
      </c>
      <c r="E1783" t="s">
        <v>3777</v>
      </c>
      <c r="F1783" s="157" t="s">
        <v>3777</v>
      </c>
      <c r="G1783" s="65"/>
      <c r="H1783" t="s">
        <v>3777</v>
      </c>
      <c r="Q1783" s="131"/>
      <c r="S1783" s="163" t="s">
        <v>66</v>
      </c>
      <c r="T1783" t="s">
        <v>67</v>
      </c>
      <c r="U1783" s="122"/>
      <c r="V1783" s="35"/>
      <c r="Z1783" s="36"/>
      <c r="AA1783" s="36"/>
      <c r="AB1783" s="36"/>
      <c r="AC1783" s="36"/>
      <c r="AD1783" t="e">
        <v>#N/A</v>
      </c>
      <c r="AE1783" t="e">
        <f>VLOOKUP(P1783,Table5[],2,0)</f>
        <v>#N/A</v>
      </c>
      <c r="AG1783" s="36"/>
      <c r="AI1783" s="36"/>
      <c r="AJ1783" s="36"/>
      <c r="AM1783" s="36"/>
      <c r="AN1783" s="36"/>
      <c r="AO1783" s="36"/>
      <c r="AP1783" s="36"/>
      <c r="AQ1783" s="36"/>
      <c r="AS1783" s="122"/>
      <c r="AU1783">
        <v>2027</v>
      </c>
      <c r="AV1783" t="str">
        <f>VLOOKUP(A1782,Table3[],7,0)</f>
        <v>Active</v>
      </c>
      <c r="AW1783" t="e">
        <f>VLOOKUP(A1783,Table3[],9,0)</f>
        <v>#N/A</v>
      </c>
      <c r="AX1783" s="38"/>
      <c r="AY1783" s="36"/>
      <c r="AZ1783" s="36"/>
      <c r="BA1783" s="58"/>
    </row>
    <row r="1784" spans="1:53">
      <c r="A1784" s="143">
        <v>4312014</v>
      </c>
      <c r="B1784" t="s">
        <v>15685</v>
      </c>
      <c r="D1784" t="s">
        <v>54</v>
      </c>
      <c r="E1784" t="s">
        <v>160</v>
      </c>
      <c r="F1784" s="158" t="s">
        <v>161</v>
      </c>
      <c r="G1784" t="s">
        <v>162</v>
      </c>
      <c r="H1784" t="s">
        <v>163</v>
      </c>
      <c r="I1784" s="42" t="s">
        <v>164</v>
      </c>
      <c r="Q1784" s="131"/>
      <c r="S1784" s="165" t="s">
        <v>66</v>
      </c>
      <c r="T1784" t="s">
        <v>67</v>
      </c>
      <c r="U1784" s="122"/>
      <c r="V1784" s="35"/>
      <c r="Z1784" s="36"/>
      <c r="AA1784" s="36"/>
      <c r="AB1784" s="36"/>
      <c r="AC1784" s="36"/>
      <c r="AD1784" t="e">
        <v>#N/A</v>
      </c>
      <c r="AE1784" t="e">
        <f>VLOOKUP(P1784,Table5[],2,0)</f>
        <v>#N/A</v>
      </c>
      <c r="AG1784" s="36"/>
      <c r="AI1784" s="36"/>
      <c r="AJ1784" s="36"/>
      <c r="AM1784" s="36"/>
      <c r="AN1784" s="36"/>
      <c r="AO1784" s="36"/>
      <c r="AP1784" s="36"/>
      <c r="AQ1784" s="36"/>
      <c r="AS1784" s="122"/>
      <c r="AU1784">
        <v>2027</v>
      </c>
      <c r="AV1784" t="e">
        <f>VLOOKUP(A1783,Table3[],7,0)</f>
        <v>#N/A</v>
      </c>
      <c r="AW1784" t="e">
        <f>VLOOKUP(A1784,Table3[],9,0)</f>
        <v>#N/A</v>
      </c>
      <c r="AX1784" s="38"/>
      <c r="AY1784" s="36"/>
      <c r="AZ1784" s="36"/>
      <c r="BA1784" s="58"/>
    </row>
    <row r="1785" spans="1:53">
      <c r="A1785" s="143">
        <v>4312019</v>
      </c>
      <c r="B1785" t="s">
        <v>6012</v>
      </c>
      <c r="D1785" t="s">
        <v>109</v>
      </c>
      <c r="E1785" t="s">
        <v>3767</v>
      </c>
      <c r="F1785" s="157" t="s">
        <v>161</v>
      </c>
      <c r="G1785" s="65"/>
      <c r="H1785" t="s">
        <v>3767</v>
      </c>
      <c r="Q1785" s="131"/>
      <c r="S1785" s="163" t="s">
        <v>66</v>
      </c>
      <c r="T1785" t="s">
        <v>67</v>
      </c>
      <c r="U1785" s="122"/>
      <c r="V1785" s="35"/>
      <c r="Z1785" s="36"/>
      <c r="AA1785" s="36"/>
      <c r="AB1785" s="36"/>
      <c r="AC1785" s="36"/>
      <c r="AD1785" t="e">
        <v>#N/A</v>
      </c>
      <c r="AE1785" t="e">
        <f>VLOOKUP(P1785,Table5[],2,0)</f>
        <v>#N/A</v>
      </c>
      <c r="AG1785" s="36"/>
      <c r="AI1785" s="36"/>
      <c r="AJ1785" s="36"/>
      <c r="AM1785" s="36"/>
      <c r="AN1785" s="36"/>
      <c r="AO1785" s="36"/>
      <c r="AP1785" s="36"/>
      <c r="AQ1785" s="36"/>
      <c r="AS1785" s="122"/>
      <c r="AU1785">
        <v>2027</v>
      </c>
      <c r="AV1785" t="e">
        <f>VLOOKUP(A1784,Table3[],7,0)</f>
        <v>#N/A</v>
      </c>
      <c r="AW1785" t="str">
        <f>VLOOKUP(A1785,Table3[],9,0)</f>
        <v>LV1</v>
      </c>
      <c r="AX1785" s="38"/>
      <c r="AY1785" s="36"/>
      <c r="AZ1785" s="36"/>
      <c r="BA1785" s="58"/>
    </row>
    <row r="1786" spans="1:53">
      <c r="A1786" s="143">
        <v>4312027</v>
      </c>
      <c r="B1786" t="s">
        <v>6013</v>
      </c>
      <c r="D1786" t="s">
        <v>109</v>
      </c>
      <c r="E1786" t="s">
        <v>160</v>
      </c>
      <c r="F1786" s="158" t="s">
        <v>161</v>
      </c>
      <c r="G1786" t="s">
        <v>162</v>
      </c>
      <c r="H1786" t="s">
        <v>163</v>
      </c>
      <c r="I1786" s="42" t="s">
        <v>164</v>
      </c>
      <c r="Q1786" s="131"/>
      <c r="S1786" s="165" t="s">
        <v>66</v>
      </c>
      <c r="T1786" t="s">
        <v>67</v>
      </c>
      <c r="U1786" s="122"/>
      <c r="V1786" s="35"/>
      <c r="Z1786" s="36"/>
      <c r="AA1786" s="36"/>
      <c r="AB1786" s="36"/>
      <c r="AC1786" s="36"/>
      <c r="AD1786" t="e">
        <v>#N/A</v>
      </c>
      <c r="AE1786" t="e">
        <f>VLOOKUP(P1786,Table5[],2,0)</f>
        <v>#N/A</v>
      </c>
      <c r="AG1786" s="36"/>
      <c r="AI1786" s="36"/>
      <c r="AJ1786" s="36"/>
      <c r="AM1786" s="36"/>
      <c r="AN1786" s="36"/>
      <c r="AO1786" s="36"/>
      <c r="AP1786" s="36"/>
      <c r="AQ1786" s="36"/>
      <c r="AS1786" s="122"/>
      <c r="AU1786">
        <v>2027</v>
      </c>
      <c r="AV1786" t="str">
        <f>VLOOKUP(A1785,Table3[],7,0)</f>
        <v>Active</v>
      </c>
      <c r="AW1786" t="str">
        <f>VLOOKUP(A1786,Table3[],9,0)</f>
        <v>PQ3</v>
      </c>
      <c r="AX1786" s="38"/>
      <c r="AY1786" s="36"/>
      <c r="AZ1786" s="36"/>
      <c r="BA1786" s="58"/>
    </row>
    <row r="1787" spans="1:53">
      <c r="A1787" s="143">
        <v>4312028</v>
      </c>
      <c r="B1787" t="s">
        <v>6014</v>
      </c>
      <c r="D1787" t="s">
        <v>109</v>
      </c>
      <c r="E1787" t="s">
        <v>160</v>
      </c>
      <c r="F1787" s="157" t="s">
        <v>161</v>
      </c>
      <c r="G1787" t="s">
        <v>162</v>
      </c>
      <c r="H1787" t="s">
        <v>163</v>
      </c>
      <c r="I1787" s="42" t="s">
        <v>164</v>
      </c>
      <c r="Q1787" s="131"/>
      <c r="S1787" s="163" t="s">
        <v>66</v>
      </c>
      <c r="T1787" t="s">
        <v>67</v>
      </c>
      <c r="U1787" s="122"/>
      <c r="V1787" s="35"/>
      <c r="Z1787" s="36"/>
      <c r="AA1787" s="36"/>
      <c r="AB1787" s="36"/>
      <c r="AC1787" s="36"/>
      <c r="AD1787" t="e">
        <v>#N/A</v>
      </c>
      <c r="AE1787" t="e">
        <f>VLOOKUP(P1787,Table5[],2,0)</f>
        <v>#N/A</v>
      </c>
      <c r="AG1787" s="36"/>
      <c r="AI1787" s="36"/>
      <c r="AJ1787" s="36"/>
      <c r="AM1787" s="36"/>
      <c r="AN1787" s="36"/>
      <c r="AO1787" s="36"/>
      <c r="AP1787" s="36"/>
      <c r="AQ1787" s="36"/>
      <c r="AS1787" s="122"/>
      <c r="AU1787">
        <v>2027</v>
      </c>
      <c r="AV1787" t="str">
        <f>VLOOKUP(A1786,Table3[],7,0)</f>
        <v>Active</v>
      </c>
      <c r="AW1787" t="str">
        <f>VLOOKUP(A1787,Table3[],9,0)</f>
        <v>LV1</v>
      </c>
      <c r="AX1787" s="38"/>
      <c r="AY1787" s="36"/>
      <c r="AZ1787" s="36"/>
      <c r="BA1787" s="58"/>
    </row>
    <row r="1788" spans="1:53">
      <c r="A1788" s="143">
        <v>4312036</v>
      </c>
      <c r="B1788" t="s">
        <v>15694</v>
      </c>
      <c r="D1788" t="s">
        <v>109</v>
      </c>
      <c r="E1788" t="s">
        <v>160</v>
      </c>
      <c r="F1788" s="158" t="s">
        <v>161</v>
      </c>
      <c r="G1788" t="s">
        <v>162</v>
      </c>
      <c r="H1788" t="s">
        <v>163</v>
      </c>
      <c r="I1788" s="42" t="s">
        <v>164</v>
      </c>
      <c r="Q1788" s="131"/>
      <c r="S1788" s="165" t="s">
        <v>66</v>
      </c>
      <c r="T1788" t="s">
        <v>67</v>
      </c>
      <c r="U1788" s="122"/>
      <c r="V1788" s="35"/>
      <c r="Z1788" s="36"/>
      <c r="AA1788" s="36"/>
      <c r="AB1788" s="36"/>
      <c r="AC1788" s="36"/>
      <c r="AD1788" t="e">
        <v>#N/A</v>
      </c>
      <c r="AE1788" t="e">
        <f>VLOOKUP(P1788,Table5[],2,0)</f>
        <v>#N/A</v>
      </c>
      <c r="AG1788" s="36"/>
      <c r="AI1788" s="36"/>
      <c r="AJ1788" s="36"/>
      <c r="AM1788" s="36"/>
      <c r="AN1788" s="36"/>
      <c r="AO1788" s="36"/>
      <c r="AP1788" s="36"/>
      <c r="AQ1788" s="36"/>
      <c r="AS1788" s="122"/>
      <c r="AU1788">
        <v>2027</v>
      </c>
      <c r="AV1788" t="str">
        <f>VLOOKUP(A1787,Table3[],7,0)</f>
        <v>Active</v>
      </c>
      <c r="AW1788" t="e">
        <f>VLOOKUP(A1788,Table3[],9,0)</f>
        <v>#N/A</v>
      </c>
      <c r="AX1788" s="38"/>
      <c r="AY1788" s="36"/>
      <c r="AZ1788" s="36"/>
      <c r="BA1788" s="58"/>
    </row>
    <row r="1789" spans="1:53">
      <c r="A1789" s="143">
        <v>4312051</v>
      </c>
      <c r="B1789" t="s">
        <v>6015</v>
      </c>
      <c r="D1789" t="s">
        <v>109</v>
      </c>
      <c r="E1789" t="s">
        <v>160</v>
      </c>
      <c r="F1789" s="157" t="s">
        <v>161</v>
      </c>
      <c r="G1789" t="s">
        <v>162</v>
      </c>
      <c r="H1789" t="s">
        <v>163</v>
      </c>
      <c r="I1789" s="42" t="s">
        <v>164</v>
      </c>
      <c r="Q1789" s="131"/>
      <c r="S1789" s="163" t="s">
        <v>66</v>
      </c>
      <c r="T1789" t="s">
        <v>67</v>
      </c>
      <c r="U1789" s="122"/>
      <c r="V1789" s="35"/>
      <c r="Z1789" s="36"/>
      <c r="AA1789" s="36"/>
      <c r="AB1789" s="36"/>
      <c r="AC1789" s="36"/>
      <c r="AD1789" t="e">
        <v>#N/A</v>
      </c>
      <c r="AE1789" t="e">
        <f>VLOOKUP(P1789,Table5[],2,0)</f>
        <v>#N/A</v>
      </c>
      <c r="AG1789" s="36"/>
      <c r="AI1789" s="36"/>
      <c r="AJ1789" s="36"/>
      <c r="AM1789" s="36"/>
      <c r="AN1789" s="36"/>
      <c r="AO1789" s="36"/>
      <c r="AP1789" s="36"/>
      <c r="AQ1789" s="36"/>
      <c r="AS1789" s="122"/>
      <c r="AU1789">
        <v>2027</v>
      </c>
      <c r="AV1789" t="e">
        <f>VLOOKUP(A1788,Table3[],7,0)</f>
        <v>#N/A</v>
      </c>
      <c r="AW1789" t="str">
        <f>VLOOKUP(A1789,Table3[],9,0)</f>
        <v>PQ3</v>
      </c>
      <c r="AX1789" s="38"/>
      <c r="AY1789" s="36"/>
      <c r="AZ1789" s="36"/>
      <c r="BA1789" s="58"/>
    </row>
    <row r="1790" spans="1:53">
      <c r="A1790" s="143">
        <v>4312073</v>
      </c>
      <c r="B1790" t="s">
        <v>6016</v>
      </c>
      <c r="D1790" t="s">
        <v>54</v>
      </c>
      <c r="E1790" t="s">
        <v>55</v>
      </c>
      <c r="F1790" s="158" t="s">
        <v>3708</v>
      </c>
      <c r="G1790" s="65" t="s">
        <v>57</v>
      </c>
      <c r="H1790" t="s">
        <v>58</v>
      </c>
      <c r="I1790" t="s">
        <v>59</v>
      </c>
      <c r="Q1790" s="131"/>
      <c r="S1790" s="165" t="s">
        <v>66</v>
      </c>
      <c r="T1790" t="s">
        <v>67</v>
      </c>
      <c r="U1790" s="122"/>
      <c r="V1790" s="35"/>
      <c r="Z1790" s="36"/>
      <c r="AA1790" s="36"/>
      <c r="AB1790" s="36"/>
      <c r="AC1790" s="36"/>
      <c r="AD1790" t="e">
        <v>#N/A</v>
      </c>
      <c r="AE1790" t="e">
        <f>VLOOKUP(P1790,Table5[],2,0)</f>
        <v>#N/A</v>
      </c>
      <c r="AG1790" s="36"/>
      <c r="AI1790" s="36"/>
      <c r="AJ1790" s="36"/>
      <c r="AM1790" s="36"/>
      <c r="AN1790" s="36"/>
      <c r="AO1790" s="36"/>
      <c r="AP1790" s="36"/>
      <c r="AQ1790" s="36"/>
      <c r="AS1790" s="122"/>
      <c r="AU1790">
        <v>2027</v>
      </c>
      <c r="AV1790" t="str">
        <f>VLOOKUP(A1789,Table3[],7,0)</f>
        <v>Active</v>
      </c>
      <c r="AW1790" t="str">
        <f>VLOOKUP(A1790,Table3[],9,0)</f>
        <v>LV1</v>
      </c>
      <c r="AX1790" s="38"/>
      <c r="AY1790" s="36"/>
      <c r="AZ1790" s="36"/>
      <c r="BA1790" s="58"/>
    </row>
    <row r="1791" spans="1:53">
      <c r="A1791" s="143">
        <v>4312076</v>
      </c>
      <c r="B1791" t="s">
        <v>6017</v>
      </c>
      <c r="D1791" t="s">
        <v>54</v>
      </c>
      <c r="E1791" t="s">
        <v>160</v>
      </c>
      <c r="F1791" s="157" t="s">
        <v>161</v>
      </c>
      <c r="G1791" t="s">
        <v>162</v>
      </c>
      <c r="H1791" t="s">
        <v>163</v>
      </c>
      <c r="I1791" s="42" t="s">
        <v>164</v>
      </c>
      <c r="Q1791" s="131"/>
      <c r="S1791" s="163" t="s">
        <v>66</v>
      </c>
      <c r="T1791" t="s">
        <v>67</v>
      </c>
      <c r="U1791" s="122"/>
      <c r="V1791" s="35"/>
      <c r="Z1791" s="36"/>
      <c r="AA1791" s="36"/>
      <c r="AB1791" s="36"/>
      <c r="AC1791" s="36"/>
      <c r="AD1791" t="e">
        <v>#N/A</v>
      </c>
      <c r="AE1791" t="e">
        <f>VLOOKUP(P1791,Table5[],2,0)</f>
        <v>#N/A</v>
      </c>
      <c r="AG1791" s="36"/>
      <c r="AI1791" s="36"/>
      <c r="AJ1791" s="36"/>
      <c r="AM1791" s="36"/>
      <c r="AN1791" s="36"/>
      <c r="AO1791" s="36"/>
      <c r="AP1791" s="36"/>
      <c r="AQ1791" s="36"/>
      <c r="AS1791" s="122"/>
      <c r="AU1791">
        <v>2027</v>
      </c>
      <c r="AV1791" t="str">
        <f>VLOOKUP(A1790,Table3[],7,0)</f>
        <v>Active</v>
      </c>
      <c r="AW1791" t="str">
        <f>VLOOKUP(A1791,Table3[],9,0)</f>
        <v>LV1</v>
      </c>
      <c r="AX1791" s="38"/>
      <c r="AY1791" s="36"/>
      <c r="AZ1791" s="36"/>
      <c r="BA1791" s="58"/>
    </row>
    <row r="1792" spans="1:53">
      <c r="A1792" s="143">
        <v>4312078</v>
      </c>
      <c r="B1792" t="s">
        <v>6018</v>
      </c>
      <c r="D1792" t="s">
        <v>54</v>
      </c>
      <c r="E1792" t="s">
        <v>160</v>
      </c>
      <c r="F1792" s="158" t="s">
        <v>161</v>
      </c>
      <c r="G1792" t="s">
        <v>162</v>
      </c>
      <c r="H1792" t="s">
        <v>163</v>
      </c>
      <c r="I1792" s="42" t="s">
        <v>164</v>
      </c>
      <c r="Q1792" s="131"/>
      <c r="S1792" s="165" t="s">
        <v>66</v>
      </c>
      <c r="T1792" t="s">
        <v>67</v>
      </c>
      <c r="U1792" s="122"/>
      <c r="V1792" s="35"/>
      <c r="Z1792" s="36"/>
      <c r="AA1792" s="36"/>
      <c r="AB1792" s="36"/>
      <c r="AC1792" s="36"/>
      <c r="AD1792" t="e">
        <v>#N/A</v>
      </c>
      <c r="AE1792" t="e">
        <f>VLOOKUP(P1792,Table5[],2,0)</f>
        <v>#N/A</v>
      </c>
      <c r="AG1792" s="36"/>
      <c r="AI1792" s="36"/>
      <c r="AJ1792" s="36"/>
      <c r="AM1792" s="36"/>
      <c r="AN1792" s="36"/>
      <c r="AO1792" s="36"/>
      <c r="AP1792" s="36"/>
      <c r="AQ1792" s="36"/>
      <c r="AS1792" s="122"/>
      <c r="AU1792">
        <v>2027</v>
      </c>
      <c r="AV1792" t="str">
        <f>VLOOKUP(A1791,Table3[],7,0)</f>
        <v>Active</v>
      </c>
      <c r="AW1792" t="str">
        <f>VLOOKUP(A1792,Table3[],9,0)</f>
        <v>LV1</v>
      </c>
      <c r="AX1792" s="38"/>
      <c r="AY1792" s="36"/>
      <c r="AZ1792" s="36"/>
      <c r="BA1792" s="58"/>
    </row>
    <row r="1793" spans="1:53">
      <c r="A1793" s="143">
        <v>4312079</v>
      </c>
      <c r="B1793" t="s">
        <v>6019</v>
      </c>
      <c r="D1793" t="s">
        <v>109</v>
      </c>
      <c r="E1793" t="s">
        <v>160</v>
      </c>
      <c r="F1793" s="157" t="s">
        <v>161</v>
      </c>
      <c r="G1793" t="s">
        <v>162</v>
      </c>
      <c r="H1793" t="s">
        <v>163</v>
      </c>
      <c r="I1793" s="42" t="s">
        <v>164</v>
      </c>
      <c r="Q1793" s="131"/>
      <c r="S1793" s="163" t="s">
        <v>66</v>
      </c>
      <c r="T1793" t="s">
        <v>67</v>
      </c>
      <c r="U1793" s="122"/>
      <c r="V1793" s="35"/>
      <c r="Z1793" s="36"/>
      <c r="AA1793" s="36"/>
      <c r="AB1793" s="36"/>
      <c r="AC1793" s="36"/>
      <c r="AD1793" t="e">
        <v>#N/A</v>
      </c>
      <c r="AE1793" t="e">
        <f>VLOOKUP(P1793,Table5[],2,0)</f>
        <v>#N/A</v>
      </c>
      <c r="AG1793" s="36"/>
      <c r="AI1793" s="36"/>
      <c r="AJ1793" s="36"/>
      <c r="AM1793" s="36"/>
      <c r="AN1793" s="36"/>
      <c r="AO1793" s="36"/>
      <c r="AP1793" s="36"/>
      <c r="AQ1793" s="36"/>
      <c r="AS1793" s="122"/>
      <c r="AU1793">
        <v>2027</v>
      </c>
      <c r="AV1793" t="str">
        <f>VLOOKUP(A1792,Table3[],7,0)</f>
        <v>Active</v>
      </c>
      <c r="AW1793" t="str">
        <f>VLOOKUP(A1793,Table3[],9,0)</f>
        <v>LV1</v>
      </c>
      <c r="AX1793" s="38"/>
      <c r="AY1793" s="36"/>
      <c r="AZ1793" s="36"/>
      <c r="BA1793" s="58"/>
    </row>
    <row r="1794" spans="1:53">
      <c r="A1794" s="143">
        <v>4312082</v>
      </c>
      <c r="B1794" t="s">
        <v>6020</v>
      </c>
      <c r="D1794" t="s">
        <v>54</v>
      </c>
      <c r="E1794" t="s">
        <v>55</v>
      </c>
      <c r="F1794" s="158" t="s">
        <v>3708</v>
      </c>
      <c r="G1794" s="65" t="s">
        <v>57</v>
      </c>
      <c r="H1794" t="s">
        <v>58</v>
      </c>
      <c r="I1794" t="s">
        <v>59</v>
      </c>
      <c r="Q1794" s="131"/>
      <c r="S1794" s="165" t="s">
        <v>66</v>
      </c>
      <c r="T1794" t="s">
        <v>67</v>
      </c>
      <c r="U1794" s="122"/>
      <c r="V1794" s="35"/>
      <c r="Z1794" s="36"/>
      <c r="AA1794" s="36"/>
      <c r="AB1794" s="36"/>
      <c r="AC1794" s="36"/>
      <c r="AD1794" t="e">
        <v>#N/A</v>
      </c>
      <c r="AE1794" t="e">
        <f>VLOOKUP(P1794,Table5[],2,0)</f>
        <v>#N/A</v>
      </c>
      <c r="AG1794" s="36"/>
      <c r="AI1794" s="36"/>
      <c r="AJ1794" s="36"/>
      <c r="AM1794" s="36"/>
      <c r="AN1794" s="36"/>
      <c r="AO1794" s="36"/>
      <c r="AP1794" s="36"/>
      <c r="AQ1794" s="36"/>
      <c r="AS1794" s="122"/>
      <c r="AU1794">
        <v>2027</v>
      </c>
      <c r="AV1794" t="str">
        <f>VLOOKUP(A1793,Table3[],7,0)</f>
        <v>Active</v>
      </c>
      <c r="AW1794" t="str">
        <f>VLOOKUP(A1794,Table3[],9,0)</f>
        <v>LV1</v>
      </c>
      <c r="AX1794" s="38"/>
      <c r="AY1794" s="36"/>
      <c r="AZ1794" s="36"/>
      <c r="BA1794" s="58"/>
    </row>
    <row r="1795" spans="1:53">
      <c r="A1795" s="143">
        <v>4312092</v>
      </c>
      <c r="B1795" t="s">
        <v>15712</v>
      </c>
      <c r="D1795" t="s">
        <v>54</v>
      </c>
      <c r="E1795" t="s">
        <v>3777</v>
      </c>
      <c r="F1795" s="157" t="s">
        <v>3777</v>
      </c>
      <c r="G1795" s="65"/>
      <c r="H1795" t="s">
        <v>3777</v>
      </c>
      <c r="Q1795" s="131"/>
      <c r="S1795" s="163" t="s">
        <v>66</v>
      </c>
      <c r="T1795" t="s">
        <v>67</v>
      </c>
      <c r="U1795" s="122"/>
      <c r="V1795" s="35"/>
      <c r="Z1795" s="36"/>
      <c r="AA1795" s="36"/>
      <c r="AB1795" s="36"/>
      <c r="AC1795" s="36"/>
      <c r="AD1795" t="e">
        <v>#N/A</v>
      </c>
      <c r="AE1795" t="e">
        <f>VLOOKUP(P1795,Table5[],2,0)</f>
        <v>#N/A</v>
      </c>
      <c r="AG1795" s="36"/>
      <c r="AI1795" s="36"/>
      <c r="AJ1795" s="36"/>
      <c r="AM1795" s="36"/>
      <c r="AN1795" s="36"/>
      <c r="AO1795" s="36"/>
      <c r="AP1795" s="36"/>
      <c r="AQ1795" s="36"/>
      <c r="AS1795" s="122"/>
      <c r="AU1795">
        <v>2027</v>
      </c>
      <c r="AV1795" t="str">
        <f>VLOOKUP(A1794,Table3[],7,0)</f>
        <v>Active</v>
      </c>
      <c r="AW1795" t="e">
        <f>VLOOKUP(A1795,Table3[],9,0)</f>
        <v>#N/A</v>
      </c>
      <c r="AX1795" s="38"/>
      <c r="AY1795" s="36"/>
      <c r="AZ1795" s="36"/>
      <c r="BA1795" s="58"/>
    </row>
    <row r="1796" spans="1:53">
      <c r="A1796" s="143">
        <v>4312093</v>
      </c>
      <c r="B1796" t="s">
        <v>6021</v>
      </c>
      <c r="D1796" t="s">
        <v>109</v>
      </c>
      <c r="E1796" t="s">
        <v>160</v>
      </c>
      <c r="F1796" s="158" t="s">
        <v>161</v>
      </c>
      <c r="G1796" t="s">
        <v>162</v>
      </c>
      <c r="H1796" t="s">
        <v>163</v>
      </c>
      <c r="I1796" s="42" t="s">
        <v>164</v>
      </c>
      <c r="Q1796" s="131"/>
      <c r="S1796" s="165" t="s">
        <v>66</v>
      </c>
      <c r="T1796" t="s">
        <v>67</v>
      </c>
      <c r="U1796" s="122"/>
      <c r="V1796" s="35"/>
      <c r="Z1796" s="36"/>
      <c r="AA1796" s="36"/>
      <c r="AB1796" s="36"/>
      <c r="AC1796" s="36"/>
      <c r="AD1796" t="e">
        <v>#N/A</v>
      </c>
      <c r="AE1796" t="e">
        <f>VLOOKUP(P1796,Table5[],2,0)</f>
        <v>#N/A</v>
      </c>
      <c r="AG1796" s="36"/>
      <c r="AI1796" s="36"/>
      <c r="AJ1796" s="36"/>
      <c r="AM1796" s="36"/>
      <c r="AN1796" s="36"/>
      <c r="AO1796" s="36"/>
      <c r="AP1796" s="36"/>
      <c r="AQ1796" s="36"/>
      <c r="AS1796" s="122"/>
      <c r="AU1796">
        <v>2027</v>
      </c>
      <c r="AV1796" t="e">
        <f>VLOOKUP(A1795,Table3[],7,0)</f>
        <v>#N/A</v>
      </c>
      <c r="AW1796" t="str">
        <f>VLOOKUP(A1796,Table3[],9,0)</f>
        <v>LV1</v>
      </c>
      <c r="AX1796" s="38"/>
      <c r="AY1796" s="36"/>
      <c r="AZ1796" s="36"/>
      <c r="BA1796" s="58"/>
    </row>
    <row r="1797" spans="1:53">
      <c r="A1797" s="143">
        <v>4312098</v>
      </c>
      <c r="B1797" t="s">
        <v>6022</v>
      </c>
      <c r="D1797" t="s">
        <v>109</v>
      </c>
      <c r="E1797" t="s">
        <v>405</v>
      </c>
      <c r="F1797" s="157" t="s">
        <v>3708</v>
      </c>
      <c r="G1797" s="65" t="s">
        <v>57</v>
      </c>
      <c r="H1797" t="s">
        <v>406</v>
      </c>
      <c r="I1797" t="s">
        <v>407</v>
      </c>
      <c r="Q1797" s="131"/>
      <c r="S1797" s="163" t="s">
        <v>66</v>
      </c>
      <c r="T1797" t="s">
        <v>67</v>
      </c>
      <c r="U1797" s="122"/>
      <c r="V1797" s="35"/>
      <c r="Z1797" s="36"/>
      <c r="AA1797" s="36"/>
      <c r="AB1797" s="36"/>
      <c r="AC1797" s="36"/>
      <c r="AD1797" t="e">
        <v>#N/A</v>
      </c>
      <c r="AE1797" t="e">
        <f>VLOOKUP(P1797,Table5[],2,0)</f>
        <v>#N/A</v>
      </c>
      <c r="AG1797" s="36"/>
      <c r="AI1797" s="36"/>
      <c r="AJ1797" s="36"/>
      <c r="AM1797" s="36"/>
      <c r="AN1797" s="36"/>
      <c r="AO1797" s="36"/>
      <c r="AP1797" s="36"/>
      <c r="AQ1797" s="36"/>
      <c r="AS1797" s="122"/>
      <c r="AU1797">
        <v>2027</v>
      </c>
      <c r="AV1797" t="str">
        <f>VLOOKUP(A1796,Table3[],7,0)</f>
        <v>Active</v>
      </c>
      <c r="AW1797" t="str">
        <f>VLOOKUP(A1797,Table3[],9,0)</f>
        <v>PQ3</v>
      </c>
      <c r="AX1797" s="38"/>
      <c r="AY1797" s="36"/>
      <c r="AZ1797" s="36"/>
      <c r="BA1797" s="58"/>
    </row>
    <row r="1798" spans="1:53">
      <c r="A1798" s="143">
        <v>4312108</v>
      </c>
      <c r="B1798" t="s">
        <v>6023</v>
      </c>
      <c r="D1798" t="s">
        <v>109</v>
      </c>
      <c r="E1798" t="s">
        <v>3767</v>
      </c>
      <c r="F1798" s="158" t="s">
        <v>161</v>
      </c>
      <c r="G1798" s="65"/>
      <c r="H1798" t="s">
        <v>3767</v>
      </c>
      <c r="Q1798" s="131"/>
      <c r="S1798" s="165" t="s">
        <v>66</v>
      </c>
      <c r="T1798" t="s">
        <v>67</v>
      </c>
      <c r="U1798" s="122"/>
      <c r="V1798" s="35"/>
      <c r="Z1798" s="36"/>
      <c r="AA1798" s="36"/>
      <c r="AB1798" s="36"/>
      <c r="AC1798" s="36"/>
      <c r="AD1798" t="e">
        <v>#N/A</v>
      </c>
      <c r="AE1798" t="e">
        <f>VLOOKUP(P1798,Table5[],2,0)</f>
        <v>#N/A</v>
      </c>
      <c r="AG1798" s="36"/>
      <c r="AI1798" s="36"/>
      <c r="AJ1798" s="36"/>
      <c r="AM1798" s="36"/>
      <c r="AN1798" s="36"/>
      <c r="AO1798" s="36"/>
      <c r="AP1798" s="36"/>
      <c r="AQ1798" s="36"/>
      <c r="AS1798" s="122"/>
      <c r="AU1798">
        <v>2027</v>
      </c>
      <c r="AV1798" t="str">
        <f>VLOOKUP(A1797,Table3[],7,0)</f>
        <v>Active</v>
      </c>
      <c r="AW1798" t="str">
        <f>VLOOKUP(A1798,Table3[],9,0)</f>
        <v>LV1</v>
      </c>
      <c r="AX1798" s="38"/>
      <c r="AY1798" s="36"/>
      <c r="AZ1798" s="36"/>
      <c r="BA1798" s="58"/>
    </row>
    <row r="1799" spans="1:53">
      <c r="A1799" s="143">
        <v>4312111</v>
      </c>
      <c r="B1799" t="s">
        <v>6024</v>
      </c>
      <c r="D1799" t="s">
        <v>109</v>
      </c>
      <c r="E1799" t="s">
        <v>160</v>
      </c>
      <c r="F1799" s="157" t="s">
        <v>161</v>
      </c>
      <c r="G1799" t="s">
        <v>162</v>
      </c>
      <c r="H1799" t="s">
        <v>163</v>
      </c>
      <c r="I1799" s="42" t="s">
        <v>164</v>
      </c>
      <c r="Q1799" s="131"/>
      <c r="S1799" s="163" t="s">
        <v>66</v>
      </c>
      <c r="T1799" t="s">
        <v>67</v>
      </c>
      <c r="U1799" s="122"/>
      <c r="V1799" s="35"/>
      <c r="Z1799" s="36"/>
      <c r="AA1799" s="36"/>
      <c r="AB1799" s="36"/>
      <c r="AC1799" s="36"/>
      <c r="AD1799" t="e">
        <v>#N/A</v>
      </c>
      <c r="AE1799" t="e">
        <f>VLOOKUP(P1799,Table5[],2,0)</f>
        <v>#N/A</v>
      </c>
      <c r="AG1799" s="36"/>
      <c r="AI1799" s="36"/>
      <c r="AJ1799" s="36"/>
      <c r="AM1799" s="36"/>
      <c r="AN1799" s="36"/>
      <c r="AO1799" s="36"/>
      <c r="AP1799" s="36"/>
      <c r="AQ1799" s="36"/>
      <c r="AS1799" s="122"/>
      <c r="AU1799">
        <v>2027</v>
      </c>
      <c r="AV1799" t="str">
        <f>VLOOKUP(A1798,Table3[],7,0)</f>
        <v>Active</v>
      </c>
      <c r="AW1799" t="str">
        <f>VLOOKUP(A1799,Table3[],9,0)</f>
        <v>LV1</v>
      </c>
      <c r="AX1799" s="38"/>
      <c r="AY1799" s="36"/>
      <c r="AZ1799" s="36"/>
      <c r="BA1799" s="58"/>
    </row>
    <row r="1800" spans="1:53">
      <c r="A1800" s="143">
        <v>4312112</v>
      </c>
      <c r="B1800" t="s">
        <v>6025</v>
      </c>
      <c r="D1800" t="s">
        <v>109</v>
      </c>
      <c r="E1800" t="s">
        <v>3777</v>
      </c>
      <c r="F1800" s="158" t="s">
        <v>3777</v>
      </c>
      <c r="G1800" s="65"/>
      <c r="H1800" t="s">
        <v>3777</v>
      </c>
      <c r="Q1800" s="131"/>
      <c r="S1800" s="165" t="s">
        <v>66</v>
      </c>
      <c r="T1800" t="s">
        <v>67</v>
      </c>
      <c r="U1800" s="122"/>
      <c r="V1800" s="35"/>
      <c r="Z1800" s="36"/>
      <c r="AA1800" s="36"/>
      <c r="AB1800" s="36"/>
      <c r="AC1800" s="36"/>
      <c r="AD1800" t="e">
        <v>#N/A</v>
      </c>
      <c r="AE1800" t="e">
        <f>VLOOKUP(P1800,Table5[],2,0)</f>
        <v>#N/A</v>
      </c>
      <c r="AG1800" s="36"/>
      <c r="AI1800" s="36"/>
      <c r="AJ1800" s="36"/>
      <c r="AM1800" s="36"/>
      <c r="AN1800" s="36"/>
      <c r="AO1800" s="36"/>
      <c r="AP1800" s="36"/>
      <c r="AQ1800" s="36"/>
      <c r="AS1800" s="122"/>
      <c r="AU1800">
        <v>2027</v>
      </c>
      <c r="AV1800" t="str">
        <f>VLOOKUP(A1799,Table3[],7,0)</f>
        <v>Active</v>
      </c>
      <c r="AW1800" t="str">
        <f>VLOOKUP(A1800,Table3[],9,0)</f>
        <v>PQ3</v>
      </c>
      <c r="AX1800" s="38"/>
      <c r="AY1800" s="36"/>
      <c r="AZ1800" s="36"/>
      <c r="BA1800" s="58"/>
    </row>
    <row r="1801" spans="1:53">
      <c r="A1801" s="143">
        <v>4312120</v>
      </c>
      <c r="B1801" t="s">
        <v>6026</v>
      </c>
      <c r="D1801" t="s">
        <v>54</v>
      </c>
      <c r="E1801" t="s">
        <v>3767</v>
      </c>
      <c r="F1801" s="157" t="s">
        <v>161</v>
      </c>
      <c r="G1801" s="65"/>
      <c r="H1801" t="s">
        <v>3767</v>
      </c>
      <c r="Q1801" s="131"/>
      <c r="S1801" s="163" t="s">
        <v>66</v>
      </c>
      <c r="T1801" t="s">
        <v>67</v>
      </c>
      <c r="U1801" s="122"/>
      <c r="V1801" s="35"/>
      <c r="Z1801" s="36"/>
      <c r="AA1801" s="36"/>
      <c r="AB1801" s="36"/>
      <c r="AC1801" s="36"/>
      <c r="AD1801" t="e">
        <v>#N/A</v>
      </c>
      <c r="AE1801" t="e">
        <f>VLOOKUP(P1801,Table5[],2,0)</f>
        <v>#N/A</v>
      </c>
      <c r="AG1801" s="36"/>
      <c r="AI1801" s="36"/>
      <c r="AJ1801" s="36"/>
      <c r="AM1801" s="36"/>
      <c r="AN1801" s="36"/>
      <c r="AO1801" s="36"/>
      <c r="AP1801" s="36"/>
      <c r="AQ1801" s="36"/>
      <c r="AS1801" s="122"/>
      <c r="AU1801">
        <v>2026</v>
      </c>
      <c r="AV1801" t="str">
        <f>VLOOKUP(A1800,Table3[],7,0)</f>
        <v>Active</v>
      </c>
      <c r="AW1801" t="str">
        <f>VLOOKUP(A1801,Table3[],9,0)</f>
        <v>LV2</v>
      </c>
      <c r="AX1801" s="38"/>
      <c r="AY1801" s="36"/>
      <c r="AZ1801" s="36"/>
      <c r="BA1801" s="58"/>
    </row>
    <row r="1802" spans="1:53">
      <c r="A1802" s="143">
        <v>4312125</v>
      </c>
      <c r="B1802" t="s">
        <v>6027</v>
      </c>
      <c r="D1802" t="s">
        <v>54</v>
      </c>
      <c r="E1802" t="s">
        <v>3767</v>
      </c>
      <c r="F1802" s="158" t="s">
        <v>161</v>
      </c>
      <c r="G1802" s="65"/>
      <c r="H1802" t="s">
        <v>3767</v>
      </c>
      <c r="Q1802" s="131"/>
      <c r="S1802" s="165" t="s">
        <v>116</v>
      </c>
      <c r="T1802" t="s">
        <v>346</v>
      </c>
      <c r="U1802" s="122"/>
      <c r="V1802" s="35"/>
      <c r="Z1802" s="36"/>
      <c r="AA1802" s="36"/>
      <c r="AB1802" s="36"/>
      <c r="AC1802" s="36"/>
      <c r="AD1802" t="e">
        <v>#N/A</v>
      </c>
      <c r="AE1802" t="e">
        <f>VLOOKUP(P1802,Table5[],2,0)</f>
        <v>#N/A</v>
      </c>
      <c r="AG1802" s="36"/>
      <c r="AI1802" s="36"/>
      <c r="AJ1802" s="36"/>
      <c r="AM1802" s="36"/>
      <c r="AN1802" s="36"/>
      <c r="AO1802" s="36"/>
      <c r="AP1802" s="36"/>
      <c r="AQ1802" s="36"/>
      <c r="AS1802" s="122"/>
      <c r="AU1802">
        <v>2027</v>
      </c>
      <c r="AV1802" t="str">
        <f>VLOOKUP(A1801,Table3[],7,0)</f>
        <v>Active</v>
      </c>
      <c r="AW1802" t="str">
        <f>VLOOKUP(A1802,Table3[],9,0)</f>
        <v>LV1</v>
      </c>
      <c r="AX1802" s="38"/>
      <c r="AY1802" s="36"/>
      <c r="AZ1802" s="36"/>
      <c r="BA1802" s="58"/>
    </row>
    <row r="1803" spans="1:53">
      <c r="A1803" s="143">
        <v>4312130</v>
      </c>
      <c r="B1803" t="s">
        <v>6028</v>
      </c>
      <c r="D1803" t="s">
        <v>109</v>
      </c>
      <c r="E1803" t="s">
        <v>3767</v>
      </c>
      <c r="F1803" s="157" t="s">
        <v>161</v>
      </c>
      <c r="G1803" s="65"/>
      <c r="H1803" t="s">
        <v>3767</v>
      </c>
      <c r="Q1803" s="131"/>
      <c r="S1803" s="163" t="s">
        <v>66</v>
      </c>
      <c r="T1803" t="s">
        <v>67</v>
      </c>
      <c r="U1803" s="122"/>
      <c r="V1803" s="35"/>
      <c r="Z1803" s="36"/>
      <c r="AA1803" s="36"/>
      <c r="AB1803" s="36"/>
      <c r="AC1803" s="36"/>
      <c r="AD1803" t="e">
        <v>#N/A</v>
      </c>
      <c r="AE1803" t="e">
        <f>VLOOKUP(P1803,Table5[],2,0)</f>
        <v>#N/A</v>
      </c>
      <c r="AG1803" s="36"/>
      <c r="AI1803" s="36"/>
      <c r="AJ1803" s="36"/>
      <c r="AM1803" s="36"/>
      <c r="AN1803" s="36"/>
      <c r="AO1803" s="36"/>
      <c r="AP1803" s="36"/>
      <c r="AQ1803" s="36"/>
      <c r="AS1803" s="122"/>
      <c r="AU1803">
        <v>2027</v>
      </c>
      <c r="AV1803" t="str">
        <f>VLOOKUP(A1802,Table3[],7,0)</f>
        <v>Active</v>
      </c>
      <c r="AW1803" t="str">
        <f>VLOOKUP(A1803,Table3[],9,0)</f>
        <v>LV1</v>
      </c>
      <c r="AX1803" s="38"/>
      <c r="AY1803" s="36"/>
      <c r="AZ1803" s="36"/>
      <c r="BA1803" s="58"/>
    </row>
    <row r="1804" spans="1:53">
      <c r="A1804" s="143">
        <v>4312133</v>
      </c>
      <c r="B1804" t="s">
        <v>6029</v>
      </c>
      <c r="D1804" t="s">
        <v>109</v>
      </c>
      <c r="E1804" t="s">
        <v>3767</v>
      </c>
      <c r="F1804" s="158" t="s">
        <v>161</v>
      </c>
      <c r="G1804" s="65"/>
      <c r="H1804" t="s">
        <v>3767</v>
      </c>
      <c r="Q1804" s="131"/>
      <c r="S1804" s="165" t="s">
        <v>66</v>
      </c>
      <c r="T1804" t="s">
        <v>67</v>
      </c>
      <c r="U1804" s="122"/>
      <c r="V1804" s="35"/>
      <c r="Z1804" s="36"/>
      <c r="AA1804" s="36"/>
      <c r="AB1804" s="36"/>
      <c r="AC1804" s="36"/>
      <c r="AD1804" t="e">
        <v>#N/A</v>
      </c>
      <c r="AE1804" t="e">
        <f>VLOOKUP(P1804,Table5[],2,0)</f>
        <v>#N/A</v>
      </c>
      <c r="AG1804" s="36"/>
      <c r="AI1804" s="36"/>
      <c r="AJ1804" s="36"/>
      <c r="AM1804" s="36"/>
      <c r="AN1804" s="36"/>
      <c r="AO1804" s="36"/>
      <c r="AP1804" s="36"/>
      <c r="AQ1804" s="36"/>
      <c r="AS1804" s="122"/>
      <c r="AU1804">
        <v>2027</v>
      </c>
      <c r="AV1804" t="str">
        <f>VLOOKUP(A1803,Table3[],7,0)</f>
        <v>Active</v>
      </c>
      <c r="AW1804" t="str">
        <f>VLOOKUP(A1804,Table3[],9,0)</f>
        <v>LV1</v>
      </c>
      <c r="AX1804" s="38"/>
      <c r="AY1804" s="36"/>
      <c r="AZ1804" s="36"/>
      <c r="BA1804" s="58"/>
    </row>
    <row r="1805" spans="1:53">
      <c r="A1805" s="143">
        <v>4312140</v>
      </c>
      <c r="B1805" t="s">
        <v>6030</v>
      </c>
      <c r="D1805" t="s">
        <v>109</v>
      </c>
      <c r="E1805" t="s">
        <v>240</v>
      </c>
      <c r="F1805" s="157" t="s">
        <v>241</v>
      </c>
      <c r="G1805" s="65" t="s">
        <v>242</v>
      </c>
      <c r="H1805" t="s">
        <v>243</v>
      </c>
      <c r="I1805" t="s">
        <v>244</v>
      </c>
      <c r="Q1805" s="131"/>
      <c r="S1805" s="163" t="s">
        <v>66</v>
      </c>
      <c r="T1805" t="s">
        <v>67</v>
      </c>
      <c r="U1805" s="122"/>
      <c r="V1805" s="35"/>
      <c r="Z1805" s="36"/>
      <c r="AA1805" s="36"/>
      <c r="AB1805" s="36"/>
      <c r="AC1805" s="36"/>
      <c r="AD1805" t="e">
        <v>#N/A</v>
      </c>
      <c r="AE1805" t="e">
        <f>VLOOKUP(P1805,Table5[],2,0)</f>
        <v>#N/A</v>
      </c>
      <c r="AG1805" s="36"/>
      <c r="AI1805" s="36"/>
      <c r="AJ1805" s="36"/>
      <c r="AM1805" s="36"/>
      <c r="AN1805" s="36"/>
      <c r="AO1805" s="36"/>
      <c r="AP1805" s="36"/>
      <c r="AQ1805" s="36"/>
      <c r="AS1805" s="122"/>
      <c r="AU1805">
        <v>2027</v>
      </c>
      <c r="AV1805" t="str">
        <f>VLOOKUP(A1804,Table3[],7,0)</f>
        <v>Active</v>
      </c>
      <c r="AW1805" t="str">
        <f>VLOOKUP(A1805,Table3[],9,0)</f>
        <v>PQ3</v>
      </c>
      <c r="AX1805" s="38"/>
      <c r="AY1805" s="36"/>
      <c r="AZ1805" s="36"/>
      <c r="BA1805" s="58"/>
    </row>
    <row r="1806" spans="1:53">
      <c r="A1806" s="143">
        <v>4312141</v>
      </c>
      <c r="B1806" t="s">
        <v>6031</v>
      </c>
      <c r="D1806" t="s">
        <v>54</v>
      </c>
      <c r="E1806" t="s">
        <v>3767</v>
      </c>
      <c r="F1806" s="158" t="s">
        <v>161</v>
      </c>
      <c r="G1806" s="65"/>
      <c r="H1806" t="s">
        <v>3767</v>
      </c>
      <c r="Q1806" s="131"/>
      <c r="S1806" s="165" t="s">
        <v>66</v>
      </c>
      <c r="T1806" t="s">
        <v>67</v>
      </c>
      <c r="U1806" s="122"/>
      <c r="V1806" s="35"/>
      <c r="Z1806" s="36"/>
      <c r="AA1806" s="36"/>
      <c r="AB1806" s="36"/>
      <c r="AC1806" s="36"/>
      <c r="AD1806" t="e">
        <v>#N/A</v>
      </c>
      <c r="AE1806" t="e">
        <f>VLOOKUP(P1806,Table5[],2,0)</f>
        <v>#N/A</v>
      </c>
      <c r="AG1806" s="36"/>
      <c r="AI1806" s="36"/>
      <c r="AJ1806" s="36"/>
      <c r="AM1806" s="36"/>
      <c r="AN1806" s="36"/>
      <c r="AO1806" s="36"/>
      <c r="AP1806" s="36"/>
      <c r="AQ1806" s="36"/>
      <c r="AS1806" s="122"/>
      <c r="AU1806">
        <v>2027</v>
      </c>
      <c r="AV1806" t="str">
        <f>VLOOKUP(A1805,Table3[],7,0)</f>
        <v>Active</v>
      </c>
      <c r="AW1806" t="str">
        <f>VLOOKUP(A1806,Table3[],9,0)</f>
        <v>LV1</v>
      </c>
      <c r="AX1806" s="38"/>
      <c r="AY1806" s="36"/>
      <c r="AZ1806" s="36"/>
      <c r="BA1806" s="58"/>
    </row>
    <row r="1807" spans="1:53">
      <c r="A1807" s="143">
        <v>4312144</v>
      </c>
      <c r="B1807" t="s">
        <v>6032</v>
      </c>
      <c r="D1807" t="s">
        <v>109</v>
      </c>
      <c r="E1807" t="s">
        <v>55</v>
      </c>
      <c r="F1807" s="157" t="s">
        <v>3708</v>
      </c>
      <c r="G1807" s="65" t="s">
        <v>57</v>
      </c>
      <c r="H1807" t="s">
        <v>58</v>
      </c>
      <c r="I1807" t="s">
        <v>59</v>
      </c>
      <c r="Q1807" s="131"/>
      <c r="S1807" s="163" t="s">
        <v>66</v>
      </c>
      <c r="T1807" t="s">
        <v>67</v>
      </c>
      <c r="U1807" s="122"/>
      <c r="V1807" s="35"/>
      <c r="Z1807" s="36"/>
      <c r="AA1807" s="36"/>
      <c r="AB1807" s="36"/>
      <c r="AC1807" s="36"/>
      <c r="AD1807" t="e">
        <v>#N/A</v>
      </c>
      <c r="AE1807" t="e">
        <f>VLOOKUP(P1807,Table5[],2,0)</f>
        <v>#N/A</v>
      </c>
      <c r="AG1807" s="36"/>
      <c r="AI1807" s="36"/>
      <c r="AJ1807" s="36"/>
      <c r="AM1807" s="36"/>
      <c r="AN1807" s="36"/>
      <c r="AO1807" s="36"/>
      <c r="AP1807" s="36"/>
      <c r="AQ1807" s="36"/>
      <c r="AS1807" s="122"/>
      <c r="AU1807">
        <v>2027</v>
      </c>
      <c r="AV1807" t="str">
        <f>VLOOKUP(A1806,Table3[],7,0)</f>
        <v>Active</v>
      </c>
      <c r="AW1807" t="str">
        <f>VLOOKUP(A1807,Table3[],9,0)</f>
        <v>LV1</v>
      </c>
      <c r="AX1807" s="38"/>
      <c r="AY1807" s="36"/>
      <c r="AZ1807" s="36"/>
      <c r="BA1807" s="58"/>
    </row>
    <row r="1808" spans="1:53">
      <c r="A1808" s="143">
        <v>4312145</v>
      </c>
      <c r="B1808" t="s">
        <v>15739</v>
      </c>
      <c r="D1808" t="s">
        <v>54</v>
      </c>
      <c r="E1808" t="s">
        <v>630</v>
      </c>
      <c r="F1808" s="158" t="s">
        <v>161</v>
      </c>
      <c r="G1808" t="s">
        <v>162</v>
      </c>
      <c r="H1808" s="42" t="s">
        <v>631</v>
      </c>
      <c r="I1808" s="42" t="s">
        <v>632</v>
      </c>
      <c r="Q1808" s="131"/>
      <c r="S1808" s="165" t="s">
        <v>116</v>
      </c>
      <c r="T1808" t="s">
        <v>180</v>
      </c>
      <c r="U1808" s="122"/>
      <c r="V1808" s="35"/>
      <c r="Z1808" s="36"/>
      <c r="AA1808" s="36"/>
      <c r="AB1808" s="36"/>
      <c r="AC1808" s="36"/>
      <c r="AD1808" t="e">
        <v>#N/A</v>
      </c>
      <c r="AE1808" t="e">
        <f>VLOOKUP(P1808,Table5[],2,0)</f>
        <v>#N/A</v>
      </c>
      <c r="AG1808" s="36"/>
      <c r="AI1808" s="36"/>
      <c r="AJ1808" s="36"/>
      <c r="AM1808" s="36"/>
      <c r="AN1808" s="36"/>
      <c r="AO1808" s="36"/>
      <c r="AP1808" s="36"/>
      <c r="AQ1808" s="36"/>
      <c r="AS1808" s="122"/>
      <c r="AU1808">
        <v>2027</v>
      </c>
      <c r="AV1808" t="str">
        <f>VLOOKUP(A1807,Table3[],7,0)</f>
        <v>Active</v>
      </c>
      <c r="AW1808" t="e">
        <f>VLOOKUP(A1808,Table3[],9,0)</f>
        <v>#N/A</v>
      </c>
      <c r="AX1808" s="38"/>
      <c r="AY1808" s="36"/>
      <c r="AZ1808" s="36"/>
      <c r="BA1808" s="58"/>
    </row>
    <row r="1809" spans="1:53">
      <c r="A1809" s="143">
        <v>4312147</v>
      </c>
      <c r="B1809" t="s">
        <v>15742</v>
      </c>
      <c r="D1809" t="s">
        <v>54</v>
      </c>
      <c r="E1809" t="s">
        <v>121</v>
      </c>
      <c r="F1809" s="157" t="s">
        <v>3708</v>
      </c>
      <c r="G1809" s="65" t="s">
        <v>57</v>
      </c>
      <c r="H1809" t="s">
        <v>122</v>
      </c>
      <c r="I1809" t="s">
        <v>123</v>
      </c>
      <c r="Q1809" s="131"/>
      <c r="S1809" s="163" t="s">
        <v>116</v>
      </c>
      <c r="T1809" t="s">
        <v>338</v>
      </c>
      <c r="U1809" s="122"/>
      <c r="V1809" s="35"/>
      <c r="Z1809" s="36"/>
      <c r="AA1809" s="36"/>
      <c r="AB1809" s="36"/>
      <c r="AC1809" s="36"/>
      <c r="AD1809" t="e">
        <v>#N/A</v>
      </c>
      <c r="AE1809" t="e">
        <f>VLOOKUP(P1809,Table5[],2,0)</f>
        <v>#N/A</v>
      </c>
      <c r="AG1809" s="36"/>
      <c r="AI1809" s="36"/>
      <c r="AJ1809" s="36"/>
      <c r="AM1809" s="36"/>
      <c r="AN1809" s="36"/>
      <c r="AO1809" s="36"/>
      <c r="AP1809" s="36"/>
      <c r="AQ1809" s="36"/>
      <c r="AS1809" s="122"/>
      <c r="AU1809">
        <v>2027</v>
      </c>
      <c r="AV1809" t="e">
        <f>VLOOKUP(A1808,Table3[],7,0)</f>
        <v>#N/A</v>
      </c>
      <c r="AW1809" t="e">
        <f>VLOOKUP(A1809,Table3[],9,0)</f>
        <v>#N/A</v>
      </c>
      <c r="AX1809" s="38"/>
      <c r="AY1809" s="36"/>
      <c r="AZ1809" s="36"/>
      <c r="BA1809" s="58"/>
    </row>
    <row r="1810" spans="1:53">
      <c r="A1810" s="143">
        <v>4312150</v>
      </c>
      <c r="B1810" t="s">
        <v>6033</v>
      </c>
      <c r="D1810" t="s">
        <v>109</v>
      </c>
      <c r="E1810" t="s">
        <v>160</v>
      </c>
      <c r="F1810" s="158" t="s">
        <v>161</v>
      </c>
      <c r="G1810" t="s">
        <v>162</v>
      </c>
      <c r="H1810" t="s">
        <v>163</v>
      </c>
      <c r="I1810" s="42" t="s">
        <v>164</v>
      </c>
      <c r="Q1810" s="131"/>
      <c r="S1810" s="165" t="s">
        <v>66</v>
      </c>
      <c r="T1810" t="s">
        <v>67</v>
      </c>
      <c r="U1810" s="122"/>
      <c r="V1810" s="35"/>
      <c r="Z1810" s="36"/>
      <c r="AA1810" s="36"/>
      <c r="AB1810" s="36"/>
      <c r="AC1810" s="36"/>
      <c r="AD1810" t="e">
        <v>#N/A</v>
      </c>
      <c r="AE1810" t="e">
        <f>VLOOKUP(P1810,Table5[],2,0)</f>
        <v>#N/A</v>
      </c>
      <c r="AG1810" s="36"/>
      <c r="AI1810" s="36"/>
      <c r="AJ1810" s="36"/>
      <c r="AM1810" s="36"/>
      <c r="AN1810" s="36"/>
      <c r="AO1810" s="36"/>
      <c r="AP1810" s="36"/>
      <c r="AQ1810" s="36"/>
      <c r="AS1810" s="122"/>
      <c r="AU1810">
        <v>2027</v>
      </c>
      <c r="AV1810" t="e">
        <f>VLOOKUP(A1809,Table3[],7,0)</f>
        <v>#N/A</v>
      </c>
      <c r="AW1810" t="str">
        <f>VLOOKUP(A1810,Table3[],9,0)</f>
        <v>LV1</v>
      </c>
      <c r="AX1810" s="38"/>
      <c r="AY1810" s="36"/>
      <c r="AZ1810" s="36"/>
      <c r="BA1810" s="58"/>
    </row>
    <row r="1811" spans="1:53">
      <c r="A1811" s="143">
        <v>4312155</v>
      </c>
      <c r="B1811" t="s">
        <v>6034</v>
      </c>
      <c r="D1811" t="s">
        <v>109</v>
      </c>
      <c r="E1811" t="s">
        <v>405</v>
      </c>
      <c r="F1811" s="157" t="s">
        <v>3708</v>
      </c>
      <c r="G1811" s="65" t="s">
        <v>57</v>
      </c>
      <c r="H1811" t="s">
        <v>406</v>
      </c>
      <c r="I1811" t="s">
        <v>407</v>
      </c>
      <c r="Q1811" s="131"/>
      <c r="S1811" s="163" t="s">
        <v>116</v>
      </c>
      <c r="T1811" t="s">
        <v>290</v>
      </c>
      <c r="U1811" s="122"/>
      <c r="V1811" s="35"/>
      <c r="Z1811" s="36"/>
      <c r="AA1811" s="36"/>
      <c r="AB1811" s="36"/>
      <c r="AC1811" s="36"/>
      <c r="AD1811" t="e">
        <v>#N/A</v>
      </c>
      <c r="AE1811" t="e">
        <f>VLOOKUP(P1811,Table5[],2,0)</f>
        <v>#N/A</v>
      </c>
      <c r="AG1811" s="36"/>
      <c r="AI1811" s="36"/>
      <c r="AJ1811" s="36"/>
      <c r="AM1811" s="36"/>
      <c r="AN1811" s="36"/>
      <c r="AO1811" s="36"/>
      <c r="AP1811" s="36"/>
      <c r="AQ1811" s="36"/>
      <c r="AS1811" s="122"/>
      <c r="AU1811">
        <v>2027</v>
      </c>
      <c r="AV1811" t="str">
        <f>VLOOKUP(A1810,Table3[],7,0)</f>
        <v>Active</v>
      </c>
      <c r="AW1811" t="str">
        <f>VLOOKUP(A1811,Table3[],9,0)</f>
        <v>LV1</v>
      </c>
      <c r="AX1811" s="38"/>
      <c r="AY1811" s="36"/>
      <c r="AZ1811" s="36"/>
      <c r="BA1811" s="58"/>
    </row>
    <row r="1812" spans="1:53">
      <c r="A1812" s="143">
        <v>4312162</v>
      </c>
      <c r="B1812" t="s">
        <v>6035</v>
      </c>
      <c r="D1812" t="s">
        <v>109</v>
      </c>
      <c r="E1812" t="s">
        <v>3767</v>
      </c>
      <c r="F1812" s="158" t="s">
        <v>161</v>
      </c>
      <c r="G1812" s="65"/>
      <c r="H1812" t="s">
        <v>3767</v>
      </c>
      <c r="Q1812" s="131"/>
      <c r="S1812" s="165" t="s">
        <v>66</v>
      </c>
      <c r="T1812" t="s">
        <v>67</v>
      </c>
      <c r="U1812" s="122"/>
      <c r="V1812" s="35"/>
      <c r="Z1812" s="36"/>
      <c r="AA1812" s="36"/>
      <c r="AB1812" s="36"/>
      <c r="AC1812" s="36"/>
      <c r="AD1812" t="e">
        <v>#N/A</v>
      </c>
      <c r="AE1812" t="e">
        <f>VLOOKUP(P1812,Table5[],2,0)</f>
        <v>#N/A</v>
      </c>
      <c r="AG1812" s="36"/>
      <c r="AI1812" s="36"/>
      <c r="AJ1812" s="36"/>
      <c r="AM1812" s="36"/>
      <c r="AN1812" s="36"/>
      <c r="AO1812" s="36"/>
      <c r="AP1812" s="36"/>
      <c r="AQ1812" s="36"/>
      <c r="AS1812" s="122"/>
      <c r="AU1812">
        <v>2027</v>
      </c>
      <c r="AV1812" t="str">
        <f>VLOOKUP(A1811,Table3[],7,0)</f>
        <v>Active</v>
      </c>
      <c r="AW1812" t="str">
        <f>VLOOKUP(A1812,Table3[],9,0)</f>
        <v>LV1</v>
      </c>
      <c r="AX1812" s="38"/>
      <c r="AY1812" s="36"/>
      <c r="AZ1812" s="36"/>
      <c r="BA1812" s="58"/>
    </row>
    <row r="1813" spans="1:53">
      <c r="A1813" s="143">
        <v>4312166</v>
      </c>
      <c r="B1813" t="s">
        <v>15754</v>
      </c>
      <c r="D1813" t="s">
        <v>109</v>
      </c>
      <c r="E1813" t="s">
        <v>3777</v>
      </c>
      <c r="F1813" s="157" t="s">
        <v>3777</v>
      </c>
      <c r="G1813" s="65"/>
      <c r="H1813" t="s">
        <v>3777</v>
      </c>
      <c r="Q1813" s="131"/>
      <c r="S1813" s="163" t="s">
        <v>66</v>
      </c>
      <c r="T1813" t="s">
        <v>67</v>
      </c>
      <c r="U1813" s="122"/>
      <c r="V1813" s="35"/>
      <c r="Z1813" s="36"/>
      <c r="AA1813" s="36"/>
      <c r="AB1813" s="36"/>
      <c r="AC1813" s="36"/>
      <c r="AD1813" t="e">
        <v>#N/A</v>
      </c>
      <c r="AE1813" t="e">
        <f>VLOOKUP(P1813,Table5[],2,0)</f>
        <v>#N/A</v>
      </c>
      <c r="AG1813" s="36"/>
      <c r="AI1813" s="36"/>
      <c r="AJ1813" s="36"/>
      <c r="AM1813" s="36"/>
      <c r="AN1813" s="36"/>
      <c r="AO1813" s="36"/>
      <c r="AP1813" s="36"/>
      <c r="AQ1813" s="36"/>
      <c r="AS1813" s="122"/>
      <c r="AU1813">
        <v>2027</v>
      </c>
      <c r="AV1813" t="str">
        <f>VLOOKUP(A1812,Table3[],7,0)</f>
        <v>Active</v>
      </c>
      <c r="AW1813" t="e">
        <f>VLOOKUP(A1813,Table3[],9,0)</f>
        <v>#N/A</v>
      </c>
      <c r="AX1813" s="38"/>
      <c r="AY1813" s="36"/>
      <c r="AZ1813" s="36"/>
      <c r="BA1813" s="58"/>
    </row>
    <row r="1814" spans="1:53">
      <c r="A1814" s="143">
        <v>4312179</v>
      </c>
      <c r="B1814" t="s">
        <v>15757</v>
      </c>
      <c r="D1814" t="s">
        <v>54</v>
      </c>
      <c r="E1814" t="s">
        <v>240</v>
      </c>
      <c r="F1814" s="158" t="s">
        <v>241</v>
      </c>
      <c r="G1814" s="65" t="s">
        <v>242</v>
      </c>
      <c r="H1814" t="s">
        <v>243</v>
      </c>
      <c r="I1814" t="s">
        <v>244</v>
      </c>
      <c r="Q1814" s="131"/>
      <c r="S1814" s="165" t="s">
        <v>66</v>
      </c>
      <c r="T1814" t="s">
        <v>67</v>
      </c>
      <c r="U1814" s="122"/>
      <c r="V1814" s="35"/>
      <c r="Z1814" s="36"/>
      <c r="AA1814" s="36"/>
      <c r="AB1814" s="36"/>
      <c r="AC1814" s="36"/>
      <c r="AD1814" t="e">
        <v>#N/A</v>
      </c>
      <c r="AE1814" t="e">
        <f>VLOOKUP(P1814,Table5[],2,0)</f>
        <v>#N/A</v>
      </c>
      <c r="AG1814" s="36"/>
      <c r="AI1814" s="36"/>
      <c r="AJ1814" s="36"/>
      <c r="AM1814" s="36"/>
      <c r="AN1814" s="36"/>
      <c r="AO1814" s="36"/>
      <c r="AP1814" s="36"/>
      <c r="AQ1814" s="36"/>
      <c r="AS1814" s="122"/>
      <c r="AU1814">
        <v>2027</v>
      </c>
      <c r="AV1814" t="e">
        <f>VLOOKUP(A1813,Table3[],7,0)</f>
        <v>#N/A</v>
      </c>
      <c r="AW1814" t="e">
        <f>VLOOKUP(A1814,Table3[],9,0)</f>
        <v>#N/A</v>
      </c>
      <c r="AX1814" s="38"/>
      <c r="AY1814" s="36"/>
      <c r="AZ1814" s="36"/>
      <c r="BA1814" s="58"/>
    </row>
    <row r="1815" spans="1:53">
      <c r="A1815" s="143">
        <v>4312180</v>
      </c>
      <c r="B1815" t="s">
        <v>6036</v>
      </c>
      <c r="D1815" t="s">
        <v>54</v>
      </c>
      <c r="E1815" t="s">
        <v>630</v>
      </c>
      <c r="F1815" s="157" t="s">
        <v>161</v>
      </c>
      <c r="G1815" t="s">
        <v>162</v>
      </c>
      <c r="H1815" s="42" t="s">
        <v>631</v>
      </c>
      <c r="I1815" s="42" t="s">
        <v>632</v>
      </c>
      <c r="Q1815" s="131"/>
      <c r="S1815" s="163" t="s">
        <v>66</v>
      </c>
      <c r="T1815" t="s">
        <v>67</v>
      </c>
      <c r="U1815" s="122"/>
      <c r="V1815" s="35"/>
      <c r="Z1815" s="36"/>
      <c r="AA1815" s="36"/>
      <c r="AB1815" s="36"/>
      <c r="AC1815" s="36"/>
      <c r="AD1815" t="e">
        <v>#N/A</v>
      </c>
      <c r="AE1815" t="e">
        <f>VLOOKUP(P1815,Table5[],2,0)</f>
        <v>#N/A</v>
      </c>
      <c r="AG1815" s="36"/>
      <c r="AI1815" s="36"/>
      <c r="AJ1815" s="36"/>
      <c r="AM1815" s="36"/>
      <c r="AN1815" s="36"/>
      <c r="AO1815" s="36"/>
      <c r="AP1815" s="36"/>
      <c r="AQ1815" s="36"/>
      <c r="AS1815" s="122"/>
      <c r="AU1815">
        <v>2027</v>
      </c>
      <c r="AV1815" t="e">
        <f>VLOOKUP(A1814,Table3[],7,0)</f>
        <v>#N/A</v>
      </c>
      <c r="AW1815" t="str">
        <f>VLOOKUP(A1815,Table3[],9,0)</f>
        <v>LV1</v>
      </c>
      <c r="AX1815" s="38"/>
      <c r="AY1815" s="36"/>
      <c r="AZ1815" s="36"/>
      <c r="BA1815" s="58"/>
    </row>
    <row r="1816" spans="1:53">
      <c r="A1816" s="143">
        <v>4312184</v>
      </c>
      <c r="B1816" t="s">
        <v>6037</v>
      </c>
      <c r="D1816" t="s">
        <v>54</v>
      </c>
      <c r="E1816" t="s">
        <v>160</v>
      </c>
      <c r="F1816" s="158" t="s">
        <v>161</v>
      </c>
      <c r="G1816" t="s">
        <v>162</v>
      </c>
      <c r="H1816" t="s">
        <v>163</v>
      </c>
      <c r="I1816" s="42" t="s">
        <v>164</v>
      </c>
      <c r="Q1816" s="131"/>
      <c r="S1816" s="165" t="s">
        <v>66</v>
      </c>
      <c r="T1816" t="s">
        <v>67</v>
      </c>
      <c r="U1816" s="122"/>
      <c r="V1816" s="35"/>
      <c r="Z1816" s="36"/>
      <c r="AA1816" s="36"/>
      <c r="AB1816" s="36"/>
      <c r="AC1816" s="36"/>
      <c r="AD1816" t="e">
        <v>#N/A</v>
      </c>
      <c r="AE1816" t="e">
        <f>VLOOKUP(P1816,Table5[],2,0)</f>
        <v>#N/A</v>
      </c>
      <c r="AG1816" s="36"/>
      <c r="AI1816" s="36"/>
      <c r="AJ1816" s="36"/>
      <c r="AM1816" s="36"/>
      <c r="AN1816" s="36"/>
      <c r="AO1816" s="36"/>
      <c r="AP1816" s="36"/>
      <c r="AQ1816" s="36"/>
      <c r="AS1816" s="122"/>
      <c r="AU1816">
        <v>2027</v>
      </c>
      <c r="AV1816" t="str">
        <f>VLOOKUP(A1815,Table3[],7,0)</f>
        <v>Active</v>
      </c>
      <c r="AW1816" t="str">
        <f>VLOOKUP(A1816,Table3[],9,0)</f>
        <v>PQ3</v>
      </c>
      <c r="AX1816" s="38"/>
      <c r="AY1816" s="36"/>
      <c r="AZ1816" s="36"/>
      <c r="BA1816" s="58"/>
    </row>
    <row r="1817" spans="1:53">
      <c r="A1817" s="143">
        <v>4312189</v>
      </c>
      <c r="B1817" t="s">
        <v>15764</v>
      </c>
      <c r="D1817" t="s">
        <v>54</v>
      </c>
      <c r="E1817" t="s">
        <v>3770</v>
      </c>
      <c r="F1817" s="157" t="s">
        <v>3770</v>
      </c>
      <c r="G1817" s="65"/>
      <c r="H1817" t="s">
        <v>3770</v>
      </c>
      <c r="Q1817" s="131"/>
      <c r="S1817" s="163" t="s">
        <v>66</v>
      </c>
      <c r="T1817" t="s">
        <v>67</v>
      </c>
      <c r="U1817" s="122"/>
      <c r="V1817" s="35"/>
      <c r="Z1817" s="36"/>
      <c r="AA1817" s="36"/>
      <c r="AB1817" s="36"/>
      <c r="AC1817" s="36"/>
      <c r="AD1817" t="e">
        <v>#N/A</v>
      </c>
      <c r="AE1817" t="e">
        <f>VLOOKUP(P1817,Table5[],2,0)</f>
        <v>#N/A</v>
      </c>
      <c r="AG1817" s="36"/>
      <c r="AI1817" s="36"/>
      <c r="AJ1817" s="36"/>
      <c r="AM1817" s="36"/>
      <c r="AN1817" s="36"/>
      <c r="AO1817" s="36"/>
      <c r="AP1817" s="36"/>
      <c r="AQ1817" s="36"/>
      <c r="AS1817" s="122"/>
      <c r="AU1817">
        <v>2027</v>
      </c>
      <c r="AV1817" t="str">
        <f>VLOOKUP(A1816,Table3[],7,0)</f>
        <v>Active</v>
      </c>
      <c r="AW1817" t="e">
        <f>VLOOKUP(A1817,Table3[],9,0)</f>
        <v>#N/A</v>
      </c>
      <c r="AX1817" s="38"/>
      <c r="AY1817" s="36"/>
      <c r="AZ1817" s="36"/>
      <c r="BA1817" s="58"/>
    </row>
    <row r="1818" spans="1:53">
      <c r="A1818" s="143">
        <v>4312191</v>
      </c>
      <c r="B1818" t="s">
        <v>6038</v>
      </c>
      <c r="D1818" t="s">
        <v>54</v>
      </c>
      <c r="E1818" t="s">
        <v>160</v>
      </c>
      <c r="F1818" s="158" t="s">
        <v>161</v>
      </c>
      <c r="G1818" t="s">
        <v>162</v>
      </c>
      <c r="H1818" t="s">
        <v>163</v>
      </c>
      <c r="I1818" s="42" t="s">
        <v>164</v>
      </c>
      <c r="Q1818" s="131"/>
      <c r="S1818" s="165" t="s">
        <v>116</v>
      </c>
      <c r="T1818" t="s">
        <v>232</v>
      </c>
      <c r="U1818" s="122"/>
      <c r="V1818" s="35"/>
      <c r="Z1818" s="36"/>
      <c r="AA1818" s="36"/>
      <c r="AB1818" s="36"/>
      <c r="AC1818" s="36"/>
      <c r="AD1818" t="e">
        <v>#N/A</v>
      </c>
      <c r="AE1818" t="e">
        <f>VLOOKUP(P1818,Table5[],2,0)</f>
        <v>#N/A</v>
      </c>
      <c r="AG1818" s="36"/>
      <c r="AI1818" s="36"/>
      <c r="AJ1818" s="36"/>
      <c r="AM1818" s="36"/>
      <c r="AN1818" s="36"/>
      <c r="AO1818" s="36"/>
      <c r="AP1818" s="36"/>
      <c r="AQ1818" s="36"/>
      <c r="AS1818" s="122"/>
      <c r="AU1818">
        <v>2027</v>
      </c>
      <c r="AV1818" t="e">
        <f>VLOOKUP(A1817,Table3[],7,0)</f>
        <v>#N/A</v>
      </c>
      <c r="AW1818" t="str">
        <f>VLOOKUP(A1818,Table3[],9,0)</f>
        <v>LV1</v>
      </c>
      <c r="AX1818" s="38"/>
      <c r="AY1818" s="36"/>
      <c r="AZ1818" s="36"/>
      <c r="BA1818" s="58"/>
    </row>
    <row r="1819" spans="1:53">
      <c r="A1819" s="143">
        <v>4312194</v>
      </c>
      <c r="B1819" t="s">
        <v>6039</v>
      </c>
      <c r="D1819" t="s">
        <v>109</v>
      </c>
      <c r="E1819" t="s">
        <v>160</v>
      </c>
      <c r="F1819" s="157" t="s">
        <v>161</v>
      </c>
      <c r="G1819" t="s">
        <v>162</v>
      </c>
      <c r="H1819" t="s">
        <v>163</v>
      </c>
      <c r="I1819" s="42" t="s">
        <v>164</v>
      </c>
      <c r="Q1819" s="131"/>
      <c r="S1819" s="163" t="s">
        <v>66</v>
      </c>
      <c r="T1819" t="s">
        <v>67</v>
      </c>
      <c r="U1819" s="122"/>
      <c r="V1819" s="35"/>
      <c r="Z1819" s="36"/>
      <c r="AA1819" s="36"/>
      <c r="AB1819" s="36"/>
      <c r="AC1819" s="36"/>
      <c r="AD1819" t="e">
        <v>#N/A</v>
      </c>
      <c r="AE1819" t="e">
        <f>VLOOKUP(P1819,Table5[],2,0)</f>
        <v>#N/A</v>
      </c>
      <c r="AG1819" s="36"/>
      <c r="AI1819" s="36"/>
      <c r="AJ1819" s="36"/>
      <c r="AM1819" s="36"/>
      <c r="AN1819" s="36"/>
      <c r="AO1819" s="36"/>
      <c r="AP1819" s="36"/>
      <c r="AQ1819" s="36"/>
      <c r="AS1819" s="122"/>
      <c r="AU1819">
        <v>2027</v>
      </c>
      <c r="AV1819" t="str">
        <f>VLOOKUP(A1818,Table3[],7,0)</f>
        <v>Active</v>
      </c>
      <c r="AW1819" t="str">
        <f>VLOOKUP(A1819,Table3[],9,0)</f>
        <v>LV1</v>
      </c>
      <c r="AX1819" s="38"/>
      <c r="AY1819" s="36"/>
      <c r="AZ1819" s="36"/>
      <c r="BA1819" s="58"/>
    </row>
    <row r="1820" spans="1:53">
      <c r="A1820" s="143">
        <v>4312199</v>
      </c>
      <c r="B1820" t="s">
        <v>6040</v>
      </c>
      <c r="D1820" t="s">
        <v>109</v>
      </c>
      <c r="E1820" t="s">
        <v>405</v>
      </c>
      <c r="F1820" s="158" t="s">
        <v>3708</v>
      </c>
      <c r="G1820" s="65" t="s">
        <v>57</v>
      </c>
      <c r="H1820" t="s">
        <v>406</v>
      </c>
      <c r="I1820" t="s">
        <v>407</v>
      </c>
      <c r="Q1820" s="131"/>
      <c r="S1820" s="165" t="s">
        <v>66</v>
      </c>
      <c r="T1820" t="s">
        <v>67</v>
      </c>
      <c r="U1820" s="122"/>
      <c r="V1820" s="35"/>
      <c r="Z1820" s="36"/>
      <c r="AA1820" s="36"/>
      <c r="AB1820" s="36"/>
      <c r="AC1820" s="36"/>
      <c r="AD1820" t="e">
        <v>#N/A</v>
      </c>
      <c r="AE1820" t="e">
        <f>VLOOKUP(P1820,Table5[],2,0)</f>
        <v>#N/A</v>
      </c>
      <c r="AG1820" s="36"/>
      <c r="AI1820" s="36"/>
      <c r="AJ1820" s="36"/>
      <c r="AM1820" s="36"/>
      <c r="AN1820" s="36"/>
      <c r="AO1820" s="36"/>
      <c r="AP1820" s="36"/>
      <c r="AQ1820" s="36"/>
      <c r="AS1820" s="122"/>
      <c r="AU1820">
        <v>2027</v>
      </c>
      <c r="AV1820" t="str">
        <f>VLOOKUP(A1819,Table3[],7,0)</f>
        <v>Active</v>
      </c>
      <c r="AW1820" t="str">
        <f>VLOOKUP(A1820,Table3[],9,0)</f>
        <v>PQ3</v>
      </c>
      <c r="AX1820" s="38"/>
      <c r="AY1820" s="36"/>
      <c r="AZ1820" s="36"/>
      <c r="BA1820" s="58"/>
    </row>
    <row r="1821" spans="1:53">
      <c r="A1821" s="143">
        <v>4312208</v>
      </c>
      <c r="B1821" t="s">
        <v>15773</v>
      </c>
      <c r="D1821" t="s">
        <v>109</v>
      </c>
      <c r="E1821" t="s">
        <v>3777</v>
      </c>
      <c r="F1821" s="157" t="s">
        <v>3777</v>
      </c>
      <c r="G1821" s="65"/>
      <c r="H1821" t="s">
        <v>3777</v>
      </c>
      <c r="Q1821" s="131"/>
      <c r="S1821" s="163" t="s">
        <v>66</v>
      </c>
      <c r="T1821" t="s">
        <v>67</v>
      </c>
      <c r="U1821" s="122"/>
      <c r="V1821" s="35"/>
      <c r="Z1821" s="36"/>
      <c r="AA1821" s="36"/>
      <c r="AB1821" s="36"/>
      <c r="AC1821" s="36"/>
      <c r="AD1821" t="e">
        <v>#N/A</v>
      </c>
      <c r="AE1821" t="e">
        <f>VLOOKUP(P1821,Table5[],2,0)</f>
        <v>#N/A</v>
      </c>
      <c r="AG1821" s="36"/>
      <c r="AI1821" s="36"/>
      <c r="AJ1821" s="36"/>
      <c r="AM1821" s="36"/>
      <c r="AN1821" s="36"/>
      <c r="AO1821" s="36"/>
      <c r="AP1821" s="36"/>
      <c r="AQ1821" s="36"/>
      <c r="AS1821" s="122"/>
      <c r="AU1821">
        <v>2027</v>
      </c>
      <c r="AV1821" t="str">
        <f>VLOOKUP(A1820,Table3[],7,0)</f>
        <v>Active</v>
      </c>
      <c r="AW1821" t="e">
        <f>VLOOKUP(A1821,Table3[],9,0)</f>
        <v>#N/A</v>
      </c>
      <c r="AX1821" s="38"/>
      <c r="AY1821" s="36"/>
      <c r="AZ1821" s="36"/>
      <c r="BA1821" s="58"/>
    </row>
    <row r="1822" spans="1:53">
      <c r="A1822" s="143">
        <v>4312215</v>
      </c>
      <c r="B1822" t="s">
        <v>15776</v>
      </c>
      <c r="D1822" t="s">
        <v>109</v>
      </c>
      <c r="E1822" t="s">
        <v>240</v>
      </c>
      <c r="F1822" s="158" t="s">
        <v>241</v>
      </c>
      <c r="G1822" s="65" t="s">
        <v>242</v>
      </c>
      <c r="H1822" t="s">
        <v>243</v>
      </c>
      <c r="I1822" t="s">
        <v>244</v>
      </c>
      <c r="Q1822" s="131"/>
      <c r="S1822" s="165" t="s">
        <v>66</v>
      </c>
      <c r="T1822" t="s">
        <v>67</v>
      </c>
      <c r="U1822" s="122"/>
      <c r="V1822" s="35"/>
      <c r="Z1822" s="36"/>
      <c r="AA1822" s="36"/>
      <c r="AB1822" s="36"/>
      <c r="AC1822" s="36"/>
      <c r="AD1822" t="e">
        <v>#N/A</v>
      </c>
      <c r="AE1822" t="e">
        <f>VLOOKUP(P1822,Table5[],2,0)</f>
        <v>#N/A</v>
      </c>
      <c r="AG1822" s="36"/>
      <c r="AI1822" s="36"/>
      <c r="AJ1822" s="36"/>
      <c r="AM1822" s="36"/>
      <c r="AN1822" s="36"/>
      <c r="AO1822" s="36"/>
      <c r="AP1822" s="36"/>
      <c r="AQ1822" s="36"/>
      <c r="AS1822" s="122"/>
      <c r="AU1822">
        <v>2027</v>
      </c>
      <c r="AV1822" t="e">
        <f>VLOOKUP(A1821,Table3[],7,0)</f>
        <v>#N/A</v>
      </c>
      <c r="AW1822" t="e">
        <f>VLOOKUP(A1822,Table3[],9,0)</f>
        <v>#N/A</v>
      </c>
      <c r="AX1822" s="38"/>
      <c r="AY1822" s="36"/>
      <c r="AZ1822" s="36"/>
      <c r="BA1822" s="58"/>
    </row>
    <row r="1823" spans="1:53">
      <c r="A1823" s="143">
        <v>4312223</v>
      </c>
      <c r="B1823" t="s">
        <v>6041</v>
      </c>
      <c r="D1823" t="s">
        <v>109</v>
      </c>
      <c r="E1823" t="s">
        <v>160</v>
      </c>
      <c r="F1823" s="157" t="s">
        <v>161</v>
      </c>
      <c r="G1823" t="s">
        <v>162</v>
      </c>
      <c r="H1823" t="s">
        <v>163</v>
      </c>
      <c r="I1823" s="42" t="s">
        <v>164</v>
      </c>
      <c r="Q1823" s="131"/>
      <c r="S1823" s="163" t="s">
        <v>66</v>
      </c>
      <c r="T1823" t="s">
        <v>67</v>
      </c>
      <c r="U1823" s="122"/>
      <c r="V1823" s="35"/>
      <c r="Z1823" s="36"/>
      <c r="AA1823" s="36"/>
      <c r="AB1823" s="36"/>
      <c r="AC1823" s="36"/>
      <c r="AD1823" t="e">
        <v>#N/A</v>
      </c>
      <c r="AE1823" t="e">
        <f>VLOOKUP(P1823,Table5[],2,0)</f>
        <v>#N/A</v>
      </c>
      <c r="AG1823" s="36"/>
      <c r="AI1823" s="36"/>
      <c r="AJ1823" s="36"/>
      <c r="AM1823" s="36"/>
      <c r="AN1823" s="36"/>
      <c r="AO1823" s="36"/>
      <c r="AP1823" s="36"/>
      <c r="AQ1823" s="36"/>
      <c r="AS1823" s="122"/>
      <c r="AU1823">
        <v>2027</v>
      </c>
      <c r="AV1823" t="e">
        <f>VLOOKUP(A1822,Table3[],7,0)</f>
        <v>#N/A</v>
      </c>
      <c r="AW1823" t="str">
        <f>VLOOKUP(A1823,Table3[],9,0)</f>
        <v>LV1</v>
      </c>
      <c r="AX1823" s="38"/>
      <c r="AY1823" s="36"/>
      <c r="AZ1823" s="36"/>
      <c r="BA1823" s="58"/>
    </row>
    <row r="1824" spans="1:53">
      <c r="A1824" s="143">
        <v>4312237</v>
      </c>
      <c r="B1824" t="s">
        <v>6042</v>
      </c>
      <c r="D1824" t="s">
        <v>109</v>
      </c>
      <c r="E1824" t="s">
        <v>160</v>
      </c>
      <c r="F1824" s="158" t="s">
        <v>161</v>
      </c>
      <c r="G1824" t="s">
        <v>162</v>
      </c>
      <c r="H1824" t="s">
        <v>163</v>
      </c>
      <c r="I1824" s="42" t="s">
        <v>164</v>
      </c>
      <c r="Q1824" s="131"/>
      <c r="S1824" s="165" t="s">
        <v>66</v>
      </c>
      <c r="T1824" t="s">
        <v>67</v>
      </c>
      <c r="U1824" s="122"/>
      <c r="V1824" s="35"/>
      <c r="Z1824" s="36"/>
      <c r="AA1824" s="36"/>
      <c r="AB1824" s="36"/>
      <c r="AC1824" s="36"/>
      <c r="AD1824" t="e">
        <v>#N/A</v>
      </c>
      <c r="AE1824" t="e">
        <f>VLOOKUP(P1824,Table5[],2,0)</f>
        <v>#N/A</v>
      </c>
      <c r="AG1824" s="36"/>
      <c r="AI1824" s="36"/>
      <c r="AJ1824" s="36"/>
      <c r="AM1824" s="36"/>
      <c r="AN1824" s="36"/>
      <c r="AO1824" s="36"/>
      <c r="AP1824" s="36"/>
      <c r="AQ1824" s="36"/>
      <c r="AS1824" s="122"/>
      <c r="AU1824">
        <v>2027</v>
      </c>
      <c r="AV1824" t="str">
        <f>VLOOKUP(A1823,Table3[],7,0)</f>
        <v>Active</v>
      </c>
      <c r="AW1824" t="str">
        <f>VLOOKUP(A1824,Table3[],9,0)</f>
        <v>LV1</v>
      </c>
      <c r="AX1824" s="38"/>
      <c r="AY1824" s="36"/>
      <c r="AZ1824" s="36"/>
      <c r="BA1824" s="58"/>
    </row>
    <row r="1825" spans="1:53">
      <c r="A1825" s="143">
        <v>4312239</v>
      </c>
      <c r="B1825" t="s">
        <v>6043</v>
      </c>
      <c r="D1825" t="s">
        <v>54</v>
      </c>
      <c r="E1825" t="s">
        <v>3767</v>
      </c>
      <c r="F1825" s="157" t="s">
        <v>161</v>
      </c>
      <c r="G1825" s="65"/>
      <c r="H1825" t="s">
        <v>3767</v>
      </c>
      <c r="Q1825" s="131"/>
      <c r="S1825" s="163" t="s">
        <v>116</v>
      </c>
      <c r="T1825" t="s">
        <v>180</v>
      </c>
      <c r="U1825" s="122"/>
      <c r="V1825" s="35"/>
      <c r="Z1825" s="36"/>
      <c r="AA1825" s="36"/>
      <c r="AB1825" s="36"/>
      <c r="AC1825" s="36"/>
      <c r="AD1825" t="e">
        <v>#N/A</v>
      </c>
      <c r="AE1825" t="e">
        <f>VLOOKUP(P1825,Table5[],2,0)</f>
        <v>#N/A</v>
      </c>
      <c r="AG1825" s="36"/>
      <c r="AI1825" s="36"/>
      <c r="AJ1825" s="36"/>
      <c r="AM1825" s="36"/>
      <c r="AN1825" s="36"/>
      <c r="AO1825" s="36"/>
      <c r="AP1825" s="36"/>
      <c r="AQ1825" s="36"/>
      <c r="AS1825" s="122"/>
      <c r="AU1825">
        <v>2026</v>
      </c>
      <c r="AV1825" t="str">
        <f>VLOOKUP(A1824,Table3[],7,0)</f>
        <v>Active</v>
      </c>
      <c r="AW1825" t="str">
        <f>VLOOKUP(A1825,Table3[],9,0)</f>
        <v>LV2</v>
      </c>
      <c r="AX1825" s="38"/>
      <c r="AY1825" s="36"/>
      <c r="AZ1825" s="36"/>
      <c r="BA1825" s="58"/>
    </row>
    <row r="1826" spans="1:53">
      <c r="A1826" s="143">
        <v>4312242</v>
      </c>
      <c r="B1826" t="s">
        <v>6044</v>
      </c>
      <c r="D1826" t="s">
        <v>109</v>
      </c>
      <c r="E1826" t="s">
        <v>405</v>
      </c>
      <c r="F1826" s="158" t="s">
        <v>3708</v>
      </c>
      <c r="G1826" s="65" t="s">
        <v>57</v>
      </c>
      <c r="H1826" t="s">
        <v>406</v>
      </c>
      <c r="I1826" t="s">
        <v>407</v>
      </c>
      <c r="Q1826" s="131"/>
      <c r="S1826" s="165" t="s">
        <v>66</v>
      </c>
      <c r="T1826" t="s">
        <v>67</v>
      </c>
      <c r="U1826" s="122"/>
      <c r="V1826" s="35"/>
      <c r="Z1826" s="36"/>
      <c r="AA1826" s="36"/>
      <c r="AB1826" s="36"/>
      <c r="AC1826" s="36"/>
      <c r="AD1826" t="e">
        <v>#N/A</v>
      </c>
      <c r="AE1826" t="e">
        <f>VLOOKUP(P1826,Table5[],2,0)</f>
        <v>#N/A</v>
      </c>
      <c r="AG1826" s="36"/>
      <c r="AI1826" s="36"/>
      <c r="AJ1826" s="36"/>
      <c r="AM1826" s="36"/>
      <c r="AN1826" s="36"/>
      <c r="AO1826" s="36"/>
      <c r="AP1826" s="36"/>
      <c r="AQ1826" s="36"/>
      <c r="AS1826" s="122"/>
      <c r="AU1826">
        <v>2027</v>
      </c>
      <c r="AV1826" t="str">
        <f>VLOOKUP(A1825,Table3[],7,0)</f>
        <v>Active</v>
      </c>
      <c r="AW1826" t="str">
        <f>VLOOKUP(A1826,Table3[],9,0)</f>
        <v>PQ3</v>
      </c>
      <c r="AX1826" s="38"/>
      <c r="AY1826" s="36"/>
      <c r="AZ1826" s="36"/>
      <c r="BA1826" s="58"/>
    </row>
    <row r="1827" spans="1:53">
      <c r="A1827" s="143">
        <v>4312256</v>
      </c>
      <c r="B1827" t="s">
        <v>6045</v>
      </c>
      <c r="D1827" t="s">
        <v>54</v>
      </c>
      <c r="E1827" t="s">
        <v>3319</v>
      </c>
      <c r="F1827" s="157" t="s">
        <v>241</v>
      </c>
      <c r="G1827" s="51" t="s">
        <v>242</v>
      </c>
      <c r="H1827" s="46" t="s">
        <v>3320</v>
      </c>
      <c r="I1827" s="46" t="s">
        <v>3321</v>
      </c>
      <c r="Q1827" s="131"/>
      <c r="S1827" s="163" t="s">
        <v>116</v>
      </c>
      <c r="T1827" t="s">
        <v>3773</v>
      </c>
      <c r="U1827" s="122"/>
      <c r="V1827" s="35"/>
      <c r="Z1827" s="36"/>
      <c r="AA1827" s="36"/>
      <c r="AB1827" s="36"/>
      <c r="AC1827" s="36"/>
      <c r="AD1827" t="e">
        <v>#N/A</v>
      </c>
      <c r="AE1827" t="e">
        <f>VLOOKUP(P1827,Table5[],2,0)</f>
        <v>#N/A</v>
      </c>
      <c r="AG1827" s="36"/>
      <c r="AI1827" s="36"/>
      <c r="AJ1827" s="36"/>
      <c r="AM1827" s="36"/>
      <c r="AN1827" s="36"/>
      <c r="AO1827" s="36"/>
      <c r="AP1827" s="36"/>
      <c r="AQ1827" s="36"/>
      <c r="AS1827" s="122"/>
      <c r="AU1827">
        <v>2026</v>
      </c>
      <c r="AV1827" t="str">
        <f>VLOOKUP(A1826,Table3[],7,0)</f>
        <v>Active</v>
      </c>
      <c r="AW1827" t="str">
        <f>VLOOKUP(A1827,Table3[],9,0)</f>
        <v>LV2</v>
      </c>
      <c r="AX1827" s="38"/>
      <c r="AY1827" s="36"/>
      <c r="AZ1827" s="36"/>
      <c r="BA1827" s="58"/>
    </row>
    <row r="1828" spans="1:53">
      <c r="A1828" s="143">
        <v>4312258</v>
      </c>
      <c r="B1828" t="s">
        <v>6046</v>
      </c>
      <c r="D1828" t="s">
        <v>54</v>
      </c>
      <c r="E1828" t="s">
        <v>55</v>
      </c>
      <c r="F1828" s="158" t="s">
        <v>3708</v>
      </c>
      <c r="G1828" s="65" t="s">
        <v>57</v>
      </c>
      <c r="H1828" t="s">
        <v>58</v>
      </c>
      <c r="I1828" t="s">
        <v>59</v>
      </c>
      <c r="Q1828" s="131"/>
      <c r="S1828" s="165" t="s">
        <v>66</v>
      </c>
      <c r="T1828" t="s">
        <v>67</v>
      </c>
      <c r="U1828" s="122"/>
      <c r="V1828" s="35"/>
      <c r="Z1828" s="36"/>
      <c r="AA1828" s="36"/>
      <c r="AB1828" s="36"/>
      <c r="AC1828" s="36"/>
      <c r="AD1828" t="e">
        <v>#N/A</v>
      </c>
      <c r="AE1828" t="e">
        <f>VLOOKUP(P1828,Table5[],2,0)</f>
        <v>#N/A</v>
      </c>
      <c r="AG1828" s="36"/>
      <c r="AI1828" s="36"/>
      <c r="AJ1828" s="36"/>
      <c r="AM1828" s="36"/>
      <c r="AN1828" s="36"/>
      <c r="AO1828" s="36"/>
      <c r="AP1828" s="36"/>
      <c r="AQ1828" s="36"/>
      <c r="AS1828" s="122"/>
      <c r="AU1828">
        <v>2027</v>
      </c>
      <c r="AV1828" t="str">
        <f>VLOOKUP(A1827,Table3[],7,0)</f>
        <v>Active</v>
      </c>
      <c r="AW1828" t="str">
        <f>VLOOKUP(A1828,Table3[],9,0)</f>
        <v>PQ3</v>
      </c>
      <c r="AX1828" s="38"/>
      <c r="AY1828" s="36"/>
      <c r="AZ1828" s="36"/>
      <c r="BA1828" s="58"/>
    </row>
    <row r="1829" spans="1:53">
      <c r="A1829" s="143">
        <v>4312262</v>
      </c>
      <c r="B1829" t="s">
        <v>6047</v>
      </c>
      <c r="D1829" t="s">
        <v>109</v>
      </c>
      <c r="E1829" t="s">
        <v>160</v>
      </c>
      <c r="F1829" s="157" t="s">
        <v>161</v>
      </c>
      <c r="G1829" t="s">
        <v>162</v>
      </c>
      <c r="H1829" t="s">
        <v>163</v>
      </c>
      <c r="I1829" s="42" t="s">
        <v>164</v>
      </c>
      <c r="Q1829" s="131"/>
      <c r="S1829" s="163" t="s">
        <v>66</v>
      </c>
      <c r="T1829" t="s">
        <v>67</v>
      </c>
      <c r="U1829" s="122"/>
      <c r="V1829" s="35"/>
      <c r="Z1829" s="36"/>
      <c r="AA1829" s="36"/>
      <c r="AB1829" s="36"/>
      <c r="AC1829" s="36"/>
      <c r="AD1829" t="e">
        <v>#N/A</v>
      </c>
      <c r="AE1829" t="e">
        <f>VLOOKUP(P1829,Table5[],2,0)</f>
        <v>#N/A</v>
      </c>
      <c r="AG1829" s="36"/>
      <c r="AI1829" s="36"/>
      <c r="AJ1829" s="36"/>
      <c r="AM1829" s="36"/>
      <c r="AN1829" s="36"/>
      <c r="AO1829" s="36"/>
      <c r="AP1829" s="36"/>
      <c r="AQ1829" s="36"/>
      <c r="AS1829" s="122"/>
      <c r="AU1829">
        <v>2027</v>
      </c>
      <c r="AV1829" t="str">
        <f>VLOOKUP(A1828,Table3[],7,0)</f>
        <v>Active</v>
      </c>
      <c r="AW1829" t="str">
        <f>VLOOKUP(A1829,Table3[],9,0)</f>
        <v>LV1</v>
      </c>
      <c r="AX1829" s="38"/>
      <c r="AY1829" s="36"/>
      <c r="AZ1829" s="36"/>
      <c r="BA1829" s="58"/>
    </row>
    <row r="1830" spans="1:53">
      <c r="A1830" s="143">
        <v>4312265</v>
      </c>
      <c r="B1830" t="s">
        <v>6048</v>
      </c>
      <c r="D1830" t="s">
        <v>54</v>
      </c>
      <c r="E1830" t="s">
        <v>160</v>
      </c>
      <c r="F1830" s="158" t="s">
        <v>161</v>
      </c>
      <c r="G1830" t="s">
        <v>162</v>
      </c>
      <c r="H1830" t="s">
        <v>163</v>
      </c>
      <c r="I1830" s="42" t="s">
        <v>164</v>
      </c>
      <c r="Q1830" s="131"/>
      <c r="S1830" s="165" t="s">
        <v>66</v>
      </c>
      <c r="T1830" t="s">
        <v>67</v>
      </c>
      <c r="U1830" s="122"/>
      <c r="V1830" s="35"/>
      <c r="Z1830" s="36"/>
      <c r="AA1830" s="36"/>
      <c r="AB1830" s="36"/>
      <c r="AC1830" s="36"/>
      <c r="AD1830" t="e">
        <v>#N/A</v>
      </c>
      <c r="AE1830" t="e">
        <f>VLOOKUP(P1830,Table5[],2,0)</f>
        <v>#N/A</v>
      </c>
      <c r="AG1830" s="36"/>
      <c r="AI1830" s="36"/>
      <c r="AJ1830" s="36"/>
      <c r="AM1830" s="36"/>
      <c r="AN1830" s="36"/>
      <c r="AO1830" s="36"/>
      <c r="AP1830" s="36"/>
      <c r="AQ1830" s="36"/>
      <c r="AS1830" s="122"/>
      <c r="AU1830">
        <v>2027</v>
      </c>
      <c r="AV1830" t="str">
        <f>VLOOKUP(A1829,Table3[],7,0)</f>
        <v>Active</v>
      </c>
      <c r="AW1830" t="str">
        <f>VLOOKUP(A1830,Table3[],9,0)</f>
        <v>LV1</v>
      </c>
      <c r="AX1830" s="38"/>
      <c r="AY1830" s="36"/>
      <c r="AZ1830" s="36"/>
      <c r="BA1830" s="58"/>
    </row>
    <row r="1831" spans="1:53">
      <c r="A1831" s="143">
        <v>4312273</v>
      </c>
      <c r="B1831" t="s">
        <v>6049</v>
      </c>
      <c r="D1831" t="s">
        <v>109</v>
      </c>
      <c r="E1831" t="s">
        <v>160</v>
      </c>
      <c r="F1831" s="157" t="s">
        <v>161</v>
      </c>
      <c r="G1831" t="s">
        <v>162</v>
      </c>
      <c r="H1831" t="s">
        <v>163</v>
      </c>
      <c r="I1831" s="42" t="s">
        <v>164</v>
      </c>
      <c r="Q1831" s="131"/>
      <c r="S1831" s="163" t="s">
        <v>66</v>
      </c>
      <c r="T1831" t="s">
        <v>67</v>
      </c>
      <c r="U1831" s="122"/>
      <c r="V1831" s="35"/>
      <c r="Z1831" s="36"/>
      <c r="AA1831" s="36"/>
      <c r="AB1831" s="36"/>
      <c r="AC1831" s="36"/>
      <c r="AD1831" t="e">
        <v>#N/A</v>
      </c>
      <c r="AE1831" t="e">
        <f>VLOOKUP(P1831,Table5[],2,0)</f>
        <v>#N/A</v>
      </c>
      <c r="AG1831" s="36"/>
      <c r="AI1831" s="36"/>
      <c r="AJ1831" s="36"/>
      <c r="AM1831" s="36"/>
      <c r="AN1831" s="36"/>
      <c r="AO1831" s="36"/>
      <c r="AP1831" s="36"/>
      <c r="AQ1831" s="36"/>
      <c r="AS1831" s="122"/>
      <c r="AU1831">
        <v>2026</v>
      </c>
      <c r="AV1831" t="str">
        <f>VLOOKUP(A1830,Table3[],7,0)</f>
        <v>Active</v>
      </c>
      <c r="AW1831" t="str">
        <f>VLOOKUP(A1831,Table3[],9,0)</f>
        <v>LV2</v>
      </c>
      <c r="AX1831" s="38"/>
      <c r="AY1831" s="36"/>
      <c r="AZ1831" s="36"/>
      <c r="BA1831" s="58"/>
    </row>
    <row r="1832" spans="1:53">
      <c r="A1832" s="143">
        <v>4312284</v>
      </c>
      <c r="B1832" t="s">
        <v>6050</v>
      </c>
      <c r="D1832" t="s">
        <v>54</v>
      </c>
      <c r="E1832" t="s">
        <v>630</v>
      </c>
      <c r="F1832" s="158" t="s">
        <v>161</v>
      </c>
      <c r="G1832" t="s">
        <v>162</v>
      </c>
      <c r="H1832" s="42" t="s">
        <v>631</v>
      </c>
      <c r="I1832" s="42" t="s">
        <v>632</v>
      </c>
      <c r="Q1832" s="131"/>
      <c r="S1832" s="165" t="s">
        <v>116</v>
      </c>
      <c r="T1832" t="s">
        <v>290</v>
      </c>
      <c r="U1832" s="122"/>
      <c r="V1832" s="35"/>
      <c r="Z1832" s="36"/>
      <c r="AA1832" s="36"/>
      <c r="AB1832" s="36"/>
      <c r="AC1832" s="36"/>
      <c r="AD1832" t="e">
        <v>#N/A</v>
      </c>
      <c r="AE1832" t="e">
        <f>VLOOKUP(P1832,Table5[],2,0)</f>
        <v>#N/A</v>
      </c>
      <c r="AG1832" s="36"/>
      <c r="AI1832" s="36"/>
      <c r="AJ1832" s="36"/>
      <c r="AM1832" s="36"/>
      <c r="AN1832" s="36"/>
      <c r="AO1832" s="36"/>
      <c r="AP1832" s="36"/>
      <c r="AQ1832" s="36"/>
      <c r="AS1832" s="122"/>
      <c r="AU1832">
        <v>2027</v>
      </c>
      <c r="AV1832" t="str">
        <f>VLOOKUP(A1831,Table3[],7,0)</f>
        <v>Active</v>
      </c>
      <c r="AW1832" t="str">
        <f>VLOOKUP(A1832,Table3[],9,0)</f>
        <v>LV1</v>
      </c>
      <c r="AX1832" s="38"/>
      <c r="AY1832" s="36"/>
      <c r="AZ1832" s="36"/>
      <c r="BA1832" s="58"/>
    </row>
    <row r="1833" spans="1:53">
      <c r="A1833" s="143">
        <v>4312287</v>
      </c>
      <c r="B1833" t="s">
        <v>15805</v>
      </c>
      <c r="D1833" t="s">
        <v>54</v>
      </c>
      <c r="E1833" t="s">
        <v>3777</v>
      </c>
      <c r="F1833" s="157" t="s">
        <v>3777</v>
      </c>
      <c r="G1833" s="65"/>
      <c r="H1833" t="s">
        <v>3777</v>
      </c>
      <c r="Q1833" s="131"/>
      <c r="S1833" s="163" t="s">
        <v>116</v>
      </c>
      <c r="T1833" t="s">
        <v>290</v>
      </c>
      <c r="U1833" s="122"/>
      <c r="V1833" s="35"/>
      <c r="Z1833" s="36"/>
      <c r="AA1833" s="36"/>
      <c r="AB1833" s="36"/>
      <c r="AC1833" s="36"/>
      <c r="AD1833" t="e">
        <v>#N/A</v>
      </c>
      <c r="AE1833" t="e">
        <f>VLOOKUP(P1833,Table5[],2,0)</f>
        <v>#N/A</v>
      </c>
      <c r="AG1833" s="36"/>
      <c r="AI1833" s="36"/>
      <c r="AJ1833" s="36"/>
      <c r="AM1833" s="36"/>
      <c r="AN1833" s="36"/>
      <c r="AO1833" s="36"/>
      <c r="AP1833" s="36"/>
      <c r="AQ1833" s="36"/>
      <c r="AS1833" s="122"/>
      <c r="AU1833">
        <v>2027</v>
      </c>
      <c r="AV1833" t="str">
        <f>VLOOKUP(A1832,Table3[],7,0)</f>
        <v>Active</v>
      </c>
      <c r="AW1833" t="e">
        <f>VLOOKUP(A1833,Table3[],9,0)</f>
        <v>#N/A</v>
      </c>
      <c r="AX1833" s="38"/>
      <c r="AY1833" s="36"/>
      <c r="AZ1833" s="36"/>
      <c r="BA1833" s="58"/>
    </row>
    <row r="1834" spans="1:53">
      <c r="A1834" s="143">
        <v>4312288</v>
      </c>
      <c r="B1834" t="s">
        <v>6051</v>
      </c>
      <c r="D1834" t="s">
        <v>54</v>
      </c>
      <c r="E1834" t="s">
        <v>3777</v>
      </c>
      <c r="F1834" s="158" t="s">
        <v>3777</v>
      </c>
      <c r="G1834" s="65"/>
      <c r="H1834" t="s">
        <v>3777</v>
      </c>
      <c r="Q1834" s="131"/>
      <c r="S1834" s="165" t="s">
        <v>66</v>
      </c>
      <c r="T1834" t="s">
        <v>67</v>
      </c>
      <c r="U1834" s="122"/>
      <c r="V1834" s="35"/>
      <c r="Z1834" s="36"/>
      <c r="AA1834" s="36"/>
      <c r="AB1834" s="36"/>
      <c r="AC1834" s="36"/>
      <c r="AD1834" t="e">
        <v>#N/A</v>
      </c>
      <c r="AE1834" t="e">
        <f>VLOOKUP(P1834,Table5[],2,0)</f>
        <v>#N/A</v>
      </c>
      <c r="AG1834" s="36"/>
      <c r="AI1834" s="36"/>
      <c r="AJ1834" s="36"/>
      <c r="AM1834" s="36"/>
      <c r="AN1834" s="36"/>
      <c r="AO1834" s="36"/>
      <c r="AP1834" s="36"/>
      <c r="AQ1834" s="36"/>
      <c r="AS1834" s="122"/>
      <c r="AU1834">
        <v>2027</v>
      </c>
      <c r="AV1834" t="e">
        <f>VLOOKUP(A1833,Table3[],7,0)</f>
        <v>#N/A</v>
      </c>
      <c r="AW1834" t="str">
        <f>VLOOKUP(A1834,Table3[],9,0)</f>
        <v>PQ4</v>
      </c>
      <c r="AX1834" s="38"/>
      <c r="AY1834" s="36"/>
      <c r="AZ1834" s="36"/>
      <c r="BA1834" s="58"/>
    </row>
    <row r="1835" spans="1:53">
      <c r="A1835" s="143">
        <v>4312289</v>
      </c>
      <c r="B1835" t="s">
        <v>6052</v>
      </c>
      <c r="D1835" t="s">
        <v>109</v>
      </c>
      <c r="E1835" t="s">
        <v>160</v>
      </c>
      <c r="F1835" s="157" t="s">
        <v>161</v>
      </c>
      <c r="G1835" t="s">
        <v>162</v>
      </c>
      <c r="H1835" t="s">
        <v>163</v>
      </c>
      <c r="I1835" s="42" t="s">
        <v>164</v>
      </c>
      <c r="Q1835" s="131"/>
      <c r="S1835" s="163" t="s">
        <v>66</v>
      </c>
      <c r="T1835" t="s">
        <v>67</v>
      </c>
      <c r="U1835" s="122"/>
      <c r="V1835" s="35"/>
      <c r="Z1835" s="36"/>
      <c r="AA1835" s="36"/>
      <c r="AB1835" s="36"/>
      <c r="AC1835" s="36"/>
      <c r="AD1835" t="e">
        <v>#N/A</v>
      </c>
      <c r="AE1835" t="e">
        <f>VLOOKUP(P1835,Table5[],2,0)</f>
        <v>#N/A</v>
      </c>
      <c r="AG1835" s="36"/>
      <c r="AI1835" s="36"/>
      <c r="AJ1835" s="36"/>
      <c r="AM1835" s="36"/>
      <c r="AN1835" s="36"/>
      <c r="AO1835" s="36"/>
      <c r="AP1835" s="36"/>
      <c r="AQ1835" s="36"/>
      <c r="AS1835" s="122"/>
      <c r="AU1835">
        <v>2027</v>
      </c>
      <c r="AV1835" t="str">
        <f>VLOOKUP(A1834,Table3[],7,0)</f>
        <v>Active</v>
      </c>
      <c r="AW1835" t="str">
        <f>VLOOKUP(A1835,Table3[],9,0)</f>
        <v>LV1</v>
      </c>
      <c r="AX1835" s="38"/>
      <c r="AY1835" s="36"/>
      <c r="AZ1835" s="36"/>
      <c r="BA1835" s="58"/>
    </row>
    <row r="1836" spans="1:53">
      <c r="A1836" s="143">
        <v>4312294</v>
      </c>
      <c r="B1836" t="s">
        <v>6053</v>
      </c>
      <c r="D1836" t="s">
        <v>109</v>
      </c>
      <c r="E1836" t="s">
        <v>3776</v>
      </c>
      <c r="F1836" s="158" t="s">
        <v>3776</v>
      </c>
      <c r="G1836" s="65"/>
      <c r="H1836" t="s">
        <v>3776</v>
      </c>
      <c r="Q1836" s="131"/>
      <c r="S1836" s="165" t="s">
        <v>66</v>
      </c>
      <c r="T1836" t="s">
        <v>67</v>
      </c>
      <c r="U1836" s="122"/>
      <c r="V1836" s="35"/>
      <c r="Z1836" s="36"/>
      <c r="AA1836" s="36"/>
      <c r="AB1836" s="36"/>
      <c r="AC1836" s="36"/>
      <c r="AD1836" t="e">
        <v>#N/A</v>
      </c>
      <c r="AE1836" t="e">
        <f>VLOOKUP(P1836,Table5[],2,0)</f>
        <v>#N/A</v>
      </c>
      <c r="AG1836" s="36"/>
      <c r="AI1836" s="36"/>
      <c r="AJ1836" s="36"/>
      <c r="AM1836" s="36"/>
      <c r="AN1836" s="36"/>
      <c r="AO1836" s="36"/>
      <c r="AP1836" s="36"/>
      <c r="AQ1836" s="36"/>
      <c r="AS1836" s="122"/>
      <c r="AU1836">
        <v>2027</v>
      </c>
      <c r="AV1836" t="str">
        <f>VLOOKUP(A1835,Table3[],7,0)</f>
        <v>Active</v>
      </c>
      <c r="AW1836" t="str">
        <f>VLOOKUP(A1836,Table3[],9,0)</f>
        <v>PQ3</v>
      </c>
      <c r="AX1836" s="38"/>
      <c r="AY1836" s="36"/>
      <c r="AZ1836" s="36"/>
      <c r="BA1836" s="58"/>
    </row>
    <row r="1837" spans="1:53">
      <c r="A1837" s="143">
        <v>4312301</v>
      </c>
      <c r="B1837" t="s">
        <v>6054</v>
      </c>
      <c r="D1837" t="s">
        <v>109</v>
      </c>
      <c r="E1837" t="s">
        <v>3777</v>
      </c>
      <c r="F1837" s="157" t="s">
        <v>3777</v>
      </c>
      <c r="G1837" s="65"/>
      <c r="H1837" t="s">
        <v>3777</v>
      </c>
      <c r="Q1837" s="131"/>
      <c r="S1837" s="163" t="s">
        <v>116</v>
      </c>
      <c r="T1837" t="s">
        <v>232</v>
      </c>
      <c r="U1837" s="122"/>
      <c r="V1837" s="35"/>
      <c r="Z1837" s="36"/>
      <c r="AA1837" s="36"/>
      <c r="AB1837" s="36"/>
      <c r="AC1837" s="36"/>
      <c r="AD1837" t="e">
        <v>#N/A</v>
      </c>
      <c r="AE1837" t="e">
        <f>VLOOKUP(P1837,Table5[],2,0)</f>
        <v>#N/A</v>
      </c>
      <c r="AG1837" s="36"/>
      <c r="AI1837" s="36"/>
      <c r="AJ1837" s="36"/>
      <c r="AM1837" s="36"/>
      <c r="AN1837" s="36"/>
      <c r="AO1837" s="36"/>
      <c r="AP1837" s="36"/>
      <c r="AQ1837" s="36"/>
      <c r="AS1837" s="122"/>
      <c r="AU1837">
        <v>2027</v>
      </c>
      <c r="AV1837" t="str">
        <f>VLOOKUP(A1836,Table3[],7,0)</f>
        <v>Active</v>
      </c>
      <c r="AW1837" t="str">
        <f>VLOOKUP(A1837,Table3[],9,0)</f>
        <v>PQ4</v>
      </c>
      <c r="AX1837" s="38"/>
      <c r="AY1837" s="36"/>
      <c r="AZ1837" s="36"/>
      <c r="BA1837" s="58"/>
    </row>
    <row r="1838" spans="1:53">
      <c r="A1838" s="143">
        <v>4312302</v>
      </c>
      <c r="B1838" t="s">
        <v>6056</v>
      </c>
      <c r="D1838" t="s">
        <v>109</v>
      </c>
      <c r="E1838" t="s">
        <v>55</v>
      </c>
      <c r="F1838" s="158" t="s">
        <v>3708</v>
      </c>
      <c r="G1838" s="65" t="s">
        <v>57</v>
      </c>
      <c r="H1838" t="s">
        <v>58</v>
      </c>
      <c r="I1838" t="s">
        <v>59</v>
      </c>
      <c r="Q1838" s="131"/>
      <c r="S1838" s="165" t="s">
        <v>66</v>
      </c>
      <c r="T1838" t="s">
        <v>67</v>
      </c>
      <c r="U1838" s="122"/>
      <c r="V1838" s="35"/>
      <c r="Z1838" s="36"/>
      <c r="AA1838" s="36"/>
      <c r="AB1838" s="36"/>
      <c r="AC1838" s="36"/>
      <c r="AD1838" t="e">
        <v>#N/A</v>
      </c>
      <c r="AE1838" t="e">
        <f>VLOOKUP(P1838,Table5[],2,0)</f>
        <v>#N/A</v>
      </c>
      <c r="AG1838" s="36"/>
      <c r="AI1838" s="36"/>
      <c r="AJ1838" s="36"/>
      <c r="AM1838" s="36"/>
      <c r="AN1838" s="36"/>
      <c r="AO1838" s="36"/>
      <c r="AP1838" s="36"/>
      <c r="AQ1838" s="36"/>
      <c r="AS1838" s="122"/>
      <c r="AU1838">
        <v>2027</v>
      </c>
      <c r="AV1838" t="str">
        <f>VLOOKUP(A1837,Table3[],7,0)</f>
        <v>Active</v>
      </c>
      <c r="AW1838" t="str">
        <f>VLOOKUP(A1838,Table3[],9,0)</f>
        <v>LV1</v>
      </c>
      <c r="AX1838" s="38"/>
      <c r="AY1838" s="36"/>
      <c r="AZ1838" s="36"/>
      <c r="BA1838" s="58"/>
    </row>
    <row r="1839" spans="1:53">
      <c r="A1839" s="143">
        <v>4312305</v>
      </c>
      <c r="B1839" t="s">
        <v>6057</v>
      </c>
      <c r="D1839" t="s">
        <v>109</v>
      </c>
      <c r="E1839" t="s">
        <v>3767</v>
      </c>
      <c r="F1839" s="157" t="s">
        <v>161</v>
      </c>
      <c r="G1839" s="65"/>
      <c r="H1839" t="s">
        <v>3767</v>
      </c>
      <c r="Q1839" s="131"/>
      <c r="S1839" s="163" t="s">
        <v>116</v>
      </c>
      <c r="T1839" t="s">
        <v>280</v>
      </c>
      <c r="U1839" s="122"/>
      <c r="V1839" s="35"/>
      <c r="Z1839" s="36"/>
      <c r="AA1839" s="36"/>
      <c r="AB1839" s="36"/>
      <c r="AC1839" s="36"/>
      <c r="AD1839" t="e">
        <v>#N/A</v>
      </c>
      <c r="AE1839" t="e">
        <f>VLOOKUP(P1839,Table5[],2,0)</f>
        <v>#N/A</v>
      </c>
      <c r="AG1839" s="36"/>
      <c r="AI1839" s="36"/>
      <c r="AJ1839" s="36"/>
      <c r="AM1839" s="36"/>
      <c r="AN1839" s="36"/>
      <c r="AO1839" s="36"/>
      <c r="AP1839" s="36"/>
      <c r="AQ1839" s="36"/>
      <c r="AS1839" s="122"/>
      <c r="AU1839">
        <v>2027</v>
      </c>
      <c r="AV1839" t="str">
        <f>VLOOKUP(A1838,Table3[],7,0)</f>
        <v>Active</v>
      </c>
      <c r="AW1839" t="str">
        <f>VLOOKUP(A1839,Table3[],9,0)</f>
        <v>LV1</v>
      </c>
      <c r="AX1839" s="38"/>
      <c r="AY1839" s="36"/>
      <c r="AZ1839" s="36"/>
      <c r="BA1839" s="58"/>
    </row>
    <row r="1840" spans="1:53">
      <c r="A1840" s="143">
        <v>4312308</v>
      </c>
      <c r="B1840" t="s">
        <v>15823</v>
      </c>
      <c r="D1840" t="s">
        <v>54</v>
      </c>
      <c r="E1840" t="s">
        <v>240</v>
      </c>
      <c r="F1840" s="158" t="s">
        <v>241</v>
      </c>
      <c r="G1840" s="65" t="s">
        <v>242</v>
      </c>
      <c r="H1840" t="s">
        <v>243</v>
      </c>
      <c r="I1840" t="s">
        <v>244</v>
      </c>
      <c r="Q1840" s="131"/>
      <c r="S1840" s="165" t="s">
        <v>66</v>
      </c>
      <c r="T1840" t="s">
        <v>67</v>
      </c>
      <c r="U1840" s="122"/>
      <c r="V1840" s="35"/>
      <c r="Z1840" s="36"/>
      <c r="AA1840" s="36"/>
      <c r="AB1840" s="36"/>
      <c r="AC1840" s="36"/>
      <c r="AD1840" t="e">
        <v>#N/A</v>
      </c>
      <c r="AE1840" t="e">
        <f>VLOOKUP(P1840,Table5[],2,0)</f>
        <v>#N/A</v>
      </c>
      <c r="AG1840" s="36"/>
      <c r="AI1840" s="36"/>
      <c r="AJ1840" s="36"/>
      <c r="AM1840" s="36"/>
      <c r="AN1840" s="36"/>
      <c r="AO1840" s="36"/>
      <c r="AP1840" s="36"/>
      <c r="AQ1840" s="36"/>
      <c r="AS1840" s="122"/>
      <c r="AU1840">
        <v>2027</v>
      </c>
      <c r="AV1840" t="str">
        <f>VLOOKUP(A1839,Table3[],7,0)</f>
        <v>Active</v>
      </c>
      <c r="AW1840" t="e">
        <f>VLOOKUP(A1840,Table3[],9,0)</f>
        <v>#N/A</v>
      </c>
      <c r="AX1840" s="38"/>
      <c r="AY1840" s="36"/>
      <c r="AZ1840" s="36"/>
      <c r="BA1840" s="58"/>
    </row>
    <row r="1841" spans="1:53">
      <c r="A1841" s="143">
        <v>4312321</v>
      </c>
      <c r="B1841" t="s">
        <v>6058</v>
      </c>
      <c r="D1841" t="s">
        <v>109</v>
      </c>
      <c r="E1841" t="s">
        <v>630</v>
      </c>
      <c r="F1841" s="157" t="s">
        <v>161</v>
      </c>
      <c r="G1841" t="s">
        <v>162</v>
      </c>
      <c r="H1841" s="42" t="s">
        <v>631</v>
      </c>
      <c r="I1841" s="42" t="s">
        <v>632</v>
      </c>
      <c r="Q1841" s="131"/>
      <c r="S1841" s="163" t="s">
        <v>66</v>
      </c>
      <c r="T1841" t="s">
        <v>67</v>
      </c>
      <c r="U1841" s="122"/>
      <c r="V1841" s="35"/>
      <c r="Z1841" s="36"/>
      <c r="AA1841" s="36"/>
      <c r="AB1841" s="36"/>
      <c r="AC1841" s="36"/>
      <c r="AD1841" t="e">
        <v>#N/A</v>
      </c>
      <c r="AE1841" t="e">
        <f>VLOOKUP(P1841,Table5[],2,0)</f>
        <v>#N/A</v>
      </c>
      <c r="AG1841" s="36"/>
      <c r="AI1841" s="36"/>
      <c r="AJ1841" s="36"/>
      <c r="AM1841" s="36"/>
      <c r="AN1841" s="36"/>
      <c r="AO1841" s="36"/>
      <c r="AP1841" s="36"/>
      <c r="AQ1841" s="36"/>
      <c r="AS1841" s="122"/>
      <c r="AU1841">
        <v>2027</v>
      </c>
      <c r="AV1841" t="e">
        <f>VLOOKUP(A1840,Table3[],7,0)</f>
        <v>#N/A</v>
      </c>
      <c r="AW1841" t="str">
        <f>VLOOKUP(A1841,Table3[],9,0)</f>
        <v>LV1</v>
      </c>
      <c r="AX1841" s="38"/>
      <c r="AY1841" s="36"/>
      <c r="AZ1841" s="36"/>
      <c r="BA1841" s="58"/>
    </row>
    <row r="1842" spans="1:53">
      <c r="A1842" s="143">
        <v>4312322</v>
      </c>
      <c r="B1842" t="s">
        <v>6059</v>
      </c>
      <c r="D1842" t="s">
        <v>109</v>
      </c>
      <c r="E1842" t="s">
        <v>55</v>
      </c>
      <c r="F1842" s="158" t="s">
        <v>3708</v>
      </c>
      <c r="G1842" s="65" t="s">
        <v>57</v>
      </c>
      <c r="H1842" t="s">
        <v>58</v>
      </c>
      <c r="I1842" t="s">
        <v>59</v>
      </c>
      <c r="Q1842" s="131"/>
      <c r="S1842" s="165" t="s">
        <v>66</v>
      </c>
      <c r="T1842" t="s">
        <v>67</v>
      </c>
      <c r="U1842" s="122"/>
      <c r="V1842" s="35"/>
      <c r="Z1842" s="36"/>
      <c r="AA1842" s="36"/>
      <c r="AB1842" s="36"/>
      <c r="AC1842" s="36"/>
      <c r="AD1842" t="e">
        <v>#N/A</v>
      </c>
      <c r="AE1842" t="e">
        <f>VLOOKUP(P1842,Table5[],2,0)</f>
        <v>#N/A</v>
      </c>
      <c r="AG1842" s="36"/>
      <c r="AI1842" s="36"/>
      <c r="AJ1842" s="36"/>
      <c r="AM1842" s="36"/>
      <c r="AN1842" s="36"/>
      <c r="AO1842" s="36"/>
      <c r="AP1842" s="36"/>
      <c r="AQ1842" s="36"/>
      <c r="AS1842" s="122"/>
      <c r="AU1842">
        <v>2027</v>
      </c>
      <c r="AV1842" t="str">
        <f>VLOOKUP(A1841,Table3[],7,0)</f>
        <v>Active</v>
      </c>
      <c r="AW1842" t="str">
        <f>VLOOKUP(A1842,Table3[],9,0)</f>
        <v>LV1</v>
      </c>
      <c r="AX1842" s="38"/>
      <c r="AY1842" s="36"/>
      <c r="AZ1842" s="36"/>
      <c r="BA1842" s="58"/>
    </row>
    <row r="1843" spans="1:53">
      <c r="A1843" s="143">
        <v>4312328</v>
      </c>
      <c r="B1843" t="s">
        <v>6060</v>
      </c>
      <c r="D1843" t="s">
        <v>109</v>
      </c>
      <c r="E1843" t="s">
        <v>3767</v>
      </c>
      <c r="F1843" s="157" t="s">
        <v>161</v>
      </c>
      <c r="G1843" s="65"/>
      <c r="H1843" t="s">
        <v>3767</v>
      </c>
      <c r="Q1843" s="131"/>
      <c r="S1843" s="163" t="s">
        <v>66</v>
      </c>
      <c r="T1843" t="s">
        <v>67</v>
      </c>
      <c r="U1843" s="122"/>
      <c r="V1843" s="35"/>
      <c r="Z1843" s="36"/>
      <c r="AA1843" s="36"/>
      <c r="AB1843" s="36"/>
      <c r="AC1843" s="36"/>
      <c r="AD1843" t="e">
        <v>#N/A</v>
      </c>
      <c r="AE1843" t="e">
        <f>VLOOKUP(P1843,Table5[],2,0)</f>
        <v>#N/A</v>
      </c>
      <c r="AG1843" s="36"/>
      <c r="AI1843" s="36"/>
      <c r="AJ1843" s="36"/>
      <c r="AM1843" s="36"/>
      <c r="AN1843" s="36"/>
      <c r="AO1843" s="36"/>
      <c r="AP1843" s="36"/>
      <c r="AQ1843" s="36"/>
      <c r="AS1843" s="122"/>
      <c r="AU1843">
        <v>2027</v>
      </c>
      <c r="AV1843" t="str">
        <f>VLOOKUP(A1842,Table3[],7,0)</f>
        <v>Active</v>
      </c>
      <c r="AW1843" t="str">
        <f>VLOOKUP(A1843,Table3[],9,0)</f>
        <v>LV1</v>
      </c>
      <c r="AX1843" s="38"/>
      <c r="AY1843" s="36"/>
      <c r="AZ1843" s="36"/>
      <c r="BA1843" s="58"/>
    </row>
    <row r="1844" spans="1:53">
      <c r="A1844" s="143">
        <v>4312330</v>
      </c>
      <c r="B1844" t="s">
        <v>6061</v>
      </c>
      <c r="D1844" t="s">
        <v>54</v>
      </c>
      <c r="E1844" t="s">
        <v>3767</v>
      </c>
      <c r="F1844" s="158" t="s">
        <v>161</v>
      </c>
      <c r="G1844" s="65"/>
      <c r="H1844" t="s">
        <v>3767</v>
      </c>
      <c r="Q1844" s="131"/>
      <c r="S1844" s="165" t="s">
        <v>116</v>
      </c>
      <c r="T1844" t="s">
        <v>3773</v>
      </c>
      <c r="U1844" s="122"/>
      <c r="V1844" s="35"/>
      <c r="Z1844" s="36"/>
      <c r="AA1844" s="36"/>
      <c r="AB1844" s="36"/>
      <c r="AC1844" s="36"/>
      <c r="AD1844" t="e">
        <v>#N/A</v>
      </c>
      <c r="AE1844" t="e">
        <f>VLOOKUP(P1844,Table5[],2,0)</f>
        <v>#N/A</v>
      </c>
      <c r="AG1844" s="36"/>
      <c r="AI1844" s="36"/>
      <c r="AJ1844" s="36"/>
      <c r="AM1844" s="36"/>
      <c r="AN1844" s="36"/>
      <c r="AO1844" s="36"/>
      <c r="AP1844" s="36"/>
      <c r="AQ1844" s="36"/>
      <c r="AS1844" s="122"/>
      <c r="AU1844">
        <v>2027</v>
      </c>
      <c r="AV1844" t="str">
        <f>VLOOKUP(A1843,Table3[],7,0)</f>
        <v>Active</v>
      </c>
      <c r="AW1844" t="str">
        <f>VLOOKUP(A1844,Table3[],9,0)</f>
        <v>LV1</v>
      </c>
      <c r="AX1844" s="38"/>
      <c r="AY1844" s="36"/>
      <c r="AZ1844" s="36"/>
      <c r="BA1844" s="58"/>
    </row>
    <row r="1845" spans="1:53">
      <c r="A1845" s="143">
        <v>4312331</v>
      </c>
      <c r="B1845" t="s">
        <v>6062</v>
      </c>
      <c r="D1845" t="s">
        <v>54</v>
      </c>
      <c r="E1845" t="s">
        <v>160</v>
      </c>
      <c r="F1845" s="157" t="s">
        <v>161</v>
      </c>
      <c r="G1845" t="s">
        <v>162</v>
      </c>
      <c r="H1845" t="s">
        <v>163</v>
      </c>
      <c r="I1845" s="42" t="s">
        <v>164</v>
      </c>
      <c r="Q1845" s="131"/>
      <c r="S1845" s="163" t="s">
        <v>66</v>
      </c>
      <c r="T1845" t="s">
        <v>67</v>
      </c>
      <c r="U1845" s="122"/>
      <c r="V1845" s="35"/>
      <c r="Z1845" s="36"/>
      <c r="AA1845" s="36"/>
      <c r="AB1845" s="36"/>
      <c r="AC1845" s="36"/>
      <c r="AD1845" t="e">
        <v>#N/A</v>
      </c>
      <c r="AE1845" t="e">
        <f>VLOOKUP(P1845,Table5[],2,0)</f>
        <v>#N/A</v>
      </c>
      <c r="AG1845" s="36"/>
      <c r="AI1845" s="36"/>
      <c r="AJ1845" s="36"/>
      <c r="AM1845" s="36"/>
      <c r="AN1845" s="36"/>
      <c r="AO1845" s="36"/>
      <c r="AP1845" s="36"/>
      <c r="AQ1845" s="36"/>
      <c r="AS1845" s="122"/>
      <c r="AU1845">
        <v>2027</v>
      </c>
      <c r="AV1845" t="str">
        <f>VLOOKUP(A1844,Table3[],7,0)</f>
        <v>Active</v>
      </c>
      <c r="AW1845" t="str">
        <f>VLOOKUP(A1845,Table3[],9,0)</f>
        <v>LV1</v>
      </c>
      <c r="AX1845" s="38"/>
      <c r="AY1845" s="36"/>
      <c r="AZ1845" s="36"/>
      <c r="BA1845" s="58"/>
    </row>
    <row r="1846" spans="1:53">
      <c r="A1846" s="143">
        <v>4312332</v>
      </c>
      <c r="B1846" t="s">
        <v>15836</v>
      </c>
      <c r="D1846" t="s">
        <v>54</v>
      </c>
      <c r="E1846" t="s">
        <v>3776</v>
      </c>
      <c r="F1846" s="158" t="s">
        <v>3776</v>
      </c>
      <c r="G1846" s="65"/>
      <c r="H1846" t="s">
        <v>3776</v>
      </c>
      <c r="Q1846" s="131"/>
      <c r="S1846" s="165" t="s">
        <v>66</v>
      </c>
      <c r="T1846" t="s">
        <v>67</v>
      </c>
      <c r="U1846" s="122"/>
      <c r="V1846" s="35"/>
      <c r="Z1846" s="36"/>
      <c r="AA1846" s="36"/>
      <c r="AB1846" s="36"/>
      <c r="AC1846" s="36"/>
      <c r="AD1846" t="e">
        <v>#N/A</v>
      </c>
      <c r="AE1846" t="e">
        <f>VLOOKUP(P1846,Table5[],2,0)</f>
        <v>#N/A</v>
      </c>
      <c r="AG1846" s="36"/>
      <c r="AI1846" s="36"/>
      <c r="AJ1846" s="36"/>
      <c r="AM1846" s="36"/>
      <c r="AN1846" s="36"/>
      <c r="AO1846" s="36"/>
      <c r="AP1846" s="36"/>
      <c r="AQ1846" s="36"/>
      <c r="AS1846" s="122"/>
      <c r="AU1846">
        <v>2027</v>
      </c>
      <c r="AV1846" t="str">
        <f>VLOOKUP(A1845,Table3[],7,0)</f>
        <v>Active</v>
      </c>
      <c r="AW1846" t="e">
        <f>VLOOKUP(A1846,Table3[],9,0)</f>
        <v>#N/A</v>
      </c>
      <c r="AX1846" s="38"/>
      <c r="AY1846" s="36"/>
      <c r="AZ1846" s="36"/>
      <c r="BA1846" s="58"/>
    </row>
    <row r="1847" spans="1:53">
      <c r="A1847" s="143">
        <v>4312333</v>
      </c>
      <c r="B1847" t="s">
        <v>6063</v>
      </c>
      <c r="D1847" t="s">
        <v>109</v>
      </c>
      <c r="E1847" t="s">
        <v>160</v>
      </c>
      <c r="F1847" s="157" t="s">
        <v>161</v>
      </c>
      <c r="G1847" t="s">
        <v>162</v>
      </c>
      <c r="H1847" t="s">
        <v>163</v>
      </c>
      <c r="I1847" s="42" t="s">
        <v>164</v>
      </c>
      <c r="Q1847" s="131"/>
      <c r="S1847" s="163" t="s">
        <v>66</v>
      </c>
      <c r="T1847" t="s">
        <v>67</v>
      </c>
      <c r="U1847" s="122"/>
      <c r="V1847" s="35"/>
      <c r="Z1847" s="36"/>
      <c r="AA1847" s="36"/>
      <c r="AB1847" s="36"/>
      <c r="AC1847" s="36"/>
      <c r="AD1847" t="e">
        <v>#N/A</v>
      </c>
      <c r="AE1847" t="e">
        <f>VLOOKUP(P1847,Table5[],2,0)</f>
        <v>#N/A</v>
      </c>
      <c r="AG1847" s="36"/>
      <c r="AI1847" s="36"/>
      <c r="AJ1847" s="36"/>
      <c r="AM1847" s="36"/>
      <c r="AN1847" s="36"/>
      <c r="AO1847" s="36"/>
      <c r="AP1847" s="36"/>
      <c r="AQ1847" s="36"/>
      <c r="AS1847" s="122"/>
      <c r="AU1847">
        <v>2027</v>
      </c>
      <c r="AV1847" t="e">
        <f>VLOOKUP(A1846,Table3[],7,0)</f>
        <v>#N/A</v>
      </c>
      <c r="AW1847" t="str">
        <f>VLOOKUP(A1847,Table3[],9,0)</f>
        <v>LV1</v>
      </c>
      <c r="AX1847" s="38"/>
      <c r="AY1847" s="36"/>
      <c r="AZ1847" s="36"/>
      <c r="BA1847" s="58"/>
    </row>
    <row r="1848" spans="1:53">
      <c r="A1848" s="143">
        <v>4312335</v>
      </c>
      <c r="B1848" t="s">
        <v>6064</v>
      </c>
      <c r="D1848" t="s">
        <v>109</v>
      </c>
      <c r="E1848" t="s">
        <v>160</v>
      </c>
      <c r="F1848" s="158" t="s">
        <v>161</v>
      </c>
      <c r="G1848" t="s">
        <v>162</v>
      </c>
      <c r="H1848" t="s">
        <v>163</v>
      </c>
      <c r="I1848" s="42" t="s">
        <v>164</v>
      </c>
      <c r="Q1848" s="131"/>
      <c r="S1848" s="165" t="s">
        <v>66</v>
      </c>
      <c r="T1848" t="s">
        <v>67</v>
      </c>
      <c r="U1848" s="122"/>
      <c r="V1848" s="35"/>
      <c r="Z1848" s="36"/>
      <c r="AA1848" s="36"/>
      <c r="AB1848" s="36"/>
      <c r="AC1848" s="36"/>
      <c r="AD1848" t="e">
        <v>#N/A</v>
      </c>
      <c r="AE1848" t="e">
        <f>VLOOKUP(P1848,Table5[],2,0)</f>
        <v>#N/A</v>
      </c>
      <c r="AG1848" s="36"/>
      <c r="AI1848" s="36"/>
      <c r="AJ1848" s="36"/>
      <c r="AM1848" s="36"/>
      <c r="AN1848" s="36"/>
      <c r="AO1848" s="36"/>
      <c r="AP1848" s="36"/>
      <c r="AQ1848" s="36"/>
      <c r="AS1848" s="122"/>
      <c r="AU1848">
        <v>2026</v>
      </c>
      <c r="AV1848" t="str">
        <f>VLOOKUP(A1847,Table3[],7,0)</f>
        <v>Active</v>
      </c>
      <c r="AW1848" t="str">
        <f>VLOOKUP(A1848,Table3[],9,0)</f>
        <v>LV2</v>
      </c>
      <c r="AX1848" s="38"/>
      <c r="AY1848" s="36"/>
      <c r="AZ1848" s="36"/>
      <c r="BA1848" s="58"/>
    </row>
    <row r="1849" spans="1:53">
      <c r="A1849" s="143">
        <v>4312343</v>
      </c>
      <c r="B1849" t="s">
        <v>6065</v>
      </c>
      <c r="D1849" t="s">
        <v>109</v>
      </c>
      <c r="E1849" t="s">
        <v>240</v>
      </c>
      <c r="F1849" s="157" t="s">
        <v>241</v>
      </c>
      <c r="G1849" s="65" t="s">
        <v>242</v>
      </c>
      <c r="H1849" t="s">
        <v>243</v>
      </c>
      <c r="I1849" t="s">
        <v>244</v>
      </c>
      <c r="Q1849" s="131"/>
      <c r="S1849" s="163" t="s">
        <v>66</v>
      </c>
      <c r="T1849" t="s">
        <v>67</v>
      </c>
      <c r="U1849" s="122"/>
      <c r="V1849" s="35"/>
      <c r="Z1849" s="36"/>
      <c r="AA1849" s="36"/>
      <c r="AB1849" s="36"/>
      <c r="AC1849" s="36"/>
      <c r="AD1849" t="e">
        <v>#N/A</v>
      </c>
      <c r="AE1849" t="e">
        <f>VLOOKUP(P1849,Table5[],2,0)</f>
        <v>#N/A</v>
      </c>
      <c r="AG1849" s="36"/>
      <c r="AI1849" s="36"/>
      <c r="AJ1849" s="36"/>
      <c r="AM1849" s="36"/>
      <c r="AN1849" s="36"/>
      <c r="AO1849" s="36"/>
      <c r="AP1849" s="36"/>
      <c r="AQ1849" s="36"/>
      <c r="AS1849" s="122"/>
      <c r="AU1849">
        <v>2027</v>
      </c>
      <c r="AV1849" t="str">
        <f>VLOOKUP(A1848,Table3[],7,0)</f>
        <v>Active</v>
      </c>
      <c r="AW1849" t="str">
        <f>VLOOKUP(A1849,Table3[],9,0)</f>
        <v>LV1</v>
      </c>
      <c r="AX1849" s="38"/>
      <c r="AY1849" s="36"/>
      <c r="AZ1849" s="36"/>
      <c r="BA1849" s="58"/>
    </row>
    <row r="1850" spans="1:53">
      <c r="A1850" s="143">
        <v>4312345</v>
      </c>
      <c r="B1850" t="s">
        <v>6066</v>
      </c>
      <c r="D1850" t="s">
        <v>109</v>
      </c>
      <c r="E1850" t="s">
        <v>3767</v>
      </c>
      <c r="F1850" s="158" t="s">
        <v>161</v>
      </c>
      <c r="G1850" s="65"/>
      <c r="H1850" t="s">
        <v>3767</v>
      </c>
      <c r="Q1850" s="131"/>
      <c r="S1850" s="165" t="s">
        <v>66</v>
      </c>
      <c r="T1850" t="s">
        <v>67</v>
      </c>
      <c r="U1850" s="122"/>
      <c r="V1850" s="35"/>
      <c r="Z1850" s="36"/>
      <c r="AA1850" s="36"/>
      <c r="AB1850" s="36"/>
      <c r="AC1850" s="36"/>
      <c r="AD1850" t="e">
        <v>#N/A</v>
      </c>
      <c r="AE1850" t="e">
        <f>VLOOKUP(P1850,Table5[],2,0)</f>
        <v>#N/A</v>
      </c>
      <c r="AG1850" s="36"/>
      <c r="AI1850" s="36"/>
      <c r="AJ1850" s="36"/>
      <c r="AM1850" s="36"/>
      <c r="AN1850" s="36"/>
      <c r="AO1850" s="36"/>
      <c r="AP1850" s="36"/>
      <c r="AQ1850" s="36"/>
      <c r="AS1850" s="122"/>
      <c r="AU1850">
        <v>2027</v>
      </c>
      <c r="AV1850" t="str">
        <f>VLOOKUP(A1849,Table3[],7,0)</f>
        <v>Active</v>
      </c>
      <c r="AW1850" t="str">
        <f>VLOOKUP(A1850,Table3[],9,0)</f>
        <v>LV1</v>
      </c>
      <c r="AX1850" s="38"/>
      <c r="AY1850" s="36"/>
      <c r="AZ1850" s="36"/>
      <c r="BA1850" s="58"/>
    </row>
    <row r="1851" spans="1:53">
      <c r="A1851" s="143">
        <v>4312346</v>
      </c>
      <c r="B1851" t="s">
        <v>6067</v>
      </c>
      <c r="D1851" t="s">
        <v>54</v>
      </c>
      <c r="E1851" t="s">
        <v>121</v>
      </c>
      <c r="F1851" s="157" t="s">
        <v>3708</v>
      </c>
      <c r="G1851" s="65" t="s">
        <v>57</v>
      </c>
      <c r="H1851" t="s">
        <v>122</v>
      </c>
      <c r="I1851" t="s">
        <v>123</v>
      </c>
      <c r="Q1851" s="131"/>
      <c r="S1851" s="163" t="s">
        <v>116</v>
      </c>
      <c r="T1851" t="s">
        <v>290</v>
      </c>
      <c r="U1851" s="122"/>
      <c r="V1851" s="35"/>
      <c r="Z1851" s="36"/>
      <c r="AA1851" s="36"/>
      <c r="AB1851" s="36"/>
      <c r="AC1851" s="36"/>
      <c r="AD1851" t="e">
        <v>#N/A</v>
      </c>
      <c r="AE1851" t="e">
        <f>VLOOKUP(P1851,Table5[],2,0)</f>
        <v>#N/A</v>
      </c>
      <c r="AG1851" s="36"/>
      <c r="AI1851" s="36"/>
      <c r="AJ1851" s="36"/>
      <c r="AM1851" s="36"/>
      <c r="AN1851" s="36"/>
      <c r="AO1851" s="36"/>
      <c r="AP1851" s="36"/>
      <c r="AQ1851" s="36"/>
      <c r="AS1851" s="122"/>
      <c r="AU1851">
        <v>2027</v>
      </c>
      <c r="AV1851" t="str">
        <f>VLOOKUP(A1850,Table3[],7,0)</f>
        <v>Active</v>
      </c>
      <c r="AW1851" t="str">
        <f>VLOOKUP(A1851,Table3[],9,0)</f>
        <v>LV1</v>
      </c>
      <c r="AX1851" s="38"/>
      <c r="AY1851" s="36"/>
      <c r="AZ1851" s="36"/>
      <c r="BA1851" s="58"/>
    </row>
    <row r="1852" spans="1:53">
      <c r="A1852" s="143">
        <v>4312360</v>
      </c>
      <c r="B1852" t="s">
        <v>6068</v>
      </c>
      <c r="D1852" t="s">
        <v>54</v>
      </c>
      <c r="E1852" t="s">
        <v>160</v>
      </c>
      <c r="F1852" s="158" t="s">
        <v>161</v>
      </c>
      <c r="G1852" t="s">
        <v>162</v>
      </c>
      <c r="H1852" t="s">
        <v>163</v>
      </c>
      <c r="I1852" s="42" t="s">
        <v>164</v>
      </c>
      <c r="Q1852" s="131"/>
      <c r="S1852" s="165" t="s">
        <v>116</v>
      </c>
      <c r="T1852" t="s">
        <v>180</v>
      </c>
      <c r="U1852" s="122"/>
      <c r="V1852" s="35"/>
      <c r="Z1852" s="36"/>
      <c r="AA1852" s="36"/>
      <c r="AB1852" s="36"/>
      <c r="AC1852" s="36"/>
      <c r="AD1852" t="e">
        <v>#N/A</v>
      </c>
      <c r="AE1852" t="e">
        <f>VLOOKUP(P1852,Table5[],2,0)</f>
        <v>#N/A</v>
      </c>
      <c r="AG1852" s="36"/>
      <c r="AI1852" s="36"/>
      <c r="AJ1852" s="36"/>
      <c r="AM1852" s="36"/>
      <c r="AN1852" s="36"/>
      <c r="AO1852" s="36"/>
      <c r="AP1852" s="36"/>
      <c r="AQ1852" s="36"/>
      <c r="AS1852" s="122"/>
      <c r="AU1852">
        <v>2026</v>
      </c>
      <c r="AV1852" t="str">
        <f>VLOOKUP(A1851,Table3[],7,0)</f>
        <v>Active</v>
      </c>
      <c r="AW1852" t="str">
        <f>VLOOKUP(A1852,Table3[],9,0)</f>
        <v>LV2</v>
      </c>
      <c r="AX1852" s="38"/>
      <c r="AY1852" s="36"/>
      <c r="AZ1852" s="36"/>
      <c r="BA1852" s="58"/>
    </row>
    <row r="1853" spans="1:53">
      <c r="A1853" s="143">
        <v>4312367</v>
      </c>
      <c r="B1853" t="s">
        <v>6069</v>
      </c>
      <c r="D1853" t="s">
        <v>109</v>
      </c>
      <c r="E1853" t="s">
        <v>160</v>
      </c>
      <c r="F1853" s="157" t="s">
        <v>161</v>
      </c>
      <c r="G1853" t="s">
        <v>162</v>
      </c>
      <c r="H1853" t="s">
        <v>163</v>
      </c>
      <c r="I1853" s="42" t="s">
        <v>164</v>
      </c>
      <c r="Q1853" s="131"/>
      <c r="S1853" s="163" t="s">
        <v>66</v>
      </c>
      <c r="T1853" t="s">
        <v>67</v>
      </c>
      <c r="U1853" s="122"/>
      <c r="V1853" s="35"/>
      <c r="Z1853" s="36"/>
      <c r="AA1853" s="36"/>
      <c r="AB1853" s="36"/>
      <c r="AC1853" s="36"/>
      <c r="AD1853" t="e">
        <v>#N/A</v>
      </c>
      <c r="AE1853" t="e">
        <f>VLOOKUP(P1853,Table5[],2,0)</f>
        <v>#N/A</v>
      </c>
      <c r="AG1853" s="36"/>
      <c r="AI1853" s="36"/>
      <c r="AJ1853" s="36"/>
      <c r="AM1853" s="36"/>
      <c r="AN1853" s="36"/>
      <c r="AO1853" s="36"/>
      <c r="AP1853" s="36"/>
      <c r="AQ1853" s="36"/>
      <c r="AS1853" s="122"/>
      <c r="AU1853">
        <v>2027</v>
      </c>
      <c r="AV1853" t="str">
        <f>VLOOKUP(A1852,Table3[],7,0)</f>
        <v>Active</v>
      </c>
      <c r="AW1853" t="str">
        <f>VLOOKUP(A1853,Table3[],9,0)</f>
        <v>LV1</v>
      </c>
      <c r="AX1853" s="38"/>
      <c r="AY1853" s="36"/>
      <c r="AZ1853" s="36"/>
      <c r="BA1853" s="58"/>
    </row>
    <row r="1854" spans="1:53">
      <c r="A1854" s="143">
        <v>4312368</v>
      </c>
      <c r="B1854" t="s">
        <v>6070</v>
      </c>
      <c r="D1854" t="s">
        <v>109</v>
      </c>
      <c r="E1854" t="s">
        <v>405</v>
      </c>
      <c r="F1854" s="158" t="s">
        <v>3708</v>
      </c>
      <c r="G1854" s="65" t="s">
        <v>57</v>
      </c>
      <c r="H1854" t="s">
        <v>406</v>
      </c>
      <c r="I1854" t="s">
        <v>407</v>
      </c>
      <c r="Q1854" s="131"/>
      <c r="S1854" s="165" t="s">
        <v>66</v>
      </c>
      <c r="T1854" t="s">
        <v>67</v>
      </c>
      <c r="U1854" s="122"/>
      <c r="V1854" s="35"/>
      <c r="Z1854" s="36"/>
      <c r="AA1854" s="36"/>
      <c r="AB1854" s="36"/>
      <c r="AC1854" s="36"/>
      <c r="AD1854" t="e">
        <v>#N/A</v>
      </c>
      <c r="AE1854" t="e">
        <f>VLOOKUP(P1854,Table5[],2,0)</f>
        <v>#N/A</v>
      </c>
      <c r="AG1854" s="36"/>
      <c r="AI1854" s="36"/>
      <c r="AJ1854" s="36"/>
      <c r="AM1854" s="36"/>
      <c r="AN1854" s="36"/>
      <c r="AO1854" s="36"/>
      <c r="AP1854" s="36"/>
      <c r="AQ1854" s="36"/>
      <c r="AS1854" s="122"/>
      <c r="AU1854">
        <v>2027</v>
      </c>
      <c r="AV1854" t="str">
        <f>VLOOKUP(A1853,Table3[],7,0)</f>
        <v>Active</v>
      </c>
      <c r="AW1854" t="str">
        <f>VLOOKUP(A1854,Table3[],9,0)</f>
        <v>PQ3</v>
      </c>
      <c r="AX1854" s="38"/>
      <c r="AY1854" s="36"/>
      <c r="AZ1854" s="36"/>
      <c r="BA1854" s="58"/>
    </row>
    <row r="1855" spans="1:53">
      <c r="A1855" s="143">
        <v>4312374</v>
      </c>
      <c r="B1855" t="s">
        <v>6071</v>
      </c>
      <c r="D1855" t="s">
        <v>109</v>
      </c>
      <c r="E1855" t="s">
        <v>3767</v>
      </c>
      <c r="F1855" s="157" t="s">
        <v>161</v>
      </c>
      <c r="G1855" s="65"/>
      <c r="H1855" t="s">
        <v>3767</v>
      </c>
      <c r="Q1855" s="131"/>
      <c r="S1855" s="163" t="s">
        <v>66</v>
      </c>
      <c r="T1855" t="s">
        <v>67</v>
      </c>
      <c r="U1855" s="122"/>
      <c r="V1855" s="35"/>
      <c r="Z1855" s="36"/>
      <c r="AA1855" s="36"/>
      <c r="AB1855" s="36"/>
      <c r="AC1855" s="36"/>
      <c r="AD1855" t="e">
        <v>#N/A</v>
      </c>
      <c r="AE1855" t="e">
        <f>VLOOKUP(P1855,Table5[],2,0)</f>
        <v>#N/A</v>
      </c>
      <c r="AG1855" s="36"/>
      <c r="AI1855" s="36"/>
      <c r="AJ1855" s="36"/>
      <c r="AM1855" s="36"/>
      <c r="AN1855" s="36"/>
      <c r="AO1855" s="36"/>
      <c r="AP1855" s="36"/>
      <c r="AQ1855" s="36"/>
      <c r="AS1855" s="122"/>
      <c r="AU1855">
        <v>2027</v>
      </c>
      <c r="AV1855" t="str">
        <f>VLOOKUP(A1854,Table3[],7,0)</f>
        <v>Active</v>
      </c>
      <c r="AW1855" t="str">
        <f>VLOOKUP(A1855,Table3[],9,0)</f>
        <v>LV1</v>
      </c>
      <c r="AX1855" s="38"/>
      <c r="AY1855" s="36"/>
      <c r="AZ1855" s="36"/>
      <c r="BA1855" s="58"/>
    </row>
    <row r="1856" spans="1:53">
      <c r="A1856" s="143">
        <v>4312376</v>
      </c>
      <c r="B1856" t="s">
        <v>15857</v>
      </c>
      <c r="D1856" t="s">
        <v>109</v>
      </c>
      <c r="E1856" t="s">
        <v>3776</v>
      </c>
      <c r="F1856" s="158" t="s">
        <v>3776</v>
      </c>
      <c r="G1856" s="65"/>
      <c r="H1856" t="s">
        <v>3776</v>
      </c>
      <c r="Q1856" s="131"/>
      <c r="S1856" s="165" t="s">
        <v>66</v>
      </c>
      <c r="T1856" t="s">
        <v>67</v>
      </c>
      <c r="U1856" s="122"/>
      <c r="V1856" s="35"/>
      <c r="Z1856" s="36"/>
      <c r="AA1856" s="36"/>
      <c r="AB1856" s="36"/>
      <c r="AC1856" s="36"/>
      <c r="AD1856" t="e">
        <v>#N/A</v>
      </c>
      <c r="AE1856" t="e">
        <f>VLOOKUP(P1856,Table5[],2,0)</f>
        <v>#N/A</v>
      </c>
      <c r="AG1856" s="36"/>
      <c r="AI1856" s="36"/>
      <c r="AJ1856" s="36"/>
      <c r="AM1856" s="36"/>
      <c r="AN1856" s="36"/>
      <c r="AO1856" s="36"/>
      <c r="AP1856" s="36"/>
      <c r="AQ1856" s="36"/>
      <c r="AS1856" s="122"/>
      <c r="AU1856">
        <v>2027</v>
      </c>
      <c r="AV1856" t="str">
        <f>VLOOKUP(A1855,Table3[],7,0)</f>
        <v>Active</v>
      </c>
      <c r="AW1856" t="e">
        <f>VLOOKUP(A1856,Table3[],9,0)</f>
        <v>#N/A</v>
      </c>
      <c r="AX1856" s="38"/>
      <c r="AY1856" s="36"/>
      <c r="AZ1856" s="36"/>
      <c r="BA1856" s="58"/>
    </row>
    <row r="1857" spans="1:53">
      <c r="A1857" s="143">
        <v>4312378</v>
      </c>
      <c r="B1857" t="s">
        <v>6072</v>
      </c>
      <c r="D1857" t="s">
        <v>109</v>
      </c>
      <c r="E1857" t="s">
        <v>160</v>
      </c>
      <c r="F1857" s="157" t="s">
        <v>161</v>
      </c>
      <c r="G1857" t="s">
        <v>162</v>
      </c>
      <c r="H1857" t="s">
        <v>163</v>
      </c>
      <c r="I1857" s="42" t="s">
        <v>164</v>
      </c>
      <c r="Q1857" s="131"/>
      <c r="S1857" s="163" t="s">
        <v>66</v>
      </c>
      <c r="T1857" t="s">
        <v>67</v>
      </c>
      <c r="U1857" s="122"/>
      <c r="V1857" s="35"/>
      <c r="Z1857" s="36"/>
      <c r="AA1857" s="36"/>
      <c r="AB1857" s="36"/>
      <c r="AC1857" s="36"/>
      <c r="AD1857" t="e">
        <v>#N/A</v>
      </c>
      <c r="AE1857" t="e">
        <f>VLOOKUP(P1857,Table5[],2,0)</f>
        <v>#N/A</v>
      </c>
      <c r="AG1857" s="36"/>
      <c r="AI1857" s="36"/>
      <c r="AJ1857" s="36"/>
      <c r="AM1857" s="36"/>
      <c r="AN1857" s="36"/>
      <c r="AO1857" s="36"/>
      <c r="AP1857" s="36"/>
      <c r="AQ1857" s="36"/>
      <c r="AS1857" s="122"/>
      <c r="AU1857">
        <v>2026</v>
      </c>
      <c r="AV1857" t="e">
        <f>VLOOKUP(A1856,Table3[],7,0)</f>
        <v>#N/A</v>
      </c>
      <c r="AW1857" t="str">
        <f>VLOOKUP(A1857,Table3[],9,0)</f>
        <v>LV2</v>
      </c>
      <c r="AX1857" s="38"/>
      <c r="AY1857" s="36"/>
      <c r="AZ1857" s="36"/>
      <c r="BA1857" s="58"/>
    </row>
    <row r="1858" spans="1:53">
      <c r="A1858" s="143">
        <v>4312382</v>
      </c>
      <c r="B1858" t="s">
        <v>15862</v>
      </c>
      <c r="D1858" t="s">
        <v>109</v>
      </c>
      <c r="E1858" t="s">
        <v>3319</v>
      </c>
      <c r="F1858" s="158" t="s">
        <v>241</v>
      </c>
      <c r="G1858" s="51" t="s">
        <v>242</v>
      </c>
      <c r="H1858" s="46" t="s">
        <v>3320</v>
      </c>
      <c r="I1858" s="46" t="s">
        <v>3321</v>
      </c>
      <c r="Q1858" s="131"/>
      <c r="S1858" s="165" t="s">
        <v>66</v>
      </c>
      <c r="T1858" t="s">
        <v>67</v>
      </c>
      <c r="U1858" s="122"/>
      <c r="V1858" s="35"/>
      <c r="Z1858" s="36"/>
      <c r="AA1858" s="36"/>
      <c r="AB1858" s="36"/>
      <c r="AC1858" s="36"/>
      <c r="AD1858" t="e">
        <v>#N/A</v>
      </c>
      <c r="AE1858" t="e">
        <f>VLOOKUP(P1858,Table5[],2,0)</f>
        <v>#N/A</v>
      </c>
      <c r="AG1858" s="36"/>
      <c r="AI1858" s="36"/>
      <c r="AJ1858" s="36"/>
      <c r="AM1858" s="36"/>
      <c r="AN1858" s="36"/>
      <c r="AO1858" s="36"/>
      <c r="AP1858" s="36"/>
      <c r="AQ1858" s="36"/>
      <c r="AS1858" s="122"/>
      <c r="AU1858">
        <v>2027</v>
      </c>
      <c r="AV1858" t="str">
        <f>VLOOKUP(A1857,Table3[],7,0)</f>
        <v>Active</v>
      </c>
      <c r="AW1858" t="e">
        <f>VLOOKUP(A1858,Table3[],9,0)</f>
        <v>#N/A</v>
      </c>
      <c r="AX1858" s="38"/>
      <c r="AY1858" s="36"/>
      <c r="AZ1858" s="36"/>
      <c r="BA1858" s="58"/>
    </row>
    <row r="1859" spans="1:53">
      <c r="A1859" s="143">
        <v>4312383</v>
      </c>
      <c r="B1859" t="s">
        <v>6073</v>
      </c>
      <c r="D1859" t="s">
        <v>54</v>
      </c>
      <c r="E1859" t="s">
        <v>3777</v>
      </c>
      <c r="F1859" s="157" t="s">
        <v>3777</v>
      </c>
      <c r="G1859" s="65"/>
      <c r="H1859" t="s">
        <v>3777</v>
      </c>
      <c r="Q1859" s="131"/>
      <c r="S1859" s="163" t="s">
        <v>66</v>
      </c>
      <c r="T1859" t="s">
        <v>67</v>
      </c>
      <c r="U1859" s="122"/>
      <c r="V1859" s="35"/>
      <c r="Z1859" s="36"/>
      <c r="AA1859" s="36"/>
      <c r="AB1859" s="36"/>
      <c r="AC1859" s="36"/>
      <c r="AD1859" t="e">
        <v>#N/A</v>
      </c>
      <c r="AE1859" t="e">
        <f>VLOOKUP(P1859,Table5[],2,0)</f>
        <v>#N/A</v>
      </c>
      <c r="AG1859" s="36"/>
      <c r="AI1859" s="36"/>
      <c r="AJ1859" s="36"/>
      <c r="AM1859" s="36"/>
      <c r="AN1859" s="36"/>
      <c r="AO1859" s="36"/>
      <c r="AP1859" s="36"/>
      <c r="AQ1859" s="36"/>
      <c r="AS1859" s="122"/>
      <c r="AU1859">
        <v>2027</v>
      </c>
      <c r="AV1859" t="e">
        <f>VLOOKUP(A1858,Table3[],7,0)</f>
        <v>#N/A</v>
      </c>
      <c r="AW1859" t="str">
        <f>VLOOKUP(A1859,Table3[],9,0)</f>
        <v>PQ3</v>
      </c>
      <c r="AX1859" s="38"/>
      <c r="AY1859" s="36"/>
      <c r="AZ1859" s="36"/>
      <c r="BA1859" s="58"/>
    </row>
    <row r="1860" spans="1:53">
      <c r="A1860" s="143">
        <v>4312384</v>
      </c>
      <c r="B1860" t="s">
        <v>6074</v>
      </c>
      <c r="D1860" t="s">
        <v>54</v>
      </c>
      <c r="E1860" t="s">
        <v>160</v>
      </c>
      <c r="F1860" s="158" t="s">
        <v>161</v>
      </c>
      <c r="G1860" t="s">
        <v>162</v>
      </c>
      <c r="H1860" t="s">
        <v>163</v>
      </c>
      <c r="I1860" s="42" t="s">
        <v>164</v>
      </c>
      <c r="Q1860" s="131"/>
      <c r="S1860" s="165" t="s">
        <v>116</v>
      </c>
      <c r="T1860" t="s">
        <v>346</v>
      </c>
      <c r="U1860" s="122"/>
      <c r="V1860" s="35"/>
      <c r="Z1860" s="36"/>
      <c r="AA1860" s="36"/>
      <c r="AB1860" s="36"/>
      <c r="AC1860" s="36"/>
      <c r="AD1860" t="e">
        <v>#N/A</v>
      </c>
      <c r="AE1860" t="e">
        <f>VLOOKUP(P1860,Table5[],2,0)</f>
        <v>#N/A</v>
      </c>
      <c r="AG1860" s="36"/>
      <c r="AI1860" s="36"/>
      <c r="AJ1860" s="36"/>
      <c r="AM1860" s="36"/>
      <c r="AN1860" s="36"/>
      <c r="AO1860" s="36"/>
      <c r="AP1860" s="36"/>
      <c r="AQ1860" s="36"/>
      <c r="AS1860" s="122"/>
      <c r="AU1860">
        <v>2027</v>
      </c>
      <c r="AV1860" t="str">
        <f>VLOOKUP(A1859,Table3[],7,0)</f>
        <v>Active</v>
      </c>
      <c r="AW1860" t="str">
        <f>VLOOKUP(A1860,Table3[],9,0)</f>
        <v>LV1</v>
      </c>
      <c r="AX1860" s="38"/>
      <c r="AY1860" s="36"/>
      <c r="AZ1860" s="36"/>
      <c r="BA1860" s="58"/>
    </row>
    <row r="1861" spans="1:53">
      <c r="A1861" s="143">
        <v>4312386</v>
      </c>
      <c r="B1861" t="s">
        <v>15869</v>
      </c>
      <c r="D1861" t="s">
        <v>109</v>
      </c>
      <c r="E1861" t="s">
        <v>3777</v>
      </c>
      <c r="F1861" s="157" t="s">
        <v>3777</v>
      </c>
      <c r="G1861" s="65"/>
      <c r="H1861" t="s">
        <v>3777</v>
      </c>
      <c r="Q1861" s="131"/>
      <c r="S1861" s="163" t="s">
        <v>66</v>
      </c>
      <c r="T1861" t="s">
        <v>67</v>
      </c>
      <c r="U1861" s="122"/>
      <c r="V1861" s="35"/>
      <c r="Z1861" s="36"/>
      <c r="AA1861" s="36"/>
      <c r="AB1861" s="36"/>
      <c r="AC1861" s="36"/>
      <c r="AD1861" t="e">
        <v>#N/A</v>
      </c>
      <c r="AE1861" t="e">
        <f>VLOOKUP(P1861,Table5[],2,0)</f>
        <v>#N/A</v>
      </c>
      <c r="AG1861" s="36"/>
      <c r="AI1861" s="36"/>
      <c r="AJ1861" s="36"/>
      <c r="AM1861" s="36"/>
      <c r="AN1861" s="36"/>
      <c r="AO1861" s="36"/>
      <c r="AP1861" s="36"/>
      <c r="AQ1861" s="36"/>
      <c r="AS1861" s="122"/>
      <c r="AU1861">
        <v>2027</v>
      </c>
      <c r="AV1861" t="str">
        <f>VLOOKUP(A1860,Table3[],7,0)</f>
        <v>Active</v>
      </c>
      <c r="AW1861" t="e">
        <f>VLOOKUP(A1861,Table3[],9,0)</f>
        <v>#N/A</v>
      </c>
      <c r="AX1861" s="38"/>
      <c r="AY1861" s="36"/>
      <c r="AZ1861" s="36"/>
      <c r="BA1861" s="58"/>
    </row>
    <row r="1862" spans="1:53">
      <c r="A1862" s="143">
        <v>4312389</v>
      </c>
      <c r="B1862" t="s">
        <v>6075</v>
      </c>
      <c r="D1862" t="s">
        <v>54</v>
      </c>
      <c r="E1862" t="s">
        <v>160</v>
      </c>
      <c r="F1862" s="158" t="s">
        <v>161</v>
      </c>
      <c r="G1862" t="s">
        <v>162</v>
      </c>
      <c r="H1862" t="s">
        <v>163</v>
      </c>
      <c r="I1862" s="42" t="s">
        <v>164</v>
      </c>
      <c r="Q1862" s="131"/>
      <c r="S1862" s="165" t="s">
        <v>66</v>
      </c>
      <c r="T1862" t="s">
        <v>67</v>
      </c>
      <c r="U1862" s="122"/>
      <c r="V1862" s="35"/>
      <c r="Z1862" s="36"/>
      <c r="AA1862" s="36"/>
      <c r="AB1862" s="36"/>
      <c r="AC1862" s="36"/>
      <c r="AD1862" t="e">
        <v>#N/A</v>
      </c>
      <c r="AE1862" t="e">
        <f>VLOOKUP(P1862,Table5[],2,0)</f>
        <v>#N/A</v>
      </c>
      <c r="AG1862" s="36"/>
      <c r="AI1862" s="36"/>
      <c r="AJ1862" s="36"/>
      <c r="AM1862" s="36"/>
      <c r="AN1862" s="36"/>
      <c r="AO1862" s="36"/>
      <c r="AP1862" s="36"/>
      <c r="AQ1862" s="36"/>
      <c r="AS1862" s="122"/>
      <c r="AU1862">
        <v>2027</v>
      </c>
      <c r="AV1862" t="e">
        <f>VLOOKUP(A1861,Table3[],7,0)</f>
        <v>#N/A</v>
      </c>
      <c r="AW1862" t="str">
        <f>VLOOKUP(A1862,Table3[],9,0)</f>
        <v>PQ3</v>
      </c>
      <c r="AX1862" s="38"/>
      <c r="AY1862" s="36"/>
      <c r="AZ1862" s="36"/>
      <c r="BA1862" s="58"/>
    </row>
    <row r="1863" spans="1:53">
      <c r="A1863" s="143">
        <v>4312393</v>
      </c>
      <c r="B1863" t="s">
        <v>15874</v>
      </c>
      <c r="D1863" t="s">
        <v>54</v>
      </c>
      <c r="E1863" t="s">
        <v>3777</v>
      </c>
      <c r="F1863" s="157" t="s">
        <v>3777</v>
      </c>
      <c r="G1863" s="65"/>
      <c r="H1863" t="s">
        <v>3777</v>
      </c>
      <c r="Q1863" s="131"/>
      <c r="S1863" s="163" t="s">
        <v>66</v>
      </c>
      <c r="T1863" t="s">
        <v>67</v>
      </c>
      <c r="U1863" s="122"/>
      <c r="V1863" s="35"/>
      <c r="Z1863" s="36"/>
      <c r="AA1863" s="36"/>
      <c r="AB1863" s="36"/>
      <c r="AC1863" s="36"/>
      <c r="AD1863" t="e">
        <v>#N/A</v>
      </c>
      <c r="AE1863" t="e">
        <f>VLOOKUP(P1863,Table5[],2,0)</f>
        <v>#N/A</v>
      </c>
      <c r="AG1863" s="36"/>
      <c r="AI1863" s="36"/>
      <c r="AJ1863" s="36"/>
      <c r="AM1863" s="36"/>
      <c r="AN1863" s="36"/>
      <c r="AO1863" s="36"/>
      <c r="AP1863" s="36"/>
      <c r="AQ1863" s="36"/>
      <c r="AS1863" s="122"/>
      <c r="AU1863">
        <v>2027</v>
      </c>
      <c r="AV1863" t="str">
        <f>VLOOKUP(A1862,Table3[],7,0)</f>
        <v>Active</v>
      </c>
      <c r="AW1863" t="e">
        <f>VLOOKUP(A1863,Table3[],9,0)</f>
        <v>#N/A</v>
      </c>
      <c r="AX1863" s="38"/>
      <c r="AY1863" s="36"/>
      <c r="AZ1863" s="36"/>
      <c r="BA1863" s="58"/>
    </row>
    <row r="1864" spans="1:53">
      <c r="A1864" s="143">
        <v>4312394</v>
      </c>
      <c r="B1864" t="s">
        <v>6076</v>
      </c>
      <c r="D1864" t="s">
        <v>109</v>
      </c>
      <c r="E1864" t="s">
        <v>160</v>
      </c>
      <c r="F1864" s="158" t="s">
        <v>161</v>
      </c>
      <c r="G1864" t="s">
        <v>162</v>
      </c>
      <c r="H1864" t="s">
        <v>163</v>
      </c>
      <c r="I1864" s="42" t="s">
        <v>164</v>
      </c>
      <c r="Q1864" s="131"/>
      <c r="S1864" s="165" t="s">
        <v>66</v>
      </c>
      <c r="T1864" t="s">
        <v>67</v>
      </c>
      <c r="U1864" s="122"/>
      <c r="V1864" s="35"/>
      <c r="Z1864" s="36"/>
      <c r="AA1864" s="36"/>
      <c r="AB1864" s="36"/>
      <c r="AC1864" s="36"/>
      <c r="AD1864" t="e">
        <v>#N/A</v>
      </c>
      <c r="AE1864" t="e">
        <f>VLOOKUP(P1864,Table5[],2,0)</f>
        <v>#N/A</v>
      </c>
      <c r="AG1864" s="36"/>
      <c r="AI1864" s="36"/>
      <c r="AJ1864" s="36"/>
      <c r="AM1864" s="36"/>
      <c r="AN1864" s="36"/>
      <c r="AO1864" s="36"/>
      <c r="AP1864" s="36"/>
      <c r="AQ1864" s="36"/>
      <c r="AS1864" s="122"/>
      <c r="AU1864">
        <v>2027</v>
      </c>
      <c r="AV1864" t="e">
        <f>VLOOKUP(A1863,Table3[],7,0)</f>
        <v>#N/A</v>
      </c>
      <c r="AW1864" t="str">
        <f>VLOOKUP(A1864,Table3[],9,0)</f>
        <v>LV1</v>
      </c>
      <c r="AX1864" s="38"/>
      <c r="AY1864" s="36"/>
      <c r="AZ1864" s="36"/>
      <c r="BA1864" s="58"/>
    </row>
    <row r="1865" spans="1:53">
      <c r="A1865" s="143">
        <v>4312397</v>
      </c>
      <c r="B1865" t="s">
        <v>15879</v>
      </c>
      <c r="D1865" t="s">
        <v>54</v>
      </c>
      <c r="E1865" t="s">
        <v>3777</v>
      </c>
      <c r="F1865" s="157" t="s">
        <v>3777</v>
      </c>
      <c r="G1865" s="65"/>
      <c r="H1865" t="s">
        <v>3777</v>
      </c>
      <c r="Q1865" s="131"/>
      <c r="S1865" s="163" t="s">
        <v>66</v>
      </c>
      <c r="T1865" t="s">
        <v>67</v>
      </c>
      <c r="U1865" s="122"/>
      <c r="V1865" s="35"/>
      <c r="Z1865" s="36"/>
      <c r="AA1865" s="36"/>
      <c r="AB1865" s="36"/>
      <c r="AC1865" s="36"/>
      <c r="AD1865" t="e">
        <v>#N/A</v>
      </c>
      <c r="AE1865" t="e">
        <f>VLOOKUP(P1865,Table5[],2,0)</f>
        <v>#N/A</v>
      </c>
      <c r="AG1865" s="36"/>
      <c r="AI1865" s="36"/>
      <c r="AJ1865" s="36"/>
      <c r="AM1865" s="36"/>
      <c r="AN1865" s="36"/>
      <c r="AO1865" s="36"/>
      <c r="AP1865" s="36"/>
      <c r="AQ1865" s="36"/>
      <c r="AS1865" s="122"/>
      <c r="AU1865">
        <v>2027</v>
      </c>
      <c r="AV1865" t="str">
        <f>VLOOKUP(A1864,Table3[],7,0)</f>
        <v>Active</v>
      </c>
      <c r="AW1865" t="e">
        <f>VLOOKUP(A1865,Table3[],9,0)</f>
        <v>#N/A</v>
      </c>
      <c r="AX1865" s="38"/>
      <c r="AY1865" s="36"/>
      <c r="AZ1865" s="36"/>
      <c r="BA1865" s="58"/>
    </row>
    <row r="1866" spans="1:53">
      <c r="A1866" s="143">
        <v>4312400</v>
      </c>
      <c r="B1866" t="s">
        <v>6077</v>
      </c>
      <c r="D1866" t="s">
        <v>54</v>
      </c>
      <c r="E1866" t="s">
        <v>160</v>
      </c>
      <c r="F1866" s="158" t="s">
        <v>161</v>
      </c>
      <c r="G1866" t="s">
        <v>162</v>
      </c>
      <c r="H1866" t="s">
        <v>163</v>
      </c>
      <c r="I1866" s="42" t="s">
        <v>164</v>
      </c>
      <c r="Q1866" s="131"/>
      <c r="S1866" s="165" t="s">
        <v>66</v>
      </c>
      <c r="T1866" t="s">
        <v>67</v>
      </c>
      <c r="U1866" s="122"/>
      <c r="V1866" s="35"/>
      <c r="Z1866" s="36"/>
      <c r="AA1866" s="36"/>
      <c r="AB1866" s="36"/>
      <c r="AC1866" s="36"/>
      <c r="AD1866" t="e">
        <v>#N/A</v>
      </c>
      <c r="AE1866" t="e">
        <f>VLOOKUP(P1866,Table5[],2,0)</f>
        <v>#N/A</v>
      </c>
      <c r="AG1866" s="36"/>
      <c r="AI1866" s="36"/>
      <c r="AJ1866" s="36"/>
      <c r="AM1866" s="36"/>
      <c r="AN1866" s="36"/>
      <c r="AO1866" s="36"/>
      <c r="AP1866" s="36"/>
      <c r="AQ1866" s="36"/>
      <c r="AS1866" s="122"/>
      <c r="AU1866">
        <v>2027</v>
      </c>
      <c r="AV1866" t="e">
        <f>VLOOKUP(A1865,Table3[],7,0)</f>
        <v>#N/A</v>
      </c>
      <c r="AW1866" t="str">
        <f>VLOOKUP(A1866,Table3[],9,0)</f>
        <v>LV1</v>
      </c>
      <c r="AX1866" s="38"/>
      <c r="AY1866" s="36"/>
      <c r="AZ1866" s="36"/>
      <c r="BA1866" s="58"/>
    </row>
    <row r="1867" spans="1:53">
      <c r="A1867" s="143">
        <v>4312403</v>
      </c>
      <c r="B1867" t="s">
        <v>6078</v>
      </c>
      <c r="D1867" t="s">
        <v>109</v>
      </c>
      <c r="E1867" t="s">
        <v>3767</v>
      </c>
      <c r="F1867" s="157" t="s">
        <v>161</v>
      </c>
      <c r="G1867" s="65"/>
      <c r="H1867" t="s">
        <v>3767</v>
      </c>
      <c r="Q1867" s="131"/>
      <c r="S1867" s="163" t="s">
        <v>66</v>
      </c>
      <c r="T1867" t="s">
        <v>67</v>
      </c>
      <c r="U1867" s="122"/>
      <c r="V1867" s="35"/>
      <c r="Z1867" s="36"/>
      <c r="AA1867" s="36"/>
      <c r="AB1867" s="36"/>
      <c r="AC1867" s="36"/>
      <c r="AD1867" t="e">
        <v>#N/A</v>
      </c>
      <c r="AE1867" t="e">
        <f>VLOOKUP(P1867,Table5[],2,0)</f>
        <v>#N/A</v>
      </c>
      <c r="AG1867" s="36"/>
      <c r="AI1867" s="36"/>
      <c r="AJ1867" s="36"/>
      <c r="AM1867" s="36"/>
      <c r="AN1867" s="36"/>
      <c r="AO1867" s="36"/>
      <c r="AP1867" s="36"/>
      <c r="AQ1867" s="36"/>
      <c r="AS1867" s="122"/>
      <c r="AU1867">
        <v>2027</v>
      </c>
      <c r="AV1867" t="str">
        <f>VLOOKUP(A1866,Table3[],7,0)</f>
        <v>Active</v>
      </c>
      <c r="AW1867" t="str">
        <f>VLOOKUP(A1867,Table3[],9,0)</f>
        <v>LV1</v>
      </c>
      <c r="AX1867" s="38"/>
      <c r="AY1867" s="36"/>
      <c r="AZ1867" s="36"/>
      <c r="BA1867" s="58"/>
    </row>
    <row r="1868" spans="1:53">
      <c r="A1868" s="143">
        <v>4312409</v>
      </c>
      <c r="B1868" t="s">
        <v>6079</v>
      </c>
      <c r="D1868" t="s">
        <v>54</v>
      </c>
      <c r="E1868" t="s">
        <v>160</v>
      </c>
      <c r="F1868" s="158" t="s">
        <v>161</v>
      </c>
      <c r="G1868" t="s">
        <v>162</v>
      </c>
      <c r="H1868" t="s">
        <v>163</v>
      </c>
      <c r="I1868" s="42" t="s">
        <v>164</v>
      </c>
      <c r="Q1868" s="131"/>
      <c r="S1868" s="165" t="s">
        <v>66</v>
      </c>
      <c r="T1868" t="s">
        <v>67</v>
      </c>
      <c r="U1868" s="122"/>
      <c r="V1868" s="35"/>
      <c r="Z1868" s="36"/>
      <c r="AA1868" s="36"/>
      <c r="AB1868" s="36"/>
      <c r="AC1868" s="36"/>
      <c r="AD1868" t="e">
        <v>#N/A</v>
      </c>
      <c r="AE1868" t="e">
        <f>VLOOKUP(P1868,Table5[],2,0)</f>
        <v>#N/A</v>
      </c>
      <c r="AG1868" s="36"/>
      <c r="AI1868" s="36"/>
      <c r="AJ1868" s="36"/>
      <c r="AM1868" s="36"/>
      <c r="AN1868" s="36"/>
      <c r="AO1868" s="36"/>
      <c r="AP1868" s="36"/>
      <c r="AQ1868" s="36"/>
      <c r="AS1868" s="122"/>
      <c r="AU1868">
        <v>2027</v>
      </c>
      <c r="AV1868" t="str">
        <f>VLOOKUP(A1867,Table3[],7,0)</f>
        <v>Active</v>
      </c>
      <c r="AW1868" t="str">
        <f>VLOOKUP(A1868,Table3[],9,0)</f>
        <v>LV1</v>
      </c>
      <c r="AX1868" s="38"/>
      <c r="AY1868" s="36"/>
      <c r="AZ1868" s="36"/>
      <c r="BA1868" s="58"/>
    </row>
    <row r="1869" spans="1:53">
      <c r="A1869" s="143">
        <v>4312422</v>
      </c>
      <c r="B1869" t="s">
        <v>6080</v>
      </c>
      <c r="D1869" t="s">
        <v>54</v>
      </c>
      <c r="E1869" t="s">
        <v>630</v>
      </c>
      <c r="F1869" s="157" t="s">
        <v>161</v>
      </c>
      <c r="G1869" t="s">
        <v>162</v>
      </c>
      <c r="H1869" s="42" t="s">
        <v>631</v>
      </c>
      <c r="I1869" s="42" t="s">
        <v>632</v>
      </c>
      <c r="Q1869" s="131"/>
      <c r="S1869" s="163" t="s">
        <v>116</v>
      </c>
      <c r="T1869" t="s">
        <v>232</v>
      </c>
      <c r="U1869" s="122"/>
      <c r="V1869" s="35"/>
      <c r="Z1869" s="36"/>
      <c r="AA1869" s="36"/>
      <c r="AB1869" s="36"/>
      <c r="AC1869" s="36"/>
      <c r="AD1869" t="e">
        <v>#N/A</v>
      </c>
      <c r="AE1869" t="e">
        <f>VLOOKUP(P1869,Table5[],2,0)</f>
        <v>#N/A</v>
      </c>
      <c r="AG1869" s="36"/>
      <c r="AI1869" s="36"/>
      <c r="AJ1869" s="36"/>
      <c r="AM1869" s="36"/>
      <c r="AN1869" s="36"/>
      <c r="AO1869" s="36"/>
      <c r="AP1869" s="36"/>
      <c r="AQ1869" s="36"/>
      <c r="AS1869" s="122"/>
      <c r="AU1869">
        <v>2027</v>
      </c>
      <c r="AV1869" t="str">
        <f>VLOOKUP(A1868,Table3[],7,0)</f>
        <v>Active</v>
      </c>
      <c r="AW1869" t="str">
        <f>VLOOKUP(A1869,Table3[],9,0)</f>
        <v>LV1</v>
      </c>
      <c r="AX1869" s="38"/>
      <c r="AY1869" s="36"/>
      <c r="AZ1869" s="36"/>
      <c r="BA1869" s="58"/>
    </row>
    <row r="1870" spans="1:53">
      <c r="A1870" s="143">
        <v>4312424</v>
      </c>
      <c r="B1870" t="s">
        <v>6081</v>
      </c>
      <c r="D1870" t="s">
        <v>109</v>
      </c>
      <c r="E1870" t="s">
        <v>160</v>
      </c>
      <c r="F1870" s="158" t="s">
        <v>161</v>
      </c>
      <c r="G1870" t="s">
        <v>162</v>
      </c>
      <c r="H1870" t="s">
        <v>163</v>
      </c>
      <c r="I1870" s="42" t="s">
        <v>164</v>
      </c>
      <c r="Q1870" s="131"/>
      <c r="S1870" s="165" t="s">
        <v>66</v>
      </c>
      <c r="T1870" t="s">
        <v>67</v>
      </c>
      <c r="U1870" s="122"/>
      <c r="V1870" s="35"/>
      <c r="Z1870" s="36"/>
      <c r="AA1870" s="36"/>
      <c r="AB1870" s="36"/>
      <c r="AC1870" s="36"/>
      <c r="AD1870" t="e">
        <v>#N/A</v>
      </c>
      <c r="AE1870" t="e">
        <f>VLOOKUP(P1870,Table5[],2,0)</f>
        <v>#N/A</v>
      </c>
      <c r="AG1870" s="36"/>
      <c r="AI1870" s="36"/>
      <c r="AJ1870" s="36"/>
      <c r="AM1870" s="36"/>
      <c r="AN1870" s="36"/>
      <c r="AO1870" s="36"/>
      <c r="AP1870" s="36"/>
      <c r="AQ1870" s="36"/>
      <c r="AS1870" s="122"/>
      <c r="AU1870">
        <v>2027</v>
      </c>
      <c r="AV1870" t="str">
        <f>VLOOKUP(A1869,Table3[],7,0)</f>
        <v>Active</v>
      </c>
      <c r="AW1870" t="str">
        <f>VLOOKUP(A1870,Table3[],9,0)</f>
        <v>LV1</v>
      </c>
      <c r="AX1870" s="38"/>
      <c r="AY1870" s="36"/>
      <c r="AZ1870" s="36"/>
      <c r="BA1870" s="58"/>
    </row>
    <row r="1871" spans="1:53">
      <c r="A1871" s="143">
        <v>4312425</v>
      </c>
      <c r="B1871" t="s">
        <v>6082</v>
      </c>
      <c r="D1871" t="s">
        <v>109</v>
      </c>
      <c r="E1871" t="s">
        <v>3767</v>
      </c>
      <c r="F1871" s="157" t="s">
        <v>161</v>
      </c>
      <c r="G1871" s="65"/>
      <c r="H1871" t="s">
        <v>3767</v>
      </c>
      <c r="Q1871" s="131"/>
      <c r="S1871" s="163" t="s">
        <v>66</v>
      </c>
      <c r="T1871" t="s">
        <v>67</v>
      </c>
      <c r="U1871" s="122"/>
      <c r="V1871" s="35"/>
      <c r="Z1871" s="36"/>
      <c r="AA1871" s="36"/>
      <c r="AB1871" s="36"/>
      <c r="AC1871" s="36"/>
      <c r="AD1871" t="e">
        <v>#N/A</v>
      </c>
      <c r="AE1871" t="e">
        <f>VLOOKUP(P1871,Table5[],2,0)</f>
        <v>#N/A</v>
      </c>
      <c r="AG1871" s="36"/>
      <c r="AI1871" s="36"/>
      <c r="AJ1871" s="36"/>
      <c r="AM1871" s="36"/>
      <c r="AN1871" s="36"/>
      <c r="AO1871" s="36"/>
      <c r="AP1871" s="36"/>
      <c r="AQ1871" s="36"/>
      <c r="AS1871" s="122"/>
      <c r="AU1871">
        <v>2027</v>
      </c>
      <c r="AV1871" t="str">
        <f>VLOOKUP(A1870,Table3[],7,0)</f>
        <v>Active</v>
      </c>
      <c r="AW1871" t="str">
        <f>VLOOKUP(A1871,Table3[],9,0)</f>
        <v>LV1</v>
      </c>
      <c r="AX1871" s="38"/>
      <c r="AY1871" s="36"/>
      <c r="AZ1871" s="36"/>
      <c r="BA1871" s="58"/>
    </row>
    <row r="1872" spans="1:53">
      <c r="A1872" s="143">
        <v>4312429</v>
      </c>
      <c r="B1872" t="s">
        <v>15894</v>
      </c>
      <c r="D1872" t="s">
        <v>109</v>
      </c>
      <c r="E1872" t="s">
        <v>3777</v>
      </c>
      <c r="F1872" s="158" t="s">
        <v>3777</v>
      </c>
      <c r="G1872" s="65"/>
      <c r="H1872" t="s">
        <v>3777</v>
      </c>
      <c r="Q1872" s="131"/>
      <c r="S1872" s="165" t="s">
        <v>66</v>
      </c>
      <c r="T1872" t="s">
        <v>67</v>
      </c>
      <c r="U1872" s="122"/>
      <c r="V1872" s="35"/>
      <c r="Z1872" s="36"/>
      <c r="AA1872" s="36"/>
      <c r="AB1872" s="36"/>
      <c r="AC1872" s="36"/>
      <c r="AD1872" t="e">
        <v>#N/A</v>
      </c>
      <c r="AE1872" t="e">
        <f>VLOOKUP(P1872,Table5[],2,0)</f>
        <v>#N/A</v>
      </c>
      <c r="AG1872" s="36"/>
      <c r="AI1872" s="36"/>
      <c r="AJ1872" s="36"/>
      <c r="AM1872" s="36"/>
      <c r="AN1872" s="36"/>
      <c r="AO1872" s="36"/>
      <c r="AP1872" s="36"/>
      <c r="AQ1872" s="36"/>
      <c r="AS1872" s="122"/>
      <c r="AU1872">
        <v>2027</v>
      </c>
      <c r="AV1872" t="str">
        <f>VLOOKUP(A1871,Table3[],7,0)</f>
        <v>Active</v>
      </c>
      <c r="AW1872" t="e">
        <f>VLOOKUP(A1872,Table3[],9,0)</f>
        <v>#N/A</v>
      </c>
      <c r="AX1872" s="38"/>
      <c r="AY1872" s="36"/>
      <c r="AZ1872" s="36"/>
      <c r="BA1872" s="58"/>
    </row>
    <row r="1873" spans="1:53">
      <c r="A1873" s="143">
        <v>4312431</v>
      </c>
      <c r="B1873" t="s">
        <v>6083</v>
      </c>
      <c r="D1873" t="s">
        <v>109</v>
      </c>
      <c r="E1873" t="s">
        <v>405</v>
      </c>
      <c r="F1873" s="157" t="s">
        <v>3708</v>
      </c>
      <c r="G1873" s="65" t="s">
        <v>57</v>
      </c>
      <c r="H1873" t="s">
        <v>406</v>
      </c>
      <c r="I1873" t="s">
        <v>407</v>
      </c>
      <c r="Q1873" s="131"/>
      <c r="S1873" s="163" t="s">
        <v>66</v>
      </c>
      <c r="T1873" t="s">
        <v>67</v>
      </c>
      <c r="U1873" s="122"/>
      <c r="V1873" s="35"/>
      <c r="Z1873" s="36"/>
      <c r="AA1873" s="36"/>
      <c r="AB1873" s="36"/>
      <c r="AC1873" s="36"/>
      <c r="AD1873" t="e">
        <v>#N/A</v>
      </c>
      <c r="AE1873" t="e">
        <f>VLOOKUP(P1873,Table5[],2,0)</f>
        <v>#N/A</v>
      </c>
      <c r="AG1873" s="36"/>
      <c r="AI1873" s="36"/>
      <c r="AJ1873" s="36"/>
      <c r="AM1873" s="36"/>
      <c r="AN1873" s="36"/>
      <c r="AO1873" s="36"/>
      <c r="AP1873" s="36"/>
      <c r="AQ1873" s="36"/>
      <c r="AS1873" s="122"/>
      <c r="AU1873">
        <v>2027</v>
      </c>
      <c r="AV1873" t="e">
        <f>VLOOKUP(A1872,Table3[],7,0)</f>
        <v>#N/A</v>
      </c>
      <c r="AW1873" t="str">
        <f>VLOOKUP(A1873,Table3[],9,0)</f>
        <v>LV1</v>
      </c>
      <c r="AX1873" s="38"/>
      <c r="AY1873" s="36"/>
      <c r="AZ1873" s="36"/>
      <c r="BA1873" s="58"/>
    </row>
    <row r="1874" spans="1:53">
      <c r="A1874" s="143">
        <v>4312433</v>
      </c>
      <c r="B1874" t="s">
        <v>6084</v>
      </c>
      <c r="D1874" t="s">
        <v>54</v>
      </c>
      <c r="E1874" t="s">
        <v>3770</v>
      </c>
      <c r="F1874" s="158" t="s">
        <v>3770</v>
      </c>
      <c r="G1874" s="65"/>
      <c r="H1874" t="s">
        <v>3770</v>
      </c>
      <c r="Q1874" s="131"/>
      <c r="S1874" s="165" t="s">
        <v>66</v>
      </c>
      <c r="T1874" t="s">
        <v>67</v>
      </c>
      <c r="U1874" s="122"/>
      <c r="V1874" s="35"/>
      <c r="Z1874" s="36"/>
      <c r="AA1874" s="36"/>
      <c r="AB1874" s="36"/>
      <c r="AC1874" s="36"/>
      <c r="AD1874" t="e">
        <v>#N/A</v>
      </c>
      <c r="AE1874" t="e">
        <f>VLOOKUP(P1874,Table5[],2,0)</f>
        <v>#N/A</v>
      </c>
      <c r="AG1874" s="36"/>
      <c r="AI1874" s="36"/>
      <c r="AJ1874" s="36"/>
      <c r="AM1874" s="36"/>
      <c r="AN1874" s="36"/>
      <c r="AO1874" s="36"/>
      <c r="AP1874" s="36"/>
      <c r="AQ1874" s="36"/>
      <c r="AS1874" s="122"/>
      <c r="AU1874">
        <v>2027</v>
      </c>
      <c r="AV1874" t="str">
        <f>VLOOKUP(A1873,Table3[],7,0)</f>
        <v>Active</v>
      </c>
      <c r="AW1874" t="str">
        <f>VLOOKUP(A1874,Table3[],9,0)</f>
        <v>PQ3</v>
      </c>
      <c r="AX1874" s="38"/>
      <c r="AY1874" s="36"/>
      <c r="AZ1874" s="36"/>
      <c r="BA1874" s="58"/>
    </row>
    <row r="1875" spans="1:53">
      <c r="A1875" s="143">
        <v>4312434</v>
      </c>
      <c r="B1875" t="s">
        <v>15901</v>
      </c>
      <c r="D1875" t="s">
        <v>109</v>
      </c>
      <c r="E1875" t="s">
        <v>3777</v>
      </c>
      <c r="F1875" s="157" t="s">
        <v>3777</v>
      </c>
      <c r="G1875" s="65"/>
      <c r="H1875" t="s">
        <v>3777</v>
      </c>
      <c r="Q1875" s="131"/>
      <c r="S1875" s="163" t="s">
        <v>3766</v>
      </c>
      <c r="T1875" t="s">
        <v>3766</v>
      </c>
      <c r="U1875" s="122"/>
      <c r="V1875" s="35"/>
      <c r="Z1875" s="36"/>
      <c r="AA1875" s="36"/>
      <c r="AB1875" s="36"/>
      <c r="AC1875" s="36"/>
      <c r="AD1875" t="e">
        <v>#N/A</v>
      </c>
      <c r="AE1875" t="e">
        <f>VLOOKUP(P1875,Table5[],2,0)</f>
        <v>#N/A</v>
      </c>
      <c r="AG1875" s="36"/>
      <c r="AI1875" s="36"/>
      <c r="AJ1875" s="36"/>
      <c r="AM1875" s="36"/>
      <c r="AN1875" s="36"/>
      <c r="AO1875" s="36"/>
      <c r="AP1875" s="36"/>
      <c r="AQ1875" s="36"/>
      <c r="AS1875" s="122"/>
      <c r="AU1875">
        <v>2027</v>
      </c>
      <c r="AV1875" t="str">
        <f>VLOOKUP(A1874,Table3[],7,0)</f>
        <v>Active</v>
      </c>
      <c r="AW1875" t="e">
        <f>VLOOKUP(A1875,Table3[],9,0)</f>
        <v>#N/A</v>
      </c>
      <c r="AX1875" s="38"/>
      <c r="AY1875" s="36"/>
      <c r="AZ1875" s="36"/>
      <c r="BA1875" s="58"/>
    </row>
    <row r="1876" spans="1:53">
      <c r="A1876" s="143">
        <v>4312444</v>
      </c>
      <c r="B1876" t="s">
        <v>15904</v>
      </c>
      <c r="D1876" t="s">
        <v>54</v>
      </c>
      <c r="E1876" t="s">
        <v>630</v>
      </c>
      <c r="F1876" s="158" t="s">
        <v>161</v>
      </c>
      <c r="G1876" t="s">
        <v>162</v>
      </c>
      <c r="H1876" s="42" t="s">
        <v>631</v>
      </c>
      <c r="I1876" s="42" t="s">
        <v>632</v>
      </c>
      <c r="Q1876" s="131"/>
      <c r="S1876" s="165" t="s">
        <v>66</v>
      </c>
      <c r="T1876" t="s">
        <v>67</v>
      </c>
      <c r="U1876" s="122"/>
      <c r="V1876" s="35"/>
      <c r="Z1876" s="36"/>
      <c r="AA1876" s="36"/>
      <c r="AB1876" s="36"/>
      <c r="AC1876" s="36"/>
      <c r="AD1876" t="e">
        <v>#N/A</v>
      </c>
      <c r="AE1876" t="e">
        <f>VLOOKUP(P1876,Table5[],2,0)</f>
        <v>#N/A</v>
      </c>
      <c r="AG1876" s="36"/>
      <c r="AI1876" s="36"/>
      <c r="AJ1876" s="36"/>
      <c r="AM1876" s="36"/>
      <c r="AN1876" s="36"/>
      <c r="AO1876" s="36"/>
      <c r="AP1876" s="36"/>
      <c r="AQ1876" s="36"/>
      <c r="AS1876" s="122"/>
      <c r="AU1876">
        <v>2027</v>
      </c>
      <c r="AV1876" t="e">
        <f>VLOOKUP(A1875,Table3[],7,0)</f>
        <v>#N/A</v>
      </c>
      <c r="AW1876" t="e">
        <f>VLOOKUP(A1876,Table3[],9,0)</f>
        <v>#N/A</v>
      </c>
      <c r="AX1876" s="38"/>
      <c r="AY1876" s="36"/>
      <c r="AZ1876" s="36"/>
      <c r="BA1876" s="58"/>
    </row>
    <row r="1877" spans="1:53">
      <c r="A1877" s="143">
        <v>4312445</v>
      </c>
      <c r="B1877" t="s">
        <v>6085</v>
      </c>
      <c r="D1877" t="s">
        <v>109</v>
      </c>
      <c r="E1877" t="s">
        <v>160</v>
      </c>
      <c r="F1877" s="157" t="s">
        <v>161</v>
      </c>
      <c r="G1877" t="s">
        <v>162</v>
      </c>
      <c r="H1877" t="s">
        <v>163</v>
      </c>
      <c r="I1877" s="42" t="s">
        <v>164</v>
      </c>
      <c r="Q1877" s="131"/>
      <c r="S1877" s="163" t="s">
        <v>66</v>
      </c>
      <c r="T1877" t="s">
        <v>67</v>
      </c>
      <c r="U1877" s="122"/>
      <c r="V1877" s="35"/>
      <c r="Z1877" s="36"/>
      <c r="AA1877" s="36"/>
      <c r="AB1877" s="36"/>
      <c r="AC1877" s="36"/>
      <c r="AD1877" t="e">
        <v>#N/A</v>
      </c>
      <c r="AE1877" t="e">
        <f>VLOOKUP(P1877,Table5[],2,0)</f>
        <v>#N/A</v>
      </c>
      <c r="AG1877" s="36"/>
      <c r="AI1877" s="36"/>
      <c r="AJ1877" s="36"/>
      <c r="AM1877" s="36"/>
      <c r="AN1877" s="36"/>
      <c r="AO1877" s="36"/>
      <c r="AP1877" s="36"/>
      <c r="AQ1877" s="36"/>
      <c r="AS1877" s="122"/>
      <c r="AU1877">
        <v>2027</v>
      </c>
      <c r="AV1877" t="e">
        <f>VLOOKUP(A1876,Table3[],7,0)</f>
        <v>#N/A</v>
      </c>
      <c r="AW1877" t="str">
        <f>VLOOKUP(A1877,Table3[],9,0)</f>
        <v>LV1</v>
      </c>
      <c r="AX1877" s="38"/>
      <c r="AY1877" s="36"/>
      <c r="AZ1877" s="36"/>
      <c r="BA1877" s="58"/>
    </row>
    <row r="1878" spans="1:53">
      <c r="A1878" s="143">
        <v>4312450</v>
      </c>
      <c r="B1878" t="s">
        <v>6086</v>
      </c>
      <c r="D1878" t="s">
        <v>109</v>
      </c>
      <c r="E1878" t="s">
        <v>3767</v>
      </c>
      <c r="F1878" s="158" t="s">
        <v>161</v>
      </c>
      <c r="G1878" s="65"/>
      <c r="H1878" t="s">
        <v>3767</v>
      </c>
      <c r="Q1878" s="131"/>
      <c r="S1878" s="165" t="s">
        <v>66</v>
      </c>
      <c r="T1878" t="s">
        <v>67</v>
      </c>
      <c r="U1878" s="122"/>
      <c r="V1878" s="35"/>
      <c r="Z1878" s="36"/>
      <c r="AA1878" s="36"/>
      <c r="AB1878" s="36"/>
      <c r="AC1878" s="36"/>
      <c r="AD1878" t="e">
        <v>#N/A</v>
      </c>
      <c r="AE1878" t="e">
        <f>VLOOKUP(P1878,Table5[],2,0)</f>
        <v>#N/A</v>
      </c>
      <c r="AG1878" s="36"/>
      <c r="AI1878" s="36"/>
      <c r="AJ1878" s="36"/>
      <c r="AM1878" s="36"/>
      <c r="AN1878" s="36"/>
      <c r="AO1878" s="36"/>
      <c r="AP1878" s="36"/>
      <c r="AQ1878" s="36"/>
      <c r="AS1878" s="122"/>
      <c r="AU1878">
        <v>2027</v>
      </c>
      <c r="AV1878" t="str">
        <f>VLOOKUP(A1877,Table3[],7,0)</f>
        <v>Active</v>
      </c>
      <c r="AW1878" t="str">
        <f>VLOOKUP(A1878,Table3[],9,0)</f>
        <v>PQ3</v>
      </c>
      <c r="AX1878" s="38"/>
      <c r="AY1878" s="36"/>
      <c r="AZ1878" s="36"/>
      <c r="BA1878" s="58"/>
    </row>
    <row r="1879" spans="1:53">
      <c r="A1879" s="143">
        <v>4312451</v>
      </c>
      <c r="B1879" t="s">
        <v>6087</v>
      </c>
      <c r="D1879" t="s">
        <v>109</v>
      </c>
      <c r="E1879" t="s">
        <v>3767</v>
      </c>
      <c r="F1879" s="157" t="s">
        <v>161</v>
      </c>
      <c r="G1879" s="65"/>
      <c r="H1879" t="s">
        <v>3767</v>
      </c>
      <c r="Q1879" s="131"/>
      <c r="S1879" s="163" t="s">
        <v>66</v>
      </c>
      <c r="T1879" t="s">
        <v>67</v>
      </c>
      <c r="U1879" s="122"/>
      <c r="V1879" s="35"/>
      <c r="Z1879" s="36"/>
      <c r="AA1879" s="36"/>
      <c r="AB1879" s="36"/>
      <c r="AC1879" s="36"/>
      <c r="AD1879" t="e">
        <v>#N/A</v>
      </c>
      <c r="AE1879" t="e">
        <f>VLOOKUP(P1879,Table5[],2,0)</f>
        <v>#N/A</v>
      </c>
      <c r="AG1879" s="36"/>
      <c r="AI1879" s="36"/>
      <c r="AJ1879" s="36"/>
      <c r="AM1879" s="36"/>
      <c r="AN1879" s="36"/>
      <c r="AO1879" s="36"/>
      <c r="AP1879" s="36"/>
      <c r="AQ1879" s="36"/>
      <c r="AS1879" s="122"/>
      <c r="AU1879">
        <v>2027</v>
      </c>
      <c r="AV1879" t="str">
        <f>VLOOKUP(A1878,Table3[],7,0)</f>
        <v>Active</v>
      </c>
      <c r="AW1879" t="str">
        <f>VLOOKUP(A1879,Table3[],9,0)</f>
        <v>LV1</v>
      </c>
      <c r="AX1879" s="38"/>
      <c r="AY1879" s="36"/>
      <c r="AZ1879" s="36"/>
      <c r="BA1879" s="58"/>
    </row>
    <row r="1880" spans="1:53">
      <c r="A1880" s="143">
        <v>4312456</v>
      </c>
      <c r="B1880" t="s">
        <v>6088</v>
      </c>
      <c r="D1880" t="s">
        <v>109</v>
      </c>
      <c r="E1880" t="s">
        <v>3767</v>
      </c>
      <c r="F1880" s="158" t="s">
        <v>161</v>
      </c>
      <c r="G1880" s="65"/>
      <c r="H1880" t="s">
        <v>3767</v>
      </c>
      <c r="Q1880" s="131"/>
      <c r="S1880" s="165" t="s">
        <v>66</v>
      </c>
      <c r="T1880" t="s">
        <v>67</v>
      </c>
      <c r="U1880" s="122"/>
      <c r="V1880" s="35"/>
      <c r="Z1880" s="36"/>
      <c r="AA1880" s="36"/>
      <c r="AB1880" s="36"/>
      <c r="AC1880" s="36"/>
      <c r="AD1880" t="e">
        <v>#N/A</v>
      </c>
      <c r="AE1880" t="e">
        <f>VLOOKUP(P1880,Table5[],2,0)</f>
        <v>#N/A</v>
      </c>
      <c r="AG1880" s="36"/>
      <c r="AI1880" s="36"/>
      <c r="AJ1880" s="36"/>
      <c r="AM1880" s="36"/>
      <c r="AN1880" s="36"/>
      <c r="AO1880" s="36"/>
      <c r="AP1880" s="36"/>
      <c r="AQ1880" s="36"/>
      <c r="AS1880" s="122"/>
      <c r="AU1880">
        <v>2027</v>
      </c>
      <c r="AV1880" t="str">
        <f>VLOOKUP(A1879,Table3[],7,0)</f>
        <v>Active</v>
      </c>
      <c r="AW1880" t="str">
        <f>VLOOKUP(A1880,Table3[],9,0)</f>
        <v>PQ3</v>
      </c>
      <c r="AX1880" s="38"/>
      <c r="AY1880" s="36"/>
      <c r="AZ1880" s="36"/>
      <c r="BA1880" s="58"/>
    </row>
    <row r="1881" spans="1:53">
      <c r="A1881" s="143">
        <v>4312458</v>
      </c>
      <c r="B1881" t="s">
        <v>6089</v>
      </c>
      <c r="D1881" t="s">
        <v>109</v>
      </c>
      <c r="E1881" t="s">
        <v>160</v>
      </c>
      <c r="F1881" s="157" t="s">
        <v>161</v>
      </c>
      <c r="G1881" t="s">
        <v>162</v>
      </c>
      <c r="H1881" t="s">
        <v>163</v>
      </c>
      <c r="I1881" s="42" t="s">
        <v>164</v>
      </c>
      <c r="Q1881" s="131"/>
      <c r="S1881" s="163" t="s">
        <v>66</v>
      </c>
      <c r="T1881" t="s">
        <v>67</v>
      </c>
      <c r="U1881" s="122"/>
      <c r="V1881" s="35"/>
      <c r="Z1881" s="36"/>
      <c r="AA1881" s="36"/>
      <c r="AB1881" s="36"/>
      <c r="AC1881" s="36"/>
      <c r="AD1881" t="e">
        <v>#N/A</v>
      </c>
      <c r="AE1881" t="e">
        <f>VLOOKUP(P1881,Table5[],2,0)</f>
        <v>#N/A</v>
      </c>
      <c r="AG1881" s="36"/>
      <c r="AI1881" s="36"/>
      <c r="AJ1881" s="36"/>
      <c r="AM1881" s="36"/>
      <c r="AN1881" s="36"/>
      <c r="AO1881" s="36"/>
      <c r="AP1881" s="36"/>
      <c r="AQ1881" s="36"/>
      <c r="AS1881" s="122"/>
      <c r="AU1881">
        <v>2027</v>
      </c>
      <c r="AV1881" t="str">
        <f>VLOOKUP(A1880,Table3[],7,0)</f>
        <v>Active</v>
      </c>
      <c r="AW1881" t="str">
        <f>VLOOKUP(A1881,Table3[],9,0)</f>
        <v>LV1</v>
      </c>
      <c r="AX1881" s="38"/>
      <c r="AY1881" s="36"/>
      <c r="AZ1881" s="36"/>
      <c r="BA1881" s="58"/>
    </row>
    <row r="1882" spans="1:53">
      <c r="A1882" s="143">
        <v>4312459</v>
      </c>
      <c r="B1882" t="s">
        <v>6090</v>
      </c>
      <c r="D1882" t="s">
        <v>109</v>
      </c>
      <c r="E1882" t="s">
        <v>3767</v>
      </c>
      <c r="F1882" s="158" t="s">
        <v>161</v>
      </c>
      <c r="G1882" s="65"/>
      <c r="H1882" t="s">
        <v>3767</v>
      </c>
      <c r="Q1882" s="131"/>
      <c r="S1882" s="165" t="s">
        <v>116</v>
      </c>
      <c r="T1882" t="s">
        <v>232</v>
      </c>
      <c r="U1882" s="122"/>
      <c r="V1882" s="35"/>
      <c r="Z1882" s="36"/>
      <c r="AA1882" s="36"/>
      <c r="AB1882" s="36"/>
      <c r="AC1882" s="36"/>
      <c r="AD1882" t="e">
        <v>#N/A</v>
      </c>
      <c r="AE1882" t="e">
        <f>VLOOKUP(P1882,Table5[],2,0)</f>
        <v>#N/A</v>
      </c>
      <c r="AG1882" s="36"/>
      <c r="AI1882" s="36"/>
      <c r="AJ1882" s="36"/>
      <c r="AM1882" s="36"/>
      <c r="AN1882" s="36"/>
      <c r="AO1882" s="36"/>
      <c r="AP1882" s="36"/>
      <c r="AQ1882" s="36"/>
      <c r="AS1882" s="122"/>
      <c r="AU1882">
        <v>2027</v>
      </c>
      <c r="AV1882" t="str">
        <f>VLOOKUP(A1881,Table3[],7,0)</f>
        <v>Active</v>
      </c>
      <c r="AW1882" t="str">
        <f>VLOOKUP(A1882,Table3[],9,0)</f>
        <v>PQ3</v>
      </c>
      <c r="AX1882" s="38"/>
      <c r="AY1882" s="36"/>
      <c r="AZ1882" s="36"/>
      <c r="BA1882" s="58"/>
    </row>
    <row r="1883" spans="1:53">
      <c r="A1883" s="143">
        <v>4312462</v>
      </c>
      <c r="B1883" t="s">
        <v>6091</v>
      </c>
      <c r="D1883" t="s">
        <v>109</v>
      </c>
      <c r="E1883" t="s">
        <v>342</v>
      </c>
      <c r="F1883" s="157" t="s">
        <v>241</v>
      </c>
      <c r="G1883" s="65" t="s">
        <v>242</v>
      </c>
      <c r="H1883" t="s">
        <v>343</v>
      </c>
      <c r="I1883" t="s">
        <v>344</v>
      </c>
      <c r="Q1883" s="131"/>
      <c r="S1883" s="163" t="s">
        <v>66</v>
      </c>
      <c r="T1883" t="s">
        <v>67</v>
      </c>
      <c r="U1883" s="122"/>
      <c r="V1883" s="35"/>
      <c r="Z1883" s="36"/>
      <c r="AA1883" s="36"/>
      <c r="AB1883" s="36"/>
      <c r="AC1883" s="36"/>
      <c r="AD1883" t="e">
        <v>#N/A</v>
      </c>
      <c r="AE1883" t="e">
        <f>VLOOKUP(P1883,Table5[],2,0)</f>
        <v>#N/A</v>
      </c>
      <c r="AG1883" s="36"/>
      <c r="AI1883" s="36"/>
      <c r="AJ1883" s="36"/>
      <c r="AM1883" s="36"/>
      <c r="AN1883" s="36"/>
      <c r="AO1883" s="36"/>
      <c r="AP1883" s="36"/>
      <c r="AQ1883" s="36"/>
      <c r="AS1883" s="122"/>
      <c r="AU1883">
        <v>2027</v>
      </c>
      <c r="AV1883" t="str">
        <f>VLOOKUP(A1882,Table3[],7,0)</f>
        <v>Active</v>
      </c>
      <c r="AW1883" t="str">
        <f>VLOOKUP(A1883,Table3[],9,0)</f>
        <v>LV1</v>
      </c>
      <c r="AX1883" s="38"/>
      <c r="AY1883" s="36"/>
      <c r="AZ1883" s="36"/>
      <c r="BA1883" s="58"/>
    </row>
    <row r="1884" spans="1:53">
      <c r="A1884" s="143">
        <v>4312464</v>
      </c>
      <c r="B1884" t="s">
        <v>6092</v>
      </c>
      <c r="D1884" t="s">
        <v>109</v>
      </c>
      <c r="E1884" t="s">
        <v>240</v>
      </c>
      <c r="F1884" s="158" t="s">
        <v>241</v>
      </c>
      <c r="G1884" s="65" t="s">
        <v>242</v>
      </c>
      <c r="H1884" t="s">
        <v>243</v>
      </c>
      <c r="I1884" t="s">
        <v>244</v>
      </c>
      <c r="Q1884" s="131"/>
      <c r="S1884" s="165" t="s">
        <v>66</v>
      </c>
      <c r="T1884" t="s">
        <v>67</v>
      </c>
      <c r="U1884" s="122"/>
      <c r="V1884" s="35"/>
      <c r="Z1884" s="36"/>
      <c r="AA1884" s="36"/>
      <c r="AB1884" s="36"/>
      <c r="AC1884" s="36"/>
      <c r="AD1884" t="e">
        <v>#N/A</v>
      </c>
      <c r="AE1884" t="e">
        <f>VLOOKUP(P1884,Table5[],2,0)</f>
        <v>#N/A</v>
      </c>
      <c r="AG1884" s="36"/>
      <c r="AI1884" s="36"/>
      <c r="AJ1884" s="36"/>
      <c r="AM1884" s="36"/>
      <c r="AN1884" s="36"/>
      <c r="AO1884" s="36"/>
      <c r="AP1884" s="36"/>
      <c r="AQ1884" s="36"/>
      <c r="AS1884" s="122"/>
      <c r="AU1884">
        <v>2027</v>
      </c>
      <c r="AV1884" t="str">
        <f>VLOOKUP(A1883,Table3[],7,0)</f>
        <v>Active</v>
      </c>
      <c r="AW1884" t="str">
        <f>VLOOKUP(A1884,Table3[],9,0)</f>
        <v>LV1</v>
      </c>
      <c r="AX1884" s="38"/>
      <c r="AY1884" s="36"/>
      <c r="AZ1884" s="36"/>
      <c r="BA1884" s="58"/>
    </row>
    <row r="1885" spans="1:53">
      <c r="A1885" s="143">
        <v>4312465</v>
      </c>
      <c r="B1885" t="s">
        <v>6093</v>
      </c>
      <c r="D1885" t="s">
        <v>109</v>
      </c>
      <c r="E1885" t="s">
        <v>3776</v>
      </c>
      <c r="F1885" s="157" t="s">
        <v>3776</v>
      </c>
      <c r="G1885" s="65"/>
      <c r="H1885" t="s">
        <v>3776</v>
      </c>
      <c r="Q1885" s="131"/>
      <c r="S1885" s="163" t="s">
        <v>116</v>
      </c>
      <c r="T1885" t="s">
        <v>232</v>
      </c>
      <c r="U1885" s="122"/>
      <c r="V1885" s="35"/>
      <c r="Z1885" s="36"/>
      <c r="AA1885" s="36"/>
      <c r="AB1885" s="36"/>
      <c r="AC1885" s="36"/>
      <c r="AD1885" t="e">
        <v>#N/A</v>
      </c>
      <c r="AE1885" t="e">
        <f>VLOOKUP(P1885,Table5[],2,0)</f>
        <v>#N/A</v>
      </c>
      <c r="AG1885" s="36"/>
      <c r="AI1885" s="36"/>
      <c r="AJ1885" s="36"/>
      <c r="AM1885" s="36"/>
      <c r="AN1885" s="36"/>
      <c r="AO1885" s="36"/>
      <c r="AP1885" s="36"/>
      <c r="AQ1885" s="36"/>
      <c r="AS1885" s="122"/>
      <c r="AU1885">
        <v>2027</v>
      </c>
      <c r="AV1885" t="str">
        <f>VLOOKUP(A1884,Table3[],7,0)</f>
        <v>Active</v>
      </c>
      <c r="AW1885" t="str">
        <f>VLOOKUP(A1885,Table3[],9,0)</f>
        <v>PQ3</v>
      </c>
      <c r="AX1885" s="38"/>
      <c r="AY1885" s="36"/>
      <c r="AZ1885" s="36"/>
      <c r="BA1885" s="58"/>
    </row>
    <row r="1886" spans="1:53">
      <c r="A1886" s="143">
        <v>4312466</v>
      </c>
      <c r="B1886" t="s">
        <v>6094</v>
      </c>
      <c r="D1886" t="s">
        <v>54</v>
      </c>
      <c r="E1886" t="s">
        <v>3767</v>
      </c>
      <c r="F1886" s="158" t="s">
        <v>161</v>
      </c>
      <c r="G1886" s="65"/>
      <c r="H1886" t="s">
        <v>3767</v>
      </c>
      <c r="Q1886" s="131"/>
      <c r="S1886" s="165" t="s">
        <v>66</v>
      </c>
      <c r="T1886" t="s">
        <v>67</v>
      </c>
      <c r="U1886" s="122"/>
      <c r="V1886" s="35"/>
      <c r="Z1886" s="36"/>
      <c r="AA1886" s="36"/>
      <c r="AB1886" s="36"/>
      <c r="AC1886" s="36"/>
      <c r="AD1886" t="e">
        <v>#N/A</v>
      </c>
      <c r="AE1886" t="e">
        <f>VLOOKUP(P1886,Table5[],2,0)</f>
        <v>#N/A</v>
      </c>
      <c r="AG1886" s="36"/>
      <c r="AI1886" s="36"/>
      <c r="AJ1886" s="36"/>
      <c r="AM1886" s="36"/>
      <c r="AN1886" s="36"/>
      <c r="AO1886" s="36"/>
      <c r="AP1886" s="36"/>
      <c r="AQ1886" s="36"/>
      <c r="AS1886" s="122"/>
      <c r="AU1886">
        <v>2027</v>
      </c>
      <c r="AV1886" t="str">
        <f>VLOOKUP(A1885,Table3[],7,0)</f>
        <v>Active</v>
      </c>
      <c r="AW1886" t="str">
        <f>VLOOKUP(A1886,Table3[],9,0)</f>
        <v>LV1</v>
      </c>
      <c r="AX1886" s="38"/>
      <c r="AY1886" s="36"/>
      <c r="AZ1886" s="36"/>
      <c r="BA1886" s="58"/>
    </row>
    <row r="1887" spans="1:53">
      <c r="A1887" s="143">
        <v>4312470</v>
      </c>
      <c r="B1887" t="s">
        <v>6095</v>
      </c>
      <c r="D1887" t="s">
        <v>109</v>
      </c>
      <c r="E1887" t="s">
        <v>3767</v>
      </c>
      <c r="F1887" s="157" t="s">
        <v>161</v>
      </c>
      <c r="G1887" s="65"/>
      <c r="H1887" t="s">
        <v>3767</v>
      </c>
      <c r="Q1887" s="131"/>
      <c r="S1887" s="163" t="s">
        <v>66</v>
      </c>
      <c r="T1887" t="s">
        <v>67</v>
      </c>
      <c r="U1887" s="122"/>
      <c r="V1887" s="35"/>
      <c r="Z1887" s="36"/>
      <c r="AA1887" s="36"/>
      <c r="AB1887" s="36"/>
      <c r="AC1887" s="36"/>
      <c r="AD1887" t="e">
        <v>#N/A</v>
      </c>
      <c r="AE1887" t="e">
        <f>VLOOKUP(P1887,Table5[],2,0)</f>
        <v>#N/A</v>
      </c>
      <c r="AG1887" s="36"/>
      <c r="AI1887" s="36"/>
      <c r="AJ1887" s="36"/>
      <c r="AM1887" s="36"/>
      <c r="AN1887" s="36"/>
      <c r="AO1887" s="36"/>
      <c r="AP1887" s="36"/>
      <c r="AQ1887" s="36"/>
      <c r="AS1887" s="122"/>
      <c r="AU1887">
        <v>2027</v>
      </c>
      <c r="AV1887" t="str">
        <f>VLOOKUP(A1886,Table3[],7,0)</f>
        <v>Active</v>
      </c>
      <c r="AW1887" t="str">
        <f>VLOOKUP(A1887,Table3[],9,0)</f>
        <v>PQ3</v>
      </c>
      <c r="AX1887" s="38"/>
      <c r="AY1887" s="36"/>
      <c r="AZ1887" s="36"/>
      <c r="BA1887" s="58"/>
    </row>
    <row r="1888" spans="1:53">
      <c r="A1888" s="143">
        <v>4312471</v>
      </c>
      <c r="B1888" t="s">
        <v>6096</v>
      </c>
      <c r="D1888" t="s">
        <v>109</v>
      </c>
      <c r="E1888" t="s">
        <v>3767</v>
      </c>
      <c r="F1888" s="158" t="s">
        <v>161</v>
      </c>
      <c r="G1888" s="65"/>
      <c r="H1888" t="s">
        <v>3767</v>
      </c>
      <c r="Q1888" s="131"/>
      <c r="S1888" s="165" t="s">
        <v>66</v>
      </c>
      <c r="T1888" t="s">
        <v>67</v>
      </c>
      <c r="U1888" s="122"/>
      <c r="V1888" s="35"/>
      <c r="Z1888" s="36"/>
      <c r="AA1888" s="36"/>
      <c r="AB1888" s="36"/>
      <c r="AC1888" s="36"/>
      <c r="AD1888" t="e">
        <v>#N/A</v>
      </c>
      <c r="AE1888" t="e">
        <f>VLOOKUP(P1888,Table5[],2,0)</f>
        <v>#N/A</v>
      </c>
      <c r="AG1888" s="36"/>
      <c r="AI1888" s="36"/>
      <c r="AJ1888" s="36"/>
      <c r="AM1888" s="36"/>
      <c r="AN1888" s="36"/>
      <c r="AO1888" s="36"/>
      <c r="AP1888" s="36"/>
      <c r="AQ1888" s="36"/>
      <c r="AS1888" s="122"/>
      <c r="AU1888">
        <v>2027</v>
      </c>
      <c r="AV1888" t="str">
        <f>VLOOKUP(A1887,Table3[],7,0)</f>
        <v>Active</v>
      </c>
      <c r="AW1888" t="str">
        <f>VLOOKUP(A1888,Table3[],9,0)</f>
        <v>LV1</v>
      </c>
      <c r="AX1888" s="38"/>
      <c r="AY1888" s="36"/>
      <c r="AZ1888" s="36"/>
      <c r="BA1888" s="58"/>
    </row>
    <row r="1889" spans="1:53">
      <c r="A1889" s="143">
        <v>4312479</v>
      </c>
      <c r="B1889" t="s">
        <v>6097</v>
      </c>
      <c r="D1889" t="s">
        <v>54</v>
      </c>
      <c r="E1889" t="s">
        <v>160</v>
      </c>
      <c r="F1889" s="157" t="s">
        <v>161</v>
      </c>
      <c r="G1889" t="s">
        <v>162</v>
      </c>
      <c r="H1889" t="s">
        <v>163</v>
      </c>
      <c r="I1889" s="42" t="s">
        <v>164</v>
      </c>
      <c r="Q1889" s="131"/>
      <c r="S1889" s="163" t="s">
        <v>66</v>
      </c>
      <c r="T1889" t="s">
        <v>67</v>
      </c>
      <c r="U1889" s="122"/>
      <c r="V1889" s="35"/>
      <c r="Z1889" s="36"/>
      <c r="AA1889" s="36"/>
      <c r="AB1889" s="36"/>
      <c r="AC1889" s="36"/>
      <c r="AD1889" t="e">
        <v>#N/A</v>
      </c>
      <c r="AE1889" t="e">
        <f>VLOOKUP(P1889,Table5[],2,0)</f>
        <v>#N/A</v>
      </c>
      <c r="AG1889" s="36"/>
      <c r="AI1889" s="36"/>
      <c r="AJ1889" s="36"/>
      <c r="AM1889" s="36"/>
      <c r="AN1889" s="36"/>
      <c r="AO1889" s="36"/>
      <c r="AP1889" s="36"/>
      <c r="AQ1889" s="36"/>
      <c r="AS1889" s="122"/>
      <c r="AU1889">
        <v>2026</v>
      </c>
      <c r="AV1889" t="str">
        <f>VLOOKUP(A1888,Table3[],7,0)</f>
        <v>Active</v>
      </c>
      <c r="AW1889" t="str">
        <f>VLOOKUP(A1889,Table3[],9,0)</f>
        <v>LV2</v>
      </c>
      <c r="AX1889" s="38"/>
      <c r="AY1889" s="36"/>
      <c r="AZ1889" s="36"/>
      <c r="BA1889" s="58"/>
    </row>
    <row r="1890" spans="1:53">
      <c r="A1890" s="143">
        <v>4312480</v>
      </c>
      <c r="B1890" t="s">
        <v>6098</v>
      </c>
      <c r="D1890" t="s">
        <v>109</v>
      </c>
      <c r="E1890" t="s">
        <v>160</v>
      </c>
      <c r="F1890" s="158" t="s">
        <v>161</v>
      </c>
      <c r="G1890" t="s">
        <v>162</v>
      </c>
      <c r="H1890" t="s">
        <v>163</v>
      </c>
      <c r="I1890" s="42" t="s">
        <v>164</v>
      </c>
      <c r="Q1890" s="131"/>
      <c r="S1890" s="165" t="s">
        <v>66</v>
      </c>
      <c r="T1890" t="s">
        <v>67</v>
      </c>
      <c r="U1890" s="122"/>
      <c r="V1890" s="35"/>
      <c r="Z1890" s="36"/>
      <c r="AA1890" s="36"/>
      <c r="AB1890" s="36"/>
      <c r="AC1890" s="36"/>
      <c r="AD1890" t="e">
        <v>#N/A</v>
      </c>
      <c r="AE1890" t="e">
        <f>VLOOKUP(P1890,Table5[],2,0)</f>
        <v>#N/A</v>
      </c>
      <c r="AG1890" s="36"/>
      <c r="AI1890" s="36"/>
      <c r="AJ1890" s="36"/>
      <c r="AM1890" s="36"/>
      <c r="AN1890" s="36"/>
      <c r="AO1890" s="36"/>
      <c r="AP1890" s="36"/>
      <c r="AQ1890" s="36"/>
      <c r="AS1890" s="122"/>
      <c r="AU1890">
        <v>2027</v>
      </c>
      <c r="AV1890" t="str">
        <f>VLOOKUP(A1889,Table3[],7,0)</f>
        <v>Active</v>
      </c>
      <c r="AW1890" t="str">
        <f>VLOOKUP(A1890,Table3[],9,0)</f>
        <v>LV1</v>
      </c>
      <c r="AX1890" s="38"/>
      <c r="AY1890" s="36"/>
      <c r="AZ1890" s="36"/>
      <c r="BA1890" s="58"/>
    </row>
    <row r="1891" spans="1:53">
      <c r="A1891" s="143">
        <v>4312481</v>
      </c>
      <c r="B1891" t="s">
        <v>15938</v>
      </c>
      <c r="D1891" t="s">
        <v>54</v>
      </c>
      <c r="E1891" t="s">
        <v>3767</v>
      </c>
      <c r="F1891" s="157" t="s">
        <v>161</v>
      </c>
      <c r="G1891" s="65"/>
      <c r="H1891" t="s">
        <v>3767</v>
      </c>
      <c r="Q1891" s="131"/>
      <c r="S1891" s="163" t="s">
        <v>66</v>
      </c>
      <c r="T1891" t="s">
        <v>67</v>
      </c>
      <c r="U1891" s="122"/>
      <c r="V1891" s="35"/>
      <c r="Z1891" s="36"/>
      <c r="AA1891" s="36"/>
      <c r="AB1891" s="36"/>
      <c r="AC1891" s="36"/>
      <c r="AD1891" t="e">
        <v>#N/A</v>
      </c>
      <c r="AE1891" t="e">
        <f>VLOOKUP(P1891,Table5[],2,0)</f>
        <v>#N/A</v>
      </c>
      <c r="AG1891" s="36"/>
      <c r="AI1891" s="36"/>
      <c r="AJ1891" s="36"/>
      <c r="AM1891" s="36"/>
      <c r="AN1891" s="36"/>
      <c r="AO1891" s="36"/>
      <c r="AP1891" s="36"/>
      <c r="AQ1891" s="36"/>
      <c r="AS1891" s="122"/>
      <c r="AU1891">
        <v>2027</v>
      </c>
      <c r="AV1891" t="str">
        <f>VLOOKUP(A1890,Table3[],7,0)</f>
        <v>Active</v>
      </c>
      <c r="AW1891" t="e">
        <f>VLOOKUP(A1891,Table3[],9,0)</f>
        <v>#N/A</v>
      </c>
      <c r="AX1891" s="38"/>
      <c r="AY1891" s="36"/>
      <c r="AZ1891" s="36"/>
      <c r="BA1891" s="58"/>
    </row>
    <row r="1892" spans="1:53">
      <c r="A1892" s="143">
        <v>4312482</v>
      </c>
      <c r="B1892" t="s">
        <v>6099</v>
      </c>
      <c r="D1892" t="s">
        <v>109</v>
      </c>
      <c r="E1892" t="s">
        <v>55</v>
      </c>
      <c r="F1892" s="158" t="s">
        <v>3708</v>
      </c>
      <c r="G1892" s="65" t="s">
        <v>57</v>
      </c>
      <c r="H1892" t="s">
        <v>58</v>
      </c>
      <c r="I1892" t="s">
        <v>59</v>
      </c>
      <c r="Q1892" s="131"/>
      <c r="S1892" s="165" t="s">
        <v>66</v>
      </c>
      <c r="T1892" t="s">
        <v>67</v>
      </c>
      <c r="U1892" s="122"/>
      <c r="V1892" s="35"/>
      <c r="Z1892" s="36"/>
      <c r="AA1892" s="36"/>
      <c r="AB1892" s="36"/>
      <c r="AC1892" s="36"/>
      <c r="AD1892" t="e">
        <v>#N/A</v>
      </c>
      <c r="AE1892" t="e">
        <f>VLOOKUP(P1892,Table5[],2,0)</f>
        <v>#N/A</v>
      </c>
      <c r="AG1892" s="36"/>
      <c r="AI1892" s="36"/>
      <c r="AJ1892" s="36"/>
      <c r="AM1892" s="36"/>
      <c r="AN1892" s="36"/>
      <c r="AO1892" s="36"/>
      <c r="AP1892" s="36"/>
      <c r="AQ1892" s="36"/>
      <c r="AS1892" s="122"/>
      <c r="AU1892">
        <v>2027</v>
      </c>
      <c r="AV1892" t="e">
        <f>VLOOKUP(A1891,Table3[],7,0)</f>
        <v>#N/A</v>
      </c>
      <c r="AW1892" t="str">
        <f>VLOOKUP(A1892,Table3[],9,0)</f>
        <v>LV1</v>
      </c>
      <c r="AX1892" s="38"/>
      <c r="AY1892" s="36"/>
      <c r="AZ1892" s="36"/>
      <c r="BA1892" s="58"/>
    </row>
    <row r="1893" spans="1:53">
      <c r="A1893" s="143">
        <v>4312487</v>
      </c>
      <c r="B1893" t="s">
        <v>6100</v>
      </c>
      <c r="D1893" t="s">
        <v>109</v>
      </c>
      <c r="E1893" t="s">
        <v>3776</v>
      </c>
      <c r="F1893" s="157" t="s">
        <v>3776</v>
      </c>
      <c r="G1893" s="65"/>
      <c r="H1893" t="s">
        <v>3776</v>
      </c>
      <c r="Q1893" s="131"/>
      <c r="S1893" s="163" t="s">
        <v>66</v>
      </c>
      <c r="T1893" t="s">
        <v>67</v>
      </c>
      <c r="U1893" s="122"/>
      <c r="V1893" s="35"/>
      <c r="Z1893" s="36"/>
      <c r="AA1893" s="36"/>
      <c r="AB1893" s="36"/>
      <c r="AC1893" s="36"/>
      <c r="AD1893" t="e">
        <v>#N/A</v>
      </c>
      <c r="AE1893" t="e">
        <f>VLOOKUP(P1893,Table5[],2,0)</f>
        <v>#N/A</v>
      </c>
      <c r="AG1893" s="36"/>
      <c r="AI1893" s="36"/>
      <c r="AJ1893" s="36"/>
      <c r="AM1893" s="36"/>
      <c r="AN1893" s="36"/>
      <c r="AO1893" s="36"/>
      <c r="AP1893" s="36"/>
      <c r="AQ1893" s="36"/>
      <c r="AS1893" s="122"/>
      <c r="AU1893">
        <v>2027</v>
      </c>
      <c r="AV1893" t="str">
        <f>VLOOKUP(A1892,Table3[],7,0)</f>
        <v>Active</v>
      </c>
      <c r="AW1893" t="str">
        <f>VLOOKUP(A1893,Table3[],9,0)</f>
        <v>PQ3</v>
      </c>
      <c r="AX1893" s="38"/>
      <c r="AY1893" s="36"/>
      <c r="AZ1893" s="36"/>
      <c r="BA1893" s="58"/>
    </row>
    <row r="1894" spans="1:53">
      <c r="A1894" s="143">
        <v>4312488</v>
      </c>
      <c r="B1894" t="s">
        <v>6101</v>
      </c>
      <c r="D1894" t="s">
        <v>109</v>
      </c>
      <c r="E1894" t="s">
        <v>3767</v>
      </c>
      <c r="F1894" s="158" t="s">
        <v>161</v>
      </c>
      <c r="G1894" s="65"/>
      <c r="H1894" t="s">
        <v>3767</v>
      </c>
      <c r="Q1894" s="131"/>
      <c r="S1894" s="165" t="s">
        <v>66</v>
      </c>
      <c r="T1894" t="s">
        <v>67</v>
      </c>
      <c r="U1894" s="122"/>
      <c r="V1894" s="35"/>
      <c r="Z1894" s="36"/>
      <c r="AA1894" s="36"/>
      <c r="AB1894" s="36"/>
      <c r="AC1894" s="36"/>
      <c r="AD1894" t="e">
        <v>#N/A</v>
      </c>
      <c r="AE1894" t="e">
        <f>VLOOKUP(P1894,Table5[],2,0)</f>
        <v>#N/A</v>
      </c>
      <c r="AG1894" s="36"/>
      <c r="AI1894" s="36"/>
      <c r="AJ1894" s="36"/>
      <c r="AM1894" s="36"/>
      <c r="AN1894" s="36"/>
      <c r="AO1894" s="36"/>
      <c r="AP1894" s="36"/>
      <c r="AQ1894" s="36"/>
      <c r="AS1894" s="122"/>
      <c r="AU1894">
        <v>2027</v>
      </c>
      <c r="AV1894" t="str">
        <f>VLOOKUP(A1893,Table3[],7,0)</f>
        <v>Active</v>
      </c>
      <c r="AW1894" t="str">
        <f>VLOOKUP(A1894,Table3[],9,0)</f>
        <v>PQ3</v>
      </c>
      <c r="AX1894" s="38"/>
      <c r="AY1894" s="36"/>
      <c r="AZ1894" s="36"/>
      <c r="BA1894" s="58"/>
    </row>
    <row r="1895" spans="1:53">
      <c r="A1895" s="143">
        <v>4312490</v>
      </c>
      <c r="B1895" t="s">
        <v>15947</v>
      </c>
      <c r="D1895" t="s">
        <v>109</v>
      </c>
      <c r="E1895" t="s">
        <v>3770</v>
      </c>
      <c r="F1895" s="157" t="s">
        <v>3770</v>
      </c>
      <c r="G1895" s="65"/>
      <c r="H1895" t="s">
        <v>3770</v>
      </c>
      <c r="Q1895" s="131"/>
      <c r="S1895" s="163" t="s">
        <v>3766</v>
      </c>
      <c r="T1895" t="s">
        <v>3766</v>
      </c>
      <c r="U1895" s="122"/>
      <c r="V1895" s="35"/>
      <c r="Z1895" s="36"/>
      <c r="AA1895" s="36"/>
      <c r="AB1895" s="36"/>
      <c r="AC1895" s="36"/>
      <c r="AD1895" t="e">
        <v>#N/A</v>
      </c>
      <c r="AE1895" t="e">
        <f>VLOOKUP(P1895,Table5[],2,0)</f>
        <v>#N/A</v>
      </c>
      <c r="AG1895" s="36"/>
      <c r="AI1895" s="36"/>
      <c r="AJ1895" s="36"/>
      <c r="AM1895" s="36"/>
      <c r="AN1895" s="36"/>
      <c r="AO1895" s="36"/>
      <c r="AP1895" s="36"/>
      <c r="AQ1895" s="36"/>
      <c r="AS1895" s="122"/>
      <c r="AU1895">
        <v>2027</v>
      </c>
      <c r="AV1895" t="str">
        <f>VLOOKUP(A1894,Table3[],7,0)</f>
        <v>Active</v>
      </c>
      <c r="AW1895" t="e">
        <f>VLOOKUP(A1895,Table3[],9,0)</f>
        <v>#N/A</v>
      </c>
      <c r="AX1895" s="38"/>
      <c r="AY1895" s="36"/>
      <c r="AZ1895" s="36"/>
      <c r="BA1895" s="58"/>
    </row>
    <row r="1896" spans="1:53">
      <c r="A1896" s="143">
        <v>4312492</v>
      </c>
      <c r="B1896" t="s">
        <v>15950</v>
      </c>
      <c r="D1896" t="s">
        <v>54</v>
      </c>
      <c r="E1896" t="s">
        <v>128</v>
      </c>
      <c r="F1896" s="158" t="s">
        <v>3708</v>
      </c>
      <c r="G1896" s="65" t="s">
        <v>57</v>
      </c>
      <c r="H1896" t="s">
        <v>129</v>
      </c>
      <c r="I1896" t="s">
        <v>130</v>
      </c>
      <c r="Q1896" s="131"/>
      <c r="S1896" s="165" t="s">
        <v>66</v>
      </c>
      <c r="T1896" t="s">
        <v>67</v>
      </c>
      <c r="U1896" s="122"/>
      <c r="V1896" s="35"/>
      <c r="Z1896" s="36"/>
      <c r="AA1896" s="36"/>
      <c r="AB1896" s="36"/>
      <c r="AC1896" s="36"/>
      <c r="AD1896" t="e">
        <v>#N/A</v>
      </c>
      <c r="AE1896" t="e">
        <f>VLOOKUP(P1896,Table5[],2,0)</f>
        <v>#N/A</v>
      </c>
      <c r="AG1896" s="36"/>
      <c r="AI1896" s="36"/>
      <c r="AJ1896" s="36"/>
      <c r="AM1896" s="36"/>
      <c r="AN1896" s="36"/>
      <c r="AO1896" s="36"/>
      <c r="AP1896" s="36"/>
      <c r="AQ1896" s="36"/>
      <c r="AS1896" s="122"/>
      <c r="AU1896">
        <v>2027</v>
      </c>
      <c r="AV1896" t="e">
        <f>VLOOKUP(A1895,Table3[],7,0)</f>
        <v>#N/A</v>
      </c>
      <c r="AW1896" t="e">
        <f>VLOOKUP(A1896,Table3[],9,0)</f>
        <v>#N/A</v>
      </c>
      <c r="AX1896" s="38"/>
      <c r="AY1896" s="36"/>
      <c r="AZ1896" s="36"/>
      <c r="BA1896" s="58"/>
    </row>
    <row r="1897" spans="1:53">
      <c r="A1897" s="143">
        <v>4312494</v>
      </c>
      <c r="B1897" t="s">
        <v>15953</v>
      </c>
      <c r="D1897" t="s">
        <v>109</v>
      </c>
      <c r="E1897" t="s">
        <v>3777</v>
      </c>
      <c r="F1897" s="157" t="s">
        <v>3777</v>
      </c>
      <c r="G1897" s="65"/>
      <c r="H1897" t="s">
        <v>3777</v>
      </c>
      <c r="Q1897" s="131"/>
      <c r="S1897" s="163" t="s">
        <v>3766</v>
      </c>
      <c r="T1897" t="s">
        <v>3766</v>
      </c>
      <c r="U1897" s="122"/>
      <c r="V1897" s="35"/>
      <c r="Z1897" s="36"/>
      <c r="AA1897" s="36"/>
      <c r="AB1897" s="36"/>
      <c r="AC1897" s="36"/>
      <c r="AD1897" t="e">
        <v>#N/A</v>
      </c>
      <c r="AE1897" t="e">
        <f>VLOOKUP(P1897,Table5[],2,0)</f>
        <v>#N/A</v>
      </c>
      <c r="AG1897" s="36"/>
      <c r="AI1897" s="36"/>
      <c r="AJ1897" s="36"/>
      <c r="AM1897" s="36"/>
      <c r="AN1897" s="36"/>
      <c r="AO1897" s="36"/>
      <c r="AP1897" s="36"/>
      <c r="AQ1897" s="36"/>
      <c r="AS1897" s="122"/>
      <c r="AU1897">
        <v>2027</v>
      </c>
      <c r="AV1897" t="e">
        <f>VLOOKUP(A1896,Table3[],7,0)</f>
        <v>#N/A</v>
      </c>
      <c r="AW1897" t="e">
        <f>VLOOKUP(A1897,Table3[],9,0)</f>
        <v>#N/A</v>
      </c>
      <c r="AX1897" s="38"/>
      <c r="AY1897" s="36"/>
      <c r="AZ1897" s="36"/>
      <c r="BA1897" s="58"/>
    </row>
    <row r="1898" spans="1:53">
      <c r="A1898" s="143">
        <v>4312496</v>
      </c>
      <c r="B1898" t="s">
        <v>6102</v>
      </c>
      <c r="D1898" t="s">
        <v>54</v>
      </c>
      <c r="E1898" t="s">
        <v>3767</v>
      </c>
      <c r="F1898" s="158" t="s">
        <v>161</v>
      </c>
      <c r="G1898" s="65"/>
      <c r="H1898" t="s">
        <v>3767</v>
      </c>
      <c r="Q1898" s="131"/>
      <c r="S1898" s="165" t="s">
        <v>66</v>
      </c>
      <c r="T1898" t="s">
        <v>67</v>
      </c>
      <c r="U1898" s="122"/>
      <c r="V1898" s="35"/>
      <c r="Z1898" s="36"/>
      <c r="AA1898" s="36"/>
      <c r="AB1898" s="36"/>
      <c r="AC1898" s="36"/>
      <c r="AD1898" t="e">
        <v>#N/A</v>
      </c>
      <c r="AE1898" t="e">
        <f>VLOOKUP(P1898,Table5[],2,0)</f>
        <v>#N/A</v>
      </c>
      <c r="AG1898" s="36"/>
      <c r="AI1898" s="36"/>
      <c r="AJ1898" s="36"/>
      <c r="AM1898" s="36"/>
      <c r="AN1898" s="36"/>
      <c r="AO1898" s="36"/>
      <c r="AP1898" s="36"/>
      <c r="AQ1898" s="36"/>
      <c r="AS1898" s="122"/>
      <c r="AU1898">
        <v>2027</v>
      </c>
      <c r="AV1898" t="e">
        <f>VLOOKUP(A1897,Table3[],7,0)</f>
        <v>#N/A</v>
      </c>
      <c r="AW1898" t="str">
        <f>VLOOKUP(A1898,Table3[],9,0)</f>
        <v>LV1</v>
      </c>
      <c r="AX1898" s="38"/>
      <c r="AY1898" s="36"/>
      <c r="AZ1898" s="36"/>
      <c r="BA1898" s="58"/>
    </row>
    <row r="1899" spans="1:53">
      <c r="A1899" s="143">
        <v>4312497</v>
      </c>
      <c r="B1899" t="s">
        <v>6103</v>
      </c>
      <c r="D1899" t="s">
        <v>109</v>
      </c>
      <c r="E1899" t="s">
        <v>3767</v>
      </c>
      <c r="F1899" s="157" t="s">
        <v>161</v>
      </c>
      <c r="G1899" s="65"/>
      <c r="H1899" t="s">
        <v>3767</v>
      </c>
      <c r="Q1899" s="131"/>
      <c r="S1899" s="163" t="s">
        <v>116</v>
      </c>
      <c r="T1899" t="s">
        <v>3781</v>
      </c>
      <c r="U1899" s="122"/>
      <c r="V1899" s="35"/>
      <c r="Z1899" s="36"/>
      <c r="AA1899" s="36"/>
      <c r="AB1899" s="36"/>
      <c r="AC1899" s="36"/>
      <c r="AD1899" t="e">
        <v>#N/A</v>
      </c>
      <c r="AE1899" t="e">
        <f>VLOOKUP(P1899,Table5[],2,0)</f>
        <v>#N/A</v>
      </c>
      <c r="AG1899" s="36"/>
      <c r="AI1899" s="36"/>
      <c r="AJ1899" s="36"/>
      <c r="AM1899" s="36"/>
      <c r="AN1899" s="36"/>
      <c r="AO1899" s="36"/>
      <c r="AP1899" s="36"/>
      <c r="AQ1899" s="36"/>
      <c r="AS1899" s="122"/>
      <c r="AU1899">
        <v>2026</v>
      </c>
      <c r="AV1899" t="str">
        <f>VLOOKUP(A1898,Table3[],7,0)</f>
        <v>Active</v>
      </c>
      <c r="AW1899" t="str">
        <f>VLOOKUP(A1899,Table3[],9,0)</f>
        <v>LV2</v>
      </c>
      <c r="AX1899" s="38"/>
      <c r="AY1899" s="36"/>
      <c r="AZ1899" s="36"/>
      <c r="BA1899" s="58"/>
    </row>
    <row r="1900" spans="1:53">
      <c r="A1900" s="143">
        <v>4312498</v>
      </c>
      <c r="B1900" t="s">
        <v>6104</v>
      </c>
      <c r="D1900" t="s">
        <v>109</v>
      </c>
      <c r="E1900" t="s">
        <v>3777</v>
      </c>
      <c r="F1900" s="158" t="s">
        <v>3777</v>
      </c>
      <c r="G1900" s="65"/>
      <c r="H1900" t="s">
        <v>3777</v>
      </c>
      <c r="Q1900" s="131"/>
      <c r="S1900" s="165" t="s">
        <v>66</v>
      </c>
      <c r="T1900" t="s">
        <v>67</v>
      </c>
      <c r="U1900" s="122"/>
      <c r="V1900" s="35"/>
      <c r="Z1900" s="36"/>
      <c r="AA1900" s="36"/>
      <c r="AB1900" s="36"/>
      <c r="AC1900" s="36"/>
      <c r="AD1900" t="e">
        <v>#N/A</v>
      </c>
      <c r="AE1900" t="e">
        <f>VLOOKUP(P1900,Table5[],2,0)</f>
        <v>#N/A</v>
      </c>
      <c r="AG1900" s="36"/>
      <c r="AI1900" s="36"/>
      <c r="AJ1900" s="36"/>
      <c r="AM1900" s="36"/>
      <c r="AN1900" s="36"/>
      <c r="AO1900" s="36"/>
      <c r="AP1900" s="36"/>
      <c r="AQ1900" s="36"/>
      <c r="AS1900" s="122"/>
      <c r="AU1900">
        <v>2027</v>
      </c>
      <c r="AV1900" t="str">
        <f>VLOOKUP(A1899,Table3[],7,0)</f>
        <v>Active</v>
      </c>
      <c r="AW1900" t="str">
        <f>VLOOKUP(A1900,Table3[],9,0)</f>
        <v>PQ2</v>
      </c>
      <c r="AX1900" s="38"/>
      <c r="AY1900" s="36"/>
      <c r="AZ1900" s="36"/>
      <c r="BA1900" s="58"/>
    </row>
    <row r="1901" spans="1:53">
      <c r="A1901" s="143">
        <v>4312500</v>
      </c>
      <c r="B1901" t="s">
        <v>6105</v>
      </c>
      <c r="D1901" t="s">
        <v>109</v>
      </c>
      <c r="E1901" t="s">
        <v>3767</v>
      </c>
      <c r="F1901" s="157" t="s">
        <v>161</v>
      </c>
      <c r="G1901" s="65"/>
      <c r="H1901" t="s">
        <v>3767</v>
      </c>
      <c r="Q1901" s="131"/>
      <c r="S1901" s="163" t="s">
        <v>66</v>
      </c>
      <c r="T1901" t="s">
        <v>67</v>
      </c>
      <c r="U1901" s="122"/>
      <c r="V1901" s="35"/>
      <c r="Z1901" s="36"/>
      <c r="AA1901" s="36"/>
      <c r="AB1901" s="36"/>
      <c r="AC1901" s="36"/>
      <c r="AD1901" t="e">
        <v>#N/A</v>
      </c>
      <c r="AE1901" t="e">
        <f>VLOOKUP(P1901,Table5[],2,0)</f>
        <v>#N/A</v>
      </c>
      <c r="AG1901" s="36"/>
      <c r="AI1901" s="36"/>
      <c r="AJ1901" s="36"/>
      <c r="AM1901" s="36"/>
      <c r="AN1901" s="36"/>
      <c r="AO1901" s="36"/>
      <c r="AP1901" s="36"/>
      <c r="AQ1901" s="36"/>
      <c r="AS1901" s="122"/>
      <c r="AU1901">
        <v>2027</v>
      </c>
      <c r="AV1901" t="str">
        <f>VLOOKUP(A1900,Table3[],7,0)</f>
        <v>Active</v>
      </c>
      <c r="AW1901" t="str">
        <f>VLOOKUP(A1901,Table3[],9,0)</f>
        <v>LV1</v>
      </c>
      <c r="AX1901" s="38"/>
      <c r="AY1901" s="36"/>
      <c r="AZ1901" s="36"/>
      <c r="BA1901" s="58"/>
    </row>
    <row r="1902" spans="1:53">
      <c r="A1902" s="143">
        <v>4312501</v>
      </c>
      <c r="B1902" t="s">
        <v>6106</v>
      </c>
      <c r="D1902" t="s">
        <v>54</v>
      </c>
      <c r="E1902" t="s">
        <v>3767</v>
      </c>
      <c r="F1902" s="158" t="s">
        <v>161</v>
      </c>
      <c r="G1902" s="65"/>
      <c r="H1902" t="s">
        <v>3767</v>
      </c>
      <c r="Q1902" s="131"/>
      <c r="S1902" s="165" t="s">
        <v>116</v>
      </c>
      <c r="T1902" t="s">
        <v>290</v>
      </c>
      <c r="U1902" s="122"/>
      <c r="V1902" s="35"/>
      <c r="Z1902" s="36"/>
      <c r="AA1902" s="36"/>
      <c r="AB1902" s="36"/>
      <c r="AC1902" s="36"/>
      <c r="AD1902" t="e">
        <v>#N/A</v>
      </c>
      <c r="AE1902" t="e">
        <f>VLOOKUP(P1902,Table5[],2,0)</f>
        <v>#N/A</v>
      </c>
      <c r="AG1902" s="36"/>
      <c r="AI1902" s="36"/>
      <c r="AJ1902" s="36"/>
      <c r="AM1902" s="36"/>
      <c r="AN1902" s="36"/>
      <c r="AO1902" s="36"/>
      <c r="AP1902" s="36"/>
      <c r="AQ1902" s="36"/>
      <c r="AS1902" s="122"/>
      <c r="AU1902">
        <v>2027</v>
      </c>
      <c r="AV1902" t="str">
        <f>VLOOKUP(A1901,Table3[],7,0)</f>
        <v>Active</v>
      </c>
      <c r="AW1902" t="str">
        <f>VLOOKUP(A1902,Table3[],9,0)</f>
        <v>LV1</v>
      </c>
      <c r="AX1902" s="38"/>
      <c r="AY1902" s="36"/>
      <c r="AZ1902" s="36"/>
      <c r="BA1902" s="58"/>
    </row>
    <row r="1903" spans="1:53">
      <c r="A1903" s="143">
        <v>4312503</v>
      </c>
      <c r="B1903" t="s">
        <v>6107</v>
      </c>
      <c r="D1903" t="s">
        <v>109</v>
      </c>
      <c r="E1903" t="s">
        <v>3767</v>
      </c>
      <c r="F1903" s="157" t="s">
        <v>161</v>
      </c>
      <c r="G1903" s="65"/>
      <c r="H1903" t="s">
        <v>3767</v>
      </c>
      <c r="Q1903" s="131"/>
      <c r="S1903" s="163" t="s">
        <v>66</v>
      </c>
      <c r="T1903" t="s">
        <v>67</v>
      </c>
      <c r="U1903" s="122"/>
      <c r="V1903" s="35"/>
      <c r="Z1903" s="36"/>
      <c r="AA1903" s="36"/>
      <c r="AB1903" s="36"/>
      <c r="AC1903" s="36"/>
      <c r="AD1903" t="e">
        <v>#N/A</v>
      </c>
      <c r="AE1903" t="e">
        <f>VLOOKUP(P1903,Table5[],2,0)</f>
        <v>#N/A</v>
      </c>
      <c r="AG1903" s="36"/>
      <c r="AI1903" s="36"/>
      <c r="AJ1903" s="36"/>
      <c r="AM1903" s="36"/>
      <c r="AN1903" s="36"/>
      <c r="AO1903" s="36"/>
      <c r="AP1903" s="36"/>
      <c r="AQ1903" s="36"/>
      <c r="AS1903" s="122"/>
      <c r="AU1903">
        <v>2027</v>
      </c>
      <c r="AV1903" t="str">
        <f>VLOOKUP(A1902,Table3[],7,0)</f>
        <v>Active</v>
      </c>
      <c r="AW1903" t="str">
        <f>VLOOKUP(A1903,Table3[],9,0)</f>
        <v>PQ3</v>
      </c>
      <c r="AX1903" s="38"/>
      <c r="AY1903" s="36"/>
      <c r="AZ1903" s="36"/>
      <c r="BA1903" s="58"/>
    </row>
    <row r="1904" spans="1:53">
      <c r="A1904" s="143">
        <v>4312504</v>
      </c>
      <c r="B1904" t="s">
        <v>6108</v>
      </c>
      <c r="D1904" t="s">
        <v>109</v>
      </c>
      <c r="E1904" t="s">
        <v>405</v>
      </c>
      <c r="F1904" s="158" t="s">
        <v>3708</v>
      </c>
      <c r="G1904" s="65" t="s">
        <v>57</v>
      </c>
      <c r="H1904" t="s">
        <v>406</v>
      </c>
      <c r="I1904" t="s">
        <v>407</v>
      </c>
      <c r="Q1904" s="131"/>
      <c r="S1904" s="165" t="s">
        <v>66</v>
      </c>
      <c r="T1904" t="s">
        <v>67</v>
      </c>
      <c r="U1904" s="122"/>
      <c r="V1904" s="35"/>
      <c r="Z1904" s="36"/>
      <c r="AA1904" s="36"/>
      <c r="AB1904" s="36"/>
      <c r="AC1904" s="36"/>
      <c r="AD1904" t="e">
        <v>#N/A</v>
      </c>
      <c r="AE1904" t="e">
        <f>VLOOKUP(P1904,Table5[],2,0)</f>
        <v>#N/A</v>
      </c>
      <c r="AG1904" s="36"/>
      <c r="AI1904" s="36"/>
      <c r="AJ1904" s="36"/>
      <c r="AM1904" s="36"/>
      <c r="AN1904" s="36"/>
      <c r="AO1904" s="36"/>
      <c r="AP1904" s="36"/>
      <c r="AQ1904" s="36"/>
      <c r="AS1904" s="122"/>
      <c r="AU1904">
        <v>2027</v>
      </c>
      <c r="AV1904" t="str">
        <f>VLOOKUP(A1903,Table3[],7,0)</f>
        <v>Active</v>
      </c>
      <c r="AW1904" t="str">
        <f>VLOOKUP(A1904,Table3[],9,0)</f>
        <v>LV1</v>
      </c>
      <c r="AX1904" s="38"/>
      <c r="AY1904" s="36"/>
      <c r="AZ1904" s="36"/>
      <c r="BA1904" s="58"/>
    </row>
    <row r="1905" spans="1:53">
      <c r="A1905" s="143">
        <v>4312505</v>
      </c>
      <c r="B1905" t="s">
        <v>6109</v>
      </c>
      <c r="D1905" t="s">
        <v>54</v>
      </c>
      <c r="E1905" t="s">
        <v>3767</v>
      </c>
      <c r="F1905" s="157" t="s">
        <v>161</v>
      </c>
      <c r="G1905" s="65"/>
      <c r="H1905" t="s">
        <v>3767</v>
      </c>
      <c r="Q1905" s="131"/>
      <c r="S1905" s="163" t="s">
        <v>66</v>
      </c>
      <c r="T1905" t="s">
        <v>67</v>
      </c>
      <c r="U1905" s="122"/>
      <c r="V1905" s="35"/>
      <c r="Z1905" s="36"/>
      <c r="AA1905" s="36"/>
      <c r="AB1905" s="36"/>
      <c r="AC1905" s="36"/>
      <c r="AD1905" t="e">
        <v>#N/A</v>
      </c>
      <c r="AE1905" t="e">
        <f>VLOOKUP(P1905,Table5[],2,0)</f>
        <v>#N/A</v>
      </c>
      <c r="AG1905" s="36"/>
      <c r="AI1905" s="36"/>
      <c r="AJ1905" s="36"/>
      <c r="AM1905" s="36"/>
      <c r="AN1905" s="36"/>
      <c r="AO1905" s="36"/>
      <c r="AP1905" s="36"/>
      <c r="AQ1905" s="36"/>
      <c r="AS1905" s="122"/>
      <c r="AU1905">
        <v>2027</v>
      </c>
      <c r="AV1905" t="str">
        <f>VLOOKUP(A1904,Table3[],7,0)</f>
        <v>Active</v>
      </c>
      <c r="AW1905" t="str">
        <f>VLOOKUP(A1905,Table3[],9,0)</f>
        <v>LV1</v>
      </c>
      <c r="AX1905" s="38"/>
      <c r="AY1905" s="36"/>
      <c r="AZ1905" s="36"/>
      <c r="BA1905" s="58"/>
    </row>
    <row r="1906" spans="1:53">
      <c r="A1906" s="143">
        <v>4312509</v>
      </c>
      <c r="B1906" t="s">
        <v>6110</v>
      </c>
      <c r="D1906" t="s">
        <v>109</v>
      </c>
      <c r="E1906" t="s">
        <v>240</v>
      </c>
      <c r="F1906" s="158" t="s">
        <v>241</v>
      </c>
      <c r="G1906" s="65" t="s">
        <v>242</v>
      </c>
      <c r="H1906" t="s">
        <v>243</v>
      </c>
      <c r="I1906" t="s">
        <v>244</v>
      </c>
      <c r="Q1906" s="131"/>
      <c r="S1906" s="165" t="s">
        <v>66</v>
      </c>
      <c r="T1906" t="s">
        <v>67</v>
      </c>
      <c r="U1906" s="122"/>
      <c r="V1906" s="35"/>
      <c r="Z1906" s="36"/>
      <c r="AA1906" s="36"/>
      <c r="AB1906" s="36"/>
      <c r="AC1906" s="36"/>
      <c r="AD1906" t="e">
        <v>#N/A</v>
      </c>
      <c r="AE1906" t="e">
        <f>VLOOKUP(P1906,Table5[],2,0)</f>
        <v>#N/A</v>
      </c>
      <c r="AG1906" s="36"/>
      <c r="AI1906" s="36"/>
      <c r="AJ1906" s="36"/>
      <c r="AM1906" s="36"/>
      <c r="AN1906" s="36"/>
      <c r="AO1906" s="36"/>
      <c r="AP1906" s="36"/>
      <c r="AQ1906" s="36"/>
      <c r="AS1906" s="122"/>
      <c r="AU1906">
        <v>2027</v>
      </c>
      <c r="AV1906" t="str">
        <f>VLOOKUP(A1905,Table3[],7,0)</f>
        <v>Active</v>
      </c>
      <c r="AW1906" t="str">
        <f>VLOOKUP(A1906,Table3[],9,0)</f>
        <v>LV1</v>
      </c>
      <c r="AX1906" s="38"/>
      <c r="AY1906" s="36"/>
      <c r="AZ1906" s="36"/>
      <c r="BA1906" s="58"/>
    </row>
    <row r="1907" spans="1:53">
      <c r="A1907" s="143">
        <v>4312514</v>
      </c>
      <c r="B1907" t="s">
        <v>6111</v>
      </c>
      <c r="D1907" t="s">
        <v>109</v>
      </c>
      <c r="E1907" t="s">
        <v>240</v>
      </c>
      <c r="F1907" s="157" t="s">
        <v>241</v>
      </c>
      <c r="G1907" s="65" t="s">
        <v>242</v>
      </c>
      <c r="H1907" t="s">
        <v>243</v>
      </c>
      <c r="I1907" t="s">
        <v>244</v>
      </c>
      <c r="Q1907" s="131"/>
      <c r="S1907" s="163" t="s">
        <v>66</v>
      </c>
      <c r="T1907" t="s">
        <v>67</v>
      </c>
      <c r="U1907" s="122"/>
      <c r="V1907" s="35"/>
      <c r="Z1907" s="36"/>
      <c r="AA1907" s="36"/>
      <c r="AB1907" s="36"/>
      <c r="AC1907" s="36"/>
      <c r="AD1907" t="e">
        <v>#N/A</v>
      </c>
      <c r="AE1907" t="e">
        <f>VLOOKUP(P1907,Table5[],2,0)</f>
        <v>#N/A</v>
      </c>
      <c r="AG1907" s="36"/>
      <c r="AI1907" s="36"/>
      <c r="AJ1907" s="36"/>
      <c r="AM1907" s="36"/>
      <c r="AN1907" s="36"/>
      <c r="AO1907" s="36"/>
      <c r="AP1907" s="36"/>
      <c r="AQ1907" s="36"/>
      <c r="AS1907" s="122"/>
      <c r="AU1907">
        <v>2027</v>
      </c>
      <c r="AV1907" t="str">
        <f>VLOOKUP(A1906,Table3[],7,0)</f>
        <v>Active</v>
      </c>
      <c r="AW1907" t="str">
        <f>VLOOKUP(A1907,Table3[],9,0)</f>
        <v>PQ3</v>
      </c>
      <c r="AX1907" s="38"/>
      <c r="AY1907" s="36"/>
      <c r="AZ1907" s="36"/>
      <c r="BA1907" s="58"/>
    </row>
    <row r="1908" spans="1:53">
      <c r="A1908" s="143">
        <v>4312516</v>
      </c>
      <c r="B1908" t="s">
        <v>6112</v>
      </c>
      <c r="D1908" t="s">
        <v>54</v>
      </c>
      <c r="E1908" t="s">
        <v>3777</v>
      </c>
      <c r="F1908" s="158" t="s">
        <v>3777</v>
      </c>
      <c r="G1908" s="65"/>
      <c r="H1908" t="s">
        <v>3777</v>
      </c>
      <c r="Q1908" s="131"/>
      <c r="S1908" s="165" t="s">
        <v>66</v>
      </c>
      <c r="T1908" t="s">
        <v>67</v>
      </c>
      <c r="U1908" s="122"/>
      <c r="V1908" s="35"/>
      <c r="Z1908" s="36"/>
      <c r="AA1908" s="36"/>
      <c r="AB1908" s="36"/>
      <c r="AC1908" s="36"/>
      <c r="AD1908" t="e">
        <v>#N/A</v>
      </c>
      <c r="AE1908" t="e">
        <f>VLOOKUP(P1908,Table5[],2,0)</f>
        <v>#N/A</v>
      </c>
      <c r="AG1908" s="36"/>
      <c r="AI1908" s="36"/>
      <c r="AJ1908" s="36"/>
      <c r="AM1908" s="36"/>
      <c r="AN1908" s="36"/>
      <c r="AO1908" s="36"/>
      <c r="AP1908" s="36"/>
      <c r="AQ1908" s="36"/>
      <c r="AS1908" s="122"/>
      <c r="AU1908">
        <v>2027</v>
      </c>
      <c r="AV1908" t="str">
        <f>VLOOKUP(A1907,Table3[],7,0)</f>
        <v>Active</v>
      </c>
      <c r="AW1908" t="str">
        <f>VLOOKUP(A1908,Table3[],9,0)</f>
        <v>PQ3</v>
      </c>
      <c r="AX1908" s="38"/>
      <c r="AY1908" s="36"/>
      <c r="AZ1908" s="36"/>
      <c r="BA1908" s="58"/>
    </row>
    <row r="1909" spans="1:53">
      <c r="A1909" s="143">
        <v>4312522</v>
      </c>
      <c r="B1909" t="s">
        <v>6113</v>
      </c>
      <c r="D1909" t="s">
        <v>54</v>
      </c>
      <c r="E1909" t="s">
        <v>160</v>
      </c>
      <c r="F1909" s="157" t="s">
        <v>161</v>
      </c>
      <c r="G1909" t="s">
        <v>162</v>
      </c>
      <c r="H1909" t="s">
        <v>163</v>
      </c>
      <c r="I1909" s="42" t="s">
        <v>164</v>
      </c>
      <c r="Q1909" s="131"/>
      <c r="S1909" s="163" t="s">
        <v>66</v>
      </c>
      <c r="T1909" t="s">
        <v>67</v>
      </c>
      <c r="U1909" s="122"/>
      <c r="V1909" s="35"/>
      <c r="Z1909" s="36"/>
      <c r="AA1909" s="36"/>
      <c r="AB1909" s="36"/>
      <c r="AC1909" s="36"/>
      <c r="AD1909" t="e">
        <v>#N/A</v>
      </c>
      <c r="AE1909" t="e">
        <f>VLOOKUP(P1909,Table5[],2,0)</f>
        <v>#N/A</v>
      </c>
      <c r="AG1909" s="36"/>
      <c r="AI1909" s="36"/>
      <c r="AJ1909" s="36"/>
      <c r="AM1909" s="36"/>
      <c r="AN1909" s="36"/>
      <c r="AO1909" s="36"/>
      <c r="AP1909" s="36"/>
      <c r="AQ1909" s="36"/>
      <c r="AS1909" s="122"/>
      <c r="AU1909">
        <v>2027</v>
      </c>
      <c r="AV1909" t="str">
        <f>VLOOKUP(A1908,Table3[],7,0)</f>
        <v>Active</v>
      </c>
      <c r="AW1909" t="str">
        <f>VLOOKUP(A1909,Table3[],9,0)</f>
        <v>LV1</v>
      </c>
      <c r="AX1909" s="38"/>
      <c r="AY1909" s="36"/>
      <c r="AZ1909" s="36"/>
      <c r="BA1909" s="58"/>
    </row>
    <row r="1910" spans="1:53">
      <c r="A1910" s="143">
        <v>4312523</v>
      </c>
      <c r="B1910" t="s">
        <v>6114</v>
      </c>
      <c r="D1910" t="s">
        <v>109</v>
      </c>
      <c r="E1910" t="s">
        <v>3776</v>
      </c>
      <c r="F1910" s="158" t="s">
        <v>3776</v>
      </c>
      <c r="G1910" s="65"/>
      <c r="H1910" t="s">
        <v>3776</v>
      </c>
      <c r="Q1910" s="131"/>
      <c r="S1910" s="165" t="s">
        <v>66</v>
      </c>
      <c r="T1910" t="s">
        <v>67</v>
      </c>
      <c r="U1910" s="122"/>
      <c r="V1910" s="35"/>
      <c r="Z1910" s="36"/>
      <c r="AA1910" s="36"/>
      <c r="AB1910" s="36"/>
      <c r="AC1910" s="36"/>
      <c r="AD1910" t="e">
        <v>#N/A</v>
      </c>
      <c r="AE1910" t="e">
        <f>VLOOKUP(P1910,Table5[],2,0)</f>
        <v>#N/A</v>
      </c>
      <c r="AG1910" s="36"/>
      <c r="AI1910" s="36"/>
      <c r="AJ1910" s="36"/>
      <c r="AM1910" s="36"/>
      <c r="AN1910" s="36"/>
      <c r="AO1910" s="36"/>
      <c r="AP1910" s="36"/>
      <c r="AQ1910" s="36"/>
      <c r="AS1910" s="122"/>
      <c r="AU1910">
        <v>2027</v>
      </c>
      <c r="AV1910" t="str">
        <f>VLOOKUP(A1909,Table3[],7,0)</f>
        <v>Active</v>
      </c>
      <c r="AW1910" t="str">
        <f>VLOOKUP(A1910,Table3[],9,0)</f>
        <v>PQ3</v>
      </c>
      <c r="AX1910" s="38"/>
      <c r="AY1910" s="36"/>
      <c r="AZ1910" s="36"/>
      <c r="BA1910" s="58"/>
    </row>
    <row r="1911" spans="1:53">
      <c r="A1911" s="143">
        <v>4312525</v>
      </c>
      <c r="B1911" t="s">
        <v>6115</v>
      </c>
      <c r="D1911" t="s">
        <v>54</v>
      </c>
      <c r="E1911" t="s">
        <v>160</v>
      </c>
      <c r="F1911" s="157" t="s">
        <v>161</v>
      </c>
      <c r="G1911" t="s">
        <v>162</v>
      </c>
      <c r="H1911" t="s">
        <v>163</v>
      </c>
      <c r="I1911" s="42" t="s">
        <v>164</v>
      </c>
      <c r="Q1911" s="131"/>
      <c r="S1911" s="163" t="s">
        <v>66</v>
      </c>
      <c r="T1911" t="s">
        <v>67</v>
      </c>
      <c r="U1911" s="122"/>
      <c r="V1911" s="35"/>
      <c r="Z1911" s="36"/>
      <c r="AA1911" s="36"/>
      <c r="AB1911" s="36"/>
      <c r="AC1911" s="36"/>
      <c r="AD1911" t="e">
        <v>#N/A</v>
      </c>
      <c r="AE1911" t="e">
        <f>VLOOKUP(P1911,Table5[],2,0)</f>
        <v>#N/A</v>
      </c>
      <c r="AG1911" s="36"/>
      <c r="AI1911" s="36"/>
      <c r="AJ1911" s="36"/>
      <c r="AM1911" s="36"/>
      <c r="AN1911" s="36"/>
      <c r="AO1911" s="36"/>
      <c r="AP1911" s="36"/>
      <c r="AQ1911" s="36"/>
      <c r="AS1911" s="122"/>
      <c r="AU1911">
        <v>2027</v>
      </c>
      <c r="AV1911" t="str">
        <f>VLOOKUP(A1910,Table3[],7,0)</f>
        <v>Active</v>
      </c>
      <c r="AW1911" t="str">
        <f>VLOOKUP(A1911,Table3[],9,0)</f>
        <v>LV1</v>
      </c>
      <c r="AX1911" s="38"/>
      <c r="AY1911" s="36"/>
      <c r="AZ1911" s="36"/>
      <c r="BA1911" s="58"/>
    </row>
    <row r="1912" spans="1:53">
      <c r="A1912" s="143">
        <v>4312526</v>
      </c>
      <c r="B1912" t="s">
        <v>6116</v>
      </c>
      <c r="D1912" t="s">
        <v>109</v>
      </c>
      <c r="E1912" t="s">
        <v>160</v>
      </c>
      <c r="F1912" s="158" t="s">
        <v>161</v>
      </c>
      <c r="G1912" t="s">
        <v>162</v>
      </c>
      <c r="H1912" t="s">
        <v>163</v>
      </c>
      <c r="I1912" s="42" t="s">
        <v>164</v>
      </c>
      <c r="Q1912" s="131"/>
      <c r="S1912" s="165" t="s">
        <v>66</v>
      </c>
      <c r="T1912" t="s">
        <v>67</v>
      </c>
      <c r="U1912" s="122"/>
      <c r="V1912" s="35"/>
      <c r="Z1912" s="36"/>
      <c r="AA1912" s="36"/>
      <c r="AB1912" s="36"/>
      <c r="AC1912" s="36"/>
      <c r="AD1912" t="e">
        <v>#N/A</v>
      </c>
      <c r="AE1912" t="e">
        <f>VLOOKUP(P1912,Table5[],2,0)</f>
        <v>#N/A</v>
      </c>
      <c r="AG1912" s="36"/>
      <c r="AI1912" s="36"/>
      <c r="AJ1912" s="36"/>
      <c r="AM1912" s="36"/>
      <c r="AN1912" s="36"/>
      <c r="AO1912" s="36"/>
      <c r="AP1912" s="36"/>
      <c r="AQ1912" s="36"/>
      <c r="AS1912" s="122"/>
      <c r="AU1912">
        <v>2027</v>
      </c>
      <c r="AV1912" t="str">
        <f>VLOOKUP(A1911,Table3[],7,0)</f>
        <v>Active</v>
      </c>
      <c r="AW1912" t="str">
        <f>VLOOKUP(A1912,Table3[],9,0)</f>
        <v>PQ3</v>
      </c>
      <c r="AX1912" s="38"/>
      <c r="AY1912" s="36"/>
      <c r="AZ1912" s="36"/>
      <c r="BA1912" s="58"/>
    </row>
    <row r="1913" spans="1:53">
      <c r="A1913" s="143">
        <v>4312534</v>
      </c>
      <c r="B1913" t="s">
        <v>15986</v>
      </c>
      <c r="D1913" t="s">
        <v>54</v>
      </c>
      <c r="E1913" t="s">
        <v>160</v>
      </c>
      <c r="F1913" s="157" t="s">
        <v>161</v>
      </c>
      <c r="G1913" t="s">
        <v>162</v>
      </c>
      <c r="H1913" t="s">
        <v>163</v>
      </c>
      <c r="I1913" s="42" t="s">
        <v>164</v>
      </c>
      <c r="Q1913" s="131"/>
      <c r="S1913" s="163" t="s">
        <v>66</v>
      </c>
      <c r="T1913" t="s">
        <v>67</v>
      </c>
      <c r="U1913" s="122"/>
      <c r="V1913" s="35"/>
      <c r="Z1913" s="36"/>
      <c r="AA1913" s="36"/>
      <c r="AB1913" s="36"/>
      <c r="AC1913" s="36"/>
      <c r="AD1913" t="e">
        <v>#N/A</v>
      </c>
      <c r="AE1913" t="e">
        <f>VLOOKUP(P1913,Table5[],2,0)</f>
        <v>#N/A</v>
      </c>
      <c r="AG1913" s="36"/>
      <c r="AI1913" s="36"/>
      <c r="AJ1913" s="36"/>
      <c r="AM1913" s="36"/>
      <c r="AN1913" s="36"/>
      <c r="AO1913" s="36"/>
      <c r="AP1913" s="36"/>
      <c r="AQ1913" s="36"/>
      <c r="AS1913" s="122"/>
      <c r="AU1913">
        <v>2027</v>
      </c>
      <c r="AV1913" t="str">
        <f>VLOOKUP(A1912,Table3[],7,0)</f>
        <v>Active</v>
      </c>
      <c r="AW1913" t="e">
        <f>VLOOKUP(A1913,Table3[],9,0)</f>
        <v>#N/A</v>
      </c>
      <c r="AX1913" s="38"/>
      <c r="AY1913" s="36"/>
      <c r="AZ1913" s="36"/>
      <c r="BA1913" s="58"/>
    </row>
    <row r="1914" spans="1:53">
      <c r="A1914" s="143">
        <v>4312557</v>
      </c>
      <c r="B1914" t="s">
        <v>6117</v>
      </c>
      <c r="D1914" t="s">
        <v>109</v>
      </c>
      <c r="E1914" t="s">
        <v>160</v>
      </c>
      <c r="F1914" s="158" t="s">
        <v>161</v>
      </c>
      <c r="G1914" t="s">
        <v>162</v>
      </c>
      <c r="H1914" t="s">
        <v>163</v>
      </c>
      <c r="I1914" s="42" t="s">
        <v>164</v>
      </c>
      <c r="Q1914" s="131"/>
      <c r="S1914" s="165" t="s">
        <v>66</v>
      </c>
      <c r="T1914" t="s">
        <v>67</v>
      </c>
      <c r="U1914" s="122"/>
      <c r="V1914" s="35"/>
      <c r="Z1914" s="36"/>
      <c r="AA1914" s="36"/>
      <c r="AB1914" s="36"/>
      <c r="AC1914" s="36"/>
      <c r="AD1914" t="e">
        <v>#N/A</v>
      </c>
      <c r="AE1914" t="e">
        <f>VLOOKUP(P1914,Table5[],2,0)</f>
        <v>#N/A</v>
      </c>
      <c r="AG1914" s="36"/>
      <c r="AI1914" s="36"/>
      <c r="AJ1914" s="36"/>
      <c r="AM1914" s="36"/>
      <c r="AN1914" s="36"/>
      <c r="AO1914" s="36"/>
      <c r="AP1914" s="36"/>
      <c r="AQ1914" s="36"/>
      <c r="AS1914" s="122"/>
      <c r="AU1914">
        <v>2027</v>
      </c>
      <c r="AV1914" t="e">
        <f>VLOOKUP(A1913,Table3[],7,0)</f>
        <v>#N/A</v>
      </c>
      <c r="AW1914" t="str">
        <f>VLOOKUP(A1914,Table3[],9,0)</f>
        <v>LV1</v>
      </c>
      <c r="AX1914" s="38"/>
      <c r="AY1914" s="36"/>
      <c r="AZ1914" s="36"/>
      <c r="BA1914" s="58"/>
    </row>
    <row r="1915" spans="1:53">
      <c r="A1915" s="143">
        <v>4312559</v>
      </c>
      <c r="B1915" t="s">
        <v>15991</v>
      </c>
      <c r="D1915" t="s">
        <v>54</v>
      </c>
      <c r="E1915" t="s">
        <v>3777</v>
      </c>
      <c r="F1915" s="157" t="s">
        <v>3777</v>
      </c>
      <c r="G1915" s="65"/>
      <c r="H1915" t="s">
        <v>3777</v>
      </c>
      <c r="Q1915" s="131"/>
      <c r="S1915" s="163" t="s">
        <v>66</v>
      </c>
      <c r="T1915" t="s">
        <v>67</v>
      </c>
      <c r="U1915" s="122"/>
      <c r="V1915" s="35"/>
      <c r="Z1915" s="36"/>
      <c r="AA1915" s="36"/>
      <c r="AB1915" s="36"/>
      <c r="AC1915" s="36"/>
      <c r="AD1915" t="e">
        <v>#N/A</v>
      </c>
      <c r="AE1915" t="e">
        <f>VLOOKUP(P1915,Table5[],2,0)</f>
        <v>#N/A</v>
      </c>
      <c r="AG1915" s="36"/>
      <c r="AI1915" s="36"/>
      <c r="AJ1915" s="36"/>
      <c r="AM1915" s="36"/>
      <c r="AN1915" s="36"/>
      <c r="AO1915" s="36"/>
      <c r="AP1915" s="36"/>
      <c r="AQ1915" s="36"/>
      <c r="AS1915" s="122"/>
      <c r="AU1915">
        <v>2027</v>
      </c>
      <c r="AV1915" t="str">
        <f>VLOOKUP(A1914,Table3[],7,0)</f>
        <v>Active</v>
      </c>
      <c r="AW1915" t="e">
        <f>VLOOKUP(A1915,Table3[],9,0)</f>
        <v>#N/A</v>
      </c>
      <c r="AX1915" s="38"/>
      <c r="AY1915" s="36"/>
      <c r="AZ1915" s="36"/>
      <c r="BA1915" s="58"/>
    </row>
    <row r="1916" spans="1:53">
      <c r="A1916" s="143">
        <v>4312563</v>
      </c>
      <c r="B1916" t="s">
        <v>6118</v>
      </c>
      <c r="D1916" t="s">
        <v>54</v>
      </c>
      <c r="E1916" t="s">
        <v>121</v>
      </c>
      <c r="F1916" s="158" t="s">
        <v>3708</v>
      </c>
      <c r="G1916" s="65" t="s">
        <v>57</v>
      </c>
      <c r="H1916" t="s">
        <v>122</v>
      </c>
      <c r="I1916" t="s">
        <v>123</v>
      </c>
      <c r="Q1916" s="131"/>
      <c r="S1916" s="165" t="s">
        <v>66</v>
      </c>
      <c r="T1916" t="s">
        <v>67</v>
      </c>
      <c r="U1916" s="122"/>
      <c r="V1916" s="35"/>
      <c r="Z1916" s="36"/>
      <c r="AA1916" s="36"/>
      <c r="AB1916" s="36"/>
      <c r="AC1916" s="36"/>
      <c r="AD1916" t="e">
        <v>#N/A</v>
      </c>
      <c r="AE1916" t="e">
        <f>VLOOKUP(P1916,Table5[],2,0)</f>
        <v>#N/A</v>
      </c>
      <c r="AG1916" s="36"/>
      <c r="AI1916" s="36"/>
      <c r="AJ1916" s="36"/>
      <c r="AM1916" s="36"/>
      <c r="AN1916" s="36"/>
      <c r="AO1916" s="36"/>
      <c r="AP1916" s="36"/>
      <c r="AQ1916" s="36"/>
      <c r="AS1916" s="122"/>
      <c r="AU1916">
        <v>2027</v>
      </c>
      <c r="AV1916" t="e">
        <f>VLOOKUP(A1915,Table3[],7,0)</f>
        <v>#N/A</v>
      </c>
      <c r="AW1916" t="str">
        <f>VLOOKUP(A1916,Table3[],9,0)</f>
        <v>LV1</v>
      </c>
      <c r="AX1916" s="38"/>
      <c r="AY1916" s="36"/>
      <c r="AZ1916" s="36"/>
      <c r="BA1916" s="58"/>
    </row>
    <row r="1917" spans="1:53">
      <c r="A1917" s="143">
        <v>4312564</v>
      </c>
      <c r="B1917" t="s">
        <v>6119</v>
      </c>
      <c r="D1917" t="s">
        <v>109</v>
      </c>
      <c r="E1917" t="s">
        <v>121</v>
      </c>
      <c r="F1917" s="157" t="s">
        <v>3708</v>
      </c>
      <c r="G1917" s="65" t="s">
        <v>57</v>
      </c>
      <c r="H1917" t="s">
        <v>122</v>
      </c>
      <c r="I1917" t="s">
        <v>123</v>
      </c>
      <c r="Q1917" s="131"/>
      <c r="S1917" s="163" t="s">
        <v>116</v>
      </c>
      <c r="T1917" t="s">
        <v>290</v>
      </c>
      <c r="U1917" s="122"/>
      <c r="V1917" s="35"/>
      <c r="Z1917" s="36"/>
      <c r="AA1917" s="36"/>
      <c r="AB1917" s="36"/>
      <c r="AC1917" s="36"/>
      <c r="AD1917" t="e">
        <v>#N/A</v>
      </c>
      <c r="AE1917" t="e">
        <f>VLOOKUP(P1917,Table5[],2,0)</f>
        <v>#N/A</v>
      </c>
      <c r="AG1917" s="36"/>
      <c r="AI1917" s="36"/>
      <c r="AJ1917" s="36"/>
      <c r="AM1917" s="36"/>
      <c r="AN1917" s="36"/>
      <c r="AO1917" s="36"/>
      <c r="AP1917" s="36"/>
      <c r="AQ1917" s="36"/>
      <c r="AS1917" s="122"/>
      <c r="AU1917">
        <v>2027</v>
      </c>
      <c r="AV1917" t="str">
        <f>VLOOKUP(A1916,Table3[],7,0)</f>
        <v>Active</v>
      </c>
      <c r="AW1917" t="str">
        <f>VLOOKUP(A1917,Table3[],9,0)</f>
        <v>PQ3</v>
      </c>
      <c r="AX1917" s="38"/>
      <c r="AY1917" s="36"/>
      <c r="AZ1917" s="36"/>
      <c r="BA1917" s="58"/>
    </row>
    <row r="1918" spans="1:53">
      <c r="A1918" s="143">
        <v>4312566</v>
      </c>
      <c r="B1918" t="s">
        <v>6120</v>
      </c>
      <c r="D1918" t="s">
        <v>109</v>
      </c>
      <c r="E1918" t="s">
        <v>160</v>
      </c>
      <c r="F1918" s="158" t="s">
        <v>161</v>
      </c>
      <c r="G1918" t="s">
        <v>162</v>
      </c>
      <c r="H1918" t="s">
        <v>163</v>
      </c>
      <c r="I1918" s="42" t="s">
        <v>164</v>
      </c>
      <c r="Q1918" s="131"/>
      <c r="S1918" s="165" t="s">
        <v>66</v>
      </c>
      <c r="T1918" t="s">
        <v>67</v>
      </c>
      <c r="U1918" s="122"/>
      <c r="V1918" s="35"/>
      <c r="Z1918" s="36"/>
      <c r="AA1918" s="36"/>
      <c r="AB1918" s="36"/>
      <c r="AC1918" s="36"/>
      <c r="AD1918" t="e">
        <v>#N/A</v>
      </c>
      <c r="AE1918" t="e">
        <f>VLOOKUP(P1918,Table5[],2,0)</f>
        <v>#N/A</v>
      </c>
      <c r="AG1918" s="36"/>
      <c r="AI1918" s="36"/>
      <c r="AJ1918" s="36"/>
      <c r="AM1918" s="36"/>
      <c r="AN1918" s="36"/>
      <c r="AO1918" s="36"/>
      <c r="AP1918" s="36"/>
      <c r="AQ1918" s="36"/>
      <c r="AS1918" s="122"/>
      <c r="AU1918">
        <v>2027</v>
      </c>
      <c r="AV1918" t="str">
        <f>VLOOKUP(A1917,Table3[],7,0)</f>
        <v>Active</v>
      </c>
      <c r="AW1918" t="str">
        <f>VLOOKUP(A1918,Table3[],9,0)</f>
        <v>LV1</v>
      </c>
      <c r="AX1918" s="38"/>
      <c r="AY1918" s="36"/>
      <c r="AZ1918" s="36"/>
      <c r="BA1918" s="58"/>
    </row>
    <row r="1919" spans="1:53">
      <c r="A1919" s="143">
        <v>4312569</v>
      </c>
      <c r="B1919" t="s">
        <v>6121</v>
      </c>
      <c r="D1919" t="s">
        <v>109</v>
      </c>
      <c r="E1919" t="s">
        <v>160</v>
      </c>
      <c r="F1919" s="157" t="s">
        <v>161</v>
      </c>
      <c r="G1919" t="s">
        <v>162</v>
      </c>
      <c r="H1919" t="s">
        <v>163</v>
      </c>
      <c r="I1919" s="42" t="s">
        <v>164</v>
      </c>
      <c r="Q1919" s="131"/>
      <c r="S1919" s="163" t="s">
        <v>66</v>
      </c>
      <c r="T1919" t="s">
        <v>67</v>
      </c>
      <c r="U1919" s="122"/>
      <c r="V1919" s="35"/>
      <c r="Z1919" s="36"/>
      <c r="AA1919" s="36"/>
      <c r="AB1919" s="36"/>
      <c r="AC1919" s="36"/>
      <c r="AD1919" t="e">
        <v>#N/A</v>
      </c>
      <c r="AE1919" t="e">
        <f>VLOOKUP(P1919,Table5[],2,0)</f>
        <v>#N/A</v>
      </c>
      <c r="AG1919" s="36"/>
      <c r="AI1919" s="36"/>
      <c r="AJ1919" s="36"/>
      <c r="AM1919" s="36"/>
      <c r="AN1919" s="36"/>
      <c r="AO1919" s="36"/>
      <c r="AP1919" s="36"/>
      <c r="AQ1919" s="36"/>
      <c r="AS1919" s="122"/>
      <c r="AU1919">
        <v>2027</v>
      </c>
      <c r="AV1919" t="str">
        <f>VLOOKUP(A1918,Table3[],7,0)</f>
        <v>Active</v>
      </c>
      <c r="AW1919" t="str">
        <f>VLOOKUP(A1919,Table3[],9,0)</f>
        <v>PQ4</v>
      </c>
      <c r="AX1919" s="38"/>
      <c r="AY1919" s="36"/>
      <c r="AZ1919" s="36"/>
      <c r="BA1919" s="58"/>
    </row>
    <row r="1920" spans="1:53">
      <c r="A1920" s="143">
        <v>4312573</v>
      </c>
      <c r="B1920" t="s">
        <v>6122</v>
      </c>
      <c r="D1920" t="s">
        <v>54</v>
      </c>
      <c r="E1920" t="s">
        <v>160</v>
      </c>
      <c r="F1920" s="158" t="s">
        <v>161</v>
      </c>
      <c r="G1920" t="s">
        <v>162</v>
      </c>
      <c r="H1920" t="s">
        <v>163</v>
      </c>
      <c r="I1920" s="42" t="s">
        <v>164</v>
      </c>
      <c r="Q1920" s="131"/>
      <c r="S1920" s="165" t="s">
        <v>66</v>
      </c>
      <c r="T1920" t="s">
        <v>67</v>
      </c>
      <c r="U1920" s="122"/>
      <c r="V1920" s="35"/>
      <c r="Z1920" s="36"/>
      <c r="AA1920" s="36"/>
      <c r="AB1920" s="36"/>
      <c r="AC1920" s="36"/>
      <c r="AD1920" t="e">
        <v>#N/A</v>
      </c>
      <c r="AE1920" t="e">
        <f>VLOOKUP(P1920,Table5[],2,0)</f>
        <v>#N/A</v>
      </c>
      <c r="AG1920" s="36"/>
      <c r="AI1920" s="36"/>
      <c r="AJ1920" s="36"/>
      <c r="AM1920" s="36"/>
      <c r="AN1920" s="36"/>
      <c r="AO1920" s="36"/>
      <c r="AP1920" s="36"/>
      <c r="AQ1920" s="36"/>
      <c r="AS1920" s="122"/>
      <c r="AU1920">
        <v>2027</v>
      </c>
      <c r="AV1920" t="str">
        <f>VLOOKUP(A1919,Table3[],7,0)</f>
        <v>Active</v>
      </c>
      <c r="AW1920" t="str">
        <f>VLOOKUP(A1920,Table3[],9,0)</f>
        <v>PQ3</v>
      </c>
      <c r="AX1920" s="38"/>
      <c r="AY1920" s="36"/>
      <c r="AZ1920" s="36"/>
      <c r="BA1920" s="58"/>
    </row>
    <row r="1921" spans="1:53">
      <c r="A1921" s="143">
        <v>4312574</v>
      </c>
      <c r="B1921" t="s">
        <v>6123</v>
      </c>
      <c r="D1921" t="s">
        <v>54</v>
      </c>
      <c r="E1921" t="s">
        <v>160</v>
      </c>
      <c r="F1921" s="157" t="s">
        <v>161</v>
      </c>
      <c r="G1921" t="s">
        <v>162</v>
      </c>
      <c r="H1921" t="s">
        <v>163</v>
      </c>
      <c r="I1921" s="42" t="s">
        <v>164</v>
      </c>
      <c r="Q1921" s="131"/>
      <c r="S1921" s="163" t="s">
        <v>66</v>
      </c>
      <c r="T1921" t="s">
        <v>67</v>
      </c>
      <c r="U1921" s="122"/>
      <c r="V1921" s="35"/>
      <c r="Z1921" s="36"/>
      <c r="AA1921" s="36"/>
      <c r="AB1921" s="36"/>
      <c r="AC1921" s="36"/>
      <c r="AD1921" t="e">
        <v>#N/A</v>
      </c>
      <c r="AE1921" t="e">
        <f>VLOOKUP(P1921,Table5[],2,0)</f>
        <v>#N/A</v>
      </c>
      <c r="AG1921" s="36"/>
      <c r="AI1921" s="36"/>
      <c r="AJ1921" s="36"/>
      <c r="AM1921" s="36"/>
      <c r="AN1921" s="36"/>
      <c r="AO1921" s="36"/>
      <c r="AP1921" s="36"/>
      <c r="AQ1921" s="36"/>
      <c r="AS1921" s="122"/>
      <c r="AU1921">
        <v>2027</v>
      </c>
      <c r="AV1921" t="str">
        <f>VLOOKUP(A1920,Table3[],7,0)</f>
        <v>Active</v>
      </c>
      <c r="AW1921" t="str">
        <f>VLOOKUP(A1921,Table3[],9,0)</f>
        <v>PQ4</v>
      </c>
      <c r="AX1921" s="38"/>
      <c r="AY1921" s="36"/>
      <c r="AZ1921" s="36"/>
      <c r="BA1921" s="58"/>
    </row>
    <row r="1922" spans="1:53">
      <c r="A1922" s="143">
        <v>4312577</v>
      </c>
      <c r="B1922" t="s">
        <v>16006</v>
      </c>
      <c r="D1922" t="s">
        <v>54</v>
      </c>
      <c r="E1922" t="s">
        <v>3776</v>
      </c>
      <c r="F1922" s="158" t="s">
        <v>3776</v>
      </c>
      <c r="G1922" s="65"/>
      <c r="H1922" t="s">
        <v>3776</v>
      </c>
      <c r="Q1922" s="131"/>
      <c r="S1922" s="165" t="s">
        <v>66</v>
      </c>
      <c r="T1922" t="s">
        <v>67</v>
      </c>
      <c r="U1922" s="122"/>
      <c r="V1922" s="35"/>
      <c r="Z1922" s="36"/>
      <c r="AA1922" s="36"/>
      <c r="AB1922" s="36"/>
      <c r="AC1922" s="36"/>
      <c r="AD1922" t="e">
        <v>#N/A</v>
      </c>
      <c r="AE1922" t="e">
        <f>VLOOKUP(P1922,Table5[],2,0)</f>
        <v>#N/A</v>
      </c>
      <c r="AG1922" s="36"/>
      <c r="AI1922" s="36"/>
      <c r="AJ1922" s="36"/>
      <c r="AM1922" s="36"/>
      <c r="AN1922" s="36"/>
      <c r="AO1922" s="36"/>
      <c r="AP1922" s="36"/>
      <c r="AQ1922" s="36"/>
      <c r="AS1922" s="122"/>
      <c r="AU1922">
        <v>2027</v>
      </c>
      <c r="AV1922" t="str">
        <f>VLOOKUP(A1921,Table3[],7,0)</f>
        <v>Active</v>
      </c>
      <c r="AW1922" t="e">
        <f>VLOOKUP(A1922,Table3[],9,0)</f>
        <v>#N/A</v>
      </c>
      <c r="AX1922" s="38"/>
      <c r="AY1922" s="36"/>
      <c r="AZ1922" s="36"/>
      <c r="BA1922" s="58"/>
    </row>
    <row r="1923" spans="1:53">
      <c r="A1923" s="143">
        <v>4312581</v>
      </c>
      <c r="B1923" t="s">
        <v>6124</v>
      </c>
      <c r="D1923" t="s">
        <v>109</v>
      </c>
      <c r="E1923" t="s">
        <v>630</v>
      </c>
      <c r="F1923" s="157" t="s">
        <v>161</v>
      </c>
      <c r="G1923" t="s">
        <v>162</v>
      </c>
      <c r="H1923" s="42" t="s">
        <v>631</v>
      </c>
      <c r="I1923" s="42" t="s">
        <v>632</v>
      </c>
      <c r="Q1923" s="131"/>
      <c r="S1923" s="163" t="s">
        <v>3766</v>
      </c>
      <c r="T1923" t="s">
        <v>3766</v>
      </c>
      <c r="U1923" s="122"/>
      <c r="V1923" s="35"/>
      <c r="Z1923" s="36"/>
      <c r="AA1923" s="36"/>
      <c r="AB1923" s="36"/>
      <c r="AC1923" s="36"/>
      <c r="AD1923" t="e">
        <v>#N/A</v>
      </c>
      <c r="AE1923" t="e">
        <f>VLOOKUP(P1923,Table5[],2,0)</f>
        <v>#N/A</v>
      </c>
      <c r="AG1923" s="36"/>
      <c r="AI1923" s="36"/>
      <c r="AJ1923" s="36"/>
      <c r="AM1923" s="36"/>
      <c r="AN1923" s="36"/>
      <c r="AO1923" s="36"/>
      <c r="AP1923" s="36"/>
      <c r="AQ1923" s="36"/>
      <c r="AS1923" s="122"/>
      <c r="AU1923">
        <v>2027</v>
      </c>
      <c r="AV1923" t="e">
        <f>VLOOKUP(A1922,Table3[],7,0)</f>
        <v>#N/A</v>
      </c>
      <c r="AW1923" t="str">
        <f>VLOOKUP(A1923,Table3[],9,0)</f>
        <v>LV1</v>
      </c>
      <c r="AX1923" s="38"/>
      <c r="AY1923" s="36"/>
      <c r="AZ1923" s="36"/>
      <c r="BA1923" s="58"/>
    </row>
    <row r="1924" spans="1:53">
      <c r="A1924" s="143">
        <v>4312588</v>
      </c>
      <c r="B1924" t="s">
        <v>6125</v>
      </c>
      <c r="D1924" t="s">
        <v>109</v>
      </c>
      <c r="E1924" t="s">
        <v>630</v>
      </c>
      <c r="F1924" s="158" t="s">
        <v>161</v>
      </c>
      <c r="G1924" t="s">
        <v>162</v>
      </c>
      <c r="H1924" s="42" t="s">
        <v>631</v>
      </c>
      <c r="I1924" s="42" t="s">
        <v>632</v>
      </c>
      <c r="Q1924" s="131"/>
      <c r="S1924" s="165" t="s">
        <v>66</v>
      </c>
      <c r="T1924" t="s">
        <v>67</v>
      </c>
      <c r="U1924" s="122"/>
      <c r="V1924" s="35"/>
      <c r="Z1924" s="36"/>
      <c r="AA1924" s="36"/>
      <c r="AB1924" s="36"/>
      <c r="AC1924" s="36"/>
      <c r="AD1924" t="e">
        <v>#N/A</v>
      </c>
      <c r="AE1924" t="e">
        <f>VLOOKUP(P1924,Table5[],2,0)</f>
        <v>#N/A</v>
      </c>
      <c r="AG1924" s="36"/>
      <c r="AI1924" s="36"/>
      <c r="AJ1924" s="36"/>
      <c r="AM1924" s="36"/>
      <c r="AN1924" s="36"/>
      <c r="AO1924" s="36"/>
      <c r="AP1924" s="36"/>
      <c r="AQ1924" s="36"/>
      <c r="AS1924" s="122"/>
      <c r="AU1924">
        <v>2027</v>
      </c>
      <c r="AV1924" t="str">
        <f>VLOOKUP(A1923,Table3[],7,0)</f>
        <v>Active</v>
      </c>
      <c r="AW1924" t="str">
        <f>VLOOKUP(A1924,Table3[],9,0)</f>
        <v>PQ3</v>
      </c>
      <c r="AX1924" s="38"/>
      <c r="AY1924" s="36"/>
      <c r="AZ1924" s="36"/>
      <c r="BA1924" s="58"/>
    </row>
    <row r="1925" spans="1:53">
      <c r="A1925" s="143">
        <v>4312589</v>
      </c>
      <c r="B1925" t="s">
        <v>6126</v>
      </c>
      <c r="D1925" t="s">
        <v>109</v>
      </c>
      <c r="E1925" t="s">
        <v>3767</v>
      </c>
      <c r="F1925" s="157" t="s">
        <v>161</v>
      </c>
      <c r="G1925" s="65"/>
      <c r="H1925" t="s">
        <v>3767</v>
      </c>
      <c r="Q1925" s="131"/>
      <c r="S1925" s="163" t="s">
        <v>66</v>
      </c>
      <c r="T1925" t="s">
        <v>67</v>
      </c>
      <c r="U1925" s="122"/>
      <c r="V1925" s="35"/>
      <c r="Z1925" s="36"/>
      <c r="AA1925" s="36"/>
      <c r="AB1925" s="36"/>
      <c r="AC1925" s="36"/>
      <c r="AD1925" t="e">
        <v>#N/A</v>
      </c>
      <c r="AE1925" t="e">
        <f>VLOOKUP(P1925,Table5[],2,0)</f>
        <v>#N/A</v>
      </c>
      <c r="AG1925" s="36"/>
      <c r="AI1925" s="36"/>
      <c r="AJ1925" s="36"/>
      <c r="AM1925" s="36"/>
      <c r="AN1925" s="36"/>
      <c r="AO1925" s="36"/>
      <c r="AP1925" s="36"/>
      <c r="AQ1925" s="36"/>
      <c r="AS1925" s="122"/>
      <c r="AU1925">
        <v>2027</v>
      </c>
      <c r="AV1925" t="str">
        <f>VLOOKUP(A1924,Table3[],7,0)</f>
        <v>Active</v>
      </c>
      <c r="AW1925" t="str">
        <f>VLOOKUP(A1925,Table3[],9,0)</f>
        <v>LV1</v>
      </c>
      <c r="AX1925" s="38"/>
      <c r="AY1925" s="36"/>
      <c r="AZ1925" s="36"/>
      <c r="BA1925" s="58"/>
    </row>
    <row r="1926" spans="1:53">
      <c r="A1926" s="143">
        <v>4312591</v>
      </c>
      <c r="B1926" t="s">
        <v>6127</v>
      </c>
      <c r="D1926" t="s">
        <v>109</v>
      </c>
      <c r="E1926" t="s">
        <v>3319</v>
      </c>
      <c r="F1926" s="158" t="s">
        <v>241</v>
      </c>
      <c r="G1926" s="51" t="s">
        <v>242</v>
      </c>
      <c r="H1926" s="46" t="s">
        <v>3320</v>
      </c>
      <c r="I1926" s="46" t="s">
        <v>3321</v>
      </c>
      <c r="Q1926" s="131"/>
      <c r="S1926" s="165" t="s">
        <v>116</v>
      </c>
      <c r="T1926" t="s">
        <v>353</v>
      </c>
      <c r="U1926" s="122"/>
      <c r="V1926" s="35"/>
      <c r="Z1926" s="36"/>
      <c r="AA1926" s="36"/>
      <c r="AB1926" s="36"/>
      <c r="AC1926" s="36"/>
      <c r="AD1926" t="e">
        <v>#N/A</v>
      </c>
      <c r="AE1926" t="e">
        <f>VLOOKUP(P1926,Table5[],2,0)</f>
        <v>#N/A</v>
      </c>
      <c r="AG1926" s="36"/>
      <c r="AI1926" s="36"/>
      <c r="AJ1926" s="36"/>
      <c r="AM1926" s="36"/>
      <c r="AN1926" s="36"/>
      <c r="AO1926" s="36"/>
      <c r="AP1926" s="36"/>
      <c r="AQ1926" s="36"/>
      <c r="AS1926" s="122"/>
      <c r="AU1926">
        <v>2027</v>
      </c>
      <c r="AV1926" t="str">
        <f>VLOOKUP(A1925,Table3[],7,0)</f>
        <v>Active</v>
      </c>
      <c r="AW1926" t="str">
        <f>VLOOKUP(A1926,Table3[],9,0)</f>
        <v>PQ3</v>
      </c>
      <c r="AX1926" s="38"/>
      <c r="AY1926" s="36"/>
      <c r="AZ1926" s="36"/>
      <c r="BA1926" s="58"/>
    </row>
    <row r="1927" spans="1:53">
      <c r="A1927" s="143">
        <v>4312595</v>
      </c>
      <c r="B1927" t="s">
        <v>6128</v>
      </c>
      <c r="D1927" t="s">
        <v>109</v>
      </c>
      <c r="E1927" t="s">
        <v>3767</v>
      </c>
      <c r="F1927" s="157" t="s">
        <v>161</v>
      </c>
      <c r="G1927" s="65"/>
      <c r="H1927" t="s">
        <v>3767</v>
      </c>
      <c r="Q1927" s="131"/>
      <c r="S1927" s="163" t="s">
        <v>66</v>
      </c>
      <c r="T1927" t="s">
        <v>67</v>
      </c>
      <c r="U1927" s="122"/>
      <c r="V1927" s="35"/>
      <c r="Z1927" s="36"/>
      <c r="AA1927" s="36"/>
      <c r="AB1927" s="36"/>
      <c r="AC1927" s="36"/>
      <c r="AD1927" t="e">
        <v>#N/A</v>
      </c>
      <c r="AE1927" t="e">
        <f>VLOOKUP(P1927,Table5[],2,0)</f>
        <v>#N/A</v>
      </c>
      <c r="AG1927" s="36"/>
      <c r="AI1927" s="36"/>
      <c r="AJ1927" s="36"/>
      <c r="AM1927" s="36"/>
      <c r="AN1927" s="36"/>
      <c r="AO1927" s="36"/>
      <c r="AP1927" s="36"/>
      <c r="AQ1927" s="36"/>
      <c r="AS1927" s="122"/>
      <c r="AU1927">
        <v>2027</v>
      </c>
      <c r="AV1927" t="str">
        <f>VLOOKUP(A1926,Table3[],7,0)</f>
        <v>Active</v>
      </c>
      <c r="AW1927" t="str">
        <f>VLOOKUP(A1927,Table3[],9,0)</f>
        <v>LV1</v>
      </c>
      <c r="AX1927" s="38"/>
      <c r="AY1927" s="36"/>
      <c r="AZ1927" s="36"/>
      <c r="BA1927" s="58"/>
    </row>
    <row r="1928" spans="1:53">
      <c r="A1928" s="143">
        <v>4312599</v>
      </c>
      <c r="B1928" t="s">
        <v>6129</v>
      </c>
      <c r="D1928" t="s">
        <v>109</v>
      </c>
      <c r="E1928" t="s">
        <v>160</v>
      </c>
      <c r="F1928" s="158" t="s">
        <v>161</v>
      </c>
      <c r="G1928" t="s">
        <v>162</v>
      </c>
      <c r="H1928" t="s">
        <v>163</v>
      </c>
      <c r="I1928" s="42" t="s">
        <v>164</v>
      </c>
      <c r="Q1928" s="131"/>
      <c r="S1928" s="165" t="s">
        <v>66</v>
      </c>
      <c r="T1928" t="s">
        <v>67</v>
      </c>
      <c r="U1928" s="122"/>
      <c r="V1928" s="35"/>
      <c r="Z1928" s="36"/>
      <c r="AA1928" s="36"/>
      <c r="AB1928" s="36"/>
      <c r="AC1928" s="36"/>
      <c r="AD1928" t="e">
        <v>#N/A</v>
      </c>
      <c r="AE1928" t="e">
        <f>VLOOKUP(P1928,Table5[],2,0)</f>
        <v>#N/A</v>
      </c>
      <c r="AG1928" s="36"/>
      <c r="AI1928" s="36"/>
      <c r="AJ1928" s="36"/>
      <c r="AM1928" s="36"/>
      <c r="AN1928" s="36"/>
      <c r="AO1928" s="36"/>
      <c r="AP1928" s="36"/>
      <c r="AQ1928" s="36"/>
      <c r="AS1928" s="122"/>
      <c r="AU1928">
        <v>2027</v>
      </c>
      <c r="AV1928" t="str">
        <f>VLOOKUP(A1927,Table3[],7,0)</f>
        <v>Active</v>
      </c>
      <c r="AW1928" t="str">
        <f>VLOOKUP(A1928,Table3[],9,0)</f>
        <v>PQ3</v>
      </c>
      <c r="AX1928" s="38"/>
      <c r="AY1928" s="36"/>
      <c r="AZ1928" s="36"/>
      <c r="BA1928" s="58"/>
    </row>
    <row r="1929" spans="1:53">
      <c r="A1929" s="143">
        <v>4312600</v>
      </c>
      <c r="B1929" t="s">
        <v>6130</v>
      </c>
      <c r="D1929" t="s">
        <v>54</v>
      </c>
      <c r="E1929" t="s">
        <v>160</v>
      </c>
      <c r="F1929" s="157" t="s">
        <v>161</v>
      </c>
      <c r="G1929" t="s">
        <v>162</v>
      </c>
      <c r="H1929" t="s">
        <v>163</v>
      </c>
      <c r="I1929" s="42" t="s">
        <v>164</v>
      </c>
      <c r="Q1929" s="131"/>
      <c r="S1929" s="163" t="s">
        <v>66</v>
      </c>
      <c r="T1929" t="s">
        <v>67</v>
      </c>
      <c r="U1929" s="122"/>
      <c r="V1929" s="35"/>
      <c r="Z1929" s="36"/>
      <c r="AA1929" s="36"/>
      <c r="AB1929" s="36"/>
      <c r="AC1929" s="36"/>
      <c r="AD1929" t="e">
        <v>#N/A</v>
      </c>
      <c r="AE1929" t="e">
        <f>VLOOKUP(P1929,Table5[],2,0)</f>
        <v>#N/A</v>
      </c>
      <c r="AG1929" s="36"/>
      <c r="AI1929" s="36"/>
      <c r="AJ1929" s="36"/>
      <c r="AM1929" s="36"/>
      <c r="AN1929" s="36"/>
      <c r="AO1929" s="36"/>
      <c r="AP1929" s="36"/>
      <c r="AQ1929" s="36"/>
      <c r="AS1929" s="122"/>
      <c r="AU1929">
        <v>2027</v>
      </c>
      <c r="AV1929" t="str">
        <f>VLOOKUP(A1928,Table3[],7,0)</f>
        <v>Active</v>
      </c>
      <c r="AW1929" t="str">
        <f>VLOOKUP(A1929,Table3[],9,0)</f>
        <v>LV1</v>
      </c>
      <c r="AX1929" s="38"/>
      <c r="AY1929" s="36"/>
      <c r="AZ1929" s="36"/>
      <c r="BA1929" s="58"/>
    </row>
    <row r="1930" spans="1:53">
      <c r="A1930" s="143">
        <v>4312601</v>
      </c>
      <c r="B1930" t="s">
        <v>16023</v>
      </c>
      <c r="D1930" t="s">
        <v>54</v>
      </c>
      <c r="E1930" t="s">
        <v>3777</v>
      </c>
      <c r="F1930" s="158" t="s">
        <v>3777</v>
      </c>
      <c r="G1930" s="65"/>
      <c r="H1930" t="s">
        <v>3777</v>
      </c>
      <c r="Q1930" s="131"/>
      <c r="S1930" s="165" t="s">
        <v>66</v>
      </c>
      <c r="T1930" t="s">
        <v>67</v>
      </c>
      <c r="U1930" s="122"/>
      <c r="V1930" s="35"/>
      <c r="Z1930" s="36"/>
      <c r="AA1930" s="36"/>
      <c r="AB1930" s="36"/>
      <c r="AC1930" s="36"/>
      <c r="AD1930" t="e">
        <v>#N/A</v>
      </c>
      <c r="AE1930" t="e">
        <f>VLOOKUP(P1930,Table5[],2,0)</f>
        <v>#N/A</v>
      </c>
      <c r="AG1930" s="36"/>
      <c r="AI1930" s="36"/>
      <c r="AJ1930" s="36"/>
      <c r="AM1930" s="36"/>
      <c r="AN1930" s="36"/>
      <c r="AO1930" s="36"/>
      <c r="AP1930" s="36"/>
      <c r="AQ1930" s="36"/>
      <c r="AS1930" s="122"/>
      <c r="AU1930">
        <v>2027</v>
      </c>
      <c r="AV1930" t="str">
        <f>VLOOKUP(A1929,Table3[],7,0)</f>
        <v>Active</v>
      </c>
      <c r="AW1930" t="e">
        <f>VLOOKUP(A1930,Table3[],9,0)</f>
        <v>#N/A</v>
      </c>
      <c r="AX1930" s="38"/>
      <c r="AY1930" s="36"/>
      <c r="AZ1930" s="36"/>
      <c r="BA1930" s="58"/>
    </row>
    <row r="1931" spans="1:53">
      <c r="A1931" s="143">
        <v>4312605</v>
      </c>
      <c r="B1931" t="s">
        <v>16026</v>
      </c>
      <c r="D1931" t="s">
        <v>54</v>
      </c>
      <c r="E1931" t="s">
        <v>3776</v>
      </c>
      <c r="F1931" s="157" t="s">
        <v>3776</v>
      </c>
      <c r="G1931" s="65"/>
      <c r="H1931" t="s">
        <v>3776</v>
      </c>
      <c r="Q1931" s="131"/>
      <c r="S1931" s="163" t="s">
        <v>66</v>
      </c>
      <c r="T1931" t="s">
        <v>67</v>
      </c>
      <c r="U1931" s="122"/>
      <c r="V1931" s="35"/>
      <c r="Z1931" s="36"/>
      <c r="AA1931" s="36"/>
      <c r="AB1931" s="36"/>
      <c r="AC1931" s="36"/>
      <c r="AD1931" t="e">
        <v>#N/A</v>
      </c>
      <c r="AE1931" t="e">
        <f>VLOOKUP(P1931,Table5[],2,0)</f>
        <v>#N/A</v>
      </c>
      <c r="AG1931" s="36"/>
      <c r="AI1931" s="36"/>
      <c r="AJ1931" s="36"/>
      <c r="AM1931" s="36"/>
      <c r="AN1931" s="36"/>
      <c r="AO1931" s="36"/>
      <c r="AP1931" s="36"/>
      <c r="AQ1931" s="36"/>
      <c r="AS1931" s="122"/>
      <c r="AU1931">
        <v>2027</v>
      </c>
      <c r="AV1931" t="e">
        <f>VLOOKUP(A1930,Table3[],7,0)</f>
        <v>#N/A</v>
      </c>
      <c r="AW1931" t="e">
        <f>VLOOKUP(A1931,Table3[],9,0)</f>
        <v>#N/A</v>
      </c>
      <c r="AX1931" s="38"/>
      <c r="AY1931" s="36"/>
      <c r="AZ1931" s="36"/>
      <c r="BA1931" s="58"/>
    </row>
    <row r="1932" spans="1:53">
      <c r="A1932" s="143">
        <v>4312613</v>
      </c>
      <c r="B1932" t="s">
        <v>16029</v>
      </c>
      <c r="D1932" t="s">
        <v>54</v>
      </c>
      <c r="E1932" t="s">
        <v>3777</v>
      </c>
      <c r="F1932" s="158" t="s">
        <v>3777</v>
      </c>
      <c r="G1932" s="65"/>
      <c r="H1932" t="s">
        <v>3777</v>
      </c>
      <c r="Q1932" s="131"/>
      <c r="S1932" s="165" t="s">
        <v>66</v>
      </c>
      <c r="T1932" t="s">
        <v>67</v>
      </c>
      <c r="U1932" s="122"/>
      <c r="V1932" s="35"/>
      <c r="Z1932" s="36"/>
      <c r="AA1932" s="36"/>
      <c r="AB1932" s="36"/>
      <c r="AC1932" s="36"/>
      <c r="AD1932" t="e">
        <v>#N/A</v>
      </c>
      <c r="AE1932" t="e">
        <f>VLOOKUP(P1932,Table5[],2,0)</f>
        <v>#N/A</v>
      </c>
      <c r="AG1932" s="36"/>
      <c r="AI1932" s="36"/>
      <c r="AJ1932" s="36"/>
      <c r="AM1932" s="36"/>
      <c r="AN1932" s="36"/>
      <c r="AO1932" s="36"/>
      <c r="AP1932" s="36"/>
      <c r="AQ1932" s="36"/>
      <c r="AS1932" s="122"/>
      <c r="AU1932">
        <v>2027</v>
      </c>
      <c r="AV1932" t="e">
        <f>VLOOKUP(A1931,Table3[],7,0)</f>
        <v>#N/A</v>
      </c>
      <c r="AW1932" t="e">
        <f>VLOOKUP(A1932,Table3[],9,0)</f>
        <v>#N/A</v>
      </c>
      <c r="AX1932" s="38"/>
      <c r="AY1932" s="36"/>
      <c r="AZ1932" s="36"/>
      <c r="BA1932" s="58"/>
    </row>
    <row r="1933" spans="1:53">
      <c r="A1933" s="143">
        <v>4312615</v>
      </c>
      <c r="B1933" t="s">
        <v>6131</v>
      </c>
      <c r="D1933" t="s">
        <v>54</v>
      </c>
      <c r="E1933" t="s">
        <v>160</v>
      </c>
      <c r="F1933" s="157" t="s">
        <v>161</v>
      </c>
      <c r="G1933" t="s">
        <v>162</v>
      </c>
      <c r="H1933" t="s">
        <v>163</v>
      </c>
      <c r="I1933" s="42" t="s">
        <v>164</v>
      </c>
      <c r="Q1933" s="131"/>
      <c r="S1933" s="163" t="s">
        <v>116</v>
      </c>
      <c r="T1933" t="s">
        <v>3781</v>
      </c>
      <c r="U1933" s="122"/>
      <c r="V1933" s="35"/>
      <c r="Z1933" s="36"/>
      <c r="AA1933" s="36"/>
      <c r="AB1933" s="36"/>
      <c r="AC1933" s="36"/>
      <c r="AD1933" t="e">
        <v>#N/A</v>
      </c>
      <c r="AE1933" t="e">
        <f>VLOOKUP(P1933,Table5[],2,0)</f>
        <v>#N/A</v>
      </c>
      <c r="AG1933" s="36"/>
      <c r="AI1933" s="36"/>
      <c r="AJ1933" s="36"/>
      <c r="AM1933" s="36"/>
      <c r="AN1933" s="36"/>
      <c r="AO1933" s="36"/>
      <c r="AP1933" s="36"/>
      <c r="AQ1933" s="36"/>
      <c r="AS1933" s="122"/>
      <c r="AU1933">
        <v>2027</v>
      </c>
      <c r="AV1933" t="e">
        <f>VLOOKUP(A1932,Table3[],7,0)</f>
        <v>#N/A</v>
      </c>
      <c r="AW1933" t="str">
        <f>VLOOKUP(A1933,Table3[],9,0)</f>
        <v>LV1</v>
      </c>
      <c r="AX1933" s="38"/>
      <c r="AY1933" s="36"/>
      <c r="AZ1933" s="36"/>
      <c r="BA1933" s="58"/>
    </row>
    <row r="1934" spans="1:53">
      <c r="A1934" s="143">
        <v>4312618</v>
      </c>
      <c r="B1934" t="s">
        <v>16034</v>
      </c>
      <c r="D1934" t="s">
        <v>109</v>
      </c>
      <c r="E1934" t="s">
        <v>3776</v>
      </c>
      <c r="F1934" s="158" t="s">
        <v>3776</v>
      </c>
      <c r="G1934" s="65"/>
      <c r="H1934" t="s">
        <v>3776</v>
      </c>
      <c r="Q1934" s="131"/>
      <c r="S1934" s="165" t="s">
        <v>66</v>
      </c>
      <c r="T1934" t="s">
        <v>67</v>
      </c>
      <c r="U1934" s="122"/>
      <c r="V1934" s="35"/>
      <c r="Z1934" s="36"/>
      <c r="AA1934" s="36"/>
      <c r="AB1934" s="36"/>
      <c r="AC1934" s="36"/>
      <c r="AD1934" t="e">
        <v>#N/A</v>
      </c>
      <c r="AE1934" t="e">
        <f>VLOOKUP(P1934,Table5[],2,0)</f>
        <v>#N/A</v>
      </c>
      <c r="AG1934" s="36"/>
      <c r="AI1934" s="36"/>
      <c r="AJ1934" s="36"/>
      <c r="AM1934" s="36"/>
      <c r="AN1934" s="36"/>
      <c r="AO1934" s="36"/>
      <c r="AP1934" s="36"/>
      <c r="AQ1934" s="36"/>
      <c r="AS1934" s="122"/>
      <c r="AU1934">
        <v>2027</v>
      </c>
      <c r="AV1934" t="str">
        <f>VLOOKUP(A1933,Table3[],7,0)</f>
        <v>Active</v>
      </c>
      <c r="AW1934" t="e">
        <f>VLOOKUP(A1934,Table3[],9,0)</f>
        <v>#N/A</v>
      </c>
      <c r="AX1934" s="38"/>
      <c r="AY1934" s="36"/>
      <c r="AZ1934" s="36"/>
      <c r="BA1934" s="58"/>
    </row>
    <row r="1935" spans="1:53">
      <c r="A1935" s="143">
        <v>4312619</v>
      </c>
      <c r="B1935" t="s">
        <v>6132</v>
      </c>
      <c r="D1935" t="s">
        <v>109</v>
      </c>
      <c r="E1935" t="s">
        <v>160</v>
      </c>
      <c r="F1935" s="157" t="s">
        <v>161</v>
      </c>
      <c r="G1935" t="s">
        <v>162</v>
      </c>
      <c r="H1935" t="s">
        <v>163</v>
      </c>
      <c r="I1935" s="42" t="s">
        <v>164</v>
      </c>
      <c r="Q1935" s="131"/>
      <c r="S1935" s="163" t="s">
        <v>66</v>
      </c>
      <c r="T1935" t="s">
        <v>67</v>
      </c>
      <c r="U1935" s="122"/>
      <c r="V1935" s="35"/>
      <c r="Z1935" s="36"/>
      <c r="AA1935" s="36"/>
      <c r="AB1935" s="36"/>
      <c r="AC1935" s="36"/>
      <c r="AD1935" t="e">
        <v>#N/A</v>
      </c>
      <c r="AE1935" t="e">
        <f>VLOOKUP(P1935,Table5[],2,0)</f>
        <v>#N/A</v>
      </c>
      <c r="AG1935" s="36"/>
      <c r="AI1935" s="36"/>
      <c r="AJ1935" s="36"/>
      <c r="AM1935" s="36"/>
      <c r="AN1935" s="36"/>
      <c r="AO1935" s="36"/>
      <c r="AP1935" s="36"/>
      <c r="AQ1935" s="36"/>
      <c r="AS1935" s="122"/>
      <c r="AU1935">
        <v>2027</v>
      </c>
      <c r="AV1935" t="e">
        <f>VLOOKUP(A1934,Table3[],7,0)</f>
        <v>#N/A</v>
      </c>
      <c r="AW1935" t="str">
        <f>VLOOKUP(A1935,Table3[],9,0)</f>
        <v>LV1</v>
      </c>
      <c r="AX1935" s="38"/>
      <c r="AY1935" s="36"/>
      <c r="AZ1935" s="36"/>
      <c r="BA1935" s="58"/>
    </row>
    <row r="1936" spans="1:53">
      <c r="A1936" s="143">
        <v>4312626</v>
      </c>
      <c r="B1936" t="s">
        <v>6133</v>
      </c>
      <c r="D1936" t="s">
        <v>109</v>
      </c>
      <c r="E1936" t="s">
        <v>3777</v>
      </c>
      <c r="F1936" s="158" t="s">
        <v>3777</v>
      </c>
      <c r="G1936" s="65"/>
      <c r="H1936" t="s">
        <v>3777</v>
      </c>
      <c r="Q1936" s="131"/>
      <c r="S1936" s="165" t="s">
        <v>66</v>
      </c>
      <c r="T1936" t="s">
        <v>67</v>
      </c>
      <c r="U1936" s="122"/>
      <c r="V1936" s="35"/>
      <c r="Z1936" s="36"/>
      <c r="AA1936" s="36"/>
      <c r="AB1936" s="36"/>
      <c r="AC1936" s="36"/>
      <c r="AD1936" t="e">
        <v>#N/A</v>
      </c>
      <c r="AE1936" t="e">
        <f>VLOOKUP(P1936,Table5[],2,0)</f>
        <v>#N/A</v>
      </c>
      <c r="AG1936" s="36"/>
      <c r="AI1936" s="36"/>
      <c r="AJ1936" s="36"/>
      <c r="AM1936" s="36"/>
      <c r="AN1936" s="36"/>
      <c r="AO1936" s="36"/>
      <c r="AP1936" s="36"/>
      <c r="AQ1936" s="36"/>
      <c r="AS1936" s="122"/>
      <c r="AU1936">
        <v>2027</v>
      </c>
      <c r="AV1936" t="str">
        <f>VLOOKUP(A1935,Table3[],7,0)</f>
        <v>Active</v>
      </c>
      <c r="AW1936" t="str">
        <f>VLOOKUP(A1936,Table3[],9,0)</f>
        <v>PQ4</v>
      </c>
      <c r="AX1936" s="38"/>
      <c r="AY1936" s="36"/>
      <c r="AZ1936" s="36"/>
      <c r="BA1936" s="58"/>
    </row>
    <row r="1937" spans="1:53">
      <c r="A1937" s="143">
        <v>4312631</v>
      </c>
      <c r="B1937" t="s">
        <v>6134</v>
      </c>
      <c r="D1937" t="s">
        <v>54</v>
      </c>
      <c r="E1937" t="s">
        <v>160</v>
      </c>
      <c r="F1937" s="157" t="s">
        <v>161</v>
      </c>
      <c r="G1937" t="s">
        <v>162</v>
      </c>
      <c r="H1937" t="s">
        <v>163</v>
      </c>
      <c r="I1937" s="42" t="s">
        <v>164</v>
      </c>
      <c r="Q1937" s="131"/>
      <c r="S1937" s="163" t="s">
        <v>116</v>
      </c>
      <c r="T1937" t="s">
        <v>290</v>
      </c>
      <c r="U1937" s="122"/>
      <c r="V1937" s="35"/>
      <c r="Z1937" s="36"/>
      <c r="AA1937" s="36"/>
      <c r="AB1937" s="36"/>
      <c r="AC1937" s="36"/>
      <c r="AD1937" t="e">
        <v>#N/A</v>
      </c>
      <c r="AE1937" t="e">
        <f>VLOOKUP(P1937,Table5[],2,0)</f>
        <v>#N/A</v>
      </c>
      <c r="AG1937" s="36"/>
      <c r="AI1937" s="36"/>
      <c r="AJ1937" s="36"/>
      <c r="AM1937" s="36"/>
      <c r="AN1937" s="36"/>
      <c r="AO1937" s="36"/>
      <c r="AP1937" s="36"/>
      <c r="AQ1937" s="36"/>
      <c r="AS1937" s="122"/>
      <c r="AU1937">
        <v>2026</v>
      </c>
      <c r="AV1937" t="str">
        <f>VLOOKUP(A1936,Table3[],7,0)</f>
        <v>Active</v>
      </c>
      <c r="AW1937" t="str">
        <f>VLOOKUP(A1937,Table3[],9,0)</f>
        <v>LV2</v>
      </c>
      <c r="AX1937" s="38"/>
      <c r="AY1937" s="36"/>
      <c r="AZ1937" s="36"/>
      <c r="BA1937" s="58"/>
    </row>
    <row r="1938" spans="1:53">
      <c r="A1938" s="143">
        <v>4312632</v>
      </c>
      <c r="B1938" t="s">
        <v>6135</v>
      </c>
      <c r="D1938" t="s">
        <v>109</v>
      </c>
      <c r="E1938" t="s">
        <v>160</v>
      </c>
      <c r="F1938" s="158" t="s">
        <v>161</v>
      </c>
      <c r="G1938" t="s">
        <v>162</v>
      </c>
      <c r="H1938" t="s">
        <v>163</v>
      </c>
      <c r="I1938" s="42" t="s">
        <v>164</v>
      </c>
      <c r="Q1938" s="131"/>
      <c r="S1938" s="165" t="s">
        <v>66</v>
      </c>
      <c r="T1938" t="s">
        <v>67</v>
      </c>
      <c r="U1938" s="122"/>
      <c r="V1938" s="35"/>
      <c r="Z1938" s="36"/>
      <c r="AA1938" s="36"/>
      <c r="AB1938" s="36"/>
      <c r="AC1938" s="36"/>
      <c r="AD1938" t="e">
        <v>#N/A</v>
      </c>
      <c r="AE1938" t="e">
        <f>VLOOKUP(P1938,Table5[],2,0)</f>
        <v>#N/A</v>
      </c>
      <c r="AG1938" s="36"/>
      <c r="AI1938" s="36"/>
      <c r="AJ1938" s="36"/>
      <c r="AM1938" s="36"/>
      <c r="AN1938" s="36"/>
      <c r="AO1938" s="36"/>
      <c r="AP1938" s="36"/>
      <c r="AQ1938" s="36"/>
      <c r="AS1938" s="122"/>
      <c r="AU1938">
        <v>2027</v>
      </c>
      <c r="AV1938" t="str">
        <f>VLOOKUP(A1937,Table3[],7,0)</f>
        <v>Active</v>
      </c>
      <c r="AW1938" t="str">
        <f>VLOOKUP(A1938,Table3[],9,0)</f>
        <v>LV1</v>
      </c>
      <c r="AX1938" s="38"/>
      <c r="AY1938" s="36"/>
      <c r="AZ1938" s="36"/>
      <c r="BA1938" s="58"/>
    </row>
    <row r="1939" spans="1:53">
      <c r="A1939" s="143">
        <v>4312636</v>
      </c>
      <c r="B1939" t="s">
        <v>6136</v>
      </c>
      <c r="D1939" t="s">
        <v>109</v>
      </c>
      <c r="E1939" t="s">
        <v>3777</v>
      </c>
      <c r="F1939" s="157" t="s">
        <v>3777</v>
      </c>
      <c r="G1939" s="65"/>
      <c r="H1939" t="s">
        <v>3777</v>
      </c>
      <c r="Q1939" s="131"/>
      <c r="S1939" s="163" t="s">
        <v>66</v>
      </c>
      <c r="T1939" t="s">
        <v>67</v>
      </c>
      <c r="U1939" s="122"/>
      <c r="V1939" s="35"/>
      <c r="Z1939" s="36"/>
      <c r="AA1939" s="36"/>
      <c r="AB1939" s="36"/>
      <c r="AC1939" s="36"/>
      <c r="AD1939" t="e">
        <v>#N/A</v>
      </c>
      <c r="AE1939" t="e">
        <f>VLOOKUP(P1939,Table5[],2,0)</f>
        <v>#N/A</v>
      </c>
      <c r="AG1939" s="36"/>
      <c r="AI1939" s="36"/>
      <c r="AJ1939" s="36"/>
      <c r="AM1939" s="36"/>
      <c r="AN1939" s="36"/>
      <c r="AO1939" s="36"/>
      <c r="AP1939" s="36"/>
      <c r="AQ1939" s="36"/>
      <c r="AS1939" s="122"/>
      <c r="AU1939">
        <v>2027</v>
      </c>
      <c r="AV1939" t="str">
        <f>VLOOKUP(A1938,Table3[],7,0)</f>
        <v>Active</v>
      </c>
      <c r="AW1939" t="str">
        <f>VLOOKUP(A1939,Table3[],9,0)</f>
        <v>PQ3</v>
      </c>
      <c r="AX1939" s="38"/>
      <c r="AY1939" s="36"/>
      <c r="AZ1939" s="36"/>
      <c r="BA1939" s="58"/>
    </row>
    <row r="1940" spans="1:53">
      <c r="A1940" s="143">
        <v>4312644</v>
      </c>
      <c r="B1940" t="s">
        <v>6137</v>
      </c>
      <c r="D1940" t="s">
        <v>109</v>
      </c>
      <c r="E1940" t="s">
        <v>240</v>
      </c>
      <c r="F1940" s="158" t="s">
        <v>241</v>
      </c>
      <c r="G1940" s="65" t="s">
        <v>242</v>
      </c>
      <c r="H1940" t="s">
        <v>243</v>
      </c>
      <c r="I1940" t="s">
        <v>244</v>
      </c>
      <c r="Q1940" s="131"/>
      <c r="S1940" s="165" t="s">
        <v>66</v>
      </c>
      <c r="T1940" t="s">
        <v>67</v>
      </c>
      <c r="U1940" s="122"/>
      <c r="V1940" s="35"/>
      <c r="Z1940" s="36"/>
      <c r="AA1940" s="36"/>
      <c r="AB1940" s="36"/>
      <c r="AC1940" s="36"/>
      <c r="AD1940" t="e">
        <v>#N/A</v>
      </c>
      <c r="AE1940" t="e">
        <f>VLOOKUP(P1940,Table5[],2,0)</f>
        <v>#N/A</v>
      </c>
      <c r="AG1940" s="36"/>
      <c r="AI1940" s="36"/>
      <c r="AJ1940" s="36"/>
      <c r="AM1940" s="36"/>
      <c r="AN1940" s="36"/>
      <c r="AO1940" s="36"/>
      <c r="AP1940" s="36"/>
      <c r="AQ1940" s="36"/>
      <c r="AS1940" s="122"/>
      <c r="AU1940">
        <v>2027</v>
      </c>
      <c r="AV1940" t="str">
        <f>VLOOKUP(A1939,Table3[],7,0)</f>
        <v>Active</v>
      </c>
      <c r="AW1940" t="str">
        <f>VLOOKUP(A1940,Table3[],9,0)</f>
        <v>LV1</v>
      </c>
      <c r="AX1940" s="38"/>
      <c r="AY1940" s="36"/>
      <c r="AZ1940" s="36"/>
      <c r="BA1940" s="58"/>
    </row>
    <row r="1941" spans="1:53">
      <c r="A1941" s="143">
        <v>4312645</v>
      </c>
      <c r="B1941" t="s">
        <v>6138</v>
      </c>
      <c r="D1941" t="s">
        <v>54</v>
      </c>
      <c r="E1941" t="s">
        <v>3767</v>
      </c>
      <c r="F1941" s="157" t="s">
        <v>161</v>
      </c>
      <c r="G1941" s="65"/>
      <c r="H1941" t="s">
        <v>3767</v>
      </c>
      <c r="Q1941" s="131"/>
      <c r="S1941" s="163" t="s">
        <v>116</v>
      </c>
      <c r="T1941" t="s">
        <v>634</v>
      </c>
      <c r="U1941" s="122"/>
      <c r="V1941" s="35"/>
      <c r="Z1941" s="36"/>
      <c r="AA1941" s="36"/>
      <c r="AB1941" s="36"/>
      <c r="AC1941" s="36"/>
      <c r="AD1941" t="e">
        <v>#N/A</v>
      </c>
      <c r="AE1941" t="e">
        <f>VLOOKUP(P1941,Table5[],2,0)</f>
        <v>#N/A</v>
      </c>
      <c r="AG1941" s="36"/>
      <c r="AI1941" s="36"/>
      <c r="AJ1941" s="36"/>
      <c r="AM1941" s="36"/>
      <c r="AN1941" s="36"/>
      <c r="AO1941" s="36"/>
      <c r="AP1941" s="36"/>
      <c r="AQ1941" s="36"/>
      <c r="AS1941" s="122"/>
      <c r="AU1941">
        <v>2027</v>
      </c>
      <c r="AV1941" t="str">
        <f>VLOOKUP(A1940,Table3[],7,0)</f>
        <v>Active</v>
      </c>
      <c r="AW1941" t="str">
        <f>VLOOKUP(A1941,Table3[],9,0)</f>
        <v>LV1</v>
      </c>
      <c r="AX1941" s="38"/>
      <c r="AY1941" s="36"/>
      <c r="AZ1941" s="36"/>
      <c r="BA1941" s="58"/>
    </row>
    <row r="1942" spans="1:53">
      <c r="A1942" s="143">
        <v>4312647</v>
      </c>
      <c r="B1942" t="s">
        <v>6139</v>
      </c>
      <c r="D1942" t="s">
        <v>54</v>
      </c>
      <c r="E1942" t="s">
        <v>3767</v>
      </c>
      <c r="F1942" s="158" t="s">
        <v>161</v>
      </c>
      <c r="G1942" s="65"/>
      <c r="H1942" t="s">
        <v>3767</v>
      </c>
      <c r="Q1942" s="131"/>
      <c r="S1942" s="165" t="s">
        <v>116</v>
      </c>
      <c r="T1942" t="s">
        <v>232</v>
      </c>
      <c r="U1942" s="122"/>
      <c r="V1942" s="35"/>
      <c r="Z1942" s="36"/>
      <c r="AA1942" s="36"/>
      <c r="AB1942" s="36"/>
      <c r="AC1942" s="36"/>
      <c r="AD1942" t="e">
        <v>#N/A</v>
      </c>
      <c r="AE1942" t="e">
        <f>VLOOKUP(P1942,Table5[],2,0)</f>
        <v>#N/A</v>
      </c>
      <c r="AG1942" s="36"/>
      <c r="AI1942" s="36"/>
      <c r="AJ1942" s="36"/>
      <c r="AM1942" s="36"/>
      <c r="AN1942" s="36"/>
      <c r="AO1942" s="36"/>
      <c r="AP1942" s="36"/>
      <c r="AQ1942" s="36"/>
      <c r="AS1942" s="122"/>
      <c r="AU1942">
        <v>2027</v>
      </c>
      <c r="AV1942" t="str">
        <f>VLOOKUP(A1941,Table3[],7,0)</f>
        <v>Active</v>
      </c>
      <c r="AW1942" t="str">
        <f>VLOOKUP(A1942,Table3[],9,0)</f>
        <v>LV1</v>
      </c>
      <c r="AX1942" s="38"/>
      <c r="AY1942" s="36"/>
      <c r="AZ1942" s="36"/>
      <c r="BA1942" s="58"/>
    </row>
    <row r="1943" spans="1:53">
      <c r="A1943" s="143">
        <v>4312649</v>
      </c>
      <c r="B1943" t="s">
        <v>6140</v>
      </c>
      <c r="D1943" t="s">
        <v>109</v>
      </c>
      <c r="E1943" t="s">
        <v>3767</v>
      </c>
      <c r="F1943" s="157" t="s">
        <v>161</v>
      </c>
      <c r="G1943" s="65"/>
      <c r="H1943" t="s">
        <v>3767</v>
      </c>
      <c r="Q1943" s="131"/>
      <c r="S1943" s="163" t="s">
        <v>66</v>
      </c>
      <c r="T1943" t="s">
        <v>67</v>
      </c>
      <c r="U1943" s="122"/>
      <c r="V1943" s="35"/>
      <c r="Z1943" s="36"/>
      <c r="AA1943" s="36"/>
      <c r="AB1943" s="36"/>
      <c r="AC1943" s="36"/>
      <c r="AD1943" t="e">
        <v>#N/A</v>
      </c>
      <c r="AE1943" t="e">
        <f>VLOOKUP(P1943,Table5[],2,0)</f>
        <v>#N/A</v>
      </c>
      <c r="AG1943" s="36"/>
      <c r="AI1943" s="36"/>
      <c r="AJ1943" s="36"/>
      <c r="AM1943" s="36"/>
      <c r="AN1943" s="36"/>
      <c r="AO1943" s="36"/>
      <c r="AP1943" s="36"/>
      <c r="AQ1943" s="36"/>
      <c r="AS1943" s="122"/>
      <c r="AU1943">
        <v>2027</v>
      </c>
      <c r="AV1943" t="str">
        <f>VLOOKUP(A1942,Table3[],7,0)</f>
        <v>Active</v>
      </c>
      <c r="AW1943" t="str">
        <f>VLOOKUP(A1943,Table3[],9,0)</f>
        <v>LV1</v>
      </c>
      <c r="AX1943" s="38"/>
      <c r="AY1943" s="36"/>
      <c r="AZ1943" s="36"/>
      <c r="BA1943" s="58"/>
    </row>
    <row r="1944" spans="1:53">
      <c r="A1944" s="143">
        <v>4312650</v>
      </c>
      <c r="B1944" t="s">
        <v>16058</v>
      </c>
      <c r="D1944" t="s">
        <v>54</v>
      </c>
      <c r="E1944" t="s">
        <v>3777</v>
      </c>
      <c r="F1944" s="158" t="s">
        <v>3777</v>
      </c>
      <c r="G1944" s="65"/>
      <c r="H1944" t="s">
        <v>3777</v>
      </c>
      <c r="Q1944" s="131"/>
      <c r="S1944" s="165" t="s">
        <v>116</v>
      </c>
      <c r="T1944" t="s">
        <v>232</v>
      </c>
      <c r="U1944" s="122"/>
      <c r="V1944" s="35"/>
      <c r="Z1944" s="36"/>
      <c r="AA1944" s="36"/>
      <c r="AB1944" s="36"/>
      <c r="AC1944" s="36"/>
      <c r="AD1944" t="e">
        <v>#N/A</v>
      </c>
      <c r="AE1944" t="e">
        <f>VLOOKUP(P1944,Table5[],2,0)</f>
        <v>#N/A</v>
      </c>
      <c r="AG1944" s="36"/>
      <c r="AI1944" s="36"/>
      <c r="AJ1944" s="36"/>
      <c r="AM1944" s="36"/>
      <c r="AN1944" s="36"/>
      <c r="AO1944" s="36"/>
      <c r="AP1944" s="36"/>
      <c r="AQ1944" s="36"/>
      <c r="AS1944" s="122"/>
      <c r="AU1944">
        <v>2027</v>
      </c>
      <c r="AV1944" t="str">
        <f>VLOOKUP(A1943,Table3[],7,0)</f>
        <v>Active</v>
      </c>
      <c r="AW1944" t="e">
        <f>VLOOKUP(A1944,Table3[],9,0)</f>
        <v>#N/A</v>
      </c>
      <c r="AX1944" s="38"/>
      <c r="AY1944" s="36"/>
      <c r="AZ1944" s="36"/>
      <c r="BA1944" s="58"/>
    </row>
    <row r="1945" spans="1:53">
      <c r="A1945" s="143">
        <v>4312651</v>
      </c>
      <c r="B1945" t="s">
        <v>6141</v>
      </c>
      <c r="D1945" t="s">
        <v>109</v>
      </c>
      <c r="E1945" t="s">
        <v>55</v>
      </c>
      <c r="F1945" s="157" t="s">
        <v>3708</v>
      </c>
      <c r="G1945" s="65" t="s">
        <v>57</v>
      </c>
      <c r="H1945" t="s">
        <v>58</v>
      </c>
      <c r="I1945" t="s">
        <v>59</v>
      </c>
      <c r="Q1945" s="131"/>
      <c r="S1945" s="163" t="s">
        <v>66</v>
      </c>
      <c r="T1945" t="s">
        <v>67</v>
      </c>
      <c r="U1945" s="122"/>
      <c r="V1945" s="35"/>
      <c r="Z1945" s="36"/>
      <c r="AA1945" s="36"/>
      <c r="AB1945" s="36"/>
      <c r="AC1945" s="36"/>
      <c r="AD1945" t="e">
        <v>#N/A</v>
      </c>
      <c r="AE1945" t="e">
        <f>VLOOKUP(P1945,Table5[],2,0)</f>
        <v>#N/A</v>
      </c>
      <c r="AG1945" s="36"/>
      <c r="AI1945" s="36"/>
      <c r="AJ1945" s="36"/>
      <c r="AM1945" s="36"/>
      <c r="AN1945" s="36"/>
      <c r="AO1945" s="36"/>
      <c r="AP1945" s="36"/>
      <c r="AQ1945" s="36"/>
      <c r="AS1945" s="122"/>
      <c r="AU1945">
        <v>2027</v>
      </c>
      <c r="AV1945" t="e">
        <f>VLOOKUP(A1944,Table3[],7,0)</f>
        <v>#N/A</v>
      </c>
      <c r="AW1945" t="str">
        <f>VLOOKUP(A1945,Table3[],9,0)</f>
        <v>LV1</v>
      </c>
      <c r="AX1945" s="38"/>
      <c r="AY1945" s="36"/>
      <c r="AZ1945" s="36"/>
      <c r="BA1945" s="58"/>
    </row>
    <row r="1946" spans="1:53">
      <c r="A1946" s="143">
        <v>4312652</v>
      </c>
      <c r="B1946" t="s">
        <v>6142</v>
      </c>
      <c r="D1946" t="s">
        <v>54</v>
      </c>
      <c r="E1946" t="s">
        <v>3777</v>
      </c>
      <c r="F1946" s="158" t="s">
        <v>3777</v>
      </c>
      <c r="G1946" s="65"/>
      <c r="H1946" t="s">
        <v>3777</v>
      </c>
      <c r="Q1946" s="131"/>
      <c r="S1946" s="165" t="s">
        <v>66</v>
      </c>
      <c r="T1946" t="s">
        <v>67</v>
      </c>
      <c r="U1946" s="122"/>
      <c r="V1946" s="35"/>
      <c r="Z1946" s="36"/>
      <c r="AA1946" s="36"/>
      <c r="AB1946" s="36"/>
      <c r="AC1946" s="36"/>
      <c r="AD1946" t="e">
        <v>#N/A</v>
      </c>
      <c r="AE1946" t="e">
        <f>VLOOKUP(P1946,Table5[],2,0)</f>
        <v>#N/A</v>
      </c>
      <c r="AG1946" s="36"/>
      <c r="AI1946" s="36"/>
      <c r="AJ1946" s="36"/>
      <c r="AM1946" s="36"/>
      <c r="AN1946" s="36"/>
      <c r="AO1946" s="36"/>
      <c r="AP1946" s="36"/>
      <c r="AQ1946" s="36"/>
      <c r="AS1946" s="122"/>
      <c r="AU1946">
        <v>2027</v>
      </c>
      <c r="AV1946" t="str">
        <f>VLOOKUP(A1945,Table3[],7,0)</f>
        <v>Active</v>
      </c>
      <c r="AW1946" t="str">
        <f>VLOOKUP(A1946,Table3[],9,0)</f>
        <v>PQ3</v>
      </c>
      <c r="AX1946" s="38"/>
      <c r="AY1946" s="36"/>
      <c r="AZ1946" s="36"/>
      <c r="BA1946" s="58"/>
    </row>
    <row r="1947" spans="1:53">
      <c r="A1947" s="143">
        <v>4312653</v>
      </c>
      <c r="B1947" t="s">
        <v>6143</v>
      </c>
      <c r="D1947" t="s">
        <v>109</v>
      </c>
      <c r="E1947" t="s">
        <v>3319</v>
      </c>
      <c r="F1947" s="157" t="s">
        <v>241</v>
      </c>
      <c r="G1947" s="51" t="s">
        <v>242</v>
      </c>
      <c r="H1947" s="46" t="s">
        <v>3320</v>
      </c>
      <c r="I1947" s="46" t="s">
        <v>3321</v>
      </c>
      <c r="Q1947" s="131"/>
      <c r="S1947" s="163" t="s">
        <v>66</v>
      </c>
      <c r="T1947" t="s">
        <v>67</v>
      </c>
      <c r="U1947" s="122"/>
      <c r="V1947" s="35"/>
      <c r="Z1947" s="36"/>
      <c r="AA1947" s="36"/>
      <c r="AB1947" s="36"/>
      <c r="AC1947" s="36"/>
      <c r="AD1947" t="e">
        <v>#N/A</v>
      </c>
      <c r="AE1947" t="e">
        <f>VLOOKUP(P1947,Table5[],2,0)</f>
        <v>#N/A</v>
      </c>
      <c r="AG1947" s="36"/>
      <c r="AI1947" s="36"/>
      <c r="AJ1947" s="36"/>
      <c r="AM1947" s="36"/>
      <c r="AN1947" s="36"/>
      <c r="AO1947" s="36"/>
      <c r="AP1947" s="36"/>
      <c r="AQ1947" s="36"/>
      <c r="AS1947" s="122"/>
      <c r="AU1947">
        <v>2027</v>
      </c>
      <c r="AV1947" t="str">
        <f>VLOOKUP(A1946,Table3[],7,0)</f>
        <v>Active</v>
      </c>
      <c r="AW1947" t="str">
        <f>VLOOKUP(A1947,Table3[],9,0)</f>
        <v>PQ3</v>
      </c>
      <c r="AX1947" s="38"/>
      <c r="AY1947" s="36"/>
      <c r="AZ1947" s="36"/>
      <c r="BA1947" s="58"/>
    </row>
    <row r="1948" spans="1:53">
      <c r="A1948" s="143">
        <v>4312656</v>
      </c>
      <c r="B1948" t="s">
        <v>16067</v>
      </c>
      <c r="D1948" t="s">
        <v>109</v>
      </c>
      <c r="E1948" t="s">
        <v>3776</v>
      </c>
      <c r="F1948" s="158" t="s">
        <v>3776</v>
      </c>
      <c r="G1948" s="65"/>
      <c r="H1948" t="s">
        <v>3776</v>
      </c>
      <c r="Q1948" s="131"/>
      <c r="S1948" s="165" t="s">
        <v>66</v>
      </c>
      <c r="T1948" t="s">
        <v>67</v>
      </c>
      <c r="U1948" s="122"/>
      <c r="V1948" s="35"/>
      <c r="Z1948" s="36"/>
      <c r="AA1948" s="36"/>
      <c r="AB1948" s="36"/>
      <c r="AC1948" s="36"/>
      <c r="AD1948" t="e">
        <v>#N/A</v>
      </c>
      <c r="AE1948" t="e">
        <f>VLOOKUP(P1948,Table5[],2,0)</f>
        <v>#N/A</v>
      </c>
      <c r="AG1948" s="36"/>
      <c r="AI1948" s="36"/>
      <c r="AJ1948" s="36"/>
      <c r="AM1948" s="36"/>
      <c r="AN1948" s="36"/>
      <c r="AO1948" s="36"/>
      <c r="AP1948" s="36"/>
      <c r="AQ1948" s="36"/>
      <c r="AS1948" s="122"/>
      <c r="AU1948">
        <v>2027</v>
      </c>
      <c r="AV1948" t="str">
        <f>VLOOKUP(A1947,Table3[],7,0)</f>
        <v>Active</v>
      </c>
      <c r="AW1948" t="e">
        <f>VLOOKUP(A1948,Table3[],9,0)</f>
        <v>#N/A</v>
      </c>
      <c r="AX1948" s="38"/>
      <c r="AY1948" s="36"/>
      <c r="AZ1948" s="36"/>
      <c r="BA1948" s="58"/>
    </row>
    <row r="1949" spans="1:53">
      <c r="A1949" s="143">
        <v>4312657</v>
      </c>
      <c r="B1949" t="s">
        <v>16070</v>
      </c>
      <c r="D1949" t="s">
        <v>109</v>
      </c>
      <c r="E1949" t="s">
        <v>160</v>
      </c>
      <c r="F1949" s="157" t="s">
        <v>161</v>
      </c>
      <c r="G1949" t="s">
        <v>162</v>
      </c>
      <c r="H1949" t="s">
        <v>163</v>
      </c>
      <c r="I1949" s="42" t="s">
        <v>164</v>
      </c>
      <c r="Q1949" s="131"/>
      <c r="S1949" s="163" t="s">
        <v>66</v>
      </c>
      <c r="T1949" t="s">
        <v>67</v>
      </c>
      <c r="U1949" s="122"/>
      <c r="V1949" s="35"/>
      <c r="Z1949" s="36"/>
      <c r="AA1949" s="36"/>
      <c r="AB1949" s="36"/>
      <c r="AC1949" s="36"/>
      <c r="AD1949" t="e">
        <v>#N/A</v>
      </c>
      <c r="AE1949" t="e">
        <f>VLOOKUP(P1949,Table5[],2,0)</f>
        <v>#N/A</v>
      </c>
      <c r="AG1949" s="36"/>
      <c r="AI1949" s="36"/>
      <c r="AJ1949" s="36"/>
      <c r="AM1949" s="36"/>
      <c r="AN1949" s="36"/>
      <c r="AO1949" s="36"/>
      <c r="AP1949" s="36"/>
      <c r="AQ1949" s="36"/>
      <c r="AS1949" s="122"/>
      <c r="AU1949">
        <v>2027</v>
      </c>
      <c r="AV1949" t="e">
        <f>VLOOKUP(A1948,Table3[],7,0)</f>
        <v>#N/A</v>
      </c>
      <c r="AW1949" t="e">
        <f>VLOOKUP(A1949,Table3[],9,0)</f>
        <v>#N/A</v>
      </c>
      <c r="AX1949" s="38"/>
      <c r="AY1949" s="36"/>
      <c r="AZ1949" s="36"/>
      <c r="BA1949" s="58"/>
    </row>
    <row r="1950" spans="1:53">
      <c r="A1950" s="143">
        <v>4312658</v>
      </c>
      <c r="B1950" t="s">
        <v>6144</v>
      </c>
      <c r="D1950" t="s">
        <v>54</v>
      </c>
      <c r="E1950" t="s">
        <v>160</v>
      </c>
      <c r="F1950" s="158" t="s">
        <v>161</v>
      </c>
      <c r="G1950" t="s">
        <v>162</v>
      </c>
      <c r="H1950" t="s">
        <v>163</v>
      </c>
      <c r="I1950" s="42" t="s">
        <v>164</v>
      </c>
      <c r="Q1950" s="131"/>
      <c r="S1950" s="165" t="s">
        <v>66</v>
      </c>
      <c r="T1950" t="s">
        <v>67</v>
      </c>
      <c r="U1950" s="122"/>
      <c r="V1950" s="35"/>
      <c r="Z1950" s="36"/>
      <c r="AA1950" s="36"/>
      <c r="AB1950" s="36"/>
      <c r="AC1950" s="36"/>
      <c r="AD1950" t="e">
        <v>#N/A</v>
      </c>
      <c r="AE1950" t="e">
        <f>VLOOKUP(P1950,Table5[],2,0)</f>
        <v>#N/A</v>
      </c>
      <c r="AG1950" s="36"/>
      <c r="AI1950" s="36"/>
      <c r="AJ1950" s="36"/>
      <c r="AM1950" s="36"/>
      <c r="AN1950" s="36"/>
      <c r="AO1950" s="36"/>
      <c r="AP1950" s="36"/>
      <c r="AQ1950" s="36"/>
      <c r="AS1950" s="122"/>
      <c r="AU1950">
        <v>2025</v>
      </c>
      <c r="AV1950" t="e">
        <f>VLOOKUP(A1949,Table3[],7,0)</f>
        <v>#N/A</v>
      </c>
      <c r="AW1950" t="str">
        <f>VLOOKUP(A1950,Table3[],9,0)</f>
        <v>LV3</v>
      </c>
      <c r="AX1950" s="38"/>
      <c r="AY1950" s="36"/>
      <c r="AZ1950" s="36"/>
      <c r="BA1950" s="58"/>
    </row>
    <row r="1951" spans="1:53">
      <c r="A1951" s="143">
        <v>4312659</v>
      </c>
      <c r="B1951" t="s">
        <v>6145</v>
      </c>
      <c r="D1951" t="s">
        <v>109</v>
      </c>
      <c r="E1951" t="s">
        <v>3767</v>
      </c>
      <c r="F1951" s="157" t="s">
        <v>161</v>
      </c>
      <c r="G1951" s="65"/>
      <c r="H1951" t="s">
        <v>3767</v>
      </c>
      <c r="Q1951" s="131"/>
      <c r="S1951" s="163" t="s">
        <v>116</v>
      </c>
      <c r="T1951" t="s">
        <v>1344</v>
      </c>
      <c r="U1951" s="122"/>
      <c r="V1951" s="35"/>
      <c r="Z1951" s="36"/>
      <c r="AA1951" s="36"/>
      <c r="AB1951" s="36"/>
      <c r="AC1951" s="36"/>
      <c r="AD1951" t="e">
        <v>#N/A</v>
      </c>
      <c r="AE1951" t="e">
        <f>VLOOKUP(P1951,Table5[],2,0)</f>
        <v>#N/A</v>
      </c>
      <c r="AG1951" s="36"/>
      <c r="AI1951" s="36"/>
      <c r="AJ1951" s="36"/>
      <c r="AM1951" s="36"/>
      <c r="AN1951" s="36"/>
      <c r="AO1951" s="36"/>
      <c r="AP1951" s="36"/>
      <c r="AQ1951" s="36"/>
      <c r="AS1951" s="122"/>
      <c r="AU1951">
        <v>2027</v>
      </c>
      <c r="AV1951" t="str">
        <f>VLOOKUP(A1950,Table3[],7,0)</f>
        <v>Active</v>
      </c>
      <c r="AW1951" t="str">
        <f>VLOOKUP(A1951,Table3[],9,0)</f>
        <v>LV1</v>
      </c>
      <c r="AX1951" s="38"/>
      <c r="AY1951" s="36"/>
      <c r="AZ1951" s="36"/>
      <c r="BA1951" s="58"/>
    </row>
    <row r="1952" spans="1:53">
      <c r="A1952" s="143">
        <v>4312660</v>
      </c>
      <c r="B1952" t="s">
        <v>6146</v>
      </c>
      <c r="D1952" t="s">
        <v>109</v>
      </c>
      <c r="E1952" t="s">
        <v>121</v>
      </c>
      <c r="F1952" s="158" t="s">
        <v>3708</v>
      </c>
      <c r="G1952" s="65" t="s">
        <v>57</v>
      </c>
      <c r="H1952" t="s">
        <v>122</v>
      </c>
      <c r="I1952" t="s">
        <v>123</v>
      </c>
      <c r="Q1952" s="131"/>
      <c r="S1952" s="165" t="s">
        <v>66</v>
      </c>
      <c r="T1952" t="s">
        <v>67</v>
      </c>
      <c r="U1952" s="122"/>
      <c r="V1952" s="35"/>
      <c r="Z1952" s="36"/>
      <c r="AA1952" s="36"/>
      <c r="AB1952" s="36"/>
      <c r="AC1952" s="36"/>
      <c r="AD1952" t="e">
        <v>#N/A</v>
      </c>
      <c r="AE1952" t="e">
        <f>VLOOKUP(P1952,Table5[],2,0)</f>
        <v>#N/A</v>
      </c>
      <c r="AG1952" s="36"/>
      <c r="AI1952" s="36"/>
      <c r="AJ1952" s="36"/>
      <c r="AM1952" s="36"/>
      <c r="AN1952" s="36"/>
      <c r="AO1952" s="36"/>
      <c r="AP1952" s="36"/>
      <c r="AQ1952" s="36"/>
      <c r="AS1952" s="122"/>
      <c r="AU1952">
        <v>2027</v>
      </c>
      <c r="AV1952" t="str">
        <f>VLOOKUP(A1951,Table3[],7,0)</f>
        <v>Active</v>
      </c>
      <c r="AW1952" t="str">
        <f>VLOOKUP(A1952,Table3[],9,0)</f>
        <v>LV1</v>
      </c>
      <c r="AX1952" s="38"/>
      <c r="AY1952" s="36"/>
      <c r="AZ1952" s="36"/>
      <c r="BA1952" s="58"/>
    </row>
    <row r="1953" spans="1:53">
      <c r="A1953" s="143">
        <v>4312667</v>
      </c>
      <c r="B1953" t="s">
        <v>6147</v>
      </c>
      <c r="D1953" t="s">
        <v>54</v>
      </c>
      <c r="E1953" t="s">
        <v>3767</v>
      </c>
      <c r="F1953" s="157" t="s">
        <v>161</v>
      </c>
      <c r="G1953" s="65"/>
      <c r="H1953" t="s">
        <v>3767</v>
      </c>
      <c r="Q1953" s="131"/>
      <c r="S1953" s="163" t="s">
        <v>116</v>
      </c>
      <c r="T1953" t="s">
        <v>232</v>
      </c>
      <c r="U1953" s="122"/>
      <c r="V1953" s="35"/>
      <c r="Z1953" s="36"/>
      <c r="AA1953" s="36"/>
      <c r="AB1953" s="36"/>
      <c r="AC1953" s="36"/>
      <c r="AD1953" t="e">
        <v>#N/A</v>
      </c>
      <c r="AE1953" t="e">
        <f>VLOOKUP(P1953,Table5[],2,0)</f>
        <v>#N/A</v>
      </c>
      <c r="AG1953" s="36"/>
      <c r="AI1953" s="36"/>
      <c r="AJ1953" s="36"/>
      <c r="AM1953" s="36"/>
      <c r="AN1953" s="36"/>
      <c r="AO1953" s="36"/>
      <c r="AP1953" s="36"/>
      <c r="AQ1953" s="36"/>
      <c r="AS1953" s="122"/>
      <c r="AU1953">
        <v>2027</v>
      </c>
      <c r="AV1953" t="str">
        <f>VLOOKUP(A1952,Table3[],7,0)</f>
        <v>Active</v>
      </c>
      <c r="AW1953" t="str">
        <f>VLOOKUP(A1953,Table3[],9,0)</f>
        <v>LV1</v>
      </c>
      <c r="AX1953" s="38"/>
      <c r="AY1953" s="36"/>
      <c r="AZ1953" s="36"/>
      <c r="BA1953" s="58"/>
    </row>
    <row r="1954" spans="1:53">
      <c r="A1954" s="143">
        <v>4312669</v>
      </c>
      <c r="B1954" t="s">
        <v>16079</v>
      </c>
      <c r="D1954" t="s">
        <v>109</v>
      </c>
      <c r="E1954" t="s">
        <v>3777</v>
      </c>
      <c r="F1954" s="158" t="s">
        <v>3777</v>
      </c>
      <c r="G1954" s="65"/>
      <c r="H1954" t="s">
        <v>3777</v>
      </c>
      <c r="Q1954" s="131"/>
      <c r="S1954" s="165" t="s">
        <v>66</v>
      </c>
      <c r="T1954" t="s">
        <v>67</v>
      </c>
      <c r="U1954" s="122"/>
      <c r="V1954" s="35"/>
      <c r="Z1954" s="36"/>
      <c r="AA1954" s="36"/>
      <c r="AB1954" s="36"/>
      <c r="AC1954" s="36"/>
      <c r="AD1954" t="e">
        <v>#N/A</v>
      </c>
      <c r="AE1954" t="e">
        <f>VLOOKUP(P1954,Table5[],2,0)</f>
        <v>#N/A</v>
      </c>
      <c r="AG1954" s="36"/>
      <c r="AI1954" s="36"/>
      <c r="AJ1954" s="36"/>
      <c r="AM1954" s="36"/>
      <c r="AN1954" s="36"/>
      <c r="AO1954" s="36"/>
      <c r="AP1954" s="36"/>
      <c r="AQ1954" s="36"/>
      <c r="AS1954" s="122"/>
      <c r="AU1954">
        <v>2027</v>
      </c>
      <c r="AV1954" t="str">
        <f>VLOOKUP(A1953,Table3[],7,0)</f>
        <v>Active</v>
      </c>
      <c r="AW1954" t="e">
        <f>VLOOKUP(A1954,Table3[],9,0)</f>
        <v>#N/A</v>
      </c>
      <c r="AX1954" s="38"/>
      <c r="AY1954" s="36"/>
      <c r="AZ1954" s="36"/>
      <c r="BA1954" s="58"/>
    </row>
    <row r="1955" spans="1:53">
      <c r="A1955" s="143">
        <v>4312670</v>
      </c>
      <c r="B1955" t="s">
        <v>6148</v>
      </c>
      <c r="D1955" t="s">
        <v>109</v>
      </c>
      <c r="E1955" t="s">
        <v>342</v>
      </c>
      <c r="F1955" s="157" t="s">
        <v>241</v>
      </c>
      <c r="G1955" s="65" t="s">
        <v>242</v>
      </c>
      <c r="H1955" t="s">
        <v>343</v>
      </c>
      <c r="I1955" t="s">
        <v>344</v>
      </c>
      <c r="Q1955" s="131"/>
      <c r="S1955" s="163" t="s">
        <v>66</v>
      </c>
      <c r="T1955" t="s">
        <v>67</v>
      </c>
      <c r="U1955" s="122"/>
      <c r="V1955" s="35"/>
      <c r="Z1955" s="36"/>
      <c r="AA1955" s="36"/>
      <c r="AB1955" s="36"/>
      <c r="AC1955" s="36"/>
      <c r="AD1955" t="e">
        <v>#N/A</v>
      </c>
      <c r="AE1955" t="e">
        <f>VLOOKUP(P1955,Table5[],2,0)</f>
        <v>#N/A</v>
      </c>
      <c r="AG1955" s="36"/>
      <c r="AI1955" s="36"/>
      <c r="AJ1955" s="36"/>
      <c r="AM1955" s="36"/>
      <c r="AN1955" s="36"/>
      <c r="AO1955" s="36"/>
      <c r="AP1955" s="36"/>
      <c r="AQ1955" s="36"/>
      <c r="AS1955" s="122"/>
      <c r="AU1955">
        <v>2027</v>
      </c>
      <c r="AV1955" t="e">
        <f>VLOOKUP(A1954,Table3[],7,0)</f>
        <v>#N/A</v>
      </c>
      <c r="AW1955" t="str">
        <f>VLOOKUP(A1955,Table3[],9,0)</f>
        <v>LV1</v>
      </c>
      <c r="AX1955" s="38"/>
      <c r="AY1955" s="36"/>
      <c r="AZ1955" s="36"/>
      <c r="BA1955" s="58"/>
    </row>
    <row r="1956" spans="1:53">
      <c r="A1956" s="143">
        <v>4312671</v>
      </c>
      <c r="B1956" t="s">
        <v>6149</v>
      </c>
      <c r="D1956" t="s">
        <v>109</v>
      </c>
      <c r="E1956" t="s">
        <v>160</v>
      </c>
      <c r="F1956" s="158" t="s">
        <v>161</v>
      </c>
      <c r="G1956" t="s">
        <v>162</v>
      </c>
      <c r="H1956" t="s">
        <v>163</v>
      </c>
      <c r="I1956" s="42" t="s">
        <v>164</v>
      </c>
      <c r="Q1956" s="131"/>
      <c r="S1956" s="165" t="s">
        <v>66</v>
      </c>
      <c r="T1956" t="s">
        <v>67</v>
      </c>
      <c r="U1956" s="122"/>
      <c r="V1956" s="35"/>
      <c r="Z1956" s="36"/>
      <c r="AA1956" s="36"/>
      <c r="AB1956" s="36"/>
      <c r="AC1956" s="36"/>
      <c r="AD1956" t="e">
        <v>#N/A</v>
      </c>
      <c r="AE1956" t="e">
        <f>VLOOKUP(P1956,Table5[],2,0)</f>
        <v>#N/A</v>
      </c>
      <c r="AG1956" s="36"/>
      <c r="AI1956" s="36"/>
      <c r="AJ1956" s="36"/>
      <c r="AM1956" s="36"/>
      <c r="AN1956" s="36"/>
      <c r="AO1956" s="36"/>
      <c r="AP1956" s="36"/>
      <c r="AQ1956" s="36"/>
      <c r="AS1956" s="122"/>
      <c r="AU1956">
        <v>2027</v>
      </c>
      <c r="AV1956" t="str">
        <f>VLOOKUP(A1955,Table3[],7,0)</f>
        <v>Active</v>
      </c>
      <c r="AW1956" t="str">
        <f>VLOOKUP(A1956,Table3[],9,0)</f>
        <v>LV1</v>
      </c>
      <c r="AX1956" s="38"/>
      <c r="AY1956" s="36"/>
      <c r="AZ1956" s="36"/>
      <c r="BA1956" s="58"/>
    </row>
    <row r="1957" spans="1:53">
      <c r="A1957" s="143">
        <v>4312673</v>
      </c>
      <c r="B1957" t="s">
        <v>6150</v>
      </c>
      <c r="D1957" t="s">
        <v>109</v>
      </c>
      <c r="E1957" t="s">
        <v>55</v>
      </c>
      <c r="F1957" s="157" t="s">
        <v>3708</v>
      </c>
      <c r="G1957" s="65" t="s">
        <v>57</v>
      </c>
      <c r="H1957" t="s">
        <v>58</v>
      </c>
      <c r="I1957" t="s">
        <v>59</v>
      </c>
      <c r="Q1957" s="131"/>
      <c r="S1957" s="163" t="s">
        <v>66</v>
      </c>
      <c r="T1957" t="s">
        <v>67</v>
      </c>
      <c r="U1957" s="122"/>
      <c r="V1957" s="35"/>
      <c r="Z1957" s="36"/>
      <c r="AA1957" s="36"/>
      <c r="AB1957" s="36"/>
      <c r="AC1957" s="36"/>
      <c r="AD1957" t="e">
        <v>#N/A</v>
      </c>
      <c r="AE1957" t="e">
        <f>VLOOKUP(P1957,Table5[],2,0)</f>
        <v>#N/A</v>
      </c>
      <c r="AG1957" s="36"/>
      <c r="AI1957" s="36"/>
      <c r="AJ1957" s="36"/>
      <c r="AM1957" s="36"/>
      <c r="AN1957" s="36"/>
      <c r="AO1957" s="36"/>
      <c r="AP1957" s="36"/>
      <c r="AQ1957" s="36"/>
      <c r="AS1957" s="122"/>
      <c r="AU1957">
        <v>2027</v>
      </c>
      <c r="AV1957" t="str">
        <f>VLOOKUP(A1956,Table3[],7,0)</f>
        <v>Active</v>
      </c>
      <c r="AW1957" t="str">
        <f>VLOOKUP(A1957,Table3[],9,0)</f>
        <v>LV1</v>
      </c>
      <c r="AX1957" s="38"/>
      <c r="AY1957" s="36"/>
      <c r="AZ1957" s="36"/>
      <c r="BA1957" s="58"/>
    </row>
    <row r="1958" spans="1:53">
      <c r="A1958" s="143">
        <v>4312676</v>
      </c>
      <c r="B1958" t="s">
        <v>6151</v>
      </c>
      <c r="D1958" t="s">
        <v>54</v>
      </c>
      <c r="E1958" t="s">
        <v>3767</v>
      </c>
      <c r="F1958" s="158" t="s">
        <v>161</v>
      </c>
      <c r="G1958" s="65"/>
      <c r="H1958" t="s">
        <v>3767</v>
      </c>
      <c r="Q1958" s="131"/>
      <c r="S1958" s="165" t="s">
        <v>66</v>
      </c>
      <c r="T1958" t="s">
        <v>67</v>
      </c>
      <c r="U1958" s="122"/>
      <c r="V1958" s="35"/>
      <c r="Z1958" s="36"/>
      <c r="AA1958" s="36"/>
      <c r="AB1958" s="36"/>
      <c r="AC1958" s="36"/>
      <c r="AD1958" t="e">
        <v>#N/A</v>
      </c>
      <c r="AE1958" t="e">
        <f>VLOOKUP(P1958,Table5[],2,0)</f>
        <v>#N/A</v>
      </c>
      <c r="AG1958" s="36"/>
      <c r="AI1958" s="36"/>
      <c r="AJ1958" s="36"/>
      <c r="AM1958" s="36"/>
      <c r="AN1958" s="36"/>
      <c r="AO1958" s="36"/>
      <c r="AP1958" s="36"/>
      <c r="AQ1958" s="36"/>
      <c r="AS1958" s="122"/>
      <c r="AU1958">
        <v>2026</v>
      </c>
      <c r="AV1958" t="str">
        <f>VLOOKUP(A1957,Table3[],7,0)</f>
        <v>Active</v>
      </c>
      <c r="AW1958" t="str">
        <f>VLOOKUP(A1958,Table3[],9,0)</f>
        <v>LV2</v>
      </c>
      <c r="AX1958" s="38"/>
      <c r="AY1958" s="36"/>
      <c r="AZ1958" s="36"/>
      <c r="BA1958" s="58"/>
    </row>
    <row r="1959" spans="1:53">
      <c r="A1959" s="143">
        <v>4312679</v>
      </c>
      <c r="B1959" t="s">
        <v>6152</v>
      </c>
      <c r="D1959" t="s">
        <v>109</v>
      </c>
      <c r="E1959" t="s">
        <v>3776</v>
      </c>
      <c r="F1959" s="157" t="s">
        <v>3776</v>
      </c>
      <c r="G1959" s="65"/>
      <c r="H1959" t="s">
        <v>3776</v>
      </c>
      <c r="Q1959" s="131"/>
      <c r="S1959" s="163" t="s">
        <v>66</v>
      </c>
      <c r="T1959" t="s">
        <v>67</v>
      </c>
      <c r="U1959" s="122"/>
      <c r="V1959" s="35"/>
      <c r="Z1959" s="36"/>
      <c r="AA1959" s="36"/>
      <c r="AB1959" s="36"/>
      <c r="AC1959" s="36"/>
      <c r="AD1959" t="e">
        <v>#N/A</v>
      </c>
      <c r="AE1959" t="e">
        <f>VLOOKUP(P1959,Table5[],2,0)</f>
        <v>#N/A</v>
      </c>
      <c r="AG1959" s="36"/>
      <c r="AI1959" s="36"/>
      <c r="AJ1959" s="36"/>
      <c r="AM1959" s="36"/>
      <c r="AN1959" s="36"/>
      <c r="AO1959" s="36"/>
      <c r="AP1959" s="36"/>
      <c r="AQ1959" s="36"/>
      <c r="AS1959" s="122"/>
      <c r="AU1959">
        <v>2027</v>
      </c>
      <c r="AV1959" t="str">
        <f>VLOOKUP(A1958,Table3[],7,0)</f>
        <v>Active</v>
      </c>
      <c r="AW1959" t="str">
        <f>VLOOKUP(A1959,Table3[],9,0)</f>
        <v>PQ3</v>
      </c>
      <c r="AX1959" s="38"/>
      <c r="AY1959" s="36"/>
      <c r="AZ1959" s="36"/>
      <c r="BA1959" s="58"/>
    </row>
    <row r="1960" spans="1:53">
      <c r="A1960" s="143">
        <v>4312687</v>
      </c>
      <c r="B1960" t="s">
        <v>6153</v>
      </c>
      <c r="D1960" t="s">
        <v>109</v>
      </c>
      <c r="E1960" t="s">
        <v>405</v>
      </c>
      <c r="F1960" s="158" t="s">
        <v>3708</v>
      </c>
      <c r="G1960" s="65" t="s">
        <v>57</v>
      </c>
      <c r="H1960" t="s">
        <v>406</v>
      </c>
      <c r="I1960" t="s">
        <v>407</v>
      </c>
      <c r="Q1960" s="131"/>
      <c r="S1960" s="165" t="s">
        <v>66</v>
      </c>
      <c r="T1960" t="s">
        <v>67</v>
      </c>
      <c r="U1960" s="122"/>
      <c r="V1960" s="35"/>
      <c r="Z1960" s="36"/>
      <c r="AA1960" s="36"/>
      <c r="AB1960" s="36"/>
      <c r="AC1960" s="36"/>
      <c r="AD1960" t="e">
        <v>#N/A</v>
      </c>
      <c r="AE1960" t="e">
        <f>VLOOKUP(P1960,Table5[],2,0)</f>
        <v>#N/A</v>
      </c>
      <c r="AG1960" s="36"/>
      <c r="AI1960" s="36"/>
      <c r="AJ1960" s="36"/>
      <c r="AM1960" s="36"/>
      <c r="AN1960" s="36"/>
      <c r="AO1960" s="36"/>
      <c r="AP1960" s="36"/>
      <c r="AQ1960" s="36"/>
      <c r="AS1960" s="122"/>
      <c r="AU1960">
        <v>2027</v>
      </c>
      <c r="AV1960" t="str">
        <f>VLOOKUP(A1959,Table3[],7,0)</f>
        <v>Active</v>
      </c>
      <c r="AW1960" t="str">
        <f>VLOOKUP(A1960,Table3[],9,0)</f>
        <v>PQ3</v>
      </c>
      <c r="AX1960" s="38"/>
      <c r="AY1960" s="36"/>
      <c r="AZ1960" s="36"/>
      <c r="BA1960" s="58"/>
    </row>
    <row r="1961" spans="1:53">
      <c r="A1961" s="143">
        <v>4312702</v>
      </c>
      <c r="B1961" t="s">
        <v>6154</v>
      </c>
      <c r="D1961" t="s">
        <v>109</v>
      </c>
      <c r="E1961" t="s">
        <v>160</v>
      </c>
      <c r="F1961" s="157" t="s">
        <v>161</v>
      </c>
      <c r="G1961" t="s">
        <v>162</v>
      </c>
      <c r="H1961" t="s">
        <v>163</v>
      </c>
      <c r="I1961" s="42" t="s">
        <v>164</v>
      </c>
      <c r="Q1961" s="131"/>
      <c r="S1961" s="163" t="s">
        <v>66</v>
      </c>
      <c r="T1961" t="s">
        <v>67</v>
      </c>
      <c r="U1961" s="122"/>
      <c r="V1961" s="35"/>
      <c r="Z1961" s="36"/>
      <c r="AA1961" s="36"/>
      <c r="AB1961" s="36"/>
      <c r="AC1961" s="36"/>
      <c r="AD1961" t="e">
        <v>#N/A</v>
      </c>
      <c r="AE1961" t="e">
        <f>VLOOKUP(P1961,Table5[],2,0)</f>
        <v>#N/A</v>
      </c>
      <c r="AG1961" s="36"/>
      <c r="AI1961" s="36"/>
      <c r="AJ1961" s="36"/>
      <c r="AM1961" s="36"/>
      <c r="AN1961" s="36"/>
      <c r="AO1961" s="36"/>
      <c r="AP1961" s="36"/>
      <c r="AQ1961" s="36"/>
      <c r="AS1961" s="122"/>
      <c r="AU1961">
        <v>2027</v>
      </c>
      <c r="AV1961" t="str">
        <f>VLOOKUP(A1960,Table3[],7,0)</f>
        <v>Active</v>
      </c>
      <c r="AW1961" t="str">
        <f>VLOOKUP(A1961,Table3[],9,0)</f>
        <v>PQ3</v>
      </c>
      <c r="AX1961" s="38"/>
      <c r="AY1961" s="36"/>
      <c r="AZ1961" s="36"/>
      <c r="BA1961" s="58"/>
    </row>
    <row r="1962" spans="1:53">
      <c r="A1962" s="143">
        <v>4312704</v>
      </c>
      <c r="B1962" t="s">
        <v>6155</v>
      </c>
      <c r="D1962" t="s">
        <v>109</v>
      </c>
      <c r="E1962" t="s">
        <v>405</v>
      </c>
      <c r="F1962" s="158" t="s">
        <v>3708</v>
      </c>
      <c r="G1962" s="65" t="s">
        <v>57</v>
      </c>
      <c r="H1962" t="s">
        <v>406</v>
      </c>
      <c r="I1962" t="s">
        <v>407</v>
      </c>
      <c r="Q1962" s="131"/>
      <c r="S1962" s="165" t="s">
        <v>66</v>
      </c>
      <c r="T1962" t="s">
        <v>67</v>
      </c>
      <c r="U1962" s="122"/>
      <c r="V1962" s="35"/>
      <c r="Z1962" s="36"/>
      <c r="AA1962" s="36"/>
      <c r="AB1962" s="36"/>
      <c r="AC1962" s="36"/>
      <c r="AD1962" t="e">
        <v>#N/A</v>
      </c>
      <c r="AE1962" t="e">
        <f>VLOOKUP(P1962,Table5[],2,0)</f>
        <v>#N/A</v>
      </c>
      <c r="AG1962" s="36"/>
      <c r="AI1962" s="36"/>
      <c r="AJ1962" s="36"/>
      <c r="AM1962" s="36"/>
      <c r="AN1962" s="36"/>
      <c r="AO1962" s="36"/>
      <c r="AP1962" s="36"/>
      <c r="AQ1962" s="36"/>
      <c r="AS1962" s="122"/>
      <c r="AU1962">
        <v>2027</v>
      </c>
      <c r="AV1962" t="str">
        <f>VLOOKUP(A1961,Table3[],7,0)</f>
        <v>Active</v>
      </c>
      <c r="AW1962" t="str">
        <f>VLOOKUP(A1962,Table3[],9,0)</f>
        <v>PQ3</v>
      </c>
      <c r="AX1962" s="38"/>
      <c r="AY1962" s="36"/>
      <c r="AZ1962" s="36"/>
      <c r="BA1962" s="58"/>
    </row>
    <row r="1963" spans="1:53">
      <c r="A1963" s="143">
        <v>4312705</v>
      </c>
      <c r="B1963" t="s">
        <v>6156</v>
      </c>
      <c r="D1963" t="s">
        <v>109</v>
      </c>
      <c r="E1963" t="s">
        <v>3767</v>
      </c>
      <c r="F1963" s="157" t="s">
        <v>161</v>
      </c>
      <c r="G1963" s="65"/>
      <c r="H1963" t="s">
        <v>3767</v>
      </c>
      <c r="Q1963" s="131"/>
      <c r="S1963" s="163" t="s">
        <v>66</v>
      </c>
      <c r="T1963" t="s">
        <v>67</v>
      </c>
      <c r="U1963" s="122"/>
      <c r="V1963" s="35"/>
      <c r="Z1963" s="36"/>
      <c r="AA1963" s="36"/>
      <c r="AB1963" s="36"/>
      <c r="AC1963" s="36"/>
      <c r="AD1963" t="e">
        <v>#N/A</v>
      </c>
      <c r="AE1963" t="e">
        <f>VLOOKUP(P1963,Table5[],2,0)</f>
        <v>#N/A</v>
      </c>
      <c r="AG1963" s="36"/>
      <c r="AI1963" s="36"/>
      <c r="AJ1963" s="36"/>
      <c r="AM1963" s="36"/>
      <c r="AN1963" s="36"/>
      <c r="AO1963" s="36"/>
      <c r="AP1963" s="36"/>
      <c r="AQ1963" s="36"/>
      <c r="AS1963" s="122"/>
      <c r="AU1963">
        <v>2027</v>
      </c>
      <c r="AV1963" t="str">
        <f>VLOOKUP(A1962,Table3[],7,0)</f>
        <v>Active</v>
      </c>
      <c r="AW1963" t="str">
        <f>VLOOKUP(A1963,Table3[],9,0)</f>
        <v>LV1</v>
      </c>
      <c r="AX1963" s="38"/>
      <c r="AY1963" s="36"/>
      <c r="AZ1963" s="36"/>
      <c r="BA1963" s="58"/>
    </row>
    <row r="1964" spans="1:53">
      <c r="A1964" s="143">
        <v>4312707</v>
      </c>
      <c r="B1964" t="s">
        <v>6157</v>
      </c>
      <c r="D1964" t="s">
        <v>109</v>
      </c>
      <c r="E1964" t="s">
        <v>3767</v>
      </c>
      <c r="F1964" s="158" t="s">
        <v>161</v>
      </c>
      <c r="G1964" s="65"/>
      <c r="H1964" t="s">
        <v>3767</v>
      </c>
      <c r="Q1964" s="131"/>
      <c r="S1964" s="165" t="s">
        <v>66</v>
      </c>
      <c r="T1964" t="s">
        <v>67</v>
      </c>
      <c r="U1964" s="122"/>
      <c r="V1964" s="35"/>
      <c r="Z1964" s="36"/>
      <c r="AA1964" s="36"/>
      <c r="AB1964" s="36"/>
      <c r="AC1964" s="36"/>
      <c r="AD1964" t="e">
        <v>#N/A</v>
      </c>
      <c r="AE1964" t="e">
        <f>VLOOKUP(P1964,Table5[],2,0)</f>
        <v>#N/A</v>
      </c>
      <c r="AG1964" s="36"/>
      <c r="AI1964" s="36"/>
      <c r="AJ1964" s="36"/>
      <c r="AM1964" s="36"/>
      <c r="AN1964" s="36"/>
      <c r="AO1964" s="36"/>
      <c r="AP1964" s="36"/>
      <c r="AQ1964" s="36"/>
      <c r="AS1964" s="122"/>
      <c r="AU1964">
        <v>2027</v>
      </c>
      <c r="AV1964" t="str">
        <f>VLOOKUP(A1963,Table3[],7,0)</f>
        <v>Active</v>
      </c>
      <c r="AW1964" t="str">
        <f>VLOOKUP(A1964,Table3[],9,0)</f>
        <v>LV1</v>
      </c>
      <c r="AX1964" s="38"/>
      <c r="AY1964" s="36"/>
      <c r="AZ1964" s="36"/>
      <c r="BA1964" s="58"/>
    </row>
    <row r="1965" spans="1:53">
      <c r="A1965" s="143">
        <v>4312708</v>
      </c>
      <c r="B1965" t="s">
        <v>6158</v>
      </c>
      <c r="D1965" t="s">
        <v>109</v>
      </c>
      <c r="E1965" t="s">
        <v>160</v>
      </c>
      <c r="F1965" s="157" t="s">
        <v>161</v>
      </c>
      <c r="G1965" t="s">
        <v>162</v>
      </c>
      <c r="H1965" t="s">
        <v>163</v>
      </c>
      <c r="I1965" s="42" t="s">
        <v>164</v>
      </c>
      <c r="Q1965" s="131"/>
      <c r="S1965" s="163" t="s">
        <v>66</v>
      </c>
      <c r="T1965" t="s">
        <v>67</v>
      </c>
      <c r="U1965" s="122"/>
      <c r="V1965" s="35"/>
      <c r="Z1965" s="36"/>
      <c r="AA1965" s="36"/>
      <c r="AB1965" s="36"/>
      <c r="AC1965" s="36"/>
      <c r="AD1965" t="e">
        <v>#N/A</v>
      </c>
      <c r="AE1965" t="e">
        <f>VLOOKUP(P1965,Table5[],2,0)</f>
        <v>#N/A</v>
      </c>
      <c r="AG1965" s="36"/>
      <c r="AI1965" s="36"/>
      <c r="AJ1965" s="36"/>
      <c r="AM1965" s="36"/>
      <c r="AN1965" s="36"/>
      <c r="AO1965" s="36"/>
      <c r="AP1965" s="36"/>
      <c r="AQ1965" s="36"/>
      <c r="AS1965" s="122"/>
      <c r="AU1965">
        <v>2027</v>
      </c>
      <c r="AV1965" t="str">
        <f>VLOOKUP(A1964,Table3[],7,0)</f>
        <v>Active</v>
      </c>
      <c r="AW1965" t="str">
        <f>VLOOKUP(A1965,Table3[],9,0)</f>
        <v>LV1</v>
      </c>
      <c r="AX1965" s="38"/>
      <c r="AY1965" s="36"/>
      <c r="AZ1965" s="36"/>
      <c r="BA1965" s="58"/>
    </row>
    <row r="1966" spans="1:53">
      <c r="A1966" s="143">
        <v>4312709</v>
      </c>
      <c r="B1966" t="s">
        <v>6159</v>
      </c>
      <c r="D1966" t="s">
        <v>109</v>
      </c>
      <c r="E1966" t="s">
        <v>160</v>
      </c>
      <c r="F1966" s="158" t="s">
        <v>161</v>
      </c>
      <c r="G1966" t="s">
        <v>162</v>
      </c>
      <c r="H1966" t="s">
        <v>163</v>
      </c>
      <c r="I1966" s="42" t="s">
        <v>164</v>
      </c>
      <c r="Q1966" s="131"/>
      <c r="S1966" s="165" t="s">
        <v>66</v>
      </c>
      <c r="T1966" t="s">
        <v>67</v>
      </c>
      <c r="U1966" s="122"/>
      <c r="V1966" s="35"/>
      <c r="Z1966" s="36"/>
      <c r="AA1966" s="36"/>
      <c r="AB1966" s="36"/>
      <c r="AC1966" s="36"/>
      <c r="AD1966" t="e">
        <v>#N/A</v>
      </c>
      <c r="AE1966" t="e">
        <f>VLOOKUP(P1966,Table5[],2,0)</f>
        <v>#N/A</v>
      </c>
      <c r="AG1966" s="36"/>
      <c r="AI1966" s="36"/>
      <c r="AJ1966" s="36"/>
      <c r="AM1966" s="36"/>
      <c r="AN1966" s="36"/>
      <c r="AO1966" s="36"/>
      <c r="AP1966" s="36"/>
      <c r="AQ1966" s="36"/>
      <c r="AS1966" s="122"/>
      <c r="AU1966">
        <v>2027</v>
      </c>
      <c r="AV1966" t="str">
        <f>VLOOKUP(A1965,Table3[],7,0)</f>
        <v>Active</v>
      </c>
      <c r="AW1966" t="str">
        <f>VLOOKUP(A1966,Table3[],9,0)</f>
        <v>LV1</v>
      </c>
      <c r="AX1966" s="38"/>
      <c r="AY1966" s="36"/>
      <c r="AZ1966" s="36"/>
      <c r="BA1966" s="58"/>
    </row>
    <row r="1967" spans="1:53">
      <c r="A1967" s="143">
        <v>4312713</v>
      </c>
      <c r="B1967" t="s">
        <v>6160</v>
      </c>
      <c r="D1967" t="s">
        <v>109</v>
      </c>
      <c r="E1967" t="s">
        <v>160</v>
      </c>
      <c r="F1967" s="157" t="s">
        <v>161</v>
      </c>
      <c r="G1967" t="s">
        <v>162</v>
      </c>
      <c r="H1967" t="s">
        <v>163</v>
      </c>
      <c r="I1967" s="42" t="s">
        <v>164</v>
      </c>
      <c r="Q1967" s="131"/>
      <c r="S1967" s="163" t="s">
        <v>66</v>
      </c>
      <c r="T1967" t="s">
        <v>67</v>
      </c>
      <c r="U1967" s="122"/>
      <c r="V1967" s="35"/>
      <c r="Z1967" s="36"/>
      <c r="AA1967" s="36"/>
      <c r="AB1967" s="36"/>
      <c r="AC1967" s="36"/>
      <c r="AD1967" t="e">
        <v>#N/A</v>
      </c>
      <c r="AE1967" t="e">
        <f>VLOOKUP(P1967,Table5[],2,0)</f>
        <v>#N/A</v>
      </c>
      <c r="AG1967" s="36"/>
      <c r="AI1967" s="36"/>
      <c r="AJ1967" s="36"/>
      <c r="AM1967" s="36"/>
      <c r="AN1967" s="36"/>
      <c r="AO1967" s="36"/>
      <c r="AP1967" s="36"/>
      <c r="AQ1967" s="36"/>
      <c r="AS1967" s="122"/>
      <c r="AU1967">
        <v>2027</v>
      </c>
      <c r="AV1967" t="str">
        <f>VLOOKUP(A1966,Table3[],7,0)</f>
        <v>Active</v>
      </c>
      <c r="AW1967" t="str">
        <f>VLOOKUP(A1967,Table3[],9,0)</f>
        <v>PQ3</v>
      </c>
      <c r="AX1967" s="38"/>
      <c r="AY1967" s="36"/>
      <c r="AZ1967" s="36"/>
      <c r="BA1967" s="58"/>
    </row>
    <row r="1968" spans="1:53">
      <c r="A1968" s="143">
        <v>4312715</v>
      </c>
      <c r="B1968" t="s">
        <v>6161</v>
      </c>
      <c r="D1968" t="s">
        <v>54</v>
      </c>
      <c r="E1968" t="s">
        <v>160</v>
      </c>
      <c r="F1968" s="158" t="s">
        <v>161</v>
      </c>
      <c r="G1968" t="s">
        <v>162</v>
      </c>
      <c r="H1968" t="s">
        <v>163</v>
      </c>
      <c r="I1968" s="42" t="s">
        <v>164</v>
      </c>
      <c r="Q1968" s="131"/>
      <c r="S1968" s="165" t="s">
        <v>66</v>
      </c>
      <c r="T1968" t="s">
        <v>67</v>
      </c>
      <c r="U1968" s="122"/>
      <c r="V1968" s="35"/>
      <c r="Z1968" s="36"/>
      <c r="AA1968" s="36"/>
      <c r="AB1968" s="36"/>
      <c r="AC1968" s="36"/>
      <c r="AD1968" t="e">
        <v>#N/A</v>
      </c>
      <c r="AE1968" t="e">
        <f>VLOOKUP(P1968,Table5[],2,0)</f>
        <v>#N/A</v>
      </c>
      <c r="AG1968" s="36"/>
      <c r="AI1968" s="36"/>
      <c r="AJ1968" s="36"/>
      <c r="AM1968" s="36"/>
      <c r="AN1968" s="36"/>
      <c r="AO1968" s="36"/>
      <c r="AP1968" s="36"/>
      <c r="AQ1968" s="36"/>
      <c r="AS1968" s="122"/>
      <c r="AU1968">
        <v>2027</v>
      </c>
      <c r="AV1968" t="str">
        <f>VLOOKUP(A1967,Table3[],7,0)</f>
        <v>Active</v>
      </c>
      <c r="AW1968" t="str">
        <f>VLOOKUP(A1968,Table3[],9,0)</f>
        <v>LV1</v>
      </c>
      <c r="AX1968" s="38"/>
      <c r="AY1968" s="36"/>
      <c r="AZ1968" s="36"/>
      <c r="BA1968" s="58"/>
    </row>
    <row r="1969" spans="1:53">
      <c r="A1969" s="143">
        <v>4312716</v>
      </c>
      <c r="B1969" t="s">
        <v>6162</v>
      </c>
      <c r="D1969" t="s">
        <v>54</v>
      </c>
      <c r="E1969" t="s">
        <v>3767</v>
      </c>
      <c r="F1969" s="157" t="s">
        <v>161</v>
      </c>
      <c r="G1969" s="65"/>
      <c r="H1969" t="s">
        <v>3767</v>
      </c>
      <c r="Q1969" s="131"/>
      <c r="S1969" s="163" t="s">
        <v>116</v>
      </c>
      <c r="T1969" t="s">
        <v>232</v>
      </c>
      <c r="U1969" s="122"/>
      <c r="V1969" s="35"/>
      <c r="Z1969" s="36"/>
      <c r="AA1969" s="36"/>
      <c r="AB1969" s="36"/>
      <c r="AC1969" s="36"/>
      <c r="AD1969" t="e">
        <v>#N/A</v>
      </c>
      <c r="AE1969" t="e">
        <f>VLOOKUP(P1969,Table5[],2,0)</f>
        <v>#N/A</v>
      </c>
      <c r="AG1969" s="36"/>
      <c r="AI1969" s="36"/>
      <c r="AJ1969" s="36"/>
      <c r="AM1969" s="36"/>
      <c r="AN1969" s="36"/>
      <c r="AO1969" s="36"/>
      <c r="AP1969" s="36"/>
      <c r="AQ1969" s="36"/>
      <c r="AS1969" s="122"/>
      <c r="AU1969">
        <v>2027</v>
      </c>
      <c r="AV1969" t="str">
        <f>VLOOKUP(A1968,Table3[],7,0)</f>
        <v>Active</v>
      </c>
      <c r="AW1969" t="str">
        <f>VLOOKUP(A1969,Table3[],9,0)</f>
        <v>PQ3</v>
      </c>
      <c r="AX1969" s="38"/>
      <c r="AY1969" s="36"/>
      <c r="AZ1969" s="36"/>
      <c r="BA1969" s="58"/>
    </row>
    <row r="1970" spans="1:53">
      <c r="A1970" s="143">
        <v>4312717</v>
      </c>
      <c r="B1970" t="s">
        <v>6163</v>
      </c>
      <c r="D1970" t="s">
        <v>54</v>
      </c>
      <c r="E1970" t="s">
        <v>3777</v>
      </c>
      <c r="F1970" s="158" t="s">
        <v>3777</v>
      </c>
      <c r="G1970" s="65"/>
      <c r="H1970" t="s">
        <v>3777</v>
      </c>
      <c r="Q1970" s="131"/>
      <c r="S1970" s="165" t="s">
        <v>66</v>
      </c>
      <c r="T1970" t="s">
        <v>67</v>
      </c>
      <c r="U1970" s="122"/>
      <c r="V1970" s="35"/>
      <c r="Z1970" s="36"/>
      <c r="AA1970" s="36"/>
      <c r="AB1970" s="36"/>
      <c r="AC1970" s="36"/>
      <c r="AD1970" t="e">
        <v>#N/A</v>
      </c>
      <c r="AE1970" t="e">
        <f>VLOOKUP(P1970,Table5[],2,0)</f>
        <v>#N/A</v>
      </c>
      <c r="AG1970" s="36"/>
      <c r="AI1970" s="36"/>
      <c r="AJ1970" s="36"/>
      <c r="AM1970" s="36"/>
      <c r="AN1970" s="36"/>
      <c r="AO1970" s="36"/>
      <c r="AP1970" s="36"/>
      <c r="AQ1970" s="36"/>
      <c r="AS1970" s="122"/>
      <c r="AU1970">
        <v>2027</v>
      </c>
      <c r="AV1970" t="str">
        <f>VLOOKUP(A1969,Table3[],7,0)</f>
        <v>Active</v>
      </c>
      <c r="AW1970" t="str">
        <f>VLOOKUP(A1970,Table3[],9,0)</f>
        <v>PQ3</v>
      </c>
      <c r="AX1970" s="38"/>
      <c r="AY1970" s="36"/>
      <c r="AZ1970" s="36"/>
      <c r="BA1970" s="58"/>
    </row>
    <row r="1971" spans="1:53">
      <c r="A1971" s="143">
        <v>4312718</v>
      </c>
      <c r="B1971" t="s">
        <v>16114</v>
      </c>
      <c r="D1971" t="s">
        <v>54</v>
      </c>
      <c r="E1971" t="s">
        <v>3777</v>
      </c>
      <c r="F1971" s="157" t="s">
        <v>3777</v>
      </c>
      <c r="G1971" s="65"/>
      <c r="H1971" t="s">
        <v>3777</v>
      </c>
      <c r="Q1971" s="131"/>
      <c r="S1971" s="163" t="s">
        <v>116</v>
      </c>
      <c r="T1971" t="s">
        <v>290</v>
      </c>
      <c r="U1971" s="122"/>
      <c r="V1971" s="35"/>
      <c r="Z1971" s="36"/>
      <c r="AA1971" s="36"/>
      <c r="AB1971" s="36"/>
      <c r="AC1971" s="36"/>
      <c r="AD1971" t="e">
        <v>#N/A</v>
      </c>
      <c r="AE1971" t="e">
        <f>VLOOKUP(P1971,Table5[],2,0)</f>
        <v>#N/A</v>
      </c>
      <c r="AG1971" s="36"/>
      <c r="AI1971" s="36"/>
      <c r="AJ1971" s="36"/>
      <c r="AM1971" s="36"/>
      <c r="AN1971" s="36"/>
      <c r="AO1971" s="36"/>
      <c r="AP1971" s="36"/>
      <c r="AQ1971" s="36"/>
      <c r="AS1971" s="122"/>
      <c r="AU1971">
        <v>2027</v>
      </c>
      <c r="AV1971" t="str">
        <f>VLOOKUP(A1970,Table3[],7,0)</f>
        <v>Active</v>
      </c>
      <c r="AW1971" t="e">
        <f>VLOOKUP(A1971,Table3[],9,0)</f>
        <v>#N/A</v>
      </c>
      <c r="AX1971" s="38"/>
      <c r="AY1971" s="36"/>
      <c r="AZ1971" s="36"/>
      <c r="BA1971" s="58"/>
    </row>
    <row r="1972" spans="1:53">
      <c r="A1972" s="143">
        <v>4312722</v>
      </c>
      <c r="B1972" t="s">
        <v>6164</v>
      </c>
      <c r="D1972" t="s">
        <v>54</v>
      </c>
      <c r="E1972" t="s">
        <v>160</v>
      </c>
      <c r="F1972" s="158" t="s">
        <v>161</v>
      </c>
      <c r="G1972" t="s">
        <v>162</v>
      </c>
      <c r="H1972" t="s">
        <v>163</v>
      </c>
      <c r="I1972" s="42" t="s">
        <v>164</v>
      </c>
      <c r="Q1972" s="131"/>
      <c r="S1972" s="165" t="s">
        <v>66</v>
      </c>
      <c r="T1972" t="s">
        <v>67</v>
      </c>
      <c r="U1972" s="122"/>
      <c r="V1972" s="35"/>
      <c r="Z1972" s="36"/>
      <c r="AA1972" s="36"/>
      <c r="AB1972" s="36"/>
      <c r="AC1972" s="36"/>
      <c r="AD1972" t="e">
        <v>#N/A</v>
      </c>
      <c r="AE1972" t="e">
        <f>VLOOKUP(P1972,Table5[],2,0)</f>
        <v>#N/A</v>
      </c>
      <c r="AG1972" s="36"/>
      <c r="AI1972" s="36"/>
      <c r="AJ1972" s="36"/>
      <c r="AM1972" s="36"/>
      <c r="AN1972" s="36"/>
      <c r="AO1972" s="36"/>
      <c r="AP1972" s="36"/>
      <c r="AQ1972" s="36"/>
      <c r="AS1972" s="122"/>
      <c r="AU1972">
        <v>2027</v>
      </c>
      <c r="AV1972" t="e">
        <f>VLOOKUP(A1971,Table3[],7,0)</f>
        <v>#N/A</v>
      </c>
      <c r="AW1972" t="str">
        <f>VLOOKUP(A1972,Table3[],9,0)</f>
        <v>LV1</v>
      </c>
      <c r="AX1972" s="38"/>
      <c r="AY1972" s="36"/>
      <c r="AZ1972" s="36"/>
      <c r="BA1972" s="58"/>
    </row>
    <row r="1973" spans="1:53">
      <c r="A1973" s="143">
        <v>4312729</v>
      </c>
      <c r="B1973" t="s">
        <v>16119</v>
      </c>
      <c r="D1973" t="s">
        <v>54</v>
      </c>
      <c r="E1973" t="s">
        <v>3777</v>
      </c>
      <c r="F1973" s="157" t="s">
        <v>3777</v>
      </c>
      <c r="G1973" s="65"/>
      <c r="H1973" t="s">
        <v>3777</v>
      </c>
      <c r="Q1973" s="131"/>
      <c r="S1973" s="163" t="s">
        <v>66</v>
      </c>
      <c r="T1973" t="s">
        <v>67</v>
      </c>
      <c r="U1973" s="122"/>
      <c r="V1973" s="35"/>
      <c r="Z1973" s="36"/>
      <c r="AA1973" s="36"/>
      <c r="AB1973" s="36"/>
      <c r="AC1973" s="36"/>
      <c r="AD1973" t="e">
        <v>#N/A</v>
      </c>
      <c r="AE1973" t="e">
        <f>VLOOKUP(P1973,Table5[],2,0)</f>
        <v>#N/A</v>
      </c>
      <c r="AG1973" s="36"/>
      <c r="AI1973" s="36"/>
      <c r="AJ1973" s="36"/>
      <c r="AM1973" s="36"/>
      <c r="AN1973" s="36"/>
      <c r="AO1973" s="36"/>
      <c r="AP1973" s="36"/>
      <c r="AQ1973" s="36"/>
      <c r="AS1973" s="122"/>
      <c r="AU1973">
        <v>2027</v>
      </c>
      <c r="AV1973" t="str">
        <f>VLOOKUP(A1972,Table3[],7,0)</f>
        <v>Active</v>
      </c>
      <c r="AW1973" t="e">
        <f>VLOOKUP(A1973,Table3[],9,0)</f>
        <v>#N/A</v>
      </c>
      <c r="AX1973" s="38"/>
      <c r="AY1973" s="36"/>
      <c r="AZ1973" s="36"/>
      <c r="BA1973" s="58"/>
    </row>
    <row r="1974" spans="1:53">
      <c r="A1974" s="143">
        <v>4312730</v>
      </c>
      <c r="B1974" t="s">
        <v>6165</v>
      </c>
      <c r="D1974" t="s">
        <v>109</v>
      </c>
      <c r="E1974" t="s">
        <v>160</v>
      </c>
      <c r="F1974" s="158" t="s">
        <v>161</v>
      </c>
      <c r="G1974" t="s">
        <v>162</v>
      </c>
      <c r="H1974" t="s">
        <v>163</v>
      </c>
      <c r="I1974" s="42" t="s">
        <v>164</v>
      </c>
      <c r="Q1974" s="131"/>
      <c r="S1974" s="165" t="s">
        <v>66</v>
      </c>
      <c r="T1974" t="s">
        <v>67</v>
      </c>
      <c r="U1974" s="122"/>
      <c r="V1974" s="35"/>
      <c r="Z1974" s="36"/>
      <c r="AA1974" s="36"/>
      <c r="AB1974" s="36"/>
      <c r="AC1974" s="36"/>
      <c r="AD1974" t="e">
        <v>#N/A</v>
      </c>
      <c r="AE1974" t="e">
        <f>VLOOKUP(P1974,Table5[],2,0)</f>
        <v>#N/A</v>
      </c>
      <c r="AG1974" s="36"/>
      <c r="AI1974" s="36"/>
      <c r="AJ1974" s="36"/>
      <c r="AM1974" s="36"/>
      <c r="AN1974" s="36"/>
      <c r="AO1974" s="36"/>
      <c r="AP1974" s="36"/>
      <c r="AQ1974" s="36"/>
      <c r="AS1974" s="122"/>
      <c r="AU1974">
        <v>2027</v>
      </c>
      <c r="AV1974" t="e">
        <f>VLOOKUP(A1973,Table3[],7,0)</f>
        <v>#N/A</v>
      </c>
      <c r="AW1974" t="str">
        <f>VLOOKUP(A1974,Table3[],9,0)</f>
        <v>LV1</v>
      </c>
      <c r="AX1974" s="38"/>
      <c r="AY1974" s="36"/>
      <c r="AZ1974" s="36"/>
      <c r="BA1974" s="58"/>
    </row>
    <row r="1975" spans="1:53">
      <c r="A1975" s="143">
        <v>4312737</v>
      </c>
      <c r="B1975" t="s">
        <v>6166</v>
      </c>
      <c r="D1975" t="s">
        <v>109</v>
      </c>
      <c r="E1975" t="s">
        <v>3767</v>
      </c>
      <c r="F1975" s="157" t="s">
        <v>161</v>
      </c>
      <c r="G1975" s="65"/>
      <c r="H1975" t="s">
        <v>3767</v>
      </c>
      <c r="Q1975" s="131"/>
      <c r="S1975" s="163" t="s">
        <v>116</v>
      </c>
      <c r="T1975" t="s">
        <v>3782</v>
      </c>
      <c r="U1975" s="122"/>
      <c r="V1975" s="35"/>
      <c r="Z1975" s="36"/>
      <c r="AA1975" s="36"/>
      <c r="AB1975" s="36"/>
      <c r="AC1975" s="36"/>
      <c r="AD1975" t="e">
        <v>#N/A</v>
      </c>
      <c r="AE1975" t="e">
        <f>VLOOKUP(P1975,Table5[],2,0)</f>
        <v>#N/A</v>
      </c>
      <c r="AG1975" s="36"/>
      <c r="AI1975" s="36"/>
      <c r="AJ1975" s="36"/>
      <c r="AM1975" s="36"/>
      <c r="AN1975" s="36"/>
      <c r="AO1975" s="36"/>
      <c r="AP1975" s="36"/>
      <c r="AQ1975" s="36"/>
      <c r="AS1975" s="122"/>
      <c r="AU1975">
        <v>2027</v>
      </c>
      <c r="AV1975" t="str">
        <f>VLOOKUP(A1974,Table3[],7,0)</f>
        <v>Active</v>
      </c>
      <c r="AW1975" t="str">
        <f>VLOOKUP(A1975,Table3[],9,0)</f>
        <v>LV1</v>
      </c>
      <c r="AX1975" s="38"/>
      <c r="AY1975" s="36"/>
      <c r="AZ1975" s="36"/>
      <c r="BA1975" s="58"/>
    </row>
    <row r="1976" spans="1:53">
      <c r="A1976" s="143">
        <v>4312738</v>
      </c>
      <c r="B1976" t="s">
        <v>6167</v>
      </c>
      <c r="D1976" t="s">
        <v>54</v>
      </c>
      <c r="E1976" t="s">
        <v>3767</v>
      </c>
      <c r="F1976" s="158" t="s">
        <v>161</v>
      </c>
      <c r="G1976" s="65"/>
      <c r="H1976" t="s">
        <v>3767</v>
      </c>
      <c r="Q1976" s="131"/>
      <c r="S1976" s="165" t="s">
        <v>66</v>
      </c>
      <c r="T1976" t="s">
        <v>67</v>
      </c>
      <c r="U1976" s="122"/>
      <c r="V1976" s="35"/>
      <c r="Z1976" s="36"/>
      <c r="AA1976" s="36"/>
      <c r="AB1976" s="36"/>
      <c r="AC1976" s="36"/>
      <c r="AD1976" t="e">
        <v>#N/A</v>
      </c>
      <c r="AE1976" t="e">
        <f>VLOOKUP(P1976,Table5[],2,0)</f>
        <v>#N/A</v>
      </c>
      <c r="AG1976" s="36"/>
      <c r="AI1976" s="36"/>
      <c r="AJ1976" s="36"/>
      <c r="AM1976" s="36"/>
      <c r="AN1976" s="36"/>
      <c r="AO1976" s="36"/>
      <c r="AP1976" s="36"/>
      <c r="AQ1976" s="36"/>
      <c r="AS1976" s="122"/>
      <c r="AU1976">
        <v>2027</v>
      </c>
      <c r="AV1976" t="str">
        <f>VLOOKUP(A1975,Table3[],7,0)</f>
        <v>Active</v>
      </c>
      <c r="AW1976" t="str">
        <f>VLOOKUP(A1976,Table3[],9,0)</f>
        <v>LV1</v>
      </c>
      <c r="AX1976" s="38"/>
      <c r="AY1976" s="36"/>
      <c r="AZ1976" s="36"/>
      <c r="BA1976" s="58"/>
    </row>
    <row r="1977" spans="1:53">
      <c r="A1977" s="143">
        <v>4312742</v>
      </c>
      <c r="B1977" t="s">
        <v>6168</v>
      </c>
      <c r="D1977" t="s">
        <v>109</v>
      </c>
      <c r="E1977" t="s">
        <v>3767</v>
      </c>
      <c r="F1977" s="157" t="s">
        <v>161</v>
      </c>
      <c r="G1977" s="65"/>
      <c r="H1977" t="s">
        <v>3767</v>
      </c>
      <c r="Q1977" s="131"/>
      <c r="S1977" s="163" t="s">
        <v>116</v>
      </c>
      <c r="T1977" t="s">
        <v>1131</v>
      </c>
      <c r="U1977" s="122"/>
      <c r="V1977" s="35"/>
      <c r="Z1977" s="36"/>
      <c r="AA1977" s="36"/>
      <c r="AB1977" s="36"/>
      <c r="AC1977" s="36"/>
      <c r="AD1977" t="e">
        <v>#N/A</v>
      </c>
      <c r="AE1977" t="e">
        <f>VLOOKUP(P1977,Table5[],2,0)</f>
        <v>#N/A</v>
      </c>
      <c r="AG1977" s="36"/>
      <c r="AI1977" s="36"/>
      <c r="AJ1977" s="36"/>
      <c r="AM1977" s="36"/>
      <c r="AN1977" s="36"/>
      <c r="AO1977" s="36"/>
      <c r="AP1977" s="36"/>
      <c r="AQ1977" s="36"/>
      <c r="AS1977" s="122"/>
      <c r="AU1977">
        <v>2027</v>
      </c>
      <c r="AV1977" t="str">
        <f>VLOOKUP(A1976,Table3[],7,0)</f>
        <v>Active</v>
      </c>
      <c r="AW1977" t="str">
        <f>VLOOKUP(A1977,Table3[],9,0)</f>
        <v>LV1</v>
      </c>
      <c r="AX1977" s="38"/>
      <c r="AY1977" s="36"/>
      <c r="AZ1977" s="36"/>
      <c r="BA1977" s="58"/>
    </row>
    <row r="1978" spans="1:53">
      <c r="A1978" s="143">
        <v>4312744</v>
      </c>
      <c r="B1978" t="s">
        <v>16130</v>
      </c>
      <c r="D1978" t="s">
        <v>109</v>
      </c>
      <c r="E1978" t="s">
        <v>3776</v>
      </c>
      <c r="F1978" s="158" t="s">
        <v>3776</v>
      </c>
      <c r="G1978" s="65"/>
      <c r="H1978" t="s">
        <v>3776</v>
      </c>
      <c r="Q1978" s="131"/>
      <c r="S1978" s="165" t="s">
        <v>66</v>
      </c>
      <c r="T1978" t="s">
        <v>67</v>
      </c>
      <c r="U1978" s="122"/>
      <c r="V1978" s="35"/>
      <c r="Z1978" s="36"/>
      <c r="AA1978" s="36"/>
      <c r="AB1978" s="36"/>
      <c r="AC1978" s="36"/>
      <c r="AD1978" t="e">
        <v>#N/A</v>
      </c>
      <c r="AE1978" t="e">
        <f>VLOOKUP(P1978,Table5[],2,0)</f>
        <v>#N/A</v>
      </c>
      <c r="AG1978" s="36"/>
      <c r="AI1978" s="36"/>
      <c r="AJ1978" s="36"/>
      <c r="AM1978" s="36"/>
      <c r="AN1978" s="36"/>
      <c r="AO1978" s="36"/>
      <c r="AP1978" s="36"/>
      <c r="AQ1978" s="36"/>
      <c r="AS1978" s="122"/>
      <c r="AU1978">
        <v>2027</v>
      </c>
      <c r="AV1978" t="str">
        <f>VLOOKUP(A1977,Table3[],7,0)</f>
        <v>Active</v>
      </c>
      <c r="AW1978" t="e">
        <f>VLOOKUP(A1978,Table3[],9,0)</f>
        <v>#N/A</v>
      </c>
      <c r="AX1978" s="38"/>
      <c r="AY1978" s="36"/>
      <c r="AZ1978" s="36"/>
      <c r="BA1978" s="58"/>
    </row>
    <row r="1979" spans="1:53">
      <c r="A1979" s="143">
        <v>4312746</v>
      </c>
      <c r="B1979" t="s">
        <v>6169</v>
      </c>
      <c r="D1979" t="s">
        <v>109</v>
      </c>
      <c r="E1979" t="s">
        <v>55</v>
      </c>
      <c r="F1979" s="157" t="s">
        <v>3708</v>
      </c>
      <c r="G1979" s="65" t="s">
        <v>57</v>
      </c>
      <c r="H1979" t="s">
        <v>58</v>
      </c>
      <c r="I1979" t="s">
        <v>59</v>
      </c>
      <c r="Q1979" s="131"/>
      <c r="S1979" s="163" t="s">
        <v>66</v>
      </c>
      <c r="T1979" t="s">
        <v>67</v>
      </c>
      <c r="U1979" s="122"/>
      <c r="V1979" s="35"/>
      <c r="Z1979" s="36"/>
      <c r="AA1979" s="36"/>
      <c r="AB1979" s="36"/>
      <c r="AC1979" s="36"/>
      <c r="AD1979" t="e">
        <v>#N/A</v>
      </c>
      <c r="AE1979" t="e">
        <f>VLOOKUP(P1979,Table5[],2,0)</f>
        <v>#N/A</v>
      </c>
      <c r="AG1979" s="36"/>
      <c r="AI1979" s="36"/>
      <c r="AJ1979" s="36"/>
      <c r="AM1979" s="36"/>
      <c r="AN1979" s="36"/>
      <c r="AO1979" s="36"/>
      <c r="AP1979" s="36"/>
      <c r="AQ1979" s="36"/>
      <c r="AS1979" s="122"/>
      <c r="AU1979">
        <v>2026</v>
      </c>
      <c r="AV1979" t="e">
        <f>VLOOKUP(A1978,Table3[],7,0)</f>
        <v>#N/A</v>
      </c>
      <c r="AW1979" t="str">
        <f>VLOOKUP(A1979,Table3[],9,0)</f>
        <v>LV2</v>
      </c>
      <c r="AX1979" s="38"/>
      <c r="AY1979" s="36"/>
      <c r="AZ1979" s="36"/>
      <c r="BA1979" s="58"/>
    </row>
    <row r="1980" spans="1:53">
      <c r="A1980" s="143">
        <v>4312748</v>
      </c>
      <c r="B1980" t="s">
        <v>16135</v>
      </c>
      <c r="D1980" t="s">
        <v>109</v>
      </c>
      <c r="E1980" t="s">
        <v>3777</v>
      </c>
      <c r="F1980" s="158" t="s">
        <v>3777</v>
      </c>
      <c r="G1980" s="65"/>
      <c r="H1980" t="s">
        <v>3777</v>
      </c>
      <c r="Q1980" s="131"/>
      <c r="S1980" s="165" t="s">
        <v>66</v>
      </c>
      <c r="T1980" t="s">
        <v>67</v>
      </c>
      <c r="U1980" s="122"/>
      <c r="V1980" s="35"/>
      <c r="Z1980" s="36"/>
      <c r="AA1980" s="36"/>
      <c r="AB1980" s="36"/>
      <c r="AC1980" s="36"/>
      <c r="AD1980" t="e">
        <v>#N/A</v>
      </c>
      <c r="AE1980" t="e">
        <f>VLOOKUP(P1980,Table5[],2,0)</f>
        <v>#N/A</v>
      </c>
      <c r="AG1980" s="36"/>
      <c r="AI1980" s="36"/>
      <c r="AJ1980" s="36"/>
      <c r="AM1980" s="36"/>
      <c r="AN1980" s="36"/>
      <c r="AO1980" s="36"/>
      <c r="AP1980" s="36"/>
      <c r="AQ1980" s="36"/>
      <c r="AS1980" s="122"/>
      <c r="AU1980">
        <v>2027</v>
      </c>
      <c r="AV1980" t="str">
        <f>VLOOKUP(A1979,Table3[],7,0)</f>
        <v>Active</v>
      </c>
      <c r="AW1980" t="e">
        <f>VLOOKUP(A1980,Table3[],9,0)</f>
        <v>#N/A</v>
      </c>
      <c r="AX1980" s="38"/>
      <c r="AY1980" s="36"/>
      <c r="AZ1980" s="36"/>
      <c r="BA1980" s="58"/>
    </row>
    <row r="1981" spans="1:53">
      <c r="A1981" s="143">
        <v>4312749</v>
      </c>
      <c r="B1981" t="s">
        <v>6170</v>
      </c>
      <c r="D1981" t="s">
        <v>54</v>
      </c>
      <c r="E1981" t="s">
        <v>160</v>
      </c>
      <c r="F1981" s="157" t="s">
        <v>161</v>
      </c>
      <c r="G1981" t="s">
        <v>162</v>
      </c>
      <c r="H1981" t="s">
        <v>163</v>
      </c>
      <c r="I1981" s="42" t="s">
        <v>164</v>
      </c>
      <c r="Q1981" s="131"/>
      <c r="S1981" s="163" t="s">
        <v>66</v>
      </c>
      <c r="T1981" t="s">
        <v>67</v>
      </c>
      <c r="U1981" s="122"/>
      <c r="V1981" s="35"/>
      <c r="Z1981" s="36"/>
      <c r="AA1981" s="36"/>
      <c r="AB1981" s="36"/>
      <c r="AC1981" s="36"/>
      <c r="AD1981" t="e">
        <v>#N/A</v>
      </c>
      <c r="AE1981" t="e">
        <f>VLOOKUP(P1981,Table5[],2,0)</f>
        <v>#N/A</v>
      </c>
      <c r="AG1981" s="36"/>
      <c r="AI1981" s="36"/>
      <c r="AJ1981" s="36"/>
      <c r="AM1981" s="36"/>
      <c r="AN1981" s="36"/>
      <c r="AO1981" s="36"/>
      <c r="AP1981" s="36"/>
      <c r="AQ1981" s="36"/>
      <c r="AS1981" s="122"/>
      <c r="AU1981">
        <v>2027</v>
      </c>
      <c r="AV1981" t="e">
        <f>VLOOKUP(A1980,Table3[],7,0)</f>
        <v>#N/A</v>
      </c>
      <c r="AW1981" t="str">
        <f>VLOOKUP(A1981,Table3[],9,0)</f>
        <v>PQ4</v>
      </c>
      <c r="AX1981" s="38"/>
      <c r="AY1981" s="36"/>
      <c r="AZ1981" s="36"/>
      <c r="BA1981" s="58"/>
    </row>
    <row r="1982" spans="1:53">
      <c r="A1982" s="143">
        <v>4312750</v>
      </c>
      <c r="B1982" t="s">
        <v>16140</v>
      </c>
      <c r="D1982" t="s">
        <v>54</v>
      </c>
      <c r="E1982" t="s">
        <v>3777</v>
      </c>
      <c r="F1982" s="158" t="s">
        <v>3777</v>
      </c>
      <c r="G1982" s="65"/>
      <c r="H1982" t="s">
        <v>3777</v>
      </c>
      <c r="Q1982" s="131"/>
      <c r="S1982" s="165" t="s">
        <v>116</v>
      </c>
      <c r="T1982" t="s">
        <v>290</v>
      </c>
      <c r="U1982" s="122"/>
      <c r="V1982" s="35"/>
      <c r="Z1982" s="36"/>
      <c r="AA1982" s="36"/>
      <c r="AB1982" s="36"/>
      <c r="AC1982" s="36"/>
      <c r="AD1982" t="e">
        <v>#N/A</v>
      </c>
      <c r="AE1982" t="e">
        <f>VLOOKUP(P1982,Table5[],2,0)</f>
        <v>#N/A</v>
      </c>
      <c r="AG1982" s="36"/>
      <c r="AI1982" s="36"/>
      <c r="AJ1982" s="36"/>
      <c r="AM1982" s="36"/>
      <c r="AN1982" s="36"/>
      <c r="AO1982" s="36"/>
      <c r="AP1982" s="36"/>
      <c r="AQ1982" s="36"/>
      <c r="AS1982" s="122"/>
      <c r="AU1982">
        <v>2027</v>
      </c>
      <c r="AV1982" t="str">
        <f>VLOOKUP(A1981,Table3[],7,0)</f>
        <v>Active</v>
      </c>
      <c r="AW1982" t="e">
        <f>VLOOKUP(A1982,Table3[],9,0)</f>
        <v>#N/A</v>
      </c>
      <c r="AX1982" s="38"/>
      <c r="AY1982" s="36"/>
      <c r="AZ1982" s="36"/>
      <c r="BA1982" s="58"/>
    </row>
    <row r="1983" spans="1:53">
      <c r="A1983" s="143">
        <v>4312751</v>
      </c>
      <c r="B1983" t="s">
        <v>6171</v>
      </c>
      <c r="D1983" t="s">
        <v>109</v>
      </c>
      <c r="E1983" t="s">
        <v>160</v>
      </c>
      <c r="F1983" s="157" t="s">
        <v>161</v>
      </c>
      <c r="G1983" t="s">
        <v>162</v>
      </c>
      <c r="H1983" t="s">
        <v>163</v>
      </c>
      <c r="I1983" s="42" t="s">
        <v>164</v>
      </c>
      <c r="Q1983" s="131"/>
      <c r="S1983" s="163" t="s">
        <v>66</v>
      </c>
      <c r="T1983" t="s">
        <v>67</v>
      </c>
      <c r="U1983" s="122"/>
      <c r="V1983" s="35"/>
      <c r="Z1983" s="36"/>
      <c r="AA1983" s="36"/>
      <c r="AB1983" s="36"/>
      <c r="AC1983" s="36"/>
      <c r="AD1983" t="e">
        <v>#N/A</v>
      </c>
      <c r="AE1983" t="e">
        <f>VLOOKUP(P1983,Table5[],2,0)</f>
        <v>#N/A</v>
      </c>
      <c r="AG1983" s="36"/>
      <c r="AI1983" s="36"/>
      <c r="AJ1983" s="36"/>
      <c r="AM1983" s="36"/>
      <c r="AN1983" s="36"/>
      <c r="AO1983" s="36"/>
      <c r="AP1983" s="36"/>
      <c r="AQ1983" s="36"/>
      <c r="AS1983" s="122"/>
      <c r="AU1983">
        <v>2025</v>
      </c>
      <c r="AV1983" t="e">
        <f>VLOOKUP(A1982,Table3[],7,0)</f>
        <v>#N/A</v>
      </c>
      <c r="AW1983" t="str">
        <f>VLOOKUP(A1983,Table3[],9,0)</f>
        <v>LV3</v>
      </c>
      <c r="AX1983" s="38"/>
      <c r="AY1983" s="36"/>
      <c r="AZ1983" s="36"/>
      <c r="BA1983" s="58"/>
    </row>
    <row r="1984" spans="1:53">
      <c r="A1984" s="143">
        <v>4312752</v>
      </c>
      <c r="B1984" t="s">
        <v>6172</v>
      </c>
      <c r="D1984" t="s">
        <v>54</v>
      </c>
      <c r="E1984" t="s">
        <v>160</v>
      </c>
      <c r="F1984" s="158" t="s">
        <v>161</v>
      </c>
      <c r="G1984" t="s">
        <v>162</v>
      </c>
      <c r="H1984" t="s">
        <v>163</v>
      </c>
      <c r="I1984" s="42" t="s">
        <v>164</v>
      </c>
      <c r="Q1984" s="131"/>
      <c r="S1984" s="165" t="s">
        <v>66</v>
      </c>
      <c r="T1984" t="s">
        <v>67</v>
      </c>
      <c r="U1984" s="122"/>
      <c r="V1984" s="35"/>
      <c r="Z1984" s="36"/>
      <c r="AA1984" s="36"/>
      <c r="AB1984" s="36"/>
      <c r="AC1984" s="36"/>
      <c r="AD1984" t="e">
        <v>#N/A</v>
      </c>
      <c r="AE1984" t="e">
        <f>VLOOKUP(P1984,Table5[],2,0)</f>
        <v>#N/A</v>
      </c>
      <c r="AG1984" s="36"/>
      <c r="AI1984" s="36"/>
      <c r="AJ1984" s="36"/>
      <c r="AM1984" s="36"/>
      <c r="AN1984" s="36"/>
      <c r="AO1984" s="36"/>
      <c r="AP1984" s="36"/>
      <c r="AQ1984" s="36"/>
      <c r="AS1984" s="122"/>
      <c r="AU1984">
        <v>2026</v>
      </c>
      <c r="AV1984" t="str">
        <f>VLOOKUP(A1983,Table3[],7,0)</f>
        <v>Active</v>
      </c>
      <c r="AW1984" t="str">
        <f>VLOOKUP(A1984,Table3[],9,0)</f>
        <v>LV2</v>
      </c>
      <c r="AX1984" s="38"/>
      <c r="AY1984" s="36"/>
      <c r="AZ1984" s="36"/>
      <c r="BA1984" s="58"/>
    </row>
    <row r="1985" spans="1:53">
      <c r="A1985" s="143">
        <v>4312754</v>
      </c>
      <c r="B1985" t="s">
        <v>6173</v>
      </c>
      <c r="D1985" t="s">
        <v>54</v>
      </c>
      <c r="E1985" t="s">
        <v>160</v>
      </c>
      <c r="F1985" s="157" t="s">
        <v>161</v>
      </c>
      <c r="G1985" t="s">
        <v>162</v>
      </c>
      <c r="H1985" t="s">
        <v>163</v>
      </c>
      <c r="I1985" s="42" t="s">
        <v>164</v>
      </c>
      <c r="Q1985" s="131"/>
      <c r="S1985" s="163" t="s">
        <v>66</v>
      </c>
      <c r="T1985" t="s">
        <v>67</v>
      </c>
      <c r="U1985" s="122"/>
      <c r="V1985" s="35"/>
      <c r="Z1985" s="36"/>
      <c r="AA1985" s="36"/>
      <c r="AB1985" s="36"/>
      <c r="AC1985" s="36"/>
      <c r="AD1985" t="e">
        <v>#N/A</v>
      </c>
      <c r="AE1985" t="e">
        <f>VLOOKUP(P1985,Table5[],2,0)</f>
        <v>#N/A</v>
      </c>
      <c r="AG1985" s="36"/>
      <c r="AI1985" s="36"/>
      <c r="AJ1985" s="36"/>
      <c r="AM1985" s="36"/>
      <c r="AN1985" s="36"/>
      <c r="AO1985" s="36"/>
      <c r="AP1985" s="36"/>
      <c r="AQ1985" s="36"/>
      <c r="AS1985" s="122"/>
      <c r="AU1985">
        <v>2027</v>
      </c>
      <c r="AV1985" t="str">
        <f>VLOOKUP(A1984,Table3[],7,0)</f>
        <v>Active</v>
      </c>
      <c r="AW1985" t="str">
        <f>VLOOKUP(A1985,Table3[],9,0)</f>
        <v>LV1</v>
      </c>
      <c r="AX1985" s="38"/>
      <c r="AY1985" s="36"/>
      <c r="AZ1985" s="36"/>
      <c r="BA1985" s="58"/>
    </row>
    <row r="1986" spans="1:53">
      <c r="A1986" s="143">
        <v>4312755</v>
      </c>
      <c r="B1986" t="s">
        <v>6174</v>
      </c>
      <c r="D1986" t="s">
        <v>54</v>
      </c>
      <c r="E1986" t="s">
        <v>160</v>
      </c>
      <c r="F1986" s="158" t="s">
        <v>161</v>
      </c>
      <c r="G1986" t="s">
        <v>162</v>
      </c>
      <c r="H1986" t="s">
        <v>163</v>
      </c>
      <c r="I1986" s="42" t="s">
        <v>164</v>
      </c>
      <c r="Q1986" s="131"/>
      <c r="S1986" s="165" t="s">
        <v>66</v>
      </c>
      <c r="T1986" t="s">
        <v>67</v>
      </c>
      <c r="U1986" s="122"/>
      <c r="V1986" s="35"/>
      <c r="Z1986" s="36"/>
      <c r="AA1986" s="36"/>
      <c r="AB1986" s="36"/>
      <c r="AC1986" s="36"/>
      <c r="AD1986" t="e">
        <v>#N/A</v>
      </c>
      <c r="AE1986" t="e">
        <f>VLOOKUP(P1986,Table5[],2,0)</f>
        <v>#N/A</v>
      </c>
      <c r="AG1986" s="36"/>
      <c r="AI1986" s="36"/>
      <c r="AJ1986" s="36"/>
      <c r="AM1986" s="36"/>
      <c r="AN1986" s="36"/>
      <c r="AO1986" s="36"/>
      <c r="AP1986" s="36"/>
      <c r="AQ1986" s="36"/>
      <c r="AS1986" s="122"/>
      <c r="AU1986">
        <v>2026</v>
      </c>
      <c r="AV1986" t="str">
        <f>VLOOKUP(A1985,Table3[],7,0)</f>
        <v>Active</v>
      </c>
      <c r="AW1986" t="str">
        <f>VLOOKUP(A1986,Table3[],9,0)</f>
        <v>LV2</v>
      </c>
      <c r="AX1986" s="38"/>
      <c r="AY1986" s="36"/>
      <c r="AZ1986" s="36"/>
      <c r="BA1986" s="58"/>
    </row>
    <row r="1987" spans="1:53">
      <c r="A1987" s="143">
        <v>4312756</v>
      </c>
      <c r="B1987" t="s">
        <v>6175</v>
      </c>
      <c r="D1987" t="s">
        <v>54</v>
      </c>
      <c r="E1987" t="s">
        <v>160</v>
      </c>
      <c r="F1987" s="157" t="s">
        <v>161</v>
      </c>
      <c r="G1987" t="s">
        <v>162</v>
      </c>
      <c r="H1987" t="s">
        <v>163</v>
      </c>
      <c r="I1987" s="42" t="s">
        <v>164</v>
      </c>
      <c r="Q1987" s="131"/>
      <c r="S1987" s="163" t="s">
        <v>66</v>
      </c>
      <c r="T1987" t="s">
        <v>67</v>
      </c>
      <c r="U1987" s="122"/>
      <c r="V1987" s="35"/>
      <c r="Z1987" s="36"/>
      <c r="AA1987" s="36"/>
      <c r="AB1987" s="36"/>
      <c r="AC1987" s="36"/>
      <c r="AD1987" t="e">
        <v>#N/A</v>
      </c>
      <c r="AE1987" t="e">
        <f>VLOOKUP(P1987,Table5[],2,0)</f>
        <v>#N/A</v>
      </c>
      <c r="AG1987" s="36"/>
      <c r="AI1987" s="36"/>
      <c r="AJ1987" s="36"/>
      <c r="AM1987" s="36"/>
      <c r="AN1987" s="36"/>
      <c r="AO1987" s="36"/>
      <c r="AP1987" s="36"/>
      <c r="AQ1987" s="36"/>
      <c r="AS1987" s="122"/>
      <c r="AU1987">
        <v>2026</v>
      </c>
      <c r="AV1987" t="str">
        <f>VLOOKUP(A1986,Table3[],7,0)</f>
        <v>Active</v>
      </c>
      <c r="AW1987" t="str">
        <f>VLOOKUP(A1987,Table3[],9,0)</f>
        <v>LV2</v>
      </c>
      <c r="AX1987" s="38"/>
      <c r="AY1987" s="36"/>
      <c r="AZ1987" s="36"/>
      <c r="BA1987" s="58"/>
    </row>
    <row r="1988" spans="1:53">
      <c r="A1988" s="143">
        <v>4312757</v>
      </c>
      <c r="B1988" t="s">
        <v>6176</v>
      </c>
      <c r="D1988" t="s">
        <v>54</v>
      </c>
      <c r="E1988" t="s">
        <v>160</v>
      </c>
      <c r="F1988" s="158" t="s">
        <v>161</v>
      </c>
      <c r="G1988" t="s">
        <v>162</v>
      </c>
      <c r="H1988" t="s">
        <v>163</v>
      </c>
      <c r="I1988" s="42" t="s">
        <v>164</v>
      </c>
      <c r="Q1988" s="131"/>
      <c r="S1988" s="165" t="s">
        <v>66</v>
      </c>
      <c r="T1988" t="s">
        <v>67</v>
      </c>
      <c r="U1988" s="122"/>
      <c r="V1988" s="35"/>
      <c r="Z1988" s="36"/>
      <c r="AA1988" s="36"/>
      <c r="AB1988" s="36"/>
      <c r="AC1988" s="36"/>
      <c r="AD1988" t="e">
        <v>#N/A</v>
      </c>
      <c r="AE1988" t="e">
        <f>VLOOKUP(P1988,Table5[],2,0)</f>
        <v>#N/A</v>
      </c>
      <c r="AG1988" s="36"/>
      <c r="AI1988" s="36"/>
      <c r="AJ1988" s="36"/>
      <c r="AM1988" s="36"/>
      <c r="AN1988" s="36"/>
      <c r="AO1988" s="36"/>
      <c r="AP1988" s="36"/>
      <c r="AQ1988" s="36"/>
      <c r="AS1988" s="122"/>
      <c r="AU1988">
        <v>2025</v>
      </c>
      <c r="AV1988" t="str">
        <f>VLOOKUP(A1987,Table3[],7,0)</f>
        <v>Active</v>
      </c>
      <c r="AW1988" t="str">
        <f>VLOOKUP(A1988,Table3[],9,0)</f>
        <v>LV3</v>
      </c>
      <c r="AX1988" s="38"/>
      <c r="AY1988" s="36"/>
      <c r="AZ1988" s="36"/>
      <c r="BA1988" s="58"/>
    </row>
    <row r="1989" spans="1:53">
      <c r="A1989" s="143">
        <v>4312758</v>
      </c>
      <c r="B1989" t="s">
        <v>6177</v>
      </c>
      <c r="D1989" t="s">
        <v>54</v>
      </c>
      <c r="E1989" t="s">
        <v>121</v>
      </c>
      <c r="F1989" s="157" t="s">
        <v>3708</v>
      </c>
      <c r="G1989" s="65" t="s">
        <v>57</v>
      </c>
      <c r="H1989" t="s">
        <v>122</v>
      </c>
      <c r="I1989" t="s">
        <v>123</v>
      </c>
      <c r="Q1989" s="131"/>
      <c r="S1989" s="163" t="s">
        <v>116</v>
      </c>
      <c r="T1989" t="s">
        <v>290</v>
      </c>
      <c r="U1989" s="122"/>
      <c r="V1989" s="35"/>
      <c r="Z1989" s="36"/>
      <c r="AA1989" s="36"/>
      <c r="AB1989" s="36"/>
      <c r="AC1989" s="36"/>
      <c r="AD1989" t="e">
        <v>#N/A</v>
      </c>
      <c r="AE1989" t="e">
        <f>VLOOKUP(P1989,Table5[],2,0)</f>
        <v>#N/A</v>
      </c>
      <c r="AG1989" s="36"/>
      <c r="AI1989" s="36"/>
      <c r="AJ1989" s="36"/>
      <c r="AM1989" s="36"/>
      <c r="AN1989" s="36"/>
      <c r="AO1989" s="36"/>
      <c r="AP1989" s="36"/>
      <c r="AQ1989" s="36"/>
      <c r="AS1989" s="122"/>
      <c r="AU1989">
        <v>2026</v>
      </c>
      <c r="AV1989" t="str">
        <f>VLOOKUP(A1988,Table3[],7,0)</f>
        <v>Active</v>
      </c>
      <c r="AW1989" t="str">
        <f>VLOOKUP(A1989,Table3[],9,0)</f>
        <v>LV2</v>
      </c>
      <c r="AX1989" s="38"/>
      <c r="AY1989" s="36"/>
      <c r="AZ1989" s="36"/>
      <c r="BA1989" s="58"/>
    </row>
    <row r="1990" spans="1:53">
      <c r="A1990" s="143">
        <v>4312759</v>
      </c>
      <c r="B1990" t="s">
        <v>16156</v>
      </c>
      <c r="D1990" t="s">
        <v>109</v>
      </c>
      <c r="E1990" t="s">
        <v>3776</v>
      </c>
      <c r="F1990" s="158" t="s">
        <v>3776</v>
      </c>
      <c r="G1990" s="65"/>
      <c r="H1990" t="s">
        <v>3776</v>
      </c>
      <c r="Q1990" s="131"/>
      <c r="S1990" s="165" t="s">
        <v>66</v>
      </c>
      <c r="T1990" t="s">
        <v>67</v>
      </c>
      <c r="U1990" s="122"/>
      <c r="V1990" s="35"/>
      <c r="Z1990" s="36"/>
      <c r="AA1990" s="36"/>
      <c r="AB1990" s="36"/>
      <c r="AC1990" s="36"/>
      <c r="AD1990" t="e">
        <v>#N/A</v>
      </c>
      <c r="AE1990" t="e">
        <f>VLOOKUP(P1990,Table5[],2,0)</f>
        <v>#N/A</v>
      </c>
      <c r="AG1990" s="36"/>
      <c r="AI1990" s="36"/>
      <c r="AJ1990" s="36"/>
      <c r="AM1990" s="36"/>
      <c r="AN1990" s="36"/>
      <c r="AO1990" s="36"/>
      <c r="AP1990" s="36"/>
      <c r="AQ1990" s="36"/>
      <c r="AS1990" s="122"/>
      <c r="AU1990">
        <v>2027</v>
      </c>
      <c r="AV1990" t="str">
        <f>VLOOKUP(A1989,Table3[],7,0)</f>
        <v>Active</v>
      </c>
      <c r="AW1990" t="e">
        <f>VLOOKUP(A1990,Table3[],9,0)</f>
        <v>#N/A</v>
      </c>
      <c r="AX1990" s="38"/>
      <c r="AY1990" s="36"/>
      <c r="AZ1990" s="36"/>
      <c r="BA1990" s="58"/>
    </row>
    <row r="1991" spans="1:53">
      <c r="A1991" s="143">
        <v>4312763</v>
      </c>
      <c r="B1991" t="s">
        <v>6178</v>
      </c>
      <c r="D1991" t="s">
        <v>109</v>
      </c>
      <c r="E1991" t="s">
        <v>160</v>
      </c>
      <c r="F1991" s="157" t="s">
        <v>161</v>
      </c>
      <c r="G1991" t="s">
        <v>162</v>
      </c>
      <c r="H1991" t="s">
        <v>163</v>
      </c>
      <c r="I1991" s="42" t="s">
        <v>164</v>
      </c>
      <c r="Q1991" s="131"/>
      <c r="S1991" s="163" t="s">
        <v>66</v>
      </c>
      <c r="T1991" t="s">
        <v>67</v>
      </c>
      <c r="U1991" s="122"/>
      <c r="V1991" s="35"/>
      <c r="Z1991" s="36"/>
      <c r="AA1991" s="36"/>
      <c r="AB1991" s="36"/>
      <c r="AC1991" s="36"/>
      <c r="AD1991" t="e">
        <v>#N/A</v>
      </c>
      <c r="AE1991" t="e">
        <f>VLOOKUP(P1991,Table5[],2,0)</f>
        <v>#N/A</v>
      </c>
      <c r="AG1991" s="36"/>
      <c r="AI1991" s="36"/>
      <c r="AJ1991" s="36"/>
      <c r="AM1991" s="36"/>
      <c r="AN1991" s="36"/>
      <c r="AO1991" s="36"/>
      <c r="AP1991" s="36"/>
      <c r="AQ1991" s="36"/>
      <c r="AS1991" s="122"/>
      <c r="AU1991">
        <v>2026</v>
      </c>
      <c r="AV1991" t="e">
        <f>VLOOKUP(A1990,Table3[],7,0)</f>
        <v>#N/A</v>
      </c>
      <c r="AW1991" t="str">
        <f>VLOOKUP(A1991,Table3[],9,0)</f>
        <v>LV2</v>
      </c>
      <c r="AX1991" s="38"/>
      <c r="AY1991" s="36"/>
      <c r="AZ1991" s="36"/>
      <c r="BA1991" s="58"/>
    </row>
    <row r="1992" spans="1:53">
      <c r="A1992" s="143">
        <v>4312765</v>
      </c>
      <c r="B1992" t="s">
        <v>6179</v>
      </c>
      <c r="D1992" t="s">
        <v>109</v>
      </c>
      <c r="E1992" t="s">
        <v>240</v>
      </c>
      <c r="F1992" s="158" t="s">
        <v>241</v>
      </c>
      <c r="G1992" s="65" t="s">
        <v>242</v>
      </c>
      <c r="H1992" t="s">
        <v>243</v>
      </c>
      <c r="I1992" t="s">
        <v>244</v>
      </c>
      <c r="Q1992" s="131"/>
      <c r="S1992" s="165" t="s">
        <v>66</v>
      </c>
      <c r="T1992" t="s">
        <v>67</v>
      </c>
      <c r="U1992" s="122"/>
      <c r="V1992" s="35"/>
      <c r="Z1992" s="36"/>
      <c r="AA1992" s="36"/>
      <c r="AB1992" s="36"/>
      <c r="AC1992" s="36"/>
      <c r="AD1992" t="e">
        <v>#N/A</v>
      </c>
      <c r="AE1992" t="e">
        <f>VLOOKUP(P1992,Table5[],2,0)</f>
        <v>#N/A</v>
      </c>
      <c r="AG1992" s="36"/>
      <c r="AI1992" s="36"/>
      <c r="AJ1992" s="36"/>
      <c r="AM1992" s="36"/>
      <c r="AN1992" s="36"/>
      <c r="AO1992" s="36"/>
      <c r="AP1992" s="36"/>
      <c r="AQ1992" s="36"/>
      <c r="AS1992" s="122"/>
      <c r="AU1992">
        <v>2027</v>
      </c>
      <c r="AV1992" t="str">
        <f>VLOOKUP(A1991,Table3[],7,0)</f>
        <v>Active</v>
      </c>
      <c r="AW1992" t="str">
        <f>VLOOKUP(A1992,Table3[],9,0)</f>
        <v>PQ3</v>
      </c>
      <c r="AX1992" s="38"/>
      <c r="AY1992" s="36"/>
      <c r="AZ1992" s="36"/>
      <c r="BA1992" s="58"/>
    </row>
    <row r="1993" spans="1:53">
      <c r="A1993" s="143">
        <v>4312767</v>
      </c>
      <c r="B1993" t="s">
        <v>6180</v>
      </c>
      <c r="D1993" t="s">
        <v>109</v>
      </c>
      <c r="E1993" t="s">
        <v>160</v>
      </c>
      <c r="F1993" s="157" t="s">
        <v>161</v>
      </c>
      <c r="G1993" t="s">
        <v>162</v>
      </c>
      <c r="H1993" t="s">
        <v>163</v>
      </c>
      <c r="I1993" s="42" t="s">
        <v>164</v>
      </c>
      <c r="Q1993" s="131"/>
      <c r="S1993" s="163" t="s">
        <v>66</v>
      </c>
      <c r="T1993" t="s">
        <v>67</v>
      </c>
      <c r="U1993" s="122"/>
      <c r="V1993" s="35"/>
      <c r="Z1993" s="36"/>
      <c r="AA1993" s="36"/>
      <c r="AB1993" s="36"/>
      <c r="AC1993" s="36"/>
      <c r="AD1993" t="e">
        <v>#N/A</v>
      </c>
      <c r="AE1993" t="e">
        <f>VLOOKUP(P1993,Table5[],2,0)</f>
        <v>#N/A</v>
      </c>
      <c r="AG1993" s="36"/>
      <c r="AI1993" s="36"/>
      <c r="AJ1993" s="36"/>
      <c r="AM1993" s="36"/>
      <c r="AN1993" s="36"/>
      <c r="AO1993" s="36"/>
      <c r="AP1993" s="36"/>
      <c r="AQ1993" s="36"/>
      <c r="AS1993" s="122"/>
      <c r="AU1993">
        <v>2027</v>
      </c>
      <c r="AV1993" t="str">
        <f>VLOOKUP(A1992,Table3[],7,0)</f>
        <v>Active</v>
      </c>
      <c r="AW1993" t="str">
        <f>VLOOKUP(A1993,Table3[],9,0)</f>
        <v>LV1</v>
      </c>
      <c r="AX1993" s="38"/>
      <c r="AY1993" s="36"/>
      <c r="AZ1993" s="36"/>
      <c r="BA1993" s="58"/>
    </row>
    <row r="1994" spans="1:53">
      <c r="A1994" s="143">
        <v>4312768</v>
      </c>
      <c r="B1994" t="s">
        <v>6181</v>
      </c>
      <c r="D1994" t="s">
        <v>54</v>
      </c>
      <c r="E1994" t="s">
        <v>160</v>
      </c>
      <c r="F1994" s="158" t="s">
        <v>161</v>
      </c>
      <c r="G1994" t="s">
        <v>162</v>
      </c>
      <c r="H1994" t="s">
        <v>163</v>
      </c>
      <c r="I1994" s="42" t="s">
        <v>164</v>
      </c>
      <c r="Q1994" s="131"/>
      <c r="S1994" s="165" t="s">
        <v>66</v>
      </c>
      <c r="T1994" t="s">
        <v>67</v>
      </c>
      <c r="U1994" s="122"/>
      <c r="V1994" s="35"/>
      <c r="Z1994" s="36"/>
      <c r="AA1994" s="36"/>
      <c r="AB1994" s="36"/>
      <c r="AC1994" s="36"/>
      <c r="AD1994" t="e">
        <v>#N/A</v>
      </c>
      <c r="AE1994" t="e">
        <f>VLOOKUP(P1994,Table5[],2,0)</f>
        <v>#N/A</v>
      </c>
      <c r="AG1994" s="36"/>
      <c r="AI1994" s="36"/>
      <c r="AJ1994" s="36"/>
      <c r="AM1994" s="36"/>
      <c r="AN1994" s="36"/>
      <c r="AO1994" s="36"/>
      <c r="AP1994" s="36"/>
      <c r="AQ1994" s="36"/>
      <c r="AS1994" s="122"/>
      <c r="AU1994">
        <v>2025</v>
      </c>
      <c r="AV1994" t="str">
        <f>VLOOKUP(A1993,Table3[],7,0)</f>
        <v>Active</v>
      </c>
      <c r="AW1994" t="str">
        <f>VLOOKUP(A1994,Table3[],9,0)</f>
        <v>LV3</v>
      </c>
      <c r="AX1994" s="38"/>
      <c r="AY1994" s="36"/>
      <c r="AZ1994" s="36"/>
      <c r="BA1994" s="58"/>
    </row>
    <row r="1995" spans="1:53">
      <c r="A1995" s="143">
        <v>4312769</v>
      </c>
      <c r="B1995" t="s">
        <v>6182</v>
      </c>
      <c r="D1995" t="s">
        <v>54</v>
      </c>
      <c r="E1995" t="s">
        <v>160</v>
      </c>
      <c r="F1995" s="157" t="s">
        <v>161</v>
      </c>
      <c r="G1995" t="s">
        <v>162</v>
      </c>
      <c r="H1995" t="s">
        <v>163</v>
      </c>
      <c r="I1995" s="42" t="s">
        <v>164</v>
      </c>
      <c r="Q1995" s="131"/>
      <c r="S1995" s="163" t="s">
        <v>66</v>
      </c>
      <c r="T1995" t="s">
        <v>67</v>
      </c>
      <c r="U1995" s="122"/>
      <c r="V1995" s="35"/>
      <c r="Z1995" s="36"/>
      <c r="AA1995" s="36"/>
      <c r="AB1995" s="36"/>
      <c r="AC1995" s="36"/>
      <c r="AD1995" t="e">
        <v>#N/A</v>
      </c>
      <c r="AE1995" t="e">
        <f>VLOOKUP(P1995,Table5[],2,0)</f>
        <v>#N/A</v>
      </c>
      <c r="AG1995" s="36"/>
      <c r="AI1995" s="36"/>
      <c r="AJ1995" s="36"/>
      <c r="AM1995" s="36"/>
      <c r="AN1995" s="36"/>
      <c r="AO1995" s="36"/>
      <c r="AP1995" s="36"/>
      <c r="AQ1995" s="36"/>
      <c r="AS1995" s="122"/>
      <c r="AU1995">
        <v>2026</v>
      </c>
      <c r="AV1995" t="str">
        <f>VLOOKUP(A1994,Table3[],7,0)</f>
        <v>Active</v>
      </c>
      <c r="AW1995" t="str">
        <f>VLOOKUP(A1995,Table3[],9,0)</f>
        <v>LV2</v>
      </c>
      <c r="AX1995" s="38"/>
      <c r="AY1995" s="36"/>
      <c r="AZ1995" s="36"/>
      <c r="BA1995" s="58"/>
    </row>
    <row r="1996" spans="1:53">
      <c r="A1996" s="143">
        <v>4312775</v>
      </c>
      <c r="B1996" t="s">
        <v>6183</v>
      </c>
      <c r="D1996" t="s">
        <v>109</v>
      </c>
      <c r="E1996" t="s">
        <v>3768</v>
      </c>
      <c r="F1996" s="158" t="s">
        <v>241</v>
      </c>
      <c r="G1996" s="65"/>
      <c r="H1996" t="s">
        <v>3768</v>
      </c>
      <c r="Q1996" s="131"/>
      <c r="S1996" s="165" t="s">
        <v>66</v>
      </c>
      <c r="T1996" t="s">
        <v>67</v>
      </c>
      <c r="U1996" s="122"/>
      <c r="V1996" s="35"/>
      <c r="Z1996" s="36"/>
      <c r="AA1996" s="36"/>
      <c r="AB1996" s="36"/>
      <c r="AC1996" s="36"/>
      <c r="AD1996" t="e">
        <v>#N/A</v>
      </c>
      <c r="AE1996" t="e">
        <f>VLOOKUP(P1996,Table5[],2,0)</f>
        <v>#N/A</v>
      </c>
      <c r="AG1996" s="36"/>
      <c r="AI1996" s="36"/>
      <c r="AJ1996" s="36"/>
      <c r="AM1996" s="36"/>
      <c r="AN1996" s="36"/>
      <c r="AO1996" s="36"/>
      <c r="AP1996" s="36"/>
      <c r="AQ1996" s="36"/>
      <c r="AS1996" s="122"/>
      <c r="AU1996">
        <v>2026</v>
      </c>
      <c r="AV1996" t="str">
        <f>VLOOKUP(A1995,Table3[],7,0)</f>
        <v>Active</v>
      </c>
      <c r="AW1996" t="str">
        <f>VLOOKUP(A1996,Table3[],9,0)</f>
        <v>LV2</v>
      </c>
      <c r="AX1996" s="38"/>
      <c r="AY1996" s="36"/>
      <c r="AZ1996" s="36"/>
      <c r="BA1996" s="58"/>
    </row>
    <row r="1997" spans="1:53">
      <c r="A1997" s="143">
        <v>4312776</v>
      </c>
      <c r="B1997" t="s">
        <v>6184</v>
      </c>
      <c r="D1997" t="s">
        <v>109</v>
      </c>
      <c r="E1997" t="s">
        <v>3768</v>
      </c>
      <c r="F1997" s="157" t="s">
        <v>241</v>
      </c>
      <c r="G1997" s="65"/>
      <c r="H1997" t="s">
        <v>3768</v>
      </c>
      <c r="Q1997" s="131"/>
      <c r="S1997" s="163" t="s">
        <v>66</v>
      </c>
      <c r="T1997" t="s">
        <v>67</v>
      </c>
      <c r="U1997" s="122"/>
      <c r="V1997" s="35"/>
      <c r="Z1997" s="36"/>
      <c r="AA1997" s="36"/>
      <c r="AB1997" s="36"/>
      <c r="AC1997" s="36"/>
      <c r="AD1997" t="e">
        <v>#N/A</v>
      </c>
      <c r="AE1997" t="e">
        <f>VLOOKUP(P1997,Table5[],2,0)</f>
        <v>#N/A</v>
      </c>
      <c r="AG1997" s="36"/>
      <c r="AI1997" s="36"/>
      <c r="AJ1997" s="36"/>
      <c r="AM1997" s="36"/>
      <c r="AN1997" s="36"/>
      <c r="AO1997" s="36"/>
      <c r="AP1997" s="36"/>
      <c r="AQ1997" s="36"/>
      <c r="AS1997" s="122"/>
      <c r="AU1997">
        <v>2026</v>
      </c>
      <c r="AV1997" t="str">
        <f>VLOOKUP(A1996,Table3[],7,0)</f>
        <v>Active</v>
      </c>
      <c r="AW1997" t="str">
        <f>VLOOKUP(A1997,Table3[],9,0)</f>
        <v>LV2</v>
      </c>
      <c r="AX1997" s="38"/>
      <c r="AY1997" s="36"/>
      <c r="AZ1997" s="36"/>
      <c r="BA1997" s="58"/>
    </row>
    <row r="1998" spans="1:53">
      <c r="A1998" s="143">
        <v>4312781</v>
      </c>
      <c r="B1998" t="s">
        <v>6185</v>
      </c>
      <c r="D1998" t="s">
        <v>109</v>
      </c>
      <c r="E1998" t="s">
        <v>3777</v>
      </c>
      <c r="F1998" s="158" t="s">
        <v>3777</v>
      </c>
      <c r="G1998" s="65"/>
      <c r="H1998" t="s">
        <v>3777</v>
      </c>
      <c r="Q1998" s="131"/>
      <c r="S1998" s="165" t="s">
        <v>66</v>
      </c>
      <c r="T1998" t="s">
        <v>67</v>
      </c>
      <c r="U1998" s="122"/>
      <c r="V1998" s="35"/>
      <c r="Z1998" s="36"/>
      <c r="AA1998" s="36"/>
      <c r="AB1998" s="36"/>
      <c r="AC1998" s="36"/>
      <c r="AD1998" t="e">
        <v>#N/A</v>
      </c>
      <c r="AE1998" t="e">
        <f>VLOOKUP(P1998,Table5[],2,0)</f>
        <v>#N/A</v>
      </c>
      <c r="AG1998" s="36"/>
      <c r="AI1998" s="36"/>
      <c r="AJ1998" s="36"/>
      <c r="AM1998" s="36"/>
      <c r="AN1998" s="36"/>
      <c r="AO1998" s="36"/>
      <c r="AP1998" s="36"/>
      <c r="AQ1998" s="36"/>
      <c r="AS1998" s="122"/>
      <c r="AU1998">
        <v>2027</v>
      </c>
      <c r="AV1998" t="str">
        <f>VLOOKUP(A1997,Table3[],7,0)</f>
        <v>Active</v>
      </c>
      <c r="AW1998" t="str">
        <f>VLOOKUP(A1998,Table3[],9,0)</f>
        <v>PQ3</v>
      </c>
      <c r="AX1998" s="38"/>
      <c r="AY1998" s="36"/>
      <c r="AZ1998" s="36"/>
      <c r="BA1998" s="58"/>
    </row>
    <row r="1999" spans="1:53">
      <c r="A1999" s="143">
        <v>4312782</v>
      </c>
      <c r="B1999" t="s">
        <v>16178</v>
      </c>
      <c r="D1999" t="s">
        <v>109</v>
      </c>
      <c r="E1999" t="s">
        <v>3777</v>
      </c>
      <c r="F1999" s="157" t="s">
        <v>3777</v>
      </c>
      <c r="G1999" s="65"/>
      <c r="H1999" t="s">
        <v>3777</v>
      </c>
      <c r="Q1999" s="131"/>
      <c r="S1999" s="163" t="s">
        <v>66</v>
      </c>
      <c r="T1999" t="s">
        <v>67</v>
      </c>
      <c r="U1999" s="122"/>
      <c r="V1999" s="35"/>
      <c r="Z1999" s="36"/>
      <c r="AA1999" s="36"/>
      <c r="AB1999" s="36"/>
      <c r="AC1999" s="36"/>
      <c r="AD1999" t="e">
        <v>#N/A</v>
      </c>
      <c r="AE1999" t="e">
        <f>VLOOKUP(P1999,Table5[],2,0)</f>
        <v>#N/A</v>
      </c>
      <c r="AG1999" s="36"/>
      <c r="AI1999" s="36"/>
      <c r="AJ1999" s="36"/>
      <c r="AM1999" s="36"/>
      <c r="AN1999" s="36"/>
      <c r="AO1999" s="36"/>
      <c r="AP1999" s="36"/>
      <c r="AQ1999" s="36"/>
      <c r="AS1999" s="122"/>
      <c r="AU1999">
        <v>2027</v>
      </c>
      <c r="AV1999" t="str">
        <f>VLOOKUP(A1998,Table3[],7,0)</f>
        <v>Active</v>
      </c>
      <c r="AW1999" t="e">
        <f>VLOOKUP(A1999,Table3[],9,0)</f>
        <v>#N/A</v>
      </c>
      <c r="AX1999" s="38"/>
      <c r="AY1999" s="36"/>
      <c r="AZ1999" s="36"/>
      <c r="BA1999" s="58"/>
    </row>
    <row r="2000" spans="1:53">
      <c r="A2000" s="143">
        <v>4312783</v>
      </c>
      <c r="B2000" t="s">
        <v>6186</v>
      </c>
      <c r="D2000" t="s">
        <v>109</v>
      </c>
      <c r="E2000" t="s">
        <v>160</v>
      </c>
      <c r="F2000" s="158" t="s">
        <v>161</v>
      </c>
      <c r="G2000" t="s">
        <v>162</v>
      </c>
      <c r="H2000" t="s">
        <v>163</v>
      </c>
      <c r="I2000" s="42" t="s">
        <v>164</v>
      </c>
      <c r="Q2000" s="131"/>
      <c r="S2000" s="165" t="s">
        <v>66</v>
      </c>
      <c r="T2000" t="s">
        <v>67</v>
      </c>
      <c r="U2000" s="122"/>
      <c r="V2000" s="35"/>
      <c r="Z2000" s="36"/>
      <c r="AA2000" s="36"/>
      <c r="AB2000" s="36"/>
      <c r="AC2000" s="36"/>
      <c r="AD2000" t="e">
        <v>#N/A</v>
      </c>
      <c r="AE2000" t="e">
        <f>VLOOKUP(P2000,Table5[],2,0)</f>
        <v>#N/A</v>
      </c>
      <c r="AG2000" s="36"/>
      <c r="AI2000" s="36"/>
      <c r="AJ2000" s="36"/>
      <c r="AM2000" s="36"/>
      <c r="AN2000" s="36"/>
      <c r="AO2000" s="36"/>
      <c r="AP2000" s="36"/>
      <c r="AQ2000" s="36"/>
      <c r="AS2000" s="122"/>
      <c r="AU2000">
        <v>2027</v>
      </c>
      <c r="AV2000" t="e">
        <f>VLOOKUP(A1999,Table3[],7,0)</f>
        <v>#N/A</v>
      </c>
      <c r="AW2000" t="str">
        <f>VLOOKUP(A2000,Table3[],9,0)</f>
        <v>LV1</v>
      </c>
      <c r="AX2000" s="38"/>
      <c r="AY2000" s="36"/>
      <c r="AZ2000" s="36"/>
      <c r="BA2000" s="58"/>
    </row>
    <row r="2001" spans="1:53">
      <c r="A2001" s="143">
        <v>4312784</v>
      </c>
      <c r="B2001" t="s">
        <v>6187</v>
      </c>
      <c r="D2001" t="s">
        <v>109</v>
      </c>
      <c r="E2001" t="s">
        <v>3777</v>
      </c>
      <c r="F2001" s="157" t="s">
        <v>3777</v>
      </c>
      <c r="G2001" s="65"/>
      <c r="H2001" t="s">
        <v>3777</v>
      </c>
      <c r="Q2001" s="131"/>
      <c r="S2001" s="163" t="s">
        <v>66</v>
      </c>
      <c r="T2001" t="s">
        <v>67</v>
      </c>
      <c r="U2001" s="122"/>
      <c r="V2001" s="35"/>
      <c r="Z2001" s="36"/>
      <c r="AA2001" s="36"/>
      <c r="AB2001" s="36"/>
      <c r="AC2001" s="36"/>
      <c r="AD2001" t="e">
        <v>#N/A</v>
      </c>
      <c r="AE2001" t="e">
        <f>VLOOKUP(P2001,Table5[],2,0)</f>
        <v>#N/A</v>
      </c>
      <c r="AG2001" s="36"/>
      <c r="AI2001" s="36"/>
      <c r="AJ2001" s="36"/>
      <c r="AM2001" s="36"/>
      <c r="AN2001" s="36"/>
      <c r="AO2001" s="36"/>
      <c r="AP2001" s="36"/>
      <c r="AQ2001" s="36"/>
      <c r="AS2001" s="122"/>
      <c r="AU2001">
        <v>2027</v>
      </c>
      <c r="AV2001" t="str">
        <f>VLOOKUP(A2000,Table3[],7,0)</f>
        <v>Active</v>
      </c>
      <c r="AW2001" t="str">
        <f>VLOOKUP(A2001,Table3[],9,0)</f>
        <v>PQ4</v>
      </c>
      <c r="AX2001" s="38"/>
      <c r="AY2001" s="36"/>
      <c r="AZ2001" s="36"/>
      <c r="BA2001" s="58"/>
    </row>
    <row r="2002" spans="1:53">
      <c r="A2002" s="143">
        <v>4312785</v>
      </c>
      <c r="B2002" t="s">
        <v>16185</v>
      </c>
      <c r="D2002" t="s">
        <v>54</v>
      </c>
      <c r="E2002" t="s">
        <v>3777</v>
      </c>
      <c r="F2002" s="158" t="s">
        <v>3777</v>
      </c>
      <c r="G2002" s="65"/>
      <c r="H2002" t="s">
        <v>3777</v>
      </c>
      <c r="Q2002" s="131"/>
      <c r="S2002" s="165" t="s">
        <v>66</v>
      </c>
      <c r="T2002" t="s">
        <v>67</v>
      </c>
      <c r="U2002" s="122"/>
      <c r="V2002" s="35"/>
      <c r="Z2002" s="36"/>
      <c r="AA2002" s="36"/>
      <c r="AB2002" s="36"/>
      <c r="AC2002" s="36"/>
      <c r="AD2002" t="e">
        <v>#N/A</v>
      </c>
      <c r="AE2002" t="e">
        <f>VLOOKUP(P2002,Table5[],2,0)</f>
        <v>#N/A</v>
      </c>
      <c r="AG2002" s="36"/>
      <c r="AI2002" s="36"/>
      <c r="AJ2002" s="36"/>
      <c r="AM2002" s="36"/>
      <c r="AN2002" s="36"/>
      <c r="AO2002" s="36"/>
      <c r="AP2002" s="36"/>
      <c r="AQ2002" s="36"/>
      <c r="AS2002" s="122"/>
      <c r="AU2002">
        <v>2027</v>
      </c>
      <c r="AV2002" t="str">
        <f>VLOOKUP(A2001,Table3[],7,0)</f>
        <v>Active</v>
      </c>
      <c r="AW2002" t="e">
        <f>VLOOKUP(A2002,Table3[],9,0)</f>
        <v>#N/A</v>
      </c>
      <c r="AX2002" s="38"/>
      <c r="AY2002" s="36"/>
      <c r="AZ2002" s="36"/>
      <c r="BA2002" s="58"/>
    </row>
    <row r="2003" spans="1:53">
      <c r="A2003" s="143">
        <v>4312786</v>
      </c>
      <c r="B2003" t="s">
        <v>6188</v>
      </c>
      <c r="D2003" t="s">
        <v>109</v>
      </c>
      <c r="E2003" t="s">
        <v>55</v>
      </c>
      <c r="F2003" s="157" t="s">
        <v>3708</v>
      </c>
      <c r="G2003" s="65" t="s">
        <v>57</v>
      </c>
      <c r="H2003" t="s">
        <v>58</v>
      </c>
      <c r="I2003" t="s">
        <v>59</v>
      </c>
      <c r="Q2003" s="131"/>
      <c r="S2003" s="163" t="s">
        <v>66</v>
      </c>
      <c r="T2003" t="s">
        <v>67</v>
      </c>
      <c r="U2003" s="122"/>
      <c r="V2003" s="35"/>
      <c r="Z2003" s="36"/>
      <c r="AA2003" s="36"/>
      <c r="AB2003" s="36"/>
      <c r="AC2003" s="36"/>
      <c r="AD2003" t="e">
        <v>#N/A</v>
      </c>
      <c r="AE2003" t="e">
        <f>VLOOKUP(P2003,Table5[],2,0)</f>
        <v>#N/A</v>
      </c>
      <c r="AG2003" s="36"/>
      <c r="AI2003" s="36"/>
      <c r="AJ2003" s="36"/>
      <c r="AM2003" s="36"/>
      <c r="AN2003" s="36"/>
      <c r="AO2003" s="36"/>
      <c r="AP2003" s="36"/>
      <c r="AQ2003" s="36"/>
      <c r="AS2003" s="122"/>
      <c r="AU2003">
        <v>2027</v>
      </c>
      <c r="AV2003" t="e">
        <f>VLOOKUP(A2002,Table3[],7,0)</f>
        <v>#N/A</v>
      </c>
      <c r="AW2003" t="str">
        <f>VLOOKUP(A2003,Table3[],9,0)</f>
        <v>PQ3</v>
      </c>
      <c r="AX2003" s="38"/>
      <c r="AY2003" s="36"/>
      <c r="AZ2003" s="36"/>
      <c r="BA2003" s="58"/>
    </row>
    <row r="2004" spans="1:53">
      <c r="A2004" s="143">
        <v>4312790</v>
      </c>
      <c r="B2004" t="s">
        <v>6189</v>
      </c>
      <c r="D2004" t="s">
        <v>54</v>
      </c>
      <c r="E2004" t="s">
        <v>160</v>
      </c>
      <c r="F2004" s="158" t="s">
        <v>161</v>
      </c>
      <c r="G2004" t="s">
        <v>162</v>
      </c>
      <c r="H2004" t="s">
        <v>163</v>
      </c>
      <c r="I2004" s="42" t="s">
        <v>164</v>
      </c>
      <c r="Q2004" s="131"/>
      <c r="S2004" s="165" t="s">
        <v>66</v>
      </c>
      <c r="T2004" t="s">
        <v>67</v>
      </c>
      <c r="U2004" s="122"/>
      <c r="V2004" s="35"/>
      <c r="Z2004" s="36"/>
      <c r="AA2004" s="36"/>
      <c r="AB2004" s="36"/>
      <c r="AC2004" s="36"/>
      <c r="AD2004" t="e">
        <v>#N/A</v>
      </c>
      <c r="AE2004" t="e">
        <f>VLOOKUP(P2004,Table5[],2,0)</f>
        <v>#N/A</v>
      </c>
      <c r="AG2004" s="36"/>
      <c r="AI2004" s="36"/>
      <c r="AJ2004" s="36"/>
      <c r="AM2004" s="36"/>
      <c r="AN2004" s="36"/>
      <c r="AO2004" s="36"/>
      <c r="AP2004" s="36"/>
      <c r="AQ2004" s="36"/>
      <c r="AS2004" s="122"/>
      <c r="AU2004">
        <v>2026</v>
      </c>
      <c r="AV2004" t="str">
        <f>VLOOKUP(A2003,Table3[],7,0)</f>
        <v>Active</v>
      </c>
      <c r="AW2004" t="str">
        <f>VLOOKUP(A2004,Table3[],9,0)</f>
        <v>LV2</v>
      </c>
      <c r="AX2004" s="38"/>
      <c r="AY2004" s="36"/>
      <c r="AZ2004" s="36"/>
      <c r="BA2004" s="58"/>
    </row>
    <row r="2005" spans="1:53">
      <c r="A2005" s="143">
        <v>4312791</v>
      </c>
      <c r="B2005" t="s">
        <v>6190</v>
      </c>
      <c r="D2005" t="s">
        <v>109</v>
      </c>
      <c r="E2005" t="s">
        <v>3768</v>
      </c>
      <c r="F2005" s="157" t="s">
        <v>241</v>
      </c>
      <c r="G2005" s="65"/>
      <c r="H2005" t="s">
        <v>3768</v>
      </c>
      <c r="Q2005" s="131"/>
      <c r="S2005" s="163" t="s">
        <v>66</v>
      </c>
      <c r="T2005" t="s">
        <v>67</v>
      </c>
      <c r="U2005" s="122"/>
      <c r="V2005" s="35"/>
      <c r="Z2005" s="36"/>
      <c r="AA2005" s="36"/>
      <c r="AB2005" s="36"/>
      <c r="AC2005" s="36"/>
      <c r="AD2005" t="e">
        <v>#N/A</v>
      </c>
      <c r="AE2005" t="e">
        <f>VLOOKUP(P2005,Table5[],2,0)</f>
        <v>#N/A</v>
      </c>
      <c r="AG2005" s="36"/>
      <c r="AI2005" s="36"/>
      <c r="AJ2005" s="36"/>
      <c r="AM2005" s="36"/>
      <c r="AN2005" s="36"/>
      <c r="AO2005" s="36"/>
      <c r="AP2005" s="36"/>
      <c r="AQ2005" s="36"/>
      <c r="AS2005" s="122"/>
      <c r="AU2005">
        <v>2026</v>
      </c>
      <c r="AV2005" t="str">
        <f>VLOOKUP(A2004,Table3[],7,0)</f>
        <v>Active</v>
      </c>
      <c r="AW2005" t="str">
        <f>VLOOKUP(A2005,Table3[],9,0)</f>
        <v>LV2</v>
      </c>
      <c r="AX2005" s="38"/>
      <c r="AY2005" s="36"/>
      <c r="AZ2005" s="36"/>
      <c r="BA2005" s="58"/>
    </row>
    <row r="2006" spans="1:53">
      <c r="A2006" s="143">
        <v>4312792</v>
      </c>
      <c r="B2006" t="s">
        <v>6191</v>
      </c>
      <c r="D2006" t="s">
        <v>109</v>
      </c>
      <c r="E2006" t="s">
        <v>160</v>
      </c>
      <c r="F2006" s="158" t="s">
        <v>161</v>
      </c>
      <c r="G2006" t="s">
        <v>162</v>
      </c>
      <c r="H2006" t="s">
        <v>163</v>
      </c>
      <c r="I2006" s="42" t="s">
        <v>164</v>
      </c>
      <c r="Q2006" s="131"/>
      <c r="S2006" s="165" t="s">
        <v>66</v>
      </c>
      <c r="T2006" t="s">
        <v>67</v>
      </c>
      <c r="U2006" s="122"/>
      <c r="V2006" s="35"/>
      <c r="Z2006" s="36"/>
      <c r="AA2006" s="36"/>
      <c r="AB2006" s="36"/>
      <c r="AC2006" s="36"/>
      <c r="AD2006" t="e">
        <v>#N/A</v>
      </c>
      <c r="AE2006" t="e">
        <f>VLOOKUP(P2006,Table5[],2,0)</f>
        <v>#N/A</v>
      </c>
      <c r="AG2006" s="36"/>
      <c r="AI2006" s="36"/>
      <c r="AJ2006" s="36"/>
      <c r="AM2006" s="36"/>
      <c r="AN2006" s="36"/>
      <c r="AO2006" s="36"/>
      <c r="AP2006" s="36"/>
      <c r="AQ2006" s="36"/>
      <c r="AS2006" s="122"/>
      <c r="AU2006">
        <v>2027</v>
      </c>
      <c r="AV2006" t="str">
        <f>VLOOKUP(A2005,Table3[],7,0)</f>
        <v>Active</v>
      </c>
      <c r="AW2006" t="str">
        <f>VLOOKUP(A2006,Table3[],9,0)</f>
        <v>PQ3</v>
      </c>
      <c r="AX2006" s="38"/>
      <c r="AY2006" s="36"/>
      <c r="AZ2006" s="36"/>
      <c r="BA2006" s="58"/>
    </row>
    <row r="2007" spans="1:53">
      <c r="A2007" s="143">
        <v>4312794</v>
      </c>
      <c r="B2007" t="s">
        <v>6192</v>
      </c>
      <c r="D2007" t="s">
        <v>109</v>
      </c>
      <c r="E2007" t="s">
        <v>3777</v>
      </c>
      <c r="F2007" s="157" t="s">
        <v>3777</v>
      </c>
      <c r="G2007" s="65"/>
      <c r="H2007" t="s">
        <v>3777</v>
      </c>
      <c r="Q2007" s="131"/>
      <c r="S2007" s="163" t="s">
        <v>66</v>
      </c>
      <c r="T2007" t="s">
        <v>67</v>
      </c>
      <c r="U2007" s="122"/>
      <c r="V2007" s="35"/>
      <c r="Z2007" s="36"/>
      <c r="AA2007" s="36"/>
      <c r="AB2007" s="36"/>
      <c r="AC2007" s="36"/>
      <c r="AD2007" t="e">
        <v>#N/A</v>
      </c>
      <c r="AE2007" t="e">
        <f>VLOOKUP(P2007,Table5[],2,0)</f>
        <v>#N/A</v>
      </c>
      <c r="AG2007" s="36"/>
      <c r="AI2007" s="36"/>
      <c r="AJ2007" s="36"/>
      <c r="AM2007" s="36"/>
      <c r="AN2007" s="36"/>
      <c r="AO2007" s="36"/>
      <c r="AP2007" s="36"/>
      <c r="AQ2007" s="36"/>
      <c r="AS2007" s="122"/>
      <c r="AU2007">
        <v>2027</v>
      </c>
      <c r="AV2007" t="str">
        <f>VLOOKUP(A2006,Table3[],7,0)</f>
        <v>Active</v>
      </c>
      <c r="AW2007" t="str">
        <f>VLOOKUP(A2007,Table3[],9,0)</f>
        <v>PQ3</v>
      </c>
      <c r="AX2007" s="38"/>
      <c r="AY2007" s="36"/>
      <c r="AZ2007" s="36"/>
      <c r="BA2007" s="58"/>
    </row>
    <row r="2008" spans="1:53">
      <c r="A2008" s="143">
        <v>4312797</v>
      </c>
      <c r="B2008" t="s">
        <v>6193</v>
      </c>
      <c r="D2008" t="s">
        <v>109</v>
      </c>
      <c r="E2008" t="s">
        <v>3767</v>
      </c>
      <c r="F2008" s="158" t="s">
        <v>161</v>
      </c>
      <c r="G2008" s="65"/>
      <c r="H2008" t="s">
        <v>3767</v>
      </c>
      <c r="Q2008" s="131"/>
      <c r="S2008" s="165" t="s">
        <v>66</v>
      </c>
      <c r="T2008" t="s">
        <v>67</v>
      </c>
      <c r="U2008" s="122"/>
      <c r="V2008" s="35"/>
      <c r="Z2008" s="36"/>
      <c r="AA2008" s="36"/>
      <c r="AB2008" s="36"/>
      <c r="AC2008" s="36"/>
      <c r="AD2008" t="e">
        <v>#N/A</v>
      </c>
      <c r="AE2008" t="e">
        <f>VLOOKUP(P2008,Table5[],2,0)</f>
        <v>#N/A</v>
      </c>
      <c r="AG2008" s="36"/>
      <c r="AI2008" s="36"/>
      <c r="AJ2008" s="36"/>
      <c r="AM2008" s="36"/>
      <c r="AN2008" s="36"/>
      <c r="AO2008" s="36"/>
      <c r="AP2008" s="36"/>
      <c r="AQ2008" s="36"/>
      <c r="AS2008" s="122"/>
      <c r="AU2008">
        <v>2026</v>
      </c>
      <c r="AV2008" t="str">
        <f>VLOOKUP(A2007,Table3[],7,0)</f>
        <v>Active</v>
      </c>
      <c r="AW2008" t="str">
        <f>VLOOKUP(A2008,Table3[],9,0)</f>
        <v>LV2</v>
      </c>
      <c r="AX2008" s="38"/>
      <c r="AY2008" s="36"/>
      <c r="AZ2008" s="36"/>
      <c r="BA2008" s="58"/>
    </row>
    <row r="2009" spans="1:53">
      <c r="A2009" s="143">
        <v>4312800</v>
      </c>
      <c r="B2009" t="s">
        <v>6194</v>
      </c>
      <c r="D2009" t="s">
        <v>109</v>
      </c>
      <c r="E2009" t="s">
        <v>630</v>
      </c>
      <c r="F2009" s="157" t="s">
        <v>161</v>
      </c>
      <c r="G2009" t="s">
        <v>162</v>
      </c>
      <c r="H2009" s="42" t="s">
        <v>631</v>
      </c>
      <c r="I2009" s="42" t="s">
        <v>632</v>
      </c>
      <c r="Q2009" s="131"/>
      <c r="S2009" s="163" t="s">
        <v>116</v>
      </c>
      <c r="T2009" t="s">
        <v>180</v>
      </c>
      <c r="U2009" s="122"/>
      <c r="V2009" s="35"/>
      <c r="Z2009" s="36"/>
      <c r="AA2009" s="36"/>
      <c r="AB2009" s="36"/>
      <c r="AC2009" s="36"/>
      <c r="AD2009" t="e">
        <v>#N/A</v>
      </c>
      <c r="AE2009" t="e">
        <f>VLOOKUP(P2009,Table5[],2,0)</f>
        <v>#N/A</v>
      </c>
      <c r="AG2009" s="36"/>
      <c r="AI2009" s="36"/>
      <c r="AJ2009" s="36"/>
      <c r="AM2009" s="36"/>
      <c r="AN2009" s="36"/>
      <c r="AO2009" s="36"/>
      <c r="AP2009" s="36"/>
      <c r="AQ2009" s="36"/>
      <c r="AS2009" s="122"/>
      <c r="AU2009">
        <v>2025</v>
      </c>
      <c r="AV2009" t="str">
        <f>VLOOKUP(A2008,Table3[],7,0)</f>
        <v>Active</v>
      </c>
      <c r="AW2009" t="str">
        <f>VLOOKUP(A2009,Table3[],9,0)</f>
        <v>LV3</v>
      </c>
      <c r="AX2009" s="38"/>
      <c r="AY2009" s="36"/>
      <c r="AZ2009" s="36"/>
      <c r="BA2009" s="58"/>
    </row>
    <row r="2010" spans="1:53">
      <c r="A2010" s="143">
        <v>4312836</v>
      </c>
      <c r="B2010" t="s">
        <v>6195</v>
      </c>
      <c r="D2010" t="s">
        <v>109</v>
      </c>
      <c r="E2010" t="s">
        <v>3768</v>
      </c>
      <c r="F2010" s="158" t="s">
        <v>241</v>
      </c>
      <c r="G2010" s="65"/>
      <c r="H2010" t="s">
        <v>3768</v>
      </c>
      <c r="Q2010" s="131"/>
      <c r="S2010" s="165" t="s">
        <v>66</v>
      </c>
      <c r="T2010" t="s">
        <v>67</v>
      </c>
      <c r="U2010" s="122"/>
      <c r="V2010" s="35"/>
      <c r="Z2010" s="36"/>
      <c r="AA2010" s="36"/>
      <c r="AB2010" s="36"/>
      <c r="AC2010" s="36"/>
      <c r="AD2010" t="e">
        <v>#N/A</v>
      </c>
      <c r="AE2010" t="e">
        <f>VLOOKUP(P2010,Table5[],2,0)</f>
        <v>#N/A</v>
      </c>
      <c r="AG2010" s="36"/>
      <c r="AI2010" s="36"/>
      <c r="AJ2010" s="36"/>
      <c r="AM2010" s="36"/>
      <c r="AN2010" s="36"/>
      <c r="AO2010" s="36"/>
      <c r="AP2010" s="36"/>
      <c r="AQ2010" s="36"/>
      <c r="AS2010" s="122"/>
      <c r="AU2010">
        <v>2026</v>
      </c>
      <c r="AV2010" t="str">
        <f>VLOOKUP(A2009,Table3[],7,0)</f>
        <v>Active</v>
      </c>
      <c r="AW2010" t="str">
        <f>VLOOKUP(A2010,Table3[],9,0)</f>
        <v>LV2</v>
      </c>
      <c r="AX2010" s="38"/>
      <c r="AY2010" s="36"/>
      <c r="AZ2010" s="36"/>
      <c r="BA2010" s="58"/>
    </row>
    <row r="2011" spans="1:53">
      <c r="A2011" s="143">
        <v>4312841</v>
      </c>
      <c r="B2011" t="s">
        <v>16209</v>
      </c>
      <c r="D2011" t="s">
        <v>109</v>
      </c>
      <c r="E2011" t="s">
        <v>3777</v>
      </c>
      <c r="F2011" s="157" t="s">
        <v>3777</v>
      </c>
      <c r="G2011" s="65"/>
      <c r="H2011" t="s">
        <v>3777</v>
      </c>
      <c r="Q2011" s="131"/>
      <c r="S2011" s="163" t="s">
        <v>66</v>
      </c>
      <c r="T2011" t="s">
        <v>67</v>
      </c>
      <c r="U2011" s="122"/>
      <c r="V2011" s="35"/>
      <c r="Z2011" s="36"/>
      <c r="AA2011" s="36"/>
      <c r="AB2011" s="36"/>
      <c r="AC2011" s="36"/>
      <c r="AD2011" t="e">
        <v>#N/A</v>
      </c>
      <c r="AE2011" t="e">
        <f>VLOOKUP(P2011,Table5[],2,0)</f>
        <v>#N/A</v>
      </c>
      <c r="AG2011" s="36"/>
      <c r="AI2011" s="36"/>
      <c r="AJ2011" s="36"/>
      <c r="AM2011" s="36"/>
      <c r="AN2011" s="36"/>
      <c r="AO2011" s="36"/>
      <c r="AP2011" s="36"/>
      <c r="AQ2011" s="36"/>
      <c r="AS2011" s="122"/>
      <c r="AU2011">
        <v>2027</v>
      </c>
      <c r="AV2011" t="str">
        <f>VLOOKUP(A2010,Table3[],7,0)</f>
        <v>Active</v>
      </c>
      <c r="AW2011" t="e">
        <f>VLOOKUP(A2011,Table3[],9,0)</f>
        <v>#N/A</v>
      </c>
      <c r="AX2011" s="38"/>
      <c r="AY2011" s="36"/>
      <c r="AZ2011" s="36"/>
      <c r="BA2011" s="58"/>
    </row>
    <row r="2012" spans="1:53">
      <c r="A2012" s="143">
        <v>4312843</v>
      </c>
      <c r="B2012" t="s">
        <v>6196</v>
      </c>
      <c r="D2012" t="s">
        <v>109</v>
      </c>
      <c r="E2012" t="s">
        <v>240</v>
      </c>
      <c r="F2012" s="158" t="s">
        <v>241</v>
      </c>
      <c r="G2012" s="65" t="s">
        <v>242</v>
      </c>
      <c r="H2012" t="s">
        <v>243</v>
      </c>
      <c r="I2012" t="s">
        <v>244</v>
      </c>
      <c r="Q2012" s="131"/>
      <c r="S2012" s="165" t="s">
        <v>116</v>
      </c>
      <c r="T2012" t="s">
        <v>3783</v>
      </c>
      <c r="U2012" s="122"/>
      <c r="V2012" s="35"/>
      <c r="Z2012" s="36"/>
      <c r="AA2012" s="36"/>
      <c r="AB2012" s="36"/>
      <c r="AC2012" s="36"/>
      <c r="AD2012" t="e">
        <v>#N/A</v>
      </c>
      <c r="AE2012" t="e">
        <f>VLOOKUP(P2012,Table5[],2,0)</f>
        <v>#N/A</v>
      </c>
      <c r="AG2012" s="36"/>
      <c r="AI2012" s="36"/>
      <c r="AJ2012" s="36"/>
      <c r="AM2012" s="36"/>
      <c r="AN2012" s="36"/>
      <c r="AO2012" s="36"/>
      <c r="AP2012" s="36"/>
      <c r="AQ2012" s="36"/>
      <c r="AS2012" s="122"/>
      <c r="AU2012">
        <v>2027</v>
      </c>
      <c r="AV2012" t="e">
        <f>VLOOKUP(A2011,Table3[],7,0)</f>
        <v>#N/A</v>
      </c>
      <c r="AW2012" t="str">
        <f>VLOOKUP(A2012,Table3[],9,0)</f>
        <v>PQ3</v>
      </c>
      <c r="AX2012" s="38"/>
      <c r="AY2012" s="36"/>
      <c r="AZ2012" s="36"/>
      <c r="BA2012" s="58"/>
    </row>
    <row r="2013" spans="1:53">
      <c r="A2013" s="143">
        <v>4312846</v>
      </c>
      <c r="B2013" t="s">
        <v>6197</v>
      </c>
      <c r="D2013" t="s">
        <v>54</v>
      </c>
      <c r="E2013" t="s">
        <v>160</v>
      </c>
      <c r="F2013" s="157" t="s">
        <v>161</v>
      </c>
      <c r="G2013" t="s">
        <v>162</v>
      </c>
      <c r="H2013" t="s">
        <v>163</v>
      </c>
      <c r="I2013" s="42" t="s">
        <v>164</v>
      </c>
      <c r="Q2013" s="131"/>
      <c r="S2013" s="163" t="s">
        <v>66</v>
      </c>
      <c r="T2013" t="s">
        <v>67</v>
      </c>
      <c r="U2013" s="122"/>
      <c r="V2013" s="35"/>
      <c r="Z2013" s="36"/>
      <c r="AA2013" s="36"/>
      <c r="AB2013" s="36"/>
      <c r="AC2013" s="36"/>
      <c r="AD2013" t="e">
        <v>#N/A</v>
      </c>
      <c r="AE2013" t="e">
        <f>VLOOKUP(P2013,Table5[],2,0)</f>
        <v>#N/A</v>
      </c>
      <c r="AG2013" s="36"/>
      <c r="AI2013" s="36"/>
      <c r="AJ2013" s="36"/>
      <c r="AM2013" s="36"/>
      <c r="AN2013" s="36"/>
      <c r="AO2013" s="36"/>
      <c r="AP2013" s="36"/>
      <c r="AQ2013" s="36"/>
      <c r="AS2013" s="122"/>
      <c r="AU2013">
        <v>2027</v>
      </c>
      <c r="AV2013" t="str">
        <f>VLOOKUP(A2012,Table3[],7,0)</f>
        <v>Active</v>
      </c>
      <c r="AW2013" t="str">
        <f>VLOOKUP(A2013,Table3[],9,0)</f>
        <v>LV1</v>
      </c>
      <c r="AX2013" s="38"/>
      <c r="AY2013" s="36"/>
      <c r="AZ2013" s="36"/>
      <c r="BA2013" s="58"/>
    </row>
    <row r="2014" spans="1:53">
      <c r="A2014" s="143">
        <v>4312847</v>
      </c>
      <c r="B2014" t="s">
        <v>6198</v>
      </c>
      <c r="D2014" t="s">
        <v>54</v>
      </c>
      <c r="E2014" t="s">
        <v>160</v>
      </c>
      <c r="F2014" s="158" t="s">
        <v>161</v>
      </c>
      <c r="G2014" t="s">
        <v>162</v>
      </c>
      <c r="H2014" t="s">
        <v>163</v>
      </c>
      <c r="I2014" s="42" t="s">
        <v>164</v>
      </c>
      <c r="Q2014" s="131"/>
      <c r="S2014" s="165" t="s">
        <v>66</v>
      </c>
      <c r="T2014" t="s">
        <v>67</v>
      </c>
      <c r="U2014" s="122"/>
      <c r="V2014" s="35"/>
      <c r="Z2014" s="36"/>
      <c r="AA2014" s="36"/>
      <c r="AB2014" s="36"/>
      <c r="AC2014" s="36"/>
      <c r="AD2014" t="e">
        <v>#N/A</v>
      </c>
      <c r="AE2014" t="e">
        <f>VLOOKUP(P2014,Table5[],2,0)</f>
        <v>#N/A</v>
      </c>
      <c r="AG2014" s="36"/>
      <c r="AI2014" s="36"/>
      <c r="AJ2014" s="36"/>
      <c r="AM2014" s="36"/>
      <c r="AN2014" s="36"/>
      <c r="AO2014" s="36"/>
      <c r="AP2014" s="36"/>
      <c r="AQ2014" s="36"/>
      <c r="AS2014" s="122"/>
      <c r="AU2014">
        <v>2027</v>
      </c>
      <c r="AV2014" t="str">
        <f>VLOOKUP(A2013,Table3[],7,0)</f>
        <v>Active</v>
      </c>
      <c r="AW2014" t="str">
        <f>VLOOKUP(A2014,Table3[],9,0)</f>
        <v>LV1</v>
      </c>
      <c r="AX2014" s="38"/>
      <c r="AY2014" s="36"/>
      <c r="AZ2014" s="36"/>
      <c r="BA2014" s="58"/>
    </row>
    <row r="2015" spans="1:53">
      <c r="A2015" s="143">
        <v>4312852</v>
      </c>
      <c r="B2015" t="s">
        <v>6199</v>
      </c>
      <c r="D2015" t="s">
        <v>109</v>
      </c>
      <c r="E2015" t="s">
        <v>3776</v>
      </c>
      <c r="F2015" s="157" t="s">
        <v>3776</v>
      </c>
      <c r="G2015" s="65"/>
      <c r="H2015" t="s">
        <v>3776</v>
      </c>
      <c r="Q2015" s="131"/>
      <c r="S2015" s="163" t="s">
        <v>66</v>
      </c>
      <c r="T2015" t="s">
        <v>67</v>
      </c>
      <c r="U2015" s="122"/>
      <c r="V2015" s="35"/>
      <c r="Z2015" s="36"/>
      <c r="AA2015" s="36"/>
      <c r="AB2015" s="36"/>
      <c r="AC2015" s="36"/>
      <c r="AD2015" t="e">
        <v>#N/A</v>
      </c>
      <c r="AE2015" t="e">
        <f>VLOOKUP(P2015,Table5[],2,0)</f>
        <v>#N/A</v>
      </c>
      <c r="AG2015" s="36"/>
      <c r="AI2015" s="36"/>
      <c r="AJ2015" s="36"/>
      <c r="AM2015" s="36"/>
      <c r="AN2015" s="36"/>
      <c r="AO2015" s="36"/>
      <c r="AP2015" s="36"/>
      <c r="AQ2015" s="36"/>
      <c r="AS2015" s="122"/>
      <c r="AU2015">
        <v>2027</v>
      </c>
      <c r="AV2015" t="str">
        <f>VLOOKUP(A2014,Table3[],7,0)</f>
        <v>Active</v>
      </c>
      <c r="AW2015" t="str">
        <f>VLOOKUP(A2015,Table3[],9,0)</f>
        <v>PQ3</v>
      </c>
      <c r="AX2015" s="38"/>
      <c r="AY2015" s="36"/>
      <c r="AZ2015" s="36"/>
      <c r="BA2015" s="58"/>
    </row>
    <row r="2016" spans="1:53">
      <c r="A2016" s="143">
        <v>4312853</v>
      </c>
      <c r="B2016" t="s">
        <v>6200</v>
      </c>
      <c r="D2016" t="s">
        <v>54</v>
      </c>
      <c r="E2016" t="s">
        <v>3776</v>
      </c>
      <c r="F2016" s="158" t="s">
        <v>3776</v>
      </c>
      <c r="G2016" s="65"/>
      <c r="H2016" t="s">
        <v>3776</v>
      </c>
      <c r="Q2016" s="131"/>
      <c r="S2016" s="165" t="s">
        <v>66</v>
      </c>
      <c r="T2016" t="s">
        <v>67</v>
      </c>
      <c r="U2016" s="122"/>
      <c r="V2016" s="35"/>
      <c r="Z2016" s="36"/>
      <c r="AA2016" s="36"/>
      <c r="AB2016" s="36"/>
      <c r="AC2016" s="36"/>
      <c r="AD2016" t="e">
        <v>#N/A</v>
      </c>
      <c r="AE2016" t="e">
        <f>VLOOKUP(P2016,Table5[],2,0)</f>
        <v>#N/A</v>
      </c>
      <c r="AG2016" s="36"/>
      <c r="AI2016" s="36"/>
      <c r="AJ2016" s="36"/>
      <c r="AM2016" s="36"/>
      <c r="AN2016" s="36"/>
      <c r="AO2016" s="36"/>
      <c r="AP2016" s="36"/>
      <c r="AQ2016" s="36"/>
      <c r="AS2016" s="122"/>
      <c r="AU2016">
        <v>2027</v>
      </c>
      <c r="AV2016" t="str">
        <f>VLOOKUP(A2015,Table3[],7,0)</f>
        <v>Active</v>
      </c>
      <c r="AW2016" t="str">
        <f>VLOOKUP(A2016,Table3[],9,0)</f>
        <v>PQ3</v>
      </c>
      <c r="AX2016" s="38"/>
      <c r="AY2016" s="36"/>
      <c r="AZ2016" s="36"/>
      <c r="BA2016" s="58"/>
    </row>
    <row r="2017" spans="1:53">
      <c r="A2017" s="143">
        <v>4312854</v>
      </c>
      <c r="B2017" t="s">
        <v>6201</v>
      </c>
      <c r="D2017" t="s">
        <v>54</v>
      </c>
      <c r="E2017" t="s">
        <v>3777</v>
      </c>
      <c r="F2017" s="157" t="s">
        <v>3777</v>
      </c>
      <c r="G2017" s="65"/>
      <c r="H2017" t="s">
        <v>3777</v>
      </c>
      <c r="Q2017" s="131"/>
      <c r="S2017" s="163" t="s">
        <v>66</v>
      </c>
      <c r="T2017" t="s">
        <v>67</v>
      </c>
      <c r="U2017" s="122"/>
      <c r="V2017" s="35"/>
      <c r="Z2017" s="36"/>
      <c r="AA2017" s="36"/>
      <c r="AB2017" s="36"/>
      <c r="AC2017" s="36"/>
      <c r="AD2017" t="e">
        <v>#N/A</v>
      </c>
      <c r="AE2017" t="e">
        <f>VLOOKUP(P2017,Table5[],2,0)</f>
        <v>#N/A</v>
      </c>
      <c r="AG2017" s="36"/>
      <c r="AI2017" s="36"/>
      <c r="AJ2017" s="36"/>
      <c r="AM2017" s="36"/>
      <c r="AN2017" s="36"/>
      <c r="AO2017" s="36"/>
      <c r="AP2017" s="36"/>
      <c r="AQ2017" s="36"/>
      <c r="AS2017" s="122"/>
      <c r="AU2017">
        <v>2027</v>
      </c>
      <c r="AV2017" t="str">
        <f>VLOOKUP(A2016,Table3[],7,0)</f>
        <v>Active</v>
      </c>
      <c r="AW2017" t="str">
        <f>VLOOKUP(A2017,Table3[],9,0)</f>
        <v>PQ3</v>
      </c>
      <c r="AX2017" s="38"/>
      <c r="AY2017" s="36"/>
      <c r="AZ2017" s="36"/>
      <c r="BA2017" s="58"/>
    </row>
    <row r="2018" spans="1:53">
      <c r="A2018" s="143">
        <v>4312857</v>
      </c>
      <c r="B2018" t="s">
        <v>6202</v>
      </c>
      <c r="D2018" t="s">
        <v>109</v>
      </c>
      <c r="E2018" t="s">
        <v>160</v>
      </c>
      <c r="F2018" s="158" t="s">
        <v>161</v>
      </c>
      <c r="G2018" t="s">
        <v>162</v>
      </c>
      <c r="H2018" t="s">
        <v>163</v>
      </c>
      <c r="I2018" s="42" t="s">
        <v>164</v>
      </c>
      <c r="Q2018" s="131"/>
      <c r="S2018" s="165" t="s">
        <v>66</v>
      </c>
      <c r="T2018" t="s">
        <v>67</v>
      </c>
      <c r="U2018" s="122"/>
      <c r="V2018" s="35"/>
      <c r="Z2018" s="36"/>
      <c r="AA2018" s="36"/>
      <c r="AB2018" s="36"/>
      <c r="AC2018" s="36"/>
      <c r="AD2018" t="e">
        <v>#N/A</v>
      </c>
      <c r="AE2018" t="e">
        <f>VLOOKUP(P2018,Table5[],2,0)</f>
        <v>#N/A</v>
      </c>
      <c r="AG2018" s="36"/>
      <c r="AI2018" s="36"/>
      <c r="AJ2018" s="36"/>
      <c r="AM2018" s="36"/>
      <c r="AN2018" s="36"/>
      <c r="AO2018" s="36"/>
      <c r="AP2018" s="36"/>
      <c r="AQ2018" s="36"/>
      <c r="AS2018" s="122"/>
      <c r="AU2018">
        <v>2027</v>
      </c>
      <c r="AV2018" t="str">
        <f>VLOOKUP(A2017,Table3[],7,0)</f>
        <v>Active</v>
      </c>
      <c r="AW2018" t="str">
        <f>VLOOKUP(A2018,Table3[],9,0)</f>
        <v>LV1</v>
      </c>
      <c r="AX2018" s="38"/>
      <c r="AY2018" s="36"/>
      <c r="AZ2018" s="36"/>
      <c r="BA2018" s="58"/>
    </row>
    <row r="2019" spans="1:53">
      <c r="A2019" s="143">
        <v>4312861</v>
      </c>
      <c r="B2019" t="s">
        <v>6203</v>
      </c>
      <c r="D2019" t="s">
        <v>109</v>
      </c>
      <c r="E2019" t="s">
        <v>3777</v>
      </c>
      <c r="F2019" s="157" t="s">
        <v>3777</v>
      </c>
      <c r="G2019" s="65"/>
      <c r="H2019" t="s">
        <v>3777</v>
      </c>
      <c r="Q2019" s="131"/>
      <c r="S2019" s="163" t="s">
        <v>66</v>
      </c>
      <c r="T2019" t="s">
        <v>67</v>
      </c>
      <c r="U2019" s="122"/>
      <c r="V2019" s="35"/>
      <c r="Z2019" s="36"/>
      <c r="AA2019" s="36"/>
      <c r="AB2019" s="36"/>
      <c r="AC2019" s="36"/>
      <c r="AD2019" t="e">
        <v>#N/A</v>
      </c>
      <c r="AE2019" t="e">
        <f>VLOOKUP(P2019,Table5[],2,0)</f>
        <v>#N/A</v>
      </c>
      <c r="AG2019" s="36"/>
      <c r="AI2019" s="36"/>
      <c r="AJ2019" s="36"/>
      <c r="AM2019" s="36"/>
      <c r="AN2019" s="36"/>
      <c r="AO2019" s="36"/>
      <c r="AP2019" s="36"/>
      <c r="AQ2019" s="36"/>
      <c r="AS2019" s="122"/>
      <c r="AU2019">
        <v>2027</v>
      </c>
      <c r="AV2019" t="str">
        <f>VLOOKUP(A2018,Table3[],7,0)</f>
        <v>Active</v>
      </c>
      <c r="AW2019" t="str">
        <f>VLOOKUP(A2019,Table3[],9,0)</f>
        <v>PQ3</v>
      </c>
      <c r="AX2019" s="38"/>
      <c r="AY2019" s="36"/>
      <c r="AZ2019" s="36"/>
      <c r="BA2019" s="58"/>
    </row>
    <row r="2020" spans="1:53">
      <c r="A2020" s="143">
        <v>4312869</v>
      </c>
      <c r="B2020" t="s">
        <v>6204</v>
      </c>
      <c r="D2020" t="s">
        <v>109</v>
      </c>
      <c r="E2020" t="s">
        <v>160</v>
      </c>
      <c r="F2020" s="158" t="s">
        <v>161</v>
      </c>
      <c r="G2020" t="s">
        <v>162</v>
      </c>
      <c r="H2020" t="s">
        <v>163</v>
      </c>
      <c r="I2020" s="42" t="s">
        <v>164</v>
      </c>
      <c r="Q2020" s="131"/>
      <c r="S2020" s="165" t="s">
        <v>66</v>
      </c>
      <c r="T2020" t="s">
        <v>67</v>
      </c>
      <c r="U2020" s="122"/>
      <c r="V2020" s="35"/>
      <c r="Z2020" s="36"/>
      <c r="AA2020" s="36"/>
      <c r="AB2020" s="36"/>
      <c r="AC2020" s="36"/>
      <c r="AD2020" t="e">
        <v>#N/A</v>
      </c>
      <c r="AE2020" t="e">
        <f>VLOOKUP(P2020,Table5[],2,0)</f>
        <v>#N/A</v>
      </c>
      <c r="AG2020" s="36"/>
      <c r="AI2020" s="36"/>
      <c r="AJ2020" s="36"/>
      <c r="AM2020" s="36"/>
      <c r="AN2020" s="36"/>
      <c r="AO2020" s="36"/>
      <c r="AP2020" s="36"/>
      <c r="AQ2020" s="36"/>
      <c r="AS2020" s="122"/>
      <c r="AU2020">
        <v>2027</v>
      </c>
      <c r="AV2020" t="str">
        <f>VLOOKUP(A2019,Table3[],7,0)</f>
        <v>Active</v>
      </c>
      <c r="AW2020" t="str">
        <f>VLOOKUP(A2020,Table3[],9,0)</f>
        <v>LV1</v>
      </c>
      <c r="AX2020" s="38"/>
      <c r="AY2020" s="36"/>
      <c r="AZ2020" s="36"/>
      <c r="BA2020" s="58"/>
    </row>
    <row r="2021" spans="1:53">
      <c r="A2021" s="143">
        <v>4312870</v>
      </c>
      <c r="B2021" t="s">
        <v>6205</v>
      </c>
      <c r="D2021" t="s">
        <v>109</v>
      </c>
      <c r="E2021" t="s">
        <v>405</v>
      </c>
      <c r="F2021" s="157" t="s">
        <v>3708</v>
      </c>
      <c r="G2021" s="65" t="s">
        <v>57</v>
      </c>
      <c r="H2021" t="s">
        <v>406</v>
      </c>
      <c r="I2021" t="s">
        <v>407</v>
      </c>
      <c r="Q2021" s="131"/>
      <c r="S2021" s="163" t="s">
        <v>116</v>
      </c>
      <c r="T2021" t="s">
        <v>290</v>
      </c>
      <c r="U2021" s="122"/>
      <c r="V2021" s="35"/>
      <c r="Z2021" s="36"/>
      <c r="AA2021" s="36"/>
      <c r="AB2021" s="36"/>
      <c r="AC2021" s="36"/>
      <c r="AD2021" t="e">
        <v>#N/A</v>
      </c>
      <c r="AE2021" t="e">
        <f>VLOOKUP(P2021,Table5[],2,0)</f>
        <v>#N/A</v>
      </c>
      <c r="AG2021" s="36"/>
      <c r="AI2021" s="36"/>
      <c r="AJ2021" s="36"/>
      <c r="AM2021" s="36"/>
      <c r="AN2021" s="36"/>
      <c r="AO2021" s="36"/>
      <c r="AP2021" s="36"/>
      <c r="AQ2021" s="36"/>
      <c r="AS2021" s="122"/>
      <c r="AU2021">
        <v>2027</v>
      </c>
      <c r="AV2021" t="str">
        <f>VLOOKUP(A2020,Table3[],7,0)</f>
        <v>Active</v>
      </c>
      <c r="AW2021" t="str">
        <f>VLOOKUP(A2021,Table3[],9,0)</f>
        <v>LV1</v>
      </c>
      <c r="AX2021" s="38"/>
      <c r="AY2021" s="36"/>
      <c r="AZ2021" s="36"/>
      <c r="BA2021" s="58"/>
    </row>
    <row r="2022" spans="1:53">
      <c r="A2022" s="143">
        <v>4312871</v>
      </c>
      <c r="B2022" t="s">
        <v>16230</v>
      </c>
      <c r="D2022" t="s">
        <v>54</v>
      </c>
      <c r="E2022" t="s">
        <v>3770</v>
      </c>
      <c r="F2022" s="158" t="s">
        <v>3770</v>
      </c>
      <c r="G2022" s="65"/>
      <c r="H2022" t="s">
        <v>3770</v>
      </c>
      <c r="Q2022" s="131"/>
      <c r="S2022" s="165" t="s">
        <v>66</v>
      </c>
      <c r="T2022" t="s">
        <v>67</v>
      </c>
      <c r="U2022" s="122"/>
      <c r="V2022" s="35"/>
      <c r="Z2022" s="36"/>
      <c r="AA2022" s="36"/>
      <c r="AB2022" s="36"/>
      <c r="AC2022" s="36"/>
      <c r="AD2022" t="e">
        <v>#N/A</v>
      </c>
      <c r="AE2022" t="e">
        <f>VLOOKUP(P2022,Table5[],2,0)</f>
        <v>#N/A</v>
      </c>
      <c r="AG2022" s="36"/>
      <c r="AI2022" s="36"/>
      <c r="AJ2022" s="36"/>
      <c r="AM2022" s="36"/>
      <c r="AN2022" s="36"/>
      <c r="AO2022" s="36"/>
      <c r="AP2022" s="36"/>
      <c r="AQ2022" s="36"/>
      <c r="AS2022" s="122"/>
      <c r="AU2022">
        <v>2027</v>
      </c>
      <c r="AV2022" t="str">
        <f>VLOOKUP(A2021,Table3[],7,0)</f>
        <v>Active</v>
      </c>
      <c r="AW2022" t="e">
        <f>VLOOKUP(A2022,Table3[],9,0)</f>
        <v>#N/A</v>
      </c>
      <c r="AX2022" s="38"/>
      <c r="AY2022" s="36"/>
      <c r="AZ2022" s="36"/>
      <c r="BA2022" s="58"/>
    </row>
    <row r="2023" spans="1:53">
      <c r="A2023" s="143">
        <v>4312874</v>
      </c>
      <c r="B2023" t="s">
        <v>6206</v>
      </c>
      <c r="D2023" t="s">
        <v>54</v>
      </c>
      <c r="E2023" t="s">
        <v>3767</v>
      </c>
      <c r="F2023" s="157" t="s">
        <v>161</v>
      </c>
      <c r="G2023" s="65"/>
      <c r="H2023" t="s">
        <v>3767</v>
      </c>
      <c r="Q2023" s="131"/>
      <c r="S2023" s="163" t="s">
        <v>66</v>
      </c>
      <c r="T2023" t="s">
        <v>67</v>
      </c>
      <c r="U2023" s="122"/>
      <c r="V2023" s="35"/>
      <c r="Z2023" s="36"/>
      <c r="AA2023" s="36"/>
      <c r="AB2023" s="36"/>
      <c r="AC2023" s="36"/>
      <c r="AD2023" t="e">
        <v>#N/A</v>
      </c>
      <c r="AE2023" t="e">
        <f>VLOOKUP(P2023,Table5[],2,0)</f>
        <v>#N/A</v>
      </c>
      <c r="AG2023" s="36"/>
      <c r="AI2023" s="36"/>
      <c r="AJ2023" s="36"/>
      <c r="AM2023" s="36"/>
      <c r="AN2023" s="36"/>
      <c r="AO2023" s="36"/>
      <c r="AP2023" s="36"/>
      <c r="AQ2023" s="36"/>
      <c r="AS2023" s="122"/>
      <c r="AU2023">
        <v>2027</v>
      </c>
      <c r="AV2023" t="e">
        <f>VLOOKUP(A2022,Table3[],7,0)</f>
        <v>#N/A</v>
      </c>
      <c r="AW2023" t="str">
        <f>VLOOKUP(A2023,Table3[],9,0)</f>
        <v>LV1</v>
      </c>
      <c r="AX2023" s="38"/>
      <c r="AY2023" s="36"/>
      <c r="AZ2023" s="36"/>
      <c r="BA2023" s="58"/>
    </row>
    <row r="2024" spans="1:53">
      <c r="A2024" s="143">
        <v>4312877</v>
      </c>
      <c r="B2024" t="s">
        <v>16235</v>
      </c>
      <c r="D2024" t="s">
        <v>109</v>
      </c>
      <c r="E2024" t="s">
        <v>3777</v>
      </c>
      <c r="F2024" s="158" t="s">
        <v>3777</v>
      </c>
      <c r="G2024" s="65"/>
      <c r="H2024" t="s">
        <v>3777</v>
      </c>
      <c r="Q2024" s="131"/>
      <c r="S2024" s="165" t="s">
        <v>66</v>
      </c>
      <c r="T2024" t="s">
        <v>67</v>
      </c>
      <c r="U2024" s="122"/>
      <c r="V2024" s="35"/>
      <c r="Z2024" s="36"/>
      <c r="AA2024" s="36"/>
      <c r="AB2024" s="36"/>
      <c r="AC2024" s="36"/>
      <c r="AD2024" t="e">
        <v>#N/A</v>
      </c>
      <c r="AE2024" t="e">
        <f>VLOOKUP(P2024,Table5[],2,0)</f>
        <v>#N/A</v>
      </c>
      <c r="AG2024" s="36"/>
      <c r="AI2024" s="36"/>
      <c r="AJ2024" s="36"/>
      <c r="AM2024" s="36"/>
      <c r="AN2024" s="36"/>
      <c r="AO2024" s="36"/>
      <c r="AP2024" s="36"/>
      <c r="AQ2024" s="36"/>
      <c r="AS2024" s="122"/>
      <c r="AU2024">
        <v>2027</v>
      </c>
      <c r="AV2024" t="str">
        <f>VLOOKUP(A2023,Table3[],7,0)</f>
        <v>Active</v>
      </c>
      <c r="AW2024" t="e">
        <f>VLOOKUP(A2024,Table3[],9,0)</f>
        <v>#N/A</v>
      </c>
      <c r="AX2024" s="38"/>
      <c r="AY2024" s="36"/>
      <c r="AZ2024" s="36"/>
      <c r="BA2024" s="58"/>
    </row>
    <row r="2025" spans="1:53">
      <c r="A2025" s="143">
        <v>4312879</v>
      </c>
      <c r="B2025" t="s">
        <v>6207</v>
      </c>
      <c r="D2025" t="s">
        <v>109</v>
      </c>
      <c r="E2025" t="s">
        <v>3319</v>
      </c>
      <c r="F2025" s="157" t="s">
        <v>241</v>
      </c>
      <c r="G2025" s="51" t="s">
        <v>242</v>
      </c>
      <c r="H2025" s="46" t="s">
        <v>3320</v>
      </c>
      <c r="I2025" s="46" t="s">
        <v>3321</v>
      </c>
      <c r="Q2025" s="131"/>
      <c r="S2025" s="163" t="s">
        <v>66</v>
      </c>
      <c r="T2025" t="s">
        <v>67</v>
      </c>
      <c r="U2025" s="122"/>
      <c r="V2025" s="35"/>
      <c r="Z2025" s="36"/>
      <c r="AA2025" s="36"/>
      <c r="AB2025" s="36"/>
      <c r="AC2025" s="36"/>
      <c r="AD2025" t="e">
        <v>#N/A</v>
      </c>
      <c r="AE2025" t="e">
        <f>VLOOKUP(P2025,Table5[],2,0)</f>
        <v>#N/A</v>
      </c>
      <c r="AG2025" s="36"/>
      <c r="AI2025" s="36"/>
      <c r="AJ2025" s="36"/>
      <c r="AM2025" s="36"/>
      <c r="AN2025" s="36"/>
      <c r="AO2025" s="36"/>
      <c r="AP2025" s="36"/>
      <c r="AQ2025" s="36"/>
      <c r="AS2025" s="122"/>
      <c r="AU2025">
        <v>2027</v>
      </c>
      <c r="AV2025" t="e">
        <f>VLOOKUP(A2024,Table3[],7,0)</f>
        <v>#N/A</v>
      </c>
      <c r="AW2025" t="str">
        <f>VLOOKUP(A2025,Table3[],9,0)</f>
        <v>LV1</v>
      </c>
      <c r="AX2025" s="38"/>
      <c r="AY2025" s="36"/>
      <c r="AZ2025" s="36"/>
      <c r="BA2025" s="58"/>
    </row>
    <row r="2026" spans="1:53">
      <c r="A2026" s="143">
        <v>4312880</v>
      </c>
      <c r="B2026" t="s">
        <v>6208</v>
      </c>
      <c r="D2026" t="s">
        <v>109</v>
      </c>
      <c r="E2026" t="s">
        <v>405</v>
      </c>
      <c r="F2026" s="158" t="s">
        <v>3708</v>
      </c>
      <c r="G2026" s="65" t="s">
        <v>57</v>
      </c>
      <c r="H2026" t="s">
        <v>406</v>
      </c>
      <c r="I2026" t="s">
        <v>407</v>
      </c>
      <c r="Q2026" s="131"/>
      <c r="S2026" s="165" t="s">
        <v>66</v>
      </c>
      <c r="T2026" t="s">
        <v>67</v>
      </c>
      <c r="U2026" s="122"/>
      <c r="V2026" s="35"/>
      <c r="Z2026" s="36"/>
      <c r="AA2026" s="36"/>
      <c r="AB2026" s="36"/>
      <c r="AC2026" s="36"/>
      <c r="AD2026" t="e">
        <v>#N/A</v>
      </c>
      <c r="AE2026" t="e">
        <f>VLOOKUP(P2026,Table5[],2,0)</f>
        <v>#N/A</v>
      </c>
      <c r="AG2026" s="36"/>
      <c r="AI2026" s="36"/>
      <c r="AJ2026" s="36"/>
      <c r="AM2026" s="36"/>
      <c r="AN2026" s="36"/>
      <c r="AO2026" s="36"/>
      <c r="AP2026" s="36"/>
      <c r="AQ2026" s="36"/>
      <c r="AS2026" s="122"/>
      <c r="AU2026">
        <v>2027</v>
      </c>
      <c r="AV2026" t="str">
        <f>VLOOKUP(A2025,Table3[],7,0)</f>
        <v>Active</v>
      </c>
      <c r="AW2026" t="str">
        <f>VLOOKUP(A2026,Table3[],9,0)</f>
        <v>LV1</v>
      </c>
      <c r="AX2026" s="38"/>
      <c r="AY2026" s="36"/>
      <c r="AZ2026" s="36"/>
      <c r="BA2026" s="58"/>
    </row>
    <row r="2027" spans="1:53">
      <c r="A2027" s="143">
        <v>4312884</v>
      </c>
      <c r="B2027" t="s">
        <v>6209</v>
      </c>
      <c r="D2027" t="s">
        <v>109</v>
      </c>
      <c r="E2027" t="s">
        <v>160</v>
      </c>
      <c r="F2027" s="157" t="s">
        <v>161</v>
      </c>
      <c r="G2027" t="s">
        <v>162</v>
      </c>
      <c r="H2027" t="s">
        <v>163</v>
      </c>
      <c r="I2027" s="42" t="s">
        <v>164</v>
      </c>
      <c r="Q2027" s="131"/>
      <c r="S2027" s="163" t="s">
        <v>66</v>
      </c>
      <c r="T2027" t="s">
        <v>67</v>
      </c>
      <c r="U2027" s="122"/>
      <c r="V2027" s="35"/>
      <c r="Z2027" s="36"/>
      <c r="AA2027" s="36"/>
      <c r="AB2027" s="36"/>
      <c r="AC2027" s="36"/>
      <c r="AD2027" t="e">
        <v>#N/A</v>
      </c>
      <c r="AE2027" t="e">
        <f>VLOOKUP(P2027,Table5[],2,0)</f>
        <v>#N/A</v>
      </c>
      <c r="AG2027" s="36"/>
      <c r="AI2027" s="36"/>
      <c r="AJ2027" s="36"/>
      <c r="AM2027" s="36"/>
      <c r="AN2027" s="36"/>
      <c r="AO2027" s="36"/>
      <c r="AP2027" s="36"/>
      <c r="AQ2027" s="36"/>
      <c r="AS2027" s="122"/>
      <c r="AU2027">
        <v>2027</v>
      </c>
      <c r="AV2027" t="str">
        <f>VLOOKUP(A2026,Table3[],7,0)</f>
        <v>Active</v>
      </c>
      <c r="AW2027" t="str">
        <f>VLOOKUP(A2027,Table3[],9,0)</f>
        <v>PQ4</v>
      </c>
      <c r="AX2027" s="38"/>
      <c r="AY2027" s="36"/>
      <c r="AZ2027" s="36"/>
      <c r="BA2027" s="58"/>
    </row>
    <row r="2028" spans="1:53">
      <c r="A2028" s="143">
        <v>4312886</v>
      </c>
      <c r="B2028" t="s">
        <v>6210</v>
      </c>
      <c r="D2028" t="s">
        <v>54</v>
      </c>
      <c r="E2028" t="s">
        <v>160</v>
      </c>
      <c r="F2028" s="158" t="s">
        <v>161</v>
      </c>
      <c r="G2028" t="s">
        <v>162</v>
      </c>
      <c r="H2028" t="s">
        <v>163</v>
      </c>
      <c r="I2028" s="42" t="s">
        <v>164</v>
      </c>
      <c r="Q2028" s="131"/>
      <c r="S2028" s="165" t="s">
        <v>66</v>
      </c>
      <c r="T2028" t="s">
        <v>67</v>
      </c>
      <c r="U2028" s="122"/>
      <c r="V2028" s="35"/>
      <c r="Z2028" s="36"/>
      <c r="AA2028" s="36"/>
      <c r="AB2028" s="36"/>
      <c r="AC2028" s="36"/>
      <c r="AD2028" t="e">
        <v>#N/A</v>
      </c>
      <c r="AE2028" t="e">
        <f>VLOOKUP(P2028,Table5[],2,0)</f>
        <v>#N/A</v>
      </c>
      <c r="AG2028" s="36"/>
      <c r="AI2028" s="36"/>
      <c r="AJ2028" s="36"/>
      <c r="AM2028" s="36"/>
      <c r="AN2028" s="36"/>
      <c r="AO2028" s="36"/>
      <c r="AP2028" s="36"/>
      <c r="AQ2028" s="36"/>
      <c r="AS2028" s="122"/>
      <c r="AU2028">
        <v>2027</v>
      </c>
      <c r="AV2028" t="str">
        <f>VLOOKUP(A2027,Table3[],7,0)</f>
        <v>Active</v>
      </c>
      <c r="AW2028" t="str">
        <f>VLOOKUP(A2028,Table3[],9,0)</f>
        <v>LV1</v>
      </c>
      <c r="AX2028" s="38"/>
      <c r="AY2028" s="36"/>
      <c r="AZ2028" s="36"/>
      <c r="BA2028" s="58"/>
    </row>
    <row r="2029" spans="1:53">
      <c r="A2029" s="143">
        <v>4312887</v>
      </c>
      <c r="B2029" t="s">
        <v>16245</v>
      </c>
      <c r="D2029" t="s">
        <v>109</v>
      </c>
      <c r="E2029" t="s">
        <v>3777</v>
      </c>
      <c r="F2029" s="157" t="s">
        <v>3777</v>
      </c>
      <c r="G2029" s="65"/>
      <c r="H2029" t="s">
        <v>3777</v>
      </c>
      <c r="Q2029" s="131"/>
      <c r="S2029" s="163" t="s">
        <v>66</v>
      </c>
      <c r="T2029" t="s">
        <v>67</v>
      </c>
      <c r="U2029" s="122"/>
      <c r="V2029" s="35"/>
      <c r="Z2029" s="36"/>
      <c r="AA2029" s="36"/>
      <c r="AB2029" s="36"/>
      <c r="AC2029" s="36"/>
      <c r="AD2029" t="e">
        <v>#N/A</v>
      </c>
      <c r="AE2029" t="e">
        <f>VLOOKUP(P2029,Table5[],2,0)</f>
        <v>#N/A</v>
      </c>
      <c r="AG2029" s="36"/>
      <c r="AI2029" s="36"/>
      <c r="AJ2029" s="36"/>
      <c r="AM2029" s="36"/>
      <c r="AN2029" s="36"/>
      <c r="AO2029" s="36"/>
      <c r="AP2029" s="36"/>
      <c r="AQ2029" s="36"/>
      <c r="AS2029" s="122"/>
      <c r="AU2029">
        <v>2027</v>
      </c>
      <c r="AV2029" t="str">
        <f>VLOOKUP(A2028,Table3[],7,0)</f>
        <v>Active</v>
      </c>
      <c r="AW2029" t="e">
        <f>VLOOKUP(A2029,Table3[],9,0)</f>
        <v>#N/A</v>
      </c>
      <c r="AX2029" s="38"/>
      <c r="AY2029" s="36"/>
      <c r="AZ2029" s="36"/>
      <c r="BA2029" s="58"/>
    </row>
    <row r="2030" spans="1:53">
      <c r="A2030" s="143">
        <v>4312889</v>
      </c>
      <c r="B2030" t="s">
        <v>6211</v>
      </c>
      <c r="D2030" t="s">
        <v>54</v>
      </c>
      <c r="E2030" t="s">
        <v>3776</v>
      </c>
      <c r="F2030" s="158" t="s">
        <v>3776</v>
      </c>
      <c r="G2030" s="65"/>
      <c r="H2030" t="s">
        <v>3776</v>
      </c>
      <c r="Q2030" s="131"/>
      <c r="S2030" s="165" t="s">
        <v>66</v>
      </c>
      <c r="T2030" t="s">
        <v>67</v>
      </c>
      <c r="U2030" s="122"/>
      <c r="V2030" s="35"/>
      <c r="Z2030" s="36"/>
      <c r="AA2030" s="36"/>
      <c r="AB2030" s="36"/>
      <c r="AC2030" s="36"/>
      <c r="AD2030" t="e">
        <v>#N/A</v>
      </c>
      <c r="AE2030" t="e">
        <f>VLOOKUP(P2030,Table5[],2,0)</f>
        <v>#N/A</v>
      </c>
      <c r="AG2030" s="36"/>
      <c r="AI2030" s="36"/>
      <c r="AJ2030" s="36"/>
      <c r="AM2030" s="36"/>
      <c r="AN2030" s="36"/>
      <c r="AO2030" s="36"/>
      <c r="AP2030" s="36"/>
      <c r="AQ2030" s="36"/>
      <c r="AS2030" s="122"/>
      <c r="AU2030">
        <v>2027</v>
      </c>
      <c r="AV2030" t="e">
        <f>VLOOKUP(A2029,Table3[],7,0)</f>
        <v>#N/A</v>
      </c>
      <c r="AW2030" t="str">
        <f>VLOOKUP(A2030,Table3[],9,0)</f>
        <v>PQ3</v>
      </c>
      <c r="AX2030" s="38"/>
      <c r="AY2030" s="36"/>
      <c r="AZ2030" s="36"/>
      <c r="BA2030" s="58"/>
    </row>
    <row r="2031" spans="1:53">
      <c r="A2031" s="143">
        <v>4312893</v>
      </c>
      <c r="B2031" t="s">
        <v>6212</v>
      </c>
      <c r="D2031" t="s">
        <v>109</v>
      </c>
      <c r="E2031" t="s">
        <v>55</v>
      </c>
      <c r="F2031" s="157" t="s">
        <v>3708</v>
      </c>
      <c r="G2031" s="65" t="s">
        <v>57</v>
      </c>
      <c r="H2031" t="s">
        <v>58</v>
      </c>
      <c r="I2031" t="s">
        <v>59</v>
      </c>
      <c r="Q2031" s="131"/>
      <c r="S2031" s="163" t="s">
        <v>66</v>
      </c>
      <c r="T2031" t="s">
        <v>67</v>
      </c>
      <c r="U2031" s="122"/>
      <c r="V2031" s="35"/>
      <c r="Z2031" s="36"/>
      <c r="AA2031" s="36"/>
      <c r="AB2031" s="36"/>
      <c r="AC2031" s="36"/>
      <c r="AD2031" t="e">
        <v>#N/A</v>
      </c>
      <c r="AE2031" t="e">
        <f>VLOOKUP(P2031,Table5[],2,0)</f>
        <v>#N/A</v>
      </c>
      <c r="AG2031" s="36"/>
      <c r="AI2031" s="36"/>
      <c r="AJ2031" s="36"/>
      <c r="AM2031" s="36"/>
      <c r="AN2031" s="36"/>
      <c r="AO2031" s="36"/>
      <c r="AP2031" s="36"/>
      <c r="AQ2031" s="36"/>
      <c r="AS2031" s="122"/>
      <c r="AU2031">
        <v>2027</v>
      </c>
      <c r="AV2031" t="str">
        <f>VLOOKUP(A2030,Table3[],7,0)</f>
        <v>Active</v>
      </c>
      <c r="AW2031" t="str">
        <f>VLOOKUP(A2031,Table3[],9,0)</f>
        <v>PQ3</v>
      </c>
      <c r="AX2031" s="38"/>
      <c r="AY2031" s="36"/>
      <c r="AZ2031" s="36"/>
      <c r="BA2031" s="58"/>
    </row>
    <row r="2032" spans="1:53">
      <c r="A2032" s="143">
        <v>4312897</v>
      </c>
      <c r="B2032" t="s">
        <v>6213</v>
      </c>
      <c r="D2032" t="s">
        <v>54</v>
      </c>
      <c r="E2032" t="s">
        <v>630</v>
      </c>
      <c r="F2032" s="158" t="s">
        <v>161</v>
      </c>
      <c r="G2032" t="s">
        <v>162</v>
      </c>
      <c r="H2032" s="42" t="s">
        <v>631</v>
      </c>
      <c r="I2032" s="42" t="s">
        <v>632</v>
      </c>
      <c r="Q2032" s="131"/>
      <c r="S2032" s="165" t="s">
        <v>66</v>
      </c>
      <c r="T2032" t="s">
        <v>67</v>
      </c>
      <c r="U2032" s="122"/>
      <c r="V2032" s="35"/>
      <c r="Z2032" s="36"/>
      <c r="AA2032" s="36"/>
      <c r="AB2032" s="36"/>
      <c r="AC2032" s="36"/>
      <c r="AD2032" t="e">
        <v>#N/A</v>
      </c>
      <c r="AE2032" t="e">
        <f>VLOOKUP(P2032,Table5[],2,0)</f>
        <v>#N/A</v>
      </c>
      <c r="AG2032" s="36"/>
      <c r="AI2032" s="36"/>
      <c r="AJ2032" s="36"/>
      <c r="AM2032" s="36"/>
      <c r="AN2032" s="36"/>
      <c r="AO2032" s="36"/>
      <c r="AP2032" s="36"/>
      <c r="AQ2032" s="36"/>
      <c r="AS2032" s="122"/>
      <c r="AU2032">
        <v>2026</v>
      </c>
      <c r="AV2032" t="str">
        <f>VLOOKUP(A2031,Table3[],7,0)</f>
        <v>Active</v>
      </c>
      <c r="AW2032" t="str">
        <f>VLOOKUP(A2032,Table3[],9,0)</f>
        <v>LV2</v>
      </c>
      <c r="AX2032" s="38"/>
      <c r="AY2032" s="36"/>
      <c r="AZ2032" s="36"/>
      <c r="BA2032" s="58"/>
    </row>
    <row r="2033" spans="1:53">
      <c r="A2033" s="143">
        <v>4312899</v>
      </c>
      <c r="B2033" t="s">
        <v>6214</v>
      </c>
      <c r="D2033" t="s">
        <v>109</v>
      </c>
      <c r="E2033" t="s">
        <v>160</v>
      </c>
      <c r="F2033" s="157" t="s">
        <v>161</v>
      </c>
      <c r="G2033" t="s">
        <v>162</v>
      </c>
      <c r="H2033" t="s">
        <v>163</v>
      </c>
      <c r="I2033" s="42" t="s">
        <v>164</v>
      </c>
      <c r="Q2033" s="131"/>
      <c r="S2033" s="163" t="s">
        <v>66</v>
      </c>
      <c r="T2033" t="s">
        <v>67</v>
      </c>
      <c r="U2033" s="122"/>
      <c r="V2033" s="35"/>
      <c r="Z2033" s="36"/>
      <c r="AA2033" s="36"/>
      <c r="AB2033" s="36"/>
      <c r="AC2033" s="36"/>
      <c r="AD2033" t="e">
        <v>#N/A</v>
      </c>
      <c r="AE2033" t="e">
        <f>VLOOKUP(P2033,Table5[],2,0)</f>
        <v>#N/A</v>
      </c>
      <c r="AG2033" s="36"/>
      <c r="AI2033" s="36"/>
      <c r="AJ2033" s="36"/>
      <c r="AM2033" s="36"/>
      <c r="AN2033" s="36"/>
      <c r="AO2033" s="36"/>
      <c r="AP2033" s="36"/>
      <c r="AQ2033" s="36"/>
      <c r="AS2033" s="122"/>
      <c r="AU2033">
        <v>2027</v>
      </c>
      <c r="AV2033" t="str">
        <f>VLOOKUP(A2032,Table3[],7,0)</f>
        <v>Active</v>
      </c>
      <c r="AW2033" t="str">
        <f>VLOOKUP(A2033,Table3[],9,0)</f>
        <v>LV1</v>
      </c>
      <c r="AX2033" s="38"/>
      <c r="AY2033" s="36"/>
      <c r="AZ2033" s="36"/>
      <c r="BA2033" s="58"/>
    </row>
    <row r="2034" spans="1:53">
      <c r="A2034" s="143">
        <v>4312901</v>
      </c>
      <c r="B2034" t="s">
        <v>6215</v>
      </c>
      <c r="D2034" t="s">
        <v>54</v>
      </c>
      <c r="E2034" t="s">
        <v>630</v>
      </c>
      <c r="F2034" s="158" t="s">
        <v>161</v>
      </c>
      <c r="G2034" t="s">
        <v>162</v>
      </c>
      <c r="H2034" s="42" t="s">
        <v>631</v>
      </c>
      <c r="I2034" s="42" t="s">
        <v>632</v>
      </c>
      <c r="Q2034" s="131"/>
      <c r="S2034" s="165" t="s">
        <v>66</v>
      </c>
      <c r="T2034" t="s">
        <v>67</v>
      </c>
      <c r="U2034" s="122"/>
      <c r="V2034" s="35"/>
      <c r="Z2034" s="36"/>
      <c r="AA2034" s="36"/>
      <c r="AB2034" s="36"/>
      <c r="AC2034" s="36"/>
      <c r="AD2034" t="e">
        <v>#N/A</v>
      </c>
      <c r="AE2034" t="e">
        <f>VLOOKUP(P2034,Table5[],2,0)</f>
        <v>#N/A</v>
      </c>
      <c r="AG2034" s="36"/>
      <c r="AI2034" s="36"/>
      <c r="AJ2034" s="36"/>
      <c r="AM2034" s="36"/>
      <c r="AN2034" s="36"/>
      <c r="AO2034" s="36"/>
      <c r="AP2034" s="36"/>
      <c r="AQ2034" s="36"/>
      <c r="AS2034" s="122"/>
      <c r="AU2034">
        <v>2027</v>
      </c>
      <c r="AV2034" t="str">
        <f>VLOOKUP(A2033,Table3[],7,0)</f>
        <v>Active</v>
      </c>
      <c r="AW2034" t="str">
        <f>VLOOKUP(A2034,Table3[],9,0)</f>
        <v>LV1</v>
      </c>
      <c r="AX2034" s="38"/>
      <c r="AY2034" s="36"/>
      <c r="AZ2034" s="36"/>
      <c r="BA2034" s="58"/>
    </row>
    <row r="2035" spans="1:53">
      <c r="A2035" s="143">
        <v>4312910</v>
      </c>
      <c r="B2035" t="s">
        <v>6216</v>
      </c>
      <c r="D2035" t="s">
        <v>54</v>
      </c>
      <c r="E2035" t="s">
        <v>3777</v>
      </c>
      <c r="F2035" s="157" t="s">
        <v>3777</v>
      </c>
      <c r="G2035" s="65"/>
      <c r="H2035" t="s">
        <v>3777</v>
      </c>
      <c r="Q2035" s="131"/>
      <c r="S2035" s="163" t="s">
        <v>66</v>
      </c>
      <c r="T2035" t="s">
        <v>67</v>
      </c>
      <c r="U2035" s="122"/>
      <c r="V2035" s="35"/>
      <c r="Z2035" s="36"/>
      <c r="AA2035" s="36"/>
      <c r="AB2035" s="36"/>
      <c r="AC2035" s="36"/>
      <c r="AD2035" t="e">
        <v>#N/A</v>
      </c>
      <c r="AE2035" t="e">
        <f>VLOOKUP(P2035,Table5[],2,0)</f>
        <v>#N/A</v>
      </c>
      <c r="AG2035" s="36"/>
      <c r="AI2035" s="36"/>
      <c r="AJ2035" s="36"/>
      <c r="AM2035" s="36"/>
      <c r="AN2035" s="36"/>
      <c r="AO2035" s="36"/>
      <c r="AP2035" s="36"/>
      <c r="AQ2035" s="36"/>
      <c r="AS2035" s="122"/>
      <c r="AU2035">
        <v>2027</v>
      </c>
      <c r="AV2035" t="str">
        <f>VLOOKUP(A2034,Table3[],7,0)</f>
        <v>Active</v>
      </c>
      <c r="AW2035" t="str">
        <f>VLOOKUP(A2035,Table3[],9,0)</f>
        <v>PQ3</v>
      </c>
      <c r="AX2035" s="38"/>
      <c r="AY2035" s="36"/>
      <c r="AZ2035" s="36"/>
      <c r="BA2035" s="58"/>
    </row>
    <row r="2036" spans="1:53">
      <c r="A2036" s="143">
        <v>4312917</v>
      </c>
      <c r="B2036" t="s">
        <v>6217</v>
      </c>
      <c r="D2036" t="s">
        <v>54</v>
      </c>
      <c r="E2036" t="s">
        <v>3777</v>
      </c>
      <c r="F2036" s="158" t="s">
        <v>3777</v>
      </c>
      <c r="G2036" s="65"/>
      <c r="H2036" t="s">
        <v>3777</v>
      </c>
      <c r="Q2036" s="131"/>
      <c r="S2036" s="165" t="s">
        <v>66</v>
      </c>
      <c r="T2036" t="s">
        <v>67</v>
      </c>
      <c r="U2036" s="122"/>
      <c r="V2036" s="35"/>
      <c r="Z2036" s="36"/>
      <c r="AA2036" s="36"/>
      <c r="AB2036" s="36"/>
      <c r="AC2036" s="36"/>
      <c r="AD2036" t="e">
        <v>#N/A</v>
      </c>
      <c r="AE2036" t="e">
        <f>VLOOKUP(P2036,Table5[],2,0)</f>
        <v>#N/A</v>
      </c>
      <c r="AG2036" s="36"/>
      <c r="AI2036" s="36"/>
      <c r="AJ2036" s="36"/>
      <c r="AM2036" s="36"/>
      <c r="AN2036" s="36"/>
      <c r="AO2036" s="36"/>
      <c r="AP2036" s="36"/>
      <c r="AQ2036" s="36"/>
      <c r="AS2036" s="122"/>
      <c r="AU2036">
        <v>2027</v>
      </c>
      <c r="AV2036" t="str">
        <f>VLOOKUP(A2035,Table3[],7,0)</f>
        <v>Active</v>
      </c>
      <c r="AW2036" t="str">
        <f>VLOOKUP(A2036,Table3[],9,0)</f>
        <v>PQ4</v>
      </c>
      <c r="AX2036" s="38"/>
      <c r="AY2036" s="36"/>
      <c r="AZ2036" s="36"/>
      <c r="BA2036" s="58"/>
    </row>
    <row r="2037" spans="1:53">
      <c r="A2037" s="143">
        <v>4312918</v>
      </c>
      <c r="B2037" t="s">
        <v>16265</v>
      </c>
      <c r="D2037" t="s">
        <v>109</v>
      </c>
      <c r="E2037" t="s">
        <v>3777</v>
      </c>
      <c r="F2037" s="157" t="s">
        <v>3777</v>
      </c>
      <c r="G2037" s="65"/>
      <c r="H2037" t="s">
        <v>3777</v>
      </c>
      <c r="Q2037" s="131"/>
      <c r="S2037" s="163" t="s">
        <v>66</v>
      </c>
      <c r="T2037" t="s">
        <v>67</v>
      </c>
      <c r="U2037" s="122"/>
      <c r="V2037" s="35"/>
      <c r="Z2037" s="36"/>
      <c r="AA2037" s="36"/>
      <c r="AB2037" s="36"/>
      <c r="AC2037" s="36"/>
      <c r="AD2037" t="e">
        <v>#N/A</v>
      </c>
      <c r="AE2037" t="e">
        <f>VLOOKUP(P2037,Table5[],2,0)</f>
        <v>#N/A</v>
      </c>
      <c r="AG2037" s="36"/>
      <c r="AI2037" s="36"/>
      <c r="AJ2037" s="36"/>
      <c r="AM2037" s="36"/>
      <c r="AN2037" s="36"/>
      <c r="AO2037" s="36"/>
      <c r="AP2037" s="36"/>
      <c r="AQ2037" s="36"/>
      <c r="AS2037" s="122"/>
      <c r="AU2037">
        <v>2027</v>
      </c>
      <c r="AV2037" t="str">
        <f>VLOOKUP(A2036,Table3[],7,0)</f>
        <v>Active</v>
      </c>
      <c r="AW2037" t="e">
        <f>VLOOKUP(A2037,Table3[],9,0)</f>
        <v>#N/A</v>
      </c>
      <c r="AX2037" s="38"/>
      <c r="AY2037" s="36"/>
      <c r="AZ2037" s="36"/>
      <c r="BA2037" s="58"/>
    </row>
    <row r="2038" spans="1:53">
      <c r="A2038" s="143">
        <v>4312921</v>
      </c>
      <c r="B2038" t="s">
        <v>6218</v>
      </c>
      <c r="D2038" t="s">
        <v>109</v>
      </c>
      <c r="E2038" t="s">
        <v>55</v>
      </c>
      <c r="F2038" s="158" t="s">
        <v>3708</v>
      </c>
      <c r="G2038" s="65" t="s">
        <v>57</v>
      </c>
      <c r="H2038" t="s">
        <v>58</v>
      </c>
      <c r="I2038" t="s">
        <v>59</v>
      </c>
      <c r="Q2038" s="131"/>
      <c r="S2038" s="165" t="s">
        <v>66</v>
      </c>
      <c r="T2038" t="s">
        <v>67</v>
      </c>
      <c r="U2038" s="122"/>
      <c r="V2038" s="35"/>
      <c r="Z2038" s="36"/>
      <c r="AA2038" s="36"/>
      <c r="AB2038" s="36"/>
      <c r="AC2038" s="36"/>
      <c r="AD2038" t="e">
        <v>#N/A</v>
      </c>
      <c r="AE2038" t="e">
        <f>VLOOKUP(P2038,Table5[],2,0)</f>
        <v>#N/A</v>
      </c>
      <c r="AG2038" s="36"/>
      <c r="AI2038" s="36"/>
      <c r="AJ2038" s="36"/>
      <c r="AM2038" s="36"/>
      <c r="AN2038" s="36"/>
      <c r="AO2038" s="36"/>
      <c r="AP2038" s="36"/>
      <c r="AQ2038" s="36"/>
      <c r="AS2038" s="122"/>
      <c r="AU2038">
        <v>2027</v>
      </c>
      <c r="AV2038" t="e">
        <f>VLOOKUP(A2037,Table3[],7,0)</f>
        <v>#N/A</v>
      </c>
      <c r="AW2038" t="str">
        <f>VLOOKUP(A2038,Table3[],9,0)</f>
        <v>PQ3</v>
      </c>
      <c r="AX2038" s="38"/>
      <c r="AY2038" s="36"/>
      <c r="AZ2038" s="36"/>
      <c r="BA2038" s="58"/>
    </row>
    <row r="2039" spans="1:53">
      <c r="A2039" s="143">
        <v>4312923</v>
      </c>
      <c r="B2039" t="s">
        <v>6219</v>
      </c>
      <c r="D2039" t="s">
        <v>109</v>
      </c>
      <c r="E2039" t="s">
        <v>160</v>
      </c>
      <c r="F2039" s="157" t="s">
        <v>161</v>
      </c>
      <c r="G2039" t="s">
        <v>162</v>
      </c>
      <c r="H2039" t="s">
        <v>163</v>
      </c>
      <c r="I2039" s="42" t="s">
        <v>164</v>
      </c>
      <c r="Q2039" s="131"/>
      <c r="S2039" s="163" t="s">
        <v>66</v>
      </c>
      <c r="T2039" t="s">
        <v>67</v>
      </c>
      <c r="U2039" s="122"/>
      <c r="V2039" s="35"/>
      <c r="Z2039" s="36"/>
      <c r="AA2039" s="36"/>
      <c r="AB2039" s="36"/>
      <c r="AC2039" s="36"/>
      <c r="AD2039" t="e">
        <v>#N/A</v>
      </c>
      <c r="AE2039" t="e">
        <f>VLOOKUP(P2039,Table5[],2,0)</f>
        <v>#N/A</v>
      </c>
      <c r="AG2039" s="36"/>
      <c r="AI2039" s="36"/>
      <c r="AJ2039" s="36"/>
      <c r="AM2039" s="36"/>
      <c r="AN2039" s="36"/>
      <c r="AO2039" s="36"/>
      <c r="AP2039" s="36"/>
      <c r="AQ2039" s="36"/>
      <c r="AS2039" s="122"/>
      <c r="AU2039">
        <v>2027</v>
      </c>
      <c r="AV2039" t="str">
        <f>VLOOKUP(A2038,Table3[],7,0)</f>
        <v>Active</v>
      </c>
      <c r="AW2039" t="str">
        <f>VLOOKUP(A2039,Table3[],9,0)</f>
        <v>LV1</v>
      </c>
      <c r="AX2039" s="38"/>
      <c r="AY2039" s="36"/>
      <c r="AZ2039" s="36"/>
      <c r="BA2039" s="58"/>
    </row>
    <row r="2040" spans="1:53">
      <c r="A2040" s="143">
        <v>4312925</v>
      </c>
      <c r="B2040" t="s">
        <v>16272</v>
      </c>
      <c r="D2040" t="s">
        <v>54</v>
      </c>
      <c r="E2040" t="s">
        <v>3776</v>
      </c>
      <c r="F2040" s="158" t="s">
        <v>3776</v>
      </c>
      <c r="G2040" s="65"/>
      <c r="H2040" t="s">
        <v>3776</v>
      </c>
      <c r="Q2040" s="131"/>
      <c r="S2040" s="165" t="s">
        <v>66</v>
      </c>
      <c r="T2040" t="s">
        <v>67</v>
      </c>
      <c r="U2040" s="122"/>
      <c r="V2040" s="35"/>
      <c r="Z2040" s="36"/>
      <c r="AA2040" s="36"/>
      <c r="AB2040" s="36"/>
      <c r="AC2040" s="36"/>
      <c r="AD2040" t="e">
        <v>#N/A</v>
      </c>
      <c r="AE2040" t="e">
        <f>VLOOKUP(P2040,Table5[],2,0)</f>
        <v>#N/A</v>
      </c>
      <c r="AG2040" s="36"/>
      <c r="AI2040" s="36"/>
      <c r="AJ2040" s="36"/>
      <c r="AM2040" s="36"/>
      <c r="AN2040" s="36"/>
      <c r="AO2040" s="36"/>
      <c r="AP2040" s="36"/>
      <c r="AQ2040" s="36"/>
      <c r="AS2040" s="122"/>
      <c r="AU2040">
        <v>2027</v>
      </c>
      <c r="AV2040" t="str">
        <f>VLOOKUP(A2039,Table3[],7,0)</f>
        <v>Active</v>
      </c>
      <c r="AW2040" t="e">
        <f>VLOOKUP(A2040,Table3[],9,0)</f>
        <v>#N/A</v>
      </c>
      <c r="AX2040" s="38"/>
      <c r="AY2040" s="36"/>
      <c r="AZ2040" s="36"/>
      <c r="BA2040" s="58"/>
    </row>
    <row r="2041" spans="1:53">
      <c r="A2041" s="143">
        <v>4312935</v>
      </c>
      <c r="B2041" t="s">
        <v>6220</v>
      </c>
      <c r="D2041" t="s">
        <v>109</v>
      </c>
      <c r="E2041" t="s">
        <v>160</v>
      </c>
      <c r="F2041" s="157" t="s">
        <v>161</v>
      </c>
      <c r="G2041" t="s">
        <v>162</v>
      </c>
      <c r="H2041" t="s">
        <v>163</v>
      </c>
      <c r="I2041" s="42" t="s">
        <v>164</v>
      </c>
      <c r="Q2041" s="131"/>
      <c r="S2041" s="163" t="s">
        <v>66</v>
      </c>
      <c r="T2041" t="s">
        <v>67</v>
      </c>
      <c r="U2041" s="122"/>
      <c r="V2041" s="35"/>
      <c r="Z2041" s="36"/>
      <c r="AA2041" s="36"/>
      <c r="AB2041" s="36"/>
      <c r="AC2041" s="36"/>
      <c r="AD2041" t="e">
        <v>#N/A</v>
      </c>
      <c r="AE2041" t="e">
        <f>VLOOKUP(P2041,Table5[],2,0)</f>
        <v>#N/A</v>
      </c>
      <c r="AG2041" s="36"/>
      <c r="AI2041" s="36"/>
      <c r="AJ2041" s="36"/>
      <c r="AM2041" s="36"/>
      <c r="AN2041" s="36"/>
      <c r="AO2041" s="36"/>
      <c r="AP2041" s="36"/>
      <c r="AQ2041" s="36"/>
      <c r="AS2041" s="122"/>
      <c r="AU2041">
        <v>2027</v>
      </c>
      <c r="AV2041" t="e">
        <f>VLOOKUP(A2040,Table3[],7,0)</f>
        <v>#N/A</v>
      </c>
      <c r="AW2041" t="str">
        <f>VLOOKUP(A2041,Table3[],9,0)</f>
        <v>LV1</v>
      </c>
      <c r="AX2041" s="38"/>
      <c r="AY2041" s="36"/>
      <c r="AZ2041" s="36"/>
      <c r="BA2041" s="58"/>
    </row>
    <row r="2042" spans="1:53">
      <c r="A2042" s="143">
        <v>4312937</v>
      </c>
      <c r="B2042" t="s">
        <v>6221</v>
      </c>
      <c r="D2042" t="s">
        <v>54</v>
      </c>
      <c r="E2042" t="s">
        <v>3768</v>
      </c>
      <c r="F2042" s="158" t="s">
        <v>241</v>
      </c>
      <c r="G2042" s="65"/>
      <c r="H2042" t="s">
        <v>3768</v>
      </c>
      <c r="Q2042" s="131"/>
      <c r="S2042" s="165" t="s">
        <v>66</v>
      </c>
      <c r="T2042" t="s">
        <v>67</v>
      </c>
      <c r="U2042" s="122"/>
      <c r="V2042" s="35"/>
      <c r="Z2042" s="36"/>
      <c r="AA2042" s="36"/>
      <c r="AB2042" s="36"/>
      <c r="AC2042" s="36"/>
      <c r="AD2042" t="e">
        <v>#N/A</v>
      </c>
      <c r="AE2042" t="e">
        <f>VLOOKUP(P2042,Table5[],2,0)</f>
        <v>#N/A</v>
      </c>
      <c r="AG2042" s="36"/>
      <c r="AI2042" s="36"/>
      <c r="AJ2042" s="36"/>
      <c r="AM2042" s="36"/>
      <c r="AN2042" s="36"/>
      <c r="AO2042" s="36"/>
      <c r="AP2042" s="36"/>
      <c r="AQ2042" s="36"/>
      <c r="AS2042" s="122"/>
      <c r="AU2042">
        <v>2027</v>
      </c>
      <c r="AV2042" t="str">
        <f>VLOOKUP(A2041,Table3[],7,0)</f>
        <v>Active</v>
      </c>
      <c r="AW2042" t="str">
        <f>VLOOKUP(A2042,Table3[],9,0)</f>
        <v>LV1</v>
      </c>
      <c r="AX2042" s="38"/>
      <c r="AY2042" s="36"/>
      <c r="AZ2042" s="36"/>
      <c r="BA2042" s="58"/>
    </row>
    <row r="2043" spans="1:53">
      <c r="A2043" s="143">
        <v>4312939</v>
      </c>
      <c r="B2043" t="s">
        <v>6222</v>
      </c>
      <c r="D2043" t="s">
        <v>54</v>
      </c>
      <c r="E2043" t="s">
        <v>3768</v>
      </c>
      <c r="F2043" s="157" t="s">
        <v>241</v>
      </c>
      <c r="G2043" s="65"/>
      <c r="H2043" t="s">
        <v>3768</v>
      </c>
      <c r="Q2043" s="131"/>
      <c r="S2043" s="163" t="s">
        <v>66</v>
      </c>
      <c r="T2043" t="s">
        <v>67</v>
      </c>
      <c r="U2043" s="122"/>
      <c r="V2043" s="35"/>
      <c r="Z2043" s="36"/>
      <c r="AA2043" s="36"/>
      <c r="AB2043" s="36"/>
      <c r="AC2043" s="36"/>
      <c r="AD2043" t="e">
        <v>#N/A</v>
      </c>
      <c r="AE2043" t="e">
        <f>VLOOKUP(P2043,Table5[],2,0)</f>
        <v>#N/A</v>
      </c>
      <c r="AG2043" s="36"/>
      <c r="AI2043" s="36"/>
      <c r="AJ2043" s="36"/>
      <c r="AM2043" s="36"/>
      <c r="AN2043" s="36"/>
      <c r="AO2043" s="36"/>
      <c r="AP2043" s="36"/>
      <c r="AQ2043" s="36"/>
      <c r="AS2043" s="122"/>
      <c r="AU2043">
        <v>2026</v>
      </c>
      <c r="AV2043" t="str">
        <f>VLOOKUP(A2042,Table3[],7,0)</f>
        <v>Active</v>
      </c>
      <c r="AW2043" t="str">
        <f>VLOOKUP(A2043,Table3[],9,0)</f>
        <v>LV2</v>
      </c>
      <c r="AX2043" s="38"/>
      <c r="AY2043" s="36"/>
      <c r="AZ2043" s="36"/>
      <c r="BA2043" s="58"/>
    </row>
    <row r="2044" spans="1:53">
      <c r="A2044" s="143">
        <v>4312941</v>
      </c>
      <c r="B2044" t="s">
        <v>6223</v>
      </c>
      <c r="D2044" t="s">
        <v>109</v>
      </c>
      <c r="E2044" t="s">
        <v>3768</v>
      </c>
      <c r="F2044" s="158" t="s">
        <v>241</v>
      </c>
      <c r="G2044" s="65"/>
      <c r="H2044" t="s">
        <v>3768</v>
      </c>
      <c r="Q2044" s="131"/>
      <c r="S2044" s="165" t="s">
        <v>66</v>
      </c>
      <c r="T2044" t="s">
        <v>67</v>
      </c>
      <c r="U2044" s="122"/>
      <c r="V2044" s="35"/>
      <c r="Z2044" s="36"/>
      <c r="AA2044" s="36"/>
      <c r="AB2044" s="36"/>
      <c r="AC2044" s="36"/>
      <c r="AD2044" t="e">
        <v>#N/A</v>
      </c>
      <c r="AE2044" t="e">
        <f>VLOOKUP(P2044,Table5[],2,0)</f>
        <v>#N/A</v>
      </c>
      <c r="AG2044" s="36"/>
      <c r="AI2044" s="36"/>
      <c r="AJ2044" s="36"/>
      <c r="AM2044" s="36"/>
      <c r="AN2044" s="36"/>
      <c r="AO2044" s="36"/>
      <c r="AP2044" s="36"/>
      <c r="AQ2044" s="36"/>
      <c r="AS2044" s="122"/>
      <c r="AU2044">
        <v>2027</v>
      </c>
      <c r="AV2044" t="str">
        <f>VLOOKUP(A2043,Table3[],7,0)</f>
        <v>Active</v>
      </c>
      <c r="AW2044" t="str">
        <f>VLOOKUP(A2044,Table3[],9,0)</f>
        <v>LV1</v>
      </c>
      <c r="AX2044" s="38"/>
      <c r="AY2044" s="36"/>
      <c r="AZ2044" s="36"/>
      <c r="BA2044" s="58"/>
    </row>
    <row r="2045" spans="1:53">
      <c r="A2045" s="143">
        <v>4312942</v>
      </c>
      <c r="B2045" t="s">
        <v>6224</v>
      </c>
      <c r="D2045" t="s">
        <v>54</v>
      </c>
      <c r="E2045" t="s">
        <v>3768</v>
      </c>
      <c r="F2045" s="157" t="s">
        <v>241</v>
      </c>
      <c r="G2045" s="65"/>
      <c r="H2045" t="s">
        <v>3768</v>
      </c>
      <c r="Q2045" s="131"/>
      <c r="S2045" s="163" t="s">
        <v>66</v>
      </c>
      <c r="T2045" t="s">
        <v>67</v>
      </c>
      <c r="U2045" s="122"/>
      <c r="V2045" s="35"/>
      <c r="Z2045" s="36"/>
      <c r="AA2045" s="36"/>
      <c r="AB2045" s="36"/>
      <c r="AC2045" s="36"/>
      <c r="AD2045" t="e">
        <v>#N/A</v>
      </c>
      <c r="AE2045" t="e">
        <f>VLOOKUP(P2045,Table5[],2,0)</f>
        <v>#N/A</v>
      </c>
      <c r="AG2045" s="36"/>
      <c r="AI2045" s="36"/>
      <c r="AJ2045" s="36"/>
      <c r="AM2045" s="36"/>
      <c r="AN2045" s="36"/>
      <c r="AO2045" s="36"/>
      <c r="AP2045" s="36"/>
      <c r="AQ2045" s="36"/>
      <c r="AS2045" s="122"/>
      <c r="AU2045">
        <v>2027</v>
      </c>
      <c r="AV2045" t="str">
        <f>VLOOKUP(A2044,Table3[],7,0)</f>
        <v>Active</v>
      </c>
      <c r="AW2045" t="str">
        <f>VLOOKUP(A2045,Table3[],9,0)</f>
        <v>LV1</v>
      </c>
      <c r="AX2045" s="38"/>
      <c r="AY2045" s="36"/>
      <c r="AZ2045" s="36"/>
      <c r="BA2045" s="58"/>
    </row>
    <row r="2046" spans="1:53">
      <c r="A2046" s="143">
        <v>4312943</v>
      </c>
      <c r="B2046" t="s">
        <v>6225</v>
      </c>
      <c r="D2046" t="s">
        <v>109</v>
      </c>
      <c r="E2046" t="s">
        <v>3768</v>
      </c>
      <c r="F2046" s="158" t="s">
        <v>241</v>
      </c>
      <c r="G2046" s="65"/>
      <c r="H2046" t="s">
        <v>3768</v>
      </c>
      <c r="Q2046" s="131"/>
      <c r="S2046" s="165" t="s">
        <v>66</v>
      </c>
      <c r="T2046" t="s">
        <v>67</v>
      </c>
      <c r="U2046" s="122"/>
      <c r="V2046" s="35"/>
      <c r="Z2046" s="36"/>
      <c r="AA2046" s="36"/>
      <c r="AB2046" s="36"/>
      <c r="AC2046" s="36"/>
      <c r="AD2046" t="e">
        <v>#N/A</v>
      </c>
      <c r="AE2046" t="e">
        <f>VLOOKUP(P2046,Table5[],2,0)</f>
        <v>#N/A</v>
      </c>
      <c r="AG2046" s="36"/>
      <c r="AI2046" s="36"/>
      <c r="AJ2046" s="36"/>
      <c r="AM2046" s="36"/>
      <c r="AN2046" s="36"/>
      <c r="AO2046" s="36"/>
      <c r="AP2046" s="36"/>
      <c r="AQ2046" s="36"/>
      <c r="AS2046" s="122"/>
      <c r="AU2046">
        <v>2027</v>
      </c>
      <c r="AV2046" t="str">
        <f>VLOOKUP(A2045,Table3[],7,0)</f>
        <v>Active</v>
      </c>
      <c r="AW2046" t="str">
        <f>VLOOKUP(A2046,Table3[],9,0)</f>
        <v>PQ3</v>
      </c>
      <c r="AX2046" s="38"/>
      <c r="AY2046" s="36"/>
      <c r="AZ2046" s="36"/>
      <c r="BA2046" s="58"/>
    </row>
    <row r="2047" spans="1:53">
      <c r="A2047" s="143">
        <v>4312944</v>
      </c>
      <c r="B2047" t="s">
        <v>6226</v>
      </c>
      <c r="D2047" t="s">
        <v>109</v>
      </c>
      <c r="E2047" t="s">
        <v>160</v>
      </c>
      <c r="F2047" s="157" t="s">
        <v>161</v>
      </c>
      <c r="G2047" t="s">
        <v>162</v>
      </c>
      <c r="H2047" t="s">
        <v>163</v>
      </c>
      <c r="I2047" s="42" t="s">
        <v>164</v>
      </c>
      <c r="Q2047" s="131"/>
      <c r="S2047" s="163" t="s">
        <v>66</v>
      </c>
      <c r="T2047" t="s">
        <v>67</v>
      </c>
      <c r="U2047" s="122"/>
      <c r="V2047" s="35"/>
      <c r="Z2047" s="36"/>
      <c r="AA2047" s="36"/>
      <c r="AB2047" s="36"/>
      <c r="AC2047" s="36"/>
      <c r="AD2047" t="e">
        <v>#N/A</v>
      </c>
      <c r="AE2047" t="e">
        <f>VLOOKUP(P2047,Table5[],2,0)</f>
        <v>#N/A</v>
      </c>
      <c r="AG2047" s="36"/>
      <c r="AI2047" s="36"/>
      <c r="AJ2047" s="36"/>
      <c r="AM2047" s="36"/>
      <c r="AN2047" s="36"/>
      <c r="AO2047" s="36"/>
      <c r="AP2047" s="36"/>
      <c r="AQ2047" s="36"/>
      <c r="AS2047" s="122"/>
      <c r="AU2047">
        <v>2027</v>
      </c>
      <c r="AV2047" t="str">
        <f>VLOOKUP(A2046,Table3[],7,0)</f>
        <v>Active</v>
      </c>
      <c r="AW2047" t="str">
        <f>VLOOKUP(A2047,Table3[],9,0)</f>
        <v>LV1</v>
      </c>
      <c r="AX2047" s="38"/>
      <c r="AY2047" s="36"/>
      <c r="AZ2047" s="36"/>
      <c r="BA2047" s="58"/>
    </row>
    <row r="2048" spans="1:53">
      <c r="A2048" s="143">
        <v>4312945</v>
      </c>
      <c r="B2048" t="s">
        <v>6227</v>
      </c>
      <c r="D2048" t="s">
        <v>109</v>
      </c>
      <c r="E2048" t="s">
        <v>3777</v>
      </c>
      <c r="F2048" s="158" t="s">
        <v>3777</v>
      </c>
      <c r="G2048" s="65"/>
      <c r="H2048" t="s">
        <v>3777</v>
      </c>
      <c r="Q2048" s="131"/>
      <c r="S2048" s="165" t="s">
        <v>66</v>
      </c>
      <c r="T2048" t="s">
        <v>67</v>
      </c>
      <c r="U2048" s="122"/>
      <c r="V2048" s="35"/>
      <c r="Z2048" s="36"/>
      <c r="AA2048" s="36"/>
      <c r="AB2048" s="36"/>
      <c r="AC2048" s="36"/>
      <c r="AD2048" t="e">
        <v>#N/A</v>
      </c>
      <c r="AE2048" t="e">
        <f>VLOOKUP(P2048,Table5[],2,0)</f>
        <v>#N/A</v>
      </c>
      <c r="AG2048" s="36"/>
      <c r="AI2048" s="36"/>
      <c r="AJ2048" s="36"/>
      <c r="AM2048" s="36"/>
      <c r="AN2048" s="36"/>
      <c r="AO2048" s="36"/>
      <c r="AP2048" s="36"/>
      <c r="AQ2048" s="36"/>
      <c r="AS2048" s="122"/>
      <c r="AU2048">
        <v>2027</v>
      </c>
      <c r="AV2048" t="str">
        <f>VLOOKUP(A2047,Table3[],7,0)</f>
        <v>Active</v>
      </c>
      <c r="AW2048" t="str">
        <f>VLOOKUP(A2048,Table3[],9,0)</f>
        <v>PQ4</v>
      </c>
      <c r="AX2048" s="38"/>
      <c r="AY2048" s="36"/>
      <c r="AZ2048" s="36"/>
      <c r="BA2048" s="58"/>
    </row>
    <row r="2049" spans="1:53">
      <c r="A2049" s="143">
        <v>4312946</v>
      </c>
      <c r="B2049" t="s">
        <v>6228</v>
      </c>
      <c r="D2049" t="s">
        <v>109</v>
      </c>
      <c r="E2049" t="s">
        <v>3776</v>
      </c>
      <c r="F2049" s="157" t="s">
        <v>3776</v>
      </c>
      <c r="G2049" s="65"/>
      <c r="H2049" t="s">
        <v>3776</v>
      </c>
      <c r="Q2049" s="131"/>
      <c r="S2049" s="163" t="s">
        <v>66</v>
      </c>
      <c r="T2049" t="s">
        <v>67</v>
      </c>
      <c r="U2049" s="122"/>
      <c r="V2049" s="35"/>
      <c r="Z2049" s="36"/>
      <c r="AA2049" s="36"/>
      <c r="AB2049" s="36"/>
      <c r="AC2049" s="36"/>
      <c r="AD2049" t="e">
        <v>#N/A</v>
      </c>
      <c r="AE2049" t="e">
        <f>VLOOKUP(P2049,Table5[],2,0)</f>
        <v>#N/A</v>
      </c>
      <c r="AG2049" s="36"/>
      <c r="AI2049" s="36"/>
      <c r="AJ2049" s="36"/>
      <c r="AM2049" s="36"/>
      <c r="AN2049" s="36"/>
      <c r="AO2049" s="36"/>
      <c r="AP2049" s="36"/>
      <c r="AQ2049" s="36"/>
      <c r="AS2049" s="122"/>
      <c r="AU2049">
        <v>2027</v>
      </c>
      <c r="AV2049" t="str">
        <f>VLOOKUP(A2048,Table3[],7,0)</f>
        <v>Active</v>
      </c>
      <c r="AW2049" t="str">
        <f>VLOOKUP(A2049,Table3[],9,0)</f>
        <v>PQ3</v>
      </c>
      <c r="AX2049" s="38"/>
      <c r="AY2049" s="36"/>
      <c r="AZ2049" s="36"/>
      <c r="BA2049" s="58"/>
    </row>
    <row r="2050" spans="1:53">
      <c r="A2050" s="143">
        <v>4312952</v>
      </c>
      <c r="B2050" t="s">
        <v>6229</v>
      </c>
      <c r="D2050" t="s">
        <v>109</v>
      </c>
      <c r="E2050" t="s">
        <v>630</v>
      </c>
      <c r="F2050" s="158" t="s">
        <v>161</v>
      </c>
      <c r="G2050" t="s">
        <v>162</v>
      </c>
      <c r="H2050" s="42" t="s">
        <v>631</v>
      </c>
      <c r="I2050" s="42" t="s">
        <v>632</v>
      </c>
      <c r="Q2050" s="131"/>
      <c r="S2050" s="165" t="s">
        <v>66</v>
      </c>
      <c r="T2050" t="s">
        <v>67</v>
      </c>
      <c r="U2050" s="122"/>
      <c r="V2050" s="35"/>
      <c r="Z2050" s="36"/>
      <c r="AA2050" s="36"/>
      <c r="AB2050" s="36"/>
      <c r="AC2050" s="36"/>
      <c r="AD2050" t="e">
        <v>#N/A</v>
      </c>
      <c r="AE2050" t="e">
        <f>VLOOKUP(P2050,Table5[],2,0)</f>
        <v>#N/A</v>
      </c>
      <c r="AG2050" s="36"/>
      <c r="AI2050" s="36"/>
      <c r="AJ2050" s="36"/>
      <c r="AM2050" s="36"/>
      <c r="AN2050" s="36"/>
      <c r="AO2050" s="36"/>
      <c r="AP2050" s="36"/>
      <c r="AQ2050" s="36"/>
      <c r="AS2050" s="122"/>
      <c r="AU2050">
        <v>2027</v>
      </c>
      <c r="AV2050" t="str">
        <f>VLOOKUP(A2049,Table3[],7,0)</f>
        <v>Active</v>
      </c>
      <c r="AW2050" t="str">
        <f>VLOOKUP(A2050,Table3[],9,0)</f>
        <v>PQ3</v>
      </c>
      <c r="AX2050" s="38"/>
      <c r="AY2050" s="36"/>
      <c r="AZ2050" s="36"/>
      <c r="BA2050" s="58"/>
    </row>
    <row r="2051" spans="1:53">
      <c r="A2051" s="143">
        <v>4312957</v>
      </c>
      <c r="B2051" t="s">
        <v>6230</v>
      </c>
      <c r="D2051" t="s">
        <v>109</v>
      </c>
      <c r="E2051" t="s">
        <v>240</v>
      </c>
      <c r="F2051" s="157" t="s">
        <v>241</v>
      </c>
      <c r="G2051" s="65" t="s">
        <v>242</v>
      </c>
      <c r="H2051" t="s">
        <v>243</v>
      </c>
      <c r="I2051" t="s">
        <v>244</v>
      </c>
      <c r="Q2051" s="131"/>
      <c r="S2051" s="163" t="s">
        <v>66</v>
      </c>
      <c r="T2051" t="s">
        <v>67</v>
      </c>
      <c r="U2051" s="122"/>
      <c r="V2051" s="35"/>
      <c r="Z2051" s="36"/>
      <c r="AA2051" s="36"/>
      <c r="AB2051" s="36"/>
      <c r="AC2051" s="36"/>
      <c r="AD2051" t="e">
        <v>#N/A</v>
      </c>
      <c r="AE2051" t="e">
        <f>VLOOKUP(P2051,Table5[],2,0)</f>
        <v>#N/A</v>
      </c>
      <c r="AG2051" s="36"/>
      <c r="AI2051" s="36"/>
      <c r="AJ2051" s="36"/>
      <c r="AM2051" s="36"/>
      <c r="AN2051" s="36"/>
      <c r="AO2051" s="36"/>
      <c r="AP2051" s="36"/>
      <c r="AQ2051" s="36"/>
      <c r="AS2051" s="122"/>
      <c r="AU2051">
        <v>2027</v>
      </c>
      <c r="AV2051" t="str">
        <f>VLOOKUP(A2050,Table3[],7,0)</f>
        <v>Active</v>
      </c>
      <c r="AW2051" t="str">
        <f>VLOOKUP(A2051,Table3[],9,0)</f>
        <v>PQ3</v>
      </c>
      <c r="AX2051" s="38"/>
      <c r="AY2051" s="36"/>
      <c r="AZ2051" s="36"/>
      <c r="BA2051" s="58"/>
    </row>
    <row r="2052" spans="1:53">
      <c r="A2052" s="143">
        <v>4312961</v>
      </c>
      <c r="B2052" t="s">
        <v>16300</v>
      </c>
      <c r="D2052" t="s">
        <v>54</v>
      </c>
      <c r="E2052" t="s">
        <v>121</v>
      </c>
      <c r="F2052" s="158" t="s">
        <v>3708</v>
      </c>
      <c r="G2052" s="65" t="s">
        <v>57</v>
      </c>
      <c r="H2052" t="s">
        <v>122</v>
      </c>
      <c r="I2052" t="s">
        <v>123</v>
      </c>
      <c r="Q2052" s="131"/>
      <c r="S2052" s="165" t="s">
        <v>116</v>
      </c>
      <c r="T2052" t="s">
        <v>280</v>
      </c>
      <c r="U2052" s="122"/>
      <c r="V2052" s="35"/>
      <c r="Z2052" s="36"/>
      <c r="AA2052" s="36"/>
      <c r="AB2052" s="36"/>
      <c r="AC2052" s="36"/>
      <c r="AD2052" t="e">
        <v>#N/A</v>
      </c>
      <c r="AE2052" t="e">
        <f>VLOOKUP(P2052,Table5[],2,0)</f>
        <v>#N/A</v>
      </c>
      <c r="AG2052" s="36"/>
      <c r="AI2052" s="36"/>
      <c r="AJ2052" s="36"/>
      <c r="AM2052" s="36"/>
      <c r="AN2052" s="36"/>
      <c r="AO2052" s="36"/>
      <c r="AP2052" s="36"/>
      <c r="AQ2052" s="36"/>
      <c r="AS2052" s="122"/>
      <c r="AU2052">
        <v>2027</v>
      </c>
      <c r="AV2052" t="str">
        <f>VLOOKUP(A2051,Table3[],7,0)</f>
        <v>Active</v>
      </c>
      <c r="AW2052" t="e">
        <f>VLOOKUP(A2052,Table3[],9,0)</f>
        <v>#N/A</v>
      </c>
      <c r="AX2052" s="38"/>
      <c r="AY2052" s="36"/>
      <c r="AZ2052" s="36"/>
      <c r="BA2052" s="58"/>
    </row>
    <row r="2053" spans="1:53">
      <c r="A2053" s="143">
        <v>4312965</v>
      </c>
      <c r="B2053" t="s">
        <v>6232</v>
      </c>
      <c r="D2053" t="s">
        <v>54</v>
      </c>
      <c r="E2053" t="s">
        <v>3767</v>
      </c>
      <c r="F2053" s="157" t="s">
        <v>161</v>
      </c>
      <c r="G2053" s="65"/>
      <c r="H2053" t="s">
        <v>3767</v>
      </c>
      <c r="Q2053" s="131"/>
      <c r="S2053" s="163" t="s">
        <v>116</v>
      </c>
      <c r="T2053" t="s">
        <v>290</v>
      </c>
      <c r="U2053" s="122"/>
      <c r="V2053" s="35"/>
      <c r="Z2053" s="36"/>
      <c r="AA2053" s="36"/>
      <c r="AB2053" s="36"/>
      <c r="AC2053" s="36"/>
      <c r="AD2053" t="e">
        <v>#N/A</v>
      </c>
      <c r="AE2053" t="e">
        <f>VLOOKUP(P2053,Table5[],2,0)</f>
        <v>#N/A</v>
      </c>
      <c r="AG2053" s="36"/>
      <c r="AI2053" s="36"/>
      <c r="AJ2053" s="36"/>
      <c r="AM2053" s="36"/>
      <c r="AN2053" s="36"/>
      <c r="AO2053" s="36"/>
      <c r="AP2053" s="36"/>
      <c r="AQ2053" s="36"/>
      <c r="AS2053" s="122"/>
      <c r="AU2053">
        <v>2027</v>
      </c>
      <c r="AV2053" t="e">
        <f>VLOOKUP(A2052,Table3[],7,0)</f>
        <v>#N/A</v>
      </c>
      <c r="AW2053" t="str">
        <f>VLOOKUP(A2053,Table3[],9,0)</f>
        <v>LV1</v>
      </c>
      <c r="AX2053" s="38"/>
      <c r="AY2053" s="36"/>
      <c r="AZ2053" s="36"/>
      <c r="BA2053" s="58"/>
    </row>
    <row r="2054" spans="1:53">
      <c r="A2054" s="143">
        <v>4312966</v>
      </c>
      <c r="B2054" t="s">
        <v>6233</v>
      </c>
      <c r="D2054" t="s">
        <v>109</v>
      </c>
      <c r="E2054" t="s">
        <v>3767</v>
      </c>
      <c r="F2054" s="158" t="s">
        <v>161</v>
      </c>
      <c r="G2054" s="65"/>
      <c r="H2054" t="s">
        <v>3767</v>
      </c>
      <c r="Q2054" s="131"/>
      <c r="S2054" s="165" t="s">
        <v>66</v>
      </c>
      <c r="T2054" t="s">
        <v>67</v>
      </c>
      <c r="U2054" s="122"/>
      <c r="V2054" s="35"/>
      <c r="Z2054" s="36"/>
      <c r="AA2054" s="36"/>
      <c r="AB2054" s="36"/>
      <c r="AC2054" s="36"/>
      <c r="AD2054" t="e">
        <v>#N/A</v>
      </c>
      <c r="AE2054" t="e">
        <f>VLOOKUP(P2054,Table5[],2,0)</f>
        <v>#N/A</v>
      </c>
      <c r="AG2054" s="36"/>
      <c r="AI2054" s="36"/>
      <c r="AJ2054" s="36"/>
      <c r="AM2054" s="36"/>
      <c r="AN2054" s="36"/>
      <c r="AO2054" s="36"/>
      <c r="AP2054" s="36"/>
      <c r="AQ2054" s="36"/>
      <c r="AS2054" s="122"/>
      <c r="AU2054">
        <v>2027</v>
      </c>
      <c r="AV2054" t="str">
        <f>VLOOKUP(A2053,Table3[],7,0)</f>
        <v>Active</v>
      </c>
      <c r="AW2054" t="str">
        <f>VLOOKUP(A2054,Table3[],9,0)</f>
        <v>LV1</v>
      </c>
      <c r="AX2054" s="38"/>
      <c r="AY2054" s="36"/>
      <c r="AZ2054" s="36"/>
      <c r="BA2054" s="58"/>
    </row>
    <row r="2055" spans="1:53">
      <c r="A2055" s="143">
        <v>4312969</v>
      </c>
      <c r="B2055" t="s">
        <v>6234</v>
      </c>
      <c r="D2055" t="s">
        <v>54</v>
      </c>
      <c r="E2055" t="s">
        <v>160</v>
      </c>
      <c r="F2055" s="157" t="s">
        <v>161</v>
      </c>
      <c r="G2055" t="s">
        <v>162</v>
      </c>
      <c r="H2055" t="s">
        <v>163</v>
      </c>
      <c r="I2055" s="42" t="s">
        <v>164</v>
      </c>
      <c r="Q2055" s="131"/>
      <c r="S2055" s="163" t="s">
        <v>66</v>
      </c>
      <c r="T2055" t="s">
        <v>67</v>
      </c>
      <c r="U2055" s="122"/>
      <c r="V2055" s="35"/>
      <c r="Z2055" s="36"/>
      <c r="AA2055" s="36"/>
      <c r="AB2055" s="36"/>
      <c r="AC2055" s="36"/>
      <c r="AD2055" t="e">
        <v>#N/A</v>
      </c>
      <c r="AE2055" t="e">
        <f>VLOOKUP(P2055,Table5[],2,0)</f>
        <v>#N/A</v>
      </c>
      <c r="AG2055" s="36"/>
      <c r="AI2055" s="36"/>
      <c r="AJ2055" s="36"/>
      <c r="AM2055" s="36"/>
      <c r="AN2055" s="36"/>
      <c r="AO2055" s="36"/>
      <c r="AP2055" s="36"/>
      <c r="AQ2055" s="36"/>
      <c r="AS2055" s="122"/>
      <c r="AU2055">
        <v>2027</v>
      </c>
      <c r="AV2055" t="str">
        <f>VLOOKUP(A2054,Table3[],7,0)</f>
        <v>Active</v>
      </c>
      <c r="AW2055" t="str">
        <f>VLOOKUP(A2055,Table3[],9,0)</f>
        <v>LV1</v>
      </c>
      <c r="AX2055" s="38"/>
      <c r="AY2055" s="36"/>
      <c r="AZ2055" s="36"/>
      <c r="BA2055" s="58"/>
    </row>
    <row r="2056" spans="1:53">
      <c r="A2056" s="143">
        <v>4312975</v>
      </c>
      <c r="B2056" t="s">
        <v>6235</v>
      </c>
      <c r="D2056" t="s">
        <v>54</v>
      </c>
      <c r="E2056" t="s">
        <v>3768</v>
      </c>
      <c r="F2056" s="158" t="s">
        <v>241</v>
      </c>
      <c r="G2056" s="65"/>
      <c r="H2056" t="s">
        <v>3768</v>
      </c>
      <c r="Q2056" s="131"/>
      <c r="S2056" s="165" t="s">
        <v>66</v>
      </c>
      <c r="T2056" t="s">
        <v>67</v>
      </c>
      <c r="U2056" s="122"/>
      <c r="V2056" s="35"/>
      <c r="Z2056" s="36"/>
      <c r="AA2056" s="36"/>
      <c r="AB2056" s="36"/>
      <c r="AC2056" s="36"/>
      <c r="AD2056" t="e">
        <v>#N/A</v>
      </c>
      <c r="AE2056" t="e">
        <f>VLOOKUP(P2056,Table5[],2,0)</f>
        <v>#N/A</v>
      </c>
      <c r="AG2056" s="36"/>
      <c r="AI2056" s="36"/>
      <c r="AJ2056" s="36"/>
      <c r="AM2056" s="36"/>
      <c r="AN2056" s="36"/>
      <c r="AO2056" s="36"/>
      <c r="AP2056" s="36"/>
      <c r="AQ2056" s="36"/>
      <c r="AS2056" s="122"/>
      <c r="AU2056">
        <v>2026</v>
      </c>
      <c r="AV2056" t="str">
        <f>VLOOKUP(A2055,Table3[],7,0)</f>
        <v>Active</v>
      </c>
      <c r="AW2056" t="str">
        <f>VLOOKUP(A2056,Table3[],9,0)</f>
        <v>LV2</v>
      </c>
      <c r="AX2056" s="38"/>
      <c r="AY2056" s="36"/>
      <c r="AZ2056" s="36"/>
      <c r="BA2056" s="58"/>
    </row>
    <row r="2057" spans="1:53">
      <c r="A2057" s="143">
        <v>4312976</v>
      </c>
      <c r="B2057" t="s">
        <v>6236</v>
      </c>
      <c r="D2057" t="s">
        <v>109</v>
      </c>
      <c r="E2057" t="s">
        <v>3768</v>
      </c>
      <c r="F2057" s="157" t="s">
        <v>241</v>
      </c>
      <c r="G2057" s="65"/>
      <c r="H2057" t="s">
        <v>3768</v>
      </c>
      <c r="Q2057" s="131"/>
      <c r="S2057" s="163" t="s">
        <v>66</v>
      </c>
      <c r="T2057" t="s">
        <v>67</v>
      </c>
      <c r="U2057" s="122"/>
      <c r="V2057" s="35"/>
      <c r="Z2057" s="36"/>
      <c r="AA2057" s="36"/>
      <c r="AB2057" s="36"/>
      <c r="AC2057" s="36"/>
      <c r="AD2057" t="e">
        <v>#N/A</v>
      </c>
      <c r="AE2057" t="e">
        <f>VLOOKUP(P2057,Table5[],2,0)</f>
        <v>#N/A</v>
      </c>
      <c r="AG2057" s="36"/>
      <c r="AI2057" s="36"/>
      <c r="AJ2057" s="36"/>
      <c r="AM2057" s="36"/>
      <c r="AN2057" s="36"/>
      <c r="AO2057" s="36"/>
      <c r="AP2057" s="36"/>
      <c r="AQ2057" s="36"/>
      <c r="AS2057" s="122"/>
      <c r="AU2057">
        <v>2026</v>
      </c>
      <c r="AV2057" t="str">
        <f>VLOOKUP(A2056,Table3[],7,0)</f>
        <v>Active</v>
      </c>
      <c r="AW2057" t="str">
        <f>VLOOKUP(A2057,Table3[],9,0)</f>
        <v>LV2</v>
      </c>
      <c r="AX2057" s="38"/>
      <c r="AY2057" s="36"/>
      <c r="AZ2057" s="36"/>
      <c r="BA2057" s="58"/>
    </row>
    <row r="2058" spans="1:53">
      <c r="A2058" s="143">
        <v>4312980</v>
      </c>
      <c r="B2058" t="s">
        <v>6237</v>
      </c>
      <c r="D2058" t="s">
        <v>54</v>
      </c>
      <c r="E2058" t="s">
        <v>3768</v>
      </c>
      <c r="F2058" s="158" t="s">
        <v>241</v>
      </c>
      <c r="G2058" s="65"/>
      <c r="H2058" t="s">
        <v>3768</v>
      </c>
      <c r="Q2058" s="131"/>
      <c r="S2058" s="165" t="s">
        <v>66</v>
      </c>
      <c r="T2058" t="s">
        <v>67</v>
      </c>
      <c r="U2058" s="122"/>
      <c r="V2058" s="35"/>
      <c r="Z2058" s="36"/>
      <c r="AA2058" s="36"/>
      <c r="AB2058" s="36"/>
      <c r="AC2058" s="36"/>
      <c r="AD2058" t="e">
        <v>#N/A</v>
      </c>
      <c r="AE2058" t="e">
        <f>VLOOKUP(P2058,Table5[],2,0)</f>
        <v>#N/A</v>
      </c>
      <c r="AG2058" s="36"/>
      <c r="AI2058" s="36"/>
      <c r="AJ2058" s="36"/>
      <c r="AM2058" s="36"/>
      <c r="AN2058" s="36"/>
      <c r="AO2058" s="36"/>
      <c r="AP2058" s="36"/>
      <c r="AQ2058" s="36"/>
      <c r="AS2058" s="122"/>
      <c r="AU2058">
        <v>2027</v>
      </c>
      <c r="AV2058" t="str">
        <f>VLOOKUP(A2057,Table3[],7,0)</f>
        <v>Active</v>
      </c>
      <c r="AW2058" t="str">
        <f>VLOOKUP(A2058,Table3[],9,0)</f>
        <v>LV1</v>
      </c>
      <c r="AX2058" s="38"/>
      <c r="AY2058" s="36"/>
      <c r="AZ2058" s="36"/>
      <c r="BA2058" s="58"/>
    </row>
    <row r="2059" spans="1:53">
      <c r="A2059" s="143">
        <v>4312981</v>
      </c>
      <c r="B2059" t="s">
        <v>6238</v>
      </c>
      <c r="D2059" t="s">
        <v>109</v>
      </c>
      <c r="E2059" t="s">
        <v>3776</v>
      </c>
      <c r="F2059" s="157" t="s">
        <v>3776</v>
      </c>
      <c r="G2059" s="65"/>
      <c r="H2059" t="s">
        <v>3776</v>
      </c>
      <c r="Q2059" s="131"/>
      <c r="S2059" s="163" t="s">
        <v>66</v>
      </c>
      <c r="T2059" t="s">
        <v>67</v>
      </c>
      <c r="U2059" s="122"/>
      <c r="V2059" s="35"/>
      <c r="Z2059" s="36"/>
      <c r="AA2059" s="36"/>
      <c r="AB2059" s="36"/>
      <c r="AC2059" s="36"/>
      <c r="AD2059" t="e">
        <v>#N/A</v>
      </c>
      <c r="AE2059" t="e">
        <f>VLOOKUP(P2059,Table5[],2,0)</f>
        <v>#N/A</v>
      </c>
      <c r="AG2059" s="36"/>
      <c r="AI2059" s="36"/>
      <c r="AJ2059" s="36"/>
      <c r="AM2059" s="36"/>
      <c r="AN2059" s="36"/>
      <c r="AO2059" s="36"/>
      <c r="AP2059" s="36"/>
      <c r="AQ2059" s="36"/>
      <c r="AS2059" s="122"/>
      <c r="AU2059">
        <v>2027</v>
      </c>
      <c r="AV2059" t="str">
        <f>VLOOKUP(A2058,Table3[],7,0)</f>
        <v>Active</v>
      </c>
      <c r="AW2059" t="str">
        <f>VLOOKUP(A2059,Table3[],9,0)</f>
        <v>PQ3</v>
      </c>
      <c r="AX2059" s="38"/>
      <c r="AY2059" s="36"/>
      <c r="AZ2059" s="36"/>
      <c r="BA2059" s="58"/>
    </row>
    <row r="2060" spans="1:53">
      <c r="A2060" s="143">
        <v>4312982</v>
      </c>
      <c r="B2060" t="s">
        <v>6239</v>
      </c>
      <c r="D2060" t="s">
        <v>54</v>
      </c>
      <c r="E2060" t="s">
        <v>3768</v>
      </c>
      <c r="F2060" s="158" t="s">
        <v>241</v>
      </c>
      <c r="G2060" s="65"/>
      <c r="H2060" t="s">
        <v>3768</v>
      </c>
      <c r="Q2060" s="131"/>
      <c r="S2060" s="165" t="s">
        <v>66</v>
      </c>
      <c r="T2060" t="s">
        <v>67</v>
      </c>
      <c r="U2060" s="122"/>
      <c r="V2060" s="35"/>
      <c r="Z2060" s="36"/>
      <c r="AA2060" s="36"/>
      <c r="AB2060" s="36"/>
      <c r="AC2060" s="36"/>
      <c r="AD2060" t="e">
        <v>#N/A</v>
      </c>
      <c r="AE2060" t="e">
        <f>VLOOKUP(P2060,Table5[],2,0)</f>
        <v>#N/A</v>
      </c>
      <c r="AG2060" s="36"/>
      <c r="AI2060" s="36"/>
      <c r="AJ2060" s="36"/>
      <c r="AM2060" s="36"/>
      <c r="AN2060" s="36"/>
      <c r="AO2060" s="36"/>
      <c r="AP2060" s="36"/>
      <c r="AQ2060" s="36"/>
      <c r="AS2060" s="122"/>
      <c r="AU2060">
        <v>2027</v>
      </c>
      <c r="AV2060" t="str">
        <f>VLOOKUP(A2059,Table3[],7,0)</f>
        <v>Active</v>
      </c>
      <c r="AW2060" t="str">
        <f>VLOOKUP(A2060,Table3[],9,0)</f>
        <v>LV1</v>
      </c>
      <c r="AX2060" s="38"/>
      <c r="AY2060" s="36"/>
      <c r="AZ2060" s="36"/>
      <c r="BA2060" s="58"/>
    </row>
    <row r="2061" spans="1:53">
      <c r="A2061" s="143">
        <v>4312987</v>
      </c>
      <c r="B2061" t="s">
        <v>6240</v>
      </c>
      <c r="D2061" t="s">
        <v>54</v>
      </c>
      <c r="E2061" t="s">
        <v>3768</v>
      </c>
      <c r="F2061" s="157" t="s">
        <v>241</v>
      </c>
      <c r="G2061" s="65"/>
      <c r="H2061" t="s">
        <v>3768</v>
      </c>
      <c r="Q2061" s="131"/>
      <c r="S2061" s="163" t="s">
        <v>66</v>
      </c>
      <c r="T2061" t="s">
        <v>67</v>
      </c>
      <c r="U2061" s="122"/>
      <c r="V2061" s="35"/>
      <c r="Z2061" s="36"/>
      <c r="AA2061" s="36"/>
      <c r="AB2061" s="36"/>
      <c r="AC2061" s="36"/>
      <c r="AD2061" t="e">
        <v>#N/A</v>
      </c>
      <c r="AE2061" t="e">
        <f>VLOOKUP(P2061,Table5[],2,0)</f>
        <v>#N/A</v>
      </c>
      <c r="AG2061" s="36"/>
      <c r="AI2061" s="36"/>
      <c r="AJ2061" s="36"/>
      <c r="AM2061" s="36"/>
      <c r="AN2061" s="36"/>
      <c r="AO2061" s="36"/>
      <c r="AP2061" s="36"/>
      <c r="AQ2061" s="36"/>
      <c r="AS2061" s="122"/>
      <c r="AU2061">
        <v>2027</v>
      </c>
      <c r="AV2061" t="str">
        <f>VLOOKUP(A2060,Table3[],7,0)</f>
        <v>Active</v>
      </c>
      <c r="AW2061" t="str">
        <f>VLOOKUP(A2061,Table3[],9,0)</f>
        <v>PQ3</v>
      </c>
      <c r="AX2061" s="38"/>
      <c r="AY2061" s="36"/>
      <c r="AZ2061" s="36"/>
      <c r="BA2061" s="58"/>
    </row>
    <row r="2062" spans="1:53">
      <c r="A2062" s="143">
        <v>4312991</v>
      </c>
      <c r="B2062" t="s">
        <v>6241</v>
      </c>
      <c r="D2062" t="s">
        <v>54</v>
      </c>
      <c r="E2062" t="s">
        <v>3768</v>
      </c>
      <c r="F2062" s="158" t="s">
        <v>241</v>
      </c>
      <c r="G2062" s="65"/>
      <c r="H2062" t="s">
        <v>3768</v>
      </c>
      <c r="Q2062" s="131"/>
      <c r="S2062" s="165" t="s">
        <v>66</v>
      </c>
      <c r="T2062" t="s">
        <v>67</v>
      </c>
      <c r="U2062" s="122"/>
      <c r="V2062" s="35"/>
      <c r="Z2062" s="36"/>
      <c r="AA2062" s="36"/>
      <c r="AB2062" s="36"/>
      <c r="AC2062" s="36"/>
      <c r="AD2062" t="e">
        <v>#N/A</v>
      </c>
      <c r="AE2062" t="e">
        <f>VLOOKUP(P2062,Table5[],2,0)</f>
        <v>#N/A</v>
      </c>
      <c r="AG2062" s="36"/>
      <c r="AI2062" s="36"/>
      <c r="AJ2062" s="36"/>
      <c r="AM2062" s="36"/>
      <c r="AN2062" s="36"/>
      <c r="AO2062" s="36"/>
      <c r="AP2062" s="36"/>
      <c r="AQ2062" s="36"/>
      <c r="AS2062" s="122"/>
      <c r="AU2062">
        <v>2027</v>
      </c>
      <c r="AV2062" t="str">
        <f>VLOOKUP(A2061,Table3[],7,0)</f>
        <v>Active</v>
      </c>
      <c r="AW2062" t="str">
        <f>VLOOKUP(A2062,Table3[],9,0)</f>
        <v>PQ3</v>
      </c>
      <c r="AX2062" s="38"/>
      <c r="AY2062" s="36"/>
      <c r="AZ2062" s="36"/>
      <c r="BA2062" s="58"/>
    </row>
    <row r="2063" spans="1:53">
      <c r="A2063" s="143">
        <v>4312993</v>
      </c>
      <c r="B2063" t="s">
        <v>6242</v>
      </c>
      <c r="D2063" t="s">
        <v>109</v>
      </c>
      <c r="E2063" t="s">
        <v>3768</v>
      </c>
      <c r="F2063" s="157" t="s">
        <v>241</v>
      </c>
      <c r="G2063" s="65"/>
      <c r="H2063" t="s">
        <v>3768</v>
      </c>
      <c r="Q2063" s="131"/>
      <c r="S2063" s="163" t="s">
        <v>66</v>
      </c>
      <c r="T2063" t="s">
        <v>67</v>
      </c>
      <c r="U2063" s="122"/>
      <c r="V2063" s="35"/>
      <c r="Z2063" s="36"/>
      <c r="AA2063" s="36"/>
      <c r="AB2063" s="36"/>
      <c r="AC2063" s="36"/>
      <c r="AD2063" t="e">
        <v>#N/A</v>
      </c>
      <c r="AE2063" t="e">
        <f>VLOOKUP(P2063,Table5[],2,0)</f>
        <v>#N/A</v>
      </c>
      <c r="AG2063" s="36"/>
      <c r="AI2063" s="36"/>
      <c r="AJ2063" s="36"/>
      <c r="AM2063" s="36"/>
      <c r="AN2063" s="36"/>
      <c r="AO2063" s="36"/>
      <c r="AP2063" s="36"/>
      <c r="AQ2063" s="36"/>
      <c r="AS2063" s="122"/>
      <c r="AU2063">
        <v>2027</v>
      </c>
      <c r="AV2063" t="str">
        <f>VLOOKUP(A2062,Table3[],7,0)</f>
        <v>Active</v>
      </c>
      <c r="AW2063" t="str">
        <f>VLOOKUP(A2063,Table3[],9,0)</f>
        <v>PQ3</v>
      </c>
      <c r="AX2063" s="38"/>
      <c r="AY2063" s="36"/>
      <c r="AZ2063" s="36"/>
      <c r="BA2063" s="58"/>
    </row>
    <row r="2064" spans="1:53">
      <c r="A2064" s="143">
        <v>4312994</v>
      </c>
      <c r="B2064" t="s">
        <v>6243</v>
      </c>
      <c r="D2064" t="s">
        <v>54</v>
      </c>
      <c r="E2064" t="s">
        <v>3768</v>
      </c>
      <c r="F2064" s="158" t="s">
        <v>241</v>
      </c>
      <c r="G2064" s="65"/>
      <c r="H2064" t="s">
        <v>3768</v>
      </c>
      <c r="Q2064" s="131"/>
      <c r="S2064" s="165" t="s">
        <v>66</v>
      </c>
      <c r="T2064" t="s">
        <v>67</v>
      </c>
      <c r="U2064" s="122"/>
      <c r="V2064" s="35"/>
      <c r="Z2064" s="36"/>
      <c r="AA2064" s="36"/>
      <c r="AB2064" s="36"/>
      <c r="AC2064" s="36"/>
      <c r="AD2064" t="e">
        <v>#N/A</v>
      </c>
      <c r="AE2064" t="e">
        <f>VLOOKUP(P2064,Table5[],2,0)</f>
        <v>#N/A</v>
      </c>
      <c r="AG2064" s="36"/>
      <c r="AI2064" s="36"/>
      <c r="AJ2064" s="36"/>
      <c r="AM2064" s="36"/>
      <c r="AN2064" s="36"/>
      <c r="AO2064" s="36"/>
      <c r="AP2064" s="36"/>
      <c r="AQ2064" s="36"/>
      <c r="AS2064" s="122"/>
      <c r="AU2064">
        <v>2027</v>
      </c>
      <c r="AV2064" t="str">
        <f>VLOOKUP(A2063,Table3[],7,0)</f>
        <v>Active</v>
      </c>
      <c r="AW2064" t="str">
        <f>VLOOKUP(A2064,Table3[],9,0)</f>
        <v>PQ3</v>
      </c>
      <c r="AX2064" s="38"/>
      <c r="AY2064" s="36"/>
      <c r="AZ2064" s="36"/>
      <c r="BA2064" s="58"/>
    </row>
    <row r="2065" spans="1:53">
      <c r="A2065" s="143">
        <v>4312996</v>
      </c>
      <c r="B2065" t="s">
        <v>6244</v>
      </c>
      <c r="D2065" t="s">
        <v>54</v>
      </c>
      <c r="E2065" t="s">
        <v>3768</v>
      </c>
      <c r="F2065" s="157" t="s">
        <v>241</v>
      </c>
      <c r="G2065" s="65"/>
      <c r="H2065" t="s">
        <v>3768</v>
      </c>
      <c r="Q2065" s="131"/>
      <c r="S2065" s="163" t="s">
        <v>66</v>
      </c>
      <c r="T2065" t="s">
        <v>67</v>
      </c>
      <c r="U2065" s="122"/>
      <c r="V2065" s="35"/>
      <c r="Z2065" s="36"/>
      <c r="AA2065" s="36"/>
      <c r="AB2065" s="36"/>
      <c r="AC2065" s="36"/>
      <c r="AD2065" t="e">
        <v>#N/A</v>
      </c>
      <c r="AE2065" t="e">
        <f>VLOOKUP(P2065,Table5[],2,0)</f>
        <v>#N/A</v>
      </c>
      <c r="AG2065" s="36"/>
      <c r="AI2065" s="36"/>
      <c r="AJ2065" s="36"/>
      <c r="AM2065" s="36"/>
      <c r="AN2065" s="36"/>
      <c r="AO2065" s="36"/>
      <c r="AP2065" s="36"/>
      <c r="AQ2065" s="36"/>
      <c r="AS2065" s="122"/>
      <c r="AU2065">
        <v>2027</v>
      </c>
      <c r="AV2065" t="str">
        <f>VLOOKUP(A2064,Table3[],7,0)</f>
        <v>Active</v>
      </c>
      <c r="AW2065" t="str">
        <f>VLOOKUP(A2065,Table3[],9,0)</f>
        <v>LV1</v>
      </c>
      <c r="AX2065" s="38"/>
      <c r="AY2065" s="36"/>
      <c r="AZ2065" s="36"/>
      <c r="BA2065" s="58"/>
    </row>
    <row r="2066" spans="1:53">
      <c r="A2066" s="143">
        <v>4313004</v>
      </c>
      <c r="B2066" t="s">
        <v>6245</v>
      </c>
      <c r="D2066" t="s">
        <v>54</v>
      </c>
      <c r="E2066" t="s">
        <v>3768</v>
      </c>
      <c r="F2066" s="158" t="s">
        <v>241</v>
      </c>
      <c r="G2066" s="65"/>
      <c r="H2066" t="s">
        <v>3768</v>
      </c>
      <c r="Q2066" s="131"/>
      <c r="S2066" s="165" t="s">
        <v>66</v>
      </c>
      <c r="T2066" t="s">
        <v>67</v>
      </c>
      <c r="U2066" s="122"/>
      <c r="V2066" s="35"/>
      <c r="Z2066" s="36"/>
      <c r="AA2066" s="36"/>
      <c r="AB2066" s="36"/>
      <c r="AC2066" s="36"/>
      <c r="AD2066" t="e">
        <v>#N/A</v>
      </c>
      <c r="AE2066" t="e">
        <f>VLOOKUP(P2066,Table5[],2,0)</f>
        <v>#N/A</v>
      </c>
      <c r="AG2066" s="36"/>
      <c r="AI2066" s="36"/>
      <c r="AJ2066" s="36"/>
      <c r="AM2066" s="36"/>
      <c r="AN2066" s="36"/>
      <c r="AO2066" s="36"/>
      <c r="AP2066" s="36"/>
      <c r="AQ2066" s="36"/>
      <c r="AS2066" s="122"/>
      <c r="AU2066">
        <v>2026</v>
      </c>
      <c r="AV2066" t="str">
        <f>VLOOKUP(A2065,Table3[],7,0)</f>
        <v>Active</v>
      </c>
      <c r="AW2066" t="str">
        <f>VLOOKUP(A2066,Table3[],9,0)</f>
        <v>LV2</v>
      </c>
      <c r="AX2066" s="38"/>
      <c r="AY2066" s="36"/>
      <c r="AZ2066" s="36"/>
      <c r="BA2066" s="58"/>
    </row>
    <row r="2067" spans="1:53">
      <c r="A2067" s="143">
        <v>4313005</v>
      </c>
      <c r="B2067" t="s">
        <v>16333</v>
      </c>
      <c r="D2067" t="s">
        <v>54</v>
      </c>
      <c r="E2067" t="s">
        <v>3777</v>
      </c>
      <c r="F2067" s="157" t="s">
        <v>3777</v>
      </c>
      <c r="G2067" s="65"/>
      <c r="H2067" t="s">
        <v>3777</v>
      </c>
      <c r="Q2067" s="131"/>
      <c r="S2067" s="163" t="s">
        <v>116</v>
      </c>
      <c r="T2067" t="s">
        <v>290</v>
      </c>
      <c r="U2067" s="122"/>
      <c r="V2067" s="35"/>
      <c r="Z2067" s="36"/>
      <c r="AA2067" s="36"/>
      <c r="AB2067" s="36"/>
      <c r="AC2067" s="36"/>
      <c r="AD2067" t="e">
        <v>#N/A</v>
      </c>
      <c r="AE2067" t="e">
        <f>VLOOKUP(P2067,Table5[],2,0)</f>
        <v>#N/A</v>
      </c>
      <c r="AG2067" s="36"/>
      <c r="AI2067" s="36"/>
      <c r="AJ2067" s="36"/>
      <c r="AM2067" s="36"/>
      <c r="AN2067" s="36"/>
      <c r="AO2067" s="36"/>
      <c r="AP2067" s="36"/>
      <c r="AQ2067" s="36"/>
      <c r="AS2067" s="122"/>
      <c r="AU2067">
        <v>2027</v>
      </c>
      <c r="AV2067" t="str">
        <f>VLOOKUP(A2066,Table3[],7,0)</f>
        <v>Active</v>
      </c>
      <c r="AW2067" t="e">
        <f>VLOOKUP(A2067,Table3[],9,0)</f>
        <v>#N/A</v>
      </c>
      <c r="AX2067" s="38"/>
      <c r="AY2067" s="36"/>
      <c r="AZ2067" s="36"/>
      <c r="BA2067" s="58"/>
    </row>
    <row r="2068" spans="1:53">
      <c r="A2068" s="143">
        <v>4313009</v>
      </c>
      <c r="B2068" t="s">
        <v>6246</v>
      </c>
      <c r="D2068" t="s">
        <v>109</v>
      </c>
      <c r="E2068" t="s">
        <v>160</v>
      </c>
      <c r="F2068" s="158" t="s">
        <v>161</v>
      </c>
      <c r="G2068" t="s">
        <v>162</v>
      </c>
      <c r="H2068" t="s">
        <v>163</v>
      </c>
      <c r="I2068" s="42" t="s">
        <v>164</v>
      </c>
      <c r="Q2068" s="131"/>
      <c r="S2068" s="165" t="s">
        <v>66</v>
      </c>
      <c r="T2068" t="s">
        <v>67</v>
      </c>
      <c r="U2068" s="122"/>
      <c r="V2068" s="35"/>
      <c r="Z2068" s="36"/>
      <c r="AA2068" s="36"/>
      <c r="AB2068" s="36"/>
      <c r="AC2068" s="36"/>
      <c r="AD2068" t="e">
        <v>#N/A</v>
      </c>
      <c r="AE2068" t="e">
        <f>VLOOKUP(P2068,Table5[],2,0)</f>
        <v>#N/A</v>
      </c>
      <c r="AG2068" s="36"/>
      <c r="AI2068" s="36"/>
      <c r="AJ2068" s="36"/>
      <c r="AM2068" s="36"/>
      <c r="AN2068" s="36"/>
      <c r="AO2068" s="36"/>
      <c r="AP2068" s="36"/>
      <c r="AQ2068" s="36"/>
      <c r="AS2068" s="122"/>
      <c r="AU2068">
        <v>2027</v>
      </c>
      <c r="AV2068" t="e">
        <f>VLOOKUP(A2067,Table3[],7,0)</f>
        <v>#N/A</v>
      </c>
      <c r="AW2068" t="str">
        <f>VLOOKUP(A2068,Table3[],9,0)</f>
        <v>LV1</v>
      </c>
      <c r="AX2068" s="38"/>
      <c r="AY2068" s="36"/>
      <c r="AZ2068" s="36"/>
      <c r="BA2068" s="58"/>
    </row>
    <row r="2069" spans="1:53">
      <c r="A2069" s="143">
        <v>4313010</v>
      </c>
      <c r="B2069" t="s">
        <v>16338</v>
      </c>
      <c r="D2069" t="s">
        <v>54</v>
      </c>
      <c r="E2069" t="s">
        <v>3767</v>
      </c>
      <c r="F2069" s="157" t="s">
        <v>161</v>
      </c>
      <c r="G2069" s="65"/>
      <c r="H2069" t="s">
        <v>3767</v>
      </c>
      <c r="Q2069" s="131"/>
      <c r="S2069" s="163" t="s">
        <v>66</v>
      </c>
      <c r="T2069" t="s">
        <v>67</v>
      </c>
      <c r="U2069" s="122"/>
      <c r="V2069" s="35"/>
      <c r="Z2069" s="36"/>
      <c r="AA2069" s="36"/>
      <c r="AB2069" s="36"/>
      <c r="AC2069" s="36"/>
      <c r="AD2069" t="e">
        <v>#N/A</v>
      </c>
      <c r="AE2069" t="e">
        <f>VLOOKUP(P2069,Table5[],2,0)</f>
        <v>#N/A</v>
      </c>
      <c r="AG2069" s="36"/>
      <c r="AI2069" s="36"/>
      <c r="AJ2069" s="36"/>
      <c r="AM2069" s="36"/>
      <c r="AN2069" s="36"/>
      <c r="AO2069" s="36"/>
      <c r="AP2069" s="36"/>
      <c r="AQ2069" s="36"/>
      <c r="AS2069" s="122"/>
      <c r="AU2069">
        <v>2027</v>
      </c>
      <c r="AV2069" t="str">
        <f>VLOOKUP(A2068,Table3[],7,0)</f>
        <v>Active</v>
      </c>
      <c r="AW2069" t="e">
        <f>VLOOKUP(A2069,Table3[],9,0)</f>
        <v>#N/A</v>
      </c>
      <c r="AX2069" s="38"/>
      <c r="AY2069" s="36"/>
      <c r="AZ2069" s="36"/>
      <c r="BA2069" s="58"/>
    </row>
    <row r="2070" spans="1:53">
      <c r="A2070" s="143">
        <v>4313016</v>
      </c>
      <c r="B2070" t="s">
        <v>6247</v>
      </c>
      <c r="D2070" t="s">
        <v>109</v>
      </c>
      <c r="E2070" t="s">
        <v>3770</v>
      </c>
      <c r="F2070" s="158" t="s">
        <v>3770</v>
      </c>
      <c r="G2070" s="65"/>
      <c r="H2070" t="s">
        <v>3770</v>
      </c>
      <c r="Q2070" s="131"/>
      <c r="S2070" s="165" t="s">
        <v>66</v>
      </c>
      <c r="T2070" t="s">
        <v>67</v>
      </c>
      <c r="U2070" s="122"/>
      <c r="V2070" s="35"/>
      <c r="Z2070" s="36"/>
      <c r="AA2070" s="36"/>
      <c r="AB2070" s="36"/>
      <c r="AC2070" s="36"/>
      <c r="AD2070" t="e">
        <v>#N/A</v>
      </c>
      <c r="AE2070" t="e">
        <f>VLOOKUP(P2070,Table5[],2,0)</f>
        <v>#N/A</v>
      </c>
      <c r="AG2070" s="36"/>
      <c r="AI2070" s="36"/>
      <c r="AJ2070" s="36"/>
      <c r="AM2070" s="36"/>
      <c r="AN2070" s="36"/>
      <c r="AO2070" s="36"/>
      <c r="AP2070" s="36"/>
      <c r="AQ2070" s="36"/>
      <c r="AS2070" s="122"/>
      <c r="AU2070">
        <v>2027</v>
      </c>
      <c r="AV2070" t="e">
        <f>VLOOKUP(A2069,Table3[],7,0)</f>
        <v>#N/A</v>
      </c>
      <c r="AW2070" t="str">
        <f>VLOOKUP(A2070,Table3[],9,0)</f>
        <v>PQ3</v>
      </c>
      <c r="AX2070" s="38"/>
      <c r="AY2070" s="36"/>
      <c r="AZ2070" s="36"/>
      <c r="BA2070" s="58"/>
    </row>
    <row r="2071" spans="1:53">
      <c r="A2071" s="143">
        <v>4313017</v>
      </c>
      <c r="B2071" t="s">
        <v>16343</v>
      </c>
      <c r="D2071" t="s">
        <v>54</v>
      </c>
      <c r="E2071" t="s">
        <v>3776</v>
      </c>
      <c r="F2071" s="157" t="s">
        <v>3776</v>
      </c>
      <c r="G2071" s="65"/>
      <c r="H2071" t="s">
        <v>3776</v>
      </c>
      <c r="Q2071" s="131"/>
      <c r="S2071" s="163" t="s">
        <v>66</v>
      </c>
      <c r="T2071" t="s">
        <v>67</v>
      </c>
      <c r="U2071" s="122"/>
      <c r="V2071" s="35"/>
      <c r="Z2071" s="36"/>
      <c r="AA2071" s="36"/>
      <c r="AB2071" s="36"/>
      <c r="AC2071" s="36"/>
      <c r="AD2071" t="e">
        <v>#N/A</v>
      </c>
      <c r="AE2071" t="e">
        <f>VLOOKUP(P2071,Table5[],2,0)</f>
        <v>#N/A</v>
      </c>
      <c r="AG2071" s="36"/>
      <c r="AI2071" s="36"/>
      <c r="AJ2071" s="36"/>
      <c r="AM2071" s="36"/>
      <c r="AN2071" s="36"/>
      <c r="AO2071" s="36"/>
      <c r="AP2071" s="36"/>
      <c r="AQ2071" s="36"/>
      <c r="AS2071" s="122"/>
      <c r="AU2071">
        <v>2027</v>
      </c>
      <c r="AV2071" t="str">
        <f>VLOOKUP(A2070,Table3[],7,0)</f>
        <v>Active</v>
      </c>
      <c r="AW2071" t="e">
        <f>VLOOKUP(A2071,Table3[],9,0)</f>
        <v>#N/A</v>
      </c>
      <c r="AX2071" s="38"/>
      <c r="AY2071" s="36"/>
      <c r="AZ2071" s="36"/>
      <c r="BA2071" s="58"/>
    </row>
    <row r="2072" spans="1:53">
      <c r="A2072" s="143">
        <v>4313029</v>
      </c>
      <c r="B2072" t="s">
        <v>6248</v>
      </c>
      <c r="D2072" t="s">
        <v>109</v>
      </c>
      <c r="E2072" t="s">
        <v>160</v>
      </c>
      <c r="F2072" s="158" t="s">
        <v>161</v>
      </c>
      <c r="G2072" t="s">
        <v>162</v>
      </c>
      <c r="H2072" t="s">
        <v>163</v>
      </c>
      <c r="I2072" s="42" t="s">
        <v>164</v>
      </c>
      <c r="Q2072" s="131"/>
      <c r="S2072" s="165" t="s">
        <v>66</v>
      </c>
      <c r="T2072" t="s">
        <v>67</v>
      </c>
      <c r="U2072" s="122"/>
      <c r="V2072" s="35"/>
      <c r="Z2072" s="36"/>
      <c r="AA2072" s="36"/>
      <c r="AB2072" s="36"/>
      <c r="AC2072" s="36"/>
      <c r="AD2072" t="e">
        <v>#N/A</v>
      </c>
      <c r="AE2072" t="e">
        <f>VLOOKUP(P2072,Table5[],2,0)</f>
        <v>#N/A</v>
      </c>
      <c r="AG2072" s="36"/>
      <c r="AI2072" s="36"/>
      <c r="AJ2072" s="36"/>
      <c r="AM2072" s="36"/>
      <c r="AN2072" s="36"/>
      <c r="AO2072" s="36"/>
      <c r="AP2072" s="36"/>
      <c r="AQ2072" s="36"/>
      <c r="AS2072" s="122"/>
      <c r="AU2072">
        <v>2027</v>
      </c>
      <c r="AV2072" t="e">
        <f>VLOOKUP(A2071,Table3[],7,0)</f>
        <v>#N/A</v>
      </c>
      <c r="AW2072" t="str">
        <f>VLOOKUP(A2072,Table3[],9,0)</f>
        <v>LV1</v>
      </c>
      <c r="AX2072" s="38"/>
      <c r="AY2072" s="36"/>
      <c r="AZ2072" s="36"/>
      <c r="BA2072" s="58"/>
    </row>
    <row r="2073" spans="1:53">
      <c r="A2073" s="143">
        <v>4313030</v>
      </c>
      <c r="B2073" t="s">
        <v>16348</v>
      </c>
      <c r="D2073" t="s">
        <v>109</v>
      </c>
      <c r="E2073" t="s">
        <v>3777</v>
      </c>
      <c r="F2073" s="157" t="s">
        <v>3777</v>
      </c>
      <c r="G2073" s="65"/>
      <c r="H2073" t="s">
        <v>3777</v>
      </c>
      <c r="Q2073" s="131"/>
      <c r="S2073" s="163" t="s">
        <v>66</v>
      </c>
      <c r="T2073" t="s">
        <v>67</v>
      </c>
      <c r="U2073" s="122"/>
      <c r="V2073" s="35"/>
      <c r="Z2073" s="36"/>
      <c r="AA2073" s="36"/>
      <c r="AB2073" s="36"/>
      <c r="AC2073" s="36"/>
      <c r="AD2073" t="e">
        <v>#N/A</v>
      </c>
      <c r="AE2073" t="e">
        <f>VLOOKUP(P2073,Table5[],2,0)</f>
        <v>#N/A</v>
      </c>
      <c r="AG2073" s="36"/>
      <c r="AI2073" s="36"/>
      <c r="AJ2073" s="36"/>
      <c r="AM2073" s="36"/>
      <c r="AN2073" s="36"/>
      <c r="AO2073" s="36"/>
      <c r="AP2073" s="36"/>
      <c r="AQ2073" s="36"/>
      <c r="AS2073" s="122"/>
      <c r="AU2073">
        <v>2027</v>
      </c>
      <c r="AV2073" t="str">
        <f>VLOOKUP(A2072,Table3[],7,0)</f>
        <v>Active</v>
      </c>
      <c r="AW2073" t="e">
        <f>VLOOKUP(A2073,Table3[],9,0)</f>
        <v>#N/A</v>
      </c>
      <c r="AX2073" s="38"/>
      <c r="AY2073" s="36"/>
      <c r="AZ2073" s="36"/>
      <c r="BA2073" s="58"/>
    </row>
    <row r="2074" spans="1:53">
      <c r="A2074" s="143">
        <v>4313032</v>
      </c>
      <c r="B2074" t="s">
        <v>6249</v>
      </c>
      <c r="D2074" t="s">
        <v>109</v>
      </c>
      <c r="E2074" t="s">
        <v>3777</v>
      </c>
      <c r="F2074" s="158" t="s">
        <v>3777</v>
      </c>
      <c r="G2074" s="65"/>
      <c r="H2074" t="s">
        <v>3777</v>
      </c>
      <c r="Q2074" s="131"/>
      <c r="S2074" s="165" t="s">
        <v>66</v>
      </c>
      <c r="T2074" t="s">
        <v>67</v>
      </c>
      <c r="U2074" s="122"/>
      <c r="V2074" s="35"/>
      <c r="Z2074" s="36"/>
      <c r="AA2074" s="36"/>
      <c r="AB2074" s="36"/>
      <c r="AC2074" s="36"/>
      <c r="AD2074" t="e">
        <v>#N/A</v>
      </c>
      <c r="AE2074" t="e">
        <f>VLOOKUP(P2074,Table5[],2,0)</f>
        <v>#N/A</v>
      </c>
      <c r="AG2074" s="36"/>
      <c r="AI2074" s="36"/>
      <c r="AJ2074" s="36"/>
      <c r="AM2074" s="36"/>
      <c r="AN2074" s="36"/>
      <c r="AO2074" s="36"/>
      <c r="AP2074" s="36"/>
      <c r="AQ2074" s="36"/>
      <c r="AS2074" s="122"/>
      <c r="AU2074">
        <v>2027</v>
      </c>
      <c r="AV2074" t="e">
        <f>VLOOKUP(A2073,Table3[],7,0)</f>
        <v>#N/A</v>
      </c>
      <c r="AW2074" t="str">
        <f>VLOOKUP(A2074,Table3[],9,0)</f>
        <v>PQ4</v>
      </c>
      <c r="AX2074" s="38"/>
      <c r="AY2074" s="36"/>
      <c r="AZ2074" s="36"/>
      <c r="BA2074" s="58"/>
    </row>
    <row r="2075" spans="1:53">
      <c r="A2075" s="143">
        <v>4313033</v>
      </c>
      <c r="B2075" t="s">
        <v>6250</v>
      </c>
      <c r="D2075" t="s">
        <v>54</v>
      </c>
      <c r="E2075" t="s">
        <v>160</v>
      </c>
      <c r="F2075" s="157" t="s">
        <v>161</v>
      </c>
      <c r="G2075" t="s">
        <v>162</v>
      </c>
      <c r="H2075" t="s">
        <v>163</v>
      </c>
      <c r="I2075" s="42" t="s">
        <v>164</v>
      </c>
      <c r="Q2075" s="131"/>
      <c r="S2075" s="163" t="s">
        <v>66</v>
      </c>
      <c r="T2075" t="s">
        <v>67</v>
      </c>
      <c r="U2075" s="122"/>
      <c r="V2075" s="35"/>
      <c r="Z2075" s="36"/>
      <c r="AA2075" s="36"/>
      <c r="AB2075" s="36"/>
      <c r="AC2075" s="36"/>
      <c r="AD2075" t="e">
        <v>#N/A</v>
      </c>
      <c r="AE2075" t="e">
        <f>VLOOKUP(P2075,Table5[],2,0)</f>
        <v>#N/A</v>
      </c>
      <c r="AG2075" s="36"/>
      <c r="AI2075" s="36"/>
      <c r="AJ2075" s="36"/>
      <c r="AM2075" s="36"/>
      <c r="AN2075" s="36"/>
      <c r="AO2075" s="36"/>
      <c r="AP2075" s="36"/>
      <c r="AQ2075" s="36"/>
      <c r="AS2075" s="122"/>
      <c r="AU2075">
        <v>2026</v>
      </c>
      <c r="AV2075" t="str">
        <f>VLOOKUP(A2074,Table3[],7,0)</f>
        <v>Active</v>
      </c>
      <c r="AW2075" t="str">
        <f>VLOOKUP(A2075,Table3[],9,0)</f>
        <v>LV2</v>
      </c>
      <c r="AX2075" s="38"/>
      <c r="AY2075" s="36"/>
      <c r="AZ2075" s="36"/>
      <c r="BA2075" s="58"/>
    </row>
    <row r="2076" spans="1:53">
      <c r="A2076" s="143">
        <v>4313036</v>
      </c>
      <c r="B2076" t="s">
        <v>6251</v>
      </c>
      <c r="D2076" t="s">
        <v>109</v>
      </c>
      <c r="E2076" t="s">
        <v>240</v>
      </c>
      <c r="F2076" s="158" t="s">
        <v>241</v>
      </c>
      <c r="G2076" s="65" t="s">
        <v>242</v>
      </c>
      <c r="H2076" t="s">
        <v>243</v>
      </c>
      <c r="I2076" t="s">
        <v>244</v>
      </c>
      <c r="Q2076" s="131"/>
      <c r="S2076" s="165" t="s">
        <v>66</v>
      </c>
      <c r="T2076" t="s">
        <v>67</v>
      </c>
      <c r="U2076" s="122"/>
      <c r="V2076" s="35"/>
      <c r="Z2076" s="36"/>
      <c r="AA2076" s="36"/>
      <c r="AB2076" s="36"/>
      <c r="AC2076" s="36"/>
      <c r="AD2076" t="e">
        <v>#N/A</v>
      </c>
      <c r="AE2076" t="e">
        <f>VLOOKUP(P2076,Table5[],2,0)</f>
        <v>#N/A</v>
      </c>
      <c r="AG2076" s="36"/>
      <c r="AI2076" s="36"/>
      <c r="AJ2076" s="36"/>
      <c r="AM2076" s="36"/>
      <c r="AN2076" s="36"/>
      <c r="AO2076" s="36"/>
      <c r="AP2076" s="36"/>
      <c r="AQ2076" s="36"/>
      <c r="AS2076" s="122"/>
      <c r="AU2076">
        <v>2027</v>
      </c>
      <c r="AV2076" t="str">
        <f>VLOOKUP(A2075,Table3[],7,0)</f>
        <v>Active</v>
      </c>
      <c r="AW2076" t="str">
        <f>VLOOKUP(A2076,Table3[],9,0)</f>
        <v>LV1</v>
      </c>
      <c r="AX2076" s="38"/>
      <c r="AY2076" s="36"/>
      <c r="AZ2076" s="36"/>
      <c r="BA2076" s="58"/>
    </row>
    <row r="2077" spans="1:53">
      <c r="A2077" s="143">
        <v>4313038</v>
      </c>
      <c r="B2077" t="s">
        <v>6252</v>
      </c>
      <c r="D2077" t="s">
        <v>109</v>
      </c>
      <c r="E2077" t="s">
        <v>3768</v>
      </c>
      <c r="F2077" s="157" t="s">
        <v>241</v>
      </c>
      <c r="G2077" s="65"/>
      <c r="H2077" t="s">
        <v>3768</v>
      </c>
      <c r="Q2077" s="131"/>
      <c r="S2077" s="163" t="s">
        <v>66</v>
      </c>
      <c r="T2077" t="s">
        <v>67</v>
      </c>
      <c r="U2077" s="122"/>
      <c r="V2077" s="35"/>
      <c r="Z2077" s="36"/>
      <c r="AA2077" s="36"/>
      <c r="AB2077" s="36"/>
      <c r="AC2077" s="36"/>
      <c r="AD2077" t="e">
        <v>#N/A</v>
      </c>
      <c r="AE2077" t="e">
        <f>VLOOKUP(P2077,Table5[],2,0)</f>
        <v>#N/A</v>
      </c>
      <c r="AG2077" s="36"/>
      <c r="AI2077" s="36"/>
      <c r="AJ2077" s="36"/>
      <c r="AM2077" s="36"/>
      <c r="AN2077" s="36"/>
      <c r="AO2077" s="36"/>
      <c r="AP2077" s="36"/>
      <c r="AQ2077" s="36"/>
      <c r="AS2077" s="122"/>
      <c r="AU2077">
        <v>2026</v>
      </c>
      <c r="AV2077" t="str">
        <f>VLOOKUP(A2076,Table3[],7,0)</f>
        <v>Active</v>
      </c>
      <c r="AW2077" t="str">
        <f>VLOOKUP(A2077,Table3[],9,0)</f>
        <v>LV2</v>
      </c>
      <c r="AX2077" s="38"/>
      <c r="AY2077" s="36"/>
      <c r="AZ2077" s="36"/>
      <c r="BA2077" s="58"/>
    </row>
    <row r="2078" spans="1:53">
      <c r="A2078" s="143">
        <v>4313041</v>
      </c>
      <c r="B2078" t="s">
        <v>6253</v>
      </c>
      <c r="D2078" t="s">
        <v>54</v>
      </c>
      <c r="E2078" t="s">
        <v>3777</v>
      </c>
      <c r="F2078" s="158" t="s">
        <v>3777</v>
      </c>
      <c r="G2078" s="65"/>
      <c r="H2078" t="s">
        <v>3777</v>
      </c>
      <c r="Q2078" s="131"/>
      <c r="S2078" s="165" t="s">
        <v>116</v>
      </c>
      <c r="T2078" t="s">
        <v>290</v>
      </c>
      <c r="U2078" s="122"/>
      <c r="V2078" s="35"/>
      <c r="Z2078" s="36"/>
      <c r="AA2078" s="36"/>
      <c r="AB2078" s="36"/>
      <c r="AC2078" s="36"/>
      <c r="AD2078" t="e">
        <v>#N/A</v>
      </c>
      <c r="AE2078" t="e">
        <f>VLOOKUP(P2078,Table5[],2,0)</f>
        <v>#N/A</v>
      </c>
      <c r="AG2078" s="36"/>
      <c r="AI2078" s="36"/>
      <c r="AJ2078" s="36"/>
      <c r="AM2078" s="36"/>
      <c r="AN2078" s="36"/>
      <c r="AO2078" s="36"/>
      <c r="AP2078" s="36"/>
      <c r="AQ2078" s="36"/>
      <c r="AS2078" s="122"/>
      <c r="AU2078">
        <v>2027</v>
      </c>
      <c r="AV2078" t="str">
        <f>VLOOKUP(A2077,Table3[],7,0)</f>
        <v>Active</v>
      </c>
      <c r="AW2078" t="str">
        <f>VLOOKUP(A2078,Table3[],9,0)</f>
        <v>PQ4</v>
      </c>
      <c r="AX2078" s="38"/>
      <c r="AY2078" s="36"/>
      <c r="AZ2078" s="36"/>
      <c r="BA2078" s="58"/>
    </row>
    <row r="2079" spans="1:53">
      <c r="A2079" s="143">
        <v>4313042</v>
      </c>
      <c r="B2079" t="s">
        <v>16361</v>
      </c>
      <c r="D2079" t="s">
        <v>54</v>
      </c>
      <c r="E2079" t="s">
        <v>160</v>
      </c>
      <c r="F2079" s="157" t="s">
        <v>161</v>
      </c>
      <c r="G2079" t="s">
        <v>162</v>
      </c>
      <c r="H2079" t="s">
        <v>163</v>
      </c>
      <c r="I2079" s="42" t="s">
        <v>164</v>
      </c>
      <c r="Q2079" s="131"/>
      <c r="S2079" s="163" t="s">
        <v>116</v>
      </c>
      <c r="T2079" t="s">
        <v>232</v>
      </c>
      <c r="U2079" s="122"/>
      <c r="V2079" s="35"/>
      <c r="Z2079" s="36"/>
      <c r="AA2079" s="36"/>
      <c r="AB2079" s="36"/>
      <c r="AC2079" s="36"/>
      <c r="AD2079" t="e">
        <v>#N/A</v>
      </c>
      <c r="AE2079" t="e">
        <f>VLOOKUP(P2079,Table5[],2,0)</f>
        <v>#N/A</v>
      </c>
      <c r="AG2079" s="36"/>
      <c r="AI2079" s="36"/>
      <c r="AJ2079" s="36"/>
      <c r="AM2079" s="36"/>
      <c r="AN2079" s="36"/>
      <c r="AO2079" s="36"/>
      <c r="AP2079" s="36"/>
      <c r="AQ2079" s="36"/>
      <c r="AS2079" s="122"/>
      <c r="AU2079">
        <v>2027</v>
      </c>
      <c r="AV2079" t="str">
        <f>VLOOKUP(A2078,Table3[],7,0)</f>
        <v>Active</v>
      </c>
      <c r="AW2079" t="e">
        <f>VLOOKUP(A2079,Table3[],9,0)</f>
        <v>#N/A</v>
      </c>
      <c r="AX2079" s="38"/>
      <c r="AY2079" s="36"/>
      <c r="AZ2079" s="36"/>
      <c r="BA2079" s="58"/>
    </row>
    <row r="2080" spans="1:53">
      <c r="A2080" s="143">
        <v>4313044</v>
      </c>
      <c r="B2080" t="s">
        <v>16364</v>
      </c>
      <c r="D2080" t="s">
        <v>109</v>
      </c>
      <c r="E2080" t="s">
        <v>160</v>
      </c>
      <c r="F2080" s="158" t="s">
        <v>161</v>
      </c>
      <c r="G2080" t="s">
        <v>162</v>
      </c>
      <c r="H2080" t="s">
        <v>163</v>
      </c>
      <c r="I2080" s="42" t="s">
        <v>164</v>
      </c>
      <c r="Q2080" s="131"/>
      <c r="S2080" s="165" t="s">
        <v>66</v>
      </c>
      <c r="T2080" t="s">
        <v>67</v>
      </c>
      <c r="U2080" s="122"/>
      <c r="V2080" s="35"/>
      <c r="Z2080" s="36"/>
      <c r="AA2080" s="36"/>
      <c r="AB2080" s="36"/>
      <c r="AC2080" s="36"/>
      <c r="AD2080" t="e">
        <v>#N/A</v>
      </c>
      <c r="AE2080" t="e">
        <f>VLOOKUP(P2080,Table5[],2,0)</f>
        <v>#N/A</v>
      </c>
      <c r="AG2080" s="36"/>
      <c r="AI2080" s="36"/>
      <c r="AJ2080" s="36"/>
      <c r="AM2080" s="36"/>
      <c r="AN2080" s="36"/>
      <c r="AO2080" s="36"/>
      <c r="AP2080" s="36"/>
      <c r="AQ2080" s="36"/>
      <c r="AS2080" s="122"/>
      <c r="AU2080">
        <v>2027</v>
      </c>
      <c r="AV2080" t="e">
        <f>VLOOKUP(A2079,Table3[],7,0)</f>
        <v>#N/A</v>
      </c>
      <c r="AW2080" t="e">
        <f>VLOOKUP(A2080,Table3[],9,0)</f>
        <v>#N/A</v>
      </c>
      <c r="AX2080" s="38"/>
      <c r="AY2080" s="36"/>
      <c r="AZ2080" s="36"/>
      <c r="BA2080" s="58"/>
    </row>
    <row r="2081" spans="1:53">
      <c r="A2081" s="143">
        <v>4313046</v>
      </c>
      <c r="B2081" t="s">
        <v>6254</v>
      </c>
      <c r="D2081" t="s">
        <v>54</v>
      </c>
      <c r="E2081" t="s">
        <v>3767</v>
      </c>
      <c r="F2081" s="157" t="s">
        <v>161</v>
      </c>
      <c r="G2081" s="65"/>
      <c r="H2081" t="s">
        <v>3767</v>
      </c>
      <c r="Q2081" s="131"/>
      <c r="S2081" s="163" t="s">
        <v>66</v>
      </c>
      <c r="T2081" t="s">
        <v>67</v>
      </c>
      <c r="U2081" s="122"/>
      <c r="V2081" s="35"/>
      <c r="Z2081" s="36"/>
      <c r="AA2081" s="36"/>
      <c r="AB2081" s="36"/>
      <c r="AC2081" s="36"/>
      <c r="AD2081" t="e">
        <v>#N/A</v>
      </c>
      <c r="AE2081" t="e">
        <f>VLOOKUP(P2081,Table5[],2,0)</f>
        <v>#N/A</v>
      </c>
      <c r="AG2081" s="36"/>
      <c r="AI2081" s="36"/>
      <c r="AJ2081" s="36"/>
      <c r="AM2081" s="36"/>
      <c r="AN2081" s="36"/>
      <c r="AO2081" s="36"/>
      <c r="AP2081" s="36"/>
      <c r="AQ2081" s="36"/>
      <c r="AS2081" s="122"/>
      <c r="AU2081">
        <v>2027</v>
      </c>
      <c r="AV2081" t="e">
        <f>VLOOKUP(A2080,Table3[],7,0)</f>
        <v>#N/A</v>
      </c>
      <c r="AW2081" t="str">
        <f>VLOOKUP(A2081,Table3[],9,0)</f>
        <v>PQ3</v>
      </c>
      <c r="AX2081" s="38"/>
      <c r="AY2081" s="36"/>
      <c r="AZ2081" s="36"/>
      <c r="BA2081" s="58"/>
    </row>
    <row r="2082" spans="1:53">
      <c r="A2082" s="143">
        <v>4313048</v>
      </c>
      <c r="B2082" t="s">
        <v>6255</v>
      </c>
      <c r="D2082" t="s">
        <v>109</v>
      </c>
      <c r="E2082" t="s">
        <v>160</v>
      </c>
      <c r="F2082" s="158" t="s">
        <v>161</v>
      </c>
      <c r="G2082" t="s">
        <v>162</v>
      </c>
      <c r="H2082" t="s">
        <v>163</v>
      </c>
      <c r="I2082" s="42" t="s">
        <v>164</v>
      </c>
      <c r="Q2082" s="131"/>
      <c r="S2082" s="165" t="s">
        <v>66</v>
      </c>
      <c r="T2082" t="s">
        <v>67</v>
      </c>
      <c r="U2082" s="122"/>
      <c r="V2082" s="35"/>
      <c r="Z2082" s="36"/>
      <c r="AA2082" s="36"/>
      <c r="AB2082" s="36"/>
      <c r="AC2082" s="36"/>
      <c r="AD2082" t="e">
        <v>#N/A</v>
      </c>
      <c r="AE2082" t="e">
        <f>VLOOKUP(P2082,Table5[],2,0)</f>
        <v>#N/A</v>
      </c>
      <c r="AG2082" s="36"/>
      <c r="AI2082" s="36"/>
      <c r="AJ2082" s="36"/>
      <c r="AM2082" s="36"/>
      <c r="AN2082" s="36"/>
      <c r="AO2082" s="36"/>
      <c r="AP2082" s="36"/>
      <c r="AQ2082" s="36"/>
      <c r="AS2082" s="122"/>
      <c r="AU2082">
        <v>2027</v>
      </c>
      <c r="AV2082" t="str">
        <f>VLOOKUP(A2081,Table3[],7,0)</f>
        <v>Active</v>
      </c>
      <c r="AW2082" t="str">
        <f>VLOOKUP(A2082,Table3[],9,0)</f>
        <v>LV1</v>
      </c>
      <c r="AX2082" s="38"/>
      <c r="AY2082" s="36"/>
      <c r="AZ2082" s="36"/>
      <c r="BA2082" s="58"/>
    </row>
    <row r="2083" spans="1:53">
      <c r="A2083" s="143">
        <v>4313050</v>
      </c>
      <c r="B2083" t="s">
        <v>6256</v>
      </c>
      <c r="D2083" t="s">
        <v>54</v>
      </c>
      <c r="E2083" t="s">
        <v>160</v>
      </c>
      <c r="F2083" s="157" t="s">
        <v>161</v>
      </c>
      <c r="G2083" t="s">
        <v>162</v>
      </c>
      <c r="H2083" t="s">
        <v>163</v>
      </c>
      <c r="I2083" s="42" t="s">
        <v>164</v>
      </c>
      <c r="Q2083" s="131"/>
      <c r="S2083" s="163" t="s">
        <v>66</v>
      </c>
      <c r="T2083" t="s">
        <v>67</v>
      </c>
      <c r="U2083" s="122"/>
      <c r="V2083" s="35"/>
      <c r="Z2083" s="36"/>
      <c r="AA2083" s="36"/>
      <c r="AB2083" s="36"/>
      <c r="AC2083" s="36"/>
      <c r="AD2083" t="e">
        <v>#N/A</v>
      </c>
      <c r="AE2083" t="e">
        <f>VLOOKUP(P2083,Table5[],2,0)</f>
        <v>#N/A</v>
      </c>
      <c r="AG2083" s="36"/>
      <c r="AI2083" s="36"/>
      <c r="AJ2083" s="36"/>
      <c r="AM2083" s="36"/>
      <c r="AN2083" s="36"/>
      <c r="AO2083" s="36"/>
      <c r="AP2083" s="36"/>
      <c r="AQ2083" s="36"/>
      <c r="AS2083" s="122"/>
      <c r="AU2083">
        <v>2027</v>
      </c>
      <c r="AV2083" t="str">
        <f>VLOOKUP(A2082,Table3[],7,0)</f>
        <v>Active</v>
      </c>
      <c r="AW2083" t="str">
        <f>VLOOKUP(A2083,Table3[],9,0)</f>
        <v>LV1</v>
      </c>
      <c r="AX2083" s="38"/>
      <c r="AY2083" s="36"/>
      <c r="AZ2083" s="36"/>
      <c r="BA2083" s="58"/>
    </row>
    <row r="2084" spans="1:53">
      <c r="A2084" s="143">
        <v>4313052</v>
      </c>
      <c r="B2084" t="s">
        <v>6257</v>
      </c>
      <c r="D2084" t="s">
        <v>54</v>
      </c>
      <c r="E2084" t="s">
        <v>160</v>
      </c>
      <c r="F2084" s="158" t="s">
        <v>161</v>
      </c>
      <c r="G2084" t="s">
        <v>162</v>
      </c>
      <c r="H2084" t="s">
        <v>163</v>
      </c>
      <c r="I2084" s="42" t="s">
        <v>164</v>
      </c>
      <c r="Q2084" s="131"/>
      <c r="S2084" s="165" t="s">
        <v>66</v>
      </c>
      <c r="T2084" t="s">
        <v>67</v>
      </c>
      <c r="U2084" s="122"/>
      <c r="V2084" s="35"/>
      <c r="Z2084" s="36"/>
      <c r="AA2084" s="36"/>
      <c r="AB2084" s="36"/>
      <c r="AC2084" s="36"/>
      <c r="AD2084" t="e">
        <v>#N/A</v>
      </c>
      <c r="AE2084" t="e">
        <f>VLOOKUP(P2084,Table5[],2,0)</f>
        <v>#N/A</v>
      </c>
      <c r="AG2084" s="36"/>
      <c r="AI2084" s="36"/>
      <c r="AJ2084" s="36"/>
      <c r="AM2084" s="36"/>
      <c r="AN2084" s="36"/>
      <c r="AO2084" s="36"/>
      <c r="AP2084" s="36"/>
      <c r="AQ2084" s="36"/>
      <c r="AS2084" s="122"/>
      <c r="AU2084">
        <v>2026</v>
      </c>
      <c r="AV2084" t="str">
        <f>VLOOKUP(A2083,Table3[],7,0)</f>
        <v>Active</v>
      </c>
      <c r="AW2084" t="str">
        <f>VLOOKUP(A2084,Table3[],9,0)</f>
        <v>LV2</v>
      </c>
      <c r="AX2084" s="38"/>
      <c r="AY2084" s="36"/>
      <c r="AZ2084" s="36"/>
      <c r="BA2084" s="58"/>
    </row>
    <row r="2085" spans="1:53">
      <c r="A2085" s="143">
        <v>4313053</v>
      </c>
      <c r="B2085" t="s">
        <v>6258</v>
      </c>
      <c r="D2085" t="s">
        <v>109</v>
      </c>
      <c r="E2085" t="s">
        <v>160</v>
      </c>
      <c r="F2085" s="157" t="s">
        <v>161</v>
      </c>
      <c r="G2085" t="s">
        <v>162</v>
      </c>
      <c r="H2085" t="s">
        <v>163</v>
      </c>
      <c r="I2085" s="42" t="s">
        <v>164</v>
      </c>
      <c r="Q2085" s="131"/>
      <c r="S2085" s="163" t="s">
        <v>66</v>
      </c>
      <c r="T2085" t="s">
        <v>67</v>
      </c>
      <c r="U2085" s="122"/>
      <c r="V2085" s="35"/>
      <c r="Z2085" s="36"/>
      <c r="AA2085" s="36"/>
      <c r="AB2085" s="36"/>
      <c r="AC2085" s="36"/>
      <c r="AD2085" t="e">
        <v>#N/A</v>
      </c>
      <c r="AE2085" t="e">
        <f>VLOOKUP(P2085,Table5[],2,0)</f>
        <v>#N/A</v>
      </c>
      <c r="AG2085" s="36"/>
      <c r="AI2085" s="36"/>
      <c r="AJ2085" s="36"/>
      <c r="AM2085" s="36"/>
      <c r="AN2085" s="36"/>
      <c r="AO2085" s="36"/>
      <c r="AP2085" s="36"/>
      <c r="AQ2085" s="36"/>
      <c r="AS2085" s="122"/>
      <c r="AU2085">
        <v>2027</v>
      </c>
      <c r="AV2085" t="str">
        <f>VLOOKUP(A2084,Table3[],7,0)</f>
        <v>Active</v>
      </c>
      <c r="AW2085" t="str">
        <f>VLOOKUP(A2085,Table3[],9,0)</f>
        <v>LV1</v>
      </c>
      <c r="AX2085" s="38"/>
      <c r="AY2085" s="36"/>
      <c r="AZ2085" s="36"/>
      <c r="BA2085" s="58"/>
    </row>
    <row r="2086" spans="1:53">
      <c r="A2086" s="143">
        <v>4313056</v>
      </c>
      <c r="B2086" t="s">
        <v>16377</v>
      </c>
      <c r="D2086" t="s">
        <v>54</v>
      </c>
      <c r="E2086" t="s">
        <v>3770</v>
      </c>
      <c r="F2086" s="158" t="s">
        <v>3770</v>
      </c>
      <c r="G2086" s="65"/>
      <c r="H2086" t="s">
        <v>3770</v>
      </c>
      <c r="Q2086" s="131"/>
      <c r="S2086" s="165" t="s">
        <v>66</v>
      </c>
      <c r="T2086" t="s">
        <v>67</v>
      </c>
      <c r="U2086" s="122"/>
      <c r="V2086" s="35"/>
      <c r="Z2086" s="36"/>
      <c r="AA2086" s="36"/>
      <c r="AB2086" s="36"/>
      <c r="AC2086" s="36"/>
      <c r="AD2086" t="e">
        <v>#N/A</v>
      </c>
      <c r="AE2086" t="e">
        <f>VLOOKUP(P2086,Table5[],2,0)</f>
        <v>#N/A</v>
      </c>
      <c r="AG2086" s="36"/>
      <c r="AI2086" s="36"/>
      <c r="AJ2086" s="36"/>
      <c r="AM2086" s="36"/>
      <c r="AN2086" s="36"/>
      <c r="AO2086" s="36"/>
      <c r="AP2086" s="36"/>
      <c r="AQ2086" s="36"/>
      <c r="AS2086" s="122"/>
      <c r="AU2086">
        <v>2027</v>
      </c>
      <c r="AV2086" t="str">
        <f>VLOOKUP(A2085,Table3[],7,0)</f>
        <v>Active</v>
      </c>
      <c r="AW2086" t="e">
        <f>VLOOKUP(A2086,Table3[],9,0)</f>
        <v>#N/A</v>
      </c>
      <c r="AX2086" s="38"/>
      <c r="AY2086" s="36"/>
      <c r="AZ2086" s="36"/>
      <c r="BA2086" s="58"/>
    </row>
    <row r="2087" spans="1:53">
      <c r="A2087" s="143">
        <v>4313057</v>
      </c>
      <c r="B2087" t="s">
        <v>16380</v>
      </c>
      <c r="D2087" t="s">
        <v>54</v>
      </c>
      <c r="E2087" t="s">
        <v>3770</v>
      </c>
      <c r="F2087" s="157" t="s">
        <v>3770</v>
      </c>
      <c r="G2087" s="65"/>
      <c r="H2087" t="s">
        <v>3770</v>
      </c>
      <c r="Q2087" s="131"/>
      <c r="S2087" s="163" t="s">
        <v>116</v>
      </c>
      <c r="T2087" t="s">
        <v>338</v>
      </c>
      <c r="U2087" s="122"/>
      <c r="V2087" s="35"/>
      <c r="Z2087" s="36"/>
      <c r="AA2087" s="36"/>
      <c r="AB2087" s="36"/>
      <c r="AC2087" s="36"/>
      <c r="AD2087" t="e">
        <v>#N/A</v>
      </c>
      <c r="AE2087" t="e">
        <f>VLOOKUP(P2087,Table5[],2,0)</f>
        <v>#N/A</v>
      </c>
      <c r="AG2087" s="36"/>
      <c r="AI2087" s="36"/>
      <c r="AJ2087" s="36"/>
      <c r="AM2087" s="36"/>
      <c r="AN2087" s="36"/>
      <c r="AO2087" s="36"/>
      <c r="AP2087" s="36"/>
      <c r="AQ2087" s="36"/>
      <c r="AS2087" s="122"/>
      <c r="AU2087">
        <v>2027</v>
      </c>
      <c r="AV2087" t="e">
        <f>VLOOKUP(A2086,Table3[],7,0)</f>
        <v>#N/A</v>
      </c>
      <c r="AW2087" t="e">
        <f>VLOOKUP(A2087,Table3[],9,0)</f>
        <v>#N/A</v>
      </c>
      <c r="AX2087" s="38"/>
      <c r="AY2087" s="36"/>
      <c r="AZ2087" s="36"/>
      <c r="BA2087" s="58"/>
    </row>
    <row r="2088" spans="1:53">
      <c r="A2088" s="143">
        <v>4313061</v>
      </c>
      <c r="B2088" t="s">
        <v>6259</v>
      </c>
      <c r="D2088" t="s">
        <v>109</v>
      </c>
      <c r="E2088" t="s">
        <v>3777</v>
      </c>
      <c r="F2088" s="158" t="s">
        <v>3777</v>
      </c>
      <c r="G2088" s="65"/>
      <c r="H2088" t="s">
        <v>3777</v>
      </c>
      <c r="Q2088" s="131"/>
      <c r="S2088" s="165" t="s">
        <v>66</v>
      </c>
      <c r="T2088" t="s">
        <v>67</v>
      </c>
      <c r="U2088" s="122"/>
      <c r="V2088" s="35"/>
      <c r="Z2088" s="36"/>
      <c r="AA2088" s="36"/>
      <c r="AB2088" s="36"/>
      <c r="AC2088" s="36"/>
      <c r="AD2088" t="e">
        <v>#N/A</v>
      </c>
      <c r="AE2088" t="e">
        <f>VLOOKUP(P2088,Table5[],2,0)</f>
        <v>#N/A</v>
      </c>
      <c r="AG2088" s="36"/>
      <c r="AI2088" s="36"/>
      <c r="AJ2088" s="36"/>
      <c r="AM2088" s="36"/>
      <c r="AN2088" s="36"/>
      <c r="AO2088" s="36"/>
      <c r="AP2088" s="36"/>
      <c r="AQ2088" s="36"/>
      <c r="AS2088" s="122"/>
      <c r="AU2088">
        <v>2027</v>
      </c>
      <c r="AV2088" t="e">
        <f>VLOOKUP(A2087,Table3[],7,0)</f>
        <v>#N/A</v>
      </c>
      <c r="AW2088" t="str">
        <f>VLOOKUP(A2088,Table3[],9,0)</f>
        <v>PQ3</v>
      </c>
      <c r="AX2088" s="38"/>
      <c r="AY2088" s="36"/>
      <c r="AZ2088" s="36"/>
      <c r="BA2088" s="58"/>
    </row>
    <row r="2089" spans="1:53">
      <c r="A2089" s="143">
        <v>4313064</v>
      </c>
      <c r="B2089" t="s">
        <v>16385</v>
      </c>
      <c r="D2089" t="s">
        <v>109</v>
      </c>
      <c r="E2089" t="s">
        <v>3776</v>
      </c>
      <c r="F2089" s="157" t="s">
        <v>3776</v>
      </c>
      <c r="G2089" s="65"/>
      <c r="H2089" t="s">
        <v>3776</v>
      </c>
      <c r="Q2089" s="131"/>
      <c r="S2089" s="163" t="s">
        <v>66</v>
      </c>
      <c r="T2089" t="s">
        <v>67</v>
      </c>
      <c r="U2089" s="122"/>
      <c r="V2089" s="35"/>
      <c r="Z2089" s="36"/>
      <c r="AA2089" s="36"/>
      <c r="AB2089" s="36"/>
      <c r="AC2089" s="36"/>
      <c r="AD2089" t="e">
        <v>#N/A</v>
      </c>
      <c r="AE2089" t="e">
        <f>VLOOKUP(P2089,Table5[],2,0)</f>
        <v>#N/A</v>
      </c>
      <c r="AG2089" s="36"/>
      <c r="AI2089" s="36"/>
      <c r="AJ2089" s="36"/>
      <c r="AM2089" s="36"/>
      <c r="AN2089" s="36"/>
      <c r="AO2089" s="36"/>
      <c r="AP2089" s="36"/>
      <c r="AQ2089" s="36"/>
      <c r="AS2089" s="122"/>
      <c r="AU2089">
        <v>2027</v>
      </c>
      <c r="AV2089" t="str">
        <f>VLOOKUP(A2088,Table3[],7,0)</f>
        <v>Active</v>
      </c>
      <c r="AW2089" t="e">
        <f>VLOOKUP(A2089,Table3[],9,0)</f>
        <v>#N/A</v>
      </c>
      <c r="AX2089" s="38"/>
      <c r="AY2089" s="36"/>
      <c r="AZ2089" s="36"/>
      <c r="BA2089" s="58"/>
    </row>
    <row r="2090" spans="1:53">
      <c r="A2090" s="143">
        <v>4313069</v>
      </c>
      <c r="B2090" t="s">
        <v>6260</v>
      </c>
      <c r="D2090" t="s">
        <v>109</v>
      </c>
      <c r="E2090" t="s">
        <v>160</v>
      </c>
      <c r="F2090" s="158" t="s">
        <v>161</v>
      </c>
      <c r="G2090" t="s">
        <v>162</v>
      </c>
      <c r="H2090" t="s">
        <v>163</v>
      </c>
      <c r="I2090" s="42" t="s">
        <v>164</v>
      </c>
      <c r="Q2090" s="131"/>
      <c r="S2090" s="165" t="s">
        <v>66</v>
      </c>
      <c r="T2090" t="s">
        <v>67</v>
      </c>
      <c r="U2090" s="122"/>
      <c r="V2090" s="35"/>
      <c r="Z2090" s="36"/>
      <c r="AA2090" s="36"/>
      <c r="AB2090" s="36"/>
      <c r="AC2090" s="36"/>
      <c r="AD2090" t="e">
        <v>#N/A</v>
      </c>
      <c r="AE2090" t="e">
        <f>VLOOKUP(P2090,Table5[],2,0)</f>
        <v>#N/A</v>
      </c>
      <c r="AG2090" s="36"/>
      <c r="AI2090" s="36"/>
      <c r="AJ2090" s="36"/>
      <c r="AM2090" s="36"/>
      <c r="AN2090" s="36"/>
      <c r="AO2090" s="36"/>
      <c r="AP2090" s="36"/>
      <c r="AQ2090" s="36"/>
      <c r="AS2090" s="122"/>
      <c r="AU2090">
        <v>2027</v>
      </c>
      <c r="AV2090" t="e">
        <f>VLOOKUP(A2089,Table3[],7,0)</f>
        <v>#N/A</v>
      </c>
      <c r="AW2090" t="str">
        <f>VLOOKUP(A2090,Table3[],9,0)</f>
        <v>LV1</v>
      </c>
      <c r="AX2090" s="38"/>
      <c r="AY2090" s="36"/>
      <c r="AZ2090" s="36"/>
      <c r="BA2090" s="58"/>
    </row>
    <row r="2091" spans="1:53">
      <c r="A2091" s="143">
        <v>4313085</v>
      </c>
      <c r="B2091" t="s">
        <v>6261</v>
      </c>
      <c r="D2091" t="s">
        <v>109</v>
      </c>
      <c r="E2091" t="s">
        <v>405</v>
      </c>
      <c r="F2091" s="157" t="s">
        <v>3708</v>
      </c>
      <c r="G2091" s="65" t="s">
        <v>57</v>
      </c>
      <c r="H2091" t="s">
        <v>406</v>
      </c>
      <c r="I2091" t="s">
        <v>407</v>
      </c>
      <c r="Q2091" s="131"/>
      <c r="S2091" s="163" t="s">
        <v>116</v>
      </c>
      <c r="T2091" t="s">
        <v>1131</v>
      </c>
      <c r="U2091" s="122"/>
      <c r="V2091" s="35"/>
      <c r="Z2091" s="36"/>
      <c r="AA2091" s="36"/>
      <c r="AB2091" s="36"/>
      <c r="AC2091" s="36"/>
      <c r="AD2091" t="e">
        <v>#N/A</v>
      </c>
      <c r="AE2091" t="e">
        <f>VLOOKUP(P2091,Table5[],2,0)</f>
        <v>#N/A</v>
      </c>
      <c r="AG2091" s="36"/>
      <c r="AI2091" s="36"/>
      <c r="AJ2091" s="36"/>
      <c r="AM2091" s="36"/>
      <c r="AN2091" s="36"/>
      <c r="AO2091" s="36"/>
      <c r="AP2091" s="36"/>
      <c r="AQ2091" s="36"/>
      <c r="AS2091" s="122"/>
      <c r="AU2091">
        <v>2027</v>
      </c>
      <c r="AV2091" t="str">
        <f>VLOOKUP(A2090,Table3[],7,0)</f>
        <v>Active</v>
      </c>
      <c r="AW2091" t="str">
        <f>VLOOKUP(A2091,Table3[],9,0)</f>
        <v>PQ3</v>
      </c>
      <c r="AX2091" s="38"/>
      <c r="AY2091" s="36"/>
      <c r="AZ2091" s="36"/>
      <c r="BA2091" s="58"/>
    </row>
    <row r="2092" spans="1:53">
      <c r="A2092" s="143">
        <v>4313087</v>
      </c>
      <c r="B2092" t="s">
        <v>16395</v>
      </c>
      <c r="D2092" t="s">
        <v>109</v>
      </c>
      <c r="E2092" t="s">
        <v>3777</v>
      </c>
      <c r="F2092" s="158" t="s">
        <v>3777</v>
      </c>
      <c r="G2092" s="65"/>
      <c r="H2092" t="s">
        <v>3777</v>
      </c>
      <c r="Q2092" s="131"/>
      <c r="S2092" s="165" t="s">
        <v>66</v>
      </c>
      <c r="T2092" t="s">
        <v>67</v>
      </c>
      <c r="U2092" s="122"/>
      <c r="V2092" s="35"/>
      <c r="Z2092" s="36"/>
      <c r="AA2092" s="36"/>
      <c r="AB2092" s="36"/>
      <c r="AC2092" s="36"/>
      <c r="AD2092" t="e">
        <v>#N/A</v>
      </c>
      <c r="AE2092" t="e">
        <f>VLOOKUP(P2092,Table5[],2,0)</f>
        <v>#N/A</v>
      </c>
      <c r="AG2092" s="36"/>
      <c r="AI2092" s="36"/>
      <c r="AJ2092" s="36"/>
      <c r="AM2092" s="36"/>
      <c r="AN2092" s="36"/>
      <c r="AO2092" s="36"/>
      <c r="AP2092" s="36"/>
      <c r="AQ2092" s="36"/>
      <c r="AS2092" s="122"/>
      <c r="AU2092">
        <v>2027</v>
      </c>
      <c r="AV2092" t="str">
        <f>VLOOKUP(A2091,Table3[],7,0)</f>
        <v>Active</v>
      </c>
      <c r="AW2092" t="e">
        <f>VLOOKUP(A2092,Table3[],9,0)</f>
        <v>#N/A</v>
      </c>
      <c r="AX2092" s="38"/>
      <c r="AY2092" s="36"/>
      <c r="AZ2092" s="36"/>
      <c r="BA2092" s="58"/>
    </row>
    <row r="2093" spans="1:53">
      <c r="A2093" s="143">
        <v>4313089</v>
      </c>
      <c r="B2093" t="s">
        <v>6262</v>
      </c>
      <c r="D2093" t="s">
        <v>109</v>
      </c>
      <c r="E2093" t="s">
        <v>240</v>
      </c>
      <c r="F2093" s="157" t="s">
        <v>241</v>
      </c>
      <c r="G2093" s="65" t="s">
        <v>242</v>
      </c>
      <c r="H2093" t="s">
        <v>243</v>
      </c>
      <c r="I2093" t="s">
        <v>244</v>
      </c>
      <c r="Q2093" s="131"/>
      <c r="S2093" s="163" t="s">
        <v>66</v>
      </c>
      <c r="T2093" t="s">
        <v>67</v>
      </c>
      <c r="U2093" s="122"/>
      <c r="V2093" s="35"/>
      <c r="Z2093" s="36"/>
      <c r="AA2093" s="36"/>
      <c r="AB2093" s="36"/>
      <c r="AC2093" s="36"/>
      <c r="AD2093" t="e">
        <v>#N/A</v>
      </c>
      <c r="AE2093" t="e">
        <f>VLOOKUP(P2093,Table5[],2,0)</f>
        <v>#N/A</v>
      </c>
      <c r="AG2093" s="36"/>
      <c r="AI2093" s="36"/>
      <c r="AJ2093" s="36"/>
      <c r="AM2093" s="36"/>
      <c r="AN2093" s="36"/>
      <c r="AO2093" s="36"/>
      <c r="AP2093" s="36"/>
      <c r="AQ2093" s="36"/>
      <c r="AS2093" s="122"/>
      <c r="AU2093">
        <v>2027</v>
      </c>
      <c r="AV2093" t="e">
        <f>VLOOKUP(A2092,Table3[],7,0)</f>
        <v>#N/A</v>
      </c>
      <c r="AW2093" t="str">
        <f>VLOOKUP(A2093,Table3[],9,0)</f>
        <v>PQ3</v>
      </c>
      <c r="AX2093" s="38"/>
      <c r="AY2093" s="36"/>
      <c r="AZ2093" s="36"/>
      <c r="BA2093" s="58"/>
    </row>
    <row r="2094" spans="1:53">
      <c r="A2094" s="143">
        <v>4313090</v>
      </c>
      <c r="B2094" t="s">
        <v>6263</v>
      </c>
      <c r="D2094" t="s">
        <v>109</v>
      </c>
      <c r="E2094" t="s">
        <v>3767</v>
      </c>
      <c r="F2094" s="158" t="s">
        <v>161</v>
      </c>
      <c r="G2094" s="65"/>
      <c r="H2094" t="s">
        <v>3767</v>
      </c>
      <c r="Q2094" s="131"/>
      <c r="S2094" s="165" t="s">
        <v>66</v>
      </c>
      <c r="T2094" t="s">
        <v>67</v>
      </c>
      <c r="U2094" s="122"/>
      <c r="V2094" s="35"/>
      <c r="Z2094" s="36"/>
      <c r="AA2094" s="36"/>
      <c r="AB2094" s="36"/>
      <c r="AC2094" s="36"/>
      <c r="AD2094" t="e">
        <v>#N/A</v>
      </c>
      <c r="AE2094" t="e">
        <f>VLOOKUP(P2094,Table5[],2,0)</f>
        <v>#N/A</v>
      </c>
      <c r="AG2094" s="36"/>
      <c r="AI2094" s="36"/>
      <c r="AJ2094" s="36"/>
      <c r="AM2094" s="36"/>
      <c r="AN2094" s="36"/>
      <c r="AO2094" s="36"/>
      <c r="AP2094" s="36"/>
      <c r="AQ2094" s="36"/>
      <c r="AS2094" s="122"/>
      <c r="AU2094">
        <v>2027</v>
      </c>
      <c r="AV2094" t="str">
        <f>VLOOKUP(A2093,Table3[],7,0)</f>
        <v>Active</v>
      </c>
      <c r="AW2094" t="str">
        <f>VLOOKUP(A2094,Table3[],9,0)</f>
        <v>LV1</v>
      </c>
      <c r="AX2094" s="38"/>
      <c r="AY2094" s="36"/>
      <c r="AZ2094" s="36"/>
      <c r="BA2094" s="58"/>
    </row>
    <row r="2095" spans="1:53">
      <c r="A2095" s="143">
        <v>4313092</v>
      </c>
      <c r="B2095" t="s">
        <v>6264</v>
      </c>
      <c r="D2095" t="s">
        <v>109</v>
      </c>
      <c r="E2095" t="s">
        <v>3777</v>
      </c>
      <c r="F2095" s="157" t="s">
        <v>3777</v>
      </c>
      <c r="G2095" s="65"/>
      <c r="H2095" t="s">
        <v>3777</v>
      </c>
      <c r="Q2095" s="131"/>
      <c r="S2095" s="163" t="s">
        <v>66</v>
      </c>
      <c r="T2095" t="s">
        <v>67</v>
      </c>
      <c r="U2095" s="122"/>
      <c r="V2095" s="35"/>
      <c r="Z2095" s="36"/>
      <c r="AA2095" s="36"/>
      <c r="AB2095" s="36"/>
      <c r="AC2095" s="36"/>
      <c r="AD2095" t="e">
        <v>#N/A</v>
      </c>
      <c r="AE2095" t="e">
        <f>VLOOKUP(P2095,Table5[],2,0)</f>
        <v>#N/A</v>
      </c>
      <c r="AG2095" s="36"/>
      <c r="AI2095" s="36"/>
      <c r="AJ2095" s="36"/>
      <c r="AM2095" s="36"/>
      <c r="AN2095" s="36"/>
      <c r="AO2095" s="36"/>
      <c r="AP2095" s="36"/>
      <c r="AQ2095" s="36"/>
      <c r="AS2095" s="122"/>
      <c r="AU2095">
        <v>2027</v>
      </c>
      <c r="AV2095" t="str">
        <f>VLOOKUP(A2094,Table3[],7,0)</f>
        <v>Active</v>
      </c>
      <c r="AW2095" t="str">
        <f>VLOOKUP(A2095,Table3[],9,0)</f>
        <v>PQ3</v>
      </c>
      <c r="AX2095" s="38"/>
      <c r="AY2095" s="36"/>
      <c r="AZ2095" s="36"/>
      <c r="BA2095" s="58"/>
    </row>
    <row r="2096" spans="1:53">
      <c r="A2096" s="143">
        <v>4313093</v>
      </c>
      <c r="B2096" t="s">
        <v>6265</v>
      </c>
      <c r="D2096" t="s">
        <v>109</v>
      </c>
      <c r="E2096" t="s">
        <v>3767</v>
      </c>
      <c r="F2096" s="158" t="s">
        <v>161</v>
      </c>
      <c r="G2096" s="65"/>
      <c r="H2096" t="s">
        <v>3767</v>
      </c>
      <c r="Q2096" s="131"/>
      <c r="S2096" s="165" t="s">
        <v>116</v>
      </c>
      <c r="T2096" t="s">
        <v>290</v>
      </c>
      <c r="U2096" s="122"/>
      <c r="V2096" s="35"/>
      <c r="Z2096" s="36"/>
      <c r="AA2096" s="36"/>
      <c r="AB2096" s="36"/>
      <c r="AC2096" s="36"/>
      <c r="AD2096" t="e">
        <v>#N/A</v>
      </c>
      <c r="AE2096" t="e">
        <f>VLOOKUP(P2096,Table5[],2,0)</f>
        <v>#N/A</v>
      </c>
      <c r="AG2096" s="36"/>
      <c r="AI2096" s="36"/>
      <c r="AJ2096" s="36"/>
      <c r="AM2096" s="36"/>
      <c r="AN2096" s="36"/>
      <c r="AO2096" s="36"/>
      <c r="AP2096" s="36"/>
      <c r="AQ2096" s="36"/>
      <c r="AS2096" s="122"/>
      <c r="AU2096">
        <v>2027</v>
      </c>
      <c r="AV2096" t="str">
        <f>VLOOKUP(A2095,Table3[],7,0)</f>
        <v>Active</v>
      </c>
      <c r="AW2096" t="str">
        <f>VLOOKUP(A2096,Table3[],9,0)</f>
        <v>LV1</v>
      </c>
      <c r="AX2096" s="38"/>
      <c r="AY2096" s="36"/>
      <c r="AZ2096" s="36"/>
      <c r="BA2096" s="58"/>
    </row>
    <row r="2097" spans="1:53">
      <c r="A2097" s="143">
        <v>4313096</v>
      </c>
      <c r="B2097" t="s">
        <v>6266</v>
      </c>
      <c r="D2097" t="s">
        <v>109</v>
      </c>
      <c r="E2097" t="s">
        <v>240</v>
      </c>
      <c r="F2097" s="157" t="s">
        <v>241</v>
      </c>
      <c r="G2097" s="65" t="s">
        <v>242</v>
      </c>
      <c r="H2097" t="s">
        <v>243</v>
      </c>
      <c r="I2097" t="s">
        <v>244</v>
      </c>
      <c r="Q2097" s="131"/>
      <c r="S2097" s="163" t="s">
        <v>66</v>
      </c>
      <c r="T2097" t="s">
        <v>67</v>
      </c>
      <c r="U2097" s="122"/>
      <c r="V2097" s="35"/>
      <c r="Z2097" s="36"/>
      <c r="AA2097" s="36"/>
      <c r="AB2097" s="36"/>
      <c r="AC2097" s="36"/>
      <c r="AD2097" t="e">
        <v>#N/A</v>
      </c>
      <c r="AE2097" t="e">
        <f>VLOOKUP(P2097,Table5[],2,0)</f>
        <v>#N/A</v>
      </c>
      <c r="AG2097" s="36"/>
      <c r="AI2097" s="36"/>
      <c r="AJ2097" s="36"/>
      <c r="AM2097" s="36"/>
      <c r="AN2097" s="36"/>
      <c r="AO2097" s="36"/>
      <c r="AP2097" s="36"/>
      <c r="AQ2097" s="36"/>
      <c r="AS2097" s="122"/>
      <c r="AU2097">
        <v>2027</v>
      </c>
      <c r="AV2097" t="str">
        <f>VLOOKUP(A2096,Table3[],7,0)</f>
        <v>Active</v>
      </c>
      <c r="AW2097" t="str">
        <f>VLOOKUP(A2097,Table3[],9,0)</f>
        <v>PQ3</v>
      </c>
      <c r="AX2097" s="38"/>
      <c r="AY2097" s="36"/>
      <c r="AZ2097" s="36"/>
      <c r="BA2097" s="58"/>
    </row>
    <row r="2098" spans="1:53">
      <c r="A2098" s="143">
        <v>4313097</v>
      </c>
      <c r="B2098" t="s">
        <v>6267</v>
      </c>
      <c r="D2098" t="s">
        <v>109</v>
      </c>
      <c r="E2098" t="s">
        <v>342</v>
      </c>
      <c r="F2098" s="158" t="s">
        <v>241</v>
      </c>
      <c r="G2098" s="65" t="s">
        <v>242</v>
      </c>
      <c r="H2098" t="s">
        <v>343</v>
      </c>
      <c r="I2098" t="s">
        <v>344</v>
      </c>
      <c r="Q2098" s="131"/>
      <c r="S2098" s="165" t="s">
        <v>66</v>
      </c>
      <c r="T2098" t="s">
        <v>67</v>
      </c>
      <c r="U2098" s="122"/>
      <c r="V2098" s="35"/>
      <c r="Z2098" s="36"/>
      <c r="AA2098" s="36"/>
      <c r="AB2098" s="36"/>
      <c r="AC2098" s="36"/>
      <c r="AD2098" t="e">
        <v>#N/A</v>
      </c>
      <c r="AE2098" t="e">
        <f>VLOOKUP(P2098,Table5[],2,0)</f>
        <v>#N/A</v>
      </c>
      <c r="AG2098" s="36"/>
      <c r="AI2098" s="36"/>
      <c r="AJ2098" s="36"/>
      <c r="AM2098" s="36"/>
      <c r="AN2098" s="36"/>
      <c r="AO2098" s="36"/>
      <c r="AP2098" s="36"/>
      <c r="AQ2098" s="36"/>
      <c r="AS2098" s="122"/>
      <c r="AU2098">
        <v>2027</v>
      </c>
      <c r="AV2098" t="str">
        <f>VLOOKUP(A2097,Table3[],7,0)</f>
        <v>Active</v>
      </c>
      <c r="AW2098" t="str">
        <f>VLOOKUP(A2098,Table3[],9,0)</f>
        <v>PQ4</v>
      </c>
      <c r="AX2098" s="38"/>
      <c r="AY2098" s="36"/>
      <c r="AZ2098" s="36"/>
      <c r="BA2098" s="58"/>
    </row>
    <row r="2099" spans="1:53">
      <c r="A2099" s="143">
        <v>4313108</v>
      </c>
      <c r="B2099" t="s">
        <v>16409</v>
      </c>
      <c r="D2099" t="s">
        <v>54</v>
      </c>
      <c r="E2099" t="s">
        <v>128</v>
      </c>
      <c r="F2099" s="157" t="s">
        <v>3708</v>
      </c>
      <c r="G2099" s="65" t="s">
        <v>57</v>
      </c>
      <c r="H2099" t="s">
        <v>129</v>
      </c>
      <c r="I2099" t="s">
        <v>130</v>
      </c>
      <c r="Q2099" s="131"/>
      <c r="S2099" s="163" t="s">
        <v>66</v>
      </c>
      <c r="T2099" t="s">
        <v>67</v>
      </c>
      <c r="U2099" s="122"/>
      <c r="V2099" s="35"/>
      <c r="Z2099" s="36"/>
      <c r="AA2099" s="36"/>
      <c r="AB2099" s="36"/>
      <c r="AC2099" s="36"/>
      <c r="AD2099" t="e">
        <v>#N/A</v>
      </c>
      <c r="AE2099" t="e">
        <f>VLOOKUP(P2099,Table5[],2,0)</f>
        <v>#N/A</v>
      </c>
      <c r="AG2099" s="36"/>
      <c r="AI2099" s="36"/>
      <c r="AJ2099" s="36"/>
      <c r="AM2099" s="36"/>
      <c r="AN2099" s="36"/>
      <c r="AO2099" s="36"/>
      <c r="AP2099" s="36"/>
      <c r="AQ2099" s="36"/>
      <c r="AS2099" s="122"/>
      <c r="AU2099">
        <v>2027</v>
      </c>
      <c r="AV2099" t="str">
        <f>VLOOKUP(A2098,Table3[],7,0)</f>
        <v>Active</v>
      </c>
      <c r="AW2099" t="e">
        <f>VLOOKUP(A2099,Table3[],9,0)</f>
        <v>#N/A</v>
      </c>
      <c r="AX2099" s="38"/>
      <c r="AY2099" s="36"/>
      <c r="AZ2099" s="36"/>
      <c r="BA2099" s="58"/>
    </row>
    <row r="2100" spans="1:53">
      <c r="A2100" s="143">
        <v>4313112</v>
      </c>
      <c r="B2100" t="s">
        <v>6268</v>
      </c>
      <c r="D2100" t="s">
        <v>54</v>
      </c>
      <c r="E2100" t="s">
        <v>160</v>
      </c>
      <c r="F2100" s="158" t="s">
        <v>161</v>
      </c>
      <c r="G2100" t="s">
        <v>162</v>
      </c>
      <c r="H2100" t="s">
        <v>163</v>
      </c>
      <c r="I2100" s="42" t="s">
        <v>164</v>
      </c>
      <c r="Q2100" s="131"/>
      <c r="S2100" s="165" t="s">
        <v>66</v>
      </c>
      <c r="T2100" t="s">
        <v>67</v>
      </c>
      <c r="U2100" s="122"/>
      <c r="V2100" s="35"/>
      <c r="Z2100" s="36"/>
      <c r="AA2100" s="36"/>
      <c r="AB2100" s="36"/>
      <c r="AC2100" s="36"/>
      <c r="AD2100" t="e">
        <v>#N/A</v>
      </c>
      <c r="AE2100" t="e">
        <f>VLOOKUP(P2100,Table5[],2,0)</f>
        <v>#N/A</v>
      </c>
      <c r="AG2100" s="36"/>
      <c r="AI2100" s="36"/>
      <c r="AJ2100" s="36"/>
      <c r="AM2100" s="36"/>
      <c r="AN2100" s="36"/>
      <c r="AO2100" s="36"/>
      <c r="AP2100" s="36"/>
      <c r="AQ2100" s="36"/>
      <c r="AS2100" s="122"/>
      <c r="AU2100">
        <v>2027</v>
      </c>
      <c r="AV2100" t="e">
        <f>VLOOKUP(A2099,Table3[],7,0)</f>
        <v>#N/A</v>
      </c>
      <c r="AW2100" t="str">
        <f>VLOOKUP(A2100,Table3[],9,0)</f>
        <v>LV1</v>
      </c>
      <c r="AX2100" s="38"/>
      <c r="AY2100" s="36"/>
      <c r="AZ2100" s="36"/>
      <c r="BA2100" s="58"/>
    </row>
    <row r="2101" spans="1:53">
      <c r="A2101" s="143">
        <v>4313113</v>
      </c>
      <c r="B2101" t="s">
        <v>6269</v>
      </c>
      <c r="D2101" t="s">
        <v>54</v>
      </c>
      <c r="E2101" t="s">
        <v>630</v>
      </c>
      <c r="F2101" s="157" t="s">
        <v>161</v>
      </c>
      <c r="G2101" t="s">
        <v>162</v>
      </c>
      <c r="H2101" s="42" t="s">
        <v>631</v>
      </c>
      <c r="I2101" s="42" t="s">
        <v>632</v>
      </c>
      <c r="Q2101" s="131"/>
      <c r="S2101" s="163" t="s">
        <v>116</v>
      </c>
      <c r="T2101" t="s">
        <v>290</v>
      </c>
      <c r="U2101" s="122"/>
      <c r="V2101" s="35"/>
      <c r="Z2101" s="36"/>
      <c r="AA2101" s="36"/>
      <c r="AB2101" s="36"/>
      <c r="AC2101" s="36"/>
      <c r="AD2101" t="e">
        <v>#N/A</v>
      </c>
      <c r="AE2101" t="e">
        <f>VLOOKUP(P2101,Table5[],2,0)</f>
        <v>#N/A</v>
      </c>
      <c r="AG2101" s="36"/>
      <c r="AI2101" s="36"/>
      <c r="AJ2101" s="36"/>
      <c r="AM2101" s="36"/>
      <c r="AN2101" s="36"/>
      <c r="AO2101" s="36"/>
      <c r="AP2101" s="36"/>
      <c r="AQ2101" s="36"/>
      <c r="AS2101" s="122"/>
      <c r="AU2101">
        <v>2027</v>
      </c>
      <c r="AV2101" t="str">
        <f>VLOOKUP(A2100,Table3[],7,0)</f>
        <v>Active</v>
      </c>
      <c r="AW2101" t="str">
        <f>VLOOKUP(A2101,Table3[],9,0)</f>
        <v>LV1</v>
      </c>
      <c r="AX2101" s="38"/>
      <c r="AY2101" s="36"/>
      <c r="AZ2101" s="36"/>
      <c r="BA2101" s="58"/>
    </row>
    <row r="2102" spans="1:53">
      <c r="A2102" s="143">
        <v>4313115</v>
      </c>
      <c r="B2102" t="s">
        <v>6270</v>
      </c>
      <c r="D2102" t="s">
        <v>109</v>
      </c>
      <c r="E2102" t="s">
        <v>405</v>
      </c>
      <c r="F2102" s="158" t="s">
        <v>3708</v>
      </c>
      <c r="G2102" s="65" t="s">
        <v>57</v>
      </c>
      <c r="H2102" t="s">
        <v>406</v>
      </c>
      <c r="I2102" t="s">
        <v>407</v>
      </c>
      <c r="Q2102" s="131"/>
      <c r="S2102" s="165" t="s">
        <v>66</v>
      </c>
      <c r="T2102" t="s">
        <v>67</v>
      </c>
      <c r="U2102" s="122"/>
      <c r="V2102" s="35"/>
      <c r="Z2102" s="36"/>
      <c r="AA2102" s="36"/>
      <c r="AB2102" s="36"/>
      <c r="AC2102" s="36"/>
      <c r="AD2102" t="e">
        <v>#N/A</v>
      </c>
      <c r="AE2102" t="e">
        <f>VLOOKUP(P2102,Table5[],2,0)</f>
        <v>#N/A</v>
      </c>
      <c r="AG2102" s="36"/>
      <c r="AI2102" s="36"/>
      <c r="AJ2102" s="36"/>
      <c r="AM2102" s="36"/>
      <c r="AN2102" s="36"/>
      <c r="AO2102" s="36"/>
      <c r="AP2102" s="36"/>
      <c r="AQ2102" s="36"/>
      <c r="AS2102" s="122"/>
      <c r="AU2102">
        <v>2027</v>
      </c>
      <c r="AV2102" t="str">
        <f>VLOOKUP(A2101,Table3[],7,0)</f>
        <v>Active</v>
      </c>
      <c r="AW2102" t="str">
        <f>VLOOKUP(A2102,Table3[],9,0)</f>
        <v>PQ3</v>
      </c>
      <c r="AX2102" s="38"/>
      <c r="AY2102" s="36"/>
      <c r="AZ2102" s="36"/>
      <c r="BA2102" s="58"/>
    </row>
    <row r="2103" spans="1:53">
      <c r="A2103" s="143">
        <v>4313117</v>
      </c>
      <c r="B2103" t="s">
        <v>6271</v>
      </c>
      <c r="D2103" t="s">
        <v>109</v>
      </c>
      <c r="E2103" t="s">
        <v>160</v>
      </c>
      <c r="F2103" s="157" t="s">
        <v>161</v>
      </c>
      <c r="G2103" t="s">
        <v>162</v>
      </c>
      <c r="H2103" t="s">
        <v>163</v>
      </c>
      <c r="I2103" s="42" t="s">
        <v>164</v>
      </c>
      <c r="Q2103" s="131"/>
      <c r="S2103" s="163" t="s">
        <v>66</v>
      </c>
      <c r="T2103" t="s">
        <v>67</v>
      </c>
      <c r="U2103" s="122"/>
      <c r="V2103" s="35"/>
      <c r="Z2103" s="36"/>
      <c r="AA2103" s="36"/>
      <c r="AB2103" s="36"/>
      <c r="AC2103" s="36"/>
      <c r="AD2103" t="e">
        <v>#N/A</v>
      </c>
      <c r="AE2103" t="e">
        <f>VLOOKUP(P2103,Table5[],2,0)</f>
        <v>#N/A</v>
      </c>
      <c r="AG2103" s="36"/>
      <c r="AI2103" s="36"/>
      <c r="AJ2103" s="36"/>
      <c r="AM2103" s="36"/>
      <c r="AN2103" s="36"/>
      <c r="AO2103" s="36"/>
      <c r="AP2103" s="36"/>
      <c r="AQ2103" s="36"/>
      <c r="AS2103" s="122"/>
      <c r="AU2103">
        <v>2027</v>
      </c>
      <c r="AV2103" t="str">
        <f>VLOOKUP(A2102,Table3[],7,0)</f>
        <v>Active</v>
      </c>
      <c r="AW2103" t="str">
        <f>VLOOKUP(A2103,Table3[],9,0)</f>
        <v>LV1</v>
      </c>
      <c r="AX2103" s="38"/>
      <c r="AY2103" s="36"/>
      <c r="AZ2103" s="36"/>
      <c r="BA2103" s="58"/>
    </row>
    <row r="2104" spans="1:53">
      <c r="A2104" s="143">
        <v>4313118</v>
      </c>
      <c r="B2104" t="s">
        <v>16420</v>
      </c>
      <c r="D2104" t="s">
        <v>54</v>
      </c>
      <c r="E2104" t="s">
        <v>3777</v>
      </c>
      <c r="F2104" s="158" t="s">
        <v>3777</v>
      </c>
      <c r="G2104" s="65"/>
      <c r="H2104" t="s">
        <v>3777</v>
      </c>
      <c r="Q2104" s="131"/>
      <c r="S2104" s="165" t="s">
        <v>66</v>
      </c>
      <c r="T2104" t="s">
        <v>67</v>
      </c>
      <c r="U2104" s="122"/>
      <c r="V2104" s="35"/>
      <c r="Z2104" s="36"/>
      <c r="AA2104" s="36"/>
      <c r="AB2104" s="36"/>
      <c r="AC2104" s="36"/>
      <c r="AD2104" t="e">
        <v>#N/A</v>
      </c>
      <c r="AE2104" t="e">
        <f>VLOOKUP(P2104,Table5[],2,0)</f>
        <v>#N/A</v>
      </c>
      <c r="AG2104" s="36"/>
      <c r="AI2104" s="36"/>
      <c r="AJ2104" s="36"/>
      <c r="AM2104" s="36"/>
      <c r="AN2104" s="36"/>
      <c r="AO2104" s="36"/>
      <c r="AP2104" s="36"/>
      <c r="AQ2104" s="36"/>
      <c r="AS2104" s="122"/>
      <c r="AU2104">
        <v>2027</v>
      </c>
      <c r="AV2104" t="str">
        <f>VLOOKUP(A2103,Table3[],7,0)</f>
        <v>Active</v>
      </c>
      <c r="AW2104" t="e">
        <f>VLOOKUP(A2104,Table3[],9,0)</f>
        <v>#N/A</v>
      </c>
      <c r="AX2104" s="38"/>
      <c r="AY2104" s="36"/>
      <c r="AZ2104" s="36"/>
      <c r="BA2104" s="58"/>
    </row>
    <row r="2105" spans="1:53">
      <c r="A2105" s="143">
        <v>4313120</v>
      </c>
      <c r="B2105" t="s">
        <v>6272</v>
      </c>
      <c r="D2105" t="s">
        <v>109</v>
      </c>
      <c r="E2105" t="s">
        <v>55</v>
      </c>
      <c r="F2105" s="157" t="s">
        <v>3708</v>
      </c>
      <c r="G2105" s="65" t="s">
        <v>57</v>
      </c>
      <c r="H2105" t="s">
        <v>58</v>
      </c>
      <c r="I2105" t="s">
        <v>59</v>
      </c>
      <c r="Q2105" s="131"/>
      <c r="S2105" s="163" t="s">
        <v>66</v>
      </c>
      <c r="T2105" t="s">
        <v>67</v>
      </c>
      <c r="U2105" s="122"/>
      <c r="V2105" s="35"/>
      <c r="Z2105" s="36"/>
      <c r="AA2105" s="36"/>
      <c r="AB2105" s="36"/>
      <c r="AC2105" s="36"/>
      <c r="AD2105" t="e">
        <v>#N/A</v>
      </c>
      <c r="AE2105" t="e">
        <f>VLOOKUP(P2105,Table5[],2,0)</f>
        <v>#N/A</v>
      </c>
      <c r="AG2105" s="36"/>
      <c r="AI2105" s="36"/>
      <c r="AJ2105" s="36"/>
      <c r="AM2105" s="36"/>
      <c r="AN2105" s="36"/>
      <c r="AO2105" s="36"/>
      <c r="AP2105" s="36"/>
      <c r="AQ2105" s="36"/>
      <c r="AS2105" s="122"/>
      <c r="AU2105">
        <v>2027</v>
      </c>
      <c r="AV2105" t="e">
        <f>VLOOKUP(A2104,Table3[],7,0)</f>
        <v>#N/A</v>
      </c>
      <c r="AW2105" t="str">
        <f>VLOOKUP(A2105,Table3[],9,0)</f>
        <v>LV1</v>
      </c>
      <c r="AX2105" s="38"/>
      <c r="AY2105" s="36"/>
      <c r="AZ2105" s="36"/>
      <c r="BA2105" s="58"/>
    </row>
    <row r="2106" spans="1:53">
      <c r="A2106" s="143">
        <v>4313124</v>
      </c>
      <c r="B2106" t="s">
        <v>16425</v>
      </c>
      <c r="D2106" t="s">
        <v>54</v>
      </c>
      <c r="E2106" t="s">
        <v>160</v>
      </c>
      <c r="F2106" s="158" t="s">
        <v>161</v>
      </c>
      <c r="G2106" t="s">
        <v>162</v>
      </c>
      <c r="H2106" t="s">
        <v>163</v>
      </c>
      <c r="I2106" s="42" t="s">
        <v>164</v>
      </c>
      <c r="Q2106" s="131"/>
      <c r="S2106" s="165" t="s">
        <v>66</v>
      </c>
      <c r="T2106" t="s">
        <v>67</v>
      </c>
      <c r="U2106" s="122"/>
      <c r="V2106" s="35"/>
      <c r="Z2106" s="36"/>
      <c r="AA2106" s="36"/>
      <c r="AB2106" s="36"/>
      <c r="AC2106" s="36"/>
      <c r="AD2106" t="e">
        <v>#N/A</v>
      </c>
      <c r="AE2106" t="e">
        <f>VLOOKUP(P2106,Table5[],2,0)</f>
        <v>#N/A</v>
      </c>
      <c r="AG2106" s="36"/>
      <c r="AI2106" s="36"/>
      <c r="AJ2106" s="36"/>
      <c r="AM2106" s="36"/>
      <c r="AN2106" s="36"/>
      <c r="AO2106" s="36"/>
      <c r="AP2106" s="36"/>
      <c r="AQ2106" s="36"/>
      <c r="AS2106" s="122"/>
      <c r="AU2106">
        <v>2027</v>
      </c>
      <c r="AV2106" t="str">
        <f>VLOOKUP(A2105,Table3[],7,0)</f>
        <v>Active</v>
      </c>
      <c r="AW2106" t="e">
        <f>VLOOKUP(A2106,Table3[],9,0)</f>
        <v>#N/A</v>
      </c>
      <c r="AX2106" s="38"/>
      <c r="AY2106" s="36"/>
      <c r="AZ2106" s="36"/>
      <c r="BA2106" s="58"/>
    </row>
    <row r="2107" spans="1:53">
      <c r="A2107" s="143">
        <v>4313130</v>
      </c>
      <c r="B2107" t="s">
        <v>16428</v>
      </c>
      <c r="D2107" t="s">
        <v>54</v>
      </c>
      <c r="E2107" t="s">
        <v>3770</v>
      </c>
      <c r="F2107" s="157" t="s">
        <v>3770</v>
      </c>
      <c r="G2107" s="65"/>
      <c r="H2107" t="s">
        <v>3770</v>
      </c>
      <c r="Q2107" s="131"/>
      <c r="S2107" s="163" t="s">
        <v>66</v>
      </c>
      <c r="T2107" t="s">
        <v>67</v>
      </c>
      <c r="U2107" s="122"/>
      <c r="V2107" s="35"/>
      <c r="Z2107" s="36"/>
      <c r="AA2107" s="36"/>
      <c r="AB2107" s="36"/>
      <c r="AC2107" s="36"/>
      <c r="AD2107" t="e">
        <v>#N/A</v>
      </c>
      <c r="AE2107" t="e">
        <f>VLOOKUP(P2107,Table5[],2,0)</f>
        <v>#N/A</v>
      </c>
      <c r="AG2107" s="36"/>
      <c r="AI2107" s="36"/>
      <c r="AJ2107" s="36"/>
      <c r="AM2107" s="36"/>
      <c r="AN2107" s="36"/>
      <c r="AO2107" s="36"/>
      <c r="AP2107" s="36"/>
      <c r="AQ2107" s="36"/>
      <c r="AS2107" s="122"/>
      <c r="AU2107">
        <v>2027</v>
      </c>
      <c r="AV2107" t="e">
        <f>VLOOKUP(A2106,Table3[],7,0)</f>
        <v>#N/A</v>
      </c>
      <c r="AW2107" t="e">
        <f>VLOOKUP(A2107,Table3[],9,0)</f>
        <v>#N/A</v>
      </c>
      <c r="AX2107" s="38"/>
      <c r="AY2107" s="36"/>
      <c r="AZ2107" s="36"/>
      <c r="BA2107" s="58"/>
    </row>
    <row r="2108" spans="1:53">
      <c r="A2108" s="143">
        <v>4313131</v>
      </c>
      <c r="B2108" t="s">
        <v>6273</v>
      </c>
      <c r="D2108" t="s">
        <v>109</v>
      </c>
      <c r="E2108" t="s">
        <v>160</v>
      </c>
      <c r="F2108" s="158" t="s">
        <v>161</v>
      </c>
      <c r="G2108" t="s">
        <v>162</v>
      </c>
      <c r="H2108" t="s">
        <v>163</v>
      </c>
      <c r="I2108" s="42" t="s">
        <v>164</v>
      </c>
      <c r="Q2108" s="131"/>
      <c r="S2108" s="165" t="s">
        <v>66</v>
      </c>
      <c r="T2108" t="s">
        <v>67</v>
      </c>
      <c r="U2108" s="122"/>
      <c r="V2108" s="35"/>
      <c r="Z2108" s="36"/>
      <c r="AA2108" s="36"/>
      <c r="AB2108" s="36"/>
      <c r="AC2108" s="36"/>
      <c r="AD2108" t="e">
        <v>#N/A</v>
      </c>
      <c r="AE2108" t="e">
        <f>VLOOKUP(P2108,Table5[],2,0)</f>
        <v>#N/A</v>
      </c>
      <c r="AG2108" s="36"/>
      <c r="AI2108" s="36"/>
      <c r="AJ2108" s="36"/>
      <c r="AM2108" s="36"/>
      <c r="AN2108" s="36"/>
      <c r="AO2108" s="36"/>
      <c r="AP2108" s="36"/>
      <c r="AQ2108" s="36"/>
      <c r="AS2108" s="122"/>
      <c r="AU2108">
        <v>2027</v>
      </c>
      <c r="AV2108" t="e">
        <f>VLOOKUP(A2107,Table3[],7,0)</f>
        <v>#N/A</v>
      </c>
      <c r="AW2108" t="str">
        <f>VLOOKUP(A2108,Table3[],9,0)</f>
        <v>PQ3</v>
      </c>
      <c r="AX2108" s="38"/>
      <c r="AY2108" s="36"/>
      <c r="AZ2108" s="36"/>
      <c r="BA2108" s="58"/>
    </row>
    <row r="2109" spans="1:53">
      <c r="A2109" s="143">
        <v>4313132</v>
      </c>
      <c r="B2109" t="s">
        <v>6274</v>
      </c>
      <c r="D2109" t="s">
        <v>109</v>
      </c>
      <c r="E2109" t="s">
        <v>160</v>
      </c>
      <c r="F2109" s="157" t="s">
        <v>161</v>
      </c>
      <c r="G2109" t="s">
        <v>162</v>
      </c>
      <c r="H2109" t="s">
        <v>163</v>
      </c>
      <c r="I2109" s="42" t="s">
        <v>164</v>
      </c>
      <c r="Q2109" s="131"/>
      <c r="S2109" s="163" t="s">
        <v>66</v>
      </c>
      <c r="T2109" t="s">
        <v>67</v>
      </c>
      <c r="U2109" s="122"/>
      <c r="V2109" s="35"/>
      <c r="Z2109" s="36"/>
      <c r="AA2109" s="36"/>
      <c r="AB2109" s="36"/>
      <c r="AC2109" s="36"/>
      <c r="AD2109" t="e">
        <v>#N/A</v>
      </c>
      <c r="AE2109" t="e">
        <f>VLOOKUP(P2109,Table5[],2,0)</f>
        <v>#N/A</v>
      </c>
      <c r="AG2109" s="36"/>
      <c r="AI2109" s="36"/>
      <c r="AJ2109" s="36"/>
      <c r="AM2109" s="36"/>
      <c r="AN2109" s="36"/>
      <c r="AO2109" s="36"/>
      <c r="AP2109" s="36"/>
      <c r="AQ2109" s="36"/>
      <c r="AS2109" s="122"/>
      <c r="AU2109">
        <v>2026</v>
      </c>
      <c r="AV2109" t="str">
        <f>VLOOKUP(A2108,Table3[],7,0)</f>
        <v>Active</v>
      </c>
      <c r="AW2109" t="str">
        <f>VLOOKUP(A2109,Table3[],9,0)</f>
        <v>LV2</v>
      </c>
      <c r="AX2109" s="38"/>
      <c r="AY2109" s="36"/>
      <c r="AZ2109" s="36"/>
      <c r="BA2109" s="58"/>
    </row>
    <row r="2110" spans="1:53">
      <c r="A2110" s="143">
        <v>4313143</v>
      </c>
      <c r="B2110" t="s">
        <v>6275</v>
      </c>
      <c r="D2110" t="s">
        <v>54</v>
      </c>
      <c r="E2110" t="s">
        <v>3770</v>
      </c>
      <c r="F2110" s="158" t="s">
        <v>3770</v>
      </c>
      <c r="G2110" s="65"/>
      <c r="H2110" t="s">
        <v>3770</v>
      </c>
      <c r="Q2110" s="131"/>
      <c r="S2110" s="165" t="s">
        <v>66</v>
      </c>
      <c r="T2110" t="s">
        <v>67</v>
      </c>
      <c r="U2110" s="122"/>
      <c r="V2110" s="35"/>
      <c r="Z2110" s="36"/>
      <c r="AA2110" s="36"/>
      <c r="AB2110" s="36"/>
      <c r="AC2110" s="36"/>
      <c r="AD2110" t="e">
        <v>#N/A</v>
      </c>
      <c r="AE2110" t="e">
        <f>VLOOKUP(P2110,Table5[],2,0)</f>
        <v>#N/A</v>
      </c>
      <c r="AG2110" s="36"/>
      <c r="AI2110" s="36"/>
      <c r="AJ2110" s="36"/>
      <c r="AM2110" s="36"/>
      <c r="AN2110" s="36"/>
      <c r="AO2110" s="36"/>
      <c r="AP2110" s="36"/>
      <c r="AQ2110" s="36"/>
      <c r="AS2110" s="122"/>
      <c r="AU2110">
        <v>2027</v>
      </c>
      <c r="AV2110" t="str">
        <f>VLOOKUP(A2109,Table3[],7,0)</f>
        <v>Active</v>
      </c>
      <c r="AW2110" t="str">
        <f>VLOOKUP(A2110,Table3[],9,0)</f>
        <v>PQ3</v>
      </c>
      <c r="AX2110" s="38"/>
      <c r="AY2110" s="36"/>
      <c r="AZ2110" s="36"/>
      <c r="BA2110" s="58"/>
    </row>
    <row r="2111" spans="1:53">
      <c r="A2111" s="143">
        <v>4313147</v>
      </c>
      <c r="B2111" t="s">
        <v>6276</v>
      </c>
      <c r="D2111" t="s">
        <v>109</v>
      </c>
      <c r="E2111" t="s">
        <v>3767</v>
      </c>
      <c r="F2111" s="157" t="s">
        <v>161</v>
      </c>
      <c r="G2111" s="65"/>
      <c r="H2111" t="s">
        <v>3767</v>
      </c>
      <c r="Q2111" s="131"/>
      <c r="S2111" s="163" t="s">
        <v>66</v>
      </c>
      <c r="T2111" t="s">
        <v>67</v>
      </c>
      <c r="U2111" s="122"/>
      <c r="V2111" s="35"/>
      <c r="Z2111" s="36"/>
      <c r="AA2111" s="36"/>
      <c r="AB2111" s="36"/>
      <c r="AC2111" s="36"/>
      <c r="AD2111" t="e">
        <v>#N/A</v>
      </c>
      <c r="AE2111" t="e">
        <f>VLOOKUP(P2111,Table5[],2,0)</f>
        <v>#N/A</v>
      </c>
      <c r="AG2111" s="36"/>
      <c r="AI2111" s="36"/>
      <c r="AJ2111" s="36"/>
      <c r="AM2111" s="36"/>
      <c r="AN2111" s="36"/>
      <c r="AO2111" s="36"/>
      <c r="AP2111" s="36"/>
      <c r="AQ2111" s="36"/>
      <c r="AS2111" s="122"/>
      <c r="AU2111">
        <v>2025</v>
      </c>
      <c r="AV2111" t="str">
        <f>VLOOKUP(A2110,Table3[],7,0)</f>
        <v>Active</v>
      </c>
      <c r="AW2111" t="str">
        <f>VLOOKUP(A2111,Table3[],9,0)</f>
        <v>LV3</v>
      </c>
      <c r="AX2111" s="38"/>
      <c r="AY2111" s="36"/>
      <c r="AZ2111" s="36"/>
      <c r="BA2111" s="58"/>
    </row>
    <row r="2112" spans="1:53">
      <c r="A2112" s="143">
        <v>4313149</v>
      </c>
      <c r="B2112" t="s">
        <v>6277</v>
      </c>
      <c r="D2112" t="s">
        <v>109</v>
      </c>
      <c r="E2112" t="s">
        <v>3767</v>
      </c>
      <c r="F2112" s="158" t="s">
        <v>161</v>
      </c>
      <c r="G2112" s="65"/>
      <c r="H2112" t="s">
        <v>3767</v>
      </c>
      <c r="Q2112" s="131"/>
      <c r="S2112" s="165" t="s">
        <v>66</v>
      </c>
      <c r="T2112" t="s">
        <v>67</v>
      </c>
      <c r="U2112" s="122"/>
      <c r="V2112" s="35"/>
      <c r="Z2112" s="36"/>
      <c r="AA2112" s="36"/>
      <c r="AB2112" s="36"/>
      <c r="AC2112" s="36"/>
      <c r="AD2112" t="e">
        <v>#N/A</v>
      </c>
      <c r="AE2112" t="e">
        <f>VLOOKUP(P2112,Table5[],2,0)</f>
        <v>#N/A</v>
      </c>
      <c r="AG2112" s="36"/>
      <c r="AI2112" s="36"/>
      <c r="AJ2112" s="36"/>
      <c r="AM2112" s="36"/>
      <c r="AN2112" s="36"/>
      <c r="AO2112" s="36"/>
      <c r="AP2112" s="36"/>
      <c r="AQ2112" s="36"/>
      <c r="AS2112" s="122"/>
      <c r="AU2112">
        <v>2027</v>
      </c>
      <c r="AV2112" t="str">
        <f>VLOOKUP(A2111,Table3[],7,0)</f>
        <v>Active</v>
      </c>
      <c r="AW2112" t="str">
        <f>VLOOKUP(A2112,Table3[],9,0)</f>
        <v>LV1</v>
      </c>
      <c r="AX2112" s="38"/>
      <c r="AY2112" s="36"/>
      <c r="AZ2112" s="36"/>
      <c r="BA2112" s="58"/>
    </row>
    <row r="2113" spans="1:53">
      <c r="A2113" s="143">
        <v>4313151</v>
      </c>
      <c r="B2113" t="s">
        <v>6278</v>
      </c>
      <c r="D2113" t="s">
        <v>54</v>
      </c>
      <c r="E2113" t="s">
        <v>3768</v>
      </c>
      <c r="F2113" s="157" t="s">
        <v>241</v>
      </c>
      <c r="G2113" s="65"/>
      <c r="H2113" t="s">
        <v>3768</v>
      </c>
      <c r="Q2113" s="131"/>
      <c r="S2113" s="163" t="s">
        <v>66</v>
      </c>
      <c r="T2113" t="s">
        <v>67</v>
      </c>
      <c r="U2113" s="122"/>
      <c r="V2113" s="35"/>
      <c r="Z2113" s="36"/>
      <c r="AA2113" s="36"/>
      <c r="AB2113" s="36"/>
      <c r="AC2113" s="36"/>
      <c r="AD2113" t="e">
        <v>#N/A</v>
      </c>
      <c r="AE2113" t="e">
        <f>VLOOKUP(P2113,Table5[],2,0)</f>
        <v>#N/A</v>
      </c>
      <c r="AG2113" s="36"/>
      <c r="AI2113" s="36"/>
      <c r="AJ2113" s="36"/>
      <c r="AM2113" s="36"/>
      <c r="AN2113" s="36"/>
      <c r="AO2113" s="36"/>
      <c r="AP2113" s="36"/>
      <c r="AQ2113" s="36"/>
      <c r="AS2113" s="122"/>
      <c r="AU2113">
        <v>2027</v>
      </c>
      <c r="AV2113" t="str">
        <f>VLOOKUP(A2112,Table3[],7,0)</f>
        <v>Active</v>
      </c>
      <c r="AW2113" t="str">
        <f>VLOOKUP(A2113,Table3[],9,0)</f>
        <v>LV1</v>
      </c>
      <c r="AX2113" s="38"/>
      <c r="AY2113" s="36"/>
      <c r="AZ2113" s="36"/>
      <c r="BA2113" s="58"/>
    </row>
    <row r="2114" spans="1:53">
      <c r="A2114" s="143">
        <v>4313152</v>
      </c>
      <c r="B2114" t="s">
        <v>6279</v>
      </c>
      <c r="D2114" t="s">
        <v>54</v>
      </c>
      <c r="E2114" t="s">
        <v>55</v>
      </c>
      <c r="F2114" s="158" t="s">
        <v>3708</v>
      </c>
      <c r="G2114" s="65" t="s">
        <v>57</v>
      </c>
      <c r="H2114" t="s">
        <v>58</v>
      </c>
      <c r="I2114" t="s">
        <v>59</v>
      </c>
      <c r="Q2114" s="131"/>
      <c r="S2114" s="165" t="s">
        <v>116</v>
      </c>
      <c r="T2114" t="s">
        <v>290</v>
      </c>
      <c r="U2114" s="122"/>
      <c r="V2114" s="35"/>
      <c r="Z2114" s="36"/>
      <c r="AA2114" s="36"/>
      <c r="AB2114" s="36"/>
      <c r="AC2114" s="36"/>
      <c r="AD2114" t="e">
        <v>#N/A</v>
      </c>
      <c r="AE2114" t="e">
        <f>VLOOKUP(P2114,Table5[],2,0)</f>
        <v>#N/A</v>
      </c>
      <c r="AG2114" s="36"/>
      <c r="AI2114" s="36"/>
      <c r="AJ2114" s="36"/>
      <c r="AM2114" s="36"/>
      <c r="AN2114" s="36"/>
      <c r="AO2114" s="36"/>
      <c r="AP2114" s="36"/>
      <c r="AQ2114" s="36"/>
      <c r="AS2114" s="122"/>
      <c r="AU2114">
        <v>2027</v>
      </c>
      <c r="AV2114" t="str">
        <f>VLOOKUP(A2113,Table3[],7,0)</f>
        <v>Active</v>
      </c>
      <c r="AW2114" t="str">
        <f>VLOOKUP(A2114,Table3[],9,0)</f>
        <v>PQ3</v>
      </c>
      <c r="AX2114" s="38"/>
      <c r="AY2114" s="36"/>
      <c r="AZ2114" s="36"/>
      <c r="BA2114" s="58"/>
    </row>
    <row r="2115" spans="1:53">
      <c r="A2115" s="143">
        <v>4313153</v>
      </c>
      <c r="B2115" t="s">
        <v>16445</v>
      </c>
      <c r="D2115" t="s">
        <v>54</v>
      </c>
      <c r="E2115" t="s">
        <v>3777</v>
      </c>
      <c r="F2115" s="157" t="s">
        <v>3777</v>
      </c>
      <c r="G2115" s="65"/>
      <c r="H2115" t="s">
        <v>3777</v>
      </c>
      <c r="Q2115" s="131"/>
      <c r="S2115" s="163" t="s">
        <v>66</v>
      </c>
      <c r="T2115" t="s">
        <v>67</v>
      </c>
      <c r="U2115" s="122"/>
      <c r="V2115" s="35"/>
      <c r="Z2115" s="36"/>
      <c r="AA2115" s="36"/>
      <c r="AB2115" s="36"/>
      <c r="AC2115" s="36"/>
      <c r="AD2115" t="e">
        <v>#N/A</v>
      </c>
      <c r="AE2115" t="e">
        <f>VLOOKUP(P2115,Table5[],2,0)</f>
        <v>#N/A</v>
      </c>
      <c r="AG2115" s="36"/>
      <c r="AI2115" s="36"/>
      <c r="AJ2115" s="36"/>
      <c r="AM2115" s="36"/>
      <c r="AN2115" s="36"/>
      <c r="AO2115" s="36"/>
      <c r="AP2115" s="36"/>
      <c r="AQ2115" s="36"/>
      <c r="AS2115" s="122"/>
      <c r="AU2115">
        <v>2027</v>
      </c>
      <c r="AV2115" t="str">
        <f>VLOOKUP(A2114,Table3[],7,0)</f>
        <v>Active</v>
      </c>
      <c r="AW2115" t="e">
        <f>VLOOKUP(A2115,Table3[],9,0)</f>
        <v>#N/A</v>
      </c>
      <c r="AX2115" s="38"/>
      <c r="AY2115" s="36"/>
      <c r="AZ2115" s="36"/>
      <c r="BA2115" s="58"/>
    </row>
    <row r="2116" spans="1:53">
      <c r="A2116" s="143">
        <v>4313154</v>
      </c>
      <c r="B2116" t="s">
        <v>6280</v>
      </c>
      <c r="D2116" t="s">
        <v>109</v>
      </c>
      <c r="E2116" t="s">
        <v>3776</v>
      </c>
      <c r="F2116" s="158" t="s">
        <v>3776</v>
      </c>
      <c r="G2116" s="65"/>
      <c r="H2116" t="s">
        <v>3776</v>
      </c>
      <c r="Q2116" s="131"/>
      <c r="S2116" s="165" t="s">
        <v>3766</v>
      </c>
      <c r="T2116" t="s">
        <v>3766</v>
      </c>
      <c r="U2116" s="122"/>
      <c r="V2116" s="35"/>
      <c r="Z2116" s="36"/>
      <c r="AA2116" s="36"/>
      <c r="AB2116" s="36"/>
      <c r="AC2116" s="36"/>
      <c r="AD2116" t="e">
        <v>#N/A</v>
      </c>
      <c r="AE2116" t="e">
        <f>VLOOKUP(P2116,Table5[],2,0)</f>
        <v>#N/A</v>
      </c>
      <c r="AG2116" s="36"/>
      <c r="AI2116" s="36"/>
      <c r="AJ2116" s="36"/>
      <c r="AM2116" s="36"/>
      <c r="AN2116" s="36"/>
      <c r="AO2116" s="36"/>
      <c r="AP2116" s="36"/>
      <c r="AQ2116" s="36"/>
      <c r="AS2116" s="122"/>
      <c r="AU2116">
        <v>2027</v>
      </c>
      <c r="AV2116" t="e">
        <f>VLOOKUP(A2115,Table3[],7,0)</f>
        <v>#N/A</v>
      </c>
      <c r="AW2116" t="str">
        <f>VLOOKUP(A2116,Table3[],9,0)</f>
        <v>PQ3</v>
      </c>
      <c r="AX2116" s="38"/>
      <c r="AY2116" s="36"/>
      <c r="AZ2116" s="36"/>
      <c r="BA2116" s="58"/>
    </row>
    <row r="2117" spans="1:53">
      <c r="A2117" s="143">
        <v>4313155</v>
      </c>
      <c r="B2117" t="s">
        <v>6281</v>
      </c>
      <c r="D2117" t="s">
        <v>109</v>
      </c>
      <c r="E2117" t="s">
        <v>3776</v>
      </c>
      <c r="F2117" s="157" t="s">
        <v>3776</v>
      </c>
      <c r="G2117" s="65"/>
      <c r="H2117" t="s">
        <v>3776</v>
      </c>
      <c r="Q2117" s="131"/>
      <c r="S2117" s="163" t="s">
        <v>66</v>
      </c>
      <c r="T2117" t="s">
        <v>67</v>
      </c>
      <c r="U2117" s="122"/>
      <c r="V2117" s="35"/>
      <c r="Z2117" s="36"/>
      <c r="AA2117" s="36"/>
      <c r="AB2117" s="36"/>
      <c r="AC2117" s="36"/>
      <c r="AD2117" t="e">
        <v>#N/A</v>
      </c>
      <c r="AE2117" t="e">
        <f>VLOOKUP(P2117,Table5[],2,0)</f>
        <v>#N/A</v>
      </c>
      <c r="AG2117" s="36"/>
      <c r="AI2117" s="36"/>
      <c r="AJ2117" s="36"/>
      <c r="AM2117" s="36"/>
      <c r="AN2117" s="36"/>
      <c r="AO2117" s="36"/>
      <c r="AP2117" s="36"/>
      <c r="AQ2117" s="36"/>
      <c r="AS2117" s="122"/>
      <c r="AU2117">
        <v>2027</v>
      </c>
      <c r="AV2117" t="str">
        <f>VLOOKUP(A2116,Table3[],7,0)</f>
        <v>Active</v>
      </c>
      <c r="AW2117" t="str">
        <f>VLOOKUP(A2117,Table3[],9,0)</f>
        <v>PQ3</v>
      </c>
      <c r="AX2117" s="38"/>
      <c r="AY2117" s="36"/>
      <c r="AZ2117" s="36"/>
      <c r="BA2117" s="58"/>
    </row>
    <row r="2118" spans="1:53">
      <c r="A2118" s="143">
        <v>4313156</v>
      </c>
      <c r="B2118" t="s">
        <v>6282</v>
      </c>
      <c r="D2118" t="s">
        <v>109</v>
      </c>
      <c r="E2118" t="s">
        <v>3768</v>
      </c>
      <c r="F2118" s="158" t="s">
        <v>241</v>
      </c>
      <c r="G2118" s="65"/>
      <c r="H2118" t="s">
        <v>3768</v>
      </c>
      <c r="Q2118" s="131"/>
      <c r="S2118" s="165" t="s">
        <v>66</v>
      </c>
      <c r="T2118" t="s">
        <v>67</v>
      </c>
      <c r="U2118" s="122"/>
      <c r="V2118" s="35"/>
      <c r="Z2118" s="36"/>
      <c r="AA2118" s="36"/>
      <c r="AB2118" s="36"/>
      <c r="AC2118" s="36"/>
      <c r="AD2118" t="e">
        <v>#N/A</v>
      </c>
      <c r="AE2118" t="e">
        <f>VLOOKUP(P2118,Table5[],2,0)</f>
        <v>#N/A</v>
      </c>
      <c r="AG2118" s="36"/>
      <c r="AI2118" s="36"/>
      <c r="AJ2118" s="36"/>
      <c r="AM2118" s="36"/>
      <c r="AN2118" s="36"/>
      <c r="AO2118" s="36"/>
      <c r="AP2118" s="36"/>
      <c r="AQ2118" s="36"/>
      <c r="AS2118" s="122"/>
      <c r="AU2118">
        <v>2027</v>
      </c>
      <c r="AV2118" t="str">
        <f>VLOOKUP(A2117,Table3[],7,0)</f>
        <v>Active</v>
      </c>
      <c r="AW2118" t="str">
        <f>VLOOKUP(A2118,Table3[],9,0)</f>
        <v>PQ3</v>
      </c>
      <c r="AX2118" s="38"/>
      <c r="AY2118" s="36"/>
      <c r="AZ2118" s="36"/>
      <c r="BA2118" s="58"/>
    </row>
    <row r="2119" spans="1:53">
      <c r="A2119" s="143">
        <v>4313158</v>
      </c>
      <c r="B2119" t="s">
        <v>6283</v>
      </c>
      <c r="D2119" t="s">
        <v>109</v>
      </c>
      <c r="E2119" t="s">
        <v>240</v>
      </c>
      <c r="F2119" s="157" t="s">
        <v>241</v>
      </c>
      <c r="G2119" s="65" t="s">
        <v>242</v>
      </c>
      <c r="H2119" t="s">
        <v>243</v>
      </c>
      <c r="I2119" t="s">
        <v>244</v>
      </c>
      <c r="Q2119" s="131"/>
      <c r="S2119" s="163" t="s">
        <v>66</v>
      </c>
      <c r="T2119" t="s">
        <v>67</v>
      </c>
      <c r="U2119" s="122"/>
      <c r="V2119" s="35"/>
      <c r="Z2119" s="36"/>
      <c r="AA2119" s="36"/>
      <c r="AB2119" s="36"/>
      <c r="AC2119" s="36"/>
      <c r="AD2119" t="e">
        <v>#N/A</v>
      </c>
      <c r="AE2119" t="e">
        <f>VLOOKUP(P2119,Table5[],2,0)</f>
        <v>#N/A</v>
      </c>
      <c r="AG2119" s="36"/>
      <c r="AI2119" s="36"/>
      <c r="AJ2119" s="36"/>
      <c r="AM2119" s="36"/>
      <c r="AN2119" s="36"/>
      <c r="AO2119" s="36"/>
      <c r="AP2119" s="36"/>
      <c r="AQ2119" s="36"/>
      <c r="AS2119" s="122"/>
      <c r="AU2119">
        <v>2027</v>
      </c>
      <c r="AV2119" t="str">
        <f>VLOOKUP(A2118,Table3[],7,0)</f>
        <v>Active</v>
      </c>
      <c r="AW2119" t="str">
        <f>VLOOKUP(A2119,Table3[],9,0)</f>
        <v>LV1</v>
      </c>
      <c r="AX2119" s="38"/>
      <c r="AY2119" s="36"/>
      <c r="AZ2119" s="36"/>
      <c r="BA2119" s="58"/>
    </row>
    <row r="2120" spans="1:53">
      <c r="A2120" s="143">
        <v>4313159</v>
      </c>
      <c r="B2120" t="s">
        <v>6284</v>
      </c>
      <c r="D2120" t="s">
        <v>109</v>
      </c>
      <c r="E2120" t="s">
        <v>3777</v>
      </c>
      <c r="F2120" s="158" t="s">
        <v>3777</v>
      </c>
      <c r="G2120" s="65"/>
      <c r="H2120" t="s">
        <v>3777</v>
      </c>
      <c r="Q2120" s="131"/>
      <c r="S2120" s="165" t="s">
        <v>116</v>
      </c>
      <c r="T2120" t="s">
        <v>290</v>
      </c>
      <c r="U2120" s="122"/>
      <c r="V2120" s="35"/>
      <c r="Z2120" s="36"/>
      <c r="AA2120" s="36"/>
      <c r="AB2120" s="36"/>
      <c r="AC2120" s="36"/>
      <c r="AD2120" t="e">
        <v>#N/A</v>
      </c>
      <c r="AE2120" t="e">
        <f>VLOOKUP(P2120,Table5[],2,0)</f>
        <v>#N/A</v>
      </c>
      <c r="AG2120" s="36"/>
      <c r="AI2120" s="36"/>
      <c r="AJ2120" s="36"/>
      <c r="AM2120" s="36"/>
      <c r="AN2120" s="36"/>
      <c r="AO2120" s="36"/>
      <c r="AP2120" s="36"/>
      <c r="AQ2120" s="36"/>
      <c r="AS2120" s="122"/>
      <c r="AU2120">
        <v>2027</v>
      </c>
      <c r="AV2120" t="str">
        <f>VLOOKUP(A2119,Table3[],7,0)</f>
        <v>Active</v>
      </c>
      <c r="AW2120" t="str">
        <f>VLOOKUP(A2120,Table3[],9,0)</f>
        <v>PQ4</v>
      </c>
      <c r="AX2120" s="38"/>
      <c r="AY2120" s="36"/>
      <c r="AZ2120" s="36"/>
      <c r="BA2120" s="58"/>
    </row>
    <row r="2121" spans="1:53">
      <c r="A2121" s="143">
        <v>4313160</v>
      </c>
      <c r="B2121" t="s">
        <v>6285</v>
      </c>
      <c r="D2121" t="s">
        <v>109</v>
      </c>
      <c r="E2121" t="s">
        <v>3777</v>
      </c>
      <c r="F2121" s="157" t="s">
        <v>3777</v>
      </c>
      <c r="G2121" s="65"/>
      <c r="H2121" t="s">
        <v>3777</v>
      </c>
      <c r="Q2121" s="131"/>
      <c r="S2121" s="163" t="s">
        <v>66</v>
      </c>
      <c r="T2121" t="s">
        <v>67</v>
      </c>
      <c r="U2121" s="122"/>
      <c r="V2121" s="35"/>
      <c r="Z2121" s="36"/>
      <c r="AA2121" s="36"/>
      <c r="AB2121" s="36"/>
      <c r="AC2121" s="36"/>
      <c r="AD2121" t="e">
        <v>#N/A</v>
      </c>
      <c r="AE2121" t="e">
        <f>VLOOKUP(P2121,Table5[],2,0)</f>
        <v>#N/A</v>
      </c>
      <c r="AG2121" s="36"/>
      <c r="AI2121" s="36"/>
      <c r="AJ2121" s="36"/>
      <c r="AM2121" s="36"/>
      <c r="AN2121" s="36"/>
      <c r="AO2121" s="36"/>
      <c r="AP2121" s="36"/>
      <c r="AQ2121" s="36"/>
      <c r="AS2121" s="122"/>
      <c r="AU2121">
        <v>2027</v>
      </c>
      <c r="AV2121" t="str">
        <f>VLOOKUP(A2120,Table3[],7,0)</f>
        <v>Active</v>
      </c>
      <c r="AW2121" t="str">
        <f>VLOOKUP(A2121,Table3[],9,0)</f>
        <v>PQ3</v>
      </c>
      <c r="AX2121" s="38"/>
      <c r="AY2121" s="36"/>
      <c r="AZ2121" s="36"/>
      <c r="BA2121" s="58"/>
    </row>
    <row r="2122" spans="1:53">
      <c r="A2122" s="143">
        <v>4313161</v>
      </c>
      <c r="B2122" t="s">
        <v>6286</v>
      </c>
      <c r="D2122" t="s">
        <v>109</v>
      </c>
      <c r="E2122" t="s">
        <v>3319</v>
      </c>
      <c r="F2122" s="158" t="s">
        <v>241</v>
      </c>
      <c r="G2122" s="51" t="s">
        <v>242</v>
      </c>
      <c r="H2122" s="46" t="s">
        <v>3320</v>
      </c>
      <c r="I2122" s="46" t="s">
        <v>3321</v>
      </c>
      <c r="Q2122" s="131"/>
      <c r="S2122" s="165" t="s">
        <v>66</v>
      </c>
      <c r="T2122" t="s">
        <v>67</v>
      </c>
      <c r="U2122" s="122"/>
      <c r="V2122" s="35"/>
      <c r="Z2122" s="36"/>
      <c r="AA2122" s="36"/>
      <c r="AB2122" s="36"/>
      <c r="AC2122" s="36"/>
      <c r="AD2122" t="e">
        <v>#N/A</v>
      </c>
      <c r="AE2122" t="e">
        <f>VLOOKUP(P2122,Table5[],2,0)</f>
        <v>#N/A</v>
      </c>
      <c r="AG2122" s="36"/>
      <c r="AI2122" s="36"/>
      <c r="AJ2122" s="36"/>
      <c r="AM2122" s="36"/>
      <c r="AN2122" s="36"/>
      <c r="AO2122" s="36"/>
      <c r="AP2122" s="36"/>
      <c r="AQ2122" s="36"/>
      <c r="AS2122" s="122"/>
      <c r="AU2122">
        <v>2027</v>
      </c>
      <c r="AV2122" t="str">
        <f>VLOOKUP(A2121,Table3[],7,0)</f>
        <v>Active</v>
      </c>
      <c r="AW2122" t="str">
        <f>VLOOKUP(A2122,Table3[],9,0)</f>
        <v>PQ3</v>
      </c>
      <c r="AX2122" s="38"/>
      <c r="AY2122" s="36"/>
      <c r="AZ2122" s="36"/>
      <c r="BA2122" s="58"/>
    </row>
    <row r="2123" spans="1:53">
      <c r="A2123" s="143">
        <v>4313165</v>
      </c>
      <c r="B2123" t="s">
        <v>6287</v>
      </c>
      <c r="D2123" t="s">
        <v>109</v>
      </c>
      <c r="E2123" t="s">
        <v>3776</v>
      </c>
      <c r="F2123" s="157" t="s">
        <v>3776</v>
      </c>
      <c r="G2123" s="65"/>
      <c r="H2123" t="s">
        <v>3776</v>
      </c>
      <c r="Q2123" s="131"/>
      <c r="S2123" s="163" t="s">
        <v>66</v>
      </c>
      <c r="T2123" t="s">
        <v>67</v>
      </c>
      <c r="U2123" s="122"/>
      <c r="V2123" s="35"/>
      <c r="Z2123" s="36"/>
      <c r="AA2123" s="36"/>
      <c r="AB2123" s="36"/>
      <c r="AC2123" s="36"/>
      <c r="AD2123" t="e">
        <v>#N/A</v>
      </c>
      <c r="AE2123" t="e">
        <f>VLOOKUP(P2123,Table5[],2,0)</f>
        <v>#N/A</v>
      </c>
      <c r="AG2123" s="36"/>
      <c r="AI2123" s="36"/>
      <c r="AJ2123" s="36"/>
      <c r="AM2123" s="36"/>
      <c r="AN2123" s="36"/>
      <c r="AO2123" s="36"/>
      <c r="AP2123" s="36"/>
      <c r="AQ2123" s="36"/>
      <c r="AS2123" s="122"/>
      <c r="AU2123">
        <v>2027</v>
      </c>
      <c r="AV2123" t="str">
        <f>VLOOKUP(A2122,Table3[],7,0)</f>
        <v>Active</v>
      </c>
      <c r="AW2123" t="str">
        <f>VLOOKUP(A2123,Table3[],9,0)</f>
        <v>PQ3</v>
      </c>
      <c r="AX2123" s="38"/>
      <c r="AY2123" s="36"/>
      <c r="AZ2123" s="36"/>
      <c r="BA2123" s="58"/>
    </row>
    <row r="2124" spans="1:53">
      <c r="A2124" s="143">
        <v>4313190</v>
      </c>
      <c r="B2124" t="s">
        <v>6288</v>
      </c>
      <c r="D2124" t="s">
        <v>109</v>
      </c>
      <c r="E2124" t="s">
        <v>3776</v>
      </c>
      <c r="F2124" s="158" t="s">
        <v>3776</v>
      </c>
      <c r="G2124" s="65"/>
      <c r="H2124" t="s">
        <v>3776</v>
      </c>
      <c r="Q2124" s="131"/>
      <c r="S2124" s="165" t="s">
        <v>66</v>
      </c>
      <c r="T2124" t="s">
        <v>67</v>
      </c>
      <c r="U2124" s="122"/>
      <c r="V2124" s="35"/>
      <c r="Z2124" s="36"/>
      <c r="AA2124" s="36"/>
      <c r="AB2124" s="36"/>
      <c r="AC2124" s="36"/>
      <c r="AD2124" t="e">
        <v>#N/A</v>
      </c>
      <c r="AE2124" t="e">
        <f>VLOOKUP(P2124,Table5[],2,0)</f>
        <v>#N/A</v>
      </c>
      <c r="AG2124" s="36"/>
      <c r="AI2124" s="36"/>
      <c r="AJ2124" s="36"/>
      <c r="AM2124" s="36"/>
      <c r="AN2124" s="36"/>
      <c r="AO2124" s="36"/>
      <c r="AP2124" s="36"/>
      <c r="AQ2124" s="36"/>
      <c r="AS2124" s="122"/>
      <c r="AU2124">
        <v>2027</v>
      </c>
      <c r="AV2124" t="str">
        <f>VLOOKUP(A2123,Table3[],7,0)</f>
        <v>Active</v>
      </c>
      <c r="AW2124" t="str">
        <f>VLOOKUP(A2124,Table3[],9,0)</f>
        <v>PQ3</v>
      </c>
      <c r="AX2124" s="38"/>
      <c r="AY2124" s="36"/>
      <c r="AZ2124" s="36"/>
      <c r="BA2124" s="58"/>
    </row>
    <row r="2125" spans="1:53">
      <c r="A2125" s="143">
        <v>4313191</v>
      </c>
      <c r="B2125" t="s">
        <v>6289</v>
      </c>
      <c r="D2125" t="s">
        <v>109</v>
      </c>
      <c r="E2125" t="s">
        <v>160</v>
      </c>
      <c r="F2125" s="157" t="s">
        <v>161</v>
      </c>
      <c r="G2125" t="s">
        <v>162</v>
      </c>
      <c r="H2125" t="s">
        <v>163</v>
      </c>
      <c r="I2125" s="42" t="s">
        <v>164</v>
      </c>
      <c r="Q2125" s="131"/>
      <c r="S2125" s="163" t="s">
        <v>66</v>
      </c>
      <c r="T2125" t="s">
        <v>67</v>
      </c>
      <c r="U2125" s="122"/>
      <c r="V2125" s="35"/>
      <c r="Z2125" s="36"/>
      <c r="AA2125" s="36"/>
      <c r="AB2125" s="36"/>
      <c r="AC2125" s="36"/>
      <c r="AD2125" t="e">
        <v>#N/A</v>
      </c>
      <c r="AE2125" t="e">
        <f>VLOOKUP(P2125,Table5[],2,0)</f>
        <v>#N/A</v>
      </c>
      <c r="AG2125" s="36"/>
      <c r="AI2125" s="36"/>
      <c r="AJ2125" s="36"/>
      <c r="AM2125" s="36"/>
      <c r="AN2125" s="36"/>
      <c r="AO2125" s="36"/>
      <c r="AP2125" s="36"/>
      <c r="AQ2125" s="36"/>
      <c r="AS2125" s="122"/>
      <c r="AU2125">
        <v>2027</v>
      </c>
      <c r="AV2125" t="str">
        <f>VLOOKUP(A2124,Table3[],7,0)</f>
        <v>Active</v>
      </c>
      <c r="AW2125" t="str">
        <f>VLOOKUP(A2125,Table3[],9,0)</f>
        <v>PQ3</v>
      </c>
      <c r="AX2125" s="38"/>
      <c r="AY2125" s="36"/>
      <c r="AZ2125" s="36"/>
      <c r="BA2125" s="58"/>
    </row>
    <row r="2126" spans="1:53">
      <c r="A2126" s="143">
        <v>4313192</v>
      </c>
      <c r="B2126" t="s">
        <v>6290</v>
      </c>
      <c r="D2126" t="s">
        <v>54</v>
      </c>
      <c r="E2126" t="s">
        <v>3768</v>
      </c>
      <c r="F2126" s="158" t="s">
        <v>241</v>
      </c>
      <c r="G2126" s="65"/>
      <c r="H2126" t="s">
        <v>3768</v>
      </c>
      <c r="Q2126" s="131"/>
      <c r="S2126" s="165" t="s">
        <v>66</v>
      </c>
      <c r="T2126" t="s">
        <v>67</v>
      </c>
      <c r="U2126" s="122"/>
      <c r="V2126" s="35"/>
      <c r="Z2126" s="36"/>
      <c r="AA2126" s="36"/>
      <c r="AB2126" s="36"/>
      <c r="AC2126" s="36"/>
      <c r="AD2126" t="e">
        <v>#N/A</v>
      </c>
      <c r="AE2126" t="e">
        <f>VLOOKUP(P2126,Table5[],2,0)</f>
        <v>#N/A</v>
      </c>
      <c r="AG2126" s="36"/>
      <c r="AI2126" s="36"/>
      <c r="AJ2126" s="36"/>
      <c r="AM2126" s="36"/>
      <c r="AN2126" s="36"/>
      <c r="AO2126" s="36"/>
      <c r="AP2126" s="36"/>
      <c r="AQ2126" s="36"/>
      <c r="AS2126" s="122"/>
      <c r="AU2126">
        <v>2027</v>
      </c>
      <c r="AV2126" t="str">
        <f>VLOOKUP(A2125,Table3[],7,0)</f>
        <v>Active</v>
      </c>
      <c r="AW2126" t="str">
        <f>VLOOKUP(A2126,Table3[],9,0)</f>
        <v>LV1</v>
      </c>
      <c r="AX2126" s="38"/>
      <c r="AY2126" s="36"/>
      <c r="AZ2126" s="36"/>
      <c r="BA2126" s="58"/>
    </row>
    <row r="2127" spans="1:53">
      <c r="A2127" s="143">
        <v>4313193</v>
      </c>
      <c r="B2127" t="s">
        <v>6291</v>
      </c>
      <c r="D2127" t="s">
        <v>54</v>
      </c>
      <c r="E2127" t="s">
        <v>630</v>
      </c>
      <c r="F2127" s="157" t="s">
        <v>161</v>
      </c>
      <c r="G2127" t="s">
        <v>162</v>
      </c>
      <c r="H2127" s="42" t="s">
        <v>631</v>
      </c>
      <c r="I2127" s="42" t="s">
        <v>632</v>
      </c>
      <c r="Q2127" s="131"/>
      <c r="S2127" s="163" t="s">
        <v>116</v>
      </c>
      <c r="T2127" t="s">
        <v>1344</v>
      </c>
      <c r="U2127" s="122"/>
      <c r="V2127" s="35"/>
      <c r="Z2127" s="36"/>
      <c r="AA2127" s="36"/>
      <c r="AB2127" s="36"/>
      <c r="AC2127" s="36"/>
      <c r="AD2127" t="e">
        <v>#N/A</v>
      </c>
      <c r="AE2127" t="e">
        <f>VLOOKUP(P2127,Table5[],2,0)</f>
        <v>#N/A</v>
      </c>
      <c r="AG2127" s="36"/>
      <c r="AI2127" s="36"/>
      <c r="AJ2127" s="36"/>
      <c r="AM2127" s="36"/>
      <c r="AN2127" s="36"/>
      <c r="AO2127" s="36"/>
      <c r="AP2127" s="36"/>
      <c r="AQ2127" s="36"/>
      <c r="AS2127" s="122"/>
      <c r="AU2127">
        <v>2027</v>
      </c>
      <c r="AV2127" t="str">
        <f>VLOOKUP(A2126,Table3[],7,0)</f>
        <v>Active</v>
      </c>
      <c r="AW2127" t="str">
        <f>VLOOKUP(A2127,Table3[],9,0)</f>
        <v>LV1</v>
      </c>
      <c r="AX2127" s="38"/>
      <c r="AY2127" s="36"/>
      <c r="AZ2127" s="36"/>
      <c r="BA2127" s="58"/>
    </row>
    <row r="2128" spans="1:53">
      <c r="A2128" s="143">
        <v>4313194</v>
      </c>
      <c r="B2128" t="s">
        <v>6292</v>
      </c>
      <c r="D2128" t="s">
        <v>109</v>
      </c>
      <c r="E2128" t="s">
        <v>3767</v>
      </c>
      <c r="F2128" s="158" t="s">
        <v>161</v>
      </c>
      <c r="G2128" s="65"/>
      <c r="H2128" t="s">
        <v>3767</v>
      </c>
      <c r="Q2128" s="131"/>
      <c r="S2128" s="165" t="s">
        <v>116</v>
      </c>
      <c r="T2128" t="s">
        <v>1344</v>
      </c>
      <c r="U2128" s="122"/>
      <c r="V2128" s="35"/>
      <c r="Z2128" s="36"/>
      <c r="AA2128" s="36"/>
      <c r="AB2128" s="36"/>
      <c r="AC2128" s="36"/>
      <c r="AD2128" t="e">
        <v>#N/A</v>
      </c>
      <c r="AE2128" t="e">
        <f>VLOOKUP(P2128,Table5[],2,0)</f>
        <v>#N/A</v>
      </c>
      <c r="AG2128" s="36"/>
      <c r="AI2128" s="36"/>
      <c r="AJ2128" s="36"/>
      <c r="AM2128" s="36"/>
      <c r="AN2128" s="36"/>
      <c r="AO2128" s="36"/>
      <c r="AP2128" s="36"/>
      <c r="AQ2128" s="36"/>
      <c r="AS2128" s="122"/>
      <c r="AU2128">
        <v>2027</v>
      </c>
      <c r="AV2128" t="str">
        <f>VLOOKUP(A2127,Table3[],7,0)</f>
        <v>Active</v>
      </c>
      <c r="AW2128" t="str">
        <f>VLOOKUP(A2128,Table3[],9,0)</f>
        <v>PQ4</v>
      </c>
      <c r="AX2128" s="38"/>
      <c r="AY2128" s="36"/>
      <c r="AZ2128" s="36"/>
      <c r="BA2128" s="58"/>
    </row>
    <row r="2129" spans="1:53">
      <c r="A2129" s="143">
        <v>4313197</v>
      </c>
      <c r="B2129" t="s">
        <v>6293</v>
      </c>
      <c r="D2129" t="s">
        <v>109</v>
      </c>
      <c r="E2129" t="s">
        <v>3768</v>
      </c>
      <c r="F2129" s="157" t="s">
        <v>241</v>
      </c>
      <c r="G2129" s="65"/>
      <c r="H2129" t="s">
        <v>3768</v>
      </c>
      <c r="Q2129" s="131"/>
      <c r="S2129" s="163" t="s">
        <v>66</v>
      </c>
      <c r="T2129" t="s">
        <v>67</v>
      </c>
      <c r="U2129" s="122"/>
      <c r="V2129" s="35"/>
      <c r="Z2129" s="36"/>
      <c r="AA2129" s="36"/>
      <c r="AB2129" s="36"/>
      <c r="AC2129" s="36"/>
      <c r="AD2129" t="e">
        <v>#N/A</v>
      </c>
      <c r="AE2129" t="e">
        <f>VLOOKUP(P2129,Table5[],2,0)</f>
        <v>#N/A</v>
      </c>
      <c r="AG2129" s="36"/>
      <c r="AI2129" s="36"/>
      <c r="AJ2129" s="36"/>
      <c r="AM2129" s="36"/>
      <c r="AN2129" s="36"/>
      <c r="AO2129" s="36"/>
      <c r="AP2129" s="36"/>
      <c r="AQ2129" s="36"/>
      <c r="AS2129" s="122"/>
      <c r="AU2129">
        <v>2027</v>
      </c>
      <c r="AV2129" t="str">
        <f>VLOOKUP(A2128,Table3[],7,0)</f>
        <v>Active</v>
      </c>
      <c r="AW2129" t="str">
        <f>VLOOKUP(A2129,Table3[],9,0)</f>
        <v>PQ3</v>
      </c>
      <c r="AX2129" s="38"/>
      <c r="AY2129" s="36"/>
      <c r="AZ2129" s="36"/>
      <c r="BA2129" s="58"/>
    </row>
    <row r="2130" spans="1:53">
      <c r="A2130" s="143">
        <v>4313199</v>
      </c>
      <c r="B2130" t="s">
        <v>6294</v>
      </c>
      <c r="D2130" t="s">
        <v>54</v>
      </c>
      <c r="E2130" t="s">
        <v>128</v>
      </c>
      <c r="F2130" s="158" t="s">
        <v>3708</v>
      </c>
      <c r="G2130" s="65" t="s">
        <v>57</v>
      </c>
      <c r="H2130" t="s">
        <v>129</v>
      </c>
      <c r="I2130" t="s">
        <v>130</v>
      </c>
      <c r="Q2130" s="131"/>
      <c r="S2130" s="165" t="s">
        <v>66</v>
      </c>
      <c r="T2130" t="s">
        <v>67</v>
      </c>
      <c r="U2130" s="122"/>
      <c r="V2130" s="35"/>
      <c r="Z2130" s="36"/>
      <c r="AA2130" s="36"/>
      <c r="AB2130" s="36"/>
      <c r="AC2130" s="36"/>
      <c r="AD2130" t="e">
        <v>#N/A</v>
      </c>
      <c r="AE2130" t="e">
        <f>VLOOKUP(P2130,Table5[],2,0)</f>
        <v>#N/A</v>
      </c>
      <c r="AG2130" s="36"/>
      <c r="AI2130" s="36"/>
      <c r="AJ2130" s="36"/>
      <c r="AM2130" s="36"/>
      <c r="AN2130" s="36"/>
      <c r="AO2130" s="36"/>
      <c r="AP2130" s="36"/>
      <c r="AQ2130" s="36"/>
      <c r="AS2130" s="122"/>
      <c r="AU2130">
        <v>2027</v>
      </c>
      <c r="AV2130" t="str">
        <f>VLOOKUP(A2129,Table3[],7,0)</f>
        <v>Active</v>
      </c>
      <c r="AW2130" t="str">
        <f>VLOOKUP(A2130,Table3[],9,0)</f>
        <v>LV1</v>
      </c>
      <c r="AX2130" s="38"/>
      <c r="AY2130" s="36"/>
      <c r="AZ2130" s="36"/>
      <c r="BA2130" s="58"/>
    </row>
    <row r="2131" spans="1:53">
      <c r="A2131" s="143">
        <v>4313203</v>
      </c>
      <c r="B2131" t="s">
        <v>6295</v>
      </c>
      <c r="D2131" t="s">
        <v>109</v>
      </c>
      <c r="E2131" t="s">
        <v>3776</v>
      </c>
      <c r="F2131" s="157" t="s">
        <v>3776</v>
      </c>
      <c r="G2131" s="65"/>
      <c r="H2131" t="s">
        <v>3776</v>
      </c>
      <c r="Q2131" s="131"/>
      <c r="S2131" s="163" t="s">
        <v>66</v>
      </c>
      <c r="T2131" t="s">
        <v>67</v>
      </c>
      <c r="U2131" s="122"/>
      <c r="V2131" s="35"/>
      <c r="Z2131" s="36"/>
      <c r="AA2131" s="36"/>
      <c r="AB2131" s="36"/>
      <c r="AC2131" s="36"/>
      <c r="AD2131" t="e">
        <v>#N/A</v>
      </c>
      <c r="AE2131" t="e">
        <f>VLOOKUP(P2131,Table5[],2,0)</f>
        <v>#N/A</v>
      </c>
      <c r="AG2131" s="36"/>
      <c r="AI2131" s="36"/>
      <c r="AJ2131" s="36"/>
      <c r="AM2131" s="36"/>
      <c r="AN2131" s="36"/>
      <c r="AO2131" s="36"/>
      <c r="AP2131" s="36"/>
      <c r="AQ2131" s="36"/>
      <c r="AS2131" s="122"/>
      <c r="AU2131">
        <v>2027</v>
      </c>
      <c r="AV2131" t="str">
        <f>VLOOKUP(A2130,Table3[],7,0)</f>
        <v>Active</v>
      </c>
      <c r="AW2131" t="str">
        <f>VLOOKUP(A2131,Table3[],9,0)</f>
        <v>PQ3</v>
      </c>
      <c r="AX2131" s="38"/>
      <c r="AY2131" s="36"/>
      <c r="AZ2131" s="36"/>
      <c r="BA2131" s="58"/>
    </row>
    <row r="2132" spans="1:53">
      <c r="A2132" s="143">
        <v>4313204</v>
      </c>
      <c r="B2132" t="s">
        <v>6296</v>
      </c>
      <c r="D2132" t="s">
        <v>109</v>
      </c>
      <c r="E2132" t="s">
        <v>630</v>
      </c>
      <c r="F2132" s="158" t="s">
        <v>161</v>
      </c>
      <c r="G2132" t="s">
        <v>162</v>
      </c>
      <c r="H2132" s="42" t="s">
        <v>631</v>
      </c>
      <c r="I2132" s="42" t="s">
        <v>632</v>
      </c>
      <c r="Q2132" s="131"/>
      <c r="S2132" s="165" t="s">
        <v>116</v>
      </c>
      <c r="T2132" t="s">
        <v>3774</v>
      </c>
      <c r="U2132" s="122"/>
      <c r="V2132" s="35"/>
      <c r="Z2132" s="36"/>
      <c r="AA2132" s="36"/>
      <c r="AB2132" s="36"/>
      <c r="AC2132" s="36"/>
      <c r="AD2132" t="e">
        <v>#N/A</v>
      </c>
      <c r="AE2132" t="e">
        <f>VLOOKUP(P2132,Table5[],2,0)</f>
        <v>#N/A</v>
      </c>
      <c r="AG2132" s="36"/>
      <c r="AI2132" s="36"/>
      <c r="AJ2132" s="36"/>
      <c r="AM2132" s="36"/>
      <c r="AN2132" s="36"/>
      <c r="AO2132" s="36"/>
      <c r="AP2132" s="36"/>
      <c r="AQ2132" s="36"/>
      <c r="AS2132" s="122"/>
      <c r="AU2132">
        <v>2027</v>
      </c>
      <c r="AV2132" t="str">
        <f>VLOOKUP(A2131,Table3[],7,0)</f>
        <v>Active</v>
      </c>
      <c r="AW2132" t="str">
        <f>VLOOKUP(A2132,Table3[],9,0)</f>
        <v>LV1</v>
      </c>
      <c r="AX2132" s="38"/>
      <c r="AY2132" s="36"/>
      <c r="AZ2132" s="36"/>
      <c r="BA2132" s="58"/>
    </row>
    <row r="2133" spans="1:53">
      <c r="A2133" s="143">
        <v>4313206</v>
      </c>
      <c r="B2133" t="s">
        <v>6297</v>
      </c>
      <c r="D2133" t="s">
        <v>109</v>
      </c>
      <c r="E2133" t="s">
        <v>3768</v>
      </c>
      <c r="F2133" s="157" t="s">
        <v>241</v>
      </c>
      <c r="G2133" s="65"/>
      <c r="H2133" t="s">
        <v>3768</v>
      </c>
      <c r="Q2133" s="131"/>
      <c r="S2133" s="163" t="s">
        <v>66</v>
      </c>
      <c r="T2133" t="s">
        <v>67</v>
      </c>
      <c r="U2133" s="122"/>
      <c r="V2133" s="35"/>
      <c r="Z2133" s="36"/>
      <c r="AA2133" s="36"/>
      <c r="AB2133" s="36"/>
      <c r="AC2133" s="36"/>
      <c r="AD2133" t="e">
        <v>#N/A</v>
      </c>
      <c r="AE2133" t="e">
        <f>VLOOKUP(P2133,Table5[],2,0)</f>
        <v>#N/A</v>
      </c>
      <c r="AG2133" s="36"/>
      <c r="AI2133" s="36"/>
      <c r="AJ2133" s="36"/>
      <c r="AM2133" s="36"/>
      <c r="AN2133" s="36"/>
      <c r="AO2133" s="36"/>
      <c r="AP2133" s="36"/>
      <c r="AQ2133" s="36"/>
      <c r="AS2133" s="122"/>
      <c r="AU2133">
        <v>2027</v>
      </c>
      <c r="AV2133" t="str">
        <f>VLOOKUP(A2132,Table3[],7,0)</f>
        <v>Active</v>
      </c>
      <c r="AW2133" t="str">
        <f>VLOOKUP(A2133,Table3[],9,0)</f>
        <v>PQ3</v>
      </c>
      <c r="AX2133" s="38"/>
      <c r="AY2133" s="36"/>
      <c r="AZ2133" s="36"/>
      <c r="BA2133" s="58"/>
    </row>
    <row r="2134" spans="1:53">
      <c r="A2134" s="143">
        <v>4313208</v>
      </c>
      <c r="B2134" t="s">
        <v>6298</v>
      </c>
      <c r="D2134" t="s">
        <v>109</v>
      </c>
      <c r="E2134" t="s">
        <v>128</v>
      </c>
      <c r="F2134" s="158" t="s">
        <v>3708</v>
      </c>
      <c r="G2134" s="65" t="s">
        <v>57</v>
      </c>
      <c r="H2134" t="s">
        <v>129</v>
      </c>
      <c r="I2134" t="s">
        <v>130</v>
      </c>
      <c r="Q2134" s="131"/>
      <c r="S2134" s="165" t="s">
        <v>66</v>
      </c>
      <c r="T2134" t="s">
        <v>67</v>
      </c>
      <c r="U2134" s="122"/>
      <c r="V2134" s="35"/>
      <c r="Z2134" s="36"/>
      <c r="AA2134" s="36"/>
      <c r="AB2134" s="36"/>
      <c r="AC2134" s="36"/>
      <c r="AD2134" t="e">
        <v>#N/A</v>
      </c>
      <c r="AE2134" t="e">
        <f>VLOOKUP(P2134,Table5[],2,0)</f>
        <v>#N/A</v>
      </c>
      <c r="AG2134" s="36"/>
      <c r="AI2134" s="36"/>
      <c r="AJ2134" s="36"/>
      <c r="AM2134" s="36"/>
      <c r="AN2134" s="36"/>
      <c r="AO2134" s="36"/>
      <c r="AP2134" s="36"/>
      <c r="AQ2134" s="36"/>
      <c r="AS2134" s="122"/>
      <c r="AU2134">
        <v>2027</v>
      </c>
      <c r="AV2134" t="str">
        <f>VLOOKUP(A2133,Table3[],7,0)</f>
        <v>Active</v>
      </c>
      <c r="AW2134" t="str">
        <f>VLOOKUP(A2134,Table3[],9,0)</f>
        <v>LV1</v>
      </c>
      <c r="AX2134" s="38"/>
      <c r="AY2134" s="36"/>
      <c r="AZ2134" s="36"/>
      <c r="BA2134" s="58"/>
    </row>
    <row r="2135" spans="1:53">
      <c r="A2135" s="143">
        <v>4313209</v>
      </c>
      <c r="B2135" t="s">
        <v>6299</v>
      </c>
      <c r="D2135" t="s">
        <v>54</v>
      </c>
      <c r="E2135" t="s">
        <v>121</v>
      </c>
      <c r="F2135" s="157" t="s">
        <v>3708</v>
      </c>
      <c r="G2135" s="65" t="s">
        <v>57</v>
      </c>
      <c r="H2135" t="s">
        <v>122</v>
      </c>
      <c r="I2135" t="s">
        <v>123</v>
      </c>
      <c r="Q2135" s="131"/>
      <c r="S2135" s="163" t="s">
        <v>116</v>
      </c>
      <c r="T2135" t="s">
        <v>290</v>
      </c>
      <c r="U2135" s="122"/>
      <c r="V2135" s="35"/>
      <c r="Z2135" s="36"/>
      <c r="AA2135" s="36"/>
      <c r="AB2135" s="36"/>
      <c r="AC2135" s="36"/>
      <c r="AD2135" t="e">
        <v>#N/A</v>
      </c>
      <c r="AE2135" t="e">
        <f>VLOOKUP(P2135,Table5[],2,0)</f>
        <v>#N/A</v>
      </c>
      <c r="AG2135" s="36"/>
      <c r="AI2135" s="36"/>
      <c r="AJ2135" s="36"/>
      <c r="AM2135" s="36"/>
      <c r="AN2135" s="36"/>
      <c r="AO2135" s="36"/>
      <c r="AP2135" s="36"/>
      <c r="AQ2135" s="36"/>
      <c r="AS2135" s="122"/>
      <c r="AU2135">
        <v>2027</v>
      </c>
      <c r="AV2135" t="str">
        <f>VLOOKUP(A2134,Table3[],7,0)</f>
        <v>Active</v>
      </c>
      <c r="AW2135" t="str">
        <f>VLOOKUP(A2135,Table3[],9,0)</f>
        <v>LV1</v>
      </c>
      <c r="AX2135" s="38"/>
      <c r="AY2135" s="36"/>
      <c r="AZ2135" s="36"/>
      <c r="BA2135" s="58"/>
    </row>
    <row r="2136" spans="1:53">
      <c r="A2136" s="143">
        <v>4313210</v>
      </c>
      <c r="B2136" t="s">
        <v>6300</v>
      </c>
      <c r="D2136" t="s">
        <v>54</v>
      </c>
      <c r="E2136" t="s">
        <v>3768</v>
      </c>
      <c r="F2136" s="158" t="s">
        <v>241</v>
      </c>
      <c r="G2136" s="65"/>
      <c r="H2136" t="s">
        <v>3768</v>
      </c>
      <c r="Q2136" s="131"/>
      <c r="S2136" s="165" t="s">
        <v>66</v>
      </c>
      <c r="T2136" t="s">
        <v>67</v>
      </c>
      <c r="U2136" s="122"/>
      <c r="V2136" s="35"/>
      <c r="Z2136" s="36"/>
      <c r="AA2136" s="36"/>
      <c r="AB2136" s="36"/>
      <c r="AC2136" s="36"/>
      <c r="AD2136" t="e">
        <v>#N/A</v>
      </c>
      <c r="AE2136" t="e">
        <f>VLOOKUP(P2136,Table5[],2,0)</f>
        <v>#N/A</v>
      </c>
      <c r="AG2136" s="36"/>
      <c r="AI2136" s="36"/>
      <c r="AJ2136" s="36"/>
      <c r="AM2136" s="36"/>
      <c r="AN2136" s="36"/>
      <c r="AO2136" s="36"/>
      <c r="AP2136" s="36"/>
      <c r="AQ2136" s="36"/>
      <c r="AS2136" s="122"/>
      <c r="AU2136">
        <v>2027</v>
      </c>
      <c r="AV2136" t="str">
        <f>VLOOKUP(A2135,Table3[],7,0)</f>
        <v>Active</v>
      </c>
      <c r="AW2136" t="str">
        <f>VLOOKUP(A2136,Table3[],9,0)</f>
        <v>LV1</v>
      </c>
      <c r="AX2136" s="38"/>
      <c r="AY2136" s="36"/>
      <c r="AZ2136" s="36"/>
      <c r="BA2136" s="58"/>
    </row>
    <row r="2137" spans="1:53">
      <c r="A2137" s="143">
        <v>4313211</v>
      </c>
      <c r="B2137" t="s">
        <v>6301</v>
      </c>
      <c r="D2137" t="s">
        <v>109</v>
      </c>
      <c r="E2137" t="s">
        <v>3768</v>
      </c>
      <c r="F2137" s="157" t="s">
        <v>241</v>
      </c>
      <c r="G2137" s="65"/>
      <c r="H2137" t="s">
        <v>3768</v>
      </c>
      <c r="Q2137" s="131"/>
      <c r="S2137" s="163" t="s">
        <v>66</v>
      </c>
      <c r="T2137" t="s">
        <v>67</v>
      </c>
      <c r="U2137" s="122"/>
      <c r="V2137" s="35"/>
      <c r="Z2137" s="36"/>
      <c r="AA2137" s="36"/>
      <c r="AB2137" s="36"/>
      <c r="AC2137" s="36"/>
      <c r="AD2137" t="e">
        <v>#N/A</v>
      </c>
      <c r="AE2137" t="e">
        <f>VLOOKUP(P2137,Table5[],2,0)</f>
        <v>#N/A</v>
      </c>
      <c r="AG2137" s="36"/>
      <c r="AI2137" s="36"/>
      <c r="AJ2137" s="36"/>
      <c r="AM2137" s="36"/>
      <c r="AN2137" s="36"/>
      <c r="AO2137" s="36"/>
      <c r="AP2137" s="36"/>
      <c r="AQ2137" s="36"/>
      <c r="AS2137" s="122"/>
      <c r="AU2137">
        <v>2027</v>
      </c>
      <c r="AV2137" t="str">
        <f>VLOOKUP(A2136,Table3[],7,0)</f>
        <v>Active</v>
      </c>
      <c r="AW2137" t="str">
        <f>VLOOKUP(A2137,Table3[],9,0)</f>
        <v>LV1</v>
      </c>
      <c r="AX2137" s="38"/>
      <c r="AY2137" s="36"/>
      <c r="AZ2137" s="36"/>
      <c r="BA2137" s="58"/>
    </row>
    <row r="2138" spans="1:53">
      <c r="A2138" s="143">
        <v>4313212</v>
      </c>
      <c r="B2138" t="s">
        <v>6302</v>
      </c>
      <c r="D2138" t="s">
        <v>109</v>
      </c>
      <c r="E2138" t="s">
        <v>3767</v>
      </c>
      <c r="F2138" s="158" t="s">
        <v>161</v>
      </c>
      <c r="G2138" s="65"/>
      <c r="H2138" t="s">
        <v>3767</v>
      </c>
      <c r="Q2138" s="131"/>
      <c r="S2138" s="165" t="s">
        <v>116</v>
      </c>
      <c r="T2138" t="s">
        <v>1131</v>
      </c>
      <c r="U2138" s="122"/>
      <c r="V2138" s="35"/>
      <c r="Z2138" s="36"/>
      <c r="AA2138" s="36"/>
      <c r="AB2138" s="36"/>
      <c r="AC2138" s="36"/>
      <c r="AD2138" t="e">
        <v>#N/A</v>
      </c>
      <c r="AE2138" t="e">
        <f>VLOOKUP(P2138,Table5[],2,0)</f>
        <v>#N/A</v>
      </c>
      <c r="AG2138" s="36"/>
      <c r="AI2138" s="36"/>
      <c r="AJ2138" s="36"/>
      <c r="AM2138" s="36"/>
      <c r="AN2138" s="36"/>
      <c r="AO2138" s="36"/>
      <c r="AP2138" s="36"/>
      <c r="AQ2138" s="36"/>
      <c r="AS2138" s="122"/>
      <c r="AU2138">
        <v>2025</v>
      </c>
      <c r="AV2138" t="str">
        <f>VLOOKUP(A2137,Table3[],7,0)</f>
        <v>Active</v>
      </c>
      <c r="AW2138" t="str">
        <f>VLOOKUP(A2138,Table3[],9,0)</f>
        <v>LV3</v>
      </c>
      <c r="AX2138" s="38"/>
      <c r="AY2138" s="36"/>
      <c r="AZ2138" s="36"/>
      <c r="BA2138" s="58"/>
    </row>
    <row r="2139" spans="1:53">
      <c r="A2139" s="143">
        <v>4313214</v>
      </c>
      <c r="B2139" t="s">
        <v>16492</v>
      </c>
      <c r="D2139" t="s">
        <v>109</v>
      </c>
      <c r="E2139" t="s">
        <v>3776</v>
      </c>
      <c r="F2139" s="157" t="s">
        <v>3776</v>
      </c>
      <c r="G2139" s="65"/>
      <c r="H2139" t="s">
        <v>3776</v>
      </c>
      <c r="Q2139" s="131"/>
      <c r="S2139" s="163" t="s">
        <v>66</v>
      </c>
      <c r="T2139" t="s">
        <v>67</v>
      </c>
      <c r="U2139" s="122"/>
      <c r="V2139" s="35"/>
      <c r="Z2139" s="36"/>
      <c r="AA2139" s="36"/>
      <c r="AB2139" s="36"/>
      <c r="AC2139" s="36"/>
      <c r="AD2139" t="e">
        <v>#N/A</v>
      </c>
      <c r="AE2139" t="e">
        <f>VLOOKUP(P2139,Table5[],2,0)</f>
        <v>#N/A</v>
      </c>
      <c r="AG2139" s="36"/>
      <c r="AI2139" s="36"/>
      <c r="AJ2139" s="36"/>
      <c r="AM2139" s="36"/>
      <c r="AN2139" s="36"/>
      <c r="AO2139" s="36"/>
      <c r="AP2139" s="36"/>
      <c r="AQ2139" s="36"/>
      <c r="AS2139" s="122"/>
      <c r="AU2139">
        <v>2027</v>
      </c>
      <c r="AV2139" t="str">
        <f>VLOOKUP(A2138,Table3[],7,0)</f>
        <v>Active</v>
      </c>
      <c r="AW2139" t="e">
        <f>VLOOKUP(A2139,Table3[],9,0)</f>
        <v>#N/A</v>
      </c>
      <c r="AX2139" s="38"/>
      <c r="AY2139" s="36"/>
      <c r="AZ2139" s="36"/>
      <c r="BA2139" s="58"/>
    </row>
    <row r="2140" spans="1:53">
      <c r="A2140" s="143">
        <v>4313216</v>
      </c>
      <c r="B2140" t="s">
        <v>6303</v>
      </c>
      <c r="D2140" t="s">
        <v>109</v>
      </c>
      <c r="E2140" t="s">
        <v>630</v>
      </c>
      <c r="F2140" s="158" t="s">
        <v>161</v>
      </c>
      <c r="G2140" t="s">
        <v>162</v>
      </c>
      <c r="H2140" s="42" t="s">
        <v>631</v>
      </c>
      <c r="I2140" s="42" t="s">
        <v>632</v>
      </c>
      <c r="Q2140" s="131"/>
      <c r="S2140" s="165" t="s">
        <v>116</v>
      </c>
      <c r="T2140" t="s">
        <v>290</v>
      </c>
      <c r="U2140" s="122"/>
      <c r="V2140" s="35"/>
      <c r="Z2140" s="36"/>
      <c r="AA2140" s="36"/>
      <c r="AB2140" s="36"/>
      <c r="AC2140" s="36"/>
      <c r="AD2140" t="e">
        <v>#N/A</v>
      </c>
      <c r="AE2140" t="e">
        <f>VLOOKUP(P2140,Table5[],2,0)</f>
        <v>#N/A</v>
      </c>
      <c r="AG2140" s="36"/>
      <c r="AI2140" s="36"/>
      <c r="AJ2140" s="36"/>
      <c r="AM2140" s="36"/>
      <c r="AN2140" s="36"/>
      <c r="AO2140" s="36"/>
      <c r="AP2140" s="36"/>
      <c r="AQ2140" s="36"/>
      <c r="AS2140" s="122"/>
      <c r="AU2140">
        <v>2027</v>
      </c>
      <c r="AV2140" t="e">
        <f>VLOOKUP(A2139,Table3[],7,0)</f>
        <v>#N/A</v>
      </c>
      <c r="AW2140" t="str">
        <f>VLOOKUP(A2140,Table3[],9,0)</f>
        <v>LV1</v>
      </c>
      <c r="AX2140" s="38"/>
      <c r="AY2140" s="36"/>
      <c r="AZ2140" s="36"/>
      <c r="BA2140" s="58"/>
    </row>
    <row r="2141" spans="1:53">
      <c r="A2141" s="143">
        <v>4313220</v>
      </c>
      <c r="B2141" t="s">
        <v>6304</v>
      </c>
      <c r="D2141" t="s">
        <v>54</v>
      </c>
      <c r="E2141" t="s">
        <v>3777</v>
      </c>
      <c r="F2141" s="157" t="s">
        <v>3777</v>
      </c>
      <c r="G2141" s="65"/>
      <c r="H2141" t="s">
        <v>3777</v>
      </c>
      <c r="Q2141" s="131"/>
      <c r="S2141" s="163" t="s">
        <v>66</v>
      </c>
      <c r="T2141" t="s">
        <v>67</v>
      </c>
      <c r="U2141" s="122"/>
      <c r="V2141" s="35"/>
      <c r="Z2141" s="36"/>
      <c r="AA2141" s="36"/>
      <c r="AB2141" s="36"/>
      <c r="AC2141" s="36"/>
      <c r="AD2141" t="e">
        <v>#N/A</v>
      </c>
      <c r="AE2141" t="e">
        <f>VLOOKUP(P2141,Table5[],2,0)</f>
        <v>#N/A</v>
      </c>
      <c r="AG2141" s="36"/>
      <c r="AI2141" s="36"/>
      <c r="AJ2141" s="36"/>
      <c r="AM2141" s="36"/>
      <c r="AN2141" s="36"/>
      <c r="AO2141" s="36"/>
      <c r="AP2141" s="36"/>
      <c r="AQ2141" s="36"/>
      <c r="AS2141" s="122"/>
      <c r="AU2141">
        <v>2027</v>
      </c>
      <c r="AV2141" t="str">
        <f>VLOOKUP(A2140,Table3[],7,0)</f>
        <v>Active</v>
      </c>
      <c r="AW2141" t="str">
        <f>VLOOKUP(A2141,Table3[],9,0)</f>
        <v>PQ3</v>
      </c>
      <c r="AX2141" s="38"/>
      <c r="AY2141" s="36"/>
      <c r="AZ2141" s="36"/>
      <c r="BA2141" s="58"/>
    </row>
    <row r="2142" spans="1:53">
      <c r="A2142" s="143">
        <v>4313221</v>
      </c>
      <c r="B2142" t="s">
        <v>6305</v>
      </c>
      <c r="D2142" t="s">
        <v>109</v>
      </c>
      <c r="E2142" t="s">
        <v>3776</v>
      </c>
      <c r="F2142" s="158" t="s">
        <v>3776</v>
      </c>
      <c r="G2142" s="65"/>
      <c r="H2142" t="s">
        <v>3776</v>
      </c>
      <c r="Q2142" s="131"/>
      <c r="S2142" s="165" t="s">
        <v>66</v>
      </c>
      <c r="T2142" t="s">
        <v>67</v>
      </c>
      <c r="U2142" s="122"/>
      <c r="V2142" s="35"/>
      <c r="Z2142" s="36"/>
      <c r="AA2142" s="36"/>
      <c r="AB2142" s="36"/>
      <c r="AC2142" s="36"/>
      <c r="AD2142" t="e">
        <v>#N/A</v>
      </c>
      <c r="AE2142" t="e">
        <f>VLOOKUP(P2142,Table5[],2,0)</f>
        <v>#N/A</v>
      </c>
      <c r="AG2142" s="36"/>
      <c r="AI2142" s="36"/>
      <c r="AJ2142" s="36"/>
      <c r="AM2142" s="36"/>
      <c r="AN2142" s="36"/>
      <c r="AO2142" s="36"/>
      <c r="AP2142" s="36"/>
      <c r="AQ2142" s="36"/>
      <c r="AS2142" s="122"/>
      <c r="AU2142">
        <v>2027</v>
      </c>
      <c r="AV2142" t="str">
        <f>VLOOKUP(A2141,Table3[],7,0)</f>
        <v>Active</v>
      </c>
      <c r="AW2142" t="str">
        <f>VLOOKUP(A2142,Table3[],9,0)</f>
        <v>PQ3</v>
      </c>
      <c r="AX2142" s="38"/>
      <c r="AY2142" s="36"/>
      <c r="AZ2142" s="36"/>
      <c r="BA2142" s="58"/>
    </row>
    <row r="2143" spans="1:53">
      <c r="A2143" s="143">
        <v>4313224</v>
      </c>
      <c r="B2143" t="s">
        <v>6306</v>
      </c>
      <c r="D2143" t="s">
        <v>54</v>
      </c>
      <c r="E2143" t="s">
        <v>160</v>
      </c>
      <c r="F2143" s="157" t="s">
        <v>161</v>
      </c>
      <c r="G2143" t="s">
        <v>162</v>
      </c>
      <c r="H2143" t="s">
        <v>163</v>
      </c>
      <c r="I2143" s="42" t="s">
        <v>164</v>
      </c>
      <c r="Q2143" s="131"/>
      <c r="S2143" s="163" t="s">
        <v>66</v>
      </c>
      <c r="T2143" t="s">
        <v>67</v>
      </c>
      <c r="U2143" s="122"/>
      <c r="V2143" s="35"/>
      <c r="Z2143" s="36"/>
      <c r="AA2143" s="36"/>
      <c r="AB2143" s="36"/>
      <c r="AC2143" s="36"/>
      <c r="AD2143" t="e">
        <v>#N/A</v>
      </c>
      <c r="AE2143" t="e">
        <f>VLOOKUP(P2143,Table5[],2,0)</f>
        <v>#N/A</v>
      </c>
      <c r="AG2143" s="36"/>
      <c r="AI2143" s="36"/>
      <c r="AJ2143" s="36"/>
      <c r="AM2143" s="36"/>
      <c r="AN2143" s="36"/>
      <c r="AO2143" s="36"/>
      <c r="AP2143" s="36"/>
      <c r="AQ2143" s="36"/>
      <c r="AS2143" s="122"/>
      <c r="AU2143">
        <v>2027</v>
      </c>
      <c r="AV2143" t="str">
        <f>VLOOKUP(A2142,Table3[],7,0)</f>
        <v>Active</v>
      </c>
      <c r="AW2143" t="str">
        <f>VLOOKUP(A2143,Table3[],9,0)</f>
        <v>LV1</v>
      </c>
      <c r="AX2143" s="38"/>
      <c r="AY2143" s="36"/>
      <c r="AZ2143" s="36"/>
      <c r="BA2143" s="58"/>
    </row>
    <row r="2144" spans="1:53">
      <c r="A2144" s="143">
        <v>4313225</v>
      </c>
      <c r="B2144" t="s">
        <v>6307</v>
      </c>
      <c r="D2144" t="s">
        <v>54</v>
      </c>
      <c r="E2144" t="s">
        <v>3777</v>
      </c>
      <c r="F2144" s="158" t="s">
        <v>3777</v>
      </c>
      <c r="G2144" s="65"/>
      <c r="H2144" t="s">
        <v>3777</v>
      </c>
      <c r="Q2144" s="131"/>
      <c r="S2144" s="165" t="s">
        <v>66</v>
      </c>
      <c r="T2144" t="s">
        <v>67</v>
      </c>
      <c r="U2144" s="122"/>
      <c r="V2144" s="35"/>
      <c r="Z2144" s="36"/>
      <c r="AA2144" s="36"/>
      <c r="AB2144" s="36"/>
      <c r="AC2144" s="36"/>
      <c r="AD2144" t="e">
        <v>#N/A</v>
      </c>
      <c r="AE2144" t="e">
        <f>VLOOKUP(P2144,Table5[],2,0)</f>
        <v>#N/A</v>
      </c>
      <c r="AG2144" s="36"/>
      <c r="AI2144" s="36"/>
      <c r="AJ2144" s="36"/>
      <c r="AM2144" s="36"/>
      <c r="AN2144" s="36"/>
      <c r="AO2144" s="36"/>
      <c r="AP2144" s="36"/>
      <c r="AQ2144" s="36"/>
      <c r="AS2144" s="122"/>
      <c r="AU2144">
        <v>2027</v>
      </c>
      <c r="AV2144" t="str">
        <f>VLOOKUP(A2143,Table3[],7,0)</f>
        <v>Active</v>
      </c>
      <c r="AW2144" t="str">
        <f>VLOOKUP(A2144,Table3[],9,0)</f>
        <v>PQ3</v>
      </c>
      <c r="AX2144" s="38"/>
      <c r="AY2144" s="36"/>
      <c r="AZ2144" s="36"/>
      <c r="BA2144" s="58"/>
    </row>
    <row r="2145" spans="1:53">
      <c r="A2145" s="143">
        <v>4313226</v>
      </c>
      <c r="B2145" t="s">
        <v>6308</v>
      </c>
      <c r="D2145" t="s">
        <v>109</v>
      </c>
      <c r="E2145" t="s">
        <v>3319</v>
      </c>
      <c r="F2145" s="157" t="s">
        <v>241</v>
      </c>
      <c r="G2145" s="51" t="s">
        <v>242</v>
      </c>
      <c r="H2145" s="46" t="s">
        <v>3320</v>
      </c>
      <c r="I2145" s="46" t="s">
        <v>3321</v>
      </c>
      <c r="Q2145" s="131"/>
      <c r="S2145" s="163" t="s">
        <v>3766</v>
      </c>
      <c r="T2145" t="s">
        <v>3766</v>
      </c>
      <c r="U2145" s="122"/>
      <c r="V2145" s="35"/>
      <c r="Z2145" s="36"/>
      <c r="AA2145" s="36"/>
      <c r="AB2145" s="36"/>
      <c r="AC2145" s="36"/>
      <c r="AD2145" t="e">
        <v>#N/A</v>
      </c>
      <c r="AE2145" t="e">
        <f>VLOOKUP(P2145,Table5[],2,0)</f>
        <v>#N/A</v>
      </c>
      <c r="AG2145" s="36"/>
      <c r="AI2145" s="36"/>
      <c r="AJ2145" s="36"/>
      <c r="AM2145" s="36"/>
      <c r="AN2145" s="36"/>
      <c r="AO2145" s="36"/>
      <c r="AP2145" s="36"/>
      <c r="AQ2145" s="36"/>
      <c r="AS2145" s="122"/>
      <c r="AU2145">
        <v>2027</v>
      </c>
      <c r="AV2145" t="str">
        <f>VLOOKUP(A2144,Table3[],7,0)</f>
        <v>Active</v>
      </c>
      <c r="AW2145" t="str">
        <f>VLOOKUP(A2145,Table3[],9,0)</f>
        <v>LV1</v>
      </c>
      <c r="AX2145" s="38"/>
      <c r="AY2145" s="36"/>
      <c r="AZ2145" s="36"/>
      <c r="BA2145" s="58"/>
    </row>
    <row r="2146" spans="1:53">
      <c r="A2146" s="143">
        <v>4313228</v>
      </c>
      <c r="B2146" t="s">
        <v>16510</v>
      </c>
      <c r="D2146" t="s">
        <v>54</v>
      </c>
      <c r="E2146" t="s">
        <v>3770</v>
      </c>
      <c r="F2146" s="158" t="s">
        <v>3770</v>
      </c>
      <c r="G2146" s="65"/>
      <c r="H2146" t="s">
        <v>3770</v>
      </c>
      <c r="Q2146" s="131"/>
      <c r="S2146" s="165" t="s">
        <v>66</v>
      </c>
      <c r="T2146" t="s">
        <v>67</v>
      </c>
      <c r="U2146" s="122"/>
      <c r="V2146" s="35"/>
      <c r="Z2146" s="36"/>
      <c r="AA2146" s="36"/>
      <c r="AB2146" s="36"/>
      <c r="AC2146" s="36"/>
      <c r="AD2146" t="e">
        <v>#N/A</v>
      </c>
      <c r="AE2146" t="e">
        <f>VLOOKUP(P2146,Table5[],2,0)</f>
        <v>#N/A</v>
      </c>
      <c r="AG2146" s="36"/>
      <c r="AI2146" s="36"/>
      <c r="AJ2146" s="36"/>
      <c r="AM2146" s="36"/>
      <c r="AN2146" s="36"/>
      <c r="AO2146" s="36"/>
      <c r="AP2146" s="36"/>
      <c r="AQ2146" s="36"/>
      <c r="AS2146" s="122"/>
      <c r="AU2146">
        <v>2027</v>
      </c>
      <c r="AV2146" t="str">
        <f>VLOOKUP(A2145,Table3[],7,0)</f>
        <v>Active</v>
      </c>
      <c r="AW2146" t="e">
        <f>VLOOKUP(A2146,Table3[],9,0)</f>
        <v>#N/A</v>
      </c>
      <c r="AX2146" s="38"/>
      <c r="AY2146" s="36"/>
      <c r="AZ2146" s="36"/>
      <c r="BA2146" s="58"/>
    </row>
    <row r="2147" spans="1:53">
      <c r="A2147" s="143">
        <v>4313229</v>
      </c>
      <c r="B2147" t="s">
        <v>6309</v>
      </c>
      <c r="D2147" t="s">
        <v>109</v>
      </c>
      <c r="E2147" t="s">
        <v>160</v>
      </c>
      <c r="F2147" s="157" t="s">
        <v>161</v>
      </c>
      <c r="G2147" t="s">
        <v>162</v>
      </c>
      <c r="H2147" t="s">
        <v>163</v>
      </c>
      <c r="I2147" s="42" t="s">
        <v>164</v>
      </c>
      <c r="Q2147" s="131"/>
      <c r="S2147" s="163" t="s">
        <v>66</v>
      </c>
      <c r="T2147" t="s">
        <v>67</v>
      </c>
      <c r="U2147" s="122"/>
      <c r="V2147" s="35"/>
      <c r="Z2147" s="36"/>
      <c r="AA2147" s="36"/>
      <c r="AB2147" s="36"/>
      <c r="AC2147" s="36"/>
      <c r="AD2147" t="e">
        <v>#N/A</v>
      </c>
      <c r="AE2147" t="e">
        <f>VLOOKUP(P2147,Table5[],2,0)</f>
        <v>#N/A</v>
      </c>
      <c r="AG2147" s="36"/>
      <c r="AI2147" s="36"/>
      <c r="AJ2147" s="36"/>
      <c r="AM2147" s="36"/>
      <c r="AN2147" s="36"/>
      <c r="AO2147" s="36"/>
      <c r="AP2147" s="36"/>
      <c r="AQ2147" s="36"/>
      <c r="AS2147" s="122"/>
      <c r="AU2147">
        <v>2027</v>
      </c>
      <c r="AV2147" t="e">
        <f>VLOOKUP(A2146,Table3[],7,0)</f>
        <v>#N/A</v>
      </c>
      <c r="AW2147" t="str">
        <f>VLOOKUP(A2147,Table3[],9,0)</f>
        <v>LV1</v>
      </c>
      <c r="AX2147" s="38"/>
      <c r="AY2147" s="36"/>
      <c r="AZ2147" s="36"/>
      <c r="BA2147" s="58"/>
    </row>
    <row r="2148" spans="1:53">
      <c r="A2148" s="143">
        <v>4313230</v>
      </c>
      <c r="B2148" t="s">
        <v>16513</v>
      </c>
      <c r="D2148" t="s">
        <v>109</v>
      </c>
      <c r="E2148" t="s">
        <v>3776</v>
      </c>
      <c r="F2148" s="158" t="s">
        <v>3776</v>
      </c>
      <c r="G2148" s="65"/>
      <c r="H2148" t="s">
        <v>3776</v>
      </c>
      <c r="Q2148" s="131"/>
      <c r="S2148" s="165" t="s">
        <v>66</v>
      </c>
      <c r="T2148" t="s">
        <v>67</v>
      </c>
      <c r="U2148" s="122"/>
      <c r="V2148" s="35"/>
      <c r="Z2148" s="36"/>
      <c r="AA2148" s="36"/>
      <c r="AB2148" s="36"/>
      <c r="AC2148" s="36"/>
      <c r="AD2148" t="e">
        <v>#N/A</v>
      </c>
      <c r="AE2148" t="e">
        <f>VLOOKUP(P2148,Table5[],2,0)</f>
        <v>#N/A</v>
      </c>
      <c r="AG2148" s="36"/>
      <c r="AI2148" s="36"/>
      <c r="AJ2148" s="36"/>
      <c r="AM2148" s="36"/>
      <c r="AN2148" s="36"/>
      <c r="AO2148" s="36"/>
      <c r="AP2148" s="36"/>
      <c r="AQ2148" s="36"/>
      <c r="AS2148" s="122"/>
      <c r="AU2148">
        <v>2027</v>
      </c>
      <c r="AV2148" t="str">
        <f>VLOOKUP(A2147,Table3[],7,0)</f>
        <v>Active</v>
      </c>
      <c r="AW2148" t="e">
        <f>VLOOKUP(A2148,Table3[],9,0)</f>
        <v>#N/A</v>
      </c>
      <c r="AX2148" s="38"/>
      <c r="AY2148" s="36"/>
      <c r="AZ2148" s="36"/>
      <c r="BA2148" s="58"/>
    </row>
    <row r="2149" spans="1:53">
      <c r="A2149" s="143">
        <v>4313232</v>
      </c>
      <c r="B2149" t="s">
        <v>6310</v>
      </c>
      <c r="D2149" t="s">
        <v>109</v>
      </c>
      <c r="E2149" t="s">
        <v>160</v>
      </c>
      <c r="F2149" s="157" t="s">
        <v>161</v>
      </c>
      <c r="G2149" t="s">
        <v>162</v>
      </c>
      <c r="H2149" t="s">
        <v>163</v>
      </c>
      <c r="I2149" s="42" t="s">
        <v>164</v>
      </c>
      <c r="Q2149" s="131"/>
      <c r="S2149" s="163" t="s">
        <v>66</v>
      </c>
      <c r="T2149" t="s">
        <v>67</v>
      </c>
      <c r="U2149" s="122"/>
      <c r="V2149" s="35"/>
      <c r="Z2149" s="36"/>
      <c r="AA2149" s="36"/>
      <c r="AB2149" s="36"/>
      <c r="AC2149" s="36"/>
      <c r="AD2149" t="e">
        <v>#N/A</v>
      </c>
      <c r="AE2149" t="e">
        <f>VLOOKUP(P2149,Table5[],2,0)</f>
        <v>#N/A</v>
      </c>
      <c r="AG2149" s="36"/>
      <c r="AI2149" s="36"/>
      <c r="AJ2149" s="36"/>
      <c r="AM2149" s="36"/>
      <c r="AN2149" s="36"/>
      <c r="AO2149" s="36"/>
      <c r="AP2149" s="36"/>
      <c r="AQ2149" s="36"/>
      <c r="AS2149" s="122"/>
      <c r="AU2149">
        <v>2027</v>
      </c>
      <c r="AV2149" t="e">
        <f>VLOOKUP(A2148,Table3[],7,0)</f>
        <v>#N/A</v>
      </c>
      <c r="AW2149" t="str">
        <f>VLOOKUP(A2149,Table3[],9,0)</f>
        <v>PQ3</v>
      </c>
      <c r="AX2149" s="38"/>
      <c r="AY2149" s="36"/>
      <c r="AZ2149" s="36"/>
      <c r="BA2149" s="58"/>
    </row>
    <row r="2150" spans="1:53">
      <c r="A2150" s="143">
        <v>4313233</v>
      </c>
      <c r="B2150" t="s">
        <v>6311</v>
      </c>
      <c r="D2150" t="s">
        <v>109</v>
      </c>
      <c r="E2150" t="s">
        <v>3767</v>
      </c>
      <c r="F2150" s="158" t="s">
        <v>161</v>
      </c>
      <c r="G2150" s="65"/>
      <c r="H2150" t="s">
        <v>3767</v>
      </c>
      <c r="Q2150" s="131"/>
      <c r="S2150" s="165" t="s">
        <v>66</v>
      </c>
      <c r="T2150" t="s">
        <v>67</v>
      </c>
      <c r="U2150" s="122"/>
      <c r="V2150" s="35"/>
      <c r="Z2150" s="36"/>
      <c r="AA2150" s="36"/>
      <c r="AB2150" s="36"/>
      <c r="AC2150" s="36"/>
      <c r="AD2150" t="e">
        <v>#N/A</v>
      </c>
      <c r="AE2150" t="e">
        <f>VLOOKUP(P2150,Table5[],2,0)</f>
        <v>#N/A</v>
      </c>
      <c r="AG2150" s="36"/>
      <c r="AI2150" s="36"/>
      <c r="AJ2150" s="36"/>
      <c r="AM2150" s="36"/>
      <c r="AN2150" s="36"/>
      <c r="AO2150" s="36"/>
      <c r="AP2150" s="36"/>
      <c r="AQ2150" s="36"/>
      <c r="AS2150" s="122"/>
      <c r="AU2150">
        <v>2027</v>
      </c>
      <c r="AV2150" t="str">
        <f>VLOOKUP(A2149,Table3[],7,0)</f>
        <v>Active</v>
      </c>
      <c r="AW2150" t="str">
        <f>VLOOKUP(A2150,Table3[],9,0)</f>
        <v>LV1</v>
      </c>
      <c r="AX2150" s="38"/>
      <c r="AY2150" s="36"/>
      <c r="AZ2150" s="36"/>
      <c r="BA2150" s="58"/>
    </row>
    <row r="2151" spans="1:53">
      <c r="A2151" s="143">
        <v>4313234</v>
      </c>
      <c r="B2151" t="s">
        <v>16520</v>
      </c>
      <c r="D2151" t="s">
        <v>109</v>
      </c>
      <c r="E2151" t="s">
        <v>3776</v>
      </c>
      <c r="F2151" s="157" t="s">
        <v>3776</v>
      </c>
      <c r="G2151" s="65"/>
      <c r="H2151" t="s">
        <v>3776</v>
      </c>
      <c r="Q2151" s="131"/>
      <c r="S2151" s="163" t="s">
        <v>66</v>
      </c>
      <c r="T2151" t="s">
        <v>67</v>
      </c>
      <c r="U2151" s="122"/>
      <c r="V2151" s="35"/>
      <c r="Z2151" s="36"/>
      <c r="AA2151" s="36"/>
      <c r="AB2151" s="36"/>
      <c r="AC2151" s="36"/>
      <c r="AD2151" t="e">
        <v>#N/A</v>
      </c>
      <c r="AE2151" t="e">
        <f>VLOOKUP(P2151,Table5[],2,0)</f>
        <v>#N/A</v>
      </c>
      <c r="AG2151" s="36"/>
      <c r="AI2151" s="36"/>
      <c r="AJ2151" s="36"/>
      <c r="AM2151" s="36"/>
      <c r="AN2151" s="36"/>
      <c r="AO2151" s="36"/>
      <c r="AP2151" s="36"/>
      <c r="AQ2151" s="36"/>
      <c r="AS2151" s="122"/>
      <c r="AU2151">
        <v>2027</v>
      </c>
      <c r="AV2151" t="str">
        <f>VLOOKUP(A2150,Table3[],7,0)</f>
        <v>Active</v>
      </c>
      <c r="AW2151" t="e">
        <f>VLOOKUP(A2151,Table3[],9,0)</f>
        <v>#N/A</v>
      </c>
      <c r="AX2151" s="38"/>
      <c r="AY2151" s="36"/>
      <c r="AZ2151" s="36"/>
      <c r="BA2151" s="58"/>
    </row>
    <row r="2152" spans="1:53">
      <c r="A2152" s="143">
        <v>4313236</v>
      </c>
      <c r="B2152" t="s">
        <v>16523</v>
      </c>
      <c r="D2152" t="s">
        <v>109</v>
      </c>
      <c r="E2152" t="s">
        <v>3776</v>
      </c>
      <c r="F2152" s="158" t="s">
        <v>3776</v>
      </c>
      <c r="G2152" s="65"/>
      <c r="H2152" t="s">
        <v>3776</v>
      </c>
      <c r="Q2152" s="131"/>
      <c r="S2152" s="165" t="s">
        <v>66</v>
      </c>
      <c r="T2152" t="s">
        <v>67</v>
      </c>
      <c r="U2152" s="122"/>
      <c r="V2152" s="35"/>
      <c r="Z2152" s="36"/>
      <c r="AA2152" s="36"/>
      <c r="AB2152" s="36"/>
      <c r="AC2152" s="36"/>
      <c r="AD2152" t="e">
        <v>#N/A</v>
      </c>
      <c r="AE2152" t="e">
        <f>VLOOKUP(P2152,Table5[],2,0)</f>
        <v>#N/A</v>
      </c>
      <c r="AG2152" s="36"/>
      <c r="AI2152" s="36"/>
      <c r="AJ2152" s="36"/>
      <c r="AM2152" s="36"/>
      <c r="AN2152" s="36"/>
      <c r="AO2152" s="36"/>
      <c r="AP2152" s="36"/>
      <c r="AQ2152" s="36"/>
      <c r="AS2152" s="122"/>
      <c r="AU2152">
        <v>2027</v>
      </c>
      <c r="AV2152" t="e">
        <f>VLOOKUP(A2151,Table3[],7,0)</f>
        <v>#N/A</v>
      </c>
      <c r="AW2152" t="e">
        <f>VLOOKUP(A2152,Table3[],9,0)</f>
        <v>#N/A</v>
      </c>
      <c r="AX2152" s="38"/>
      <c r="AY2152" s="36"/>
      <c r="AZ2152" s="36"/>
      <c r="BA2152" s="58"/>
    </row>
    <row r="2153" spans="1:53">
      <c r="A2153" s="143">
        <v>4313241</v>
      </c>
      <c r="B2153" t="s">
        <v>16526</v>
      </c>
      <c r="D2153" t="s">
        <v>109</v>
      </c>
      <c r="E2153" t="s">
        <v>3777</v>
      </c>
      <c r="F2153" s="157" t="s">
        <v>3777</v>
      </c>
      <c r="G2153" s="65"/>
      <c r="H2153" t="s">
        <v>3777</v>
      </c>
      <c r="Q2153" s="131"/>
      <c r="S2153" s="163" t="s">
        <v>66</v>
      </c>
      <c r="T2153" t="s">
        <v>67</v>
      </c>
      <c r="U2153" s="122"/>
      <c r="V2153" s="35"/>
      <c r="Z2153" s="36"/>
      <c r="AA2153" s="36"/>
      <c r="AB2153" s="36"/>
      <c r="AC2153" s="36"/>
      <c r="AD2153" t="e">
        <v>#N/A</v>
      </c>
      <c r="AE2153" t="e">
        <f>VLOOKUP(P2153,Table5[],2,0)</f>
        <v>#N/A</v>
      </c>
      <c r="AG2153" s="36"/>
      <c r="AI2153" s="36"/>
      <c r="AJ2153" s="36"/>
      <c r="AM2153" s="36"/>
      <c r="AN2153" s="36"/>
      <c r="AO2153" s="36"/>
      <c r="AP2153" s="36"/>
      <c r="AQ2153" s="36"/>
      <c r="AS2153" s="122"/>
      <c r="AU2153">
        <v>2027</v>
      </c>
      <c r="AV2153" t="e">
        <f>VLOOKUP(A2152,Table3[],7,0)</f>
        <v>#N/A</v>
      </c>
      <c r="AW2153" t="e">
        <f>VLOOKUP(A2153,Table3[],9,0)</f>
        <v>#N/A</v>
      </c>
      <c r="AX2153" s="38"/>
      <c r="AY2153" s="36"/>
      <c r="AZ2153" s="36"/>
      <c r="BA2153" s="58"/>
    </row>
    <row r="2154" spans="1:53">
      <c r="A2154" s="143">
        <v>4313244</v>
      </c>
      <c r="B2154" t="s">
        <v>6312</v>
      </c>
      <c r="D2154" t="s">
        <v>54</v>
      </c>
      <c r="E2154" t="s">
        <v>3777</v>
      </c>
      <c r="F2154" s="158" t="s">
        <v>3777</v>
      </c>
      <c r="G2154" s="65"/>
      <c r="H2154" t="s">
        <v>3777</v>
      </c>
      <c r="Q2154" s="131"/>
      <c r="S2154" s="165" t="s">
        <v>66</v>
      </c>
      <c r="T2154" t="s">
        <v>67</v>
      </c>
      <c r="U2154" s="122"/>
      <c r="V2154" s="35"/>
      <c r="Z2154" s="36"/>
      <c r="AA2154" s="36"/>
      <c r="AB2154" s="36"/>
      <c r="AC2154" s="36"/>
      <c r="AD2154" t="e">
        <v>#N/A</v>
      </c>
      <c r="AE2154" t="e">
        <f>VLOOKUP(P2154,Table5[],2,0)</f>
        <v>#N/A</v>
      </c>
      <c r="AG2154" s="36"/>
      <c r="AI2154" s="36"/>
      <c r="AJ2154" s="36"/>
      <c r="AM2154" s="36"/>
      <c r="AN2154" s="36"/>
      <c r="AO2154" s="36"/>
      <c r="AP2154" s="36"/>
      <c r="AQ2154" s="36"/>
      <c r="AS2154" s="122"/>
      <c r="AU2154">
        <v>2027</v>
      </c>
      <c r="AV2154" t="e">
        <f>VLOOKUP(A2153,Table3[],7,0)</f>
        <v>#N/A</v>
      </c>
      <c r="AW2154" t="str">
        <f>VLOOKUP(A2154,Table3[],9,0)</f>
        <v>PQ4</v>
      </c>
      <c r="AX2154" s="38"/>
      <c r="AY2154" s="36"/>
      <c r="AZ2154" s="36"/>
      <c r="BA2154" s="58"/>
    </row>
    <row r="2155" spans="1:53">
      <c r="A2155" s="143">
        <v>4313252</v>
      </c>
      <c r="B2155" t="s">
        <v>6313</v>
      </c>
      <c r="D2155" t="s">
        <v>109</v>
      </c>
      <c r="E2155" t="s">
        <v>3768</v>
      </c>
      <c r="F2155" s="157" t="s">
        <v>241</v>
      </c>
      <c r="G2155" s="65"/>
      <c r="H2155" t="s">
        <v>3768</v>
      </c>
      <c r="Q2155" s="131"/>
      <c r="S2155" s="163" t="s">
        <v>66</v>
      </c>
      <c r="T2155" t="s">
        <v>67</v>
      </c>
      <c r="U2155" s="122"/>
      <c r="V2155" s="35"/>
      <c r="Z2155" s="36"/>
      <c r="AA2155" s="36"/>
      <c r="AB2155" s="36"/>
      <c r="AC2155" s="36"/>
      <c r="AD2155" t="e">
        <v>#N/A</v>
      </c>
      <c r="AE2155" t="e">
        <f>VLOOKUP(P2155,Table5[],2,0)</f>
        <v>#N/A</v>
      </c>
      <c r="AG2155" s="36"/>
      <c r="AI2155" s="36"/>
      <c r="AJ2155" s="36"/>
      <c r="AM2155" s="36"/>
      <c r="AN2155" s="36"/>
      <c r="AO2155" s="36"/>
      <c r="AP2155" s="36"/>
      <c r="AQ2155" s="36"/>
      <c r="AS2155" s="122"/>
      <c r="AU2155">
        <v>2027</v>
      </c>
      <c r="AV2155" t="str">
        <f>VLOOKUP(A2154,Table3[],7,0)</f>
        <v>Active</v>
      </c>
      <c r="AW2155" t="str">
        <f>VLOOKUP(A2155,Table3[],9,0)</f>
        <v>LV1</v>
      </c>
      <c r="AX2155" s="38"/>
      <c r="AY2155" s="36"/>
      <c r="AZ2155" s="36"/>
      <c r="BA2155" s="58"/>
    </row>
    <row r="2156" spans="1:53">
      <c r="A2156" s="143">
        <v>4313260</v>
      </c>
      <c r="B2156" t="s">
        <v>16533</v>
      </c>
      <c r="D2156" t="s">
        <v>54</v>
      </c>
      <c r="E2156" t="s">
        <v>3770</v>
      </c>
      <c r="F2156" s="158" t="s">
        <v>3770</v>
      </c>
      <c r="G2156" s="65"/>
      <c r="H2156" t="s">
        <v>3770</v>
      </c>
      <c r="Q2156" s="131"/>
      <c r="S2156" s="165" t="s">
        <v>116</v>
      </c>
      <c r="T2156" t="s">
        <v>353</v>
      </c>
      <c r="U2156" s="122"/>
      <c r="V2156" s="35"/>
      <c r="Z2156" s="36"/>
      <c r="AA2156" s="36"/>
      <c r="AB2156" s="36"/>
      <c r="AC2156" s="36"/>
      <c r="AD2156" t="e">
        <v>#N/A</v>
      </c>
      <c r="AE2156" t="e">
        <f>VLOOKUP(P2156,Table5[],2,0)</f>
        <v>#N/A</v>
      </c>
      <c r="AG2156" s="36"/>
      <c r="AI2156" s="36"/>
      <c r="AJ2156" s="36"/>
      <c r="AM2156" s="36"/>
      <c r="AN2156" s="36"/>
      <c r="AO2156" s="36"/>
      <c r="AP2156" s="36"/>
      <c r="AQ2156" s="36"/>
      <c r="AS2156" s="122"/>
      <c r="AU2156">
        <v>2027</v>
      </c>
      <c r="AV2156" t="str">
        <f>VLOOKUP(A2155,Table3[],7,0)</f>
        <v>Active</v>
      </c>
      <c r="AW2156" t="e">
        <f>VLOOKUP(A2156,Table3[],9,0)</f>
        <v>#N/A</v>
      </c>
      <c r="AX2156" s="38"/>
      <c r="AY2156" s="36"/>
      <c r="AZ2156" s="36"/>
      <c r="BA2156" s="58"/>
    </row>
    <row r="2157" spans="1:53">
      <c r="A2157" s="143">
        <v>4313264</v>
      </c>
      <c r="B2157" t="s">
        <v>6314</v>
      </c>
      <c r="D2157" t="s">
        <v>109</v>
      </c>
      <c r="E2157" t="s">
        <v>160</v>
      </c>
      <c r="F2157" s="157" t="s">
        <v>161</v>
      </c>
      <c r="G2157" t="s">
        <v>162</v>
      </c>
      <c r="H2157" t="s">
        <v>163</v>
      </c>
      <c r="I2157" s="42" t="s">
        <v>164</v>
      </c>
      <c r="Q2157" s="131"/>
      <c r="S2157" s="163" t="s">
        <v>66</v>
      </c>
      <c r="T2157" t="s">
        <v>67</v>
      </c>
      <c r="U2157" s="122"/>
      <c r="V2157" s="35"/>
      <c r="Z2157" s="36"/>
      <c r="AA2157" s="36"/>
      <c r="AB2157" s="36"/>
      <c r="AC2157" s="36"/>
      <c r="AD2157" t="e">
        <v>#N/A</v>
      </c>
      <c r="AE2157" t="e">
        <f>VLOOKUP(P2157,Table5[],2,0)</f>
        <v>#N/A</v>
      </c>
      <c r="AG2157" s="36"/>
      <c r="AI2157" s="36"/>
      <c r="AJ2157" s="36"/>
      <c r="AM2157" s="36"/>
      <c r="AN2157" s="36"/>
      <c r="AO2157" s="36"/>
      <c r="AP2157" s="36"/>
      <c r="AQ2157" s="36"/>
      <c r="AS2157" s="122"/>
      <c r="AU2157">
        <v>2027</v>
      </c>
      <c r="AV2157" t="e">
        <f>VLOOKUP(A2156,Table3[],7,0)</f>
        <v>#N/A</v>
      </c>
      <c r="AW2157" t="str">
        <f>VLOOKUP(A2157,Table3[],9,0)</f>
        <v>LV1</v>
      </c>
      <c r="AX2157" s="38"/>
      <c r="AY2157" s="36"/>
      <c r="AZ2157" s="36"/>
      <c r="BA2157" s="58"/>
    </row>
    <row r="2158" spans="1:53">
      <c r="A2158" s="143">
        <v>4313266</v>
      </c>
      <c r="B2158" t="s">
        <v>6315</v>
      </c>
      <c r="D2158" t="s">
        <v>109</v>
      </c>
      <c r="E2158" t="s">
        <v>3767</v>
      </c>
      <c r="F2158" s="158" t="s">
        <v>161</v>
      </c>
      <c r="G2158" s="65"/>
      <c r="H2158" t="s">
        <v>3767</v>
      </c>
      <c r="Q2158" s="131"/>
      <c r="S2158" s="165" t="s">
        <v>66</v>
      </c>
      <c r="T2158" t="s">
        <v>67</v>
      </c>
      <c r="U2158" s="122"/>
      <c r="V2158" s="35"/>
      <c r="Z2158" s="36"/>
      <c r="AA2158" s="36"/>
      <c r="AB2158" s="36"/>
      <c r="AC2158" s="36"/>
      <c r="AD2158" t="e">
        <v>#N/A</v>
      </c>
      <c r="AE2158" t="e">
        <f>VLOOKUP(P2158,Table5[],2,0)</f>
        <v>#N/A</v>
      </c>
      <c r="AG2158" s="36"/>
      <c r="AI2158" s="36"/>
      <c r="AJ2158" s="36"/>
      <c r="AM2158" s="36"/>
      <c r="AN2158" s="36"/>
      <c r="AO2158" s="36"/>
      <c r="AP2158" s="36"/>
      <c r="AQ2158" s="36"/>
      <c r="AS2158" s="122"/>
      <c r="AU2158">
        <v>2027</v>
      </c>
      <c r="AV2158" t="str">
        <f>VLOOKUP(A2157,Table3[],7,0)</f>
        <v>Active</v>
      </c>
      <c r="AW2158" t="str">
        <f>VLOOKUP(A2158,Table3[],9,0)</f>
        <v>LV1</v>
      </c>
      <c r="AX2158" s="38"/>
      <c r="AY2158" s="36"/>
      <c r="AZ2158" s="36"/>
      <c r="BA2158" s="58"/>
    </row>
    <row r="2159" spans="1:53">
      <c r="A2159" s="143">
        <v>4313270</v>
      </c>
      <c r="B2159" t="s">
        <v>16546</v>
      </c>
      <c r="D2159" t="s">
        <v>54</v>
      </c>
      <c r="E2159" t="s">
        <v>3777</v>
      </c>
      <c r="F2159" s="157" t="s">
        <v>3777</v>
      </c>
      <c r="G2159" s="65"/>
      <c r="H2159" t="s">
        <v>3777</v>
      </c>
      <c r="Q2159" s="131"/>
      <c r="S2159" s="163" t="s">
        <v>66</v>
      </c>
      <c r="T2159" t="s">
        <v>67</v>
      </c>
      <c r="U2159" s="122"/>
      <c r="V2159" s="35"/>
      <c r="Z2159" s="36"/>
      <c r="AA2159" s="36"/>
      <c r="AB2159" s="36"/>
      <c r="AC2159" s="36"/>
      <c r="AD2159" t="e">
        <v>#N/A</v>
      </c>
      <c r="AE2159" t="e">
        <f>VLOOKUP(P2159,Table5[],2,0)</f>
        <v>#N/A</v>
      </c>
      <c r="AG2159" s="36"/>
      <c r="AI2159" s="36"/>
      <c r="AJ2159" s="36"/>
      <c r="AM2159" s="36"/>
      <c r="AN2159" s="36"/>
      <c r="AO2159" s="36"/>
      <c r="AP2159" s="36"/>
      <c r="AQ2159" s="36"/>
      <c r="AS2159" s="122"/>
      <c r="AU2159">
        <v>2027</v>
      </c>
      <c r="AV2159" t="str">
        <f>VLOOKUP(A2158,Table3[],7,0)</f>
        <v>Active</v>
      </c>
      <c r="AW2159" t="e">
        <f>VLOOKUP(A2159,Table3[],9,0)</f>
        <v>#N/A</v>
      </c>
      <c r="AX2159" s="38"/>
      <c r="AY2159" s="36"/>
      <c r="AZ2159" s="36"/>
      <c r="BA2159" s="58"/>
    </row>
    <row r="2160" spans="1:53">
      <c r="A2160" s="143">
        <v>4313273</v>
      </c>
      <c r="B2160" t="s">
        <v>6316</v>
      </c>
      <c r="D2160" t="s">
        <v>109</v>
      </c>
      <c r="E2160" t="s">
        <v>160</v>
      </c>
      <c r="F2160" s="158" t="s">
        <v>161</v>
      </c>
      <c r="G2160" t="s">
        <v>162</v>
      </c>
      <c r="H2160" t="s">
        <v>163</v>
      </c>
      <c r="I2160" s="42" t="s">
        <v>164</v>
      </c>
      <c r="Q2160" s="131"/>
      <c r="S2160" s="165" t="s">
        <v>66</v>
      </c>
      <c r="T2160" t="s">
        <v>67</v>
      </c>
      <c r="U2160" s="122"/>
      <c r="V2160" s="35"/>
      <c r="Z2160" s="36"/>
      <c r="AA2160" s="36"/>
      <c r="AB2160" s="36"/>
      <c r="AC2160" s="36"/>
      <c r="AD2160" t="e">
        <v>#N/A</v>
      </c>
      <c r="AE2160" t="e">
        <f>VLOOKUP(P2160,Table5[],2,0)</f>
        <v>#N/A</v>
      </c>
      <c r="AG2160" s="36"/>
      <c r="AI2160" s="36"/>
      <c r="AJ2160" s="36"/>
      <c r="AM2160" s="36"/>
      <c r="AN2160" s="36"/>
      <c r="AO2160" s="36"/>
      <c r="AP2160" s="36"/>
      <c r="AQ2160" s="36"/>
      <c r="AS2160" s="122"/>
      <c r="AU2160">
        <v>2027</v>
      </c>
      <c r="AV2160" t="e">
        <f>VLOOKUP(A2159,Table3[],7,0)</f>
        <v>#N/A</v>
      </c>
      <c r="AW2160" t="str">
        <f>VLOOKUP(A2160,Table3[],9,0)</f>
        <v>LV1</v>
      </c>
      <c r="AX2160" s="38"/>
      <c r="AY2160" s="36"/>
      <c r="AZ2160" s="36"/>
      <c r="BA2160" s="58"/>
    </row>
    <row r="2161" spans="1:53">
      <c r="A2161" s="143">
        <v>4313279</v>
      </c>
      <c r="B2161" t="s">
        <v>6317</v>
      </c>
      <c r="D2161" t="s">
        <v>109</v>
      </c>
      <c r="E2161" t="s">
        <v>160</v>
      </c>
      <c r="F2161" s="157" t="s">
        <v>161</v>
      </c>
      <c r="G2161" t="s">
        <v>162</v>
      </c>
      <c r="H2161" t="s">
        <v>163</v>
      </c>
      <c r="I2161" s="42" t="s">
        <v>164</v>
      </c>
      <c r="Q2161" s="131"/>
      <c r="S2161" s="163" t="s">
        <v>66</v>
      </c>
      <c r="T2161" t="s">
        <v>67</v>
      </c>
      <c r="U2161" s="122"/>
      <c r="V2161" s="35"/>
      <c r="Z2161" s="36"/>
      <c r="AA2161" s="36"/>
      <c r="AB2161" s="36"/>
      <c r="AC2161" s="36"/>
      <c r="AD2161" t="e">
        <v>#N/A</v>
      </c>
      <c r="AE2161" t="e">
        <f>VLOOKUP(P2161,Table5[],2,0)</f>
        <v>#N/A</v>
      </c>
      <c r="AG2161" s="36"/>
      <c r="AI2161" s="36"/>
      <c r="AJ2161" s="36"/>
      <c r="AM2161" s="36"/>
      <c r="AN2161" s="36"/>
      <c r="AO2161" s="36"/>
      <c r="AP2161" s="36"/>
      <c r="AQ2161" s="36"/>
      <c r="AS2161" s="122"/>
      <c r="AU2161">
        <v>2027</v>
      </c>
      <c r="AV2161" t="str">
        <f>VLOOKUP(A2160,Table3[],7,0)</f>
        <v>Active</v>
      </c>
      <c r="AW2161" t="str">
        <f>VLOOKUP(A2161,Table3[],9,0)</f>
        <v>PQ3</v>
      </c>
      <c r="AX2161" s="38"/>
      <c r="AY2161" s="36"/>
      <c r="AZ2161" s="36"/>
      <c r="BA2161" s="58"/>
    </row>
    <row r="2162" spans="1:53">
      <c r="A2162" s="143">
        <v>4313283</v>
      </c>
      <c r="B2162" t="s">
        <v>6318</v>
      </c>
      <c r="D2162" t="s">
        <v>109</v>
      </c>
      <c r="E2162" t="s">
        <v>55</v>
      </c>
      <c r="F2162" s="158" t="s">
        <v>3708</v>
      </c>
      <c r="G2162" s="65" t="s">
        <v>57</v>
      </c>
      <c r="H2162" t="s">
        <v>58</v>
      </c>
      <c r="I2162" t="s">
        <v>59</v>
      </c>
      <c r="Q2162" s="131"/>
      <c r="S2162" s="165" t="s">
        <v>66</v>
      </c>
      <c r="T2162" t="s">
        <v>67</v>
      </c>
      <c r="U2162" s="122"/>
      <c r="V2162" s="35"/>
      <c r="Z2162" s="36"/>
      <c r="AA2162" s="36"/>
      <c r="AB2162" s="36"/>
      <c r="AC2162" s="36"/>
      <c r="AD2162" t="e">
        <v>#N/A</v>
      </c>
      <c r="AE2162" t="e">
        <f>VLOOKUP(P2162,Table5[],2,0)</f>
        <v>#N/A</v>
      </c>
      <c r="AG2162" s="36"/>
      <c r="AI2162" s="36"/>
      <c r="AJ2162" s="36"/>
      <c r="AM2162" s="36"/>
      <c r="AN2162" s="36"/>
      <c r="AO2162" s="36"/>
      <c r="AP2162" s="36"/>
      <c r="AQ2162" s="36"/>
      <c r="AS2162" s="122"/>
      <c r="AU2162">
        <v>2027</v>
      </c>
      <c r="AV2162" t="str">
        <f>VLOOKUP(A2161,Table3[],7,0)</f>
        <v>Active</v>
      </c>
      <c r="AW2162" t="str">
        <f>VLOOKUP(A2162,Table3[],9,0)</f>
        <v>LV1</v>
      </c>
      <c r="AX2162" s="38"/>
      <c r="AY2162" s="36"/>
      <c r="AZ2162" s="36"/>
      <c r="BA2162" s="58"/>
    </row>
    <row r="2163" spans="1:53">
      <c r="A2163" s="143">
        <v>4313284</v>
      </c>
      <c r="B2163" t="s">
        <v>16555</v>
      </c>
      <c r="D2163" t="s">
        <v>109</v>
      </c>
      <c r="E2163" t="s">
        <v>3776</v>
      </c>
      <c r="F2163" s="157" t="s">
        <v>3776</v>
      </c>
      <c r="G2163" s="65"/>
      <c r="H2163" t="s">
        <v>3776</v>
      </c>
      <c r="Q2163" s="131"/>
      <c r="S2163" s="163" t="s">
        <v>66</v>
      </c>
      <c r="T2163" t="s">
        <v>67</v>
      </c>
      <c r="U2163" s="122"/>
      <c r="V2163" s="35"/>
      <c r="Z2163" s="36"/>
      <c r="AA2163" s="36"/>
      <c r="AB2163" s="36"/>
      <c r="AC2163" s="36"/>
      <c r="AD2163" t="e">
        <v>#N/A</v>
      </c>
      <c r="AE2163" t="e">
        <f>VLOOKUP(P2163,Table5[],2,0)</f>
        <v>#N/A</v>
      </c>
      <c r="AG2163" s="36"/>
      <c r="AI2163" s="36"/>
      <c r="AJ2163" s="36"/>
      <c r="AM2163" s="36"/>
      <c r="AN2163" s="36"/>
      <c r="AO2163" s="36"/>
      <c r="AP2163" s="36"/>
      <c r="AQ2163" s="36"/>
      <c r="AS2163" s="122"/>
      <c r="AU2163">
        <v>2027</v>
      </c>
      <c r="AV2163" t="str">
        <f>VLOOKUP(A2162,Table3[],7,0)</f>
        <v>Active</v>
      </c>
      <c r="AW2163" t="e">
        <f>VLOOKUP(A2163,Table3[],9,0)</f>
        <v>#N/A</v>
      </c>
      <c r="AX2163" s="38"/>
      <c r="AY2163" s="36"/>
      <c r="AZ2163" s="36"/>
      <c r="BA2163" s="58"/>
    </row>
    <row r="2164" spans="1:53">
      <c r="A2164" s="143">
        <v>4313287</v>
      </c>
      <c r="B2164" t="s">
        <v>6319</v>
      </c>
      <c r="D2164" t="s">
        <v>54</v>
      </c>
      <c r="E2164" t="s">
        <v>3767</v>
      </c>
      <c r="F2164" s="158" t="s">
        <v>161</v>
      </c>
      <c r="G2164" s="65"/>
      <c r="H2164" t="s">
        <v>3767</v>
      </c>
      <c r="Q2164" s="131"/>
      <c r="S2164" s="165" t="s">
        <v>66</v>
      </c>
      <c r="T2164" t="s">
        <v>67</v>
      </c>
      <c r="U2164" s="122"/>
      <c r="V2164" s="35"/>
      <c r="Z2164" s="36"/>
      <c r="AA2164" s="36"/>
      <c r="AB2164" s="36"/>
      <c r="AC2164" s="36"/>
      <c r="AD2164" t="e">
        <v>#N/A</v>
      </c>
      <c r="AE2164" t="e">
        <f>VLOOKUP(P2164,Table5[],2,0)</f>
        <v>#N/A</v>
      </c>
      <c r="AG2164" s="36"/>
      <c r="AI2164" s="36"/>
      <c r="AJ2164" s="36"/>
      <c r="AM2164" s="36"/>
      <c r="AN2164" s="36"/>
      <c r="AO2164" s="36"/>
      <c r="AP2164" s="36"/>
      <c r="AQ2164" s="36"/>
      <c r="AS2164" s="122"/>
      <c r="AU2164">
        <v>2027</v>
      </c>
      <c r="AV2164" t="e">
        <f>VLOOKUP(A2163,Table3[],7,0)</f>
        <v>#N/A</v>
      </c>
      <c r="AW2164" t="str">
        <f>VLOOKUP(A2164,Table3[],9,0)</f>
        <v>LV1</v>
      </c>
      <c r="AX2164" s="38"/>
      <c r="AY2164" s="36"/>
      <c r="AZ2164" s="36"/>
      <c r="BA2164" s="58"/>
    </row>
    <row r="2165" spans="1:53">
      <c r="A2165" s="143">
        <v>4313299</v>
      </c>
      <c r="B2165" t="s">
        <v>6320</v>
      </c>
      <c r="D2165" t="s">
        <v>109</v>
      </c>
      <c r="E2165" t="s">
        <v>160</v>
      </c>
      <c r="F2165" s="157" t="s">
        <v>161</v>
      </c>
      <c r="G2165" t="s">
        <v>162</v>
      </c>
      <c r="H2165" t="s">
        <v>163</v>
      </c>
      <c r="I2165" s="42" t="s">
        <v>164</v>
      </c>
      <c r="Q2165" s="131"/>
      <c r="S2165" s="163" t="s">
        <v>66</v>
      </c>
      <c r="T2165" t="s">
        <v>67</v>
      </c>
      <c r="U2165" s="122"/>
      <c r="V2165" s="35"/>
      <c r="Z2165" s="36"/>
      <c r="AA2165" s="36"/>
      <c r="AB2165" s="36"/>
      <c r="AC2165" s="36"/>
      <c r="AD2165" t="e">
        <v>#N/A</v>
      </c>
      <c r="AE2165" t="e">
        <f>VLOOKUP(P2165,Table5[],2,0)</f>
        <v>#N/A</v>
      </c>
      <c r="AG2165" s="36"/>
      <c r="AI2165" s="36"/>
      <c r="AJ2165" s="36"/>
      <c r="AM2165" s="36"/>
      <c r="AN2165" s="36"/>
      <c r="AO2165" s="36"/>
      <c r="AP2165" s="36"/>
      <c r="AQ2165" s="36"/>
      <c r="AS2165" s="122"/>
      <c r="AU2165">
        <v>2027</v>
      </c>
      <c r="AV2165" t="str">
        <f>VLOOKUP(A2164,Table3[],7,0)</f>
        <v>Active</v>
      </c>
      <c r="AW2165" t="str">
        <f>VLOOKUP(A2165,Table3[],9,0)</f>
        <v>LV1</v>
      </c>
      <c r="AX2165" s="38"/>
      <c r="AY2165" s="36"/>
      <c r="AZ2165" s="36"/>
      <c r="BA2165" s="58"/>
    </row>
    <row r="2166" spans="1:53">
      <c r="A2166" s="143">
        <v>4313308</v>
      </c>
      <c r="B2166" t="s">
        <v>6321</v>
      </c>
      <c r="D2166" t="s">
        <v>109</v>
      </c>
      <c r="E2166" t="s">
        <v>240</v>
      </c>
      <c r="F2166" s="158" t="s">
        <v>241</v>
      </c>
      <c r="G2166" s="65" t="s">
        <v>242</v>
      </c>
      <c r="H2166" t="s">
        <v>243</v>
      </c>
      <c r="I2166" t="s">
        <v>244</v>
      </c>
      <c r="Q2166" s="131"/>
      <c r="S2166" s="165" t="s">
        <v>66</v>
      </c>
      <c r="T2166" t="s">
        <v>67</v>
      </c>
      <c r="U2166" s="122"/>
      <c r="V2166" s="35"/>
      <c r="Z2166" s="36"/>
      <c r="AA2166" s="36"/>
      <c r="AB2166" s="36"/>
      <c r="AC2166" s="36"/>
      <c r="AD2166" t="e">
        <v>#N/A</v>
      </c>
      <c r="AE2166" t="e">
        <f>VLOOKUP(P2166,Table5[],2,0)</f>
        <v>#N/A</v>
      </c>
      <c r="AG2166" s="36"/>
      <c r="AI2166" s="36"/>
      <c r="AJ2166" s="36"/>
      <c r="AM2166" s="36"/>
      <c r="AN2166" s="36"/>
      <c r="AO2166" s="36"/>
      <c r="AP2166" s="36"/>
      <c r="AQ2166" s="36"/>
      <c r="AS2166" s="122"/>
      <c r="AU2166">
        <v>2027</v>
      </c>
      <c r="AV2166" t="str">
        <f>VLOOKUP(A2165,Table3[],7,0)</f>
        <v>Active</v>
      </c>
      <c r="AW2166" t="str">
        <f>VLOOKUP(A2166,Table3[],9,0)</f>
        <v>PQ3</v>
      </c>
      <c r="AX2166" s="38"/>
      <c r="AY2166" s="36"/>
      <c r="AZ2166" s="36"/>
      <c r="BA2166" s="58"/>
    </row>
    <row r="2167" spans="1:53">
      <c r="A2167" s="143">
        <v>4313312</v>
      </c>
      <c r="B2167" t="s">
        <v>6322</v>
      </c>
      <c r="D2167" t="s">
        <v>109</v>
      </c>
      <c r="E2167" t="s">
        <v>3776</v>
      </c>
      <c r="F2167" s="157" t="s">
        <v>3776</v>
      </c>
      <c r="G2167" s="65"/>
      <c r="H2167" t="s">
        <v>3776</v>
      </c>
      <c r="Q2167" s="131"/>
      <c r="S2167" s="163" t="s">
        <v>66</v>
      </c>
      <c r="T2167" t="s">
        <v>67</v>
      </c>
      <c r="U2167" s="122"/>
      <c r="V2167" s="35"/>
      <c r="Z2167" s="36"/>
      <c r="AA2167" s="36"/>
      <c r="AB2167" s="36"/>
      <c r="AC2167" s="36"/>
      <c r="AD2167" t="e">
        <v>#N/A</v>
      </c>
      <c r="AE2167" t="e">
        <f>VLOOKUP(P2167,Table5[],2,0)</f>
        <v>#N/A</v>
      </c>
      <c r="AG2167" s="36"/>
      <c r="AI2167" s="36"/>
      <c r="AJ2167" s="36"/>
      <c r="AM2167" s="36"/>
      <c r="AN2167" s="36"/>
      <c r="AO2167" s="36"/>
      <c r="AP2167" s="36"/>
      <c r="AQ2167" s="36"/>
      <c r="AS2167" s="122"/>
      <c r="AU2167">
        <v>2027</v>
      </c>
      <c r="AV2167" t="str">
        <f>VLOOKUP(A2166,Table3[],7,0)</f>
        <v>Active</v>
      </c>
      <c r="AW2167" t="str">
        <f>VLOOKUP(A2167,Table3[],9,0)</f>
        <v>PQ3</v>
      </c>
      <c r="AX2167" s="38"/>
      <c r="AY2167" s="36"/>
      <c r="AZ2167" s="36"/>
      <c r="BA2167" s="58"/>
    </row>
    <row r="2168" spans="1:53">
      <c r="A2168" s="143">
        <v>4313325</v>
      </c>
      <c r="B2168" t="s">
        <v>6323</v>
      </c>
      <c r="D2168" t="s">
        <v>109</v>
      </c>
      <c r="E2168" t="s">
        <v>55</v>
      </c>
      <c r="F2168" s="158" t="s">
        <v>3708</v>
      </c>
      <c r="G2168" s="65" t="s">
        <v>57</v>
      </c>
      <c r="H2168" t="s">
        <v>58</v>
      </c>
      <c r="I2168" t="s">
        <v>59</v>
      </c>
      <c r="Q2168" s="131"/>
      <c r="S2168" s="165" t="s">
        <v>66</v>
      </c>
      <c r="T2168" t="s">
        <v>67</v>
      </c>
      <c r="U2168" s="122"/>
      <c r="V2168" s="35"/>
      <c r="Z2168" s="36"/>
      <c r="AA2168" s="36"/>
      <c r="AB2168" s="36"/>
      <c r="AC2168" s="36"/>
      <c r="AD2168" t="e">
        <v>#N/A</v>
      </c>
      <c r="AE2168" t="e">
        <f>VLOOKUP(P2168,Table5[],2,0)</f>
        <v>#N/A</v>
      </c>
      <c r="AG2168" s="36"/>
      <c r="AI2168" s="36"/>
      <c r="AJ2168" s="36"/>
      <c r="AM2168" s="36"/>
      <c r="AN2168" s="36"/>
      <c r="AO2168" s="36"/>
      <c r="AP2168" s="36"/>
      <c r="AQ2168" s="36"/>
      <c r="AS2168" s="122"/>
      <c r="AU2168">
        <v>2027</v>
      </c>
      <c r="AV2168" t="str">
        <f>VLOOKUP(A2167,Table3[],7,0)</f>
        <v>Active</v>
      </c>
      <c r="AW2168" t="str">
        <f>VLOOKUP(A2168,Table3[],9,0)</f>
        <v>PQ3</v>
      </c>
      <c r="AX2168" s="38"/>
      <c r="AY2168" s="36"/>
      <c r="AZ2168" s="36"/>
      <c r="BA2168" s="58"/>
    </row>
    <row r="2169" spans="1:53">
      <c r="A2169" s="143">
        <v>4313327</v>
      </c>
      <c r="B2169" t="s">
        <v>16568</v>
      </c>
      <c r="D2169" t="s">
        <v>109</v>
      </c>
      <c r="E2169" t="s">
        <v>3777</v>
      </c>
      <c r="F2169" s="157" t="s">
        <v>3777</v>
      </c>
      <c r="G2169" s="65"/>
      <c r="H2169" t="s">
        <v>3777</v>
      </c>
      <c r="Q2169" s="131"/>
      <c r="S2169" s="163" t="s">
        <v>66</v>
      </c>
      <c r="T2169" t="s">
        <v>67</v>
      </c>
      <c r="U2169" s="122"/>
      <c r="V2169" s="35"/>
      <c r="Z2169" s="36"/>
      <c r="AA2169" s="36"/>
      <c r="AB2169" s="36"/>
      <c r="AC2169" s="36"/>
      <c r="AD2169" t="e">
        <v>#N/A</v>
      </c>
      <c r="AE2169" t="e">
        <f>VLOOKUP(P2169,Table5[],2,0)</f>
        <v>#N/A</v>
      </c>
      <c r="AG2169" s="36"/>
      <c r="AI2169" s="36"/>
      <c r="AJ2169" s="36"/>
      <c r="AM2169" s="36"/>
      <c r="AN2169" s="36"/>
      <c r="AO2169" s="36"/>
      <c r="AP2169" s="36"/>
      <c r="AQ2169" s="36"/>
      <c r="AS2169" s="122"/>
      <c r="AU2169">
        <v>2027</v>
      </c>
      <c r="AV2169" t="str">
        <f>VLOOKUP(A2168,Table3[],7,0)</f>
        <v>Active</v>
      </c>
      <c r="AW2169" t="e">
        <f>VLOOKUP(A2169,Table3[],9,0)</f>
        <v>#N/A</v>
      </c>
      <c r="AX2169" s="38"/>
      <c r="AY2169" s="36"/>
      <c r="AZ2169" s="36"/>
      <c r="BA2169" s="58"/>
    </row>
    <row r="2170" spans="1:53">
      <c r="A2170" s="143">
        <v>4313331</v>
      </c>
      <c r="B2170" t="s">
        <v>6324</v>
      </c>
      <c r="D2170" t="s">
        <v>54</v>
      </c>
      <c r="E2170" t="s">
        <v>3777</v>
      </c>
      <c r="F2170" s="158" t="s">
        <v>3777</v>
      </c>
      <c r="G2170" s="65"/>
      <c r="H2170" t="s">
        <v>3777</v>
      </c>
      <c r="Q2170" s="131"/>
      <c r="S2170" s="165" t="s">
        <v>116</v>
      </c>
      <c r="T2170" t="s">
        <v>280</v>
      </c>
      <c r="U2170" s="122"/>
      <c r="V2170" s="35"/>
      <c r="Z2170" s="36"/>
      <c r="AA2170" s="36"/>
      <c r="AB2170" s="36"/>
      <c r="AC2170" s="36"/>
      <c r="AD2170" t="e">
        <v>#N/A</v>
      </c>
      <c r="AE2170" t="e">
        <f>VLOOKUP(P2170,Table5[],2,0)</f>
        <v>#N/A</v>
      </c>
      <c r="AG2170" s="36"/>
      <c r="AI2170" s="36"/>
      <c r="AJ2170" s="36"/>
      <c r="AM2170" s="36"/>
      <c r="AN2170" s="36"/>
      <c r="AO2170" s="36"/>
      <c r="AP2170" s="36"/>
      <c r="AQ2170" s="36"/>
      <c r="AS2170" s="122"/>
      <c r="AU2170">
        <v>2027</v>
      </c>
      <c r="AV2170" t="e">
        <f>VLOOKUP(A2169,Table3[],7,0)</f>
        <v>#N/A</v>
      </c>
      <c r="AW2170" t="str">
        <f>VLOOKUP(A2170,Table3[],9,0)</f>
        <v>PQ3</v>
      </c>
      <c r="AX2170" s="38"/>
      <c r="AY2170" s="36"/>
      <c r="AZ2170" s="36"/>
      <c r="BA2170" s="58"/>
    </row>
    <row r="2171" spans="1:53">
      <c r="A2171" s="143">
        <v>4313336</v>
      </c>
      <c r="B2171" t="s">
        <v>6325</v>
      </c>
      <c r="D2171" t="s">
        <v>109</v>
      </c>
      <c r="E2171" t="s">
        <v>160</v>
      </c>
      <c r="F2171" s="157" t="s">
        <v>161</v>
      </c>
      <c r="G2171" t="s">
        <v>162</v>
      </c>
      <c r="H2171" t="s">
        <v>163</v>
      </c>
      <c r="I2171" s="42" t="s">
        <v>164</v>
      </c>
      <c r="Q2171" s="131"/>
      <c r="S2171" s="163" t="s">
        <v>66</v>
      </c>
      <c r="T2171" t="s">
        <v>67</v>
      </c>
      <c r="U2171" s="122"/>
      <c r="V2171" s="35"/>
      <c r="Z2171" s="36"/>
      <c r="AA2171" s="36"/>
      <c r="AB2171" s="36"/>
      <c r="AC2171" s="36"/>
      <c r="AD2171" t="e">
        <v>#N/A</v>
      </c>
      <c r="AE2171" t="e">
        <f>VLOOKUP(P2171,Table5[],2,0)</f>
        <v>#N/A</v>
      </c>
      <c r="AG2171" s="36"/>
      <c r="AI2171" s="36"/>
      <c r="AJ2171" s="36"/>
      <c r="AM2171" s="36"/>
      <c r="AN2171" s="36"/>
      <c r="AO2171" s="36"/>
      <c r="AP2171" s="36"/>
      <c r="AQ2171" s="36"/>
      <c r="AS2171" s="122"/>
      <c r="AU2171">
        <v>2027</v>
      </c>
      <c r="AV2171" t="str">
        <f>VLOOKUP(A2170,Table3[],7,0)</f>
        <v>Active</v>
      </c>
      <c r="AW2171" t="str">
        <f>VLOOKUP(A2171,Table3[],9,0)</f>
        <v>PQ4</v>
      </c>
      <c r="AX2171" s="38"/>
      <c r="AY2171" s="36"/>
      <c r="AZ2171" s="36"/>
      <c r="BA2171" s="58"/>
    </row>
    <row r="2172" spans="1:53">
      <c r="A2172" s="143">
        <v>4313338</v>
      </c>
      <c r="B2172" t="s">
        <v>6326</v>
      </c>
      <c r="D2172" t="s">
        <v>109</v>
      </c>
      <c r="E2172" t="s">
        <v>3776</v>
      </c>
      <c r="F2172" s="158" t="s">
        <v>3776</v>
      </c>
      <c r="G2172" s="65"/>
      <c r="H2172" t="s">
        <v>3776</v>
      </c>
      <c r="Q2172" s="131"/>
      <c r="S2172" s="165" t="s">
        <v>66</v>
      </c>
      <c r="T2172" t="s">
        <v>67</v>
      </c>
      <c r="U2172" s="122"/>
      <c r="V2172" s="35"/>
      <c r="Z2172" s="36"/>
      <c r="AA2172" s="36"/>
      <c r="AB2172" s="36"/>
      <c r="AC2172" s="36"/>
      <c r="AD2172" t="e">
        <v>#N/A</v>
      </c>
      <c r="AE2172" t="e">
        <f>VLOOKUP(P2172,Table5[],2,0)</f>
        <v>#N/A</v>
      </c>
      <c r="AG2172" s="36"/>
      <c r="AI2172" s="36"/>
      <c r="AJ2172" s="36"/>
      <c r="AM2172" s="36"/>
      <c r="AN2172" s="36"/>
      <c r="AO2172" s="36"/>
      <c r="AP2172" s="36"/>
      <c r="AQ2172" s="36"/>
      <c r="AS2172" s="122"/>
      <c r="AU2172">
        <v>2027</v>
      </c>
      <c r="AV2172" t="str">
        <f>VLOOKUP(A2171,Table3[],7,0)</f>
        <v>Active</v>
      </c>
      <c r="AW2172" t="str">
        <f>VLOOKUP(A2172,Table3[],9,0)</f>
        <v>PQ3</v>
      </c>
      <c r="AX2172" s="38"/>
      <c r="AY2172" s="36"/>
      <c r="AZ2172" s="36"/>
      <c r="BA2172" s="58"/>
    </row>
    <row r="2173" spans="1:53">
      <c r="A2173" s="143">
        <v>4313340</v>
      </c>
      <c r="B2173" t="s">
        <v>6327</v>
      </c>
      <c r="D2173" t="s">
        <v>54</v>
      </c>
      <c r="E2173" t="s">
        <v>160</v>
      </c>
      <c r="F2173" s="157" t="s">
        <v>161</v>
      </c>
      <c r="G2173" t="s">
        <v>162</v>
      </c>
      <c r="H2173" t="s">
        <v>163</v>
      </c>
      <c r="I2173" s="42" t="s">
        <v>164</v>
      </c>
      <c r="Q2173" s="131"/>
      <c r="S2173" s="163" t="s">
        <v>66</v>
      </c>
      <c r="T2173" t="s">
        <v>67</v>
      </c>
      <c r="U2173" s="122"/>
      <c r="V2173" s="35"/>
      <c r="Z2173" s="36"/>
      <c r="AA2173" s="36"/>
      <c r="AB2173" s="36"/>
      <c r="AC2173" s="36"/>
      <c r="AD2173" t="e">
        <v>#N/A</v>
      </c>
      <c r="AE2173" t="e">
        <f>VLOOKUP(P2173,Table5[],2,0)</f>
        <v>#N/A</v>
      </c>
      <c r="AG2173" s="36"/>
      <c r="AI2173" s="36"/>
      <c r="AJ2173" s="36"/>
      <c r="AM2173" s="36"/>
      <c r="AN2173" s="36"/>
      <c r="AO2173" s="36"/>
      <c r="AP2173" s="36"/>
      <c r="AQ2173" s="36"/>
      <c r="AS2173" s="122"/>
      <c r="AU2173">
        <v>2027</v>
      </c>
      <c r="AV2173" t="str">
        <f>VLOOKUP(A2172,Table3[],7,0)</f>
        <v>Active</v>
      </c>
      <c r="AW2173" t="str">
        <f>VLOOKUP(A2173,Table3[],9,0)</f>
        <v>LV1</v>
      </c>
      <c r="AX2173" s="38"/>
      <c r="AY2173" s="36"/>
      <c r="AZ2173" s="36"/>
      <c r="BA2173" s="58"/>
    </row>
    <row r="2174" spans="1:53">
      <c r="A2174" s="143">
        <v>4313345</v>
      </c>
      <c r="B2174" t="s">
        <v>6328</v>
      </c>
      <c r="D2174" t="s">
        <v>109</v>
      </c>
      <c r="E2174" t="s">
        <v>3767</v>
      </c>
      <c r="F2174" s="158" t="s">
        <v>161</v>
      </c>
      <c r="G2174" s="65"/>
      <c r="H2174" t="s">
        <v>3767</v>
      </c>
      <c r="Q2174" s="131"/>
      <c r="S2174" s="165" t="s">
        <v>66</v>
      </c>
      <c r="T2174" t="s">
        <v>67</v>
      </c>
      <c r="U2174" s="122"/>
      <c r="V2174" s="35"/>
      <c r="Z2174" s="36"/>
      <c r="AA2174" s="36"/>
      <c r="AB2174" s="36"/>
      <c r="AC2174" s="36"/>
      <c r="AD2174" t="e">
        <v>#N/A</v>
      </c>
      <c r="AE2174" t="e">
        <f>VLOOKUP(P2174,Table5[],2,0)</f>
        <v>#N/A</v>
      </c>
      <c r="AG2174" s="36"/>
      <c r="AI2174" s="36"/>
      <c r="AJ2174" s="36"/>
      <c r="AM2174" s="36"/>
      <c r="AN2174" s="36"/>
      <c r="AO2174" s="36"/>
      <c r="AP2174" s="36"/>
      <c r="AQ2174" s="36"/>
      <c r="AS2174" s="122"/>
      <c r="AU2174">
        <v>2027</v>
      </c>
      <c r="AV2174" t="str">
        <f>VLOOKUP(A2173,Table3[],7,0)</f>
        <v>Active</v>
      </c>
      <c r="AW2174" t="str">
        <f>VLOOKUP(A2174,Table3[],9,0)</f>
        <v>LV1</v>
      </c>
      <c r="AX2174" s="38"/>
      <c r="AY2174" s="36"/>
      <c r="AZ2174" s="36"/>
      <c r="BA2174" s="58"/>
    </row>
    <row r="2175" spans="1:53">
      <c r="A2175" s="143">
        <v>4313356</v>
      </c>
      <c r="B2175" t="s">
        <v>6329</v>
      </c>
      <c r="D2175" t="s">
        <v>109</v>
      </c>
      <c r="E2175" t="s">
        <v>3776</v>
      </c>
      <c r="F2175" s="157" t="s">
        <v>3776</v>
      </c>
      <c r="G2175" s="65"/>
      <c r="H2175" t="s">
        <v>3776</v>
      </c>
      <c r="Q2175" s="131"/>
      <c r="S2175" s="163" t="s">
        <v>66</v>
      </c>
      <c r="T2175" t="s">
        <v>67</v>
      </c>
      <c r="U2175" s="122"/>
      <c r="V2175" s="35"/>
      <c r="Z2175" s="36"/>
      <c r="AA2175" s="36"/>
      <c r="AB2175" s="36"/>
      <c r="AC2175" s="36"/>
      <c r="AD2175" t="e">
        <v>#N/A</v>
      </c>
      <c r="AE2175" t="e">
        <f>VLOOKUP(P2175,Table5[],2,0)</f>
        <v>#N/A</v>
      </c>
      <c r="AG2175" s="36"/>
      <c r="AI2175" s="36"/>
      <c r="AJ2175" s="36"/>
      <c r="AM2175" s="36"/>
      <c r="AN2175" s="36"/>
      <c r="AO2175" s="36"/>
      <c r="AP2175" s="36"/>
      <c r="AQ2175" s="36"/>
      <c r="AS2175" s="122"/>
      <c r="AU2175">
        <v>2027</v>
      </c>
      <c r="AV2175" t="str">
        <f>VLOOKUP(A2174,Table3[],7,0)</f>
        <v>Active</v>
      </c>
      <c r="AW2175" t="str">
        <f>VLOOKUP(A2175,Table3[],9,0)</f>
        <v>PQ3</v>
      </c>
      <c r="AX2175" s="38"/>
      <c r="AY2175" s="36"/>
      <c r="AZ2175" s="36"/>
      <c r="BA2175" s="58"/>
    </row>
    <row r="2176" spans="1:53">
      <c r="A2176" s="143">
        <v>4313358</v>
      </c>
      <c r="B2176" t="s">
        <v>16583</v>
      </c>
      <c r="D2176" t="s">
        <v>54</v>
      </c>
      <c r="E2176" t="s">
        <v>3777</v>
      </c>
      <c r="F2176" s="158" t="s">
        <v>3777</v>
      </c>
      <c r="G2176" s="65"/>
      <c r="H2176" t="s">
        <v>3777</v>
      </c>
      <c r="Q2176" s="131"/>
      <c r="S2176" s="165" t="s">
        <v>66</v>
      </c>
      <c r="T2176" t="s">
        <v>67</v>
      </c>
      <c r="U2176" s="122"/>
      <c r="V2176" s="35"/>
      <c r="Z2176" s="36"/>
      <c r="AA2176" s="36"/>
      <c r="AB2176" s="36"/>
      <c r="AC2176" s="36"/>
      <c r="AD2176" t="e">
        <v>#N/A</v>
      </c>
      <c r="AE2176" t="e">
        <f>VLOOKUP(P2176,Table5[],2,0)</f>
        <v>#N/A</v>
      </c>
      <c r="AG2176" s="36"/>
      <c r="AI2176" s="36"/>
      <c r="AJ2176" s="36"/>
      <c r="AM2176" s="36"/>
      <c r="AN2176" s="36"/>
      <c r="AO2176" s="36"/>
      <c r="AP2176" s="36"/>
      <c r="AQ2176" s="36"/>
      <c r="AS2176" s="122"/>
      <c r="AU2176">
        <v>2027</v>
      </c>
      <c r="AV2176" t="str">
        <f>VLOOKUP(A2175,Table3[],7,0)</f>
        <v>Active</v>
      </c>
      <c r="AW2176" t="e">
        <f>VLOOKUP(A2176,Table3[],9,0)</f>
        <v>#N/A</v>
      </c>
      <c r="AX2176" s="38"/>
      <c r="AY2176" s="36"/>
      <c r="AZ2176" s="36"/>
      <c r="BA2176" s="58"/>
    </row>
    <row r="2177" spans="1:53">
      <c r="A2177" s="143">
        <v>4313363</v>
      </c>
      <c r="B2177" t="s">
        <v>16586</v>
      </c>
      <c r="D2177" t="s">
        <v>54</v>
      </c>
      <c r="E2177" t="s">
        <v>3777</v>
      </c>
      <c r="F2177" s="157" t="s">
        <v>3777</v>
      </c>
      <c r="G2177" s="65"/>
      <c r="H2177" t="s">
        <v>3777</v>
      </c>
      <c r="Q2177" s="131"/>
      <c r="S2177" s="163" t="s">
        <v>116</v>
      </c>
      <c r="T2177" t="s">
        <v>180</v>
      </c>
      <c r="U2177" s="122"/>
      <c r="V2177" s="35"/>
      <c r="Z2177" s="36"/>
      <c r="AA2177" s="36"/>
      <c r="AB2177" s="36"/>
      <c r="AC2177" s="36"/>
      <c r="AD2177" t="e">
        <v>#N/A</v>
      </c>
      <c r="AE2177" t="e">
        <f>VLOOKUP(P2177,Table5[],2,0)</f>
        <v>#N/A</v>
      </c>
      <c r="AG2177" s="36"/>
      <c r="AI2177" s="36"/>
      <c r="AJ2177" s="36"/>
      <c r="AM2177" s="36"/>
      <c r="AN2177" s="36"/>
      <c r="AO2177" s="36"/>
      <c r="AP2177" s="36"/>
      <c r="AQ2177" s="36"/>
      <c r="AS2177" s="122"/>
      <c r="AU2177">
        <v>2027</v>
      </c>
      <c r="AV2177" t="e">
        <f>VLOOKUP(A2176,Table3[],7,0)</f>
        <v>#N/A</v>
      </c>
      <c r="AW2177" t="e">
        <f>VLOOKUP(A2177,Table3[],9,0)</f>
        <v>#N/A</v>
      </c>
      <c r="AX2177" s="38"/>
      <c r="AY2177" s="36"/>
      <c r="AZ2177" s="36"/>
      <c r="BA2177" s="58"/>
    </row>
    <row r="2178" spans="1:53">
      <c r="A2178" s="143">
        <v>4313365</v>
      </c>
      <c r="B2178" t="s">
        <v>6330</v>
      </c>
      <c r="D2178" t="s">
        <v>54</v>
      </c>
      <c r="E2178" t="s">
        <v>3770</v>
      </c>
      <c r="F2178" s="158" t="s">
        <v>3770</v>
      </c>
      <c r="G2178" s="65"/>
      <c r="H2178" t="s">
        <v>3770</v>
      </c>
      <c r="Q2178" s="131"/>
      <c r="S2178" s="165" t="s">
        <v>66</v>
      </c>
      <c r="T2178" t="s">
        <v>67</v>
      </c>
      <c r="U2178" s="122"/>
      <c r="V2178" s="35"/>
      <c r="Z2178" s="36"/>
      <c r="AA2178" s="36"/>
      <c r="AB2178" s="36"/>
      <c r="AC2178" s="36"/>
      <c r="AD2178" t="e">
        <v>#N/A</v>
      </c>
      <c r="AE2178" t="e">
        <f>VLOOKUP(P2178,Table5[],2,0)</f>
        <v>#N/A</v>
      </c>
      <c r="AG2178" s="36"/>
      <c r="AI2178" s="36"/>
      <c r="AJ2178" s="36"/>
      <c r="AM2178" s="36"/>
      <c r="AN2178" s="36"/>
      <c r="AO2178" s="36"/>
      <c r="AP2178" s="36"/>
      <c r="AQ2178" s="36"/>
      <c r="AS2178" s="122"/>
      <c r="AU2178">
        <v>2027</v>
      </c>
      <c r="AV2178" t="e">
        <f>VLOOKUP(A2177,Table3[],7,0)</f>
        <v>#N/A</v>
      </c>
      <c r="AW2178" t="str">
        <f>VLOOKUP(A2178,Table3[],9,0)</f>
        <v>PQ4</v>
      </c>
      <c r="AX2178" s="38"/>
      <c r="AY2178" s="36"/>
      <c r="AZ2178" s="36"/>
      <c r="BA2178" s="58"/>
    </row>
    <row r="2179" spans="1:53">
      <c r="A2179" s="143">
        <v>4313368</v>
      </c>
      <c r="B2179" t="s">
        <v>16591</v>
      </c>
      <c r="D2179" t="s">
        <v>109</v>
      </c>
      <c r="E2179" t="s">
        <v>3777</v>
      </c>
      <c r="F2179" s="157" t="s">
        <v>3777</v>
      </c>
      <c r="G2179" s="65"/>
      <c r="H2179" t="s">
        <v>3777</v>
      </c>
      <c r="Q2179" s="131"/>
      <c r="S2179" s="163" t="s">
        <v>66</v>
      </c>
      <c r="T2179" t="s">
        <v>67</v>
      </c>
      <c r="U2179" s="122"/>
      <c r="V2179" s="35"/>
      <c r="Z2179" s="36"/>
      <c r="AA2179" s="36"/>
      <c r="AB2179" s="36"/>
      <c r="AC2179" s="36"/>
      <c r="AD2179" t="e">
        <v>#N/A</v>
      </c>
      <c r="AE2179" t="e">
        <f>VLOOKUP(P2179,Table5[],2,0)</f>
        <v>#N/A</v>
      </c>
      <c r="AG2179" s="36"/>
      <c r="AI2179" s="36"/>
      <c r="AJ2179" s="36"/>
      <c r="AM2179" s="36"/>
      <c r="AN2179" s="36"/>
      <c r="AO2179" s="36"/>
      <c r="AP2179" s="36"/>
      <c r="AQ2179" s="36"/>
      <c r="AS2179" s="122"/>
      <c r="AU2179">
        <v>2027</v>
      </c>
      <c r="AV2179" t="str">
        <f>VLOOKUP(A2178,Table3[],7,0)</f>
        <v>Active</v>
      </c>
      <c r="AW2179" t="e">
        <f>VLOOKUP(A2179,Table3[],9,0)</f>
        <v>#N/A</v>
      </c>
      <c r="AX2179" s="38"/>
      <c r="AY2179" s="36"/>
      <c r="AZ2179" s="36"/>
      <c r="BA2179" s="58"/>
    </row>
    <row r="2180" spans="1:53">
      <c r="A2180" s="143">
        <v>4313374</v>
      </c>
      <c r="B2180" t="s">
        <v>6331</v>
      </c>
      <c r="D2180" t="s">
        <v>54</v>
      </c>
      <c r="E2180" t="s">
        <v>3777</v>
      </c>
      <c r="F2180" s="158" t="s">
        <v>3777</v>
      </c>
      <c r="G2180" s="65"/>
      <c r="H2180" t="s">
        <v>3777</v>
      </c>
      <c r="Q2180" s="131"/>
      <c r="S2180" s="165" t="s">
        <v>66</v>
      </c>
      <c r="T2180" t="s">
        <v>67</v>
      </c>
      <c r="U2180" s="122"/>
      <c r="V2180" s="35"/>
      <c r="Z2180" s="36"/>
      <c r="AA2180" s="36"/>
      <c r="AB2180" s="36"/>
      <c r="AC2180" s="36"/>
      <c r="AD2180" t="e">
        <v>#N/A</v>
      </c>
      <c r="AE2180" t="e">
        <f>VLOOKUP(P2180,Table5[],2,0)</f>
        <v>#N/A</v>
      </c>
      <c r="AG2180" s="36"/>
      <c r="AI2180" s="36"/>
      <c r="AJ2180" s="36"/>
      <c r="AM2180" s="36"/>
      <c r="AN2180" s="36"/>
      <c r="AO2180" s="36"/>
      <c r="AP2180" s="36"/>
      <c r="AQ2180" s="36"/>
      <c r="AS2180" s="122"/>
      <c r="AU2180">
        <v>2027</v>
      </c>
      <c r="AV2180" t="e">
        <f>VLOOKUP(A2179,Table3[],7,0)</f>
        <v>#N/A</v>
      </c>
      <c r="AW2180" t="str">
        <f>VLOOKUP(A2180,Table3[],9,0)</f>
        <v>PQ4</v>
      </c>
      <c r="AX2180" s="38"/>
      <c r="AY2180" s="36"/>
      <c r="AZ2180" s="36"/>
      <c r="BA2180" s="58"/>
    </row>
    <row r="2181" spans="1:53">
      <c r="A2181" s="143">
        <v>4313377</v>
      </c>
      <c r="B2181" t="s">
        <v>6332</v>
      </c>
      <c r="D2181" t="s">
        <v>54</v>
      </c>
      <c r="E2181" t="s">
        <v>3767</v>
      </c>
      <c r="F2181" s="157" t="s">
        <v>161</v>
      </c>
      <c r="G2181" s="65"/>
      <c r="H2181" t="s">
        <v>3767</v>
      </c>
      <c r="Q2181" s="131"/>
      <c r="S2181" s="163" t="s">
        <v>66</v>
      </c>
      <c r="T2181" t="s">
        <v>67</v>
      </c>
      <c r="U2181" s="122"/>
      <c r="V2181" s="35"/>
      <c r="Z2181" s="36"/>
      <c r="AA2181" s="36"/>
      <c r="AB2181" s="36"/>
      <c r="AC2181" s="36"/>
      <c r="AD2181" t="e">
        <v>#N/A</v>
      </c>
      <c r="AE2181" t="e">
        <f>VLOOKUP(P2181,Table5[],2,0)</f>
        <v>#N/A</v>
      </c>
      <c r="AG2181" s="36"/>
      <c r="AI2181" s="36"/>
      <c r="AJ2181" s="36"/>
      <c r="AM2181" s="36"/>
      <c r="AN2181" s="36"/>
      <c r="AO2181" s="36"/>
      <c r="AP2181" s="36"/>
      <c r="AQ2181" s="36"/>
      <c r="AS2181" s="122"/>
      <c r="AU2181">
        <v>2027</v>
      </c>
      <c r="AV2181" t="str">
        <f>VLOOKUP(A2180,Table3[],7,0)</f>
        <v>Active</v>
      </c>
      <c r="AW2181" t="str">
        <f>VLOOKUP(A2181,Table3[],9,0)</f>
        <v>LV1</v>
      </c>
      <c r="AX2181" s="38"/>
      <c r="AY2181" s="36"/>
      <c r="AZ2181" s="36"/>
      <c r="BA2181" s="58"/>
    </row>
    <row r="2182" spans="1:53">
      <c r="A2182" s="143">
        <v>4313379</v>
      </c>
      <c r="B2182" t="s">
        <v>6333</v>
      </c>
      <c r="D2182" t="s">
        <v>109</v>
      </c>
      <c r="E2182" t="s">
        <v>3767</v>
      </c>
      <c r="F2182" s="158" t="s">
        <v>161</v>
      </c>
      <c r="G2182" s="65"/>
      <c r="H2182" t="s">
        <v>3767</v>
      </c>
      <c r="Q2182" s="131"/>
      <c r="S2182" s="165" t="s">
        <v>66</v>
      </c>
      <c r="T2182" t="s">
        <v>67</v>
      </c>
      <c r="U2182" s="122"/>
      <c r="V2182" s="35"/>
      <c r="Z2182" s="36"/>
      <c r="AA2182" s="36"/>
      <c r="AB2182" s="36"/>
      <c r="AC2182" s="36"/>
      <c r="AD2182" t="e">
        <v>#N/A</v>
      </c>
      <c r="AE2182" t="e">
        <f>VLOOKUP(P2182,Table5[],2,0)</f>
        <v>#N/A</v>
      </c>
      <c r="AG2182" s="36"/>
      <c r="AI2182" s="36"/>
      <c r="AJ2182" s="36"/>
      <c r="AM2182" s="36"/>
      <c r="AN2182" s="36"/>
      <c r="AO2182" s="36"/>
      <c r="AP2182" s="36"/>
      <c r="AQ2182" s="36"/>
      <c r="AS2182" s="122"/>
      <c r="AU2182">
        <v>2027</v>
      </c>
      <c r="AV2182" t="str">
        <f>VLOOKUP(A2181,Table3[],7,0)</f>
        <v>Active</v>
      </c>
      <c r="AW2182" t="str">
        <f>VLOOKUP(A2182,Table3[],9,0)</f>
        <v>LV1</v>
      </c>
      <c r="AX2182" s="38"/>
      <c r="AY2182" s="36"/>
      <c r="AZ2182" s="36"/>
      <c r="BA2182" s="58"/>
    </row>
    <row r="2183" spans="1:53">
      <c r="A2183" s="143">
        <v>4313393</v>
      </c>
      <c r="B2183" t="s">
        <v>6334</v>
      </c>
      <c r="D2183" t="s">
        <v>109</v>
      </c>
      <c r="E2183" t="s">
        <v>405</v>
      </c>
      <c r="F2183" s="157" t="s">
        <v>3708</v>
      </c>
      <c r="G2183" s="65" t="s">
        <v>57</v>
      </c>
      <c r="H2183" t="s">
        <v>406</v>
      </c>
      <c r="I2183" t="s">
        <v>407</v>
      </c>
      <c r="Q2183" s="131"/>
      <c r="S2183" s="163" t="s">
        <v>66</v>
      </c>
      <c r="T2183" t="s">
        <v>67</v>
      </c>
      <c r="U2183" s="122"/>
      <c r="V2183" s="35"/>
      <c r="Z2183" s="36"/>
      <c r="AA2183" s="36"/>
      <c r="AB2183" s="36"/>
      <c r="AC2183" s="36"/>
      <c r="AD2183" t="e">
        <v>#N/A</v>
      </c>
      <c r="AE2183" t="e">
        <f>VLOOKUP(P2183,Table5[],2,0)</f>
        <v>#N/A</v>
      </c>
      <c r="AG2183" s="36"/>
      <c r="AI2183" s="36"/>
      <c r="AJ2183" s="36"/>
      <c r="AM2183" s="36"/>
      <c r="AN2183" s="36"/>
      <c r="AO2183" s="36"/>
      <c r="AP2183" s="36"/>
      <c r="AQ2183" s="36"/>
      <c r="AS2183" s="122"/>
      <c r="AU2183">
        <v>2027</v>
      </c>
      <c r="AV2183" t="str">
        <f>VLOOKUP(A2182,Table3[],7,0)</f>
        <v>Active</v>
      </c>
      <c r="AW2183" t="str">
        <f>VLOOKUP(A2183,Table3[],9,0)</f>
        <v>LV1</v>
      </c>
      <c r="AX2183" s="38"/>
      <c r="AY2183" s="36"/>
      <c r="AZ2183" s="36"/>
      <c r="BA2183" s="58"/>
    </row>
    <row r="2184" spans="1:53">
      <c r="A2184" s="143">
        <v>4313394</v>
      </c>
      <c r="B2184" t="s">
        <v>6335</v>
      </c>
      <c r="D2184" t="s">
        <v>109</v>
      </c>
      <c r="E2184" t="s">
        <v>55</v>
      </c>
      <c r="F2184" s="158" t="s">
        <v>3708</v>
      </c>
      <c r="G2184" s="65" t="s">
        <v>57</v>
      </c>
      <c r="H2184" t="s">
        <v>58</v>
      </c>
      <c r="I2184" t="s">
        <v>59</v>
      </c>
      <c r="Q2184" s="131"/>
      <c r="S2184" s="165" t="s">
        <v>116</v>
      </c>
      <c r="T2184" t="s">
        <v>280</v>
      </c>
      <c r="U2184" s="122"/>
      <c r="V2184" s="35"/>
      <c r="Z2184" s="36"/>
      <c r="AA2184" s="36"/>
      <c r="AB2184" s="36"/>
      <c r="AC2184" s="36"/>
      <c r="AD2184" t="e">
        <v>#N/A</v>
      </c>
      <c r="AE2184" t="e">
        <f>VLOOKUP(P2184,Table5[],2,0)</f>
        <v>#N/A</v>
      </c>
      <c r="AG2184" s="36"/>
      <c r="AI2184" s="36"/>
      <c r="AJ2184" s="36"/>
      <c r="AM2184" s="36"/>
      <c r="AN2184" s="36"/>
      <c r="AO2184" s="36"/>
      <c r="AP2184" s="36"/>
      <c r="AQ2184" s="36"/>
      <c r="AS2184" s="122"/>
      <c r="AU2184">
        <v>2027</v>
      </c>
      <c r="AV2184" t="str">
        <f>VLOOKUP(A2183,Table3[],7,0)</f>
        <v>Active</v>
      </c>
      <c r="AW2184" t="str">
        <f>VLOOKUP(A2184,Table3[],9,0)</f>
        <v>LV1</v>
      </c>
      <c r="AX2184" s="38"/>
      <c r="AY2184" s="36"/>
      <c r="AZ2184" s="36"/>
      <c r="BA2184" s="58"/>
    </row>
    <row r="2185" spans="1:53">
      <c r="A2185" s="143">
        <v>4320001</v>
      </c>
      <c r="B2185" t="s">
        <v>16604</v>
      </c>
      <c r="D2185" t="s">
        <v>54</v>
      </c>
      <c r="E2185" t="s">
        <v>3777</v>
      </c>
      <c r="F2185" s="157" t="s">
        <v>3777</v>
      </c>
      <c r="G2185" s="65"/>
      <c r="H2185" t="s">
        <v>3777</v>
      </c>
      <c r="Q2185" s="131"/>
      <c r="S2185" s="163" t="s">
        <v>66</v>
      </c>
      <c r="T2185" t="s">
        <v>67</v>
      </c>
      <c r="U2185" s="122"/>
      <c r="V2185" s="35"/>
      <c r="Z2185" s="36"/>
      <c r="AA2185" s="36"/>
      <c r="AB2185" s="36"/>
      <c r="AC2185" s="36"/>
      <c r="AD2185" t="e">
        <v>#N/A</v>
      </c>
      <c r="AE2185" t="e">
        <f>VLOOKUP(P2185,Table5[],2,0)</f>
        <v>#N/A</v>
      </c>
      <c r="AG2185" s="36"/>
      <c r="AI2185" s="36"/>
      <c r="AJ2185" s="36"/>
      <c r="AM2185" s="36"/>
      <c r="AN2185" s="36"/>
      <c r="AO2185" s="36"/>
      <c r="AP2185" s="36"/>
      <c r="AQ2185" s="36"/>
      <c r="AS2185" s="122"/>
      <c r="AU2185">
        <v>2027</v>
      </c>
      <c r="AV2185" t="str">
        <f>VLOOKUP(A2184,Table3[],7,0)</f>
        <v>Active</v>
      </c>
      <c r="AW2185" t="e">
        <f>VLOOKUP(A2185,Table3[],9,0)</f>
        <v>#N/A</v>
      </c>
      <c r="AX2185" s="38"/>
      <c r="AY2185" s="36"/>
      <c r="AZ2185" s="36"/>
      <c r="BA2185" s="58"/>
    </row>
    <row r="2186" spans="1:53">
      <c r="A2186" s="143">
        <v>4320007</v>
      </c>
      <c r="B2186" t="s">
        <v>6336</v>
      </c>
      <c r="D2186" t="s">
        <v>54</v>
      </c>
      <c r="E2186" t="s">
        <v>160</v>
      </c>
      <c r="F2186" s="158" t="s">
        <v>161</v>
      </c>
      <c r="G2186" t="s">
        <v>162</v>
      </c>
      <c r="H2186" t="s">
        <v>163</v>
      </c>
      <c r="I2186" s="42" t="s">
        <v>164</v>
      </c>
      <c r="Q2186" s="131"/>
      <c r="S2186" s="165" t="s">
        <v>66</v>
      </c>
      <c r="T2186" t="s">
        <v>67</v>
      </c>
      <c r="U2186" s="122"/>
      <c r="V2186" s="35"/>
      <c r="Z2186" s="36"/>
      <c r="AA2186" s="36"/>
      <c r="AB2186" s="36"/>
      <c r="AC2186" s="36"/>
      <c r="AD2186" t="e">
        <v>#N/A</v>
      </c>
      <c r="AE2186" t="e">
        <f>VLOOKUP(P2186,Table5[],2,0)</f>
        <v>#N/A</v>
      </c>
      <c r="AG2186" s="36"/>
      <c r="AI2186" s="36"/>
      <c r="AJ2186" s="36"/>
      <c r="AM2186" s="36"/>
      <c r="AN2186" s="36"/>
      <c r="AO2186" s="36"/>
      <c r="AP2186" s="36"/>
      <c r="AQ2186" s="36"/>
      <c r="AS2186" s="122"/>
      <c r="AU2186">
        <v>2027</v>
      </c>
      <c r="AV2186" t="e">
        <f>VLOOKUP(A2185,Table3[],7,0)</f>
        <v>#N/A</v>
      </c>
      <c r="AW2186" t="str">
        <f>VLOOKUP(A2186,Table3[],9,0)</f>
        <v>PQ2</v>
      </c>
      <c r="AX2186" s="38"/>
      <c r="AY2186" s="36"/>
      <c r="AZ2186" s="36"/>
      <c r="BA2186" s="58"/>
    </row>
    <row r="2187" spans="1:53">
      <c r="A2187" s="143">
        <v>4320009</v>
      </c>
      <c r="B2187" t="s">
        <v>6337</v>
      </c>
      <c r="D2187" t="s">
        <v>54</v>
      </c>
      <c r="E2187" t="s">
        <v>3767</v>
      </c>
      <c r="F2187" s="157" t="s">
        <v>161</v>
      </c>
      <c r="G2187" s="65"/>
      <c r="H2187" t="s">
        <v>3767</v>
      </c>
      <c r="Q2187" s="131"/>
      <c r="S2187" s="163" t="s">
        <v>116</v>
      </c>
      <c r="T2187" t="s">
        <v>290</v>
      </c>
      <c r="U2187" s="122"/>
      <c r="V2187" s="35"/>
      <c r="Z2187" s="36"/>
      <c r="AA2187" s="36"/>
      <c r="AB2187" s="36"/>
      <c r="AC2187" s="36"/>
      <c r="AD2187" t="e">
        <v>#N/A</v>
      </c>
      <c r="AE2187" t="e">
        <f>VLOOKUP(P2187,Table5[],2,0)</f>
        <v>#N/A</v>
      </c>
      <c r="AG2187" s="36"/>
      <c r="AI2187" s="36"/>
      <c r="AJ2187" s="36"/>
      <c r="AM2187" s="36"/>
      <c r="AN2187" s="36"/>
      <c r="AO2187" s="36"/>
      <c r="AP2187" s="36"/>
      <c r="AQ2187" s="36"/>
      <c r="AS2187" s="122"/>
      <c r="AU2187">
        <v>2027</v>
      </c>
      <c r="AV2187" t="str">
        <f>VLOOKUP(A2186,Table3[],7,0)</f>
        <v>Active</v>
      </c>
      <c r="AW2187" t="str">
        <f>VLOOKUP(A2187,Table3[],9,0)</f>
        <v>LV1</v>
      </c>
      <c r="AX2187" s="38"/>
      <c r="AY2187" s="36"/>
      <c r="AZ2187" s="36"/>
      <c r="BA2187" s="58"/>
    </row>
    <row r="2188" spans="1:53">
      <c r="A2188" s="143">
        <v>4320010</v>
      </c>
      <c r="B2188" t="s">
        <v>6338</v>
      </c>
      <c r="D2188" t="s">
        <v>54</v>
      </c>
      <c r="E2188" t="s">
        <v>630</v>
      </c>
      <c r="F2188" s="158" t="s">
        <v>161</v>
      </c>
      <c r="G2188" t="s">
        <v>162</v>
      </c>
      <c r="H2188" s="42" t="s">
        <v>631</v>
      </c>
      <c r="I2188" s="42" t="s">
        <v>632</v>
      </c>
      <c r="Q2188" s="131"/>
      <c r="S2188" s="165" t="s">
        <v>116</v>
      </c>
      <c r="T2188" t="s">
        <v>290</v>
      </c>
      <c r="U2188" s="122"/>
      <c r="V2188" s="35"/>
      <c r="Z2188" s="36"/>
      <c r="AA2188" s="36"/>
      <c r="AB2188" s="36"/>
      <c r="AC2188" s="36"/>
      <c r="AD2188" t="e">
        <v>#N/A</v>
      </c>
      <c r="AE2188" t="e">
        <f>VLOOKUP(P2188,Table5[],2,0)</f>
        <v>#N/A</v>
      </c>
      <c r="AG2188" s="36"/>
      <c r="AI2188" s="36"/>
      <c r="AJ2188" s="36"/>
      <c r="AM2188" s="36"/>
      <c r="AN2188" s="36"/>
      <c r="AO2188" s="36"/>
      <c r="AP2188" s="36"/>
      <c r="AQ2188" s="36"/>
      <c r="AS2188" s="122"/>
      <c r="AU2188">
        <v>2027</v>
      </c>
      <c r="AV2188" t="str">
        <f>VLOOKUP(A2187,Table3[],7,0)</f>
        <v>Active</v>
      </c>
      <c r="AW2188" t="str">
        <f>VLOOKUP(A2188,Table3[],9,0)</f>
        <v>LV1</v>
      </c>
      <c r="AX2188" s="38"/>
      <c r="AY2188" s="36"/>
      <c r="AZ2188" s="36"/>
      <c r="BA2188" s="58"/>
    </row>
    <row r="2189" spans="1:53">
      <c r="A2189" s="143">
        <v>4320013</v>
      </c>
      <c r="B2189" t="s">
        <v>16613</v>
      </c>
      <c r="D2189" t="s">
        <v>54</v>
      </c>
      <c r="E2189" t="s">
        <v>3777</v>
      </c>
      <c r="F2189" s="157" t="s">
        <v>3777</v>
      </c>
      <c r="G2189" s="65"/>
      <c r="H2189" t="s">
        <v>3777</v>
      </c>
      <c r="Q2189" s="131"/>
      <c r="S2189" s="163" t="s">
        <v>116</v>
      </c>
      <c r="T2189" t="s">
        <v>3782</v>
      </c>
      <c r="U2189" s="122"/>
      <c r="V2189" s="35"/>
      <c r="Z2189" s="36"/>
      <c r="AA2189" s="36"/>
      <c r="AB2189" s="36"/>
      <c r="AC2189" s="36"/>
      <c r="AD2189" t="e">
        <v>#N/A</v>
      </c>
      <c r="AE2189" t="e">
        <f>VLOOKUP(P2189,Table5[],2,0)</f>
        <v>#N/A</v>
      </c>
      <c r="AG2189" s="36"/>
      <c r="AI2189" s="36"/>
      <c r="AJ2189" s="36"/>
      <c r="AM2189" s="36"/>
      <c r="AN2189" s="36"/>
      <c r="AO2189" s="36"/>
      <c r="AP2189" s="36"/>
      <c r="AQ2189" s="36"/>
      <c r="AS2189" s="122"/>
      <c r="AU2189">
        <v>2027</v>
      </c>
      <c r="AV2189" t="str">
        <f>VLOOKUP(A2188,Table3[],7,0)</f>
        <v>Active</v>
      </c>
      <c r="AW2189" t="e">
        <f>VLOOKUP(A2189,Table3[],9,0)</f>
        <v>#N/A</v>
      </c>
      <c r="AX2189" s="38"/>
      <c r="AY2189" s="36"/>
      <c r="AZ2189" s="36"/>
      <c r="BA2189" s="58"/>
    </row>
    <row r="2190" spans="1:53">
      <c r="A2190" s="143">
        <v>4320015</v>
      </c>
      <c r="B2190" t="s">
        <v>6339</v>
      </c>
      <c r="D2190" t="s">
        <v>109</v>
      </c>
      <c r="E2190" t="s">
        <v>160</v>
      </c>
      <c r="F2190" s="158" t="s">
        <v>161</v>
      </c>
      <c r="G2190" t="s">
        <v>162</v>
      </c>
      <c r="H2190" t="s">
        <v>163</v>
      </c>
      <c r="I2190" s="42" t="s">
        <v>164</v>
      </c>
      <c r="Q2190" s="131"/>
      <c r="S2190" s="165" t="s">
        <v>116</v>
      </c>
      <c r="T2190" t="s">
        <v>280</v>
      </c>
      <c r="U2190" s="122"/>
      <c r="V2190" s="35"/>
      <c r="Z2190" s="36"/>
      <c r="AA2190" s="36"/>
      <c r="AB2190" s="36"/>
      <c r="AC2190" s="36"/>
      <c r="AD2190" t="e">
        <v>#N/A</v>
      </c>
      <c r="AE2190" t="e">
        <f>VLOOKUP(P2190,Table5[],2,0)</f>
        <v>#N/A</v>
      </c>
      <c r="AG2190" s="36"/>
      <c r="AI2190" s="36"/>
      <c r="AJ2190" s="36"/>
      <c r="AM2190" s="36"/>
      <c r="AN2190" s="36"/>
      <c r="AO2190" s="36"/>
      <c r="AP2190" s="36"/>
      <c r="AQ2190" s="36"/>
      <c r="AS2190" s="122"/>
      <c r="AU2190">
        <v>2027</v>
      </c>
      <c r="AV2190" t="e">
        <f>VLOOKUP(A2189,Table3[],7,0)</f>
        <v>#N/A</v>
      </c>
      <c r="AW2190" t="str">
        <f>VLOOKUP(A2190,Table3[],9,0)</f>
        <v>LV1</v>
      </c>
      <c r="AX2190" s="38"/>
      <c r="AY2190" s="36"/>
      <c r="AZ2190" s="36"/>
      <c r="BA2190" s="58"/>
    </row>
    <row r="2191" spans="1:53">
      <c r="A2191" s="143">
        <v>4320018</v>
      </c>
      <c r="B2191" t="s">
        <v>6340</v>
      </c>
      <c r="D2191" t="s">
        <v>109</v>
      </c>
      <c r="E2191" t="s">
        <v>342</v>
      </c>
      <c r="F2191" s="157" t="s">
        <v>241</v>
      </c>
      <c r="G2191" s="65" t="s">
        <v>242</v>
      </c>
      <c r="H2191" t="s">
        <v>343</v>
      </c>
      <c r="I2191" t="s">
        <v>344</v>
      </c>
      <c r="Q2191" s="131"/>
      <c r="S2191" s="163" t="s">
        <v>66</v>
      </c>
      <c r="T2191" t="s">
        <v>67</v>
      </c>
      <c r="U2191" s="122"/>
      <c r="V2191" s="35"/>
      <c r="Z2191" s="36"/>
      <c r="AA2191" s="36"/>
      <c r="AB2191" s="36"/>
      <c r="AC2191" s="36"/>
      <c r="AD2191" t="e">
        <v>#N/A</v>
      </c>
      <c r="AE2191" t="e">
        <f>VLOOKUP(P2191,Table5[],2,0)</f>
        <v>#N/A</v>
      </c>
      <c r="AG2191" s="36"/>
      <c r="AI2191" s="36"/>
      <c r="AJ2191" s="36"/>
      <c r="AM2191" s="36"/>
      <c r="AN2191" s="36"/>
      <c r="AO2191" s="36"/>
      <c r="AP2191" s="36"/>
      <c r="AQ2191" s="36"/>
      <c r="AS2191" s="122"/>
      <c r="AU2191">
        <v>2027</v>
      </c>
      <c r="AV2191" t="str">
        <f>VLOOKUP(A2190,Table3[],7,0)</f>
        <v>Active</v>
      </c>
      <c r="AW2191" t="str">
        <f>VLOOKUP(A2191,Table3[],9,0)</f>
        <v>LV1</v>
      </c>
      <c r="AX2191" s="38"/>
      <c r="AY2191" s="36"/>
      <c r="AZ2191" s="36"/>
      <c r="BA2191" s="58"/>
    </row>
    <row r="2192" spans="1:53">
      <c r="A2192" s="143">
        <v>4320021</v>
      </c>
      <c r="B2192" t="s">
        <v>6341</v>
      </c>
      <c r="D2192" t="s">
        <v>109</v>
      </c>
      <c r="E2192" t="s">
        <v>630</v>
      </c>
      <c r="F2192" s="158" t="s">
        <v>161</v>
      </c>
      <c r="G2192" t="s">
        <v>162</v>
      </c>
      <c r="H2192" s="42" t="s">
        <v>631</v>
      </c>
      <c r="I2192" s="42" t="s">
        <v>632</v>
      </c>
      <c r="Q2192" s="131"/>
      <c r="S2192" s="165" t="s">
        <v>116</v>
      </c>
      <c r="T2192" t="s">
        <v>1131</v>
      </c>
      <c r="U2192" s="122"/>
      <c r="V2192" s="35"/>
      <c r="Z2192" s="36"/>
      <c r="AA2192" s="36"/>
      <c r="AB2192" s="36"/>
      <c r="AC2192" s="36"/>
      <c r="AD2192" t="e">
        <v>#N/A</v>
      </c>
      <c r="AE2192" t="e">
        <f>VLOOKUP(P2192,Table5[],2,0)</f>
        <v>#N/A</v>
      </c>
      <c r="AG2192" s="36"/>
      <c r="AI2192" s="36"/>
      <c r="AJ2192" s="36"/>
      <c r="AM2192" s="36"/>
      <c r="AN2192" s="36"/>
      <c r="AO2192" s="36"/>
      <c r="AP2192" s="36"/>
      <c r="AQ2192" s="36"/>
      <c r="AS2192" s="122"/>
      <c r="AU2192">
        <v>2027</v>
      </c>
      <c r="AV2192" t="str">
        <f>VLOOKUP(A2191,Table3[],7,0)</f>
        <v>Active</v>
      </c>
      <c r="AW2192" t="str">
        <f>VLOOKUP(A2192,Table3[],9,0)</f>
        <v>LV1</v>
      </c>
      <c r="AX2192" s="38"/>
      <c r="AY2192" s="36"/>
      <c r="AZ2192" s="36"/>
      <c r="BA2192" s="58"/>
    </row>
    <row r="2193" spans="1:53">
      <c r="A2193" s="143">
        <v>4320023</v>
      </c>
      <c r="B2193" t="s">
        <v>6342</v>
      </c>
      <c r="D2193" t="s">
        <v>109</v>
      </c>
      <c r="E2193" t="s">
        <v>3777</v>
      </c>
      <c r="F2193" s="157" t="s">
        <v>3777</v>
      </c>
      <c r="G2193" s="65"/>
      <c r="H2193" t="s">
        <v>3777</v>
      </c>
      <c r="Q2193" s="131"/>
      <c r="S2193" s="163" t="s">
        <v>66</v>
      </c>
      <c r="T2193" t="s">
        <v>67</v>
      </c>
      <c r="U2193" s="122"/>
      <c r="V2193" s="35"/>
      <c r="Z2193" s="36"/>
      <c r="AA2193" s="36"/>
      <c r="AB2193" s="36"/>
      <c r="AC2193" s="36"/>
      <c r="AD2193" t="e">
        <v>#N/A</v>
      </c>
      <c r="AE2193" t="e">
        <f>VLOOKUP(P2193,Table5[],2,0)</f>
        <v>#N/A</v>
      </c>
      <c r="AG2193" s="36"/>
      <c r="AI2193" s="36"/>
      <c r="AJ2193" s="36"/>
      <c r="AM2193" s="36"/>
      <c r="AN2193" s="36"/>
      <c r="AO2193" s="36"/>
      <c r="AP2193" s="36"/>
      <c r="AQ2193" s="36"/>
      <c r="AS2193" s="122"/>
      <c r="AU2193">
        <v>2027</v>
      </c>
      <c r="AV2193" t="str">
        <f>VLOOKUP(A2192,Table3[],7,0)</f>
        <v>Active</v>
      </c>
      <c r="AW2193" t="str">
        <f>VLOOKUP(A2193,Table3[],9,0)</f>
        <v>PQ2</v>
      </c>
      <c r="AX2193" s="38"/>
      <c r="AY2193" s="36"/>
      <c r="AZ2193" s="36"/>
      <c r="BA2193" s="58"/>
    </row>
    <row r="2194" spans="1:53">
      <c r="A2194" s="143">
        <v>4320024</v>
      </c>
      <c r="B2194" t="s">
        <v>6343</v>
      </c>
      <c r="D2194" t="s">
        <v>109</v>
      </c>
      <c r="E2194" t="s">
        <v>3776</v>
      </c>
      <c r="F2194" s="158" t="s">
        <v>3776</v>
      </c>
      <c r="G2194" s="65"/>
      <c r="H2194" t="s">
        <v>3776</v>
      </c>
      <c r="Q2194" s="131"/>
      <c r="S2194" s="165" t="s">
        <v>66</v>
      </c>
      <c r="T2194" t="s">
        <v>67</v>
      </c>
      <c r="U2194" s="122"/>
      <c r="V2194" s="35"/>
      <c r="Z2194" s="36"/>
      <c r="AA2194" s="36"/>
      <c r="AB2194" s="36"/>
      <c r="AC2194" s="36"/>
      <c r="AD2194" t="e">
        <v>#N/A</v>
      </c>
      <c r="AE2194" t="e">
        <f>VLOOKUP(P2194,Table5[],2,0)</f>
        <v>#N/A</v>
      </c>
      <c r="AG2194" s="36"/>
      <c r="AI2194" s="36"/>
      <c r="AJ2194" s="36"/>
      <c r="AM2194" s="36"/>
      <c r="AN2194" s="36"/>
      <c r="AO2194" s="36"/>
      <c r="AP2194" s="36"/>
      <c r="AQ2194" s="36"/>
      <c r="AS2194" s="122"/>
      <c r="AU2194">
        <v>2027</v>
      </c>
      <c r="AV2194" t="str">
        <f>VLOOKUP(A2193,Table3[],7,0)</f>
        <v>Active</v>
      </c>
      <c r="AW2194" t="str">
        <f>VLOOKUP(A2194,Table3[],9,0)</f>
        <v>PQ2</v>
      </c>
      <c r="AX2194" s="38"/>
      <c r="AY2194" s="36"/>
      <c r="AZ2194" s="36"/>
      <c r="BA2194" s="58"/>
    </row>
    <row r="2195" spans="1:53">
      <c r="A2195" s="143">
        <v>4320031</v>
      </c>
      <c r="B2195" t="s">
        <v>6344</v>
      </c>
      <c r="D2195" t="s">
        <v>109</v>
      </c>
      <c r="E2195" t="s">
        <v>55</v>
      </c>
      <c r="F2195" s="157" t="s">
        <v>3708</v>
      </c>
      <c r="G2195" s="65" t="s">
        <v>57</v>
      </c>
      <c r="H2195" t="s">
        <v>58</v>
      </c>
      <c r="I2195" t="s">
        <v>59</v>
      </c>
      <c r="Q2195" s="131"/>
      <c r="S2195" s="163" t="s">
        <v>66</v>
      </c>
      <c r="T2195" t="s">
        <v>67</v>
      </c>
      <c r="U2195" s="122"/>
      <c r="V2195" s="35"/>
      <c r="Z2195" s="36"/>
      <c r="AA2195" s="36"/>
      <c r="AB2195" s="36"/>
      <c r="AC2195" s="36"/>
      <c r="AD2195" t="e">
        <v>#N/A</v>
      </c>
      <c r="AE2195" t="e">
        <f>VLOOKUP(P2195,Table5[],2,0)</f>
        <v>#N/A</v>
      </c>
      <c r="AG2195" s="36"/>
      <c r="AI2195" s="36"/>
      <c r="AJ2195" s="36"/>
      <c r="AM2195" s="36"/>
      <c r="AN2195" s="36"/>
      <c r="AO2195" s="36"/>
      <c r="AP2195" s="36"/>
      <c r="AQ2195" s="36"/>
      <c r="AS2195" s="122"/>
      <c r="AU2195">
        <v>2027</v>
      </c>
      <c r="AV2195" t="str">
        <f>VLOOKUP(A2194,Table3[],7,0)</f>
        <v>Active</v>
      </c>
      <c r="AW2195" t="str">
        <f>VLOOKUP(A2195,Table3[],9,0)</f>
        <v>PQ2</v>
      </c>
      <c r="AX2195" s="38"/>
      <c r="AY2195" s="36"/>
      <c r="AZ2195" s="36"/>
      <c r="BA2195" s="58"/>
    </row>
    <row r="2196" spans="1:53">
      <c r="A2196" s="143">
        <v>4320040</v>
      </c>
      <c r="B2196" t="s">
        <v>6345</v>
      </c>
      <c r="D2196" t="s">
        <v>54</v>
      </c>
      <c r="E2196" t="s">
        <v>3319</v>
      </c>
      <c r="F2196" s="158" t="s">
        <v>241</v>
      </c>
      <c r="G2196" s="51" t="s">
        <v>242</v>
      </c>
      <c r="H2196" s="46" t="s">
        <v>3320</v>
      </c>
      <c r="I2196" s="46" t="s">
        <v>3321</v>
      </c>
      <c r="Q2196" s="131"/>
      <c r="S2196" s="165" t="s">
        <v>66</v>
      </c>
      <c r="T2196" t="s">
        <v>67</v>
      </c>
      <c r="U2196" s="122"/>
      <c r="V2196" s="35"/>
      <c r="Z2196" s="36"/>
      <c r="AA2196" s="36"/>
      <c r="AB2196" s="36"/>
      <c r="AC2196" s="36"/>
      <c r="AD2196" t="e">
        <v>#N/A</v>
      </c>
      <c r="AE2196" t="e">
        <f>VLOOKUP(P2196,Table5[],2,0)</f>
        <v>#N/A</v>
      </c>
      <c r="AG2196" s="36"/>
      <c r="AI2196" s="36"/>
      <c r="AJ2196" s="36"/>
      <c r="AM2196" s="36"/>
      <c r="AN2196" s="36"/>
      <c r="AO2196" s="36"/>
      <c r="AP2196" s="36"/>
      <c r="AQ2196" s="36"/>
      <c r="AS2196" s="122"/>
      <c r="AU2196">
        <v>2027</v>
      </c>
      <c r="AV2196" t="str">
        <f>VLOOKUP(A2195,Table3[],7,0)</f>
        <v>Active</v>
      </c>
      <c r="AW2196" t="str">
        <f>VLOOKUP(A2196,Table3[],9,0)</f>
        <v>PQ2</v>
      </c>
      <c r="AX2196" s="38"/>
      <c r="AY2196" s="36"/>
      <c r="AZ2196" s="36"/>
      <c r="BA2196" s="58"/>
    </row>
    <row r="2197" spans="1:53">
      <c r="A2197" s="143">
        <v>4320041</v>
      </c>
      <c r="B2197" t="s">
        <v>6346</v>
      </c>
      <c r="D2197" t="s">
        <v>109</v>
      </c>
      <c r="E2197" t="s">
        <v>240</v>
      </c>
      <c r="F2197" s="157" t="s">
        <v>241</v>
      </c>
      <c r="G2197" s="65" t="s">
        <v>242</v>
      </c>
      <c r="H2197" t="s">
        <v>243</v>
      </c>
      <c r="I2197" t="s">
        <v>244</v>
      </c>
      <c r="Q2197" s="131"/>
      <c r="S2197" s="163" t="s">
        <v>116</v>
      </c>
      <c r="T2197" t="s">
        <v>353</v>
      </c>
      <c r="U2197" s="122"/>
      <c r="V2197" s="35"/>
      <c r="Z2197" s="36"/>
      <c r="AA2197" s="36"/>
      <c r="AB2197" s="36"/>
      <c r="AC2197" s="36"/>
      <c r="AD2197" t="e">
        <v>#N/A</v>
      </c>
      <c r="AE2197" t="e">
        <f>VLOOKUP(P2197,Table5[],2,0)</f>
        <v>#N/A</v>
      </c>
      <c r="AG2197" s="36"/>
      <c r="AI2197" s="36"/>
      <c r="AJ2197" s="36"/>
      <c r="AM2197" s="36"/>
      <c r="AN2197" s="36"/>
      <c r="AO2197" s="36"/>
      <c r="AP2197" s="36"/>
      <c r="AQ2197" s="36"/>
      <c r="AS2197" s="122"/>
      <c r="AU2197">
        <v>2027</v>
      </c>
      <c r="AV2197" t="str">
        <f>VLOOKUP(A2196,Table3[],7,0)</f>
        <v>Active</v>
      </c>
      <c r="AW2197" t="str">
        <f>VLOOKUP(A2197,Table3[],9,0)</f>
        <v>LV1</v>
      </c>
      <c r="AX2197" s="38"/>
      <c r="AY2197" s="36"/>
      <c r="AZ2197" s="36"/>
      <c r="BA2197" s="58"/>
    </row>
    <row r="2198" spans="1:53">
      <c r="A2198" s="143">
        <v>4320042</v>
      </c>
      <c r="B2198" t="s">
        <v>6347</v>
      </c>
      <c r="D2198" t="s">
        <v>109</v>
      </c>
      <c r="E2198" t="s">
        <v>160</v>
      </c>
      <c r="F2198" s="158" t="s">
        <v>161</v>
      </c>
      <c r="G2198" t="s">
        <v>162</v>
      </c>
      <c r="H2198" t="s">
        <v>163</v>
      </c>
      <c r="I2198" s="42" t="s">
        <v>164</v>
      </c>
      <c r="Q2198" s="131"/>
      <c r="S2198" s="165" t="s">
        <v>66</v>
      </c>
      <c r="T2198" t="s">
        <v>67</v>
      </c>
      <c r="U2198" s="122"/>
      <c r="V2198" s="35"/>
      <c r="Z2198" s="36"/>
      <c r="AA2198" s="36"/>
      <c r="AB2198" s="36"/>
      <c r="AC2198" s="36"/>
      <c r="AD2198" t="e">
        <v>#N/A</v>
      </c>
      <c r="AE2198" t="e">
        <f>VLOOKUP(P2198,Table5[],2,0)</f>
        <v>#N/A</v>
      </c>
      <c r="AG2198" s="36"/>
      <c r="AI2198" s="36"/>
      <c r="AJ2198" s="36"/>
      <c r="AM2198" s="36"/>
      <c r="AN2198" s="36"/>
      <c r="AO2198" s="36"/>
      <c r="AP2198" s="36"/>
      <c r="AQ2198" s="36"/>
      <c r="AS2198" s="122"/>
      <c r="AU2198">
        <v>2027</v>
      </c>
      <c r="AV2198" t="str">
        <f>VLOOKUP(A2197,Table3[],7,0)</f>
        <v>Active</v>
      </c>
      <c r="AW2198" t="str">
        <f>VLOOKUP(A2198,Table3[],9,0)</f>
        <v>LV1</v>
      </c>
      <c r="AX2198" s="38"/>
      <c r="AY2198" s="36"/>
      <c r="AZ2198" s="36"/>
      <c r="BA2198" s="58"/>
    </row>
    <row r="2199" spans="1:53">
      <c r="A2199" s="143">
        <v>4320046</v>
      </c>
      <c r="B2199" t="s">
        <v>6348</v>
      </c>
      <c r="D2199" t="s">
        <v>109</v>
      </c>
      <c r="E2199" t="s">
        <v>3776</v>
      </c>
      <c r="F2199" s="157" t="s">
        <v>3776</v>
      </c>
      <c r="G2199" s="65"/>
      <c r="H2199" t="s">
        <v>3776</v>
      </c>
      <c r="Q2199" s="131"/>
      <c r="S2199" s="163" t="s">
        <v>66</v>
      </c>
      <c r="T2199" t="s">
        <v>67</v>
      </c>
      <c r="U2199" s="122"/>
      <c r="V2199" s="35"/>
      <c r="Z2199" s="36"/>
      <c r="AA2199" s="36"/>
      <c r="AB2199" s="36"/>
      <c r="AC2199" s="36"/>
      <c r="AD2199" t="e">
        <v>#N/A</v>
      </c>
      <c r="AE2199" t="e">
        <f>VLOOKUP(P2199,Table5[],2,0)</f>
        <v>#N/A</v>
      </c>
      <c r="AG2199" s="36"/>
      <c r="AI2199" s="36"/>
      <c r="AJ2199" s="36"/>
      <c r="AM2199" s="36"/>
      <c r="AN2199" s="36"/>
      <c r="AO2199" s="36"/>
      <c r="AP2199" s="36"/>
      <c r="AQ2199" s="36"/>
      <c r="AS2199" s="122"/>
      <c r="AU2199">
        <v>2027</v>
      </c>
      <c r="AV2199" t="str">
        <f>VLOOKUP(A2198,Table3[],7,0)</f>
        <v>Active</v>
      </c>
      <c r="AW2199" t="str">
        <f>VLOOKUP(A2199,Table3[],9,0)</f>
        <v>PQ2</v>
      </c>
      <c r="AX2199" s="38"/>
      <c r="AY2199" s="36"/>
      <c r="AZ2199" s="36"/>
      <c r="BA2199" s="58"/>
    </row>
    <row r="2200" spans="1:53">
      <c r="A2200" s="143">
        <v>4320047</v>
      </c>
      <c r="B2200" t="s">
        <v>16639</v>
      </c>
      <c r="D2200" t="s">
        <v>109</v>
      </c>
      <c r="E2200" t="s">
        <v>55</v>
      </c>
      <c r="F2200" s="158" t="s">
        <v>3708</v>
      </c>
      <c r="G2200" s="65" t="s">
        <v>57</v>
      </c>
      <c r="H2200" t="s">
        <v>58</v>
      </c>
      <c r="I2200" t="s">
        <v>59</v>
      </c>
      <c r="Q2200" s="131"/>
      <c r="S2200" s="165" t="s">
        <v>66</v>
      </c>
      <c r="T2200" t="s">
        <v>67</v>
      </c>
      <c r="U2200" s="122"/>
      <c r="V2200" s="35"/>
      <c r="Z2200" s="36"/>
      <c r="AA2200" s="36"/>
      <c r="AB2200" s="36"/>
      <c r="AC2200" s="36"/>
      <c r="AD2200" t="e">
        <v>#N/A</v>
      </c>
      <c r="AE2200" t="e">
        <f>VLOOKUP(P2200,Table5[],2,0)</f>
        <v>#N/A</v>
      </c>
      <c r="AG2200" s="36"/>
      <c r="AI2200" s="36"/>
      <c r="AJ2200" s="36"/>
      <c r="AM2200" s="36"/>
      <c r="AN2200" s="36"/>
      <c r="AO2200" s="36"/>
      <c r="AP2200" s="36"/>
      <c r="AQ2200" s="36"/>
      <c r="AS2200" s="122"/>
      <c r="AU2200">
        <v>2027</v>
      </c>
      <c r="AV2200" t="str">
        <f>VLOOKUP(A2199,Table3[],7,0)</f>
        <v>Active</v>
      </c>
      <c r="AW2200" t="e">
        <f>VLOOKUP(A2200,Table3[],9,0)</f>
        <v>#N/A</v>
      </c>
      <c r="AX2200" s="38"/>
      <c r="AY2200" s="36"/>
      <c r="AZ2200" s="36"/>
      <c r="BA2200" s="58"/>
    </row>
    <row r="2201" spans="1:53">
      <c r="A2201" s="143">
        <v>4320052</v>
      </c>
      <c r="B2201" t="s">
        <v>6349</v>
      </c>
      <c r="D2201" t="s">
        <v>109</v>
      </c>
      <c r="E2201" t="s">
        <v>3767</v>
      </c>
      <c r="F2201" s="157" t="s">
        <v>161</v>
      </c>
      <c r="G2201" s="65"/>
      <c r="H2201" t="s">
        <v>3767</v>
      </c>
      <c r="Q2201" s="131"/>
      <c r="S2201" s="163" t="s">
        <v>116</v>
      </c>
      <c r="T2201" t="s">
        <v>232</v>
      </c>
      <c r="U2201" s="122"/>
      <c r="V2201" s="35"/>
      <c r="Z2201" s="36"/>
      <c r="AA2201" s="36"/>
      <c r="AB2201" s="36"/>
      <c r="AC2201" s="36"/>
      <c r="AD2201" t="e">
        <v>#N/A</v>
      </c>
      <c r="AE2201" t="e">
        <f>VLOOKUP(P2201,Table5[],2,0)</f>
        <v>#N/A</v>
      </c>
      <c r="AG2201" s="36"/>
      <c r="AI2201" s="36"/>
      <c r="AJ2201" s="36"/>
      <c r="AM2201" s="36"/>
      <c r="AN2201" s="36"/>
      <c r="AO2201" s="36"/>
      <c r="AP2201" s="36"/>
      <c r="AQ2201" s="36"/>
      <c r="AS2201" s="122"/>
      <c r="AU2201">
        <v>2027</v>
      </c>
      <c r="AV2201" t="e">
        <f>VLOOKUP(A2200,Table3[],7,0)</f>
        <v>#N/A</v>
      </c>
      <c r="AW2201" t="str">
        <f>VLOOKUP(A2201,Table3[],9,0)</f>
        <v>PQ2</v>
      </c>
      <c r="AX2201" s="38"/>
      <c r="AY2201" s="36"/>
      <c r="AZ2201" s="36"/>
      <c r="BA2201" s="58"/>
    </row>
    <row r="2202" spans="1:53">
      <c r="A2202" s="143">
        <v>4320057</v>
      </c>
      <c r="B2202" t="s">
        <v>6350</v>
      </c>
      <c r="D2202" t="s">
        <v>109</v>
      </c>
      <c r="E2202" t="s">
        <v>55</v>
      </c>
      <c r="F2202" s="158" t="s">
        <v>3708</v>
      </c>
      <c r="G2202" s="65" t="s">
        <v>57</v>
      </c>
      <c r="H2202" t="s">
        <v>58</v>
      </c>
      <c r="I2202" t="s">
        <v>59</v>
      </c>
      <c r="Q2202" s="131"/>
      <c r="S2202" s="165" t="s">
        <v>66</v>
      </c>
      <c r="T2202" t="s">
        <v>67</v>
      </c>
      <c r="U2202" s="122"/>
      <c r="V2202" s="35"/>
      <c r="Z2202" s="36"/>
      <c r="AA2202" s="36"/>
      <c r="AB2202" s="36"/>
      <c r="AC2202" s="36"/>
      <c r="AD2202" t="e">
        <v>#N/A</v>
      </c>
      <c r="AE2202" t="e">
        <f>VLOOKUP(P2202,Table5[],2,0)</f>
        <v>#N/A</v>
      </c>
      <c r="AG2202" s="36"/>
      <c r="AI2202" s="36"/>
      <c r="AJ2202" s="36"/>
      <c r="AM2202" s="36"/>
      <c r="AN2202" s="36"/>
      <c r="AO2202" s="36"/>
      <c r="AP2202" s="36"/>
      <c r="AQ2202" s="36"/>
      <c r="AS2202" s="122"/>
      <c r="AU2202">
        <v>2027</v>
      </c>
      <c r="AV2202" t="str">
        <f>VLOOKUP(A2201,Table3[],7,0)</f>
        <v>Active</v>
      </c>
      <c r="AW2202" t="str">
        <f>VLOOKUP(A2202,Table3[],9,0)</f>
        <v>LV1</v>
      </c>
      <c r="AX2202" s="38"/>
      <c r="AY2202" s="36"/>
      <c r="AZ2202" s="36"/>
      <c r="BA2202" s="58"/>
    </row>
    <row r="2203" spans="1:53">
      <c r="A2203" s="143">
        <v>4320058</v>
      </c>
      <c r="B2203" t="s">
        <v>6351</v>
      </c>
      <c r="D2203" t="s">
        <v>109</v>
      </c>
      <c r="E2203" t="s">
        <v>160</v>
      </c>
      <c r="F2203" s="157" t="s">
        <v>161</v>
      </c>
      <c r="G2203" t="s">
        <v>162</v>
      </c>
      <c r="H2203" t="s">
        <v>163</v>
      </c>
      <c r="I2203" s="42" t="s">
        <v>164</v>
      </c>
      <c r="Q2203" s="131"/>
      <c r="S2203" s="163" t="s">
        <v>66</v>
      </c>
      <c r="T2203" t="s">
        <v>67</v>
      </c>
      <c r="U2203" s="122"/>
      <c r="V2203" s="35"/>
      <c r="Z2203" s="36"/>
      <c r="AA2203" s="36"/>
      <c r="AB2203" s="36"/>
      <c r="AC2203" s="36"/>
      <c r="AD2203" t="e">
        <v>#N/A</v>
      </c>
      <c r="AE2203" t="e">
        <f>VLOOKUP(P2203,Table5[],2,0)</f>
        <v>#N/A</v>
      </c>
      <c r="AG2203" s="36"/>
      <c r="AI2203" s="36"/>
      <c r="AJ2203" s="36"/>
      <c r="AM2203" s="36"/>
      <c r="AN2203" s="36"/>
      <c r="AO2203" s="36"/>
      <c r="AP2203" s="36"/>
      <c r="AQ2203" s="36"/>
      <c r="AS2203" s="122"/>
      <c r="AU2203">
        <v>2027</v>
      </c>
      <c r="AV2203" t="str">
        <f>VLOOKUP(A2202,Table3[],7,0)</f>
        <v>Active</v>
      </c>
      <c r="AW2203" t="str">
        <f>VLOOKUP(A2203,Table3[],9,0)</f>
        <v>PQ2</v>
      </c>
      <c r="AX2203" s="38"/>
      <c r="AY2203" s="36"/>
      <c r="AZ2203" s="36"/>
      <c r="BA2203" s="58"/>
    </row>
    <row r="2204" spans="1:53">
      <c r="A2204" s="143">
        <v>4320065</v>
      </c>
      <c r="B2204" t="s">
        <v>16648</v>
      </c>
      <c r="D2204" t="s">
        <v>54</v>
      </c>
      <c r="E2204" t="s">
        <v>3770</v>
      </c>
      <c r="F2204" s="158" t="s">
        <v>3770</v>
      </c>
      <c r="G2204" s="65"/>
      <c r="H2204" t="s">
        <v>3770</v>
      </c>
      <c r="Q2204" s="131"/>
      <c r="S2204" s="165" t="s">
        <v>116</v>
      </c>
      <c r="T2204" t="s">
        <v>290</v>
      </c>
      <c r="U2204" s="122"/>
      <c r="V2204" s="35"/>
      <c r="Z2204" s="36"/>
      <c r="AA2204" s="36"/>
      <c r="AB2204" s="36"/>
      <c r="AC2204" s="36"/>
      <c r="AD2204" t="e">
        <v>#N/A</v>
      </c>
      <c r="AE2204" t="e">
        <f>VLOOKUP(P2204,Table5[],2,0)</f>
        <v>#N/A</v>
      </c>
      <c r="AG2204" s="36"/>
      <c r="AI2204" s="36"/>
      <c r="AJ2204" s="36"/>
      <c r="AM2204" s="36"/>
      <c r="AN2204" s="36"/>
      <c r="AO2204" s="36"/>
      <c r="AP2204" s="36"/>
      <c r="AQ2204" s="36"/>
      <c r="AS2204" s="122"/>
      <c r="AU2204">
        <v>2027</v>
      </c>
      <c r="AV2204" t="str">
        <f>VLOOKUP(A2203,Table3[],7,0)</f>
        <v>Active</v>
      </c>
      <c r="AW2204" t="e">
        <f>VLOOKUP(A2204,Table3[],9,0)</f>
        <v>#N/A</v>
      </c>
      <c r="AX2204" s="38"/>
      <c r="AY2204" s="36"/>
      <c r="AZ2204" s="36"/>
      <c r="BA2204" s="58"/>
    </row>
    <row r="2205" spans="1:53">
      <c r="A2205" s="143">
        <v>4320069</v>
      </c>
      <c r="B2205" t="s">
        <v>6352</v>
      </c>
      <c r="D2205" t="s">
        <v>54</v>
      </c>
      <c r="E2205" t="s">
        <v>121</v>
      </c>
      <c r="F2205" s="157" t="s">
        <v>3708</v>
      </c>
      <c r="G2205" s="65" t="s">
        <v>57</v>
      </c>
      <c r="H2205" t="s">
        <v>122</v>
      </c>
      <c r="I2205" t="s">
        <v>123</v>
      </c>
      <c r="Q2205" s="131"/>
      <c r="S2205" s="163" t="s">
        <v>116</v>
      </c>
      <c r="T2205" t="s">
        <v>290</v>
      </c>
      <c r="U2205" s="122"/>
      <c r="V2205" s="35"/>
      <c r="Z2205" s="36"/>
      <c r="AA2205" s="36"/>
      <c r="AB2205" s="36"/>
      <c r="AC2205" s="36"/>
      <c r="AD2205" t="e">
        <v>#N/A</v>
      </c>
      <c r="AE2205" t="e">
        <f>VLOOKUP(P2205,Table5[],2,0)</f>
        <v>#N/A</v>
      </c>
      <c r="AG2205" s="36"/>
      <c r="AI2205" s="36"/>
      <c r="AJ2205" s="36"/>
      <c r="AM2205" s="36"/>
      <c r="AN2205" s="36"/>
      <c r="AO2205" s="36"/>
      <c r="AP2205" s="36"/>
      <c r="AQ2205" s="36"/>
      <c r="AS2205" s="122"/>
      <c r="AU2205">
        <v>2027</v>
      </c>
      <c r="AV2205" t="e">
        <f>VLOOKUP(A2204,Table3[],7,0)</f>
        <v>#N/A</v>
      </c>
      <c r="AW2205" t="str">
        <f>VLOOKUP(A2205,Table3[],9,0)</f>
        <v>LV1</v>
      </c>
      <c r="AX2205" s="38"/>
      <c r="AY2205" s="36"/>
      <c r="AZ2205" s="36"/>
      <c r="BA2205" s="58"/>
    </row>
    <row r="2206" spans="1:53">
      <c r="A2206" s="143">
        <v>4320071</v>
      </c>
      <c r="B2206" t="s">
        <v>16653</v>
      </c>
      <c r="D2206" t="s">
        <v>109</v>
      </c>
      <c r="E2206" t="s">
        <v>3777</v>
      </c>
      <c r="F2206" s="158" t="s">
        <v>3777</v>
      </c>
      <c r="G2206" s="65"/>
      <c r="H2206" t="s">
        <v>3777</v>
      </c>
      <c r="Q2206" s="131"/>
      <c r="S2206" s="165" t="s">
        <v>66</v>
      </c>
      <c r="T2206" t="s">
        <v>67</v>
      </c>
      <c r="U2206" s="122"/>
      <c r="V2206" s="35"/>
      <c r="Z2206" s="36"/>
      <c r="AA2206" s="36"/>
      <c r="AB2206" s="36"/>
      <c r="AC2206" s="36"/>
      <c r="AD2206" t="e">
        <v>#N/A</v>
      </c>
      <c r="AE2206" t="e">
        <f>VLOOKUP(P2206,Table5[],2,0)</f>
        <v>#N/A</v>
      </c>
      <c r="AG2206" s="36"/>
      <c r="AI2206" s="36"/>
      <c r="AJ2206" s="36"/>
      <c r="AM2206" s="36"/>
      <c r="AN2206" s="36"/>
      <c r="AO2206" s="36"/>
      <c r="AP2206" s="36"/>
      <c r="AQ2206" s="36"/>
      <c r="AS2206" s="122"/>
      <c r="AU2206">
        <v>2027</v>
      </c>
      <c r="AV2206" t="str">
        <f>VLOOKUP(A2205,Table3[],7,0)</f>
        <v>Active</v>
      </c>
      <c r="AW2206" t="e">
        <f>VLOOKUP(A2206,Table3[],9,0)</f>
        <v>#N/A</v>
      </c>
      <c r="AX2206" s="38"/>
      <c r="AY2206" s="36"/>
      <c r="AZ2206" s="36"/>
      <c r="BA2206" s="58"/>
    </row>
    <row r="2207" spans="1:53">
      <c r="A2207" s="143">
        <v>4320072</v>
      </c>
      <c r="B2207" t="s">
        <v>6353</v>
      </c>
      <c r="D2207" t="s">
        <v>109</v>
      </c>
      <c r="E2207" t="s">
        <v>3767</v>
      </c>
      <c r="F2207" s="157" t="s">
        <v>161</v>
      </c>
      <c r="G2207" s="65"/>
      <c r="H2207" t="s">
        <v>3767</v>
      </c>
      <c r="Q2207" s="131"/>
      <c r="S2207" s="163" t="s">
        <v>66</v>
      </c>
      <c r="T2207" t="s">
        <v>67</v>
      </c>
      <c r="U2207" s="122"/>
      <c r="V2207" s="35"/>
      <c r="Z2207" s="36"/>
      <c r="AA2207" s="36"/>
      <c r="AB2207" s="36"/>
      <c r="AC2207" s="36"/>
      <c r="AD2207" t="e">
        <v>#N/A</v>
      </c>
      <c r="AE2207" t="e">
        <f>VLOOKUP(P2207,Table5[],2,0)</f>
        <v>#N/A</v>
      </c>
      <c r="AG2207" s="36"/>
      <c r="AI2207" s="36"/>
      <c r="AJ2207" s="36"/>
      <c r="AM2207" s="36"/>
      <c r="AN2207" s="36"/>
      <c r="AO2207" s="36"/>
      <c r="AP2207" s="36"/>
      <c r="AQ2207" s="36"/>
      <c r="AS2207" s="122"/>
      <c r="AU2207">
        <v>2027</v>
      </c>
      <c r="AV2207" t="e">
        <f>VLOOKUP(A2206,Table3[],7,0)</f>
        <v>#N/A</v>
      </c>
      <c r="AW2207" t="str">
        <f>VLOOKUP(A2207,Table3[],9,0)</f>
        <v>PQ2</v>
      </c>
      <c r="AX2207" s="38"/>
      <c r="AY2207" s="36"/>
      <c r="AZ2207" s="36"/>
      <c r="BA2207" s="58"/>
    </row>
    <row r="2208" spans="1:53">
      <c r="A2208" s="143">
        <v>4320073</v>
      </c>
      <c r="B2208" t="s">
        <v>6354</v>
      </c>
      <c r="D2208" t="s">
        <v>54</v>
      </c>
      <c r="E2208" t="s">
        <v>3767</v>
      </c>
      <c r="F2208" s="158" t="s">
        <v>161</v>
      </c>
      <c r="G2208" s="65"/>
      <c r="H2208" t="s">
        <v>3767</v>
      </c>
      <c r="Q2208" s="131"/>
      <c r="S2208" s="165" t="s">
        <v>116</v>
      </c>
      <c r="T2208" t="s">
        <v>338</v>
      </c>
      <c r="U2208" s="122"/>
      <c r="V2208" s="35"/>
      <c r="Z2208" s="36"/>
      <c r="AA2208" s="36"/>
      <c r="AB2208" s="36"/>
      <c r="AC2208" s="36"/>
      <c r="AD2208" t="e">
        <v>#N/A</v>
      </c>
      <c r="AE2208" t="e">
        <f>VLOOKUP(P2208,Table5[],2,0)</f>
        <v>#N/A</v>
      </c>
      <c r="AG2208" s="36"/>
      <c r="AI2208" s="36"/>
      <c r="AJ2208" s="36"/>
      <c r="AM2208" s="36"/>
      <c r="AN2208" s="36"/>
      <c r="AO2208" s="36"/>
      <c r="AP2208" s="36"/>
      <c r="AQ2208" s="36"/>
      <c r="AS2208" s="122"/>
      <c r="AU2208">
        <v>2027</v>
      </c>
      <c r="AV2208" t="str">
        <f>VLOOKUP(A2207,Table3[],7,0)</f>
        <v>Active</v>
      </c>
      <c r="AW2208" t="str">
        <f>VLOOKUP(A2208,Table3[],9,0)</f>
        <v>LV1</v>
      </c>
      <c r="AX2208" s="38"/>
      <c r="AY2208" s="36"/>
      <c r="AZ2208" s="36"/>
      <c r="BA2208" s="58"/>
    </row>
    <row r="2209" spans="1:53">
      <c r="A2209" s="143">
        <v>4320074</v>
      </c>
      <c r="B2209" t="s">
        <v>6355</v>
      </c>
      <c r="D2209" t="s">
        <v>54</v>
      </c>
      <c r="E2209" t="s">
        <v>121</v>
      </c>
      <c r="F2209" s="157" t="s">
        <v>3708</v>
      </c>
      <c r="G2209" s="65" t="s">
        <v>57</v>
      </c>
      <c r="H2209" t="s">
        <v>122</v>
      </c>
      <c r="I2209" t="s">
        <v>123</v>
      </c>
      <c r="Q2209" s="131"/>
      <c r="S2209" s="163" t="s">
        <v>116</v>
      </c>
      <c r="T2209" t="s">
        <v>290</v>
      </c>
      <c r="U2209" s="122"/>
      <c r="V2209" s="35"/>
      <c r="Z2209" s="36"/>
      <c r="AA2209" s="36"/>
      <c r="AB2209" s="36"/>
      <c r="AC2209" s="36"/>
      <c r="AD2209" t="e">
        <v>#N/A</v>
      </c>
      <c r="AE2209" t="e">
        <f>VLOOKUP(P2209,Table5[],2,0)</f>
        <v>#N/A</v>
      </c>
      <c r="AG2209" s="36"/>
      <c r="AI2209" s="36"/>
      <c r="AJ2209" s="36"/>
      <c r="AM2209" s="36"/>
      <c r="AN2209" s="36"/>
      <c r="AO2209" s="36"/>
      <c r="AP2209" s="36"/>
      <c r="AQ2209" s="36"/>
      <c r="AS2209" s="122"/>
      <c r="AU2209">
        <v>2027</v>
      </c>
      <c r="AV2209" t="str">
        <f>VLOOKUP(A2208,Table3[],7,0)</f>
        <v>Active</v>
      </c>
      <c r="AW2209" t="str">
        <f>VLOOKUP(A2209,Table3[],9,0)</f>
        <v>PQ2</v>
      </c>
      <c r="AX2209" s="38"/>
      <c r="AY2209" s="36"/>
      <c r="AZ2209" s="36"/>
      <c r="BA2209" s="58"/>
    </row>
    <row r="2210" spans="1:53">
      <c r="A2210" s="143">
        <v>4320075</v>
      </c>
      <c r="B2210" t="s">
        <v>6356</v>
      </c>
      <c r="D2210" t="s">
        <v>109</v>
      </c>
      <c r="E2210" t="s">
        <v>3777</v>
      </c>
      <c r="F2210" s="158" t="s">
        <v>3777</v>
      </c>
      <c r="G2210" s="65"/>
      <c r="H2210" t="s">
        <v>3777</v>
      </c>
      <c r="Q2210" s="131"/>
      <c r="S2210" s="165" t="s">
        <v>66</v>
      </c>
      <c r="T2210" t="s">
        <v>67</v>
      </c>
      <c r="U2210" s="122"/>
      <c r="V2210" s="35"/>
      <c r="Z2210" s="36"/>
      <c r="AA2210" s="36"/>
      <c r="AB2210" s="36"/>
      <c r="AC2210" s="36"/>
      <c r="AD2210" t="e">
        <v>#N/A</v>
      </c>
      <c r="AE2210" t="e">
        <f>VLOOKUP(P2210,Table5[],2,0)</f>
        <v>#N/A</v>
      </c>
      <c r="AG2210" s="36"/>
      <c r="AI2210" s="36"/>
      <c r="AJ2210" s="36"/>
      <c r="AM2210" s="36"/>
      <c r="AN2210" s="36"/>
      <c r="AO2210" s="36"/>
      <c r="AP2210" s="36"/>
      <c r="AQ2210" s="36"/>
      <c r="AS2210" s="122"/>
      <c r="AU2210">
        <v>2027</v>
      </c>
      <c r="AV2210" t="str">
        <f>VLOOKUP(A2209,Table3[],7,0)</f>
        <v>Active</v>
      </c>
      <c r="AW2210" t="str">
        <f>VLOOKUP(A2210,Table3[],9,0)</f>
        <v>PQ2</v>
      </c>
      <c r="AX2210" s="38"/>
      <c r="AY2210" s="36"/>
      <c r="AZ2210" s="36"/>
      <c r="BA2210" s="58"/>
    </row>
    <row r="2211" spans="1:53">
      <c r="A2211" s="143">
        <v>4320076</v>
      </c>
      <c r="B2211" t="s">
        <v>6357</v>
      </c>
      <c r="D2211" t="s">
        <v>54</v>
      </c>
      <c r="E2211" t="s">
        <v>55</v>
      </c>
      <c r="F2211" s="157" t="s">
        <v>3708</v>
      </c>
      <c r="G2211" s="65" t="s">
        <v>57</v>
      </c>
      <c r="H2211" t="s">
        <v>58</v>
      </c>
      <c r="I2211" t="s">
        <v>59</v>
      </c>
      <c r="Q2211" s="131"/>
      <c r="S2211" s="163" t="s">
        <v>116</v>
      </c>
      <c r="T2211" t="s">
        <v>353</v>
      </c>
      <c r="U2211" s="122"/>
      <c r="V2211" s="35"/>
      <c r="Z2211" s="36"/>
      <c r="AA2211" s="36"/>
      <c r="AB2211" s="36"/>
      <c r="AC2211" s="36"/>
      <c r="AD2211" t="e">
        <v>#N/A</v>
      </c>
      <c r="AE2211" t="e">
        <f>VLOOKUP(P2211,Table5[],2,0)</f>
        <v>#N/A</v>
      </c>
      <c r="AG2211" s="36"/>
      <c r="AI2211" s="36"/>
      <c r="AJ2211" s="36"/>
      <c r="AM2211" s="36"/>
      <c r="AN2211" s="36"/>
      <c r="AO2211" s="36"/>
      <c r="AP2211" s="36"/>
      <c r="AQ2211" s="36"/>
      <c r="AS2211" s="122"/>
      <c r="AU2211">
        <v>2027</v>
      </c>
      <c r="AV2211" t="str">
        <f>VLOOKUP(A2210,Table3[],7,0)</f>
        <v>Active</v>
      </c>
      <c r="AW2211" t="str">
        <f>VLOOKUP(A2211,Table3[],9,0)</f>
        <v>LV1</v>
      </c>
      <c r="AX2211" s="38"/>
      <c r="AY2211" s="36"/>
      <c r="AZ2211" s="36"/>
      <c r="BA2211" s="58"/>
    </row>
    <row r="2212" spans="1:53">
      <c r="A2212" s="143">
        <v>4320078</v>
      </c>
      <c r="B2212" t="s">
        <v>16666</v>
      </c>
      <c r="D2212" t="s">
        <v>54</v>
      </c>
      <c r="E2212" t="s">
        <v>3770</v>
      </c>
      <c r="F2212" s="158" t="s">
        <v>3770</v>
      </c>
      <c r="G2212" s="65"/>
      <c r="H2212" t="s">
        <v>3770</v>
      </c>
      <c r="Q2212" s="131"/>
      <c r="S2212" s="165" t="s">
        <v>66</v>
      </c>
      <c r="T2212" t="s">
        <v>67</v>
      </c>
      <c r="U2212" s="122"/>
      <c r="V2212" s="35"/>
      <c r="Z2212" s="36"/>
      <c r="AA2212" s="36"/>
      <c r="AB2212" s="36"/>
      <c r="AC2212" s="36"/>
      <c r="AD2212" t="e">
        <v>#N/A</v>
      </c>
      <c r="AE2212" t="e">
        <f>VLOOKUP(P2212,Table5[],2,0)</f>
        <v>#N/A</v>
      </c>
      <c r="AG2212" s="36"/>
      <c r="AI2212" s="36"/>
      <c r="AJ2212" s="36"/>
      <c r="AM2212" s="36"/>
      <c r="AN2212" s="36"/>
      <c r="AO2212" s="36"/>
      <c r="AP2212" s="36"/>
      <c r="AQ2212" s="36"/>
      <c r="AS2212" s="122"/>
      <c r="AU2212">
        <v>2027</v>
      </c>
      <c r="AV2212" t="str">
        <f>VLOOKUP(A2211,Table3[],7,0)</f>
        <v>Active</v>
      </c>
      <c r="AW2212" t="e">
        <f>VLOOKUP(A2212,Table3[],9,0)</f>
        <v>#N/A</v>
      </c>
      <c r="AX2212" s="38"/>
      <c r="AY2212" s="36"/>
      <c r="AZ2212" s="36"/>
      <c r="BA2212" s="58"/>
    </row>
    <row r="2213" spans="1:53">
      <c r="A2213" s="143">
        <v>4320080</v>
      </c>
      <c r="B2213" t="s">
        <v>6358</v>
      </c>
      <c r="D2213" t="s">
        <v>109</v>
      </c>
      <c r="E2213" t="s">
        <v>3777</v>
      </c>
      <c r="F2213" s="157" t="s">
        <v>3777</v>
      </c>
      <c r="G2213" s="65"/>
      <c r="H2213" t="s">
        <v>3777</v>
      </c>
      <c r="Q2213" s="131"/>
      <c r="S2213" s="163" t="s">
        <v>66</v>
      </c>
      <c r="T2213" t="s">
        <v>67</v>
      </c>
      <c r="U2213" s="122"/>
      <c r="V2213" s="35"/>
      <c r="Z2213" s="36"/>
      <c r="AA2213" s="36"/>
      <c r="AB2213" s="36"/>
      <c r="AC2213" s="36"/>
      <c r="AD2213" t="e">
        <v>#N/A</v>
      </c>
      <c r="AE2213" t="e">
        <f>VLOOKUP(P2213,Table5[],2,0)</f>
        <v>#N/A</v>
      </c>
      <c r="AG2213" s="36"/>
      <c r="AI2213" s="36"/>
      <c r="AJ2213" s="36"/>
      <c r="AM2213" s="36"/>
      <c r="AN2213" s="36"/>
      <c r="AO2213" s="36"/>
      <c r="AP2213" s="36"/>
      <c r="AQ2213" s="36"/>
      <c r="AS2213" s="122"/>
      <c r="AU2213">
        <v>2027</v>
      </c>
      <c r="AV2213" t="e">
        <f>VLOOKUP(A2212,Table3[],7,0)</f>
        <v>#N/A</v>
      </c>
      <c r="AW2213" t="str">
        <f>VLOOKUP(A2213,Table3[],9,0)</f>
        <v>PQ3</v>
      </c>
      <c r="AX2213" s="38"/>
      <c r="AY2213" s="36"/>
      <c r="AZ2213" s="36"/>
      <c r="BA2213" s="58"/>
    </row>
    <row r="2214" spans="1:53">
      <c r="A2214" s="143">
        <v>4320084</v>
      </c>
      <c r="B2214" t="s">
        <v>16671</v>
      </c>
      <c r="D2214" t="s">
        <v>109</v>
      </c>
      <c r="E2214" t="s">
        <v>3777</v>
      </c>
      <c r="F2214" s="158" t="s">
        <v>3777</v>
      </c>
      <c r="G2214" s="65"/>
      <c r="H2214" t="s">
        <v>3777</v>
      </c>
      <c r="Q2214" s="131"/>
      <c r="S2214" s="165" t="s">
        <v>66</v>
      </c>
      <c r="T2214" t="s">
        <v>67</v>
      </c>
      <c r="U2214" s="122"/>
      <c r="V2214" s="35"/>
      <c r="Z2214" s="36"/>
      <c r="AA2214" s="36"/>
      <c r="AB2214" s="36"/>
      <c r="AC2214" s="36"/>
      <c r="AD2214" t="e">
        <v>#N/A</v>
      </c>
      <c r="AE2214" t="e">
        <f>VLOOKUP(P2214,Table5[],2,0)</f>
        <v>#N/A</v>
      </c>
      <c r="AG2214" s="36"/>
      <c r="AI2214" s="36"/>
      <c r="AJ2214" s="36"/>
      <c r="AM2214" s="36"/>
      <c r="AN2214" s="36"/>
      <c r="AO2214" s="36"/>
      <c r="AP2214" s="36"/>
      <c r="AQ2214" s="36"/>
      <c r="AS2214" s="122"/>
      <c r="AU2214">
        <v>2027</v>
      </c>
      <c r="AV2214" t="str">
        <f>VLOOKUP(A2213,Table3[],7,0)</f>
        <v>Active</v>
      </c>
      <c r="AW2214" t="e">
        <f>VLOOKUP(A2214,Table3[],9,0)</f>
        <v>#N/A</v>
      </c>
      <c r="AX2214" s="38"/>
      <c r="AY2214" s="36"/>
      <c r="AZ2214" s="36"/>
      <c r="BA2214" s="58"/>
    </row>
    <row r="2215" spans="1:53">
      <c r="A2215" s="143">
        <v>4320086</v>
      </c>
      <c r="B2215" t="s">
        <v>6359</v>
      </c>
      <c r="D2215" t="s">
        <v>54</v>
      </c>
      <c r="E2215" t="s">
        <v>3777</v>
      </c>
      <c r="F2215" s="157" t="s">
        <v>3777</v>
      </c>
      <c r="G2215" s="65"/>
      <c r="H2215" t="s">
        <v>3777</v>
      </c>
      <c r="Q2215" s="131"/>
      <c r="S2215" s="163" t="s">
        <v>66</v>
      </c>
      <c r="T2215" t="s">
        <v>67</v>
      </c>
      <c r="U2215" s="122"/>
      <c r="V2215" s="35"/>
      <c r="Z2215" s="36"/>
      <c r="AA2215" s="36"/>
      <c r="AB2215" s="36"/>
      <c r="AC2215" s="36"/>
      <c r="AD2215" t="e">
        <v>#N/A</v>
      </c>
      <c r="AE2215" t="e">
        <f>VLOOKUP(P2215,Table5[],2,0)</f>
        <v>#N/A</v>
      </c>
      <c r="AG2215" s="36"/>
      <c r="AI2215" s="36"/>
      <c r="AJ2215" s="36"/>
      <c r="AM2215" s="36"/>
      <c r="AN2215" s="36"/>
      <c r="AO2215" s="36"/>
      <c r="AP2215" s="36"/>
      <c r="AQ2215" s="36"/>
      <c r="AS2215" s="122"/>
      <c r="AU2215">
        <v>2027</v>
      </c>
      <c r="AV2215" t="e">
        <f>VLOOKUP(A2214,Table3[],7,0)</f>
        <v>#N/A</v>
      </c>
      <c r="AW2215" t="str">
        <f>VLOOKUP(A2215,Table3[],9,0)</f>
        <v>PQ2</v>
      </c>
      <c r="AX2215" s="38"/>
      <c r="AY2215" s="36"/>
      <c r="AZ2215" s="36"/>
      <c r="BA2215" s="58"/>
    </row>
    <row r="2216" spans="1:53">
      <c r="A2216" s="143">
        <v>4320089</v>
      </c>
      <c r="B2216" t="s">
        <v>6360</v>
      </c>
      <c r="D2216" t="s">
        <v>54</v>
      </c>
      <c r="E2216" t="s">
        <v>160</v>
      </c>
      <c r="F2216" s="158" t="s">
        <v>161</v>
      </c>
      <c r="G2216" t="s">
        <v>162</v>
      </c>
      <c r="H2216" t="s">
        <v>163</v>
      </c>
      <c r="I2216" s="42" t="s">
        <v>164</v>
      </c>
      <c r="Q2216" s="131"/>
      <c r="S2216" s="165" t="s">
        <v>116</v>
      </c>
      <c r="T2216" t="s">
        <v>232</v>
      </c>
      <c r="U2216" s="122"/>
      <c r="V2216" s="35"/>
      <c r="Z2216" s="36"/>
      <c r="AA2216" s="36"/>
      <c r="AB2216" s="36"/>
      <c r="AC2216" s="36"/>
      <c r="AD2216" t="e">
        <v>#N/A</v>
      </c>
      <c r="AE2216" t="e">
        <f>VLOOKUP(P2216,Table5[],2,0)</f>
        <v>#N/A</v>
      </c>
      <c r="AG2216" s="36"/>
      <c r="AI2216" s="36"/>
      <c r="AJ2216" s="36"/>
      <c r="AM2216" s="36"/>
      <c r="AN2216" s="36"/>
      <c r="AO2216" s="36"/>
      <c r="AP2216" s="36"/>
      <c r="AQ2216" s="36"/>
      <c r="AS2216" s="122"/>
      <c r="AU2216">
        <v>2027</v>
      </c>
      <c r="AV2216" t="str">
        <f>VLOOKUP(A2215,Table3[],7,0)</f>
        <v>Active</v>
      </c>
      <c r="AW2216" t="str">
        <f>VLOOKUP(A2216,Table3[],9,0)</f>
        <v>LV1</v>
      </c>
      <c r="AX2216" s="38"/>
      <c r="AY2216" s="36"/>
      <c r="AZ2216" s="36"/>
      <c r="BA2216" s="58"/>
    </row>
    <row r="2217" spans="1:53">
      <c r="A2217" s="143">
        <v>4320094</v>
      </c>
      <c r="B2217" t="s">
        <v>16678</v>
      </c>
      <c r="D2217" t="s">
        <v>109</v>
      </c>
      <c r="E2217" t="s">
        <v>55</v>
      </c>
      <c r="F2217" s="157" t="s">
        <v>3708</v>
      </c>
      <c r="G2217" s="65" t="s">
        <v>57</v>
      </c>
      <c r="H2217" t="s">
        <v>58</v>
      </c>
      <c r="I2217" t="s">
        <v>59</v>
      </c>
      <c r="Q2217" s="131"/>
      <c r="S2217" s="163" t="s">
        <v>116</v>
      </c>
      <c r="T2217" t="s">
        <v>180</v>
      </c>
      <c r="U2217" s="122"/>
      <c r="V2217" s="35"/>
      <c r="Z2217" s="36"/>
      <c r="AA2217" s="36"/>
      <c r="AB2217" s="36"/>
      <c r="AC2217" s="36"/>
      <c r="AD2217" t="e">
        <v>#N/A</v>
      </c>
      <c r="AE2217" t="e">
        <f>VLOOKUP(P2217,Table5[],2,0)</f>
        <v>#N/A</v>
      </c>
      <c r="AG2217" s="36"/>
      <c r="AI2217" s="36"/>
      <c r="AJ2217" s="36"/>
      <c r="AM2217" s="36"/>
      <c r="AN2217" s="36"/>
      <c r="AO2217" s="36"/>
      <c r="AP2217" s="36"/>
      <c r="AQ2217" s="36"/>
      <c r="AS2217" s="122"/>
      <c r="AU2217">
        <v>2027</v>
      </c>
      <c r="AV2217" t="str">
        <f>VLOOKUP(A2216,Table3[],7,0)</f>
        <v>Active</v>
      </c>
      <c r="AW2217" t="e">
        <f>VLOOKUP(A2217,Table3[],9,0)</f>
        <v>#N/A</v>
      </c>
      <c r="AX2217" s="38"/>
      <c r="AY2217" s="36"/>
      <c r="AZ2217" s="36"/>
      <c r="BA2217" s="58"/>
    </row>
    <row r="2218" spans="1:53">
      <c r="A2218" s="143">
        <v>4320095</v>
      </c>
      <c r="B2218" t="s">
        <v>16681</v>
      </c>
      <c r="D2218" t="s">
        <v>54</v>
      </c>
      <c r="E2218" t="s">
        <v>3776</v>
      </c>
      <c r="F2218" s="158" t="s">
        <v>3776</v>
      </c>
      <c r="G2218" s="65"/>
      <c r="H2218" t="s">
        <v>3776</v>
      </c>
      <c r="Q2218" s="131"/>
      <c r="S2218" s="165" t="s">
        <v>66</v>
      </c>
      <c r="T2218" t="s">
        <v>67</v>
      </c>
      <c r="U2218" s="122"/>
      <c r="V2218" s="35"/>
      <c r="Z2218" s="36"/>
      <c r="AA2218" s="36"/>
      <c r="AB2218" s="36"/>
      <c r="AC2218" s="36"/>
      <c r="AD2218" t="e">
        <v>#N/A</v>
      </c>
      <c r="AE2218" t="e">
        <f>VLOOKUP(P2218,Table5[],2,0)</f>
        <v>#N/A</v>
      </c>
      <c r="AG2218" s="36"/>
      <c r="AI2218" s="36"/>
      <c r="AJ2218" s="36"/>
      <c r="AM2218" s="36"/>
      <c r="AN2218" s="36"/>
      <c r="AO2218" s="36"/>
      <c r="AP2218" s="36"/>
      <c r="AQ2218" s="36"/>
      <c r="AS2218" s="122"/>
      <c r="AU2218">
        <v>2027</v>
      </c>
      <c r="AV2218" t="e">
        <f>VLOOKUP(A2217,Table3[],7,0)</f>
        <v>#N/A</v>
      </c>
      <c r="AW2218" t="e">
        <f>VLOOKUP(A2218,Table3[],9,0)</f>
        <v>#N/A</v>
      </c>
      <c r="AX2218" s="38"/>
      <c r="AY2218" s="36"/>
      <c r="AZ2218" s="36"/>
      <c r="BA2218" s="58"/>
    </row>
    <row r="2219" spans="1:53">
      <c r="A2219" s="143">
        <v>4320098</v>
      </c>
      <c r="B2219" t="s">
        <v>6361</v>
      </c>
      <c r="D2219" t="s">
        <v>109</v>
      </c>
      <c r="E2219" t="s">
        <v>55</v>
      </c>
      <c r="F2219" s="157" t="s">
        <v>3708</v>
      </c>
      <c r="G2219" s="65" t="s">
        <v>57</v>
      </c>
      <c r="H2219" t="s">
        <v>58</v>
      </c>
      <c r="I2219" t="s">
        <v>59</v>
      </c>
      <c r="Q2219" s="131"/>
      <c r="S2219" s="163" t="s">
        <v>116</v>
      </c>
      <c r="T2219" t="s">
        <v>290</v>
      </c>
      <c r="U2219" s="122"/>
      <c r="V2219" s="35"/>
      <c r="Z2219" s="36"/>
      <c r="AA2219" s="36"/>
      <c r="AB2219" s="36"/>
      <c r="AC2219" s="36"/>
      <c r="AD2219" t="e">
        <v>#N/A</v>
      </c>
      <c r="AE2219" t="e">
        <f>VLOOKUP(P2219,Table5[],2,0)</f>
        <v>#N/A</v>
      </c>
      <c r="AG2219" s="36"/>
      <c r="AI2219" s="36"/>
      <c r="AJ2219" s="36"/>
      <c r="AM2219" s="36"/>
      <c r="AN2219" s="36"/>
      <c r="AO2219" s="36"/>
      <c r="AP2219" s="36"/>
      <c r="AQ2219" s="36"/>
      <c r="AS2219" s="122"/>
      <c r="AU2219">
        <v>2027</v>
      </c>
      <c r="AV2219" t="e">
        <f>VLOOKUP(A2218,Table3[],7,0)</f>
        <v>#N/A</v>
      </c>
      <c r="AW2219" t="str">
        <f>VLOOKUP(A2219,Table3[],9,0)</f>
        <v>LV1</v>
      </c>
      <c r="AX2219" s="38"/>
      <c r="AY2219" s="36"/>
      <c r="AZ2219" s="36"/>
      <c r="BA2219" s="58"/>
    </row>
    <row r="2220" spans="1:53">
      <c r="A2220" s="143">
        <v>4320104</v>
      </c>
      <c r="B2220" t="s">
        <v>6362</v>
      </c>
      <c r="D2220" t="s">
        <v>54</v>
      </c>
      <c r="E2220" t="s">
        <v>128</v>
      </c>
      <c r="F2220" s="158" t="s">
        <v>3708</v>
      </c>
      <c r="G2220" s="65" t="s">
        <v>57</v>
      </c>
      <c r="H2220" t="s">
        <v>129</v>
      </c>
      <c r="I2220" t="s">
        <v>130</v>
      </c>
      <c r="Q2220" s="131"/>
      <c r="S2220" s="165" t="s">
        <v>116</v>
      </c>
      <c r="T2220" t="s">
        <v>290</v>
      </c>
      <c r="U2220" s="122"/>
      <c r="V2220" s="35"/>
      <c r="Z2220" s="36"/>
      <c r="AA2220" s="36"/>
      <c r="AB2220" s="36"/>
      <c r="AC2220" s="36"/>
      <c r="AD2220" t="e">
        <v>#N/A</v>
      </c>
      <c r="AE2220" t="e">
        <f>VLOOKUP(P2220,Table5[],2,0)</f>
        <v>#N/A</v>
      </c>
      <c r="AG2220" s="36"/>
      <c r="AI2220" s="36"/>
      <c r="AJ2220" s="36"/>
      <c r="AM2220" s="36"/>
      <c r="AN2220" s="36"/>
      <c r="AO2220" s="36"/>
      <c r="AP2220" s="36"/>
      <c r="AQ2220" s="36"/>
      <c r="AS2220" s="122"/>
      <c r="AU2220">
        <v>2026</v>
      </c>
      <c r="AV2220" t="str">
        <f>VLOOKUP(A2219,Table3[],7,0)</f>
        <v>Active</v>
      </c>
      <c r="AW2220" t="str">
        <f>VLOOKUP(A2220,Table3[],9,0)</f>
        <v>LV2</v>
      </c>
      <c r="AX2220" s="38"/>
      <c r="AY2220" s="36"/>
      <c r="AZ2220" s="36"/>
      <c r="BA2220" s="58"/>
    </row>
    <row r="2221" spans="1:53">
      <c r="A2221" s="143">
        <v>4320105</v>
      </c>
      <c r="B2221" t="s">
        <v>6363</v>
      </c>
      <c r="D2221" t="s">
        <v>54</v>
      </c>
      <c r="E2221" t="s">
        <v>121</v>
      </c>
      <c r="F2221" s="157" t="s">
        <v>3708</v>
      </c>
      <c r="G2221" s="65" t="s">
        <v>57</v>
      </c>
      <c r="H2221" t="s">
        <v>122</v>
      </c>
      <c r="I2221" t="s">
        <v>123</v>
      </c>
      <c r="Q2221" s="131"/>
      <c r="S2221" s="163" t="s">
        <v>116</v>
      </c>
      <c r="T2221" t="s">
        <v>290</v>
      </c>
      <c r="U2221" s="122"/>
      <c r="V2221" s="35"/>
      <c r="Z2221" s="36"/>
      <c r="AA2221" s="36"/>
      <c r="AB2221" s="36"/>
      <c r="AC2221" s="36"/>
      <c r="AD2221" t="e">
        <v>#N/A</v>
      </c>
      <c r="AE2221" t="e">
        <f>VLOOKUP(P2221,Table5[],2,0)</f>
        <v>#N/A</v>
      </c>
      <c r="AG2221" s="36"/>
      <c r="AI2221" s="36"/>
      <c r="AJ2221" s="36"/>
      <c r="AM2221" s="36"/>
      <c r="AN2221" s="36"/>
      <c r="AO2221" s="36"/>
      <c r="AP2221" s="36"/>
      <c r="AQ2221" s="36"/>
      <c r="AS2221" s="122"/>
      <c r="AU2221">
        <v>2027</v>
      </c>
      <c r="AV2221" t="str">
        <f>VLOOKUP(A2220,Table3[],7,0)</f>
        <v>Active</v>
      </c>
      <c r="AW2221" t="str">
        <f>VLOOKUP(A2221,Table3[],9,0)</f>
        <v>PQ2</v>
      </c>
      <c r="AX2221" s="38"/>
      <c r="AY2221" s="36"/>
      <c r="AZ2221" s="36"/>
      <c r="BA2221" s="58"/>
    </row>
    <row r="2222" spans="1:53">
      <c r="A2222" s="143">
        <v>4320109</v>
      </c>
      <c r="B2222" t="s">
        <v>6364</v>
      </c>
      <c r="D2222" t="s">
        <v>54</v>
      </c>
      <c r="E2222" t="s">
        <v>3767</v>
      </c>
      <c r="F2222" s="158" t="s">
        <v>161</v>
      </c>
      <c r="G2222" s="65"/>
      <c r="H2222" t="s">
        <v>3767</v>
      </c>
      <c r="Q2222" s="131"/>
      <c r="S2222" s="165" t="s">
        <v>116</v>
      </c>
      <c r="T2222" t="s">
        <v>232</v>
      </c>
      <c r="U2222" s="122"/>
      <c r="V2222" s="35"/>
      <c r="Z2222" s="36"/>
      <c r="AA2222" s="36"/>
      <c r="AB2222" s="36"/>
      <c r="AC2222" s="36"/>
      <c r="AD2222" t="e">
        <v>#N/A</v>
      </c>
      <c r="AE2222" t="e">
        <f>VLOOKUP(P2222,Table5[],2,0)</f>
        <v>#N/A</v>
      </c>
      <c r="AG2222" s="36"/>
      <c r="AI2222" s="36"/>
      <c r="AJ2222" s="36"/>
      <c r="AM2222" s="36"/>
      <c r="AN2222" s="36"/>
      <c r="AO2222" s="36"/>
      <c r="AP2222" s="36"/>
      <c r="AQ2222" s="36"/>
      <c r="AS2222" s="122"/>
      <c r="AU2222">
        <v>2026</v>
      </c>
      <c r="AV2222" t="str">
        <f>VLOOKUP(A2221,Table3[],7,0)</f>
        <v>Active</v>
      </c>
      <c r="AW2222" t="str">
        <f>VLOOKUP(A2222,Table3[],9,0)</f>
        <v>LV2</v>
      </c>
      <c r="AX2222" s="38"/>
      <c r="AY2222" s="36"/>
      <c r="AZ2222" s="36"/>
      <c r="BA2222" s="58"/>
    </row>
    <row r="2223" spans="1:53">
      <c r="A2223" s="143">
        <v>4320110</v>
      </c>
      <c r="B2223" t="s">
        <v>6365</v>
      </c>
      <c r="D2223" t="s">
        <v>109</v>
      </c>
      <c r="E2223" t="s">
        <v>3776</v>
      </c>
      <c r="F2223" s="157" t="s">
        <v>3776</v>
      </c>
      <c r="G2223" s="65"/>
      <c r="H2223" t="s">
        <v>3776</v>
      </c>
      <c r="Q2223" s="131"/>
      <c r="S2223" s="163" t="s">
        <v>66</v>
      </c>
      <c r="T2223" t="s">
        <v>67</v>
      </c>
      <c r="U2223" s="122"/>
      <c r="V2223" s="35"/>
      <c r="Z2223" s="36"/>
      <c r="AA2223" s="36"/>
      <c r="AB2223" s="36"/>
      <c r="AC2223" s="36"/>
      <c r="AD2223" t="e">
        <v>#N/A</v>
      </c>
      <c r="AE2223" t="e">
        <f>VLOOKUP(P2223,Table5[],2,0)</f>
        <v>#N/A</v>
      </c>
      <c r="AG2223" s="36"/>
      <c r="AI2223" s="36"/>
      <c r="AJ2223" s="36"/>
      <c r="AM2223" s="36"/>
      <c r="AN2223" s="36"/>
      <c r="AO2223" s="36"/>
      <c r="AP2223" s="36"/>
      <c r="AQ2223" s="36"/>
      <c r="AS2223" s="122"/>
      <c r="AU2223">
        <v>2027</v>
      </c>
      <c r="AV2223" t="str">
        <f>VLOOKUP(A2222,Table3[],7,0)</f>
        <v>Active</v>
      </c>
      <c r="AW2223" t="str">
        <f>VLOOKUP(A2223,Table3[],9,0)</f>
        <v>PQ2</v>
      </c>
      <c r="AX2223" s="38"/>
      <c r="AY2223" s="36"/>
      <c r="AZ2223" s="36"/>
      <c r="BA2223" s="58"/>
    </row>
    <row r="2224" spans="1:53">
      <c r="A2224" s="143">
        <v>4320112</v>
      </c>
      <c r="B2224" t="s">
        <v>6366</v>
      </c>
      <c r="D2224" t="s">
        <v>109</v>
      </c>
      <c r="E2224" t="s">
        <v>3776</v>
      </c>
      <c r="F2224" s="158" t="s">
        <v>3776</v>
      </c>
      <c r="G2224" s="65"/>
      <c r="H2224" t="s">
        <v>3776</v>
      </c>
      <c r="Q2224" s="131"/>
      <c r="S2224" s="165" t="s">
        <v>66</v>
      </c>
      <c r="T2224" t="s">
        <v>67</v>
      </c>
      <c r="U2224" s="122"/>
      <c r="V2224" s="35"/>
      <c r="Z2224" s="36"/>
      <c r="AA2224" s="36"/>
      <c r="AB2224" s="36"/>
      <c r="AC2224" s="36"/>
      <c r="AD2224" t="e">
        <v>#N/A</v>
      </c>
      <c r="AE2224" t="e">
        <f>VLOOKUP(P2224,Table5[],2,0)</f>
        <v>#N/A</v>
      </c>
      <c r="AG2224" s="36"/>
      <c r="AI2224" s="36"/>
      <c r="AJ2224" s="36"/>
      <c r="AM2224" s="36"/>
      <c r="AN2224" s="36"/>
      <c r="AO2224" s="36"/>
      <c r="AP2224" s="36"/>
      <c r="AQ2224" s="36"/>
      <c r="AS2224" s="122"/>
      <c r="AU2224">
        <v>2027</v>
      </c>
      <c r="AV2224" t="str">
        <f>VLOOKUP(A2223,Table3[],7,0)</f>
        <v>Active</v>
      </c>
      <c r="AW2224" t="str">
        <f>VLOOKUP(A2224,Table3[],9,0)</f>
        <v>PQ2</v>
      </c>
      <c r="AX2224" s="38"/>
      <c r="AY2224" s="36"/>
      <c r="AZ2224" s="36"/>
      <c r="BA2224" s="58"/>
    </row>
    <row r="2225" spans="1:53">
      <c r="A2225" s="143">
        <v>4320113</v>
      </c>
      <c r="B2225" t="s">
        <v>6367</v>
      </c>
      <c r="D2225" t="s">
        <v>109</v>
      </c>
      <c r="E2225" t="s">
        <v>160</v>
      </c>
      <c r="F2225" s="157" t="s">
        <v>161</v>
      </c>
      <c r="G2225" t="s">
        <v>162</v>
      </c>
      <c r="H2225" t="s">
        <v>163</v>
      </c>
      <c r="I2225" s="42" t="s">
        <v>164</v>
      </c>
      <c r="Q2225" s="131"/>
      <c r="S2225" s="163" t="s">
        <v>66</v>
      </c>
      <c r="T2225" t="s">
        <v>67</v>
      </c>
      <c r="U2225" s="122"/>
      <c r="V2225" s="35"/>
      <c r="Z2225" s="36"/>
      <c r="AA2225" s="36"/>
      <c r="AB2225" s="36"/>
      <c r="AC2225" s="36"/>
      <c r="AD2225" t="e">
        <v>#N/A</v>
      </c>
      <c r="AE2225" t="e">
        <f>VLOOKUP(P2225,Table5[],2,0)</f>
        <v>#N/A</v>
      </c>
      <c r="AG2225" s="36"/>
      <c r="AI2225" s="36"/>
      <c r="AJ2225" s="36"/>
      <c r="AM2225" s="36"/>
      <c r="AN2225" s="36"/>
      <c r="AO2225" s="36"/>
      <c r="AP2225" s="36"/>
      <c r="AQ2225" s="36"/>
      <c r="AS2225" s="122"/>
      <c r="AU2225">
        <v>2027</v>
      </c>
      <c r="AV2225" t="str">
        <f>VLOOKUP(A2224,Table3[],7,0)</f>
        <v>Active</v>
      </c>
      <c r="AW2225" t="str">
        <f>VLOOKUP(A2225,Table3[],9,0)</f>
        <v>PQ2</v>
      </c>
      <c r="AX2225" s="38"/>
      <c r="AY2225" s="36"/>
      <c r="AZ2225" s="36"/>
      <c r="BA2225" s="58"/>
    </row>
    <row r="2226" spans="1:53">
      <c r="A2226" s="143">
        <v>4320114</v>
      </c>
      <c r="B2226" t="s">
        <v>6368</v>
      </c>
      <c r="D2226" t="s">
        <v>109</v>
      </c>
      <c r="E2226" t="s">
        <v>405</v>
      </c>
      <c r="F2226" s="158" t="s">
        <v>3708</v>
      </c>
      <c r="G2226" s="65" t="s">
        <v>57</v>
      </c>
      <c r="H2226" t="s">
        <v>406</v>
      </c>
      <c r="I2226" t="s">
        <v>407</v>
      </c>
      <c r="Q2226" s="131"/>
      <c r="S2226" s="165" t="s">
        <v>66</v>
      </c>
      <c r="T2226" t="s">
        <v>67</v>
      </c>
      <c r="U2226" s="122"/>
      <c r="V2226" s="35"/>
      <c r="Z2226" s="36"/>
      <c r="AA2226" s="36"/>
      <c r="AB2226" s="36"/>
      <c r="AC2226" s="36"/>
      <c r="AD2226" t="e">
        <v>#N/A</v>
      </c>
      <c r="AE2226" t="e">
        <f>VLOOKUP(P2226,Table5[],2,0)</f>
        <v>#N/A</v>
      </c>
      <c r="AG2226" s="36"/>
      <c r="AI2226" s="36"/>
      <c r="AJ2226" s="36"/>
      <c r="AM2226" s="36"/>
      <c r="AN2226" s="36"/>
      <c r="AO2226" s="36"/>
      <c r="AP2226" s="36"/>
      <c r="AQ2226" s="36"/>
      <c r="AS2226" s="122"/>
      <c r="AU2226">
        <v>2027</v>
      </c>
      <c r="AV2226" t="str">
        <f>VLOOKUP(A2225,Table3[],7,0)</f>
        <v>Active</v>
      </c>
      <c r="AW2226" t="str">
        <f>VLOOKUP(A2226,Table3[],9,0)</f>
        <v>PQ2</v>
      </c>
      <c r="AX2226" s="38"/>
      <c r="AY2226" s="36"/>
      <c r="AZ2226" s="36"/>
      <c r="BA2226" s="58"/>
    </row>
    <row r="2227" spans="1:53">
      <c r="A2227" s="143">
        <v>4320116</v>
      </c>
      <c r="B2227" t="s">
        <v>6369</v>
      </c>
      <c r="D2227" t="s">
        <v>54</v>
      </c>
      <c r="E2227" t="s">
        <v>160</v>
      </c>
      <c r="F2227" s="157" t="s">
        <v>161</v>
      </c>
      <c r="G2227" t="s">
        <v>162</v>
      </c>
      <c r="H2227" t="s">
        <v>163</v>
      </c>
      <c r="I2227" s="42" t="s">
        <v>164</v>
      </c>
      <c r="Q2227" s="131"/>
      <c r="S2227" s="163" t="s">
        <v>116</v>
      </c>
      <c r="T2227" t="s">
        <v>232</v>
      </c>
      <c r="U2227" s="122"/>
      <c r="V2227" s="35"/>
      <c r="Z2227" s="36"/>
      <c r="AA2227" s="36"/>
      <c r="AB2227" s="36"/>
      <c r="AC2227" s="36"/>
      <c r="AD2227" t="e">
        <v>#N/A</v>
      </c>
      <c r="AE2227" t="e">
        <f>VLOOKUP(P2227,Table5[],2,0)</f>
        <v>#N/A</v>
      </c>
      <c r="AG2227" s="36"/>
      <c r="AI2227" s="36"/>
      <c r="AJ2227" s="36"/>
      <c r="AM2227" s="36"/>
      <c r="AN2227" s="36"/>
      <c r="AO2227" s="36"/>
      <c r="AP2227" s="36"/>
      <c r="AQ2227" s="36"/>
      <c r="AS2227" s="122"/>
      <c r="AU2227">
        <v>2027</v>
      </c>
      <c r="AV2227" t="str">
        <f>VLOOKUP(A2226,Table3[],7,0)</f>
        <v>Active</v>
      </c>
      <c r="AW2227" t="str">
        <f>VLOOKUP(A2227,Table3[],9,0)</f>
        <v>PQ2</v>
      </c>
      <c r="AX2227" s="38"/>
      <c r="AY2227" s="36"/>
      <c r="AZ2227" s="36"/>
      <c r="BA2227" s="58"/>
    </row>
    <row r="2228" spans="1:53">
      <c r="A2228" s="143">
        <v>4320117</v>
      </c>
      <c r="B2228" t="s">
        <v>6370</v>
      </c>
      <c r="D2228" t="s">
        <v>109</v>
      </c>
      <c r="E2228" t="s">
        <v>3777</v>
      </c>
      <c r="F2228" s="158" t="s">
        <v>3777</v>
      </c>
      <c r="G2228" s="65"/>
      <c r="H2228" t="s">
        <v>3777</v>
      </c>
      <c r="Q2228" s="131"/>
      <c r="S2228" s="165" t="s">
        <v>66</v>
      </c>
      <c r="T2228" t="s">
        <v>67</v>
      </c>
      <c r="U2228" s="122"/>
      <c r="V2228" s="35"/>
      <c r="Z2228" s="36"/>
      <c r="AA2228" s="36"/>
      <c r="AB2228" s="36"/>
      <c r="AC2228" s="36"/>
      <c r="AD2228" t="e">
        <v>#N/A</v>
      </c>
      <c r="AE2228" t="e">
        <f>VLOOKUP(P2228,Table5[],2,0)</f>
        <v>#N/A</v>
      </c>
      <c r="AG2228" s="36"/>
      <c r="AI2228" s="36"/>
      <c r="AJ2228" s="36"/>
      <c r="AM2228" s="36"/>
      <c r="AN2228" s="36"/>
      <c r="AO2228" s="36"/>
      <c r="AP2228" s="36"/>
      <c r="AQ2228" s="36"/>
      <c r="AS2228" s="122"/>
      <c r="AU2228">
        <v>2027</v>
      </c>
      <c r="AV2228" t="str">
        <f>VLOOKUP(A2227,Table3[],7,0)</f>
        <v>Active</v>
      </c>
      <c r="AW2228" t="str">
        <f>VLOOKUP(A2228,Table3[],9,0)</f>
        <v>PQ2</v>
      </c>
      <c r="AX2228" s="38"/>
      <c r="AY2228" s="36"/>
      <c r="AZ2228" s="36"/>
      <c r="BA2228" s="58"/>
    </row>
    <row r="2229" spans="1:53">
      <c r="A2229" s="143">
        <v>4320123</v>
      </c>
      <c r="B2229" t="s">
        <v>16704</v>
      </c>
      <c r="D2229" t="s">
        <v>109</v>
      </c>
      <c r="E2229" t="s">
        <v>3777</v>
      </c>
      <c r="F2229" s="157" t="s">
        <v>3777</v>
      </c>
      <c r="G2229" s="65"/>
      <c r="H2229" t="s">
        <v>3777</v>
      </c>
      <c r="Q2229" s="131"/>
      <c r="S2229" s="163" t="s">
        <v>66</v>
      </c>
      <c r="T2229" t="s">
        <v>67</v>
      </c>
      <c r="U2229" s="122"/>
      <c r="V2229" s="35"/>
      <c r="Z2229" s="36"/>
      <c r="AA2229" s="36"/>
      <c r="AB2229" s="36"/>
      <c r="AC2229" s="36"/>
      <c r="AD2229" t="e">
        <v>#N/A</v>
      </c>
      <c r="AE2229" t="e">
        <f>VLOOKUP(P2229,Table5[],2,0)</f>
        <v>#N/A</v>
      </c>
      <c r="AG2229" s="36"/>
      <c r="AI2229" s="36"/>
      <c r="AJ2229" s="36"/>
      <c r="AM2229" s="36"/>
      <c r="AN2229" s="36"/>
      <c r="AO2229" s="36"/>
      <c r="AP2229" s="36"/>
      <c r="AQ2229" s="36"/>
      <c r="AS2229" s="122"/>
      <c r="AU2229">
        <v>2027</v>
      </c>
      <c r="AV2229" t="str">
        <f>VLOOKUP(A2228,Table3[],7,0)</f>
        <v>Active</v>
      </c>
      <c r="AW2229" t="e">
        <f>VLOOKUP(A2229,Table3[],9,0)</f>
        <v>#N/A</v>
      </c>
      <c r="AX2229" s="38"/>
      <c r="AY2229" s="36"/>
      <c r="AZ2229" s="36"/>
      <c r="BA2229" s="58"/>
    </row>
    <row r="2230" spans="1:53">
      <c r="A2230" s="143">
        <v>4320126</v>
      </c>
      <c r="B2230" t="s">
        <v>6371</v>
      </c>
      <c r="D2230" t="s">
        <v>109</v>
      </c>
      <c r="E2230" t="s">
        <v>3767</v>
      </c>
      <c r="F2230" s="158" t="s">
        <v>161</v>
      </c>
      <c r="G2230" s="65"/>
      <c r="H2230" t="s">
        <v>3767</v>
      </c>
      <c r="Q2230" s="131"/>
      <c r="S2230" s="165" t="s">
        <v>116</v>
      </c>
      <c r="T2230" t="s">
        <v>180</v>
      </c>
      <c r="U2230" s="122"/>
      <c r="V2230" s="35"/>
      <c r="Z2230" s="36"/>
      <c r="AA2230" s="36"/>
      <c r="AB2230" s="36"/>
      <c r="AC2230" s="36"/>
      <c r="AD2230" t="e">
        <v>#N/A</v>
      </c>
      <c r="AE2230" t="e">
        <f>VLOOKUP(P2230,Table5[],2,0)</f>
        <v>#N/A</v>
      </c>
      <c r="AG2230" s="36"/>
      <c r="AI2230" s="36"/>
      <c r="AJ2230" s="36"/>
      <c r="AM2230" s="36"/>
      <c r="AN2230" s="36"/>
      <c r="AO2230" s="36"/>
      <c r="AP2230" s="36"/>
      <c r="AQ2230" s="36"/>
      <c r="AS2230" s="122"/>
      <c r="AU2230">
        <v>2027</v>
      </c>
      <c r="AV2230" t="e">
        <f>VLOOKUP(A2229,Table3[],7,0)</f>
        <v>#N/A</v>
      </c>
      <c r="AW2230" t="str">
        <f>VLOOKUP(A2230,Table3[],9,0)</f>
        <v>LV1</v>
      </c>
      <c r="AX2230" s="38"/>
      <c r="AY2230" s="36"/>
      <c r="AZ2230" s="36"/>
      <c r="BA2230" s="58"/>
    </row>
    <row r="2231" spans="1:53">
      <c r="A2231" s="143">
        <v>4320129</v>
      </c>
      <c r="B2231" t="s">
        <v>6372</v>
      </c>
      <c r="D2231" t="s">
        <v>54</v>
      </c>
      <c r="E2231" t="s">
        <v>3768</v>
      </c>
      <c r="F2231" s="157" t="s">
        <v>241</v>
      </c>
      <c r="G2231" s="65"/>
      <c r="H2231" t="s">
        <v>3768</v>
      </c>
      <c r="Q2231" s="131"/>
      <c r="S2231" s="163" t="s">
        <v>66</v>
      </c>
      <c r="T2231" t="s">
        <v>67</v>
      </c>
      <c r="U2231" s="122"/>
      <c r="V2231" s="35"/>
      <c r="Z2231" s="36"/>
      <c r="AA2231" s="36"/>
      <c r="AB2231" s="36"/>
      <c r="AC2231" s="36"/>
      <c r="AD2231" t="e">
        <v>#N/A</v>
      </c>
      <c r="AE2231" t="e">
        <f>VLOOKUP(P2231,Table5[],2,0)</f>
        <v>#N/A</v>
      </c>
      <c r="AG2231" s="36"/>
      <c r="AI2231" s="36"/>
      <c r="AJ2231" s="36"/>
      <c r="AM2231" s="36"/>
      <c r="AN2231" s="36"/>
      <c r="AO2231" s="36"/>
      <c r="AP2231" s="36"/>
      <c r="AQ2231" s="36"/>
      <c r="AS2231" s="122"/>
      <c r="AU2231">
        <v>2026</v>
      </c>
      <c r="AV2231" t="str">
        <f>VLOOKUP(A2230,Table3[],7,0)</f>
        <v>Active</v>
      </c>
      <c r="AW2231" t="str">
        <f>VLOOKUP(A2231,Table3[],9,0)</f>
        <v>LV2</v>
      </c>
      <c r="AX2231" s="38"/>
      <c r="AY2231" s="36"/>
      <c r="AZ2231" s="36"/>
      <c r="BA2231" s="58"/>
    </row>
    <row r="2232" spans="1:53">
      <c r="A2232" s="143">
        <v>4320132</v>
      </c>
      <c r="B2232" t="s">
        <v>6373</v>
      </c>
      <c r="D2232" t="s">
        <v>54</v>
      </c>
      <c r="E2232" t="s">
        <v>3768</v>
      </c>
      <c r="F2232" s="158" t="s">
        <v>241</v>
      </c>
      <c r="G2232" s="65"/>
      <c r="H2232" t="s">
        <v>3768</v>
      </c>
      <c r="Q2232" s="131"/>
      <c r="S2232" s="165" t="s">
        <v>66</v>
      </c>
      <c r="T2232" t="s">
        <v>67</v>
      </c>
      <c r="U2232" s="122"/>
      <c r="V2232" s="35"/>
      <c r="Z2232" s="36"/>
      <c r="AA2232" s="36"/>
      <c r="AB2232" s="36"/>
      <c r="AC2232" s="36"/>
      <c r="AD2232" t="e">
        <v>#N/A</v>
      </c>
      <c r="AE2232" t="e">
        <f>VLOOKUP(P2232,Table5[],2,0)</f>
        <v>#N/A</v>
      </c>
      <c r="AG2232" s="36"/>
      <c r="AI2232" s="36"/>
      <c r="AJ2232" s="36"/>
      <c r="AM2232" s="36"/>
      <c r="AN2232" s="36"/>
      <c r="AO2232" s="36"/>
      <c r="AP2232" s="36"/>
      <c r="AQ2232" s="36"/>
      <c r="AS2232" s="122"/>
      <c r="AU2232">
        <v>2026</v>
      </c>
      <c r="AV2232" t="str">
        <f>VLOOKUP(A2231,Table3[],7,0)</f>
        <v>Active</v>
      </c>
      <c r="AW2232" t="str">
        <f>VLOOKUP(A2232,Table3[],9,0)</f>
        <v>LV2</v>
      </c>
      <c r="AX2232" s="38"/>
      <c r="AY2232" s="36"/>
      <c r="AZ2232" s="36"/>
      <c r="BA2232" s="58"/>
    </row>
    <row r="2233" spans="1:53">
      <c r="A2233" s="143">
        <v>4320133</v>
      </c>
      <c r="B2233" t="s">
        <v>6374</v>
      </c>
      <c r="D2233" t="s">
        <v>54</v>
      </c>
      <c r="E2233" t="s">
        <v>3768</v>
      </c>
      <c r="F2233" s="157" t="s">
        <v>241</v>
      </c>
      <c r="G2233" s="65"/>
      <c r="H2233" t="s">
        <v>3768</v>
      </c>
      <c r="Q2233" s="131"/>
      <c r="S2233" s="163" t="s">
        <v>66</v>
      </c>
      <c r="T2233" t="s">
        <v>67</v>
      </c>
      <c r="U2233" s="122"/>
      <c r="V2233" s="35"/>
      <c r="Z2233" s="36"/>
      <c r="AA2233" s="36"/>
      <c r="AB2233" s="36"/>
      <c r="AC2233" s="36"/>
      <c r="AD2233" t="e">
        <v>#N/A</v>
      </c>
      <c r="AE2233" t="e">
        <f>VLOOKUP(P2233,Table5[],2,0)</f>
        <v>#N/A</v>
      </c>
      <c r="AG2233" s="36"/>
      <c r="AI2233" s="36"/>
      <c r="AJ2233" s="36"/>
      <c r="AM2233" s="36"/>
      <c r="AN2233" s="36"/>
      <c r="AO2233" s="36"/>
      <c r="AP2233" s="36"/>
      <c r="AQ2233" s="36"/>
      <c r="AS2233" s="122"/>
      <c r="AU2233">
        <v>2026</v>
      </c>
      <c r="AV2233" t="str">
        <f>VLOOKUP(A2232,Table3[],7,0)</f>
        <v>Active</v>
      </c>
      <c r="AW2233" t="str">
        <f>VLOOKUP(A2233,Table3[],9,0)</f>
        <v>LV2</v>
      </c>
      <c r="AX2233" s="38"/>
      <c r="AY2233" s="36"/>
      <c r="AZ2233" s="36"/>
      <c r="BA2233" s="58"/>
    </row>
    <row r="2234" spans="1:53">
      <c r="A2234" s="143">
        <v>4320134</v>
      </c>
      <c r="B2234" t="s">
        <v>16715</v>
      </c>
      <c r="D2234" t="s">
        <v>109</v>
      </c>
      <c r="E2234" t="s">
        <v>3776</v>
      </c>
      <c r="F2234" s="158" t="s">
        <v>3776</v>
      </c>
      <c r="G2234" s="65"/>
      <c r="H2234" t="s">
        <v>3776</v>
      </c>
      <c r="Q2234" s="131"/>
      <c r="S2234" s="165" t="s">
        <v>66</v>
      </c>
      <c r="T2234" t="s">
        <v>67</v>
      </c>
      <c r="U2234" s="122"/>
      <c r="V2234" s="35"/>
      <c r="Z2234" s="36"/>
      <c r="AA2234" s="36"/>
      <c r="AB2234" s="36"/>
      <c r="AC2234" s="36"/>
      <c r="AD2234" t="e">
        <v>#N/A</v>
      </c>
      <c r="AE2234" t="e">
        <f>VLOOKUP(P2234,Table5[],2,0)</f>
        <v>#N/A</v>
      </c>
      <c r="AG2234" s="36"/>
      <c r="AI2234" s="36"/>
      <c r="AJ2234" s="36"/>
      <c r="AM2234" s="36"/>
      <c r="AN2234" s="36"/>
      <c r="AO2234" s="36"/>
      <c r="AP2234" s="36"/>
      <c r="AQ2234" s="36"/>
      <c r="AS2234" s="122"/>
      <c r="AU2234">
        <v>2027</v>
      </c>
      <c r="AV2234" t="str">
        <f>VLOOKUP(A2233,Table3[],7,0)</f>
        <v>Active</v>
      </c>
      <c r="AW2234" t="e">
        <f>VLOOKUP(A2234,Table3[],9,0)</f>
        <v>#N/A</v>
      </c>
      <c r="AX2234" s="38"/>
      <c r="AY2234" s="36"/>
      <c r="AZ2234" s="36"/>
      <c r="BA2234" s="58"/>
    </row>
    <row r="2235" spans="1:53">
      <c r="A2235" s="143">
        <v>4320135</v>
      </c>
      <c r="B2235" t="s">
        <v>6375</v>
      </c>
      <c r="D2235" t="s">
        <v>109</v>
      </c>
      <c r="E2235" t="s">
        <v>3767</v>
      </c>
      <c r="F2235" s="157" t="s">
        <v>161</v>
      </c>
      <c r="G2235" s="65"/>
      <c r="H2235" t="s">
        <v>3767</v>
      </c>
      <c r="Q2235" s="131"/>
      <c r="S2235" s="163" t="s">
        <v>66</v>
      </c>
      <c r="T2235" t="s">
        <v>67</v>
      </c>
      <c r="U2235" s="122"/>
      <c r="V2235" s="35"/>
      <c r="Z2235" s="36"/>
      <c r="AA2235" s="36"/>
      <c r="AB2235" s="36"/>
      <c r="AC2235" s="36"/>
      <c r="AD2235" t="e">
        <v>#N/A</v>
      </c>
      <c r="AE2235" t="e">
        <f>VLOOKUP(P2235,Table5[],2,0)</f>
        <v>#N/A</v>
      </c>
      <c r="AG2235" s="36"/>
      <c r="AI2235" s="36"/>
      <c r="AJ2235" s="36"/>
      <c r="AM2235" s="36"/>
      <c r="AN2235" s="36"/>
      <c r="AO2235" s="36"/>
      <c r="AP2235" s="36"/>
      <c r="AQ2235" s="36"/>
      <c r="AS2235" s="122"/>
      <c r="AU2235">
        <v>2027</v>
      </c>
      <c r="AV2235" t="e">
        <f>VLOOKUP(A2234,Table3[],7,0)</f>
        <v>#N/A</v>
      </c>
      <c r="AW2235" t="str">
        <f>VLOOKUP(A2235,Table3[],9,0)</f>
        <v>PQ3</v>
      </c>
      <c r="AX2235" s="38"/>
      <c r="AY2235" s="36"/>
      <c r="AZ2235" s="36"/>
      <c r="BA2235" s="58"/>
    </row>
    <row r="2236" spans="1:53">
      <c r="A2236" s="143">
        <v>4320136</v>
      </c>
      <c r="B2236" t="s">
        <v>6376</v>
      </c>
      <c r="D2236" t="s">
        <v>54</v>
      </c>
      <c r="E2236" t="s">
        <v>3767</v>
      </c>
      <c r="F2236" s="158" t="s">
        <v>161</v>
      </c>
      <c r="G2236" s="65"/>
      <c r="H2236" t="s">
        <v>3767</v>
      </c>
      <c r="Q2236" s="131"/>
      <c r="S2236" s="165" t="s">
        <v>66</v>
      </c>
      <c r="T2236" t="s">
        <v>67</v>
      </c>
      <c r="U2236" s="122"/>
      <c r="V2236" s="35"/>
      <c r="Z2236" s="36"/>
      <c r="AA2236" s="36"/>
      <c r="AB2236" s="36"/>
      <c r="AC2236" s="36"/>
      <c r="AD2236" t="e">
        <v>#N/A</v>
      </c>
      <c r="AE2236" t="e">
        <f>VLOOKUP(P2236,Table5[],2,0)</f>
        <v>#N/A</v>
      </c>
      <c r="AG2236" s="36"/>
      <c r="AI2236" s="36"/>
      <c r="AJ2236" s="36"/>
      <c r="AM2236" s="36"/>
      <c r="AN2236" s="36"/>
      <c r="AO2236" s="36"/>
      <c r="AP2236" s="36"/>
      <c r="AQ2236" s="36"/>
      <c r="AS2236" s="122"/>
      <c r="AU2236">
        <v>2027</v>
      </c>
      <c r="AV2236" t="str">
        <f>VLOOKUP(A2235,Table3[],7,0)</f>
        <v>Active</v>
      </c>
      <c r="AW2236" t="str">
        <f>VLOOKUP(A2236,Table3[],9,0)</f>
        <v>LV1</v>
      </c>
      <c r="AX2236" s="38"/>
      <c r="AY2236" s="36"/>
      <c r="AZ2236" s="36"/>
      <c r="BA2236" s="58"/>
    </row>
    <row r="2237" spans="1:53">
      <c r="A2237" s="143">
        <v>4320137</v>
      </c>
      <c r="B2237" t="s">
        <v>6377</v>
      </c>
      <c r="D2237" t="s">
        <v>54</v>
      </c>
      <c r="E2237" t="s">
        <v>342</v>
      </c>
      <c r="F2237" s="157" t="s">
        <v>241</v>
      </c>
      <c r="G2237" s="65" t="s">
        <v>242</v>
      </c>
      <c r="H2237" t="s">
        <v>343</v>
      </c>
      <c r="I2237" t="s">
        <v>344</v>
      </c>
      <c r="Q2237" s="131"/>
      <c r="S2237" s="163" t="s">
        <v>66</v>
      </c>
      <c r="T2237" t="s">
        <v>67</v>
      </c>
      <c r="U2237" s="122"/>
      <c r="V2237" s="35"/>
      <c r="Z2237" s="36"/>
      <c r="AA2237" s="36"/>
      <c r="AB2237" s="36"/>
      <c r="AC2237" s="36"/>
      <c r="AD2237" t="e">
        <v>#N/A</v>
      </c>
      <c r="AE2237" t="e">
        <f>VLOOKUP(P2237,Table5[],2,0)</f>
        <v>#N/A</v>
      </c>
      <c r="AG2237" s="36"/>
      <c r="AI2237" s="36"/>
      <c r="AJ2237" s="36"/>
      <c r="AM2237" s="36"/>
      <c r="AN2237" s="36"/>
      <c r="AO2237" s="36"/>
      <c r="AP2237" s="36"/>
      <c r="AQ2237" s="36"/>
      <c r="AS2237" s="122"/>
      <c r="AU2237">
        <v>2027</v>
      </c>
      <c r="AV2237" t="str">
        <f>VLOOKUP(A2236,Table3[],7,0)</f>
        <v>Active</v>
      </c>
      <c r="AW2237" t="str">
        <f>VLOOKUP(A2237,Table3[],9,0)</f>
        <v>LV1</v>
      </c>
      <c r="AX2237" s="38"/>
      <c r="AY2237" s="36"/>
      <c r="AZ2237" s="36"/>
      <c r="BA2237" s="58"/>
    </row>
    <row r="2238" spans="1:53">
      <c r="A2238" s="143">
        <v>4320140</v>
      </c>
      <c r="B2238" t="s">
        <v>6378</v>
      </c>
      <c r="D2238" t="s">
        <v>109</v>
      </c>
      <c r="E2238" t="s">
        <v>3768</v>
      </c>
      <c r="F2238" s="158" t="s">
        <v>241</v>
      </c>
      <c r="G2238" s="65"/>
      <c r="H2238" t="s">
        <v>3768</v>
      </c>
      <c r="Q2238" s="131"/>
      <c r="S2238" s="165" t="s">
        <v>66</v>
      </c>
      <c r="T2238" t="s">
        <v>67</v>
      </c>
      <c r="U2238" s="122"/>
      <c r="V2238" s="35"/>
      <c r="Z2238" s="36"/>
      <c r="AA2238" s="36"/>
      <c r="AB2238" s="36"/>
      <c r="AC2238" s="36"/>
      <c r="AD2238" t="e">
        <v>#N/A</v>
      </c>
      <c r="AE2238" t="e">
        <f>VLOOKUP(P2238,Table5[],2,0)</f>
        <v>#N/A</v>
      </c>
      <c r="AG2238" s="36"/>
      <c r="AI2238" s="36"/>
      <c r="AJ2238" s="36"/>
      <c r="AM2238" s="36"/>
      <c r="AN2238" s="36"/>
      <c r="AO2238" s="36"/>
      <c r="AP2238" s="36"/>
      <c r="AQ2238" s="36"/>
      <c r="AS2238" s="122"/>
      <c r="AU2238">
        <v>2026</v>
      </c>
      <c r="AV2238" t="str">
        <f>VLOOKUP(A2237,Table3[],7,0)</f>
        <v>Active</v>
      </c>
      <c r="AW2238" t="str">
        <f>VLOOKUP(A2238,Table3[],9,0)</f>
        <v>LV2</v>
      </c>
      <c r="AX2238" s="38"/>
      <c r="AY2238" s="36"/>
      <c r="AZ2238" s="36"/>
      <c r="BA2238" s="58"/>
    </row>
    <row r="2239" spans="1:53">
      <c r="A2239" s="143">
        <v>4320142</v>
      </c>
      <c r="B2239" t="s">
        <v>6379</v>
      </c>
      <c r="D2239" t="s">
        <v>54</v>
      </c>
      <c r="E2239" t="s">
        <v>3768</v>
      </c>
      <c r="F2239" s="157" t="s">
        <v>241</v>
      </c>
      <c r="G2239" s="65"/>
      <c r="H2239" t="s">
        <v>3768</v>
      </c>
      <c r="Q2239" s="131"/>
      <c r="S2239" s="163" t="s">
        <v>66</v>
      </c>
      <c r="T2239" t="s">
        <v>67</v>
      </c>
      <c r="U2239" s="122"/>
      <c r="V2239" s="35"/>
      <c r="Z2239" s="36"/>
      <c r="AA2239" s="36"/>
      <c r="AB2239" s="36"/>
      <c r="AC2239" s="36"/>
      <c r="AD2239" t="e">
        <v>#N/A</v>
      </c>
      <c r="AE2239" t="e">
        <f>VLOOKUP(P2239,Table5[],2,0)</f>
        <v>#N/A</v>
      </c>
      <c r="AG2239" s="36"/>
      <c r="AI2239" s="36"/>
      <c r="AJ2239" s="36"/>
      <c r="AM2239" s="36"/>
      <c r="AN2239" s="36"/>
      <c r="AO2239" s="36"/>
      <c r="AP2239" s="36"/>
      <c r="AQ2239" s="36"/>
      <c r="AS2239" s="122"/>
      <c r="AU2239">
        <v>2026</v>
      </c>
      <c r="AV2239" t="str">
        <f>VLOOKUP(A2238,Table3[],7,0)</f>
        <v>Active</v>
      </c>
      <c r="AW2239" t="str">
        <f>VLOOKUP(A2239,Table3[],9,0)</f>
        <v>LV2</v>
      </c>
      <c r="AX2239" s="38"/>
      <c r="AY2239" s="36"/>
      <c r="AZ2239" s="36"/>
      <c r="BA2239" s="58"/>
    </row>
    <row r="2240" spans="1:53">
      <c r="A2240" s="143">
        <v>4320143</v>
      </c>
      <c r="B2240" t="s">
        <v>6380</v>
      </c>
      <c r="D2240" t="s">
        <v>54</v>
      </c>
      <c r="E2240" t="s">
        <v>3768</v>
      </c>
      <c r="F2240" s="158" t="s">
        <v>241</v>
      </c>
      <c r="G2240" s="65"/>
      <c r="H2240" t="s">
        <v>3768</v>
      </c>
      <c r="Q2240" s="131"/>
      <c r="S2240" s="165" t="s">
        <v>66</v>
      </c>
      <c r="T2240" t="s">
        <v>67</v>
      </c>
      <c r="U2240" s="122"/>
      <c r="V2240" s="35"/>
      <c r="Z2240" s="36"/>
      <c r="AA2240" s="36"/>
      <c r="AB2240" s="36"/>
      <c r="AC2240" s="36"/>
      <c r="AD2240" t="e">
        <v>#N/A</v>
      </c>
      <c r="AE2240" t="e">
        <f>VLOOKUP(P2240,Table5[],2,0)</f>
        <v>#N/A</v>
      </c>
      <c r="AG2240" s="36"/>
      <c r="AI2240" s="36"/>
      <c r="AJ2240" s="36"/>
      <c r="AM2240" s="36"/>
      <c r="AN2240" s="36"/>
      <c r="AO2240" s="36"/>
      <c r="AP2240" s="36"/>
      <c r="AQ2240" s="36"/>
      <c r="AS2240" s="122"/>
      <c r="AU2240">
        <v>2026</v>
      </c>
      <c r="AV2240" t="str">
        <f>VLOOKUP(A2239,Table3[],7,0)</f>
        <v>Active</v>
      </c>
      <c r="AW2240" t="str">
        <f>VLOOKUP(A2240,Table3[],9,0)</f>
        <v>LV2</v>
      </c>
      <c r="AX2240" s="38"/>
      <c r="AY2240" s="36"/>
      <c r="AZ2240" s="36"/>
      <c r="BA2240" s="58"/>
    </row>
    <row r="2241" spans="1:53">
      <c r="A2241" s="143">
        <v>4320145</v>
      </c>
      <c r="B2241" t="s">
        <v>6381</v>
      </c>
      <c r="D2241" t="s">
        <v>54</v>
      </c>
      <c r="E2241" t="s">
        <v>3777</v>
      </c>
      <c r="F2241" s="157" t="s">
        <v>3777</v>
      </c>
      <c r="G2241" s="65"/>
      <c r="H2241" t="s">
        <v>3777</v>
      </c>
      <c r="Q2241" s="131"/>
      <c r="S2241" s="163" t="s">
        <v>116</v>
      </c>
      <c r="T2241" t="s">
        <v>232</v>
      </c>
      <c r="U2241" s="122"/>
      <c r="V2241" s="35"/>
      <c r="Z2241" s="36"/>
      <c r="AA2241" s="36"/>
      <c r="AB2241" s="36"/>
      <c r="AC2241" s="36"/>
      <c r="AD2241" t="e">
        <v>#N/A</v>
      </c>
      <c r="AE2241" t="e">
        <f>VLOOKUP(P2241,Table5[],2,0)</f>
        <v>#N/A</v>
      </c>
      <c r="AG2241" s="36"/>
      <c r="AI2241" s="36"/>
      <c r="AJ2241" s="36"/>
      <c r="AM2241" s="36"/>
      <c r="AN2241" s="36"/>
      <c r="AO2241" s="36"/>
      <c r="AP2241" s="36"/>
      <c r="AQ2241" s="36"/>
      <c r="AS2241" s="122"/>
      <c r="AU2241">
        <v>2027</v>
      </c>
      <c r="AV2241" t="str">
        <f>VLOOKUP(A2240,Table3[],7,0)</f>
        <v>Active</v>
      </c>
      <c r="AW2241" t="str">
        <f>VLOOKUP(A2241,Table3[],9,0)</f>
        <v>PQ2</v>
      </c>
      <c r="AX2241" s="38"/>
      <c r="AY2241" s="36"/>
      <c r="AZ2241" s="36"/>
      <c r="BA2241" s="58"/>
    </row>
    <row r="2242" spans="1:53">
      <c r="A2242" s="143">
        <v>4320147</v>
      </c>
      <c r="B2242" t="s">
        <v>6382</v>
      </c>
      <c r="D2242" t="s">
        <v>109</v>
      </c>
      <c r="E2242" t="s">
        <v>342</v>
      </c>
      <c r="F2242" s="158" t="s">
        <v>241</v>
      </c>
      <c r="G2242" s="65" t="s">
        <v>242</v>
      </c>
      <c r="H2242" t="s">
        <v>343</v>
      </c>
      <c r="I2242" t="s">
        <v>344</v>
      </c>
      <c r="Q2242" s="131"/>
      <c r="S2242" s="165" t="s">
        <v>66</v>
      </c>
      <c r="T2242" t="s">
        <v>67</v>
      </c>
      <c r="U2242" s="122"/>
      <c r="V2242" s="35"/>
      <c r="Z2242" s="36"/>
      <c r="AA2242" s="36"/>
      <c r="AB2242" s="36"/>
      <c r="AC2242" s="36"/>
      <c r="AD2242" t="e">
        <v>#N/A</v>
      </c>
      <c r="AE2242" t="e">
        <f>VLOOKUP(P2242,Table5[],2,0)</f>
        <v>#N/A</v>
      </c>
      <c r="AG2242" s="36"/>
      <c r="AI2242" s="36"/>
      <c r="AJ2242" s="36"/>
      <c r="AM2242" s="36"/>
      <c r="AN2242" s="36"/>
      <c r="AO2242" s="36"/>
      <c r="AP2242" s="36"/>
      <c r="AQ2242" s="36"/>
      <c r="AS2242" s="122"/>
      <c r="AU2242">
        <v>2027</v>
      </c>
      <c r="AV2242" t="str">
        <f>VLOOKUP(A2241,Table3[],7,0)</f>
        <v>Active</v>
      </c>
      <c r="AW2242" t="str">
        <f>VLOOKUP(A2242,Table3[],9,0)</f>
        <v>PQ2</v>
      </c>
      <c r="AX2242" s="38"/>
      <c r="AY2242" s="36"/>
      <c r="AZ2242" s="36"/>
      <c r="BA2242" s="58"/>
    </row>
    <row r="2243" spans="1:53">
      <c r="A2243" s="143">
        <v>4320148</v>
      </c>
      <c r="B2243" t="s">
        <v>6383</v>
      </c>
      <c r="D2243" t="s">
        <v>109</v>
      </c>
      <c r="E2243" t="s">
        <v>160</v>
      </c>
      <c r="F2243" s="157" t="s">
        <v>161</v>
      </c>
      <c r="G2243" t="s">
        <v>162</v>
      </c>
      <c r="H2243" t="s">
        <v>163</v>
      </c>
      <c r="I2243" s="42" t="s">
        <v>164</v>
      </c>
      <c r="Q2243" s="131"/>
      <c r="S2243" s="163" t="s">
        <v>66</v>
      </c>
      <c r="T2243" t="s">
        <v>67</v>
      </c>
      <c r="U2243" s="122"/>
      <c r="V2243" s="35"/>
      <c r="Z2243" s="36"/>
      <c r="AA2243" s="36"/>
      <c r="AB2243" s="36"/>
      <c r="AC2243" s="36"/>
      <c r="AD2243" t="e">
        <v>#N/A</v>
      </c>
      <c r="AE2243" t="e">
        <f>VLOOKUP(P2243,Table5[],2,0)</f>
        <v>#N/A</v>
      </c>
      <c r="AG2243" s="36"/>
      <c r="AI2243" s="36"/>
      <c r="AJ2243" s="36"/>
      <c r="AM2243" s="36"/>
      <c r="AN2243" s="36"/>
      <c r="AO2243" s="36"/>
      <c r="AP2243" s="36"/>
      <c r="AQ2243" s="36"/>
      <c r="AS2243" s="122"/>
      <c r="AU2243">
        <v>2027</v>
      </c>
      <c r="AV2243" t="str">
        <f>VLOOKUP(A2242,Table3[],7,0)</f>
        <v>Active</v>
      </c>
      <c r="AW2243" t="str">
        <f>VLOOKUP(A2243,Table3[],9,0)</f>
        <v>PQ3</v>
      </c>
      <c r="AX2243" s="38"/>
      <c r="AY2243" s="36"/>
      <c r="AZ2243" s="36"/>
      <c r="BA2243" s="58"/>
    </row>
    <row r="2244" spans="1:53">
      <c r="A2244" s="143">
        <v>4320153</v>
      </c>
      <c r="B2244" t="s">
        <v>6384</v>
      </c>
      <c r="D2244" t="s">
        <v>109</v>
      </c>
      <c r="E2244" t="s">
        <v>3768</v>
      </c>
      <c r="F2244" s="158" t="s">
        <v>241</v>
      </c>
      <c r="G2244" s="65"/>
      <c r="H2244" t="s">
        <v>3768</v>
      </c>
      <c r="Q2244" s="131"/>
      <c r="S2244" s="165" t="s">
        <v>66</v>
      </c>
      <c r="T2244" t="s">
        <v>67</v>
      </c>
      <c r="U2244" s="122"/>
      <c r="V2244" s="35"/>
      <c r="Z2244" s="36"/>
      <c r="AA2244" s="36"/>
      <c r="AB2244" s="36"/>
      <c r="AC2244" s="36"/>
      <c r="AD2244" t="e">
        <v>#N/A</v>
      </c>
      <c r="AE2244" t="e">
        <f>VLOOKUP(P2244,Table5[],2,0)</f>
        <v>#N/A</v>
      </c>
      <c r="AG2244" s="36"/>
      <c r="AI2244" s="36"/>
      <c r="AJ2244" s="36"/>
      <c r="AM2244" s="36"/>
      <c r="AN2244" s="36"/>
      <c r="AO2244" s="36"/>
      <c r="AP2244" s="36"/>
      <c r="AQ2244" s="36"/>
      <c r="AS2244" s="122"/>
      <c r="AU2244">
        <v>2026</v>
      </c>
      <c r="AV2244" t="str">
        <f>VLOOKUP(A2243,Table3[],7,0)</f>
        <v>Active</v>
      </c>
      <c r="AW2244" t="str">
        <f>VLOOKUP(A2244,Table3[],9,0)</f>
        <v>LV2</v>
      </c>
      <c r="AX2244" s="38"/>
      <c r="AY2244" s="36"/>
      <c r="AZ2244" s="36"/>
      <c r="BA2244" s="58"/>
    </row>
    <row r="2245" spans="1:53">
      <c r="A2245" s="143">
        <v>4320154</v>
      </c>
      <c r="B2245" t="s">
        <v>6385</v>
      </c>
      <c r="D2245" t="s">
        <v>54</v>
      </c>
      <c r="E2245" t="s">
        <v>3767</v>
      </c>
      <c r="F2245" s="157" t="s">
        <v>161</v>
      </c>
      <c r="G2245" s="65"/>
      <c r="H2245" t="s">
        <v>3767</v>
      </c>
      <c r="Q2245" s="131"/>
      <c r="S2245" s="163" t="s">
        <v>66</v>
      </c>
      <c r="T2245" t="s">
        <v>67</v>
      </c>
      <c r="U2245" s="122"/>
      <c r="V2245" s="35"/>
      <c r="Z2245" s="36"/>
      <c r="AA2245" s="36"/>
      <c r="AB2245" s="36"/>
      <c r="AC2245" s="36"/>
      <c r="AD2245" t="e">
        <v>#N/A</v>
      </c>
      <c r="AE2245" t="e">
        <f>VLOOKUP(P2245,Table5[],2,0)</f>
        <v>#N/A</v>
      </c>
      <c r="AG2245" s="36"/>
      <c r="AI2245" s="36"/>
      <c r="AJ2245" s="36"/>
      <c r="AM2245" s="36"/>
      <c r="AN2245" s="36"/>
      <c r="AO2245" s="36"/>
      <c r="AP2245" s="36"/>
      <c r="AQ2245" s="36"/>
      <c r="AS2245" s="122"/>
      <c r="AU2245">
        <v>2027</v>
      </c>
      <c r="AV2245" t="str">
        <f>VLOOKUP(A2244,Table3[],7,0)</f>
        <v>Active</v>
      </c>
      <c r="AW2245" t="str">
        <f>VLOOKUP(A2245,Table3[],9,0)</f>
        <v>LV1</v>
      </c>
      <c r="AX2245" s="38"/>
      <c r="AY2245" s="36"/>
      <c r="AZ2245" s="36"/>
      <c r="BA2245" s="58"/>
    </row>
    <row r="2246" spans="1:53">
      <c r="A2246" s="143">
        <v>4320158</v>
      </c>
      <c r="B2246" t="s">
        <v>6386</v>
      </c>
      <c r="D2246" t="s">
        <v>54</v>
      </c>
      <c r="E2246" t="s">
        <v>3767</v>
      </c>
      <c r="F2246" s="158" t="s">
        <v>161</v>
      </c>
      <c r="G2246" s="65"/>
      <c r="H2246" t="s">
        <v>3767</v>
      </c>
      <c r="Q2246" s="131"/>
      <c r="S2246" s="165" t="s">
        <v>116</v>
      </c>
      <c r="T2246" t="s">
        <v>3779</v>
      </c>
      <c r="U2246" s="122"/>
      <c r="V2246" s="35"/>
      <c r="Z2246" s="36"/>
      <c r="AA2246" s="36"/>
      <c r="AB2246" s="36"/>
      <c r="AC2246" s="36"/>
      <c r="AD2246" t="e">
        <v>#N/A</v>
      </c>
      <c r="AE2246" t="e">
        <f>VLOOKUP(P2246,Table5[],2,0)</f>
        <v>#N/A</v>
      </c>
      <c r="AG2246" s="36"/>
      <c r="AI2246" s="36"/>
      <c r="AJ2246" s="36"/>
      <c r="AM2246" s="36"/>
      <c r="AN2246" s="36"/>
      <c r="AO2246" s="36"/>
      <c r="AP2246" s="36"/>
      <c r="AQ2246" s="36"/>
      <c r="AS2246" s="122"/>
      <c r="AU2246">
        <v>2027</v>
      </c>
      <c r="AV2246" t="str">
        <f>VLOOKUP(A2245,Table3[],7,0)</f>
        <v>Active</v>
      </c>
      <c r="AW2246" t="str">
        <f>VLOOKUP(A2246,Table3[],9,0)</f>
        <v>LV1</v>
      </c>
      <c r="AX2246" s="38"/>
      <c r="AY2246" s="36"/>
      <c r="AZ2246" s="36"/>
      <c r="BA2246" s="58"/>
    </row>
    <row r="2247" spans="1:53">
      <c r="A2247" s="143">
        <v>4320160</v>
      </c>
      <c r="B2247" t="s">
        <v>6387</v>
      </c>
      <c r="D2247" t="s">
        <v>54</v>
      </c>
      <c r="E2247" t="s">
        <v>630</v>
      </c>
      <c r="F2247" s="157" t="s">
        <v>161</v>
      </c>
      <c r="G2247" t="s">
        <v>162</v>
      </c>
      <c r="H2247" s="42" t="s">
        <v>631</v>
      </c>
      <c r="I2247" s="42" t="s">
        <v>632</v>
      </c>
      <c r="Q2247" s="131"/>
      <c r="S2247" s="163" t="s">
        <v>116</v>
      </c>
      <c r="T2247" t="s">
        <v>290</v>
      </c>
      <c r="U2247" s="122"/>
      <c r="V2247" s="35"/>
      <c r="Z2247" s="36"/>
      <c r="AA2247" s="36"/>
      <c r="AB2247" s="36"/>
      <c r="AC2247" s="36"/>
      <c r="AD2247" t="e">
        <v>#N/A</v>
      </c>
      <c r="AE2247" t="e">
        <f>VLOOKUP(P2247,Table5[],2,0)</f>
        <v>#N/A</v>
      </c>
      <c r="AG2247" s="36"/>
      <c r="AI2247" s="36"/>
      <c r="AJ2247" s="36"/>
      <c r="AM2247" s="36"/>
      <c r="AN2247" s="36"/>
      <c r="AO2247" s="36"/>
      <c r="AP2247" s="36"/>
      <c r="AQ2247" s="36"/>
      <c r="AS2247" s="122"/>
      <c r="AU2247">
        <v>2027</v>
      </c>
      <c r="AV2247" t="str">
        <f>VLOOKUP(A2246,Table3[],7,0)</f>
        <v>Active</v>
      </c>
      <c r="AW2247" t="str">
        <f>VLOOKUP(A2247,Table3[],9,0)</f>
        <v>PQ2</v>
      </c>
      <c r="AX2247" s="38"/>
      <c r="AY2247" s="36"/>
      <c r="AZ2247" s="36"/>
      <c r="BA2247" s="58"/>
    </row>
    <row r="2248" spans="1:53">
      <c r="A2248" s="143">
        <v>4320163</v>
      </c>
      <c r="B2248" t="s">
        <v>6388</v>
      </c>
      <c r="D2248" t="s">
        <v>109</v>
      </c>
      <c r="E2248" t="s">
        <v>405</v>
      </c>
      <c r="F2248" s="158" t="s">
        <v>3708</v>
      </c>
      <c r="G2248" s="65" t="s">
        <v>57</v>
      </c>
      <c r="H2248" t="s">
        <v>406</v>
      </c>
      <c r="I2248" t="s">
        <v>407</v>
      </c>
      <c r="Q2248" s="131"/>
      <c r="S2248" s="165" t="s">
        <v>66</v>
      </c>
      <c r="T2248" t="s">
        <v>67</v>
      </c>
      <c r="U2248" s="122"/>
      <c r="V2248" s="35"/>
      <c r="Z2248" s="36"/>
      <c r="AA2248" s="36"/>
      <c r="AB2248" s="36"/>
      <c r="AC2248" s="36"/>
      <c r="AD2248" t="e">
        <v>#N/A</v>
      </c>
      <c r="AE2248" t="e">
        <f>VLOOKUP(P2248,Table5[],2,0)</f>
        <v>#N/A</v>
      </c>
      <c r="AG2248" s="36"/>
      <c r="AI2248" s="36"/>
      <c r="AJ2248" s="36"/>
      <c r="AM2248" s="36"/>
      <c r="AN2248" s="36"/>
      <c r="AO2248" s="36"/>
      <c r="AP2248" s="36"/>
      <c r="AQ2248" s="36"/>
      <c r="AS2248" s="122"/>
      <c r="AU2248">
        <v>2027</v>
      </c>
      <c r="AV2248" t="str">
        <f>VLOOKUP(A2247,Table3[],7,0)</f>
        <v>Active</v>
      </c>
      <c r="AW2248" t="str">
        <f>VLOOKUP(A2248,Table3[],9,0)</f>
        <v>PQ2</v>
      </c>
      <c r="AX2248" s="38"/>
      <c r="AY2248" s="36"/>
      <c r="AZ2248" s="36"/>
      <c r="BA2248" s="58"/>
    </row>
    <row r="2249" spans="1:53">
      <c r="A2249" s="143">
        <v>4320164</v>
      </c>
      <c r="B2249" t="s">
        <v>16746</v>
      </c>
      <c r="D2249" t="s">
        <v>54</v>
      </c>
      <c r="E2249" t="s">
        <v>3777</v>
      </c>
      <c r="F2249" s="157" t="s">
        <v>3777</v>
      </c>
      <c r="G2249" s="65"/>
      <c r="H2249" t="s">
        <v>3777</v>
      </c>
      <c r="Q2249" s="131"/>
      <c r="S2249" s="163" t="s">
        <v>66</v>
      </c>
      <c r="T2249" t="s">
        <v>67</v>
      </c>
      <c r="U2249" s="122"/>
      <c r="V2249" s="35"/>
      <c r="Z2249" s="36"/>
      <c r="AA2249" s="36"/>
      <c r="AB2249" s="36"/>
      <c r="AC2249" s="36"/>
      <c r="AD2249" t="e">
        <v>#N/A</v>
      </c>
      <c r="AE2249" t="e">
        <f>VLOOKUP(P2249,Table5[],2,0)</f>
        <v>#N/A</v>
      </c>
      <c r="AG2249" s="36"/>
      <c r="AI2249" s="36"/>
      <c r="AJ2249" s="36"/>
      <c r="AM2249" s="36"/>
      <c r="AN2249" s="36"/>
      <c r="AO2249" s="36"/>
      <c r="AP2249" s="36"/>
      <c r="AQ2249" s="36"/>
      <c r="AS2249" s="122"/>
      <c r="AU2249">
        <v>2027</v>
      </c>
      <c r="AV2249" t="str">
        <f>VLOOKUP(A2248,Table3[],7,0)</f>
        <v>Active</v>
      </c>
      <c r="AW2249" t="e">
        <f>VLOOKUP(A2249,Table3[],9,0)</f>
        <v>#N/A</v>
      </c>
      <c r="AX2249" s="38"/>
      <c r="AY2249" s="36"/>
      <c r="AZ2249" s="36"/>
      <c r="BA2249" s="58"/>
    </row>
    <row r="2250" spans="1:53">
      <c r="A2250" s="143">
        <v>4320165</v>
      </c>
      <c r="B2250" t="s">
        <v>6389</v>
      </c>
      <c r="D2250" t="s">
        <v>109</v>
      </c>
      <c r="E2250" t="s">
        <v>240</v>
      </c>
      <c r="F2250" s="158" t="s">
        <v>241</v>
      </c>
      <c r="G2250" s="65" t="s">
        <v>242</v>
      </c>
      <c r="H2250" t="s">
        <v>243</v>
      </c>
      <c r="I2250" t="s">
        <v>244</v>
      </c>
      <c r="Q2250" s="131"/>
      <c r="S2250" s="165" t="s">
        <v>66</v>
      </c>
      <c r="T2250" t="s">
        <v>67</v>
      </c>
      <c r="U2250" s="122"/>
      <c r="V2250" s="35"/>
      <c r="Z2250" s="36"/>
      <c r="AA2250" s="36"/>
      <c r="AB2250" s="36"/>
      <c r="AC2250" s="36"/>
      <c r="AD2250" t="e">
        <v>#N/A</v>
      </c>
      <c r="AE2250" t="e">
        <f>VLOOKUP(P2250,Table5[],2,0)</f>
        <v>#N/A</v>
      </c>
      <c r="AG2250" s="36"/>
      <c r="AI2250" s="36"/>
      <c r="AJ2250" s="36"/>
      <c r="AM2250" s="36"/>
      <c r="AN2250" s="36"/>
      <c r="AO2250" s="36"/>
      <c r="AP2250" s="36"/>
      <c r="AQ2250" s="36"/>
      <c r="AS2250" s="122"/>
      <c r="AU2250">
        <v>2027</v>
      </c>
      <c r="AV2250" t="e">
        <f>VLOOKUP(A2249,Table3[],7,0)</f>
        <v>#N/A</v>
      </c>
      <c r="AW2250" t="str">
        <f>VLOOKUP(A2250,Table3[],9,0)</f>
        <v>LV1</v>
      </c>
      <c r="AX2250" s="38"/>
      <c r="AY2250" s="36"/>
      <c r="AZ2250" s="36"/>
      <c r="BA2250" s="58"/>
    </row>
    <row r="2251" spans="1:53">
      <c r="A2251" s="143">
        <v>4320166</v>
      </c>
      <c r="B2251" t="s">
        <v>6390</v>
      </c>
      <c r="D2251" t="s">
        <v>109</v>
      </c>
      <c r="E2251" t="s">
        <v>3777</v>
      </c>
      <c r="F2251" s="157" t="s">
        <v>3777</v>
      </c>
      <c r="G2251" s="65"/>
      <c r="H2251" t="s">
        <v>3777</v>
      </c>
      <c r="Q2251" s="131"/>
      <c r="S2251" s="163" t="s">
        <v>66</v>
      </c>
      <c r="T2251" t="s">
        <v>67</v>
      </c>
      <c r="U2251" s="122"/>
      <c r="V2251" s="35"/>
      <c r="Z2251" s="36"/>
      <c r="AA2251" s="36"/>
      <c r="AB2251" s="36"/>
      <c r="AC2251" s="36"/>
      <c r="AD2251" t="e">
        <v>#N/A</v>
      </c>
      <c r="AE2251" t="e">
        <f>VLOOKUP(P2251,Table5[],2,0)</f>
        <v>#N/A</v>
      </c>
      <c r="AG2251" s="36"/>
      <c r="AI2251" s="36"/>
      <c r="AJ2251" s="36"/>
      <c r="AM2251" s="36"/>
      <c r="AN2251" s="36"/>
      <c r="AO2251" s="36"/>
      <c r="AP2251" s="36"/>
      <c r="AQ2251" s="36"/>
      <c r="AS2251" s="122"/>
      <c r="AU2251">
        <v>2027</v>
      </c>
      <c r="AV2251" t="str">
        <f>VLOOKUP(A2250,Table3[],7,0)</f>
        <v>Active</v>
      </c>
      <c r="AW2251" t="str">
        <f>VLOOKUP(A2251,Table3[],9,0)</f>
        <v>PQ2</v>
      </c>
      <c r="AX2251" s="38"/>
      <c r="AY2251" s="36"/>
      <c r="AZ2251" s="36"/>
      <c r="BA2251" s="58"/>
    </row>
    <row r="2252" spans="1:53">
      <c r="A2252" s="143">
        <v>4320174</v>
      </c>
      <c r="B2252" t="s">
        <v>6391</v>
      </c>
      <c r="D2252" t="s">
        <v>54</v>
      </c>
      <c r="E2252" t="s">
        <v>3770</v>
      </c>
      <c r="F2252" s="158" t="s">
        <v>3770</v>
      </c>
      <c r="G2252" s="65"/>
      <c r="H2252" t="s">
        <v>3770</v>
      </c>
      <c r="Q2252" s="131"/>
      <c r="S2252" s="165" t="s">
        <v>66</v>
      </c>
      <c r="T2252" t="s">
        <v>67</v>
      </c>
      <c r="U2252" s="122"/>
      <c r="V2252" s="35"/>
      <c r="Z2252" s="36"/>
      <c r="AA2252" s="36"/>
      <c r="AB2252" s="36"/>
      <c r="AC2252" s="36"/>
      <c r="AD2252" t="e">
        <v>#N/A</v>
      </c>
      <c r="AE2252" t="e">
        <f>VLOOKUP(P2252,Table5[],2,0)</f>
        <v>#N/A</v>
      </c>
      <c r="AG2252" s="36"/>
      <c r="AI2252" s="36"/>
      <c r="AJ2252" s="36"/>
      <c r="AM2252" s="36"/>
      <c r="AN2252" s="36"/>
      <c r="AO2252" s="36"/>
      <c r="AP2252" s="36"/>
      <c r="AQ2252" s="36"/>
      <c r="AS2252" s="122"/>
      <c r="AU2252">
        <v>2027</v>
      </c>
      <c r="AV2252" t="str">
        <f>VLOOKUP(A2251,Table3[],7,0)</f>
        <v>Active</v>
      </c>
      <c r="AW2252" t="str">
        <f>VLOOKUP(A2252,Table3[],9,0)</f>
        <v>PQ3</v>
      </c>
      <c r="AX2252" s="38"/>
      <c r="AY2252" s="36"/>
      <c r="AZ2252" s="36"/>
      <c r="BA2252" s="58"/>
    </row>
    <row r="2253" spans="1:53">
      <c r="A2253" s="143">
        <v>4320177</v>
      </c>
      <c r="B2253" t="s">
        <v>16755</v>
      </c>
      <c r="D2253" t="s">
        <v>54</v>
      </c>
      <c r="E2253" t="s">
        <v>3770</v>
      </c>
      <c r="F2253" s="157" t="s">
        <v>3770</v>
      </c>
      <c r="G2253" s="65"/>
      <c r="H2253" t="s">
        <v>3770</v>
      </c>
      <c r="Q2253" s="131"/>
      <c r="S2253" s="163" t="s">
        <v>66</v>
      </c>
      <c r="T2253" t="s">
        <v>67</v>
      </c>
      <c r="U2253" s="122"/>
      <c r="V2253" s="35"/>
      <c r="Z2253" s="36"/>
      <c r="AA2253" s="36"/>
      <c r="AB2253" s="36"/>
      <c r="AC2253" s="36"/>
      <c r="AD2253" t="e">
        <v>#N/A</v>
      </c>
      <c r="AE2253" t="e">
        <f>VLOOKUP(P2253,Table5[],2,0)</f>
        <v>#N/A</v>
      </c>
      <c r="AG2253" s="36"/>
      <c r="AI2253" s="36"/>
      <c r="AJ2253" s="36"/>
      <c r="AM2253" s="36"/>
      <c r="AN2253" s="36"/>
      <c r="AO2253" s="36"/>
      <c r="AP2253" s="36"/>
      <c r="AQ2253" s="36"/>
      <c r="AS2253" s="122"/>
      <c r="AU2253">
        <v>2027</v>
      </c>
      <c r="AV2253" t="str">
        <f>VLOOKUP(A2252,Table3[],7,0)</f>
        <v>Active</v>
      </c>
      <c r="AW2253" t="e">
        <f>VLOOKUP(A2253,Table3[],9,0)</f>
        <v>#N/A</v>
      </c>
      <c r="AX2253" s="38"/>
      <c r="AY2253" s="36"/>
      <c r="AZ2253" s="36"/>
      <c r="BA2253" s="58"/>
    </row>
    <row r="2254" spans="1:53">
      <c r="A2254" s="143">
        <v>4320178</v>
      </c>
      <c r="B2254" t="s">
        <v>6392</v>
      </c>
      <c r="D2254" t="s">
        <v>54</v>
      </c>
      <c r="E2254" t="s">
        <v>630</v>
      </c>
      <c r="F2254" s="158" t="s">
        <v>161</v>
      </c>
      <c r="G2254" t="s">
        <v>162</v>
      </c>
      <c r="H2254" s="42" t="s">
        <v>631</v>
      </c>
      <c r="I2254" s="42" t="s">
        <v>632</v>
      </c>
      <c r="Q2254" s="131"/>
      <c r="S2254" s="165" t="s">
        <v>116</v>
      </c>
      <c r="T2254" t="s">
        <v>290</v>
      </c>
      <c r="U2254" s="122"/>
      <c r="V2254" s="35"/>
      <c r="Z2254" s="36"/>
      <c r="AA2254" s="36"/>
      <c r="AB2254" s="36"/>
      <c r="AC2254" s="36"/>
      <c r="AD2254" t="e">
        <v>#N/A</v>
      </c>
      <c r="AE2254" t="e">
        <f>VLOOKUP(P2254,Table5[],2,0)</f>
        <v>#N/A</v>
      </c>
      <c r="AG2254" s="36"/>
      <c r="AI2254" s="36"/>
      <c r="AJ2254" s="36"/>
      <c r="AM2254" s="36"/>
      <c r="AN2254" s="36"/>
      <c r="AO2254" s="36"/>
      <c r="AP2254" s="36"/>
      <c r="AQ2254" s="36"/>
      <c r="AS2254" s="122"/>
      <c r="AU2254">
        <v>2027</v>
      </c>
      <c r="AV2254" t="e">
        <f>VLOOKUP(A2253,Table3[],7,0)</f>
        <v>#N/A</v>
      </c>
      <c r="AW2254" t="str">
        <f>VLOOKUP(A2254,Table3[],9,0)</f>
        <v>PQ2</v>
      </c>
      <c r="AX2254" s="38"/>
      <c r="AY2254" s="36"/>
      <c r="AZ2254" s="36"/>
      <c r="BA2254" s="58"/>
    </row>
    <row r="2255" spans="1:53">
      <c r="A2255" s="143">
        <v>4320183</v>
      </c>
      <c r="B2255" t="s">
        <v>6393</v>
      </c>
      <c r="D2255" t="s">
        <v>109</v>
      </c>
      <c r="E2255" t="s">
        <v>3777</v>
      </c>
      <c r="F2255" s="157" t="s">
        <v>3777</v>
      </c>
      <c r="G2255" s="65"/>
      <c r="H2255" t="s">
        <v>3777</v>
      </c>
      <c r="Q2255" s="131"/>
      <c r="S2255" s="163" t="s">
        <v>66</v>
      </c>
      <c r="T2255" t="s">
        <v>67</v>
      </c>
      <c r="U2255" s="122"/>
      <c r="V2255" s="35"/>
      <c r="Z2255" s="36"/>
      <c r="AA2255" s="36"/>
      <c r="AB2255" s="36"/>
      <c r="AC2255" s="36"/>
      <c r="AD2255" t="e">
        <v>#N/A</v>
      </c>
      <c r="AE2255" t="e">
        <f>VLOOKUP(P2255,Table5[],2,0)</f>
        <v>#N/A</v>
      </c>
      <c r="AG2255" s="36"/>
      <c r="AI2255" s="36"/>
      <c r="AJ2255" s="36"/>
      <c r="AM2255" s="36"/>
      <c r="AN2255" s="36"/>
      <c r="AO2255" s="36"/>
      <c r="AP2255" s="36"/>
      <c r="AQ2255" s="36"/>
      <c r="AS2255" s="122"/>
      <c r="AU2255">
        <v>2027</v>
      </c>
      <c r="AV2255" t="str">
        <f>VLOOKUP(A2254,Table3[],7,0)</f>
        <v>Active</v>
      </c>
      <c r="AW2255" t="str">
        <f>VLOOKUP(A2255,Table3[],9,0)</f>
        <v>PQ2</v>
      </c>
      <c r="AX2255" s="38"/>
      <c r="AY2255" s="36"/>
      <c r="AZ2255" s="36"/>
      <c r="BA2255" s="58"/>
    </row>
    <row r="2256" spans="1:53">
      <c r="A2256" s="143">
        <v>4320186</v>
      </c>
      <c r="B2256" t="s">
        <v>6394</v>
      </c>
      <c r="D2256" t="s">
        <v>109</v>
      </c>
      <c r="E2256" t="s">
        <v>240</v>
      </c>
      <c r="F2256" s="158" t="s">
        <v>241</v>
      </c>
      <c r="G2256" s="65" t="s">
        <v>242</v>
      </c>
      <c r="H2256" t="s">
        <v>243</v>
      </c>
      <c r="I2256" t="s">
        <v>244</v>
      </c>
      <c r="Q2256" s="131"/>
      <c r="S2256" s="165" t="s">
        <v>66</v>
      </c>
      <c r="T2256" t="s">
        <v>67</v>
      </c>
      <c r="U2256" s="122"/>
      <c r="V2256" s="35"/>
      <c r="Z2256" s="36"/>
      <c r="AA2256" s="36"/>
      <c r="AB2256" s="36"/>
      <c r="AC2256" s="36"/>
      <c r="AD2256" t="e">
        <v>#N/A</v>
      </c>
      <c r="AE2256" t="e">
        <f>VLOOKUP(P2256,Table5[],2,0)</f>
        <v>#N/A</v>
      </c>
      <c r="AG2256" s="36"/>
      <c r="AI2256" s="36"/>
      <c r="AJ2256" s="36"/>
      <c r="AM2256" s="36"/>
      <c r="AN2256" s="36"/>
      <c r="AO2256" s="36"/>
      <c r="AP2256" s="36"/>
      <c r="AQ2256" s="36"/>
      <c r="AS2256" s="122"/>
      <c r="AU2256">
        <v>2027</v>
      </c>
      <c r="AV2256" t="str">
        <f>VLOOKUP(A2255,Table3[],7,0)</f>
        <v>Active</v>
      </c>
      <c r="AW2256" t="str">
        <f>VLOOKUP(A2256,Table3[],9,0)</f>
        <v>LV1</v>
      </c>
      <c r="AX2256" s="38"/>
      <c r="AY2256" s="36"/>
      <c r="AZ2256" s="36"/>
      <c r="BA2256" s="58"/>
    </row>
    <row r="2257" spans="1:53">
      <c r="A2257" s="143">
        <v>4320188</v>
      </c>
      <c r="B2257" t="s">
        <v>6395</v>
      </c>
      <c r="D2257" t="s">
        <v>109</v>
      </c>
      <c r="E2257" t="s">
        <v>3777</v>
      </c>
      <c r="F2257" s="157" t="s">
        <v>3777</v>
      </c>
      <c r="G2257" s="65"/>
      <c r="H2257" t="s">
        <v>3777</v>
      </c>
      <c r="Q2257" s="131"/>
      <c r="S2257" s="163" t="s">
        <v>66</v>
      </c>
      <c r="T2257" t="s">
        <v>67</v>
      </c>
      <c r="U2257" s="122"/>
      <c r="V2257" s="35"/>
      <c r="Z2257" s="36"/>
      <c r="AA2257" s="36"/>
      <c r="AB2257" s="36"/>
      <c r="AC2257" s="36"/>
      <c r="AD2257" t="e">
        <v>#N/A</v>
      </c>
      <c r="AE2257" t="e">
        <f>VLOOKUP(P2257,Table5[],2,0)</f>
        <v>#N/A</v>
      </c>
      <c r="AG2257" s="36"/>
      <c r="AI2257" s="36"/>
      <c r="AJ2257" s="36"/>
      <c r="AM2257" s="36"/>
      <c r="AN2257" s="36"/>
      <c r="AO2257" s="36"/>
      <c r="AP2257" s="36"/>
      <c r="AQ2257" s="36"/>
      <c r="AS2257" s="122"/>
      <c r="AU2257">
        <v>2027</v>
      </c>
      <c r="AV2257" t="str">
        <f>VLOOKUP(A2256,Table3[],7,0)</f>
        <v>Active</v>
      </c>
      <c r="AW2257" t="str">
        <f>VLOOKUP(A2257,Table3[],9,0)</f>
        <v>PQ2</v>
      </c>
      <c r="AX2257" s="38"/>
      <c r="AY2257" s="36"/>
      <c r="AZ2257" s="36"/>
      <c r="BA2257" s="58"/>
    </row>
    <row r="2258" spans="1:53">
      <c r="A2258" s="143">
        <v>4320190</v>
      </c>
      <c r="B2258" t="s">
        <v>6396</v>
      </c>
      <c r="D2258" t="s">
        <v>54</v>
      </c>
      <c r="E2258" t="s">
        <v>3767</v>
      </c>
      <c r="F2258" s="158" t="s">
        <v>161</v>
      </c>
      <c r="G2258" s="65"/>
      <c r="H2258" t="s">
        <v>3767</v>
      </c>
      <c r="Q2258" s="131"/>
      <c r="S2258" s="165" t="s">
        <v>116</v>
      </c>
      <c r="T2258" t="s">
        <v>353</v>
      </c>
      <c r="U2258" s="122"/>
      <c r="V2258" s="35"/>
      <c r="Z2258" s="36"/>
      <c r="AA2258" s="36"/>
      <c r="AB2258" s="36"/>
      <c r="AC2258" s="36"/>
      <c r="AD2258" t="e">
        <v>#N/A</v>
      </c>
      <c r="AE2258" t="e">
        <f>VLOOKUP(P2258,Table5[],2,0)</f>
        <v>#N/A</v>
      </c>
      <c r="AG2258" s="36"/>
      <c r="AI2258" s="36"/>
      <c r="AJ2258" s="36"/>
      <c r="AM2258" s="36"/>
      <c r="AN2258" s="36"/>
      <c r="AO2258" s="36"/>
      <c r="AP2258" s="36"/>
      <c r="AQ2258" s="36"/>
      <c r="AS2258" s="122"/>
      <c r="AU2258">
        <v>2027</v>
      </c>
      <c r="AV2258" t="str">
        <f>VLOOKUP(A2257,Table3[],7,0)</f>
        <v>Active</v>
      </c>
      <c r="AW2258" t="str">
        <f>VLOOKUP(A2258,Table3[],9,0)</f>
        <v>LV1</v>
      </c>
      <c r="AX2258" s="38"/>
      <c r="AY2258" s="36"/>
      <c r="AZ2258" s="36"/>
      <c r="BA2258" s="58"/>
    </row>
    <row r="2259" spans="1:53">
      <c r="A2259" s="143">
        <v>4320192</v>
      </c>
      <c r="B2259" t="s">
        <v>6397</v>
      </c>
      <c r="D2259" t="s">
        <v>109</v>
      </c>
      <c r="E2259" t="s">
        <v>3767</v>
      </c>
      <c r="F2259" s="157" t="s">
        <v>161</v>
      </c>
      <c r="G2259" s="65"/>
      <c r="H2259" t="s">
        <v>3767</v>
      </c>
      <c r="Q2259" s="131"/>
      <c r="S2259" s="163" t="s">
        <v>116</v>
      </c>
      <c r="T2259" t="s">
        <v>290</v>
      </c>
      <c r="U2259" s="122"/>
      <c r="V2259" s="35"/>
      <c r="Z2259" s="36"/>
      <c r="AA2259" s="36"/>
      <c r="AB2259" s="36"/>
      <c r="AC2259" s="36"/>
      <c r="AD2259" t="e">
        <v>#N/A</v>
      </c>
      <c r="AE2259" t="e">
        <f>VLOOKUP(P2259,Table5[],2,0)</f>
        <v>#N/A</v>
      </c>
      <c r="AG2259" s="36"/>
      <c r="AI2259" s="36"/>
      <c r="AJ2259" s="36"/>
      <c r="AM2259" s="36"/>
      <c r="AN2259" s="36"/>
      <c r="AO2259" s="36"/>
      <c r="AP2259" s="36"/>
      <c r="AQ2259" s="36"/>
      <c r="AS2259" s="122"/>
      <c r="AU2259">
        <v>2027</v>
      </c>
      <c r="AV2259" t="str">
        <f>VLOOKUP(A2258,Table3[],7,0)</f>
        <v>Active</v>
      </c>
      <c r="AW2259" t="str">
        <f>VLOOKUP(A2259,Table3[],9,0)</f>
        <v>LV1</v>
      </c>
      <c r="AX2259" s="38"/>
      <c r="AY2259" s="36"/>
      <c r="AZ2259" s="36"/>
      <c r="BA2259" s="58"/>
    </row>
    <row r="2260" spans="1:53">
      <c r="A2260" s="143">
        <v>4320193</v>
      </c>
      <c r="B2260" t="s">
        <v>6398</v>
      </c>
      <c r="D2260" t="s">
        <v>54</v>
      </c>
      <c r="E2260" t="s">
        <v>3767</v>
      </c>
      <c r="F2260" s="158" t="s">
        <v>161</v>
      </c>
      <c r="G2260" s="65"/>
      <c r="H2260" t="s">
        <v>3767</v>
      </c>
      <c r="Q2260" s="131"/>
      <c r="S2260" s="165" t="s">
        <v>66</v>
      </c>
      <c r="T2260" t="s">
        <v>67</v>
      </c>
      <c r="U2260" s="122"/>
      <c r="V2260" s="35"/>
      <c r="Z2260" s="36"/>
      <c r="AA2260" s="36"/>
      <c r="AB2260" s="36"/>
      <c r="AC2260" s="36"/>
      <c r="AD2260" t="e">
        <v>#N/A</v>
      </c>
      <c r="AE2260" t="e">
        <f>VLOOKUP(P2260,Table5[],2,0)</f>
        <v>#N/A</v>
      </c>
      <c r="AG2260" s="36"/>
      <c r="AI2260" s="36"/>
      <c r="AJ2260" s="36"/>
      <c r="AM2260" s="36"/>
      <c r="AN2260" s="36"/>
      <c r="AO2260" s="36"/>
      <c r="AP2260" s="36"/>
      <c r="AQ2260" s="36"/>
      <c r="AS2260" s="122"/>
      <c r="AU2260">
        <v>2027</v>
      </c>
      <c r="AV2260" t="str">
        <f>VLOOKUP(A2259,Table3[],7,0)</f>
        <v>Active</v>
      </c>
      <c r="AW2260" t="str">
        <f>VLOOKUP(A2260,Table3[],9,0)</f>
        <v>LV1</v>
      </c>
      <c r="AX2260" s="38"/>
      <c r="AY2260" s="36"/>
      <c r="AZ2260" s="36"/>
      <c r="BA2260" s="58"/>
    </row>
    <row r="2261" spans="1:53">
      <c r="A2261" s="143">
        <v>4320195</v>
      </c>
      <c r="B2261" t="s">
        <v>6399</v>
      </c>
      <c r="D2261" t="s">
        <v>54</v>
      </c>
      <c r="E2261" t="s">
        <v>3767</v>
      </c>
      <c r="F2261" s="157" t="s">
        <v>161</v>
      </c>
      <c r="G2261" s="65"/>
      <c r="H2261" t="s">
        <v>3767</v>
      </c>
      <c r="Q2261" s="131"/>
      <c r="S2261" s="163" t="s">
        <v>116</v>
      </c>
      <c r="T2261" t="s">
        <v>634</v>
      </c>
      <c r="U2261" s="122"/>
      <c r="V2261" s="35"/>
      <c r="Z2261" s="36"/>
      <c r="AA2261" s="36"/>
      <c r="AB2261" s="36"/>
      <c r="AC2261" s="36"/>
      <c r="AD2261" t="e">
        <v>#N/A</v>
      </c>
      <c r="AE2261" t="e">
        <f>VLOOKUP(P2261,Table5[],2,0)</f>
        <v>#N/A</v>
      </c>
      <c r="AG2261" s="36"/>
      <c r="AI2261" s="36"/>
      <c r="AJ2261" s="36"/>
      <c r="AM2261" s="36"/>
      <c r="AN2261" s="36"/>
      <c r="AO2261" s="36"/>
      <c r="AP2261" s="36"/>
      <c r="AQ2261" s="36"/>
      <c r="AS2261" s="122"/>
      <c r="AU2261">
        <v>2027</v>
      </c>
      <c r="AV2261" t="str">
        <f>VLOOKUP(A2260,Table3[],7,0)</f>
        <v>Active</v>
      </c>
      <c r="AW2261" t="str">
        <f>VLOOKUP(A2261,Table3[],9,0)</f>
        <v>LV1</v>
      </c>
      <c r="AX2261" s="38"/>
      <c r="AY2261" s="36"/>
      <c r="AZ2261" s="36"/>
      <c r="BA2261" s="58"/>
    </row>
    <row r="2262" spans="1:53">
      <c r="A2262" s="143">
        <v>4320201</v>
      </c>
      <c r="B2262" t="s">
        <v>6400</v>
      </c>
      <c r="D2262" t="s">
        <v>54</v>
      </c>
      <c r="E2262" t="s">
        <v>160</v>
      </c>
      <c r="F2262" s="158" t="s">
        <v>161</v>
      </c>
      <c r="G2262" t="s">
        <v>162</v>
      </c>
      <c r="H2262" t="s">
        <v>163</v>
      </c>
      <c r="I2262" s="42" t="s">
        <v>164</v>
      </c>
      <c r="Q2262" s="131"/>
      <c r="S2262" s="165" t="s">
        <v>116</v>
      </c>
      <c r="T2262" t="s">
        <v>290</v>
      </c>
      <c r="U2262" s="122"/>
      <c r="V2262" s="35"/>
      <c r="Z2262" s="36"/>
      <c r="AA2262" s="36"/>
      <c r="AB2262" s="36"/>
      <c r="AC2262" s="36"/>
      <c r="AD2262" t="e">
        <v>#N/A</v>
      </c>
      <c r="AE2262" t="e">
        <f>VLOOKUP(P2262,Table5[],2,0)</f>
        <v>#N/A</v>
      </c>
      <c r="AG2262" s="36"/>
      <c r="AI2262" s="36"/>
      <c r="AJ2262" s="36"/>
      <c r="AM2262" s="36"/>
      <c r="AN2262" s="36"/>
      <c r="AO2262" s="36"/>
      <c r="AP2262" s="36"/>
      <c r="AQ2262" s="36"/>
      <c r="AS2262" s="122"/>
      <c r="AU2262">
        <v>2027</v>
      </c>
      <c r="AV2262" t="str">
        <f>VLOOKUP(A2261,Table3[],7,0)</f>
        <v>Active</v>
      </c>
      <c r="AW2262" t="str">
        <f>VLOOKUP(A2262,Table3[],9,0)</f>
        <v>PQ3</v>
      </c>
      <c r="AX2262" s="38"/>
      <c r="AY2262" s="36"/>
      <c r="AZ2262" s="36"/>
      <c r="BA2262" s="58"/>
    </row>
    <row r="2263" spans="1:53">
      <c r="A2263" s="143">
        <v>4320202</v>
      </c>
      <c r="B2263" t="s">
        <v>16774</v>
      </c>
      <c r="D2263" t="s">
        <v>54</v>
      </c>
      <c r="E2263" t="s">
        <v>3777</v>
      </c>
      <c r="F2263" s="157" t="s">
        <v>3777</v>
      </c>
      <c r="G2263" s="65"/>
      <c r="H2263" t="s">
        <v>3777</v>
      </c>
      <c r="Q2263" s="131"/>
      <c r="S2263" s="163" t="s">
        <v>116</v>
      </c>
      <c r="T2263" t="s">
        <v>290</v>
      </c>
      <c r="U2263" s="122"/>
      <c r="V2263" s="35"/>
      <c r="Z2263" s="36"/>
      <c r="AA2263" s="36"/>
      <c r="AB2263" s="36"/>
      <c r="AC2263" s="36"/>
      <c r="AD2263" t="e">
        <v>#N/A</v>
      </c>
      <c r="AE2263" t="e">
        <f>VLOOKUP(P2263,Table5[],2,0)</f>
        <v>#N/A</v>
      </c>
      <c r="AG2263" s="36"/>
      <c r="AI2263" s="36"/>
      <c r="AJ2263" s="36"/>
      <c r="AM2263" s="36"/>
      <c r="AN2263" s="36"/>
      <c r="AO2263" s="36"/>
      <c r="AP2263" s="36"/>
      <c r="AQ2263" s="36"/>
      <c r="AS2263" s="122"/>
      <c r="AU2263">
        <v>2027</v>
      </c>
      <c r="AV2263" t="str">
        <f>VLOOKUP(A2262,Table3[],7,0)</f>
        <v>Active</v>
      </c>
      <c r="AW2263" t="e">
        <f>VLOOKUP(A2263,Table3[],9,0)</f>
        <v>#N/A</v>
      </c>
      <c r="AX2263" s="38"/>
      <c r="AY2263" s="36"/>
      <c r="AZ2263" s="36"/>
      <c r="BA2263" s="58"/>
    </row>
    <row r="2264" spans="1:53">
      <c r="A2264" s="143">
        <v>4320203</v>
      </c>
      <c r="B2264" t="s">
        <v>16777</v>
      </c>
      <c r="D2264" t="s">
        <v>109</v>
      </c>
      <c r="E2264" t="s">
        <v>3777</v>
      </c>
      <c r="F2264" s="158" t="s">
        <v>3777</v>
      </c>
      <c r="G2264" s="65"/>
      <c r="H2264" t="s">
        <v>3777</v>
      </c>
      <c r="Q2264" s="131"/>
      <c r="S2264" s="165" t="s">
        <v>66</v>
      </c>
      <c r="T2264" t="s">
        <v>67</v>
      </c>
      <c r="U2264" s="122"/>
      <c r="V2264" s="35"/>
      <c r="Z2264" s="36"/>
      <c r="AA2264" s="36"/>
      <c r="AB2264" s="36"/>
      <c r="AC2264" s="36"/>
      <c r="AD2264" t="e">
        <v>#N/A</v>
      </c>
      <c r="AE2264" t="e">
        <f>VLOOKUP(P2264,Table5[],2,0)</f>
        <v>#N/A</v>
      </c>
      <c r="AG2264" s="36"/>
      <c r="AI2264" s="36"/>
      <c r="AJ2264" s="36"/>
      <c r="AM2264" s="36"/>
      <c r="AN2264" s="36"/>
      <c r="AO2264" s="36"/>
      <c r="AP2264" s="36"/>
      <c r="AQ2264" s="36"/>
      <c r="AS2264" s="122"/>
      <c r="AU2264">
        <v>2027</v>
      </c>
      <c r="AV2264" t="e">
        <f>VLOOKUP(A2263,Table3[],7,0)</f>
        <v>#N/A</v>
      </c>
      <c r="AW2264" t="e">
        <f>VLOOKUP(A2264,Table3[],9,0)</f>
        <v>#N/A</v>
      </c>
      <c r="AX2264" s="38"/>
      <c r="AY2264" s="36"/>
      <c r="AZ2264" s="36"/>
      <c r="BA2264" s="58"/>
    </row>
    <row r="2265" spans="1:53">
      <c r="A2265" s="143">
        <v>4320205</v>
      </c>
      <c r="B2265" t="s">
        <v>6401</v>
      </c>
      <c r="D2265" t="s">
        <v>109</v>
      </c>
      <c r="E2265" t="s">
        <v>3770</v>
      </c>
      <c r="F2265" s="157" t="s">
        <v>3770</v>
      </c>
      <c r="G2265" s="65"/>
      <c r="H2265" t="s">
        <v>3770</v>
      </c>
      <c r="Q2265" s="131"/>
      <c r="S2265" s="163" t="s">
        <v>66</v>
      </c>
      <c r="T2265" t="s">
        <v>67</v>
      </c>
      <c r="U2265" s="122"/>
      <c r="V2265" s="35"/>
      <c r="Z2265" s="36"/>
      <c r="AA2265" s="36"/>
      <c r="AB2265" s="36"/>
      <c r="AC2265" s="36"/>
      <c r="AD2265" t="e">
        <v>#N/A</v>
      </c>
      <c r="AE2265" t="e">
        <f>VLOOKUP(P2265,Table5[],2,0)</f>
        <v>#N/A</v>
      </c>
      <c r="AG2265" s="36"/>
      <c r="AI2265" s="36"/>
      <c r="AJ2265" s="36"/>
      <c r="AM2265" s="36"/>
      <c r="AN2265" s="36"/>
      <c r="AO2265" s="36"/>
      <c r="AP2265" s="36"/>
      <c r="AQ2265" s="36"/>
      <c r="AS2265" s="122"/>
      <c r="AU2265">
        <v>2027</v>
      </c>
      <c r="AV2265" t="e">
        <f>VLOOKUP(A2264,Table3[],7,0)</f>
        <v>#N/A</v>
      </c>
      <c r="AW2265" t="str">
        <f>VLOOKUP(A2265,Table3[],9,0)</f>
        <v>PQ2</v>
      </c>
      <c r="AX2265" s="38"/>
      <c r="AY2265" s="36"/>
      <c r="AZ2265" s="36"/>
      <c r="BA2265" s="58"/>
    </row>
    <row r="2266" spans="1:53">
      <c r="A2266" s="143">
        <v>4320209</v>
      </c>
      <c r="B2266" t="s">
        <v>6402</v>
      </c>
      <c r="D2266" t="s">
        <v>109</v>
      </c>
      <c r="E2266" t="s">
        <v>3777</v>
      </c>
      <c r="F2266" s="158" t="s">
        <v>3777</v>
      </c>
      <c r="G2266" s="65"/>
      <c r="H2266" t="s">
        <v>3777</v>
      </c>
      <c r="Q2266" s="131"/>
      <c r="S2266" s="165" t="s">
        <v>66</v>
      </c>
      <c r="T2266" t="s">
        <v>67</v>
      </c>
      <c r="U2266" s="122"/>
      <c r="V2266" s="35"/>
      <c r="Z2266" s="36"/>
      <c r="AA2266" s="36"/>
      <c r="AB2266" s="36"/>
      <c r="AC2266" s="36"/>
      <c r="AD2266" t="e">
        <v>#N/A</v>
      </c>
      <c r="AE2266" t="e">
        <f>VLOOKUP(P2266,Table5[],2,0)</f>
        <v>#N/A</v>
      </c>
      <c r="AG2266" s="36"/>
      <c r="AI2266" s="36"/>
      <c r="AJ2266" s="36"/>
      <c r="AM2266" s="36"/>
      <c r="AN2266" s="36"/>
      <c r="AO2266" s="36"/>
      <c r="AP2266" s="36"/>
      <c r="AQ2266" s="36"/>
      <c r="AS2266" s="122"/>
      <c r="AU2266">
        <v>2027</v>
      </c>
      <c r="AV2266" t="str">
        <f>VLOOKUP(A2265,Table3[],7,0)</f>
        <v>Active</v>
      </c>
      <c r="AW2266" t="str">
        <f>VLOOKUP(A2266,Table3[],9,0)</f>
        <v>PQ2</v>
      </c>
      <c r="AX2266" s="38"/>
      <c r="AY2266" s="36"/>
      <c r="AZ2266" s="36"/>
      <c r="BA2266" s="58"/>
    </row>
    <row r="2267" spans="1:53">
      <c r="A2267" s="143">
        <v>4320212</v>
      </c>
      <c r="B2267" t="s">
        <v>6403</v>
      </c>
      <c r="D2267" t="s">
        <v>54</v>
      </c>
      <c r="E2267" t="s">
        <v>128</v>
      </c>
      <c r="F2267" s="157" t="s">
        <v>3708</v>
      </c>
      <c r="G2267" s="65" t="s">
        <v>57</v>
      </c>
      <c r="H2267" t="s">
        <v>129</v>
      </c>
      <c r="I2267" t="s">
        <v>130</v>
      </c>
      <c r="Q2267" s="131"/>
      <c r="S2267" s="163" t="s">
        <v>116</v>
      </c>
      <c r="T2267" t="s">
        <v>338</v>
      </c>
      <c r="U2267" s="122"/>
      <c r="V2267" s="35"/>
      <c r="Z2267" s="36"/>
      <c r="AA2267" s="36"/>
      <c r="AB2267" s="36"/>
      <c r="AC2267" s="36"/>
      <c r="AD2267" t="e">
        <v>#N/A</v>
      </c>
      <c r="AE2267" t="e">
        <f>VLOOKUP(P2267,Table5[],2,0)</f>
        <v>#N/A</v>
      </c>
      <c r="AG2267" s="36"/>
      <c r="AI2267" s="36"/>
      <c r="AJ2267" s="36"/>
      <c r="AM2267" s="36"/>
      <c r="AN2267" s="36"/>
      <c r="AO2267" s="36"/>
      <c r="AP2267" s="36"/>
      <c r="AQ2267" s="36"/>
      <c r="AS2267" s="122"/>
      <c r="AU2267">
        <v>2027</v>
      </c>
      <c r="AV2267" t="str">
        <f>VLOOKUP(A2266,Table3[],7,0)</f>
        <v>Active</v>
      </c>
      <c r="AW2267" t="str">
        <f>VLOOKUP(A2267,Table3[],9,0)</f>
        <v>LV1</v>
      </c>
      <c r="AX2267" s="38"/>
      <c r="AY2267" s="36"/>
      <c r="AZ2267" s="36"/>
      <c r="BA2267" s="58"/>
    </row>
    <row r="2268" spans="1:53">
      <c r="A2268" s="143">
        <v>4320213</v>
      </c>
      <c r="B2268" t="s">
        <v>6404</v>
      </c>
      <c r="D2268" t="s">
        <v>109</v>
      </c>
      <c r="E2268" t="s">
        <v>3768</v>
      </c>
      <c r="F2268" s="158" t="s">
        <v>241</v>
      </c>
      <c r="G2268" s="65"/>
      <c r="H2268" t="s">
        <v>3768</v>
      </c>
      <c r="Q2268" s="131"/>
      <c r="S2268" s="165" t="s">
        <v>66</v>
      </c>
      <c r="T2268" t="s">
        <v>67</v>
      </c>
      <c r="U2268" s="122"/>
      <c r="V2268" s="35"/>
      <c r="Z2268" s="36"/>
      <c r="AA2268" s="36"/>
      <c r="AB2268" s="36"/>
      <c r="AC2268" s="36"/>
      <c r="AD2268" t="e">
        <v>#N/A</v>
      </c>
      <c r="AE2268" t="e">
        <f>VLOOKUP(P2268,Table5[],2,0)</f>
        <v>#N/A</v>
      </c>
      <c r="AG2268" s="36"/>
      <c r="AI2268" s="36"/>
      <c r="AJ2268" s="36"/>
      <c r="AM2268" s="36"/>
      <c r="AN2268" s="36"/>
      <c r="AO2268" s="36"/>
      <c r="AP2268" s="36"/>
      <c r="AQ2268" s="36"/>
      <c r="AS2268" s="122"/>
      <c r="AU2268">
        <v>2026</v>
      </c>
      <c r="AV2268" t="str">
        <f>VLOOKUP(A2267,Table3[],7,0)</f>
        <v>Active</v>
      </c>
      <c r="AW2268" t="str">
        <f>VLOOKUP(A2268,Table3[],9,0)</f>
        <v>LV2</v>
      </c>
      <c r="AX2268" s="38"/>
      <c r="AY2268" s="36"/>
      <c r="AZ2268" s="36"/>
      <c r="BA2268" s="58"/>
    </row>
    <row r="2269" spans="1:53">
      <c r="A2269" s="143">
        <v>4320215</v>
      </c>
      <c r="B2269" t="s">
        <v>6405</v>
      </c>
      <c r="D2269" t="s">
        <v>109</v>
      </c>
      <c r="E2269" t="s">
        <v>405</v>
      </c>
      <c r="F2269" s="157" t="s">
        <v>3708</v>
      </c>
      <c r="G2269" s="65" t="s">
        <v>57</v>
      </c>
      <c r="H2269" t="s">
        <v>406</v>
      </c>
      <c r="I2269" t="s">
        <v>407</v>
      </c>
      <c r="Q2269" s="131"/>
      <c r="S2269" s="163" t="s">
        <v>66</v>
      </c>
      <c r="T2269" t="s">
        <v>67</v>
      </c>
      <c r="U2269" s="122"/>
      <c r="V2269" s="35"/>
      <c r="Z2269" s="36"/>
      <c r="AA2269" s="36"/>
      <c r="AB2269" s="36"/>
      <c r="AC2269" s="36"/>
      <c r="AD2269" t="e">
        <v>#N/A</v>
      </c>
      <c r="AE2269" t="e">
        <f>VLOOKUP(P2269,Table5[],2,0)</f>
        <v>#N/A</v>
      </c>
      <c r="AG2269" s="36"/>
      <c r="AI2269" s="36"/>
      <c r="AJ2269" s="36"/>
      <c r="AM2269" s="36"/>
      <c r="AN2269" s="36"/>
      <c r="AO2269" s="36"/>
      <c r="AP2269" s="36"/>
      <c r="AQ2269" s="36"/>
      <c r="AS2269" s="122"/>
      <c r="AU2269">
        <v>2027</v>
      </c>
      <c r="AV2269" t="str">
        <f>VLOOKUP(A2268,Table3[],7,0)</f>
        <v>Active</v>
      </c>
      <c r="AW2269" t="str">
        <f>VLOOKUP(A2269,Table3[],9,0)</f>
        <v>PQ2</v>
      </c>
      <c r="AX2269" s="38"/>
      <c r="AY2269" s="36"/>
      <c r="AZ2269" s="36"/>
      <c r="BA2269" s="58"/>
    </row>
    <row r="2270" spans="1:53">
      <c r="A2270" s="143">
        <v>4320224</v>
      </c>
      <c r="B2270" t="s">
        <v>6406</v>
      </c>
      <c r="D2270" t="s">
        <v>109</v>
      </c>
      <c r="E2270" t="s">
        <v>3777</v>
      </c>
      <c r="F2270" s="158" t="s">
        <v>3777</v>
      </c>
      <c r="G2270" s="65"/>
      <c r="H2270" t="s">
        <v>3777</v>
      </c>
      <c r="Q2270" s="131"/>
      <c r="S2270" s="165" t="s">
        <v>66</v>
      </c>
      <c r="T2270" t="s">
        <v>67</v>
      </c>
      <c r="U2270" s="122"/>
      <c r="V2270" s="35"/>
      <c r="Z2270" s="36"/>
      <c r="AA2270" s="36"/>
      <c r="AB2270" s="36"/>
      <c r="AC2270" s="36"/>
      <c r="AD2270" t="e">
        <v>#N/A</v>
      </c>
      <c r="AE2270" t="e">
        <f>VLOOKUP(P2270,Table5[],2,0)</f>
        <v>#N/A</v>
      </c>
      <c r="AG2270" s="36"/>
      <c r="AI2270" s="36"/>
      <c r="AJ2270" s="36"/>
      <c r="AM2270" s="36"/>
      <c r="AN2270" s="36"/>
      <c r="AO2270" s="36"/>
      <c r="AP2270" s="36"/>
      <c r="AQ2270" s="36"/>
      <c r="AS2270" s="122"/>
      <c r="AU2270">
        <v>2027</v>
      </c>
      <c r="AV2270" t="str">
        <f>VLOOKUP(A2269,Table3[],7,0)</f>
        <v>Active</v>
      </c>
      <c r="AW2270" t="str">
        <f>VLOOKUP(A2270,Table3[],9,0)</f>
        <v>PQ3</v>
      </c>
      <c r="AX2270" s="38"/>
      <c r="AY2270" s="36"/>
      <c r="AZ2270" s="36"/>
      <c r="BA2270" s="58"/>
    </row>
    <row r="2271" spans="1:53">
      <c r="A2271" s="143">
        <v>4320231</v>
      </c>
      <c r="B2271" t="s">
        <v>6407</v>
      </c>
      <c r="D2271" t="s">
        <v>54</v>
      </c>
      <c r="E2271" t="s">
        <v>3767</v>
      </c>
      <c r="F2271" s="157" t="s">
        <v>161</v>
      </c>
      <c r="G2271" s="65"/>
      <c r="H2271" t="s">
        <v>3767</v>
      </c>
      <c r="Q2271" s="131"/>
      <c r="S2271" s="163" t="s">
        <v>116</v>
      </c>
      <c r="T2271" t="s">
        <v>634</v>
      </c>
      <c r="U2271" s="122"/>
      <c r="V2271" s="35"/>
      <c r="Z2271" s="36"/>
      <c r="AA2271" s="36"/>
      <c r="AB2271" s="36"/>
      <c r="AC2271" s="36"/>
      <c r="AD2271" t="e">
        <v>#N/A</v>
      </c>
      <c r="AE2271" t="e">
        <f>VLOOKUP(P2271,Table5[],2,0)</f>
        <v>#N/A</v>
      </c>
      <c r="AG2271" s="36"/>
      <c r="AI2271" s="36"/>
      <c r="AJ2271" s="36"/>
      <c r="AM2271" s="36"/>
      <c r="AN2271" s="36"/>
      <c r="AO2271" s="36"/>
      <c r="AP2271" s="36"/>
      <c r="AQ2271" s="36"/>
      <c r="AS2271" s="122"/>
      <c r="AU2271">
        <v>2027</v>
      </c>
      <c r="AV2271" t="str">
        <f>VLOOKUP(A2270,Table3[],7,0)</f>
        <v>Active</v>
      </c>
      <c r="AW2271" t="str">
        <f>VLOOKUP(A2271,Table3[],9,0)</f>
        <v>LV1</v>
      </c>
      <c r="AX2271" s="38"/>
      <c r="AY2271" s="36"/>
      <c r="AZ2271" s="36"/>
      <c r="BA2271" s="58"/>
    </row>
    <row r="2272" spans="1:53">
      <c r="A2272" s="143">
        <v>4320232</v>
      </c>
      <c r="B2272" t="s">
        <v>6408</v>
      </c>
      <c r="D2272" t="s">
        <v>54</v>
      </c>
      <c r="E2272" t="s">
        <v>3767</v>
      </c>
      <c r="F2272" s="158" t="s">
        <v>161</v>
      </c>
      <c r="G2272" s="65"/>
      <c r="H2272" t="s">
        <v>3767</v>
      </c>
      <c r="Q2272" s="131"/>
      <c r="S2272" s="165" t="s">
        <v>116</v>
      </c>
      <c r="T2272" t="s">
        <v>634</v>
      </c>
      <c r="U2272" s="122"/>
      <c r="V2272" s="35"/>
      <c r="Z2272" s="36"/>
      <c r="AA2272" s="36"/>
      <c r="AB2272" s="36"/>
      <c r="AC2272" s="36"/>
      <c r="AD2272" t="e">
        <v>#N/A</v>
      </c>
      <c r="AE2272" t="e">
        <f>VLOOKUP(P2272,Table5[],2,0)</f>
        <v>#N/A</v>
      </c>
      <c r="AG2272" s="36"/>
      <c r="AI2272" s="36"/>
      <c r="AJ2272" s="36"/>
      <c r="AM2272" s="36"/>
      <c r="AN2272" s="36"/>
      <c r="AO2272" s="36"/>
      <c r="AP2272" s="36"/>
      <c r="AQ2272" s="36"/>
      <c r="AS2272" s="122"/>
      <c r="AU2272">
        <v>2027</v>
      </c>
      <c r="AV2272" t="str">
        <f>VLOOKUP(A2271,Table3[],7,0)</f>
        <v>Active</v>
      </c>
      <c r="AW2272" t="str">
        <f>VLOOKUP(A2272,Table3[],9,0)</f>
        <v>PQ2</v>
      </c>
      <c r="AX2272" s="38"/>
      <c r="AY2272" s="36"/>
      <c r="AZ2272" s="36"/>
      <c r="BA2272" s="58"/>
    </row>
    <row r="2273" spans="1:53">
      <c r="A2273" s="143">
        <v>4320255</v>
      </c>
      <c r="B2273" t="s">
        <v>6409</v>
      </c>
      <c r="D2273" t="s">
        <v>54</v>
      </c>
      <c r="E2273" t="s">
        <v>3776</v>
      </c>
      <c r="F2273" s="157" t="s">
        <v>3776</v>
      </c>
      <c r="G2273" s="65"/>
      <c r="H2273" t="s">
        <v>3776</v>
      </c>
      <c r="Q2273" s="131"/>
      <c r="S2273" s="163" t="s">
        <v>66</v>
      </c>
      <c r="T2273" t="s">
        <v>67</v>
      </c>
      <c r="U2273" s="122"/>
      <c r="V2273" s="35"/>
      <c r="Z2273" s="36"/>
      <c r="AA2273" s="36"/>
      <c r="AB2273" s="36"/>
      <c r="AC2273" s="36"/>
      <c r="AD2273" t="e">
        <v>#N/A</v>
      </c>
      <c r="AE2273" t="e">
        <f>VLOOKUP(P2273,Table5[],2,0)</f>
        <v>#N/A</v>
      </c>
      <c r="AG2273" s="36"/>
      <c r="AI2273" s="36"/>
      <c r="AJ2273" s="36"/>
      <c r="AM2273" s="36"/>
      <c r="AN2273" s="36"/>
      <c r="AO2273" s="36"/>
      <c r="AP2273" s="36"/>
      <c r="AQ2273" s="36"/>
      <c r="AS2273" s="122"/>
      <c r="AU2273">
        <v>2027</v>
      </c>
      <c r="AV2273" t="str">
        <f>VLOOKUP(A2272,Table3[],7,0)</f>
        <v>Active</v>
      </c>
      <c r="AW2273" t="str">
        <f>VLOOKUP(A2273,Table3[],9,0)</f>
        <v>PQ2</v>
      </c>
      <c r="AX2273" s="38"/>
      <c r="AY2273" s="36"/>
      <c r="AZ2273" s="36"/>
      <c r="BA2273" s="58"/>
    </row>
    <row r="2274" spans="1:53">
      <c r="A2274" s="143">
        <v>4320270</v>
      </c>
      <c r="B2274" t="s">
        <v>16798</v>
      </c>
      <c r="D2274" t="s">
        <v>109</v>
      </c>
      <c r="E2274" t="s">
        <v>3770</v>
      </c>
      <c r="F2274" s="158" t="s">
        <v>3770</v>
      </c>
      <c r="G2274" s="65"/>
      <c r="H2274" t="s">
        <v>3770</v>
      </c>
      <c r="Q2274" s="131"/>
      <c r="S2274" s="165" t="s">
        <v>66</v>
      </c>
      <c r="T2274" t="s">
        <v>67</v>
      </c>
      <c r="U2274" s="122"/>
      <c r="V2274" s="35"/>
      <c r="Z2274" s="36"/>
      <c r="AA2274" s="36"/>
      <c r="AB2274" s="36"/>
      <c r="AC2274" s="36"/>
      <c r="AD2274" t="e">
        <v>#N/A</v>
      </c>
      <c r="AE2274" t="e">
        <f>VLOOKUP(P2274,Table5[],2,0)</f>
        <v>#N/A</v>
      </c>
      <c r="AG2274" s="36"/>
      <c r="AI2274" s="36"/>
      <c r="AJ2274" s="36"/>
      <c r="AM2274" s="36"/>
      <c r="AN2274" s="36"/>
      <c r="AO2274" s="36"/>
      <c r="AP2274" s="36"/>
      <c r="AQ2274" s="36"/>
      <c r="AS2274" s="122"/>
      <c r="AU2274">
        <v>2027</v>
      </c>
      <c r="AV2274" t="str">
        <f>VLOOKUP(A2273,Table3[],7,0)</f>
        <v>Active</v>
      </c>
      <c r="AW2274" t="e">
        <f>VLOOKUP(A2274,Table3[],9,0)</f>
        <v>#N/A</v>
      </c>
      <c r="AX2274" s="38"/>
      <c r="AY2274" s="36"/>
      <c r="AZ2274" s="36"/>
      <c r="BA2274" s="58"/>
    </row>
    <row r="2275" spans="1:53">
      <c r="A2275" s="143">
        <v>4320274</v>
      </c>
      <c r="B2275" t="s">
        <v>6410</v>
      </c>
      <c r="D2275" t="s">
        <v>109</v>
      </c>
      <c r="E2275" t="s">
        <v>55</v>
      </c>
      <c r="F2275" s="157" t="s">
        <v>3708</v>
      </c>
      <c r="G2275" s="65" t="s">
        <v>57</v>
      </c>
      <c r="H2275" t="s">
        <v>58</v>
      </c>
      <c r="I2275" t="s">
        <v>59</v>
      </c>
      <c r="Q2275" s="131"/>
      <c r="S2275" s="163" t="s">
        <v>116</v>
      </c>
      <c r="T2275" t="s">
        <v>290</v>
      </c>
      <c r="U2275" s="122"/>
      <c r="V2275" s="35"/>
      <c r="Z2275" s="36"/>
      <c r="AA2275" s="36"/>
      <c r="AB2275" s="36"/>
      <c r="AC2275" s="36"/>
      <c r="AD2275" t="e">
        <v>#N/A</v>
      </c>
      <c r="AE2275" t="e">
        <f>VLOOKUP(P2275,Table5[],2,0)</f>
        <v>#N/A</v>
      </c>
      <c r="AG2275" s="36"/>
      <c r="AI2275" s="36"/>
      <c r="AJ2275" s="36"/>
      <c r="AM2275" s="36"/>
      <c r="AN2275" s="36"/>
      <c r="AO2275" s="36"/>
      <c r="AP2275" s="36"/>
      <c r="AQ2275" s="36"/>
      <c r="AS2275" s="122"/>
      <c r="AU2275">
        <v>2027</v>
      </c>
      <c r="AV2275" t="e">
        <f>VLOOKUP(A2274,Table3[],7,0)</f>
        <v>#N/A</v>
      </c>
      <c r="AW2275" t="str">
        <f>VLOOKUP(A2275,Table3[],9,0)</f>
        <v>LV1</v>
      </c>
      <c r="AX2275" s="38"/>
      <c r="AY2275" s="36"/>
      <c r="AZ2275" s="36"/>
      <c r="BA2275" s="58"/>
    </row>
    <row r="2276" spans="1:53">
      <c r="A2276" s="143">
        <v>4320294</v>
      </c>
      <c r="B2276" t="s">
        <v>6411</v>
      </c>
      <c r="D2276" t="s">
        <v>54</v>
      </c>
      <c r="E2276" t="s">
        <v>160</v>
      </c>
      <c r="F2276" s="158" t="s">
        <v>161</v>
      </c>
      <c r="G2276" t="s">
        <v>162</v>
      </c>
      <c r="H2276" t="s">
        <v>163</v>
      </c>
      <c r="I2276" s="42" t="s">
        <v>164</v>
      </c>
      <c r="Q2276" s="131"/>
      <c r="S2276" s="165" t="s">
        <v>66</v>
      </c>
      <c r="T2276" t="s">
        <v>67</v>
      </c>
      <c r="U2276" s="122"/>
      <c r="V2276" s="35"/>
      <c r="Z2276" s="36"/>
      <c r="AA2276" s="36"/>
      <c r="AB2276" s="36"/>
      <c r="AC2276" s="36"/>
      <c r="AD2276" t="e">
        <v>#N/A</v>
      </c>
      <c r="AE2276" t="e">
        <f>VLOOKUP(P2276,Table5[],2,0)</f>
        <v>#N/A</v>
      </c>
      <c r="AG2276" s="36"/>
      <c r="AI2276" s="36"/>
      <c r="AJ2276" s="36"/>
      <c r="AM2276" s="36"/>
      <c r="AN2276" s="36"/>
      <c r="AO2276" s="36"/>
      <c r="AP2276" s="36"/>
      <c r="AQ2276" s="36"/>
      <c r="AS2276" s="122"/>
      <c r="AU2276">
        <v>2027</v>
      </c>
      <c r="AV2276" t="str">
        <f>VLOOKUP(A2275,Table3[],7,0)</f>
        <v>Active</v>
      </c>
      <c r="AW2276" t="str">
        <f>VLOOKUP(A2276,Table3[],9,0)</f>
        <v>PQ2</v>
      </c>
      <c r="AX2276" s="38"/>
      <c r="AY2276" s="36"/>
      <c r="AZ2276" s="36"/>
      <c r="BA2276" s="58"/>
    </row>
    <row r="2277" spans="1:53">
      <c r="A2277" s="143">
        <v>4320296</v>
      </c>
      <c r="B2277" t="s">
        <v>6412</v>
      </c>
      <c r="D2277" t="s">
        <v>54</v>
      </c>
      <c r="E2277" t="s">
        <v>160</v>
      </c>
      <c r="F2277" s="157" t="s">
        <v>161</v>
      </c>
      <c r="G2277" t="s">
        <v>162</v>
      </c>
      <c r="H2277" t="s">
        <v>163</v>
      </c>
      <c r="I2277" s="42" t="s">
        <v>164</v>
      </c>
      <c r="Q2277" s="131"/>
      <c r="S2277" s="163" t="s">
        <v>66</v>
      </c>
      <c r="T2277" t="s">
        <v>67</v>
      </c>
      <c r="U2277" s="122"/>
      <c r="V2277" s="35"/>
      <c r="Z2277" s="36"/>
      <c r="AA2277" s="36"/>
      <c r="AB2277" s="36"/>
      <c r="AC2277" s="36"/>
      <c r="AD2277" t="e">
        <v>#N/A</v>
      </c>
      <c r="AE2277" t="e">
        <f>VLOOKUP(P2277,Table5[],2,0)</f>
        <v>#N/A</v>
      </c>
      <c r="AG2277" s="36"/>
      <c r="AI2277" s="36"/>
      <c r="AJ2277" s="36"/>
      <c r="AM2277" s="36"/>
      <c r="AN2277" s="36"/>
      <c r="AO2277" s="36"/>
      <c r="AP2277" s="36"/>
      <c r="AQ2277" s="36"/>
      <c r="AS2277" s="122"/>
      <c r="AU2277">
        <v>2027</v>
      </c>
      <c r="AV2277" t="str">
        <f>VLOOKUP(A2276,Table3[],7,0)</f>
        <v>Active</v>
      </c>
      <c r="AW2277" t="str">
        <f>VLOOKUP(A2277,Table3[],9,0)</f>
        <v>LV1</v>
      </c>
      <c r="AX2277" s="38"/>
      <c r="AY2277" s="36"/>
      <c r="AZ2277" s="36"/>
      <c r="BA2277" s="58"/>
    </row>
    <row r="2278" spans="1:53">
      <c r="A2278" s="143">
        <v>4320324</v>
      </c>
      <c r="B2278" t="s">
        <v>6413</v>
      </c>
      <c r="D2278" t="s">
        <v>109</v>
      </c>
      <c r="E2278" t="s">
        <v>405</v>
      </c>
      <c r="F2278" s="158" t="s">
        <v>3708</v>
      </c>
      <c r="G2278" s="65" t="s">
        <v>57</v>
      </c>
      <c r="H2278" t="s">
        <v>406</v>
      </c>
      <c r="I2278" t="s">
        <v>407</v>
      </c>
      <c r="Q2278" s="131"/>
      <c r="S2278" s="165" t="s">
        <v>66</v>
      </c>
      <c r="T2278" t="s">
        <v>67</v>
      </c>
      <c r="U2278" s="122"/>
      <c r="V2278" s="35"/>
      <c r="Z2278" s="36"/>
      <c r="AA2278" s="36"/>
      <c r="AB2278" s="36"/>
      <c r="AC2278" s="36"/>
      <c r="AD2278" t="e">
        <v>#N/A</v>
      </c>
      <c r="AE2278" t="e">
        <f>VLOOKUP(P2278,Table5[],2,0)</f>
        <v>#N/A</v>
      </c>
      <c r="AG2278" s="36"/>
      <c r="AI2278" s="36"/>
      <c r="AJ2278" s="36"/>
      <c r="AM2278" s="36"/>
      <c r="AN2278" s="36"/>
      <c r="AO2278" s="36"/>
      <c r="AP2278" s="36"/>
      <c r="AQ2278" s="36"/>
      <c r="AS2278" s="122"/>
      <c r="AU2278">
        <v>2027</v>
      </c>
      <c r="AV2278" t="str">
        <f>VLOOKUP(A2277,Table3[],7,0)</f>
        <v>Active</v>
      </c>
      <c r="AW2278" t="str">
        <f>VLOOKUP(A2278,Table3[],9,0)</f>
        <v>LV1</v>
      </c>
      <c r="AX2278" s="38"/>
      <c r="AY2278" s="36"/>
      <c r="AZ2278" s="36"/>
      <c r="BA2278" s="58"/>
    </row>
    <row r="2279" spans="1:53">
      <c r="A2279" s="143">
        <v>4320328</v>
      </c>
      <c r="B2279" t="s">
        <v>6414</v>
      </c>
      <c r="D2279" t="s">
        <v>109</v>
      </c>
      <c r="E2279" t="s">
        <v>3768</v>
      </c>
      <c r="F2279" s="157" t="s">
        <v>241</v>
      </c>
      <c r="G2279" s="65"/>
      <c r="H2279" t="s">
        <v>3768</v>
      </c>
      <c r="Q2279" s="131"/>
      <c r="S2279" s="163" t="s">
        <v>66</v>
      </c>
      <c r="T2279" t="s">
        <v>67</v>
      </c>
      <c r="U2279" s="122"/>
      <c r="V2279" s="35"/>
      <c r="Z2279" s="36"/>
      <c r="AA2279" s="36"/>
      <c r="AB2279" s="36"/>
      <c r="AC2279" s="36"/>
      <c r="AD2279" t="e">
        <v>#N/A</v>
      </c>
      <c r="AE2279" t="e">
        <f>VLOOKUP(P2279,Table5[],2,0)</f>
        <v>#N/A</v>
      </c>
      <c r="AG2279" s="36"/>
      <c r="AI2279" s="36"/>
      <c r="AJ2279" s="36"/>
      <c r="AM2279" s="36"/>
      <c r="AN2279" s="36"/>
      <c r="AO2279" s="36"/>
      <c r="AP2279" s="36"/>
      <c r="AQ2279" s="36"/>
      <c r="AS2279" s="122"/>
      <c r="AU2279">
        <v>2026</v>
      </c>
      <c r="AV2279" t="str">
        <f>VLOOKUP(A2278,Table3[],7,0)</f>
        <v>Active</v>
      </c>
      <c r="AW2279" t="str">
        <f>VLOOKUP(A2279,Table3[],9,0)</f>
        <v>LV2</v>
      </c>
      <c r="AX2279" s="38"/>
      <c r="AY2279" s="36"/>
      <c r="AZ2279" s="36"/>
      <c r="BA2279" s="58"/>
    </row>
    <row r="2280" spans="1:53">
      <c r="A2280" s="143">
        <v>4320331</v>
      </c>
      <c r="B2280" t="s">
        <v>16811</v>
      </c>
      <c r="D2280" t="s">
        <v>54</v>
      </c>
      <c r="E2280" t="s">
        <v>3768</v>
      </c>
      <c r="F2280" s="158" t="s">
        <v>241</v>
      </c>
      <c r="G2280" s="65"/>
      <c r="H2280" t="s">
        <v>3768</v>
      </c>
      <c r="Q2280" s="131"/>
      <c r="S2280" s="165" t="s">
        <v>66</v>
      </c>
      <c r="T2280" t="s">
        <v>67</v>
      </c>
      <c r="U2280" s="122"/>
      <c r="V2280" s="35"/>
      <c r="Z2280" s="36"/>
      <c r="AA2280" s="36"/>
      <c r="AB2280" s="36"/>
      <c r="AC2280" s="36"/>
      <c r="AD2280" t="e">
        <v>#N/A</v>
      </c>
      <c r="AE2280" t="e">
        <f>VLOOKUP(P2280,Table5[],2,0)</f>
        <v>#N/A</v>
      </c>
      <c r="AG2280" s="36"/>
      <c r="AI2280" s="36"/>
      <c r="AJ2280" s="36"/>
      <c r="AM2280" s="36"/>
      <c r="AN2280" s="36"/>
      <c r="AO2280" s="36"/>
      <c r="AP2280" s="36"/>
      <c r="AQ2280" s="36"/>
      <c r="AS2280" s="122"/>
      <c r="AU2280">
        <v>2027</v>
      </c>
      <c r="AV2280" t="str">
        <f>VLOOKUP(A2279,Table3[],7,0)</f>
        <v>Active</v>
      </c>
      <c r="AW2280" t="e">
        <f>VLOOKUP(A2280,Table3[],9,0)</f>
        <v>#N/A</v>
      </c>
      <c r="AX2280" s="38"/>
      <c r="AY2280" s="36"/>
      <c r="AZ2280" s="36"/>
      <c r="BA2280" s="58"/>
    </row>
    <row r="2281" spans="1:53">
      <c r="A2281" s="143">
        <v>4320334</v>
      </c>
      <c r="B2281" t="s">
        <v>6415</v>
      </c>
      <c r="D2281" t="s">
        <v>54</v>
      </c>
      <c r="E2281" t="s">
        <v>160</v>
      </c>
      <c r="F2281" s="157" t="s">
        <v>161</v>
      </c>
      <c r="G2281" t="s">
        <v>162</v>
      </c>
      <c r="H2281" t="s">
        <v>163</v>
      </c>
      <c r="I2281" s="42" t="s">
        <v>164</v>
      </c>
      <c r="Q2281" s="131"/>
      <c r="S2281" s="163" t="s">
        <v>66</v>
      </c>
      <c r="T2281" t="s">
        <v>67</v>
      </c>
      <c r="U2281" s="122"/>
      <c r="V2281" s="35"/>
      <c r="Z2281" s="36"/>
      <c r="AA2281" s="36"/>
      <c r="AB2281" s="36"/>
      <c r="AC2281" s="36"/>
      <c r="AD2281" t="e">
        <v>#N/A</v>
      </c>
      <c r="AE2281" t="e">
        <f>VLOOKUP(P2281,Table5[],2,0)</f>
        <v>#N/A</v>
      </c>
      <c r="AG2281" s="36"/>
      <c r="AI2281" s="36"/>
      <c r="AJ2281" s="36"/>
      <c r="AM2281" s="36"/>
      <c r="AN2281" s="36"/>
      <c r="AO2281" s="36"/>
      <c r="AP2281" s="36"/>
      <c r="AQ2281" s="36"/>
      <c r="AS2281" s="122"/>
      <c r="AU2281">
        <v>2027</v>
      </c>
      <c r="AV2281" t="e">
        <f>VLOOKUP(A2280,Table3[],7,0)</f>
        <v>#N/A</v>
      </c>
      <c r="AW2281" t="str">
        <f>VLOOKUP(A2281,Table3[],9,0)</f>
        <v>LV1</v>
      </c>
      <c r="AX2281" s="38"/>
      <c r="AY2281" s="36"/>
      <c r="AZ2281" s="36"/>
      <c r="BA2281" s="58"/>
    </row>
    <row r="2282" spans="1:53">
      <c r="A2282" s="143">
        <v>4320338</v>
      </c>
      <c r="B2282" t="s">
        <v>6416</v>
      </c>
      <c r="D2282" t="s">
        <v>109</v>
      </c>
      <c r="E2282" t="s">
        <v>3768</v>
      </c>
      <c r="F2282" s="158" t="s">
        <v>241</v>
      </c>
      <c r="G2282" s="65"/>
      <c r="H2282" t="s">
        <v>3768</v>
      </c>
      <c r="Q2282" s="131"/>
      <c r="S2282" s="165" t="s">
        <v>66</v>
      </c>
      <c r="T2282" t="s">
        <v>67</v>
      </c>
      <c r="U2282" s="122"/>
      <c r="V2282" s="35"/>
      <c r="Z2282" s="36"/>
      <c r="AA2282" s="36"/>
      <c r="AB2282" s="36"/>
      <c r="AC2282" s="36"/>
      <c r="AD2282" t="e">
        <v>#N/A</v>
      </c>
      <c r="AE2282" t="e">
        <f>VLOOKUP(P2282,Table5[],2,0)</f>
        <v>#N/A</v>
      </c>
      <c r="AG2282" s="36"/>
      <c r="AI2282" s="36"/>
      <c r="AJ2282" s="36"/>
      <c r="AM2282" s="36"/>
      <c r="AN2282" s="36"/>
      <c r="AO2282" s="36"/>
      <c r="AP2282" s="36"/>
      <c r="AQ2282" s="36"/>
      <c r="AS2282" s="122"/>
      <c r="AU2282">
        <v>2027</v>
      </c>
      <c r="AV2282" t="str">
        <f>VLOOKUP(A2281,Table3[],7,0)</f>
        <v>Active</v>
      </c>
      <c r="AW2282" t="str">
        <f>VLOOKUP(A2282,Table3[],9,0)</f>
        <v>PQ2</v>
      </c>
      <c r="AX2282" s="38"/>
      <c r="AY2282" s="36"/>
      <c r="AZ2282" s="36"/>
      <c r="BA2282" s="58"/>
    </row>
    <row r="2283" spans="1:53">
      <c r="A2283" s="143">
        <v>4320345</v>
      </c>
      <c r="B2283" t="s">
        <v>6417</v>
      </c>
      <c r="D2283" t="s">
        <v>54</v>
      </c>
      <c r="E2283" t="s">
        <v>3770</v>
      </c>
      <c r="F2283" s="157" t="s">
        <v>3770</v>
      </c>
      <c r="G2283" s="65"/>
      <c r="H2283" t="s">
        <v>3770</v>
      </c>
      <c r="Q2283" s="131"/>
      <c r="S2283" s="163" t="s">
        <v>116</v>
      </c>
      <c r="T2283" t="s">
        <v>232</v>
      </c>
      <c r="U2283" s="122"/>
      <c r="V2283" s="35"/>
      <c r="Z2283" s="36"/>
      <c r="AA2283" s="36"/>
      <c r="AB2283" s="36"/>
      <c r="AC2283" s="36"/>
      <c r="AD2283" t="e">
        <v>#N/A</v>
      </c>
      <c r="AE2283" t="e">
        <f>VLOOKUP(P2283,Table5[],2,0)</f>
        <v>#N/A</v>
      </c>
      <c r="AG2283" s="36"/>
      <c r="AI2283" s="36"/>
      <c r="AJ2283" s="36"/>
      <c r="AM2283" s="36"/>
      <c r="AN2283" s="36"/>
      <c r="AO2283" s="36"/>
      <c r="AP2283" s="36"/>
      <c r="AQ2283" s="36"/>
      <c r="AS2283" s="122"/>
      <c r="AU2283">
        <v>2027</v>
      </c>
      <c r="AV2283" t="str">
        <f>VLOOKUP(A2282,Table3[],7,0)</f>
        <v>Active</v>
      </c>
      <c r="AW2283" t="str">
        <f>VLOOKUP(A2283,Table3[],9,0)</f>
        <v>PQ2</v>
      </c>
      <c r="AX2283" s="38"/>
      <c r="AY2283" s="36"/>
      <c r="AZ2283" s="36"/>
      <c r="BA2283" s="58"/>
    </row>
    <row r="2284" spans="1:53">
      <c r="A2284" s="143">
        <v>4320349</v>
      </c>
      <c r="B2284" t="s">
        <v>6418</v>
      </c>
      <c r="D2284" t="s">
        <v>54</v>
      </c>
      <c r="E2284" t="s">
        <v>160</v>
      </c>
      <c r="F2284" s="158" t="s">
        <v>161</v>
      </c>
      <c r="G2284" t="s">
        <v>162</v>
      </c>
      <c r="H2284" t="s">
        <v>163</v>
      </c>
      <c r="I2284" s="42" t="s">
        <v>164</v>
      </c>
      <c r="Q2284" s="131"/>
      <c r="S2284" s="165" t="s">
        <v>116</v>
      </c>
      <c r="T2284" t="s">
        <v>290</v>
      </c>
      <c r="U2284" s="122"/>
      <c r="V2284" s="35"/>
      <c r="Z2284" s="36"/>
      <c r="AA2284" s="36"/>
      <c r="AB2284" s="36"/>
      <c r="AC2284" s="36"/>
      <c r="AD2284" t="e">
        <v>#N/A</v>
      </c>
      <c r="AE2284" t="e">
        <f>VLOOKUP(P2284,Table5[],2,0)</f>
        <v>#N/A</v>
      </c>
      <c r="AG2284" s="36"/>
      <c r="AI2284" s="36"/>
      <c r="AJ2284" s="36"/>
      <c r="AM2284" s="36"/>
      <c r="AN2284" s="36"/>
      <c r="AO2284" s="36"/>
      <c r="AP2284" s="36"/>
      <c r="AQ2284" s="36"/>
      <c r="AS2284" s="122"/>
      <c r="AU2284">
        <v>2027</v>
      </c>
      <c r="AV2284" t="str">
        <f>VLOOKUP(A2283,Table3[],7,0)</f>
        <v>Active</v>
      </c>
      <c r="AW2284" t="str">
        <f>VLOOKUP(A2284,Table3[],9,0)</f>
        <v>PQ2</v>
      </c>
      <c r="AX2284" s="38"/>
      <c r="AY2284" s="36"/>
      <c r="AZ2284" s="36"/>
      <c r="BA2284" s="58"/>
    </row>
    <row r="2285" spans="1:53">
      <c r="A2285" s="143">
        <v>4320354</v>
      </c>
      <c r="B2285" t="s">
        <v>6419</v>
      </c>
      <c r="D2285" t="s">
        <v>54</v>
      </c>
      <c r="E2285" t="s">
        <v>160</v>
      </c>
      <c r="F2285" s="157" t="s">
        <v>161</v>
      </c>
      <c r="G2285" t="s">
        <v>162</v>
      </c>
      <c r="H2285" t="s">
        <v>163</v>
      </c>
      <c r="I2285" s="42" t="s">
        <v>164</v>
      </c>
      <c r="Q2285" s="131"/>
      <c r="S2285" s="163" t="s">
        <v>66</v>
      </c>
      <c r="T2285" t="s">
        <v>67</v>
      </c>
      <c r="U2285" s="122"/>
      <c r="V2285" s="35"/>
      <c r="Z2285" s="36"/>
      <c r="AA2285" s="36"/>
      <c r="AB2285" s="36"/>
      <c r="AC2285" s="36"/>
      <c r="AD2285" t="e">
        <v>#N/A</v>
      </c>
      <c r="AE2285" t="e">
        <f>VLOOKUP(P2285,Table5[],2,0)</f>
        <v>#N/A</v>
      </c>
      <c r="AG2285" s="36"/>
      <c r="AI2285" s="36"/>
      <c r="AJ2285" s="36"/>
      <c r="AM2285" s="36"/>
      <c r="AN2285" s="36"/>
      <c r="AO2285" s="36"/>
      <c r="AP2285" s="36"/>
      <c r="AQ2285" s="36"/>
      <c r="AS2285" s="122"/>
      <c r="AU2285">
        <v>2027</v>
      </c>
      <c r="AV2285" t="str">
        <f>VLOOKUP(A2284,Table3[],7,0)</f>
        <v>Active</v>
      </c>
      <c r="AW2285" t="str">
        <f>VLOOKUP(A2285,Table3[],9,0)</f>
        <v>PQ2</v>
      </c>
      <c r="AX2285" s="38"/>
      <c r="AY2285" s="36"/>
      <c r="AZ2285" s="36"/>
      <c r="BA2285" s="58"/>
    </row>
    <row r="2286" spans="1:53">
      <c r="A2286" s="143">
        <v>4320355</v>
      </c>
      <c r="B2286" t="s">
        <v>6420</v>
      </c>
      <c r="D2286" t="s">
        <v>54</v>
      </c>
      <c r="E2286" t="s">
        <v>3776</v>
      </c>
      <c r="F2286" s="158" t="s">
        <v>3776</v>
      </c>
      <c r="G2286" s="65"/>
      <c r="H2286" t="s">
        <v>3776</v>
      </c>
      <c r="Q2286" s="131"/>
      <c r="S2286" s="165" t="s">
        <v>66</v>
      </c>
      <c r="T2286" t="s">
        <v>67</v>
      </c>
      <c r="U2286" s="122"/>
      <c r="V2286" s="35"/>
      <c r="Z2286" s="36"/>
      <c r="AA2286" s="36"/>
      <c r="AB2286" s="36"/>
      <c r="AC2286" s="36"/>
      <c r="AD2286" t="e">
        <v>#N/A</v>
      </c>
      <c r="AE2286" t="e">
        <f>VLOOKUP(P2286,Table5[],2,0)</f>
        <v>#N/A</v>
      </c>
      <c r="AG2286" s="36"/>
      <c r="AI2286" s="36"/>
      <c r="AJ2286" s="36"/>
      <c r="AM2286" s="36"/>
      <c r="AN2286" s="36"/>
      <c r="AO2286" s="36"/>
      <c r="AP2286" s="36"/>
      <c r="AQ2286" s="36"/>
      <c r="AS2286" s="122"/>
      <c r="AU2286">
        <v>2027</v>
      </c>
      <c r="AV2286" t="str">
        <f>VLOOKUP(A2285,Table3[],7,0)</f>
        <v>Active</v>
      </c>
      <c r="AW2286" t="str">
        <f>VLOOKUP(A2286,Table3[],9,0)</f>
        <v>PQ2</v>
      </c>
      <c r="AX2286" s="38"/>
      <c r="AY2286" s="36"/>
      <c r="AZ2286" s="36"/>
      <c r="BA2286" s="58"/>
    </row>
    <row r="2287" spans="1:53">
      <c r="A2287" s="143">
        <v>4320363</v>
      </c>
      <c r="B2287" t="s">
        <v>6421</v>
      </c>
      <c r="D2287" t="s">
        <v>109</v>
      </c>
      <c r="E2287" t="s">
        <v>160</v>
      </c>
      <c r="F2287" s="157" t="s">
        <v>161</v>
      </c>
      <c r="G2287" t="s">
        <v>162</v>
      </c>
      <c r="H2287" t="s">
        <v>163</v>
      </c>
      <c r="I2287" s="42" t="s">
        <v>164</v>
      </c>
      <c r="Q2287" s="131"/>
      <c r="S2287" s="163" t="s">
        <v>66</v>
      </c>
      <c r="T2287" t="s">
        <v>67</v>
      </c>
      <c r="U2287" s="122"/>
      <c r="V2287" s="35"/>
      <c r="Z2287" s="36"/>
      <c r="AA2287" s="36"/>
      <c r="AB2287" s="36"/>
      <c r="AC2287" s="36"/>
      <c r="AD2287" t="e">
        <v>#N/A</v>
      </c>
      <c r="AE2287" t="e">
        <f>VLOOKUP(P2287,Table5[],2,0)</f>
        <v>#N/A</v>
      </c>
      <c r="AG2287" s="36"/>
      <c r="AI2287" s="36"/>
      <c r="AJ2287" s="36"/>
      <c r="AM2287" s="36"/>
      <c r="AN2287" s="36"/>
      <c r="AO2287" s="36"/>
      <c r="AP2287" s="36"/>
      <c r="AQ2287" s="36"/>
      <c r="AS2287" s="122"/>
      <c r="AU2287">
        <v>2027</v>
      </c>
      <c r="AV2287" t="str">
        <f>VLOOKUP(A2286,Table3[],7,0)</f>
        <v>Active</v>
      </c>
      <c r="AW2287" t="str">
        <f>VLOOKUP(A2287,Table3[],9,0)</f>
        <v>LV1</v>
      </c>
      <c r="AX2287" s="38"/>
      <c r="AY2287" s="36"/>
      <c r="AZ2287" s="36"/>
      <c r="BA2287" s="58"/>
    </row>
    <row r="2288" spans="1:53">
      <c r="A2288" s="143">
        <v>4320364</v>
      </c>
      <c r="B2288" t="s">
        <v>6422</v>
      </c>
      <c r="D2288" t="s">
        <v>54</v>
      </c>
      <c r="E2288" t="s">
        <v>3768</v>
      </c>
      <c r="F2288" s="158" t="s">
        <v>241</v>
      </c>
      <c r="G2288" s="65"/>
      <c r="H2288" t="s">
        <v>3768</v>
      </c>
      <c r="Q2288" s="131"/>
      <c r="S2288" s="165" t="s">
        <v>66</v>
      </c>
      <c r="T2288" t="s">
        <v>67</v>
      </c>
      <c r="U2288" s="122"/>
      <c r="V2288" s="35"/>
      <c r="Z2288" s="36"/>
      <c r="AA2288" s="36"/>
      <c r="AB2288" s="36"/>
      <c r="AC2288" s="36"/>
      <c r="AD2288" t="e">
        <v>#N/A</v>
      </c>
      <c r="AE2288" t="e">
        <f>VLOOKUP(P2288,Table5[],2,0)</f>
        <v>#N/A</v>
      </c>
      <c r="AG2288" s="36"/>
      <c r="AI2288" s="36"/>
      <c r="AJ2288" s="36"/>
      <c r="AM2288" s="36"/>
      <c r="AN2288" s="36"/>
      <c r="AO2288" s="36"/>
      <c r="AP2288" s="36"/>
      <c r="AQ2288" s="36"/>
      <c r="AS2288" s="122"/>
      <c r="AU2288">
        <v>2026</v>
      </c>
      <c r="AV2288" t="str">
        <f>VLOOKUP(A2287,Table3[],7,0)</f>
        <v>Active</v>
      </c>
      <c r="AW2288" t="str">
        <f>VLOOKUP(A2288,Table3[],9,0)</f>
        <v>LV2</v>
      </c>
      <c r="AX2288" s="38"/>
      <c r="AY2288" s="36"/>
      <c r="AZ2288" s="36"/>
      <c r="BA2288" s="58"/>
    </row>
    <row r="2289" spans="1:53">
      <c r="A2289" s="143">
        <v>4320366</v>
      </c>
      <c r="B2289" t="s">
        <v>6423</v>
      </c>
      <c r="D2289" t="s">
        <v>109</v>
      </c>
      <c r="E2289" t="s">
        <v>3319</v>
      </c>
      <c r="F2289" s="157" t="s">
        <v>241</v>
      </c>
      <c r="G2289" s="51" t="s">
        <v>242</v>
      </c>
      <c r="H2289" s="46" t="s">
        <v>3320</v>
      </c>
      <c r="I2289" s="46" t="s">
        <v>3321</v>
      </c>
      <c r="Q2289" s="131"/>
      <c r="S2289" s="163" t="s">
        <v>66</v>
      </c>
      <c r="T2289" t="s">
        <v>67</v>
      </c>
      <c r="U2289" s="122"/>
      <c r="V2289" s="35"/>
      <c r="Z2289" s="36"/>
      <c r="AA2289" s="36"/>
      <c r="AB2289" s="36"/>
      <c r="AC2289" s="36"/>
      <c r="AD2289" t="e">
        <v>#N/A</v>
      </c>
      <c r="AE2289" t="e">
        <f>VLOOKUP(P2289,Table5[],2,0)</f>
        <v>#N/A</v>
      </c>
      <c r="AG2289" s="36"/>
      <c r="AI2289" s="36"/>
      <c r="AJ2289" s="36"/>
      <c r="AM2289" s="36"/>
      <c r="AN2289" s="36"/>
      <c r="AO2289" s="36"/>
      <c r="AP2289" s="36"/>
      <c r="AQ2289" s="36"/>
      <c r="AS2289" s="122"/>
      <c r="AU2289">
        <v>2027</v>
      </c>
      <c r="AV2289" t="str">
        <f>VLOOKUP(A2288,Table3[],7,0)</f>
        <v>Active</v>
      </c>
      <c r="AW2289" t="str">
        <f>VLOOKUP(A2289,Table3[],9,0)</f>
        <v>LV1</v>
      </c>
      <c r="AX2289" s="38"/>
      <c r="AY2289" s="36"/>
      <c r="AZ2289" s="36"/>
      <c r="BA2289" s="58"/>
    </row>
    <row r="2290" spans="1:53">
      <c r="A2290" s="143">
        <v>4320370</v>
      </c>
      <c r="B2290" t="s">
        <v>16830</v>
      </c>
      <c r="D2290" t="s">
        <v>109</v>
      </c>
      <c r="E2290" t="s">
        <v>3776</v>
      </c>
      <c r="F2290" s="158" t="s">
        <v>3776</v>
      </c>
      <c r="G2290" s="65"/>
      <c r="H2290" t="s">
        <v>3776</v>
      </c>
      <c r="Q2290" s="131"/>
      <c r="S2290" s="165" t="s">
        <v>66</v>
      </c>
      <c r="T2290" t="s">
        <v>67</v>
      </c>
      <c r="U2290" s="122"/>
      <c r="V2290" s="35"/>
      <c r="Z2290" s="36"/>
      <c r="AA2290" s="36"/>
      <c r="AB2290" s="36"/>
      <c r="AC2290" s="36"/>
      <c r="AD2290" t="e">
        <v>#N/A</v>
      </c>
      <c r="AE2290" t="e">
        <f>VLOOKUP(P2290,Table5[],2,0)</f>
        <v>#N/A</v>
      </c>
      <c r="AG2290" s="36"/>
      <c r="AI2290" s="36"/>
      <c r="AJ2290" s="36"/>
      <c r="AM2290" s="36"/>
      <c r="AN2290" s="36"/>
      <c r="AO2290" s="36"/>
      <c r="AP2290" s="36"/>
      <c r="AQ2290" s="36"/>
      <c r="AS2290" s="122"/>
      <c r="AU2290">
        <v>2027</v>
      </c>
      <c r="AV2290" t="str">
        <f>VLOOKUP(A2289,Table3[],7,0)</f>
        <v>Active</v>
      </c>
      <c r="AW2290" t="e">
        <f>VLOOKUP(A2290,Table3[],9,0)</f>
        <v>#N/A</v>
      </c>
      <c r="AX2290" s="38"/>
      <c r="AY2290" s="36"/>
      <c r="AZ2290" s="36"/>
      <c r="BA2290" s="58"/>
    </row>
    <row r="2291" spans="1:53">
      <c r="A2291" s="143">
        <v>4320371</v>
      </c>
      <c r="B2291" t="s">
        <v>6424</v>
      </c>
      <c r="D2291" t="s">
        <v>109</v>
      </c>
      <c r="E2291" t="s">
        <v>3768</v>
      </c>
      <c r="F2291" s="157" t="s">
        <v>241</v>
      </c>
      <c r="G2291" s="65"/>
      <c r="H2291" t="s">
        <v>3768</v>
      </c>
      <c r="Q2291" s="131"/>
      <c r="S2291" s="163" t="s">
        <v>66</v>
      </c>
      <c r="T2291" t="s">
        <v>67</v>
      </c>
      <c r="U2291" s="122"/>
      <c r="V2291" s="35"/>
      <c r="Z2291" s="36"/>
      <c r="AA2291" s="36"/>
      <c r="AB2291" s="36"/>
      <c r="AC2291" s="36"/>
      <c r="AD2291" t="e">
        <v>#N/A</v>
      </c>
      <c r="AE2291" t="e">
        <f>VLOOKUP(P2291,Table5[],2,0)</f>
        <v>#N/A</v>
      </c>
      <c r="AG2291" s="36"/>
      <c r="AI2291" s="36"/>
      <c r="AJ2291" s="36"/>
      <c r="AM2291" s="36"/>
      <c r="AN2291" s="36"/>
      <c r="AO2291" s="36"/>
      <c r="AP2291" s="36"/>
      <c r="AQ2291" s="36"/>
      <c r="AS2291" s="122"/>
      <c r="AU2291">
        <v>2026</v>
      </c>
      <c r="AV2291" t="e">
        <f>VLOOKUP(A2290,Table3[],7,0)</f>
        <v>#N/A</v>
      </c>
      <c r="AW2291" t="str">
        <f>VLOOKUP(A2291,Table3[],9,0)</f>
        <v>LV2</v>
      </c>
      <c r="AX2291" s="38"/>
      <c r="AY2291" s="36"/>
      <c r="AZ2291" s="36"/>
      <c r="BA2291" s="58"/>
    </row>
    <row r="2292" spans="1:53">
      <c r="A2292" s="143">
        <v>4320374</v>
      </c>
      <c r="B2292" t="s">
        <v>6425</v>
      </c>
      <c r="D2292" t="s">
        <v>54</v>
      </c>
      <c r="E2292" t="s">
        <v>3768</v>
      </c>
      <c r="F2292" s="158" t="s">
        <v>241</v>
      </c>
      <c r="G2292" s="65"/>
      <c r="H2292" t="s">
        <v>3768</v>
      </c>
      <c r="Q2292" s="131"/>
      <c r="S2292" s="165" t="s">
        <v>66</v>
      </c>
      <c r="T2292" t="s">
        <v>67</v>
      </c>
      <c r="U2292" s="122"/>
      <c r="V2292" s="35"/>
      <c r="Z2292" s="36"/>
      <c r="AA2292" s="36"/>
      <c r="AB2292" s="36"/>
      <c r="AC2292" s="36"/>
      <c r="AD2292" t="e">
        <v>#N/A</v>
      </c>
      <c r="AE2292" t="e">
        <f>VLOOKUP(P2292,Table5[],2,0)</f>
        <v>#N/A</v>
      </c>
      <c r="AG2292" s="36"/>
      <c r="AI2292" s="36"/>
      <c r="AJ2292" s="36"/>
      <c r="AM2292" s="36"/>
      <c r="AN2292" s="36"/>
      <c r="AO2292" s="36"/>
      <c r="AP2292" s="36"/>
      <c r="AQ2292" s="36"/>
      <c r="AS2292" s="122"/>
      <c r="AU2292">
        <v>2026</v>
      </c>
      <c r="AV2292" t="str">
        <f>VLOOKUP(A2291,Table3[],7,0)</f>
        <v>Active</v>
      </c>
      <c r="AW2292" t="str">
        <f>VLOOKUP(A2292,Table3[],9,0)</f>
        <v>LV2</v>
      </c>
      <c r="AX2292" s="38"/>
      <c r="AY2292" s="36"/>
      <c r="AZ2292" s="36"/>
      <c r="BA2292" s="58"/>
    </row>
    <row r="2293" spans="1:53">
      <c r="A2293" s="143">
        <v>4320377</v>
      </c>
      <c r="B2293" t="s">
        <v>6426</v>
      </c>
      <c r="D2293" t="s">
        <v>109</v>
      </c>
      <c r="E2293" t="s">
        <v>3777</v>
      </c>
      <c r="F2293" s="157" t="s">
        <v>3777</v>
      </c>
      <c r="G2293" s="65"/>
      <c r="H2293" t="s">
        <v>3777</v>
      </c>
      <c r="Q2293" s="131"/>
      <c r="S2293" s="163" t="s">
        <v>66</v>
      </c>
      <c r="T2293" t="s">
        <v>67</v>
      </c>
      <c r="U2293" s="122"/>
      <c r="V2293" s="35"/>
      <c r="Z2293" s="36"/>
      <c r="AA2293" s="36"/>
      <c r="AB2293" s="36"/>
      <c r="AC2293" s="36"/>
      <c r="AD2293" t="e">
        <v>#N/A</v>
      </c>
      <c r="AE2293" t="e">
        <f>VLOOKUP(P2293,Table5[],2,0)</f>
        <v>#N/A</v>
      </c>
      <c r="AG2293" s="36"/>
      <c r="AI2293" s="36"/>
      <c r="AJ2293" s="36"/>
      <c r="AM2293" s="36"/>
      <c r="AN2293" s="36"/>
      <c r="AO2293" s="36"/>
      <c r="AP2293" s="36"/>
      <c r="AQ2293" s="36"/>
      <c r="AS2293" s="122"/>
      <c r="AU2293">
        <v>2027</v>
      </c>
      <c r="AV2293" t="str">
        <f>VLOOKUP(A2292,Table3[],7,0)</f>
        <v>Active</v>
      </c>
      <c r="AW2293" t="str">
        <f>VLOOKUP(A2293,Table3[],9,0)</f>
        <v>PQ2</v>
      </c>
      <c r="AX2293" s="38"/>
      <c r="AY2293" s="36"/>
      <c r="AZ2293" s="36"/>
      <c r="BA2293" s="58"/>
    </row>
    <row r="2294" spans="1:53">
      <c r="A2294" s="143">
        <v>4320378</v>
      </c>
      <c r="B2294" t="s">
        <v>6427</v>
      </c>
      <c r="D2294" t="s">
        <v>109</v>
      </c>
      <c r="E2294" t="s">
        <v>3776</v>
      </c>
      <c r="F2294" s="158" t="s">
        <v>3776</v>
      </c>
      <c r="G2294" s="65"/>
      <c r="H2294" t="s">
        <v>3776</v>
      </c>
      <c r="Q2294" s="131"/>
      <c r="S2294" s="165" t="s">
        <v>66</v>
      </c>
      <c r="T2294" t="s">
        <v>67</v>
      </c>
      <c r="U2294" s="122"/>
      <c r="V2294" s="35"/>
      <c r="Z2294" s="36"/>
      <c r="AA2294" s="36"/>
      <c r="AB2294" s="36"/>
      <c r="AC2294" s="36"/>
      <c r="AD2294" t="e">
        <v>#N/A</v>
      </c>
      <c r="AE2294" t="e">
        <f>VLOOKUP(P2294,Table5[],2,0)</f>
        <v>#N/A</v>
      </c>
      <c r="AG2294" s="36"/>
      <c r="AI2294" s="36"/>
      <c r="AJ2294" s="36"/>
      <c r="AM2294" s="36"/>
      <c r="AN2294" s="36"/>
      <c r="AO2294" s="36"/>
      <c r="AP2294" s="36"/>
      <c r="AQ2294" s="36"/>
      <c r="AS2294" s="122"/>
      <c r="AU2294">
        <v>2027</v>
      </c>
      <c r="AV2294" t="str">
        <f>VLOOKUP(A2293,Table3[],7,0)</f>
        <v>Active</v>
      </c>
      <c r="AW2294" t="str">
        <f>VLOOKUP(A2294,Table3[],9,0)</f>
        <v>PQ2</v>
      </c>
      <c r="AX2294" s="38"/>
      <c r="AY2294" s="36"/>
      <c r="AZ2294" s="36"/>
      <c r="BA2294" s="58"/>
    </row>
    <row r="2295" spans="1:53">
      <c r="A2295" s="143">
        <v>4320379</v>
      </c>
      <c r="B2295" t="s">
        <v>6428</v>
      </c>
      <c r="D2295" t="s">
        <v>54</v>
      </c>
      <c r="E2295" t="s">
        <v>3776</v>
      </c>
      <c r="F2295" s="157" t="s">
        <v>3776</v>
      </c>
      <c r="G2295" s="65"/>
      <c r="H2295" t="s">
        <v>3776</v>
      </c>
      <c r="Q2295" s="131"/>
      <c r="S2295" s="163" t="s">
        <v>66</v>
      </c>
      <c r="T2295" t="s">
        <v>67</v>
      </c>
      <c r="U2295" s="122"/>
      <c r="V2295" s="35"/>
      <c r="Z2295" s="36"/>
      <c r="AA2295" s="36"/>
      <c r="AB2295" s="36"/>
      <c r="AC2295" s="36"/>
      <c r="AD2295" t="e">
        <v>#N/A</v>
      </c>
      <c r="AE2295" t="e">
        <f>VLOOKUP(P2295,Table5[],2,0)</f>
        <v>#N/A</v>
      </c>
      <c r="AG2295" s="36"/>
      <c r="AI2295" s="36"/>
      <c r="AJ2295" s="36"/>
      <c r="AM2295" s="36"/>
      <c r="AN2295" s="36"/>
      <c r="AO2295" s="36"/>
      <c r="AP2295" s="36"/>
      <c r="AQ2295" s="36"/>
      <c r="AS2295" s="122"/>
      <c r="AU2295">
        <v>2027</v>
      </c>
      <c r="AV2295" t="str">
        <f>VLOOKUP(A2294,Table3[],7,0)</f>
        <v>Active</v>
      </c>
      <c r="AW2295" t="str">
        <f>VLOOKUP(A2295,Table3[],9,0)</f>
        <v>PQ2</v>
      </c>
      <c r="AX2295" s="38"/>
      <c r="AY2295" s="36"/>
      <c r="AZ2295" s="36"/>
      <c r="BA2295" s="58"/>
    </row>
    <row r="2296" spans="1:53">
      <c r="A2296" s="143">
        <v>4320380</v>
      </c>
      <c r="B2296" t="s">
        <v>6429</v>
      </c>
      <c r="D2296" t="s">
        <v>109</v>
      </c>
      <c r="E2296" t="s">
        <v>3768</v>
      </c>
      <c r="F2296" s="158" t="s">
        <v>241</v>
      </c>
      <c r="G2296" s="65"/>
      <c r="H2296" t="s">
        <v>3768</v>
      </c>
      <c r="Q2296" s="131"/>
      <c r="S2296" s="165" t="s">
        <v>66</v>
      </c>
      <c r="T2296" t="s">
        <v>67</v>
      </c>
      <c r="U2296" s="122"/>
      <c r="V2296" s="35"/>
      <c r="Z2296" s="36"/>
      <c r="AA2296" s="36"/>
      <c r="AB2296" s="36"/>
      <c r="AC2296" s="36"/>
      <c r="AD2296" t="e">
        <v>#N/A</v>
      </c>
      <c r="AE2296" t="e">
        <f>VLOOKUP(P2296,Table5[],2,0)</f>
        <v>#N/A</v>
      </c>
      <c r="AG2296" s="36"/>
      <c r="AI2296" s="36"/>
      <c r="AJ2296" s="36"/>
      <c r="AM2296" s="36"/>
      <c r="AN2296" s="36"/>
      <c r="AO2296" s="36"/>
      <c r="AP2296" s="36"/>
      <c r="AQ2296" s="36"/>
      <c r="AS2296" s="122"/>
      <c r="AU2296">
        <v>2027</v>
      </c>
      <c r="AV2296" t="str">
        <f>VLOOKUP(A2295,Table3[],7,0)</f>
        <v>Active</v>
      </c>
      <c r="AW2296" t="str">
        <f>VLOOKUP(A2296,Table3[],9,0)</f>
        <v>LV1</v>
      </c>
      <c r="AX2296" s="38"/>
      <c r="AY2296" s="36"/>
      <c r="AZ2296" s="36"/>
      <c r="BA2296" s="58"/>
    </row>
    <row r="2297" spans="1:53">
      <c r="A2297" s="143">
        <v>4320381</v>
      </c>
      <c r="B2297" t="s">
        <v>6430</v>
      </c>
      <c r="D2297" t="s">
        <v>109</v>
      </c>
      <c r="E2297" t="s">
        <v>3768</v>
      </c>
      <c r="F2297" s="157" t="s">
        <v>241</v>
      </c>
      <c r="G2297" s="65"/>
      <c r="H2297" t="s">
        <v>3768</v>
      </c>
      <c r="Q2297" s="131"/>
      <c r="S2297" s="163" t="s">
        <v>66</v>
      </c>
      <c r="T2297" t="s">
        <v>67</v>
      </c>
      <c r="U2297" s="122"/>
      <c r="V2297" s="35"/>
      <c r="Z2297" s="36"/>
      <c r="AA2297" s="36"/>
      <c r="AB2297" s="36"/>
      <c r="AC2297" s="36"/>
      <c r="AD2297" t="e">
        <v>#N/A</v>
      </c>
      <c r="AE2297" t="e">
        <f>VLOOKUP(P2297,Table5[],2,0)</f>
        <v>#N/A</v>
      </c>
      <c r="AG2297" s="36"/>
      <c r="AI2297" s="36"/>
      <c r="AJ2297" s="36"/>
      <c r="AM2297" s="36"/>
      <c r="AN2297" s="36"/>
      <c r="AO2297" s="36"/>
      <c r="AP2297" s="36"/>
      <c r="AQ2297" s="36"/>
      <c r="AS2297" s="122"/>
      <c r="AU2297">
        <v>2026</v>
      </c>
      <c r="AV2297" t="str">
        <f>VLOOKUP(A2296,Table3[],7,0)</f>
        <v>Active</v>
      </c>
      <c r="AW2297" t="str">
        <f>VLOOKUP(A2297,Table3[],9,0)</f>
        <v>LV2</v>
      </c>
      <c r="AX2297" s="38"/>
      <c r="AY2297" s="36"/>
      <c r="AZ2297" s="36"/>
      <c r="BA2297" s="58"/>
    </row>
    <row r="2298" spans="1:53">
      <c r="A2298" s="143">
        <v>4320382</v>
      </c>
      <c r="B2298" t="s">
        <v>6431</v>
      </c>
      <c r="D2298" t="s">
        <v>54</v>
      </c>
      <c r="E2298" t="s">
        <v>3776</v>
      </c>
      <c r="F2298" s="158" t="s">
        <v>3776</v>
      </c>
      <c r="G2298" s="65"/>
      <c r="H2298" t="s">
        <v>3776</v>
      </c>
      <c r="Q2298" s="131"/>
      <c r="S2298" s="165" t="s">
        <v>66</v>
      </c>
      <c r="T2298" t="s">
        <v>67</v>
      </c>
      <c r="U2298" s="122"/>
      <c r="V2298" s="35"/>
      <c r="Z2298" s="36"/>
      <c r="AA2298" s="36"/>
      <c r="AB2298" s="36"/>
      <c r="AC2298" s="36"/>
      <c r="AD2298" t="e">
        <v>#N/A</v>
      </c>
      <c r="AE2298" t="e">
        <f>VLOOKUP(P2298,Table5[],2,0)</f>
        <v>#N/A</v>
      </c>
      <c r="AG2298" s="36"/>
      <c r="AI2298" s="36"/>
      <c r="AJ2298" s="36"/>
      <c r="AM2298" s="36"/>
      <c r="AN2298" s="36"/>
      <c r="AO2298" s="36"/>
      <c r="AP2298" s="36"/>
      <c r="AQ2298" s="36"/>
      <c r="AS2298" s="122"/>
      <c r="AU2298">
        <v>2027</v>
      </c>
      <c r="AV2298" t="str">
        <f>VLOOKUP(A2297,Table3[],7,0)</f>
        <v>Active</v>
      </c>
      <c r="AW2298" t="str">
        <f>VLOOKUP(A2298,Table3[],9,0)</f>
        <v>PQ2</v>
      </c>
      <c r="AX2298" s="38"/>
      <c r="AY2298" s="36"/>
      <c r="AZ2298" s="36"/>
      <c r="BA2298" s="58"/>
    </row>
    <row r="2299" spans="1:53">
      <c r="A2299" s="143">
        <v>4320388</v>
      </c>
      <c r="B2299" t="s">
        <v>6432</v>
      </c>
      <c r="D2299" t="s">
        <v>54</v>
      </c>
      <c r="E2299" t="s">
        <v>3776</v>
      </c>
      <c r="F2299" s="157" t="s">
        <v>3776</v>
      </c>
      <c r="G2299" s="65"/>
      <c r="H2299" t="s">
        <v>3776</v>
      </c>
      <c r="Q2299" s="131"/>
      <c r="S2299" s="163" t="s">
        <v>66</v>
      </c>
      <c r="T2299" t="s">
        <v>67</v>
      </c>
      <c r="U2299" s="122"/>
      <c r="V2299" s="35"/>
      <c r="Z2299" s="36"/>
      <c r="AA2299" s="36"/>
      <c r="AB2299" s="36"/>
      <c r="AC2299" s="36"/>
      <c r="AD2299" t="e">
        <v>#N/A</v>
      </c>
      <c r="AE2299" t="e">
        <f>VLOOKUP(P2299,Table5[],2,0)</f>
        <v>#N/A</v>
      </c>
      <c r="AG2299" s="36"/>
      <c r="AI2299" s="36"/>
      <c r="AJ2299" s="36"/>
      <c r="AM2299" s="36"/>
      <c r="AN2299" s="36"/>
      <c r="AO2299" s="36"/>
      <c r="AP2299" s="36"/>
      <c r="AQ2299" s="36"/>
      <c r="AS2299" s="122"/>
      <c r="AU2299">
        <v>2027</v>
      </c>
      <c r="AV2299" t="str">
        <f>VLOOKUP(A2298,Table3[],7,0)</f>
        <v>Active</v>
      </c>
      <c r="AW2299" t="str">
        <f>VLOOKUP(A2299,Table3[],9,0)</f>
        <v>PQ2</v>
      </c>
      <c r="AX2299" s="38"/>
      <c r="AY2299" s="36"/>
      <c r="AZ2299" s="36"/>
      <c r="BA2299" s="58"/>
    </row>
    <row r="2300" spans="1:53">
      <c r="A2300" s="143">
        <v>4320389</v>
      </c>
      <c r="B2300" t="s">
        <v>6433</v>
      </c>
      <c r="D2300" t="s">
        <v>109</v>
      </c>
      <c r="E2300" t="s">
        <v>405</v>
      </c>
      <c r="F2300" s="158" t="s">
        <v>3708</v>
      </c>
      <c r="G2300" s="65" t="s">
        <v>57</v>
      </c>
      <c r="H2300" t="s">
        <v>406</v>
      </c>
      <c r="I2300" t="s">
        <v>407</v>
      </c>
      <c r="Q2300" s="131"/>
      <c r="S2300" s="165" t="s">
        <v>66</v>
      </c>
      <c r="T2300" t="s">
        <v>67</v>
      </c>
      <c r="U2300" s="122"/>
      <c r="V2300" s="35"/>
      <c r="Z2300" s="36"/>
      <c r="AA2300" s="36"/>
      <c r="AB2300" s="36"/>
      <c r="AC2300" s="36"/>
      <c r="AD2300" t="e">
        <v>#N/A</v>
      </c>
      <c r="AE2300" t="e">
        <f>VLOOKUP(P2300,Table5[],2,0)</f>
        <v>#N/A</v>
      </c>
      <c r="AG2300" s="36"/>
      <c r="AI2300" s="36"/>
      <c r="AJ2300" s="36"/>
      <c r="AM2300" s="36"/>
      <c r="AN2300" s="36"/>
      <c r="AO2300" s="36"/>
      <c r="AP2300" s="36"/>
      <c r="AQ2300" s="36"/>
      <c r="AS2300" s="122"/>
      <c r="AU2300">
        <v>2027</v>
      </c>
      <c r="AV2300" t="str">
        <f>VLOOKUP(A2299,Table3[],7,0)</f>
        <v>Active</v>
      </c>
      <c r="AW2300" t="str">
        <f>VLOOKUP(A2300,Table3[],9,0)</f>
        <v>LV1</v>
      </c>
      <c r="AX2300" s="38"/>
      <c r="AY2300" s="36"/>
      <c r="AZ2300" s="36"/>
      <c r="BA2300" s="58"/>
    </row>
    <row r="2301" spans="1:53">
      <c r="A2301" s="143">
        <v>4320390</v>
      </c>
      <c r="B2301" t="s">
        <v>16853</v>
      </c>
      <c r="D2301" t="s">
        <v>54</v>
      </c>
      <c r="E2301" t="s">
        <v>3770</v>
      </c>
      <c r="F2301" s="157" t="s">
        <v>3770</v>
      </c>
      <c r="G2301" s="65"/>
      <c r="H2301" t="s">
        <v>3770</v>
      </c>
      <c r="Q2301" s="131"/>
      <c r="S2301" s="163" t="s">
        <v>116</v>
      </c>
      <c r="T2301" t="s">
        <v>290</v>
      </c>
      <c r="U2301" s="122"/>
      <c r="V2301" s="35"/>
      <c r="Z2301" s="36"/>
      <c r="AA2301" s="36"/>
      <c r="AB2301" s="36"/>
      <c r="AC2301" s="36"/>
      <c r="AD2301" t="e">
        <v>#N/A</v>
      </c>
      <c r="AE2301" t="e">
        <f>VLOOKUP(P2301,Table5[],2,0)</f>
        <v>#N/A</v>
      </c>
      <c r="AG2301" s="36"/>
      <c r="AI2301" s="36"/>
      <c r="AJ2301" s="36"/>
      <c r="AM2301" s="36"/>
      <c r="AN2301" s="36"/>
      <c r="AO2301" s="36"/>
      <c r="AP2301" s="36"/>
      <c r="AQ2301" s="36"/>
      <c r="AS2301" s="122"/>
      <c r="AU2301">
        <v>2027</v>
      </c>
      <c r="AV2301" t="str">
        <f>VLOOKUP(A2300,Table3[],7,0)</f>
        <v>Active</v>
      </c>
      <c r="AW2301" t="e">
        <f>VLOOKUP(A2301,Table3[],9,0)</f>
        <v>#N/A</v>
      </c>
      <c r="AX2301" s="38"/>
      <c r="AY2301" s="36"/>
      <c r="AZ2301" s="36"/>
      <c r="BA2301" s="58"/>
    </row>
    <row r="2302" spans="1:53">
      <c r="A2302" s="143">
        <v>4320391</v>
      </c>
      <c r="B2302" t="s">
        <v>6434</v>
      </c>
      <c r="D2302" t="s">
        <v>54</v>
      </c>
      <c r="E2302" t="s">
        <v>3768</v>
      </c>
      <c r="F2302" s="158" t="s">
        <v>241</v>
      </c>
      <c r="G2302" s="65"/>
      <c r="H2302" t="s">
        <v>3768</v>
      </c>
      <c r="Q2302" s="131"/>
      <c r="S2302" s="165" t="s">
        <v>66</v>
      </c>
      <c r="T2302" t="s">
        <v>67</v>
      </c>
      <c r="U2302" s="122"/>
      <c r="V2302" s="35"/>
      <c r="Z2302" s="36"/>
      <c r="AA2302" s="36"/>
      <c r="AB2302" s="36"/>
      <c r="AC2302" s="36"/>
      <c r="AD2302" t="e">
        <v>#N/A</v>
      </c>
      <c r="AE2302" t="e">
        <f>VLOOKUP(P2302,Table5[],2,0)</f>
        <v>#N/A</v>
      </c>
      <c r="AG2302" s="36"/>
      <c r="AI2302" s="36"/>
      <c r="AJ2302" s="36"/>
      <c r="AM2302" s="36"/>
      <c r="AN2302" s="36"/>
      <c r="AO2302" s="36"/>
      <c r="AP2302" s="36"/>
      <c r="AQ2302" s="36"/>
      <c r="AS2302" s="122"/>
      <c r="AU2302">
        <v>2026</v>
      </c>
      <c r="AV2302" t="e">
        <f>VLOOKUP(A2301,Table3[],7,0)</f>
        <v>#N/A</v>
      </c>
      <c r="AW2302" t="str">
        <f>VLOOKUP(A2302,Table3[],9,0)</f>
        <v>LV2</v>
      </c>
      <c r="AX2302" s="38"/>
      <c r="AY2302" s="36"/>
      <c r="AZ2302" s="36"/>
      <c r="BA2302" s="58"/>
    </row>
    <row r="2303" spans="1:53">
      <c r="A2303" s="143">
        <v>4320392</v>
      </c>
      <c r="B2303" t="s">
        <v>6435</v>
      </c>
      <c r="D2303" t="s">
        <v>109</v>
      </c>
      <c r="E2303" t="s">
        <v>55</v>
      </c>
      <c r="F2303" s="157" t="s">
        <v>3708</v>
      </c>
      <c r="G2303" s="65" t="s">
        <v>57</v>
      </c>
      <c r="H2303" t="s">
        <v>58</v>
      </c>
      <c r="I2303" t="s">
        <v>59</v>
      </c>
      <c r="Q2303" s="131"/>
      <c r="S2303" s="163" t="s">
        <v>66</v>
      </c>
      <c r="T2303" t="s">
        <v>67</v>
      </c>
      <c r="U2303" s="122"/>
      <c r="V2303" s="35"/>
      <c r="Z2303" s="36"/>
      <c r="AA2303" s="36"/>
      <c r="AB2303" s="36"/>
      <c r="AC2303" s="36"/>
      <c r="AD2303" t="e">
        <v>#N/A</v>
      </c>
      <c r="AE2303" t="e">
        <f>VLOOKUP(P2303,Table5[],2,0)</f>
        <v>#N/A</v>
      </c>
      <c r="AG2303" s="36"/>
      <c r="AI2303" s="36"/>
      <c r="AJ2303" s="36"/>
      <c r="AM2303" s="36"/>
      <c r="AN2303" s="36"/>
      <c r="AO2303" s="36"/>
      <c r="AP2303" s="36"/>
      <c r="AQ2303" s="36"/>
      <c r="AS2303" s="122"/>
      <c r="AU2303">
        <v>2027</v>
      </c>
      <c r="AV2303" t="str">
        <f>VLOOKUP(A2302,Table3[],7,0)</f>
        <v>Active</v>
      </c>
      <c r="AW2303" t="str">
        <f>VLOOKUP(A2303,Table3[],9,0)</f>
        <v>PQ2</v>
      </c>
      <c r="AX2303" s="38"/>
      <c r="AY2303" s="36"/>
      <c r="AZ2303" s="36"/>
      <c r="BA2303" s="58"/>
    </row>
    <row r="2304" spans="1:53">
      <c r="A2304" s="143">
        <v>4320393</v>
      </c>
      <c r="B2304" t="s">
        <v>6436</v>
      </c>
      <c r="D2304" t="s">
        <v>54</v>
      </c>
      <c r="E2304" t="s">
        <v>3777</v>
      </c>
      <c r="F2304" s="158" t="s">
        <v>3777</v>
      </c>
      <c r="G2304" s="65"/>
      <c r="H2304" t="s">
        <v>3777</v>
      </c>
      <c r="Q2304" s="131"/>
      <c r="S2304" s="165" t="s">
        <v>66</v>
      </c>
      <c r="T2304" t="s">
        <v>67</v>
      </c>
      <c r="U2304" s="122"/>
      <c r="V2304" s="35"/>
      <c r="Z2304" s="36"/>
      <c r="AA2304" s="36"/>
      <c r="AB2304" s="36"/>
      <c r="AC2304" s="36"/>
      <c r="AD2304" t="e">
        <v>#N/A</v>
      </c>
      <c r="AE2304" t="e">
        <f>VLOOKUP(P2304,Table5[],2,0)</f>
        <v>#N/A</v>
      </c>
      <c r="AG2304" s="36"/>
      <c r="AI2304" s="36"/>
      <c r="AJ2304" s="36"/>
      <c r="AM2304" s="36"/>
      <c r="AN2304" s="36"/>
      <c r="AO2304" s="36"/>
      <c r="AP2304" s="36"/>
      <c r="AQ2304" s="36"/>
      <c r="AS2304" s="122"/>
      <c r="AU2304">
        <v>2027</v>
      </c>
      <c r="AV2304" t="str">
        <f>VLOOKUP(A2303,Table3[],7,0)</f>
        <v>Active</v>
      </c>
      <c r="AW2304" t="str">
        <f>VLOOKUP(A2304,Table3[],9,0)</f>
        <v>PQ2</v>
      </c>
      <c r="AX2304" s="38"/>
      <c r="AY2304" s="36"/>
      <c r="AZ2304" s="36"/>
      <c r="BA2304" s="58"/>
    </row>
    <row r="2305" spans="1:53">
      <c r="A2305" s="143">
        <v>4320394</v>
      </c>
      <c r="B2305" t="s">
        <v>6437</v>
      </c>
      <c r="D2305" t="s">
        <v>109</v>
      </c>
      <c r="E2305" t="s">
        <v>55</v>
      </c>
      <c r="F2305" s="157" t="s">
        <v>3708</v>
      </c>
      <c r="G2305" s="65" t="s">
        <v>57</v>
      </c>
      <c r="H2305" t="s">
        <v>58</v>
      </c>
      <c r="I2305" t="s">
        <v>59</v>
      </c>
      <c r="Q2305" s="131"/>
      <c r="S2305" s="163" t="s">
        <v>66</v>
      </c>
      <c r="T2305" t="s">
        <v>67</v>
      </c>
      <c r="U2305" s="122"/>
      <c r="V2305" s="35"/>
      <c r="Z2305" s="36"/>
      <c r="AA2305" s="36"/>
      <c r="AB2305" s="36"/>
      <c r="AC2305" s="36"/>
      <c r="AD2305" t="e">
        <v>#N/A</v>
      </c>
      <c r="AE2305" t="e">
        <f>VLOOKUP(P2305,Table5[],2,0)</f>
        <v>#N/A</v>
      </c>
      <c r="AG2305" s="36"/>
      <c r="AI2305" s="36"/>
      <c r="AJ2305" s="36"/>
      <c r="AM2305" s="36"/>
      <c r="AN2305" s="36"/>
      <c r="AO2305" s="36"/>
      <c r="AP2305" s="36"/>
      <c r="AQ2305" s="36"/>
      <c r="AS2305" s="122"/>
      <c r="AU2305">
        <v>2027</v>
      </c>
      <c r="AV2305" t="str">
        <f>VLOOKUP(A2304,Table3[],7,0)</f>
        <v>Active</v>
      </c>
      <c r="AW2305" t="str">
        <f>VLOOKUP(A2305,Table3[],9,0)</f>
        <v>LV1</v>
      </c>
      <c r="AX2305" s="38"/>
      <c r="AY2305" s="36"/>
      <c r="AZ2305" s="36"/>
      <c r="BA2305" s="58"/>
    </row>
    <row r="2306" spans="1:53">
      <c r="A2306" s="143">
        <v>4320397</v>
      </c>
      <c r="B2306" t="s">
        <v>6438</v>
      </c>
      <c r="D2306" t="s">
        <v>54</v>
      </c>
      <c r="E2306" t="s">
        <v>121</v>
      </c>
      <c r="F2306" s="158" t="s">
        <v>3708</v>
      </c>
      <c r="G2306" s="65" t="s">
        <v>57</v>
      </c>
      <c r="H2306" t="s">
        <v>122</v>
      </c>
      <c r="I2306" t="s">
        <v>123</v>
      </c>
      <c r="Q2306" s="131"/>
      <c r="S2306" s="165" t="s">
        <v>116</v>
      </c>
      <c r="T2306" t="s">
        <v>290</v>
      </c>
      <c r="U2306" s="122"/>
      <c r="V2306" s="35"/>
      <c r="Z2306" s="36"/>
      <c r="AA2306" s="36"/>
      <c r="AB2306" s="36"/>
      <c r="AC2306" s="36"/>
      <c r="AD2306" t="e">
        <v>#N/A</v>
      </c>
      <c r="AE2306" t="e">
        <f>VLOOKUP(P2306,Table5[],2,0)</f>
        <v>#N/A</v>
      </c>
      <c r="AG2306" s="36"/>
      <c r="AI2306" s="36"/>
      <c r="AJ2306" s="36"/>
      <c r="AM2306" s="36"/>
      <c r="AN2306" s="36"/>
      <c r="AO2306" s="36"/>
      <c r="AP2306" s="36"/>
      <c r="AQ2306" s="36"/>
      <c r="AS2306" s="122"/>
      <c r="AU2306">
        <v>2027</v>
      </c>
      <c r="AV2306" t="str">
        <f>VLOOKUP(A2305,Table3[],7,0)</f>
        <v>Active</v>
      </c>
      <c r="AW2306" t="str">
        <f>VLOOKUP(A2306,Table3[],9,0)</f>
        <v>LV1</v>
      </c>
      <c r="AX2306" s="38"/>
      <c r="AY2306" s="36"/>
      <c r="AZ2306" s="36"/>
      <c r="BA2306" s="58"/>
    </row>
    <row r="2307" spans="1:53">
      <c r="A2307" s="143">
        <v>4320400</v>
      </c>
      <c r="B2307" t="s">
        <v>6439</v>
      </c>
      <c r="D2307" t="s">
        <v>109</v>
      </c>
      <c r="E2307" t="s">
        <v>3777</v>
      </c>
      <c r="F2307" s="157" t="s">
        <v>3777</v>
      </c>
      <c r="G2307" s="65"/>
      <c r="H2307" t="s">
        <v>3777</v>
      </c>
      <c r="Q2307" s="131"/>
      <c r="S2307" s="163" t="s">
        <v>66</v>
      </c>
      <c r="T2307" t="s">
        <v>67</v>
      </c>
      <c r="U2307" s="122"/>
      <c r="V2307" s="35"/>
      <c r="Z2307" s="36"/>
      <c r="AA2307" s="36"/>
      <c r="AB2307" s="36"/>
      <c r="AC2307" s="36"/>
      <c r="AD2307" t="e">
        <v>#N/A</v>
      </c>
      <c r="AE2307" t="e">
        <f>VLOOKUP(P2307,Table5[],2,0)</f>
        <v>#N/A</v>
      </c>
      <c r="AG2307" s="36"/>
      <c r="AI2307" s="36"/>
      <c r="AJ2307" s="36"/>
      <c r="AM2307" s="36"/>
      <c r="AN2307" s="36"/>
      <c r="AO2307" s="36"/>
      <c r="AP2307" s="36"/>
      <c r="AQ2307" s="36"/>
      <c r="AS2307" s="122"/>
      <c r="AU2307">
        <v>2027</v>
      </c>
      <c r="AV2307" t="str">
        <f>VLOOKUP(A2306,Table3[],7,0)</f>
        <v>Active</v>
      </c>
      <c r="AW2307" t="str">
        <f>VLOOKUP(A2307,Table3[],9,0)</f>
        <v>PQ2</v>
      </c>
      <c r="AX2307" s="38"/>
      <c r="AY2307" s="36"/>
      <c r="AZ2307" s="36"/>
      <c r="BA2307" s="58"/>
    </row>
    <row r="2308" spans="1:53">
      <c r="A2308" s="143">
        <v>4320410</v>
      </c>
      <c r="B2308" t="s">
        <v>6440</v>
      </c>
      <c r="D2308" t="s">
        <v>109</v>
      </c>
      <c r="E2308" t="s">
        <v>55</v>
      </c>
      <c r="F2308" s="158" t="s">
        <v>3708</v>
      </c>
      <c r="G2308" s="65" t="s">
        <v>57</v>
      </c>
      <c r="H2308" t="s">
        <v>58</v>
      </c>
      <c r="I2308" t="s">
        <v>59</v>
      </c>
      <c r="Q2308" s="131"/>
      <c r="S2308" s="165" t="s">
        <v>66</v>
      </c>
      <c r="T2308" t="s">
        <v>67</v>
      </c>
      <c r="U2308" s="122"/>
      <c r="V2308" s="35"/>
      <c r="Z2308" s="36"/>
      <c r="AA2308" s="36"/>
      <c r="AB2308" s="36"/>
      <c r="AC2308" s="36"/>
      <c r="AD2308" t="e">
        <v>#N/A</v>
      </c>
      <c r="AE2308" t="e">
        <f>VLOOKUP(P2308,Table5[],2,0)</f>
        <v>#N/A</v>
      </c>
      <c r="AG2308" s="36"/>
      <c r="AI2308" s="36"/>
      <c r="AJ2308" s="36"/>
      <c r="AM2308" s="36"/>
      <c r="AN2308" s="36"/>
      <c r="AO2308" s="36"/>
      <c r="AP2308" s="36"/>
      <c r="AQ2308" s="36"/>
      <c r="AS2308" s="122"/>
      <c r="AU2308">
        <v>2027</v>
      </c>
      <c r="AV2308" t="str">
        <f>VLOOKUP(A2307,Table3[],7,0)</f>
        <v>Active</v>
      </c>
      <c r="AW2308" t="str">
        <f>VLOOKUP(A2308,Table3[],9,0)</f>
        <v>PQ3</v>
      </c>
      <c r="AX2308" s="38"/>
      <c r="AY2308" s="36"/>
      <c r="AZ2308" s="36"/>
      <c r="BA2308" s="58"/>
    </row>
    <row r="2309" spans="1:53">
      <c r="A2309" s="143">
        <v>4320421</v>
      </c>
      <c r="B2309" t="s">
        <v>6441</v>
      </c>
      <c r="D2309" t="s">
        <v>109</v>
      </c>
      <c r="E2309" t="s">
        <v>160</v>
      </c>
      <c r="F2309" s="157" t="s">
        <v>161</v>
      </c>
      <c r="G2309" t="s">
        <v>162</v>
      </c>
      <c r="H2309" t="s">
        <v>163</v>
      </c>
      <c r="I2309" s="42" t="s">
        <v>164</v>
      </c>
      <c r="Q2309" s="131"/>
      <c r="S2309" s="163" t="s">
        <v>66</v>
      </c>
      <c r="T2309" t="s">
        <v>67</v>
      </c>
      <c r="U2309" s="122"/>
      <c r="V2309" s="35"/>
      <c r="Z2309" s="36"/>
      <c r="AA2309" s="36"/>
      <c r="AB2309" s="36"/>
      <c r="AC2309" s="36"/>
      <c r="AD2309" t="e">
        <v>#N/A</v>
      </c>
      <c r="AE2309" t="e">
        <f>VLOOKUP(P2309,Table5[],2,0)</f>
        <v>#N/A</v>
      </c>
      <c r="AG2309" s="36"/>
      <c r="AI2309" s="36"/>
      <c r="AJ2309" s="36"/>
      <c r="AM2309" s="36"/>
      <c r="AN2309" s="36"/>
      <c r="AO2309" s="36"/>
      <c r="AP2309" s="36"/>
      <c r="AQ2309" s="36"/>
      <c r="AS2309" s="122"/>
      <c r="AU2309">
        <v>2027</v>
      </c>
      <c r="AV2309" t="str">
        <f>VLOOKUP(A2308,Table3[],7,0)</f>
        <v>Active</v>
      </c>
      <c r="AW2309" t="str">
        <f>VLOOKUP(A2309,Table3[],9,0)</f>
        <v>LV1</v>
      </c>
      <c r="AX2309" s="38"/>
      <c r="AY2309" s="36"/>
      <c r="AZ2309" s="36"/>
      <c r="BA2309" s="58"/>
    </row>
    <row r="2310" spans="1:53">
      <c r="A2310" s="143">
        <v>4320424</v>
      </c>
      <c r="B2310" t="s">
        <v>6442</v>
      </c>
      <c r="D2310" t="s">
        <v>109</v>
      </c>
      <c r="E2310" t="s">
        <v>160</v>
      </c>
      <c r="F2310" s="158" t="s">
        <v>161</v>
      </c>
      <c r="G2310" t="s">
        <v>162</v>
      </c>
      <c r="H2310" t="s">
        <v>163</v>
      </c>
      <c r="I2310" s="42" t="s">
        <v>164</v>
      </c>
      <c r="Q2310" s="131"/>
      <c r="S2310" s="165" t="s">
        <v>66</v>
      </c>
      <c r="T2310" t="s">
        <v>67</v>
      </c>
      <c r="U2310" s="122"/>
      <c r="V2310" s="35"/>
      <c r="Z2310" s="36"/>
      <c r="AA2310" s="36"/>
      <c r="AB2310" s="36"/>
      <c r="AC2310" s="36"/>
      <c r="AD2310" t="e">
        <v>#N/A</v>
      </c>
      <c r="AE2310" t="e">
        <f>VLOOKUP(P2310,Table5[],2,0)</f>
        <v>#N/A</v>
      </c>
      <c r="AG2310" s="36"/>
      <c r="AI2310" s="36"/>
      <c r="AJ2310" s="36"/>
      <c r="AM2310" s="36"/>
      <c r="AN2310" s="36"/>
      <c r="AO2310" s="36"/>
      <c r="AP2310" s="36"/>
      <c r="AQ2310" s="36"/>
      <c r="AS2310" s="122"/>
      <c r="AU2310">
        <v>2027</v>
      </c>
      <c r="AV2310" t="str">
        <f>VLOOKUP(A2309,Table3[],7,0)</f>
        <v>Active</v>
      </c>
      <c r="AW2310" t="str">
        <f>VLOOKUP(A2310,Table3[],9,0)</f>
        <v>PQ2</v>
      </c>
      <c r="AX2310" s="38"/>
      <c r="AY2310" s="36"/>
      <c r="AZ2310" s="36"/>
      <c r="BA2310" s="58"/>
    </row>
    <row r="2311" spans="1:53">
      <c r="A2311" s="143">
        <v>4320432</v>
      </c>
      <c r="B2311" t="s">
        <v>6443</v>
      </c>
      <c r="D2311" t="s">
        <v>54</v>
      </c>
      <c r="E2311" t="s">
        <v>3777</v>
      </c>
      <c r="F2311" s="157" t="s">
        <v>3777</v>
      </c>
      <c r="G2311" s="65"/>
      <c r="H2311" t="s">
        <v>3777</v>
      </c>
      <c r="Q2311" s="131"/>
      <c r="S2311" s="163" t="s">
        <v>66</v>
      </c>
      <c r="T2311" t="s">
        <v>67</v>
      </c>
      <c r="U2311" s="122"/>
      <c r="V2311" s="35"/>
      <c r="Z2311" s="36"/>
      <c r="AA2311" s="36"/>
      <c r="AB2311" s="36"/>
      <c r="AC2311" s="36"/>
      <c r="AD2311" t="e">
        <v>#N/A</v>
      </c>
      <c r="AE2311" t="e">
        <f>VLOOKUP(P2311,Table5[],2,0)</f>
        <v>#N/A</v>
      </c>
      <c r="AG2311" s="36"/>
      <c r="AI2311" s="36"/>
      <c r="AJ2311" s="36"/>
      <c r="AM2311" s="36"/>
      <c r="AN2311" s="36"/>
      <c r="AO2311" s="36"/>
      <c r="AP2311" s="36"/>
      <c r="AQ2311" s="36"/>
      <c r="AS2311" s="122"/>
      <c r="AU2311">
        <v>2027</v>
      </c>
      <c r="AV2311" t="str">
        <f>VLOOKUP(A2310,Table3[],7,0)</f>
        <v>Active</v>
      </c>
      <c r="AW2311" t="str">
        <f>VLOOKUP(A2311,Table3[],9,0)</f>
        <v>PQ2</v>
      </c>
      <c r="AX2311" s="38"/>
      <c r="AY2311" s="36"/>
      <c r="AZ2311" s="36"/>
      <c r="BA2311" s="58"/>
    </row>
    <row r="2312" spans="1:53">
      <c r="A2312" s="143">
        <v>4320434</v>
      </c>
      <c r="B2312" t="s">
        <v>6444</v>
      </c>
      <c r="D2312" t="s">
        <v>54</v>
      </c>
      <c r="E2312" t="s">
        <v>160</v>
      </c>
      <c r="F2312" s="158" t="s">
        <v>161</v>
      </c>
      <c r="G2312" t="s">
        <v>162</v>
      </c>
      <c r="H2312" t="s">
        <v>163</v>
      </c>
      <c r="I2312" s="42" t="s">
        <v>164</v>
      </c>
      <c r="Q2312" s="131"/>
      <c r="S2312" s="165" t="s">
        <v>66</v>
      </c>
      <c r="T2312" t="s">
        <v>67</v>
      </c>
      <c r="U2312" s="122"/>
      <c r="V2312" s="35"/>
      <c r="Z2312" s="36"/>
      <c r="AA2312" s="36"/>
      <c r="AB2312" s="36"/>
      <c r="AC2312" s="36"/>
      <c r="AD2312" t="e">
        <v>#N/A</v>
      </c>
      <c r="AE2312" t="e">
        <f>VLOOKUP(P2312,Table5[],2,0)</f>
        <v>#N/A</v>
      </c>
      <c r="AG2312" s="36"/>
      <c r="AI2312" s="36"/>
      <c r="AJ2312" s="36"/>
      <c r="AM2312" s="36"/>
      <c r="AN2312" s="36"/>
      <c r="AO2312" s="36"/>
      <c r="AP2312" s="36"/>
      <c r="AQ2312" s="36"/>
      <c r="AS2312" s="122"/>
      <c r="AU2312">
        <v>2027</v>
      </c>
      <c r="AV2312" t="str">
        <f>VLOOKUP(A2311,Table3[],7,0)</f>
        <v>Active</v>
      </c>
      <c r="AW2312" t="str">
        <f>VLOOKUP(A2312,Table3[],9,0)</f>
        <v>PQ2</v>
      </c>
      <c r="AX2312" s="38"/>
      <c r="AY2312" s="36"/>
      <c r="AZ2312" s="36"/>
      <c r="BA2312" s="58"/>
    </row>
    <row r="2313" spans="1:53">
      <c r="A2313" s="143">
        <v>4320435</v>
      </c>
      <c r="B2313" t="s">
        <v>6445</v>
      </c>
      <c r="D2313" t="s">
        <v>109</v>
      </c>
      <c r="E2313" t="s">
        <v>3776</v>
      </c>
      <c r="F2313" s="157" t="s">
        <v>3776</v>
      </c>
      <c r="G2313" s="65"/>
      <c r="H2313" t="s">
        <v>3776</v>
      </c>
      <c r="Q2313" s="131"/>
      <c r="S2313" s="163" t="s">
        <v>116</v>
      </c>
      <c r="T2313" t="s">
        <v>338</v>
      </c>
      <c r="U2313" s="122"/>
      <c r="V2313" s="35"/>
      <c r="Z2313" s="36"/>
      <c r="AA2313" s="36"/>
      <c r="AB2313" s="36"/>
      <c r="AC2313" s="36"/>
      <c r="AD2313" t="e">
        <v>#N/A</v>
      </c>
      <c r="AE2313" t="e">
        <f>VLOOKUP(P2313,Table5[],2,0)</f>
        <v>#N/A</v>
      </c>
      <c r="AG2313" s="36"/>
      <c r="AI2313" s="36"/>
      <c r="AJ2313" s="36"/>
      <c r="AM2313" s="36"/>
      <c r="AN2313" s="36"/>
      <c r="AO2313" s="36"/>
      <c r="AP2313" s="36"/>
      <c r="AQ2313" s="36"/>
      <c r="AS2313" s="122"/>
      <c r="AU2313">
        <v>2027</v>
      </c>
      <c r="AV2313" t="str">
        <f>VLOOKUP(A2312,Table3[],7,0)</f>
        <v>Active</v>
      </c>
      <c r="AW2313" t="str">
        <f>VLOOKUP(A2313,Table3[],9,0)</f>
        <v>PQ2</v>
      </c>
      <c r="AX2313" s="38"/>
      <c r="AY2313" s="36"/>
      <c r="AZ2313" s="36"/>
      <c r="BA2313" s="58"/>
    </row>
    <row r="2314" spans="1:53">
      <c r="A2314" s="143">
        <v>4320441</v>
      </c>
      <c r="B2314" t="s">
        <v>6446</v>
      </c>
      <c r="D2314" t="s">
        <v>109</v>
      </c>
      <c r="E2314" t="s">
        <v>3777</v>
      </c>
      <c r="F2314" s="158" t="s">
        <v>3777</v>
      </c>
      <c r="G2314" s="65"/>
      <c r="H2314" t="s">
        <v>3777</v>
      </c>
      <c r="Q2314" s="131"/>
      <c r="S2314" s="165" t="s">
        <v>66</v>
      </c>
      <c r="T2314" t="s">
        <v>67</v>
      </c>
      <c r="U2314" s="122"/>
      <c r="V2314" s="35"/>
      <c r="Z2314" s="36"/>
      <c r="AA2314" s="36"/>
      <c r="AB2314" s="36"/>
      <c r="AC2314" s="36"/>
      <c r="AD2314" t="e">
        <v>#N/A</v>
      </c>
      <c r="AE2314" t="e">
        <f>VLOOKUP(P2314,Table5[],2,0)</f>
        <v>#N/A</v>
      </c>
      <c r="AG2314" s="36"/>
      <c r="AI2314" s="36"/>
      <c r="AJ2314" s="36"/>
      <c r="AM2314" s="36"/>
      <c r="AN2314" s="36"/>
      <c r="AO2314" s="36"/>
      <c r="AP2314" s="36"/>
      <c r="AQ2314" s="36"/>
      <c r="AS2314" s="122"/>
      <c r="AU2314">
        <v>2027</v>
      </c>
      <c r="AV2314" t="str">
        <f>VLOOKUP(A2313,Table3[],7,0)</f>
        <v>Active</v>
      </c>
      <c r="AW2314" t="str">
        <f>VLOOKUP(A2314,Table3[],9,0)</f>
        <v>PQ2</v>
      </c>
      <c r="AX2314" s="38"/>
      <c r="AY2314" s="36"/>
      <c r="AZ2314" s="36"/>
      <c r="BA2314" s="58"/>
    </row>
    <row r="2315" spans="1:53">
      <c r="A2315" s="143">
        <v>4320443</v>
      </c>
      <c r="B2315" t="s">
        <v>6447</v>
      </c>
      <c r="D2315" t="s">
        <v>54</v>
      </c>
      <c r="E2315" t="s">
        <v>160</v>
      </c>
      <c r="F2315" s="157" t="s">
        <v>161</v>
      </c>
      <c r="G2315" t="s">
        <v>162</v>
      </c>
      <c r="H2315" t="s">
        <v>163</v>
      </c>
      <c r="I2315" s="42" t="s">
        <v>164</v>
      </c>
      <c r="Q2315" s="131"/>
      <c r="S2315" s="163" t="s">
        <v>66</v>
      </c>
      <c r="T2315" t="s">
        <v>67</v>
      </c>
      <c r="U2315" s="122"/>
      <c r="V2315" s="35"/>
      <c r="Z2315" s="36"/>
      <c r="AA2315" s="36"/>
      <c r="AB2315" s="36"/>
      <c r="AC2315" s="36"/>
      <c r="AD2315" t="e">
        <v>#N/A</v>
      </c>
      <c r="AE2315" t="e">
        <f>VLOOKUP(P2315,Table5[],2,0)</f>
        <v>#N/A</v>
      </c>
      <c r="AG2315" s="36"/>
      <c r="AI2315" s="36"/>
      <c r="AJ2315" s="36"/>
      <c r="AM2315" s="36"/>
      <c r="AN2315" s="36"/>
      <c r="AO2315" s="36"/>
      <c r="AP2315" s="36"/>
      <c r="AQ2315" s="36"/>
      <c r="AS2315" s="122"/>
      <c r="AU2315">
        <v>2027</v>
      </c>
      <c r="AV2315" t="str">
        <f>VLOOKUP(A2314,Table3[],7,0)</f>
        <v>Active</v>
      </c>
      <c r="AW2315" t="str">
        <f>VLOOKUP(A2315,Table3[],9,0)</f>
        <v>PQ2</v>
      </c>
      <c r="AX2315" s="38"/>
      <c r="AY2315" s="36"/>
      <c r="AZ2315" s="36"/>
      <c r="BA2315" s="58"/>
    </row>
    <row r="2316" spans="1:53">
      <c r="A2316" s="143">
        <v>4320455</v>
      </c>
      <c r="B2316" t="s">
        <v>6448</v>
      </c>
      <c r="D2316" t="s">
        <v>109</v>
      </c>
      <c r="E2316" t="s">
        <v>3776</v>
      </c>
      <c r="F2316" s="158" t="s">
        <v>3776</v>
      </c>
      <c r="G2316" s="65"/>
      <c r="H2316" t="s">
        <v>3776</v>
      </c>
      <c r="Q2316" s="131"/>
      <c r="S2316" s="165" t="s">
        <v>66</v>
      </c>
      <c r="T2316" t="s">
        <v>67</v>
      </c>
      <c r="U2316" s="122"/>
      <c r="V2316" s="35"/>
      <c r="Z2316" s="36"/>
      <c r="AA2316" s="36"/>
      <c r="AB2316" s="36"/>
      <c r="AC2316" s="36"/>
      <c r="AD2316" t="e">
        <v>#N/A</v>
      </c>
      <c r="AE2316" t="e">
        <f>VLOOKUP(P2316,Table5[],2,0)</f>
        <v>#N/A</v>
      </c>
      <c r="AG2316" s="36"/>
      <c r="AI2316" s="36"/>
      <c r="AJ2316" s="36"/>
      <c r="AM2316" s="36"/>
      <c r="AN2316" s="36"/>
      <c r="AO2316" s="36"/>
      <c r="AP2316" s="36"/>
      <c r="AQ2316" s="36"/>
      <c r="AS2316" s="122"/>
      <c r="AU2316">
        <v>2027</v>
      </c>
      <c r="AV2316" t="str">
        <f>VLOOKUP(A2315,Table3[],7,0)</f>
        <v>Active</v>
      </c>
      <c r="AW2316" t="str">
        <f>VLOOKUP(A2316,Table3[],9,0)</f>
        <v>PQ2</v>
      </c>
      <c r="AX2316" s="38"/>
      <c r="AY2316" s="36"/>
      <c r="AZ2316" s="36"/>
      <c r="BA2316" s="58"/>
    </row>
    <row r="2317" spans="1:53">
      <c r="A2317" s="143">
        <v>4320459</v>
      </c>
      <c r="B2317" t="s">
        <v>16892</v>
      </c>
      <c r="D2317" t="s">
        <v>109</v>
      </c>
      <c r="E2317" t="s">
        <v>3776</v>
      </c>
      <c r="F2317" s="157" t="s">
        <v>3776</v>
      </c>
      <c r="G2317" s="65"/>
      <c r="H2317" t="s">
        <v>3776</v>
      </c>
      <c r="Q2317" s="131"/>
      <c r="S2317" s="163" t="s">
        <v>116</v>
      </c>
      <c r="T2317" t="s">
        <v>353</v>
      </c>
      <c r="U2317" s="122"/>
      <c r="V2317" s="35"/>
      <c r="Z2317" s="36"/>
      <c r="AA2317" s="36"/>
      <c r="AB2317" s="36"/>
      <c r="AC2317" s="36"/>
      <c r="AD2317" t="e">
        <v>#N/A</v>
      </c>
      <c r="AE2317" t="e">
        <f>VLOOKUP(P2317,Table5[],2,0)</f>
        <v>#N/A</v>
      </c>
      <c r="AG2317" s="36"/>
      <c r="AI2317" s="36"/>
      <c r="AJ2317" s="36"/>
      <c r="AM2317" s="36"/>
      <c r="AN2317" s="36"/>
      <c r="AO2317" s="36"/>
      <c r="AP2317" s="36"/>
      <c r="AQ2317" s="36"/>
      <c r="AS2317" s="122"/>
      <c r="AU2317">
        <v>2027</v>
      </c>
      <c r="AV2317" t="str">
        <f>VLOOKUP(A2316,Table3[],7,0)</f>
        <v>Active</v>
      </c>
      <c r="AW2317" t="e">
        <f>VLOOKUP(A2317,Table3[],9,0)</f>
        <v>#N/A</v>
      </c>
      <c r="AX2317" s="38"/>
      <c r="AY2317" s="36"/>
      <c r="AZ2317" s="36"/>
      <c r="BA2317" s="58"/>
    </row>
    <row r="2318" spans="1:53">
      <c r="A2318" s="143">
        <v>4320465</v>
      </c>
      <c r="B2318" t="s">
        <v>6449</v>
      </c>
      <c r="D2318" t="s">
        <v>109</v>
      </c>
      <c r="E2318" t="s">
        <v>3776</v>
      </c>
      <c r="F2318" s="158" t="s">
        <v>3776</v>
      </c>
      <c r="G2318" s="65"/>
      <c r="H2318" t="s">
        <v>3776</v>
      </c>
      <c r="Q2318" s="131"/>
      <c r="S2318" s="165" t="s">
        <v>66</v>
      </c>
      <c r="T2318" t="s">
        <v>67</v>
      </c>
      <c r="U2318" s="122"/>
      <c r="V2318" s="35"/>
      <c r="Z2318" s="36"/>
      <c r="AA2318" s="36"/>
      <c r="AB2318" s="36"/>
      <c r="AC2318" s="36"/>
      <c r="AD2318" t="e">
        <v>#N/A</v>
      </c>
      <c r="AE2318" t="e">
        <f>VLOOKUP(P2318,Table5[],2,0)</f>
        <v>#N/A</v>
      </c>
      <c r="AG2318" s="36"/>
      <c r="AI2318" s="36"/>
      <c r="AJ2318" s="36"/>
      <c r="AM2318" s="36"/>
      <c r="AN2318" s="36"/>
      <c r="AO2318" s="36"/>
      <c r="AP2318" s="36"/>
      <c r="AQ2318" s="36"/>
      <c r="AS2318" s="122"/>
      <c r="AU2318">
        <v>2027</v>
      </c>
      <c r="AV2318" t="e">
        <f>VLOOKUP(A2317,Table3[],7,0)</f>
        <v>#N/A</v>
      </c>
      <c r="AW2318" t="str">
        <f>VLOOKUP(A2318,Table3[],9,0)</f>
        <v>PQ2</v>
      </c>
      <c r="AX2318" s="38"/>
      <c r="AY2318" s="36"/>
      <c r="AZ2318" s="36"/>
      <c r="BA2318" s="58"/>
    </row>
    <row r="2319" spans="1:53">
      <c r="A2319" s="143">
        <v>4410016</v>
      </c>
      <c r="B2319" t="s">
        <v>6450</v>
      </c>
      <c r="D2319" t="s">
        <v>109</v>
      </c>
      <c r="E2319" t="s">
        <v>3777</v>
      </c>
      <c r="F2319" s="157" t="s">
        <v>3777</v>
      </c>
      <c r="G2319" s="65"/>
      <c r="H2319" t="s">
        <v>3777</v>
      </c>
      <c r="Q2319" s="131"/>
      <c r="S2319" s="163" t="s">
        <v>66</v>
      </c>
      <c r="T2319" t="s">
        <v>67</v>
      </c>
      <c r="U2319" s="122"/>
      <c r="V2319" s="35"/>
      <c r="Z2319" s="36"/>
      <c r="AA2319" s="36"/>
      <c r="AB2319" s="36"/>
      <c r="AC2319" s="36"/>
      <c r="AD2319" t="e">
        <v>#N/A</v>
      </c>
      <c r="AE2319" t="e">
        <f>VLOOKUP(P2319,Table5[],2,0)</f>
        <v>#N/A</v>
      </c>
      <c r="AG2319" s="36"/>
      <c r="AI2319" s="36"/>
      <c r="AJ2319" s="36"/>
      <c r="AM2319" s="36"/>
      <c r="AN2319" s="36"/>
      <c r="AO2319" s="36"/>
      <c r="AP2319" s="36"/>
      <c r="AQ2319" s="36"/>
      <c r="AS2319" s="122"/>
      <c r="AU2319">
        <v>2027</v>
      </c>
      <c r="AV2319" t="str">
        <f>VLOOKUP(A2318,Table3[],7,0)</f>
        <v>Active</v>
      </c>
      <c r="AW2319" t="str">
        <f>VLOOKUP(A2319,Table3[],9,0)</f>
        <v>PQ1</v>
      </c>
      <c r="AX2319" s="38"/>
      <c r="AY2319" s="36"/>
      <c r="AZ2319" s="36"/>
      <c r="BA2319" s="58"/>
    </row>
    <row r="2320" spans="1:53">
      <c r="A2320" s="143">
        <v>4410017</v>
      </c>
      <c r="B2320" t="s">
        <v>6452</v>
      </c>
      <c r="D2320" t="s">
        <v>109</v>
      </c>
      <c r="E2320" t="s">
        <v>3776</v>
      </c>
      <c r="F2320" s="158" t="s">
        <v>3776</v>
      </c>
      <c r="G2320" s="65"/>
      <c r="H2320" t="s">
        <v>3776</v>
      </c>
      <c r="Q2320" s="131"/>
      <c r="S2320" s="165" t="s">
        <v>66</v>
      </c>
      <c r="T2320" t="s">
        <v>67</v>
      </c>
      <c r="U2320" s="122"/>
      <c r="V2320" s="35"/>
      <c r="Z2320" s="36"/>
      <c r="AA2320" s="36"/>
      <c r="AB2320" s="36"/>
      <c r="AC2320" s="36"/>
      <c r="AD2320" t="e">
        <v>#N/A</v>
      </c>
      <c r="AE2320" t="e">
        <f>VLOOKUP(P2320,Table5[],2,0)</f>
        <v>#N/A</v>
      </c>
      <c r="AG2320" s="36"/>
      <c r="AI2320" s="36"/>
      <c r="AJ2320" s="36"/>
      <c r="AM2320" s="36"/>
      <c r="AN2320" s="36"/>
      <c r="AO2320" s="36"/>
      <c r="AP2320" s="36"/>
      <c r="AQ2320" s="36"/>
      <c r="AS2320" s="122"/>
      <c r="AU2320">
        <v>2027</v>
      </c>
      <c r="AV2320" t="str">
        <f>VLOOKUP(A2319,Table3[],7,0)</f>
        <v>Active</v>
      </c>
      <c r="AW2320" t="str">
        <f>VLOOKUP(A2320,Table3[],9,0)</f>
        <v>PQ1</v>
      </c>
      <c r="AX2320" s="38"/>
      <c r="AY2320" s="36"/>
      <c r="AZ2320" s="36"/>
      <c r="BA2320" s="58"/>
    </row>
    <row r="2321" spans="1:53">
      <c r="A2321" s="143">
        <v>4410022</v>
      </c>
      <c r="B2321" t="s">
        <v>6453</v>
      </c>
      <c r="D2321" t="s">
        <v>109</v>
      </c>
      <c r="E2321" t="s">
        <v>3777</v>
      </c>
      <c r="F2321" s="157" t="s">
        <v>3777</v>
      </c>
      <c r="G2321" s="65"/>
      <c r="H2321" t="s">
        <v>3777</v>
      </c>
      <c r="Q2321" s="131"/>
      <c r="S2321" s="163" t="s">
        <v>66</v>
      </c>
      <c r="T2321" t="s">
        <v>67</v>
      </c>
      <c r="U2321" s="122"/>
      <c r="V2321" s="35"/>
      <c r="Z2321" s="36"/>
      <c r="AA2321" s="36"/>
      <c r="AB2321" s="36"/>
      <c r="AC2321" s="36"/>
      <c r="AD2321" t="e">
        <v>#N/A</v>
      </c>
      <c r="AE2321" t="e">
        <f>VLOOKUP(P2321,Table5[],2,0)</f>
        <v>#N/A</v>
      </c>
      <c r="AG2321" s="36"/>
      <c r="AI2321" s="36"/>
      <c r="AJ2321" s="36"/>
      <c r="AM2321" s="36"/>
      <c r="AN2321" s="36"/>
      <c r="AO2321" s="36"/>
      <c r="AP2321" s="36"/>
      <c r="AQ2321" s="36"/>
      <c r="AS2321" s="122"/>
      <c r="AU2321">
        <v>2027</v>
      </c>
      <c r="AV2321" t="str">
        <f>VLOOKUP(A2320,Table3[],7,0)</f>
        <v>Active</v>
      </c>
      <c r="AW2321" t="str">
        <f>VLOOKUP(A2321,Table3[],9,0)</f>
        <v>PQ1</v>
      </c>
      <c r="AX2321" s="38"/>
      <c r="AY2321" s="36"/>
      <c r="AZ2321" s="36"/>
      <c r="BA2321" s="58"/>
    </row>
    <row r="2322" spans="1:53">
      <c r="A2322" s="143">
        <v>4410024</v>
      </c>
      <c r="B2322" t="s">
        <v>6454</v>
      </c>
      <c r="D2322" t="s">
        <v>54</v>
      </c>
      <c r="E2322" t="s">
        <v>3776</v>
      </c>
      <c r="F2322" s="158" t="s">
        <v>3776</v>
      </c>
      <c r="G2322" s="65"/>
      <c r="H2322" t="s">
        <v>3776</v>
      </c>
      <c r="Q2322" s="131"/>
      <c r="S2322" s="165" t="s">
        <v>116</v>
      </c>
      <c r="T2322" t="s">
        <v>290</v>
      </c>
      <c r="U2322" s="122"/>
      <c r="V2322" s="35"/>
      <c r="Z2322" s="36"/>
      <c r="AA2322" s="36"/>
      <c r="AB2322" s="36"/>
      <c r="AC2322" s="36"/>
      <c r="AD2322" t="e">
        <v>#N/A</v>
      </c>
      <c r="AE2322" t="e">
        <f>VLOOKUP(P2322,Table5[],2,0)</f>
        <v>#N/A</v>
      </c>
      <c r="AG2322" s="36"/>
      <c r="AI2322" s="36"/>
      <c r="AJ2322" s="36"/>
      <c r="AM2322" s="36"/>
      <c r="AN2322" s="36"/>
      <c r="AO2322" s="36"/>
      <c r="AP2322" s="36"/>
      <c r="AQ2322" s="36"/>
      <c r="AS2322" s="122"/>
      <c r="AU2322">
        <v>2027</v>
      </c>
      <c r="AV2322" t="str">
        <f>VLOOKUP(A2321,Table3[],7,0)</f>
        <v>Active</v>
      </c>
      <c r="AW2322" t="str">
        <f>VLOOKUP(A2322,Table3[],9,0)</f>
        <v>PQ1</v>
      </c>
      <c r="AX2322" s="38"/>
      <c r="AY2322" s="36"/>
      <c r="AZ2322" s="36"/>
      <c r="BA2322" s="58"/>
    </row>
    <row r="2323" spans="1:53">
      <c r="A2323" s="143">
        <v>4410026</v>
      </c>
      <c r="B2323" t="s">
        <v>6456</v>
      </c>
      <c r="D2323" t="s">
        <v>109</v>
      </c>
      <c r="E2323" t="s">
        <v>3777</v>
      </c>
      <c r="F2323" s="157" t="s">
        <v>3777</v>
      </c>
      <c r="G2323" s="65"/>
      <c r="H2323" t="s">
        <v>3777</v>
      </c>
      <c r="Q2323" s="131"/>
      <c r="S2323" s="163" t="s">
        <v>116</v>
      </c>
      <c r="T2323" t="s">
        <v>280</v>
      </c>
      <c r="U2323" s="122"/>
      <c r="V2323" s="35"/>
      <c r="Z2323" s="36"/>
      <c r="AA2323" s="36"/>
      <c r="AB2323" s="36"/>
      <c r="AC2323" s="36"/>
      <c r="AD2323" t="e">
        <v>#N/A</v>
      </c>
      <c r="AE2323" t="e">
        <f>VLOOKUP(P2323,Table5[],2,0)</f>
        <v>#N/A</v>
      </c>
      <c r="AG2323" s="36"/>
      <c r="AI2323" s="36"/>
      <c r="AJ2323" s="36"/>
      <c r="AM2323" s="36"/>
      <c r="AN2323" s="36"/>
      <c r="AO2323" s="36"/>
      <c r="AP2323" s="36"/>
      <c r="AQ2323" s="36"/>
      <c r="AS2323" s="122"/>
      <c r="AU2323">
        <v>2027</v>
      </c>
      <c r="AV2323" t="str">
        <f>VLOOKUP(A2322,Table3[],7,0)</f>
        <v>Active</v>
      </c>
      <c r="AW2323" t="str">
        <f>VLOOKUP(A2323,Table3[],9,0)</f>
        <v>PQ1</v>
      </c>
      <c r="AX2323" s="38"/>
      <c r="AY2323" s="36"/>
      <c r="AZ2323" s="36"/>
      <c r="BA2323" s="58"/>
    </row>
    <row r="2324" spans="1:53">
      <c r="A2324" s="143">
        <v>4410040</v>
      </c>
      <c r="B2324" t="s">
        <v>6457</v>
      </c>
      <c r="D2324" t="s">
        <v>109</v>
      </c>
      <c r="E2324" t="s">
        <v>630</v>
      </c>
      <c r="F2324" s="158" t="s">
        <v>161</v>
      </c>
      <c r="G2324" t="s">
        <v>162</v>
      </c>
      <c r="H2324" s="42" t="s">
        <v>631</v>
      </c>
      <c r="I2324" s="42" t="s">
        <v>632</v>
      </c>
      <c r="Q2324" s="131"/>
      <c r="S2324" s="165" t="s">
        <v>66</v>
      </c>
      <c r="T2324" t="s">
        <v>67</v>
      </c>
      <c r="U2324" s="122"/>
      <c r="V2324" s="35"/>
      <c r="Z2324" s="36"/>
      <c r="AA2324" s="36"/>
      <c r="AB2324" s="36"/>
      <c r="AC2324" s="36"/>
      <c r="AD2324" t="e">
        <v>#N/A</v>
      </c>
      <c r="AE2324" t="e">
        <f>VLOOKUP(P2324,Table5[],2,0)</f>
        <v>#N/A</v>
      </c>
      <c r="AG2324" s="36"/>
      <c r="AI2324" s="36"/>
      <c r="AJ2324" s="36"/>
      <c r="AM2324" s="36"/>
      <c r="AN2324" s="36"/>
      <c r="AO2324" s="36"/>
      <c r="AP2324" s="36"/>
      <c r="AQ2324" s="36"/>
      <c r="AS2324" s="122"/>
      <c r="AU2324">
        <v>2027</v>
      </c>
      <c r="AV2324" t="str">
        <f>VLOOKUP(A2323,Table3[],7,0)</f>
        <v>Active</v>
      </c>
      <c r="AW2324" t="str">
        <f>VLOOKUP(A2324,Table3[],9,0)</f>
        <v>LV1</v>
      </c>
      <c r="AX2324" s="38"/>
      <c r="AY2324" s="36"/>
      <c r="AZ2324" s="36"/>
      <c r="BA2324" s="58"/>
    </row>
    <row r="2325" spans="1:53">
      <c r="A2325" s="143">
        <v>4410043</v>
      </c>
      <c r="B2325" t="s">
        <v>6458</v>
      </c>
      <c r="D2325" t="s">
        <v>109</v>
      </c>
      <c r="E2325" t="s">
        <v>3776</v>
      </c>
      <c r="F2325" s="157" t="s">
        <v>3776</v>
      </c>
      <c r="G2325" s="65"/>
      <c r="H2325" t="s">
        <v>3776</v>
      </c>
      <c r="Q2325" s="131"/>
      <c r="S2325" s="163" t="s">
        <v>66</v>
      </c>
      <c r="T2325" t="s">
        <v>67</v>
      </c>
      <c r="U2325" s="122"/>
      <c r="V2325" s="35"/>
      <c r="Z2325" s="36"/>
      <c r="AA2325" s="36"/>
      <c r="AB2325" s="36"/>
      <c r="AC2325" s="36"/>
      <c r="AD2325" t="e">
        <v>#N/A</v>
      </c>
      <c r="AE2325" t="e">
        <f>VLOOKUP(P2325,Table5[],2,0)</f>
        <v>#N/A</v>
      </c>
      <c r="AG2325" s="36"/>
      <c r="AI2325" s="36"/>
      <c r="AJ2325" s="36"/>
      <c r="AM2325" s="36"/>
      <c r="AN2325" s="36"/>
      <c r="AO2325" s="36"/>
      <c r="AP2325" s="36"/>
      <c r="AQ2325" s="36"/>
      <c r="AS2325" s="122"/>
      <c r="AU2325">
        <v>2027</v>
      </c>
      <c r="AV2325" t="str">
        <f>VLOOKUP(A2324,Table3[],7,0)</f>
        <v>Active</v>
      </c>
      <c r="AW2325" t="str">
        <f>VLOOKUP(A2325,Table3[],9,0)</f>
        <v>PQ1</v>
      </c>
      <c r="AX2325" s="38"/>
      <c r="AY2325" s="36"/>
      <c r="AZ2325" s="36"/>
      <c r="BA2325" s="58"/>
    </row>
    <row r="2326" spans="1:53">
      <c r="A2326" s="143">
        <v>4410056</v>
      </c>
      <c r="B2326" t="s">
        <v>6459</v>
      </c>
      <c r="D2326" t="s">
        <v>109</v>
      </c>
      <c r="E2326" t="s">
        <v>405</v>
      </c>
      <c r="F2326" s="158" t="s">
        <v>3708</v>
      </c>
      <c r="G2326" s="65" t="s">
        <v>57</v>
      </c>
      <c r="H2326" t="s">
        <v>406</v>
      </c>
      <c r="I2326" t="s">
        <v>407</v>
      </c>
      <c r="Q2326" s="131"/>
      <c r="S2326" s="165" t="s">
        <v>66</v>
      </c>
      <c r="T2326" t="s">
        <v>67</v>
      </c>
      <c r="U2326" s="122"/>
      <c r="V2326" s="35"/>
      <c r="Z2326" s="36"/>
      <c r="AA2326" s="36"/>
      <c r="AB2326" s="36"/>
      <c r="AC2326" s="36"/>
      <c r="AD2326" t="e">
        <v>#N/A</v>
      </c>
      <c r="AE2326" t="e">
        <f>VLOOKUP(P2326,Table5[],2,0)</f>
        <v>#N/A</v>
      </c>
      <c r="AG2326" s="36"/>
      <c r="AI2326" s="36"/>
      <c r="AJ2326" s="36"/>
      <c r="AM2326" s="36"/>
      <c r="AN2326" s="36"/>
      <c r="AO2326" s="36"/>
      <c r="AP2326" s="36"/>
      <c r="AQ2326" s="36"/>
      <c r="AS2326" s="122"/>
      <c r="AU2326">
        <v>2027</v>
      </c>
      <c r="AV2326" t="str">
        <f>VLOOKUP(A2325,Table3[],7,0)</f>
        <v>Active</v>
      </c>
      <c r="AW2326" t="str">
        <f>VLOOKUP(A2326,Table3[],9,0)</f>
        <v>LV1</v>
      </c>
      <c r="AX2326" s="38"/>
      <c r="AY2326" s="36"/>
      <c r="AZ2326" s="36"/>
      <c r="BA2326" s="58"/>
    </row>
    <row r="2327" spans="1:53">
      <c r="A2327" s="143">
        <v>4410058</v>
      </c>
      <c r="B2327" t="s">
        <v>6460</v>
      </c>
      <c r="D2327" t="s">
        <v>109</v>
      </c>
      <c r="E2327" t="s">
        <v>3767</v>
      </c>
      <c r="F2327" s="157" t="s">
        <v>161</v>
      </c>
      <c r="G2327" s="65"/>
      <c r="H2327" t="s">
        <v>3767</v>
      </c>
      <c r="Q2327" s="131"/>
      <c r="S2327" s="163" t="s">
        <v>116</v>
      </c>
      <c r="T2327" t="s">
        <v>232</v>
      </c>
      <c r="U2327" s="122"/>
      <c r="V2327" s="35"/>
      <c r="Z2327" s="36"/>
      <c r="AA2327" s="36"/>
      <c r="AB2327" s="36"/>
      <c r="AC2327" s="36"/>
      <c r="AD2327" t="e">
        <v>#N/A</v>
      </c>
      <c r="AE2327" t="e">
        <f>VLOOKUP(P2327,Table5[],2,0)</f>
        <v>#N/A</v>
      </c>
      <c r="AG2327" s="36"/>
      <c r="AI2327" s="36"/>
      <c r="AJ2327" s="36"/>
      <c r="AM2327" s="36"/>
      <c r="AN2327" s="36"/>
      <c r="AO2327" s="36"/>
      <c r="AP2327" s="36"/>
      <c r="AQ2327" s="36"/>
      <c r="AS2327" s="122"/>
      <c r="AU2327">
        <v>2027</v>
      </c>
      <c r="AV2327" t="str">
        <f>VLOOKUP(A2326,Table3[],7,0)</f>
        <v>Active</v>
      </c>
      <c r="AW2327" t="str">
        <f>VLOOKUP(A2327,Table3[],9,0)</f>
        <v>LV1</v>
      </c>
      <c r="AX2327" s="38"/>
      <c r="AY2327" s="36"/>
      <c r="AZ2327" s="36"/>
      <c r="BA2327" s="58"/>
    </row>
    <row r="2328" spans="1:53">
      <c r="A2328" s="143">
        <v>4410060</v>
      </c>
      <c r="B2328" t="s">
        <v>6461</v>
      </c>
      <c r="D2328" t="s">
        <v>54</v>
      </c>
      <c r="E2328" t="s">
        <v>3770</v>
      </c>
      <c r="F2328" s="158" t="s">
        <v>3770</v>
      </c>
      <c r="G2328" s="65"/>
      <c r="H2328" t="s">
        <v>3770</v>
      </c>
      <c r="Q2328" s="131"/>
      <c r="S2328" s="165" t="s">
        <v>116</v>
      </c>
      <c r="T2328" t="s">
        <v>290</v>
      </c>
      <c r="U2328" s="122"/>
      <c r="V2328" s="35"/>
      <c r="Z2328" s="36"/>
      <c r="AA2328" s="36"/>
      <c r="AB2328" s="36"/>
      <c r="AC2328" s="36"/>
      <c r="AD2328" t="e">
        <v>#N/A</v>
      </c>
      <c r="AE2328" t="e">
        <f>VLOOKUP(P2328,Table5[],2,0)</f>
        <v>#N/A</v>
      </c>
      <c r="AG2328" s="36"/>
      <c r="AI2328" s="36"/>
      <c r="AJ2328" s="36"/>
      <c r="AM2328" s="36"/>
      <c r="AN2328" s="36"/>
      <c r="AO2328" s="36"/>
      <c r="AP2328" s="36"/>
      <c r="AQ2328" s="36"/>
      <c r="AS2328" s="122"/>
      <c r="AU2328">
        <v>2027</v>
      </c>
      <c r="AV2328" t="str">
        <f>VLOOKUP(A2327,Table3[],7,0)</f>
        <v>Active</v>
      </c>
      <c r="AW2328" t="str">
        <f>VLOOKUP(A2328,Table3[],9,0)</f>
        <v>PQ1</v>
      </c>
      <c r="AX2328" s="38"/>
      <c r="AY2328" s="36"/>
      <c r="AZ2328" s="36"/>
      <c r="BA2328" s="58"/>
    </row>
    <row r="2329" spans="1:53">
      <c r="A2329" s="143">
        <v>4410062</v>
      </c>
      <c r="B2329" t="s">
        <v>6462</v>
      </c>
      <c r="D2329" t="s">
        <v>54</v>
      </c>
      <c r="E2329" t="s">
        <v>3767</v>
      </c>
      <c r="F2329" s="157" t="s">
        <v>161</v>
      </c>
      <c r="G2329" s="65"/>
      <c r="H2329" t="s">
        <v>3767</v>
      </c>
      <c r="Q2329" s="131"/>
      <c r="S2329" s="163" t="s">
        <v>66</v>
      </c>
      <c r="T2329" t="s">
        <v>67</v>
      </c>
      <c r="U2329" s="122"/>
      <c r="V2329" s="35"/>
      <c r="Z2329" s="36"/>
      <c r="AA2329" s="36"/>
      <c r="AB2329" s="36"/>
      <c r="AC2329" s="36"/>
      <c r="AD2329" t="e">
        <v>#N/A</v>
      </c>
      <c r="AE2329" t="e">
        <f>VLOOKUP(P2329,Table5[],2,0)</f>
        <v>#N/A</v>
      </c>
      <c r="AG2329" s="36"/>
      <c r="AI2329" s="36"/>
      <c r="AJ2329" s="36"/>
      <c r="AM2329" s="36"/>
      <c r="AN2329" s="36"/>
      <c r="AO2329" s="36"/>
      <c r="AP2329" s="36"/>
      <c r="AQ2329" s="36"/>
      <c r="AS2329" s="122"/>
      <c r="AU2329">
        <v>2027</v>
      </c>
      <c r="AV2329" t="str">
        <f>VLOOKUP(A2328,Table3[],7,0)</f>
        <v>Active</v>
      </c>
      <c r="AW2329" t="str">
        <f>VLOOKUP(A2329,Table3[],9,0)</f>
        <v>LV1</v>
      </c>
      <c r="AX2329" s="38"/>
      <c r="AY2329" s="36"/>
      <c r="AZ2329" s="36"/>
      <c r="BA2329" s="58"/>
    </row>
    <row r="2330" spans="1:53">
      <c r="A2330" s="143">
        <v>4410067</v>
      </c>
      <c r="B2330" t="s">
        <v>6463</v>
      </c>
      <c r="D2330" t="s">
        <v>54</v>
      </c>
      <c r="E2330" t="s">
        <v>121</v>
      </c>
      <c r="F2330" s="158" t="s">
        <v>3708</v>
      </c>
      <c r="G2330" s="65" t="s">
        <v>57</v>
      </c>
      <c r="H2330" t="s">
        <v>122</v>
      </c>
      <c r="I2330" t="s">
        <v>123</v>
      </c>
      <c r="Q2330" s="131"/>
      <c r="S2330" s="165" t="s">
        <v>116</v>
      </c>
      <c r="T2330" t="s">
        <v>290</v>
      </c>
      <c r="U2330" s="122"/>
      <c r="V2330" s="35"/>
      <c r="Z2330" s="36"/>
      <c r="AA2330" s="36"/>
      <c r="AB2330" s="36"/>
      <c r="AC2330" s="36"/>
      <c r="AD2330" t="e">
        <v>#N/A</v>
      </c>
      <c r="AE2330" t="e">
        <f>VLOOKUP(P2330,Table5[],2,0)</f>
        <v>#N/A</v>
      </c>
      <c r="AG2330" s="36"/>
      <c r="AI2330" s="36"/>
      <c r="AJ2330" s="36"/>
      <c r="AM2330" s="36"/>
      <c r="AN2330" s="36"/>
      <c r="AO2330" s="36"/>
      <c r="AP2330" s="36"/>
      <c r="AQ2330" s="36"/>
      <c r="AS2330" s="122"/>
      <c r="AU2330">
        <v>2027</v>
      </c>
      <c r="AV2330" t="str">
        <f>VLOOKUP(A2329,Table3[],7,0)</f>
        <v>Active</v>
      </c>
      <c r="AW2330" t="str">
        <f>VLOOKUP(A2330,Table3[],9,0)</f>
        <v>PQ1</v>
      </c>
      <c r="AX2330" s="38"/>
      <c r="AY2330" s="36"/>
      <c r="AZ2330" s="36"/>
      <c r="BA2330" s="58"/>
    </row>
    <row r="2331" spans="1:53">
      <c r="A2331" s="143">
        <v>4410069</v>
      </c>
      <c r="B2331" t="s">
        <v>6464</v>
      </c>
      <c r="D2331" t="s">
        <v>54</v>
      </c>
      <c r="E2331" t="s">
        <v>160</v>
      </c>
      <c r="F2331" s="157" t="s">
        <v>161</v>
      </c>
      <c r="G2331" t="s">
        <v>162</v>
      </c>
      <c r="H2331" t="s">
        <v>163</v>
      </c>
      <c r="I2331" s="42" t="s">
        <v>164</v>
      </c>
      <c r="Q2331" s="131"/>
      <c r="S2331" s="163" t="s">
        <v>66</v>
      </c>
      <c r="T2331" t="s">
        <v>67</v>
      </c>
      <c r="U2331" s="122"/>
      <c r="V2331" s="35"/>
      <c r="Z2331" s="36"/>
      <c r="AA2331" s="36"/>
      <c r="AB2331" s="36"/>
      <c r="AC2331" s="36"/>
      <c r="AD2331" t="e">
        <v>#N/A</v>
      </c>
      <c r="AE2331" t="e">
        <f>VLOOKUP(P2331,Table5[],2,0)</f>
        <v>#N/A</v>
      </c>
      <c r="AG2331" s="36"/>
      <c r="AI2331" s="36"/>
      <c r="AJ2331" s="36"/>
      <c r="AM2331" s="36"/>
      <c r="AN2331" s="36"/>
      <c r="AO2331" s="36"/>
      <c r="AP2331" s="36"/>
      <c r="AQ2331" s="36"/>
      <c r="AS2331" s="122"/>
      <c r="AU2331">
        <v>2027</v>
      </c>
      <c r="AV2331" t="str">
        <f>VLOOKUP(A2330,Table3[],7,0)</f>
        <v>Active</v>
      </c>
      <c r="AW2331" t="str">
        <f>VLOOKUP(A2331,Table3[],9,0)</f>
        <v>LV1</v>
      </c>
      <c r="AX2331" s="38"/>
      <c r="AY2331" s="36"/>
      <c r="AZ2331" s="36"/>
      <c r="BA2331" s="58"/>
    </row>
    <row r="2332" spans="1:53">
      <c r="A2332" s="143">
        <v>4410071</v>
      </c>
      <c r="B2332" t="s">
        <v>6465</v>
      </c>
      <c r="D2332" t="s">
        <v>54</v>
      </c>
      <c r="E2332" t="s">
        <v>3770</v>
      </c>
      <c r="F2332" s="158" t="s">
        <v>3770</v>
      </c>
      <c r="G2332" s="65"/>
      <c r="H2332" t="s">
        <v>3770</v>
      </c>
      <c r="Q2332" s="131"/>
      <c r="S2332" s="165" t="s">
        <v>66</v>
      </c>
      <c r="T2332" t="s">
        <v>67</v>
      </c>
      <c r="U2332" s="122"/>
      <c r="V2332" s="35"/>
      <c r="Z2332" s="36"/>
      <c r="AA2332" s="36"/>
      <c r="AB2332" s="36"/>
      <c r="AC2332" s="36"/>
      <c r="AD2332" t="e">
        <v>#N/A</v>
      </c>
      <c r="AE2332" t="e">
        <f>VLOOKUP(P2332,Table5[],2,0)</f>
        <v>#N/A</v>
      </c>
      <c r="AG2332" s="36"/>
      <c r="AI2332" s="36"/>
      <c r="AJ2332" s="36"/>
      <c r="AM2332" s="36"/>
      <c r="AN2332" s="36"/>
      <c r="AO2332" s="36"/>
      <c r="AP2332" s="36"/>
      <c r="AQ2332" s="36"/>
      <c r="AS2332" s="122"/>
      <c r="AU2332">
        <v>2027</v>
      </c>
      <c r="AV2332" t="str">
        <f>VLOOKUP(A2331,Table3[],7,0)</f>
        <v>Active</v>
      </c>
      <c r="AW2332" t="str">
        <f>VLOOKUP(A2332,Table3[],9,0)</f>
        <v>PQ1</v>
      </c>
      <c r="AX2332" s="38"/>
      <c r="AY2332" s="36"/>
      <c r="AZ2332" s="36"/>
      <c r="BA2332" s="58"/>
    </row>
    <row r="2333" spans="1:53">
      <c r="A2333" s="143">
        <v>4410074</v>
      </c>
      <c r="B2333" t="s">
        <v>6466</v>
      </c>
      <c r="D2333" t="s">
        <v>109</v>
      </c>
      <c r="E2333" t="s">
        <v>565</v>
      </c>
      <c r="F2333" s="157" t="s">
        <v>241</v>
      </c>
      <c r="G2333" s="65" t="s">
        <v>242</v>
      </c>
      <c r="H2333" t="s">
        <v>566</v>
      </c>
      <c r="I2333" t="s">
        <v>567</v>
      </c>
      <c r="Q2333" s="131"/>
      <c r="S2333" s="163" t="s">
        <v>66</v>
      </c>
      <c r="T2333" t="s">
        <v>67</v>
      </c>
      <c r="U2333" s="122"/>
      <c r="V2333" s="35"/>
      <c r="Z2333" s="36"/>
      <c r="AA2333" s="36"/>
      <c r="AB2333" s="36"/>
      <c r="AC2333" s="36"/>
      <c r="AD2333" t="e">
        <v>#N/A</v>
      </c>
      <c r="AE2333" t="e">
        <f>VLOOKUP(P2333,Table5[],2,0)</f>
        <v>#N/A</v>
      </c>
      <c r="AG2333" s="36"/>
      <c r="AI2333" s="36"/>
      <c r="AJ2333" s="36"/>
      <c r="AM2333" s="36"/>
      <c r="AN2333" s="36"/>
      <c r="AO2333" s="36"/>
      <c r="AP2333" s="36"/>
      <c r="AQ2333" s="36"/>
      <c r="AS2333" s="122"/>
      <c r="AU2333">
        <v>2027</v>
      </c>
      <c r="AV2333" t="str">
        <f>VLOOKUP(A2332,Table3[],7,0)</f>
        <v>Active</v>
      </c>
      <c r="AW2333" t="str">
        <f>VLOOKUP(A2333,Table3[],9,0)</f>
        <v>LV1</v>
      </c>
      <c r="AX2333" s="38"/>
      <c r="AY2333" s="36"/>
      <c r="AZ2333" s="36"/>
      <c r="BA2333" s="58"/>
    </row>
    <row r="2334" spans="1:53">
      <c r="A2334" s="143">
        <v>4410079</v>
      </c>
      <c r="B2334" t="s">
        <v>6467</v>
      </c>
      <c r="D2334" t="s">
        <v>109</v>
      </c>
      <c r="E2334" t="s">
        <v>405</v>
      </c>
      <c r="F2334" s="158" t="s">
        <v>3708</v>
      </c>
      <c r="G2334" s="65" t="s">
        <v>57</v>
      </c>
      <c r="H2334" t="s">
        <v>406</v>
      </c>
      <c r="I2334" t="s">
        <v>407</v>
      </c>
      <c r="Q2334" s="131"/>
      <c r="S2334" s="165" t="s">
        <v>66</v>
      </c>
      <c r="T2334" t="s">
        <v>67</v>
      </c>
      <c r="U2334" s="122"/>
      <c r="V2334" s="35"/>
      <c r="Z2334" s="36"/>
      <c r="AA2334" s="36"/>
      <c r="AB2334" s="36"/>
      <c r="AC2334" s="36"/>
      <c r="AD2334" t="e">
        <v>#N/A</v>
      </c>
      <c r="AE2334" t="e">
        <f>VLOOKUP(P2334,Table5[],2,0)</f>
        <v>#N/A</v>
      </c>
      <c r="AG2334" s="36"/>
      <c r="AI2334" s="36"/>
      <c r="AJ2334" s="36"/>
      <c r="AM2334" s="36"/>
      <c r="AN2334" s="36"/>
      <c r="AO2334" s="36"/>
      <c r="AP2334" s="36"/>
      <c r="AQ2334" s="36"/>
      <c r="AS2334" s="122"/>
      <c r="AU2334">
        <v>2027</v>
      </c>
      <c r="AV2334" t="str">
        <f>VLOOKUP(A2333,Table3[],7,0)</f>
        <v>Active</v>
      </c>
      <c r="AW2334" t="str">
        <f>VLOOKUP(A2334,Table3[],9,0)</f>
        <v>LV1</v>
      </c>
      <c r="AX2334" s="38"/>
      <c r="AY2334" s="36"/>
      <c r="AZ2334" s="36"/>
      <c r="BA2334" s="58"/>
    </row>
    <row r="2335" spans="1:53">
      <c r="A2335" s="143">
        <v>4410083</v>
      </c>
      <c r="B2335" t="s">
        <v>6468</v>
      </c>
      <c r="D2335" t="s">
        <v>109</v>
      </c>
      <c r="E2335" t="s">
        <v>3776</v>
      </c>
      <c r="F2335" s="157" t="s">
        <v>3776</v>
      </c>
      <c r="G2335" s="65"/>
      <c r="H2335" t="s">
        <v>3776</v>
      </c>
      <c r="Q2335" s="131"/>
      <c r="S2335" s="163" t="s">
        <v>116</v>
      </c>
      <c r="T2335" t="s">
        <v>232</v>
      </c>
      <c r="U2335" s="122"/>
      <c r="V2335" s="35"/>
      <c r="Z2335" s="36"/>
      <c r="AA2335" s="36"/>
      <c r="AB2335" s="36"/>
      <c r="AC2335" s="36"/>
      <c r="AD2335" t="e">
        <v>#N/A</v>
      </c>
      <c r="AE2335" t="e">
        <f>VLOOKUP(P2335,Table5[],2,0)</f>
        <v>#N/A</v>
      </c>
      <c r="AG2335" s="36"/>
      <c r="AI2335" s="36"/>
      <c r="AJ2335" s="36"/>
      <c r="AM2335" s="36"/>
      <c r="AN2335" s="36"/>
      <c r="AO2335" s="36"/>
      <c r="AP2335" s="36"/>
      <c r="AQ2335" s="36"/>
      <c r="AS2335" s="122"/>
      <c r="AU2335">
        <v>2027</v>
      </c>
      <c r="AV2335" t="str">
        <f>VLOOKUP(A2334,Table3[],7,0)</f>
        <v>Active</v>
      </c>
      <c r="AW2335" t="str">
        <f>VLOOKUP(A2335,Table3[],9,0)</f>
        <v>PQ1</v>
      </c>
      <c r="AX2335" s="38"/>
      <c r="AY2335" s="36"/>
      <c r="AZ2335" s="36"/>
      <c r="BA2335" s="58"/>
    </row>
    <row r="2336" spans="1:53">
      <c r="A2336" s="143">
        <v>4410088</v>
      </c>
      <c r="B2336" t="s">
        <v>6469</v>
      </c>
      <c r="D2336" t="s">
        <v>109</v>
      </c>
      <c r="E2336" t="s">
        <v>3767</v>
      </c>
      <c r="F2336" s="158" t="s">
        <v>161</v>
      </c>
      <c r="G2336" s="65"/>
      <c r="H2336" t="s">
        <v>3767</v>
      </c>
      <c r="Q2336" s="131"/>
      <c r="S2336" s="165" t="s">
        <v>66</v>
      </c>
      <c r="T2336" t="s">
        <v>67</v>
      </c>
      <c r="U2336" s="122"/>
      <c r="V2336" s="35"/>
      <c r="Z2336" s="36"/>
      <c r="AA2336" s="36"/>
      <c r="AB2336" s="36"/>
      <c r="AC2336" s="36"/>
      <c r="AD2336" t="e">
        <v>#N/A</v>
      </c>
      <c r="AE2336" t="e">
        <f>VLOOKUP(P2336,Table5[],2,0)</f>
        <v>#N/A</v>
      </c>
      <c r="AG2336" s="36"/>
      <c r="AI2336" s="36"/>
      <c r="AJ2336" s="36"/>
      <c r="AM2336" s="36"/>
      <c r="AN2336" s="36"/>
      <c r="AO2336" s="36"/>
      <c r="AP2336" s="36"/>
      <c r="AQ2336" s="36"/>
      <c r="AS2336" s="122"/>
      <c r="AU2336">
        <v>2027</v>
      </c>
      <c r="AV2336" t="str">
        <f>VLOOKUP(A2335,Table3[],7,0)</f>
        <v>Active</v>
      </c>
      <c r="AW2336" t="str">
        <f>VLOOKUP(A2336,Table3[],9,0)</f>
        <v>LV1</v>
      </c>
      <c r="AX2336" s="38"/>
      <c r="AY2336" s="36"/>
      <c r="AZ2336" s="36"/>
      <c r="BA2336" s="58"/>
    </row>
    <row r="2337" spans="1:53">
      <c r="A2337" s="143">
        <v>4410095</v>
      </c>
      <c r="B2337" t="s">
        <v>6470</v>
      </c>
      <c r="D2337" t="s">
        <v>109</v>
      </c>
      <c r="E2337" t="s">
        <v>55</v>
      </c>
      <c r="F2337" s="157" t="s">
        <v>3708</v>
      </c>
      <c r="G2337" s="65" t="s">
        <v>57</v>
      </c>
      <c r="H2337" t="s">
        <v>58</v>
      </c>
      <c r="I2337" t="s">
        <v>59</v>
      </c>
      <c r="Q2337" s="131"/>
      <c r="S2337" s="163" t="s">
        <v>66</v>
      </c>
      <c r="T2337" t="s">
        <v>67</v>
      </c>
      <c r="U2337" s="122"/>
      <c r="V2337" s="35"/>
      <c r="Z2337" s="36"/>
      <c r="AA2337" s="36"/>
      <c r="AB2337" s="36"/>
      <c r="AC2337" s="36"/>
      <c r="AD2337" t="e">
        <v>#N/A</v>
      </c>
      <c r="AE2337" t="e">
        <f>VLOOKUP(P2337,Table5[],2,0)</f>
        <v>#N/A</v>
      </c>
      <c r="AG2337" s="36"/>
      <c r="AI2337" s="36"/>
      <c r="AJ2337" s="36"/>
      <c r="AM2337" s="36"/>
      <c r="AN2337" s="36"/>
      <c r="AO2337" s="36"/>
      <c r="AP2337" s="36"/>
      <c r="AQ2337" s="36"/>
      <c r="AS2337" s="122"/>
      <c r="AU2337">
        <v>2027</v>
      </c>
      <c r="AV2337" t="str">
        <f>VLOOKUP(A2336,Table3[],7,0)</f>
        <v>Active</v>
      </c>
      <c r="AW2337" t="str">
        <f>VLOOKUP(A2337,Table3[],9,0)</f>
        <v>LV1</v>
      </c>
      <c r="AX2337" s="38"/>
      <c r="AY2337" s="36"/>
      <c r="AZ2337" s="36"/>
      <c r="BA2337" s="58"/>
    </row>
    <row r="2338" spans="1:53">
      <c r="A2338" s="143">
        <v>4410097</v>
      </c>
      <c r="B2338" t="s">
        <v>6471</v>
      </c>
      <c r="D2338" t="s">
        <v>54</v>
      </c>
      <c r="E2338" t="s">
        <v>630</v>
      </c>
      <c r="F2338" s="158" t="s">
        <v>161</v>
      </c>
      <c r="G2338" t="s">
        <v>162</v>
      </c>
      <c r="H2338" s="42" t="s">
        <v>631</v>
      </c>
      <c r="I2338" s="42" t="s">
        <v>632</v>
      </c>
      <c r="Q2338" s="131"/>
      <c r="S2338" s="165" t="s">
        <v>116</v>
      </c>
      <c r="T2338" t="s">
        <v>3773</v>
      </c>
      <c r="U2338" s="122"/>
      <c r="V2338" s="35"/>
      <c r="Z2338" s="36"/>
      <c r="AA2338" s="36"/>
      <c r="AB2338" s="36"/>
      <c r="AC2338" s="36"/>
      <c r="AD2338" t="e">
        <v>#N/A</v>
      </c>
      <c r="AE2338" t="e">
        <f>VLOOKUP(P2338,Table5[],2,0)</f>
        <v>#N/A</v>
      </c>
      <c r="AG2338" s="36"/>
      <c r="AI2338" s="36"/>
      <c r="AJ2338" s="36"/>
      <c r="AM2338" s="36"/>
      <c r="AN2338" s="36"/>
      <c r="AO2338" s="36"/>
      <c r="AP2338" s="36"/>
      <c r="AQ2338" s="36"/>
      <c r="AS2338" s="122"/>
      <c r="AU2338">
        <v>2027</v>
      </c>
      <c r="AV2338" t="str">
        <f>VLOOKUP(A2337,Table3[],7,0)</f>
        <v>Active</v>
      </c>
      <c r="AW2338" t="str">
        <f>VLOOKUP(A2338,Table3[],9,0)</f>
        <v>LV1</v>
      </c>
      <c r="AX2338" s="38"/>
      <c r="AY2338" s="36"/>
      <c r="AZ2338" s="36"/>
      <c r="BA2338" s="58"/>
    </row>
    <row r="2339" spans="1:53">
      <c r="A2339" s="143">
        <v>4410099</v>
      </c>
      <c r="B2339" t="s">
        <v>6472</v>
      </c>
      <c r="D2339" t="s">
        <v>54</v>
      </c>
      <c r="E2339" t="s">
        <v>630</v>
      </c>
      <c r="F2339" s="157" t="s">
        <v>161</v>
      </c>
      <c r="G2339" t="s">
        <v>162</v>
      </c>
      <c r="H2339" s="42" t="s">
        <v>631</v>
      </c>
      <c r="I2339" s="42" t="s">
        <v>632</v>
      </c>
      <c r="Q2339" s="131"/>
      <c r="S2339" s="163" t="s">
        <v>66</v>
      </c>
      <c r="T2339" t="s">
        <v>67</v>
      </c>
      <c r="U2339" s="122"/>
      <c r="V2339" s="35"/>
      <c r="Z2339" s="36"/>
      <c r="AA2339" s="36"/>
      <c r="AB2339" s="36"/>
      <c r="AC2339" s="36"/>
      <c r="AD2339" t="e">
        <v>#N/A</v>
      </c>
      <c r="AE2339" t="e">
        <f>VLOOKUP(P2339,Table5[],2,0)</f>
        <v>#N/A</v>
      </c>
      <c r="AG2339" s="36"/>
      <c r="AI2339" s="36"/>
      <c r="AJ2339" s="36"/>
      <c r="AM2339" s="36"/>
      <c r="AN2339" s="36"/>
      <c r="AO2339" s="36"/>
      <c r="AP2339" s="36"/>
      <c r="AQ2339" s="36"/>
      <c r="AS2339" s="122"/>
      <c r="AU2339">
        <v>2027</v>
      </c>
      <c r="AV2339" t="str">
        <f>VLOOKUP(A2338,Table3[],7,0)</f>
        <v>Active</v>
      </c>
      <c r="AW2339" t="str">
        <f>VLOOKUP(A2339,Table3[],9,0)</f>
        <v>LV1</v>
      </c>
      <c r="AX2339" s="38"/>
      <c r="AY2339" s="36"/>
      <c r="AZ2339" s="36"/>
      <c r="BA2339" s="58"/>
    </row>
    <row r="2340" spans="1:53">
      <c r="A2340" s="143">
        <v>4410100</v>
      </c>
      <c r="B2340" t="s">
        <v>6473</v>
      </c>
      <c r="D2340" t="s">
        <v>54</v>
      </c>
      <c r="E2340" t="s">
        <v>160</v>
      </c>
      <c r="F2340" s="158" t="s">
        <v>161</v>
      </c>
      <c r="G2340" t="s">
        <v>162</v>
      </c>
      <c r="H2340" t="s">
        <v>163</v>
      </c>
      <c r="I2340" s="42" t="s">
        <v>164</v>
      </c>
      <c r="Q2340" s="131"/>
      <c r="S2340" s="165" t="s">
        <v>116</v>
      </c>
      <c r="T2340" t="s">
        <v>3773</v>
      </c>
      <c r="U2340" s="122"/>
      <c r="V2340" s="35"/>
      <c r="Z2340" s="36"/>
      <c r="AA2340" s="36"/>
      <c r="AB2340" s="36"/>
      <c r="AC2340" s="36"/>
      <c r="AD2340" t="e">
        <v>#N/A</v>
      </c>
      <c r="AE2340" t="e">
        <f>VLOOKUP(P2340,Table5[],2,0)</f>
        <v>#N/A</v>
      </c>
      <c r="AG2340" s="36"/>
      <c r="AI2340" s="36"/>
      <c r="AJ2340" s="36"/>
      <c r="AM2340" s="36"/>
      <c r="AN2340" s="36"/>
      <c r="AO2340" s="36"/>
      <c r="AP2340" s="36"/>
      <c r="AQ2340" s="36"/>
      <c r="AS2340" s="122"/>
      <c r="AU2340">
        <v>2027</v>
      </c>
      <c r="AV2340" t="str">
        <f>VLOOKUP(A2339,Table3[],7,0)</f>
        <v>Active</v>
      </c>
      <c r="AW2340" t="str">
        <f>VLOOKUP(A2340,Table3[],9,0)</f>
        <v>LV1</v>
      </c>
      <c r="AX2340" s="38"/>
      <c r="AY2340" s="36"/>
      <c r="AZ2340" s="36"/>
      <c r="BA2340" s="58"/>
    </row>
    <row r="2341" spans="1:53">
      <c r="A2341" s="143">
        <v>4410101</v>
      </c>
      <c r="B2341" t="s">
        <v>6474</v>
      </c>
      <c r="D2341" t="s">
        <v>109</v>
      </c>
      <c r="E2341" t="s">
        <v>3770</v>
      </c>
      <c r="F2341" s="157" t="s">
        <v>3770</v>
      </c>
      <c r="G2341" s="65"/>
      <c r="H2341" t="s">
        <v>3770</v>
      </c>
      <c r="Q2341" s="131"/>
      <c r="S2341" s="163" t="s">
        <v>116</v>
      </c>
      <c r="T2341" t="s">
        <v>290</v>
      </c>
      <c r="U2341" s="122"/>
      <c r="V2341" s="35"/>
      <c r="Z2341" s="36"/>
      <c r="AA2341" s="36"/>
      <c r="AB2341" s="36"/>
      <c r="AC2341" s="36"/>
      <c r="AD2341" t="e">
        <v>#N/A</v>
      </c>
      <c r="AE2341" t="e">
        <f>VLOOKUP(P2341,Table5[],2,0)</f>
        <v>#N/A</v>
      </c>
      <c r="AG2341" s="36"/>
      <c r="AI2341" s="36"/>
      <c r="AJ2341" s="36"/>
      <c r="AM2341" s="36"/>
      <c r="AN2341" s="36"/>
      <c r="AO2341" s="36"/>
      <c r="AP2341" s="36"/>
      <c r="AQ2341" s="36"/>
      <c r="AS2341" s="122"/>
      <c r="AU2341">
        <v>2027</v>
      </c>
      <c r="AV2341" t="str">
        <f>VLOOKUP(A2340,Table3[],7,0)</f>
        <v>Active</v>
      </c>
      <c r="AW2341" t="str">
        <f>VLOOKUP(A2341,Table3[],9,0)</f>
        <v>PQ1</v>
      </c>
      <c r="AX2341" s="38"/>
      <c r="AY2341" s="36"/>
      <c r="AZ2341" s="36"/>
      <c r="BA2341" s="58"/>
    </row>
    <row r="2342" spans="1:53">
      <c r="A2342" s="143">
        <v>4410105</v>
      </c>
      <c r="B2342" t="s">
        <v>6475</v>
      </c>
      <c r="D2342" t="s">
        <v>109</v>
      </c>
      <c r="E2342" t="s">
        <v>3777</v>
      </c>
      <c r="F2342" s="158" t="s">
        <v>3777</v>
      </c>
      <c r="G2342" s="65"/>
      <c r="H2342" t="s">
        <v>3777</v>
      </c>
      <c r="Q2342" s="131"/>
      <c r="S2342" s="165" t="s">
        <v>66</v>
      </c>
      <c r="T2342" t="s">
        <v>67</v>
      </c>
      <c r="U2342" s="122"/>
      <c r="V2342" s="35"/>
      <c r="Z2342" s="36"/>
      <c r="AA2342" s="36"/>
      <c r="AB2342" s="36"/>
      <c r="AC2342" s="36"/>
      <c r="AD2342" t="e">
        <v>#N/A</v>
      </c>
      <c r="AE2342" t="e">
        <f>VLOOKUP(P2342,Table5[],2,0)</f>
        <v>#N/A</v>
      </c>
      <c r="AG2342" s="36"/>
      <c r="AI2342" s="36"/>
      <c r="AJ2342" s="36"/>
      <c r="AM2342" s="36"/>
      <c r="AN2342" s="36"/>
      <c r="AO2342" s="36"/>
      <c r="AP2342" s="36"/>
      <c r="AQ2342" s="36"/>
      <c r="AS2342" s="122"/>
      <c r="AU2342">
        <v>2027</v>
      </c>
      <c r="AV2342" t="str">
        <f>VLOOKUP(A2341,Table3[],7,0)</f>
        <v>Active</v>
      </c>
      <c r="AW2342" t="str">
        <f>VLOOKUP(A2342,Table3[],9,0)</f>
        <v>PQ1</v>
      </c>
      <c r="AX2342" s="38"/>
      <c r="AY2342" s="36"/>
      <c r="AZ2342" s="36"/>
      <c r="BA2342" s="58"/>
    </row>
    <row r="2343" spans="1:53">
      <c r="A2343" s="143">
        <v>4410107</v>
      </c>
      <c r="B2343" t="s">
        <v>6476</v>
      </c>
      <c r="D2343" t="s">
        <v>54</v>
      </c>
      <c r="E2343" t="s">
        <v>3777</v>
      </c>
      <c r="F2343" s="157" t="s">
        <v>3777</v>
      </c>
      <c r="G2343" s="65"/>
      <c r="H2343" t="s">
        <v>3777</v>
      </c>
      <c r="Q2343" s="131"/>
      <c r="S2343" s="163" t="s">
        <v>66</v>
      </c>
      <c r="T2343" t="s">
        <v>67</v>
      </c>
      <c r="U2343" s="122"/>
      <c r="V2343" s="35"/>
      <c r="Z2343" s="36"/>
      <c r="AA2343" s="36"/>
      <c r="AB2343" s="36"/>
      <c r="AC2343" s="36"/>
      <c r="AD2343" t="e">
        <v>#N/A</v>
      </c>
      <c r="AE2343" t="e">
        <f>VLOOKUP(P2343,Table5[],2,0)</f>
        <v>#N/A</v>
      </c>
      <c r="AG2343" s="36"/>
      <c r="AI2343" s="36"/>
      <c r="AJ2343" s="36"/>
      <c r="AM2343" s="36"/>
      <c r="AN2343" s="36"/>
      <c r="AO2343" s="36"/>
      <c r="AP2343" s="36"/>
      <c r="AQ2343" s="36"/>
      <c r="AS2343" s="122"/>
      <c r="AU2343">
        <v>2027</v>
      </c>
      <c r="AV2343" t="str">
        <f>VLOOKUP(A2342,Table3[],7,0)</f>
        <v>Active</v>
      </c>
      <c r="AW2343" t="str">
        <f>VLOOKUP(A2343,Table3[],9,0)</f>
        <v>PQ1</v>
      </c>
      <c r="AX2343" s="38"/>
      <c r="AY2343" s="36"/>
      <c r="AZ2343" s="36"/>
      <c r="BA2343" s="58"/>
    </row>
    <row r="2344" spans="1:53">
      <c r="A2344" s="143">
        <v>4410113</v>
      </c>
      <c r="B2344" t="s">
        <v>6477</v>
      </c>
      <c r="D2344" t="s">
        <v>109</v>
      </c>
      <c r="E2344" t="s">
        <v>3777</v>
      </c>
      <c r="F2344" s="158" t="s">
        <v>3777</v>
      </c>
      <c r="G2344" s="65"/>
      <c r="H2344" t="s">
        <v>3777</v>
      </c>
      <c r="Q2344" s="131"/>
      <c r="S2344" s="165" t="s">
        <v>66</v>
      </c>
      <c r="T2344" t="s">
        <v>67</v>
      </c>
      <c r="U2344" s="122"/>
      <c r="V2344" s="35"/>
      <c r="Z2344" s="36"/>
      <c r="AA2344" s="36"/>
      <c r="AB2344" s="36"/>
      <c r="AC2344" s="36"/>
      <c r="AD2344" t="e">
        <v>#N/A</v>
      </c>
      <c r="AE2344" t="e">
        <f>VLOOKUP(P2344,Table5[],2,0)</f>
        <v>#N/A</v>
      </c>
      <c r="AG2344" s="36"/>
      <c r="AI2344" s="36"/>
      <c r="AJ2344" s="36"/>
      <c r="AM2344" s="36"/>
      <c r="AN2344" s="36"/>
      <c r="AO2344" s="36"/>
      <c r="AP2344" s="36"/>
      <c r="AQ2344" s="36"/>
      <c r="AS2344" s="122"/>
      <c r="AU2344">
        <v>2027</v>
      </c>
      <c r="AV2344" t="str">
        <f>VLOOKUP(A2343,Table3[],7,0)</f>
        <v>Active</v>
      </c>
      <c r="AW2344" t="str">
        <f>VLOOKUP(A2344,Table3[],9,0)</f>
        <v>PQ1</v>
      </c>
      <c r="AX2344" s="38"/>
      <c r="AY2344" s="36"/>
      <c r="AZ2344" s="36"/>
      <c r="BA2344" s="58"/>
    </row>
    <row r="2345" spans="1:53">
      <c r="A2345" s="143">
        <v>4410117</v>
      </c>
      <c r="B2345" t="s">
        <v>6478</v>
      </c>
      <c r="D2345" t="s">
        <v>54</v>
      </c>
      <c r="E2345" t="s">
        <v>160</v>
      </c>
      <c r="F2345" s="157" t="s">
        <v>161</v>
      </c>
      <c r="G2345" t="s">
        <v>162</v>
      </c>
      <c r="H2345" t="s">
        <v>163</v>
      </c>
      <c r="I2345" s="42" t="s">
        <v>164</v>
      </c>
      <c r="Q2345" s="131"/>
      <c r="S2345" s="163" t="s">
        <v>66</v>
      </c>
      <c r="T2345" t="s">
        <v>67</v>
      </c>
      <c r="U2345" s="122"/>
      <c r="V2345" s="35"/>
      <c r="Z2345" s="36"/>
      <c r="AA2345" s="36"/>
      <c r="AB2345" s="36"/>
      <c r="AC2345" s="36"/>
      <c r="AD2345" t="e">
        <v>#N/A</v>
      </c>
      <c r="AE2345" t="e">
        <f>VLOOKUP(P2345,Table5[],2,0)</f>
        <v>#N/A</v>
      </c>
      <c r="AG2345" s="36"/>
      <c r="AI2345" s="36"/>
      <c r="AJ2345" s="36"/>
      <c r="AM2345" s="36"/>
      <c r="AN2345" s="36"/>
      <c r="AO2345" s="36"/>
      <c r="AP2345" s="36"/>
      <c r="AQ2345" s="36"/>
      <c r="AS2345" s="122"/>
      <c r="AU2345">
        <v>2027</v>
      </c>
      <c r="AV2345" t="str">
        <f>VLOOKUP(A2344,Table3[],7,0)</f>
        <v>Active</v>
      </c>
      <c r="AW2345" t="str">
        <f>VLOOKUP(A2345,Table3[],9,0)</f>
        <v>PQ1</v>
      </c>
      <c r="AX2345" s="38"/>
      <c r="AY2345" s="36"/>
      <c r="AZ2345" s="36"/>
      <c r="BA2345" s="58"/>
    </row>
    <row r="2346" spans="1:53">
      <c r="A2346" s="143">
        <v>4410118</v>
      </c>
      <c r="B2346" t="s">
        <v>6479</v>
      </c>
      <c r="D2346" t="s">
        <v>109</v>
      </c>
      <c r="E2346" t="s">
        <v>630</v>
      </c>
      <c r="F2346" s="158" t="s">
        <v>161</v>
      </c>
      <c r="G2346" t="s">
        <v>162</v>
      </c>
      <c r="H2346" s="42" t="s">
        <v>631</v>
      </c>
      <c r="I2346" s="42" t="s">
        <v>632</v>
      </c>
      <c r="Q2346" s="131"/>
      <c r="S2346" s="165" t="s">
        <v>116</v>
      </c>
      <c r="T2346" t="s">
        <v>290</v>
      </c>
      <c r="U2346" s="122"/>
      <c r="V2346" s="35"/>
      <c r="Z2346" s="36"/>
      <c r="AA2346" s="36"/>
      <c r="AB2346" s="36"/>
      <c r="AC2346" s="36"/>
      <c r="AD2346" t="e">
        <v>#N/A</v>
      </c>
      <c r="AE2346" t="e">
        <f>VLOOKUP(P2346,Table5[],2,0)</f>
        <v>#N/A</v>
      </c>
      <c r="AG2346" s="36"/>
      <c r="AI2346" s="36"/>
      <c r="AJ2346" s="36"/>
      <c r="AM2346" s="36"/>
      <c r="AN2346" s="36"/>
      <c r="AO2346" s="36"/>
      <c r="AP2346" s="36"/>
      <c r="AQ2346" s="36"/>
      <c r="AS2346" s="122"/>
      <c r="AU2346">
        <v>2027</v>
      </c>
      <c r="AV2346" t="str">
        <f>VLOOKUP(A2345,Table3[],7,0)</f>
        <v>Active</v>
      </c>
      <c r="AW2346" t="str">
        <f>VLOOKUP(A2346,Table3[],9,0)</f>
        <v>LV1</v>
      </c>
      <c r="AX2346" s="38"/>
      <c r="AY2346" s="36"/>
      <c r="AZ2346" s="36"/>
      <c r="BA2346" s="58"/>
    </row>
    <row r="2347" spans="1:53">
      <c r="A2347" s="143">
        <v>4410119</v>
      </c>
      <c r="B2347" t="s">
        <v>6480</v>
      </c>
      <c r="D2347" t="s">
        <v>54</v>
      </c>
      <c r="E2347" t="s">
        <v>3777</v>
      </c>
      <c r="F2347" s="157" t="s">
        <v>3777</v>
      </c>
      <c r="G2347" s="65"/>
      <c r="H2347" t="s">
        <v>3777</v>
      </c>
      <c r="Q2347" s="131"/>
      <c r="S2347" s="163" t="s">
        <v>116</v>
      </c>
      <c r="T2347" t="s">
        <v>180</v>
      </c>
      <c r="U2347" s="122"/>
      <c r="V2347" s="35"/>
      <c r="Z2347" s="36"/>
      <c r="AA2347" s="36"/>
      <c r="AB2347" s="36"/>
      <c r="AC2347" s="36"/>
      <c r="AD2347" t="e">
        <v>#N/A</v>
      </c>
      <c r="AE2347" t="e">
        <f>VLOOKUP(P2347,Table5[],2,0)</f>
        <v>#N/A</v>
      </c>
      <c r="AG2347" s="36"/>
      <c r="AI2347" s="36"/>
      <c r="AJ2347" s="36"/>
      <c r="AM2347" s="36"/>
      <c r="AN2347" s="36"/>
      <c r="AO2347" s="36"/>
      <c r="AP2347" s="36"/>
      <c r="AQ2347" s="36"/>
      <c r="AS2347" s="122"/>
      <c r="AU2347">
        <v>2027</v>
      </c>
      <c r="AV2347" t="str">
        <f>VLOOKUP(A2346,Table3[],7,0)</f>
        <v>Active</v>
      </c>
      <c r="AW2347" t="str">
        <f>VLOOKUP(A2347,Table3[],9,0)</f>
        <v>PQ1</v>
      </c>
      <c r="AX2347" s="38"/>
      <c r="AY2347" s="36"/>
      <c r="AZ2347" s="36"/>
      <c r="BA2347" s="58"/>
    </row>
    <row r="2348" spans="1:53">
      <c r="A2348" s="143">
        <v>4410123</v>
      </c>
      <c r="B2348" t="s">
        <v>6481</v>
      </c>
      <c r="D2348" t="s">
        <v>109</v>
      </c>
      <c r="E2348" t="s">
        <v>3777</v>
      </c>
      <c r="F2348" s="158" t="s">
        <v>3777</v>
      </c>
      <c r="G2348" s="65"/>
      <c r="H2348" t="s">
        <v>3777</v>
      </c>
      <c r="Q2348" s="131"/>
      <c r="S2348" s="165" t="s">
        <v>66</v>
      </c>
      <c r="T2348" t="s">
        <v>67</v>
      </c>
      <c r="U2348" s="122"/>
      <c r="V2348" s="35"/>
      <c r="Z2348" s="36"/>
      <c r="AA2348" s="36"/>
      <c r="AB2348" s="36"/>
      <c r="AC2348" s="36"/>
      <c r="AD2348" t="e">
        <v>#N/A</v>
      </c>
      <c r="AE2348" t="e">
        <f>VLOOKUP(P2348,Table5[],2,0)</f>
        <v>#N/A</v>
      </c>
      <c r="AG2348" s="36"/>
      <c r="AI2348" s="36"/>
      <c r="AJ2348" s="36"/>
      <c r="AM2348" s="36"/>
      <c r="AN2348" s="36"/>
      <c r="AO2348" s="36"/>
      <c r="AP2348" s="36"/>
      <c r="AQ2348" s="36"/>
      <c r="AS2348" s="122"/>
      <c r="AU2348">
        <v>2027</v>
      </c>
      <c r="AV2348" t="str">
        <f>VLOOKUP(A2347,Table3[],7,0)</f>
        <v>Active</v>
      </c>
      <c r="AW2348" t="str">
        <f>VLOOKUP(A2348,Table3[],9,0)</f>
        <v>PQ1</v>
      </c>
      <c r="AX2348" s="38"/>
      <c r="AY2348" s="36"/>
      <c r="AZ2348" s="36"/>
      <c r="BA2348" s="58"/>
    </row>
    <row r="2349" spans="1:53">
      <c r="A2349" s="143">
        <v>4410125</v>
      </c>
      <c r="B2349" t="s">
        <v>6482</v>
      </c>
      <c r="D2349" t="s">
        <v>54</v>
      </c>
      <c r="E2349" t="s">
        <v>3776</v>
      </c>
      <c r="F2349" s="157" t="s">
        <v>3776</v>
      </c>
      <c r="G2349" s="65"/>
      <c r="H2349" t="s">
        <v>3776</v>
      </c>
      <c r="Q2349" s="131"/>
      <c r="S2349" s="163" t="s">
        <v>66</v>
      </c>
      <c r="T2349" t="s">
        <v>67</v>
      </c>
      <c r="U2349" s="122"/>
      <c r="V2349" s="35"/>
      <c r="Z2349" s="36"/>
      <c r="AA2349" s="36"/>
      <c r="AB2349" s="36"/>
      <c r="AC2349" s="36"/>
      <c r="AD2349" t="e">
        <v>#N/A</v>
      </c>
      <c r="AE2349" t="e">
        <f>VLOOKUP(P2349,Table5[],2,0)</f>
        <v>#N/A</v>
      </c>
      <c r="AG2349" s="36"/>
      <c r="AI2349" s="36"/>
      <c r="AJ2349" s="36"/>
      <c r="AM2349" s="36"/>
      <c r="AN2349" s="36"/>
      <c r="AO2349" s="36"/>
      <c r="AP2349" s="36"/>
      <c r="AQ2349" s="36"/>
      <c r="AS2349" s="122"/>
      <c r="AU2349">
        <v>2027</v>
      </c>
      <c r="AV2349" t="str">
        <f>VLOOKUP(A2348,Table3[],7,0)</f>
        <v>Active</v>
      </c>
      <c r="AW2349" t="str">
        <f>VLOOKUP(A2349,Table3[],9,0)</f>
        <v>PQ1</v>
      </c>
      <c r="AX2349" s="38"/>
      <c r="AY2349" s="36"/>
      <c r="AZ2349" s="36"/>
      <c r="BA2349" s="58"/>
    </row>
    <row r="2350" spans="1:53">
      <c r="A2350" s="143">
        <v>4410126</v>
      </c>
      <c r="B2350" t="s">
        <v>6483</v>
      </c>
      <c r="D2350" t="s">
        <v>109</v>
      </c>
      <c r="E2350" t="s">
        <v>240</v>
      </c>
      <c r="F2350" s="158" t="s">
        <v>241</v>
      </c>
      <c r="G2350" s="65" t="s">
        <v>242</v>
      </c>
      <c r="H2350" t="s">
        <v>243</v>
      </c>
      <c r="I2350" t="s">
        <v>244</v>
      </c>
      <c r="Q2350" s="131"/>
      <c r="S2350" s="165" t="s">
        <v>116</v>
      </c>
      <c r="T2350" t="s">
        <v>180</v>
      </c>
      <c r="U2350" s="122"/>
      <c r="V2350" s="35"/>
      <c r="Z2350" s="36"/>
      <c r="AA2350" s="36"/>
      <c r="AB2350" s="36"/>
      <c r="AC2350" s="36"/>
      <c r="AD2350" t="e">
        <v>#N/A</v>
      </c>
      <c r="AE2350" t="e">
        <f>VLOOKUP(P2350,Table5[],2,0)</f>
        <v>#N/A</v>
      </c>
      <c r="AG2350" s="36"/>
      <c r="AI2350" s="36"/>
      <c r="AJ2350" s="36"/>
      <c r="AM2350" s="36"/>
      <c r="AN2350" s="36"/>
      <c r="AO2350" s="36"/>
      <c r="AP2350" s="36"/>
      <c r="AQ2350" s="36"/>
      <c r="AS2350" s="122"/>
      <c r="AU2350">
        <v>2027</v>
      </c>
      <c r="AV2350" t="str">
        <f>VLOOKUP(A2349,Table3[],7,0)</f>
        <v>Active</v>
      </c>
      <c r="AW2350" t="str">
        <f>VLOOKUP(A2350,Table3[],9,0)</f>
        <v>LV1</v>
      </c>
      <c r="AX2350" s="38"/>
      <c r="AY2350" s="36"/>
      <c r="AZ2350" s="36"/>
      <c r="BA2350" s="58"/>
    </row>
    <row r="2351" spans="1:53">
      <c r="A2351" s="143">
        <v>4410133</v>
      </c>
      <c r="B2351" t="s">
        <v>6484</v>
      </c>
      <c r="D2351" t="s">
        <v>54</v>
      </c>
      <c r="E2351" t="s">
        <v>3777</v>
      </c>
      <c r="F2351" s="157" t="s">
        <v>3777</v>
      </c>
      <c r="G2351" s="65"/>
      <c r="H2351" t="s">
        <v>3777</v>
      </c>
      <c r="Q2351" s="131"/>
      <c r="S2351" s="163" t="s">
        <v>116</v>
      </c>
      <c r="T2351" t="s">
        <v>232</v>
      </c>
      <c r="U2351" s="122"/>
      <c r="V2351" s="35"/>
      <c r="Z2351" s="36"/>
      <c r="AA2351" s="36"/>
      <c r="AB2351" s="36"/>
      <c r="AC2351" s="36"/>
      <c r="AD2351" t="e">
        <v>#N/A</v>
      </c>
      <c r="AE2351" t="e">
        <f>VLOOKUP(P2351,Table5[],2,0)</f>
        <v>#N/A</v>
      </c>
      <c r="AG2351" s="36"/>
      <c r="AI2351" s="36"/>
      <c r="AJ2351" s="36"/>
      <c r="AM2351" s="36"/>
      <c r="AN2351" s="36"/>
      <c r="AO2351" s="36"/>
      <c r="AP2351" s="36"/>
      <c r="AQ2351" s="36"/>
      <c r="AS2351" s="122"/>
      <c r="AU2351">
        <v>2027</v>
      </c>
      <c r="AV2351" t="str">
        <f>VLOOKUP(A2350,Table3[],7,0)</f>
        <v>Active</v>
      </c>
      <c r="AW2351" t="str">
        <f>VLOOKUP(A2351,Table3[],9,0)</f>
        <v>PQ1</v>
      </c>
      <c r="AX2351" s="38"/>
      <c r="AY2351" s="36"/>
      <c r="AZ2351" s="36"/>
      <c r="BA2351" s="58"/>
    </row>
    <row r="2352" spans="1:53">
      <c r="A2352" s="143">
        <v>4410137</v>
      </c>
      <c r="B2352" t="s">
        <v>6485</v>
      </c>
      <c r="D2352" t="s">
        <v>109</v>
      </c>
      <c r="E2352" t="s">
        <v>55</v>
      </c>
      <c r="F2352" s="158" t="s">
        <v>3708</v>
      </c>
      <c r="G2352" s="65" t="s">
        <v>57</v>
      </c>
      <c r="H2352" t="s">
        <v>58</v>
      </c>
      <c r="I2352" t="s">
        <v>59</v>
      </c>
      <c r="Q2352" s="131"/>
      <c r="S2352" s="165" t="s">
        <v>116</v>
      </c>
      <c r="T2352" t="s">
        <v>180</v>
      </c>
      <c r="U2352" s="122"/>
      <c r="V2352" s="35"/>
      <c r="Z2352" s="36"/>
      <c r="AA2352" s="36"/>
      <c r="AB2352" s="36"/>
      <c r="AC2352" s="36"/>
      <c r="AD2352" t="e">
        <v>#N/A</v>
      </c>
      <c r="AE2352" t="e">
        <f>VLOOKUP(P2352,Table5[],2,0)</f>
        <v>#N/A</v>
      </c>
      <c r="AG2352" s="36"/>
      <c r="AI2352" s="36"/>
      <c r="AJ2352" s="36"/>
      <c r="AM2352" s="36"/>
      <c r="AN2352" s="36"/>
      <c r="AO2352" s="36"/>
      <c r="AP2352" s="36"/>
      <c r="AQ2352" s="36"/>
      <c r="AS2352" s="122"/>
      <c r="AU2352">
        <v>2027</v>
      </c>
      <c r="AV2352" t="str">
        <f>VLOOKUP(A2351,Table3[],7,0)</f>
        <v>Active</v>
      </c>
      <c r="AW2352" t="str">
        <f>VLOOKUP(A2352,Table3[],9,0)</f>
        <v>LV1</v>
      </c>
      <c r="AX2352" s="38"/>
      <c r="AY2352" s="36"/>
      <c r="AZ2352" s="36"/>
      <c r="BA2352" s="58"/>
    </row>
    <row r="2353" spans="1:53">
      <c r="A2353" s="143">
        <v>4410143</v>
      </c>
      <c r="B2353" t="s">
        <v>6486</v>
      </c>
      <c r="D2353" t="s">
        <v>109</v>
      </c>
      <c r="E2353" t="s">
        <v>3777</v>
      </c>
      <c r="F2353" s="157" t="s">
        <v>3777</v>
      </c>
      <c r="G2353" s="65"/>
      <c r="H2353" t="s">
        <v>3777</v>
      </c>
      <c r="Q2353" s="131"/>
      <c r="S2353" s="163" t="s">
        <v>66</v>
      </c>
      <c r="T2353" t="s">
        <v>67</v>
      </c>
      <c r="U2353" s="122"/>
      <c r="V2353" s="35"/>
      <c r="Z2353" s="36"/>
      <c r="AA2353" s="36"/>
      <c r="AB2353" s="36"/>
      <c r="AC2353" s="36"/>
      <c r="AD2353" t="e">
        <v>#N/A</v>
      </c>
      <c r="AE2353" t="e">
        <f>VLOOKUP(P2353,Table5[],2,0)</f>
        <v>#N/A</v>
      </c>
      <c r="AG2353" s="36"/>
      <c r="AI2353" s="36"/>
      <c r="AJ2353" s="36"/>
      <c r="AM2353" s="36"/>
      <c r="AN2353" s="36"/>
      <c r="AO2353" s="36"/>
      <c r="AP2353" s="36"/>
      <c r="AQ2353" s="36"/>
      <c r="AS2353" s="122"/>
      <c r="AU2353">
        <v>2027</v>
      </c>
      <c r="AV2353" t="str">
        <f>VLOOKUP(A2352,Table3[],7,0)</f>
        <v>Active</v>
      </c>
      <c r="AW2353" t="str">
        <f>VLOOKUP(A2353,Table3[],9,0)</f>
        <v>PQ1</v>
      </c>
      <c r="AX2353" s="38"/>
      <c r="AY2353" s="36"/>
      <c r="AZ2353" s="36"/>
      <c r="BA2353" s="58"/>
    </row>
    <row r="2354" spans="1:53">
      <c r="A2354" s="143">
        <v>4410146</v>
      </c>
      <c r="B2354" t="s">
        <v>6487</v>
      </c>
      <c r="D2354" t="s">
        <v>109</v>
      </c>
      <c r="E2354" t="s">
        <v>3776</v>
      </c>
      <c r="F2354" s="158" t="s">
        <v>3776</v>
      </c>
      <c r="G2354" s="65"/>
      <c r="H2354" t="s">
        <v>3776</v>
      </c>
      <c r="Q2354" s="131"/>
      <c r="S2354" s="165" t="s">
        <v>66</v>
      </c>
      <c r="T2354" t="s">
        <v>67</v>
      </c>
      <c r="U2354" s="122"/>
      <c r="V2354" s="35"/>
      <c r="Z2354" s="36"/>
      <c r="AA2354" s="36"/>
      <c r="AB2354" s="36"/>
      <c r="AC2354" s="36"/>
      <c r="AD2354" t="e">
        <v>#N/A</v>
      </c>
      <c r="AE2354" t="e">
        <f>VLOOKUP(P2354,Table5[],2,0)</f>
        <v>#N/A</v>
      </c>
      <c r="AG2354" s="36"/>
      <c r="AI2354" s="36"/>
      <c r="AJ2354" s="36"/>
      <c r="AM2354" s="36"/>
      <c r="AN2354" s="36"/>
      <c r="AO2354" s="36"/>
      <c r="AP2354" s="36"/>
      <c r="AQ2354" s="36"/>
      <c r="AS2354" s="122"/>
      <c r="AU2354">
        <v>2027</v>
      </c>
      <c r="AV2354" t="str">
        <f>VLOOKUP(A2353,Table3[],7,0)</f>
        <v>Active</v>
      </c>
      <c r="AW2354" t="str">
        <f>VLOOKUP(A2354,Table3[],9,0)</f>
        <v>PQ1</v>
      </c>
      <c r="AX2354" s="38"/>
      <c r="AY2354" s="36"/>
      <c r="AZ2354" s="36"/>
      <c r="BA2354" s="58"/>
    </row>
    <row r="2355" spans="1:53">
      <c r="A2355" s="143">
        <v>4410150</v>
      </c>
      <c r="B2355" t="s">
        <v>6488</v>
      </c>
      <c r="D2355" t="s">
        <v>109</v>
      </c>
      <c r="E2355" t="s">
        <v>3767</v>
      </c>
      <c r="F2355" s="157" t="s">
        <v>161</v>
      </c>
      <c r="G2355" s="65"/>
      <c r="H2355" t="s">
        <v>3767</v>
      </c>
      <c r="Q2355" s="131"/>
      <c r="S2355" s="163" t="s">
        <v>116</v>
      </c>
      <c r="T2355" t="s">
        <v>338</v>
      </c>
      <c r="U2355" s="122"/>
      <c r="V2355" s="35"/>
      <c r="Z2355" s="36"/>
      <c r="AA2355" s="36"/>
      <c r="AB2355" s="36"/>
      <c r="AC2355" s="36"/>
      <c r="AD2355" t="e">
        <v>#N/A</v>
      </c>
      <c r="AE2355" t="e">
        <f>VLOOKUP(P2355,Table5[],2,0)</f>
        <v>#N/A</v>
      </c>
      <c r="AG2355" s="36"/>
      <c r="AI2355" s="36"/>
      <c r="AJ2355" s="36"/>
      <c r="AM2355" s="36"/>
      <c r="AN2355" s="36"/>
      <c r="AO2355" s="36"/>
      <c r="AP2355" s="36"/>
      <c r="AQ2355" s="36"/>
      <c r="AS2355" s="122"/>
      <c r="AU2355">
        <v>2027</v>
      </c>
      <c r="AV2355" t="str">
        <f>VLOOKUP(A2354,Table3[],7,0)</f>
        <v>Active</v>
      </c>
      <c r="AW2355" t="str">
        <f>VLOOKUP(A2355,Table3[],9,0)</f>
        <v>PQ1</v>
      </c>
      <c r="AX2355" s="38"/>
      <c r="AY2355" s="36"/>
      <c r="AZ2355" s="36"/>
      <c r="BA2355" s="58"/>
    </row>
    <row r="2356" spans="1:53">
      <c r="A2356" s="143">
        <v>4410155</v>
      </c>
      <c r="B2356" t="s">
        <v>6489</v>
      </c>
      <c r="D2356" t="s">
        <v>54</v>
      </c>
      <c r="E2356" t="s">
        <v>3777</v>
      </c>
      <c r="F2356" s="158" t="s">
        <v>3777</v>
      </c>
      <c r="G2356" s="65"/>
      <c r="H2356" t="s">
        <v>3777</v>
      </c>
      <c r="Q2356" s="131"/>
      <c r="S2356" s="165" t="s">
        <v>116</v>
      </c>
      <c r="T2356" t="s">
        <v>353</v>
      </c>
      <c r="U2356" s="122"/>
      <c r="V2356" s="35"/>
      <c r="Z2356" s="36"/>
      <c r="AA2356" s="36"/>
      <c r="AB2356" s="36"/>
      <c r="AC2356" s="36"/>
      <c r="AD2356" t="e">
        <v>#N/A</v>
      </c>
      <c r="AE2356" t="e">
        <f>VLOOKUP(P2356,Table5[],2,0)</f>
        <v>#N/A</v>
      </c>
      <c r="AG2356" s="36"/>
      <c r="AI2356" s="36"/>
      <c r="AJ2356" s="36"/>
      <c r="AM2356" s="36"/>
      <c r="AN2356" s="36"/>
      <c r="AO2356" s="36"/>
      <c r="AP2356" s="36"/>
      <c r="AQ2356" s="36"/>
      <c r="AS2356" s="122"/>
      <c r="AU2356">
        <v>2027</v>
      </c>
      <c r="AV2356" t="str">
        <f>VLOOKUP(A2355,Table3[],7,0)</f>
        <v>Active</v>
      </c>
      <c r="AW2356" t="str">
        <f>VLOOKUP(A2356,Table3[],9,0)</f>
        <v>PQ1</v>
      </c>
      <c r="AX2356" s="38"/>
      <c r="AY2356" s="36"/>
      <c r="AZ2356" s="36"/>
      <c r="BA2356" s="58"/>
    </row>
    <row r="2357" spans="1:53">
      <c r="A2357" s="143">
        <v>4410157</v>
      </c>
      <c r="B2357" t="s">
        <v>6490</v>
      </c>
      <c r="D2357" t="s">
        <v>109</v>
      </c>
      <c r="E2357" t="s">
        <v>3777</v>
      </c>
      <c r="F2357" s="157" t="s">
        <v>3777</v>
      </c>
      <c r="G2357" s="65"/>
      <c r="H2357" t="s">
        <v>3777</v>
      </c>
      <c r="Q2357" s="131"/>
      <c r="S2357" s="163" t="s">
        <v>66</v>
      </c>
      <c r="T2357" t="s">
        <v>67</v>
      </c>
      <c r="U2357" s="122"/>
      <c r="V2357" s="35"/>
      <c r="Z2357" s="36"/>
      <c r="AA2357" s="36"/>
      <c r="AB2357" s="36"/>
      <c r="AC2357" s="36"/>
      <c r="AD2357" t="e">
        <v>#N/A</v>
      </c>
      <c r="AE2357" t="e">
        <f>VLOOKUP(P2357,Table5[],2,0)</f>
        <v>#N/A</v>
      </c>
      <c r="AG2357" s="36"/>
      <c r="AI2357" s="36"/>
      <c r="AJ2357" s="36"/>
      <c r="AM2357" s="36"/>
      <c r="AN2357" s="36"/>
      <c r="AO2357" s="36"/>
      <c r="AP2357" s="36"/>
      <c r="AQ2357" s="36"/>
      <c r="AS2357" s="122"/>
      <c r="AU2357">
        <v>2027</v>
      </c>
      <c r="AV2357" t="str">
        <f>VLOOKUP(A2356,Table3[],7,0)</f>
        <v>Active</v>
      </c>
      <c r="AW2357" t="str">
        <f>VLOOKUP(A2357,Table3[],9,0)</f>
        <v>PQ1</v>
      </c>
      <c r="AX2357" s="38"/>
      <c r="AY2357" s="36"/>
      <c r="AZ2357" s="36"/>
      <c r="BA2357" s="58"/>
    </row>
    <row r="2358" spans="1:53">
      <c r="A2358" s="143">
        <v>4410163</v>
      </c>
      <c r="B2358" t="s">
        <v>6491</v>
      </c>
      <c r="D2358" t="s">
        <v>54</v>
      </c>
      <c r="E2358" t="s">
        <v>121</v>
      </c>
      <c r="F2358" s="158" t="s">
        <v>3708</v>
      </c>
      <c r="G2358" s="65" t="s">
        <v>57</v>
      </c>
      <c r="H2358" t="s">
        <v>122</v>
      </c>
      <c r="I2358" t="s">
        <v>123</v>
      </c>
      <c r="Q2358" s="131"/>
      <c r="S2358" s="165" t="s">
        <v>116</v>
      </c>
      <c r="T2358" t="s">
        <v>3775</v>
      </c>
      <c r="U2358" s="122"/>
      <c r="V2358" s="35"/>
      <c r="Z2358" s="36"/>
      <c r="AA2358" s="36"/>
      <c r="AB2358" s="36"/>
      <c r="AC2358" s="36"/>
      <c r="AD2358" t="e">
        <v>#N/A</v>
      </c>
      <c r="AE2358" t="e">
        <f>VLOOKUP(P2358,Table5[],2,0)</f>
        <v>#N/A</v>
      </c>
      <c r="AG2358" s="36"/>
      <c r="AI2358" s="36"/>
      <c r="AJ2358" s="36"/>
      <c r="AM2358" s="36"/>
      <c r="AN2358" s="36"/>
      <c r="AO2358" s="36"/>
      <c r="AP2358" s="36"/>
      <c r="AQ2358" s="36"/>
      <c r="AS2358" s="122"/>
      <c r="AU2358">
        <v>2027</v>
      </c>
      <c r="AV2358" t="str">
        <f>VLOOKUP(A2357,Table3[],7,0)</f>
        <v>Active</v>
      </c>
      <c r="AW2358" t="str">
        <f>VLOOKUP(A2358,Table3[],9,0)</f>
        <v>PQ1</v>
      </c>
      <c r="AX2358" s="38"/>
      <c r="AY2358" s="36"/>
      <c r="AZ2358" s="36"/>
      <c r="BA2358" s="58"/>
    </row>
    <row r="2359" spans="1:53">
      <c r="A2359" s="143">
        <v>4410169</v>
      </c>
      <c r="B2359" t="s">
        <v>6492</v>
      </c>
      <c r="D2359" t="s">
        <v>54</v>
      </c>
      <c r="E2359" t="s">
        <v>3767</v>
      </c>
      <c r="F2359" s="157" t="s">
        <v>161</v>
      </c>
      <c r="G2359" s="65"/>
      <c r="H2359" t="s">
        <v>3767</v>
      </c>
      <c r="Q2359" s="131"/>
      <c r="S2359" s="163" t="s">
        <v>66</v>
      </c>
      <c r="T2359" t="s">
        <v>67</v>
      </c>
      <c r="U2359" s="122"/>
      <c r="V2359" s="35"/>
      <c r="Z2359" s="36"/>
      <c r="AA2359" s="36"/>
      <c r="AB2359" s="36"/>
      <c r="AC2359" s="36"/>
      <c r="AD2359" t="e">
        <v>#N/A</v>
      </c>
      <c r="AE2359" t="e">
        <f>VLOOKUP(P2359,Table5[],2,0)</f>
        <v>#N/A</v>
      </c>
      <c r="AG2359" s="36"/>
      <c r="AI2359" s="36"/>
      <c r="AJ2359" s="36"/>
      <c r="AM2359" s="36"/>
      <c r="AN2359" s="36"/>
      <c r="AO2359" s="36"/>
      <c r="AP2359" s="36"/>
      <c r="AQ2359" s="36"/>
      <c r="AS2359" s="122"/>
      <c r="AU2359">
        <v>2027</v>
      </c>
      <c r="AV2359" t="str">
        <f>VLOOKUP(A2358,Table3[],7,0)</f>
        <v>Active</v>
      </c>
      <c r="AW2359" t="str">
        <f>VLOOKUP(A2359,Table3[],9,0)</f>
        <v>PQ1</v>
      </c>
      <c r="AX2359" s="38"/>
      <c r="AY2359" s="36"/>
      <c r="AZ2359" s="36"/>
      <c r="BA2359" s="58"/>
    </row>
    <row r="2360" spans="1:53">
      <c r="A2360" s="143">
        <v>4410171</v>
      </c>
      <c r="B2360" t="s">
        <v>6493</v>
      </c>
      <c r="D2360" t="s">
        <v>54</v>
      </c>
      <c r="E2360" t="s">
        <v>3767</v>
      </c>
      <c r="F2360" s="158" t="s">
        <v>161</v>
      </c>
      <c r="G2360" s="65"/>
      <c r="H2360" t="s">
        <v>3767</v>
      </c>
      <c r="Q2360" s="131"/>
      <c r="S2360" s="165" t="s">
        <v>116</v>
      </c>
      <c r="T2360" t="s">
        <v>338</v>
      </c>
      <c r="U2360" s="122"/>
      <c r="V2360" s="35"/>
      <c r="Z2360" s="36"/>
      <c r="AA2360" s="36"/>
      <c r="AB2360" s="36"/>
      <c r="AC2360" s="36"/>
      <c r="AD2360" t="e">
        <v>#N/A</v>
      </c>
      <c r="AE2360" t="e">
        <f>VLOOKUP(P2360,Table5[],2,0)</f>
        <v>#N/A</v>
      </c>
      <c r="AG2360" s="36"/>
      <c r="AI2360" s="36"/>
      <c r="AJ2360" s="36"/>
      <c r="AM2360" s="36"/>
      <c r="AN2360" s="36"/>
      <c r="AO2360" s="36"/>
      <c r="AP2360" s="36"/>
      <c r="AQ2360" s="36"/>
      <c r="AS2360" s="122"/>
      <c r="AU2360">
        <v>2027</v>
      </c>
      <c r="AV2360" t="str">
        <f>VLOOKUP(A2359,Table3[],7,0)</f>
        <v>Active</v>
      </c>
      <c r="AW2360" t="str">
        <f>VLOOKUP(A2360,Table3[],9,0)</f>
        <v>PQ1</v>
      </c>
      <c r="AX2360" s="38"/>
      <c r="AY2360" s="36"/>
      <c r="AZ2360" s="36"/>
      <c r="BA2360" s="58"/>
    </row>
    <row r="2361" spans="1:53">
      <c r="A2361" s="143">
        <v>4410174</v>
      </c>
      <c r="B2361" t="s">
        <v>6494</v>
      </c>
      <c r="D2361" t="s">
        <v>109</v>
      </c>
      <c r="E2361" t="s">
        <v>630</v>
      </c>
      <c r="F2361" s="157" t="s">
        <v>161</v>
      </c>
      <c r="G2361" t="s">
        <v>162</v>
      </c>
      <c r="H2361" s="42" t="s">
        <v>631</v>
      </c>
      <c r="I2361" s="42" t="s">
        <v>632</v>
      </c>
      <c r="Q2361" s="131"/>
      <c r="S2361" s="163" t="s">
        <v>116</v>
      </c>
      <c r="T2361" t="s">
        <v>338</v>
      </c>
      <c r="U2361" s="122"/>
      <c r="V2361" s="35"/>
      <c r="Z2361" s="36"/>
      <c r="AA2361" s="36"/>
      <c r="AB2361" s="36"/>
      <c r="AC2361" s="36"/>
      <c r="AD2361" t="e">
        <v>#N/A</v>
      </c>
      <c r="AE2361" t="e">
        <f>VLOOKUP(P2361,Table5[],2,0)</f>
        <v>#N/A</v>
      </c>
      <c r="AG2361" s="36"/>
      <c r="AI2361" s="36"/>
      <c r="AJ2361" s="36"/>
      <c r="AM2361" s="36"/>
      <c r="AN2361" s="36"/>
      <c r="AO2361" s="36"/>
      <c r="AP2361" s="36"/>
      <c r="AQ2361" s="36"/>
      <c r="AS2361" s="122"/>
      <c r="AU2361">
        <v>2027</v>
      </c>
      <c r="AV2361" t="str">
        <f>VLOOKUP(A2360,Table3[],7,0)</f>
        <v>Active</v>
      </c>
      <c r="AW2361" t="str">
        <f>VLOOKUP(A2361,Table3[],9,0)</f>
        <v>LV1</v>
      </c>
      <c r="AX2361" s="38"/>
      <c r="AY2361" s="36"/>
      <c r="AZ2361" s="36"/>
      <c r="BA2361" s="58"/>
    </row>
    <row r="2362" spans="1:53">
      <c r="A2362" s="143">
        <v>4410175</v>
      </c>
      <c r="B2362" t="s">
        <v>6495</v>
      </c>
      <c r="D2362" t="s">
        <v>109</v>
      </c>
      <c r="E2362" t="s">
        <v>3777</v>
      </c>
      <c r="F2362" s="158" t="s">
        <v>3777</v>
      </c>
      <c r="G2362" s="65"/>
      <c r="H2362" t="s">
        <v>3777</v>
      </c>
      <c r="Q2362" s="131"/>
      <c r="S2362" s="165" t="s">
        <v>66</v>
      </c>
      <c r="T2362" t="s">
        <v>67</v>
      </c>
      <c r="U2362" s="122"/>
      <c r="V2362" s="35"/>
      <c r="Z2362" s="36"/>
      <c r="AA2362" s="36"/>
      <c r="AB2362" s="36"/>
      <c r="AC2362" s="36"/>
      <c r="AD2362" t="e">
        <v>#N/A</v>
      </c>
      <c r="AE2362" t="e">
        <f>VLOOKUP(P2362,Table5[],2,0)</f>
        <v>#N/A</v>
      </c>
      <c r="AG2362" s="36"/>
      <c r="AI2362" s="36"/>
      <c r="AJ2362" s="36"/>
      <c r="AM2362" s="36"/>
      <c r="AN2362" s="36"/>
      <c r="AO2362" s="36"/>
      <c r="AP2362" s="36"/>
      <c r="AQ2362" s="36"/>
      <c r="AS2362" s="122"/>
      <c r="AU2362">
        <v>2027</v>
      </c>
      <c r="AV2362" t="str">
        <f>VLOOKUP(A2361,Table3[],7,0)</f>
        <v>Active</v>
      </c>
      <c r="AW2362" t="str">
        <f>VLOOKUP(A2362,Table3[],9,0)</f>
        <v>PQ1</v>
      </c>
      <c r="AX2362" s="38"/>
      <c r="AY2362" s="36"/>
      <c r="AZ2362" s="36"/>
      <c r="BA2362" s="58"/>
    </row>
    <row r="2363" spans="1:53">
      <c r="A2363" s="143">
        <v>4410178</v>
      </c>
      <c r="B2363" t="s">
        <v>6496</v>
      </c>
      <c r="D2363" t="s">
        <v>54</v>
      </c>
      <c r="E2363" t="s">
        <v>160</v>
      </c>
      <c r="F2363" s="157" t="s">
        <v>161</v>
      </c>
      <c r="G2363" t="s">
        <v>162</v>
      </c>
      <c r="H2363" t="s">
        <v>163</v>
      </c>
      <c r="I2363" s="42" t="s">
        <v>164</v>
      </c>
      <c r="Q2363" s="131"/>
      <c r="S2363" s="163" t="s">
        <v>66</v>
      </c>
      <c r="T2363" t="s">
        <v>67</v>
      </c>
      <c r="U2363" s="122"/>
      <c r="V2363" s="35"/>
      <c r="Z2363" s="36"/>
      <c r="AA2363" s="36"/>
      <c r="AB2363" s="36"/>
      <c r="AC2363" s="36"/>
      <c r="AD2363" t="e">
        <v>#N/A</v>
      </c>
      <c r="AE2363" t="e">
        <f>VLOOKUP(P2363,Table5[],2,0)</f>
        <v>#N/A</v>
      </c>
      <c r="AG2363" s="36"/>
      <c r="AI2363" s="36"/>
      <c r="AJ2363" s="36"/>
      <c r="AM2363" s="36"/>
      <c r="AN2363" s="36"/>
      <c r="AO2363" s="36"/>
      <c r="AP2363" s="36"/>
      <c r="AQ2363" s="36"/>
      <c r="AS2363" s="122"/>
      <c r="AU2363">
        <v>2027</v>
      </c>
      <c r="AV2363" t="str">
        <f>VLOOKUP(A2362,Table3[],7,0)</f>
        <v>Active</v>
      </c>
      <c r="AW2363" t="str">
        <f>VLOOKUP(A2363,Table3[],9,0)</f>
        <v>LV1</v>
      </c>
      <c r="AX2363" s="38"/>
      <c r="AY2363" s="36"/>
      <c r="AZ2363" s="36"/>
      <c r="BA2363" s="58"/>
    </row>
    <row r="2364" spans="1:53">
      <c r="A2364" s="143">
        <v>4410184</v>
      </c>
      <c r="B2364" t="s">
        <v>6497</v>
      </c>
      <c r="D2364" t="s">
        <v>54</v>
      </c>
      <c r="E2364" t="s">
        <v>3777</v>
      </c>
      <c r="F2364" s="158" t="s">
        <v>3777</v>
      </c>
      <c r="G2364" s="65"/>
      <c r="H2364" t="s">
        <v>3777</v>
      </c>
      <c r="Q2364" s="131"/>
      <c r="S2364" s="165" t="s">
        <v>66</v>
      </c>
      <c r="T2364" t="s">
        <v>67</v>
      </c>
      <c r="U2364" s="122"/>
      <c r="V2364" s="35"/>
      <c r="Z2364" s="36"/>
      <c r="AA2364" s="36"/>
      <c r="AB2364" s="36"/>
      <c r="AC2364" s="36"/>
      <c r="AD2364" t="e">
        <v>#N/A</v>
      </c>
      <c r="AE2364" t="e">
        <f>VLOOKUP(P2364,Table5[],2,0)</f>
        <v>#N/A</v>
      </c>
      <c r="AG2364" s="36"/>
      <c r="AI2364" s="36"/>
      <c r="AJ2364" s="36"/>
      <c r="AM2364" s="36"/>
      <c r="AN2364" s="36"/>
      <c r="AO2364" s="36"/>
      <c r="AP2364" s="36"/>
      <c r="AQ2364" s="36"/>
      <c r="AS2364" s="122"/>
      <c r="AU2364">
        <v>2027</v>
      </c>
      <c r="AV2364" t="str">
        <f>VLOOKUP(A2363,Table3[],7,0)</f>
        <v>Active</v>
      </c>
      <c r="AW2364" t="str">
        <f>VLOOKUP(A2364,Table3[],9,0)</f>
        <v>PQ1</v>
      </c>
      <c r="AX2364" s="38"/>
      <c r="AY2364" s="36"/>
      <c r="AZ2364" s="36"/>
      <c r="BA2364" s="58"/>
    </row>
    <row r="2365" spans="1:53">
      <c r="A2365" s="143">
        <v>4410188</v>
      </c>
      <c r="B2365" t="s">
        <v>6498</v>
      </c>
      <c r="D2365" t="s">
        <v>54</v>
      </c>
      <c r="E2365" t="s">
        <v>3768</v>
      </c>
      <c r="F2365" s="157" t="s">
        <v>241</v>
      </c>
      <c r="G2365" s="65"/>
      <c r="H2365" t="s">
        <v>3768</v>
      </c>
      <c r="Q2365" s="131"/>
      <c r="S2365" s="163" t="s">
        <v>66</v>
      </c>
      <c r="T2365" t="s">
        <v>67</v>
      </c>
      <c r="U2365" s="122"/>
      <c r="V2365" s="35"/>
      <c r="Z2365" s="36"/>
      <c r="AA2365" s="36"/>
      <c r="AB2365" s="36"/>
      <c r="AC2365" s="36"/>
      <c r="AD2365" t="e">
        <v>#N/A</v>
      </c>
      <c r="AE2365" t="e">
        <f>VLOOKUP(P2365,Table5[],2,0)</f>
        <v>#N/A</v>
      </c>
      <c r="AG2365" s="36"/>
      <c r="AI2365" s="36"/>
      <c r="AJ2365" s="36"/>
      <c r="AM2365" s="36"/>
      <c r="AN2365" s="36"/>
      <c r="AO2365" s="36"/>
      <c r="AP2365" s="36"/>
      <c r="AQ2365" s="36"/>
      <c r="AS2365" s="122"/>
      <c r="AU2365">
        <v>2027</v>
      </c>
      <c r="AV2365" t="str">
        <f>VLOOKUP(A2364,Table3[],7,0)</f>
        <v>Active</v>
      </c>
      <c r="AW2365" t="str">
        <f>VLOOKUP(A2365,Table3[],9,0)</f>
        <v>LV1</v>
      </c>
      <c r="AX2365" s="38"/>
      <c r="AY2365" s="36"/>
      <c r="AZ2365" s="36"/>
      <c r="BA2365" s="58"/>
    </row>
    <row r="2366" spans="1:53">
      <c r="A2366" s="143">
        <v>4410193</v>
      </c>
      <c r="B2366" t="s">
        <v>6499</v>
      </c>
      <c r="D2366" t="s">
        <v>54</v>
      </c>
      <c r="E2366" t="s">
        <v>3319</v>
      </c>
      <c r="F2366" s="158" t="s">
        <v>241</v>
      </c>
      <c r="G2366" s="51" t="s">
        <v>242</v>
      </c>
      <c r="H2366" s="46" t="s">
        <v>3320</v>
      </c>
      <c r="I2366" s="46" t="s">
        <v>3321</v>
      </c>
      <c r="Q2366" s="131"/>
      <c r="S2366" s="165" t="s">
        <v>116</v>
      </c>
      <c r="T2366" t="s">
        <v>232</v>
      </c>
      <c r="U2366" s="122"/>
      <c r="V2366" s="35"/>
      <c r="Z2366" s="36"/>
      <c r="AA2366" s="36"/>
      <c r="AB2366" s="36"/>
      <c r="AC2366" s="36"/>
      <c r="AD2366" t="e">
        <v>#N/A</v>
      </c>
      <c r="AE2366" t="e">
        <f>VLOOKUP(P2366,Table5[],2,0)</f>
        <v>#N/A</v>
      </c>
      <c r="AG2366" s="36"/>
      <c r="AI2366" s="36"/>
      <c r="AJ2366" s="36"/>
      <c r="AM2366" s="36"/>
      <c r="AN2366" s="36"/>
      <c r="AO2366" s="36"/>
      <c r="AP2366" s="36"/>
      <c r="AQ2366" s="36"/>
      <c r="AS2366" s="122"/>
      <c r="AU2366">
        <v>2027</v>
      </c>
      <c r="AV2366" t="str">
        <f>VLOOKUP(A2365,Table3[],7,0)</f>
        <v>Active</v>
      </c>
      <c r="AW2366" t="str">
        <f>VLOOKUP(A2366,Table3[],9,0)</f>
        <v>LV1</v>
      </c>
      <c r="AX2366" s="38"/>
      <c r="AY2366" s="36"/>
      <c r="AZ2366" s="36"/>
      <c r="BA2366" s="58"/>
    </row>
    <row r="2367" spans="1:53">
      <c r="A2367" s="143">
        <v>4410201</v>
      </c>
      <c r="B2367" t="s">
        <v>6500</v>
      </c>
      <c r="D2367" t="s">
        <v>109</v>
      </c>
      <c r="E2367" t="s">
        <v>55</v>
      </c>
      <c r="F2367" s="157" t="s">
        <v>3708</v>
      </c>
      <c r="G2367" s="65" t="s">
        <v>57</v>
      </c>
      <c r="H2367" t="s">
        <v>58</v>
      </c>
      <c r="I2367" t="s">
        <v>59</v>
      </c>
      <c r="Q2367" s="131"/>
      <c r="S2367" s="163" t="s">
        <v>66</v>
      </c>
      <c r="T2367" t="s">
        <v>67</v>
      </c>
      <c r="U2367" s="122"/>
      <c r="V2367" s="35"/>
      <c r="Z2367" s="36"/>
      <c r="AA2367" s="36"/>
      <c r="AB2367" s="36"/>
      <c r="AC2367" s="36"/>
      <c r="AD2367" t="e">
        <v>#N/A</v>
      </c>
      <c r="AE2367" t="e">
        <f>VLOOKUP(P2367,Table5[],2,0)</f>
        <v>#N/A</v>
      </c>
      <c r="AG2367" s="36"/>
      <c r="AI2367" s="36"/>
      <c r="AJ2367" s="36"/>
      <c r="AM2367" s="36"/>
      <c r="AN2367" s="36"/>
      <c r="AO2367" s="36"/>
      <c r="AP2367" s="36"/>
      <c r="AQ2367" s="36"/>
      <c r="AS2367" s="122"/>
      <c r="AU2367">
        <v>2027</v>
      </c>
      <c r="AV2367" t="str">
        <f>VLOOKUP(A2366,Table3[],7,0)</f>
        <v>Active</v>
      </c>
      <c r="AW2367" t="str">
        <f>VLOOKUP(A2367,Table3[],9,0)</f>
        <v>LV1</v>
      </c>
      <c r="AX2367" s="38"/>
      <c r="AY2367" s="36"/>
      <c r="AZ2367" s="36"/>
      <c r="BA2367" s="58"/>
    </row>
    <row r="2368" spans="1:53">
      <c r="A2368" s="143">
        <v>4410203</v>
      </c>
      <c r="B2368" t="s">
        <v>6501</v>
      </c>
      <c r="D2368" t="s">
        <v>54</v>
      </c>
      <c r="E2368" t="s">
        <v>3770</v>
      </c>
      <c r="F2368" s="158" t="s">
        <v>3770</v>
      </c>
      <c r="G2368" s="65"/>
      <c r="H2368" t="s">
        <v>3770</v>
      </c>
      <c r="Q2368" s="131"/>
      <c r="S2368" s="165" t="s">
        <v>66</v>
      </c>
      <c r="T2368" t="s">
        <v>67</v>
      </c>
      <c r="U2368" s="122"/>
      <c r="V2368" s="35"/>
      <c r="Z2368" s="36"/>
      <c r="AA2368" s="36"/>
      <c r="AB2368" s="36"/>
      <c r="AC2368" s="36"/>
      <c r="AD2368" t="e">
        <v>#N/A</v>
      </c>
      <c r="AE2368" t="e">
        <f>VLOOKUP(P2368,Table5[],2,0)</f>
        <v>#N/A</v>
      </c>
      <c r="AG2368" s="36"/>
      <c r="AI2368" s="36"/>
      <c r="AJ2368" s="36"/>
      <c r="AM2368" s="36"/>
      <c r="AN2368" s="36"/>
      <c r="AO2368" s="36"/>
      <c r="AP2368" s="36"/>
      <c r="AQ2368" s="36"/>
      <c r="AS2368" s="122"/>
      <c r="AU2368">
        <v>2027</v>
      </c>
      <c r="AV2368" t="str">
        <f>VLOOKUP(A2367,Table3[],7,0)</f>
        <v>Active</v>
      </c>
      <c r="AW2368" t="str">
        <f>VLOOKUP(A2368,Table3[],9,0)</f>
        <v>PQ1</v>
      </c>
      <c r="AX2368" s="38"/>
      <c r="AY2368" s="36"/>
      <c r="AZ2368" s="36"/>
      <c r="BA2368" s="58"/>
    </row>
    <row r="2369" spans="1:53">
      <c r="A2369" s="143">
        <v>4410204</v>
      </c>
      <c r="B2369" t="s">
        <v>6502</v>
      </c>
      <c r="D2369" t="s">
        <v>54</v>
      </c>
      <c r="E2369" t="s">
        <v>55</v>
      </c>
      <c r="F2369" s="157" t="s">
        <v>3708</v>
      </c>
      <c r="G2369" s="65" t="s">
        <v>57</v>
      </c>
      <c r="H2369" t="s">
        <v>58</v>
      </c>
      <c r="I2369" t="s">
        <v>59</v>
      </c>
      <c r="Q2369" s="131"/>
      <c r="S2369" s="163" t="s">
        <v>116</v>
      </c>
      <c r="T2369" t="s">
        <v>338</v>
      </c>
      <c r="U2369" s="122"/>
      <c r="V2369" s="35"/>
      <c r="Z2369" s="36"/>
      <c r="AA2369" s="36"/>
      <c r="AB2369" s="36"/>
      <c r="AC2369" s="36"/>
      <c r="AD2369" t="e">
        <v>#N/A</v>
      </c>
      <c r="AE2369" t="e">
        <f>VLOOKUP(P2369,Table5[],2,0)</f>
        <v>#N/A</v>
      </c>
      <c r="AG2369" s="36"/>
      <c r="AI2369" s="36"/>
      <c r="AJ2369" s="36"/>
      <c r="AM2369" s="36"/>
      <c r="AN2369" s="36"/>
      <c r="AO2369" s="36"/>
      <c r="AP2369" s="36"/>
      <c r="AQ2369" s="36"/>
      <c r="AS2369" s="122"/>
      <c r="AU2369">
        <v>2027</v>
      </c>
      <c r="AV2369" t="str">
        <f>VLOOKUP(A2368,Table3[],7,0)</f>
        <v>Active</v>
      </c>
      <c r="AW2369" t="str">
        <f>VLOOKUP(A2369,Table3[],9,0)</f>
        <v>PQ1</v>
      </c>
      <c r="AX2369" s="38"/>
      <c r="AY2369" s="36"/>
      <c r="AZ2369" s="36"/>
      <c r="BA2369" s="58"/>
    </row>
    <row r="2370" spans="1:53">
      <c r="A2370" s="143">
        <v>4410206</v>
      </c>
      <c r="B2370" t="s">
        <v>6503</v>
      </c>
      <c r="D2370" t="s">
        <v>109</v>
      </c>
      <c r="E2370" t="s">
        <v>3767</v>
      </c>
      <c r="F2370" s="158" t="s">
        <v>161</v>
      </c>
      <c r="G2370" s="65"/>
      <c r="H2370" t="s">
        <v>3767</v>
      </c>
      <c r="Q2370" s="131"/>
      <c r="S2370" s="165" t="s">
        <v>66</v>
      </c>
      <c r="T2370" t="s">
        <v>67</v>
      </c>
      <c r="U2370" s="122"/>
      <c r="V2370" s="35"/>
      <c r="Z2370" s="36"/>
      <c r="AA2370" s="36"/>
      <c r="AB2370" s="36"/>
      <c r="AC2370" s="36"/>
      <c r="AD2370" t="e">
        <v>#N/A</v>
      </c>
      <c r="AE2370" t="e">
        <f>VLOOKUP(P2370,Table5[],2,0)</f>
        <v>#N/A</v>
      </c>
      <c r="AG2370" s="36"/>
      <c r="AI2370" s="36"/>
      <c r="AJ2370" s="36"/>
      <c r="AM2370" s="36"/>
      <c r="AN2370" s="36"/>
      <c r="AO2370" s="36"/>
      <c r="AP2370" s="36"/>
      <c r="AQ2370" s="36"/>
      <c r="AS2370" s="122"/>
      <c r="AU2370">
        <v>2027</v>
      </c>
      <c r="AV2370" t="str">
        <f>VLOOKUP(A2369,Table3[],7,0)</f>
        <v>Active</v>
      </c>
      <c r="AW2370" t="str">
        <f>VLOOKUP(A2370,Table3[],9,0)</f>
        <v>LV1</v>
      </c>
      <c r="AX2370" s="38"/>
      <c r="AY2370" s="36"/>
      <c r="AZ2370" s="36"/>
      <c r="BA2370" s="58"/>
    </row>
    <row r="2371" spans="1:53">
      <c r="A2371" s="143">
        <v>4410208</v>
      </c>
      <c r="B2371" t="s">
        <v>6504</v>
      </c>
      <c r="D2371" t="s">
        <v>54</v>
      </c>
      <c r="E2371" t="s">
        <v>3767</v>
      </c>
      <c r="F2371" s="157" t="s">
        <v>161</v>
      </c>
      <c r="G2371" s="65"/>
      <c r="H2371" t="s">
        <v>3767</v>
      </c>
      <c r="Q2371" s="131"/>
      <c r="S2371" s="163" t="s">
        <v>116</v>
      </c>
      <c r="T2371" t="s">
        <v>338</v>
      </c>
      <c r="U2371" s="122"/>
      <c r="V2371" s="35"/>
      <c r="Z2371" s="36"/>
      <c r="AA2371" s="36"/>
      <c r="AB2371" s="36"/>
      <c r="AC2371" s="36"/>
      <c r="AD2371" t="e">
        <v>#N/A</v>
      </c>
      <c r="AE2371" t="e">
        <f>VLOOKUP(P2371,Table5[],2,0)</f>
        <v>#N/A</v>
      </c>
      <c r="AG2371" s="36"/>
      <c r="AI2371" s="36"/>
      <c r="AJ2371" s="36"/>
      <c r="AM2371" s="36"/>
      <c r="AN2371" s="36"/>
      <c r="AO2371" s="36"/>
      <c r="AP2371" s="36"/>
      <c r="AQ2371" s="36"/>
      <c r="AS2371" s="122"/>
      <c r="AU2371">
        <v>2027</v>
      </c>
      <c r="AV2371" t="str">
        <f>VLOOKUP(A2370,Table3[],7,0)</f>
        <v>Active</v>
      </c>
      <c r="AW2371" t="str">
        <f>VLOOKUP(A2371,Table3[],9,0)</f>
        <v>PQ1</v>
      </c>
      <c r="AX2371" s="38"/>
      <c r="AY2371" s="36"/>
      <c r="AZ2371" s="36"/>
      <c r="BA2371" s="58"/>
    </row>
    <row r="2372" spans="1:53">
      <c r="A2372" s="143">
        <v>4410212</v>
      </c>
      <c r="B2372" t="s">
        <v>6505</v>
      </c>
      <c r="D2372" t="s">
        <v>109</v>
      </c>
      <c r="E2372" t="s">
        <v>3767</v>
      </c>
      <c r="F2372" s="158" t="s">
        <v>161</v>
      </c>
      <c r="G2372" s="65"/>
      <c r="H2372" t="s">
        <v>3767</v>
      </c>
      <c r="Q2372" s="131"/>
      <c r="S2372" s="165" t="s">
        <v>116</v>
      </c>
      <c r="T2372" t="s">
        <v>338</v>
      </c>
      <c r="U2372" s="122"/>
      <c r="V2372" s="35"/>
      <c r="Z2372" s="36"/>
      <c r="AA2372" s="36"/>
      <c r="AB2372" s="36"/>
      <c r="AC2372" s="36"/>
      <c r="AD2372" t="e">
        <v>#N/A</v>
      </c>
      <c r="AE2372" t="e">
        <f>VLOOKUP(P2372,Table5[],2,0)</f>
        <v>#N/A</v>
      </c>
      <c r="AG2372" s="36"/>
      <c r="AI2372" s="36"/>
      <c r="AJ2372" s="36"/>
      <c r="AM2372" s="36"/>
      <c r="AN2372" s="36"/>
      <c r="AO2372" s="36"/>
      <c r="AP2372" s="36"/>
      <c r="AQ2372" s="36"/>
      <c r="AS2372" s="122"/>
      <c r="AU2372">
        <v>2027</v>
      </c>
      <c r="AV2372" t="str">
        <f>VLOOKUP(A2371,Table3[],7,0)</f>
        <v>Active</v>
      </c>
      <c r="AW2372" t="str">
        <f>VLOOKUP(A2372,Table3[],9,0)</f>
        <v>LV1</v>
      </c>
      <c r="AX2372" s="38"/>
      <c r="AY2372" s="36"/>
      <c r="AZ2372" s="36"/>
      <c r="BA2372" s="58"/>
    </row>
    <row r="2373" spans="1:53">
      <c r="A2373" s="143">
        <v>4410213</v>
      </c>
      <c r="B2373" t="s">
        <v>6506</v>
      </c>
      <c r="D2373" t="s">
        <v>54</v>
      </c>
      <c r="E2373" t="s">
        <v>3777</v>
      </c>
      <c r="F2373" s="157" t="s">
        <v>3777</v>
      </c>
      <c r="G2373" s="65"/>
      <c r="H2373" t="s">
        <v>3777</v>
      </c>
      <c r="Q2373" s="131"/>
      <c r="S2373" s="163" t="s">
        <v>66</v>
      </c>
      <c r="T2373" t="s">
        <v>67</v>
      </c>
      <c r="U2373" s="122"/>
      <c r="V2373" s="35"/>
      <c r="Z2373" s="36"/>
      <c r="AA2373" s="36"/>
      <c r="AB2373" s="36"/>
      <c r="AC2373" s="36"/>
      <c r="AD2373" t="e">
        <v>#N/A</v>
      </c>
      <c r="AE2373" t="e">
        <f>VLOOKUP(P2373,Table5[],2,0)</f>
        <v>#N/A</v>
      </c>
      <c r="AG2373" s="36"/>
      <c r="AI2373" s="36"/>
      <c r="AJ2373" s="36"/>
      <c r="AM2373" s="36"/>
      <c r="AN2373" s="36"/>
      <c r="AO2373" s="36"/>
      <c r="AP2373" s="36"/>
      <c r="AQ2373" s="36"/>
      <c r="AS2373" s="122"/>
      <c r="AU2373">
        <v>2027</v>
      </c>
      <c r="AV2373" t="str">
        <f>VLOOKUP(A2372,Table3[],7,0)</f>
        <v>Active</v>
      </c>
      <c r="AW2373" t="str">
        <f>VLOOKUP(A2373,Table3[],9,0)</f>
        <v>PQ1</v>
      </c>
      <c r="AX2373" s="38"/>
      <c r="AY2373" s="36"/>
      <c r="AZ2373" s="36"/>
      <c r="BA2373" s="58"/>
    </row>
    <row r="2374" spans="1:53">
      <c r="A2374" s="143">
        <v>4410215</v>
      </c>
      <c r="B2374" t="s">
        <v>6507</v>
      </c>
      <c r="D2374" t="s">
        <v>54</v>
      </c>
      <c r="E2374" t="s">
        <v>128</v>
      </c>
      <c r="F2374" s="158" t="s">
        <v>3708</v>
      </c>
      <c r="G2374" s="65" t="s">
        <v>57</v>
      </c>
      <c r="H2374" t="s">
        <v>129</v>
      </c>
      <c r="I2374" t="s">
        <v>130</v>
      </c>
      <c r="Q2374" s="131"/>
      <c r="S2374" s="165" t="s">
        <v>116</v>
      </c>
      <c r="T2374" t="s">
        <v>338</v>
      </c>
      <c r="U2374" s="122"/>
      <c r="V2374" s="35"/>
      <c r="Z2374" s="36"/>
      <c r="AA2374" s="36"/>
      <c r="AB2374" s="36"/>
      <c r="AC2374" s="36"/>
      <c r="AD2374" t="e">
        <v>#N/A</v>
      </c>
      <c r="AE2374" t="e">
        <f>VLOOKUP(P2374,Table5[],2,0)</f>
        <v>#N/A</v>
      </c>
      <c r="AG2374" s="36"/>
      <c r="AI2374" s="36"/>
      <c r="AJ2374" s="36"/>
      <c r="AM2374" s="36"/>
      <c r="AN2374" s="36"/>
      <c r="AO2374" s="36"/>
      <c r="AP2374" s="36"/>
      <c r="AQ2374" s="36"/>
      <c r="AS2374" s="122"/>
      <c r="AU2374">
        <v>2027</v>
      </c>
      <c r="AV2374" t="str">
        <f>VLOOKUP(A2373,Table3[],7,0)</f>
        <v>Active</v>
      </c>
      <c r="AW2374" t="str">
        <f>VLOOKUP(A2374,Table3[],9,0)</f>
        <v>LV1</v>
      </c>
      <c r="AX2374" s="38"/>
      <c r="AY2374" s="36"/>
      <c r="AZ2374" s="36"/>
      <c r="BA2374" s="58"/>
    </row>
    <row r="2375" spans="1:53">
      <c r="A2375" s="143">
        <v>4410222</v>
      </c>
      <c r="B2375" t="s">
        <v>6508</v>
      </c>
      <c r="D2375" t="s">
        <v>109</v>
      </c>
      <c r="E2375" t="s">
        <v>630</v>
      </c>
      <c r="F2375" s="157" t="s">
        <v>161</v>
      </c>
      <c r="G2375" t="s">
        <v>162</v>
      </c>
      <c r="H2375" s="42" t="s">
        <v>631</v>
      </c>
      <c r="I2375" s="42" t="s">
        <v>632</v>
      </c>
      <c r="Q2375" s="131"/>
      <c r="S2375" s="163" t="s">
        <v>66</v>
      </c>
      <c r="T2375" t="s">
        <v>67</v>
      </c>
      <c r="U2375" s="122"/>
      <c r="V2375" s="35"/>
      <c r="Z2375" s="36"/>
      <c r="AA2375" s="36"/>
      <c r="AB2375" s="36"/>
      <c r="AC2375" s="36"/>
      <c r="AD2375" t="e">
        <v>#N/A</v>
      </c>
      <c r="AE2375" t="e">
        <f>VLOOKUP(P2375,Table5[],2,0)</f>
        <v>#N/A</v>
      </c>
      <c r="AG2375" s="36"/>
      <c r="AI2375" s="36"/>
      <c r="AJ2375" s="36"/>
      <c r="AM2375" s="36"/>
      <c r="AN2375" s="36"/>
      <c r="AO2375" s="36"/>
      <c r="AP2375" s="36"/>
      <c r="AQ2375" s="36"/>
      <c r="AS2375" s="122"/>
      <c r="AU2375">
        <v>2027</v>
      </c>
      <c r="AV2375" t="str">
        <f>VLOOKUP(A2374,Table3[],7,0)</f>
        <v>Active</v>
      </c>
      <c r="AW2375" t="str">
        <f>VLOOKUP(A2375,Table3[],9,0)</f>
        <v>LV1</v>
      </c>
      <c r="AX2375" s="38"/>
      <c r="AY2375" s="36"/>
      <c r="AZ2375" s="36"/>
      <c r="BA2375" s="58"/>
    </row>
    <row r="2376" spans="1:53">
      <c r="A2376" s="143">
        <v>4410228</v>
      </c>
      <c r="B2376" t="s">
        <v>6509</v>
      </c>
      <c r="D2376" t="s">
        <v>109</v>
      </c>
      <c r="E2376" t="s">
        <v>128</v>
      </c>
      <c r="F2376" s="158" t="s">
        <v>3708</v>
      </c>
      <c r="G2376" s="65" t="s">
        <v>57</v>
      </c>
      <c r="H2376" t="s">
        <v>129</v>
      </c>
      <c r="I2376" t="s">
        <v>130</v>
      </c>
      <c r="Q2376" s="131"/>
      <c r="S2376" s="165" t="s">
        <v>66</v>
      </c>
      <c r="T2376" t="s">
        <v>67</v>
      </c>
      <c r="U2376" s="122"/>
      <c r="V2376" s="35"/>
      <c r="Z2376" s="36"/>
      <c r="AA2376" s="36"/>
      <c r="AB2376" s="36"/>
      <c r="AC2376" s="36"/>
      <c r="AD2376" t="e">
        <v>#N/A</v>
      </c>
      <c r="AE2376" t="e">
        <f>VLOOKUP(P2376,Table5[],2,0)</f>
        <v>#N/A</v>
      </c>
      <c r="AG2376" s="36"/>
      <c r="AI2376" s="36"/>
      <c r="AJ2376" s="36"/>
      <c r="AM2376" s="36"/>
      <c r="AN2376" s="36"/>
      <c r="AO2376" s="36"/>
      <c r="AP2376" s="36"/>
      <c r="AQ2376" s="36"/>
      <c r="AS2376" s="122"/>
      <c r="AU2376">
        <v>2027</v>
      </c>
      <c r="AV2376" t="str">
        <f>VLOOKUP(A2375,Table3[],7,0)</f>
        <v>Active</v>
      </c>
      <c r="AW2376" t="str">
        <f>VLOOKUP(A2376,Table3[],9,0)</f>
        <v>PQ1</v>
      </c>
      <c r="AX2376" s="38"/>
      <c r="AY2376" s="36"/>
      <c r="AZ2376" s="36"/>
      <c r="BA2376" s="58"/>
    </row>
    <row r="2377" spans="1:53">
      <c r="A2377" s="143">
        <v>4410231</v>
      </c>
      <c r="B2377" t="s">
        <v>6510</v>
      </c>
      <c r="D2377" t="s">
        <v>109</v>
      </c>
      <c r="E2377" t="s">
        <v>160</v>
      </c>
      <c r="F2377" s="157" t="s">
        <v>161</v>
      </c>
      <c r="G2377" t="s">
        <v>162</v>
      </c>
      <c r="H2377" t="s">
        <v>163</v>
      </c>
      <c r="I2377" s="42" t="s">
        <v>164</v>
      </c>
      <c r="Q2377" s="131"/>
      <c r="S2377" s="163" t="s">
        <v>66</v>
      </c>
      <c r="T2377" t="s">
        <v>67</v>
      </c>
      <c r="U2377" s="122"/>
      <c r="V2377" s="35"/>
      <c r="Z2377" s="36"/>
      <c r="AA2377" s="36"/>
      <c r="AB2377" s="36"/>
      <c r="AC2377" s="36"/>
      <c r="AD2377" t="e">
        <v>#N/A</v>
      </c>
      <c r="AE2377" t="e">
        <f>VLOOKUP(P2377,Table5[],2,0)</f>
        <v>#N/A</v>
      </c>
      <c r="AG2377" s="36"/>
      <c r="AI2377" s="36"/>
      <c r="AJ2377" s="36"/>
      <c r="AM2377" s="36"/>
      <c r="AN2377" s="36"/>
      <c r="AO2377" s="36"/>
      <c r="AP2377" s="36"/>
      <c r="AQ2377" s="36"/>
      <c r="AS2377" s="122"/>
      <c r="AU2377">
        <v>2027</v>
      </c>
      <c r="AV2377" t="str">
        <f>VLOOKUP(A2376,Table3[],7,0)</f>
        <v>Active</v>
      </c>
      <c r="AW2377" t="str">
        <f>VLOOKUP(A2377,Table3[],9,0)</f>
        <v>PQ1</v>
      </c>
      <c r="AX2377" s="38"/>
      <c r="AY2377" s="36"/>
      <c r="AZ2377" s="36"/>
      <c r="BA2377" s="58"/>
    </row>
    <row r="2378" spans="1:53">
      <c r="A2378" s="143">
        <v>4410232</v>
      </c>
      <c r="B2378" t="s">
        <v>6511</v>
      </c>
      <c r="D2378" t="s">
        <v>109</v>
      </c>
      <c r="E2378" t="s">
        <v>405</v>
      </c>
      <c r="F2378" s="158" t="s">
        <v>3708</v>
      </c>
      <c r="G2378" s="65" t="s">
        <v>57</v>
      </c>
      <c r="H2378" t="s">
        <v>406</v>
      </c>
      <c r="I2378" t="s">
        <v>407</v>
      </c>
      <c r="Q2378" s="131"/>
      <c r="S2378" s="165" t="s">
        <v>116</v>
      </c>
      <c r="T2378" t="s">
        <v>338</v>
      </c>
      <c r="U2378" s="122"/>
      <c r="V2378" s="35"/>
      <c r="Z2378" s="36"/>
      <c r="AA2378" s="36"/>
      <c r="AB2378" s="36"/>
      <c r="AC2378" s="36"/>
      <c r="AD2378" t="e">
        <v>#N/A</v>
      </c>
      <c r="AE2378" t="e">
        <f>VLOOKUP(P2378,Table5[],2,0)</f>
        <v>#N/A</v>
      </c>
      <c r="AG2378" s="36"/>
      <c r="AI2378" s="36"/>
      <c r="AJ2378" s="36"/>
      <c r="AM2378" s="36"/>
      <c r="AN2378" s="36"/>
      <c r="AO2378" s="36"/>
      <c r="AP2378" s="36"/>
      <c r="AQ2378" s="36"/>
      <c r="AS2378" s="122"/>
      <c r="AU2378">
        <v>2027</v>
      </c>
      <c r="AV2378" t="str">
        <f>VLOOKUP(A2377,Table3[],7,0)</f>
        <v>Active</v>
      </c>
      <c r="AW2378" t="str">
        <f>VLOOKUP(A2378,Table3[],9,0)</f>
        <v>LV1</v>
      </c>
      <c r="AX2378" s="38"/>
      <c r="AY2378" s="36"/>
      <c r="AZ2378" s="36"/>
      <c r="BA2378" s="58"/>
    </row>
    <row r="2379" spans="1:53">
      <c r="A2379" s="143">
        <v>4410233</v>
      </c>
      <c r="B2379" t="s">
        <v>6512</v>
      </c>
      <c r="D2379" t="s">
        <v>109</v>
      </c>
      <c r="E2379" t="s">
        <v>405</v>
      </c>
      <c r="F2379" s="157" t="s">
        <v>3708</v>
      </c>
      <c r="G2379" s="65" t="s">
        <v>57</v>
      </c>
      <c r="H2379" t="s">
        <v>406</v>
      </c>
      <c r="I2379" t="s">
        <v>407</v>
      </c>
      <c r="Q2379" s="131"/>
      <c r="S2379" s="163" t="s">
        <v>116</v>
      </c>
      <c r="T2379" t="s">
        <v>232</v>
      </c>
      <c r="U2379" s="122"/>
      <c r="V2379" s="35"/>
      <c r="Z2379" s="36"/>
      <c r="AA2379" s="36"/>
      <c r="AB2379" s="36"/>
      <c r="AC2379" s="36"/>
      <c r="AD2379" t="e">
        <v>#N/A</v>
      </c>
      <c r="AE2379" t="e">
        <f>VLOOKUP(P2379,Table5[],2,0)</f>
        <v>#N/A</v>
      </c>
      <c r="AG2379" s="36"/>
      <c r="AI2379" s="36"/>
      <c r="AJ2379" s="36"/>
      <c r="AM2379" s="36"/>
      <c r="AN2379" s="36"/>
      <c r="AO2379" s="36"/>
      <c r="AP2379" s="36"/>
      <c r="AQ2379" s="36"/>
      <c r="AS2379" s="122"/>
      <c r="AU2379">
        <v>2027</v>
      </c>
      <c r="AV2379" t="str">
        <f>VLOOKUP(A2378,Table3[],7,0)</f>
        <v>Active</v>
      </c>
      <c r="AW2379" t="str">
        <f>VLOOKUP(A2379,Table3[],9,0)</f>
        <v>PQ1</v>
      </c>
      <c r="AX2379" s="38"/>
      <c r="AY2379" s="36"/>
      <c r="AZ2379" s="36"/>
      <c r="BA2379" s="58"/>
    </row>
    <row r="2380" spans="1:53">
      <c r="A2380" s="143">
        <v>4410236</v>
      </c>
      <c r="B2380" t="s">
        <v>6513</v>
      </c>
      <c r="D2380" t="s">
        <v>109</v>
      </c>
      <c r="E2380" t="s">
        <v>630</v>
      </c>
      <c r="F2380" s="158" t="s">
        <v>161</v>
      </c>
      <c r="G2380" t="s">
        <v>162</v>
      </c>
      <c r="H2380" s="42" t="s">
        <v>631</v>
      </c>
      <c r="I2380" s="42" t="s">
        <v>632</v>
      </c>
      <c r="Q2380" s="131"/>
      <c r="S2380" s="165" t="s">
        <v>66</v>
      </c>
      <c r="T2380" t="s">
        <v>67</v>
      </c>
      <c r="U2380" s="122"/>
      <c r="V2380" s="35"/>
      <c r="Z2380" s="36"/>
      <c r="AA2380" s="36"/>
      <c r="AB2380" s="36"/>
      <c r="AC2380" s="36"/>
      <c r="AD2380" t="e">
        <v>#N/A</v>
      </c>
      <c r="AE2380" t="e">
        <f>VLOOKUP(P2380,Table5[],2,0)</f>
        <v>#N/A</v>
      </c>
      <c r="AG2380" s="36"/>
      <c r="AI2380" s="36"/>
      <c r="AJ2380" s="36"/>
      <c r="AM2380" s="36"/>
      <c r="AN2380" s="36"/>
      <c r="AO2380" s="36"/>
      <c r="AP2380" s="36"/>
      <c r="AQ2380" s="36"/>
      <c r="AS2380" s="122"/>
      <c r="AU2380">
        <v>2027</v>
      </c>
      <c r="AV2380" t="str">
        <f>VLOOKUP(A2379,Table3[],7,0)</f>
        <v>Active</v>
      </c>
      <c r="AW2380" t="str">
        <f>VLOOKUP(A2380,Table3[],9,0)</f>
        <v>PQ1</v>
      </c>
      <c r="AX2380" s="38"/>
      <c r="AY2380" s="36"/>
      <c r="AZ2380" s="36"/>
      <c r="BA2380" s="58"/>
    </row>
    <row r="2381" spans="1:53">
      <c r="A2381" s="143">
        <v>4410252</v>
      </c>
      <c r="B2381" t="s">
        <v>6514</v>
      </c>
      <c r="D2381" t="s">
        <v>54</v>
      </c>
      <c r="E2381" t="s">
        <v>3776</v>
      </c>
      <c r="F2381" s="157" t="s">
        <v>3776</v>
      </c>
      <c r="G2381" s="65"/>
      <c r="H2381" t="s">
        <v>3776</v>
      </c>
      <c r="Q2381" s="131"/>
      <c r="S2381" s="163" t="s">
        <v>116</v>
      </c>
      <c r="T2381" t="s">
        <v>232</v>
      </c>
      <c r="U2381" s="122"/>
      <c r="V2381" s="35"/>
      <c r="Z2381" s="36"/>
      <c r="AA2381" s="36"/>
      <c r="AB2381" s="36"/>
      <c r="AC2381" s="36"/>
      <c r="AD2381" t="e">
        <v>#N/A</v>
      </c>
      <c r="AE2381" t="e">
        <f>VLOOKUP(P2381,Table5[],2,0)</f>
        <v>#N/A</v>
      </c>
      <c r="AG2381" s="36"/>
      <c r="AI2381" s="36"/>
      <c r="AJ2381" s="36"/>
      <c r="AM2381" s="36"/>
      <c r="AN2381" s="36"/>
      <c r="AO2381" s="36"/>
      <c r="AP2381" s="36"/>
      <c r="AQ2381" s="36"/>
      <c r="AS2381" s="122"/>
      <c r="AU2381">
        <v>2027</v>
      </c>
      <c r="AV2381" t="str">
        <f>VLOOKUP(A2380,Table3[],7,0)</f>
        <v>Active</v>
      </c>
      <c r="AW2381" t="str">
        <f>VLOOKUP(A2381,Table3[],9,0)</f>
        <v>PQ1</v>
      </c>
      <c r="AX2381" s="38"/>
      <c r="AY2381" s="36"/>
      <c r="AZ2381" s="36"/>
      <c r="BA2381" s="58"/>
    </row>
    <row r="2382" spans="1:53">
      <c r="A2382" s="143">
        <v>4410257</v>
      </c>
      <c r="B2382" t="s">
        <v>6515</v>
      </c>
      <c r="D2382" t="s">
        <v>54</v>
      </c>
      <c r="E2382" t="s">
        <v>121</v>
      </c>
      <c r="F2382" s="158" t="s">
        <v>3708</v>
      </c>
      <c r="G2382" s="65" t="s">
        <v>57</v>
      </c>
      <c r="H2382" t="s">
        <v>122</v>
      </c>
      <c r="I2382" t="s">
        <v>123</v>
      </c>
      <c r="Q2382" s="131"/>
      <c r="S2382" s="165" t="s">
        <v>116</v>
      </c>
      <c r="T2382" t="s">
        <v>290</v>
      </c>
      <c r="U2382" s="122"/>
      <c r="V2382" s="35"/>
      <c r="Z2382" s="36"/>
      <c r="AA2382" s="36"/>
      <c r="AB2382" s="36"/>
      <c r="AC2382" s="36"/>
      <c r="AD2382" t="e">
        <v>#N/A</v>
      </c>
      <c r="AE2382" t="e">
        <f>VLOOKUP(P2382,Table5[],2,0)</f>
        <v>#N/A</v>
      </c>
      <c r="AG2382" s="36"/>
      <c r="AI2382" s="36"/>
      <c r="AJ2382" s="36"/>
      <c r="AM2382" s="36"/>
      <c r="AN2382" s="36"/>
      <c r="AO2382" s="36"/>
      <c r="AP2382" s="36"/>
      <c r="AQ2382" s="36"/>
      <c r="AS2382" s="122"/>
      <c r="AU2382">
        <v>2027</v>
      </c>
      <c r="AV2382" t="str">
        <f>VLOOKUP(A2381,Table3[],7,0)</f>
        <v>Active</v>
      </c>
      <c r="AW2382" t="str">
        <f>VLOOKUP(A2382,Table3[],9,0)</f>
        <v>LV1</v>
      </c>
      <c r="AX2382" s="38"/>
      <c r="AY2382" s="36"/>
      <c r="AZ2382" s="36"/>
      <c r="BA2382" s="58"/>
    </row>
    <row r="2383" spans="1:53">
      <c r="A2383" s="143">
        <v>4410262</v>
      </c>
      <c r="B2383" t="s">
        <v>6516</v>
      </c>
      <c r="D2383" t="s">
        <v>109</v>
      </c>
      <c r="E2383" t="s">
        <v>160</v>
      </c>
      <c r="F2383" s="157" t="s">
        <v>161</v>
      </c>
      <c r="G2383" t="s">
        <v>162</v>
      </c>
      <c r="H2383" t="s">
        <v>163</v>
      </c>
      <c r="I2383" s="42" t="s">
        <v>164</v>
      </c>
      <c r="Q2383" s="131"/>
      <c r="S2383" s="163" t="s">
        <v>116</v>
      </c>
      <c r="T2383" t="s">
        <v>232</v>
      </c>
      <c r="U2383" s="122"/>
      <c r="V2383" s="35"/>
      <c r="Z2383" s="36"/>
      <c r="AA2383" s="36"/>
      <c r="AB2383" s="36"/>
      <c r="AC2383" s="36"/>
      <c r="AD2383" t="e">
        <v>#N/A</v>
      </c>
      <c r="AE2383" t="e">
        <f>VLOOKUP(P2383,Table5[],2,0)</f>
        <v>#N/A</v>
      </c>
      <c r="AG2383" s="36"/>
      <c r="AI2383" s="36"/>
      <c r="AJ2383" s="36"/>
      <c r="AM2383" s="36"/>
      <c r="AN2383" s="36"/>
      <c r="AO2383" s="36"/>
      <c r="AP2383" s="36"/>
      <c r="AQ2383" s="36"/>
      <c r="AS2383" s="122"/>
      <c r="AU2383">
        <v>2027</v>
      </c>
      <c r="AV2383" t="str">
        <f>VLOOKUP(A2382,Table3[],7,0)</f>
        <v>Active</v>
      </c>
      <c r="AW2383" t="str">
        <f>VLOOKUP(A2383,Table3[],9,0)</f>
        <v>PQ1</v>
      </c>
      <c r="AX2383" s="38"/>
      <c r="AY2383" s="36"/>
      <c r="AZ2383" s="36"/>
      <c r="BA2383" s="58"/>
    </row>
    <row r="2384" spans="1:53">
      <c r="A2384" s="143">
        <v>4410274</v>
      </c>
      <c r="B2384" t="s">
        <v>6517</v>
      </c>
      <c r="D2384" t="s">
        <v>109</v>
      </c>
      <c r="E2384" t="s">
        <v>3777</v>
      </c>
      <c r="F2384" s="158" t="s">
        <v>3777</v>
      </c>
      <c r="G2384" s="65"/>
      <c r="H2384" t="s">
        <v>3777</v>
      </c>
      <c r="Q2384" s="131"/>
      <c r="S2384" s="165" t="s">
        <v>116</v>
      </c>
      <c r="T2384" t="s">
        <v>290</v>
      </c>
      <c r="U2384" s="122"/>
      <c r="V2384" s="35"/>
      <c r="Z2384" s="36"/>
      <c r="AA2384" s="36"/>
      <c r="AB2384" s="36"/>
      <c r="AC2384" s="36"/>
      <c r="AD2384" t="e">
        <v>#N/A</v>
      </c>
      <c r="AE2384" t="e">
        <f>VLOOKUP(P2384,Table5[],2,0)</f>
        <v>#N/A</v>
      </c>
      <c r="AG2384" s="36"/>
      <c r="AI2384" s="36"/>
      <c r="AJ2384" s="36"/>
      <c r="AM2384" s="36"/>
      <c r="AN2384" s="36"/>
      <c r="AO2384" s="36"/>
      <c r="AP2384" s="36"/>
      <c r="AQ2384" s="36"/>
      <c r="AS2384" s="122"/>
      <c r="AU2384">
        <v>2027</v>
      </c>
      <c r="AV2384" t="str">
        <f>VLOOKUP(A2383,Table3[],7,0)</f>
        <v>Active</v>
      </c>
      <c r="AW2384" t="str">
        <f>VLOOKUP(A2384,Table3[],9,0)</f>
        <v>PQ1</v>
      </c>
      <c r="AX2384" s="38"/>
      <c r="AY2384" s="36"/>
      <c r="AZ2384" s="36"/>
      <c r="BA2384" s="58"/>
    </row>
    <row r="2385" spans="1:53">
      <c r="A2385" s="143">
        <v>4410280</v>
      </c>
      <c r="B2385" t="s">
        <v>6518</v>
      </c>
      <c r="D2385" t="s">
        <v>109</v>
      </c>
      <c r="E2385" t="s">
        <v>160</v>
      </c>
      <c r="F2385" s="157" t="s">
        <v>161</v>
      </c>
      <c r="G2385" t="s">
        <v>162</v>
      </c>
      <c r="H2385" t="s">
        <v>163</v>
      </c>
      <c r="I2385" s="42" t="s">
        <v>164</v>
      </c>
      <c r="Q2385" s="131"/>
      <c r="S2385" s="163" t="s">
        <v>116</v>
      </c>
      <c r="T2385" t="s">
        <v>1131</v>
      </c>
      <c r="U2385" s="122"/>
      <c r="V2385" s="35"/>
      <c r="Z2385" s="36"/>
      <c r="AA2385" s="36"/>
      <c r="AB2385" s="36"/>
      <c r="AC2385" s="36"/>
      <c r="AD2385" t="e">
        <v>#N/A</v>
      </c>
      <c r="AE2385" t="e">
        <f>VLOOKUP(P2385,Table5[],2,0)</f>
        <v>#N/A</v>
      </c>
      <c r="AG2385" s="36"/>
      <c r="AI2385" s="36"/>
      <c r="AJ2385" s="36"/>
      <c r="AM2385" s="36"/>
      <c r="AN2385" s="36"/>
      <c r="AO2385" s="36"/>
      <c r="AP2385" s="36"/>
      <c r="AQ2385" s="36"/>
      <c r="AS2385" s="122"/>
      <c r="AU2385">
        <v>2027</v>
      </c>
      <c r="AV2385" t="str">
        <f>VLOOKUP(A2384,Table3[],7,0)</f>
        <v>Active</v>
      </c>
      <c r="AW2385" t="str">
        <f>VLOOKUP(A2385,Table3[],9,0)</f>
        <v>PQ1</v>
      </c>
      <c r="AX2385" s="38"/>
      <c r="AY2385" s="36"/>
      <c r="AZ2385" s="36"/>
      <c r="BA2385" s="58"/>
    </row>
    <row r="2386" spans="1:53">
      <c r="A2386" s="143">
        <v>4410284</v>
      </c>
      <c r="B2386" t="s">
        <v>6519</v>
      </c>
      <c r="D2386" t="s">
        <v>54</v>
      </c>
      <c r="E2386" t="s">
        <v>630</v>
      </c>
      <c r="F2386" s="158" t="s">
        <v>161</v>
      </c>
      <c r="G2386" t="s">
        <v>162</v>
      </c>
      <c r="H2386" s="42" t="s">
        <v>631</v>
      </c>
      <c r="I2386" s="42" t="s">
        <v>632</v>
      </c>
      <c r="Q2386" s="131"/>
      <c r="S2386" s="165" t="s">
        <v>116</v>
      </c>
      <c r="T2386" t="s">
        <v>338</v>
      </c>
      <c r="U2386" s="122"/>
      <c r="V2386" s="35"/>
      <c r="Z2386" s="36"/>
      <c r="AA2386" s="36"/>
      <c r="AB2386" s="36"/>
      <c r="AC2386" s="36"/>
      <c r="AD2386" t="e">
        <v>#N/A</v>
      </c>
      <c r="AE2386" t="e">
        <f>VLOOKUP(P2386,Table5[],2,0)</f>
        <v>#N/A</v>
      </c>
      <c r="AG2386" s="36"/>
      <c r="AI2386" s="36"/>
      <c r="AJ2386" s="36"/>
      <c r="AM2386" s="36"/>
      <c r="AN2386" s="36"/>
      <c r="AO2386" s="36"/>
      <c r="AP2386" s="36"/>
      <c r="AQ2386" s="36"/>
      <c r="AS2386" s="122"/>
      <c r="AU2386">
        <v>2027</v>
      </c>
      <c r="AV2386" t="str">
        <f>VLOOKUP(A2385,Table3[],7,0)</f>
        <v>Active</v>
      </c>
      <c r="AW2386" t="str">
        <f>VLOOKUP(A2386,Table3[],9,0)</f>
        <v>LV1</v>
      </c>
      <c r="AX2386" s="38"/>
      <c r="AY2386" s="36"/>
      <c r="AZ2386" s="36"/>
      <c r="BA2386" s="58"/>
    </row>
    <row r="2387" spans="1:53">
      <c r="A2387" s="143">
        <v>4410286</v>
      </c>
      <c r="B2387" t="s">
        <v>6520</v>
      </c>
      <c r="D2387" t="s">
        <v>54</v>
      </c>
      <c r="E2387" t="s">
        <v>630</v>
      </c>
      <c r="F2387" s="157" t="s">
        <v>161</v>
      </c>
      <c r="G2387" t="s">
        <v>162</v>
      </c>
      <c r="H2387" s="42" t="s">
        <v>631</v>
      </c>
      <c r="I2387" s="42" t="s">
        <v>632</v>
      </c>
      <c r="Q2387" s="131"/>
      <c r="S2387" s="163" t="s">
        <v>116</v>
      </c>
      <c r="T2387" t="s">
        <v>290</v>
      </c>
      <c r="U2387" s="122"/>
      <c r="V2387" s="35"/>
      <c r="Z2387" s="36"/>
      <c r="AA2387" s="36"/>
      <c r="AB2387" s="36"/>
      <c r="AC2387" s="36"/>
      <c r="AD2387" t="e">
        <v>#N/A</v>
      </c>
      <c r="AE2387" t="e">
        <f>VLOOKUP(P2387,Table5[],2,0)</f>
        <v>#N/A</v>
      </c>
      <c r="AG2387" s="36"/>
      <c r="AI2387" s="36"/>
      <c r="AJ2387" s="36"/>
      <c r="AM2387" s="36"/>
      <c r="AN2387" s="36"/>
      <c r="AO2387" s="36"/>
      <c r="AP2387" s="36"/>
      <c r="AQ2387" s="36"/>
      <c r="AS2387" s="122"/>
      <c r="AU2387">
        <v>2027</v>
      </c>
      <c r="AV2387" t="str">
        <f>VLOOKUP(A2386,Table3[],7,0)</f>
        <v>Active</v>
      </c>
      <c r="AW2387" t="str">
        <f>VLOOKUP(A2387,Table3[],9,0)</f>
        <v>LV1</v>
      </c>
      <c r="AX2387" s="38"/>
      <c r="AY2387" s="36"/>
      <c r="AZ2387" s="36"/>
      <c r="BA2387" s="58"/>
    </row>
    <row r="2388" spans="1:53">
      <c r="A2388" s="143">
        <v>4410290</v>
      </c>
      <c r="B2388" t="s">
        <v>6521</v>
      </c>
      <c r="D2388" t="s">
        <v>109</v>
      </c>
      <c r="E2388" t="s">
        <v>3777</v>
      </c>
      <c r="F2388" s="158" t="s">
        <v>3777</v>
      </c>
      <c r="G2388" s="65"/>
      <c r="H2388" t="s">
        <v>3777</v>
      </c>
      <c r="Q2388" s="131"/>
      <c r="S2388" s="165" t="s">
        <v>66</v>
      </c>
      <c r="T2388" t="s">
        <v>67</v>
      </c>
      <c r="U2388" s="122"/>
      <c r="V2388" s="35"/>
      <c r="Z2388" s="36"/>
      <c r="AA2388" s="36"/>
      <c r="AB2388" s="36"/>
      <c r="AC2388" s="36"/>
      <c r="AD2388" t="e">
        <v>#N/A</v>
      </c>
      <c r="AE2388" t="e">
        <f>VLOOKUP(P2388,Table5[],2,0)</f>
        <v>#N/A</v>
      </c>
      <c r="AG2388" s="36"/>
      <c r="AI2388" s="36"/>
      <c r="AJ2388" s="36"/>
      <c r="AM2388" s="36"/>
      <c r="AN2388" s="36"/>
      <c r="AO2388" s="36"/>
      <c r="AP2388" s="36"/>
      <c r="AQ2388" s="36"/>
      <c r="AS2388" s="122"/>
      <c r="AU2388">
        <v>2027</v>
      </c>
      <c r="AV2388" t="str">
        <f>VLOOKUP(A2387,Table3[],7,0)</f>
        <v>Active</v>
      </c>
      <c r="AW2388" t="str">
        <f>VLOOKUP(A2388,Table3[],9,0)</f>
        <v>PQ1</v>
      </c>
      <c r="AX2388" s="38"/>
      <c r="AY2388" s="36"/>
      <c r="AZ2388" s="36"/>
      <c r="BA2388" s="58"/>
    </row>
    <row r="2389" spans="1:53">
      <c r="A2389" s="143">
        <v>4410294</v>
      </c>
      <c r="B2389" t="s">
        <v>6522</v>
      </c>
      <c r="D2389" t="s">
        <v>109</v>
      </c>
      <c r="E2389" t="s">
        <v>3767</v>
      </c>
      <c r="F2389" s="157" t="s">
        <v>161</v>
      </c>
      <c r="G2389" s="65"/>
      <c r="H2389" t="s">
        <v>3767</v>
      </c>
      <c r="Q2389" s="131"/>
      <c r="S2389" s="163" t="s">
        <v>66</v>
      </c>
      <c r="T2389" t="s">
        <v>67</v>
      </c>
      <c r="U2389" s="122"/>
      <c r="V2389" s="35"/>
      <c r="Z2389" s="36"/>
      <c r="AA2389" s="36"/>
      <c r="AB2389" s="36"/>
      <c r="AC2389" s="36"/>
      <c r="AD2389" t="e">
        <v>#N/A</v>
      </c>
      <c r="AE2389" t="e">
        <f>VLOOKUP(P2389,Table5[],2,0)</f>
        <v>#N/A</v>
      </c>
      <c r="AG2389" s="36"/>
      <c r="AI2389" s="36"/>
      <c r="AJ2389" s="36"/>
      <c r="AM2389" s="36"/>
      <c r="AN2389" s="36"/>
      <c r="AO2389" s="36"/>
      <c r="AP2389" s="36"/>
      <c r="AQ2389" s="36"/>
      <c r="AS2389" s="122"/>
      <c r="AU2389">
        <v>2027</v>
      </c>
      <c r="AV2389" t="str">
        <f>VLOOKUP(A2388,Table3[],7,0)</f>
        <v>Active</v>
      </c>
      <c r="AW2389" t="str">
        <f>VLOOKUP(A2389,Table3[],9,0)</f>
        <v>PQ1</v>
      </c>
      <c r="AX2389" s="38"/>
      <c r="AY2389" s="36"/>
      <c r="AZ2389" s="36"/>
      <c r="BA2389" s="58"/>
    </row>
    <row r="2390" spans="1:53">
      <c r="A2390" s="143">
        <v>4410300</v>
      </c>
      <c r="B2390" t="s">
        <v>6523</v>
      </c>
      <c r="D2390" t="s">
        <v>109</v>
      </c>
      <c r="E2390" t="s">
        <v>3770</v>
      </c>
      <c r="F2390" s="158" t="s">
        <v>3770</v>
      </c>
      <c r="G2390" s="65"/>
      <c r="H2390" t="s">
        <v>3770</v>
      </c>
      <c r="Q2390" s="131"/>
      <c r="S2390" s="165" t="s">
        <v>66</v>
      </c>
      <c r="T2390" t="s">
        <v>67</v>
      </c>
      <c r="U2390" s="122"/>
      <c r="V2390" s="35"/>
      <c r="Z2390" s="36"/>
      <c r="AA2390" s="36"/>
      <c r="AB2390" s="36"/>
      <c r="AC2390" s="36"/>
      <c r="AD2390" t="e">
        <v>#N/A</v>
      </c>
      <c r="AE2390" t="e">
        <f>VLOOKUP(P2390,Table5[],2,0)</f>
        <v>#N/A</v>
      </c>
      <c r="AG2390" s="36"/>
      <c r="AI2390" s="36"/>
      <c r="AJ2390" s="36"/>
      <c r="AM2390" s="36"/>
      <c r="AN2390" s="36"/>
      <c r="AO2390" s="36"/>
      <c r="AP2390" s="36"/>
      <c r="AQ2390" s="36"/>
      <c r="AS2390" s="122"/>
      <c r="AU2390">
        <v>2027</v>
      </c>
      <c r="AV2390" t="str">
        <f>VLOOKUP(A2389,Table3[],7,0)</f>
        <v>Active</v>
      </c>
      <c r="AW2390" t="str">
        <f>VLOOKUP(A2390,Table3[],9,0)</f>
        <v>PQ1</v>
      </c>
      <c r="AX2390" s="38"/>
      <c r="AY2390" s="36"/>
      <c r="AZ2390" s="36"/>
      <c r="BA2390" s="58"/>
    </row>
    <row r="2391" spans="1:53">
      <c r="A2391" s="143">
        <v>4410305</v>
      </c>
      <c r="B2391" t="s">
        <v>6524</v>
      </c>
      <c r="D2391" t="s">
        <v>54</v>
      </c>
      <c r="E2391" t="s">
        <v>3777</v>
      </c>
      <c r="F2391" s="157" t="s">
        <v>3777</v>
      </c>
      <c r="G2391" s="65"/>
      <c r="H2391" t="s">
        <v>3777</v>
      </c>
      <c r="Q2391" s="131"/>
      <c r="S2391" s="163" t="s">
        <v>116</v>
      </c>
      <c r="T2391" t="s">
        <v>290</v>
      </c>
      <c r="U2391" s="122"/>
      <c r="V2391" s="35"/>
      <c r="Z2391" s="36"/>
      <c r="AA2391" s="36"/>
      <c r="AB2391" s="36"/>
      <c r="AC2391" s="36"/>
      <c r="AD2391" t="e">
        <v>#N/A</v>
      </c>
      <c r="AE2391" t="e">
        <f>VLOOKUP(P2391,Table5[],2,0)</f>
        <v>#N/A</v>
      </c>
      <c r="AG2391" s="36"/>
      <c r="AI2391" s="36"/>
      <c r="AJ2391" s="36"/>
      <c r="AM2391" s="36"/>
      <c r="AN2391" s="36"/>
      <c r="AO2391" s="36"/>
      <c r="AP2391" s="36"/>
      <c r="AQ2391" s="36"/>
      <c r="AS2391" s="122"/>
      <c r="AU2391">
        <v>2027</v>
      </c>
      <c r="AV2391" t="str">
        <f>VLOOKUP(A2390,Table3[],7,0)</f>
        <v>Active</v>
      </c>
      <c r="AW2391" t="str">
        <f>VLOOKUP(A2391,Table3[],9,0)</f>
        <v>PQ1</v>
      </c>
      <c r="AX2391" s="38"/>
      <c r="AY2391" s="36"/>
      <c r="AZ2391" s="36"/>
      <c r="BA2391" s="58"/>
    </row>
    <row r="2392" spans="1:53">
      <c r="A2392" s="143">
        <v>4410309</v>
      </c>
      <c r="B2392" t="s">
        <v>6525</v>
      </c>
      <c r="D2392" t="s">
        <v>54</v>
      </c>
      <c r="E2392" t="s">
        <v>3770</v>
      </c>
      <c r="F2392" s="158" t="s">
        <v>3770</v>
      </c>
      <c r="G2392" s="65"/>
      <c r="H2392" t="s">
        <v>3770</v>
      </c>
      <c r="Q2392" s="131"/>
      <c r="S2392" s="165" t="s">
        <v>66</v>
      </c>
      <c r="T2392" t="s">
        <v>67</v>
      </c>
      <c r="U2392" s="122"/>
      <c r="V2392" s="35"/>
      <c r="Z2392" s="36"/>
      <c r="AA2392" s="36"/>
      <c r="AB2392" s="36"/>
      <c r="AC2392" s="36"/>
      <c r="AD2392" t="e">
        <v>#N/A</v>
      </c>
      <c r="AE2392" t="e">
        <f>VLOOKUP(P2392,Table5[],2,0)</f>
        <v>#N/A</v>
      </c>
      <c r="AG2392" s="36"/>
      <c r="AI2392" s="36"/>
      <c r="AJ2392" s="36"/>
      <c r="AM2392" s="36"/>
      <c r="AN2392" s="36"/>
      <c r="AO2392" s="36"/>
      <c r="AP2392" s="36"/>
      <c r="AQ2392" s="36"/>
      <c r="AS2392" s="122"/>
      <c r="AU2392">
        <v>2027</v>
      </c>
      <c r="AV2392" t="str">
        <f>VLOOKUP(A2391,Table3[],7,0)</f>
        <v>Active</v>
      </c>
      <c r="AW2392" t="str">
        <f>VLOOKUP(A2392,Table3[],9,0)</f>
        <v>PQ1</v>
      </c>
      <c r="AX2392" s="38"/>
      <c r="AY2392" s="36"/>
      <c r="AZ2392" s="36"/>
      <c r="BA2392" s="58"/>
    </row>
    <row r="2393" spans="1:53">
      <c r="A2393" s="143">
        <v>4410312</v>
      </c>
      <c r="B2393" t="s">
        <v>6526</v>
      </c>
      <c r="D2393" t="s">
        <v>109</v>
      </c>
      <c r="E2393" t="s">
        <v>3776</v>
      </c>
      <c r="F2393" s="157" t="s">
        <v>3776</v>
      </c>
      <c r="G2393" s="65"/>
      <c r="H2393" t="s">
        <v>3776</v>
      </c>
      <c r="Q2393" s="131"/>
      <c r="S2393" s="163" t="s">
        <v>66</v>
      </c>
      <c r="T2393" t="s">
        <v>67</v>
      </c>
      <c r="U2393" s="122"/>
      <c r="V2393" s="35"/>
      <c r="Z2393" s="36"/>
      <c r="AA2393" s="36"/>
      <c r="AB2393" s="36"/>
      <c r="AC2393" s="36"/>
      <c r="AD2393" t="e">
        <v>#N/A</v>
      </c>
      <c r="AE2393" t="e">
        <f>VLOOKUP(P2393,Table5[],2,0)</f>
        <v>#N/A</v>
      </c>
      <c r="AG2393" s="36"/>
      <c r="AI2393" s="36"/>
      <c r="AJ2393" s="36"/>
      <c r="AM2393" s="36"/>
      <c r="AN2393" s="36"/>
      <c r="AO2393" s="36"/>
      <c r="AP2393" s="36"/>
      <c r="AQ2393" s="36"/>
      <c r="AS2393" s="122"/>
      <c r="AU2393">
        <v>2027</v>
      </c>
      <c r="AV2393" t="str">
        <f>VLOOKUP(A2392,Table3[],7,0)</f>
        <v>Active</v>
      </c>
      <c r="AW2393" t="str">
        <f>VLOOKUP(A2393,Table3[],9,0)</f>
        <v>PQ1</v>
      </c>
      <c r="AX2393" s="38"/>
      <c r="AY2393" s="36"/>
      <c r="AZ2393" s="36"/>
      <c r="BA2393" s="58"/>
    </row>
    <row r="2394" spans="1:53">
      <c r="A2394" s="143">
        <v>4410317</v>
      </c>
      <c r="B2394" t="s">
        <v>6527</v>
      </c>
      <c r="D2394" t="s">
        <v>109</v>
      </c>
      <c r="E2394" t="s">
        <v>3768</v>
      </c>
      <c r="F2394" s="158" t="s">
        <v>241</v>
      </c>
      <c r="G2394" s="65"/>
      <c r="H2394" t="s">
        <v>3768</v>
      </c>
      <c r="Q2394" s="131"/>
      <c r="S2394" s="165" t="s">
        <v>66</v>
      </c>
      <c r="T2394" t="s">
        <v>67</v>
      </c>
      <c r="U2394" s="122"/>
      <c r="V2394" s="35"/>
      <c r="Z2394" s="36"/>
      <c r="AA2394" s="36"/>
      <c r="AB2394" s="36"/>
      <c r="AC2394" s="36"/>
      <c r="AD2394" t="e">
        <v>#N/A</v>
      </c>
      <c r="AE2394" t="e">
        <f>VLOOKUP(P2394,Table5[],2,0)</f>
        <v>#N/A</v>
      </c>
      <c r="AG2394" s="36"/>
      <c r="AI2394" s="36"/>
      <c r="AJ2394" s="36"/>
      <c r="AM2394" s="36"/>
      <c r="AN2394" s="36"/>
      <c r="AO2394" s="36"/>
      <c r="AP2394" s="36"/>
      <c r="AQ2394" s="36"/>
      <c r="AS2394" s="122"/>
      <c r="AU2394">
        <v>2027</v>
      </c>
      <c r="AV2394" t="str">
        <f>VLOOKUP(A2393,Table3[],7,0)</f>
        <v>Active</v>
      </c>
      <c r="AW2394" t="str">
        <f>VLOOKUP(A2394,Table3[],9,0)</f>
        <v>LV1</v>
      </c>
      <c r="AX2394" s="38"/>
      <c r="AY2394" s="36"/>
      <c r="AZ2394" s="36"/>
      <c r="BA2394" s="58"/>
    </row>
    <row r="2395" spans="1:53">
      <c r="A2395" s="143">
        <v>4410319</v>
      </c>
      <c r="B2395" t="s">
        <v>6528</v>
      </c>
      <c r="D2395" t="s">
        <v>54</v>
      </c>
      <c r="E2395" t="s">
        <v>3770</v>
      </c>
      <c r="F2395" s="157" t="s">
        <v>3770</v>
      </c>
      <c r="G2395" s="65"/>
      <c r="H2395" t="s">
        <v>3770</v>
      </c>
      <c r="Q2395" s="131"/>
      <c r="S2395" s="163" t="s">
        <v>66</v>
      </c>
      <c r="T2395" t="s">
        <v>67</v>
      </c>
      <c r="U2395" s="122"/>
      <c r="V2395" s="35"/>
      <c r="Z2395" s="36"/>
      <c r="AA2395" s="36"/>
      <c r="AB2395" s="36"/>
      <c r="AC2395" s="36"/>
      <c r="AD2395" t="e">
        <v>#N/A</v>
      </c>
      <c r="AE2395" t="e">
        <f>VLOOKUP(P2395,Table5[],2,0)</f>
        <v>#N/A</v>
      </c>
      <c r="AG2395" s="36"/>
      <c r="AI2395" s="36"/>
      <c r="AJ2395" s="36"/>
      <c r="AM2395" s="36"/>
      <c r="AN2395" s="36"/>
      <c r="AO2395" s="36"/>
      <c r="AP2395" s="36"/>
      <c r="AQ2395" s="36"/>
      <c r="AS2395" s="122"/>
      <c r="AU2395">
        <v>2027</v>
      </c>
      <c r="AV2395" t="str">
        <f>VLOOKUP(A2394,Table3[],7,0)</f>
        <v>Active</v>
      </c>
      <c r="AW2395" t="str">
        <f>VLOOKUP(A2395,Table3[],9,0)</f>
        <v>PQ1</v>
      </c>
      <c r="AX2395" s="38"/>
      <c r="AY2395" s="36"/>
      <c r="AZ2395" s="36"/>
      <c r="BA2395" s="58"/>
    </row>
    <row r="2396" spans="1:53">
      <c r="A2396" s="143">
        <v>4410325</v>
      </c>
      <c r="B2396" t="s">
        <v>6529</v>
      </c>
      <c r="D2396" t="s">
        <v>109</v>
      </c>
      <c r="E2396" t="s">
        <v>3776</v>
      </c>
      <c r="F2396" s="158" t="s">
        <v>3776</v>
      </c>
      <c r="G2396" s="65"/>
      <c r="H2396" t="s">
        <v>3776</v>
      </c>
      <c r="Q2396" s="131"/>
      <c r="S2396" s="165" t="s">
        <v>66</v>
      </c>
      <c r="T2396" t="s">
        <v>67</v>
      </c>
      <c r="U2396" s="122"/>
      <c r="V2396" s="35"/>
      <c r="Z2396" s="36"/>
      <c r="AA2396" s="36"/>
      <c r="AB2396" s="36"/>
      <c r="AC2396" s="36"/>
      <c r="AD2396" t="e">
        <v>#N/A</v>
      </c>
      <c r="AE2396" t="e">
        <f>VLOOKUP(P2396,Table5[],2,0)</f>
        <v>#N/A</v>
      </c>
      <c r="AG2396" s="36"/>
      <c r="AI2396" s="36"/>
      <c r="AJ2396" s="36"/>
      <c r="AM2396" s="36"/>
      <c r="AN2396" s="36"/>
      <c r="AO2396" s="36"/>
      <c r="AP2396" s="36"/>
      <c r="AQ2396" s="36"/>
      <c r="AS2396" s="122"/>
      <c r="AU2396">
        <v>2027</v>
      </c>
      <c r="AV2396" t="str">
        <f>VLOOKUP(A2395,Table3[],7,0)</f>
        <v>Active</v>
      </c>
      <c r="AW2396" t="str">
        <f>VLOOKUP(A2396,Table3[],9,0)</f>
        <v>PQ1</v>
      </c>
      <c r="AX2396" s="38"/>
      <c r="AY2396" s="36"/>
      <c r="AZ2396" s="36"/>
      <c r="BA2396" s="58"/>
    </row>
    <row r="2397" spans="1:53">
      <c r="A2397" s="143">
        <v>4410329</v>
      </c>
      <c r="B2397" t="s">
        <v>6530</v>
      </c>
      <c r="D2397" t="s">
        <v>109</v>
      </c>
      <c r="E2397" t="s">
        <v>3777</v>
      </c>
      <c r="F2397" s="157" t="s">
        <v>3777</v>
      </c>
      <c r="G2397" s="65"/>
      <c r="H2397" t="s">
        <v>3777</v>
      </c>
      <c r="Q2397" s="131"/>
      <c r="S2397" s="163" t="s">
        <v>66</v>
      </c>
      <c r="T2397" t="s">
        <v>67</v>
      </c>
      <c r="U2397" s="122"/>
      <c r="V2397" s="35"/>
      <c r="Z2397" s="36"/>
      <c r="AA2397" s="36"/>
      <c r="AB2397" s="36"/>
      <c r="AC2397" s="36"/>
      <c r="AD2397" t="e">
        <v>#N/A</v>
      </c>
      <c r="AE2397" t="e">
        <f>VLOOKUP(P2397,Table5[],2,0)</f>
        <v>#N/A</v>
      </c>
      <c r="AG2397" s="36"/>
      <c r="AI2397" s="36"/>
      <c r="AJ2397" s="36"/>
      <c r="AM2397" s="36"/>
      <c r="AN2397" s="36"/>
      <c r="AO2397" s="36"/>
      <c r="AP2397" s="36"/>
      <c r="AQ2397" s="36"/>
      <c r="AS2397" s="122"/>
      <c r="AU2397">
        <v>2027</v>
      </c>
      <c r="AV2397" t="str">
        <f>VLOOKUP(A2396,Table3[],7,0)</f>
        <v>Active</v>
      </c>
      <c r="AW2397" t="str">
        <f>VLOOKUP(A2397,Table3[],9,0)</f>
        <v>PQ1</v>
      </c>
      <c r="AX2397" s="38"/>
      <c r="AY2397" s="36"/>
      <c r="AZ2397" s="36"/>
      <c r="BA2397" s="58"/>
    </row>
    <row r="2398" spans="1:53">
      <c r="A2398" s="143">
        <v>4410331</v>
      </c>
      <c r="B2398" t="s">
        <v>6531</v>
      </c>
      <c r="D2398" t="s">
        <v>109</v>
      </c>
      <c r="E2398" t="s">
        <v>3770</v>
      </c>
      <c r="F2398" s="158" t="s">
        <v>3770</v>
      </c>
      <c r="G2398" s="65"/>
      <c r="H2398" t="s">
        <v>3770</v>
      </c>
      <c r="Q2398" s="131"/>
      <c r="S2398" s="165" t="s">
        <v>66</v>
      </c>
      <c r="T2398" t="s">
        <v>67</v>
      </c>
      <c r="U2398" s="122"/>
      <c r="V2398" s="35"/>
      <c r="Z2398" s="36"/>
      <c r="AA2398" s="36"/>
      <c r="AB2398" s="36"/>
      <c r="AC2398" s="36"/>
      <c r="AD2398" t="e">
        <v>#N/A</v>
      </c>
      <c r="AE2398" t="e">
        <f>VLOOKUP(P2398,Table5[],2,0)</f>
        <v>#N/A</v>
      </c>
      <c r="AG2398" s="36"/>
      <c r="AI2398" s="36"/>
      <c r="AJ2398" s="36"/>
      <c r="AM2398" s="36"/>
      <c r="AN2398" s="36"/>
      <c r="AO2398" s="36"/>
      <c r="AP2398" s="36"/>
      <c r="AQ2398" s="36"/>
      <c r="AS2398" s="122"/>
      <c r="AU2398">
        <v>2027</v>
      </c>
      <c r="AV2398" t="str">
        <f>VLOOKUP(A2397,Table3[],7,0)</f>
        <v>Active</v>
      </c>
      <c r="AW2398" t="str">
        <f>VLOOKUP(A2398,Table3[],9,0)</f>
        <v>PQ1</v>
      </c>
      <c r="AX2398" s="38"/>
      <c r="AY2398" s="36"/>
      <c r="AZ2398" s="36"/>
      <c r="BA2398" s="58"/>
    </row>
    <row r="2399" spans="1:53">
      <c r="A2399" s="143">
        <v>4410333</v>
      </c>
      <c r="B2399" t="s">
        <v>6532</v>
      </c>
      <c r="D2399" t="s">
        <v>109</v>
      </c>
      <c r="E2399" t="s">
        <v>3777</v>
      </c>
      <c r="F2399" s="157" t="s">
        <v>3777</v>
      </c>
      <c r="G2399" s="65"/>
      <c r="H2399" t="s">
        <v>3777</v>
      </c>
      <c r="Q2399" s="131"/>
      <c r="S2399" s="163" t="s">
        <v>66</v>
      </c>
      <c r="T2399" t="s">
        <v>67</v>
      </c>
      <c r="U2399" s="122"/>
      <c r="V2399" s="35"/>
      <c r="Z2399" s="36"/>
      <c r="AA2399" s="36"/>
      <c r="AB2399" s="36"/>
      <c r="AC2399" s="36"/>
      <c r="AD2399" t="e">
        <v>#N/A</v>
      </c>
      <c r="AE2399" t="e">
        <f>VLOOKUP(P2399,Table5[],2,0)</f>
        <v>#N/A</v>
      </c>
      <c r="AG2399" s="36"/>
      <c r="AI2399" s="36"/>
      <c r="AJ2399" s="36"/>
      <c r="AM2399" s="36"/>
      <c r="AN2399" s="36"/>
      <c r="AO2399" s="36"/>
      <c r="AP2399" s="36"/>
      <c r="AQ2399" s="36"/>
      <c r="AS2399" s="122"/>
      <c r="AU2399">
        <v>2027</v>
      </c>
      <c r="AV2399" t="str">
        <f>VLOOKUP(A2398,Table3[],7,0)</f>
        <v>Active</v>
      </c>
      <c r="AW2399" t="str">
        <f>VLOOKUP(A2399,Table3[],9,0)</f>
        <v>PQ1</v>
      </c>
      <c r="AX2399" s="38"/>
      <c r="AY2399" s="36"/>
      <c r="AZ2399" s="36"/>
      <c r="BA2399" s="58"/>
    </row>
    <row r="2400" spans="1:53">
      <c r="A2400" s="143">
        <v>4410336</v>
      </c>
      <c r="B2400" t="s">
        <v>6533</v>
      </c>
      <c r="D2400" t="s">
        <v>54</v>
      </c>
      <c r="E2400" t="s">
        <v>3777</v>
      </c>
      <c r="F2400" s="158" t="s">
        <v>3777</v>
      </c>
      <c r="G2400" s="65"/>
      <c r="H2400" t="s">
        <v>3777</v>
      </c>
      <c r="Q2400" s="131"/>
      <c r="S2400" s="165" t="s">
        <v>66</v>
      </c>
      <c r="T2400" t="s">
        <v>67</v>
      </c>
      <c r="U2400" s="122"/>
      <c r="V2400" s="35"/>
      <c r="Z2400" s="36"/>
      <c r="AA2400" s="36"/>
      <c r="AB2400" s="36"/>
      <c r="AC2400" s="36"/>
      <c r="AD2400" t="e">
        <v>#N/A</v>
      </c>
      <c r="AE2400" t="e">
        <f>VLOOKUP(P2400,Table5[],2,0)</f>
        <v>#N/A</v>
      </c>
      <c r="AG2400" s="36"/>
      <c r="AI2400" s="36"/>
      <c r="AJ2400" s="36"/>
      <c r="AM2400" s="36"/>
      <c r="AN2400" s="36"/>
      <c r="AO2400" s="36"/>
      <c r="AP2400" s="36"/>
      <c r="AQ2400" s="36"/>
      <c r="AS2400" s="122"/>
      <c r="AU2400">
        <v>2027</v>
      </c>
      <c r="AV2400" t="str">
        <f>VLOOKUP(A2399,Table3[],7,0)</f>
        <v>Active</v>
      </c>
      <c r="AW2400" t="str">
        <f>VLOOKUP(A2400,Table3[],9,0)</f>
        <v>PQ1</v>
      </c>
      <c r="AX2400" s="38"/>
      <c r="AY2400" s="36"/>
      <c r="AZ2400" s="36"/>
      <c r="BA2400" s="58"/>
    </row>
    <row r="2401" spans="1:53">
      <c r="A2401" s="143">
        <v>4410337</v>
      </c>
      <c r="B2401" t="s">
        <v>6534</v>
      </c>
      <c r="D2401" t="s">
        <v>54</v>
      </c>
      <c r="E2401" t="s">
        <v>3770</v>
      </c>
      <c r="F2401" s="157" t="s">
        <v>3770</v>
      </c>
      <c r="G2401" s="65"/>
      <c r="H2401" t="s">
        <v>3770</v>
      </c>
      <c r="Q2401" s="131"/>
      <c r="S2401" s="163" t="s">
        <v>116</v>
      </c>
      <c r="T2401" t="s">
        <v>338</v>
      </c>
      <c r="U2401" s="122"/>
      <c r="V2401" s="35"/>
      <c r="Z2401" s="36"/>
      <c r="AA2401" s="36"/>
      <c r="AB2401" s="36"/>
      <c r="AC2401" s="36"/>
      <c r="AD2401" t="e">
        <v>#N/A</v>
      </c>
      <c r="AE2401" t="e">
        <f>VLOOKUP(P2401,Table5[],2,0)</f>
        <v>#N/A</v>
      </c>
      <c r="AG2401" s="36"/>
      <c r="AI2401" s="36"/>
      <c r="AJ2401" s="36"/>
      <c r="AM2401" s="36"/>
      <c r="AN2401" s="36"/>
      <c r="AO2401" s="36"/>
      <c r="AP2401" s="36"/>
      <c r="AQ2401" s="36"/>
      <c r="AS2401" s="122"/>
      <c r="AU2401">
        <v>2027</v>
      </c>
      <c r="AV2401" t="str">
        <f>VLOOKUP(A2400,Table3[],7,0)</f>
        <v>Active</v>
      </c>
      <c r="AW2401" t="str">
        <f>VLOOKUP(A2401,Table3[],9,0)</f>
        <v>PQ1</v>
      </c>
      <c r="AX2401" s="38"/>
      <c r="AY2401" s="36"/>
      <c r="AZ2401" s="36"/>
      <c r="BA2401" s="58"/>
    </row>
    <row r="2402" spans="1:53">
      <c r="A2402" s="143">
        <v>4410339</v>
      </c>
      <c r="B2402" t="s">
        <v>6535</v>
      </c>
      <c r="D2402" t="s">
        <v>109</v>
      </c>
      <c r="E2402" t="s">
        <v>3770</v>
      </c>
      <c r="F2402" s="158" t="s">
        <v>3770</v>
      </c>
      <c r="G2402" s="65"/>
      <c r="H2402" t="s">
        <v>3770</v>
      </c>
      <c r="Q2402" s="131"/>
      <c r="S2402" s="165" t="s">
        <v>116</v>
      </c>
      <c r="T2402" t="s">
        <v>353</v>
      </c>
      <c r="U2402" s="122"/>
      <c r="V2402" s="35"/>
      <c r="Z2402" s="36"/>
      <c r="AA2402" s="36"/>
      <c r="AB2402" s="36"/>
      <c r="AC2402" s="36"/>
      <c r="AD2402" t="e">
        <v>#N/A</v>
      </c>
      <c r="AE2402" t="e">
        <f>VLOOKUP(P2402,Table5[],2,0)</f>
        <v>#N/A</v>
      </c>
      <c r="AG2402" s="36"/>
      <c r="AI2402" s="36"/>
      <c r="AJ2402" s="36"/>
      <c r="AM2402" s="36"/>
      <c r="AN2402" s="36"/>
      <c r="AO2402" s="36"/>
      <c r="AP2402" s="36"/>
      <c r="AQ2402" s="36"/>
      <c r="AS2402" s="122"/>
      <c r="AU2402">
        <v>2027</v>
      </c>
      <c r="AV2402" t="str">
        <f>VLOOKUP(A2401,Table3[],7,0)</f>
        <v>Active</v>
      </c>
      <c r="AW2402" t="str">
        <f>VLOOKUP(A2402,Table3[],9,0)</f>
        <v>PQ1</v>
      </c>
      <c r="AX2402" s="38"/>
      <c r="AY2402" s="36"/>
      <c r="AZ2402" s="36"/>
      <c r="BA2402" s="58"/>
    </row>
    <row r="2403" spans="1:53">
      <c r="A2403" s="143">
        <v>4410343</v>
      </c>
      <c r="B2403" t="s">
        <v>6536</v>
      </c>
      <c r="D2403" t="s">
        <v>109</v>
      </c>
      <c r="E2403" t="s">
        <v>128</v>
      </c>
      <c r="F2403" s="157" t="s">
        <v>3708</v>
      </c>
      <c r="G2403" s="65" t="s">
        <v>57</v>
      </c>
      <c r="H2403" t="s">
        <v>129</v>
      </c>
      <c r="I2403" t="s">
        <v>130</v>
      </c>
      <c r="Q2403" s="131"/>
      <c r="S2403" s="163" t="s">
        <v>116</v>
      </c>
      <c r="T2403" t="s">
        <v>338</v>
      </c>
      <c r="U2403" s="122"/>
      <c r="V2403" s="35"/>
      <c r="Z2403" s="36"/>
      <c r="AA2403" s="36"/>
      <c r="AB2403" s="36"/>
      <c r="AC2403" s="36"/>
      <c r="AD2403" t="e">
        <v>#N/A</v>
      </c>
      <c r="AE2403" t="e">
        <f>VLOOKUP(P2403,Table5[],2,0)</f>
        <v>#N/A</v>
      </c>
      <c r="AG2403" s="36"/>
      <c r="AI2403" s="36"/>
      <c r="AJ2403" s="36"/>
      <c r="AM2403" s="36"/>
      <c r="AN2403" s="36"/>
      <c r="AO2403" s="36"/>
      <c r="AP2403" s="36"/>
      <c r="AQ2403" s="36"/>
      <c r="AS2403" s="122"/>
      <c r="AU2403">
        <v>2027</v>
      </c>
      <c r="AV2403" t="str">
        <f>VLOOKUP(A2402,Table3[],7,0)</f>
        <v>Active</v>
      </c>
      <c r="AW2403" t="str">
        <f>VLOOKUP(A2403,Table3[],9,0)</f>
        <v>LV1</v>
      </c>
      <c r="AX2403" s="38"/>
      <c r="AY2403" s="36"/>
      <c r="AZ2403" s="36"/>
      <c r="BA2403" s="58"/>
    </row>
    <row r="2404" spans="1:53">
      <c r="A2404" s="143">
        <v>4410345</v>
      </c>
      <c r="B2404" t="s">
        <v>6537</v>
      </c>
      <c r="D2404" t="s">
        <v>109</v>
      </c>
      <c r="E2404" t="s">
        <v>3777</v>
      </c>
      <c r="F2404" s="158" t="s">
        <v>3777</v>
      </c>
      <c r="G2404" s="65"/>
      <c r="H2404" t="s">
        <v>3777</v>
      </c>
      <c r="Q2404" s="131"/>
      <c r="S2404" s="165" t="s">
        <v>66</v>
      </c>
      <c r="T2404" t="s">
        <v>67</v>
      </c>
      <c r="U2404" s="122"/>
      <c r="V2404" s="35"/>
      <c r="Z2404" s="36"/>
      <c r="AA2404" s="36"/>
      <c r="AB2404" s="36"/>
      <c r="AC2404" s="36"/>
      <c r="AD2404" t="e">
        <v>#N/A</v>
      </c>
      <c r="AE2404" t="e">
        <f>VLOOKUP(P2404,Table5[],2,0)</f>
        <v>#N/A</v>
      </c>
      <c r="AG2404" s="36"/>
      <c r="AI2404" s="36"/>
      <c r="AJ2404" s="36"/>
      <c r="AM2404" s="36"/>
      <c r="AN2404" s="36"/>
      <c r="AO2404" s="36"/>
      <c r="AP2404" s="36"/>
      <c r="AQ2404" s="36"/>
      <c r="AS2404" s="122"/>
      <c r="AU2404">
        <v>2027</v>
      </c>
      <c r="AV2404" t="str">
        <f>VLOOKUP(A2403,Table3[],7,0)</f>
        <v>Active</v>
      </c>
      <c r="AW2404" t="str">
        <f>VLOOKUP(A2404,Table3[],9,0)</f>
        <v>PQ1</v>
      </c>
      <c r="AX2404" s="38"/>
      <c r="AY2404" s="36"/>
      <c r="AZ2404" s="36"/>
      <c r="BA2404" s="58"/>
    </row>
    <row r="2405" spans="1:53">
      <c r="A2405" s="143">
        <v>4410347</v>
      </c>
      <c r="B2405" t="s">
        <v>6538</v>
      </c>
      <c r="D2405" t="s">
        <v>54</v>
      </c>
      <c r="E2405" t="s">
        <v>128</v>
      </c>
      <c r="F2405" s="157" t="s">
        <v>3708</v>
      </c>
      <c r="G2405" s="65" t="s">
        <v>57</v>
      </c>
      <c r="H2405" t="s">
        <v>129</v>
      </c>
      <c r="I2405" t="s">
        <v>130</v>
      </c>
      <c r="Q2405" s="131"/>
      <c r="S2405" s="163" t="s">
        <v>116</v>
      </c>
      <c r="T2405" t="s">
        <v>1131</v>
      </c>
      <c r="U2405" s="122"/>
      <c r="V2405" s="35"/>
      <c r="Z2405" s="36"/>
      <c r="AA2405" s="36"/>
      <c r="AB2405" s="36"/>
      <c r="AC2405" s="36"/>
      <c r="AD2405" t="e">
        <v>#N/A</v>
      </c>
      <c r="AE2405" t="e">
        <f>VLOOKUP(P2405,Table5[],2,0)</f>
        <v>#N/A</v>
      </c>
      <c r="AG2405" s="36"/>
      <c r="AI2405" s="36"/>
      <c r="AJ2405" s="36"/>
      <c r="AM2405" s="36"/>
      <c r="AN2405" s="36"/>
      <c r="AO2405" s="36"/>
      <c r="AP2405" s="36"/>
      <c r="AQ2405" s="36"/>
      <c r="AS2405" s="122"/>
      <c r="AU2405">
        <v>2027</v>
      </c>
      <c r="AV2405" t="str">
        <f>VLOOKUP(A2404,Table3[],7,0)</f>
        <v>Active</v>
      </c>
      <c r="AW2405" t="str">
        <f>VLOOKUP(A2405,Table3[],9,0)</f>
        <v>PQ1</v>
      </c>
      <c r="AX2405" s="38"/>
      <c r="AY2405" s="36"/>
      <c r="AZ2405" s="36"/>
      <c r="BA2405" s="58"/>
    </row>
    <row r="2406" spans="1:53">
      <c r="A2406" s="143">
        <v>4410348</v>
      </c>
      <c r="B2406" t="s">
        <v>6539</v>
      </c>
      <c r="D2406" t="s">
        <v>109</v>
      </c>
      <c r="E2406" t="s">
        <v>3770</v>
      </c>
      <c r="F2406" s="158" t="s">
        <v>3770</v>
      </c>
      <c r="G2406" s="65"/>
      <c r="H2406" t="s">
        <v>3770</v>
      </c>
      <c r="Q2406" s="131"/>
      <c r="S2406" s="165" t="s">
        <v>66</v>
      </c>
      <c r="T2406" t="s">
        <v>67</v>
      </c>
      <c r="U2406" s="122"/>
      <c r="V2406" s="35"/>
      <c r="Z2406" s="36"/>
      <c r="AA2406" s="36"/>
      <c r="AB2406" s="36"/>
      <c r="AC2406" s="36"/>
      <c r="AD2406" t="e">
        <v>#N/A</v>
      </c>
      <c r="AE2406" t="e">
        <f>VLOOKUP(P2406,Table5[],2,0)</f>
        <v>#N/A</v>
      </c>
      <c r="AG2406" s="36"/>
      <c r="AI2406" s="36"/>
      <c r="AJ2406" s="36"/>
      <c r="AM2406" s="36"/>
      <c r="AN2406" s="36"/>
      <c r="AO2406" s="36"/>
      <c r="AP2406" s="36"/>
      <c r="AQ2406" s="36"/>
      <c r="AS2406" s="122"/>
      <c r="AU2406">
        <v>2027</v>
      </c>
      <c r="AV2406" t="str">
        <f>VLOOKUP(A2405,Table3[],7,0)</f>
        <v>Active</v>
      </c>
      <c r="AW2406" t="str">
        <f>VLOOKUP(A2406,Table3[],9,0)</f>
        <v>PQ1</v>
      </c>
      <c r="AX2406" s="38"/>
      <c r="AY2406" s="36"/>
      <c r="AZ2406" s="36"/>
      <c r="BA2406" s="58"/>
    </row>
    <row r="2407" spans="1:53">
      <c r="A2407" s="143">
        <v>4410353</v>
      </c>
      <c r="B2407" t="s">
        <v>6540</v>
      </c>
      <c r="D2407" t="s">
        <v>109</v>
      </c>
      <c r="E2407" t="s">
        <v>240</v>
      </c>
      <c r="F2407" s="157" t="s">
        <v>241</v>
      </c>
      <c r="G2407" s="65" t="s">
        <v>242</v>
      </c>
      <c r="H2407" t="s">
        <v>243</v>
      </c>
      <c r="I2407" t="s">
        <v>244</v>
      </c>
      <c r="Q2407" s="131"/>
      <c r="S2407" s="163" t="s">
        <v>116</v>
      </c>
      <c r="T2407" t="s">
        <v>338</v>
      </c>
      <c r="U2407" s="122"/>
      <c r="V2407" s="35"/>
      <c r="Z2407" s="36"/>
      <c r="AA2407" s="36"/>
      <c r="AB2407" s="36"/>
      <c r="AC2407" s="36"/>
      <c r="AD2407" t="e">
        <v>#N/A</v>
      </c>
      <c r="AE2407" t="e">
        <f>VLOOKUP(P2407,Table5[],2,0)</f>
        <v>#N/A</v>
      </c>
      <c r="AG2407" s="36"/>
      <c r="AI2407" s="36"/>
      <c r="AJ2407" s="36"/>
      <c r="AM2407" s="36"/>
      <c r="AN2407" s="36"/>
      <c r="AO2407" s="36"/>
      <c r="AP2407" s="36"/>
      <c r="AQ2407" s="36"/>
      <c r="AS2407" s="122"/>
      <c r="AU2407">
        <v>2027</v>
      </c>
      <c r="AV2407" t="str">
        <f>VLOOKUP(A2406,Table3[],7,0)</f>
        <v>Active</v>
      </c>
      <c r="AW2407" t="str">
        <f>VLOOKUP(A2407,Table3[],9,0)</f>
        <v>LV1</v>
      </c>
      <c r="AX2407" s="38"/>
      <c r="AY2407" s="36"/>
      <c r="AZ2407" s="36"/>
      <c r="BA2407" s="58"/>
    </row>
    <row r="2408" spans="1:53">
      <c r="A2408" s="143">
        <v>4410354</v>
      </c>
      <c r="B2408" t="s">
        <v>6541</v>
      </c>
      <c r="D2408" t="s">
        <v>109</v>
      </c>
      <c r="E2408" t="s">
        <v>121</v>
      </c>
      <c r="F2408" s="158" t="s">
        <v>3708</v>
      </c>
      <c r="G2408" s="65" t="s">
        <v>57</v>
      </c>
      <c r="H2408" t="s">
        <v>122</v>
      </c>
      <c r="I2408" t="s">
        <v>123</v>
      </c>
      <c r="Q2408" s="131"/>
      <c r="S2408" s="165" t="s">
        <v>66</v>
      </c>
      <c r="T2408" t="s">
        <v>67</v>
      </c>
      <c r="U2408" s="122"/>
      <c r="V2408" s="35"/>
      <c r="Z2408" s="36"/>
      <c r="AA2408" s="36"/>
      <c r="AB2408" s="36"/>
      <c r="AC2408" s="36"/>
      <c r="AD2408" t="e">
        <v>#N/A</v>
      </c>
      <c r="AE2408" t="e">
        <f>VLOOKUP(P2408,Table5[],2,0)</f>
        <v>#N/A</v>
      </c>
      <c r="AG2408" s="36"/>
      <c r="AI2408" s="36"/>
      <c r="AJ2408" s="36"/>
      <c r="AM2408" s="36"/>
      <c r="AN2408" s="36"/>
      <c r="AO2408" s="36"/>
      <c r="AP2408" s="36"/>
      <c r="AQ2408" s="36"/>
      <c r="AS2408" s="122"/>
      <c r="AU2408">
        <v>2027</v>
      </c>
      <c r="AV2408" t="str">
        <f>VLOOKUP(A2407,Table3[],7,0)</f>
        <v>Active</v>
      </c>
      <c r="AW2408" t="str">
        <f>VLOOKUP(A2408,Table3[],9,0)</f>
        <v>LV1</v>
      </c>
      <c r="AX2408" s="38"/>
      <c r="AY2408" s="36"/>
      <c r="AZ2408" s="36"/>
      <c r="BA2408" s="58"/>
    </row>
    <row r="2409" spans="1:53">
      <c r="A2409" s="143">
        <v>4410356</v>
      </c>
      <c r="B2409" t="s">
        <v>6542</v>
      </c>
      <c r="D2409" t="s">
        <v>54</v>
      </c>
      <c r="E2409" t="s">
        <v>630</v>
      </c>
      <c r="F2409" s="157" t="s">
        <v>161</v>
      </c>
      <c r="G2409" t="s">
        <v>162</v>
      </c>
      <c r="H2409" s="42" t="s">
        <v>631</v>
      </c>
      <c r="I2409" s="42" t="s">
        <v>632</v>
      </c>
      <c r="Q2409" s="131"/>
      <c r="S2409" s="163" t="s">
        <v>116</v>
      </c>
      <c r="T2409" t="s">
        <v>232</v>
      </c>
      <c r="U2409" s="122"/>
      <c r="V2409" s="35"/>
      <c r="Z2409" s="36"/>
      <c r="AA2409" s="36"/>
      <c r="AB2409" s="36"/>
      <c r="AC2409" s="36"/>
      <c r="AD2409" t="e">
        <v>#N/A</v>
      </c>
      <c r="AE2409" t="e">
        <f>VLOOKUP(P2409,Table5[],2,0)</f>
        <v>#N/A</v>
      </c>
      <c r="AG2409" s="36"/>
      <c r="AI2409" s="36"/>
      <c r="AJ2409" s="36"/>
      <c r="AM2409" s="36"/>
      <c r="AN2409" s="36"/>
      <c r="AO2409" s="36"/>
      <c r="AP2409" s="36"/>
      <c r="AQ2409" s="36"/>
      <c r="AS2409" s="122"/>
      <c r="AU2409">
        <v>2027</v>
      </c>
      <c r="AV2409" t="str">
        <f>VLOOKUP(A2408,Table3[],7,0)</f>
        <v>Active</v>
      </c>
      <c r="AW2409" t="str">
        <f>VLOOKUP(A2409,Table3[],9,0)</f>
        <v>PQ1</v>
      </c>
      <c r="AX2409" s="38"/>
      <c r="AY2409" s="36"/>
      <c r="AZ2409" s="36"/>
      <c r="BA2409" s="58"/>
    </row>
    <row r="2410" spans="1:53">
      <c r="A2410" s="143">
        <v>4410358</v>
      </c>
      <c r="B2410" t="s">
        <v>17077</v>
      </c>
      <c r="D2410" t="s">
        <v>54</v>
      </c>
      <c r="E2410" t="s">
        <v>3777</v>
      </c>
      <c r="F2410" s="158" t="s">
        <v>3777</v>
      </c>
      <c r="G2410" s="65"/>
      <c r="H2410" t="s">
        <v>3777</v>
      </c>
      <c r="Q2410" s="131"/>
      <c r="S2410" s="165" t="s">
        <v>66</v>
      </c>
      <c r="T2410" t="s">
        <v>67</v>
      </c>
      <c r="U2410" s="122"/>
      <c r="V2410" s="35"/>
      <c r="Z2410" s="36"/>
      <c r="AA2410" s="36"/>
      <c r="AB2410" s="36"/>
      <c r="AC2410" s="36"/>
      <c r="AD2410" t="e">
        <v>#N/A</v>
      </c>
      <c r="AE2410" t="e">
        <f>VLOOKUP(P2410,Table5[],2,0)</f>
        <v>#N/A</v>
      </c>
      <c r="AG2410" s="36"/>
      <c r="AI2410" s="36"/>
      <c r="AJ2410" s="36"/>
      <c r="AM2410" s="36"/>
      <c r="AN2410" s="36"/>
      <c r="AO2410" s="36"/>
      <c r="AP2410" s="36"/>
      <c r="AQ2410" s="36"/>
      <c r="AS2410" s="122"/>
      <c r="AU2410">
        <v>2027</v>
      </c>
      <c r="AV2410" t="str">
        <f>VLOOKUP(A2409,Table3[],7,0)</f>
        <v>Active</v>
      </c>
      <c r="AW2410" t="e">
        <f>VLOOKUP(A2410,Table3[],9,0)</f>
        <v>#N/A</v>
      </c>
      <c r="AX2410" s="38"/>
      <c r="AY2410" s="36"/>
      <c r="AZ2410" s="36"/>
      <c r="BA2410" s="58"/>
    </row>
    <row r="2411" spans="1:53">
      <c r="A2411" s="143">
        <v>4410361</v>
      </c>
      <c r="B2411" t="s">
        <v>6543</v>
      </c>
      <c r="D2411" t="s">
        <v>54</v>
      </c>
      <c r="E2411" t="s">
        <v>3767</v>
      </c>
      <c r="F2411" s="157" t="s">
        <v>161</v>
      </c>
      <c r="G2411" s="65"/>
      <c r="H2411" t="s">
        <v>3767</v>
      </c>
      <c r="Q2411" s="131"/>
      <c r="S2411" s="163" t="s">
        <v>116</v>
      </c>
      <c r="T2411" t="s">
        <v>232</v>
      </c>
      <c r="U2411" s="122"/>
      <c r="V2411" s="35"/>
      <c r="Z2411" s="36"/>
      <c r="AA2411" s="36"/>
      <c r="AB2411" s="36"/>
      <c r="AC2411" s="36"/>
      <c r="AD2411" t="e">
        <v>#N/A</v>
      </c>
      <c r="AE2411" t="e">
        <f>VLOOKUP(P2411,Table5[],2,0)</f>
        <v>#N/A</v>
      </c>
      <c r="AG2411" s="36"/>
      <c r="AI2411" s="36"/>
      <c r="AJ2411" s="36"/>
      <c r="AM2411" s="36"/>
      <c r="AN2411" s="36"/>
      <c r="AO2411" s="36"/>
      <c r="AP2411" s="36"/>
      <c r="AQ2411" s="36"/>
      <c r="AS2411" s="122"/>
      <c r="AU2411">
        <v>2027</v>
      </c>
      <c r="AV2411" t="e">
        <f>VLOOKUP(A2410,Table3[],7,0)</f>
        <v>#N/A</v>
      </c>
      <c r="AW2411" t="str">
        <f>VLOOKUP(A2411,Table3[],9,0)</f>
        <v>LV1</v>
      </c>
      <c r="AX2411" s="38"/>
      <c r="AY2411" s="36"/>
      <c r="AZ2411" s="36"/>
      <c r="BA2411" s="58"/>
    </row>
    <row r="2412" spans="1:53">
      <c r="A2412" s="143">
        <v>4410365</v>
      </c>
      <c r="B2412" t="s">
        <v>6544</v>
      </c>
      <c r="D2412" t="s">
        <v>54</v>
      </c>
      <c r="E2412" t="s">
        <v>55</v>
      </c>
      <c r="F2412" s="158" t="s">
        <v>3708</v>
      </c>
      <c r="G2412" s="65" t="s">
        <v>57</v>
      </c>
      <c r="H2412" t="s">
        <v>58</v>
      </c>
      <c r="I2412" t="s">
        <v>59</v>
      </c>
      <c r="Q2412" s="131"/>
      <c r="S2412" s="165" t="s">
        <v>116</v>
      </c>
      <c r="T2412" t="s">
        <v>290</v>
      </c>
      <c r="U2412" s="122"/>
      <c r="V2412" s="35"/>
      <c r="Z2412" s="36"/>
      <c r="AA2412" s="36"/>
      <c r="AB2412" s="36"/>
      <c r="AC2412" s="36"/>
      <c r="AD2412" t="e">
        <v>#N/A</v>
      </c>
      <c r="AE2412" t="e">
        <f>VLOOKUP(P2412,Table5[],2,0)</f>
        <v>#N/A</v>
      </c>
      <c r="AG2412" s="36"/>
      <c r="AI2412" s="36"/>
      <c r="AJ2412" s="36"/>
      <c r="AM2412" s="36"/>
      <c r="AN2412" s="36"/>
      <c r="AO2412" s="36"/>
      <c r="AP2412" s="36"/>
      <c r="AQ2412" s="36"/>
      <c r="AS2412" s="122"/>
      <c r="AU2412">
        <v>2027</v>
      </c>
      <c r="AV2412" t="str">
        <f>VLOOKUP(A2411,Table3[],7,0)</f>
        <v>Active</v>
      </c>
      <c r="AW2412" t="str">
        <f>VLOOKUP(A2412,Table3[],9,0)</f>
        <v>PQ1</v>
      </c>
      <c r="AX2412" s="38"/>
      <c r="AY2412" s="36"/>
      <c r="AZ2412" s="36"/>
      <c r="BA2412" s="58"/>
    </row>
    <row r="2413" spans="1:53">
      <c r="A2413" s="143">
        <v>4410366</v>
      </c>
      <c r="B2413" t="s">
        <v>6545</v>
      </c>
      <c r="D2413" t="s">
        <v>54</v>
      </c>
      <c r="E2413" t="s">
        <v>630</v>
      </c>
      <c r="F2413" s="157" t="s">
        <v>161</v>
      </c>
      <c r="G2413" t="s">
        <v>162</v>
      </c>
      <c r="H2413" s="42" t="s">
        <v>631</v>
      </c>
      <c r="I2413" s="42" t="s">
        <v>632</v>
      </c>
      <c r="Q2413" s="131"/>
      <c r="S2413" s="163" t="s">
        <v>116</v>
      </c>
      <c r="T2413" t="s">
        <v>290</v>
      </c>
      <c r="U2413" s="122"/>
      <c r="V2413" s="35"/>
      <c r="Z2413" s="36"/>
      <c r="AA2413" s="36"/>
      <c r="AB2413" s="36"/>
      <c r="AC2413" s="36"/>
      <c r="AD2413" t="e">
        <v>#N/A</v>
      </c>
      <c r="AE2413" t="e">
        <f>VLOOKUP(P2413,Table5[],2,0)</f>
        <v>#N/A</v>
      </c>
      <c r="AG2413" s="36"/>
      <c r="AI2413" s="36"/>
      <c r="AJ2413" s="36"/>
      <c r="AM2413" s="36"/>
      <c r="AN2413" s="36"/>
      <c r="AO2413" s="36"/>
      <c r="AP2413" s="36"/>
      <c r="AQ2413" s="36"/>
      <c r="AS2413" s="122"/>
      <c r="AU2413">
        <v>2027</v>
      </c>
      <c r="AV2413" t="str">
        <f>VLOOKUP(A2412,Table3[],7,0)</f>
        <v>Active</v>
      </c>
      <c r="AW2413" t="str">
        <f>VLOOKUP(A2413,Table3[],9,0)</f>
        <v>LV1</v>
      </c>
      <c r="AX2413" s="38"/>
      <c r="AY2413" s="36"/>
      <c r="AZ2413" s="36"/>
      <c r="BA2413" s="58"/>
    </row>
    <row r="2414" spans="1:53">
      <c r="A2414" s="143">
        <v>4410373</v>
      </c>
      <c r="B2414" t="s">
        <v>6546</v>
      </c>
      <c r="D2414" t="s">
        <v>109</v>
      </c>
      <c r="E2414" t="s">
        <v>160</v>
      </c>
      <c r="F2414" s="158" t="s">
        <v>161</v>
      </c>
      <c r="G2414" t="s">
        <v>162</v>
      </c>
      <c r="H2414" t="s">
        <v>163</v>
      </c>
      <c r="I2414" s="42" t="s">
        <v>164</v>
      </c>
      <c r="Q2414" s="131"/>
      <c r="S2414" s="165" t="s">
        <v>66</v>
      </c>
      <c r="T2414" t="s">
        <v>67</v>
      </c>
      <c r="U2414" s="122"/>
      <c r="V2414" s="35"/>
      <c r="Z2414" s="36"/>
      <c r="AA2414" s="36"/>
      <c r="AB2414" s="36"/>
      <c r="AC2414" s="36"/>
      <c r="AD2414" t="e">
        <v>#N/A</v>
      </c>
      <c r="AE2414" t="e">
        <f>VLOOKUP(P2414,Table5[],2,0)</f>
        <v>#N/A</v>
      </c>
      <c r="AG2414" s="36"/>
      <c r="AI2414" s="36"/>
      <c r="AJ2414" s="36"/>
      <c r="AM2414" s="36"/>
      <c r="AN2414" s="36"/>
      <c r="AO2414" s="36"/>
      <c r="AP2414" s="36"/>
      <c r="AQ2414" s="36"/>
      <c r="AS2414" s="122"/>
      <c r="AU2414">
        <v>2027</v>
      </c>
      <c r="AV2414" t="str">
        <f>VLOOKUP(A2413,Table3[],7,0)</f>
        <v>Active</v>
      </c>
      <c r="AW2414" t="str">
        <f>VLOOKUP(A2414,Table3[],9,0)</f>
        <v>PQ1</v>
      </c>
      <c r="AX2414" s="38"/>
      <c r="AY2414" s="36"/>
      <c r="AZ2414" s="36"/>
      <c r="BA2414" s="58"/>
    </row>
    <row r="2415" spans="1:53">
      <c r="A2415" s="143">
        <v>4410374</v>
      </c>
      <c r="B2415" t="s">
        <v>6547</v>
      </c>
      <c r="D2415" t="s">
        <v>54</v>
      </c>
      <c r="E2415" t="s">
        <v>160</v>
      </c>
      <c r="F2415" s="157" t="s">
        <v>161</v>
      </c>
      <c r="G2415" t="s">
        <v>162</v>
      </c>
      <c r="H2415" t="s">
        <v>163</v>
      </c>
      <c r="I2415" s="42" t="s">
        <v>164</v>
      </c>
      <c r="Q2415" s="131"/>
      <c r="S2415" s="163" t="s">
        <v>66</v>
      </c>
      <c r="T2415" t="s">
        <v>67</v>
      </c>
      <c r="U2415" s="122"/>
      <c r="V2415" s="35"/>
      <c r="Z2415" s="36"/>
      <c r="AA2415" s="36"/>
      <c r="AB2415" s="36"/>
      <c r="AC2415" s="36"/>
      <c r="AD2415" t="e">
        <v>#N/A</v>
      </c>
      <c r="AE2415" t="e">
        <f>VLOOKUP(P2415,Table5[],2,0)</f>
        <v>#N/A</v>
      </c>
      <c r="AG2415" s="36"/>
      <c r="AI2415" s="36"/>
      <c r="AJ2415" s="36"/>
      <c r="AM2415" s="36"/>
      <c r="AN2415" s="36"/>
      <c r="AO2415" s="36"/>
      <c r="AP2415" s="36"/>
      <c r="AQ2415" s="36"/>
      <c r="AS2415" s="122"/>
      <c r="AU2415">
        <v>2027</v>
      </c>
      <c r="AV2415" t="str">
        <f>VLOOKUP(A2414,Table3[],7,0)</f>
        <v>Active</v>
      </c>
      <c r="AW2415" t="str">
        <f>VLOOKUP(A2415,Table3[],9,0)</f>
        <v>LV1</v>
      </c>
      <c r="AX2415" s="38"/>
      <c r="AY2415" s="36"/>
      <c r="AZ2415" s="36"/>
      <c r="BA2415" s="58"/>
    </row>
    <row r="2416" spans="1:53">
      <c r="A2416" s="143">
        <v>4410388</v>
      </c>
      <c r="B2416" t="s">
        <v>6548</v>
      </c>
      <c r="D2416" t="s">
        <v>109</v>
      </c>
      <c r="E2416" t="s">
        <v>55</v>
      </c>
      <c r="F2416" s="158" t="s">
        <v>3708</v>
      </c>
      <c r="G2416" s="65" t="s">
        <v>57</v>
      </c>
      <c r="H2416" t="s">
        <v>58</v>
      </c>
      <c r="I2416" t="s">
        <v>59</v>
      </c>
      <c r="Q2416" s="131"/>
      <c r="S2416" s="165" t="s">
        <v>66</v>
      </c>
      <c r="T2416" t="s">
        <v>67</v>
      </c>
      <c r="U2416" s="122"/>
      <c r="V2416" s="35"/>
      <c r="Z2416" s="36"/>
      <c r="AA2416" s="36"/>
      <c r="AB2416" s="36"/>
      <c r="AC2416" s="36"/>
      <c r="AD2416" t="e">
        <v>#N/A</v>
      </c>
      <c r="AE2416" t="e">
        <f>VLOOKUP(P2416,Table5[],2,0)</f>
        <v>#N/A</v>
      </c>
      <c r="AG2416" s="36"/>
      <c r="AI2416" s="36"/>
      <c r="AJ2416" s="36"/>
      <c r="AM2416" s="36"/>
      <c r="AN2416" s="36"/>
      <c r="AO2416" s="36"/>
      <c r="AP2416" s="36"/>
      <c r="AQ2416" s="36"/>
      <c r="AS2416" s="122"/>
      <c r="AU2416">
        <v>2027</v>
      </c>
      <c r="AV2416" t="str">
        <f>VLOOKUP(A2415,Table3[],7,0)</f>
        <v>Active</v>
      </c>
      <c r="AW2416" t="str">
        <f>VLOOKUP(A2416,Table3[],9,0)</f>
        <v>LV1</v>
      </c>
      <c r="AX2416" s="38"/>
      <c r="AY2416" s="36"/>
      <c r="AZ2416" s="36"/>
      <c r="BA2416" s="58"/>
    </row>
    <row r="2417" spans="1:53">
      <c r="A2417" s="143">
        <v>4410398</v>
      </c>
      <c r="B2417" t="s">
        <v>6549</v>
      </c>
      <c r="D2417" t="s">
        <v>109</v>
      </c>
      <c r="E2417" t="s">
        <v>630</v>
      </c>
      <c r="F2417" s="157" t="s">
        <v>161</v>
      </c>
      <c r="G2417" t="s">
        <v>162</v>
      </c>
      <c r="H2417" s="42" t="s">
        <v>631</v>
      </c>
      <c r="I2417" s="42" t="s">
        <v>632</v>
      </c>
      <c r="Q2417" s="131"/>
      <c r="S2417" s="163" t="s">
        <v>66</v>
      </c>
      <c r="T2417" t="s">
        <v>67</v>
      </c>
      <c r="U2417" s="122"/>
      <c r="V2417" s="35"/>
      <c r="Z2417" s="36"/>
      <c r="AA2417" s="36"/>
      <c r="AB2417" s="36"/>
      <c r="AC2417" s="36"/>
      <c r="AD2417" t="e">
        <v>#N/A</v>
      </c>
      <c r="AE2417" t="e">
        <f>VLOOKUP(P2417,Table5[],2,0)</f>
        <v>#N/A</v>
      </c>
      <c r="AG2417" s="36"/>
      <c r="AI2417" s="36"/>
      <c r="AJ2417" s="36"/>
      <c r="AM2417" s="36"/>
      <c r="AN2417" s="36"/>
      <c r="AO2417" s="36"/>
      <c r="AP2417" s="36"/>
      <c r="AQ2417" s="36"/>
      <c r="AS2417" s="122"/>
      <c r="AU2417">
        <v>2027</v>
      </c>
      <c r="AV2417" t="str">
        <f>VLOOKUP(A2416,Table3[],7,0)</f>
        <v>Active</v>
      </c>
      <c r="AW2417" t="str">
        <f>VLOOKUP(A2417,Table3[],9,0)</f>
        <v>PQ1</v>
      </c>
      <c r="AX2417" s="38"/>
      <c r="AY2417" s="36"/>
      <c r="AZ2417" s="36"/>
      <c r="BA2417" s="58"/>
    </row>
    <row r="2418" spans="1:53">
      <c r="A2418" s="143">
        <v>4410400</v>
      </c>
      <c r="B2418" t="s">
        <v>6550</v>
      </c>
      <c r="D2418" t="s">
        <v>109</v>
      </c>
      <c r="E2418" t="s">
        <v>3770</v>
      </c>
      <c r="F2418" s="158" t="s">
        <v>3770</v>
      </c>
      <c r="G2418" s="65"/>
      <c r="H2418" t="s">
        <v>3770</v>
      </c>
      <c r="Q2418" s="131"/>
      <c r="S2418" s="165" t="s">
        <v>66</v>
      </c>
      <c r="T2418" t="s">
        <v>67</v>
      </c>
      <c r="U2418" s="122"/>
      <c r="V2418" s="35"/>
      <c r="Z2418" s="36"/>
      <c r="AA2418" s="36"/>
      <c r="AB2418" s="36"/>
      <c r="AC2418" s="36"/>
      <c r="AD2418" t="e">
        <v>#N/A</v>
      </c>
      <c r="AE2418" t="e">
        <f>VLOOKUP(P2418,Table5[],2,0)</f>
        <v>#N/A</v>
      </c>
      <c r="AG2418" s="36"/>
      <c r="AI2418" s="36"/>
      <c r="AJ2418" s="36"/>
      <c r="AM2418" s="36"/>
      <c r="AN2418" s="36"/>
      <c r="AO2418" s="36"/>
      <c r="AP2418" s="36"/>
      <c r="AQ2418" s="36"/>
      <c r="AS2418" s="122"/>
      <c r="AU2418">
        <v>2027</v>
      </c>
      <c r="AV2418" t="str">
        <f>VLOOKUP(A2417,Table3[],7,0)</f>
        <v>Active</v>
      </c>
      <c r="AW2418" t="str">
        <f>VLOOKUP(A2418,Table3[],9,0)</f>
        <v>PQ1</v>
      </c>
      <c r="AX2418" s="38"/>
      <c r="AY2418" s="36"/>
      <c r="AZ2418" s="36"/>
      <c r="BA2418" s="58"/>
    </row>
    <row r="2419" spans="1:53">
      <c r="A2419" s="143">
        <v>4410415</v>
      </c>
      <c r="B2419" t="s">
        <v>6551</v>
      </c>
      <c r="D2419" t="s">
        <v>54</v>
      </c>
      <c r="E2419" t="s">
        <v>3777</v>
      </c>
      <c r="F2419" s="157" t="s">
        <v>3777</v>
      </c>
      <c r="G2419" s="65"/>
      <c r="H2419" t="s">
        <v>3777</v>
      </c>
      <c r="Q2419" s="131"/>
      <c r="S2419" s="163" t="s">
        <v>66</v>
      </c>
      <c r="T2419" t="s">
        <v>67</v>
      </c>
      <c r="U2419" s="122"/>
      <c r="V2419" s="35"/>
      <c r="Z2419" s="36"/>
      <c r="AA2419" s="36"/>
      <c r="AB2419" s="36"/>
      <c r="AC2419" s="36"/>
      <c r="AD2419" t="e">
        <v>#N/A</v>
      </c>
      <c r="AE2419" t="e">
        <f>VLOOKUP(P2419,Table5[],2,0)</f>
        <v>#N/A</v>
      </c>
      <c r="AG2419" s="36"/>
      <c r="AI2419" s="36"/>
      <c r="AJ2419" s="36"/>
      <c r="AM2419" s="36"/>
      <c r="AN2419" s="36"/>
      <c r="AO2419" s="36"/>
      <c r="AP2419" s="36"/>
      <c r="AQ2419" s="36"/>
      <c r="AS2419" s="122"/>
      <c r="AU2419">
        <v>2027</v>
      </c>
      <c r="AV2419" t="str">
        <f>VLOOKUP(A2418,Table3[],7,0)</f>
        <v>Active</v>
      </c>
      <c r="AW2419" t="str">
        <f>VLOOKUP(A2419,Table3[],9,0)</f>
        <v>PQ1</v>
      </c>
      <c r="AX2419" s="38"/>
      <c r="AY2419" s="36"/>
      <c r="AZ2419" s="36"/>
      <c r="BA2419" s="58"/>
    </row>
    <row r="2420" spans="1:53">
      <c r="A2420" s="143">
        <v>4410418</v>
      </c>
      <c r="B2420" t="s">
        <v>6552</v>
      </c>
      <c r="D2420" t="s">
        <v>54</v>
      </c>
      <c r="E2420" t="s">
        <v>160</v>
      </c>
      <c r="F2420" s="158" t="s">
        <v>161</v>
      </c>
      <c r="G2420" t="s">
        <v>162</v>
      </c>
      <c r="H2420" t="s">
        <v>163</v>
      </c>
      <c r="I2420" s="42" t="s">
        <v>164</v>
      </c>
      <c r="Q2420" s="131"/>
      <c r="S2420" s="165" t="s">
        <v>116</v>
      </c>
      <c r="T2420" t="s">
        <v>290</v>
      </c>
      <c r="U2420" s="122"/>
      <c r="V2420" s="35"/>
      <c r="Z2420" s="36"/>
      <c r="AA2420" s="36"/>
      <c r="AB2420" s="36"/>
      <c r="AC2420" s="36"/>
      <c r="AD2420" t="e">
        <v>#N/A</v>
      </c>
      <c r="AE2420" t="e">
        <f>VLOOKUP(P2420,Table5[],2,0)</f>
        <v>#N/A</v>
      </c>
      <c r="AG2420" s="36"/>
      <c r="AI2420" s="36"/>
      <c r="AJ2420" s="36"/>
      <c r="AM2420" s="36"/>
      <c r="AN2420" s="36"/>
      <c r="AO2420" s="36"/>
      <c r="AP2420" s="36"/>
      <c r="AQ2420" s="36"/>
      <c r="AS2420" s="122"/>
      <c r="AU2420">
        <v>2027</v>
      </c>
      <c r="AV2420" t="str">
        <f>VLOOKUP(A2419,Table3[],7,0)</f>
        <v>Active</v>
      </c>
      <c r="AW2420" t="str">
        <f>VLOOKUP(A2420,Table3[],9,0)</f>
        <v>PQ1</v>
      </c>
      <c r="AX2420" s="38"/>
      <c r="AY2420" s="36"/>
      <c r="AZ2420" s="36"/>
      <c r="BA2420" s="58"/>
    </row>
    <row r="2421" spans="1:53">
      <c r="A2421" s="143">
        <v>4410419</v>
      </c>
      <c r="B2421" t="s">
        <v>6553</v>
      </c>
      <c r="D2421" t="s">
        <v>109</v>
      </c>
      <c r="E2421" t="s">
        <v>160</v>
      </c>
      <c r="F2421" s="157" t="s">
        <v>161</v>
      </c>
      <c r="G2421" t="s">
        <v>162</v>
      </c>
      <c r="H2421" t="s">
        <v>163</v>
      </c>
      <c r="I2421" s="42" t="s">
        <v>164</v>
      </c>
      <c r="Q2421" s="131"/>
      <c r="S2421" s="163" t="s">
        <v>66</v>
      </c>
      <c r="T2421" t="s">
        <v>67</v>
      </c>
      <c r="U2421" s="122"/>
      <c r="V2421" s="35"/>
      <c r="Z2421" s="36"/>
      <c r="AA2421" s="36"/>
      <c r="AB2421" s="36"/>
      <c r="AC2421" s="36"/>
      <c r="AD2421" t="e">
        <v>#N/A</v>
      </c>
      <c r="AE2421" t="e">
        <f>VLOOKUP(P2421,Table5[],2,0)</f>
        <v>#N/A</v>
      </c>
      <c r="AG2421" s="36"/>
      <c r="AI2421" s="36"/>
      <c r="AJ2421" s="36"/>
      <c r="AM2421" s="36"/>
      <c r="AN2421" s="36"/>
      <c r="AO2421" s="36"/>
      <c r="AP2421" s="36"/>
      <c r="AQ2421" s="36"/>
      <c r="AS2421" s="122"/>
      <c r="AU2421">
        <v>2027</v>
      </c>
      <c r="AV2421" t="str">
        <f>VLOOKUP(A2420,Table3[],7,0)</f>
        <v>Active</v>
      </c>
      <c r="AW2421" t="str">
        <f>VLOOKUP(A2421,Table3[],9,0)</f>
        <v>PQ1</v>
      </c>
      <c r="AX2421" s="38"/>
      <c r="AY2421" s="36"/>
      <c r="AZ2421" s="36"/>
      <c r="BA2421" s="58"/>
    </row>
    <row r="2422" spans="1:53">
      <c r="A2422" s="143">
        <v>4410427</v>
      </c>
      <c r="B2422" t="s">
        <v>6554</v>
      </c>
      <c r="D2422" t="s">
        <v>109</v>
      </c>
      <c r="E2422" t="s">
        <v>3770</v>
      </c>
      <c r="F2422" s="158" t="s">
        <v>3770</v>
      </c>
      <c r="G2422" s="65"/>
      <c r="H2422" t="s">
        <v>3770</v>
      </c>
      <c r="Q2422" s="131"/>
      <c r="S2422" s="165" t="s">
        <v>66</v>
      </c>
      <c r="T2422" t="s">
        <v>67</v>
      </c>
      <c r="U2422" s="122"/>
      <c r="V2422" s="35"/>
      <c r="Z2422" s="36"/>
      <c r="AA2422" s="36"/>
      <c r="AB2422" s="36"/>
      <c r="AC2422" s="36"/>
      <c r="AD2422" t="e">
        <v>#N/A</v>
      </c>
      <c r="AE2422" t="e">
        <f>VLOOKUP(P2422,Table5[],2,0)</f>
        <v>#N/A</v>
      </c>
      <c r="AG2422" s="36"/>
      <c r="AI2422" s="36"/>
      <c r="AJ2422" s="36"/>
      <c r="AM2422" s="36"/>
      <c r="AN2422" s="36"/>
      <c r="AO2422" s="36"/>
      <c r="AP2422" s="36"/>
      <c r="AQ2422" s="36"/>
      <c r="AS2422" s="122"/>
      <c r="AU2422">
        <v>2027</v>
      </c>
      <c r="AV2422" t="str">
        <f>VLOOKUP(A2421,Table3[],7,0)</f>
        <v>Active</v>
      </c>
      <c r="AW2422" t="str">
        <f>VLOOKUP(A2422,Table3[],9,0)</f>
        <v>PQ1</v>
      </c>
      <c r="AX2422" s="38"/>
      <c r="AY2422" s="36"/>
      <c r="AZ2422" s="36"/>
      <c r="BA2422" s="58"/>
    </row>
    <row r="2423" spans="1:53">
      <c r="A2423" s="143">
        <v>4410431</v>
      </c>
      <c r="B2423" t="s">
        <v>6555</v>
      </c>
      <c r="D2423" t="s">
        <v>54</v>
      </c>
      <c r="E2423" t="s">
        <v>3767</v>
      </c>
      <c r="F2423" s="157" t="s">
        <v>161</v>
      </c>
      <c r="G2423" s="65"/>
      <c r="H2423" t="s">
        <v>3767</v>
      </c>
      <c r="Q2423" s="131"/>
      <c r="S2423" s="163" t="s">
        <v>66</v>
      </c>
      <c r="T2423" t="s">
        <v>67</v>
      </c>
      <c r="U2423" s="122"/>
      <c r="V2423" s="35"/>
      <c r="Z2423" s="36"/>
      <c r="AA2423" s="36"/>
      <c r="AB2423" s="36"/>
      <c r="AC2423" s="36"/>
      <c r="AD2423" t="e">
        <v>#N/A</v>
      </c>
      <c r="AE2423" t="e">
        <f>VLOOKUP(P2423,Table5[],2,0)</f>
        <v>#N/A</v>
      </c>
      <c r="AG2423" s="36"/>
      <c r="AI2423" s="36"/>
      <c r="AJ2423" s="36"/>
      <c r="AM2423" s="36"/>
      <c r="AN2423" s="36"/>
      <c r="AO2423" s="36"/>
      <c r="AP2423" s="36"/>
      <c r="AQ2423" s="36"/>
      <c r="AS2423" s="122"/>
      <c r="AU2423">
        <v>2027</v>
      </c>
      <c r="AV2423" t="str">
        <f>VLOOKUP(A2422,Table3[],7,0)</f>
        <v>Active</v>
      </c>
      <c r="AW2423" t="str">
        <f>VLOOKUP(A2423,Table3[],9,0)</f>
        <v>LV1</v>
      </c>
      <c r="AX2423" s="38"/>
      <c r="AY2423" s="36"/>
      <c r="AZ2423" s="36"/>
      <c r="BA2423" s="58"/>
    </row>
    <row r="2424" spans="1:53">
      <c r="A2424" s="143">
        <v>4410432</v>
      </c>
      <c r="B2424" t="s">
        <v>6556</v>
      </c>
      <c r="D2424" t="s">
        <v>109</v>
      </c>
      <c r="E2424" t="s">
        <v>3767</v>
      </c>
      <c r="F2424" s="158" t="s">
        <v>161</v>
      </c>
      <c r="G2424" s="65"/>
      <c r="H2424" t="s">
        <v>3767</v>
      </c>
      <c r="Q2424" s="131"/>
      <c r="S2424" s="165" t="s">
        <v>66</v>
      </c>
      <c r="T2424" t="s">
        <v>67</v>
      </c>
      <c r="U2424" s="122"/>
      <c r="V2424" s="35"/>
      <c r="Z2424" s="36"/>
      <c r="AA2424" s="36"/>
      <c r="AB2424" s="36"/>
      <c r="AC2424" s="36"/>
      <c r="AD2424" t="e">
        <v>#N/A</v>
      </c>
      <c r="AE2424" t="e">
        <f>VLOOKUP(P2424,Table5[],2,0)</f>
        <v>#N/A</v>
      </c>
      <c r="AG2424" s="36"/>
      <c r="AI2424" s="36"/>
      <c r="AJ2424" s="36"/>
      <c r="AM2424" s="36"/>
      <c r="AN2424" s="36"/>
      <c r="AO2424" s="36"/>
      <c r="AP2424" s="36"/>
      <c r="AQ2424" s="36"/>
      <c r="AS2424" s="122"/>
      <c r="AU2424">
        <v>2027</v>
      </c>
      <c r="AV2424" t="str">
        <f>VLOOKUP(A2423,Table3[],7,0)</f>
        <v>Active</v>
      </c>
      <c r="AW2424" t="str">
        <f>VLOOKUP(A2424,Table3[],9,0)</f>
        <v>LV1</v>
      </c>
      <c r="AX2424" s="38"/>
      <c r="AY2424" s="36"/>
      <c r="AZ2424" s="36"/>
      <c r="BA2424" s="58"/>
    </row>
    <row r="2425" spans="1:53">
      <c r="A2425" s="143">
        <v>4410435</v>
      </c>
      <c r="B2425" t="s">
        <v>6557</v>
      </c>
      <c r="D2425" t="s">
        <v>109</v>
      </c>
      <c r="E2425" t="s">
        <v>3777</v>
      </c>
      <c r="F2425" s="157" t="s">
        <v>3777</v>
      </c>
      <c r="G2425" s="65"/>
      <c r="H2425" t="s">
        <v>3777</v>
      </c>
      <c r="Q2425" s="131"/>
      <c r="S2425" s="163" t="s">
        <v>66</v>
      </c>
      <c r="T2425" t="s">
        <v>67</v>
      </c>
      <c r="U2425" s="122"/>
      <c r="V2425" s="35"/>
      <c r="Z2425" s="36"/>
      <c r="AA2425" s="36"/>
      <c r="AB2425" s="36"/>
      <c r="AC2425" s="36"/>
      <c r="AD2425" t="e">
        <v>#N/A</v>
      </c>
      <c r="AE2425" t="e">
        <f>VLOOKUP(P2425,Table5[],2,0)</f>
        <v>#N/A</v>
      </c>
      <c r="AG2425" s="36"/>
      <c r="AI2425" s="36"/>
      <c r="AJ2425" s="36"/>
      <c r="AM2425" s="36"/>
      <c r="AN2425" s="36"/>
      <c r="AO2425" s="36"/>
      <c r="AP2425" s="36"/>
      <c r="AQ2425" s="36"/>
      <c r="AS2425" s="122"/>
      <c r="AU2425">
        <v>2027</v>
      </c>
      <c r="AV2425" t="str">
        <f>VLOOKUP(A2424,Table3[],7,0)</f>
        <v>Active</v>
      </c>
      <c r="AW2425" t="str">
        <f>VLOOKUP(A2425,Table3[],9,0)</f>
        <v>PQ1</v>
      </c>
      <c r="AX2425" s="38"/>
      <c r="AY2425" s="36"/>
      <c r="AZ2425" s="36"/>
      <c r="BA2425" s="58"/>
    </row>
    <row r="2426" spans="1:53">
      <c r="A2426" s="143">
        <v>4410443</v>
      </c>
      <c r="B2426" t="s">
        <v>6558</v>
      </c>
      <c r="D2426" t="s">
        <v>54</v>
      </c>
      <c r="E2426" t="s">
        <v>630</v>
      </c>
      <c r="F2426" s="158" t="s">
        <v>161</v>
      </c>
      <c r="G2426" t="s">
        <v>162</v>
      </c>
      <c r="H2426" s="42" t="s">
        <v>631</v>
      </c>
      <c r="I2426" s="42" t="s">
        <v>632</v>
      </c>
      <c r="Q2426" s="131"/>
      <c r="S2426" s="165" t="s">
        <v>116</v>
      </c>
      <c r="T2426" t="s">
        <v>290</v>
      </c>
      <c r="U2426" s="122"/>
      <c r="V2426" s="35"/>
      <c r="Z2426" s="36"/>
      <c r="AA2426" s="36"/>
      <c r="AB2426" s="36"/>
      <c r="AC2426" s="36"/>
      <c r="AD2426" t="e">
        <v>#N/A</v>
      </c>
      <c r="AE2426" t="e">
        <f>VLOOKUP(P2426,Table5[],2,0)</f>
        <v>#N/A</v>
      </c>
      <c r="AG2426" s="36"/>
      <c r="AI2426" s="36"/>
      <c r="AJ2426" s="36"/>
      <c r="AM2426" s="36"/>
      <c r="AN2426" s="36"/>
      <c r="AO2426" s="36"/>
      <c r="AP2426" s="36"/>
      <c r="AQ2426" s="36"/>
      <c r="AS2426" s="122"/>
      <c r="AU2426">
        <v>2027</v>
      </c>
      <c r="AV2426" t="str">
        <f>VLOOKUP(A2425,Table3[],7,0)</f>
        <v>Active</v>
      </c>
      <c r="AW2426" t="str">
        <f>VLOOKUP(A2426,Table3[],9,0)</f>
        <v>LV1</v>
      </c>
      <c r="AX2426" s="38"/>
      <c r="AY2426" s="36"/>
      <c r="AZ2426" s="36"/>
      <c r="BA2426" s="58"/>
    </row>
    <row r="2427" spans="1:53">
      <c r="A2427" s="143">
        <v>4410446</v>
      </c>
      <c r="B2427" t="s">
        <v>6559</v>
      </c>
      <c r="D2427" t="s">
        <v>54</v>
      </c>
      <c r="E2427" t="s">
        <v>3770</v>
      </c>
      <c r="F2427" s="157" t="s">
        <v>3770</v>
      </c>
      <c r="G2427" s="65"/>
      <c r="H2427" t="s">
        <v>3770</v>
      </c>
      <c r="Q2427" s="131"/>
      <c r="S2427" s="163" t="s">
        <v>116</v>
      </c>
      <c r="T2427" t="s">
        <v>290</v>
      </c>
      <c r="U2427" s="122"/>
      <c r="V2427" s="35"/>
      <c r="Z2427" s="36"/>
      <c r="AA2427" s="36"/>
      <c r="AB2427" s="36"/>
      <c r="AC2427" s="36"/>
      <c r="AD2427" t="e">
        <v>#N/A</v>
      </c>
      <c r="AE2427" t="e">
        <f>VLOOKUP(P2427,Table5[],2,0)</f>
        <v>#N/A</v>
      </c>
      <c r="AG2427" s="36"/>
      <c r="AI2427" s="36"/>
      <c r="AJ2427" s="36"/>
      <c r="AM2427" s="36"/>
      <c r="AN2427" s="36"/>
      <c r="AO2427" s="36"/>
      <c r="AP2427" s="36"/>
      <c r="AQ2427" s="36"/>
      <c r="AS2427" s="122"/>
      <c r="AU2427">
        <v>2027</v>
      </c>
      <c r="AV2427" t="str">
        <f>VLOOKUP(A2426,Table3[],7,0)</f>
        <v>Active</v>
      </c>
      <c r="AW2427" t="str">
        <f>VLOOKUP(A2427,Table3[],9,0)</f>
        <v>PQ1</v>
      </c>
      <c r="AX2427" s="38"/>
      <c r="AY2427" s="36"/>
      <c r="AZ2427" s="36"/>
      <c r="BA2427" s="58"/>
    </row>
    <row r="2428" spans="1:53">
      <c r="A2428" s="143">
        <v>4410459</v>
      </c>
      <c r="B2428" t="s">
        <v>6560</v>
      </c>
      <c r="D2428" t="s">
        <v>109</v>
      </c>
      <c r="E2428" t="s">
        <v>3777</v>
      </c>
      <c r="F2428" s="158" t="s">
        <v>3777</v>
      </c>
      <c r="G2428" s="65"/>
      <c r="H2428" t="s">
        <v>3777</v>
      </c>
      <c r="Q2428" s="131"/>
      <c r="S2428" s="165" t="s">
        <v>66</v>
      </c>
      <c r="T2428" t="s">
        <v>67</v>
      </c>
      <c r="U2428" s="122"/>
      <c r="V2428" s="35"/>
      <c r="Z2428" s="36"/>
      <c r="AA2428" s="36"/>
      <c r="AB2428" s="36"/>
      <c r="AC2428" s="36"/>
      <c r="AD2428" t="e">
        <v>#N/A</v>
      </c>
      <c r="AE2428" t="e">
        <f>VLOOKUP(P2428,Table5[],2,0)</f>
        <v>#N/A</v>
      </c>
      <c r="AG2428" s="36"/>
      <c r="AI2428" s="36"/>
      <c r="AJ2428" s="36"/>
      <c r="AM2428" s="36"/>
      <c r="AN2428" s="36"/>
      <c r="AO2428" s="36"/>
      <c r="AP2428" s="36"/>
      <c r="AQ2428" s="36"/>
      <c r="AS2428" s="122"/>
      <c r="AU2428">
        <v>2027</v>
      </c>
      <c r="AV2428" t="str">
        <f>VLOOKUP(A2427,Table3[],7,0)</f>
        <v>Active</v>
      </c>
      <c r="AW2428" t="str">
        <f>VLOOKUP(A2428,Table3[],9,0)</f>
        <v>PQ1</v>
      </c>
      <c r="AX2428" s="38"/>
      <c r="AY2428" s="36"/>
      <c r="AZ2428" s="36"/>
      <c r="BA2428" s="58"/>
    </row>
    <row r="2429" spans="1:53">
      <c r="A2429" s="143">
        <v>4410461</v>
      </c>
      <c r="B2429" t="s">
        <v>6561</v>
      </c>
      <c r="D2429" t="s">
        <v>109</v>
      </c>
      <c r="E2429" t="s">
        <v>3777</v>
      </c>
      <c r="F2429" s="157" t="s">
        <v>3777</v>
      </c>
      <c r="G2429" s="65"/>
      <c r="H2429" t="s">
        <v>3777</v>
      </c>
      <c r="Q2429" s="131"/>
      <c r="S2429" s="163" t="s">
        <v>116</v>
      </c>
      <c r="T2429" t="s">
        <v>2477</v>
      </c>
      <c r="U2429" s="122"/>
      <c r="V2429" s="35"/>
      <c r="Z2429" s="36"/>
      <c r="AA2429" s="36"/>
      <c r="AB2429" s="36"/>
      <c r="AC2429" s="36"/>
      <c r="AD2429" t="e">
        <v>#N/A</v>
      </c>
      <c r="AE2429" t="e">
        <f>VLOOKUP(P2429,Table5[],2,0)</f>
        <v>#N/A</v>
      </c>
      <c r="AG2429" s="36"/>
      <c r="AI2429" s="36"/>
      <c r="AJ2429" s="36"/>
      <c r="AM2429" s="36"/>
      <c r="AN2429" s="36"/>
      <c r="AO2429" s="36"/>
      <c r="AP2429" s="36"/>
      <c r="AQ2429" s="36"/>
      <c r="AS2429" s="122"/>
      <c r="AU2429">
        <v>2027</v>
      </c>
      <c r="AV2429" t="str">
        <f>VLOOKUP(A2428,Table3[],7,0)</f>
        <v>Active</v>
      </c>
      <c r="AW2429" t="str">
        <f>VLOOKUP(A2429,Table3[],9,0)</f>
        <v>PQ1</v>
      </c>
      <c r="AX2429" s="38"/>
      <c r="AY2429" s="36"/>
      <c r="AZ2429" s="36"/>
      <c r="BA2429" s="58"/>
    </row>
    <row r="2430" spans="1:53">
      <c r="A2430" s="143">
        <v>4410474</v>
      </c>
      <c r="B2430" t="s">
        <v>6562</v>
      </c>
      <c r="D2430" t="s">
        <v>54</v>
      </c>
      <c r="E2430" t="s">
        <v>3776</v>
      </c>
      <c r="F2430" s="158" t="s">
        <v>3776</v>
      </c>
      <c r="G2430" s="65"/>
      <c r="H2430" t="s">
        <v>3776</v>
      </c>
      <c r="Q2430" s="131"/>
      <c r="S2430" s="165" t="s">
        <v>66</v>
      </c>
      <c r="T2430" t="s">
        <v>67</v>
      </c>
      <c r="U2430" s="122"/>
      <c r="V2430" s="35"/>
      <c r="Z2430" s="36"/>
      <c r="AA2430" s="36"/>
      <c r="AB2430" s="36"/>
      <c r="AC2430" s="36"/>
      <c r="AD2430" t="e">
        <v>#N/A</v>
      </c>
      <c r="AE2430" t="e">
        <f>VLOOKUP(P2430,Table5[],2,0)</f>
        <v>#N/A</v>
      </c>
      <c r="AG2430" s="36"/>
      <c r="AI2430" s="36"/>
      <c r="AJ2430" s="36"/>
      <c r="AM2430" s="36"/>
      <c r="AN2430" s="36"/>
      <c r="AO2430" s="36"/>
      <c r="AP2430" s="36"/>
      <c r="AQ2430" s="36"/>
      <c r="AS2430" s="122"/>
      <c r="AU2430">
        <v>2027</v>
      </c>
      <c r="AV2430" t="str">
        <f>VLOOKUP(A2429,Table3[],7,0)</f>
        <v>Active</v>
      </c>
      <c r="AW2430" t="str">
        <f>VLOOKUP(A2430,Table3[],9,0)</f>
        <v>PQ1</v>
      </c>
      <c r="AX2430" s="38"/>
      <c r="AY2430" s="36"/>
      <c r="AZ2430" s="36"/>
      <c r="BA2430" s="58"/>
    </row>
    <row r="2431" spans="1:53">
      <c r="A2431" s="143">
        <v>4410489</v>
      </c>
      <c r="B2431" t="s">
        <v>6563</v>
      </c>
      <c r="D2431" t="s">
        <v>109</v>
      </c>
      <c r="E2431" t="s">
        <v>3777</v>
      </c>
      <c r="F2431" s="157" t="s">
        <v>3777</v>
      </c>
      <c r="G2431" s="65"/>
      <c r="H2431" t="s">
        <v>3777</v>
      </c>
      <c r="Q2431" s="131"/>
      <c r="S2431" s="163" t="s">
        <v>116</v>
      </c>
      <c r="T2431" t="s">
        <v>1131</v>
      </c>
      <c r="U2431" s="122"/>
      <c r="V2431" s="35"/>
      <c r="Z2431" s="36"/>
      <c r="AA2431" s="36"/>
      <c r="AB2431" s="36"/>
      <c r="AC2431" s="36"/>
      <c r="AD2431" t="e">
        <v>#N/A</v>
      </c>
      <c r="AE2431" t="e">
        <f>VLOOKUP(P2431,Table5[],2,0)</f>
        <v>#N/A</v>
      </c>
      <c r="AG2431" s="36"/>
      <c r="AI2431" s="36"/>
      <c r="AJ2431" s="36"/>
      <c r="AM2431" s="36"/>
      <c r="AN2431" s="36"/>
      <c r="AO2431" s="36"/>
      <c r="AP2431" s="36"/>
      <c r="AQ2431" s="36"/>
      <c r="AS2431" s="122"/>
      <c r="AU2431">
        <v>2027</v>
      </c>
      <c r="AV2431" t="str">
        <f>VLOOKUP(A2430,Table3[],7,0)</f>
        <v>Active</v>
      </c>
      <c r="AW2431" t="str">
        <f>VLOOKUP(A2431,Table3[],9,0)</f>
        <v>PQ1</v>
      </c>
      <c r="AX2431" s="38"/>
      <c r="AY2431" s="36"/>
      <c r="AZ2431" s="36"/>
      <c r="BA2431" s="58"/>
    </row>
    <row r="2432" spans="1:53">
      <c r="A2432" s="143">
        <v>4410510</v>
      </c>
      <c r="B2432" t="s">
        <v>6564</v>
      </c>
      <c r="D2432" t="s">
        <v>109</v>
      </c>
      <c r="E2432" t="s">
        <v>3767</v>
      </c>
      <c r="F2432" s="158" t="s">
        <v>161</v>
      </c>
      <c r="G2432" s="65"/>
      <c r="H2432" t="s">
        <v>3767</v>
      </c>
      <c r="Q2432" s="131"/>
      <c r="S2432" s="165" t="s">
        <v>66</v>
      </c>
      <c r="T2432" t="s">
        <v>67</v>
      </c>
      <c r="U2432" s="122"/>
      <c r="V2432" s="35"/>
      <c r="Z2432" s="36"/>
      <c r="AA2432" s="36"/>
      <c r="AB2432" s="36"/>
      <c r="AC2432" s="36"/>
      <c r="AD2432" t="e">
        <v>#N/A</v>
      </c>
      <c r="AE2432" t="e">
        <f>VLOOKUP(P2432,Table5[],2,0)</f>
        <v>#N/A</v>
      </c>
      <c r="AG2432" s="36"/>
      <c r="AI2432" s="36"/>
      <c r="AJ2432" s="36"/>
      <c r="AM2432" s="36"/>
      <c r="AN2432" s="36"/>
      <c r="AO2432" s="36"/>
      <c r="AP2432" s="36"/>
      <c r="AQ2432" s="36"/>
      <c r="AS2432" s="122"/>
      <c r="AU2432">
        <v>2027</v>
      </c>
      <c r="AV2432" t="str">
        <f>VLOOKUP(A2431,Table3[],7,0)</f>
        <v>Active</v>
      </c>
      <c r="AW2432" t="str">
        <f>VLOOKUP(A2432,Table3[],9,0)</f>
        <v>PQ1</v>
      </c>
      <c r="AX2432" s="38"/>
      <c r="AY2432" s="36"/>
      <c r="AZ2432" s="36"/>
      <c r="BA2432" s="58"/>
    </row>
    <row r="2433" spans="1:53">
      <c r="A2433" s="143">
        <v>4410519</v>
      </c>
      <c r="B2433" t="s">
        <v>6565</v>
      </c>
      <c r="D2433" t="s">
        <v>109</v>
      </c>
      <c r="E2433" t="s">
        <v>240</v>
      </c>
      <c r="F2433" s="157" t="s">
        <v>241</v>
      </c>
      <c r="G2433" s="65" t="s">
        <v>242</v>
      </c>
      <c r="H2433" t="s">
        <v>243</v>
      </c>
      <c r="I2433" t="s">
        <v>244</v>
      </c>
      <c r="Q2433" s="131"/>
      <c r="S2433" s="163" t="s">
        <v>66</v>
      </c>
      <c r="T2433" t="s">
        <v>67</v>
      </c>
      <c r="U2433" s="122"/>
      <c r="V2433" s="35"/>
      <c r="Z2433" s="36"/>
      <c r="AA2433" s="36"/>
      <c r="AB2433" s="36"/>
      <c r="AC2433" s="36"/>
      <c r="AD2433" t="e">
        <v>#N/A</v>
      </c>
      <c r="AE2433" t="e">
        <f>VLOOKUP(P2433,Table5[],2,0)</f>
        <v>#N/A</v>
      </c>
      <c r="AG2433" s="36"/>
      <c r="AI2433" s="36"/>
      <c r="AJ2433" s="36"/>
      <c r="AM2433" s="36"/>
      <c r="AN2433" s="36"/>
      <c r="AO2433" s="36"/>
      <c r="AP2433" s="36"/>
      <c r="AQ2433" s="36"/>
      <c r="AS2433" s="122"/>
      <c r="AU2433">
        <v>2027</v>
      </c>
      <c r="AV2433" t="str">
        <f>VLOOKUP(A2432,Table3[],7,0)</f>
        <v>Active</v>
      </c>
      <c r="AW2433" t="str">
        <f>VLOOKUP(A2433,Table3[],9,0)</f>
        <v>LV1</v>
      </c>
      <c r="AX2433" s="38"/>
      <c r="AY2433" s="36"/>
      <c r="AZ2433" s="36"/>
      <c r="BA2433" s="58"/>
    </row>
    <row r="2434" spans="1:53">
      <c r="A2434" s="143">
        <v>4410525</v>
      </c>
      <c r="B2434" t="s">
        <v>6566</v>
      </c>
      <c r="D2434" t="s">
        <v>109</v>
      </c>
      <c r="E2434" t="s">
        <v>3767</v>
      </c>
      <c r="F2434" s="158" t="s">
        <v>161</v>
      </c>
      <c r="G2434" s="65"/>
      <c r="H2434" t="s">
        <v>3767</v>
      </c>
      <c r="Q2434" s="131"/>
      <c r="S2434" s="165" t="s">
        <v>66</v>
      </c>
      <c r="T2434" t="s">
        <v>67</v>
      </c>
      <c r="U2434" s="122"/>
      <c r="V2434" s="35"/>
      <c r="Z2434" s="36"/>
      <c r="AA2434" s="36"/>
      <c r="AB2434" s="36"/>
      <c r="AC2434" s="36"/>
      <c r="AD2434" t="e">
        <v>#N/A</v>
      </c>
      <c r="AE2434" t="e">
        <f>VLOOKUP(P2434,Table5[],2,0)</f>
        <v>#N/A</v>
      </c>
      <c r="AG2434" s="36"/>
      <c r="AI2434" s="36"/>
      <c r="AJ2434" s="36"/>
      <c r="AM2434" s="36"/>
      <c r="AN2434" s="36"/>
      <c r="AO2434" s="36"/>
      <c r="AP2434" s="36"/>
      <c r="AQ2434" s="36"/>
      <c r="AS2434" s="122"/>
      <c r="AU2434">
        <v>2027</v>
      </c>
      <c r="AV2434" t="str">
        <f>VLOOKUP(A2433,Table3[],7,0)</f>
        <v>Active</v>
      </c>
      <c r="AW2434" t="str">
        <f>VLOOKUP(A2434,Table3[],9,0)</f>
        <v>PQ1</v>
      </c>
      <c r="AX2434" s="38"/>
      <c r="AY2434" s="36"/>
      <c r="AZ2434" s="36"/>
      <c r="BA2434" s="58"/>
    </row>
    <row r="2435" spans="1:53">
      <c r="A2435" s="143">
        <v>4410528</v>
      </c>
      <c r="B2435" t="s">
        <v>6567</v>
      </c>
      <c r="D2435" t="s">
        <v>109</v>
      </c>
      <c r="E2435" t="s">
        <v>3767</v>
      </c>
      <c r="F2435" s="157" t="s">
        <v>161</v>
      </c>
      <c r="G2435" s="65"/>
      <c r="H2435" t="s">
        <v>3767</v>
      </c>
      <c r="Q2435" s="131"/>
      <c r="S2435" s="163" t="s">
        <v>66</v>
      </c>
      <c r="T2435" t="s">
        <v>67</v>
      </c>
      <c r="U2435" s="122"/>
      <c r="V2435" s="35"/>
      <c r="Z2435" s="36"/>
      <c r="AA2435" s="36"/>
      <c r="AB2435" s="36"/>
      <c r="AC2435" s="36"/>
      <c r="AD2435" t="e">
        <v>#N/A</v>
      </c>
      <c r="AE2435" t="e">
        <f>VLOOKUP(P2435,Table5[],2,0)</f>
        <v>#N/A</v>
      </c>
      <c r="AG2435" s="36"/>
      <c r="AI2435" s="36"/>
      <c r="AJ2435" s="36"/>
      <c r="AM2435" s="36"/>
      <c r="AN2435" s="36"/>
      <c r="AO2435" s="36"/>
      <c r="AP2435" s="36"/>
      <c r="AQ2435" s="36"/>
      <c r="AS2435" s="122"/>
      <c r="AU2435">
        <v>2027</v>
      </c>
      <c r="AV2435" t="str">
        <f>VLOOKUP(A2434,Table3[],7,0)</f>
        <v>Active</v>
      </c>
      <c r="AW2435" t="str">
        <f>VLOOKUP(A2435,Table3[],9,0)</f>
        <v>PQ1</v>
      </c>
      <c r="AX2435" s="38"/>
      <c r="AY2435" s="36"/>
      <c r="AZ2435" s="36"/>
      <c r="BA2435" s="58"/>
    </row>
    <row r="2436" spans="1:53">
      <c r="A2436" s="143">
        <v>4410530</v>
      </c>
      <c r="B2436" t="s">
        <v>6568</v>
      </c>
      <c r="D2436" t="s">
        <v>109</v>
      </c>
      <c r="E2436" t="s">
        <v>3777</v>
      </c>
      <c r="F2436" s="158" t="s">
        <v>3777</v>
      </c>
      <c r="G2436" s="65"/>
      <c r="H2436" t="s">
        <v>3777</v>
      </c>
      <c r="Q2436" s="131"/>
      <c r="S2436" s="165" t="s">
        <v>66</v>
      </c>
      <c r="T2436" t="s">
        <v>67</v>
      </c>
      <c r="U2436" s="122"/>
      <c r="V2436" s="35"/>
      <c r="Z2436" s="36"/>
      <c r="AA2436" s="36"/>
      <c r="AB2436" s="36"/>
      <c r="AC2436" s="36"/>
      <c r="AD2436" t="e">
        <v>#N/A</v>
      </c>
      <c r="AE2436" t="e">
        <f>VLOOKUP(P2436,Table5[],2,0)</f>
        <v>#N/A</v>
      </c>
      <c r="AG2436" s="36"/>
      <c r="AI2436" s="36"/>
      <c r="AJ2436" s="36"/>
      <c r="AM2436" s="36"/>
      <c r="AN2436" s="36"/>
      <c r="AO2436" s="36"/>
      <c r="AP2436" s="36"/>
      <c r="AQ2436" s="36"/>
      <c r="AS2436" s="122"/>
      <c r="AU2436">
        <v>2027</v>
      </c>
      <c r="AV2436" t="str">
        <f>VLOOKUP(A2435,Table3[],7,0)</f>
        <v>Active</v>
      </c>
      <c r="AW2436" t="str">
        <f>VLOOKUP(A2436,Table3[],9,0)</f>
        <v>PQ1</v>
      </c>
      <c r="AX2436" s="38"/>
      <c r="AY2436" s="36"/>
      <c r="AZ2436" s="36"/>
      <c r="BA2436" s="58"/>
    </row>
    <row r="2437" spans="1:53">
      <c r="A2437" s="143">
        <v>4410531</v>
      </c>
      <c r="B2437" t="s">
        <v>6569</v>
      </c>
      <c r="D2437" t="s">
        <v>109</v>
      </c>
      <c r="E2437" t="s">
        <v>565</v>
      </c>
      <c r="F2437" s="157" t="s">
        <v>241</v>
      </c>
      <c r="G2437" s="65" t="s">
        <v>242</v>
      </c>
      <c r="H2437" t="s">
        <v>566</v>
      </c>
      <c r="I2437" t="s">
        <v>567</v>
      </c>
      <c r="Q2437" s="131"/>
      <c r="S2437" s="163" t="s">
        <v>66</v>
      </c>
      <c r="T2437" t="s">
        <v>67</v>
      </c>
      <c r="U2437" s="122"/>
      <c r="V2437" s="35"/>
      <c r="Z2437" s="36"/>
      <c r="AA2437" s="36"/>
      <c r="AB2437" s="36"/>
      <c r="AC2437" s="36"/>
      <c r="AD2437" t="e">
        <v>#N/A</v>
      </c>
      <c r="AE2437" t="e">
        <f>VLOOKUP(P2437,Table5[],2,0)</f>
        <v>#N/A</v>
      </c>
      <c r="AG2437" s="36"/>
      <c r="AI2437" s="36"/>
      <c r="AJ2437" s="36"/>
      <c r="AM2437" s="36"/>
      <c r="AN2437" s="36"/>
      <c r="AO2437" s="36"/>
      <c r="AP2437" s="36"/>
      <c r="AQ2437" s="36"/>
      <c r="AS2437" s="122"/>
      <c r="AU2437">
        <v>2027</v>
      </c>
      <c r="AV2437" t="str">
        <f>VLOOKUP(A2436,Table3[],7,0)</f>
        <v>Active</v>
      </c>
      <c r="AW2437" t="str">
        <f>VLOOKUP(A2437,Table3[],9,0)</f>
        <v>LV1</v>
      </c>
      <c r="AX2437" s="38"/>
      <c r="AY2437" s="36"/>
      <c r="AZ2437" s="36"/>
      <c r="BA2437" s="58"/>
    </row>
    <row r="2438" spans="1:53">
      <c r="A2438" s="143">
        <v>4410541</v>
      </c>
      <c r="B2438" t="s">
        <v>6570</v>
      </c>
      <c r="D2438" t="s">
        <v>109</v>
      </c>
      <c r="E2438" t="s">
        <v>3767</v>
      </c>
      <c r="F2438" s="158" t="s">
        <v>161</v>
      </c>
      <c r="G2438" s="65"/>
      <c r="H2438" t="s">
        <v>3767</v>
      </c>
      <c r="Q2438" s="131"/>
      <c r="S2438" s="165" t="s">
        <v>116</v>
      </c>
      <c r="T2438" t="s">
        <v>338</v>
      </c>
      <c r="U2438" s="122"/>
      <c r="V2438" s="35"/>
      <c r="Z2438" s="36"/>
      <c r="AA2438" s="36"/>
      <c r="AB2438" s="36"/>
      <c r="AC2438" s="36"/>
      <c r="AD2438" t="e">
        <v>#N/A</v>
      </c>
      <c r="AE2438" t="e">
        <f>VLOOKUP(P2438,Table5[],2,0)</f>
        <v>#N/A</v>
      </c>
      <c r="AG2438" s="36"/>
      <c r="AI2438" s="36"/>
      <c r="AJ2438" s="36"/>
      <c r="AM2438" s="36"/>
      <c r="AN2438" s="36"/>
      <c r="AO2438" s="36"/>
      <c r="AP2438" s="36"/>
      <c r="AQ2438" s="36"/>
      <c r="AS2438" s="122"/>
      <c r="AU2438">
        <v>2027</v>
      </c>
      <c r="AV2438" t="str">
        <f>VLOOKUP(A2437,Table3[],7,0)</f>
        <v>Active</v>
      </c>
      <c r="AW2438" t="str">
        <f>VLOOKUP(A2438,Table3[],9,0)</f>
        <v>PQ1</v>
      </c>
      <c r="AX2438" s="38"/>
      <c r="AY2438" s="36"/>
      <c r="AZ2438" s="36"/>
      <c r="BA2438" s="58"/>
    </row>
    <row r="2439" spans="1:53">
      <c r="A2439" s="143">
        <v>4410548</v>
      </c>
      <c r="B2439" t="s">
        <v>6571</v>
      </c>
      <c r="D2439" t="s">
        <v>54</v>
      </c>
      <c r="E2439" t="s">
        <v>3768</v>
      </c>
      <c r="F2439" s="157" t="s">
        <v>241</v>
      </c>
      <c r="G2439" s="65"/>
      <c r="H2439" t="s">
        <v>3768</v>
      </c>
      <c r="Q2439" s="131"/>
      <c r="S2439" s="163" t="s">
        <v>116</v>
      </c>
      <c r="T2439" t="s">
        <v>338</v>
      </c>
      <c r="U2439" s="122"/>
      <c r="V2439" s="35"/>
      <c r="Z2439" s="36"/>
      <c r="AA2439" s="36"/>
      <c r="AB2439" s="36"/>
      <c r="AC2439" s="36"/>
      <c r="AD2439" t="e">
        <v>#N/A</v>
      </c>
      <c r="AE2439" t="e">
        <f>VLOOKUP(P2439,Table5[],2,0)</f>
        <v>#N/A</v>
      </c>
      <c r="AG2439" s="36"/>
      <c r="AI2439" s="36"/>
      <c r="AJ2439" s="36"/>
      <c r="AM2439" s="36"/>
      <c r="AN2439" s="36"/>
      <c r="AO2439" s="36"/>
      <c r="AP2439" s="36"/>
      <c r="AQ2439" s="36"/>
      <c r="AS2439" s="122"/>
      <c r="AU2439">
        <v>2027</v>
      </c>
      <c r="AV2439" t="str">
        <f>VLOOKUP(A2438,Table3[],7,0)</f>
        <v>Active</v>
      </c>
      <c r="AW2439" t="str">
        <f>VLOOKUP(A2439,Table3[],9,0)</f>
        <v>LV1</v>
      </c>
      <c r="AX2439" s="38"/>
      <c r="AY2439" s="36"/>
      <c r="AZ2439" s="36"/>
      <c r="BA2439" s="58"/>
    </row>
    <row r="2440" spans="1:53">
      <c r="A2440" s="143">
        <v>4410550</v>
      </c>
      <c r="B2440" t="s">
        <v>6572</v>
      </c>
      <c r="D2440" t="s">
        <v>54</v>
      </c>
      <c r="E2440" t="s">
        <v>160</v>
      </c>
      <c r="F2440" s="158" t="s">
        <v>161</v>
      </c>
      <c r="G2440" t="s">
        <v>162</v>
      </c>
      <c r="H2440" t="s">
        <v>163</v>
      </c>
      <c r="I2440" s="42" t="s">
        <v>164</v>
      </c>
      <c r="Q2440" s="131"/>
      <c r="S2440" s="165" t="s">
        <v>66</v>
      </c>
      <c r="T2440" t="s">
        <v>67</v>
      </c>
      <c r="U2440" s="122"/>
      <c r="V2440" s="35"/>
      <c r="Z2440" s="36"/>
      <c r="AA2440" s="36"/>
      <c r="AB2440" s="36"/>
      <c r="AC2440" s="36"/>
      <c r="AD2440" t="e">
        <v>#N/A</v>
      </c>
      <c r="AE2440" t="e">
        <f>VLOOKUP(P2440,Table5[],2,0)</f>
        <v>#N/A</v>
      </c>
      <c r="AG2440" s="36"/>
      <c r="AI2440" s="36"/>
      <c r="AJ2440" s="36"/>
      <c r="AM2440" s="36"/>
      <c r="AN2440" s="36"/>
      <c r="AO2440" s="36"/>
      <c r="AP2440" s="36"/>
      <c r="AQ2440" s="36"/>
      <c r="AS2440" s="122"/>
      <c r="AU2440">
        <v>2026</v>
      </c>
      <c r="AV2440" t="str">
        <f>VLOOKUP(A2439,Table3[],7,0)</f>
        <v>Active</v>
      </c>
      <c r="AW2440" t="str">
        <f>VLOOKUP(A2440,Table3[],9,0)</f>
        <v>LV2</v>
      </c>
      <c r="AX2440" s="38"/>
      <c r="AY2440" s="36"/>
      <c r="AZ2440" s="36"/>
      <c r="BA2440" s="58"/>
    </row>
    <row r="2441" spans="1:53">
      <c r="A2441" s="143">
        <v>4410556</v>
      </c>
      <c r="B2441" t="s">
        <v>6573</v>
      </c>
      <c r="D2441" t="s">
        <v>109</v>
      </c>
      <c r="E2441" t="s">
        <v>3768</v>
      </c>
      <c r="F2441" s="157" t="s">
        <v>241</v>
      </c>
      <c r="G2441" s="65"/>
      <c r="H2441" t="s">
        <v>3768</v>
      </c>
      <c r="Q2441" s="131"/>
      <c r="S2441" s="163" t="s">
        <v>66</v>
      </c>
      <c r="T2441" t="s">
        <v>67</v>
      </c>
      <c r="U2441" s="122"/>
      <c r="V2441" s="35"/>
      <c r="Z2441" s="36"/>
      <c r="AA2441" s="36"/>
      <c r="AB2441" s="36"/>
      <c r="AC2441" s="36"/>
      <c r="AD2441" t="e">
        <v>#N/A</v>
      </c>
      <c r="AE2441" t="e">
        <f>VLOOKUP(P2441,Table5[],2,0)</f>
        <v>#N/A</v>
      </c>
      <c r="AG2441" s="36"/>
      <c r="AI2441" s="36"/>
      <c r="AJ2441" s="36"/>
      <c r="AM2441" s="36"/>
      <c r="AN2441" s="36"/>
      <c r="AO2441" s="36"/>
      <c r="AP2441" s="36"/>
      <c r="AQ2441" s="36"/>
      <c r="AS2441" s="122"/>
      <c r="AU2441">
        <v>2027</v>
      </c>
      <c r="AV2441" t="str">
        <f>VLOOKUP(A2440,Table3[],7,0)</f>
        <v>Active</v>
      </c>
      <c r="AW2441" t="str">
        <f>VLOOKUP(A2441,Table3[],9,0)</f>
        <v>PQ1</v>
      </c>
      <c r="AX2441" s="38"/>
      <c r="AY2441" s="36"/>
      <c r="AZ2441" s="36"/>
      <c r="BA2441" s="58"/>
    </row>
    <row r="2442" spans="1:53">
      <c r="A2442" s="143">
        <v>4410570</v>
      </c>
      <c r="B2442" t="s">
        <v>6574</v>
      </c>
      <c r="D2442" t="s">
        <v>109</v>
      </c>
      <c r="E2442" t="s">
        <v>3767</v>
      </c>
      <c r="F2442" s="158" t="s">
        <v>161</v>
      </c>
      <c r="G2442" s="65"/>
      <c r="H2442" t="s">
        <v>3767</v>
      </c>
      <c r="Q2442" s="131"/>
      <c r="S2442" s="165" t="s">
        <v>66</v>
      </c>
      <c r="T2442" t="s">
        <v>67</v>
      </c>
      <c r="U2442" s="122"/>
      <c r="V2442" s="35"/>
      <c r="Z2442" s="36"/>
      <c r="AA2442" s="36"/>
      <c r="AB2442" s="36"/>
      <c r="AC2442" s="36"/>
      <c r="AD2442" t="e">
        <v>#N/A</v>
      </c>
      <c r="AE2442" t="e">
        <f>VLOOKUP(P2442,Table5[],2,0)</f>
        <v>#N/A</v>
      </c>
      <c r="AG2442" s="36"/>
      <c r="AI2442" s="36"/>
      <c r="AJ2442" s="36"/>
      <c r="AM2442" s="36"/>
      <c r="AN2442" s="36"/>
      <c r="AO2442" s="36"/>
      <c r="AP2442" s="36"/>
      <c r="AQ2442" s="36"/>
      <c r="AS2442" s="122"/>
      <c r="AU2442">
        <v>2027</v>
      </c>
      <c r="AV2442" t="str">
        <f>VLOOKUP(A2441,Table3[],7,0)</f>
        <v>Active</v>
      </c>
      <c r="AW2442" t="str">
        <f>VLOOKUP(A2442,Table3[],9,0)</f>
        <v>PQ1</v>
      </c>
      <c r="AX2442" s="38"/>
      <c r="AY2442" s="36"/>
      <c r="AZ2442" s="36"/>
      <c r="BA2442" s="58"/>
    </row>
    <row r="2443" spans="1:53">
      <c r="A2443" s="143">
        <v>4410579</v>
      </c>
      <c r="B2443" t="s">
        <v>6575</v>
      </c>
      <c r="D2443" t="s">
        <v>54</v>
      </c>
      <c r="E2443" t="s">
        <v>3777</v>
      </c>
      <c r="F2443" s="157" t="s">
        <v>3777</v>
      </c>
      <c r="G2443" s="65"/>
      <c r="H2443" t="s">
        <v>3777</v>
      </c>
      <c r="Q2443" s="131"/>
      <c r="S2443" s="163" t="s">
        <v>66</v>
      </c>
      <c r="T2443" t="s">
        <v>67</v>
      </c>
      <c r="U2443" s="122"/>
      <c r="V2443" s="35"/>
      <c r="Z2443" s="36"/>
      <c r="AA2443" s="36"/>
      <c r="AB2443" s="36"/>
      <c r="AC2443" s="36"/>
      <c r="AD2443" t="e">
        <v>#N/A</v>
      </c>
      <c r="AE2443" t="e">
        <f>VLOOKUP(P2443,Table5[],2,0)</f>
        <v>#N/A</v>
      </c>
      <c r="AG2443" s="36"/>
      <c r="AI2443" s="36"/>
      <c r="AJ2443" s="36"/>
      <c r="AM2443" s="36"/>
      <c r="AN2443" s="36"/>
      <c r="AO2443" s="36"/>
      <c r="AP2443" s="36"/>
      <c r="AQ2443" s="36"/>
      <c r="AS2443" s="122"/>
      <c r="AU2443">
        <v>2027</v>
      </c>
      <c r="AV2443" t="str">
        <f>VLOOKUP(A2442,Table3[],7,0)</f>
        <v>Active</v>
      </c>
      <c r="AW2443" t="str">
        <f>VLOOKUP(A2443,Table3[],9,0)</f>
        <v>PQ1</v>
      </c>
      <c r="AX2443" s="38"/>
      <c r="AY2443" s="36"/>
      <c r="AZ2443" s="36"/>
      <c r="BA2443" s="58"/>
    </row>
    <row r="2444" spans="1:53">
      <c r="A2444" s="143">
        <v>4410589</v>
      </c>
      <c r="B2444" t="s">
        <v>6576</v>
      </c>
      <c r="D2444" t="s">
        <v>109</v>
      </c>
      <c r="E2444" t="s">
        <v>160</v>
      </c>
      <c r="F2444" s="158" t="s">
        <v>161</v>
      </c>
      <c r="G2444" t="s">
        <v>162</v>
      </c>
      <c r="H2444" t="s">
        <v>163</v>
      </c>
      <c r="I2444" s="42" t="s">
        <v>164</v>
      </c>
      <c r="Q2444" s="131"/>
      <c r="S2444" s="165" t="s">
        <v>66</v>
      </c>
      <c r="T2444" t="s">
        <v>67</v>
      </c>
      <c r="U2444" s="122"/>
      <c r="V2444" s="35"/>
      <c r="Z2444" s="36"/>
      <c r="AA2444" s="36"/>
      <c r="AB2444" s="36"/>
      <c r="AC2444" s="36"/>
      <c r="AD2444" t="e">
        <v>#N/A</v>
      </c>
      <c r="AE2444" t="e">
        <f>VLOOKUP(P2444,Table5[],2,0)</f>
        <v>#N/A</v>
      </c>
      <c r="AG2444" s="36"/>
      <c r="AI2444" s="36"/>
      <c r="AJ2444" s="36"/>
      <c r="AM2444" s="36"/>
      <c r="AN2444" s="36"/>
      <c r="AO2444" s="36"/>
      <c r="AP2444" s="36"/>
      <c r="AQ2444" s="36"/>
      <c r="AS2444" s="122"/>
      <c r="AU2444">
        <v>2027</v>
      </c>
      <c r="AV2444" t="str">
        <f>VLOOKUP(A2443,Table3[],7,0)</f>
        <v>Active</v>
      </c>
      <c r="AW2444" t="str">
        <f>VLOOKUP(A2444,Table3[],9,0)</f>
        <v>PQ1</v>
      </c>
      <c r="AX2444" s="38"/>
      <c r="AY2444" s="36"/>
      <c r="AZ2444" s="36"/>
      <c r="BA2444" s="58"/>
    </row>
    <row r="2445" spans="1:53">
      <c r="A2445" s="143">
        <v>4410593</v>
      </c>
      <c r="B2445" t="s">
        <v>6577</v>
      </c>
      <c r="D2445" t="s">
        <v>109</v>
      </c>
      <c r="E2445" t="s">
        <v>405</v>
      </c>
      <c r="F2445" s="157" t="s">
        <v>3708</v>
      </c>
      <c r="G2445" s="65" t="s">
        <v>57</v>
      </c>
      <c r="H2445" t="s">
        <v>406</v>
      </c>
      <c r="I2445" t="s">
        <v>407</v>
      </c>
      <c r="Q2445" s="131"/>
      <c r="S2445" s="163" t="s">
        <v>66</v>
      </c>
      <c r="T2445" t="s">
        <v>67</v>
      </c>
      <c r="U2445" s="122"/>
      <c r="V2445" s="35"/>
      <c r="Z2445" s="36"/>
      <c r="AA2445" s="36"/>
      <c r="AB2445" s="36"/>
      <c r="AC2445" s="36"/>
      <c r="AD2445" t="e">
        <v>#N/A</v>
      </c>
      <c r="AE2445" t="e">
        <f>VLOOKUP(P2445,Table5[],2,0)</f>
        <v>#N/A</v>
      </c>
      <c r="AG2445" s="36"/>
      <c r="AI2445" s="36"/>
      <c r="AJ2445" s="36"/>
      <c r="AM2445" s="36"/>
      <c r="AN2445" s="36"/>
      <c r="AO2445" s="36"/>
      <c r="AP2445" s="36"/>
      <c r="AQ2445" s="36"/>
      <c r="AS2445" s="122"/>
      <c r="AU2445">
        <v>2027</v>
      </c>
      <c r="AV2445" t="str">
        <f>VLOOKUP(A2444,Table3[],7,0)</f>
        <v>Active</v>
      </c>
      <c r="AW2445" t="str">
        <f>VLOOKUP(A2445,Table3[],9,0)</f>
        <v>LV1</v>
      </c>
      <c r="AX2445" s="38"/>
      <c r="AY2445" s="36"/>
      <c r="AZ2445" s="36"/>
      <c r="BA2445" s="58"/>
    </row>
    <row r="2446" spans="1:53">
      <c r="A2446" s="143">
        <v>4410602</v>
      </c>
      <c r="B2446" t="s">
        <v>6578</v>
      </c>
      <c r="D2446" t="s">
        <v>54</v>
      </c>
      <c r="E2446" t="s">
        <v>160</v>
      </c>
      <c r="F2446" s="158" t="s">
        <v>161</v>
      </c>
      <c r="G2446" t="s">
        <v>162</v>
      </c>
      <c r="H2446" t="s">
        <v>163</v>
      </c>
      <c r="I2446" s="42" t="s">
        <v>164</v>
      </c>
      <c r="Q2446" s="131"/>
      <c r="S2446" s="165" t="s">
        <v>116</v>
      </c>
      <c r="T2446" t="s">
        <v>338</v>
      </c>
      <c r="U2446" s="122"/>
      <c r="V2446" s="35"/>
      <c r="Z2446" s="36"/>
      <c r="AA2446" s="36"/>
      <c r="AB2446" s="36"/>
      <c r="AC2446" s="36"/>
      <c r="AD2446" t="e">
        <v>#N/A</v>
      </c>
      <c r="AE2446" t="e">
        <f>VLOOKUP(P2446,Table5[],2,0)</f>
        <v>#N/A</v>
      </c>
      <c r="AG2446" s="36"/>
      <c r="AI2446" s="36"/>
      <c r="AJ2446" s="36"/>
      <c r="AM2446" s="36"/>
      <c r="AN2446" s="36"/>
      <c r="AO2446" s="36"/>
      <c r="AP2446" s="36"/>
      <c r="AQ2446" s="36"/>
      <c r="AS2446" s="122"/>
      <c r="AU2446">
        <v>2027</v>
      </c>
      <c r="AV2446" t="str">
        <f>VLOOKUP(A2445,Table3[],7,0)</f>
        <v>Active</v>
      </c>
      <c r="AW2446" t="str">
        <f>VLOOKUP(A2446,Table3[],9,0)</f>
        <v>LV1</v>
      </c>
      <c r="AX2446" s="38"/>
      <c r="AY2446" s="36"/>
      <c r="AZ2446" s="36"/>
      <c r="BA2446" s="58"/>
    </row>
    <row r="2447" spans="1:53">
      <c r="A2447" s="143">
        <v>4410606</v>
      </c>
      <c r="B2447" t="s">
        <v>6579</v>
      </c>
      <c r="D2447" t="s">
        <v>54</v>
      </c>
      <c r="E2447" t="s">
        <v>3767</v>
      </c>
      <c r="F2447" s="157" t="s">
        <v>161</v>
      </c>
      <c r="G2447" s="65"/>
      <c r="H2447" t="s">
        <v>3767</v>
      </c>
      <c r="Q2447" s="131"/>
      <c r="S2447" s="163" t="s">
        <v>116</v>
      </c>
      <c r="T2447" t="s">
        <v>338</v>
      </c>
      <c r="U2447" s="122"/>
      <c r="V2447" s="35"/>
      <c r="Z2447" s="36"/>
      <c r="AA2447" s="36"/>
      <c r="AB2447" s="36"/>
      <c r="AC2447" s="36"/>
      <c r="AD2447" t="e">
        <v>#N/A</v>
      </c>
      <c r="AE2447" t="e">
        <f>VLOOKUP(P2447,Table5[],2,0)</f>
        <v>#N/A</v>
      </c>
      <c r="AG2447" s="36"/>
      <c r="AI2447" s="36"/>
      <c r="AJ2447" s="36"/>
      <c r="AM2447" s="36"/>
      <c r="AN2447" s="36"/>
      <c r="AO2447" s="36"/>
      <c r="AP2447" s="36"/>
      <c r="AQ2447" s="36"/>
      <c r="AS2447" s="122"/>
      <c r="AU2447">
        <v>2027</v>
      </c>
      <c r="AV2447" t="str">
        <f>VLOOKUP(A2446,Table3[],7,0)</f>
        <v>Active</v>
      </c>
      <c r="AW2447" t="str">
        <f>VLOOKUP(A2447,Table3[],9,0)</f>
        <v>LV1</v>
      </c>
      <c r="AX2447" s="38"/>
      <c r="AY2447" s="36"/>
      <c r="AZ2447" s="36"/>
      <c r="BA2447" s="58"/>
    </row>
    <row r="2448" spans="1:53">
      <c r="A2448" s="143">
        <v>4410610</v>
      </c>
      <c r="B2448" t="s">
        <v>6580</v>
      </c>
      <c r="D2448" t="s">
        <v>54</v>
      </c>
      <c r="E2448" t="s">
        <v>3777</v>
      </c>
      <c r="F2448" s="158" t="s">
        <v>3777</v>
      </c>
      <c r="G2448" s="65"/>
      <c r="H2448" t="s">
        <v>3777</v>
      </c>
      <c r="Q2448" s="131"/>
      <c r="S2448" s="165" t="s">
        <v>66</v>
      </c>
      <c r="T2448" t="s">
        <v>67</v>
      </c>
      <c r="U2448" s="122"/>
      <c r="V2448" s="35"/>
      <c r="Z2448" s="36"/>
      <c r="AA2448" s="36"/>
      <c r="AB2448" s="36"/>
      <c r="AC2448" s="36"/>
      <c r="AD2448" t="e">
        <v>#N/A</v>
      </c>
      <c r="AE2448" t="e">
        <f>VLOOKUP(P2448,Table5[],2,0)</f>
        <v>#N/A</v>
      </c>
      <c r="AG2448" s="36"/>
      <c r="AI2448" s="36"/>
      <c r="AJ2448" s="36"/>
      <c r="AM2448" s="36"/>
      <c r="AN2448" s="36"/>
      <c r="AO2448" s="36"/>
      <c r="AP2448" s="36"/>
      <c r="AQ2448" s="36"/>
      <c r="AS2448" s="122"/>
      <c r="AU2448">
        <v>2027</v>
      </c>
      <c r="AV2448" t="str">
        <f>VLOOKUP(A2447,Table3[],7,0)</f>
        <v>Active</v>
      </c>
      <c r="AW2448" t="str">
        <f>VLOOKUP(A2448,Table3[],9,0)</f>
        <v>PQ1</v>
      </c>
      <c r="AX2448" s="38"/>
      <c r="AY2448" s="36"/>
      <c r="AZ2448" s="36"/>
      <c r="BA2448" s="58"/>
    </row>
    <row r="2449" spans="1:53">
      <c r="A2449" s="143">
        <v>4410611</v>
      </c>
      <c r="B2449" t="s">
        <v>6581</v>
      </c>
      <c r="D2449" t="s">
        <v>54</v>
      </c>
      <c r="E2449" t="s">
        <v>3770</v>
      </c>
      <c r="F2449" s="157" t="s">
        <v>3770</v>
      </c>
      <c r="G2449" s="65"/>
      <c r="H2449" t="s">
        <v>3770</v>
      </c>
      <c r="Q2449" s="131"/>
      <c r="S2449" s="163" t="s">
        <v>66</v>
      </c>
      <c r="T2449" t="s">
        <v>67</v>
      </c>
      <c r="U2449" s="122"/>
      <c r="V2449" s="35"/>
      <c r="Z2449" s="36"/>
      <c r="AA2449" s="36"/>
      <c r="AB2449" s="36"/>
      <c r="AC2449" s="36"/>
      <c r="AD2449" t="e">
        <v>#N/A</v>
      </c>
      <c r="AE2449" t="e">
        <f>VLOOKUP(P2449,Table5[],2,0)</f>
        <v>#N/A</v>
      </c>
      <c r="AG2449" s="36"/>
      <c r="AI2449" s="36"/>
      <c r="AJ2449" s="36"/>
      <c r="AM2449" s="36"/>
      <c r="AN2449" s="36"/>
      <c r="AO2449" s="36"/>
      <c r="AP2449" s="36"/>
      <c r="AQ2449" s="36"/>
      <c r="AS2449" s="122"/>
      <c r="AU2449">
        <v>2027</v>
      </c>
      <c r="AV2449" t="str">
        <f>VLOOKUP(A2448,Table3[],7,0)</f>
        <v>Active</v>
      </c>
      <c r="AW2449" t="str">
        <f>VLOOKUP(A2449,Table3[],9,0)</f>
        <v>PQ1</v>
      </c>
      <c r="AX2449" s="38"/>
      <c r="AY2449" s="36"/>
      <c r="AZ2449" s="36"/>
      <c r="BA2449" s="58"/>
    </row>
    <row r="2450" spans="1:53">
      <c r="A2450" s="143">
        <v>4410617</v>
      </c>
      <c r="B2450" t="s">
        <v>6582</v>
      </c>
      <c r="D2450" t="s">
        <v>109</v>
      </c>
      <c r="E2450" t="s">
        <v>3770</v>
      </c>
      <c r="F2450" s="158" t="s">
        <v>3770</v>
      </c>
      <c r="G2450" s="65"/>
      <c r="H2450" t="s">
        <v>3770</v>
      </c>
      <c r="Q2450" s="131"/>
      <c r="S2450" s="165" t="s">
        <v>66</v>
      </c>
      <c r="T2450" t="s">
        <v>67</v>
      </c>
      <c r="U2450" s="122"/>
      <c r="V2450" s="35"/>
      <c r="Z2450" s="36"/>
      <c r="AA2450" s="36"/>
      <c r="AB2450" s="36"/>
      <c r="AC2450" s="36"/>
      <c r="AD2450" t="e">
        <v>#N/A</v>
      </c>
      <c r="AE2450" t="e">
        <f>VLOOKUP(P2450,Table5[],2,0)</f>
        <v>#N/A</v>
      </c>
      <c r="AG2450" s="36"/>
      <c r="AI2450" s="36"/>
      <c r="AJ2450" s="36"/>
      <c r="AM2450" s="36"/>
      <c r="AN2450" s="36"/>
      <c r="AO2450" s="36"/>
      <c r="AP2450" s="36"/>
      <c r="AQ2450" s="36"/>
      <c r="AS2450" s="122"/>
      <c r="AU2450">
        <v>2027</v>
      </c>
      <c r="AV2450" t="str">
        <f>VLOOKUP(A2449,Table3[],7,0)</f>
        <v>Active</v>
      </c>
      <c r="AW2450" t="str">
        <f>VLOOKUP(A2450,Table3[],9,0)</f>
        <v>PQ1</v>
      </c>
      <c r="AX2450" s="38"/>
      <c r="AY2450" s="36"/>
      <c r="AZ2450" s="36"/>
      <c r="BA2450" s="58"/>
    </row>
    <row r="2451" spans="1:53">
      <c r="A2451" s="143">
        <v>4410621</v>
      </c>
      <c r="B2451" t="s">
        <v>6583</v>
      </c>
      <c r="D2451" t="s">
        <v>109</v>
      </c>
      <c r="E2451" t="s">
        <v>3767</v>
      </c>
      <c r="F2451" s="157" t="s">
        <v>161</v>
      </c>
      <c r="G2451" s="65"/>
      <c r="H2451" t="s">
        <v>3767</v>
      </c>
      <c r="Q2451" s="131"/>
      <c r="S2451" s="163" t="s">
        <v>116</v>
      </c>
      <c r="T2451" t="s">
        <v>232</v>
      </c>
      <c r="U2451" s="122"/>
      <c r="V2451" s="35"/>
      <c r="Z2451" s="36"/>
      <c r="AA2451" s="36"/>
      <c r="AB2451" s="36"/>
      <c r="AC2451" s="36"/>
      <c r="AD2451" t="e">
        <v>#N/A</v>
      </c>
      <c r="AE2451" t="e">
        <f>VLOOKUP(P2451,Table5[],2,0)</f>
        <v>#N/A</v>
      </c>
      <c r="AG2451" s="36"/>
      <c r="AI2451" s="36"/>
      <c r="AJ2451" s="36"/>
      <c r="AM2451" s="36"/>
      <c r="AN2451" s="36"/>
      <c r="AO2451" s="36"/>
      <c r="AP2451" s="36"/>
      <c r="AQ2451" s="36"/>
      <c r="AS2451" s="122"/>
      <c r="AU2451">
        <v>2027</v>
      </c>
      <c r="AV2451" t="str">
        <f>VLOOKUP(A2450,Table3[],7,0)</f>
        <v>Active</v>
      </c>
      <c r="AW2451" t="str">
        <f>VLOOKUP(A2451,Table3[],9,0)</f>
        <v>LV1</v>
      </c>
      <c r="AX2451" s="38"/>
      <c r="AY2451" s="36"/>
      <c r="AZ2451" s="36"/>
      <c r="BA2451" s="58"/>
    </row>
    <row r="2452" spans="1:53">
      <c r="A2452" s="143">
        <v>4410624</v>
      </c>
      <c r="B2452" t="s">
        <v>6584</v>
      </c>
      <c r="D2452" t="s">
        <v>109</v>
      </c>
      <c r="E2452" t="s">
        <v>3767</v>
      </c>
      <c r="F2452" s="158" t="s">
        <v>161</v>
      </c>
      <c r="G2452" s="65"/>
      <c r="H2452" t="s">
        <v>3767</v>
      </c>
      <c r="Q2452" s="131"/>
      <c r="S2452" s="165" t="s">
        <v>116</v>
      </c>
      <c r="T2452" t="s">
        <v>232</v>
      </c>
      <c r="U2452" s="122"/>
      <c r="V2452" s="35"/>
      <c r="Z2452" s="36"/>
      <c r="AA2452" s="36"/>
      <c r="AB2452" s="36"/>
      <c r="AC2452" s="36"/>
      <c r="AD2452" t="e">
        <v>#N/A</v>
      </c>
      <c r="AE2452" t="e">
        <f>VLOOKUP(P2452,Table5[],2,0)</f>
        <v>#N/A</v>
      </c>
      <c r="AG2452" s="36"/>
      <c r="AI2452" s="36"/>
      <c r="AJ2452" s="36"/>
      <c r="AM2452" s="36"/>
      <c r="AN2452" s="36"/>
      <c r="AO2452" s="36"/>
      <c r="AP2452" s="36"/>
      <c r="AQ2452" s="36"/>
      <c r="AS2452" s="122"/>
      <c r="AU2452">
        <v>2027</v>
      </c>
      <c r="AV2452" t="str">
        <f>VLOOKUP(A2451,Table3[],7,0)</f>
        <v>Active</v>
      </c>
      <c r="AW2452" t="str">
        <f>VLOOKUP(A2452,Table3[],9,0)</f>
        <v>PQ1</v>
      </c>
      <c r="AX2452" s="38"/>
      <c r="AY2452" s="36"/>
      <c r="AZ2452" s="36"/>
      <c r="BA2452" s="58"/>
    </row>
    <row r="2453" spans="1:53">
      <c r="A2453" s="143">
        <v>4410628</v>
      </c>
      <c r="B2453" t="s">
        <v>6585</v>
      </c>
      <c r="D2453" t="s">
        <v>54</v>
      </c>
      <c r="E2453" t="s">
        <v>3777</v>
      </c>
      <c r="F2453" s="157" t="s">
        <v>3777</v>
      </c>
      <c r="G2453" s="65"/>
      <c r="H2453" t="s">
        <v>3777</v>
      </c>
      <c r="Q2453" s="131"/>
      <c r="S2453" s="163" t="s">
        <v>116</v>
      </c>
      <c r="T2453" t="s">
        <v>290</v>
      </c>
      <c r="U2453" s="122"/>
      <c r="V2453" s="35"/>
      <c r="Z2453" s="36"/>
      <c r="AA2453" s="36"/>
      <c r="AB2453" s="36"/>
      <c r="AC2453" s="36"/>
      <c r="AD2453" t="e">
        <v>#N/A</v>
      </c>
      <c r="AE2453" t="e">
        <f>VLOOKUP(P2453,Table5[],2,0)</f>
        <v>#N/A</v>
      </c>
      <c r="AG2453" s="36"/>
      <c r="AI2453" s="36"/>
      <c r="AJ2453" s="36"/>
      <c r="AM2453" s="36"/>
      <c r="AN2453" s="36"/>
      <c r="AO2453" s="36"/>
      <c r="AP2453" s="36"/>
      <c r="AQ2453" s="36"/>
      <c r="AS2453" s="122"/>
      <c r="AU2453">
        <v>2027</v>
      </c>
      <c r="AV2453" t="str">
        <f>VLOOKUP(A2452,Table3[],7,0)</f>
        <v>Active</v>
      </c>
      <c r="AW2453" t="str">
        <f>VLOOKUP(A2453,Table3[],9,0)</f>
        <v>PQ1</v>
      </c>
      <c r="AX2453" s="38"/>
      <c r="AY2453" s="36"/>
      <c r="AZ2453" s="36"/>
      <c r="BA2453" s="58"/>
    </row>
    <row r="2454" spans="1:53">
      <c r="A2454" s="143">
        <v>4410629</v>
      </c>
      <c r="B2454" t="s">
        <v>6586</v>
      </c>
      <c r="D2454" t="s">
        <v>109</v>
      </c>
      <c r="E2454" t="s">
        <v>55</v>
      </c>
      <c r="F2454" s="158" t="s">
        <v>3708</v>
      </c>
      <c r="G2454" s="65" t="s">
        <v>57</v>
      </c>
      <c r="H2454" t="s">
        <v>58</v>
      </c>
      <c r="I2454" t="s">
        <v>59</v>
      </c>
      <c r="Q2454" s="131"/>
      <c r="S2454" s="165" t="s">
        <v>116</v>
      </c>
      <c r="T2454" t="s">
        <v>1131</v>
      </c>
      <c r="U2454" s="122"/>
      <c r="V2454" s="35"/>
      <c r="Z2454" s="36"/>
      <c r="AA2454" s="36"/>
      <c r="AB2454" s="36"/>
      <c r="AC2454" s="36"/>
      <c r="AD2454" t="e">
        <v>#N/A</v>
      </c>
      <c r="AE2454" t="e">
        <f>VLOOKUP(P2454,Table5[],2,0)</f>
        <v>#N/A</v>
      </c>
      <c r="AG2454" s="36"/>
      <c r="AI2454" s="36"/>
      <c r="AJ2454" s="36"/>
      <c r="AM2454" s="36"/>
      <c r="AN2454" s="36"/>
      <c r="AO2454" s="36"/>
      <c r="AP2454" s="36"/>
      <c r="AQ2454" s="36"/>
      <c r="AS2454" s="122"/>
      <c r="AU2454">
        <v>2027</v>
      </c>
      <c r="AV2454" t="str">
        <f>VLOOKUP(A2453,Table3[],7,0)</f>
        <v>Active</v>
      </c>
      <c r="AW2454" t="str">
        <f>VLOOKUP(A2454,Table3[],9,0)</f>
        <v>LV1</v>
      </c>
      <c r="AX2454" s="38"/>
      <c r="AY2454" s="36"/>
      <c r="AZ2454" s="36"/>
      <c r="BA2454" s="58"/>
    </row>
    <row r="2455" spans="1:53">
      <c r="A2455" s="143">
        <v>4410631</v>
      </c>
      <c r="B2455" t="s">
        <v>6587</v>
      </c>
      <c r="D2455" t="s">
        <v>109</v>
      </c>
      <c r="E2455" t="s">
        <v>3776</v>
      </c>
      <c r="F2455" s="157" t="s">
        <v>3776</v>
      </c>
      <c r="G2455" s="65"/>
      <c r="H2455" t="s">
        <v>3776</v>
      </c>
      <c r="Q2455" s="131"/>
      <c r="S2455" s="163" t="s">
        <v>66</v>
      </c>
      <c r="T2455" t="s">
        <v>67</v>
      </c>
      <c r="U2455" s="122"/>
      <c r="V2455" s="35"/>
      <c r="Z2455" s="36"/>
      <c r="AA2455" s="36"/>
      <c r="AB2455" s="36"/>
      <c r="AC2455" s="36"/>
      <c r="AD2455" t="e">
        <v>#N/A</v>
      </c>
      <c r="AE2455" t="e">
        <f>VLOOKUP(P2455,Table5[],2,0)</f>
        <v>#N/A</v>
      </c>
      <c r="AG2455" s="36"/>
      <c r="AI2455" s="36"/>
      <c r="AJ2455" s="36"/>
      <c r="AM2455" s="36"/>
      <c r="AN2455" s="36"/>
      <c r="AO2455" s="36"/>
      <c r="AP2455" s="36"/>
      <c r="AQ2455" s="36"/>
      <c r="AS2455" s="122"/>
      <c r="AU2455">
        <v>2027</v>
      </c>
      <c r="AV2455" t="str">
        <f>VLOOKUP(A2454,Table3[],7,0)</f>
        <v>Active</v>
      </c>
      <c r="AW2455" t="str">
        <f>VLOOKUP(A2455,Table3[],9,0)</f>
        <v>PQ1</v>
      </c>
      <c r="AX2455" s="38"/>
      <c r="AY2455" s="36"/>
      <c r="AZ2455" s="36"/>
      <c r="BA2455" s="58"/>
    </row>
    <row r="2456" spans="1:53">
      <c r="A2456" s="143">
        <v>4410634</v>
      </c>
      <c r="B2456" t="s">
        <v>6588</v>
      </c>
      <c r="D2456" t="s">
        <v>109</v>
      </c>
      <c r="E2456" t="s">
        <v>3767</v>
      </c>
      <c r="F2456" s="158" t="s">
        <v>161</v>
      </c>
      <c r="G2456" s="65"/>
      <c r="H2456" t="s">
        <v>3767</v>
      </c>
      <c r="Q2456" s="131"/>
      <c r="S2456" s="165" t="s">
        <v>116</v>
      </c>
      <c r="T2456" t="s">
        <v>290</v>
      </c>
      <c r="U2456" s="122"/>
      <c r="V2456" s="35"/>
      <c r="Z2456" s="36"/>
      <c r="AA2456" s="36"/>
      <c r="AB2456" s="36"/>
      <c r="AC2456" s="36"/>
      <c r="AD2456" t="e">
        <v>#N/A</v>
      </c>
      <c r="AE2456" t="e">
        <f>VLOOKUP(P2456,Table5[],2,0)</f>
        <v>#N/A</v>
      </c>
      <c r="AG2456" s="36"/>
      <c r="AI2456" s="36"/>
      <c r="AJ2456" s="36"/>
      <c r="AM2456" s="36"/>
      <c r="AN2456" s="36"/>
      <c r="AO2456" s="36"/>
      <c r="AP2456" s="36"/>
      <c r="AQ2456" s="36"/>
      <c r="AS2456" s="122"/>
      <c r="AU2456">
        <v>2027</v>
      </c>
      <c r="AV2456" t="str">
        <f>VLOOKUP(A2455,Table3[],7,0)</f>
        <v>Active</v>
      </c>
      <c r="AW2456" t="str">
        <f>VLOOKUP(A2456,Table3[],9,0)</f>
        <v>LV1</v>
      </c>
      <c r="AX2456" s="38"/>
      <c r="AY2456" s="36"/>
      <c r="AZ2456" s="36"/>
      <c r="BA2456" s="58"/>
    </row>
    <row r="2457" spans="1:53">
      <c r="A2457" s="143">
        <v>4410635</v>
      </c>
      <c r="B2457" t="s">
        <v>6589</v>
      </c>
      <c r="D2457" t="s">
        <v>109</v>
      </c>
      <c r="E2457" t="s">
        <v>3777</v>
      </c>
      <c r="F2457" s="157" t="s">
        <v>3777</v>
      </c>
      <c r="G2457" s="65"/>
      <c r="H2457" t="s">
        <v>3777</v>
      </c>
      <c r="Q2457" s="131"/>
      <c r="S2457" s="163" t="s">
        <v>116</v>
      </c>
      <c r="T2457" t="s">
        <v>290</v>
      </c>
      <c r="U2457" s="122"/>
      <c r="V2457" s="35"/>
      <c r="Z2457" s="36"/>
      <c r="AA2457" s="36"/>
      <c r="AB2457" s="36"/>
      <c r="AC2457" s="36"/>
      <c r="AD2457" t="e">
        <v>#N/A</v>
      </c>
      <c r="AE2457" t="e">
        <f>VLOOKUP(P2457,Table5[],2,0)</f>
        <v>#N/A</v>
      </c>
      <c r="AG2457" s="36"/>
      <c r="AI2457" s="36"/>
      <c r="AJ2457" s="36"/>
      <c r="AM2457" s="36"/>
      <c r="AN2457" s="36"/>
      <c r="AO2457" s="36"/>
      <c r="AP2457" s="36"/>
      <c r="AQ2457" s="36"/>
      <c r="AS2457" s="122"/>
      <c r="AU2457">
        <v>2027</v>
      </c>
      <c r="AV2457" t="str">
        <f>VLOOKUP(A2456,Table3[],7,0)</f>
        <v>Active</v>
      </c>
      <c r="AW2457" t="str">
        <f>VLOOKUP(A2457,Table3[],9,0)</f>
        <v>PQ1</v>
      </c>
      <c r="AX2457" s="38"/>
      <c r="AY2457" s="36"/>
      <c r="AZ2457" s="36"/>
      <c r="BA2457" s="58"/>
    </row>
    <row r="2458" spans="1:53">
      <c r="A2458" s="143">
        <v>4410636</v>
      </c>
      <c r="B2458" t="s">
        <v>6590</v>
      </c>
      <c r="D2458" t="s">
        <v>54</v>
      </c>
      <c r="E2458" t="s">
        <v>3777</v>
      </c>
      <c r="F2458" s="158" t="s">
        <v>3777</v>
      </c>
      <c r="G2458" s="65"/>
      <c r="H2458" t="s">
        <v>3777</v>
      </c>
      <c r="Q2458" s="131"/>
      <c r="S2458" s="165" t="s">
        <v>116</v>
      </c>
      <c r="T2458" t="s">
        <v>290</v>
      </c>
      <c r="U2458" s="122"/>
      <c r="V2458" s="35"/>
      <c r="Z2458" s="36"/>
      <c r="AA2458" s="36"/>
      <c r="AB2458" s="36"/>
      <c r="AC2458" s="36"/>
      <c r="AD2458" t="e">
        <v>#N/A</v>
      </c>
      <c r="AE2458" t="e">
        <f>VLOOKUP(P2458,Table5[],2,0)</f>
        <v>#N/A</v>
      </c>
      <c r="AG2458" s="36"/>
      <c r="AI2458" s="36"/>
      <c r="AJ2458" s="36"/>
      <c r="AM2458" s="36"/>
      <c r="AN2458" s="36"/>
      <c r="AO2458" s="36"/>
      <c r="AP2458" s="36"/>
      <c r="AQ2458" s="36"/>
      <c r="AS2458" s="122"/>
      <c r="AU2458">
        <v>2027</v>
      </c>
      <c r="AV2458" t="str">
        <f>VLOOKUP(A2457,Table3[],7,0)</f>
        <v>Active</v>
      </c>
      <c r="AW2458" t="str">
        <f>VLOOKUP(A2458,Table3[],9,0)</f>
        <v>PQ1</v>
      </c>
      <c r="AX2458" s="38"/>
      <c r="AY2458" s="36"/>
      <c r="AZ2458" s="36"/>
      <c r="BA2458" s="58"/>
    </row>
    <row r="2459" spans="1:53">
      <c r="A2459" s="143">
        <v>4410638</v>
      </c>
      <c r="B2459" t="s">
        <v>6591</v>
      </c>
      <c r="D2459" t="s">
        <v>54</v>
      </c>
      <c r="E2459" t="s">
        <v>3767</v>
      </c>
      <c r="F2459" s="157" t="s">
        <v>161</v>
      </c>
      <c r="G2459" s="65"/>
      <c r="H2459" t="s">
        <v>3767</v>
      </c>
      <c r="Q2459" s="131"/>
      <c r="S2459" s="163" t="s">
        <v>116</v>
      </c>
      <c r="T2459" t="s">
        <v>634</v>
      </c>
      <c r="U2459" s="122"/>
      <c r="V2459" s="35"/>
      <c r="Z2459" s="36"/>
      <c r="AA2459" s="36"/>
      <c r="AB2459" s="36"/>
      <c r="AC2459" s="36"/>
      <c r="AD2459" t="e">
        <v>#N/A</v>
      </c>
      <c r="AE2459" t="e">
        <f>VLOOKUP(P2459,Table5[],2,0)</f>
        <v>#N/A</v>
      </c>
      <c r="AG2459" s="36"/>
      <c r="AI2459" s="36"/>
      <c r="AJ2459" s="36"/>
      <c r="AM2459" s="36"/>
      <c r="AN2459" s="36"/>
      <c r="AO2459" s="36"/>
      <c r="AP2459" s="36"/>
      <c r="AQ2459" s="36"/>
      <c r="AS2459" s="122"/>
      <c r="AU2459">
        <v>2027</v>
      </c>
      <c r="AV2459" t="str">
        <f>VLOOKUP(A2458,Table3[],7,0)</f>
        <v>Active</v>
      </c>
      <c r="AW2459" t="str">
        <f>VLOOKUP(A2459,Table3[],9,0)</f>
        <v>LV1</v>
      </c>
      <c r="AX2459" s="38"/>
      <c r="AY2459" s="36"/>
      <c r="AZ2459" s="36"/>
      <c r="BA2459" s="58"/>
    </row>
    <row r="2460" spans="1:53">
      <c r="A2460" s="143">
        <v>4410643</v>
      </c>
      <c r="B2460" t="s">
        <v>6592</v>
      </c>
      <c r="D2460" t="s">
        <v>109</v>
      </c>
      <c r="E2460" t="s">
        <v>405</v>
      </c>
      <c r="F2460" s="158" t="s">
        <v>3708</v>
      </c>
      <c r="G2460" s="65" t="s">
        <v>57</v>
      </c>
      <c r="H2460" t="s">
        <v>406</v>
      </c>
      <c r="I2460" t="s">
        <v>407</v>
      </c>
      <c r="Q2460" s="131"/>
      <c r="S2460" s="165" t="s">
        <v>66</v>
      </c>
      <c r="T2460" t="s">
        <v>67</v>
      </c>
      <c r="U2460" s="122"/>
      <c r="V2460" s="35"/>
      <c r="Z2460" s="36"/>
      <c r="AA2460" s="36"/>
      <c r="AB2460" s="36"/>
      <c r="AC2460" s="36"/>
      <c r="AD2460" t="e">
        <v>#N/A</v>
      </c>
      <c r="AE2460" t="e">
        <f>VLOOKUP(P2460,Table5[],2,0)</f>
        <v>#N/A</v>
      </c>
      <c r="AG2460" s="36"/>
      <c r="AI2460" s="36"/>
      <c r="AJ2460" s="36"/>
      <c r="AM2460" s="36"/>
      <c r="AN2460" s="36"/>
      <c r="AO2460" s="36"/>
      <c r="AP2460" s="36"/>
      <c r="AQ2460" s="36"/>
      <c r="AS2460" s="122"/>
      <c r="AU2460">
        <v>2027</v>
      </c>
      <c r="AV2460" t="str">
        <f>VLOOKUP(A2459,Table3[],7,0)</f>
        <v>Active</v>
      </c>
      <c r="AW2460" t="str">
        <f>VLOOKUP(A2460,Table3[],9,0)</f>
        <v>PQ1</v>
      </c>
      <c r="AX2460" s="38"/>
      <c r="AY2460" s="36"/>
      <c r="AZ2460" s="36"/>
      <c r="BA2460" s="58"/>
    </row>
    <row r="2461" spans="1:53">
      <c r="A2461" s="143">
        <v>4410647</v>
      </c>
      <c r="B2461" t="s">
        <v>6593</v>
      </c>
      <c r="D2461" t="s">
        <v>109</v>
      </c>
      <c r="E2461" t="s">
        <v>3776</v>
      </c>
      <c r="F2461" s="157" t="s">
        <v>3776</v>
      </c>
      <c r="G2461" s="65"/>
      <c r="H2461" t="s">
        <v>3776</v>
      </c>
      <c r="Q2461" s="131"/>
      <c r="S2461" s="163" t="s">
        <v>66</v>
      </c>
      <c r="T2461" t="s">
        <v>67</v>
      </c>
      <c r="U2461" s="122"/>
      <c r="V2461" s="35"/>
      <c r="Z2461" s="36"/>
      <c r="AA2461" s="36"/>
      <c r="AB2461" s="36"/>
      <c r="AC2461" s="36"/>
      <c r="AD2461" t="e">
        <v>#N/A</v>
      </c>
      <c r="AE2461" t="e">
        <f>VLOOKUP(P2461,Table5[],2,0)</f>
        <v>#N/A</v>
      </c>
      <c r="AG2461" s="36"/>
      <c r="AI2461" s="36"/>
      <c r="AJ2461" s="36"/>
      <c r="AM2461" s="36"/>
      <c r="AN2461" s="36"/>
      <c r="AO2461" s="36"/>
      <c r="AP2461" s="36"/>
      <c r="AQ2461" s="36"/>
      <c r="AS2461" s="122"/>
      <c r="AU2461">
        <v>2027</v>
      </c>
      <c r="AV2461" t="str">
        <f>VLOOKUP(A2460,Table3[],7,0)</f>
        <v>Active</v>
      </c>
      <c r="AW2461" t="str">
        <f>VLOOKUP(A2461,Table3[],9,0)</f>
        <v>PQ1</v>
      </c>
      <c r="AX2461" s="38"/>
      <c r="AY2461" s="36"/>
      <c r="AZ2461" s="36"/>
      <c r="BA2461" s="58"/>
    </row>
    <row r="2462" spans="1:53">
      <c r="A2462" s="143">
        <v>4410649</v>
      </c>
      <c r="B2462" t="s">
        <v>6594</v>
      </c>
      <c r="D2462" t="s">
        <v>109</v>
      </c>
      <c r="E2462" t="s">
        <v>3776</v>
      </c>
      <c r="F2462" s="158" t="s">
        <v>3776</v>
      </c>
      <c r="G2462" s="65"/>
      <c r="H2462" t="s">
        <v>3776</v>
      </c>
      <c r="Q2462" s="131"/>
      <c r="S2462" s="165" t="s">
        <v>66</v>
      </c>
      <c r="T2462" t="s">
        <v>67</v>
      </c>
      <c r="U2462" s="122"/>
      <c r="V2462" s="35"/>
      <c r="Z2462" s="36"/>
      <c r="AA2462" s="36"/>
      <c r="AB2462" s="36"/>
      <c r="AC2462" s="36"/>
      <c r="AD2462" t="e">
        <v>#N/A</v>
      </c>
      <c r="AE2462" t="e">
        <f>VLOOKUP(P2462,Table5[],2,0)</f>
        <v>#N/A</v>
      </c>
      <c r="AG2462" s="36"/>
      <c r="AI2462" s="36"/>
      <c r="AJ2462" s="36"/>
      <c r="AM2462" s="36"/>
      <c r="AN2462" s="36"/>
      <c r="AO2462" s="36"/>
      <c r="AP2462" s="36"/>
      <c r="AQ2462" s="36"/>
      <c r="AS2462" s="122"/>
      <c r="AU2462">
        <v>2027</v>
      </c>
      <c r="AV2462" t="str">
        <f>VLOOKUP(A2461,Table3[],7,0)</f>
        <v>Active</v>
      </c>
      <c r="AW2462" t="str">
        <f>VLOOKUP(A2462,Table3[],9,0)</f>
        <v>PQ1</v>
      </c>
      <c r="AX2462" s="38"/>
      <c r="AY2462" s="36"/>
      <c r="AZ2462" s="36"/>
      <c r="BA2462" s="58"/>
    </row>
    <row r="2463" spans="1:53">
      <c r="A2463" s="143">
        <v>4410652</v>
      </c>
      <c r="B2463" t="s">
        <v>6595</v>
      </c>
      <c r="D2463" t="s">
        <v>109</v>
      </c>
      <c r="E2463" t="s">
        <v>3776</v>
      </c>
      <c r="F2463" s="157" t="s">
        <v>3776</v>
      </c>
      <c r="G2463" s="65"/>
      <c r="H2463" t="s">
        <v>3776</v>
      </c>
      <c r="Q2463" s="131"/>
      <c r="S2463" s="163" t="s">
        <v>66</v>
      </c>
      <c r="T2463" t="s">
        <v>67</v>
      </c>
      <c r="U2463" s="122"/>
      <c r="V2463" s="35"/>
      <c r="Z2463" s="36"/>
      <c r="AA2463" s="36"/>
      <c r="AB2463" s="36"/>
      <c r="AC2463" s="36"/>
      <c r="AD2463" t="e">
        <v>#N/A</v>
      </c>
      <c r="AE2463" t="e">
        <f>VLOOKUP(P2463,Table5[],2,0)</f>
        <v>#N/A</v>
      </c>
      <c r="AG2463" s="36"/>
      <c r="AI2463" s="36"/>
      <c r="AJ2463" s="36"/>
      <c r="AM2463" s="36"/>
      <c r="AN2463" s="36"/>
      <c r="AO2463" s="36"/>
      <c r="AP2463" s="36"/>
      <c r="AQ2463" s="36"/>
      <c r="AS2463" s="122"/>
      <c r="AU2463">
        <v>2027</v>
      </c>
      <c r="AV2463" t="str">
        <f>VLOOKUP(A2462,Table3[],7,0)</f>
        <v>Active</v>
      </c>
      <c r="AW2463" t="str">
        <f>VLOOKUP(A2463,Table3[],9,0)</f>
        <v>PQ1</v>
      </c>
      <c r="AX2463" s="38"/>
      <c r="AY2463" s="36"/>
      <c r="AZ2463" s="36"/>
      <c r="BA2463" s="58"/>
    </row>
    <row r="2464" spans="1:53">
      <c r="A2464" s="143">
        <v>4410656</v>
      </c>
      <c r="B2464" t="s">
        <v>6596</v>
      </c>
      <c r="D2464" t="s">
        <v>109</v>
      </c>
      <c r="E2464" t="s">
        <v>3767</v>
      </c>
      <c r="F2464" s="158" t="s">
        <v>161</v>
      </c>
      <c r="G2464" s="65"/>
      <c r="H2464" t="s">
        <v>3767</v>
      </c>
      <c r="Q2464" s="131"/>
      <c r="S2464" s="165" t="s">
        <v>116</v>
      </c>
      <c r="T2464" t="s">
        <v>180</v>
      </c>
      <c r="U2464" s="122"/>
      <c r="V2464" s="35"/>
      <c r="Z2464" s="36"/>
      <c r="AA2464" s="36"/>
      <c r="AB2464" s="36"/>
      <c r="AC2464" s="36"/>
      <c r="AD2464" t="e">
        <v>#N/A</v>
      </c>
      <c r="AE2464" t="e">
        <f>VLOOKUP(P2464,Table5[],2,0)</f>
        <v>#N/A</v>
      </c>
      <c r="AG2464" s="36"/>
      <c r="AI2464" s="36"/>
      <c r="AJ2464" s="36"/>
      <c r="AM2464" s="36"/>
      <c r="AN2464" s="36"/>
      <c r="AO2464" s="36"/>
      <c r="AP2464" s="36"/>
      <c r="AQ2464" s="36"/>
      <c r="AS2464" s="122"/>
      <c r="AU2464">
        <v>2027</v>
      </c>
      <c r="AV2464" t="str">
        <f>VLOOKUP(A2463,Table3[],7,0)</f>
        <v>Active</v>
      </c>
      <c r="AW2464" t="str">
        <f>VLOOKUP(A2464,Table3[],9,0)</f>
        <v>LV1</v>
      </c>
      <c r="AX2464" s="38"/>
      <c r="AY2464" s="36"/>
      <c r="AZ2464" s="36"/>
      <c r="BA2464" s="58"/>
    </row>
    <row r="2465" spans="1:53">
      <c r="A2465" s="143">
        <v>4410659</v>
      </c>
      <c r="B2465" t="s">
        <v>6597</v>
      </c>
      <c r="D2465" t="s">
        <v>109</v>
      </c>
      <c r="E2465" t="s">
        <v>3767</v>
      </c>
      <c r="F2465" s="157" t="s">
        <v>161</v>
      </c>
      <c r="G2465" s="65"/>
      <c r="H2465" t="s">
        <v>3767</v>
      </c>
      <c r="Q2465" s="131"/>
      <c r="S2465" s="163" t="s">
        <v>66</v>
      </c>
      <c r="T2465" t="s">
        <v>67</v>
      </c>
      <c r="U2465" s="122"/>
      <c r="V2465" s="35"/>
      <c r="Z2465" s="36"/>
      <c r="AA2465" s="36"/>
      <c r="AB2465" s="36"/>
      <c r="AC2465" s="36"/>
      <c r="AD2465" t="e">
        <v>#N/A</v>
      </c>
      <c r="AE2465" t="e">
        <f>VLOOKUP(P2465,Table5[],2,0)</f>
        <v>#N/A</v>
      </c>
      <c r="AG2465" s="36"/>
      <c r="AI2465" s="36"/>
      <c r="AJ2465" s="36"/>
      <c r="AM2465" s="36"/>
      <c r="AN2465" s="36"/>
      <c r="AO2465" s="36"/>
      <c r="AP2465" s="36"/>
      <c r="AQ2465" s="36"/>
      <c r="AS2465" s="122"/>
      <c r="AU2465">
        <v>2027</v>
      </c>
      <c r="AV2465" t="str">
        <f>VLOOKUP(A2464,Table3[],7,0)</f>
        <v>Active</v>
      </c>
      <c r="AW2465" t="str">
        <f>VLOOKUP(A2465,Table3[],9,0)</f>
        <v>LV1</v>
      </c>
      <c r="AX2465" s="38"/>
      <c r="AY2465" s="36"/>
      <c r="AZ2465" s="36"/>
      <c r="BA2465" s="58"/>
    </row>
    <row r="2466" spans="1:53">
      <c r="A2466" s="143">
        <v>4410661</v>
      </c>
      <c r="B2466" t="s">
        <v>6598</v>
      </c>
      <c r="D2466" t="s">
        <v>109</v>
      </c>
      <c r="E2466" t="s">
        <v>3770</v>
      </c>
      <c r="F2466" s="158" t="s">
        <v>3770</v>
      </c>
      <c r="G2466" s="65"/>
      <c r="H2466" t="s">
        <v>3770</v>
      </c>
      <c r="Q2466" s="131"/>
      <c r="S2466" s="165" t="s">
        <v>66</v>
      </c>
      <c r="T2466" t="s">
        <v>67</v>
      </c>
      <c r="U2466" s="122"/>
      <c r="V2466" s="35"/>
      <c r="Z2466" s="36"/>
      <c r="AA2466" s="36"/>
      <c r="AB2466" s="36"/>
      <c r="AC2466" s="36"/>
      <c r="AD2466" t="e">
        <v>#N/A</v>
      </c>
      <c r="AE2466" t="e">
        <f>VLOOKUP(P2466,Table5[],2,0)</f>
        <v>#N/A</v>
      </c>
      <c r="AG2466" s="36"/>
      <c r="AI2466" s="36"/>
      <c r="AJ2466" s="36"/>
      <c r="AM2466" s="36"/>
      <c r="AN2466" s="36"/>
      <c r="AO2466" s="36"/>
      <c r="AP2466" s="36"/>
      <c r="AQ2466" s="36"/>
      <c r="AS2466" s="122"/>
      <c r="AU2466">
        <v>2027</v>
      </c>
      <c r="AV2466" t="str">
        <f>VLOOKUP(A2465,Table3[],7,0)</f>
        <v>Active</v>
      </c>
      <c r="AW2466" t="str">
        <f>VLOOKUP(A2466,Table3[],9,0)</f>
        <v>PQ1</v>
      </c>
      <c r="AX2466" s="38"/>
      <c r="AY2466" s="36"/>
      <c r="AZ2466" s="36"/>
      <c r="BA2466" s="58"/>
    </row>
    <row r="2467" spans="1:53">
      <c r="A2467" s="143">
        <v>4410670</v>
      </c>
      <c r="B2467" t="s">
        <v>6599</v>
      </c>
      <c r="D2467" t="s">
        <v>54</v>
      </c>
      <c r="E2467" t="s">
        <v>55</v>
      </c>
      <c r="F2467" s="157" t="s">
        <v>3708</v>
      </c>
      <c r="G2467" s="65" t="s">
        <v>57</v>
      </c>
      <c r="H2467" t="s">
        <v>58</v>
      </c>
      <c r="I2467" t="s">
        <v>59</v>
      </c>
      <c r="Q2467" s="131"/>
      <c r="S2467" s="163" t="s">
        <v>66</v>
      </c>
      <c r="T2467" t="s">
        <v>67</v>
      </c>
      <c r="U2467" s="122"/>
      <c r="V2467" s="35"/>
      <c r="Z2467" s="36"/>
      <c r="AA2467" s="36"/>
      <c r="AB2467" s="36"/>
      <c r="AC2467" s="36"/>
      <c r="AD2467" t="e">
        <v>#N/A</v>
      </c>
      <c r="AE2467" t="e">
        <f>VLOOKUP(P2467,Table5[],2,0)</f>
        <v>#N/A</v>
      </c>
      <c r="AG2467" s="36"/>
      <c r="AI2467" s="36"/>
      <c r="AJ2467" s="36"/>
      <c r="AM2467" s="36"/>
      <c r="AN2467" s="36"/>
      <c r="AO2467" s="36"/>
      <c r="AP2467" s="36"/>
      <c r="AQ2467" s="36"/>
      <c r="AS2467" s="122"/>
      <c r="AU2467">
        <v>2027</v>
      </c>
      <c r="AV2467" t="str">
        <f>VLOOKUP(A2466,Table3[],7,0)</f>
        <v>Active</v>
      </c>
      <c r="AW2467" t="str">
        <f>VLOOKUP(A2467,Table3[],9,0)</f>
        <v>LV1</v>
      </c>
      <c r="AX2467" s="38"/>
      <c r="AY2467" s="36"/>
      <c r="AZ2467" s="36"/>
      <c r="BA2467" s="58"/>
    </row>
    <row r="2468" spans="1:53">
      <c r="A2468" s="143">
        <v>4410672</v>
      </c>
      <c r="B2468" t="s">
        <v>6600</v>
      </c>
      <c r="D2468" t="s">
        <v>109</v>
      </c>
      <c r="E2468" t="s">
        <v>3776</v>
      </c>
      <c r="F2468" s="158" t="s">
        <v>3776</v>
      </c>
      <c r="G2468" s="65"/>
      <c r="H2468" t="s">
        <v>3776</v>
      </c>
      <c r="Q2468" s="131"/>
      <c r="S2468" s="165" t="s">
        <v>66</v>
      </c>
      <c r="T2468" t="s">
        <v>67</v>
      </c>
      <c r="U2468" s="122"/>
      <c r="V2468" s="35"/>
      <c r="Z2468" s="36"/>
      <c r="AA2468" s="36"/>
      <c r="AB2468" s="36"/>
      <c r="AC2468" s="36"/>
      <c r="AD2468" t="e">
        <v>#N/A</v>
      </c>
      <c r="AE2468" t="e">
        <f>VLOOKUP(P2468,Table5[],2,0)</f>
        <v>#N/A</v>
      </c>
      <c r="AG2468" s="36"/>
      <c r="AI2468" s="36"/>
      <c r="AJ2468" s="36"/>
      <c r="AM2468" s="36"/>
      <c r="AN2468" s="36"/>
      <c r="AO2468" s="36"/>
      <c r="AP2468" s="36"/>
      <c r="AQ2468" s="36"/>
      <c r="AS2468" s="122"/>
      <c r="AU2468">
        <v>2027</v>
      </c>
      <c r="AV2468" t="str">
        <f>VLOOKUP(A2467,Table3[],7,0)</f>
        <v>Active</v>
      </c>
      <c r="AW2468" t="str">
        <f>VLOOKUP(A2468,Table3[],9,0)</f>
        <v>PQ1</v>
      </c>
      <c r="AX2468" s="38"/>
      <c r="AY2468" s="36"/>
      <c r="AZ2468" s="36"/>
      <c r="BA2468" s="58"/>
    </row>
    <row r="2469" spans="1:53">
      <c r="A2469" s="143">
        <v>4410675</v>
      </c>
      <c r="B2469" t="s">
        <v>6601</v>
      </c>
      <c r="D2469" t="s">
        <v>109</v>
      </c>
      <c r="E2469" t="s">
        <v>55</v>
      </c>
      <c r="F2469" s="157" t="s">
        <v>3708</v>
      </c>
      <c r="G2469" s="65" t="s">
        <v>57</v>
      </c>
      <c r="H2469" t="s">
        <v>58</v>
      </c>
      <c r="I2469" t="s">
        <v>59</v>
      </c>
      <c r="Q2469" s="131"/>
      <c r="S2469" s="163" t="s">
        <v>116</v>
      </c>
      <c r="T2469" t="s">
        <v>3784</v>
      </c>
      <c r="U2469" s="122"/>
      <c r="V2469" s="35"/>
      <c r="Z2469" s="36"/>
      <c r="AA2469" s="36"/>
      <c r="AB2469" s="36"/>
      <c r="AC2469" s="36"/>
      <c r="AD2469" t="e">
        <v>#N/A</v>
      </c>
      <c r="AE2469" t="e">
        <f>VLOOKUP(P2469,Table5[],2,0)</f>
        <v>#N/A</v>
      </c>
      <c r="AG2469" s="36"/>
      <c r="AI2469" s="36"/>
      <c r="AJ2469" s="36"/>
      <c r="AM2469" s="36"/>
      <c r="AN2469" s="36"/>
      <c r="AO2469" s="36"/>
      <c r="AP2469" s="36"/>
      <c r="AQ2469" s="36"/>
      <c r="AS2469" s="122"/>
      <c r="AU2469">
        <v>2027</v>
      </c>
      <c r="AV2469" t="str">
        <f>VLOOKUP(A2468,Table3[],7,0)</f>
        <v>Active</v>
      </c>
      <c r="AW2469" t="str">
        <f>VLOOKUP(A2469,Table3[],9,0)</f>
        <v>LV1</v>
      </c>
      <c r="AX2469" s="38"/>
      <c r="AY2469" s="36"/>
      <c r="AZ2469" s="36"/>
      <c r="BA2469" s="58"/>
    </row>
    <row r="2470" spans="1:53">
      <c r="A2470" s="143">
        <v>4410678</v>
      </c>
      <c r="B2470" t="s">
        <v>6602</v>
      </c>
      <c r="D2470" t="s">
        <v>54</v>
      </c>
      <c r="E2470" t="s">
        <v>3767</v>
      </c>
      <c r="F2470" s="158" t="s">
        <v>161</v>
      </c>
      <c r="G2470" s="65"/>
      <c r="H2470" t="s">
        <v>3767</v>
      </c>
      <c r="Q2470" s="131"/>
      <c r="S2470" s="165" t="s">
        <v>66</v>
      </c>
      <c r="T2470" t="s">
        <v>67</v>
      </c>
      <c r="U2470" s="122"/>
      <c r="V2470" s="35"/>
      <c r="Z2470" s="36"/>
      <c r="AA2470" s="36"/>
      <c r="AB2470" s="36"/>
      <c r="AC2470" s="36"/>
      <c r="AD2470" t="e">
        <v>#N/A</v>
      </c>
      <c r="AE2470" t="e">
        <f>VLOOKUP(P2470,Table5[],2,0)</f>
        <v>#N/A</v>
      </c>
      <c r="AG2470" s="36"/>
      <c r="AI2470" s="36"/>
      <c r="AJ2470" s="36"/>
      <c r="AM2470" s="36"/>
      <c r="AN2470" s="36"/>
      <c r="AO2470" s="36"/>
      <c r="AP2470" s="36"/>
      <c r="AQ2470" s="36"/>
      <c r="AS2470" s="122"/>
      <c r="AU2470">
        <v>2027</v>
      </c>
      <c r="AV2470" t="str">
        <f>VLOOKUP(A2469,Table3[],7,0)</f>
        <v>Active</v>
      </c>
      <c r="AW2470" t="str">
        <f>VLOOKUP(A2470,Table3[],9,0)</f>
        <v>PQ1</v>
      </c>
      <c r="AX2470" s="38"/>
      <c r="AY2470" s="36"/>
      <c r="AZ2470" s="36"/>
      <c r="BA2470" s="58"/>
    </row>
    <row r="2471" spans="1:53">
      <c r="A2471" s="143">
        <v>4410682</v>
      </c>
      <c r="B2471" t="s">
        <v>6603</v>
      </c>
      <c r="D2471" t="s">
        <v>54</v>
      </c>
      <c r="E2471" t="s">
        <v>3777</v>
      </c>
      <c r="F2471" s="157" t="s">
        <v>3777</v>
      </c>
      <c r="G2471" s="65"/>
      <c r="H2471" t="s">
        <v>3777</v>
      </c>
      <c r="Q2471" s="131"/>
      <c r="S2471" s="163" t="s">
        <v>116</v>
      </c>
      <c r="T2471" t="s">
        <v>290</v>
      </c>
      <c r="U2471" s="122"/>
      <c r="V2471" s="35"/>
      <c r="Z2471" s="36"/>
      <c r="AA2471" s="36"/>
      <c r="AB2471" s="36"/>
      <c r="AC2471" s="36"/>
      <c r="AD2471" t="e">
        <v>#N/A</v>
      </c>
      <c r="AE2471" t="e">
        <f>VLOOKUP(P2471,Table5[],2,0)</f>
        <v>#N/A</v>
      </c>
      <c r="AG2471" s="36"/>
      <c r="AI2471" s="36"/>
      <c r="AJ2471" s="36"/>
      <c r="AM2471" s="36"/>
      <c r="AN2471" s="36"/>
      <c r="AO2471" s="36"/>
      <c r="AP2471" s="36"/>
      <c r="AQ2471" s="36"/>
      <c r="AS2471" s="122"/>
      <c r="AU2471">
        <v>2027</v>
      </c>
      <c r="AV2471" t="str">
        <f>VLOOKUP(A2470,Table3[],7,0)</f>
        <v>Active</v>
      </c>
      <c r="AW2471" t="str">
        <f>VLOOKUP(A2471,Table3[],9,0)</f>
        <v>PQ1</v>
      </c>
      <c r="AX2471" s="38"/>
      <c r="AY2471" s="36"/>
      <c r="AZ2471" s="36"/>
      <c r="BA2471" s="58"/>
    </row>
    <row r="2472" spans="1:53">
      <c r="A2472" s="143">
        <v>4410684</v>
      </c>
      <c r="B2472" t="s">
        <v>6604</v>
      </c>
      <c r="D2472" t="s">
        <v>54</v>
      </c>
      <c r="E2472" t="s">
        <v>630</v>
      </c>
      <c r="F2472" s="158" t="s">
        <v>161</v>
      </c>
      <c r="G2472" t="s">
        <v>162</v>
      </c>
      <c r="H2472" s="42" t="s">
        <v>631</v>
      </c>
      <c r="I2472" s="42" t="s">
        <v>632</v>
      </c>
      <c r="Q2472" s="131"/>
      <c r="S2472" s="165" t="s">
        <v>116</v>
      </c>
      <c r="T2472" t="s">
        <v>3772</v>
      </c>
      <c r="U2472" s="122"/>
      <c r="V2472" s="35"/>
      <c r="Z2472" s="36"/>
      <c r="AA2472" s="36"/>
      <c r="AB2472" s="36"/>
      <c r="AC2472" s="36"/>
      <c r="AD2472" t="e">
        <v>#N/A</v>
      </c>
      <c r="AE2472" t="e">
        <f>VLOOKUP(P2472,Table5[],2,0)</f>
        <v>#N/A</v>
      </c>
      <c r="AG2472" s="36"/>
      <c r="AI2472" s="36"/>
      <c r="AJ2472" s="36"/>
      <c r="AM2472" s="36"/>
      <c r="AN2472" s="36"/>
      <c r="AO2472" s="36"/>
      <c r="AP2472" s="36"/>
      <c r="AQ2472" s="36"/>
      <c r="AS2472" s="122"/>
      <c r="AU2472">
        <v>2027</v>
      </c>
      <c r="AV2472" t="str">
        <f>VLOOKUP(A2471,Table3[],7,0)</f>
        <v>Active</v>
      </c>
      <c r="AW2472" t="str">
        <f>VLOOKUP(A2472,Table3[],9,0)</f>
        <v>LV1</v>
      </c>
      <c r="AX2472" s="38"/>
      <c r="AY2472" s="36"/>
      <c r="AZ2472" s="36"/>
      <c r="BA2472" s="58"/>
    </row>
    <row r="2473" spans="1:53">
      <c r="A2473" s="143">
        <v>4410685</v>
      </c>
      <c r="B2473" t="s">
        <v>6605</v>
      </c>
      <c r="D2473" t="s">
        <v>54</v>
      </c>
      <c r="E2473" t="s">
        <v>3767</v>
      </c>
      <c r="F2473" s="157" t="s">
        <v>161</v>
      </c>
      <c r="G2473" s="65"/>
      <c r="H2473" t="s">
        <v>3767</v>
      </c>
      <c r="Q2473" s="131"/>
      <c r="S2473" s="163" t="s">
        <v>66</v>
      </c>
      <c r="T2473" t="s">
        <v>67</v>
      </c>
      <c r="U2473" s="122"/>
      <c r="V2473" s="35"/>
      <c r="Z2473" s="36"/>
      <c r="AA2473" s="36"/>
      <c r="AB2473" s="36"/>
      <c r="AC2473" s="36"/>
      <c r="AD2473" t="e">
        <v>#N/A</v>
      </c>
      <c r="AE2473" t="e">
        <f>VLOOKUP(P2473,Table5[],2,0)</f>
        <v>#N/A</v>
      </c>
      <c r="AG2473" s="36"/>
      <c r="AI2473" s="36"/>
      <c r="AJ2473" s="36"/>
      <c r="AM2473" s="36"/>
      <c r="AN2473" s="36"/>
      <c r="AO2473" s="36"/>
      <c r="AP2473" s="36"/>
      <c r="AQ2473" s="36"/>
      <c r="AS2473" s="122"/>
      <c r="AU2473">
        <v>2027</v>
      </c>
      <c r="AV2473" t="str">
        <f>VLOOKUP(A2472,Table3[],7,0)</f>
        <v>Active</v>
      </c>
      <c r="AW2473" t="str">
        <f>VLOOKUP(A2473,Table3[],9,0)</f>
        <v>LV1</v>
      </c>
      <c r="AX2473" s="38"/>
      <c r="AY2473" s="36"/>
      <c r="AZ2473" s="36"/>
      <c r="BA2473" s="58"/>
    </row>
    <row r="2474" spans="1:53">
      <c r="A2474" s="143">
        <v>4410686</v>
      </c>
      <c r="B2474" t="s">
        <v>6606</v>
      </c>
      <c r="D2474" t="s">
        <v>109</v>
      </c>
      <c r="E2474" t="s">
        <v>240</v>
      </c>
      <c r="F2474" s="158" t="s">
        <v>241</v>
      </c>
      <c r="G2474" s="65" t="s">
        <v>242</v>
      </c>
      <c r="H2474" t="s">
        <v>243</v>
      </c>
      <c r="I2474" t="s">
        <v>244</v>
      </c>
      <c r="Q2474" s="131"/>
      <c r="S2474" s="165" t="s">
        <v>116</v>
      </c>
      <c r="T2474" t="s">
        <v>232</v>
      </c>
      <c r="U2474" s="122"/>
      <c r="V2474" s="35"/>
      <c r="Z2474" s="36"/>
      <c r="AA2474" s="36"/>
      <c r="AB2474" s="36"/>
      <c r="AC2474" s="36"/>
      <c r="AD2474" t="e">
        <v>#N/A</v>
      </c>
      <c r="AE2474" t="e">
        <f>VLOOKUP(P2474,Table5[],2,0)</f>
        <v>#N/A</v>
      </c>
      <c r="AG2474" s="36"/>
      <c r="AI2474" s="36"/>
      <c r="AJ2474" s="36"/>
      <c r="AM2474" s="36"/>
      <c r="AN2474" s="36"/>
      <c r="AO2474" s="36"/>
      <c r="AP2474" s="36"/>
      <c r="AQ2474" s="36"/>
      <c r="AS2474" s="122"/>
      <c r="AU2474">
        <v>2027</v>
      </c>
      <c r="AV2474" t="str">
        <f>VLOOKUP(A2473,Table3[],7,0)</f>
        <v>Active</v>
      </c>
      <c r="AW2474" t="str">
        <f>VLOOKUP(A2474,Table3[],9,0)</f>
        <v>PQ1</v>
      </c>
      <c r="AX2474" s="38"/>
      <c r="AY2474" s="36"/>
      <c r="AZ2474" s="36"/>
      <c r="BA2474" s="58"/>
    </row>
    <row r="2475" spans="1:53">
      <c r="A2475" s="143">
        <v>4410691</v>
      </c>
      <c r="B2475" t="s">
        <v>6607</v>
      </c>
      <c r="D2475" t="s">
        <v>109</v>
      </c>
      <c r="E2475" t="s">
        <v>160</v>
      </c>
      <c r="F2475" s="157" t="s">
        <v>161</v>
      </c>
      <c r="G2475" t="s">
        <v>162</v>
      </c>
      <c r="H2475" t="s">
        <v>163</v>
      </c>
      <c r="I2475" s="42" t="s">
        <v>164</v>
      </c>
      <c r="Q2475" s="131"/>
      <c r="S2475" s="163" t="s">
        <v>66</v>
      </c>
      <c r="T2475" t="s">
        <v>67</v>
      </c>
      <c r="U2475" s="122"/>
      <c r="V2475" s="35"/>
      <c r="Z2475" s="36"/>
      <c r="AA2475" s="36"/>
      <c r="AB2475" s="36"/>
      <c r="AC2475" s="36"/>
      <c r="AD2475" t="e">
        <v>#N/A</v>
      </c>
      <c r="AE2475" t="e">
        <f>VLOOKUP(P2475,Table5[],2,0)</f>
        <v>#N/A</v>
      </c>
      <c r="AG2475" s="36"/>
      <c r="AI2475" s="36"/>
      <c r="AJ2475" s="36"/>
      <c r="AM2475" s="36"/>
      <c r="AN2475" s="36"/>
      <c r="AO2475" s="36"/>
      <c r="AP2475" s="36"/>
      <c r="AQ2475" s="36"/>
      <c r="AS2475" s="122"/>
      <c r="AU2475">
        <v>2027</v>
      </c>
      <c r="AV2475" t="str">
        <f>VLOOKUP(A2474,Table3[],7,0)</f>
        <v>Active</v>
      </c>
      <c r="AW2475" t="str">
        <f>VLOOKUP(A2475,Table3[],9,0)</f>
        <v>PQ1</v>
      </c>
      <c r="AX2475" s="38"/>
      <c r="AY2475" s="36"/>
      <c r="AZ2475" s="36"/>
      <c r="BA2475" s="58"/>
    </row>
    <row r="2476" spans="1:53">
      <c r="A2476" s="143">
        <v>4410706</v>
      </c>
      <c r="B2476" t="s">
        <v>6608</v>
      </c>
      <c r="D2476" t="s">
        <v>54</v>
      </c>
      <c r="E2476" t="s">
        <v>128</v>
      </c>
      <c r="F2476" s="158" t="s">
        <v>3708</v>
      </c>
      <c r="G2476" s="65" t="s">
        <v>57</v>
      </c>
      <c r="H2476" t="s">
        <v>129</v>
      </c>
      <c r="I2476" t="s">
        <v>130</v>
      </c>
      <c r="Q2476" s="131"/>
      <c r="S2476" s="165" t="s">
        <v>116</v>
      </c>
      <c r="T2476" t="s">
        <v>290</v>
      </c>
      <c r="U2476" s="122"/>
      <c r="V2476" s="35"/>
      <c r="Z2476" s="36"/>
      <c r="AA2476" s="36"/>
      <c r="AB2476" s="36"/>
      <c r="AC2476" s="36"/>
      <c r="AD2476" t="e">
        <v>#N/A</v>
      </c>
      <c r="AE2476" t="e">
        <f>VLOOKUP(P2476,Table5[],2,0)</f>
        <v>#N/A</v>
      </c>
      <c r="AG2476" s="36"/>
      <c r="AI2476" s="36"/>
      <c r="AJ2476" s="36"/>
      <c r="AM2476" s="36"/>
      <c r="AN2476" s="36"/>
      <c r="AO2476" s="36"/>
      <c r="AP2476" s="36"/>
      <c r="AQ2476" s="36"/>
      <c r="AS2476" s="122"/>
      <c r="AU2476">
        <v>2027</v>
      </c>
      <c r="AV2476" t="str">
        <f>VLOOKUP(A2475,Table3[],7,0)</f>
        <v>Active</v>
      </c>
      <c r="AW2476" t="str">
        <f>VLOOKUP(A2476,Table3[],9,0)</f>
        <v>PQ1</v>
      </c>
      <c r="AX2476" s="38"/>
      <c r="AY2476" s="36"/>
      <c r="AZ2476" s="36"/>
      <c r="BA2476" s="58"/>
    </row>
    <row r="2477" spans="1:53">
      <c r="A2477" s="143">
        <v>4410708</v>
      </c>
      <c r="B2477" t="s">
        <v>6609</v>
      </c>
      <c r="D2477" t="s">
        <v>54</v>
      </c>
      <c r="E2477" t="s">
        <v>55</v>
      </c>
      <c r="F2477" s="157" t="s">
        <v>3708</v>
      </c>
      <c r="G2477" s="65" t="s">
        <v>57</v>
      </c>
      <c r="H2477" t="s">
        <v>58</v>
      </c>
      <c r="I2477" t="s">
        <v>59</v>
      </c>
      <c r="Q2477" s="131"/>
      <c r="S2477" s="163" t="s">
        <v>116</v>
      </c>
      <c r="T2477" t="s">
        <v>338</v>
      </c>
      <c r="U2477" s="122"/>
      <c r="V2477" s="35"/>
      <c r="Z2477" s="36"/>
      <c r="AA2477" s="36"/>
      <c r="AB2477" s="36"/>
      <c r="AC2477" s="36"/>
      <c r="AD2477" t="e">
        <v>#N/A</v>
      </c>
      <c r="AE2477" t="e">
        <f>VLOOKUP(P2477,Table5[],2,0)</f>
        <v>#N/A</v>
      </c>
      <c r="AG2477" s="36"/>
      <c r="AI2477" s="36"/>
      <c r="AJ2477" s="36"/>
      <c r="AM2477" s="36"/>
      <c r="AN2477" s="36"/>
      <c r="AO2477" s="36"/>
      <c r="AP2477" s="36"/>
      <c r="AQ2477" s="36"/>
      <c r="AS2477" s="122"/>
      <c r="AU2477">
        <v>2027</v>
      </c>
      <c r="AV2477" t="str">
        <f>VLOOKUP(A2476,Table3[],7,0)</f>
        <v>Active</v>
      </c>
      <c r="AW2477" t="str">
        <f>VLOOKUP(A2477,Table3[],9,0)</f>
        <v>LV1</v>
      </c>
      <c r="AX2477" s="38"/>
      <c r="AY2477" s="36"/>
      <c r="AZ2477" s="36"/>
      <c r="BA2477" s="58"/>
    </row>
    <row r="2478" spans="1:53">
      <c r="A2478" s="143">
        <v>4410711</v>
      </c>
      <c r="B2478" t="s">
        <v>6610</v>
      </c>
      <c r="D2478" t="s">
        <v>109</v>
      </c>
      <c r="E2478" t="s">
        <v>160</v>
      </c>
      <c r="F2478" s="158" t="s">
        <v>161</v>
      </c>
      <c r="G2478" t="s">
        <v>162</v>
      </c>
      <c r="H2478" t="s">
        <v>163</v>
      </c>
      <c r="I2478" s="42" t="s">
        <v>164</v>
      </c>
      <c r="Q2478" s="131"/>
      <c r="S2478" s="165" t="s">
        <v>66</v>
      </c>
      <c r="T2478" t="s">
        <v>67</v>
      </c>
      <c r="U2478" s="122"/>
      <c r="V2478" s="35"/>
      <c r="Z2478" s="36"/>
      <c r="AA2478" s="36"/>
      <c r="AB2478" s="36"/>
      <c r="AC2478" s="36"/>
      <c r="AD2478" t="e">
        <v>#N/A</v>
      </c>
      <c r="AE2478" t="e">
        <f>VLOOKUP(P2478,Table5[],2,0)</f>
        <v>#N/A</v>
      </c>
      <c r="AG2478" s="36"/>
      <c r="AI2478" s="36"/>
      <c r="AJ2478" s="36"/>
      <c r="AM2478" s="36"/>
      <c r="AN2478" s="36"/>
      <c r="AO2478" s="36"/>
      <c r="AP2478" s="36"/>
      <c r="AQ2478" s="36"/>
      <c r="AS2478" s="122"/>
      <c r="AU2478">
        <v>2027</v>
      </c>
      <c r="AV2478" t="str">
        <f>VLOOKUP(A2477,Table3[],7,0)</f>
        <v>Active</v>
      </c>
      <c r="AW2478" t="str">
        <f>VLOOKUP(A2478,Table3[],9,0)</f>
        <v>PQ1</v>
      </c>
      <c r="AX2478" s="38"/>
      <c r="AY2478" s="36"/>
      <c r="AZ2478" s="36"/>
      <c r="BA2478" s="58"/>
    </row>
    <row r="2479" spans="1:53">
      <c r="A2479" s="143">
        <v>4410721</v>
      </c>
      <c r="B2479" t="s">
        <v>6611</v>
      </c>
      <c r="D2479" t="s">
        <v>109</v>
      </c>
      <c r="E2479" t="s">
        <v>3767</v>
      </c>
      <c r="F2479" s="157" t="s">
        <v>161</v>
      </c>
      <c r="G2479" s="65"/>
      <c r="H2479" t="s">
        <v>3767</v>
      </c>
      <c r="Q2479" s="131"/>
      <c r="S2479" s="163" t="s">
        <v>66</v>
      </c>
      <c r="T2479" t="s">
        <v>67</v>
      </c>
      <c r="U2479" s="122"/>
      <c r="V2479" s="35"/>
      <c r="Z2479" s="36"/>
      <c r="AA2479" s="36"/>
      <c r="AB2479" s="36"/>
      <c r="AC2479" s="36"/>
      <c r="AD2479" t="e">
        <v>#N/A</v>
      </c>
      <c r="AE2479" t="e">
        <f>VLOOKUP(P2479,Table5[],2,0)</f>
        <v>#N/A</v>
      </c>
      <c r="AG2479" s="36"/>
      <c r="AI2479" s="36"/>
      <c r="AJ2479" s="36"/>
      <c r="AM2479" s="36"/>
      <c r="AN2479" s="36"/>
      <c r="AO2479" s="36"/>
      <c r="AP2479" s="36"/>
      <c r="AQ2479" s="36"/>
      <c r="AS2479" s="122"/>
      <c r="AU2479">
        <v>2027</v>
      </c>
      <c r="AV2479" t="str">
        <f>VLOOKUP(A2478,Table3[],7,0)</f>
        <v>Active</v>
      </c>
      <c r="AW2479" t="str">
        <f>VLOOKUP(A2479,Table3[],9,0)</f>
        <v>PQ1</v>
      </c>
      <c r="AX2479" s="38"/>
      <c r="AY2479" s="36"/>
      <c r="AZ2479" s="36"/>
      <c r="BA2479" s="58"/>
    </row>
    <row r="2480" spans="1:53">
      <c r="A2480" s="143">
        <v>4410725</v>
      </c>
      <c r="B2480" t="s">
        <v>6612</v>
      </c>
      <c r="D2480" t="s">
        <v>109</v>
      </c>
      <c r="E2480" t="s">
        <v>405</v>
      </c>
      <c r="F2480" s="158" t="s">
        <v>3708</v>
      </c>
      <c r="G2480" s="65" t="s">
        <v>57</v>
      </c>
      <c r="H2480" t="s">
        <v>406</v>
      </c>
      <c r="I2480" t="s">
        <v>407</v>
      </c>
      <c r="Q2480" s="131"/>
      <c r="S2480" s="165" t="s">
        <v>116</v>
      </c>
      <c r="T2480" t="s">
        <v>290</v>
      </c>
      <c r="U2480" s="122"/>
      <c r="V2480" s="35"/>
      <c r="Z2480" s="36"/>
      <c r="AA2480" s="36"/>
      <c r="AB2480" s="36"/>
      <c r="AC2480" s="36"/>
      <c r="AD2480" t="e">
        <v>#N/A</v>
      </c>
      <c r="AE2480" t="e">
        <f>VLOOKUP(P2480,Table5[],2,0)</f>
        <v>#N/A</v>
      </c>
      <c r="AG2480" s="36"/>
      <c r="AI2480" s="36"/>
      <c r="AJ2480" s="36"/>
      <c r="AM2480" s="36"/>
      <c r="AN2480" s="36"/>
      <c r="AO2480" s="36"/>
      <c r="AP2480" s="36"/>
      <c r="AQ2480" s="36"/>
      <c r="AS2480" s="122"/>
      <c r="AU2480">
        <v>2027</v>
      </c>
      <c r="AV2480" t="str">
        <f>VLOOKUP(A2479,Table3[],7,0)</f>
        <v>Active</v>
      </c>
      <c r="AW2480" t="str">
        <f>VLOOKUP(A2480,Table3[],9,0)</f>
        <v>PQ1</v>
      </c>
      <c r="AX2480" s="38"/>
      <c r="AY2480" s="36"/>
      <c r="AZ2480" s="36"/>
      <c r="BA2480" s="58"/>
    </row>
    <row r="2481" spans="1:53">
      <c r="A2481" s="143">
        <v>4410740</v>
      </c>
      <c r="B2481" t="s">
        <v>6613</v>
      </c>
      <c r="D2481" t="s">
        <v>54</v>
      </c>
      <c r="E2481" t="s">
        <v>128</v>
      </c>
      <c r="F2481" s="157" t="s">
        <v>3708</v>
      </c>
      <c r="G2481" s="65" t="s">
        <v>57</v>
      </c>
      <c r="H2481" t="s">
        <v>129</v>
      </c>
      <c r="I2481" t="s">
        <v>130</v>
      </c>
      <c r="Q2481" s="131"/>
      <c r="S2481" s="163" t="s">
        <v>116</v>
      </c>
      <c r="T2481" t="s">
        <v>290</v>
      </c>
      <c r="U2481" s="122"/>
      <c r="V2481" s="35"/>
      <c r="Z2481" s="36"/>
      <c r="AA2481" s="36"/>
      <c r="AB2481" s="36"/>
      <c r="AC2481" s="36"/>
      <c r="AD2481" t="e">
        <v>#N/A</v>
      </c>
      <c r="AE2481" t="e">
        <f>VLOOKUP(P2481,Table5[],2,0)</f>
        <v>#N/A</v>
      </c>
      <c r="AG2481" s="36"/>
      <c r="AI2481" s="36"/>
      <c r="AJ2481" s="36"/>
      <c r="AM2481" s="36"/>
      <c r="AN2481" s="36"/>
      <c r="AO2481" s="36"/>
      <c r="AP2481" s="36"/>
      <c r="AQ2481" s="36"/>
      <c r="AS2481" s="122"/>
      <c r="AU2481">
        <v>2027</v>
      </c>
      <c r="AV2481" t="str">
        <f>VLOOKUP(A2480,Table3[],7,0)</f>
        <v>Active</v>
      </c>
      <c r="AW2481" t="str">
        <f>VLOOKUP(A2481,Table3[],9,0)</f>
        <v>LV1</v>
      </c>
      <c r="AX2481" s="38"/>
      <c r="AY2481" s="36"/>
      <c r="AZ2481" s="36"/>
      <c r="BA2481" s="58"/>
    </row>
    <row r="2482" spans="1:53">
      <c r="A2482" s="143">
        <v>4410742</v>
      </c>
      <c r="B2482" t="s">
        <v>6614</v>
      </c>
      <c r="D2482" t="s">
        <v>109</v>
      </c>
      <c r="E2482" t="s">
        <v>3777</v>
      </c>
      <c r="F2482" s="158" t="s">
        <v>3777</v>
      </c>
      <c r="G2482" s="65"/>
      <c r="H2482" t="s">
        <v>3777</v>
      </c>
      <c r="Q2482" s="131"/>
      <c r="S2482" s="165" t="s">
        <v>66</v>
      </c>
      <c r="T2482" t="s">
        <v>67</v>
      </c>
      <c r="U2482" s="122"/>
      <c r="V2482" s="35"/>
      <c r="Z2482" s="36"/>
      <c r="AA2482" s="36"/>
      <c r="AB2482" s="36"/>
      <c r="AC2482" s="36"/>
      <c r="AD2482" t="e">
        <v>#N/A</v>
      </c>
      <c r="AE2482" t="e">
        <f>VLOOKUP(P2482,Table5[],2,0)</f>
        <v>#N/A</v>
      </c>
      <c r="AG2482" s="36"/>
      <c r="AI2482" s="36"/>
      <c r="AJ2482" s="36"/>
      <c r="AM2482" s="36"/>
      <c r="AN2482" s="36"/>
      <c r="AO2482" s="36"/>
      <c r="AP2482" s="36"/>
      <c r="AQ2482" s="36"/>
      <c r="AS2482" s="122"/>
      <c r="AU2482">
        <v>2027</v>
      </c>
      <c r="AV2482" t="str">
        <f>VLOOKUP(A2481,Table3[],7,0)</f>
        <v>Active</v>
      </c>
      <c r="AW2482" t="str">
        <f>VLOOKUP(A2482,Table3[],9,0)</f>
        <v>PQ1</v>
      </c>
      <c r="AX2482" s="38"/>
      <c r="AY2482" s="36"/>
      <c r="AZ2482" s="36"/>
      <c r="BA2482" s="58"/>
    </row>
    <row r="2483" spans="1:53">
      <c r="A2483" s="143">
        <v>4410750</v>
      </c>
      <c r="B2483" t="s">
        <v>6615</v>
      </c>
      <c r="D2483" t="s">
        <v>54</v>
      </c>
      <c r="E2483" t="s">
        <v>55</v>
      </c>
      <c r="F2483" s="157" t="s">
        <v>3708</v>
      </c>
      <c r="G2483" s="65" t="s">
        <v>57</v>
      </c>
      <c r="H2483" t="s">
        <v>58</v>
      </c>
      <c r="I2483" t="s">
        <v>59</v>
      </c>
      <c r="Q2483" s="131"/>
      <c r="S2483" s="163" t="s">
        <v>116</v>
      </c>
      <c r="T2483" t="s">
        <v>290</v>
      </c>
      <c r="U2483" s="122"/>
      <c r="V2483" s="35"/>
      <c r="Z2483" s="36"/>
      <c r="AA2483" s="36"/>
      <c r="AB2483" s="36"/>
      <c r="AC2483" s="36"/>
      <c r="AD2483" t="e">
        <v>#N/A</v>
      </c>
      <c r="AE2483" t="e">
        <f>VLOOKUP(P2483,Table5[],2,0)</f>
        <v>#N/A</v>
      </c>
      <c r="AG2483" s="36"/>
      <c r="AI2483" s="36"/>
      <c r="AJ2483" s="36"/>
      <c r="AM2483" s="36"/>
      <c r="AN2483" s="36"/>
      <c r="AO2483" s="36"/>
      <c r="AP2483" s="36"/>
      <c r="AQ2483" s="36"/>
      <c r="AS2483" s="122"/>
      <c r="AU2483">
        <v>2027</v>
      </c>
      <c r="AV2483" t="str">
        <f>VLOOKUP(A2482,Table3[],7,0)</f>
        <v>Active</v>
      </c>
      <c r="AW2483" t="str">
        <f>VLOOKUP(A2483,Table3[],9,0)</f>
        <v>PQ1</v>
      </c>
      <c r="AX2483" s="38"/>
      <c r="AY2483" s="36"/>
      <c r="AZ2483" s="36"/>
      <c r="BA2483" s="58"/>
    </row>
    <row r="2484" spans="1:53">
      <c r="A2484" s="143">
        <v>4410754</v>
      </c>
      <c r="B2484" t="s">
        <v>6616</v>
      </c>
      <c r="D2484" t="s">
        <v>54</v>
      </c>
      <c r="E2484" t="s">
        <v>160</v>
      </c>
      <c r="F2484" s="158" t="s">
        <v>161</v>
      </c>
      <c r="G2484" t="s">
        <v>162</v>
      </c>
      <c r="H2484" t="s">
        <v>163</v>
      </c>
      <c r="I2484" s="42" t="s">
        <v>164</v>
      </c>
      <c r="Q2484" s="131"/>
      <c r="S2484" s="165" t="s">
        <v>116</v>
      </c>
      <c r="T2484" t="s">
        <v>1344</v>
      </c>
      <c r="U2484" s="122"/>
      <c r="V2484" s="35"/>
      <c r="Z2484" s="36"/>
      <c r="AA2484" s="36"/>
      <c r="AB2484" s="36"/>
      <c r="AC2484" s="36"/>
      <c r="AD2484" t="e">
        <v>#N/A</v>
      </c>
      <c r="AE2484" t="e">
        <f>VLOOKUP(P2484,Table5[],2,0)</f>
        <v>#N/A</v>
      </c>
      <c r="AG2484" s="36"/>
      <c r="AI2484" s="36"/>
      <c r="AJ2484" s="36"/>
      <c r="AM2484" s="36"/>
      <c r="AN2484" s="36"/>
      <c r="AO2484" s="36"/>
      <c r="AP2484" s="36"/>
      <c r="AQ2484" s="36"/>
      <c r="AS2484" s="122"/>
      <c r="AU2484">
        <v>2027</v>
      </c>
      <c r="AV2484" t="str">
        <f>VLOOKUP(A2483,Table3[],7,0)</f>
        <v>Active</v>
      </c>
      <c r="AW2484" t="str">
        <f>VLOOKUP(A2484,Table3[],9,0)</f>
        <v>PQ1</v>
      </c>
      <c r="AX2484" s="38"/>
      <c r="AY2484" s="36"/>
      <c r="AZ2484" s="36"/>
      <c r="BA2484" s="58"/>
    </row>
    <row r="2485" spans="1:53">
      <c r="A2485" s="143">
        <v>4410759</v>
      </c>
      <c r="B2485" t="s">
        <v>6617</v>
      </c>
      <c r="D2485" t="s">
        <v>109</v>
      </c>
      <c r="E2485" t="s">
        <v>3770</v>
      </c>
      <c r="F2485" s="157" t="s">
        <v>3770</v>
      </c>
      <c r="G2485" s="65"/>
      <c r="H2485" t="s">
        <v>3770</v>
      </c>
      <c r="Q2485" s="131"/>
      <c r="S2485" s="163" t="s">
        <v>116</v>
      </c>
      <c r="T2485" t="s">
        <v>290</v>
      </c>
      <c r="U2485" s="122"/>
      <c r="V2485" s="35"/>
      <c r="Z2485" s="36"/>
      <c r="AA2485" s="36"/>
      <c r="AB2485" s="36"/>
      <c r="AC2485" s="36"/>
      <c r="AD2485" t="e">
        <v>#N/A</v>
      </c>
      <c r="AE2485" t="e">
        <f>VLOOKUP(P2485,Table5[],2,0)</f>
        <v>#N/A</v>
      </c>
      <c r="AG2485" s="36"/>
      <c r="AI2485" s="36"/>
      <c r="AJ2485" s="36"/>
      <c r="AM2485" s="36"/>
      <c r="AN2485" s="36"/>
      <c r="AO2485" s="36"/>
      <c r="AP2485" s="36"/>
      <c r="AQ2485" s="36"/>
      <c r="AS2485" s="122"/>
      <c r="AU2485">
        <v>2027</v>
      </c>
      <c r="AV2485" t="str">
        <f>VLOOKUP(A2484,Table3[],7,0)</f>
        <v>Active</v>
      </c>
      <c r="AW2485" t="str">
        <f>VLOOKUP(A2485,Table3[],9,0)</f>
        <v>PQ1</v>
      </c>
      <c r="AX2485" s="38"/>
      <c r="AY2485" s="36"/>
      <c r="AZ2485" s="36"/>
      <c r="BA2485" s="58"/>
    </row>
    <row r="2486" spans="1:53">
      <c r="A2486" s="143">
        <v>4410760</v>
      </c>
      <c r="B2486" t="s">
        <v>6618</v>
      </c>
      <c r="D2486" t="s">
        <v>54</v>
      </c>
      <c r="E2486" t="s">
        <v>3776</v>
      </c>
      <c r="F2486" s="158" t="s">
        <v>3776</v>
      </c>
      <c r="G2486" s="65"/>
      <c r="H2486" t="s">
        <v>3776</v>
      </c>
      <c r="Q2486" s="131"/>
      <c r="S2486" s="165" t="s">
        <v>66</v>
      </c>
      <c r="T2486" t="s">
        <v>67</v>
      </c>
      <c r="U2486" s="122"/>
      <c r="V2486" s="35"/>
      <c r="Z2486" s="36"/>
      <c r="AA2486" s="36"/>
      <c r="AB2486" s="36"/>
      <c r="AC2486" s="36"/>
      <c r="AD2486" t="e">
        <v>#N/A</v>
      </c>
      <c r="AE2486" t="e">
        <f>VLOOKUP(P2486,Table5[],2,0)</f>
        <v>#N/A</v>
      </c>
      <c r="AG2486" s="36"/>
      <c r="AI2486" s="36"/>
      <c r="AJ2486" s="36"/>
      <c r="AM2486" s="36"/>
      <c r="AN2486" s="36"/>
      <c r="AO2486" s="36"/>
      <c r="AP2486" s="36"/>
      <c r="AQ2486" s="36"/>
      <c r="AS2486" s="122"/>
      <c r="AU2486">
        <v>2027</v>
      </c>
      <c r="AV2486" t="str">
        <f>VLOOKUP(A2485,Table3[],7,0)</f>
        <v>Active</v>
      </c>
      <c r="AW2486" t="str">
        <f>VLOOKUP(A2486,Table3[],9,0)</f>
        <v>PQ1</v>
      </c>
      <c r="AX2486" s="38"/>
      <c r="AY2486" s="36"/>
      <c r="AZ2486" s="36"/>
      <c r="BA2486" s="58"/>
    </row>
    <row r="2487" spans="1:53">
      <c r="A2487" s="143">
        <v>4410761</v>
      </c>
      <c r="B2487" t="s">
        <v>6619</v>
      </c>
      <c r="D2487" t="s">
        <v>109</v>
      </c>
      <c r="E2487" t="s">
        <v>3767</v>
      </c>
      <c r="F2487" s="157" t="s">
        <v>161</v>
      </c>
      <c r="G2487" s="65"/>
      <c r="H2487" t="s">
        <v>3767</v>
      </c>
      <c r="Q2487" s="131"/>
      <c r="S2487" s="163" t="s">
        <v>66</v>
      </c>
      <c r="T2487" t="s">
        <v>67</v>
      </c>
      <c r="U2487" s="122"/>
      <c r="V2487" s="35"/>
      <c r="Z2487" s="36"/>
      <c r="AA2487" s="36"/>
      <c r="AB2487" s="36"/>
      <c r="AC2487" s="36"/>
      <c r="AD2487" t="e">
        <v>#N/A</v>
      </c>
      <c r="AE2487" t="e">
        <f>VLOOKUP(P2487,Table5[],2,0)</f>
        <v>#N/A</v>
      </c>
      <c r="AG2487" s="36"/>
      <c r="AI2487" s="36"/>
      <c r="AJ2487" s="36"/>
      <c r="AM2487" s="36"/>
      <c r="AN2487" s="36"/>
      <c r="AO2487" s="36"/>
      <c r="AP2487" s="36"/>
      <c r="AQ2487" s="36"/>
      <c r="AS2487" s="122"/>
      <c r="AU2487">
        <v>2027</v>
      </c>
      <c r="AV2487" t="str">
        <f>VLOOKUP(A2486,Table3[],7,0)</f>
        <v>Active</v>
      </c>
      <c r="AW2487" t="str">
        <f>VLOOKUP(A2487,Table3[],9,0)</f>
        <v>LV1</v>
      </c>
      <c r="AX2487" s="38"/>
      <c r="AY2487" s="36"/>
      <c r="AZ2487" s="36"/>
      <c r="BA2487" s="58"/>
    </row>
    <row r="2488" spans="1:53">
      <c r="A2488" s="143">
        <v>4410764</v>
      </c>
      <c r="B2488" t="s">
        <v>6620</v>
      </c>
      <c r="D2488" t="s">
        <v>109</v>
      </c>
      <c r="E2488" t="s">
        <v>55</v>
      </c>
      <c r="F2488" s="158" t="s">
        <v>3708</v>
      </c>
      <c r="G2488" s="65" t="s">
        <v>57</v>
      </c>
      <c r="H2488" t="s">
        <v>58</v>
      </c>
      <c r="I2488" t="s">
        <v>59</v>
      </c>
      <c r="Q2488" s="131"/>
      <c r="S2488" s="165" t="s">
        <v>66</v>
      </c>
      <c r="T2488" t="s">
        <v>67</v>
      </c>
      <c r="U2488" s="122"/>
      <c r="V2488" s="35"/>
      <c r="Z2488" s="36"/>
      <c r="AA2488" s="36"/>
      <c r="AB2488" s="36"/>
      <c r="AC2488" s="36"/>
      <c r="AD2488" t="e">
        <v>#N/A</v>
      </c>
      <c r="AE2488" t="e">
        <f>VLOOKUP(P2488,Table5[],2,0)</f>
        <v>#N/A</v>
      </c>
      <c r="AG2488" s="36"/>
      <c r="AI2488" s="36"/>
      <c r="AJ2488" s="36"/>
      <c r="AM2488" s="36"/>
      <c r="AN2488" s="36"/>
      <c r="AO2488" s="36"/>
      <c r="AP2488" s="36"/>
      <c r="AQ2488" s="36"/>
      <c r="AS2488" s="122"/>
      <c r="AU2488">
        <v>2027</v>
      </c>
      <c r="AV2488" t="str">
        <f>VLOOKUP(A2487,Table3[],7,0)</f>
        <v>Active</v>
      </c>
      <c r="AW2488" t="str">
        <f>VLOOKUP(A2488,Table3[],9,0)</f>
        <v>LV1</v>
      </c>
      <c r="AX2488" s="38"/>
      <c r="AY2488" s="36"/>
      <c r="AZ2488" s="36"/>
      <c r="BA2488" s="58"/>
    </row>
    <row r="2489" spans="1:53">
      <c r="A2489" s="143">
        <v>4410777</v>
      </c>
      <c r="B2489" t="s">
        <v>6621</v>
      </c>
      <c r="D2489" t="s">
        <v>109</v>
      </c>
      <c r="E2489" t="s">
        <v>160</v>
      </c>
      <c r="F2489" s="157" t="s">
        <v>161</v>
      </c>
      <c r="G2489" t="s">
        <v>162</v>
      </c>
      <c r="H2489" t="s">
        <v>163</v>
      </c>
      <c r="I2489" s="42" t="s">
        <v>164</v>
      </c>
      <c r="Q2489" s="131"/>
      <c r="S2489" s="163" t="s">
        <v>116</v>
      </c>
      <c r="T2489" t="s">
        <v>290</v>
      </c>
      <c r="U2489" s="122"/>
      <c r="V2489" s="35"/>
      <c r="Z2489" s="36"/>
      <c r="AA2489" s="36"/>
      <c r="AB2489" s="36"/>
      <c r="AC2489" s="36"/>
      <c r="AD2489" t="e">
        <v>#N/A</v>
      </c>
      <c r="AE2489" t="e">
        <f>VLOOKUP(P2489,Table5[],2,0)</f>
        <v>#N/A</v>
      </c>
      <c r="AG2489" s="36"/>
      <c r="AI2489" s="36"/>
      <c r="AJ2489" s="36"/>
      <c r="AM2489" s="36"/>
      <c r="AN2489" s="36"/>
      <c r="AO2489" s="36"/>
      <c r="AP2489" s="36"/>
      <c r="AQ2489" s="36"/>
      <c r="AS2489" s="122"/>
      <c r="AU2489">
        <v>2027</v>
      </c>
      <c r="AV2489" t="str">
        <f>VLOOKUP(A2488,Table3[],7,0)</f>
        <v>Active</v>
      </c>
      <c r="AW2489" t="str">
        <f>VLOOKUP(A2489,Table3[],9,0)</f>
        <v>PQ1</v>
      </c>
      <c r="AX2489" s="38"/>
      <c r="AY2489" s="36"/>
      <c r="AZ2489" s="36"/>
      <c r="BA2489" s="58"/>
    </row>
    <row r="2490" spans="1:53">
      <c r="A2490" s="143">
        <v>4410780</v>
      </c>
      <c r="B2490" t="s">
        <v>6622</v>
      </c>
      <c r="D2490" t="s">
        <v>54</v>
      </c>
      <c r="E2490" t="s">
        <v>3770</v>
      </c>
      <c r="F2490" s="158" t="s">
        <v>3770</v>
      </c>
      <c r="G2490" s="65"/>
      <c r="H2490" t="s">
        <v>3770</v>
      </c>
      <c r="Q2490" s="131"/>
      <c r="S2490" s="165" t="s">
        <v>116</v>
      </c>
      <c r="T2490" t="s">
        <v>1131</v>
      </c>
      <c r="U2490" s="122"/>
      <c r="V2490" s="35"/>
      <c r="Z2490" s="36"/>
      <c r="AA2490" s="36"/>
      <c r="AB2490" s="36"/>
      <c r="AC2490" s="36"/>
      <c r="AD2490" t="e">
        <v>#N/A</v>
      </c>
      <c r="AE2490" t="e">
        <f>VLOOKUP(P2490,Table5[],2,0)</f>
        <v>#N/A</v>
      </c>
      <c r="AG2490" s="36"/>
      <c r="AI2490" s="36"/>
      <c r="AJ2490" s="36"/>
      <c r="AM2490" s="36"/>
      <c r="AN2490" s="36"/>
      <c r="AO2490" s="36"/>
      <c r="AP2490" s="36"/>
      <c r="AQ2490" s="36"/>
      <c r="AS2490" s="122"/>
      <c r="AU2490">
        <v>2027</v>
      </c>
      <c r="AV2490" t="str">
        <f>VLOOKUP(A2489,Table3[],7,0)</f>
        <v>Active</v>
      </c>
      <c r="AW2490" t="str">
        <f>VLOOKUP(A2490,Table3[],9,0)</f>
        <v>PQ1</v>
      </c>
      <c r="AX2490" s="38"/>
      <c r="AY2490" s="36"/>
      <c r="AZ2490" s="36"/>
      <c r="BA2490" s="58"/>
    </row>
    <row r="2491" spans="1:53">
      <c r="A2491" s="143">
        <v>4410782</v>
      </c>
      <c r="B2491" t="s">
        <v>6623</v>
      </c>
      <c r="D2491" t="s">
        <v>109</v>
      </c>
      <c r="E2491" t="s">
        <v>342</v>
      </c>
      <c r="F2491" s="157" t="s">
        <v>241</v>
      </c>
      <c r="G2491" s="65" t="s">
        <v>242</v>
      </c>
      <c r="H2491" t="s">
        <v>343</v>
      </c>
      <c r="I2491" t="s">
        <v>344</v>
      </c>
      <c r="Q2491" s="131"/>
      <c r="S2491" s="163" t="s">
        <v>66</v>
      </c>
      <c r="T2491" t="s">
        <v>67</v>
      </c>
      <c r="U2491" s="122"/>
      <c r="V2491" s="35"/>
      <c r="Z2491" s="36"/>
      <c r="AA2491" s="36"/>
      <c r="AB2491" s="36"/>
      <c r="AC2491" s="36"/>
      <c r="AD2491" t="e">
        <v>#N/A</v>
      </c>
      <c r="AE2491" t="e">
        <f>VLOOKUP(P2491,Table5[],2,0)</f>
        <v>#N/A</v>
      </c>
      <c r="AG2491" s="36"/>
      <c r="AI2491" s="36"/>
      <c r="AJ2491" s="36"/>
      <c r="AM2491" s="36"/>
      <c r="AN2491" s="36"/>
      <c r="AO2491" s="36"/>
      <c r="AP2491" s="36"/>
      <c r="AQ2491" s="36"/>
      <c r="AS2491" s="122"/>
      <c r="AU2491">
        <v>2027</v>
      </c>
      <c r="AV2491" t="str">
        <f>VLOOKUP(A2490,Table3[],7,0)</f>
        <v>Active</v>
      </c>
      <c r="AW2491" t="str">
        <f>VLOOKUP(A2491,Table3[],9,0)</f>
        <v>LV1</v>
      </c>
      <c r="AX2491" s="38"/>
      <c r="AY2491" s="36"/>
      <c r="AZ2491" s="36"/>
      <c r="BA2491" s="58"/>
    </row>
    <row r="2492" spans="1:53">
      <c r="A2492" s="143">
        <v>4410787</v>
      </c>
      <c r="B2492" t="s">
        <v>6624</v>
      </c>
      <c r="D2492" t="s">
        <v>109</v>
      </c>
      <c r="E2492" t="s">
        <v>3777</v>
      </c>
      <c r="F2492" s="158" t="s">
        <v>3777</v>
      </c>
      <c r="G2492" s="65"/>
      <c r="H2492" t="s">
        <v>3777</v>
      </c>
      <c r="Q2492" s="131"/>
      <c r="S2492" s="165" t="s">
        <v>66</v>
      </c>
      <c r="T2492" t="s">
        <v>67</v>
      </c>
      <c r="U2492" s="122"/>
      <c r="V2492" s="35"/>
      <c r="Z2492" s="36"/>
      <c r="AA2492" s="36"/>
      <c r="AB2492" s="36"/>
      <c r="AC2492" s="36"/>
      <c r="AD2492" t="e">
        <v>#N/A</v>
      </c>
      <c r="AE2492" t="e">
        <f>VLOOKUP(P2492,Table5[],2,0)</f>
        <v>#N/A</v>
      </c>
      <c r="AG2492" s="36"/>
      <c r="AI2492" s="36"/>
      <c r="AJ2492" s="36"/>
      <c r="AM2492" s="36"/>
      <c r="AN2492" s="36"/>
      <c r="AO2492" s="36"/>
      <c r="AP2492" s="36"/>
      <c r="AQ2492" s="36"/>
      <c r="AS2492" s="122"/>
      <c r="AU2492">
        <v>2027</v>
      </c>
      <c r="AV2492" t="str">
        <f>VLOOKUP(A2491,Table3[],7,0)</f>
        <v>Active</v>
      </c>
      <c r="AW2492" t="str">
        <f>VLOOKUP(A2492,Table3[],9,0)</f>
        <v>PQ1</v>
      </c>
      <c r="AX2492" s="38"/>
      <c r="AY2492" s="36"/>
      <c r="AZ2492" s="36"/>
      <c r="BA2492" s="58"/>
    </row>
    <row r="2493" spans="1:53">
      <c r="A2493" s="143">
        <v>4410810</v>
      </c>
      <c r="B2493" t="s">
        <v>6625</v>
      </c>
      <c r="D2493" t="s">
        <v>54</v>
      </c>
      <c r="E2493" t="s">
        <v>3777</v>
      </c>
      <c r="F2493" s="157" t="s">
        <v>3777</v>
      </c>
      <c r="G2493" s="65"/>
      <c r="H2493" t="s">
        <v>3777</v>
      </c>
      <c r="Q2493" s="131"/>
      <c r="S2493" s="163" t="s">
        <v>66</v>
      </c>
      <c r="T2493" t="s">
        <v>67</v>
      </c>
      <c r="U2493" s="122"/>
      <c r="V2493" s="35"/>
      <c r="Z2493" s="36"/>
      <c r="AA2493" s="36"/>
      <c r="AB2493" s="36"/>
      <c r="AC2493" s="36"/>
      <c r="AD2493" t="e">
        <v>#N/A</v>
      </c>
      <c r="AE2493" t="e">
        <f>VLOOKUP(P2493,Table5[],2,0)</f>
        <v>#N/A</v>
      </c>
      <c r="AG2493" s="36"/>
      <c r="AI2493" s="36"/>
      <c r="AJ2493" s="36"/>
      <c r="AM2493" s="36"/>
      <c r="AN2493" s="36"/>
      <c r="AO2493" s="36"/>
      <c r="AP2493" s="36"/>
      <c r="AQ2493" s="36"/>
      <c r="AS2493" s="122"/>
      <c r="AU2493">
        <v>2027</v>
      </c>
      <c r="AV2493" t="str">
        <f>VLOOKUP(A2492,Table3[],7,0)</f>
        <v>Active</v>
      </c>
      <c r="AW2493" t="str">
        <f>VLOOKUP(A2493,Table3[],9,0)</f>
        <v>PQ1</v>
      </c>
      <c r="AX2493" s="38"/>
      <c r="AY2493" s="36"/>
      <c r="AZ2493" s="36"/>
      <c r="BA2493" s="58"/>
    </row>
    <row r="2494" spans="1:53">
      <c r="A2494" s="143">
        <v>4410813</v>
      </c>
      <c r="B2494" t="s">
        <v>6626</v>
      </c>
      <c r="D2494" t="s">
        <v>54</v>
      </c>
      <c r="E2494" t="s">
        <v>3777</v>
      </c>
      <c r="F2494" s="158" t="s">
        <v>3777</v>
      </c>
      <c r="G2494" s="65"/>
      <c r="H2494" t="s">
        <v>3777</v>
      </c>
      <c r="Q2494" s="131"/>
      <c r="S2494" s="165" t="s">
        <v>116</v>
      </c>
      <c r="T2494" t="s">
        <v>232</v>
      </c>
      <c r="U2494" s="122"/>
      <c r="V2494" s="35"/>
      <c r="Z2494" s="36"/>
      <c r="AA2494" s="36"/>
      <c r="AB2494" s="36"/>
      <c r="AC2494" s="36"/>
      <c r="AD2494" t="e">
        <v>#N/A</v>
      </c>
      <c r="AE2494" t="e">
        <f>VLOOKUP(P2494,Table5[],2,0)</f>
        <v>#N/A</v>
      </c>
      <c r="AG2494" s="36"/>
      <c r="AI2494" s="36"/>
      <c r="AJ2494" s="36"/>
      <c r="AM2494" s="36"/>
      <c r="AN2494" s="36"/>
      <c r="AO2494" s="36"/>
      <c r="AP2494" s="36"/>
      <c r="AQ2494" s="36"/>
      <c r="AS2494" s="122"/>
      <c r="AU2494">
        <v>2027</v>
      </c>
      <c r="AV2494" t="str">
        <f>VLOOKUP(A2493,Table3[],7,0)</f>
        <v>Active</v>
      </c>
      <c r="AW2494" t="str">
        <f>VLOOKUP(A2494,Table3[],9,0)</f>
        <v>PQ1</v>
      </c>
      <c r="AX2494" s="38"/>
      <c r="AY2494" s="36"/>
      <c r="AZ2494" s="36"/>
      <c r="BA2494" s="58"/>
    </row>
    <row r="2495" spans="1:53">
      <c r="A2495" s="143">
        <v>4410818</v>
      </c>
      <c r="B2495" t="s">
        <v>6627</v>
      </c>
      <c r="D2495" t="s">
        <v>109</v>
      </c>
      <c r="E2495" t="s">
        <v>3770</v>
      </c>
      <c r="F2495" s="157" t="s">
        <v>3770</v>
      </c>
      <c r="G2495" s="65"/>
      <c r="H2495" t="s">
        <v>3770</v>
      </c>
      <c r="Q2495" s="131"/>
      <c r="S2495" s="163" t="s">
        <v>66</v>
      </c>
      <c r="T2495" t="s">
        <v>67</v>
      </c>
      <c r="U2495" s="122"/>
      <c r="V2495" s="35"/>
      <c r="Z2495" s="36"/>
      <c r="AA2495" s="36"/>
      <c r="AB2495" s="36"/>
      <c r="AC2495" s="36"/>
      <c r="AD2495" t="e">
        <v>#N/A</v>
      </c>
      <c r="AE2495" t="e">
        <f>VLOOKUP(P2495,Table5[],2,0)</f>
        <v>#N/A</v>
      </c>
      <c r="AG2495" s="36"/>
      <c r="AI2495" s="36"/>
      <c r="AJ2495" s="36"/>
      <c r="AM2495" s="36"/>
      <c r="AN2495" s="36"/>
      <c r="AO2495" s="36"/>
      <c r="AP2495" s="36"/>
      <c r="AQ2495" s="36"/>
      <c r="AS2495" s="122"/>
      <c r="AU2495">
        <v>2027</v>
      </c>
      <c r="AV2495" t="str">
        <f>VLOOKUP(A2494,Table3[],7,0)</f>
        <v>Active</v>
      </c>
      <c r="AW2495" t="str">
        <f>VLOOKUP(A2495,Table3[],9,0)</f>
        <v>PQ1</v>
      </c>
      <c r="AX2495" s="38"/>
      <c r="AY2495" s="36"/>
      <c r="AZ2495" s="36"/>
      <c r="BA2495" s="58"/>
    </row>
    <row r="2496" spans="1:53">
      <c r="A2496" s="143">
        <v>4410829</v>
      </c>
      <c r="B2496" t="s">
        <v>6628</v>
      </c>
      <c r="D2496" t="s">
        <v>109</v>
      </c>
      <c r="E2496" t="s">
        <v>3777</v>
      </c>
      <c r="F2496" s="158" t="s">
        <v>3777</v>
      </c>
      <c r="G2496" s="65"/>
      <c r="H2496" t="s">
        <v>3777</v>
      </c>
      <c r="Q2496" s="131"/>
      <c r="S2496" s="165" t="s">
        <v>66</v>
      </c>
      <c r="T2496" t="s">
        <v>67</v>
      </c>
      <c r="U2496" s="122"/>
      <c r="V2496" s="35"/>
      <c r="Z2496" s="36"/>
      <c r="AA2496" s="36"/>
      <c r="AB2496" s="36"/>
      <c r="AC2496" s="36"/>
      <c r="AD2496" t="e">
        <v>#N/A</v>
      </c>
      <c r="AE2496" t="e">
        <f>VLOOKUP(P2496,Table5[],2,0)</f>
        <v>#N/A</v>
      </c>
      <c r="AG2496" s="36"/>
      <c r="AI2496" s="36"/>
      <c r="AJ2496" s="36"/>
      <c r="AM2496" s="36"/>
      <c r="AN2496" s="36"/>
      <c r="AO2496" s="36"/>
      <c r="AP2496" s="36"/>
      <c r="AQ2496" s="36"/>
      <c r="AS2496" s="122"/>
      <c r="AU2496">
        <v>2027</v>
      </c>
      <c r="AV2496" t="str">
        <f>VLOOKUP(A2495,Table3[],7,0)</f>
        <v>Active</v>
      </c>
      <c r="AW2496" t="str">
        <f>VLOOKUP(A2496,Table3[],9,0)</f>
        <v>PQ1</v>
      </c>
      <c r="AX2496" s="38"/>
      <c r="AY2496" s="36"/>
      <c r="AZ2496" s="36"/>
      <c r="BA2496" s="58"/>
    </row>
    <row r="2497" spans="1:53">
      <c r="A2497" s="143">
        <v>4410830</v>
      </c>
      <c r="B2497" t="s">
        <v>6629</v>
      </c>
      <c r="D2497" t="s">
        <v>109</v>
      </c>
      <c r="E2497" t="s">
        <v>3777</v>
      </c>
      <c r="F2497" s="157" t="s">
        <v>3777</v>
      </c>
      <c r="G2497" s="65"/>
      <c r="H2497" t="s">
        <v>3777</v>
      </c>
      <c r="Q2497" s="131"/>
      <c r="S2497" s="163" t="s">
        <v>66</v>
      </c>
      <c r="T2497" t="s">
        <v>67</v>
      </c>
      <c r="U2497" s="122"/>
      <c r="V2497" s="35"/>
      <c r="Z2497" s="36"/>
      <c r="AA2497" s="36"/>
      <c r="AB2497" s="36"/>
      <c r="AC2497" s="36"/>
      <c r="AD2497" t="e">
        <v>#N/A</v>
      </c>
      <c r="AE2497" t="e">
        <f>VLOOKUP(P2497,Table5[],2,0)</f>
        <v>#N/A</v>
      </c>
      <c r="AG2497" s="36"/>
      <c r="AI2497" s="36"/>
      <c r="AJ2497" s="36"/>
      <c r="AM2497" s="36"/>
      <c r="AN2497" s="36"/>
      <c r="AO2497" s="36"/>
      <c r="AP2497" s="36"/>
      <c r="AQ2497" s="36"/>
      <c r="AS2497" s="122"/>
      <c r="AU2497">
        <v>2027</v>
      </c>
      <c r="AV2497" t="str">
        <f>VLOOKUP(A2496,Table3[],7,0)</f>
        <v>Active</v>
      </c>
      <c r="AW2497" t="str">
        <f>VLOOKUP(A2497,Table3[],9,0)</f>
        <v>PQ1</v>
      </c>
      <c r="AX2497" s="38"/>
      <c r="AY2497" s="36"/>
      <c r="AZ2497" s="36"/>
      <c r="BA2497" s="58"/>
    </row>
    <row r="2498" spans="1:53">
      <c r="A2498" s="143">
        <v>4410843</v>
      </c>
      <c r="B2498" t="s">
        <v>6630</v>
      </c>
      <c r="D2498" t="s">
        <v>54</v>
      </c>
      <c r="E2498" t="s">
        <v>630</v>
      </c>
      <c r="F2498" s="158" t="s">
        <v>161</v>
      </c>
      <c r="G2498" t="s">
        <v>162</v>
      </c>
      <c r="H2498" s="42" t="s">
        <v>631</v>
      </c>
      <c r="I2498" s="42" t="s">
        <v>632</v>
      </c>
      <c r="Q2498" s="131"/>
      <c r="S2498" s="165" t="s">
        <v>116</v>
      </c>
      <c r="T2498" t="s">
        <v>634</v>
      </c>
      <c r="U2498" s="122"/>
      <c r="V2498" s="35"/>
      <c r="Z2498" s="36"/>
      <c r="AA2498" s="36"/>
      <c r="AB2498" s="36"/>
      <c r="AC2498" s="36"/>
      <c r="AD2498" t="e">
        <v>#N/A</v>
      </c>
      <c r="AE2498" t="e">
        <f>VLOOKUP(P2498,Table5[],2,0)</f>
        <v>#N/A</v>
      </c>
      <c r="AG2498" s="36"/>
      <c r="AI2498" s="36"/>
      <c r="AJ2498" s="36"/>
      <c r="AM2498" s="36"/>
      <c r="AN2498" s="36"/>
      <c r="AO2498" s="36"/>
      <c r="AP2498" s="36"/>
      <c r="AQ2498" s="36"/>
      <c r="AS2498" s="122"/>
      <c r="AU2498">
        <v>2027</v>
      </c>
      <c r="AV2498" t="str">
        <f>VLOOKUP(A2497,Table3[],7,0)</f>
        <v>Active</v>
      </c>
      <c r="AW2498" t="str">
        <f>VLOOKUP(A2498,Table3[],9,0)</f>
        <v>LV1</v>
      </c>
      <c r="AX2498" s="38"/>
      <c r="AY2498" s="36"/>
      <c r="AZ2498" s="36"/>
      <c r="BA2498" s="58"/>
    </row>
    <row r="2499" spans="1:53">
      <c r="A2499" s="143">
        <v>4410847</v>
      </c>
      <c r="B2499" t="s">
        <v>6631</v>
      </c>
      <c r="D2499" t="s">
        <v>109</v>
      </c>
      <c r="E2499" t="s">
        <v>3768</v>
      </c>
      <c r="F2499" s="157" t="s">
        <v>241</v>
      </c>
      <c r="G2499" s="65"/>
      <c r="H2499" t="s">
        <v>3768</v>
      </c>
      <c r="Q2499" s="131"/>
      <c r="S2499" s="163" t="s">
        <v>66</v>
      </c>
      <c r="T2499" t="s">
        <v>67</v>
      </c>
      <c r="U2499" s="122"/>
      <c r="V2499" s="35"/>
      <c r="Z2499" s="36"/>
      <c r="AA2499" s="36"/>
      <c r="AB2499" s="36"/>
      <c r="AC2499" s="36"/>
      <c r="AD2499" t="e">
        <v>#N/A</v>
      </c>
      <c r="AE2499" t="e">
        <f>VLOOKUP(P2499,Table5[],2,0)</f>
        <v>#N/A</v>
      </c>
      <c r="AG2499" s="36"/>
      <c r="AI2499" s="36"/>
      <c r="AJ2499" s="36"/>
      <c r="AM2499" s="36"/>
      <c r="AN2499" s="36"/>
      <c r="AO2499" s="36"/>
      <c r="AP2499" s="36"/>
      <c r="AQ2499" s="36"/>
      <c r="AS2499" s="122"/>
      <c r="AU2499">
        <v>2027</v>
      </c>
      <c r="AV2499" t="str">
        <f>VLOOKUP(A2498,Table3[],7,0)</f>
        <v>Active</v>
      </c>
      <c r="AW2499" t="str">
        <f>VLOOKUP(A2499,Table3[],9,0)</f>
        <v>PQ1</v>
      </c>
      <c r="AX2499" s="38"/>
      <c r="AY2499" s="36"/>
      <c r="AZ2499" s="36"/>
      <c r="BA2499" s="58"/>
    </row>
    <row r="2500" spans="1:53">
      <c r="A2500" s="143">
        <v>4410848</v>
      </c>
      <c r="B2500" t="s">
        <v>6632</v>
      </c>
      <c r="D2500" t="s">
        <v>109</v>
      </c>
      <c r="E2500" t="s">
        <v>630</v>
      </c>
      <c r="F2500" s="158" t="s">
        <v>161</v>
      </c>
      <c r="G2500" t="s">
        <v>162</v>
      </c>
      <c r="H2500" s="42" t="s">
        <v>631</v>
      </c>
      <c r="I2500" s="42" t="s">
        <v>632</v>
      </c>
      <c r="Q2500" s="131"/>
      <c r="S2500" s="165" t="s">
        <v>66</v>
      </c>
      <c r="T2500" t="s">
        <v>67</v>
      </c>
      <c r="U2500" s="122"/>
      <c r="V2500" s="35"/>
      <c r="Z2500" s="36"/>
      <c r="AA2500" s="36"/>
      <c r="AB2500" s="36"/>
      <c r="AC2500" s="36"/>
      <c r="AD2500" t="e">
        <v>#N/A</v>
      </c>
      <c r="AE2500" t="e">
        <f>VLOOKUP(P2500,Table5[],2,0)</f>
        <v>#N/A</v>
      </c>
      <c r="AG2500" s="36"/>
      <c r="AI2500" s="36"/>
      <c r="AJ2500" s="36"/>
      <c r="AM2500" s="36"/>
      <c r="AN2500" s="36"/>
      <c r="AO2500" s="36"/>
      <c r="AP2500" s="36"/>
      <c r="AQ2500" s="36"/>
      <c r="AS2500" s="122"/>
      <c r="AU2500">
        <v>2027</v>
      </c>
      <c r="AV2500" t="str">
        <f>VLOOKUP(A2499,Table3[],7,0)</f>
        <v>Active</v>
      </c>
      <c r="AW2500" t="str">
        <f>VLOOKUP(A2500,Table3[],9,0)</f>
        <v>LV1</v>
      </c>
      <c r="AX2500" s="38"/>
      <c r="AY2500" s="36"/>
      <c r="AZ2500" s="36"/>
      <c r="BA2500" s="58"/>
    </row>
    <row r="2501" spans="1:53">
      <c r="A2501" s="143">
        <v>4410864</v>
      </c>
      <c r="B2501" t="s">
        <v>6633</v>
      </c>
      <c r="D2501" t="s">
        <v>54</v>
      </c>
      <c r="E2501" t="s">
        <v>3777</v>
      </c>
      <c r="F2501" s="157" t="s">
        <v>3777</v>
      </c>
      <c r="G2501" s="65"/>
      <c r="H2501" t="s">
        <v>3777</v>
      </c>
      <c r="Q2501" s="131"/>
      <c r="S2501" s="163" t="s">
        <v>66</v>
      </c>
      <c r="T2501" t="s">
        <v>67</v>
      </c>
      <c r="U2501" s="122"/>
      <c r="V2501" s="35"/>
      <c r="Z2501" s="36"/>
      <c r="AA2501" s="36"/>
      <c r="AB2501" s="36"/>
      <c r="AC2501" s="36"/>
      <c r="AD2501" t="e">
        <v>#N/A</v>
      </c>
      <c r="AE2501" t="e">
        <f>VLOOKUP(P2501,Table5[],2,0)</f>
        <v>#N/A</v>
      </c>
      <c r="AG2501" s="36"/>
      <c r="AI2501" s="36"/>
      <c r="AJ2501" s="36"/>
      <c r="AM2501" s="36"/>
      <c r="AN2501" s="36"/>
      <c r="AO2501" s="36"/>
      <c r="AP2501" s="36"/>
      <c r="AQ2501" s="36"/>
      <c r="AS2501" s="122"/>
      <c r="AU2501">
        <v>2027</v>
      </c>
      <c r="AV2501" t="str">
        <f>VLOOKUP(A2500,Table3[],7,0)</f>
        <v>Active</v>
      </c>
      <c r="AW2501" t="str">
        <f>VLOOKUP(A2501,Table3[],9,0)</f>
        <v>PQ1</v>
      </c>
      <c r="AX2501" s="38"/>
      <c r="AY2501" s="36"/>
      <c r="AZ2501" s="36"/>
      <c r="BA2501" s="58"/>
    </row>
    <row r="2502" spans="1:53">
      <c r="A2502" s="143">
        <v>4410868</v>
      </c>
      <c r="B2502" t="s">
        <v>6634</v>
      </c>
      <c r="D2502" t="s">
        <v>109</v>
      </c>
      <c r="E2502" t="s">
        <v>160</v>
      </c>
      <c r="F2502" s="158" t="s">
        <v>161</v>
      </c>
      <c r="G2502" t="s">
        <v>162</v>
      </c>
      <c r="H2502" t="s">
        <v>163</v>
      </c>
      <c r="I2502" s="42" t="s">
        <v>164</v>
      </c>
      <c r="Q2502" s="131"/>
      <c r="S2502" s="165" t="s">
        <v>66</v>
      </c>
      <c r="T2502" t="s">
        <v>67</v>
      </c>
      <c r="U2502" s="122"/>
      <c r="V2502" s="35"/>
      <c r="Z2502" s="36"/>
      <c r="AA2502" s="36"/>
      <c r="AB2502" s="36"/>
      <c r="AC2502" s="36"/>
      <c r="AD2502" t="e">
        <v>#N/A</v>
      </c>
      <c r="AE2502" t="e">
        <f>VLOOKUP(P2502,Table5[],2,0)</f>
        <v>#N/A</v>
      </c>
      <c r="AG2502" s="36"/>
      <c r="AI2502" s="36"/>
      <c r="AJ2502" s="36"/>
      <c r="AM2502" s="36"/>
      <c r="AN2502" s="36"/>
      <c r="AO2502" s="36"/>
      <c r="AP2502" s="36"/>
      <c r="AQ2502" s="36"/>
      <c r="AS2502" s="122"/>
      <c r="AU2502">
        <v>2027</v>
      </c>
      <c r="AV2502" t="str">
        <f>VLOOKUP(A2501,Table3[],7,0)</f>
        <v>Active</v>
      </c>
      <c r="AW2502" t="str">
        <f>VLOOKUP(A2502,Table3[],9,0)</f>
        <v>PQ1</v>
      </c>
      <c r="AX2502" s="38"/>
      <c r="AY2502" s="36"/>
      <c r="AZ2502" s="36"/>
      <c r="BA2502" s="58"/>
    </row>
    <row r="2503" spans="1:53">
      <c r="A2503" s="143">
        <v>4410870</v>
      </c>
      <c r="B2503" t="s">
        <v>6635</v>
      </c>
      <c r="D2503" t="s">
        <v>109</v>
      </c>
      <c r="E2503" t="s">
        <v>3777</v>
      </c>
      <c r="F2503" s="157" t="s">
        <v>3777</v>
      </c>
      <c r="G2503" s="65"/>
      <c r="H2503" t="s">
        <v>3777</v>
      </c>
      <c r="Q2503" s="131"/>
      <c r="S2503" s="163" t="s">
        <v>116</v>
      </c>
      <c r="T2503" t="s">
        <v>232</v>
      </c>
      <c r="U2503" s="122"/>
      <c r="V2503" s="35"/>
      <c r="Z2503" s="36"/>
      <c r="AA2503" s="36"/>
      <c r="AB2503" s="36"/>
      <c r="AC2503" s="36"/>
      <c r="AD2503" t="e">
        <v>#N/A</v>
      </c>
      <c r="AE2503" t="e">
        <f>VLOOKUP(P2503,Table5[],2,0)</f>
        <v>#N/A</v>
      </c>
      <c r="AG2503" s="36"/>
      <c r="AI2503" s="36"/>
      <c r="AJ2503" s="36"/>
      <c r="AM2503" s="36"/>
      <c r="AN2503" s="36"/>
      <c r="AO2503" s="36"/>
      <c r="AP2503" s="36"/>
      <c r="AQ2503" s="36"/>
      <c r="AS2503" s="122"/>
      <c r="AU2503">
        <v>2027</v>
      </c>
      <c r="AV2503" t="str">
        <f>VLOOKUP(A2502,Table3[],7,0)</f>
        <v>Active</v>
      </c>
      <c r="AW2503" t="str">
        <f>VLOOKUP(A2503,Table3[],9,0)</f>
        <v>PQ1</v>
      </c>
      <c r="AX2503" s="38"/>
      <c r="AY2503" s="36"/>
      <c r="AZ2503" s="36"/>
      <c r="BA2503" s="58"/>
    </row>
    <row r="2504" spans="1:53">
      <c r="A2504" s="143">
        <v>4410872</v>
      </c>
      <c r="B2504" t="s">
        <v>6636</v>
      </c>
      <c r="D2504" t="s">
        <v>109</v>
      </c>
      <c r="E2504" t="s">
        <v>3777</v>
      </c>
      <c r="F2504" s="158" t="s">
        <v>3777</v>
      </c>
      <c r="G2504" s="65"/>
      <c r="H2504" t="s">
        <v>3777</v>
      </c>
      <c r="Q2504" s="131"/>
      <c r="S2504" s="165" t="s">
        <v>116</v>
      </c>
      <c r="T2504" t="s">
        <v>232</v>
      </c>
      <c r="U2504" s="122"/>
      <c r="V2504" s="35"/>
      <c r="Z2504" s="36"/>
      <c r="AA2504" s="36"/>
      <c r="AB2504" s="36"/>
      <c r="AC2504" s="36"/>
      <c r="AD2504" t="e">
        <v>#N/A</v>
      </c>
      <c r="AE2504" t="e">
        <f>VLOOKUP(P2504,Table5[],2,0)</f>
        <v>#N/A</v>
      </c>
      <c r="AG2504" s="36"/>
      <c r="AI2504" s="36"/>
      <c r="AJ2504" s="36"/>
      <c r="AM2504" s="36"/>
      <c r="AN2504" s="36"/>
      <c r="AO2504" s="36"/>
      <c r="AP2504" s="36"/>
      <c r="AQ2504" s="36"/>
      <c r="AS2504" s="122"/>
      <c r="AU2504">
        <v>2027</v>
      </c>
      <c r="AV2504" t="str">
        <f>VLOOKUP(A2503,Table3[],7,0)</f>
        <v>Active</v>
      </c>
      <c r="AW2504" t="str">
        <f>VLOOKUP(A2504,Table3[],9,0)</f>
        <v>PQ1</v>
      </c>
      <c r="AX2504" s="38"/>
      <c r="AY2504" s="36"/>
      <c r="AZ2504" s="36"/>
      <c r="BA2504" s="58"/>
    </row>
    <row r="2505" spans="1:53">
      <c r="A2505" s="143">
        <v>4410873</v>
      </c>
      <c r="B2505" t="s">
        <v>6637</v>
      </c>
      <c r="D2505" t="s">
        <v>54</v>
      </c>
      <c r="E2505" t="s">
        <v>128</v>
      </c>
      <c r="F2505" s="157" t="s">
        <v>3708</v>
      </c>
      <c r="G2505" s="65" t="s">
        <v>57</v>
      </c>
      <c r="H2505" t="s">
        <v>129</v>
      </c>
      <c r="I2505" t="s">
        <v>130</v>
      </c>
      <c r="Q2505" s="131"/>
      <c r="S2505" s="163" t="s">
        <v>116</v>
      </c>
      <c r="T2505" t="s">
        <v>290</v>
      </c>
      <c r="U2505" s="122"/>
      <c r="V2505" s="35"/>
      <c r="Z2505" s="36"/>
      <c r="AA2505" s="36"/>
      <c r="AB2505" s="36"/>
      <c r="AC2505" s="36"/>
      <c r="AD2505" t="e">
        <v>#N/A</v>
      </c>
      <c r="AE2505" t="e">
        <f>VLOOKUP(P2505,Table5[],2,0)</f>
        <v>#N/A</v>
      </c>
      <c r="AG2505" s="36"/>
      <c r="AI2505" s="36"/>
      <c r="AJ2505" s="36"/>
      <c r="AM2505" s="36"/>
      <c r="AN2505" s="36"/>
      <c r="AO2505" s="36"/>
      <c r="AP2505" s="36"/>
      <c r="AQ2505" s="36"/>
      <c r="AS2505" s="122"/>
      <c r="AU2505">
        <v>2027</v>
      </c>
      <c r="AV2505" t="str">
        <f>VLOOKUP(A2504,Table3[],7,0)</f>
        <v>Active</v>
      </c>
      <c r="AW2505" t="str">
        <f>VLOOKUP(A2505,Table3[],9,0)</f>
        <v>LV1</v>
      </c>
      <c r="AX2505" s="38"/>
      <c r="AY2505" s="36"/>
      <c r="AZ2505" s="36"/>
      <c r="BA2505" s="58"/>
    </row>
    <row r="2506" spans="1:53">
      <c r="A2506" s="143">
        <v>4410886</v>
      </c>
      <c r="B2506" t="s">
        <v>6638</v>
      </c>
      <c r="D2506" t="s">
        <v>54</v>
      </c>
      <c r="E2506" t="s">
        <v>3777</v>
      </c>
      <c r="F2506" s="158" t="s">
        <v>3777</v>
      </c>
      <c r="G2506" s="65"/>
      <c r="H2506" t="s">
        <v>3777</v>
      </c>
      <c r="Q2506" s="131"/>
      <c r="S2506" s="165" t="s">
        <v>66</v>
      </c>
      <c r="T2506" t="s">
        <v>67</v>
      </c>
      <c r="U2506" s="122"/>
      <c r="V2506" s="35"/>
      <c r="Z2506" s="36"/>
      <c r="AA2506" s="36"/>
      <c r="AB2506" s="36"/>
      <c r="AC2506" s="36"/>
      <c r="AD2506" t="e">
        <v>#N/A</v>
      </c>
      <c r="AE2506" t="e">
        <f>VLOOKUP(P2506,Table5[],2,0)</f>
        <v>#N/A</v>
      </c>
      <c r="AG2506" s="36"/>
      <c r="AI2506" s="36"/>
      <c r="AJ2506" s="36"/>
      <c r="AM2506" s="36"/>
      <c r="AN2506" s="36"/>
      <c r="AO2506" s="36"/>
      <c r="AP2506" s="36"/>
      <c r="AQ2506" s="36"/>
      <c r="AS2506" s="122"/>
      <c r="AU2506">
        <v>2027</v>
      </c>
      <c r="AV2506" t="str">
        <f>VLOOKUP(A2505,Table3[],7,0)</f>
        <v>Active</v>
      </c>
      <c r="AW2506" t="str">
        <f>VLOOKUP(A2506,Table3[],9,0)</f>
        <v>PQ1</v>
      </c>
      <c r="AX2506" s="38"/>
      <c r="AY2506" s="36"/>
      <c r="AZ2506" s="36"/>
      <c r="BA2506" s="58"/>
    </row>
    <row r="2507" spans="1:53">
      <c r="A2507" s="143">
        <v>4410887</v>
      </c>
      <c r="B2507" t="s">
        <v>6639</v>
      </c>
      <c r="D2507" t="s">
        <v>109</v>
      </c>
      <c r="E2507" t="s">
        <v>3776</v>
      </c>
      <c r="F2507" s="157" t="s">
        <v>3776</v>
      </c>
      <c r="G2507" s="65"/>
      <c r="H2507" t="s">
        <v>3776</v>
      </c>
      <c r="Q2507" s="131"/>
      <c r="S2507" s="163" t="s">
        <v>66</v>
      </c>
      <c r="T2507" t="s">
        <v>67</v>
      </c>
      <c r="U2507" s="122"/>
      <c r="V2507" s="35"/>
      <c r="Z2507" s="36"/>
      <c r="AA2507" s="36"/>
      <c r="AB2507" s="36"/>
      <c r="AC2507" s="36"/>
      <c r="AD2507" t="e">
        <v>#N/A</v>
      </c>
      <c r="AE2507" t="e">
        <f>VLOOKUP(P2507,Table5[],2,0)</f>
        <v>#N/A</v>
      </c>
      <c r="AG2507" s="36"/>
      <c r="AI2507" s="36"/>
      <c r="AJ2507" s="36"/>
      <c r="AM2507" s="36"/>
      <c r="AN2507" s="36"/>
      <c r="AO2507" s="36"/>
      <c r="AP2507" s="36"/>
      <c r="AQ2507" s="36"/>
      <c r="AS2507" s="122"/>
      <c r="AU2507">
        <v>2027</v>
      </c>
      <c r="AV2507" t="str">
        <f>VLOOKUP(A2506,Table3[],7,0)</f>
        <v>Active</v>
      </c>
      <c r="AW2507" t="str">
        <f>VLOOKUP(A2507,Table3[],9,0)</f>
        <v>PQ1</v>
      </c>
      <c r="AX2507" s="38"/>
      <c r="AY2507" s="36"/>
      <c r="AZ2507" s="36"/>
      <c r="BA2507" s="58"/>
    </row>
    <row r="2508" spans="1:53">
      <c r="A2508" s="143">
        <v>4410889</v>
      </c>
      <c r="B2508" t="s">
        <v>6640</v>
      </c>
      <c r="D2508" t="s">
        <v>54</v>
      </c>
      <c r="E2508" t="s">
        <v>3777</v>
      </c>
      <c r="F2508" s="158" t="s">
        <v>3777</v>
      </c>
      <c r="G2508" s="65"/>
      <c r="H2508" t="s">
        <v>3777</v>
      </c>
      <c r="Q2508" s="131"/>
      <c r="S2508" s="165" t="s">
        <v>66</v>
      </c>
      <c r="T2508" t="s">
        <v>67</v>
      </c>
      <c r="U2508" s="122"/>
      <c r="V2508" s="35"/>
      <c r="Z2508" s="36"/>
      <c r="AA2508" s="36"/>
      <c r="AB2508" s="36"/>
      <c r="AC2508" s="36"/>
      <c r="AD2508" t="e">
        <v>#N/A</v>
      </c>
      <c r="AE2508" t="e">
        <f>VLOOKUP(P2508,Table5[],2,0)</f>
        <v>#N/A</v>
      </c>
      <c r="AG2508" s="36"/>
      <c r="AI2508" s="36"/>
      <c r="AJ2508" s="36"/>
      <c r="AM2508" s="36"/>
      <c r="AN2508" s="36"/>
      <c r="AO2508" s="36"/>
      <c r="AP2508" s="36"/>
      <c r="AQ2508" s="36"/>
      <c r="AS2508" s="122"/>
      <c r="AU2508">
        <v>2027</v>
      </c>
      <c r="AV2508" t="str">
        <f>VLOOKUP(A2507,Table3[],7,0)</f>
        <v>Active</v>
      </c>
      <c r="AW2508" t="str">
        <f>VLOOKUP(A2508,Table3[],9,0)</f>
        <v>PQ1</v>
      </c>
      <c r="AX2508" s="38"/>
      <c r="AY2508" s="36"/>
      <c r="AZ2508" s="36"/>
      <c r="BA2508" s="58"/>
    </row>
    <row r="2509" spans="1:53">
      <c r="A2509" s="143">
        <v>4410891</v>
      </c>
      <c r="B2509" t="s">
        <v>6641</v>
      </c>
      <c r="D2509" t="s">
        <v>54</v>
      </c>
      <c r="E2509" t="s">
        <v>3767</v>
      </c>
      <c r="F2509" s="157" t="s">
        <v>161</v>
      </c>
      <c r="G2509" s="65"/>
      <c r="H2509" t="s">
        <v>3767</v>
      </c>
      <c r="Q2509" s="131"/>
      <c r="S2509" s="163" t="s">
        <v>116</v>
      </c>
      <c r="T2509" t="s">
        <v>232</v>
      </c>
      <c r="U2509" s="122"/>
      <c r="V2509" s="35"/>
      <c r="Z2509" s="36"/>
      <c r="AA2509" s="36"/>
      <c r="AB2509" s="36"/>
      <c r="AC2509" s="36"/>
      <c r="AD2509" t="e">
        <v>#N/A</v>
      </c>
      <c r="AE2509" t="e">
        <f>VLOOKUP(P2509,Table5[],2,0)</f>
        <v>#N/A</v>
      </c>
      <c r="AG2509" s="36"/>
      <c r="AI2509" s="36"/>
      <c r="AJ2509" s="36"/>
      <c r="AM2509" s="36"/>
      <c r="AN2509" s="36"/>
      <c r="AO2509" s="36"/>
      <c r="AP2509" s="36"/>
      <c r="AQ2509" s="36"/>
      <c r="AS2509" s="122"/>
      <c r="AU2509">
        <v>2027</v>
      </c>
      <c r="AV2509" t="str">
        <f>VLOOKUP(A2508,Table3[],7,0)</f>
        <v>Active</v>
      </c>
      <c r="AW2509" t="str">
        <f>VLOOKUP(A2509,Table3[],9,0)</f>
        <v>LV1</v>
      </c>
      <c r="AX2509" s="38"/>
      <c r="AY2509" s="36"/>
      <c r="AZ2509" s="36"/>
      <c r="BA2509" s="58"/>
    </row>
    <row r="2510" spans="1:53">
      <c r="A2510" s="143">
        <v>4410896</v>
      </c>
      <c r="B2510" t="s">
        <v>6642</v>
      </c>
      <c r="D2510" t="s">
        <v>109</v>
      </c>
      <c r="E2510" t="s">
        <v>3770</v>
      </c>
      <c r="F2510" s="158" t="s">
        <v>3770</v>
      </c>
      <c r="G2510" s="65"/>
      <c r="H2510" t="s">
        <v>3770</v>
      </c>
      <c r="Q2510" s="131"/>
      <c r="S2510" s="165" t="s">
        <v>116</v>
      </c>
      <c r="T2510" t="s">
        <v>290</v>
      </c>
      <c r="U2510" s="122"/>
      <c r="V2510" s="35"/>
      <c r="Z2510" s="36"/>
      <c r="AA2510" s="36"/>
      <c r="AB2510" s="36"/>
      <c r="AC2510" s="36"/>
      <c r="AD2510" t="e">
        <v>#N/A</v>
      </c>
      <c r="AE2510" t="e">
        <f>VLOOKUP(P2510,Table5[],2,0)</f>
        <v>#N/A</v>
      </c>
      <c r="AG2510" s="36"/>
      <c r="AI2510" s="36"/>
      <c r="AJ2510" s="36"/>
      <c r="AM2510" s="36"/>
      <c r="AN2510" s="36"/>
      <c r="AO2510" s="36"/>
      <c r="AP2510" s="36"/>
      <c r="AQ2510" s="36"/>
      <c r="AS2510" s="122"/>
      <c r="AU2510">
        <v>2027</v>
      </c>
      <c r="AV2510" t="str">
        <f>VLOOKUP(A2509,Table3[],7,0)</f>
        <v>Active</v>
      </c>
      <c r="AW2510" t="str">
        <f>VLOOKUP(A2510,Table3[],9,0)</f>
        <v>PQ1</v>
      </c>
      <c r="AX2510" s="38"/>
      <c r="AY2510" s="36"/>
      <c r="AZ2510" s="36"/>
      <c r="BA2510" s="58"/>
    </row>
    <row r="2511" spans="1:53">
      <c r="A2511" s="143">
        <v>4410903</v>
      </c>
      <c r="B2511" t="s">
        <v>6643</v>
      </c>
      <c r="D2511" t="s">
        <v>54</v>
      </c>
      <c r="E2511" t="s">
        <v>3777</v>
      </c>
      <c r="F2511" s="157" t="s">
        <v>3777</v>
      </c>
      <c r="G2511" s="65"/>
      <c r="H2511" t="s">
        <v>3777</v>
      </c>
      <c r="Q2511" s="131"/>
      <c r="S2511" s="163" t="s">
        <v>66</v>
      </c>
      <c r="T2511" t="s">
        <v>67</v>
      </c>
      <c r="U2511" s="122"/>
      <c r="V2511" s="35"/>
      <c r="Z2511" s="36"/>
      <c r="AA2511" s="36"/>
      <c r="AB2511" s="36"/>
      <c r="AC2511" s="36"/>
      <c r="AD2511" t="e">
        <v>#N/A</v>
      </c>
      <c r="AE2511" t="e">
        <f>VLOOKUP(P2511,Table5[],2,0)</f>
        <v>#N/A</v>
      </c>
      <c r="AG2511" s="36"/>
      <c r="AI2511" s="36"/>
      <c r="AJ2511" s="36"/>
      <c r="AM2511" s="36"/>
      <c r="AN2511" s="36"/>
      <c r="AO2511" s="36"/>
      <c r="AP2511" s="36"/>
      <c r="AQ2511" s="36"/>
      <c r="AS2511" s="122"/>
      <c r="AU2511">
        <v>2027</v>
      </c>
      <c r="AV2511" t="str">
        <f>VLOOKUP(A2510,Table3[],7,0)</f>
        <v>Active</v>
      </c>
      <c r="AW2511" t="str">
        <f>VLOOKUP(A2511,Table3[],9,0)</f>
        <v>PQ1</v>
      </c>
      <c r="AX2511" s="38"/>
      <c r="AY2511" s="36"/>
      <c r="AZ2511" s="36"/>
      <c r="BA2511" s="58"/>
    </row>
    <row r="2512" spans="1:53">
      <c r="A2512" s="143">
        <v>4410904</v>
      </c>
      <c r="B2512" t="s">
        <v>6644</v>
      </c>
      <c r="D2512" t="s">
        <v>109</v>
      </c>
      <c r="E2512" t="s">
        <v>3777</v>
      </c>
      <c r="F2512" s="158" t="s">
        <v>3777</v>
      </c>
      <c r="G2512" s="65"/>
      <c r="H2512" t="s">
        <v>3777</v>
      </c>
      <c r="Q2512" s="131"/>
      <c r="S2512" s="165" t="s">
        <v>116</v>
      </c>
      <c r="T2512" t="s">
        <v>290</v>
      </c>
      <c r="U2512" s="122"/>
      <c r="V2512" s="35"/>
      <c r="Z2512" s="36"/>
      <c r="AA2512" s="36"/>
      <c r="AB2512" s="36"/>
      <c r="AC2512" s="36"/>
      <c r="AD2512" t="e">
        <v>#N/A</v>
      </c>
      <c r="AE2512" t="e">
        <f>VLOOKUP(P2512,Table5[],2,0)</f>
        <v>#N/A</v>
      </c>
      <c r="AG2512" s="36"/>
      <c r="AI2512" s="36"/>
      <c r="AJ2512" s="36"/>
      <c r="AM2512" s="36"/>
      <c r="AN2512" s="36"/>
      <c r="AO2512" s="36"/>
      <c r="AP2512" s="36"/>
      <c r="AQ2512" s="36"/>
      <c r="AS2512" s="122"/>
      <c r="AU2512">
        <v>2027</v>
      </c>
      <c r="AV2512" t="str">
        <f>VLOOKUP(A2511,Table3[],7,0)</f>
        <v>Active</v>
      </c>
      <c r="AW2512" t="str">
        <f>VLOOKUP(A2512,Table3[],9,0)</f>
        <v>PQ1</v>
      </c>
      <c r="AX2512" s="38"/>
      <c r="AY2512" s="36"/>
      <c r="AZ2512" s="36"/>
      <c r="BA2512" s="58"/>
    </row>
    <row r="2513" spans="1:53">
      <c r="A2513" s="143">
        <v>4410908</v>
      </c>
      <c r="B2513" t="s">
        <v>6645</v>
      </c>
      <c r="D2513" t="s">
        <v>54</v>
      </c>
      <c r="E2513" t="s">
        <v>3768</v>
      </c>
      <c r="F2513" s="157" t="s">
        <v>241</v>
      </c>
      <c r="G2513" s="65"/>
      <c r="H2513" t="s">
        <v>3768</v>
      </c>
      <c r="Q2513" s="131"/>
      <c r="S2513" s="163" t="s">
        <v>66</v>
      </c>
      <c r="T2513" t="s">
        <v>67</v>
      </c>
      <c r="U2513" s="122"/>
      <c r="V2513" s="35"/>
      <c r="Z2513" s="36"/>
      <c r="AA2513" s="36"/>
      <c r="AB2513" s="36"/>
      <c r="AC2513" s="36"/>
      <c r="AD2513" t="e">
        <v>#N/A</v>
      </c>
      <c r="AE2513" t="e">
        <f>VLOOKUP(P2513,Table5[],2,0)</f>
        <v>#N/A</v>
      </c>
      <c r="AG2513" s="36"/>
      <c r="AI2513" s="36"/>
      <c r="AJ2513" s="36"/>
      <c r="AM2513" s="36"/>
      <c r="AN2513" s="36"/>
      <c r="AO2513" s="36"/>
      <c r="AP2513" s="36"/>
      <c r="AQ2513" s="36"/>
      <c r="AS2513" s="122"/>
      <c r="AU2513">
        <v>2027</v>
      </c>
      <c r="AV2513" t="str">
        <f>VLOOKUP(A2512,Table3[],7,0)</f>
        <v>Active</v>
      </c>
      <c r="AW2513" t="str">
        <f>VLOOKUP(A2513,Table3[],9,0)</f>
        <v>LV1</v>
      </c>
      <c r="AX2513" s="38"/>
      <c r="AY2513" s="36"/>
      <c r="AZ2513" s="36"/>
      <c r="BA2513" s="58"/>
    </row>
    <row r="2514" spans="1:53">
      <c r="A2514" s="143">
        <v>4410911</v>
      </c>
      <c r="B2514" t="s">
        <v>6646</v>
      </c>
      <c r="D2514" t="s">
        <v>54</v>
      </c>
      <c r="E2514" t="s">
        <v>3776</v>
      </c>
      <c r="F2514" s="158" t="s">
        <v>3776</v>
      </c>
      <c r="G2514" s="65"/>
      <c r="H2514" t="s">
        <v>3776</v>
      </c>
      <c r="Q2514" s="131"/>
      <c r="S2514" s="165" t="s">
        <v>66</v>
      </c>
      <c r="T2514" t="s">
        <v>67</v>
      </c>
      <c r="U2514" s="122"/>
      <c r="V2514" s="35"/>
      <c r="Z2514" s="36"/>
      <c r="AA2514" s="36"/>
      <c r="AB2514" s="36"/>
      <c r="AC2514" s="36"/>
      <c r="AD2514" t="e">
        <v>#N/A</v>
      </c>
      <c r="AE2514" t="e">
        <f>VLOOKUP(P2514,Table5[],2,0)</f>
        <v>#N/A</v>
      </c>
      <c r="AG2514" s="36"/>
      <c r="AI2514" s="36"/>
      <c r="AJ2514" s="36"/>
      <c r="AM2514" s="36"/>
      <c r="AN2514" s="36"/>
      <c r="AO2514" s="36"/>
      <c r="AP2514" s="36"/>
      <c r="AQ2514" s="36"/>
      <c r="AS2514" s="122"/>
      <c r="AU2514">
        <v>2027</v>
      </c>
      <c r="AV2514" t="str">
        <f>VLOOKUP(A2513,Table3[],7,0)</f>
        <v>Active</v>
      </c>
      <c r="AW2514" t="str">
        <f>VLOOKUP(A2514,Table3[],9,0)</f>
        <v>PQ1</v>
      </c>
      <c r="AX2514" s="38"/>
      <c r="AY2514" s="36"/>
      <c r="AZ2514" s="36"/>
      <c r="BA2514" s="58"/>
    </row>
    <row r="2515" spans="1:53">
      <c r="A2515" s="143">
        <v>4410914</v>
      </c>
      <c r="B2515" t="s">
        <v>6647</v>
      </c>
      <c r="D2515" t="s">
        <v>109</v>
      </c>
      <c r="E2515" t="s">
        <v>3319</v>
      </c>
      <c r="F2515" s="157" t="s">
        <v>241</v>
      </c>
      <c r="G2515" s="51" t="s">
        <v>242</v>
      </c>
      <c r="H2515" s="46" t="s">
        <v>3320</v>
      </c>
      <c r="I2515" s="46" t="s">
        <v>3321</v>
      </c>
      <c r="Q2515" s="131"/>
      <c r="S2515" s="163" t="s">
        <v>116</v>
      </c>
      <c r="T2515" t="s">
        <v>290</v>
      </c>
      <c r="U2515" s="122"/>
      <c r="V2515" s="35"/>
      <c r="Z2515" s="36"/>
      <c r="AA2515" s="36"/>
      <c r="AB2515" s="36"/>
      <c r="AC2515" s="36"/>
      <c r="AD2515" t="e">
        <v>#N/A</v>
      </c>
      <c r="AE2515" t="e">
        <f>VLOOKUP(P2515,Table5[],2,0)</f>
        <v>#N/A</v>
      </c>
      <c r="AG2515" s="36"/>
      <c r="AI2515" s="36"/>
      <c r="AJ2515" s="36"/>
      <c r="AM2515" s="36"/>
      <c r="AN2515" s="36"/>
      <c r="AO2515" s="36"/>
      <c r="AP2515" s="36"/>
      <c r="AQ2515" s="36"/>
      <c r="AS2515" s="122"/>
      <c r="AU2515">
        <v>2027</v>
      </c>
      <c r="AV2515" t="str">
        <f>VLOOKUP(A2514,Table3[],7,0)</f>
        <v>Active</v>
      </c>
      <c r="AW2515" t="str">
        <f>VLOOKUP(A2515,Table3[],9,0)</f>
        <v>LV1</v>
      </c>
      <c r="AX2515" s="38"/>
      <c r="AY2515" s="36"/>
      <c r="AZ2515" s="36"/>
      <c r="BA2515" s="58"/>
    </row>
    <row r="2516" spans="1:53">
      <c r="A2516" s="143">
        <v>4410916</v>
      </c>
      <c r="B2516" t="s">
        <v>6648</v>
      </c>
      <c r="D2516" t="s">
        <v>109</v>
      </c>
      <c r="E2516" t="s">
        <v>3777</v>
      </c>
      <c r="F2516" s="158" t="s">
        <v>3777</v>
      </c>
      <c r="G2516" s="65"/>
      <c r="H2516" t="s">
        <v>3777</v>
      </c>
      <c r="Q2516" s="131"/>
      <c r="S2516" s="165" t="s">
        <v>66</v>
      </c>
      <c r="T2516" t="s">
        <v>67</v>
      </c>
      <c r="U2516" s="122"/>
      <c r="V2516" s="35"/>
      <c r="Z2516" s="36"/>
      <c r="AA2516" s="36"/>
      <c r="AB2516" s="36"/>
      <c r="AC2516" s="36"/>
      <c r="AD2516" t="e">
        <v>#N/A</v>
      </c>
      <c r="AE2516" t="e">
        <f>VLOOKUP(P2516,Table5[],2,0)</f>
        <v>#N/A</v>
      </c>
      <c r="AG2516" s="36"/>
      <c r="AI2516" s="36"/>
      <c r="AJ2516" s="36"/>
      <c r="AM2516" s="36"/>
      <c r="AN2516" s="36"/>
      <c r="AO2516" s="36"/>
      <c r="AP2516" s="36"/>
      <c r="AQ2516" s="36"/>
      <c r="AS2516" s="122"/>
      <c r="AU2516">
        <v>2027</v>
      </c>
      <c r="AV2516" t="str">
        <f>VLOOKUP(A2515,Table3[],7,0)</f>
        <v>Active</v>
      </c>
      <c r="AW2516" t="str">
        <f>VLOOKUP(A2516,Table3[],9,0)</f>
        <v>PQ1</v>
      </c>
      <c r="AX2516" s="38"/>
      <c r="AY2516" s="36"/>
      <c r="AZ2516" s="36"/>
      <c r="BA2516" s="58"/>
    </row>
    <row r="2517" spans="1:53">
      <c r="A2517" s="143">
        <v>4410922</v>
      </c>
      <c r="B2517" t="s">
        <v>6649</v>
      </c>
      <c r="D2517" t="s">
        <v>54</v>
      </c>
      <c r="E2517" t="s">
        <v>3770</v>
      </c>
      <c r="F2517" s="157" t="s">
        <v>3770</v>
      </c>
      <c r="G2517" s="65"/>
      <c r="H2517" t="s">
        <v>3770</v>
      </c>
      <c r="Q2517" s="131"/>
      <c r="S2517" s="163" t="s">
        <v>116</v>
      </c>
      <c r="T2517" t="s">
        <v>290</v>
      </c>
      <c r="U2517" s="122"/>
      <c r="V2517" s="35"/>
      <c r="Z2517" s="36"/>
      <c r="AA2517" s="36"/>
      <c r="AB2517" s="36"/>
      <c r="AC2517" s="36"/>
      <c r="AD2517" t="e">
        <v>#N/A</v>
      </c>
      <c r="AE2517" t="e">
        <f>VLOOKUP(P2517,Table5[],2,0)</f>
        <v>#N/A</v>
      </c>
      <c r="AG2517" s="36"/>
      <c r="AI2517" s="36"/>
      <c r="AJ2517" s="36"/>
      <c r="AM2517" s="36"/>
      <c r="AN2517" s="36"/>
      <c r="AO2517" s="36"/>
      <c r="AP2517" s="36"/>
      <c r="AQ2517" s="36"/>
      <c r="AS2517" s="122"/>
      <c r="AU2517">
        <v>2027</v>
      </c>
      <c r="AV2517" t="str">
        <f>VLOOKUP(A2516,Table3[],7,0)</f>
        <v>Active</v>
      </c>
      <c r="AW2517" t="str">
        <f>VLOOKUP(A2517,Table3[],9,0)</f>
        <v>PQ1</v>
      </c>
      <c r="AX2517" s="38"/>
      <c r="AY2517" s="36"/>
      <c r="AZ2517" s="36"/>
      <c r="BA2517" s="58"/>
    </row>
    <row r="2518" spans="1:53">
      <c r="A2518" s="143">
        <v>4410927</v>
      </c>
      <c r="B2518" t="s">
        <v>6650</v>
      </c>
      <c r="D2518" t="s">
        <v>109</v>
      </c>
      <c r="E2518" t="s">
        <v>55</v>
      </c>
      <c r="F2518" s="158" t="s">
        <v>3708</v>
      </c>
      <c r="G2518" s="65" t="s">
        <v>57</v>
      </c>
      <c r="H2518" t="s">
        <v>58</v>
      </c>
      <c r="I2518" t="s">
        <v>59</v>
      </c>
      <c r="Q2518" s="131"/>
      <c r="S2518" s="165" t="s">
        <v>116</v>
      </c>
      <c r="T2518" t="s">
        <v>290</v>
      </c>
      <c r="U2518" s="122"/>
      <c r="V2518" s="35"/>
      <c r="Z2518" s="36"/>
      <c r="AA2518" s="36"/>
      <c r="AB2518" s="36"/>
      <c r="AC2518" s="36"/>
      <c r="AD2518" t="e">
        <v>#N/A</v>
      </c>
      <c r="AE2518" t="e">
        <f>VLOOKUP(P2518,Table5[],2,0)</f>
        <v>#N/A</v>
      </c>
      <c r="AG2518" s="36"/>
      <c r="AI2518" s="36"/>
      <c r="AJ2518" s="36"/>
      <c r="AM2518" s="36"/>
      <c r="AN2518" s="36"/>
      <c r="AO2518" s="36"/>
      <c r="AP2518" s="36"/>
      <c r="AQ2518" s="36"/>
      <c r="AS2518" s="122"/>
      <c r="AU2518">
        <v>2027</v>
      </c>
      <c r="AV2518" t="str">
        <f>VLOOKUP(A2517,Table3[],7,0)</f>
        <v>Active</v>
      </c>
      <c r="AW2518" t="str">
        <f>VLOOKUP(A2518,Table3[],9,0)</f>
        <v>PQ1</v>
      </c>
      <c r="AX2518" s="38"/>
      <c r="AY2518" s="36"/>
      <c r="AZ2518" s="36"/>
      <c r="BA2518" s="58"/>
    </row>
    <row r="2519" spans="1:53">
      <c r="A2519" s="143">
        <v>4410928</v>
      </c>
      <c r="B2519" t="s">
        <v>6651</v>
      </c>
      <c r="D2519" t="s">
        <v>109</v>
      </c>
      <c r="E2519" t="s">
        <v>160</v>
      </c>
      <c r="F2519" s="157" t="s">
        <v>161</v>
      </c>
      <c r="G2519" t="s">
        <v>162</v>
      </c>
      <c r="H2519" t="s">
        <v>163</v>
      </c>
      <c r="I2519" s="42" t="s">
        <v>164</v>
      </c>
      <c r="Q2519" s="131"/>
      <c r="S2519" s="163" t="s">
        <v>66</v>
      </c>
      <c r="T2519" t="s">
        <v>67</v>
      </c>
      <c r="U2519" s="122"/>
      <c r="V2519" s="35"/>
      <c r="Z2519" s="36"/>
      <c r="AA2519" s="36"/>
      <c r="AB2519" s="36"/>
      <c r="AC2519" s="36"/>
      <c r="AD2519" t="e">
        <v>#N/A</v>
      </c>
      <c r="AE2519" t="e">
        <f>VLOOKUP(P2519,Table5[],2,0)</f>
        <v>#N/A</v>
      </c>
      <c r="AG2519" s="36"/>
      <c r="AI2519" s="36"/>
      <c r="AJ2519" s="36"/>
      <c r="AM2519" s="36"/>
      <c r="AN2519" s="36"/>
      <c r="AO2519" s="36"/>
      <c r="AP2519" s="36"/>
      <c r="AQ2519" s="36"/>
      <c r="AS2519" s="122"/>
      <c r="AU2519">
        <v>2027</v>
      </c>
      <c r="AV2519" t="str">
        <f>VLOOKUP(A2518,Table3[],7,0)</f>
        <v>Active</v>
      </c>
      <c r="AW2519" t="str">
        <f>VLOOKUP(A2519,Table3[],9,0)</f>
        <v>PQ1</v>
      </c>
      <c r="AX2519" s="38"/>
      <c r="AY2519" s="36"/>
      <c r="AZ2519" s="36"/>
      <c r="BA2519" s="58"/>
    </row>
    <row r="2520" spans="1:53">
      <c r="A2520" s="143">
        <v>4410931</v>
      </c>
      <c r="B2520" t="s">
        <v>6652</v>
      </c>
      <c r="D2520" t="s">
        <v>54</v>
      </c>
      <c r="E2520" t="s">
        <v>3777</v>
      </c>
      <c r="F2520" s="158" t="s">
        <v>3777</v>
      </c>
      <c r="G2520" s="65"/>
      <c r="H2520" t="s">
        <v>3777</v>
      </c>
      <c r="Q2520" s="131"/>
      <c r="S2520" s="165" t="s">
        <v>66</v>
      </c>
      <c r="T2520" t="s">
        <v>67</v>
      </c>
      <c r="U2520" s="122"/>
      <c r="V2520" s="35"/>
      <c r="Z2520" s="36"/>
      <c r="AA2520" s="36"/>
      <c r="AB2520" s="36"/>
      <c r="AC2520" s="36"/>
      <c r="AD2520" t="e">
        <v>#N/A</v>
      </c>
      <c r="AE2520" t="e">
        <f>VLOOKUP(P2520,Table5[],2,0)</f>
        <v>#N/A</v>
      </c>
      <c r="AG2520" s="36"/>
      <c r="AI2520" s="36"/>
      <c r="AJ2520" s="36"/>
      <c r="AM2520" s="36"/>
      <c r="AN2520" s="36"/>
      <c r="AO2520" s="36"/>
      <c r="AP2520" s="36"/>
      <c r="AQ2520" s="36"/>
      <c r="AS2520" s="122"/>
      <c r="AU2520">
        <v>2027</v>
      </c>
      <c r="AV2520" t="str">
        <f>VLOOKUP(A2519,Table3[],7,0)</f>
        <v>Active</v>
      </c>
      <c r="AW2520" t="str">
        <f>VLOOKUP(A2520,Table3[],9,0)</f>
        <v>PQ1</v>
      </c>
      <c r="AX2520" s="38"/>
      <c r="AY2520" s="36"/>
      <c r="AZ2520" s="36"/>
      <c r="BA2520" s="58"/>
    </row>
    <row r="2521" spans="1:53">
      <c r="A2521" s="143">
        <v>4410939</v>
      </c>
      <c r="B2521" t="s">
        <v>6653</v>
      </c>
      <c r="D2521" t="s">
        <v>109</v>
      </c>
      <c r="E2521" t="s">
        <v>3777</v>
      </c>
      <c r="F2521" s="157" t="s">
        <v>3777</v>
      </c>
      <c r="G2521" s="65"/>
      <c r="H2521" t="s">
        <v>3777</v>
      </c>
      <c r="Q2521" s="131"/>
      <c r="S2521" s="163" t="s">
        <v>116</v>
      </c>
      <c r="T2521" t="s">
        <v>937</v>
      </c>
      <c r="U2521" s="122"/>
      <c r="V2521" s="35"/>
      <c r="Z2521" s="36"/>
      <c r="AA2521" s="36"/>
      <c r="AB2521" s="36"/>
      <c r="AC2521" s="36"/>
      <c r="AD2521" t="e">
        <v>#N/A</v>
      </c>
      <c r="AE2521" t="e">
        <f>VLOOKUP(P2521,Table5[],2,0)</f>
        <v>#N/A</v>
      </c>
      <c r="AG2521" s="36"/>
      <c r="AI2521" s="36"/>
      <c r="AJ2521" s="36"/>
      <c r="AM2521" s="36"/>
      <c r="AN2521" s="36"/>
      <c r="AO2521" s="36"/>
      <c r="AP2521" s="36"/>
      <c r="AQ2521" s="36"/>
      <c r="AS2521" s="122"/>
      <c r="AU2521">
        <v>2027</v>
      </c>
      <c r="AV2521" t="str">
        <f>VLOOKUP(A2520,Table3[],7,0)</f>
        <v>Active</v>
      </c>
      <c r="AW2521" t="str">
        <f>VLOOKUP(A2521,Table3[],9,0)</f>
        <v>PQ1</v>
      </c>
      <c r="AX2521" s="38"/>
      <c r="AY2521" s="36"/>
      <c r="AZ2521" s="36"/>
      <c r="BA2521" s="58"/>
    </row>
    <row r="2522" spans="1:53">
      <c r="A2522" s="143">
        <v>4410940</v>
      </c>
      <c r="B2522" t="s">
        <v>6654</v>
      </c>
      <c r="D2522" t="s">
        <v>109</v>
      </c>
      <c r="E2522" t="s">
        <v>3776</v>
      </c>
      <c r="F2522" s="158" t="s">
        <v>3776</v>
      </c>
      <c r="G2522" s="65"/>
      <c r="H2522" t="s">
        <v>3776</v>
      </c>
      <c r="Q2522" s="131"/>
      <c r="S2522" s="165" t="s">
        <v>66</v>
      </c>
      <c r="T2522" t="s">
        <v>67</v>
      </c>
      <c r="U2522" s="122"/>
      <c r="V2522" s="35"/>
      <c r="Z2522" s="36"/>
      <c r="AA2522" s="36"/>
      <c r="AB2522" s="36"/>
      <c r="AC2522" s="36"/>
      <c r="AD2522" t="e">
        <v>#N/A</v>
      </c>
      <c r="AE2522" t="e">
        <f>VLOOKUP(P2522,Table5[],2,0)</f>
        <v>#N/A</v>
      </c>
      <c r="AG2522" s="36"/>
      <c r="AI2522" s="36"/>
      <c r="AJ2522" s="36"/>
      <c r="AM2522" s="36"/>
      <c r="AN2522" s="36"/>
      <c r="AO2522" s="36"/>
      <c r="AP2522" s="36"/>
      <c r="AQ2522" s="36"/>
      <c r="AS2522" s="122"/>
      <c r="AU2522">
        <v>2027</v>
      </c>
      <c r="AV2522" t="str">
        <f>VLOOKUP(A2521,Table3[],7,0)</f>
        <v>Active</v>
      </c>
      <c r="AW2522" t="str">
        <f>VLOOKUP(A2522,Table3[],9,0)</f>
        <v>PQ1</v>
      </c>
      <c r="AX2522" s="38"/>
      <c r="AY2522" s="36"/>
      <c r="AZ2522" s="36"/>
      <c r="BA2522" s="58"/>
    </row>
    <row r="2523" spans="1:53">
      <c r="A2523" s="143">
        <v>4410942</v>
      </c>
      <c r="B2523" t="s">
        <v>6655</v>
      </c>
      <c r="D2523" t="s">
        <v>109</v>
      </c>
      <c r="E2523" t="s">
        <v>3776</v>
      </c>
      <c r="F2523" s="157" t="s">
        <v>3776</v>
      </c>
      <c r="G2523" s="65"/>
      <c r="H2523" t="s">
        <v>3776</v>
      </c>
      <c r="Q2523" s="131"/>
      <c r="S2523" s="163" t="s">
        <v>66</v>
      </c>
      <c r="T2523" t="s">
        <v>67</v>
      </c>
      <c r="U2523" s="122"/>
      <c r="V2523" s="35"/>
      <c r="Z2523" s="36"/>
      <c r="AA2523" s="36"/>
      <c r="AB2523" s="36"/>
      <c r="AC2523" s="36"/>
      <c r="AD2523" t="e">
        <v>#N/A</v>
      </c>
      <c r="AE2523" t="e">
        <f>VLOOKUP(P2523,Table5[],2,0)</f>
        <v>#N/A</v>
      </c>
      <c r="AG2523" s="36"/>
      <c r="AI2523" s="36"/>
      <c r="AJ2523" s="36"/>
      <c r="AM2523" s="36"/>
      <c r="AN2523" s="36"/>
      <c r="AO2523" s="36"/>
      <c r="AP2523" s="36"/>
      <c r="AQ2523" s="36"/>
      <c r="AS2523" s="122"/>
      <c r="AU2523">
        <v>2027</v>
      </c>
      <c r="AV2523" t="str">
        <f>VLOOKUP(A2522,Table3[],7,0)</f>
        <v>Active</v>
      </c>
      <c r="AW2523" t="str">
        <f>VLOOKUP(A2523,Table3[],9,0)</f>
        <v>PQ1</v>
      </c>
      <c r="AX2523" s="38"/>
      <c r="AY2523" s="36"/>
      <c r="AZ2523" s="36"/>
      <c r="BA2523" s="58"/>
    </row>
    <row r="2524" spans="1:53">
      <c r="A2524" s="143">
        <v>4410946</v>
      </c>
      <c r="B2524" t="s">
        <v>6656</v>
      </c>
      <c r="D2524" t="s">
        <v>54</v>
      </c>
      <c r="E2524" t="s">
        <v>3770</v>
      </c>
      <c r="F2524" s="158" t="s">
        <v>3770</v>
      </c>
      <c r="G2524" s="65"/>
      <c r="H2524" t="s">
        <v>3770</v>
      </c>
      <c r="Q2524" s="131"/>
      <c r="S2524" s="165" t="s">
        <v>116</v>
      </c>
      <c r="T2524" t="s">
        <v>290</v>
      </c>
      <c r="U2524" s="122"/>
      <c r="V2524" s="35"/>
      <c r="Z2524" s="36"/>
      <c r="AA2524" s="36"/>
      <c r="AB2524" s="36"/>
      <c r="AC2524" s="36"/>
      <c r="AD2524" t="e">
        <v>#N/A</v>
      </c>
      <c r="AE2524" t="e">
        <f>VLOOKUP(P2524,Table5[],2,0)</f>
        <v>#N/A</v>
      </c>
      <c r="AG2524" s="36"/>
      <c r="AI2524" s="36"/>
      <c r="AJ2524" s="36"/>
      <c r="AM2524" s="36"/>
      <c r="AN2524" s="36"/>
      <c r="AO2524" s="36"/>
      <c r="AP2524" s="36"/>
      <c r="AQ2524" s="36"/>
      <c r="AS2524" s="122"/>
      <c r="AU2524">
        <v>2027</v>
      </c>
      <c r="AV2524" t="str">
        <f>VLOOKUP(A2523,Table3[],7,0)</f>
        <v>Active</v>
      </c>
      <c r="AW2524" t="str">
        <f>VLOOKUP(A2524,Table3[],9,0)</f>
        <v>PQ1</v>
      </c>
      <c r="AX2524" s="38"/>
      <c r="AY2524" s="36"/>
      <c r="AZ2524" s="36"/>
      <c r="BA2524" s="58"/>
    </row>
    <row r="2525" spans="1:53">
      <c r="A2525" s="143">
        <v>4410947</v>
      </c>
      <c r="B2525" t="s">
        <v>6657</v>
      </c>
      <c r="D2525" t="s">
        <v>109</v>
      </c>
      <c r="E2525" t="s">
        <v>240</v>
      </c>
      <c r="F2525" s="157" t="s">
        <v>241</v>
      </c>
      <c r="G2525" s="65" t="s">
        <v>242</v>
      </c>
      <c r="H2525" t="s">
        <v>243</v>
      </c>
      <c r="I2525" t="s">
        <v>244</v>
      </c>
      <c r="Q2525" s="131"/>
      <c r="S2525" s="163" t="s">
        <v>66</v>
      </c>
      <c r="T2525" t="s">
        <v>67</v>
      </c>
      <c r="U2525" s="122"/>
      <c r="V2525" s="35"/>
      <c r="Z2525" s="36"/>
      <c r="AA2525" s="36"/>
      <c r="AB2525" s="36"/>
      <c r="AC2525" s="36"/>
      <c r="AD2525" t="e">
        <v>#N/A</v>
      </c>
      <c r="AE2525" t="e">
        <f>VLOOKUP(P2525,Table5[],2,0)</f>
        <v>#N/A</v>
      </c>
      <c r="AG2525" s="36"/>
      <c r="AI2525" s="36"/>
      <c r="AJ2525" s="36"/>
      <c r="AM2525" s="36"/>
      <c r="AN2525" s="36"/>
      <c r="AO2525" s="36"/>
      <c r="AP2525" s="36"/>
      <c r="AQ2525" s="36"/>
      <c r="AS2525" s="122"/>
      <c r="AU2525">
        <v>2027</v>
      </c>
      <c r="AV2525" t="str">
        <f>VLOOKUP(A2524,Table3[],7,0)</f>
        <v>Active</v>
      </c>
      <c r="AW2525" t="str">
        <f>VLOOKUP(A2525,Table3[],9,0)</f>
        <v>PQ1</v>
      </c>
      <c r="AX2525" s="38"/>
      <c r="AY2525" s="36"/>
      <c r="AZ2525" s="36"/>
      <c r="BA2525" s="58"/>
    </row>
    <row r="2526" spans="1:53">
      <c r="A2526" s="143">
        <v>4410951</v>
      </c>
      <c r="B2526" t="s">
        <v>6658</v>
      </c>
      <c r="D2526" t="s">
        <v>109</v>
      </c>
      <c r="E2526" t="s">
        <v>3777</v>
      </c>
      <c r="F2526" s="158" t="s">
        <v>3777</v>
      </c>
      <c r="G2526" s="65"/>
      <c r="H2526" t="s">
        <v>3777</v>
      </c>
      <c r="Q2526" s="131"/>
      <c r="S2526" s="165" t="s">
        <v>66</v>
      </c>
      <c r="T2526" t="s">
        <v>67</v>
      </c>
      <c r="U2526" s="122"/>
      <c r="V2526" s="35"/>
      <c r="Z2526" s="36"/>
      <c r="AA2526" s="36"/>
      <c r="AB2526" s="36"/>
      <c r="AC2526" s="36"/>
      <c r="AD2526" t="e">
        <v>#N/A</v>
      </c>
      <c r="AE2526" t="e">
        <f>VLOOKUP(P2526,Table5[],2,0)</f>
        <v>#N/A</v>
      </c>
      <c r="AG2526" s="36"/>
      <c r="AI2526" s="36"/>
      <c r="AJ2526" s="36"/>
      <c r="AM2526" s="36"/>
      <c r="AN2526" s="36"/>
      <c r="AO2526" s="36"/>
      <c r="AP2526" s="36"/>
      <c r="AQ2526" s="36"/>
      <c r="AS2526" s="122"/>
      <c r="AU2526">
        <v>2027</v>
      </c>
      <c r="AV2526" t="str">
        <f>VLOOKUP(A2525,Table3[],7,0)</f>
        <v>Active</v>
      </c>
      <c r="AW2526" t="str">
        <f>VLOOKUP(A2526,Table3[],9,0)</f>
        <v>PQ1</v>
      </c>
      <c r="AX2526" s="38"/>
      <c r="AY2526" s="36"/>
      <c r="AZ2526" s="36"/>
      <c r="BA2526" s="58"/>
    </row>
    <row r="2527" spans="1:53">
      <c r="A2527" s="143">
        <v>4410954</v>
      </c>
      <c r="B2527" t="s">
        <v>6659</v>
      </c>
      <c r="D2527" t="s">
        <v>109</v>
      </c>
      <c r="E2527" t="s">
        <v>3777</v>
      </c>
      <c r="F2527" s="157" t="s">
        <v>3777</v>
      </c>
      <c r="G2527" s="65"/>
      <c r="H2527" t="s">
        <v>3777</v>
      </c>
      <c r="Q2527" s="131"/>
      <c r="S2527" s="163" t="s">
        <v>66</v>
      </c>
      <c r="T2527" t="s">
        <v>67</v>
      </c>
      <c r="U2527" s="122"/>
      <c r="V2527" s="35"/>
      <c r="Z2527" s="36"/>
      <c r="AA2527" s="36"/>
      <c r="AB2527" s="36"/>
      <c r="AC2527" s="36"/>
      <c r="AD2527" t="e">
        <v>#N/A</v>
      </c>
      <c r="AE2527" t="e">
        <f>VLOOKUP(P2527,Table5[],2,0)</f>
        <v>#N/A</v>
      </c>
      <c r="AG2527" s="36"/>
      <c r="AI2527" s="36"/>
      <c r="AJ2527" s="36"/>
      <c r="AM2527" s="36"/>
      <c r="AN2527" s="36"/>
      <c r="AO2527" s="36"/>
      <c r="AP2527" s="36"/>
      <c r="AQ2527" s="36"/>
      <c r="AS2527" s="122"/>
      <c r="AU2527">
        <v>2027</v>
      </c>
      <c r="AV2527" t="str">
        <f>VLOOKUP(A2526,Table3[],7,0)</f>
        <v>Active</v>
      </c>
      <c r="AW2527" t="str">
        <f>VLOOKUP(A2527,Table3[],9,0)</f>
        <v>PQ1</v>
      </c>
      <c r="AX2527" s="38"/>
      <c r="AY2527" s="36"/>
      <c r="AZ2527" s="36"/>
      <c r="BA2527" s="58"/>
    </row>
    <row r="2528" spans="1:53">
      <c r="A2528" s="143">
        <v>4410955</v>
      </c>
      <c r="B2528" t="s">
        <v>6660</v>
      </c>
      <c r="D2528" t="s">
        <v>54</v>
      </c>
      <c r="E2528" t="s">
        <v>128</v>
      </c>
      <c r="F2528" s="158" t="s">
        <v>3708</v>
      </c>
      <c r="G2528" s="65" t="s">
        <v>57</v>
      </c>
      <c r="H2528" t="s">
        <v>129</v>
      </c>
      <c r="I2528" t="s">
        <v>130</v>
      </c>
      <c r="Q2528" s="131"/>
      <c r="S2528" s="165" t="s">
        <v>116</v>
      </c>
      <c r="T2528" t="s">
        <v>290</v>
      </c>
      <c r="U2528" s="122"/>
      <c r="V2528" s="35"/>
      <c r="Z2528" s="36"/>
      <c r="AA2528" s="36"/>
      <c r="AB2528" s="36"/>
      <c r="AC2528" s="36"/>
      <c r="AD2528" t="e">
        <v>#N/A</v>
      </c>
      <c r="AE2528" t="e">
        <f>VLOOKUP(P2528,Table5[],2,0)</f>
        <v>#N/A</v>
      </c>
      <c r="AG2528" s="36"/>
      <c r="AI2528" s="36"/>
      <c r="AJ2528" s="36"/>
      <c r="AM2528" s="36"/>
      <c r="AN2528" s="36"/>
      <c r="AO2528" s="36"/>
      <c r="AP2528" s="36"/>
      <c r="AQ2528" s="36"/>
      <c r="AS2528" s="122"/>
      <c r="AU2528">
        <v>2027</v>
      </c>
      <c r="AV2528" t="str">
        <f>VLOOKUP(A2527,Table3[],7,0)</f>
        <v>Active</v>
      </c>
      <c r="AW2528" t="str">
        <f>VLOOKUP(A2528,Table3[],9,0)</f>
        <v>LV1</v>
      </c>
      <c r="AX2528" s="38"/>
      <c r="AY2528" s="36"/>
      <c r="AZ2528" s="36"/>
      <c r="BA2528" s="58"/>
    </row>
    <row r="2529" spans="1:53">
      <c r="A2529" s="143">
        <v>4410959</v>
      </c>
      <c r="B2529" t="s">
        <v>6661</v>
      </c>
      <c r="D2529" t="s">
        <v>109</v>
      </c>
      <c r="E2529" t="s">
        <v>3767</v>
      </c>
      <c r="F2529" s="157" t="s">
        <v>161</v>
      </c>
      <c r="G2529" s="65"/>
      <c r="H2529" t="s">
        <v>3767</v>
      </c>
      <c r="Q2529" s="131"/>
      <c r="S2529" s="163" t="s">
        <v>66</v>
      </c>
      <c r="T2529" t="s">
        <v>67</v>
      </c>
      <c r="U2529" s="122"/>
      <c r="V2529" s="35"/>
      <c r="Z2529" s="36"/>
      <c r="AA2529" s="36"/>
      <c r="AB2529" s="36"/>
      <c r="AC2529" s="36"/>
      <c r="AD2529" t="e">
        <v>#N/A</v>
      </c>
      <c r="AE2529" t="e">
        <f>VLOOKUP(P2529,Table5[],2,0)</f>
        <v>#N/A</v>
      </c>
      <c r="AG2529" s="36"/>
      <c r="AI2529" s="36"/>
      <c r="AJ2529" s="36"/>
      <c r="AM2529" s="36"/>
      <c r="AN2529" s="36"/>
      <c r="AO2529" s="36"/>
      <c r="AP2529" s="36"/>
      <c r="AQ2529" s="36"/>
      <c r="AS2529" s="122"/>
      <c r="AU2529">
        <v>2027</v>
      </c>
      <c r="AV2529" t="str">
        <f>VLOOKUP(A2528,Table3[],7,0)</f>
        <v>Active</v>
      </c>
      <c r="AW2529" t="str">
        <f>VLOOKUP(A2529,Table3[],9,0)</f>
        <v>LV1</v>
      </c>
      <c r="AX2529" s="38"/>
      <c r="AY2529" s="36"/>
      <c r="AZ2529" s="36"/>
      <c r="BA2529" s="58"/>
    </row>
    <row r="2530" spans="1:53">
      <c r="A2530" s="143">
        <v>4410960</v>
      </c>
      <c r="B2530" t="s">
        <v>6662</v>
      </c>
      <c r="D2530" t="s">
        <v>54</v>
      </c>
      <c r="E2530" t="s">
        <v>3770</v>
      </c>
      <c r="F2530" s="158" t="s">
        <v>3770</v>
      </c>
      <c r="G2530" s="65"/>
      <c r="H2530" t="s">
        <v>3770</v>
      </c>
      <c r="Q2530" s="131"/>
      <c r="S2530" s="165" t="s">
        <v>116</v>
      </c>
      <c r="T2530" t="s">
        <v>1131</v>
      </c>
      <c r="U2530" s="122"/>
      <c r="V2530" s="35"/>
      <c r="Z2530" s="36"/>
      <c r="AA2530" s="36"/>
      <c r="AB2530" s="36"/>
      <c r="AC2530" s="36"/>
      <c r="AD2530" t="e">
        <v>#N/A</v>
      </c>
      <c r="AE2530" t="e">
        <f>VLOOKUP(P2530,Table5[],2,0)</f>
        <v>#N/A</v>
      </c>
      <c r="AG2530" s="36"/>
      <c r="AI2530" s="36"/>
      <c r="AJ2530" s="36"/>
      <c r="AM2530" s="36"/>
      <c r="AN2530" s="36"/>
      <c r="AO2530" s="36"/>
      <c r="AP2530" s="36"/>
      <c r="AQ2530" s="36"/>
      <c r="AS2530" s="122"/>
      <c r="AU2530">
        <v>2027</v>
      </c>
      <c r="AV2530" t="str">
        <f>VLOOKUP(A2529,Table3[],7,0)</f>
        <v>Active</v>
      </c>
      <c r="AW2530" t="str">
        <f>VLOOKUP(A2530,Table3[],9,0)</f>
        <v>PQ1</v>
      </c>
      <c r="AX2530" s="38"/>
      <c r="AY2530" s="36"/>
      <c r="AZ2530" s="36"/>
      <c r="BA2530" s="58"/>
    </row>
    <row r="2531" spans="1:53">
      <c r="A2531" s="143">
        <v>4410964</v>
      </c>
      <c r="B2531" t="s">
        <v>6663</v>
      </c>
      <c r="D2531" t="s">
        <v>109</v>
      </c>
      <c r="E2531" t="s">
        <v>3768</v>
      </c>
      <c r="F2531" s="157" t="s">
        <v>241</v>
      </c>
      <c r="G2531" s="65"/>
      <c r="H2531" t="s">
        <v>3768</v>
      </c>
      <c r="Q2531" s="131"/>
      <c r="S2531" s="163" t="s">
        <v>66</v>
      </c>
      <c r="T2531" t="s">
        <v>67</v>
      </c>
      <c r="U2531" s="122"/>
      <c r="V2531" s="35"/>
      <c r="Z2531" s="36"/>
      <c r="AA2531" s="36"/>
      <c r="AB2531" s="36"/>
      <c r="AC2531" s="36"/>
      <c r="AD2531" t="e">
        <v>#N/A</v>
      </c>
      <c r="AE2531" t="e">
        <f>VLOOKUP(P2531,Table5[],2,0)</f>
        <v>#N/A</v>
      </c>
      <c r="AG2531" s="36"/>
      <c r="AI2531" s="36"/>
      <c r="AJ2531" s="36"/>
      <c r="AM2531" s="36"/>
      <c r="AN2531" s="36"/>
      <c r="AO2531" s="36"/>
      <c r="AP2531" s="36"/>
      <c r="AQ2531" s="36"/>
      <c r="AS2531" s="122"/>
      <c r="AU2531">
        <v>2027</v>
      </c>
      <c r="AV2531" t="str">
        <f>VLOOKUP(A2530,Table3[],7,0)</f>
        <v>Active</v>
      </c>
      <c r="AW2531" t="str">
        <f>VLOOKUP(A2531,Table3[],9,0)</f>
        <v>LV1</v>
      </c>
      <c r="AX2531" s="38"/>
      <c r="AY2531" s="36"/>
      <c r="AZ2531" s="36"/>
      <c r="BA2531" s="58"/>
    </row>
    <row r="2532" spans="1:53">
      <c r="A2532" s="143">
        <v>4410966</v>
      </c>
      <c r="B2532" t="s">
        <v>6664</v>
      </c>
      <c r="D2532" t="s">
        <v>109</v>
      </c>
      <c r="E2532" t="s">
        <v>3777</v>
      </c>
      <c r="F2532" s="158" t="s">
        <v>3777</v>
      </c>
      <c r="G2532" s="65"/>
      <c r="H2532" t="s">
        <v>3777</v>
      </c>
      <c r="Q2532" s="131"/>
      <c r="S2532" s="165" t="s">
        <v>66</v>
      </c>
      <c r="T2532" t="s">
        <v>67</v>
      </c>
      <c r="U2532" s="122"/>
      <c r="V2532" s="35"/>
      <c r="Z2532" s="36"/>
      <c r="AA2532" s="36"/>
      <c r="AB2532" s="36"/>
      <c r="AC2532" s="36"/>
      <c r="AD2532" t="e">
        <v>#N/A</v>
      </c>
      <c r="AE2532" t="e">
        <f>VLOOKUP(P2532,Table5[],2,0)</f>
        <v>#N/A</v>
      </c>
      <c r="AG2532" s="36"/>
      <c r="AI2532" s="36"/>
      <c r="AJ2532" s="36"/>
      <c r="AM2532" s="36"/>
      <c r="AN2532" s="36"/>
      <c r="AO2532" s="36"/>
      <c r="AP2532" s="36"/>
      <c r="AQ2532" s="36"/>
      <c r="AS2532" s="122"/>
      <c r="AU2532">
        <v>2027</v>
      </c>
      <c r="AV2532" t="str">
        <f>VLOOKUP(A2531,Table3[],7,0)</f>
        <v>Active</v>
      </c>
      <c r="AW2532" t="str">
        <f>VLOOKUP(A2532,Table3[],9,0)</f>
        <v>PQ1</v>
      </c>
      <c r="AX2532" s="38"/>
      <c r="AY2532" s="36"/>
      <c r="AZ2532" s="36"/>
      <c r="BA2532" s="58"/>
    </row>
    <row r="2533" spans="1:53">
      <c r="A2533" s="143">
        <v>4410971</v>
      </c>
      <c r="B2533" t="s">
        <v>6665</v>
      </c>
      <c r="D2533" t="s">
        <v>109</v>
      </c>
      <c r="E2533" t="s">
        <v>3767</v>
      </c>
      <c r="F2533" s="157" t="s">
        <v>161</v>
      </c>
      <c r="G2533" s="65"/>
      <c r="H2533" t="s">
        <v>3767</v>
      </c>
      <c r="Q2533" s="131"/>
      <c r="S2533" s="163" t="s">
        <v>66</v>
      </c>
      <c r="T2533" t="s">
        <v>67</v>
      </c>
      <c r="U2533" s="122"/>
      <c r="V2533" s="35"/>
      <c r="Z2533" s="36"/>
      <c r="AA2533" s="36"/>
      <c r="AB2533" s="36"/>
      <c r="AC2533" s="36"/>
      <c r="AD2533" t="e">
        <v>#N/A</v>
      </c>
      <c r="AE2533" t="e">
        <f>VLOOKUP(P2533,Table5[],2,0)</f>
        <v>#N/A</v>
      </c>
      <c r="AG2533" s="36"/>
      <c r="AI2533" s="36"/>
      <c r="AJ2533" s="36"/>
      <c r="AM2533" s="36"/>
      <c r="AN2533" s="36"/>
      <c r="AO2533" s="36"/>
      <c r="AP2533" s="36"/>
      <c r="AQ2533" s="36"/>
      <c r="AS2533" s="122"/>
      <c r="AU2533">
        <v>2027</v>
      </c>
      <c r="AV2533" t="str">
        <f>VLOOKUP(A2532,Table3[],7,0)</f>
        <v>Active</v>
      </c>
      <c r="AW2533" t="str">
        <f>VLOOKUP(A2533,Table3[],9,0)</f>
        <v>LV1</v>
      </c>
      <c r="AX2533" s="38"/>
      <c r="AY2533" s="36"/>
      <c r="AZ2533" s="36"/>
      <c r="BA2533" s="58"/>
    </row>
    <row r="2534" spans="1:53">
      <c r="A2534" s="143">
        <v>4410984</v>
      </c>
      <c r="B2534" t="s">
        <v>6666</v>
      </c>
      <c r="D2534" t="s">
        <v>109</v>
      </c>
      <c r="E2534" t="s">
        <v>3770</v>
      </c>
      <c r="F2534" s="158" t="s">
        <v>3770</v>
      </c>
      <c r="G2534" s="65"/>
      <c r="H2534" t="s">
        <v>3770</v>
      </c>
      <c r="Q2534" s="131"/>
      <c r="S2534" s="165" t="s">
        <v>66</v>
      </c>
      <c r="T2534" t="s">
        <v>67</v>
      </c>
      <c r="U2534" s="122"/>
      <c r="V2534" s="35"/>
      <c r="Z2534" s="36"/>
      <c r="AA2534" s="36"/>
      <c r="AB2534" s="36"/>
      <c r="AC2534" s="36"/>
      <c r="AD2534" t="e">
        <v>#N/A</v>
      </c>
      <c r="AE2534" t="e">
        <f>VLOOKUP(P2534,Table5[],2,0)</f>
        <v>#N/A</v>
      </c>
      <c r="AG2534" s="36"/>
      <c r="AI2534" s="36"/>
      <c r="AJ2534" s="36"/>
      <c r="AM2534" s="36"/>
      <c r="AN2534" s="36"/>
      <c r="AO2534" s="36"/>
      <c r="AP2534" s="36"/>
      <c r="AQ2534" s="36"/>
      <c r="AS2534" s="122"/>
      <c r="AU2534">
        <v>2027</v>
      </c>
      <c r="AV2534" t="str">
        <f>VLOOKUP(A2533,Table3[],7,0)</f>
        <v>Active</v>
      </c>
      <c r="AW2534" t="str">
        <f>VLOOKUP(A2534,Table3[],9,0)</f>
        <v>PQ1</v>
      </c>
      <c r="AX2534" s="38"/>
      <c r="AY2534" s="36"/>
      <c r="AZ2534" s="36"/>
      <c r="BA2534" s="58"/>
    </row>
    <row r="2535" spans="1:53">
      <c r="A2535" s="143">
        <v>4410995</v>
      </c>
      <c r="B2535" t="s">
        <v>6667</v>
      </c>
      <c r="D2535" t="s">
        <v>109</v>
      </c>
      <c r="E2535" t="s">
        <v>3777</v>
      </c>
      <c r="F2535" s="157" t="s">
        <v>3777</v>
      </c>
      <c r="G2535" s="65"/>
      <c r="H2535" t="s">
        <v>3777</v>
      </c>
      <c r="Q2535" s="131"/>
      <c r="S2535" s="163" t="s">
        <v>66</v>
      </c>
      <c r="T2535" t="s">
        <v>67</v>
      </c>
      <c r="U2535" s="122"/>
      <c r="V2535" s="35"/>
      <c r="Z2535" s="36"/>
      <c r="AA2535" s="36"/>
      <c r="AB2535" s="36"/>
      <c r="AC2535" s="36"/>
      <c r="AD2535" t="e">
        <v>#N/A</v>
      </c>
      <c r="AE2535" t="e">
        <f>VLOOKUP(P2535,Table5[],2,0)</f>
        <v>#N/A</v>
      </c>
      <c r="AG2535" s="36"/>
      <c r="AI2535" s="36"/>
      <c r="AJ2535" s="36"/>
      <c r="AM2535" s="36"/>
      <c r="AN2535" s="36"/>
      <c r="AO2535" s="36"/>
      <c r="AP2535" s="36"/>
      <c r="AQ2535" s="36"/>
      <c r="AS2535" s="122"/>
      <c r="AU2535">
        <v>2027</v>
      </c>
      <c r="AV2535" t="str">
        <f>VLOOKUP(A2534,Table3[],7,0)</f>
        <v>Active</v>
      </c>
      <c r="AW2535" t="str">
        <f>VLOOKUP(A2535,Table3[],9,0)</f>
        <v>PQ1</v>
      </c>
      <c r="AX2535" s="38"/>
      <c r="AY2535" s="36"/>
      <c r="AZ2535" s="36"/>
      <c r="BA2535" s="58"/>
    </row>
    <row r="2536" spans="1:53">
      <c r="A2536" s="143">
        <v>4411009</v>
      </c>
      <c r="B2536" t="s">
        <v>6668</v>
      </c>
      <c r="D2536" t="s">
        <v>54</v>
      </c>
      <c r="E2536" t="s">
        <v>3770</v>
      </c>
      <c r="F2536" s="158" t="s">
        <v>3770</v>
      </c>
      <c r="G2536" s="65"/>
      <c r="H2536" t="s">
        <v>3770</v>
      </c>
      <c r="Q2536" s="131"/>
      <c r="S2536" s="165" t="s">
        <v>116</v>
      </c>
      <c r="T2536" t="s">
        <v>290</v>
      </c>
      <c r="U2536" s="122"/>
      <c r="V2536" s="35"/>
      <c r="Z2536" s="36"/>
      <c r="AA2536" s="36"/>
      <c r="AB2536" s="36"/>
      <c r="AC2536" s="36"/>
      <c r="AD2536" t="e">
        <v>#N/A</v>
      </c>
      <c r="AE2536" t="e">
        <f>VLOOKUP(P2536,Table5[],2,0)</f>
        <v>#N/A</v>
      </c>
      <c r="AG2536" s="36"/>
      <c r="AI2536" s="36"/>
      <c r="AJ2536" s="36"/>
      <c r="AM2536" s="36"/>
      <c r="AN2536" s="36"/>
      <c r="AO2536" s="36"/>
      <c r="AP2536" s="36"/>
      <c r="AQ2536" s="36"/>
      <c r="AS2536" s="122"/>
      <c r="AU2536">
        <v>2027</v>
      </c>
      <c r="AV2536" t="str">
        <f>VLOOKUP(A2535,Table3[],7,0)</f>
        <v>Active</v>
      </c>
      <c r="AW2536" t="str">
        <f>VLOOKUP(A2536,Table3[],9,0)</f>
        <v>PQ1</v>
      </c>
      <c r="AX2536" s="38"/>
      <c r="AY2536" s="36"/>
      <c r="AZ2536" s="36"/>
      <c r="BA2536" s="58"/>
    </row>
    <row r="2537" spans="1:53">
      <c r="A2537" s="143">
        <v>4411012</v>
      </c>
      <c r="B2537" t="s">
        <v>6669</v>
      </c>
      <c r="D2537" t="s">
        <v>109</v>
      </c>
      <c r="E2537" t="s">
        <v>3777</v>
      </c>
      <c r="F2537" s="157" t="s">
        <v>3777</v>
      </c>
      <c r="G2537" s="65"/>
      <c r="H2537" t="s">
        <v>3777</v>
      </c>
      <c r="Q2537" s="131"/>
      <c r="S2537" s="163" t="s">
        <v>66</v>
      </c>
      <c r="T2537" t="s">
        <v>67</v>
      </c>
      <c r="U2537" s="122"/>
      <c r="V2537" s="35"/>
      <c r="Z2537" s="36"/>
      <c r="AA2537" s="36"/>
      <c r="AB2537" s="36"/>
      <c r="AC2537" s="36"/>
      <c r="AD2537" t="e">
        <v>#N/A</v>
      </c>
      <c r="AE2537" t="e">
        <f>VLOOKUP(P2537,Table5[],2,0)</f>
        <v>#N/A</v>
      </c>
      <c r="AG2537" s="36"/>
      <c r="AI2537" s="36"/>
      <c r="AJ2537" s="36"/>
      <c r="AM2537" s="36"/>
      <c r="AN2537" s="36"/>
      <c r="AO2537" s="36"/>
      <c r="AP2537" s="36"/>
      <c r="AQ2537" s="36"/>
      <c r="AS2537" s="122"/>
      <c r="AU2537">
        <v>2027</v>
      </c>
      <c r="AV2537" t="str">
        <f>VLOOKUP(A2536,Table3[],7,0)</f>
        <v>Active</v>
      </c>
      <c r="AW2537" t="str">
        <f>VLOOKUP(A2537,Table3[],9,0)</f>
        <v>PQ1</v>
      </c>
      <c r="AX2537" s="38"/>
      <c r="AY2537" s="36"/>
      <c r="AZ2537" s="36"/>
      <c r="BA2537" s="58"/>
    </row>
    <row r="2538" spans="1:53">
      <c r="A2538" s="143">
        <v>4411017</v>
      </c>
      <c r="B2538" t="s">
        <v>6670</v>
      </c>
      <c r="D2538" t="s">
        <v>109</v>
      </c>
      <c r="E2538" t="s">
        <v>3776</v>
      </c>
      <c r="F2538" s="158" t="s">
        <v>3776</v>
      </c>
      <c r="G2538" s="65"/>
      <c r="H2538" t="s">
        <v>3776</v>
      </c>
      <c r="Q2538" s="131"/>
      <c r="S2538" s="165" t="s">
        <v>66</v>
      </c>
      <c r="T2538" t="s">
        <v>67</v>
      </c>
      <c r="U2538" s="122"/>
      <c r="V2538" s="35"/>
      <c r="Z2538" s="36"/>
      <c r="AA2538" s="36"/>
      <c r="AB2538" s="36"/>
      <c r="AC2538" s="36"/>
      <c r="AD2538" t="e">
        <v>#N/A</v>
      </c>
      <c r="AE2538" t="e">
        <f>VLOOKUP(P2538,Table5[],2,0)</f>
        <v>#N/A</v>
      </c>
      <c r="AG2538" s="36"/>
      <c r="AI2538" s="36"/>
      <c r="AJ2538" s="36"/>
      <c r="AM2538" s="36"/>
      <c r="AN2538" s="36"/>
      <c r="AO2538" s="36"/>
      <c r="AP2538" s="36"/>
      <c r="AQ2538" s="36"/>
      <c r="AS2538" s="122"/>
      <c r="AU2538">
        <v>2027</v>
      </c>
      <c r="AV2538" t="str">
        <f>VLOOKUP(A2537,Table3[],7,0)</f>
        <v>Active</v>
      </c>
      <c r="AW2538" t="str">
        <f>VLOOKUP(A2538,Table3[],9,0)</f>
        <v>PQ1</v>
      </c>
      <c r="AX2538" s="38"/>
      <c r="AY2538" s="36"/>
      <c r="AZ2538" s="36"/>
      <c r="BA2538" s="58"/>
    </row>
    <row r="2539" spans="1:53">
      <c r="A2539" s="143">
        <v>4411018</v>
      </c>
      <c r="B2539" t="s">
        <v>6671</v>
      </c>
      <c r="D2539" t="s">
        <v>109</v>
      </c>
      <c r="E2539" t="s">
        <v>3777</v>
      </c>
      <c r="F2539" s="157" t="s">
        <v>3777</v>
      </c>
      <c r="G2539" s="65"/>
      <c r="H2539" t="s">
        <v>3777</v>
      </c>
      <c r="Q2539" s="131"/>
      <c r="S2539" s="163" t="s">
        <v>66</v>
      </c>
      <c r="T2539" t="s">
        <v>67</v>
      </c>
      <c r="U2539" s="122"/>
      <c r="V2539" s="35"/>
      <c r="Z2539" s="36"/>
      <c r="AA2539" s="36"/>
      <c r="AB2539" s="36"/>
      <c r="AC2539" s="36"/>
      <c r="AD2539" t="e">
        <v>#N/A</v>
      </c>
      <c r="AE2539" t="e">
        <f>VLOOKUP(P2539,Table5[],2,0)</f>
        <v>#N/A</v>
      </c>
      <c r="AG2539" s="36"/>
      <c r="AI2539" s="36"/>
      <c r="AJ2539" s="36"/>
      <c r="AM2539" s="36"/>
      <c r="AN2539" s="36"/>
      <c r="AO2539" s="36"/>
      <c r="AP2539" s="36"/>
      <c r="AQ2539" s="36"/>
      <c r="AS2539" s="122"/>
      <c r="AU2539">
        <v>2027</v>
      </c>
      <c r="AV2539" t="str">
        <f>VLOOKUP(A2538,Table3[],7,0)</f>
        <v>Active</v>
      </c>
      <c r="AW2539" t="str">
        <f>VLOOKUP(A2539,Table3[],9,0)</f>
        <v>PQ1</v>
      </c>
      <c r="AX2539" s="38"/>
      <c r="AY2539" s="36"/>
      <c r="AZ2539" s="36"/>
      <c r="BA2539" s="58"/>
    </row>
    <row r="2540" spans="1:53">
      <c r="A2540" s="143">
        <v>4411025</v>
      </c>
      <c r="B2540" t="s">
        <v>6672</v>
      </c>
      <c r="D2540" t="s">
        <v>109</v>
      </c>
      <c r="E2540" t="s">
        <v>3767</v>
      </c>
      <c r="F2540" s="158" t="s">
        <v>161</v>
      </c>
      <c r="G2540" s="65"/>
      <c r="H2540" t="s">
        <v>3767</v>
      </c>
      <c r="Q2540" s="131"/>
      <c r="S2540" s="165" t="s">
        <v>66</v>
      </c>
      <c r="T2540" t="s">
        <v>67</v>
      </c>
      <c r="U2540" s="122"/>
      <c r="V2540" s="35"/>
      <c r="Z2540" s="36"/>
      <c r="AA2540" s="36"/>
      <c r="AB2540" s="36"/>
      <c r="AC2540" s="36"/>
      <c r="AD2540" t="e">
        <v>#N/A</v>
      </c>
      <c r="AE2540" t="e">
        <f>VLOOKUP(P2540,Table5[],2,0)</f>
        <v>#N/A</v>
      </c>
      <c r="AG2540" s="36"/>
      <c r="AI2540" s="36"/>
      <c r="AJ2540" s="36"/>
      <c r="AM2540" s="36"/>
      <c r="AN2540" s="36"/>
      <c r="AO2540" s="36"/>
      <c r="AP2540" s="36"/>
      <c r="AQ2540" s="36"/>
      <c r="AS2540" s="122"/>
      <c r="AU2540">
        <v>2027</v>
      </c>
      <c r="AV2540" t="str">
        <f>VLOOKUP(A2539,Table3[],7,0)</f>
        <v>Active</v>
      </c>
      <c r="AW2540" t="str">
        <f>VLOOKUP(A2540,Table3[],9,0)</f>
        <v>PQ1</v>
      </c>
      <c r="AX2540" s="38"/>
      <c r="AY2540" s="36"/>
      <c r="AZ2540" s="36"/>
      <c r="BA2540" s="58"/>
    </row>
    <row r="2541" spans="1:53">
      <c r="A2541" s="143">
        <v>4411028</v>
      </c>
      <c r="B2541" t="s">
        <v>6673</v>
      </c>
      <c r="D2541" t="s">
        <v>109</v>
      </c>
      <c r="E2541" t="s">
        <v>3770</v>
      </c>
      <c r="F2541" s="157" t="s">
        <v>3770</v>
      </c>
      <c r="G2541" s="65"/>
      <c r="H2541" t="s">
        <v>3770</v>
      </c>
      <c r="Q2541" s="131"/>
      <c r="S2541" s="163" t="s">
        <v>66</v>
      </c>
      <c r="T2541" t="s">
        <v>67</v>
      </c>
      <c r="U2541" s="122"/>
      <c r="V2541" s="35"/>
      <c r="Z2541" s="36"/>
      <c r="AA2541" s="36"/>
      <c r="AB2541" s="36"/>
      <c r="AC2541" s="36"/>
      <c r="AD2541" t="e">
        <v>#N/A</v>
      </c>
      <c r="AE2541" t="e">
        <f>VLOOKUP(P2541,Table5[],2,0)</f>
        <v>#N/A</v>
      </c>
      <c r="AG2541" s="36"/>
      <c r="AI2541" s="36"/>
      <c r="AJ2541" s="36"/>
      <c r="AM2541" s="36"/>
      <c r="AN2541" s="36"/>
      <c r="AO2541" s="36"/>
      <c r="AP2541" s="36"/>
      <c r="AQ2541" s="36"/>
      <c r="AS2541" s="122"/>
      <c r="AU2541">
        <v>2027</v>
      </c>
      <c r="AV2541" t="str">
        <f>VLOOKUP(A2540,Table3[],7,0)</f>
        <v>Active</v>
      </c>
      <c r="AW2541" t="str">
        <f>VLOOKUP(A2541,Table3[],9,0)</f>
        <v>PQ1</v>
      </c>
      <c r="AX2541" s="38"/>
      <c r="AY2541" s="36"/>
      <c r="AZ2541" s="36"/>
      <c r="BA2541" s="58"/>
    </row>
    <row r="2542" spans="1:53">
      <c r="A2542" s="143">
        <v>4411030</v>
      </c>
      <c r="B2542" t="s">
        <v>6674</v>
      </c>
      <c r="D2542" t="s">
        <v>109</v>
      </c>
      <c r="E2542" t="s">
        <v>121</v>
      </c>
      <c r="F2542" s="158" t="s">
        <v>3708</v>
      </c>
      <c r="G2542" s="65" t="s">
        <v>57</v>
      </c>
      <c r="H2542" t="s">
        <v>122</v>
      </c>
      <c r="I2542" t="s">
        <v>123</v>
      </c>
      <c r="Q2542" s="131"/>
      <c r="S2542" s="165" t="s">
        <v>66</v>
      </c>
      <c r="T2542" t="s">
        <v>67</v>
      </c>
      <c r="U2542" s="122"/>
      <c r="V2542" s="35"/>
      <c r="Z2542" s="36"/>
      <c r="AA2542" s="36"/>
      <c r="AB2542" s="36"/>
      <c r="AC2542" s="36"/>
      <c r="AD2542" t="e">
        <v>#N/A</v>
      </c>
      <c r="AE2542" t="e">
        <f>VLOOKUP(P2542,Table5[],2,0)</f>
        <v>#N/A</v>
      </c>
      <c r="AG2542" s="36"/>
      <c r="AI2542" s="36"/>
      <c r="AJ2542" s="36"/>
      <c r="AM2542" s="36"/>
      <c r="AN2542" s="36"/>
      <c r="AO2542" s="36"/>
      <c r="AP2542" s="36"/>
      <c r="AQ2542" s="36"/>
      <c r="AS2542" s="122"/>
      <c r="AU2542">
        <v>2027</v>
      </c>
      <c r="AV2542" t="str">
        <f>VLOOKUP(A2541,Table3[],7,0)</f>
        <v>Active</v>
      </c>
      <c r="AW2542" t="str">
        <f>VLOOKUP(A2542,Table3[],9,0)</f>
        <v>LV1</v>
      </c>
      <c r="AX2542" s="38"/>
      <c r="AY2542" s="36"/>
      <c r="AZ2542" s="36"/>
      <c r="BA2542" s="58"/>
    </row>
    <row r="2543" spans="1:53">
      <c r="A2543" s="143">
        <v>4411031</v>
      </c>
      <c r="B2543" t="s">
        <v>6675</v>
      </c>
      <c r="D2543" t="s">
        <v>54</v>
      </c>
      <c r="E2543" t="s">
        <v>160</v>
      </c>
      <c r="F2543" s="157" t="s">
        <v>161</v>
      </c>
      <c r="G2543" t="s">
        <v>162</v>
      </c>
      <c r="H2543" t="s">
        <v>163</v>
      </c>
      <c r="I2543" s="42" t="s">
        <v>164</v>
      </c>
      <c r="Q2543" s="131"/>
      <c r="S2543" s="163" t="s">
        <v>116</v>
      </c>
      <c r="T2543" t="s">
        <v>290</v>
      </c>
      <c r="U2543" s="122"/>
      <c r="V2543" s="35"/>
      <c r="Z2543" s="36"/>
      <c r="AA2543" s="36"/>
      <c r="AB2543" s="36"/>
      <c r="AC2543" s="36"/>
      <c r="AD2543" t="e">
        <v>#N/A</v>
      </c>
      <c r="AE2543" t="e">
        <f>VLOOKUP(P2543,Table5[],2,0)</f>
        <v>#N/A</v>
      </c>
      <c r="AG2543" s="36"/>
      <c r="AI2543" s="36"/>
      <c r="AJ2543" s="36"/>
      <c r="AM2543" s="36"/>
      <c r="AN2543" s="36"/>
      <c r="AO2543" s="36"/>
      <c r="AP2543" s="36"/>
      <c r="AQ2543" s="36"/>
      <c r="AS2543" s="122"/>
      <c r="AU2543">
        <v>2027</v>
      </c>
      <c r="AV2543" t="str">
        <f>VLOOKUP(A2542,Table3[],7,0)</f>
        <v>Active</v>
      </c>
      <c r="AW2543" t="str">
        <f>VLOOKUP(A2543,Table3[],9,0)</f>
        <v>LV1</v>
      </c>
      <c r="AX2543" s="38"/>
      <c r="AY2543" s="36"/>
      <c r="AZ2543" s="36"/>
      <c r="BA2543" s="58"/>
    </row>
    <row r="2544" spans="1:53">
      <c r="A2544" s="143">
        <v>4411035</v>
      </c>
      <c r="B2544" t="s">
        <v>6676</v>
      </c>
      <c r="D2544" t="s">
        <v>109</v>
      </c>
      <c r="E2544" t="s">
        <v>3770</v>
      </c>
      <c r="F2544" s="158" t="s">
        <v>3770</v>
      </c>
      <c r="G2544" s="65"/>
      <c r="H2544" t="s">
        <v>3770</v>
      </c>
      <c r="Q2544" s="131"/>
      <c r="S2544" s="165" t="s">
        <v>66</v>
      </c>
      <c r="T2544" t="s">
        <v>67</v>
      </c>
      <c r="U2544" s="122"/>
      <c r="V2544" s="35"/>
      <c r="Z2544" s="36"/>
      <c r="AA2544" s="36"/>
      <c r="AB2544" s="36"/>
      <c r="AC2544" s="36"/>
      <c r="AD2544" t="e">
        <v>#N/A</v>
      </c>
      <c r="AE2544" t="e">
        <f>VLOOKUP(P2544,Table5[],2,0)</f>
        <v>#N/A</v>
      </c>
      <c r="AG2544" s="36"/>
      <c r="AI2544" s="36"/>
      <c r="AJ2544" s="36"/>
      <c r="AM2544" s="36"/>
      <c r="AN2544" s="36"/>
      <c r="AO2544" s="36"/>
      <c r="AP2544" s="36"/>
      <c r="AQ2544" s="36"/>
      <c r="AS2544" s="122"/>
      <c r="AU2544">
        <v>2027</v>
      </c>
      <c r="AV2544" t="str">
        <f>VLOOKUP(A2543,Table3[],7,0)</f>
        <v>Active</v>
      </c>
      <c r="AW2544" t="str">
        <f>VLOOKUP(A2544,Table3[],9,0)</f>
        <v>PQ1</v>
      </c>
      <c r="AX2544" s="38"/>
      <c r="AY2544" s="36"/>
      <c r="AZ2544" s="36"/>
      <c r="BA2544" s="58"/>
    </row>
    <row r="2545" spans="1:53">
      <c r="A2545" s="143">
        <v>4411036</v>
      </c>
      <c r="B2545" t="s">
        <v>6677</v>
      </c>
      <c r="D2545" t="s">
        <v>109</v>
      </c>
      <c r="E2545" t="s">
        <v>3777</v>
      </c>
      <c r="F2545" s="157" t="s">
        <v>3777</v>
      </c>
      <c r="G2545" s="65"/>
      <c r="H2545" t="s">
        <v>3777</v>
      </c>
      <c r="Q2545" s="131"/>
      <c r="S2545" s="163" t="s">
        <v>66</v>
      </c>
      <c r="T2545" t="s">
        <v>67</v>
      </c>
      <c r="U2545" s="122"/>
      <c r="V2545" s="35"/>
      <c r="Z2545" s="36"/>
      <c r="AA2545" s="36"/>
      <c r="AB2545" s="36"/>
      <c r="AC2545" s="36"/>
      <c r="AD2545" t="e">
        <v>#N/A</v>
      </c>
      <c r="AE2545" t="e">
        <f>VLOOKUP(P2545,Table5[],2,0)</f>
        <v>#N/A</v>
      </c>
      <c r="AG2545" s="36"/>
      <c r="AI2545" s="36"/>
      <c r="AJ2545" s="36"/>
      <c r="AM2545" s="36"/>
      <c r="AN2545" s="36"/>
      <c r="AO2545" s="36"/>
      <c r="AP2545" s="36"/>
      <c r="AQ2545" s="36"/>
      <c r="AS2545" s="122"/>
      <c r="AU2545">
        <v>2027</v>
      </c>
      <c r="AV2545" t="str">
        <f>VLOOKUP(A2544,Table3[],7,0)</f>
        <v>Active</v>
      </c>
      <c r="AW2545" t="str">
        <f>VLOOKUP(A2545,Table3[],9,0)</f>
        <v>PQ1</v>
      </c>
      <c r="AX2545" s="38"/>
      <c r="AY2545" s="36"/>
      <c r="AZ2545" s="36"/>
      <c r="BA2545" s="58"/>
    </row>
    <row r="2546" spans="1:53">
      <c r="A2546" s="143">
        <v>4411046</v>
      </c>
      <c r="B2546" t="s">
        <v>6678</v>
      </c>
      <c r="D2546" t="s">
        <v>109</v>
      </c>
      <c r="E2546" t="s">
        <v>3770</v>
      </c>
      <c r="F2546" s="158" t="s">
        <v>3770</v>
      </c>
      <c r="G2546" s="65"/>
      <c r="H2546" t="s">
        <v>3770</v>
      </c>
      <c r="Q2546" s="131"/>
      <c r="S2546" s="165" t="s">
        <v>116</v>
      </c>
      <c r="T2546" t="s">
        <v>290</v>
      </c>
      <c r="U2546" s="122"/>
      <c r="V2546" s="35"/>
      <c r="Z2546" s="36"/>
      <c r="AA2546" s="36"/>
      <c r="AB2546" s="36"/>
      <c r="AC2546" s="36"/>
      <c r="AD2546" t="e">
        <v>#N/A</v>
      </c>
      <c r="AE2546" t="e">
        <f>VLOOKUP(P2546,Table5[],2,0)</f>
        <v>#N/A</v>
      </c>
      <c r="AG2546" s="36"/>
      <c r="AI2546" s="36"/>
      <c r="AJ2546" s="36"/>
      <c r="AM2546" s="36"/>
      <c r="AN2546" s="36"/>
      <c r="AO2546" s="36"/>
      <c r="AP2546" s="36"/>
      <c r="AQ2546" s="36"/>
      <c r="AS2546" s="122"/>
      <c r="AU2546">
        <v>2027</v>
      </c>
      <c r="AV2546" t="str">
        <f>VLOOKUP(A2545,Table3[],7,0)</f>
        <v>Active</v>
      </c>
      <c r="AW2546" t="str">
        <f>VLOOKUP(A2546,Table3[],9,0)</f>
        <v>PQ1</v>
      </c>
      <c r="AX2546" s="38"/>
      <c r="AY2546" s="36"/>
      <c r="AZ2546" s="36"/>
      <c r="BA2546" s="58"/>
    </row>
    <row r="2547" spans="1:53">
      <c r="A2547" s="143">
        <v>4411049</v>
      </c>
      <c r="B2547" t="s">
        <v>6679</v>
      </c>
      <c r="D2547" t="s">
        <v>54</v>
      </c>
      <c r="E2547" t="s">
        <v>240</v>
      </c>
      <c r="F2547" s="157" t="s">
        <v>241</v>
      </c>
      <c r="G2547" s="65" t="s">
        <v>242</v>
      </c>
      <c r="H2547" t="s">
        <v>243</v>
      </c>
      <c r="I2547" t="s">
        <v>244</v>
      </c>
      <c r="Q2547" s="131"/>
      <c r="S2547" s="163" t="s">
        <v>116</v>
      </c>
      <c r="T2547" t="s">
        <v>3771</v>
      </c>
      <c r="U2547" s="122"/>
      <c r="V2547" s="35"/>
      <c r="Z2547" s="36"/>
      <c r="AA2547" s="36"/>
      <c r="AB2547" s="36"/>
      <c r="AC2547" s="36"/>
      <c r="AD2547" t="e">
        <v>#N/A</v>
      </c>
      <c r="AE2547" t="e">
        <f>VLOOKUP(P2547,Table5[],2,0)</f>
        <v>#N/A</v>
      </c>
      <c r="AG2547" s="36"/>
      <c r="AI2547" s="36"/>
      <c r="AJ2547" s="36"/>
      <c r="AM2547" s="36"/>
      <c r="AN2547" s="36"/>
      <c r="AO2547" s="36"/>
      <c r="AP2547" s="36"/>
      <c r="AQ2547" s="36"/>
      <c r="AS2547" s="122"/>
      <c r="AU2547">
        <v>2027</v>
      </c>
      <c r="AV2547" t="str">
        <f>VLOOKUP(A2546,Table3[],7,0)</f>
        <v>Active</v>
      </c>
      <c r="AW2547" t="str">
        <f>VLOOKUP(A2547,Table3[],9,0)</f>
        <v>LV1</v>
      </c>
      <c r="AX2547" s="38"/>
      <c r="AY2547" s="36"/>
      <c r="AZ2547" s="36"/>
      <c r="BA2547" s="58"/>
    </row>
    <row r="2548" spans="1:53">
      <c r="A2548" s="143">
        <v>4411053</v>
      </c>
      <c r="B2548" t="s">
        <v>6680</v>
      </c>
      <c r="D2548" t="s">
        <v>54</v>
      </c>
      <c r="E2548" t="s">
        <v>3777</v>
      </c>
      <c r="F2548" s="158" t="s">
        <v>3777</v>
      </c>
      <c r="G2548" s="65"/>
      <c r="H2548" t="s">
        <v>3777</v>
      </c>
      <c r="Q2548" s="131"/>
      <c r="S2548" s="165" t="s">
        <v>66</v>
      </c>
      <c r="T2548" t="s">
        <v>67</v>
      </c>
      <c r="U2548" s="122"/>
      <c r="V2548" s="35"/>
      <c r="Z2548" s="36"/>
      <c r="AA2548" s="36"/>
      <c r="AB2548" s="36"/>
      <c r="AC2548" s="36"/>
      <c r="AD2548" t="e">
        <v>#N/A</v>
      </c>
      <c r="AE2548" t="e">
        <f>VLOOKUP(P2548,Table5[],2,0)</f>
        <v>#N/A</v>
      </c>
      <c r="AG2548" s="36"/>
      <c r="AI2548" s="36"/>
      <c r="AJ2548" s="36"/>
      <c r="AM2548" s="36"/>
      <c r="AN2548" s="36"/>
      <c r="AO2548" s="36"/>
      <c r="AP2548" s="36"/>
      <c r="AQ2548" s="36"/>
      <c r="AS2548" s="122"/>
      <c r="AU2548">
        <v>2027</v>
      </c>
      <c r="AV2548" t="str">
        <f>VLOOKUP(A2547,Table3[],7,0)</f>
        <v>Active</v>
      </c>
      <c r="AW2548" t="str">
        <f>VLOOKUP(A2548,Table3[],9,0)</f>
        <v>PQ1</v>
      </c>
      <c r="AX2548" s="38"/>
      <c r="AY2548" s="36"/>
      <c r="AZ2548" s="36"/>
      <c r="BA2548" s="58"/>
    </row>
    <row r="2549" spans="1:53">
      <c r="A2549" s="143">
        <v>4411056</v>
      </c>
      <c r="B2549" t="s">
        <v>6681</v>
      </c>
      <c r="D2549" t="s">
        <v>109</v>
      </c>
      <c r="E2549" t="s">
        <v>3770</v>
      </c>
      <c r="F2549" s="157" t="s">
        <v>3770</v>
      </c>
      <c r="G2549" s="65"/>
      <c r="H2549" t="s">
        <v>3770</v>
      </c>
      <c r="Q2549" s="131"/>
      <c r="S2549" s="163" t="s">
        <v>66</v>
      </c>
      <c r="T2549" t="s">
        <v>67</v>
      </c>
      <c r="U2549" s="122"/>
      <c r="V2549" s="35"/>
      <c r="Z2549" s="36"/>
      <c r="AA2549" s="36"/>
      <c r="AB2549" s="36"/>
      <c r="AC2549" s="36"/>
      <c r="AD2549" t="e">
        <v>#N/A</v>
      </c>
      <c r="AE2549" t="e">
        <f>VLOOKUP(P2549,Table5[],2,0)</f>
        <v>#N/A</v>
      </c>
      <c r="AG2549" s="36"/>
      <c r="AI2549" s="36"/>
      <c r="AJ2549" s="36"/>
      <c r="AM2549" s="36"/>
      <c r="AN2549" s="36"/>
      <c r="AO2549" s="36"/>
      <c r="AP2549" s="36"/>
      <c r="AQ2549" s="36"/>
      <c r="AS2549" s="122"/>
      <c r="AU2549">
        <v>2027</v>
      </c>
      <c r="AV2549" t="str">
        <f>VLOOKUP(A2548,Table3[],7,0)</f>
        <v>Active</v>
      </c>
      <c r="AW2549" t="str">
        <f>VLOOKUP(A2549,Table3[],9,0)</f>
        <v>PQ1</v>
      </c>
      <c r="AX2549" s="38"/>
      <c r="AY2549" s="36"/>
      <c r="AZ2549" s="36"/>
      <c r="BA2549" s="58"/>
    </row>
    <row r="2550" spans="1:53">
      <c r="A2550" s="143">
        <v>4411059</v>
      </c>
      <c r="B2550" t="s">
        <v>6682</v>
      </c>
      <c r="D2550" t="s">
        <v>109</v>
      </c>
      <c r="E2550" t="s">
        <v>3770</v>
      </c>
      <c r="F2550" s="158" t="s">
        <v>3770</v>
      </c>
      <c r="G2550" s="65"/>
      <c r="H2550" t="s">
        <v>3770</v>
      </c>
      <c r="Q2550" s="131"/>
      <c r="S2550" s="165" t="s">
        <v>116</v>
      </c>
      <c r="T2550" t="s">
        <v>1344</v>
      </c>
      <c r="U2550" s="122"/>
      <c r="V2550" s="35"/>
      <c r="Z2550" s="36"/>
      <c r="AA2550" s="36"/>
      <c r="AB2550" s="36"/>
      <c r="AC2550" s="36"/>
      <c r="AD2550" t="e">
        <v>#N/A</v>
      </c>
      <c r="AE2550" t="e">
        <f>VLOOKUP(P2550,Table5[],2,0)</f>
        <v>#N/A</v>
      </c>
      <c r="AG2550" s="36"/>
      <c r="AI2550" s="36"/>
      <c r="AJ2550" s="36"/>
      <c r="AM2550" s="36"/>
      <c r="AN2550" s="36"/>
      <c r="AO2550" s="36"/>
      <c r="AP2550" s="36"/>
      <c r="AQ2550" s="36"/>
      <c r="AS2550" s="122"/>
      <c r="AU2550">
        <v>2027</v>
      </c>
      <c r="AV2550" t="str">
        <f>VLOOKUP(A2549,Table3[],7,0)</f>
        <v>Active</v>
      </c>
      <c r="AW2550" t="str">
        <f>VLOOKUP(A2550,Table3[],9,0)</f>
        <v>PQ1</v>
      </c>
      <c r="AX2550" s="38"/>
      <c r="AY2550" s="36"/>
      <c r="AZ2550" s="36"/>
      <c r="BA2550" s="58"/>
    </row>
    <row r="2551" spans="1:53">
      <c r="A2551" s="143">
        <v>4411062</v>
      </c>
      <c r="B2551" t="s">
        <v>6683</v>
      </c>
      <c r="D2551" t="s">
        <v>109</v>
      </c>
      <c r="E2551" t="s">
        <v>3777</v>
      </c>
      <c r="F2551" s="157" t="s">
        <v>3777</v>
      </c>
      <c r="G2551" s="65"/>
      <c r="H2551" t="s">
        <v>3777</v>
      </c>
      <c r="Q2551" s="131"/>
      <c r="S2551" s="163" t="s">
        <v>66</v>
      </c>
      <c r="T2551" t="s">
        <v>67</v>
      </c>
      <c r="U2551" s="122"/>
      <c r="V2551" s="35"/>
      <c r="Z2551" s="36"/>
      <c r="AA2551" s="36"/>
      <c r="AB2551" s="36"/>
      <c r="AC2551" s="36"/>
      <c r="AD2551" t="e">
        <v>#N/A</v>
      </c>
      <c r="AE2551" t="e">
        <f>VLOOKUP(P2551,Table5[],2,0)</f>
        <v>#N/A</v>
      </c>
      <c r="AG2551" s="36"/>
      <c r="AI2551" s="36"/>
      <c r="AJ2551" s="36"/>
      <c r="AM2551" s="36"/>
      <c r="AN2551" s="36"/>
      <c r="AO2551" s="36"/>
      <c r="AP2551" s="36"/>
      <c r="AQ2551" s="36"/>
      <c r="AS2551" s="122"/>
      <c r="AU2551">
        <v>2027</v>
      </c>
      <c r="AV2551" t="str">
        <f>VLOOKUP(A2550,Table3[],7,0)</f>
        <v>Active</v>
      </c>
      <c r="AW2551" t="str">
        <f>VLOOKUP(A2551,Table3[],9,0)</f>
        <v>PQ1</v>
      </c>
      <c r="AX2551" s="38"/>
      <c r="AY2551" s="36"/>
      <c r="AZ2551" s="36"/>
      <c r="BA2551" s="58"/>
    </row>
    <row r="2552" spans="1:53">
      <c r="A2552" s="143">
        <v>4411066</v>
      </c>
      <c r="B2552" t="s">
        <v>6684</v>
      </c>
      <c r="D2552" t="s">
        <v>54</v>
      </c>
      <c r="E2552" t="s">
        <v>3777</v>
      </c>
      <c r="F2552" s="158" t="s">
        <v>3777</v>
      </c>
      <c r="G2552" s="65"/>
      <c r="H2552" t="s">
        <v>3777</v>
      </c>
      <c r="Q2552" s="131"/>
      <c r="S2552" s="165" t="s">
        <v>66</v>
      </c>
      <c r="T2552" t="s">
        <v>67</v>
      </c>
      <c r="U2552" s="122"/>
      <c r="V2552" s="35"/>
      <c r="Z2552" s="36"/>
      <c r="AA2552" s="36"/>
      <c r="AB2552" s="36"/>
      <c r="AC2552" s="36"/>
      <c r="AD2552" t="e">
        <v>#N/A</v>
      </c>
      <c r="AE2552" t="e">
        <f>VLOOKUP(P2552,Table5[],2,0)</f>
        <v>#N/A</v>
      </c>
      <c r="AG2552" s="36"/>
      <c r="AI2552" s="36"/>
      <c r="AJ2552" s="36"/>
      <c r="AM2552" s="36"/>
      <c r="AN2552" s="36"/>
      <c r="AO2552" s="36"/>
      <c r="AP2552" s="36"/>
      <c r="AQ2552" s="36"/>
      <c r="AS2552" s="122"/>
      <c r="AU2552">
        <v>2027</v>
      </c>
      <c r="AV2552" t="str">
        <f>VLOOKUP(A2551,Table3[],7,0)</f>
        <v>Active</v>
      </c>
      <c r="AW2552" t="str">
        <f>VLOOKUP(A2552,Table3[],9,0)</f>
        <v>PQ1</v>
      </c>
      <c r="AX2552" s="38"/>
      <c r="AY2552" s="36"/>
      <c r="AZ2552" s="36"/>
      <c r="BA2552" s="58"/>
    </row>
    <row r="2553" spans="1:53">
      <c r="A2553" s="143">
        <v>4411068</v>
      </c>
      <c r="B2553" t="s">
        <v>6685</v>
      </c>
      <c r="D2553" t="s">
        <v>54</v>
      </c>
      <c r="E2553" t="s">
        <v>3777</v>
      </c>
      <c r="F2553" s="157" t="s">
        <v>3777</v>
      </c>
      <c r="G2553" s="65"/>
      <c r="H2553" t="s">
        <v>3777</v>
      </c>
      <c r="Q2553" s="131"/>
      <c r="S2553" s="163" t="s">
        <v>116</v>
      </c>
      <c r="T2553" t="s">
        <v>290</v>
      </c>
      <c r="U2553" s="122"/>
      <c r="V2553" s="35"/>
      <c r="Z2553" s="36"/>
      <c r="AA2553" s="36"/>
      <c r="AB2553" s="36"/>
      <c r="AC2553" s="36"/>
      <c r="AD2553" t="e">
        <v>#N/A</v>
      </c>
      <c r="AE2553" t="e">
        <f>VLOOKUP(P2553,Table5[],2,0)</f>
        <v>#N/A</v>
      </c>
      <c r="AG2553" s="36"/>
      <c r="AI2553" s="36"/>
      <c r="AJ2553" s="36"/>
      <c r="AM2553" s="36"/>
      <c r="AN2553" s="36"/>
      <c r="AO2553" s="36"/>
      <c r="AP2553" s="36"/>
      <c r="AQ2553" s="36"/>
      <c r="AS2553" s="122"/>
      <c r="AU2553">
        <v>2027</v>
      </c>
      <c r="AV2553" t="str">
        <f>VLOOKUP(A2552,Table3[],7,0)</f>
        <v>Active</v>
      </c>
      <c r="AW2553" t="str">
        <f>VLOOKUP(A2553,Table3[],9,0)</f>
        <v>PQ1</v>
      </c>
      <c r="AX2553" s="38"/>
      <c r="AY2553" s="36"/>
      <c r="AZ2553" s="36"/>
      <c r="BA2553" s="58"/>
    </row>
    <row r="2554" spans="1:53">
      <c r="A2554" s="143">
        <v>4411085</v>
      </c>
      <c r="B2554" t="s">
        <v>6686</v>
      </c>
      <c r="D2554" t="s">
        <v>54</v>
      </c>
      <c r="E2554" t="s">
        <v>630</v>
      </c>
      <c r="F2554" s="158" t="s">
        <v>161</v>
      </c>
      <c r="G2554" t="s">
        <v>162</v>
      </c>
      <c r="H2554" s="42" t="s">
        <v>631</v>
      </c>
      <c r="I2554" s="42" t="s">
        <v>632</v>
      </c>
      <c r="Q2554" s="131"/>
      <c r="S2554" s="165" t="s">
        <v>116</v>
      </c>
      <c r="T2554" t="s">
        <v>290</v>
      </c>
      <c r="U2554" s="122"/>
      <c r="V2554" s="35"/>
      <c r="Z2554" s="36"/>
      <c r="AA2554" s="36"/>
      <c r="AB2554" s="36"/>
      <c r="AC2554" s="36"/>
      <c r="AD2554" t="e">
        <v>#N/A</v>
      </c>
      <c r="AE2554" t="e">
        <f>VLOOKUP(P2554,Table5[],2,0)</f>
        <v>#N/A</v>
      </c>
      <c r="AG2554" s="36"/>
      <c r="AI2554" s="36"/>
      <c r="AJ2554" s="36"/>
      <c r="AM2554" s="36"/>
      <c r="AN2554" s="36"/>
      <c r="AO2554" s="36"/>
      <c r="AP2554" s="36"/>
      <c r="AQ2554" s="36"/>
      <c r="AS2554" s="122"/>
      <c r="AU2554">
        <v>2027</v>
      </c>
      <c r="AV2554" t="str">
        <f>VLOOKUP(A2553,Table3[],7,0)</f>
        <v>Active</v>
      </c>
      <c r="AW2554" t="str">
        <f>VLOOKUP(A2554,Table3[],9,0)</f>
        <v>LV1</v>
      </c>
      <c r="AX2554" s="38"/>
      <c r="AY2554" s="36"/>
      <c r="AZ2554" s="36"/>
      <c r="BA2554" s="58"/>
    </row>
    <row r="2555" spans="1:53">
      <c r="A2555" s="143">
        <v>4411087</v>
      </c>
      <c r="B2555" t="s">
        <v>6687</v>
      </c>
      <c r="D2555" t="s">
        <v>54</v>
      </c>
      <c r="E2555" t="s">
        <v>3777</v>
      </c>
      <c r="F2555" s="157" t="s">
        <v>3777</v>
      </c>
      <c r="G2555" s="65"/>
      <c r="H2555" t="s">
        <v>3777</v>
      </c>
      <c r="Q2555" s="131"/>
      <c r="S2555" s="163" t="s">
        <v>66</v>
      </c>
      <c r="T2555" t="s">
        <v>67</v>
      </c>
      <c r="U2555" s="122"/>
      <c r="V2555" s="35"/>
      <c r="Z2555" s="36"/>
      <c r="AA2555" s="36"/>
      <c r="AB2555" s="36"/>
      <c r="AC2555" s="36"/>
      <c r="AD2555" t="e">
        <v>#N/A</v>
      </c>
      <c r="AE2555" t="e">
        <f>VLOOKUP(P2555,Table5[],2,0)</f>
        <v>#N/A</v>
      </c>
      <c r="AG2555" s="36"/>
      <c r="AI2555" s="36"/>
      <c r="AJ2555" s="36"/>
      <c r="AM2555" s="36"/>
      <c r="AN2555" s="36"/>
      <c r="AO2555" s="36"/>
      <c r="AP2555" s="36"/>
      <c r="AQ2555" s="36"/>
      <c r="AS2555" s="122"/>
      <c r="AU2555">
        <v>2027</v>
      </c>
      <c r="AV2555" t="str">
        <f>VLOOKUP(A2554,Table3[],7,0)</f>
        <v>Active</v>
      </c>
      <c r="AW2555" t="str">
        <f>VLOOKUP(A2555,Table3[],9,0)</f>
        <v>PQ1</v>
      </c>
      <c r="AX2555" s="38"/>
      <c r="AY2555" s="36"/>
      <c r="AZ2555" s="36"/>
      <c r="BA2555" s="58"/>
    </row>
    <row r="2556" spans="1:53">
      <c r="A2556" s="143">
        <v>4411104</v>
      </c>
      <c r="B2556" t="s">
        <v>6688</v>
      </c>
      <c r="D2556" t="s">
        <v>109</v>
      </c>
      <c r="E2556" t="s">
        <v>3770</v>
      </c>
      <c r="F2556" s="158" t="s">
        <v>3770</v>
      </c>
      <c r="G2556" s="65"/>
      <c r="H2556" t="s">
        <v>3770</v>
      </c>
      <c r="Q2556" s="131"/>
      <c r="S2556" s="165" t="s">
        <v>66</v>
      </c>
      <c r="T2556" t="s">
        <v>67</v>
      </c>
      <c r="U2556" s="122"/>
      <c r="V2556" s="35"/>
      <c r="Z2556" s="36"/>
      <c r="AA2556" s="36"/>
      <c r="AB2556" s="36"/>
      <c r="AC2556" s="36"/>
      <c r="AD2556" t="e">
        <v>#N/A</v>
      </c>
      <c r="AE2556" t="e">
        <f>VLOOKUP(P2556,Table5[],2,0)</f>
        <v>#N/A</v>
      </c>
      <c r="AG2556" s="36"/>
      <c r="AI2556" s="36"/>
      <c r="AJ2556" s="36"/>
      <c r="AM2556" s="36"/>
      <c r="AN2556" s="36"/>
      <c r="AO2556" s="36"/>
      <c r="AP2556" s="36"/>
      <c r="AQ2556" s="36"/>
      <c r="AS2556" s="122"/>
      <c r="AU2556">
        <v>2027</v>
      </c>
      <c r="AV2556" t="str">
        <f>VLOOKUP(A2555,Table3[],7,0)</f>
        <v>Active</v>
      </c>
      <c r="AW2556" t="str">
        <f>VLOOKUP(A2556,Table3[],9,0)</f>
        <v>PQ1</v>
      </c>
      <c r="AX2556" s="38"/>
      <c r="AY2556" s="36"/>
      <c r="AZ2556" s="36"/>
      <c r="BA2556" s="58"/>
    </row>
    <row r="2557" spans="1:53">
      <c r="A2557" s="143">
        <v>4411106</v>
      </c>
      <c r="B2557" t="s">
        <v>6689</v>
      </c>
      <c r="D2557" t="s">
        <v>54</v>
      </c>
      <c r="E2557" t="s">
        <v>3777</v>
      </c>
      <c r="F2557" s="157" t="s">
        <v>3777</v>
      </c>
      <c r="G2557" s="65"/>
      <c r="H2557" t="s">
        <v>3777</v>
      </c>
      <c r="Q2557" s="131"/>
      <c r="S2557" s="163" t="s">
        <v>116</v>
      </c>
      <c r="T2557" t="s">
        <v>290</v>
      </c>
      <c r="U2557" s="122"/>
      <c r="V2557" s="35"/>
      <c r="Z2557" s="36"/>
      <c r="AA2557" s="36"/>
      <c r="AB2557" s="36"/>
      <c r="AC2557" s="36"/>
      <c r="AD2557" t="e">
        <v>#N/A</v>
      </c>
      <c r="AE2557" t="e">
        <f>VLOOKUP(P2557,Table5[],2,0)</f>
        <v>#N/A</v>
      </c>
      <c r="AG2557" s="36"/>
      <c r="AI2557" s="36"/>
      <c r="AJ2557" s="36"/>
      <c r="AM2557" s="36"/>
      <c r="AN2557" s="36"/>
      <c r="AO2557" s="36"/>
      <c r="AP2557" s="36"/>
      <c r="AQ2557" s="36"/>
      <c r="AS2557" s="122"/>
      <c r="AU2557">
        <v>2027</v>
      </c>
      <c r="AV2557" t="str">
        <f>VLOOKUP(A2556,Table3[],7,0)</f>
        <v>Active</v>
      </c>
      <c r="AW2557" t="str">
        <f>VLOOKUP(A2557,Table3[],9,0)</f>
        <v>PQ1</v>
      </c>
      <c r="AX2557" s="38"/>
      <c r="AY2557" s="36"/>
      <c r="AZ2557" s="36"/>
      <c r="BA2557" s="58"/>
    </row>
    <row r="2558" spans="1:53">
      <c r="A2558" s="143">
        <v>4411112</v>
      </c>
      <c r="B2558" t="s">
        <v>6690</v>
      </c>
      <c r="D2558" t="s">
        <v>109</v>
      </c>
      <c r="E2558" t="s">
        <v>3776</v>
      </c>
      <c r="F2558" s="158" t="s">
        <v>3776</v>
      </c>
      <c r="G2558" s="65"/>
      <c r="H2558" t="s">
        <v>3776</v>
      </c>
      <c r="Q2558" s="131"/>
      <c r="S2558" s="165" t="s">
        <v>116</v>
      </c>
      <c r="T2558" t="s">
        <v>3783</v>
      </c>
      <c r="U2558" s="122"/>
      <c r="V2558" s="35"/>
      <c r="Z2558" s="36"/>
      <c r="AA2558" s="36"/>
      <c r="AB2558" s="36"/>
      <c r="AC2558" s="36"/>
      <c r="AD2558" t="e">
        <v>#N/A</v>
      </c>
      <c r="AE2558" t="e">
        <f>VLOOKUP(P2558,Table5[],2,0)</f>
        <v>#N/A</v>
      </c>
      <c r="AG2558" s="36"/>
      <c r="AI2558" s="36"/>
      <c r="AJ2558" s="36"/>
      <c r="AM2558" s="36"/>
      <c r="AN2558" s="36"/>
      <c r="AO2558" s="36"/>
      <c r="AP2558" s="36"/>
      <c r="AQ2558" s="36"/>
      <c r="AS2558" s="122"/>
      <c r="AU2558">
        <v>2027</v>
      </c>
      <c r="AV2558" t="str">
        <f>VLOOKUP(A2557,Table3[],7,0)</f>
        <v>Active</v>
      </c>
      <c r="AW2558" t="str">
        <f>VLOOKUP(A2558,Table3[],9,0)</f>
        <v>PQ1</v>
      </c>
      <c r="AX2558" s="38"/>
      <c r="AY2558" s="36"/>
      <c r="AZ2558" s="36"/>
      <c r="BA2558" s="58"/>
    </row>
    <row r="2559" spans="1:53">
      <c r="A2559" s="143">
        <v>4411113</v>
      </c>
      <c r="B2559" t="s">
        <v>6691</v>
      </c>
      <c r="D2559" t="s">
        <v>54</v>
      </c>
      <c r="E2559" t="s">
        <v>55</v>
      </c>
      <c r="F2559" s="157" t="s">
        <v>3708</v>
      </c>
      <c r="G2559" s="65" t="s">
        <v>57</v>
      </c>
      <c r="H2559" t="s">
        <v>58</v>
      </c>
      <c r="I2559" t="s">
        <v>59</v>
      </c>
      <c r="Q2559" s="131"/>
      <c r="S2559" s="163" t="s">
        <v>66</v>
      </c>
      <c r="T2559" t="s">
        <v>67</v>
      </c>
      <c r="U2559" s="122"/>
      <c r="V2559" s="35"/>
      <c r="Z2559" s="36"/>
      <c r="AA2559" s="36"/>
      <c r="AB2559" s="36"/>
      <c r="AC2559" s="36"/>
      <c r="AD2559" t="e">
        <v>#N/A</v>
      </c>
      <c r="AE2559" t="e">
        <f>VLOOKUP(P2559,Table5[],2,0)</f>
        <v>#N/A</v>
      </c>
      <c r="AG2559" s="36"/>
      <c r="AI2559" s="36"/>
      <c r="AJ2559" s="36"/>
      <c r="AM2559" s="36"/>
      <c r="AN2559" s="36"/>
      <c r="AO2559" s="36"/>
      <c r="AP2559" s="36"/>
      <c r="AQ2559" s="36"/>
      <c r="AS2559" s="122"/>
      <c r="AU2559">
        <v>2027</v>
      </c>
      <c r="AV2559" t="str">
        <f>VLOOKUP(A2558,Table3[],7,0)</f>
        <v>Active</v>
      </c>
      <c r="AW2559" t="str">
        <f>VLOOKUP(A2559,Table3[],9,0)</f>
        <v>PQ1</v>
      </c>
      <c r="AX2559" s="38"/>
      <c r="AY2559" s="36"/>
      <c r="AZ2559" s="36"/>
      <c r="BA2559" s="58"/>
    </row>
    <row r="2560" spans="1:53">
      <c r="A2560" s="143">
        <v>4411117</v>
      </c>
      <c r="B2560" t="s">
        <v>6692</v>
      </c>
      <c r="D2560" t="s">
        <v>54</v>
      </c>
      <c r="E2560" t="s">
        <v>3777</v>
      </c>
      <c r="F2560" s="158" t="s">
        <v>3777</v>
      </c>
      <c r="G2560" s="65"/>
      <c r="H2560" t="s">
        <v>3777</v>
      </c>
      <c r="Q2560" s="131"/>
      <c r="S2560" s="165" t="s">
        <v>66</v>
      </c>
      <c r="T2560" t="s">
        <v>67</v>
      </c>
      <c r="U2560" s="122"/>
      <c r="V2560" s="35"/>
      <c r="Z2560" s="36"/>
      <c r="AA2560" s="36"/>
      <c r="AB2560" s="36"/>
      <c r="AC2560" s="36"/>
      <c r="AD2560" t="e">
        <v>#N/A</v>
      </c>
      <c r="AE2560" t="e">
        <f>VLOOKUP(P2560,Table5[],2,0)</f>
        <v>#N/A</v>
      </c>
      <c r="AG2560" s="36"/>
      <c r="AI2560" s="36"/>
      <c r="AJ2560" s="36"/>
      <c r="AM2560" s="36"/>
      <c r="AN2560" s="36"/>
      <c r="AO2560" s="36"/>
      <c r="AP2560" s="36"/>
      <c r="AQ2560" s="36"/>
      <c r="AS2560" s="122"/>
      <c r="AU2560">
        <v>2027</v>
      </c>
      <c r="AV2560" t="str">
        <f>VLOOKUP(A2559,Table3[],7,0)</f>
        <v>Active</v>
      </c>
      <c r="AW2560" t="str">
        <f>VLOOKUP(A2560,Table3[],9,0)</f>
        <v>PQ1</v>
      </c>
      <c r="AX2560" s="38"/>
      <c r="AY2560" s="36"/>
      <c r="AZ2560" s="36"/>
      <c r="BA2560" s="58"/>
    </row>
    <row r="2561" spans="1:53">
      <c r="A2561" s="143">
        <v>4411121</v>
      </c>
      <c r="B2561" t="s">
        <v>6693</v>
      </c>
      <c r="D2561" t="s">
        <v>109</v>
      </c>
      <c r="E2561" t="s">
        <v>55</v>
      </c>
      <c r="F2561" s="157" t="s">
        <v>3708</v>
      </c>
      <c r="G2561" s="65" t="s">
        <v>57</v>
      </c>
      <c r="H2561" t="s">
        <v>58</v>
      </c>
      <c r="I2561" t="s">
        <v>59</v>
      </c>
      <c r="Q2561" s="131"/>
      <c r="S2561" s="163" t="s">
        <v>116</v>
      </c>
      <c r="T2561" t="s">
        <v>232</v>
      </c>
      <c r="U2561" s="122"/>
      <c r="V2561" s="35"/>
      <c r="Z2561" s="36"/>
      <c r="AA2561" s="36"/>
      <c r="AB2561" s="36"/>
      <c r="AC2561" s="36"/>
      <c r="AD2561" t="e">
        <v>#N/A</v>
      </c>
      <c r="AE2561" t="e">
        <f>VLOOKUP(P2561,Table5[],2,0)</f>
        <v>#N/A</v>
      </c>
      <c r="AG2561" s="36"/>
      <c r="AI2561" s="36"/>
      <c r="AJ2561" s="36"/>
      <c r="AM2561" s="36"/>
      <c r="AN2561" s="36"/>
      <c r="AO2561" s="36"/>
      <c r="AP2561" s="36"/>
      <c r="AQ2561" s="36"/>
      <c r="AS2561" s="122"/>
      <c r="AU2561">
        <v>2027</v>
      </c>
      <c r="AV2561" t="str">
        <f>VLOOKUP(A2560,Table3[],7,0)</f>
        <v>Active</v>
      </c>
      <c r="AW2561" t="str">
        <f>VLOOKUP(A2561,Table3[],9,0)</f>
        <v>LV1</v>
      </c>
      <c r="AX2561" s="38"/>
      <c r="AY2561" s="36"/>
      <c r="AZ2561" s="36"/>
      <c r="BA2561" s="58"/>
    </row>
    <row r="2562" spans="1:53">
      <c r="A2562" s="143">
        <v>4411122</v>
      </c>
      <c r="B2562" t="s">
        <v>6694</v>
      </c>
      <c r="D2562" t="s">
        <v>109</v>
      </c>
      <c r="E2562" t="s">
        <v>3767</v>
      </c>
      <c r="F2562" s="158" t="s">
        <v>161</v>
      </c>
      <c r="G2562" s="65"/>
      <c r="H2562" t="s">
        <v>3767</v>
      </c>
      <c r="Q2562" s="131"/>
      <c r="S2562" s="165" t="s">
        <v>66</v>
      </c>
      <c r="T2562" t="s">
        <v>67</v>
      </c>
      <c r="U2562" s="122"/>
      <c r="V2562" s="35"/>
      <c r="Z2562" s="36"/>
      <c r="AA2562" s="36"/>
      <c r="AB2562" s="36"/>
      <c r="AC2562" s="36"/>
      <c r="AD2562" t="e">
        <v>#N/A</v>
      </c>
      <c r="AE2562" t="e">
        <f>VLOOKUP(P2562,Table5[],2,0)</f>
        <v>#N/A</v>
      </c>
      <c r="AG2562" s="36"/>
      <c r="AI2562" s="36"/>
      <c r="AJ2562" s="36"/>
      <c r="AM2562" s="36"/>
      <c r="AN2562" s="36"/>
      <c r="AO2562" s="36"/>
      <c r="AP2562" s="36"/>
      <c r="AQ2562" s="36"/>
      <c r="AS2562" s="122"/>
      <c r="AU2562">
        <v>2027</v>
      </c>
      <c r="AV2562" t="str">
        <f>VLOOKUP(A2561,Table3[],7,0)</f>
        <v>Active</v>
      </c>
      <c r="AW2562" t="str">
        <f>VLOOKUP(A2562,Table3[],9,0)</f>
        <v>PQ1</v>
      </c>
      <c r="AX2562" s="38"/>
      <c r="AY2562" s="36"/>
      <c r="AZ2562" s="36"/>
      <c r="BA2562" s="58"/>
    </row>
    <row r="2563" spans="1:53">
      <c r="A2563" s="143">
        <v>4411123</v>
      </c>
      <c r="B2563" t="s">
        <v>6695</v>
      </c>
      <c r="D2563" t="s">
        <v>109</v>
      </c>
      <c r="E2563" t="s">
        <v>3770</v>
      </c>
      <c r="F2563" s="157" t="s">
        <v>3770</v>
      </c>
      <c r="G2563" s="65"/>
      <c r="H2563" t="s">
        <v>3770</v>
      </c>
      <c r="Q2563" s="131"/>
      <c r="S2563" s="163" t="s">
        <v>66</v>
      </c>
      <c r="T2563" t="s">
        <v>67</v>
      </c>
      <c r="U2563" s="122"/>
      <c r="V2563" s="35"/>
      <c r="Z2563" s="36"/>
      <c r="AA2563" s="36"/>
      <c r="AB2563" s="36"/>
      <c r="AC2563" s="36"/>
      <c r="AD2563" t="e">
        <v>#N/A</v>
      </c>
      <c r="AE2563" t="e">
        <f>VLOOKUP(P2563,Table5[],2,0)</f>
        <v>#N/A</v>
      </c>
      <c r="AG2563" s="36"/>
      <c r="AI2563" s="36"/>
      <c r="AJ2563" s="36"/>
      <c r="AM2563" s="36"/>
      <c r="AN2563" s="36"/>
      <c r="AO2563" s="36"/>
      <c r="AP2563" s="36"/>
      <c r="AQ2563" s="36"/>
      <c r="AS2563" s="122"/>
      <c r="AU2563">
        <v>2027</v>
      </c>
      <c r="AV2563" t="str">
        <f>VLOOKUP(A2562,Table3[],7,0)</f>
        <v>Active</v>
      </c>
      <c r="AW2563" t="str">
        <f>VLOOKUP(A2563,Table3[],9,0)</f>
        <v>PQ1</v>
      </c>
      <c r="AX2563" s="38"/>
      <c r="AY2563" s="36"/>
      <c r="AZ2563" s="36"/>
      <c r="BA2563" s="58"/>
    </row>
    <row r="2564" spans="1:53">
      <c r="A2564" s="143">
        <v>4411124</v>
      </c>
      <c r="B2564" t="s">
        <v>6696</v>
      </c>
      <c r="D2564" t="s">
        <v>109</v>
      </c>
      <c r="E2564" t="s">
        <v>3776</v>
      </c>
      <c r="F2564" s="158" t="s">
        <v>3776</v>
      </c>
      <c r="G2564" s="65"/>
      <c r="H2564" t="s">
        <v>3776</v>
      </c>
      <c r="Q2564" s="131"/>
      <c r="S2564" s="165" t="s">
        <v>116</v>
      </c>
      <c r="T2564" t="s">
        <v>232</v>
      </c>
      <c r="U2564" s="122"/>
      <c r="V2564" s="35"/>
      <c r="Z2564" s="36"/>
      <c r="AA2564" s="36"/>
      <c r="AB2564" s="36"/>
      <c r="AC2564" s="36"/>
      <c r="AD2564" t="e">
        <v>#N/A</v>
      </c>
      <c r="AE2564" t="e">
        <f>VLOOKUP(P2564,Table5[],2,0)</f>
        <v>#N/A</v>
      </c>
      <c r="AG2564" s="36"/>
      <c r="AI2564" s="36"/>
      <c r="AJ2564" s="36"/>
      <c r="AM2564" s="36"/>
      <c r="AN2564" s="36"/>
      <c r="AO2564" s="36"/>
      <c r="AP2564" s="36"/>
      <c r="AQ2564" s="36"/>
      <c r="AS2564" s="122"/>
      <c r="AU2564">
        <v>2027</v>
      </c>
      <c r="AV2564" t="str">
        <f>VLOOKUP(A2563,Table3[],7,0)</f>
        <v>Active</v>
      </c>
      <c r="AW2564" t="str">
        <f>VLOOKUP(A2564,Table3[],9,0)</f>
        <v>PQ1</v>
      </c>
      <c r="AX2564" s="38"/>
      <c r="AY2564" s="36"/>
      <c r="AZ2564" s="36"/>
      <c r="BA2564" s="58"/>
    </row>
    <row r="2565" spans="1:53">
      <c r="A2565" s="143">
        <v>4411125</v>
      </c>
      <c r="B2565" t="s">
        <v>6697</v>
      </c>
      <c r="D2565" t="s">
        <v>54</v>
      </c>
      <c r="E2565" t="s">
        <v>55</v>
      </c>
      <c r="F2565" s="157" t="s">
        <v>3708</v>
      </c>
      <c r="G2565" s="65" t="s">
        <v>57</v>
      </c>
      <c r="H2565" t="s">
        <v>58</v>
      </c>
      <c r="I2565" t="s">
        <v>59</v>
      </c>
      <c r="Q2565" s="131"/>
      <c r="S2565" s="163" t="s">
        <v>66</v>
      </c>
      <c r="T2565" t="s">
        <v>67</v>
      </c>
      <c r="U2565" s="122"/>
      <c r="V2565" s="35"/>
      <c r="Z2565" s="36"/>
      <c r="AA2565" s="36"/>
      <c r="AB2565" s="36"/>
      <c r="AC2565" s="36"/>
      <c r="AD2565" t="e">
        <v>#N/A</v>
      </c>
      <c r="AE2565" t="e">
        <f>VLOOKUP(P2565,Table5[],2,0)</f>
        <v>#N/A</v>
      </c>
      <c r="AG2565" s="36"/>
      <c r="AI2565" s="36"/>
      <c r="AJ2565" s="36"/>
      <c r="AM2565" s="36"/>
      <c r="AN2565" s="36"/>
      <c r="AO2565" s="36"/>
      <c r="AP2565" s="36"/>
      <c r="AQ2565" s="36"/>
      <c r="AS2565" s="122"/>
      <c r="AU2565">
        <v>2027</v>
      </c>
      <c r="AV2565" t="str">
        <f>VLOOKUP(A2564,Table3[],7,0)</f>
        <v>Active</v>
      </c>
      <c r="AW2565" t="str">
        <f>VLOOKUP(A2565,Table3[],9,0)</f>
        <v>LV1</v>
      </c>
      <c r="AX2565" s="38"/>
      <c r="AY2565" s="36"/>
      <c r="AZ2565" s="36"/>
      <c r="BA2565" s="58"/>
    </row>
    <row r="2566" spans="1:53">
      <c r="A2566" s="143">
        <v>4411142</v>
      </c>
      <c r="B2566" t="s">
        <v>6698</v>
      </c>
      <c r="D2566" t="s">
        <v>54</v>
      </c>
      <c r="E2566" t="s">
        <v>3777</v>
      </c>
      <c r="F2566" s="158" t="s">
        <v>3777</v>
      </c>
      <c r="G2566" s="65"/>
      <c r="H2566" t="s">
        <v>3777</v>
      </c>
      <c r="Q2566" s="131"/>
      <c r="S2566" s="165" t="s">
        <v>66</v>
      </c>
      <c r="T2566" t="s">
        <v>67</v>
      </c>
      <c r="U2566" s="122"/>
      <c r="V2566" s="35"/>
      <c r="Z2566" s="36"/>
      <c r="AA2566" s="36"/>
      <c r="AB2566" s="36"/>
      <c r="AC2566" s="36"/>
      <c r="AD2566" t="e">
        <v>#N/A</v>
      </c>
      <c r="AE2566" t="e">
        <f>VLOOKUP(P2566,Table5[],2,0)</f>
        <v>#N/A</v>
      </c>
      <c r="AG2566" s="36"/>
      <c r="AI2566" s="36"/>
      <c r="AJ2566" s="36"/>
      <c r="AM2566" s="36"/>
      <c r="AN2566" s="36"/>
      <c r="AO2566" s="36"/>
      <c r="AP2566" s="36"/>
      <c r="AQ2566" s="36"/>
      <c r="AS2566" s="122"/>
      <c r="AU2566">
        <v>2027</v>
      </c>
      <c r="AV2566" t="str">
        <f>VLOOKUP(A2565,Table3[],7,0)</f>
        <v>Active</v>
      </c>
      <c r="AW2566" t="str">
        <f>VLOOKUP(A2566,Table3[],9,0)</f>
        <v>PQ1</v>
      </c>
      <c r="AX2566" s="38"/>
      <c r="AY2566" s="36"/>
      <c r="AZ2566" s="36"/>
      <c r="BA2566" s="58"/>
    </row>
    <row r="2567" spans="1:53">
      <c r="A2567" s="143">
        <v>4411153</v>
      </c>
      <c r="B2567" t="s">
        <v>6699</v>
      </c>
      <c r="D2567" t="s">
        <v>109</v>
      </c>
      <c r="E2567" t="s">
        <v>565</v>
      </c>
      <c r="F2567" s="157" t="s">
        <v>241</v>
      </c>
      <c r="G2567" s="65" t="s">
        <v>242</v>
      </c>
      <c r="H2567" t="s">
        <v>566</v>
      </c>
      <c r="I2567" t="s">
        <v>567</v>
      </c>
      <c r="Q2567" s="131"/>
      <c r="S2567" s="163" t="s">
        <v>66</v>
      </c>
      <c r="T2567" t="s">
        <v>67</v>
      </c>
      <c r="U2567" s="122"/>
      <c r="V2567" s="35"/>
      <c r="Z2567" s="36"/>
      <c r="AA2567" s="36"/>
      <c r="AB2567" s="36"/>
      <c r="AC2567" s="36"/>
      <c r="AD2567" t="e">
        <v>#N/A</v>
      </c>
      <c r="AE2567" t="e">
        <f>VLOOKUP(P2567,Table5[],2,0)</f>
        <v>#N/A</v>
      </c>
      <c r="AG2567" s="36"/>
      <c r="AI2567" s="36"/>
      <c r="AJ2567" s="36"/>
      <c r="AM2567" s="36"/>
      <c r="AN2567" s="36"/>
      <c r="AO2567" s="36"/>
      <c r="AP2567" s="36"/>
      <c r="AQ2567" s="36"/>
      <c r="AS2567" s="122"/>
      <c r="AU2567">
        <v>2027</v>
      </c>
      <c r="AV2567" t="str">
        <f>VLOOKUP(A2566,Table3[],7,0)</f>
        <v>Active</v>
      </c>
      <c r="AW2567" t="str">
        <f>VLOOKUP(A2567,Table3[],9,0)</f>
        <v>PQ1</v>
      </c>
      <c r="AX2567" s="38"/>
      <c r="AY2567" s="36"/>
      <c r="AZ2567" s="36"/>
      <c r="BA2567" s="58"/>
    </row>
    <row r="2568" spans="1:53">
      <c r="A2568" s="143">
        <v>4411160</v>
      </c>
      <c r="B2568" t="s">
        <v>6700</v>
      </c>
      <c r="D2568" t="s">
        <v>54</v>
      </c>
      <c r="E2568" t="s">
        <v>3777</v>
      </c>
      <c r="F2568" s="158" t="s">
        <v>3777</v>
      </c>
      <c r="G2568" s="65"/>
      <c r="H2568" t="s">
        <v>3777</v>
      </c>
      <c r="Q2568" s="131"/>
      <c r="S2568" s="165" t="s">
        <v>66</v>
      </c>
      <c r="T2568" t="s">
        <v>67</v>
      </c>
      <c r="U2568" s="122"/>
      <c r="V2568" s="35"/>
      <c r="Z2568" s="36"/>
      <c r="AA2568" s="36"/>
      <c r="AB2568" s="36"/>
      <c r="AC2568" s="36"/>
      <c r="AD2568" t="e">
        <v>#N/A</v>
      </c>
      <c r="AE2568" t="e">
        <f>VLOOKUP(P2568,Table5[],2,0)</f>
        <v>#N/A</v>
      </c>
      <c r="AG2568" s="36"/>
      <c r="AI2568" s="36"/>
      <c r="AJ2568" s="36"/>
      <c r="AM2568" s="36"/>
      <c r="AN2568" s="36"/>
      <c r="AO2568" s="36"/>
      <c r="AP2568" s="36"/>
      <c r="AQ2568" s="36"/>
      <c r="AS2568" s="122"/>
      <c r="AU2568">
        <v>2027</v>
      </c>
      <c r="AV2568" t="str">
        <f>VLOOKUP(A2567,Table3[],7,0)</f>
        <v>Active</v>
      </c>
      <c r="AW2568" t="str">
        <f>VLOOKUP(A2568,Table3[],9,0)</f>
        <v>PQ1</v>
      </c>
      <c r="AX2568" s="38"/>
      <c r="AY2568" s="36"/>
      <c r="AZ2568" s="36"/>
      <c r="BA2568" s="58"/>
    </row>
    <row r="2569" spans="1:53">
      <c r="A2569" s="143">
        <v>4411168</v>
      </c>
      <c r="B2569" t="s">
        <v>6701</v>
      </c>
      <c r="D2569" t="s">
        <v>54</v>
      </c>
      <c r="E2569" t="s">
        <v>240</v>
      </c>
      <c r="F2569" s="157" t="s">
        <v>241</v>
      </c>
      <c r="G2569" s="65" t="s">
        <v>242</v>
      </c>
      <c r="H2569" t="s">
        <v>243</v>
      </c>
      <c r="I2569" t="s">
        <v>244</v>
      </c>
      <c r="Q2569" s="131"/>
      <c r="S2569" s="163" t="s">
        <v>66</v>
      </c>
      <c r="T2569" t="s">
        <v>67</v>
      </c>
      <c r="U2569" s="122"/>
      <c r="V2569" s="35"/>
      <c r="Z2569" s="36"/>
      <c r="AA2569" s="36"/>
      <c r="AB2569" s="36"/>
      <c r="AC2569" s="36"/>
      <c r="AD2569" t="e">
        <v>#N/A</v>
      </c>
      <c r="AE2569" t="e">
        <f>VLOOKUP(P2569,Table5[],2,0)</f>
        <v>#N/A</v>
      </c>
      <c r="AG2569" s="36"/>
      <c r="AI2569" s="36"/>
      <c r="AJ2569" s="36"/>
      <c r="AM2569" s="36"/>
      <c r="AN2569" s="36"/>
      <c r="AO2569" s="36"/>
      <c r="AP2569" s="36"/>
      <c r="AQ2569" s="36"/>
      <c r="AS2569" s="122"/>
      <c r="AU2569">
        <v>2027</v>
      </c>
      <c r="AV2569" t="str">
        <f>VLOOKUP(A2568,Table3[],7,0)</f>
        <v>Active</v>
      </c>
      <c r="AW2569" t="str">
        <f>VLOOKUP(A2569,Table3[],9,0)</f>
        <v>PQ1</v>
      </c>
      <c r="AX2569" s="38"/>
      <c r="AY2569" s="36"/>
      <c r="AZ2569" s="36"/>
      <c r="BA2569" s="58"/>
    </row>
    <row r="2570" spans="1:53">
      <c r="A2570" s="143">
        <v>4411176</v>
      </c>
      <c r="B2570" t="s">
        <v>6702</v>
      </c>
      <c r="D2570" t="s">
        <v>54</v>
      </c>
      <c r="E2570" t="s">
        <v>3777</v>
      </c>
      <c r="F2570" s="158" t="s">
        <v>3777</v>
      </c>
      <c r="G2570" s="65"/>
      <c r="H2570" t="s">
        <v>3777</v>
      </c>
      <c r="Q2570" s="131"/>
      <c r="S2570" s="165" t="s">
        <v>66</v>
      </c>
      <c r="T2570" t="s">
        <v>67</v>
      </c>
      <c r="U2570" s="122"/>
      <c r="V2570" s="35"/>
      <c r="Z2570" s="36"/>
      <c r="AA2570" s="36"/>
      <c r="AB2570" s="36"/>
      <c r="AC2570" s="36"/>
      <c r="AD2570" t="e">
        <v>#N/A</v>
      </c>
      <c r="AE2570" t="e">
        <f>VLOOKUP(P2570,Table5[],2,0)</f>
        <v>#N/A</v>
      </c>
      <c r="AG2570" s="36"/>
      <c r="AI2570" s="36"/>
      <c r="AJ2570" s="36"/>
      <c r="AM2570" s="36"/>
      <c r="AN2570" s="36"/>
      <c r="AO2570" s="36"/>
      <c r="AP2570" s="36"/>
      <c r="AQ2570" s="36"/>
      <c r="AS2570" s="122"/>
      <c r="AU2570">
        <v>2027</v>
      </c>
      <c r="AV2570" t="str">
        <f>VLOOKUP(A2569,Table3[],7,0)</f>
        <v>Active</v>
      </c>
      <c r="AW2570" t="str">
        <f>VLOOKUP(A2570,Table3[],9,0)</f>
        <v>PQ1</v>
      </c>
      <c r="AX2570" s="38"/>
      <c r="AY2570" s="36"/>
      <c r="AZ2570" s="36"/>
      <c r="BA2570" s="58"/>
    </row>
    <row r="2571" spans="1:53">
      <c r="A2571" s="143">
        <v>4411181</v>
      </c>
      <c r="B2571" t="s">
        <v>6703</v>
      </c>
      <c r="D2571" t="s">
        <v>109</v>
      </c>
      <c r="E2571" t="s">
        <v>342</v>
      </c>
      <c r="F2571" s="157" t="s">
        <v>241</v>
      </c>
      <c r="G2571" s="65" t="s">
        <v>242</v>
      </c>
      <c r="H2571" t="s">
        <v>343</v>
      </c>
      <c r="I2571" t="s">
        <v>344</v>
      </c>
      <c r="Q2571" s="131"/>
      <c r="S2571" s="163" t="s">
        <v>66</v>
      </c>
      <c r="T2571" t="s">
        <v>67</v>
      </c>
      <c r="U2571" s="122"/>
      <c r="V2571" s="35"/>
      <c r="Z2571" s="36"/>
      <c r="AA2571" s="36"/>
      <c r="AB2571" s="36"/>
      <c r="AC2571" s="36"/>
      <c r="AD2571" t="e">
        <v>#N/A</v>
      </c>
      <c r="AE2571" t="e">
        <f>VLOOKUP(P2571,Table5[],2,0)</f>
        <v>#N/A</v>
      </c>
      <c r="AG2571" s="36"/>
      <c r="AI2571" s="36"/>
      <c r="AJ2571" s="36"/>
      <c r="AM2571" s="36"/>
      <c r="AN2571" s="36"/>
      <c r="AO2571" s="36"/>
      <c r="AP2571" s="36"/>
      <c r="AQ2571" s="36"/>
      <c r="AS2571" s="122"/>
      <c r="AU2571">
        <v>2027</v>
      </c>
      <c r="AV2571" t="str">
        <f>VLOOKUP(A2570,Table3[],7,0)</f>
        <v>Active</v>
      </c>
      <c r="AW2571" t="str">
        <f>VLOOKUP(A2571,Table3[],9,0)</f>
        <v>PQ1</v>
      </c>
      <c r="AX2571" s="38"/>
      <c r="AY2571" s="36"/>
      <c r="AZ2571" s="36"/>
      <c r="BA2571" s="58"/>
    </row>
    <row r="2572" spans="1:53">
      <c r="A2572" s="143">
        <v>4411200</v>
      </c>
      <c r="B2572" t="s">
        <v>6704</v>
      </c>
      <c r="D2572" t="s">
        <v>54</v>
      </c>
      <c r="E2572" t="s">
        <v>3767</v>
      </c>
      <c r="F2572" s="158" t="s">
        <v>161</v>
      </c>
      <c r="G2572" s="65"/>
      <c r="H2572" t="s">
        <v>3767</v>
      </c>
      <c r="Q2572" s="131"/>
      <c r="S2572" s="165" t="s">
        <v>116</v>
      </c>
      <c r="T2572" t="s">
        <v>290</v>
      </c>
      <c r="U2572" s="122"/>
      <c r="V2572" s="35"/>
      <c r="Z2572" s="36"/>
      <c r="AA2572" s="36"/>
      <c r="AB2572" s="36"/>
      <c r="AC2572" s="36"/>
      <c r="AD2572" t="e">
        <v>#N/A</v>
      </c>
      <c r="AE2572" t="e">
        <f>VLOOKUP(P2572,Table5[],2,0)</f>
        <v>#N/A</v>
      </c>
      <c r="AG2572" s="36"/>
      <c r="AI2572" s="36"/>
      <c r="AJ2572" s="36"/>
      <c r="AM2572" s="36"/>
      <c r="AN2572" s="36"/>
      <c r="AO2572" s="36"/>
      <c r="AP2572" s="36"/>
      <c r="AQ2572" s="36"/>
      <c r="AS2572" s="122"/>
      <c r="AU2572">
        <v>2027</v>
      </c>
      <c r="AV2572" t="str">
        <f>VLOOKUP(A2571,Table3[],7,0)</f>
        <v>Active</v>
      </c>
      <c r="AW2572" t="str">
        <f>VLOOKUP(A2572,Table3[],9,0)</f>
        <v>LV1</v>
      </c>
      <c r="AX2572" s="38"/>
      <c r="AY2572" s="36"/>
      <c r="AZ2572" s="36"/>
      <c r="BA2572" s="58"/>
    </row>
    <row r="2573" spans="1:53">
      <c r="A2573" s="143">
        <v>4411204</v>
      </c>
      <c r="B2573" t="s">
        <v>6705</v>
      </c>
      <c r="D2573" t="s">
        <v>109</v>
      </c>
      <c r="E2573" t="s">
        <v>55</v>
      </c>
      <c r="F2573" s="157" t="s">
        <v>3708</v>
      </c>
      <c r="G2573" s="65" t="s">
        <v>57</v>
      </c>
      <c r="H2573" t="s">
        <v>58</v>
      </c>
      <c r="I2573" t="s">
        <v>59</v>
      </c>
      <c r="Q2573" s="131"/>
      <c r="S2573" s="163" t="s">
        <v>116</v>
      </c>
      <c r="T2573" t="s">
        <v>290</v>
      </c>
      <c r="U2573" s="122"/>
      <c r="V2573" s="35"/>
      <c r="Z2573" s="36"/>
      <c r="AA2573" s="36"/>
      <c r="AB2573" s="36"/>
      <c r="AC2573" s="36"/>
      <c r="AD2573" t="e">
        <v>#N/A</v>
      </c>
      <c r="AE2573" t="e">
        <f>VLOOKUP(P2573,Table5[],2,0)</f>
        <v>#N/A</v>
      </c>
      <c r="AG2573" s="36"/>
      <c r="AI2573" s="36"/>
      <c r="AJ2573" s="36"/>
      <c r="AM2573" s="36"/>
      <c r="AN2573" s="36"/>
      <c r="AO2573" s="36"/>
      <c r="AP2573" s="36"/>
      <c r="AQ2573" s="36"/>
      <c r="AS2573" s="122"/>
      <c r="AU2573">
        <v>2027</v>
      </c>
      <c r="AV2573" t="str">
        <f>VLOOKUP(A2572,Table3[],7,0)</f>
        <v>Active</v>
      </c>
      <c r="AW2573" t="str">
        <f>VLOOKUP(A2573,Table3[],9,0)</f>
        <v>PQ1</v>
      </c>
      <c r="AX2573" s="38"/>
      <c r="AY2573" s="36"/>
      <c r="AZ2573" s="36"/>
      <c r="BA2573" s="58"/>
    </row>
    <row r="2574" spans="1:53">
      <c r="A2574" s="143">
        <v>4411205</v>
      </c>
      <c r="B2574" t="s">
        <v>6706</v>
      </c>
      <c r="D2574" t="s">
        <v>54</v>
      </c>
      <c r="E2574" t="s">
        <v>3770</v>
      </c>
      <c r="F2574" s="158" t="s">
        <v>3770</v>
      </c>
      <c r="G2574" s="65"/>
      <c r="H2574" t="s">
        <v>3770</v>
      </c>
      <c r="Q2574" s="131"/>
      <c r="S2574" s="165" t="s">
        <v>116</v>
      </c>
      <c r="T2574" t="s">
        <v>290</v>
      </c>
      <c r="U2574" s="122"/>
      <c r="V2574" s="35"/>
      <c r="Z2574" s="36"/>
      <c r="AA2574" s="36"/>
      <c r="AB2574" s="36"/>
      <c r="AC2574" s="36"/>
      <c r="AD2574" t="e">
        <v>#N/A</v>
      </c>
      <c r="AE2574" t="e">
        <f>VLOOKUP(P2574,Table5[],2,0)</f>
        <v>#N/A</v>
      </c>
      <c r="AG2574" s="36"/>
      <c r="AI2574" s="36"/>
      <c r="AJ2574" s="36"/>
      <c r="AM2574" s="36"/>
      <c r="AN2574" s="36"/>
      <c r="AO2574" s="36"/>
      <c r="AP2574" s="36"/>
      <c r="AQ2574" s="36"/>
      <c r="AS2574" s="122"/>
      <c r="AU2574">
        <v>2027</v>
      </c>
      <c r="AV2574" t="str">
        <f>VLOOKUP(A2573,Table3[],7,0)</f>
        <v>Active</v>
      </c>
      <c r="AW2574" t="str">
        <f>VLOOKUP(A2574,Table3[],9,0)</f>
        <v>PQ1</v>
      </c>
      <c r="AX2574" s="38"/>
      <c r="AY2574" s="36"/>
      <c r="AZ2574" s="36"/>
      <c r="BA2574" s="58"/>
    </row>
    <row r="2575" spans="1:53">
      <c r="A2575" s="143">
        <v>4411207</v>
      </c>
      <c r="B2575" t="s">
        <v>6707</v>
      </c>
      <c r="D2575" t="s">
        <v>54</v>
      </c>
      <c r="E2575" t="s">
        <v>3777</v>
      </c>
      <c r="F2575" s="157" t="s">
        <v>3777</v>
      </c>
      <c r="G2575" s="65"/>
      <c r="H2575" t="s">
        <v>3777</v>
      </c>
      <c r="Q2575" s="131"/>
      <c r="S2575" s="163" t="s">
        <v>116</v>
      </c>
      <c r="T2575" t="s">
        <v>290</v>
      </c>
      <c r="U2575" s="122"/>
      <c r="V2575" s="35"/>
      <c r="Z2575" s="36"/>
      <c r="AA2575" s="36"/>
      <c r="AB2575" s="36"/>
      <c r="AC2575" s="36"/>
      <c r="AD2575" t="e">
        <v>#N/A</v>
      </c>
      <c r="AE2575" t="e">
        <f>VLOOKUP(P2575,Table5[],2,0)</f>
        <v>#N/A</v>
      </c>
      <c r="AG2575" s="36"/>
      <c r="AI2575" s="36"/>
      <c r="AJ2575" s="36"/>
      <c r="AM2575" s="36"/>
      <c r="AN2575" s="36"/>
      <c r="AO2575" s="36"/>
      <c r="AP2575" s="36"/>
      <c r="AQ2575" s="36"/>
      <c r="AS2575" s="122"/>
      <c r="AU2575">
        <v>2027</v>
      </c>
      <c r="AV2575" t="str">
        <f>VLOOKUP(A2574,Table3[],7,0)</f>
        <v>Active</v>
      </c>
      <c r="AW2575" t="str">
        <f>VLOOKUP(A2575,Table3[],9,0)</f>
        <v>PQ1</v>
      </c>
      <c r="AX2575" s="38"/>
      <c r="AY2575" s="36"/>
      <c r="AZ2575" s="36"/>
      <c r="BA2575" s="58"/>
    </row>
    <row r="2576" spans="1:53">
      <c r="A2576" s="143">
        <v>4411208</v>
      </c>
      <c r="B2576" t="s">
        <v>6708</v>
      </c>
      <c r="D2576" t="s">
        <v>109</v>
      </c>
      <c r="E2576" t="s">
        <v>3777</v>
      </c>
      <c r="F2576" s="158" t="s">
        <v>3777</v>
      </c>
      <c r="G2576" s="65"/>
      <c r="H2576" t="s">
        <v>3777</v>
      </c>
      <c r="Q2576" s="131"/>
      <c r="S2576" s="165" t="s">
        <v>66</v>
      </c>
      <c r="T2576" t="s">
        <v>67</v>
      </c>
      <c r="U2576" s="122"/>
      <c r="V2576" s="35"/>
      <c r="Z2576" s="36"/>
      <c r="AA2576" s="36"/>
      <c r="AB2576" s="36"/>
      <c r="AC2576" s="36"/>
      <c r="AD2576" t="e">
        <v>#N/A</v>
      </c>
      <c r="AE2576" t="e">
        <f>VLOOKUP(P2576,Table5[],2,0)</f>
        <v>#N/A</v>
      </c>
      <c r="AG2576" s="36"/>
      <c r="AI2576" s="36"/>
      <c r="AJ2576" s="36"/>
      <c r="AM2576" s="36"/>
      <c r="AN2576" s="36"/>
      <c r="AO2576" s="36"/>
      <c r="AP2576" s="36"/>
      <c r="AQ2576" s="36"/>
      <c r="AS2576" s="122"/>
      <c r="AU2576">
        <v>2027</v>
      </c>
      <c r="AV2576" t="str">
        <f>VLOOKUP(A2575,Table3[],7,0)</f>
        <v>Active</v>
      </c>
      <c r="AW2576" t="str">
        <f>VLOOKUP(A2576,Table3[],9,0)</f>
        <v>PQ1</v>
      </c>
      <c r="AX2576" s="38"/>
      <c r="AY2576" s="36"/>
      <c r="AZ2576" s="36"/>
      <c r="BA2576" s="58"/>
    </row>
    <row r="2577" spans="1:53">
      <c r="A2577" s="143">
        <v>4411210</v>
      </c>
      <c r="B2577" t="s">
        <v>6709</v>
      </c>
      <c r="D2577" t="s">
        <v>54</v>
      </c>
      <c r="E2577" t="s">
        <v>3770</v>
      </c>
      <c r="F2577" s="157" t="s">
        <v>3770</v>
      </c>
      <c r="G2577" s="65"/>
      <c r="H2577" t="s">
        <v>3770</v>
      </c>
      <c r="Q2577" s="131"/>
      <c r="S2577" s="163" t="s">
        <v>116</v>
      </c>
      <c r="T2577" t="s">
        <v>290</v>
      </c>
      <c r="U2577" s="122"/>
      <c r="V2577" s="35"/>
      <c r="Z2577" s="36"/>
      <c r="AA2577" s="36"/>
      <c r="AB2577" s="36"/>
      <c r="AC2577" s="36"/>
      <c r="AD2577" t="e">
        <v>#N/A</v>
      </c>
      <c r="AE2577" t="e">
        <f>VLOOKUP(P2577,Table5[],2,0)</f>
        <v>#N/A</v>
      </c>
      <c r="AG2577" s="36"/>
      <c r="AI2577" s="36"/>
      <c r="AJ2577" s="36"/>
      <c r="AM2577" s="36"/>
      <c r="AN2577" s="36"/>
      <c r="AO2577" s="36"/>
      <c r="AP2577" s="36"/>
      <c r="AQ2577" s="36"/>
      <c r="AS2577" s="122"/>
      <c r="AU2577">
        <v>2027</v>
      </c>
      <c r="AV2577" t="str">
        <f>VLOOKUP(A2576,Table3[],7,0)</f>
        <v>Active</v>
      </c>
      <c r="AW2577" t="str">
        <f>VLOOKUP(A2577,Table3[],9,0)</f>
        <v>PQ1</v>
      </c>
      <c r="AX2577" s="38"/>
      <c r="AY2577" s="36"/>
      <c r="AZ2577" s="36"/>
      <c r="BA2577" s="58"/>
    </row>
    <row r="2578" spans="1:53">
      <c r="A2578" s="143">
        <v>4411212</v>
      </c>
      <c r="B2578" t="s">
        <v>6710</v>
      </c>
      <c r="D2578" t="s">
        <v>54</v>
      </c>
      <c r="E2578" t="s">
        <v>3767</v>
      </c>
      <c r="F2578" s="158" t="s">
        <v>161</v>
      </c>
      <c r="G2578" s="65"/>
      <c r="H2578" t="s">
        <v>3767</v>
      </c>
      <c r="Q2578" s="131"/>
      <c r="S2578" s="165" t="s">
        <v>66</v>
      </c>
      <c r="T2578" t="s">
        <v>67</v>
      </c>
      <c r="U2578" s="122"/>
      <c r="V2578" s="35"/>
      <c r="Z2578" s="36"/>
      <c r="AA2578" s="36"/>
      <c r="AB2578" s="36"/>
      <c r="AC2578" s="36"/>
      <c r="AD2578" t="e">
        <v>#N/A</v>
      </c>
      <c r="AE2578" t="e">
        <f>VLOOKUP(P2578,Table5[],2,0)</f>
        <v>#N/A</v>
      </c>
      <c r="AG2578" s="36"/>
      <c r="AI2578" s="36"/>
      <c r="AJ2578" s="36"/>
      <c r="AM2578" s="36"/>
      <c r="AN2578" s="36"/>
      <c r="AO2578" s="36"/>
      <c r="AP2578" s="36"/>
      <c r="AQ2578" s="36"/>
      <c r="AS2578" s="122"/>
      <c r="AU2578">
        <v>2027</v>
      </c>
      <c r="AV2578" t="str">
        <f>VLOOKUP(A2577,Table3[],7,0)</f>
        <v>Active</v>
      </c>
      <c r="AW2578" t="str">
        <f>VLOOKUP(A2578,Table3[],9,0)</f>
        <v>LV1</v>
      </c>
      <c r="AX2578" s="38"/>
      <c r="AY2578" s="36"/>
      <c r="AZ2578" s="36"/>
      <c r="BA2578" s="58"/>
    </row>
    <row r="2579" spans="1:53">
      <c r="A2579" s="143">
        <v>4411226</v>
      </c>
      <c r="B2579" t="s">
        <v>6711</v>
      </c>
      <c r="D2579" t="s">
        <v>54</v>
      </c>
      <c r="E2579" t="s">
        <v>3777</v>
      </c>
      <c r="F2579" s="157" t="s">
        <v>3777</v>
      </c>
      <c r="G2579" s="65"/>
      <c r="H2579" t="s">
        <v>3777</v>
      </c>
      <c r="Q2579" s="131"/>
      <c r="S2579" s="163" t="s">
        <v>116</v>
      </c>
      <c r="T2579" t="s">
        <v>290</v>
      </c>
      <c r="U2579" s="122"/>
      <c r="V2579" s="35"/>
      <c r="Z2579" s="36"/>
      <c r="AA2579" s="36"/>
      <c r="AB2579" s="36"/>
      <c r="AC2579" s="36"/>
      <c r="AD2579" t="e">
        <v>#N/A</v>
      </c>
      <c r="AE2579" t="e">
        <f>VLOOKUP(P2579,Table5[],2,0)</f>
        <v>#N/A</v>
      </c>
      <c r="AG2579" s="36"/>
      <c r="AI2579" s="36"/>
      <c r="AJ2579" s="36"/>
      <c r="AM2579" s="36"/>
      <c r="AN2579" s="36"/>
      <c r="AO2579" s="36"/>
      <c r="AP2579" s="36"/>
      <c r="AQ2579" s="36"/>
      <c r="AS2579" s="122"/>
      <c r="AU2579">
        <v>2027</v>
      </c>
      <c r="AV2579" t="str">
        <f>VLOOKUP(A2578,Table3[],7,0)</f>
        <v>Active</v>
      </c>
      <c r="AW2579" t="str">
        <f>VLOOKUP(A2579,Table3[],9,0)</f>
        <v>PQ1</v>
      </c>
      <c r="AX2579" s="38"/>
      <c r="AY2579" s="36"/>
      <c r="AZ2579" s="36"/>
      <c r="BA2579" s="58"/>
    </row>
    <row r="2580" spans="1:53">
      <c r="A2580" s="143">
        <v>4411237</v>
      </c>
      <c r="B2580" t="s">
        <v>6712</v>
      </c>
      <c r="D2580" t="s">
        <v>109</v>
      </c>
      <c r="E2580" t="s">
        <v>3777</v>
      </c>
      <c r="F2580" s="158" t="s">
        <v>3777</v>
      </c>
      <c r="G2580" s="65"/>
      <c r="H2580" t="s">
        <v>3777</v>
      </c>
      <c r="Q2580" s="131"/>
      <c r="S2580" s="165" t="s">
        <v>66</v>
      </c>
      <c r="T2580" t="s">
        <v>67</v>
      </c>
      <c r="U2580" s="122"/>
      <c r="V2580" s="35"/>
      <c r="Z2580" s="36"/>
      <c r="AA2580" s="36"/>
      <c r="AB2580" s="36"/>
      <c r="AC2580" s="36"/>
      <c r="AD2580" t="e">
        <v>#N/A</v>
      </c>
      <c r="AE2580" t="e">
        <f>VLOOKUP(P2580,Table5[],2,0)</f>
        <v>#N/A</v>
      </c>
      <c r="AG2580" s="36"/>
      <c r="AI2580" s="36"/>
      <c r="AJ2580" s="36"/>
      <c r="AM2580" s="36"/>
      <c r="AN2580" s="36"/>
      <c r="AO2580" s="36"/>
      <c r="AP2580" s="36"/>
      <c r="AQ2580" s="36"/>
      <c r="AS2580" s="122"/>
      <c r="AU2580">
        <v>2027</v>
      </c>
      <c r="AV2580" t="str">
        <f>VLOOKUP(A2579,Table3[],7,0)</f>
        <v>Active</v>
      </c>
      <c r="AW2580" t="str">
        <f>VLOOKUP(A2580,Table3[],9,0)</f>
        <v>PQ1</v>
      </c>
      <c r="AX2580" s="38"/>
      <c r="AY2580" s="36"/>
      <c r="AZ2580" s="36"/>
      <c r="BA2580" s="58"/>
    </row>
    <row r="2581" spans="1:53">
      <c r="A2581" s="143">
        <v>4411261</v>
      </c>
      <c r="B2581" t="s">
        <v>6713</v>
      </c>
      <c r="D2581" t="s">
        <v>54</v>
      </c>
      <c r="E2581" t="s">
        <v>630</v>
      </c>
      <c r="F2581" s="157" t="s">
        <v>161</v>
      </c>
      <c r="G2581" t="s">
        <v>162</v>
      </c>
      <c r="H2581" s="42" t="s">
        <v>631</v>
      </c>
      <c r="I2581" s="42" t="s">
        <v>632</v>
      </c>
      <c r="Q2581" s="131"/>
      <c r="S2581" s="163" t="s">
        <v>116</v>
      </c>
      <c r="T2581" t="s">
        <v>3778</v>
      </c>
      <c r="U2581" s="122"/>
      <c r="V2581" s="35"/>
      <c r="Z2581" s="36"/>
      <c r="AA2581" s="36"/>
      <c r="AB2581" s="36"/>
      <c r="AC2581" s="36"/>
      <c r="AD2581" t="e">
        <v>#N/A</v>
      </c>
      <c r="AE2581" t="e">
        <f>VLOOKUP(P2581,Table5[],2,0)</f>
        <v>#N/A</v>
      </c>
      <c r="AG2581" s="36"/>
      <c r="AI2581" s="36"/>
      <c r="AJ2581" s="36"/>
      <c r="AM2581" s="36"/>
      <c r="AN2581" s="36"/>
      <c r="AO2581" s="36"/>
      <c r="AP2581" s="36"/>
      <c r="AQ2581" s="36"/>
      <c r="AS2581" s="122"/>
      <c r="AU2581">
        <v>2027</v>
      </c>
      <c r="AV2581" t="str">
        <f>VLOOKUP(A2580,Table3[],7,0)</f>
        <v>Active</v>
      </c>
      <c r="AW2581" t="str">
        <f>VLOOKUP(A2581,Table3[],9,0)</f>
        <v>LV1</v>
      </c>
      <c r="AX2581" s="38"/>
      <c r="AY2581" s="36"/>
      <c r="AZ2581" s="36"/>
      <c r="BA2581" s="58"/>
    </row>
    <row r="2582" spans="1:53">
      <c r="A2582" s="143">
        <v>4411262</v>
      </c>
      <c r="B2582" t="s">
        <v>6714</v>
      </c>
      <c r="D2582" t="s">
        <v>109</v>
      </c>
      <c r="E2582" t="s">
        <v>405</v>
      </c>
      <c r="F2582" s="158" t="s">
        <v>3708</v>
      </c>
      <c r="G2582" s="65" t="s">
        <v>57</v>
      </c>
      <c r="H2582" t="s">
        <v>406</v>
      </c>
      <c r="I2582" t="s">
        <v>407</v>
      </c>
      <c r="Q2582" s="131"/>
      <c r="S2582" s="165" t="s">
        <v>66</v>
      </c>
      <c r="T2582" t="s">
        <v>67</v>
      </c>
      <c r="U2582" s="122"/>
      <c r="V2582" s="35"/>
      <c r="Z2582" s="36"/>
      <c r="AA2582" s="36"/>
      <c r="AB2582" s="36"/>
      <c r="AC2582" s="36"/>
      <c r="AD2582" t="e">
        <v>#N/A</v>
      </c>
      <c r="AE2582" t="e">
        <f>VLOOKUP(P2582,Table5[],2,0)</f>
        <v>#N/A</v>
      </c>
      <c r="AG2582" s="36"/>
      <c r="AI2582" s="36"/>
      <c r="AJ2582" s="36"/>
      <c r="AM2582" s="36"/>
      <c r="AN2582" s="36"/>
      <c r="AO2582" s="36"/>
      <c r="AP2582" s="36"/>
      <c r="AQ2582" s="36"/>
      <c r="AS2582" s="122"/>
      <c r="AU2582">
        <v>2027</v>
      </c>
      <c r="AV2582" t="str">
        <f>VLOOKUP(A2581,Table3[],7,0)</f>
        <v>Active</v>
      </c>
      <c r="AW2582" t="str">
        <f>VLOOKUP(A2582,Table3[],9,0)</f>
        <v>LV1</v>
      </c>
      <c r="AX2582" s="38"/>
      <c r="AY2582" s="36"/>
      <c r="AZ2582" s="36"/>
      <c r="BA2582" s="58"/>
    </row>
    <row r="2583" spans="1:53">
      <c r="A2583" s="143">
        <v>4411270</v>
      </c>
      <c r="B2583" t="s">
        <v>6715</v>
      </c>
      <c r="D2583" t="s">
        <v>109</v>
      </c>
      <c r="E2583" t="s">
        <v>342</v>
      </c>
      <c r="F2583" s="157" t="s">
        <v>241</v>
      </c>
      <c r="G2583" s="65" t="s">
        <v>242</v>
      </c>
      <c r="H2583" t="s">
        <v>343</v>
      </c>
      <c r="I2583" t="s">
        <v>344</v>
      </c>
      <c r="Q2583" s="131"/>
      <c r="S2583" s="163" t="s">
        <v>66</v>
      </c>
      <c r="T2583" t="s">
        <v>67</v>
      </c>
      <c r="U2583" s="122"/>
      <c r="V2583" s="35"/>
      <c r="Z2583" s="36"/>
      <c r="AA2583" s="36"/>
      <c r="AB2583" s="36"/>
      <c r="AC2583" s="36"/>
      <c r="AD2583" t="e">
        <v>#N/A</v>
      </c>
      <c r="AE2583" t="e">
        <f>VLOOKUP(P2583,Table5[],2,0)</f>
        <v>#N/A</v>
      </c>
      <c r="AG2583" s="36"/>
      <c r="AI2583" s="36"/>
      <c r="AJ2583" s="36"/>
      <c r="AM2583" s="36"/>
      <c r="AN2583" s="36"/>
      <c r="AO2583" s="36"/>
      <c r="AP2583" s="36"/>
      <c r="AQ2583" s="36"/>
      <c r="AS2583" s="122"/>
      <c r="AU2583">
        <v>2027</v>
      </c>
      <c r="AV2583" t="str">
        <f>VLOOKUP(A2582,Table3[],7,0)</f>
        <v>Active</v>
      </c>
      <c r="AW2583" t="str">
        <f>VLOOKUP(A2583,Table3[],9,0)</f>
        <v>PQ1</v>
      </c>
      <c r="AX2583" s="38"/>
      <c r="AY2583" s="36"/>
      <c r="AZ2583" s="36"/>
      <c r="BA2583" s="58"/>
    </row>
    <row r="2584" spans="1:53">
      <c r="A2584" s="143">
        <v>4411280</v>
      </c>
      <c r="B2584" t="s">
        <v>6716</v>
      </c>
      <c r="D2584" t="s">
        <v>109</v>
      </c>
      <c r="E2584" t="s">
        <v>3776</v>
      </c>
      <c r="F2584" s="158" t="s">
        <v>3776</v>
      </c>
      <c r="G2584" s="65"/>
      <c r="H2584" t="s">
        <v>3776</v>
      </c>
      <c r="Q2584" s="131"/>
      <c r="S2584" s="165" t="s">
        <v>66</v>
      </c>
      <c r="T2584" t="s">
        <v>67</v>
      </c>
      <c r="U2584" s="122"/>
      <c r="V2584" s="35"/>
      <c r="Z2584" s="36"/>
      <c r="AA2584" s="36"/>
      <c r="AB2584" s="36"/>
      <c r="AC2584" s="36"/>
      <c r="AD2584" t="e">
        <v>#N/A</v>
      </c>
      <c r="AE2584" t="e">
        <f>VLOOKUP(P2584,Table5[],2,0)</f>
        <v>#N/A</v>
      </c>
      <c r="AG2584" s="36"/>
      <c r="AI2584" s="36"/>
      <c r="AJ2584" s="36"/>
      <c r="AM2584" s="36"/>
      <c r="AN2584" s="36"/>
      <c r="AO2584" s="36"/>
      <c r="AP2584" s="36"/>
      <c r="AQ2584" s="36"/>
      <c r="AS2584" s="122"/>
      <c r="AU2584">
        <v>2027</v>
      </c>
      <c r="AV2584" t="str">
        <f>VLOOKUP(A2583,Table3[],7,0)</f>
        <v>Active</v>
      </c>
      <c r="AW2584" t="str">
        <f>VLOOKUP(A2584,Table3[],9,0)</f>
        <v>PQ1</v>
      </c>
      <c r="AX2584" s="38"/>
      <c r="AY2584" s="36"/>
      <c r="AZ2584" s="36"/>
      <c r="BA2584" s="58"/>
    </row>
    <row r="2585" spans="1:53">
      <c r="A2585" s="143">
        <v>4411282</v>
      </c>
      <c r="B2585" t="s">
        <v>6717</v>
      </c>
      <c r="D2585" t="s">
        <v>109</v>
      </c>
      <c r="E2585" t="s">
        <v>630</v>
      </c>
      <c r="F2585" s="157" t="s">
        <v>161</v>
      </c>
      <c r="G2585" t="s">
        <v>162</v>
      </c>
      <c r="H2585" s="42" t="s">
        <v>631</v>
      </c>
      <c r="I2585" s="42" t="s">
        <v>632</v>
      </c>
      <c r="Q2585" s="131"/>
      <c r="S2585" s="163" t="s">
        <v>66</v>
      </c>
      <c r="T2585" t="s">
        <v>67</v>
      </c>
      <c r="U2585" s="122"/>
      <c r="V2585" s="35"/>
      <c r="Z2585" s="36"/>
      <c r="AA2585" s="36"/>
      <c r="AB2585" s="36"/>
      <c r="AC2585" s="36"/>
      <c r="AD2585" t="e">
        <v>#N/A</v>
      </c>
      <c r="AE2585" t="e">
        <f>VLOOKUP(P2585,Table5[],2,0)</f>
        <v>#N/A</v>
      </c>
      <c r="AG2585" s="36"/>
      <c r="AI2585" s="36"/>
      <c r="AJ2585" s="36"/>
      <c r="AM2585" s="36"/>
      <c r="AN2585" s="36"/>
      <c r="AO2585" s="36"/>
      <c r="AP2585" s="36"/>
      <c r="AQ2585" s="36"/>
      <c r="AS2585" s="122"/>
      <c r="AU2585">
        <v>2027</v>
      </c>
      <c r="AV2585" t="str">
        <f>VLOOKUP(A2584,Table3[],7,0)</f>
        <v>Active</v>
      </c>
      <c r="AW2585" t="str">
        <f>VLOOKUP(A2585,Table3[],9,0)</f>
        <v>LV1</v>
      </c>
      <c r="AX2585" s="38"/>
      <c r="AY2585" s="36"/>
      <c r="AZ2585" s="36"/>
      <c r="BA2585" s="58"/>
    </row>
    <row r="2586" spans="1:53">
      <c r="A2586" s="143">
        <v>4411284</v>
      </c>
      <c r="B2586" t="s">
        <v>6718</v>
      </c>
      <c r="D2586" t="s">
        <v>54</v>
      </c>
      <c r="E2586" t="s">
        <v>128</v>
      </c>
      <c r="F2586" s="158" t="s">
        <v>3708</v>
      </c>
      <c r="G2586" s="65" t="s">
        <v>57</v>
      </c>
      <c r="H2586" t="s">
        <v>129</v>
      </c>
      <c r="I2586" t="s">
        <v>130</v>
      </c>
      <c r="Q2586" s="131"/>
      <c r="S2586" s="165" t="s">
        <v>3766</v>
      </c>
      <c r="T2586" t="s">
        <v>3766</v>
      </c>
      <c r="U2586" s="122"/>
      <c r="V2586" s="35"/>
      <c r="Z2586" s="36"/>
      <c r="AA2586" s="36"/>
      <c r="AB2586" s="36"/>
      <c r="AC2586" s="36"/>
      <c r="AD2586" t="e">
        <v>#N/A</v>
      </c>
      <c r="AE2586" t="e">
        <f>VLOOKUP(P2586,Table5[],2,0)</f>
        <v>#N/A</v>
      </c>
      <c r="AG2586" s="36"/>
      <c r="AI2586" s="36"/>
      <c r="AJ2586" s="36"/>
      <c r="AM2586" s="36"/>
      <c r="AN2586" s="36"/>
      <c r="AO2586" s="36"/>
      <c r="AP2586" s="36"/>
      <c r="AQ2586" s="36"/>
      <c r="AS2586" s="122"/>
      <c r="AU2586">
        <v>2026</v>
      </c>
      <c r="AV2586" t="str">
        <f>VLOOKUP(A2585,Table3[],7,0)</f>
        <v>Active</v>
      </c>
      <c r="AW2586" t="str">
        <f>VLOOKUP(A2586,Table3[],9,0)</f>
        <v>LV2</v>
      </c>
      <c r="AX2586" s="38"/>
      <c r="AY2586" s="36"/>
      <c r="AZ2586" s="36"/>
      <c r="BA2586" s="58"/>
    </row>
    <row r="2587" spans="1:53">
      <c r="A2587" s="143">
        <v>4411309</v>
      </c>
      <c r="B2587" t="s">
        <v>6719</v>
      </c>
      <c r="D2587" t="s">
        <v>109</v>
      </c>
      <c r="E2587" t="s">
        <v>3777</v>
      </c>
      <c r="F2587" s="157" t="s">
        <v>3777</v>
      </c>
      <c r="G2587" s="65"/>
      <c r="H2587" t="s">
        <v>3777</v>
      </c>
      <c r="Q2587" s="131"/>
      <c r="S2587" s="163" t="s">
        <v>66</v>
      </c>
      <c r="T2587" t="s">
        <v>67</v>
      </c>
      <c r="U2587" s="122"/>
      <c r="V2587" s="35"/>
      <c r="Z2587" s="36"/>
      <c r="AA2587" s="36"/>
      <c r="AB2587" s="36"/>
      <c r="AC2587" s="36"/>
      <c r="AD2587" t="e">
        <v>#N/A</v>
      </c>
      <c r="AE2587" t="e">
        <f>VLOOKUP(P2587,Table5[],2,0)</f>
        <v>#N/A</v>
      </c>
      <c r="AG2587" s="36"/>
      <c r="AI2587" s="36"/>
      <c r="AJ2587" s="36"/>
      <c r="AM2587" s="36"/>
      <c r="AN2587" s="36"/>
      <c r="AO2587" s="36"/>
      <c r="AP2587" s="36"/>
      <c r="AQ2587" s="36"/>
      <c r="AS2587" s="122"/>
      <c r="AU2587">
        <v>2027</v>
      </c>
      <c r="AV2587" t="str">
        <f>VLOOKUP(A2586,Table3[],7,0)</f>
        <v>Active</v>
      </c>
      <c r="AW2587" t="str">
        <f>VLOOKUP(A2587,Table3[],9,0)</f>
        <v>PQ1</v>
      </c>
      <c r="AX2587" s="38"/>
      <c r="AY2587" s="36"/>
      <c r="AZ2587" s="36"/>
      <c r="BA2587" s="58"/>
    </row>
    <row r="2588" spans="1:53">
      <c r="A2588" s="143">
        <v>4411317</v>
      </c>
      <c r="B2588" t="s">
        <v>6720</v>
      </c>
      <c r="D2588" t="s">
        <v>54</v>
      </c>
      <c r="E2588" t="s">
        <v>3777</v>
      </c>
      <c r="F2588" s="158" t="s">
        <v>3777</v>
      </c>
      <c r="G2588" s="65"/>
      <c r="H2588" t="s">
        <v>3777</v>
      </c>
      <c r="Q2588" s="131"/>
      <c r="S2588" s="165" t="s">
        <v>66</v>
      </c>
      <c r="T2588" t="s">
        <v>67</v>
      </c>
      <c r="U2588" s="122"/>
      <c r="V2588" s="35"/>
      <c r="Z2588" s="36"/>
      <c r="AA2588" s="36"/>
      <c r="AB2588" s="36"/>
      <c r="AC2588" s="36"/>
      <c r="AD2588" t="e">
        <v>#N/A</v>
      </c>
      <c r="AE2588" t="e">
        <f>VLOOKUP(P2588,Table5[],2,0)</f>
        <v>#N/A</v>
      </c>
      <c r="AG2588" s="36"/>
      <c r="AI2588" s="36"/>
      <c r="AJ2588" s="36"/>
      <c r="AM2588" s="36"/>
      <c r="AN2588" s="36"/>
      <c r="AO2588" s="36"/>
      <c r="AP2588" s="36"/>
      <c r="AQ2588" s="36"/>
      <c r="AS2588" s="122"/>
      <c r="AU2588">
        <v>2027</v>
      </c>
      <c r="AV2588" t="str">
        <f>VLOOKUP(A2587,Table3[],7,0)</f>
        <v>Active</v>
      </c>
      <c r="AW2588" t="str">
        <f>VLOOKUP(A2588,Table3[],9,0)</f>
        <v>PQ1</v>
      </c>
      <c r="AX2588" s="38"/>
      <c r="AY2588" s="36"/>
      <c r="AZ2588" s="36"/>
      <c r="BA2588" s="58"/>
    </row>
    <row r="2589" spans="1:53">
      <c r="A2589" s="143">
        <v>4411324</v>
      </c>
      <c r="B2589" t="s">
        <v>6721</v>
      </c>
      <c r="D2589" t="s">
        <v>109</v>
      </c>
      <c r="E2589" t="s">
        <v>3777</v>
      </c>
      <c r="F2589" s="157" t="s">
        <v>3777</v>
      </c>
      <c r="G2589" s="65"/>
      <c r="H2589" t="s">
        <v>3777</v>
      </c>
      <c r="Q2589" s="131"/>
      <c r="S2589" s="163" t="s">
        <v>66</v>
      </c>
      <c r="T2589" t="s">
        <v>67</v>
      </c>
      <c r="U2589" s="122"/>
      <c r="V2589" s="35"/>
      <c r="Z2589" s="36"/>
      <c r="AA2589" s="36"/>
      <c r="AB2589" s="36"/>
      <c r="AC2589" s="36"/>
      <c r="AD2589" t="e">
        <v>#N/A</v>
      </c>
      <c r="AE2589" t="e">
        <f>VLOOKUP(P2589,Table5[],2,0)</f>
        <v>#N/A</v>
      </c>
      <c r="AG2589" s="36"/>
      <c r="AI2589" s="36"/>
      <c r="AJ2589" s="36"/>
      <c r="AM2589" s="36"/>
      <c r="AN2589" s="36"/>
      <c r="AO2589" s="36"/>
      <c r="AP2589" s="36"/>
      <c r="AQ2589" s="36"/>
      <c r="AS2589" s="122"/>
      <c r="AU2589">
        <v>2027</v>
      </c>
      <c r="AV2589" t="str">
        <f>VLOOKUP(A2588,Table3[],7,0)</f>
        <v>Active</v>
      </c>
      <c r="AW2589" t="str">
        <f>VLOOKUP(A2589,Table3[],9,0)</f>
        <v>PQ1</v>
      </c>
      <c r="AX2589" s="38"/>
      <c r="AY2589" s="36"/>
      <c r="AZ2589" s="36"/>
      <c r="BA2589" s="58"/>
    </row>
    <row r="2590" spans="1:53">
      <c r="A2590" s="143">
        <v>4411330</v>
      </c>
      <c r="B2590" t="s">
        <v>6722</v>
      </c>
      <c r="D2590" t="s">
        <v>54</v>
      </c>
      <c r="E2590" t="s">
        <v>3777</v>
      </c>
      <c r="F2590" s="158" t="s">
        <v>3777</v>
      </c>
      <c r="G2590" s="65"/>
      <c r="H2590" t="s">
        <v>3777</v>
      </c>
      <c r="Q2590" s="131"/>
      <c r="S2590" s="165" t="s">
        <v>116</v>
      </c>
      <c r="T2590" t="s">
        <v>634</v>
      </c>
      <c r="U2590" s="122"/>
      <c r="V2590" s="35"/>
      <c r="Z2590" s="36"/>
      <c r="AA2590" s="36"/>
      <c r="AB2590" s="36"/>
      <c r="AC2590" s="36"/>
      <c r="AD2590" t="e">
        <v>#N/A</v>
      </c>
      <c r="AE2590" t="e">
        <f>VLOOKUP(P2590,Table5[],2,0)</f>
        <v>#N/A</v>
      </c>
      <c r="AG2590" s="36"/>
      <c r="AI2590" s="36"/>
      <c r="AJ2590" s="36"/>
      <c r="AM2590" s="36"/>
      <c r="AN2590" s="36"/>
      <c r="AO2590" s="36"/>
      <c r="AP2590" s="36"/>
      <c r="AQ2590" s="36"/>
      <c r="AS2590" s="122"/>
      <c r="AU2590">
        <v>2027</v>
      </c>
      <c r="AV2590" t="str">
        <f>VLOOKUP(A2589,Table3[],7,0)</f>
        <v>Active</v>
      </c>
      <c r="AW2590" t="str">
        <f>VLOOKUP(A2590,Table3[],9,0)</f>
        <v>PQ1</v>
      </c>
      <c r="AX2590" s="38"/>
      <c r="AY2590" s="36"/>
      <c r="AZ2590" s="36"/>
      <c r="BA2590" s="58"/>
    </row>
    <row r="2591" spans="1:53">
      <c r="A2591" s="143">
        <v>4411335</v>
      </c>
      <c r="B2591" t="s">
        <v>6723</v>
      </c>
      <c r="D2591" t="s">
        <v>54</v>
      </c>
      <c r="E2591" t="s">
        <v>128</v>
      </c>
      <c r="F2591" s="157" t="s">
        <v>3708</v>
      </c>
      <c r="G2591" s="65" t="s">
        <v>57</v>
      </c>
      <c r="H2591" t="s">
        <v>129</v>
      </c>
      <c r="I2591" t="s">
        <v>130</v>
      </c>
      <c r="Q2591" s="131"/>
      <c r="S2591" s="163" t="s">
        <v>116</v>
      </c>
      <c r="T2591" t="s">
        <v>180</v>
      </c>
      <c r="U2591" s="122"/>
      <c r="V2591" s="35"/>
      <c r="Z2591" s="36"/>
      <c r="AA2591" s="36"/>
      <c r="AB2591" s="36"/>
      <c r="AC2591" s="36"/>
      <c r="AD2591" t="e">
        <v>#N/A</v>
      </c>
      <c r="AE2591" t="e">
        <f>VLOOKUP(P2591,Table5[],2,0)</f>
        <v>#N/A</v>
      </c>
      <c r="AG2591" s="36"/>
      <c r="AI2591" s="36"/>
      <c r="AJ2591" s="36"/>
      <c r="AM2591" s="36"/>
      <c r="AN2591" s="36"/>
      <c r="AO2591" s="36"/>
      <c r="AP2591" s="36"/>
      <c r="AQ2591" s="36"/>
      <c r="AS2591" s="122"/>
      <c r="AU2591">
        <v>2027</v>
      </c>
      <c r="AV2591" t="str">
        <f>VLOOKUP(A2590,Table3[],7,0)</f>
        <v>Active</v>
      </c>
      <c r="AW2591" t="str">
        <f>VLOOKUP(A2591,Table3[],9,0)</f>
        <v>LV1</v>
      </c>
      <c r="AX2591" s="38"/>
      <c r="AY2591" s="36"/>
      <c r="AZ2591" s="36"/>
      <c r="BA2591" s="58"/>
    </row>
    <row r="2592" spans="1:53">
      <c r="A2592" s="143">
        <v>4411337</v>
      </c>
      <c r="B2592" t="s">
        <v>6724</v>
      </c>
      <c r="D2592" t="s">
        <v>109</v>
      </c>
      <c r="E2592" t="s">
        <v>3767</v>
      </c>
      <c r="F2592" s="158" t="s">
        <v>161</v>
      </c>
      <c r="G2592" s="65"/>
      <c r="H2592" t="s">
        <v>3767</v>
      </c>
      <c r="Q2592" s="131"/>
      <c r="S2592" s="165" t="s">
        <v>116</v>
      </c>
      <c r="T2592" t="s">
        <v>346</v>
      </c>
      <c r="U2592" s="122"/>
      <c r="V2592" s="35"/>
      <c r="Z2592" s="36"/>
      <c r="AA2592" s="36"/>
      <c r="AB2592" s="36"/>
      <c r="AC2592" s="36"/>
      <c r="AD2592" t="e">
        <v>#N/A</v>
      </c>
      <c r="AE2592" t="e">
        <f>VLOOKUP(P2592,Table5[],2,0)</f>
        <v>#N/A</v>
      </c>
      <c r="AG2592" s="36"/>
      <c r="AI2592" s="36"/>
      <c r="AJ2592" s="36"/>
      <c r="AM2592" s="36"/>
      <c r="AN2592" s="36"/>
      <c r="AO2592" s="36"/>
      <c r="AP2592" s="36"/>
      <c r="AQ2592" s="36"/>
      <c r="AS2592" s="122"/>
      <c r="AU2592">
        <v>2027</v>
      </c>
      <c r="AV2592" t="str">
        <f>VLOOKUP(A2591,Table3[],7,0)</f>
        <v>Active</v>
      </c>
      <c r="AW2592" t="str">
        <f>VLOOKUP(A2592,Table3[],9,0)</f>
        <v>LV1</v>
      </c>
      <c r="AX2592" s="38"/>
      <c r="AY2592" s="36"/>
      <c r="AZ2592" s="36"/>
      <c r="BA2592" s="58"/>
    </row>
    <row r="2593" spans="1:53">
      <c r="A2593" s="143">
        <v>4411340</v>
      </c>
      <c r="B2593" t="s">
        <v>6725</v>
      </c>
      <c r="D2593" t="s">
        <v>109</v>
      </c>
      <c r="E2593" t="s">
        <v>3777</v>
      </c>
      <c r="F2593" s="157" t="s">
        <v>3777</v>
      </c>
      <c r="G2593" s="65"/>
      <c r="H2593" t="s">
        <v>3777</v>
      </c>
      <c r="Q2593" s="131"/>
      <c r="S2593" s="163" t="s">
        <v>66</v>
      </c>
      <c r="T2593" t="s">
        <v>67</v>
      </c>
      <c r="U2593" s="122"/>
      <c r="V2593" s="35"/>
      <c r="Z2593" s="36"/>
      <c r="AA2593" s="36"/>
      <c r="AB2593" s="36"/>
      <c r="AC2593" s="36"/>
      <c r="AD2593" t="e">
        <v>#N/A</v>
      </c>
      <c r="AE2593" t="e">
        <f>VLOOKUP(P2593,Table5[],2,0)</f>
        <v>#N/A</v>
      </c>
      <c r="AG2593" s="36"/>
      <c r="AI2593" s="36"/>
      <c r="AJ2593" s="36"/>
      <c r="AM2593" s="36"/>
      <c r="AN2593" s="36"/>
      <c r="AO2593" s="36"/>
      <c r="AP2593" s="36"/>
      <c r="AQ2593" s="36"/>
      <c r="AS2593" s="122"/>
      <c r="AU2593">
        <v>2027</v>
      </c>
      <c r="AV2593" t="str">
        <f>VLOOKUP(A2592,Table3[],7,0)</f>
        <v>Active</v>
      </c>
      <c r="AW2593" t="str">
        <f>VLOOKUP(A2593,Table3[],9,0)</f>
        <v>PQ1</v>
      </c>
      <c r="AX2593" s="38"/>
      <c r="AY2593" s="36"/>
      <c r="AZ2593" s="36"/>
      <c r="BA2593" s="58"/>
    </row>
    <row r="2594" spans="1:53">
      <c r="A2594" s="143">
        <v>4411343</v>
      </c>
      <c r="B2594" t="s">
        <v>6726</v>
      </c>
      <c r="D2594" t="s">
        <v>54</v>
      </c>
      <c r="E2594" t="s">
        <v>128</v>
      </c>
      <c r="F2594" s="158" t="s">
        <v>3708</v>
      </c>
      <c r="G2594" s="65" t="s">
        <v>57</v>
      </c>
      <c r="H2594" t="s">
        <v>129</v>
      </c>
      <c r="I2594" t="s">
        <v>130</v>
      </c>
      <c r="Q2594" s="131"/>
      <c r="S2594" s="165" t="s">
        <v>116</v>
      </c>
      <c r="T2594" t="s">
        <v>2477</v>
      </c>
      <c r="U2594" s="122"/>
      <c r="V2594" s="35"/>
      <c r="Z2594" s="36"/>
      <c r="AA2594" s="36"/>
      <c r="AB2594" s="36"/>
      <c r="AC2594" s="36"/>
      <c r="AD2594" t="e">
        <v>#N/A</v>
      </c>
      <c r="AE2594" t="e">
        <f>VLOOKUP(P2594,Table5[],2,0)</f>
        <v>#N/A</v>
      </c>
      <c r="AG2594" s="36"/>
      <c r="AI2594" s="36"/>
      <c r="AJ2594" s="36"/>
      <c r="AM2594" s="36"/>
      <c r="AN2594" s="36"/>
      <c r="AO2594" s="36"/>
      <c r="AP2594" s="36"/>
      <c r="AQ2594" s="36"/>
      <c r="AS2594" s="122"/>
      <c r="AU2594">
        <v>2027</v>
      </c>
      <c r="AV2594" t="str">
        <f>VLOOKUP(A2593,Table3[],7,0)</f>
        <v>Active</v>
      </c>
      <c r="AW2594" t="str">
        <f>VLOOKUP(A2594,Table3[],9,0)</f>
        <v>PQ1</v>
      </c>
      <c r="AX2594" s="38"/>
      <c r="AY2594" s="36"/>
      <c r="AZ2594" s="36"/>
      <c r="BA2594" s="58"/>
    </row>
    <row r="2595" spans="1:53">
      <c r="A2595" s="143">
        <v>4411344</v>
      </c>
      <c r="B2595" t="s">
        <v>6727</v>
      </c>
      <c r="D2595" t="s">
        <v>109</v>
      </c>
      <c r="E2595" t="s">
        <v>3770</v>
      </c>
      <c r="F2595" s="157" t="s">
        <v>3770</v>
      </c>
      <c r="G2595" s="65"/>
      <c r="H2595" t="s">
        <v>3770</v>
      </c>
      <c r="Q2595" s="131"/>
      <c r="S2595" s="163" t="s">
        <v>66</v>
      </c>
      <c r="T2595" t="s">
        <v>67</v>
      </c>
      <c r="U2595" s="122"/>
      <c r="V2595" s="35"/>
      <c r="Z2595" s="36"/>
      <c r="AA2595" s="36"/>
      <c r="AB2595" s="36"/>
      <c r="AC2595" s="36"/>
      <c r="AD2595" t="e">
        <v>#N/A</v>
      </c>
      <c r="AE2595" t="e">
        <f>VLOOKUP(P2595,Table5[],2,0)</f>
        <v>#N/A</v>
      </c>
      <c r="AG2595" s="36"/>
      <c r="AI2595" s="36"/>
      <c r="AJ2595" s="36"/>
      <c r="AM2595" s="36"/>
      <c r="AN2595" s="36"/>
      <c r="AO2595" s="36"/>
      <c r="AP2595" s="36"/>
      <c r="AQ2595" s="36"/>
      <c r="AS2595" s="122"/>
      <c r="AU2595">
        <v>2027</v>
      </c>
      <c r="AV2595" t="str">
        <f>VLOOKUP(A2594,Table3[],7,0)</f>
        <v>Active</v>
      </c>
      <c r="AW2595" t="str">
        <f>VLOOKUP(A2595,Table3[],9,0)</f>
        <v>PQ1</v>
      </c>
      <c r="AX2595" s="38"/>
      <c r="AY2595" s="36"/>
      <c r="AZ2595" s="36"/>
      <c r="BA2595" s="58"/>
    </row>
    <row r="2596" spans="1:53">
      <c r="A2596" s="143">
        <v>4411348</v>
      </c>
      <c r="B2596" t="s">
        <v>6728</v>
      </c>
      <c r="D2596" t="s">
        <v>109</v>
      </c>
      <c r="E2596" t="s">
        <v>3776</v>
      </c>
      <c r="F2596" s="158" t="s">
        <v>3776</v>
      </c>
      <c r="G2596" s="65"/>
      <c r="H2596" t="s">
        <v>3776</v>
      </c>
      <c r="Q2596" s="131"/>
      <c r="S2596" s="165" t="s">
        <v>66</v>
      </c>
      <c r="T2596" t="s">
        <v>67</v>
      </c>
      <c r="U2596" s="122"/>
      <c r="V2596" s="35"/>
      <c r="Z2596" s="36"/>
      <c r="AA2596" s="36"/>
      <c r="AB2596" s="36"/>
      <c r="AC2596" s="36"/>
      <c r="AD2596" t="e">
        <v>#N/A</v>
      </c>
      <c r="AE2596" t="e">
        <f>VLOOKUP(P2596,Table5[],2,0)</f>
        <v>#N/A</v>
      </c>
      <c r="AG2596" s="36"/>
      <c r="AI2596" s="36"/>
      <c r="AJ2596" s="36"/>
      <c r="AM2596" s="36"/>
      <c r="AN2596" s="36"/>
      <c r="AO2596" s="36"/>
      <c r="AP2596" s="36"/>
      <c r="AQ2596" s="36"/>
      <c r="AS2596" s="122"/>
      <c r="AU2596">
        <v>2027</v>
      </c>
      <c r="AV2596" t="str">
        <f>VLOOKUP(A2595,Table3[],7,0)</f>
        <v>Active</v>
      </c>
      <c r="AW2596" t="str">
        <f>VLOOKUP(A2596,Table3[],9,0)</f>
        <v>PQ1</v>
      </c>
      <c r="AX2596" s="38"/>
      <c r="AY2596" s="36"/>
      <c r="AZ2596" s="36"/>
      <c r="BA2596" s="58"/>
    </row>
    <row r="2597" spans="1:53">
      <c r="A2597" s="143">
        <v>4411353</v>
      </c>
      <c r="B2597" t="s">
        <v>6729</v>
      </c>
      <c r="D2597" t="s">
        <v>109</v>
      </c>
      <c r="E2597" t="s">
        <v>160</v>
      </c>
      <c r="F2597" s="157" t="s">
        <v>161</v>
      </c>
      <c r="G2597" t="s">
        <v>162</v>
      </c>
      <c r="H2597" t="s">
        <v>163</v>
      </c>
      <c r="I2597" s="42" t="s">
        <v>164</v>
      </c>
      <c r="Q2597" s="131"/>
      <c r="S2597" s="163" t="s">
        <v>66</v>
      </c>
      <c r="T2597" t="s">
        <v>67</v>
      </c>
      <c r="U2597" s="122"/>
      <c r="V2597" s="35"/>
      <c r="Z2597" s="36"/>
      <c r="AA2597" s="36"/>
      <c r="AB2597" s="36"/>
      <c r="AC2597" s="36"/>
      <c r="AD2597" t="e">
        <v>#N/A</v>
      </c>
      <c r="AE2597" t="e">
        <f>VLOOKUP(P2597,Table5[],2,0)</f>
        <v>#N/A</v>
      </c>
      <c r="AG2597" s="36"/>
      <c r="AI2597" s="36"/>
      <c r="AJ2597" s="36"/>
      <c r="AM2597" s="36"/>
      <c r="AN2597" s="36"/>
      <c r="AO2597" s="36"/>
      <c r="AP2597" s="36"/>
      <c r="AQ2597" s="36"/>
      <c r="AS2597" s="122"/>
      <c r="AU2597">
        <v>2027</v>
      </c>
      <c r="AV2597" t="str">
        <f>VLOOKUP(A2596,Table3[],7,0)</f>
        <v>Active</v>
      </c>
      <c r="AW2597" t="str">
        <f>VLOOKUP(A2597,Table3[],9,0)</f>
        <v>PQ1</v>
      </c>
      <c r="AX2597" s="38"/>
      <c r="AY2597" s="36"/>
      <c r="AZ2597" s="36"/>
      <c r="BA2597" s="58"/>
    </row>
    <row r="2598" spans="1:53">
      <c r="A2598" s="143">
        <v>4411355</v>
      </c>
      <c r="B2598" t="s">
        <v>6730</v>
      </c>
      <c r="D2598" t="s">
        <v>54</v>
      </c>
      <c r="E2598" t="s">
        <v>3768</v>
      </c>
      <c r="F2598" s="158" t="s">
        <v>241</v>
      </c>
      <c r="G2598" s="65"/>
      <c r="H2598" t="s">
        <v>3768</v>
      </c>
      <c r="Q2598" s="131"/>
      <c r="S2598" s="165" t="s">
        <v>66</v>
      </c>
      <c r="T2598" t="s">
        <v>67</v>
      </c>
      <c r="U2598" s="122"/>
      <c r="V2598" s="35"/>
      <c r="Z2598" s="36"/>
      <c r="AA2598" s="36"/>
      <c r="AB2598" s="36"/>
      <c r="AC2598" s="36"/>
      <c r="AD2598" t="e">
        <v>#N/A</v>
      </c>
      <c r="AE2598" t="e">
        <f>VLOOKUP(P2598,Table5[],2,0)</f>
        <v>#N/A</v>
      </c>
      <c r="AG2598" s="36"/>
      <c r="AI2598" s="36"/>
      <c r="AJ2598" s="36"/>
      <c r="AM2598" s="36"/>
      <c r="AN2598" s="36"/>
      <c r="AO2598" s="36"/>
      <c r="AP2598" s="36"/>
      <c r="AQ2598" s="36"/>
      <c r="AS2598" s="122"/>
      <c r="AU2598">
        <v>2027</v>
      </c>
      <c r="AV2598" t="str">
        <f>VLOOKUP(A2597,Table3[],7,0)</f>
        <v>Active</v>
      </c>
      <c r="AW2598" t="str">
        <f>VLOOKUP(A2598,Table3[],9,0)</f>
        <v>LV1</v>
      </c>
      <c r="AX2598" s="38"/>
      <c r="AY2598" s="36"/>
      <c r="AZ2598" s="36"/>
      <c r="BA2598" s="58"/>
    </row>
    <row r="2599" spans="1:53">
      <c r="A2599" s="143">
        <v>4411358</v>
      </c>
      <c r="B2599" t="s">
        <v>6731</v>
      </c>
      <c r="D2599" t="s">
        <v>109</v>
      </c>
      <c r="E2599" t="s">
        <v>3770</v>
      </c>
      <c r="F2599" s="157" t="s">
        <v>3770</v>
      </c>
      <c r="G2599" s="65"/>
      <c r="H2599" t="s">
        <v>3770</v>
      </c>
      <c r="Q2599" s="131"/>
      <c r="S2599" s="163" t="s">
        <v>66</v>
      </c>
      <c r="T2599" t="s">
        <v>67</v>
      </c>
      <c r="U2599" s="122"/>
      <c r="V2599" s="35"/>
      <c r="Z2599" s="36"/>
      <c r="AA2599" s="36"/>
      <c r="AB2599" s="36"/>
      <c r="AC2599" s="36"/>
      <c r="AD2599" t="e">
        <v>#N/A</v>
      </c>
      <c r="AE2599" t="e">
        <f>VLOOKUP(P2599,Table5[],2,0)</f>
        <v>#N/A</v>
      </c>
      <c r="AG2599" s="36"/>
      <c r="AI2599" s="36"/>
      <c r="AJ2599" s="36"/>
      <c r="AM2599" s="36"/>
      <c r="AN2599" s="36"/>
      <c r="AO2599" s="36"/>
      <c r="AP2599" s="36"/>
      <c r="AQ2599" s="36"/>
      <c r="AS2599" s="122"/>
      <c r="AU2599">
        <v>2027</v>
      </c>
      <c r="AV2599" t="str">
        <f>VLOOKUP(A2598,Table3[],7,0)</f>
        <v>Active</v>
      </c>
      <c r="AW2599" t="str">
        <f>VLOOKUP(A2599,Table3[],9,0)</f>
        <v>PQ1</v>
      </c>
      <c r="AX2599" s="38"/>
      <c r="AY2599" s="36"/>
      <c r="AZ2599" s="36"/>
      <c r="BA2599" s="58"/>
    </row>
    <row r="2600" spans="1:53">
      <c r="A2600" s="143">
        <v>4411360</v>
      </c>
      <c r="B2600" t="s">
        <v>6732</v>
      </c>
      <c r="D2600" t="s">
        <v>109</v>
      </c>
      <c r="E2600" t="s">
        <v>3777</v>
      </c>
      <c r="F2600" s="158" t="s">
        <v>3777</v>
      </c>
      <c r="G2600" s="65"/>
      <c r="H2600" t="s">
        <v>3777</v>
      </c>
      <c r="Q2600" s="131"/>
      <c r="S2600" s="165" t="s">
        <v>66</v>
      </c>
      <c r="T2600" t="s">
        <v>67</v>
      </c>
      <c r="U2600" s="122"/>
      <c r="V2600" s="35"/>
      <c r="Z2600" s="36"/>
      <c r="AA2600" s="36"/>
      <c r="AB2600" s="36"/>
      <c r="AC2600" s="36"/>
      <c r="AD2600" t="e">
        <v>#N/A</v>
      </c>
      <c r="AE2600" t="e">
        <f>VLOOKUP(P2600,Table5[],2,0)</f>
        <v>#N/A</v>
      </c>
      <c r="AG2600" s="36"/>
      <c r="AI2600" s="36"/>
      <c r="AJ2600" s="36"/>
      <c r="AM2600" s="36"/>
      <c r="AN2600" s="36"/>
      <c r="AO2600" s="36"/>
      <c r="AP2600" s="36"/>
      <c r="AQ2600" s="36"/>
      <c r="AS2600" s="122"/>
      <c r="AU2600">
        <v>2027</v>
      </c>
      <c r="AV2600" t="str">
        <f>VLOOKUP(A2599,Table3[],7,0)</f>
        <v>Active</v>
      </c>
      <c r="AW2600" t="str">
        <f>VLOOKUP(A2600,Table3[],9,0)</f>
        <v>PQ1</v>
      </c>
      <c r="AX2600" s="38"/>
      <c r="AY2600" s="36"/>
      <c r="AZ2600" s="36"/>
      <c r="BA2600" s="58"/>
    </row>
    <row r="2601" spans="1:53">
      <c r="A2601" s="143">
        <v>4411369</v>
      </c>
      <c r="B2601" t="s">
        <v>6733</v>
      </c>
      <c r="D2601" t="s">
        <v>109</v>
      </c>
      <c r="E2601" t="s">
        <v>3777</v>
      </c>
      <c r="F2601" s="157" t="s">
        <v>3777</v>
      </c>
      <c r="G2601" s="65"/>
      <c r="H2601" t="s">
        <v>3777</v>
      </c>
      <c r="Q2601" s="131"/>
      <c r="S2601" s="163" t="s">
        <v>66</v>
      </c>
      <c r="T2601" t="s">
        <v>67</v>
      </c>
      <c r="U2601" s="122"/>
      <c r="V2601" s="35"/>
      <c r="Z2601" s="36"/>
      <c r="AA2601" s="36"/>
      <c r="AB2601" s="36"/>
      <c r="AC2601" s="36"/>
      <c r="AD2601" t="e">
        <v>#N/A</v>
      </c>
      <c r="AE2601" t="e">
        <f>VLOOKUP(P2601,Table5[],2,0)</f>
        <v>#N/A</v>
      </c>
      <c r="AG2601" s="36"/>
      <c r="AI2601" s="36"/>
      <c r="AJ2601" s="36"/>
      <c r="AM2601" s="36"/>
      <c r="AN2601" s="36"/>
      <c r="AO2601" s="36"/>
      <c r="AP2601" s="36"/>
      <c r="AQ2601" s="36"/>
      <c r="AS2601" s="122"/>
      <c r="AU2601">
        <v>2027</v>
      </c>
      <c r="AV2601" t="str">
        <f>VLOOKUP(A2600,Table3[],7,0)</f>
        <v>Active</v>
      </c>
      <c r="AW2601" t="str">
        <f>VLOOKUP(A2601,Table3[],9,0)</f>
        <v>PQ1</v>
      </c>
      <c r="AX2601" s="38"/>
      <c r="AY2601" s="36"/>
      <c r="AZ2601" s="36"/>
      <c r="BA2601" s="58"/>
    </row>
    <row r="2602" spans="1:53">
      <c r="A2602" s="143">
        <v>4411373</v>
      </c>
      <c r="B2602" t="s">
        <v>6734</v>
      </c>
      <c r="D2602" t="s">
        <v>109</v>
      </c>
      <c r="E2602" t="s">
        <v>55</v>
      </c>
      <c r="F2602" s="158" t="s">
        <v>3708</v>
      </c>
      <c r="G2602" s="65" t="s">
        <v>57</v>
      </c>
      <c r="H2602" t="s">
        <v>58</v>
      </c>
      <c r="I2602" t="s">
        <v>59</v>
      </c>
      <c r="Q2602" s="131"/>
      <c r="S2602" s="165" t="s">
        <v>66</v>
      </c>
      <c r="T2602" t="s">
        <v>67</v>
      </c>
      <c r="U2602" s="122"/>
      <c r="V2602" s="35"/>
      <c r="Z2602" s="36"/>
      <c r="AA2602" s="36"/>
      <c r="AB2602" s="36"/>
      <c r="AC2602" s="36"/>
      <c r="AD2602" t="e">
        <v>#N/A</v>
      </c>
      <c r="AE2602" t="e">
        <f>VLOOKUP(P2602,Table5[],2,0)</f>
        <v>#N/A</v>
      </c>
      <c r="AG2602" s="36"/>
      <c r="AI2602" s="36"/>
      <c r="AJ2602" s="36"/>
      <c r="AM2602" s="36"/>
      <c r="AN2602" s="36"/>
      <c r="AO2602" s="36"/>
      <c r="AP2602" s="36"/>
      <c r="AQ2602" s="36"/>
      <c r="AS2602" s="122"/>
      <c r="AU2602">
        <v>2027</v>
      </c>
      <c r="AV2602" t="str">
        <f>VLOOKUP(A2601,Table3[],7,0)</f>
        <v>Active</v>
      </c>
      <c r="AW2602" t="str">
        <f>VLOOKUP(A2602,Table3[],9,0)</f>
        <v>LV1</v>
      </c>
      <c r="AX2602" s="38"/>
      <c r="AY2602" s="36"/>
      <c r="AZ2602" s="36"/>
      <c r="BA2602" s="58"/>
    </row>
    <row r="2603" spans="1:53">
      <c r="A2603" s="143">
        <v>4411374</v>
      </c>
      <c r="B2603" t="s">
        <v>6735</v>
      </c>
      <c r="D2603" t="s">
        <v>54</v>
      </c>
      <c r="E2603" t="s">
        <v>3770</v>
      </c>
      <c r="F2603" s="157" t="s">
        <v>3770</v>
      </c>
      <c r="G2603" s="65"/>
      <c r="H2603" t="s">
        <v>3770</v>
      </c>
      <c r="Q2603" s="131"/>
      <c r="S2603" s="163" t="s">
        <v>116</v>
      </c>
      <c r="T2603" t="s">
        <v>232</v>
      </c>
      <c r="U2603" s="122"/>
      <c r="V2603" s="35"/>
      <c r="Z2603" s="36"/>
      <c r="AA2603" s="36"/>
      <c r="AB2603" s="36"/>
      <c r="AC2603" s="36"/>
      <c r="AD2603" t="e">
        <v>#N/A</v>
      </c>
      <c r="AE2603" t="e">
        <f>VLOOKUP(P2603,Table5[],2,0)</f>
        <v>#N/A</v>
      </c>
      <c r="AG2603" s="36"/>
      <c r="AI2603" s="36"/>
      <c r="AJ2603" s="36"/>
      <c r="AM2603" s="36"/>
      <c r="AN2603" s="36"/>
      <c r="AO2603" s="36"/>
      <c r="AP2603" s="36"/>
      <c r="AQ2603" s="36"/>
      <c r="AS2603" s="122"/>
      <c r="AU2603">
        <v>2027</v>
      </c>
      <c r="AV2603" t="str">
        <f>VLOOKUP(A2602,Table3[],7,0)</f>
        <v>Active</v>
      </c>
      <c r="AW2603" t="str">
        <f>VLOOKUP(A2603,Table3[],9,0)</f>
        <v>PQ1</v>
      </c>
      <c r="AX2603" s="38"/>
      <c r="AY2603" s="36"/>
      <c r="AZ2603" s="36"/>
      <c r="BA2603" s="58"/>
    </row>
    <row r="2604" spans="1:53">
      <c r="A2604" s="143">
        <v>4411379</v>
      </c>
      <c r="B2604" t="s">
        <v>6736</v>
      </c>
      <c r="D2604" t="s">
        <v>109</v>
      </c>
      <c r="E2604" t="s">
        <v>405</v>
      </c>
      <c r="F2604" s="158" t="s">
        <v>3708</v>
      </c>
      <c r="G2604" s="65" t="s">
        <v>57</v>
      </c>
      <c r="H2604" t="s">
        <v>406</v>
      </c>
      <c r="I2604" t="s">
        <v>407</v>
      </c>
      <c r="Q2604" s="131"/>
      <c r="S2604" s="165" t="s">
        <v>116</v>
      </c>
      <c r="T2604" t="s">
        <v>3785</v>
      </c>
      <c r="U2604" s="122"/>
      <c r="V2604" s="35"/>
      <c r="Z2604" s="36"/>
      <c r="AA2604" s="36"/>
      <c r="AB2604" s="36"/>
      <c r="AC2604" s="36"/>
      <c r="AD2604" t="e">
        <v>#N/A</v>
      </c>
      <c r="AE2604" t="e">
        <f>VLOOKUP(P2604,Table5[],2,0)</f>
        <v>#N/A</v>
      </c>
      <c r="AG2604" s="36"/>
      <c r="AI2604" s="36"/>
      <c r="AJ2604" s="36"/>
      <c r="AM2604" s="36"/>
      <c r="AN2604" s="36"/>
      <c r="AO2604" s="36"/>
      <c r="AP2604" s="36"/>
      <c r="AQ2604" s="36"/>
      <c r="AS2604" s="122"/>
      <c r="AU2604">
        <v>2027</v>
      </c>
      <c r="AV2604" t="str">
        <f>VLOOKUP(A2603,Table3[],7,0)</f>
        <v>Active</v>
      </c>
      <c r="AW2604" t="str">
        <f>VLOOKUP(A2604,Table3[],9,0)</f>
        <v>LV1</v>
      </c>
      <c r="AX2604" s="38"/>
      <c r="AY2604" s="36"/>
      <c r="AZ2604" s="36"/>
      <c r="BA2604" s="58"/>
    </row>
    <row r="2605" spans="1:53">
      <c r="A2605" s="143">
        <v>4411380</v>
      </c>
      <c r="B2605" t="s">
        <v>6737</v>
      </c>
      <c r="D2605" t="s">
        <v>109</v>
      </c>
      <c r="E2605" t="s">
        <v>3770</v>
      </c>
      <c r="F2605" s="157" t="s">
        <v>3770</v>
      </c>
      <c r="G2605" s="65"/>
      <c r="H2605" t="s">
        <v>3770</v>
      </c>
      <c r="Q2605" s="131"/>
      <c r="S2605" s="163" t="s">
        <v>66</v>
      </c>
      <c r="T2605" t="s">
        <v>67</v>
      </c>
      <c r="U2605" s="122"/>
      <c r="V2605" s="35"/>
      <c r="Z2605" s="36"/>
      <c r="AA2605" s="36"/>
      <c r="AB2605" s="36"/>
      <c r="AC2605" s="36"/>
      <c r="AD2605" t="e">
        <v>#N/A</v>
      </c>
      <c r="AE2605" t="e">
        <f>VLOOKUP(P2605,Table5[],2,0)</f>
        <v>#N/A</v>
      </c>
      <c r="AG2605" s="36"/>
      <c r="AI2605" s="36"/>
      <c r="AJ2605" s="36"/>
      <c r="AM2605" s="36"/>
      <c r="AN2605" s="36"/>
      <c r="AO2605" s="36"/>
      <c r="AP2605" s="36"/>
      <c r="AQ2605" s="36"/>
      <c r="AS2605" s="122"/>
      <c r="AU2605">
        <v>2027</v>
      </c>
      <c r="AV2605" t="str">
        <f>VLOOKUP(A2604,Table3[],7,0)</f>
        <v>Active</v>
      </c>
      <c r="AW2605" t="str">
        <f>VLOOKUP(A2605,Table3[],9,0)</f>
        <v>PQ1</v>
      </c>
      <c r="AX2605" s="38"/>
      <c r="AY2605" s="36"/>
      <c r="AZ2605" s="36"/>
      <c r="BA2605" s="58"/>
    </row>
    <row r="2606" spans="1:53">
      <c r="A2606" s="143">
        <v>4411383</v>
      </c>
      <c r="B2606" t="s">
        <v>6738</v>
      </c>
      <c r="D2606" t="s">
        <v>54</v>
      </c>
      <c r="E2606" t="s">
        <v>3770</v>
      </c>
      <c r="F2606" s="158" t="s">
        <v>3770</v>
      </c>
      <c r="G2606" s="65"/>
      <c r="H2606" t="s">
        <v>3770</v>
      </c>
      <c r="Q2606" s="131"/>
      <c r="S2606" s="165" t="s">
        <v>66</v>
      </c>
      <c r="T2606" t="s">
        <v>67</v>
      </c>
      <c r="U2606" s="122"/>
      <c r="V2606" s="35"/>
      <c r="Z2606" s="36"/>
      <c r="AA2606" s="36"/>
      <c r="AB2606" s="36"/>
      <c r="AC2606" s="36"/>
      <c r="AD2606" t="e">
        <v>#N/A</v>
      </c>
      <c r="AE2606" t="e">
        <f>VLOOKUP(P2606,Table5[],2,0)</f>
        <v>#N/A</v>
      </c>
      <c r="AG2606" s="36"/>
      <c r="AI2606" s="36"/>
      <c r="AJ2606" s="36"/>
      <c r="AM2606" s="36"/>
      <c r="AN2606" s="36"/>
      <c r="AO2606" s="36"/>
      <c r="AP2606" s="36"/>
      <c r="AQ2606" s="36"/>
      <c r="AS2606" s="122"/>
      <c r="AU2606">
        <v>2027</v>
      </c>
      <c r="AV2606" t="str">
        <f>VLOOKUP(A2605,Table3[],7,0)</f>
        <v>Active</v>
      </c>
      <c r="AW2606" t="str">
        <f>VLOOKUP(A2606,Table3[],9,0)</f>
        <v>PQ1</v>
      </c>
      <c r="AX2606" s="38"/>
      <c r="AY2606" s="36"/>
      <c r="AZ2606" s="36"/>
      <c r="BA2606" s="58"/>
    </row>
    <row r="2607" spans="1:53">
      <c r="A2607" s="143">
        <v>4411393</v>
      </c>
      <c r="B2607" t="s">
        <v>6739</v>
      </c>
      <c r="D2607" t="s">
        <v>54</v>
      </c>
      <c r="E2607" t="s">
        <v>128</v>
      </c>
      <c r="F2607" s="157" t="s">
        <v>3708</v>
      </c>
      <c r="G2607" s="65" t="s">
        <v>57</v>
      </c>
      <c r="H2607" t="s">
        <v>129</v>
      </c>
      <c r="I2607" t="s">
        <v>130</v>
      </c>
      <c r="Q2607" s="131"/>
      <c r="S2607" s="163" t="s">
        <v>116</v>
      </c>
      <c r="T2607" t="s">
        <v>180</v>
      </c>
      <c r="U2607" s="122"/>
      <c r="V2607" s="35"/>
      <c r="Z2607" s="36"/>
      <c r="AA2607" s="36"/>
      <c r="AB2607" s="36"/>
      <c r="AC2607" s="36"/>
      <c r="AD2607" t="e">
        <v>#N/A</v>
      </c>
      <c r="AE2607" t="e">
        <f>VLOOKUP(P2607,Table5[],2,0)</f>
        <v>#N/A</v>
      </c>
      <c r="AG2607" s="36"/>
      <c r="AI2607" s="36"/>
      <c r="AJ2607" s="36"/>
      <c r="AM2607" s="36"/>
      <c r="AN2607" s="36"/>
      <c r="AO2607" s="36"/>
      <c r="AP2607" s="36"/>
      <c r="AQ2607" s="36"/>
      <c r="AS2607" s="122"/>
      <c r="AU2607">
        <v>2025</v>
      </c>
      <c r="AV2607" t="str">
        <f>VLOOKUP(A2606,Table3[],7,0)</f>
        <v>Active</v>
      </c>
      <c r="AW2607" t="str">
        <f>VLOOKUP(A2607,Table3[],9,0)</f>
        <v>LV3</v>
      </c>
      <c r="AX2607" s="38"/>
      <c r="AY2607" s="36"/>
      <c r="AZ2607" s="36"/>
      <c r="BA2607" s="58"/>
    </row>
    <row r="2608" spans="1:53">
      <c r="A2608" s="143">
        <v>4411397</v>
      </c>
      <c r="B2608" t="s">
        <v>6740</v>
      </c>
      <c r="D2608" t="s">
        <v>54</v>
      </c>
      <c r="E2608" t="s">
        <v>3776</v>
      </c>
      <c r="F2608" s="158" t="s">
        <v>3776</v>
      </c>
      <c r="G2608" s="65"/>
      <c r="H2608" t="s">
        <v>3776</v>
      </c>
      <c r="Q2608" s="131"/>
      <c r="S2608" s="165" t="s">
        <v>66</v>
      </c>
      <c r="T2608" t="s">
        <v>67</v>
      </c>
      <c r="U2608" s="122"/>
      <c r="V2608" s="35"/>
      <c r="Z2608" s="36"/>
      <c r="AA2608" s="36"/>
      <c r="AB2608" s="36"/>
      <c r="AC2608" s="36"/>
      <c r="AD2608" t="e">
        <v>#N/A</v>
      </c>
      <c r="AE2608" t="e">
        <f>VLOOKUP(P2608,Table5[],2,0)</f>
        <v>#N/A</v>
      </c>
      <c r="AG2608" s="36"/>
      <c r="AI2608" s="36"/>
      <c r="AJ2608" s="36"/>
      <c r="AM2608" s="36"/>
      <c r="AN2608" s="36"/>
      <c r="AO2608" s="36"/>
      <c r="AP2608" s="36"/>
      <c r="AQ2608" s="36"/>
      <c r="AS2608" s="122"/>
      <c r="AU2608">
        <v>2027</v>
      </c>
      <c r="AV2608" t="str">
        <f>VLOOKUP(A2607,Table3[],7,0)</f>
        <v>Active</v>
      </c>
      <c r="AW2608" t="str">
        <f>VLOOKUP(A2608,Table3[],9,0)</f>
        <v>PQ1</v>
      </c>
      <c r="AX2608" s="38"/>
      <c r="AY2608" s="36"/>
      <c r="AZ2608" s="36"/>
      <c r="BA2608" s="58"/>
    </row>
    <row r="2609" spans="1:53">
      <c r="A2609" s="143">
        <v>4411403</v>
      </c>
      <c r="B2609" t="s">
        <v>6741</v>
      </c>
      <c r="D2609" t="s">
        <v>109</v>
      </c>
      <c r="E2609" t="s">
        <v>3776</v>
      </c>
      <c r="F2609" s="157" t="s">
        <v>3776</v>
      </c>
      <c r="G2609" s="65"/>
      <c r="H2609" t="s">
        <v>3776</v>
      </c>
      <c r="Q2609" s="131"/>
      <c r="S2609" s="163" t="s">
        <v>66</v>
      </c>
      <c r="T2609" t="s">
        <v>67</v>
      </c>
      <c r="U2609" s="122"/>
      <c r="V2609" s="35"/>
      <c r="Z2609" s="36"/>
      <c r="AA2609" s="36"/>
      <c r="AB2609" s="36"/>
      <c r="AC2609" s="36"/>
      <c r="AD2609" t="e">
        <v>#N/A</v>
      </c>
      <c r="AE2609" t="e">
        <f>VLOOKUP(P2609,Table5[],2,0)</f>
        <v>#N/A</v>
      </c>
      <c r="AG2609" s="36"/>
      <c r="AI2609" s="36"/>
      <c r="AJ2609" s="36"/>
      <c r="AM2609" s="36"/>
      <c r="AN2609" s="36"/>
      <c r="AO2609" s="36"/>
      <c r="AP2609" s="36"/>
      <c r="AQ2609" s="36"/>
      <c r="AS2609" s="122"/>
      <c r="AU2609">
        <v>2027</v>
      </c>
      <c r="AV2609" t="str">
        <f>VLOOKUP(A2608,Table3[],7,0)</f>
        <v>Active</v>
      </c>
      <c r="AW2609" t="str">
        <f>VLOOKUP(A2609,Table3[],9,0)</f>
        <v>PQ1</v>
      </c>
      <c r="AX2609" s="38"/>
      <c r="AY2609" s="36"/>
      <c r="AZ2609" s="36"/>
      <c r="BA2609" s="58"/>
    </row>
    <row r="2610" spans="1:53">
      <c r="A2610" s="143">
        <v>4411411</v>
      </c>
      <c r="B2610" t="s">
        <v>6742</v>
      </c>
      <c r="D2610" t="s">
        <v>109</v>
      </c>
      <c r="E2610" t="s">
        <v>3777</v>
      </c>
      <c r="F2610" s="158" t="s">
        <v>3777</v>
      </c>
      <c r="G2610" s="65"/>
      <c r="H2610" t="s">
        <v>3777</v>
      </c>
      <c r="Q2610" s="131"/>
      <c r="S2610" s="165" t="s">
        <v>66</v>
      </c>
      <c r="T2610" t="s">
        <v>67</v>
      </c>
      <c r="U2610" s="122"/>
      <c r="V2610" s="35"/>
      <c r="Z2610" s="36"/>
      <c r="AA2610" s="36"/>
      <c r="AB2610" s="36"/>
      <c r="AC2610" s="36"/>
      <c r="AD2610" t="e">
        <v>#N/A</v>
      </c>
      <c r="AE2610" t="e">
        <f>VLOOKUP(P2610,Table5[],2,0)</f>
        <v>#N/A</v>
      </c>
      <c r="AG2610" s="36"/>
      <c r="AI2610" s="36"/>
      <c r="AJ2610" s="36"/>
      <c r="AM2610" s="36"/>
      <c r="AN2610" s="36"/>
      <c r="AO2610" s="36"/>
      <c r="AP2610" s="36"/>
      <c r="AQ2610" s="36"/>
      <c r="AS2610" s="122"/>
      <c r="AU2610">
        <v>2027</v>
      </c>
      <c r="AV2610" t="str">
        <f>VLOOKUP(A2609,Table3[],7,0)</f>
        <v>Active</v>
      </c>
      <c r="AW2610" t="str">
        <f>VLOOKUP(A2610,Table3[],9,0)</f>
        <v>PQ1</v>
      </c>
      <c r="AX2610" s="38"/>
      <c r="AY2610" s="36"/>
      <c r="AZ2610" s="36"/>
      <c r="BA2610" s="58"/>
    </row>
    <row r="2611" spans="1:53">
      <c r="A2611" s="143">
        <v>4411412</v>
      </c>
      <c r="B2611" t="s">
        <v>6743</v>
      </c>
      <c r="D2611" t="s">
        <v>54</v>
      </c>
      <c r="E2611" t="s">
        <v>55</v>
      </c>
      <c r="F2611" s="157" t="s">
        <v>3708</v>
      </c>
      <c r="G2611" s="65" t="s">
        <v>57</v>
      </c>
      <c r="H2611" t="s">
        <v>58</v>
      </c>
      <c r="I2611" t="s">
        <v>59</v>
      </c>
      <c r="Q2611" s="131"/>
      <c r="S2611" s="163" t="s">
        <v>116</v>
      </c>
      <c r="T2611" t="s">
        <v>290</v>
      </c>
      <c r="U2611" s="122"/>
      <c r="V2611" s="35"/>
      <c r="Z2611" s="36"/>
      <c r="AA2611" s="36"/>
      <c r="AB2611" s="36"/>
      <c r="AC2611" s="36"/>
      <c r="AD2611" t="e">
        <v>#N/A</v>
      </c>
      <c r="AE2611" t="e">
        <f>VLOOKUP(P2611,Table5[],2,0)</f>
        <v>#N/A</v>
      </c>
      <c r="AG2611" s="36"/>
      <c r="AI2611" s="36"/>
      <c r="AJ2611" s="36"/>
      <c r="AM2611" s="36"/>
      <c r="AN2611" s="36"/>
      <c r="AO2611" s="36"/>
      <c r="AP2611" s="36"/>
      <c r="AQ2611" s="36"/>
      <c r="AS2611" s="122"/>
      <c r="AU2611">
        <v>2027</v>
      </c>
      <c r="AV2611" t="str">
        <f>VLOOKUP(A2610,Table3[],7,0)</f>
        <v>Active</v>
      </c>
      <c r="AW2611" t="str">
        <f>VLOOKUP(A2611,Table3[],9,0)</f>
        <v>LV1</v>
      </c>
      <c r="AX2611" s="38"/>
      <c r="AY2611" s="36"/>
      <c r="AZ2611" s="36"/>
      <c r="BA2611" s="58"/>
    </row>
    <row r="2612" spans="1:53">
      <c r="A2612" s="143">
        <v>4411415</v>
      </c>
      <c r="B2612" t="s">
        <v>6744</v>
      </c>
      <c r="D2612" t="s">
        <v>109</v>
      </c>
      <c r="E2612" t="s">
        <v>3770</v>
      </c>
      <c r="F2612" s="158" t="s">
        <v>3770</v>
      </c>
      <c r="G2612" s="65"/>
      <c r="H2612" t="s">
        <v>3770</v>
      </c>
      <c r="Q2612" s="131"/>
      <c r="S2612" s="165" t="s">
        <v>116</v>
      </c>
      <c r="T2612" t="s">
        <v>290</v>
      </c>
      <c r="U2612" s="122"/>
      <c r="V2612" s="35"/>
      <c r="Z2612" s="36"/>
      <c r="AA2612" s="36"/>
      <c r="AB2612" s="36"/>
      <c r="AC2612" s="36"/>
      <c r="AD2612" t="e">
        <v>#N/A</v>
      </c>
      <c r="AE2612" t="e">
        <f>VLOOKUP(P2612,Table5[],2,0)</f>
        <v>#N/A</v>
      </c>
      <c r="AG2612" s="36"/>
      <c r="AI2612" s="36"/>
      <c r="AJ2612" s="36"/>
      <c r="AM2612" s="36"/>
      <c r="AN2612" s="36"/>
      <c r="AO2612" s="36"/>
      <c r="AP2612" s="36"/>
      <c r="AQ2612" s="36"/>
      <c r="AS2612" s="122"/>
      <c r="AU2612">
        <v>2027</v>
      </c>
      <c r="AV2612" t="str">
        <f>VLOOKUP(A2611,Table3[],7,0)</f>
        <v>Active</v>
      </c>
      <c r="AW2612" t="str">
        <f>VLOOKUP(A2612,Table3[],9,0)</f>
        <v>PQ1</v>
      </c>
      <c r="AX2612" s="38"/>
      <c r="AY2612" s="36"/>
      <c r="AZ2612" s="36"/>
      <c r="BA2612" s="58"/>
    </row>
    <row r="2613" spans="1:53">
      <c r="A2613" s="143">
        <v>4411424</v>
      </c>
      <c r="B2613" t="s">
        <v>6745</v>
      </c>
      <c r="D2613" t="s">
        <v>109</v>
      </c>
      <c r="E2613" t="s">
        <v>3770</v>
      </c>
      <c r="F2613" s="157" t="s">
        <v>3770</v>
      </c>
      <c r="G2613" s="65"/>
      <c r="H2613" t="s">
        <v>3770</v>
      </c>
      <c r="Q2613" s="131"/>
      <c r="S2613" s="163" t="s">
        <v>66</v>
      </c>
      <c r="T2613" t="s">
        <v>67</v>
      </c>
      <c r="U2613" s="122"/>
      <c r="V2613" s="35"/>
      <c r="Z2613" s="36"/>
      <c r="AA2613" s="36"/>
      <c r="AB2613" s="36"/>
      <c r="AC2613" s="36"/>
      <c r="AD2613" t="e">
        <v>#N/A</v>
      </c>
      <c r="AE2613" t="e">
        <f>VLOOKUP(P2613,Table5[],2,0)</f>
        <v>#N/A</v>
      </c>
      <c r="AG2613" s="36"/>
      <c r="AI2613" s="36"/>
      <c r="AJ2613" s="36"/>
      <c r="AM2613" s="36"/>
      <c r="AN2613" s="36"/>
      <c r="AO2613" s="36"/>
      <c r="AP2613" s="36"/>
      <c r="AQ2613" s="36"/>
      <c r="AS2613" s="122"/>
      <c r="AU2613">
        <v>2027</v>
      </c>
      <c r="AV2613" t="str">
        <f>VLOOKUP(A2612,Table3[],7,0)</f>
        <v>Active</v>
      </c>
      <c r="AW2613" t="str">
        <f>VLOOKUP(A2613,Table3[],9,0)</f>
        <v>PQ1</v>
      </c>
      <c r="AX2613" s="38"/>
      <c r="AY2613" s="36"/>
      <c r="AZ2613" s="36"/>
      <c r="BA2613" s="58"/>
    </row>
    <row r="2614" spans="1:53">
      <c r="A2614" s="143">
        <v>4411429</v>
      </c>
      <c r="B2614" t="s">
        <v>6746</v>
      </c>
      <c r="D2614" t="s">
        <v>109</v>
      </c>
      <c r="E2614" t="s">
        <v>3776</v>
      </c>
      <c r="F2614" s="158" t="s">
        <v>3776</v>
      </c>
      <c r="G2614" s="65"/>
      <c r="H2614" t="s">
        <v>3776</v>
      </c>
      <c r="Q2614" s="131"/>
      <c r="S2614" s="165" t="s">
        <v>66</v>
      </c>
      <c r="T2614" t="s">
        <v>67</v>
      </c>
      <c r="U2614" s="122"/>
      <c r="V2614" s="35"/>
      <c r="Z2614" s="36"/>
      <c r="AA2614" s="36"/>
      <c r="AB2614" s="36"/>
      <c r="AC2614" s="36"/>
      <c r="AD2614" t="e">
        <v>#N/A</v>
      </c>
      <c r="AE2614" t="e">
        <f>VLOOKUP(P2614,Table5[],2,0)</f>
        <v>#N/A</v>
      </c>
      <c r="AG2614" s="36"/>
      <c r="AI2614" s="36"/>
      <c r="AJ2614" s="36"/>
      <c r="AM2614" s="36"/>
      <c r="AN2614" s="36"/>
      <c r="AO2614" s="36"/>
      <c r="AP2614" s="36"/>
      <c r="AQ2614" s="36"/>
      <c r="AS2614" s="122"/>
      <c r="AU2614">
        <v>2027</v>
      </c>
      <c r="AV2614" t="str">
        <f>VLOOKUP(A2613,Table3[],7,0)</f>
        <v>Active</v>
      </c>
      <c r="AW2614" t="str">
        <f>VLOOKUP(A2614,Table3[],9,0)</f>
        <v>PQ1</v>
      </c>
      <c r="AX2614" s="38"/>
      <c r="AY2614" s="36"/>
      <c r="AZ2614" s="36"/>
      <c r="BA2614" s="58"/>
    </row>
    <row r="2615" spans="1:53">
      <c r="A2615" s="143">
        <v>4411431</v>
      </c>
      <c r="B2615" t="s">
        <v>6747</v>
      </c>
      <c r="D2615" t="s">
        <v>54</v>
      </c>
      <c r="E2615" t="s">
        <v>3777</v>
      </c>
      <c r="F2615" s="157" t="s">
        <v>3777</v>
      </c>
      <c r="G2615" s="65"/>
      <c r="H2615" t="s">
        <v>3777</v>
      </c>
      <c r="Q2615" s="131"/>
      <c r="S2615" s="163" t="s">
        <v>66</v>
      </c>
      <c r="T2615" t="s">
        <v>67</v>
      </c>
      <c r="U2615" s="122"/>
      <c r="V2615" s="35"/>
      <c r="Z2615" s="36"/>
      <c r="AA2615" s="36"/>
      <c r="AB2615" s="36"/>
      <c r="AC2615" s="36"/>
      <c r="AD2615" t="e">
        <v>#N/A</v>
      </c>
      <c r="AE2615" t="e">
        <f>VLOOKUP(P2615,Table5[],2,0)</f>
        <v>#N/A</v>
      </c>
      <c r="AG2615" s="36"/>
      <c r="AI2615" s="36"/>
      <c r="AJ2615" s="36"/>
      <c r="AM2615" s="36"/>
      <c r="AN2615" s="36"/>
      <c r="AO2615" s="36"/>
      <c r="AP2615" s="36"/>
      <c r="AQ2615" s="36"/>
      <c r="AS2615" s="122"/>
      <c r="AU2615">
        <v>2027</v>
      </c>
      <c r="AV2615" t="str">
        <f>VLOOKUP(A2614,Table3[],7,0)</f>
        <v>Active</v>
      </c>
      <c r="AW2615" t="str">
        <f>VLOOKUP(A2615,Table3[],9,0)</f>
        <v>PQ1</v>
      </c>
      <c r="AX2615" s="38"/>
      <c r="AY2615" s="36"/>
      <c r="AZ2615" s="36"/>
      <c r="BA2615" s="58"/>
    </row>
    <row r="2616" spans="1:53">
      <c r="A2616" s="143">
        <v>4411441</v>
      </c>
      <c r="B2616" t="s">
        <v>6748</v>
      </c>
      <c r="D2616" t="s">
        <v>54</v>
      </c>
      <c r="E2616" t="s">
        <v>3777</v>
      </c>
      <c r="F2616" s="158" t="s">
        <v>3777</v>
      </c>
      <c r="G2616" s="65"/>
      <c r="H2616" t="s">
        <v>3777</v>
      </c>
      <c r="Q2616" s="131"/>
      <c r="S2616" s="165" t="s">
        <v>66</v>
      </c>
      <c r="T2616" t="s">
        <v>67</v>
      </c>
      <c r="U2616" s="122"/>
      <c r="V2616" s="35"/>
      <c r="Z2616" s="36"/>
      <c r="AA2616" s="36"/>
      <c r="AB2616" s="36"/>
      <c r="AC2616" s="36"/>
      <c r="AD2616" t="e">
        <v>#N/A</v>
      </c>
      <c r="AE2616" t="e">
        <f>VLOOKUP(P2616,Table5[],2,0)</f>
        <v>#N/A</v>
      </c>
      <c r="AG2616" s="36"/>
      <c r="AI2616" s="36"/>
      <c r="AJ2616" s="36"/>
      <c r="AM2616" s="36"/>
      <c r="AN2616" s="36"/>
      <c r="AO2616" s="36"/>
      <c r="AP2616" s="36"/>
      <c r="AQ2616" s="36"/>
      <c r="AS2616" s="122"/>
      <c r="AU2616">
        <v>2027</v>
      </c>
      <c r="AV2616" t="str">
        <f>VLOOKUP(A2615,Table3[],7,0)</f>
        <v>Active</v>
      </c>
      <c r="AW2616" t="str">
        <f>VLOOKUP(A2616,Table3[],9,0)</f>
        <v>PQ1</v>
      </c>
      <c r="AX2616" s="38"/>
      <c r="AY2616" s="36"/>
      <c r="AZ2616" s="36"/>
      <c r="BA2616" s="58"/>
    </row>
    <row r="2617" spans="1:53">
      <c r="A2617" s="143">
        <v>4411453</v>
      </c>
      <c r="B2617" t="s">
        <v>6749</v>
      </c>
      <c r="D2617" t="s">
        <v>109</v>
      </c>
      <c r="E2617" t="s">
        <v>3777</v>
      </c>
      <c r="F2617" s="157" t="s">
        <v>3777</v>
      </c>
      <c r="G2617" s="65"/>
      <c r="H2617" t="s">
        <v>3777</v>
      </c>
      <c r="Q2617" s="131"/>
      <c r="S2617" s="163" t="s">
        <v>66</v>
      </c>
      <c r="T2617" t="s">
        <v>67</v>
      </c>
      <c r="U2617" s="122"/>
      <c r="V2617" s="35"/>
      <c r="Z2617" s="36"/>
      <c r="AA2617" s="36"/>
      <c r="AB2617" s="36"/>
      <c r="AC2617" s="36"/>
      <c r="AD2617" t="e">
        <v>#N/A</v>
      </c>
      <c r="AE2617" t="e">
        <f>VLOOKUP(P2617,Table5[],2,0)</f>
        <v>#N/A</v>
      </c>
      <c r="AG2617" s="36"/>
      <c r="AI2617" s="36"/>
      <c r="AJ2617" s="36"/>
      <c r="AM2617" s="36"/>
      <c r="AN2617" s="36"/>
      <c r="AO2617" s="36"/>
      <c r="AP2617" s="36"/>
      <c r="AQ2617" s="36"/>
      <c r="AS2617" s="122"/>
      <c r="AU2617">
        <v>2027</v>
      </c>
      <c r="AV2617" t="str">
        <f>VLOOKUP(A2616,Table3[],7,0)</f>
        <v>Active</v>
      </c>
      <c r="AW2617" t="str">
        <f>VLOOKUP(A2617,Table3[],9,0)</f>
        <v>PQ1</v>
      </c>
      <c r="AX2617" s="38"/>
      <c r="AY2617" s="36"/>
      <c r="AZ2617" s="36"/>
      <c r="BA2617" s="58"/>
    </row>
    <row r="2618" spans="1:53">
      <c r="A2618" s="143">
        <v>4411464</v>
      </c>
      <c r="B2618" t="s">
        <v>6750</v>
      </c>
      <c r="D2618" t="s">
        <v>54</v>
      </c>
      <c r="E2618" t="s">
        <v>128</v>
      </c>
      <c r="F2618" s="158" t="s">
        <v>3708</v>
      </c>
      <c r="G2618" s="65" t="s">
        <v>57</v>
      </c>
      <c r="H2618" t="s">
        <v>129</v>
      </c>
      <c r="I2618" t="s">
        <v>130</v>
      </c>
      <c r="Q2618" s="131"/>
      <c r="S2618" s="165" t="s">
        <v>116</v>
      </c>
      <c r="T2618" t="s">
        <v>290</v>
      </c>
      <c r="U2618" s="122"/>
      <c r="V2618" s="35"/>
      <c r="Z2618" s="36"/>
      <c r="AA2618" s="36"/>
      <c r="AB2618" s="36"/>
      <c r="AC2618" s="36"/>
      <c r="AD2618" t="e">
        <v>#N/A</v>
      </c>
      <c r="AE2618" t="e">
        <f>VLOOKUP(P2618,Table5[],2,0)</f>
        <v>#N/A</v>
      </c>
      <c r="AG2618" s="36"/>
      <c r="AI2618" s="36"/>
      <c r="AJ2618" s="36"/>
      <c r="AM2618" s="36"/>
      <c r="AN2618" s="36"/>
      <c r="AO2618" s="36"/>
      <c r="AP2618" s="36"/>
      <c r="AQ2618" s="36"/>
      <c r="AS2618" s="122"/>
      <c r="AU2618">
        <v>2027</v>
      </c>
      <c r="AV2618" t="str">
        <f>VLOOKUP(A2617,Table3[],7,0)</f>
        <v>Active</v>
      </c>
      <c r="AW2618" t="str">
        <f>VLOOKUP(A2618,Table3[],9,0)</f>
        <v>LV1</v>
      </c>
      <c r="AX2618" s="38"/>
      <c r="AY2618" s="36"/>
      <c r="AZ2618" s="36"/>
      <c r="BA2618" s="58"/>
    </row>
    <row r="2619" spans="1:53">
      <c r="A2619" s="143">
        <v>4411481</v>
      </c>
      <c r="B2619" t="s">
        <v>6751</v>
      </c>
      <c r="D2619" t="s">
        <v>54</v>
      </c>
      <c r="E2619" t="s">
        <v>3777</v>
      </c>
      <c r="F2619" s="157" t="s">
        <v>3777</v>
      </c>
      <c r="G2619" s="65"/>
      <c r="H2619" t="s">
        <v>3777</v>
      </c>
      <c r="Q2619" s="131"/>
      <c r="S2619" s="163" t="s">
        <v>116</v>
      </c>
      <c r="T2619" t="s">
        <v>290</v>
      </c>
      <c r="U2619" s="122"/>
      <c r="V2619" s="35"/>
      <c r="Z2619" s="36"/>
      <c r="AA2619" s="36"/>
      <c r="AB2619" s="36"/>
      <c r="AC2619" s="36"/>
      <c r="AD2619" t="e">
        <v>#N/A</v>
      </c>
      <c r="AE2619" t="e">
        <f>VLOOKUP(P2619,Table5[],2,0)</f>
        <v>#N/A</v>
      </c>
      <c r="AG2619" s="36"/>
      <c r="AI2619" s="36"/>
      <c r="AJ2619" s="36"/>
      <c r="AM2619" s="36"/>
      <c r="AN2619" s="36"/>
      <c r="AO2619" s="36"/>
      <c r="AP2619" s="36"/>
      <c r="AQ2619" s="36"/>
      <c r="AS2619" s="122"/>
      <c r="AU2619">
        <v>2027</v>
      </c>
      <c r="AV2619" t="str">
        <f>VLOOKUP(A2618,Table3[],7,0)</f>
        <v>Active</v>
      </c>
      <c r="AW2619" t="str">
        <f>VLOOKUP(A2619,Table3[],9,0)</f>
        <v>PQ1</v>
      </c>
      <c r="AX2619" s="38"/>
      <c r="AY2619" s="36"/>
      <c r="AZ2619" s="36"/>
      <c r="BA2619" s="58"/>
    </row>
    <row r="2620" spans="1:53">
      <c r="A2620" s="143">
        <v>4411505</v>
      </c>
      <c r="B2620" t="s">
        <v>6752</v>
      </c>
      <c r="D2620" t="s">
        <v>109</v>
      </c>
      <c r="E2620" t="s">
        <v>3777</v>
      </c>
      <c r="F2620" s="158" t="s">
        <v>3777</v>
      </c>
      <c r="G2620" s="65"/>
      <c r="H2620" t="s">
        <v>3777</v>
      </c>
      <c r="Q2620" s="131"/>
      <c r="S2620" s="165" t="s">
        <v>66</v>
      </c>
      <c r="T2620" t="s">
        <v>67</v>
      </c>
      <c r="U2620" s="122"/>
      <c r="V2620" s="35"/>
      <c r="Z2620" s="36"/>
      <c r="AA2620" s="36"/>
      <c r="AB2620" s="36"/>
      <c r="AC2620" s="36"/>
      <c r="AD2620" t="e">
        <v>#N/A</v>
      </c>
      <c r="AE2620" t="e">
        <f>VLOOKUP(P2620,Table5[],2,0)</f>
        <v>#N/A</v>
      </c>
      <c r="AG2620" s="36"/>
      <c r="AI2620" s="36"/>
      <c r="AJ2620" s="36"/>
      <c r="AM2620" s="36"/>
      <c r="AN2620" s="36"/>
      <c r="AO2620" s="36"/>
      <c r="AP2620" s="36"/>
      <c r="AQ2620" s="36"/>
      <c r="AS2620" s="122"/>
      <c r="AU2620">
        <v>2027</v>
      </c>
      <c r="AV2620" t="str">
        <f>VLOOKUP(A2619,Table3[],7,0)</f>
        <v>Active</v>
      </c>
      <c r="AW2620" t="str">
        <f>VLOOKUP(A2620,Table3[],9,0)</f>
        <v>PQ1</v>
      </c>
      <c r="AX2620" s="38"/>
      <c r="AY2620" s="36"/>
      <c r="AZ2620" s="36"/>
      <c r="BA2620" s="58"/>
    </row>
    <row r="2621" spans="1:53">
      <c r="A2621" s="143">
        <v>4411511</v>
      </c>
      <c r="B2621" t="s">
        <v>6753</v>
      </c>
      <c r="D2621" t="s">
        <v>109</v>
      </c>
      <c r="E2621" t="s">
        <v>3767</v>
      </c>
      <c r="F2621" s="157" t="s">
        <v>161</v>
      </c>
      <c r="G2621" s="65"/>
      <c r="H2621" t="s">
        <v>3767</v>
      </c>
      <c r="Q2621" s="131"/>
      <c r="S2621" s="163" t="s">
        <v>116</v>
      </c>
      <c r="T2621" t="s">
        <v>634</v>
      </c>
      <c r="U2621" s="122"/>
      <c r="V2621" s="35"/>
      <c r="Z2621" s="36"/>
      <c r="AA2621" s="36"/>
      <c r="AB2621" s="36"/>
      <c r="AC2621" s="36"/>
      <c r="AD2621" t="e">
        <v>#N/A</v>
      </c>
      <c r="AE2621" t="e">
        <f>VLOOKUP(P2621,Table5[],2,0)</f>
        <v>#N/A</v>
      </c>
      <c r="AG2621" s="36"/>
      <c r="AI2621" s="36"/>
      <c r="AJ2621" s="36"/>
      <c r="AM2621" s="36"/>
      <c r="AN2621" s="36"/>
      <c r="AO2621" s="36"/>
      <c r="AP2621" s="36"/>
      <c r="AQ2621" s="36"/>
      <c r="AS2621" s="122"/>
      <c r="AU2621">
        <v>2027</v>
      </c>
      <c r="AV2621" t="str">
        <f>VLOOKUP(A2620,Table3[],7,0)</f>
        <v>Active</v>
      </c>
      <c r="AW2621" t="str">
        <f>VLOOKUP(A2621,Table3[],9,0)</f>
        <v>LV1</v>
      </c>
      <c r="AX2621" s="38"/>
      <c r="AY2621" s="36"/>
      <c r="AZ2621" s="36"/>
      <c r="BA2621" s="58"/>
    </row>
    <row r="2622" spans="1:53">
      <c r="A2622" s="143">
        <v>4411522</v>
      </c>
      <c r="B2622" t="s">
        <v>6754</v>
      </c>
      <c r="D2622" t="s">
        <v>54</v>
      </c>
      <c r="E2622" t="s">
        <v>160</v>
      </c>
      <c r="F2622" s="158" t="s">
        <v>161</v>
      </c>
      <c r="G2622" t="s">
        <v>162</v>
      </c>
      <c r="H2622" t="s">
        <v>163</v>
      </c>
      <c r="I2622" s="42" t="s">
        <v>164</v>
      </c>
      <c r="Q2622" s="131"/>
      <c r="S2622" s="165" t="s">
        <v>66</v>
      </c>
      <c r="T2622" t="s">
        <v>67</v>
      </c>
      <c r="U2622" s="122"/>
      <c r="V2622" s="35"/>
      <c r="Z2622" s="36"/>
      <c r="AA2622" s="36"/>
      <c r="AB2622" s="36"/>
      <c r="AC2622" s="36"/>
      <c r="AD2622" t="e">
        <v>#N/A</v>
      </c>
      <c r="AE2622" t="e">
        <f>VLOOKUP(P2622,Table5[],2,0)</f>
        <v>#N/A</v>
      </c>
      <c r="AG2622" s="36"/>
      <c r="AI2622" s="36"/>
      <c r="AJ2622" s="36"/>
      <c r="AM2622" s="36"/>
      <c r="AN2622" s="36"/>
      <c r="AO2622" s="36"/>
      <c r="AP2622" s="36"/>
      <c r="AQ2622" s="36"/>
      <c r="AS2622" s="122"/>
      <c r="AU2622">
        <v>2027</v>
      </c>
      <c r="AV2622" t="str">
        <f>VLOOKUP(A2621,Table3[],7,0)</f>
        <v>Active</v>
      </c>
      <c r="AW2622" t="str">
        <f>VLOOKUP(A2622,Table3[],9,0)</f>
        <v>LV1</v>
      </c>
      <c r="AX2622" s="38"/>
      <c r="AY2622" s="36"/>
      <c r="AZ2622" s="36"/>
      <c r="BA2622" s="58"/>
    </row>
    <row r="2623" spans="1:53">
      <c r="A2623" s="143">
        <v>4411530</v>
      </c>
      <c r="B2623" t="s">
        <v>6755</v>
      </c>
      <c r="D2623" t="s">
        <v>109</v>
      </c>
      <c r="E2623" t="s">
        <v>3777</v>
      </c>
      <c r="F2623" s="157" t="s">
        <v>3777</v>
      </c>
      <c r="G2623" s="65"/>
      <c r="H2623" t="s">
        <v>3777</v>
      </c>
      <c r="Q2623" s="131"/>
      <c r="S2623" s="163" t="s">
        <v>116</v>
      </c>
      <c r="T2623" t="s">
        <v>1131</v>
      </c>
      <c r="U2623" s="122"/>
      <c r="V2623" s="35"/>
      <c r="Z2623" s="36"/>
      <c r="AA2623" s="36"/>
      <c r="AB2623" s="36"/>
      <c r="AC2623" s="36"/>
      <c r="AD2623" t="e">
        <v>#N/A</v>
      </c>
      <c r="AE2623" t="e">
        <f>VLOOKUP(P2623,Table5[],2,0)</f>
        <v>#N/A</v>
      </c>
      <c r="AG2623" s="36"/>
      <c r="AI2623" s="36"/>
      <c r="AJ2623" s="36"/>
      <c r="AM2623" s="36"/>
      <c r="AN2623" s="36"/>
      <c r="AO2623" s="36"/>
      <c r="AP2623" s="36"/>
      <c r="AQ2623" s="36"/>
      <c r="AS2623" s="122"/>
      <c r="AU2623">
        <v>2027</v>
      </c>
      <c r="AV2623" t="str">
        <f>VLOOKUP(A2622,Table3[],7,0)</f>
        <v>Active</v>
      </c>
      <c r="AW2623" t="str">
        <f>VLOOKUP(A2623,Table3[],9,0)</f>
        <v>PQ1</v>
      </c>
      <c r="AX2623" s="38"/>
      <c r="AY2623" s="36"/>
      <c r="AZ2623" s="36"/>
      <c r="BA2623" s="58"/>
    </row>
    <row r="2624" spans="1:53">
      <c r="A2624" s="143">
        <v>4411531</v>
      </c>
      <c r="B2624" t="s">
        <v>6756</v>
      </c>
      <c r="D2624" t="s">
        <v>54</v>
      </c>
      <c r="E2624" t="s">
        <v>3770</v>
      </c>
      <c r="F2624" s="158" t="s">
        <v>3770</v>
      </c>
      <c r="G2624" s="65"/>
      <c r="H2624" t="s">
        <v>3770</v>
      </c>
      <c r="Q2624" s="131"/>
      <c r="S2624" s="165" t="s">
        <v>116</v>
      </c>
      <c r="T2624" t="s">
        <v>290</v>
      </c>
      <c r="U2624" s="122"/>
      <c r="V2624" s="35"/>
      <c r="Z2624" s="36"/>
      <c r="AA2624" s="36"/>
      <c r="AB2624" s="36"/>
      <c r="AC2624" s="36"/>
      <c r="AD2624" t="e">
        <v>#N/A</v>
      </c>
      <c r="AE2624" t="e">
        <f>VLOOKUP(P2624,Table5[],2,0)</f>
        <v>#N/A</v>
      </c>
      <c r="AG2624" s="36"/>
      <c r="AI2624" s="36"/>
      <c r="AJ2624" s="36"/>
      <c r="AM2624" s="36"/>
      <c r="AN2624" s="36"/>
      <c r="AO2624" s="36"/>
      <c r="AP2624" s="36"/>
      <c r="AQ2624" s="36"/>
      <c r="AS2624" s="122"/>
      <c r="AU2624">
        <v>2027</v>
      </c>
      <c r="AV2624" t="str">
        <f>VLOOKUP(A2623,Table3[],7,0)</f>
        <v>Active</v>
      </c>
      <c r="AW2624" t="str">
        <f>VLOOKUP(A2624,Table3[],9,0)</f>
        <v>PQ1</v>
      </c>
      <c r="AX2624" s="38"/>
      <c r="AY2624" s="36"/>
      <c r="AZ2624" s="36"/>
      <c r="BA2624" s="58"/>
    </row>
    <row r="2625" spans="1:53">
      <c r="A2625" s="143">
        <v>4411532</v>
      </c>
      <c r="B2625" t="s">
        <v>6757</v>
      </c>
      <c r="D2625" t="s">
        <v>54</v>
      </c>
      <c r="E2625" t="s">
        <v>3767</v>
      </c>
      <c r="F2625" s="157" t="s">
        <v>161</v>
      </c>
      <c r="G2625" s="65"/>
      <c r="H2625" t="s">
        <v>3767</v>
      </c>
      <c r="Q2625" s="131"/>
      <c r="S2625" s="163" t="s">
        <v>116</v>
      </c>
      <c r="T2625" t="s">
        <v>1131</v>
      </c>
      <c r="U2625" s="122"/>
      <c r="V2625" s="35"/>
      <c r="Z2625" s="36"/>
      <c r="AA2625" s="36"/>
      <c r="AB2625" s="36"/>
      <c r="AC2625" s="36"/>
      <c r="AD2625" t="e">
        <v>#N/A</v>
      </c>
      <c r="AE2625" t="e">
        <f>VLOOKUP(P2625,Table5[],2,0)</f>
        <v>#N/A</v>
      </c>
      <c r="AG2625" s="36"/>
      <c r="AI2625" s="36"/>
      <c r="AJ2625" s="36"/>
      <c r="AM2625" s="36"/>
      <c r="AN2625" s="36"/>
      <c r="AO2625" s="36"/>
      <c r="AP2625" s="36"/>
      <c r="AQ2625" s="36"/>
      <c r="AS2625" s="122"/>
      <c r="AU2625">
        <v>2027</v>
      </c>
      <c r="AV2625" t="str">
        <f>VLOOKUP(A2624,Table3[],7,0)</f>
        <v>Active</v>
      </c>
      <c r="AW2625" t="str">
        <f>VLOOKUP(A2625,Table3[],9,0)</f>
        <v>PQ1</v>
      </c>
      <c r="AX2625" s="38"/>
      <c r="AY2625" s="36"/>
      <c r="AZ2625" s="36"/>
      <c r="BA2625" s="58"/>
    </row>
    <row r="2626" spans="1:53">
      <c r="A2626" s="143">
        <v>4411539</v>
      </c>
      <c r="B2626" t="s">
        <v>6758</v>
      </c>
      <c r="D2626" t="s">
        <v>54</v>
      </c>
      <c r="E2626" t="s">
        <v>3776</v>
      </c>
      <c r="F2626" s="158" t="s">
        <v>3776</v>
      </c>
      <c r="G2626" s="65"/>
      <c r="H2626" t="s">
        <v>3776</v>
      </c>
      <c r="Q2626" s="131"/>
      <c r="S2626" s="165" t="s">
        <v>116</v>
      </c>
      <c r="T2626" t="s">
        <v>2477</v>
      </c>
      <c r="U2626" s="122"/>
      <c r="V2626" s="35"/>
      <c r="Z2626" s="36"/>
      <c r="AA2626" s="36"/>
      <c r="AB2626" s="36"/>
      <c r="AC2626" s="36"/>
      <c r="AD2626" t="e">
        <v>#N/A</v>
      </c>
      <c r="AE2626" t="e">
        <f>VLOOKUP(P2626,Table5[],2,0)</f>
        <v>#N/A</v>
      </c>
      <c r="AG2626" s="36"/>
      <c r="AI2626" s="36"/>
      <c r="AJ2626" s="36"/>
      <c r="AM2626" s="36"/>
      <c r="AN2626" s="36"/>
      <c r="AO2626" s="36"/>
      <c r="AP2626" s="36"/>
      <c r="AQ2626" s="36"/>
      <c r="AS2626" s="122"/>
      <c r="AU2626">
        <v>2027</v>
      </c>
      <c r="AV2626" t="str">
        <f>VLOOKUP(A2625,Table3[],7,0)</f>
        <v>Active</v>
      </c>
      <c r="AW2626" t="str">
        <f>VLOOKUP(A2626,Table3[],9,0)</f>
        <v>PQ1</v>
      </c>
      <c r="AX2626" s="38"/>
      <c r="AY2626" s="36"/>
      <c r="AZ2626" s="36"/>
      <c r="BA2626" s="58"/>
    </row>
    <row r="2627" spans="1:53">
      <c r="A2627" s="143">
        <v>4411546</v>
      </c>
      <c r="B2627" t="s">
        <v>6759</v>
      </c>
      <c r="D2627" t="s">
        <v>54</v>
      </c>
      <c r="E2627" t="s">
        <v>3777</v>
      </c>
      <c r="F2627" s="157" t="s">
        <v>3777</v>
      </c>
      <c r="G2627" s="65"/>
      <c r="H2627" t="s">
        <v>3777</v>
      </c>
      <c r="Q2627" s="131"/>
      <c r="S2627" s="163" t="s">
        <v>66</v>
      </c>
      <c r="T2627" t="s">
        <v>67</v>
      </c>
      <c r="U2627" s="122"/>
      <c r="V2627" s="35"/>
      <c r="Z2627" s="36"/>
      <c r="AA2627" s="36"/>
      <c r="AB2627" s="36"/>
      <c r="AC2627" s="36"/>
      <c r="AD2627" t="e">
        <v>#N/A</v>
      </c>
      <c r="AE2627" t="e">
        <f>VLOOKUP(P2627,Table5[],2,0)</f>
        <v>#N/A</v>
      </c>
      <c r="AG2627" s="36"/>
      <c r="AI2627" s="36"/>
      <c r="AJ2627" s="36"/>
      <c r="AM2627" s="36"/>
      <c r="AN2627" s="36"/>
      <c r="AO2627" s="36"/>
      <c r="AP2627" s="36"/>
      <c r="AQ2627" s="36"/>
      <c r="AS2627" s="122"/>
      <c r="AU2627">
        <v>2027</v>
      </c>
      <c r="AV2627" t="str">
        <f>VLOOKUP(A2626,Table3[],7,0)</f>
        <v>Active</v>
      </c>
      <c r="AW2627" t="str">
        <f>VLOOKUP(A2627,Table3[],9,0)</f>
        <v>PQ1</v>
      </c>
      <c r="AX2627" s="38"/>
      <c r="AY2627" s="36"/>
      <c r="AZ2627" s="36"/>
      <c r="BA2627" s="58"/>
    </row>
    <row r="2628" spans="1:53">
      <c r="A2628" s="143">
        <v>4411549</v>
      </c>
      <c r="B2628" t="s">
        <v>6760</v>
      </c>
      <c r="D2628" t="s">
        <v>54</v>
      </c>
      <c r="E2628" t="s">
        <v>121</v>
      </c>
      <c r="F2628" s="158" t="s">
        <v>3708</v>
      </c>
      <c r="G2628" s="65" t="s">
        <v>57</v>
      </c>
      <c r="H2628" t="s">
        <v>122</v>
      </c>
      <c r="I2628" t="s">
        <v>123</v>
      </c>
      <c r="Q2628" s="131"/>
      <c r="S2628" s="165" t="s">
        <v>66</v>
      </c>
      <c r="T2628" t="s">
        <v>67</v>
      </c>
      <c r="U2628" s="122"/>
      <c r="V2628" s="35"/>
      <c r="Z2628" s="36"/>
      <c r="AA2628" s="36"/>
      <c r="AB2628" s="36"/>
      <c r="AC2628" s="36"/>
      <c r="AD2628" t="e">
        <v>#N/A</v>
      </c>
      <c r="AE2628" t="e">
        <f>VLOOKUP(P2628,Table5[],2,0)</f>
        <v>#N/A</v>
      </c>
      <c r="AG2628" s="36"/>
      <c r="AI2628" s="36"/>
      <c r="AJ2628" s="36"/>
      <c r="AM2628" s="36"/>
      <c r="AN2628" s="36"/>
      <c r="AO2628" s="36"/>
      <c r="AP2628" s="36"/>
      <c r="AQ2628" s="36"/>
      <c r="AS2628" s="122"/>
      <c r="AU2628">
        <v>2027</v>
      </c>
      <c r="AV2628" t="str">
        <f>VLOOKUP(A2627,Table3[],7,0)</f>
        <v>Active</v>
      </c>
      <c r="AW2628" t="str">
        <f>VLOOKUP(A2628,Table3[],9,0)</f>
        <v>PQ1</v>
      </c>
      <c r="AX2628" s="38"/>
      <c r="AY2628" s="36"/>
      <c r="AZ2628" s="36"/>
      <c r="BA2628" s="58"/>
    </row>
    <row r="2629" spans="1:53">
      <c r="A2629" s="143">
        <v>4411551</v>
      </c>
      <c r="B2629" t="s">
        <v>6761</v>
      </c>
      <c r="D2629" t="s">
        <v>109</v>
      </c>
      <c r="E2629" t="s">
        <v>3777</v>
      </c>
      <c r="F2629" s="157" t="s">
        <v>3777</v>
      </c>
      <c r="G2629" s="65"/>
      <c r="H2629" t="s">
        <v>3777</v>
      </c>
      <c r="Q2629" s="131"/>
      <c r="S2629" s="163" t="s">
        <v>66</v>
      </c>
      <c r="T2629" t="s">
        <v>67</v>
      </c>
      <c r="U2629" s="122"/>
      <c r="V2629" s="35"/>
      <c r="Z2629" s="36"/>
      <c r="AA2629" s="36"/>
      <c r="AB2629" s="36"/>
      <c r="AC2629" s="36"/>
      <c r="AD2629" t="e">
        <v>#N/A</v>
      </c>
      <c r="AE2629" t="e">
        <f>VLOOKUP(P2629,Table5[],2,0)</f>
        <v>#N/A</v>
      </c>
      <c r="AG2629" s="36"/>
      <c r="AI2629" s="36"/>
      <c r="AJ2629" s="36"/>
      <c r="AM2629" s="36"/>
      <c r="AN2629" s="36"/>
      <c r="AO2629" s="36"/>
      <c r="AP2629" s="36"/>
      <c r="AQ2629" s="36"/>
      <c r="AS2629" s="122"/>
      <c r="AU2629">
        <v>2027</v>
      </c>
      <c r="AV2629" t="str">
        <f>VLOOKUP(A2628,Table3[],7,0)</f>
        <v>Active</v>
      </c>
      <c r="AW2629" t="str">
        <f>VLOOKUP(A2629,Table3[],9,0)</f>
        <v>PQ1</v>
      </c>
      <c r="AX2629" s="38"/>
      <c r="AY2629" s="36"/>
      <c r="AZ2629" s="36"/>
      <c r="BA2629" s="58"/>
    </row>
    <row r="2630" spans="1:53">
      <c r="A2630" s="143">
        <v>4411556</v>
      </c>
      <c r="B2630" t="s">
        <v>6762</v>
      </c>
      <c r="D2630" t="s">
        <v>54</v>
      </c>
      <c r="E2630" t="s">
        <v>121</v>
      </c>
      <c r="F2630" s="158" t="s">
        <v>3708</v>
      </c>
      <c r="G2630" s="65" t="s">
        <v>57</v>
      </c>
      <c r="H2630" t="s">
        <v>122</v>
      </c>
      <c r="I2630" t="s">
        <v>123</v>
      </c>
      <c r="Q2630" s="131"/>
      <c r="S2630" s="165" t="s">
        <v>116</v>
      </c>
      <c r="T2630" t="s">
        <v>180</v>
      </c>
      <c r="U2630" s="122"/>
      <c r="V2630" s="35"/>
      <c r="Z2630" s="36"/>
      <c r="AA2630" s="36"/>
      <c r="AB2630" s="36"/>
      <c r="AC2630" s="36"/>
      <c r="AD2630" t="e">
        <v>#N/A</v>
      </c>
      <c r="AE2630" t="e">
        <f>VLOOKUP(P2630,Table5[],2,0)</f>
        <v>#N/A</v>
      </c>
      <c r="AG2630" s="36"/>
      <c r="AI2630" s="36"/>
      <c r="AJ2630" s="36"/>
      <c r="AM2630" s="36"/>
      <c r="AN2630" s="36"/>
      <c r="AO2630" s="36"/>
      <c r="AP2630" s="36"/>
      <c r="AQ2630" s="36"/>
      <c r="AS2630" s="122"/>
      <c r="AU2630">
        <v>2027</v>
      </c>
      <c r="AV2630" t="str">
        <f>VLOOKUP(A2629,Table3[],7,0)</f>
        <v>Active</v>
      </c>
      <c r="AW2630" t="str">
        <f>VLOOKUP(A2630,Table3[],9,0)</f>
        <v>LV1</v>
      </c>
      <c r="AX2630" s="38"/>
      <c r="AY2630" s="36"/>
      <c r="AZ2630" s="36"/>
      <c r="BA2630" s="58"/>
    </row>
    <row r="2631" spans="1:53">
      <c r="A2631" s="143">
        <v>4411559</v>
      </c>
      <c r="B2631" t="s">
        <v>6763</v>
      </c>
      <c r="D2631" t="s">
        <v>109</v>
      </c>
      <c r="E2631" t="s">
        <v>3770</v>
      </c>
      <c r="F2631" s="157" t="s">
        <v>3770</v>
      </c>
      <c r="G2631" s="65"/>
      <c r="H2631" t="s">
        <v>3770</v>
      </c>
      <c r="Q2631" s="131"/>
      <c r="S2631" s="163" t="s">
        <v>66</v>
      </c>
      <c r="T2631" t="s">
        <v>67</v>
      </c>
      <c r="U2631" s="122"/>
      <c r="V2631" s="35"/>
      <c r="Z2631" s="36"/>
      <c r="AA2631" s="36"/>
      <c r="AB2631" s="36"/>
      <c r="AC2631" s="36"/>
      <c r="AD2631" t="e">
        <v>#N/A</v>
      </c>
      <c r="AE2631" t="e">
        <f>VLOOKUP(P2631,Table5[],2,0)</f>
        <v>#N/A</v>
      </c>
      <c r="AG2631" s="36"/>
      <c r="AI2631" s="36"/>
      <c r="AJ2631" s="36"/>
      <c r="AM2631" s="36"/>
      <c r="AN2631" s="36"/>
      <c r="AO2631" s="36"/>
      <c r="AP2631" s="36"/>
      <c r="AQ2631" s="36"/>
      <c r="AS2631" s="122"/>
      <c r="AU2631">
        <v>2027</v>
      </c>
      <c r="AV2631" t="str">
        <f>VLOOKUP(A2630,Table3[],7,0)</f>
        <v>Active</v>
      </c>
      <c r="AW2631" t="str">
        <f>VLOOKUP(A2631,Table3[],9,0)</f>
        <v>PQ1</v>
      </c>
      <c r="AX2631" s="38"/>
      <c r="AY2631" s="36"/>
      <c r="AZ2631" s="36"/>
      <c r="BA2631" s="58"/>
    </row>
    <row r="2632" spans="1:53">
      <c r="A2632" s="143">
        <v>4411561</v>
      </c>
      <c r="B2632" t="s">
        <v>6764</v>
      </c>
      <c r="D2632" t="s">
        <v>109</v>
      </c>
      <c r="E2632" t="s">
        <v>3777</v>
      </c>
      <c r="F2632" s="158" t="s">
        <v>3777</v>
      </c>
      <c r="G2632" s="65"/>
      <c r="H2632" t="s">
        <v>3777</v>
      </c>
      <c r="Q2632" s="131"/>
      <c r="S2632" s="165" t="s">
        <v>66</v>
      </c>
      <c r="T2632" t="s">
        <v>67</v>
      </c>
      <c r="U2632" s="122"/>
      <c r="V2632" s="35"/>
      <c r="Z2632" s="36"/>
      <c r="AA2632" s="36"/>
      <c r="AB2632" s="36"/>
      <c r="AC2632" s="36"/>
      <c r="AD2632" t="e">
        <v>#N/A</v>
      </c>
      <c r="AE2632" t="e">
        <f>VLOOKUP(P2632,Table5[],2,0)</f>
        <v>#N/A</v>
      </c>
      <c r="AG2632" s="36"/>
      <c r="AI2632" s="36"/>
      <c r="AJ2632" s="36"/>
      <c r="AM2632" s="36"/>
      <c r="AN2632" s="36"/>
      <c r="AO2632" s="36"/>
      <c r="AP2632" s="36"/>
      <c r="AQ2632" s="36"/>
      <c r="AS2632" s="122"/>
      <c r="AU2632">
        <v>2027</v>
      </c>
      <c r="AV2632" t="str">
        <f>VLOOKUP(A2631,Table3[],7,0)</f>
        <v>Active</v>
      </c>
      <c r="AW2632" t="str">
        <f>VLOOKUP(A2632,Table3[],9,0)</f>
        <v>PQ1</v>
      </c>
      <c r="AX2632" s="38"/>
      <c r="AY2632" s="36"/>
      <c r="AZ2632" s="36"/>
      <c r="BA2632" s="58"/>
    </row>
    <row r="2633" spans="1:53">
      <c r="A2633" s="143">
        <v>4411562</v>
      </c>
      <c r="B2633" t="s">
        <v>6765</v>
      </c>
      <c r="D2633" t="s">
        <v>54</v>
      </c>
      <c r="E2633" t="s">
        <v>160</v>
      </c>
      <c r="F2633" s="157" t="s">
        <v>161</v>
      </c>
      <c r="G2633" t="s">
        <v>162</v>
      </c>
      <c r="H2633" t="s">
        <v>163</v>
      </c>
      <c r="I2633" s="42" t="s">
        <v>164</v>
      </c>
      <c r="Q2633" s="131"/>
      <c r="S2633" s="163" t="s">
        <v>66</v>
      </c>
      <c r="T2633" t="s">
        <v>67</v>
      </c>
      <c r="U2633" s="122"/>
      <c r="V2633" s="35"/>
      <c r="Z2633" s="36"/>
      <c r="AA2633" s="36"/>
      <c r="AB2633" s="36"/>
      <c r="AC2633" s="36"/>
      <c r="AD2633" t="e">
        <v>#N/A</v>
      </c>
      <c r="AE2633" t="e">
        <f>VLOOKUP(P2633,Table5[],2,0)</f>
        <v>#N/A</v>
      </c>
      <c r="AG2633" s="36"/>
      <c r="AI2633" s="36"/>
      <c r="AJ2633" s="36"/>
      <c r="AM2633" s="36"/>
      <c r="AN2633" s="36"/>
      <c r="AO2633" s="36"/>
      <c r="AP2633" s="36"/>
      <c r="AQ2633" s="36"/>
      <c r="AS2633" s="122"/>
      <c r="AU2633">
        <v>2027</v>
      </c>
      <c r="AV2633" t="str">
        <f>VLOOKUP(A2632,Table3[],7,0)</f>
        <v>Active</v>
      </c>
      <c r="AW2633" t="str">
        <f>VLOOKUP(A2633,Table3[],9,0)</f>
        <v>PQ1</v>
      </c>
      <c r="AX2633" s="38"/>
      <c r="AY2633" s="36"/>
      <c r="AZ2633" s="36"/>
      <c r="BA2633" s="58"/>
    </row>
    <row r="2634" spans="1:53">
      <c r="A2634" s="143">
        <v>4411564</v>
      </c>
      <c r="B2634" t="s">
        <v>6766</v>
      </c>
      <c r="D2634" t="s">
        <v>109</v>
      </c>
      <c r="E2634" t="s">
        <v>160</v>
      </c>
      <c r="F2634" s="158" t="s">
        <v>161</v>
      </c>
      <c r="G2634" t="s">
        <v>162</v>
      </c>
      <c r="H2634" t="s">
        <v>163</v>
      </c>
      <c r="I2634" s="42" t="s">
        <v>164</v>
      </c>
      <c r="Q2634" s="131"/>
      <c r="S2634" s="165" t="s">
        <v>66</v>
      </c>
      <c r="T2634" t="s">
        <v>67</v>
      </c>
      <c r="U2634" s="122"/>
      <c r="V2634" s="35"/>
      <c r="Z2634" s="36"/>
      <c r="AA2634" s="36"/>
      <c r="AB2634" s="36"/>
      <c r="AC2634" s="36"/>
      <c r="AD2634" t="e">
        <v>#N/A</v>
      </c>
      <c r="AE2634" t="e">
        <f>VLOOKUP(P2634,Table5[],2,0)</f>
        <v>#N/A</v>
      </c>
      <c r="AG2634" s="36"/>
      <c r="AI2634" s="36"/>
      <c r="AJ2634" s="36"/>
      <c r="AM2634" s="36"/>
      <c r="AN2634" s="36"/>
      <c r="AO2634" s="36"/>
      <c r="AP2634" s="36"/>
      <c r="AQ2634" s="36"/>
      <c r="AS2634" s="122"/>
      <c r="AU2634">
        <v>2027</v>
      </c>
      <c r="AV2634" t="str">
        <f>VLOOKUP(A2633,Table3[],7,0)</f>
        <v>Active</v>
      </c>
      <c r="AW2634" t="str">
        <f>VLOOKUP(A2634,Table3[],9,0)</f>
        <v>LV1</v>
      </c>
      <c r="AX2634" s="38"/>
      <c r="AY2634" s="36"/>
      <c r="AZ2634" s="36"/>
      <c r="BA2634" s="58"/>
    </row>
    <row r="2635" spans="1:53">
      <c r="A2635" s="143">
        <v>4411566</v>
      </c>
      <c r="B2635" t="s">
        <v>6767</v>
      </c>
      <c r="D2635" t="s">
        <v>54</v>
      </c>
      <c r="E2635" t="s">
        <v>3770</v>
      </c>
      <c r="F2635" s="157" t="s">
        <v>3770</v>
      </c>
      <c r="G2635" s="65"/>
      <c r="H2635" t="s">
        <v>3770</v>
      </c>
      <c r="Q2635" s="131"/>
      <c r="S2635" s="163" t="s">
        <v>66</v>
      </c>
      <c r="T2635" t="s">
        <v>67</v>
      </c>
      <c r="U2635" s="122"/>
      <c r="V2635" s="35"/>
      <c r="Z2635" s="36"/>
      <c r="AA2635" s="36"/>
      <c r="AB2635" s="36"/>
      <c r="AC2635" s="36"/>
      <c r="AD2635" t="e">
        <v>#N/A</v>
      </c>
      <c r="AE2635" t="e">
        <f>VLOOKUP(P2635,Table5[],2,0)</f>
        <v>#N/A</v>
      </c>
      <c r="AG2635" s="36"/>
      <c r="AI2635" s="36"/>
      <c r="AJ2635" s="36"/>
      <c r="AM2635" s="36"/>
      <c r="AN2635" s="36"/>
      <c r="AO2635" s="36"/>
      <c r="AP2635" s="36"/>
      <c r="AQ2635" s="36"/>
      <c r="AS2635" s="122"/>
      <c r="AU2635">
        <v>2027</v>
      </c>
      <c r="AV2635" t="str">
        <f>VLOOKUP(A2634,Table3[],7,0)</f>
        <v>Active</v>
      </c>
      <c r="AW2635" t="str">
        <f>VLOOKUP(A2635,Table3[],9,0)</f>
        <v>PQ1</v>
      </c>
      <c r="AX2635" s="38"/>
      <c r="AY2635" s="36"/>
      <c r="AZ2635" s="36"/>
      <c r="BA2635" s="58"/>
    </row>
    <row r="2636" spans="1:53">
      <c r="A2636" s="143">
        <v>4411570</v>
      </c>
      <c r="B2636" t="s">
        <v>6768</v>
      </c>
      <c r="D2636" t="s">
        <v>109</v>
      </c>
      <c r="E2636" t="s">
        <v>160</v>
      </c>
      <c r="F2636" s="158" t="s">
        <v>161</v>
      </c>
      <c r="G2636" t="s">
        <v>162</v>
      </c>
      <c r="H2636" t="s">
        <v>163</v>
      </c>
      <c r="I2636" s="42" t="s">
        <v>164</v>
      </c>
      <c r="Q2636" s="131"/>
      <c r="S2636" s="165" t="s">
        <v>66</v>
      </c>
      <c r="T2636" t="s">
        <v>67</v>
      </c>
      <c r="U2636" s="122"/>
      <c r="V2636" s="35"/>
      <c r="Z2636" s="36"/>
      <c r="AA2636" s="36"/>
      <c r="AB2636" s="36"/>
      <c r="AC2636" s="36"/>
      <c r="AD2636" t="e">
        <v>#N/A</v>
      </c>
      <c r="AE2636" t="e">
        <f>VLOOKUP(P2636,Table5[],2,0)</f>
        <v>#N/A</v>
      </c>
      <c r="AG2636" s="36"/>
      <c r="AI2636" s="36"/>
      <c r="AJ2636" s="36"/>
      <c r="AM2636" s="36"/>
      <c r="AN2636" s="36"/>
      <c r="AO2636" s="36"/>
      <c r="AP2636" s="36"/>
      <c r="AQ2636" s="36"/>
      <c r="AS2636" s="122"/>
      <c r="AU2636">
        <v>2027</v>
      </c>
      <c r="AV2636" t="str">
        <f>VLOOKUP(A2635,Table3[],7,0)</f>
        <v>Active</v>
      </c>
      <c r="AW2636" t="str">
        <f>VLOOKUP(A2636,Table3[],9,0)</f>
        <v>LV1</v>
      </c>
      <c r="AX2636" s="38"/>
      <c r="AY2636" s="36"/>
      <c r="AZ2636" s="36"/>
      <c r="BA2636" s="58"/>
    </row>
    <row r="2637" spans="1:53">
      <c r="A2637" s="143">
        <v>4411571</v>
      </c>
      <c r="B2637" t="s">
        <v>6769</v>
      </c>
      <c r="D2637" t="s">
        <v>109</v>
      </c>
      <c r="E2637" t="s">
        <v>160</v>
      </c>
      <c r="F2637" s="157" t="s">
        <v>161</v>
      </c>
      <c r="G2637" t="s">
        <v>162</v>
      </c>
      <c r="H2637" t="s">
        <v>163</v>
      </c>
      <c r="I2637" s="42" t="s">
        <v>164</v>
      </c>
      <c r="Q2637" s="131"/>
      <c r="S2637" s="163" t="s">
        <v>66</v>
      </c>
      <c r="T2637" t="s">
        <v>67</v>
      </c>
      <c r="U2637" s="122"/>
      <c r="V2637" s="35"/>
      <c r="Z2637" s="36"/>
      <c r="AA2637" s="36"/>
      <c r="AB2637" s="36"/>
      <c r="AC2637" s="36"/>
      <c r="AD2637" t="e">
        <v>#N/A</v>
      </c>
      <c r="AE2637" t="e">
        <f>VLOOKUP(P2637,Table5[],2,0)</f>
        <v>#N/A</v>
      </c>
      <c r="AG2637" s="36"/>
      <c r="AI2637" s="36"/>
      <c r="AJ2637" s="36"/>
      <c r="AM2637" s="36"/>
      <c r="AN2637" s="36"/>
      <c r="AO2637" s="36"/>
      <c r="AP2637" s="36"/>
      <c r="AQ2637" s="36"/>
      <c r="AS2637" s="122"/>
      <c r="AU2637">
        <v>2027</v>
      </c>
      <c r="AV2637" t="str">
        <f>VLOOKUP(A2636,Table3[],7,0)</f>
        <v>Active</v>
      </c>
      <c r="AW2637" t="str">
        <f>VLOOKUP(A2637,Table3[],9,0)</f>
        <v>LV1</v>
      </c>
      <c r="AX2637" s="38"/>
      <c r="AY2637" s="36"/>
      <c r="AZ2637" s="36"/>
      <c r="BA2637" s="58"/>
    </row>
    <row r="2638" spans="1:53">
      <c r="A2638" s="143">
        <v>4411574</v>
      </c>
      <c r="B2638" t="s">
        <v>6770</v>
      </c>
      <c r="D2638" t="s">
        <v>109</v>
      </c>
      <c r="E2638" t="s">
        <v>3777</v>
      </c>
      <c r="F2638" s="158" t="s">
        <v>3777</v>
      </c>
      <c r="G2638" s="65"/>
      <c r="H2638" t="s">
        <v>3777</v>
      </c>
      <c r="Q2638" s="131"/>
      <c r="S2638" s="165" t="s">
        <v>116</v>
      </c>
      <c r="T2638" t="s">
        <v>338</v>
      </c>
      <c r="U2638" s="122"/>
      <c r="V2638" s="35"/>
      <c r="Z2638" s="36"/>
      <c r="AA2638" s="36"/>
      <c r="AB2638" s="36"/>
      <c r="AC2638" s="36"/>
      <c r="AD2638" t="e">
        <v>#N/A</v>
      </c>
      <c r="AE2638" t="e">
        <f>VLOOKUP(P2638,Table5[],2,0)</f>
        <v>#N/A</v>
      </c>
      <c r="AG2638" s="36"/>
      <c r="AI2638" s="36"/>
      <c r="AJ2638" s="36"/>
      <c r="AM2638" s="36"/>
      <c r="AN2638" s="36"/>
      <c r="AO2638" s="36"/>
      <c r="AP2638" s="36"/>
      <c r="AQ2638" s="36"/>
      <c r="AS2638" s="122"/>
      <c r="AU2638">
        <v>2027</v>
      </c>
      <c r="AV2638" t="str">
        <f>VLOOKUP(A2637,Table3[],7,0)</f>
        <v>Active</v>
      </c>
      <c r="AW2638" t="str">
        <f>VLOOKUP(A2638,Table3[],9,0)</f>
        <v>PQ1</v>
      </c>
      <c r="AX2638" s="38"/>
      <c r="AY2638" s="36"/>
      <c r="AZ2638" s="36"/>
      <c r="BA2638" s="58"/>
    </row>
    <row r="2639" spans="1:53">
      <c r="A2639" s="143">
        <v>4411576</v>
      </c>
      <c r="B2639" t="s">
        <v>6771</v>
      </c>
      <c r="D2639" t="s">
        <v>54</v>
      </c>
      <c r="E2639" t="s">
        <v>3777</v>
      </c>
      <c r="F2639" s="157" t="s">
        <v>3777</v>
      </c>
      <c r="G2639" s="65"/>
      <c r="H2639" t="s">
        <v>3777</v>
      </c>
      <c r="Q2639" s="131"/>
      <c r="S2639" s="163" t="s">
        <v>66</v>
      </c>
      <c r="T2639" t="s">
        <v>67</v>
      </c>
      <c r="U2639" s="122"/>
      <c r="V2639" s="35"/>
      <c r="Z2639" s="36"/>
      <c r="AA2639" s="36"/>
      <c r="AB2639" s="36"/>
      <c r="AC2639" s="36"/>
      <c r="AD2639" t="e">
        <v>#N/A</v>
      </c>
      <c r="AE2639" t="e">
        <f>VLOOKUP(P2639,Table5[],2,0)</f>
        <v>#N/A</v>
      </c>
      <c r="AG2639" s="36"/>
      <c r="AI2639" s="36"/>
      <c r="AJ2639" s="36"/>
      <c r="AM2639" s="36"/>
      <c r="AN2639" s="36"/>
      <c r="AO2639" s="36"/>
      <c r="AP2639" s="36"/>
      <c r="AQ2639" s="36"/>
      <c r="AS2639" s="122"/>
      <c r="AU2639">
        <v>2027</v>
      </c>
      <c r="AV2639" t="str">
        <f>VLOOKUP(A2638,Table3[],7,0)</f>
        <v>Active</v>
      </c>
      <c r="AW2639" t="str">
        <f>VLOOKUP(A2639,Table3[],9,0)</f>
        <v>PQ1</v>
      </c>
      <c r="AX2639" s="38"/>
      <c r="AY2639" s="36"/>
      <c r="AZ2639" s="36"/>
      <c r="BA2639" s="58"/>
    </row>
    <row r="2640" spans="1:53">
      <c r="A2640" s="143">
        <v>4411577</v>
      </c>
      <c r="B2640" t="s">
        <v>6772</v>
      </c>
      <c r="D2640" t="s">
        <v>54</v>
      </c>
      <c r="E2640" t="s">
        <v>128</v>
      </c>
      <c r="F2640" s="158" t="s">
        <v>3708</v>
      </c>
      <c r="G2640" s="65" t="s">
        <v>57</v>
      </c>
      <c r="H2640" t="s">
        <v>129</v>
      </c>
      <c r="I2640" t="s">
        <v>130</v>
      </c>
      <c r="Q2640" s="131"/>
      <c r="S2640" s="165" t="s">
        <v>116</v>
      </c>
      <c r="T2640" t="s">
        <v>232</v>
      </c>
      <c r="U2640" s="122"/>
      <c r="V2640" s="35"/>
      <c r="Z2640" s="36"/>
      <c r="AA2640" s="36"/>
      <c r="AB2640" s="36"/>
      <c r="AC2640" s="36"/>
      <c r="AD2640" t="e">
        <v>#N/A</v>
      </c>
      <c r="AE2640" t="e">
        <f>VLOOKUP(P2640,Table5[],2,0)</f>
        <v>#N/A</v>
      </c>
      <c r="AG2640" s="36"/>
      <c r="AI2640" s="36"/>
      <c r="AJ2640" s="36"/>
      <c r="AM2640" s="36"/>
      <c r="AN2640" s="36"/>
      <c r="AO2640" s="36"/>
      <c r="AP2640" s="36"/>
      <c r="AQ2640" s="36"/>
      <c r="AS2640" s="122"/>
      <c r="AU2640">
        <v>2027</v>
      </c>
      <c r="AV2640" t="str">
        <f>VLOOKUP(A2639,Table3[],7,0)</f>
        <v>Active</v>
      </c>
      <c r="AW2640" t="str">
        <f>VLOOKUP(A2640,Table3[],9,0)</f>
        <v>LV1</v>
      </c>
      <c r="AX2640" s="38"/>
      <c r="AY2640" s="36"/>
      <c r="AZ2640" s="36"/>
      <c r="BA2640" s="58"/>
    </row>
    <row r="2641" spans="1:53">
      <c r="A2641" s="143">
        <v>4411578</v>
      </c>
      <c r="B2641" t="s">
        <v>6773</v>
      </c>
      <c r="D2641" t="s">
        <v>54</v>
      </c>
      <c r="E2641" t="s">
        <v>3768</v>
      </c>
      <c r="F2641" s="157" t="s">
        <v>241</v>
      </c>
      <c r="G2641" s="65"/>
      <c r="H2641" t="s">
        <v>3768</v>
      </c>
      <c r="Q2641" s="131"/>
      <c r="S2641" s="163" t="s">
        <v>66</v>
      </c>
      <c r="T2641" t="s">
        <v>67</v>
      </c>
      <c r="U2641" s="122"/>
      <c r="V2641" s="35"/>
      <c r="Z2641" s="36"/>
      <c r="AA2641" s="36"/>
      <c r="AB2641" s="36"/>
      <c r="AC2641" s="36"/>
      <c r="AD2641" t="e">
        <v>#N/A</v>
      </c>
      <c r="AE2641" t="e">
        <f>VLOOKUP(P2641,Table5[],2,0)</f>
        <v>#N/A</v>
      </c>
      <c r="AG2641" s="36"/>
      <c r="AI2641" s="36"/>
      <c r="AJ2641" s="36"/>
      <c r="AM2641" s="36"/>
      <c r="AN2641" s="36"/>
      <c r="AO2641" s="36"/>
      <c r="AP2641" s="36"/>
      <c r="AQ2641" s="36"/>
      <c r="AS2641" s="122"/>
      <c r="AU2641">
        <v>2027</v>
      </c>
      <c r="AV2641" t="str">
        <f>VLOOKUP(A2640,Table3[],7,0)</f>
        <v>Active</v>
      </c>
      <c r="AW2641" t="str">
        <f>VLOOKUP(A2641,Table3[],9,0)</f>
        <v>LV1</v>
      </c>
      <c r="AX2641" s="38"/>
      <c r="AY2641" s="36"/>
      <c r="AZ2641" s="36"/>
      <c r="BA2641" s="58"/>
    </row>
    <row r="2642" spans="1:53">
      <c r="A2642" s="143">
        <v>4411588</v>
      </c>
      <c r="B2642" t="s">
        <v>6774</v>
      </c>
      <c r="D2642" t="s">
        <v>109</v>
      </c>
      <c r="E2642" t="s">
        <v>3777</v>
      </c>
      <c r="F2642" s="158" t="s">
        <v>3777</v>
      </c>
      <c r="G2642" s="65"/>
      <c r="H2642" t="s">
        <v>3777</v>
      </c>
      <c r="Q2642" s="131"/>
      <c r="S2642" s="165" t="s">
        <v>66</v>
      </c>
      <c r="T2642" t="s">
        <v>67</v>
      </c>
      <c r="U2642" s="122"/>
      <c r="V2642" s="35"/>
      <c r="Z2642" s="36"/>
      <c r="AA2642" s="36"/>
      <c r="AB2642" s="36"/>
      <c r="AC2642" s="36"/>
      <c r="AD2642" t="e">
        <v>#N/A</v>
      </c>
      <c r="AE2642" t="e">
        <f>VLOOKUP(P2642,Table5[],2,0)</f>
        <v>#N/A</v>
      </c>
      <c r="AG2642" s="36"/>
      <c r="AI2642" s="36"/>
      <c r="AJ2642" s="36"/>
      <c r="AM2642" s="36"/>
      <c r="AN2642" s="36"/>
      <c r="AO2642" s="36"/>
      <c r="AP2642" s="36"/>
      <c r="AQ2642" s="36"/>
      <c r="AS2642" s="122"/>
      <c r="AU2642">
        <v>2027</v>
      </c>
      <c r="AV2642" t="str">
        <f>VLOOKUP(A2641,Table3[],7,0)</f>
        <v>Active</v>
      </c>
      <c r="AW2642" t="str">
        <f>VLOOKUP(A2642,Table3[],9,0)</f>
        <v>PQ1</v>
      </c>
      <c r="AX2642" s="38"/>
      <c r="AY2642" s="36"/>
      <c r="AZ2642" s="36"/>
      <c r="BA2642" s="58"/>
    </row>
    <row r="2643" spans="1:53">
      <c r="A2643" s="143">
        <v>4411590</v>
      </c>
      <c r="B2643" t="s">
        <v>6775</v>
      </c>
      <c r="D2643" t="s">
        <v>109</v>
      </c>
      <c r="E2643" t="s">
        <v>3770</v>
      </c>
      <c r="F2643" s="157" t="s">
        <v>3770</v>
      </c>
      <c r="G2643" s="65"/>
      <c r="H2643" t="s">
        <v>3770</v>
      </c>
      <c r="Q2643" s="131"/>
      <c r="S2643" s="163" t="s">
        <v>66</v>
      </c>
      <c r="T2643" t="s">
        <v>67</v>
      </c>
      <c r="U2643" s="122"/>
      <c r="V2643" s="35"/>
      <c r="Z2643" s="36"/>
      <c r="AA2643" s="36"/>
      <c r="AB2643" s="36"/>
      <c r="AC2643" s="36"/>
      <c r="AD2643" t="e">
        <v>#N/A</v>
      </c>
      <c r="AE2643" t="e">
        <f>VLOOKUP(P2643,Table5[],2,0)</f>
        <v>#N/A</v>
      </c>
      <c r="AG2643" s="36"/>
      <c r="AI2643" s="36"/>
      <c r="AJ2643" s="36"/>
      <c r="AM2643" s="36"/>
      <c r="AN2643" s="36"/>
      <c r="AO2643" s="36"/>
      <c r="AP2643" s="36"/>
      <c r="AQ2643" s="36"/>
      <c r="AS2643" s="122"/>
      <c r="AU2643">
        <v>2027</v>
      </c>
      <c r="AV2643" t="str">
        <f>VLOOKUP(A2642,Table3[],7,0)</f>
        <v>Active</v>
      </c>
      <c r="AW2643" t="str">
        <f>VLOOKUP(A2643,Table3[],9,0)</f>
        <v>PQ1</v>
      </c>
      <c r="AX2643" s="38"/>
      <c r="AY2643" s="36"/>
      <c r="AZ2643" s="36"/>
      <c r="BA2643" s="58"/>
    </row>
    <row r="2644" spans="1:53">
      <c r="A2644" s="143">
        <v>4411603</v>
      </c>
      <c r="B2644" t="s">
        <v>6776</v>
      </c>
      <c r="D2644" t="s">
        <v>54</v>
      </c>
      <c r="E2644" t="s">
        <v>3767</v>
      </c>
      <c r="F2644" s="158" t="s">
        <v>161</v>
      </c>
      <c r="G2644" s="65"/>
      <c r="H2644" t="s">
        <v>3767</v>
      </c>
      <c r="Q2644" s="131"/>
      <c r="S2644" s="165" t="s">
        <v>116</v>
      </c>
      <c r="T2644" t="s">
        <v>290</v>
      </c>
      <c r="U2644" s="122"/>
      <c r="V2644" s="35"/>
      <c r="Z2644" s="36"/>
      <c r="AA2644" s="36"/>
      <c r="AB2644" s="36"/>
      <c r="AC2644" s="36"/>
      <c r="AD2644" t="e">
        <v>#N/A</v>
      </c>
      <c r="AE2644" t="e">
        <f>VLOOKUP(P2644,Table5[],2,0)</f>
        <v>#N/A</v>
      </c>
      <c r="AG2644" s="36"/>
      <c r="AI2644" s="36"/>
      <c r="AJ2644" s="36"/>
      <c r="AM2644" s="36"/>
      <c r="AN2644" s="36"/>
      <c r="AO2644" s="36"/>
      <c r="AP2644" s="36"/>
      <c r="AQ2644" s="36"/>
      <c r="AS2644" s="122"/>
      <c r="AU2644">
        <v>2027</v>
      </c>
      <c r="AV2644" t="str">
        <f>VLOOKUP(A2643,Table3[],7,0)</f>
        <v>Active</v>
      </c>
      <c r="AW2644" t="str">
        <f>VLOOKUP(A2644,Table3[],9,0)</f>
        <v>PQ1</v>
      </c>
      <c r="AX2644" s="38"/>
      <c r="AY2644" s="36"/>
      <c r="AZ2644" s="36"/>
      <c r="BA2644" s="58"/>
    </row>
    <row r="2645" spans="1:53">
      <c r="A2645" s="143">
        <v>4411614</v>
      </c>
      <c r="B2645" t="s">
        <v>6777</v>
      </c>
      <c r="D2645" t="s">
        <v>54</v>
      </c>
      <c r="E2645" t="s">
        <v>3770</v>
      </c>
      <c r="F2645" s="157" t="s">
        <v>3770</v>
      </c>
      <c r="G2645" s="65"/>
      <c r="H2645" t="s">
        <v>3770</v>
      </c>
      <c r="Q2645" s="131"/>
      <c r="S2645" s="163" t="s">
        <v>66</v>
      </c>
      <c r="T2645" t="s">
        <v>67</v>
      </c>
      <c r="U2645" s="122"/>
      <c r="V2645" s="35"/>
      <c r="Z2645" s="36"/>
      <c r="AA2645" s="36"/>
      <c r="AB2645" s="36"/>
      <c r="AC2645" s="36"/>
      <c r="AD2645" t="e">
        <v>#N/A</v>
      </c>
      <c r="AE2645" t="e">
        <f>VLOOKUP(P2645,Table5[],2,0)</f>
        <v>#N/A</v>
      </c>
      <c r="AG2645" s="36"/>
      <c r="AI2645" s="36"/>
      <c r="AJ2645" s="36"/>
      <c r="AM2645" s="36"/>
      <c r="AN2645" s="36"/>
      <c r="AO2645" s="36"/>
      <c r="AP2645" s="36"/>
      <c r="AQ2645" s="36"/>
      <c r="AS2645" s="122"/>
      <c r="AU2645">
        <v>2027</v>
      </c>
      <c r="AV2645" t="str">
        <f>VLOOKUP(A2644,Table3[],7,0)</f>
        <v>Active</v>
      </c>
      <c r="AW2645" t="str">
        <f>VLOOKUP(A2645,Table3[],9,0)</f>
        <v>PQ1</v>
      </c>
      <c r="AX2645" s="38"/>
      <c r="AY2645" s="36"/>
      <c r="AZ2645" s="36"/>
      <c r="BA2645" s="58"/>
    </row>
    <row r="2646" spans="1:53">
      <c r="A2646" s="143">
        <v>4411615</v>
      </c>
      <c r="B2646" t="s">
        <v>6778</v>
      </c>
      <c r="D2646" t="s">
        <v>109</v>
      </c>
      <c r="E2646" t="s">
        <v>55</v>
      </c>
      <c r="F2646" s="158" t="s">
        <v>3708</v>
      </c>
      <c r="G2646" s="65" t="s">
        <v>57</v>
      </c>
      <c r="H2646" t="s">
        <v>58</v>
      </c>
      <c r="I2646" t="s">
        <v>59</v>
      </c>
      <c r="Q2646" s="131"/>
      <c r="S2646" s="165" t="s">
        <v>116</v>
      </c>
      <c r="T2646" t="s">
        <v>232</v>
      </c>
      <c r="U2646" s="122"/>
      <c r="V2646" s="35"/>
      <c r="Z2646" s="36"/>
      <c r="AA2646" s="36"/>
      <c r="AB2646" s="36"/>
      <c r="AC2646" s="36"/>
      <c r="AD2646" t="e">
        <v>#N/A</v>
      </c>
      <c r="AE2646" t="e">
        <f>VLOOKUP(P2646,Table5[],2,0)</f>
        <v>#N/A</v>
      </c>
      <c r="AG2646" s="36"/>
      <c r="AI2646" s="36"/>
      <c r="AJ2646" s="36"/>
      <c r="AM2646" s="36"/>
      <c r="AN2646" s="36"/>
      <c r="AO2646" s="36"/>
      <c r="AP2646" s="36"/>
      <c r="AQ2646" s="36"/>
      <c r="AS2646" s="122"/>
      <c r="AU2646">
        <v>2027</v>
      </c>
      <c r="AV2646" t="str">
        <f>VLOOKUP(A2645,Table3[],7,0)</f>
        <v>Active</v>
      </c>
      <c r="AW2646" t="str">
        <f>VLOOKUP(A2646,Table3[],9,0)</f>
        <v>PQ1</v>
      </c>
      <c r="AX2646" s="38"/>
      <c r="AY2646" s="36"/>
      <c r="AZ2646" s="36"/>
      <c r="BA2646" s="58"/>
    </row>
    <row r="2647" spans="1:53">
      <c r="A2647" s="143">
        <v>4411616</v>
      </c>
      <c r="B2647" t="s">
        <v>6779</v>
      </c>
      <c r="D2647" t="s">
        <v>109</v>
      </c>
      <c r="E2647" t="s">
        <v>160</v>
      </c>
      <c r="F2647" s="157" t="s">
        <v>161</v>
      </c>
      <c r="G2647" t="s">
        <v>162</v>
      </c>
      <c r="H2647" t="s">
        <v>163</v>
      </c>
      <c r="I2647" s="42" t="s">
        <v>164</v>
      </c>
      <c r="Q2647" s="131"/>
      <c r="S2647" s="163" t="s">
        <v>66</v>
      </c>
      <c r="T2647" t="s">
        <v>67</v>
      </c>
      <c r="U2647" s="122"/>
      <c r="V2647" s="35"/>
      <c r="Z2647" s="36"/>
      <c r="AA2647" s="36"/>
      <c r="AB2647" s="36"/>
      <c r="AC2647" s="36"/>
      <c r="AD2647" t="e">
        <v>#N/A</v>
      </c>
      <c r="AE2647" t="e">
        <f>VLOOKUP(P2647,Table5[],2,0)</f>
        <v>#N/A</v>
      </c>
      <c r="AG2647" s="36"/>
      <c r="AI2647" s="36"/>
      <c r="AJ2647" s="36"/>
      <c r="AM2647" s="36"/>
      <c r="AN2647" s="36"/>
      <c r="AO2647" s="36"/>
      <c r="AP2647" s="36"/>
      <c r="AQ2647" s="36"/>
      <c r="AS2647" s="122"/>
      <c r="AU2647">
        <v>2027</v>
      </c>
      <c r="AV2647" t="str">
        <f>VLOOKUP(A2646,Table3[],7,0)</f>
        <v>Active</v>
      </c>
      <c r="AW2647" t="str">
        <f>VLOOKUP(A2647,Table3[],9,0)</f>
        <v>LV1</v>
      </c>
      <c r="AX2647" s="38"/>
      <c r="AY2647" s="36"/>
      <c r="AZ2647" s="36"/>
      <c r="BA2647" s="58"/>
    </row>
    <row r="2648" spans="1:53">
      <c r="A2648" s="143">
        <v>4411617</v>
      </c>
      <c r="B2648" t="s">
        <v>6780</v>
      </c>
      <c r="D2648" t="s">
        <v>109</v>
      </c>
      <c r="E2648" t="s">
        <v>3777</v>
      </c>
      <c r="F2648" s="158" t="s">
        <v>3777</v>
      </c>
      <c r="G2648" s="65"/>
      <c r="H2648" t="s">
        <v>3777</v>
      </c>
      <c r="Q2648" s="131"/>
      <c r="S2648" s="165" t="s">
        <v>66</v>
      </c>
      <c r="T2648" t="s">
        <v>67</v>
      </c>
      <c r="U2648" s="122"/>
      <c r="V2648" s="35"/>
      <c r="Z2648" s="36"/>
      <c r="AA2648" s="36"/>
      <c r="AB2648" s="36"/>
      <c r="AC2648" s="36"/>
      <c r="AD2648" t="e">
        <v>#N/A</v>
      </c>
      <c r="AE2648" t="e">
        <f>VLOOKUP(P2648,Table5[],2,0)</f>
        <v>#N/A</v>
      </c>
      <c r="AG2648" s="36"/>
      <c r="AI2648" s="36"/>
      <c r="AJ2648" s="36"/>
      <c r="AM2648" s="36"/>
      <c r="AN2648" s="36"/>
      <c r="AO2648" s="36"/>
      <c r="AP2648" s="36"/>
      <c r="AQ2648" s="36"/>
      <c r="AS2648" s="122"/>
      <c r="AU2648">
        <v>2027</v>
      </c>
      <c r="AV2648" t="str">
        <f>VLOOKUP(A2647,Table3[],7,0)</f>
        <v>Active</v>
      </c>
      <c r="AW2648" t="str">
        <f>VLOOKUP(A2648,Table3[],9,0)</f>
        <v>PQ1</v>
      </c>
      <c r="AX2648" s="38"/>
      <c r="AY2648" s="36"/>
      <c r="AZ2648" s="36"/>
      <c r="BA2648" s="58"/>
    </row>
    <row r="2649" spans="1:53">
      <c r="A2649" s="143">
        <v>4411618</v>
      </c>
      <c r="B2649" t="s">
        <v>6781</v>
      </c>
      <c r="D2649" t="s">
        <v>109</v>
      </c>
      <c r="E2649" t="s">
        <v>3770</v>
      </c>
      <c r="F2649" s="157" t="s">
        <v>3770</v>
      </c>
      <c r="G2649" s="65"/>
      <c r="H2649" t="s">
        <v>3770</v>
      </c>
      <c r="Q2649" s="131"/>
      <c r="S2649" s="163" t="s">
        <v>66</v>
      </c>
      <c r="T2649" t="s">
        <v>67</v>
      </c>
      <c r="U2649" s="122"/>
      <c r="V2649" s="35"/>
      <c r="Z2649" s="36"/>
      <c r="AA2649" s="36"/>
      <c r="AB2649" s="36"/>
      <c r="AC2649" s="36"/>
      <c r="AD2649" t="e">
        <v>#N/A</v>
      </c>
      <c r="AE2649" t="e">
        <f>VLOOKUP(P2649,Table5[],2,0)</f>
        <v>#N/A</v>
      </c>
      <c r="AG2649" s="36"/>
      <c r="AI2649" s="36"/>
      <c r="AJ2649" s="36"/>
      <c r="AM2649" s="36"/>
      <c r="AN2649" s="36"/>
      <c r="AO2649" s="36"/>
      <c r="AP2649" s="36"/>
      <c r="AQ2649" s="36"/>
      <c r="AS2649" s="122"/>
      <c r="AU2649">
        <v>2027</v>
      </c>
      <c r="AV2649" t="str">
        <f>VLOOKUP(A2648,Table3[],7,0)</f>
        <v>Active</v>
      </c>
      <c r="AW2649" t="str">
        <f>VLOOKUP(A2649,Table3[],9,0)</f>
        <v>PQ1</v>
      </c>
      <c r="AX2649" s="38"/>
      <c r="AY2649" s="36"/>
      <c r="AZ2649" s="36"/>
      <c r="BA2649" s="58"/>
    </row>
    <row r="2650" spans="1:53">
      <c r="A2650" s="143">
        <v>4411620</v>
      </c>
      <c r="B2650" t="s">
        <v>6782</v>
      </c>
      <c r="D2650" t="s">
        <v>109</v>
      </c>
      <c r="E2650" t="s">
        <v>160</v>
      </c>
      <c r="F2650" s="158" t="s">
        <v>161</v>
      </c>
      <c r="G2650" t="s">
        <v>162</v>
      </c>
      <c r="H2650" t="s">
        <v>163</v>
      </c>
      <c r="I2650" s="42" t="s">
        <v>164</v>
      </c>
      <c r="Q2650" s="131"/>
      <c r="S2650" s="165" t="s">
        <v>66</v>
      </c>
      <c r="T2650" t="s">
        <v>67</v>
      </c>
      <c r="U2650" s="122"/>
      <c r="V2650" s="35"/>
      <c r="Z2650" s="36"/>
      <c r="AA2650" s="36"/>
      <c r="AB2650" s="36"/>
      <c r="AC2650" s="36"/>
      <c r="AD2650" t="e">
        <v>#N/A</v>
      </c>
      <c r="AE2650" t="e">
        <f>VLOOKUP(P2650,Table5[],2,0)</f>
        <v>#N/A</v>
      </c>
      <c r="AG2650" s="36"/>
      <c r="AI2650" s="36"/>
      <c r="AJ2650" s="36"/>
      <c r="AM2650" s="36"/>
      <c r="AN2650" s="36"/>
      <c r="AO2650" s="36"/>
      <c r="AP2650" s="36"/>
      <c r="AQ2650" s="36"/>
      <c r="AS2650" s="122"/>
      <c r="AU2650">
        <v>2027</v>
      </c>
      <c r="AV2650" t="str">
        <f>VLOOKUP(A2649,Table3[],7,0)</f>
        <v>Active</v>
      </c>
      <c r="AW2650" t="str">
        <f>VLOOKUP(A2650,Table3[],9,0)</f>
        <v>LV1</v>
      </c>
      <c r="AX2650" s="38"/>
      <c r="AY2650" s="36"/>
      <c r="AZ2650" s="36"/>
      <c r="BA2650" s="58"/>
    </row>
    <row r="2651" spans="1:53">
      <c r="A2651" s="143">
        <v>4411634</v>
      </c>
      <c r="B2651" t="s">
        <v>6783</v>
      </c>
      <c r="D2651" t="s">
        <v>109</v>
      </c>
      <c r="E2651" t="s">
        <v>630</v>
      </c>
      <c r="F2651" s="157" t="s">
        <v>161</v>
      </c>
      <c r="G2651" t="s">
        <v>162</v>
      </c>
      <c r="H2651" s="42" t="s">
        <v>631</v>
      </c>
      <c r="I2651" s="42" t="s">
        <v>632</v>
      </c>
      <c r="Q2651" s="131"/>
      <c r="S2651" s="163" t="s">
        <v>116</v>
      </c>
      <c r="T2651" t="s">
        <v>1344</v>
      </c>
      <c r="U2651" s="122"/>
      <c r="V2651" s="35"/>
      <c r="Z2651" s="36"/>
      <c r="AA2651" s="36"/>
      <c r="AB2651" s="36"/>
      <c r="AC2651" s="36"/>
      <c r="AD2651" t="e">
        <v>#N/A</v>
      </c>
      <c r="AE2651" t="e">
        <f>VLOOKUP(P2651,Table5[],2,0)</f>
        <v>#N/A</v>
      </c>
      <c r="AG2651" s="36"/>
      <c r="AI2651" s="36"/>
      <c r="AJ2651" s="36"/>
      <c r="AM2651" s="36"/>
      <c r="AN2651" s="36"/>
      <c r="AO2651" s="36"/>
      <c r="AP2651" s="36"/>
      <c r="AQ2651" s="36"/>
      <c r="AS2651" s="122"/>
      <c r="AU2651">
        <v>2027</v>
      </c>
      <c r="AV2651" t="str">
        <f>VLOOKUP(A2650,Table3[],7,0)</f>
        <v>Active</v>
      </c>
      <c r="AW2651" t="str">
        <f>VLOOKUP(A2651,Table3[],9,0)</f>
        <v>PQ1</v>
      </c>
      <c r="AX2651" s="38"/>
      <c r="AY2651" s="36"/>
      <c r="AZ2651" s="36"/>
      <c r="BA2651" s="58"/>
    </row>
    <row r="2652" spans="1:53">
      <c r="A2652" s="143">
        <v>4411636</v>
      </c>
      <c r="B2652" t="s">
        <v>6784</v>
      </c>
      <c r="D2652" t="s">
        <v>109</v>
      </c>
      <c r="E2652" t="s">
        <v>3776</v>
      </c>
      <c r="F2652" s="158" t="s">
        <v>3776</v>
      </c>
      <c r="G2652" s="65"/>
      <c r="H2652" t="s">
        <v>3776</v>
      </c>
      <c r="Q2652" s="131"/>
      <c r="S2652" s="165" t="s">
        <v>66</v>
      </c>
      <c r="T2652" t="s">
        <v>67</v>
      </c>
      <c r="U2652" s="122"/>
      <c r="V2652" s="35"/>
      <c r="Z2652" s="36"/>
      <c r="AA2652" s="36"/>
      <c r="AB2652" s="36"/>
      <c r="AC2652" s="36"/>
      <c r="AD2652" t="e">
        <v>#N/A</v>
      </c>
      <c r="AE2652" t="e">
        <f>VLOOKUP(P2652,Table5[],2,0)</f>
        <v>#N/A</v>
      </c>
      <c r="AG2652" s="36"/>
      <c r="AI2652" s="36"/>
      <c r="AJ2652" s="36"/>
      <c r="AM2652" s="36"/>
      <c r="AN2652" s="36"/>
      <c r="AO2652" s="36"/>
      <c r="AP2652" s="36"/>
      <c r="AQ2652" s="36"/>
      <c r="AS2652" s="122"/>
      <c r="AU2652">
        <v>2027</v>
      </c>
      <c r="AV2652" t="str">
        <f>VLOOKUP(A2651,Table3[],7,0)</f>
        <v>Active</v>
      </c>
      <c r="AW2652" t="str">
        <f>VLOOKUP(A2652,Table3[],9,0)</f>
        <v>PQ1</v>
      </c>
      <c r="AX2652" s="38"/>
      <c r="AY2652" s="36"/>
      <c r="AZ2652" s="36"/>
      <c r="BA2652" s="58"/>
    </row>
    <row r="2653" spans="1:53">
      <c r="A2653" s="143">
        <v>4411638</v>
      </c>
      <c r="B2653" t="s">
        <v>6785</v>
      </c>
      <c r="D2653" t="s">
        <v>109</v>
      </c>
      <c r="E2653" t="s">
        <v>3777</v>
      </c>
      <c r="F2653" s="157" t="s">
        <v>3777</v>
      </c>
      <c r="G2653" s="65"/>
      <c r="H2653" t="s">
        <v>3777</v>
      </c>
      <c r="Q2653" s="131"/>
      <c r="S2653" s="163" t="s">
        <v>116</v>
      </c>
      <c r="T2653" t="s">
        <v>290</v>
      </c>
      <c r="U2653" s="122"/>
      <c r="V2653" s="35"/>
      <c r="Z2653" s="36"/>
      <c r="AA2653" s="36"/>
      <c r="AB2653" s="36"/>
      <c r="AC2653" s="36"/>
      <c r="AD2653" t="e">
        <v>#N/A</v>
      </c>
      <c r="AE2653" t="e">
        <f>VLOOKUP(P2653,Table5[],2,0)</f>
        <v>#N/A</v>
      </c>
      <c r="AG2653" s="36"/>
      <c r="AI2653" s="36"/>
      <c r="AJ2653" s="36"/>
      <c r="AM2653" s="36"/>
      <c r="AN2653" s="36"/>
      <c r="AO2653" s="36"/>
      <c r="AP2653" s="36"/>
      <c r="AQ2653" s="36"/>
      <c r="AS2653" s="122"/>
      <c r="AU2653">
        <v>2027</v>
      </c>
      <c r="AV2653" t="str">
        <f>VLOOKUP(A2652,Table3[],7,0)</f>
        <v>Active</v>
      </c>
      <c r="AW2653" t="str">
        <f>VLOOKUP(A2653,Table3[],9,0)</f>
        <v>PQ1</v>
      </c>
      <c r="AX2653" s="38"/>
      <c r="AY2653" s="36"/>
      <c r="AZ2653" s="36"/>
      <c r="BA2653" s="58"/>
    </row>
    <row r="2654" spans="1:53">
      <c r="A2654" s="143">
        <v>4411639</v>
      </c>
      <c r="B2654" t="s">
        <v>6786</v>
      </c>
      <c r="D2654" t="s">
        <v>109</v>
      </c>
      <c r="E2654" t="s">
        <v>3767</v>
      </c>
      <c r="F2654" s="158" t="s">
        <v>161</v>
      </c>
      <c r="G2654" s="65"/>
      <c r="H2654" t="s">
        <v>3767</v>
      </c>
      <c r="Q2654" s="131"/>
      <c r="S2654" s="165" t="s">
        <v>66</v>
      </c>
      <c r="T2654" t="s">
        <v>67</v>
      </c>
      <c r="U2654" s="122"/>
      <c r="V2654" s="35"/>
      <c r="Z2654" s="36"/>
      <c r="AA2654" s="36"/>
      <c r="AB2654" s="36"/>
      <c r="AC2654" s="36"/>
      <c r="AD2654" t="e">
        <v>#N/A</v>
      </c>
      <c r="AE2654" t="e">
        <f>VLOOKUP(P2654,Table5[],2,0)</f>
        <v>#N/A</v>
      </c>
      <c r="AG2654" s="36"/>
      <c r="AI2654" s="36"/>
      <c r="AJ2654" s="36"/>
      <c r="AM2654" s="36"/>
      <c r="AN2654" s="36"/>
      <c r="AO2654" s="36"/>
      <c r="AP2654" s="36"/>
      <c r="AQ2654" s="36"/>
      <c r="AS2654" s="122"/>
      <c r="AU2654">
        <v>2027</v>
      </c>
      <c r="AV2654" t="str">
        <f>VLOOKUP(A2653,Table3[],7,0)</f>
        <v>Active</v>
      </c>
      <c r="AW2654" t="str">
        <f>VLOOKUP(A2654,Table3[],9,0)</f>
        <v>LV1</v>
      </c>
      <c r="AX2654" s="38"/>
      <c r="AY2654" s="36"/>
      <c r="AZ2654" s="36"/>
      <c r="BA2654" s="58"/>
    </row>
    <row r="2655" spans="1:53">
      <c r="A2655" s="143">
        <v>4411640</v>
      </c>
      <c r="B2655" t="s">
        <v>6787</v>
      </c>
      <c r="D2655" t="s">
        <v>54</v>
      </c>
      <c r="E2655" t="s">
        <v>3777</v>
      </c>
      <c r="F2655" s="157" t="s">
        <v>3777</v>
      </c>
      <c r="G2655" s="65"/>
      <c r="H2655" t="s">
        <v>3777</v>
      </c>
      <c r="Q2655" s="131"/>
      <c r="S2655" s="163" t="s">
        <v>116</v>
      </c>
      <c r="T2655" t="s">
        <v>180</v>
      </c>
      <c r="U2655" s="122"/>
      <c r="V2655" s="35"/>
      <c r="Z2655" s="36"/>
      <c r="AA2655" s="36"/>
      <c r="AB2655" s="36"/>
      <c r="AC2655" s="36"/>
      <c r="AD2655" t="e">
        <v>#N/A</v>
      </c>
      <c r="AE2655" t="e">
        <f>VLOOKUP(P2655,Table5[],2,0)</f>
        <v>#N/A</v>
      </c>
      <c r="AG2655" s="36"/>
      <c r="AI2655" s="36"/>
      <c r="AJ2655" s="36"/>
      <c r="AM2655" s="36"/>
      <c r="AN2655" s="36"/>
      <c r="AO2655" s="36"/>
      <c r="AP2655" s="36"/>
      <c r="AQ2655" s="36"/>
      <c r="AS2655" s="122"/>
      <c r="AU2655">
        <v>2027</v>
      </c>
      <c r="AV2655" t="str">
        <f>VLOOKUP(A2654,Table3[],7,0)</f>
        <v>Active</v>
      </c>
      <c r="AW2655" t="str">
        <f>VLOOKUP(A2655,Table3[],9,0)</f>
        <v>PQ1</v>
      </c>
      <c r="AX2655" s="38"/>
      <c r="AY2655" s="36"/>
      <c r="AZ2655" s="36"/>
      <c r="BA2655" s="58"/>
    </row>
    <row r="2656" spans="1:53">
      <c r="A2656" s="143">
        <v>4411642</v>
      </c>
      <c r="B2656" t="s">
        <v>6788</v>
      </c>
      <c r="D2656" t="s">
        <v>54</v>
      </c>
      <c r="E2656" t="s">
        <v>3770</v>
      </c>
      <c r="F2656" s="158" t="s">
        <v>3770</v>
      </c>
      <c r="G2656" s="65"/>
      <c r="H2656" t="s">
        <v>3770</v>
      </c>
      <c r="Q2656" s="131"/>
      <c r="S2656" s="165" t="s">
        <v>66</v>
      </c>
      <c r="T2656" t="s">
        <v>67</v>
      </c>
      <c r="U2656" s="122"/>
      <c r="V2656" s="35"/>
      <c r="Z2656" s="36"/>
      <c r="AA2656" s="36"/>
      <c r="AB2656" s="36"/>
      <c r="AC2656" s="36"/>
      <c r="AD2656" t="e">
        <v>#N/A</v>
      </c>
      <c r="AE2656" t="e">
        <f>VLOOKUP(P2656,Table5[],2,0)</f>
        <v>#N/A</v>
      </c>
      <c r="AG2656" s="36"/>
      <c r="AI2656" s="36"/>
      <c r="AJ2656" s="36"/>
      <c r="AM2656" s="36"/>
      <c r="AN2656" s="36"/>
      <c r="AO2656" s="36"/>
      <c r="AP2656" s="36"/>
      <c r="AQ2656" s="36"/>
      <c r="AS2656" s="122"/>
      <c r="AU2656">
        <v>2027</v>
      </c>
      <c r="AV2656" t="str">
        <f>VLOOKUP(A2655,Table3[],7,0)</f>
        <v>Active</v>
      </c>
      <c r="AW2656" t="str">
        <f>VLOOKUP(A2656,Table3[],9,0)</f>
        <v>PQ1</v>
      </c>
      <c r="AX2656" s="38"/>
      <c r="AY2656" s="36"/>
      <c r="AZ2656" s="36"/>
      <c r="BA2656" s="58"/>
    </row>
    <row r="2657" spans="1:53">
      <c r="A2657" s="143">
        <v>4411648</v>
      </c>
      <c r="B2657" t="s">
        <v>6789</v>
      </c>
      <c r="D2657" t="s">
        <v>109</v>
      </c>
      <c r="E2657" t="s">
        <v>3777</v>
      </c>
      <c r="F2657" s="157" t="s">
        <v>3777</v>
      </c>
      <c r="G2657" s="65"/>
      <c r="H2657" t="s">
        <v>3777</v>
      </c>
      <c r="Q2657" s="131"/>
      <c r="S2657" s="163" t="s">
        <v>66</v>
      </c>
      <c r="T2657" t="s">
        <v>67</v>
      </c>
      <c r="U2657" s="122"/>
      <c r="V2657" s="35"/>
      <c r="Z2657" s="36"/>
      <c r="AA2657" s="36"/>
      <c r="AB2657" s="36"/>
      <c r="AC2657" s="36"/>
      <c r="AD2657" t="e">
        <v>#N/A</v>
      </c>
      <c r="AE2657" t="e">
        <f>VLOOKUP(P2657,Table5[],2,0)</f>
        <v>#N/A</v>
      </c>
      <c r="AG2657" s="36"/>
      <c r="AI2657" s="36"/>
      <c r="AJ2657" s="36"/>
      <c r="AM2657" s="36"/>
      <c r="AN2657" s="36"/>
      <c r="AO2657" s="36"/>
      <c r="AP2657" s="36"/>
      <c r="AQ2657" s="36"/>
      <c r="AS2657" s="122"/>
      <c r="AU2657">
        <v>2027</v>
      </c>
      <c r="AV2657" t="str">
        <f>VLOOKUP(A2656,Table3[],7,0)</f>
        <v>Active</v>
      </c>
      <c r="AW2657" t="str">
        <f>VLOOKUP(A2657,Table3[],9,0)</f>
        <v>PQ1</v>
      </c>
      <c r="AX2657" s="38"/>
      <c r="AY2657" s="36"/>
      <c r="AZ2657" s="36"/>
      <c r="BA2657" s="58"/>
    </row>
    <row r="2658" spans="1:53">
      <c r="A2658" s="143">
        <v>4411650</v>
      </c>
      <c r="B2658" t="s">
        <v>6790</v>
      </c>
      <c r="D2658" t="s">
        <v>54</v>
      </c>
      <c r="E2658" t="s">
        <v>160</v>
      </c>
      <c r="F2658" s="158" t="s">
        <v>161</v>
      </c>
      <c r="G2658" t="s">
        <v>162</v>
      </c>
      <c r="H2658" t="s">
        <v>163</v>
      </c>
      <c r="I2658" s="42" t="s">
        <v>164</v>
      </c>
      <c r="Q2658" s="131"/>
      <c r="S2658" s="165" t="s">
        <v>66</v>
      </c>
      <c r="T2658" t="s">
        <v>67</v>
      </c>
      <c r="U2658" s="122"/>
      <c r="V2658" s="35"/>
      <c r="Z2658" s="36"/>
      <c r="AA2658" s="36"/>
      <c r="AB2658" s="36"/>
      <c r="AC2658" s="36"/>
      <c r="AD2658" t="e">
        <v>#N/A</v>
      </c>
      <c r="AE2658" t="e">
        <f>VLOOKUP(P2658,Table5[],2,0)</f>
        <v>#N/A</v>
      </c>
      <c r="AG2658" s="36"/>
      <c r="AI2658" s="36"/>
      <c r="AJ2658" s="36"/>
      <c r="AM2658" s="36"/>
      <c r="AN2658" s="36"/>
      <c r="AO2658" s="36"/>
      <c r="AP2658" s="36"/>
      <c r="AQ2658" s="36"/>
      <c r="AS2658" s="122"/>
      <c r="AU2658">
        <v>2027</v>
      </c>
      <c r="AV2658" t="str">
        <f>VLOOKUP(A2657,Table3[],7,0)</f>
        <v>Active</v>
      </c>
      <c r="AW2658" t="str">
        <f>VLOOKUP(A2658,Table3[],9,0)</f>
        <v>LV1</v>
      </c>
      <c r="AX2658" s="38"/>
      <c r="AY2658" s="36"/>
      <c r="AZ2658" s="36"/>
      <c r="BA2658" s="58"/>
    </row>
    <row r="2659" spans="1:53">
      <c r="A2659" s="143">
        <v>4411651</v>
      </c>
      <c r="B2659" t="s">
        <v>6791</v>
      </c>
      <c r="D2659" t="s">
        <v>54</v>
      </c>
      <c r="E2659" t="s">
        <v>630</v>
      </c>
      <c r="F2659" s="157" t="s">
        <v>161</v>
      </c>
      <c r="G2659" t="s">
        <v>162</v>
      </c>
      <c r="H2659" s="42" t="s">
        <v>631</v>
      </c>
      <c r="I2659" s="42" t="s">
        <v>632</v>
      </c>
      <c r="Q2659" s="131"/>
      <c r="S2659" s="163" t="s">
        <v>116</v>
      </c>
      <c r="T2659" t="s">
        <v>180</v>
      </c>
      <c r="U2659" s="122"/>
      <c r="V2659" s="35"/>
      <c r="Z2659" s="36"/>
      <c r="AA2659" s="36"/>
      <c r="AB2659" s="36"/>
      <c r="AC2659" s="36"/>
      <c r="AD2659" t="e">
        <v>#N/A</v>
      </c>
      <c r="AE2659" t="e">
        <f>VLOOKUP(P2659,Table5[],2,0)</f>
        <v>#N/A</v>
      </c>
      <c r="AG2659" s="36"/>
      <c r="AI2659" s="36"/>
      <c r="AJ2659" s="36"/>
      <c r="AM2659" s="36"/>
      <c r="AN2659" s="36"/>
      <c r="AO2659" s="36"/>
      <c r="AP2659" s="36"/>
      <c r="AQ2659" s="36"/>
      <c r="AS2659" s="122"/>
      <c r="AU2659">
        <v>2027</v>
      </c>
      <c r="AV2659" t="str">
        <f>VLOOKUP(A2658,Table3[],7,0)</f>
        <v>Active</v>
      </c>
      <c r="AW2659" t="str">
        <f>VLOOKUP(A2659,Table3[],9,0)</f>
        <v>LV1</v>
      </c>
      <c r="AX2659" s="38"/>
      <c r="AY2659" s="36"/>
      <c r="AZ2659" s="36"/>
      <c r="BA2659" s="58"/>
    </row>
    <row r="2660" spans="1:53">
      <c r="A2660" s="143">
        <v>4411658</v>
      </c>
      <c r="B2660" t="s">
        <v>17578</v>
      </c>
      <c r="D2660" t="s">
        <v>54</v>
      </c>
      <c r="E2660" t="s">
        <v>3777</v>
      </c>
      <c r="F2660" s="158" t="s">
        <v>3777</v>
      </c>
      <c r="G2660" s="65"/>
      <c r="H2660" t="s">
        <v>3777</v>
      </c>
      <c r="Q2660" s="131"/>
      <c r="S2660" s="165" t="s">
        <v>66</v>
      </c>
      <c r="T2660" t="s">
        <v>67</v>
      </c>
      <c r="U2660" s="122"/>
      <c r="V2660" s="35"/>
      <c r="Z2660" s="36"/>
      <c r="AA2660" s="36"/>
      <c r="AB2660" s="36"/>
      <c r="AC2660" s="36"/>
      <c r="AD2660" t="e">
        <v>#N/A</v>
      </c>
      <c r="AE2660" t="e">
        <f>VLOOKUP(P2660,Table5[],2,0)</f>
        <v>#N/A</v>
      </c>
      <c r="AG2660" s="36"/>
      <c r="AI2660" s="36"/>
      <c r="AJ2660" s="36"/>
      <c r="AM2660" s="36"/>
      <c r="AN2660" s="36"/>
      <c r="AO2660" s="36"/>
      <c r="AP2660" s="36"/>
      <c r="AQ2660" s="36"/>
      <c r="AS2660" s="122"/>
      <c r="AU2660">
        <v>2027</v>
      </c>
      <c r="AV2660" t="str">
        <f>VLOOKUP(A2659,Table3[],7,0)</f>
        <v>Active</v>
      </c>
      <c r="AW2660" t="e">
        <f>VLOOKUP(A2660,Table3[],9,0)</f>
        <v>#N/A</v>
      </c>
      <c r="AX2660" s="38"/>
      <c r="AY2660" s="36"/>
      <c r="AZ2660" s="36"/>
      <c r="BA2660" s="58"/>
    </row>
    <row r="2661" spans="1:53">
      <c r="A2661" s="143">
        <v>4411660</v>
      </c>
      <c r="B2661" t="s">
        <v>6792</v>
      </c>
      <c r="D2661" t="s">
        <v>54</v>
      </c>
      <c r="E2661" t="s">
        <v>3777</v>
      </c>
      <c r="F2661" s="157" t="s">
        <v>3777</v>
      </c>
      <c r="G2661" s="65"/>
      <c r="H2661" t="s">
        <v>3777</v>
      </c>
      <c r="Q2661" s="131"/>
      <c r="S2661" s="163" t="s">
        <v>66</v>
      </c>
      <c r="T2661" t="s">
        <v>67</v>
      </c>
      <c r="U2661" s="122"/>
      <c r="V2661" s="35"/>
      <c r="Z2661" s="36"/>
      <c r="AA2661" s="36"/>
      <c r="AB2661" s="36"/>
      <c r="AC2661" s="36"/>
      <c r="AD2661" t="e">
        <v>#N/A</v>
      </c>
      <c r="AE2661" t="e">
        <f>VLOOKUP(P2661,Table5[],2,0)</f>
        <v>#N/A</v>
      </c>
      <c r="AG2661" s="36"/>
      <c r="AI2661" s="36"/>
      <c r="AJ2661" s="36"/>
      <c r="AM2661" s="36"/>
      <c r="AN2661" s="36"/>
      <c r="AO2661" s="36"/>
      <c r="AP2661" s="36"/>
      <c r="AQ2661" s="36"/>
      <c r="AS2661" s="122"/>
      <c r="AU2661">
        <v>2027</v>
      </c>
      <c r="AV2661" t="e">
        <f>VLOOKUP(A2660,Table3[],7,0)</f>
        <v>#N/A</v>
      </c>
      <c r="AW2661" t="str">
        <f>VLOOKUP(A2661,Table3[],9,0)</f>
        <v>PQ1</v>
      </c>
      <c r="AX2661" s="38"/>
      <c r="AY2661" s="36"/>
      <c r="AZ2661" s="36"/>
      <c r="BA2661" s="58"/>
    </row>
    <row r="2662" spans="1:53">
      <c r="A2662" s="143">
        <v>4411664</v>
      </c>
      <c r="B2662" t="s">
        <v>6793</v>
      </c>
      <c r="D2662" t="s">
        <v>109</v>
      </c>
      <c r="E2662" t="s">
        <v>3777</v>
      </c>
      <c r="F2662" s="158" t="s">
        <v>3777</v>
      </c>
      <c r="G2662" s="65"/>
      <c r="H2662" t="s">
        <v>3777</v>
      </c>
      <c r="Q2662" s="131"/>
      <c r="S2662" s="165" t="s">
        <v>66</v>
      </c>
      <c r="T2662" t="s">
        <v>67</v>
      </c>
      <c r="U2662" s="122"/>
      <c r="V2662" s="35"/>
      <c r="Z2662" s="36"/>
      <c r="AA2662" s="36"/>
      <c r="AB2662" s="36"/>
      <c r="AC2662" s="36"/>
      <c r="AD2662" t="e">
        <v>#N/A</v>
      </c>
      <c r="AE2662" t="e">
        <f>VLOOKUP(P2662,Table5[],2,0)</f>
        <v>#N/A</v>
      </c>
      <c r="AG2662" s="36"/>
      <c r="AI2662" s="36"/>
      <c r="AJ2662" s="36"/>
      <c r="AM2662" s="36"/>
      <c r="AN2662" s="36"/>
      <c r="AO2662" s="36"/>
      <c r="AP2662" s="36"/>
      <c r="AQ2662" s="36"/>
      <c r="AS2662" s="122"/>
      <c r="AU2662">
        <v>2027</v>
      </c>
      <c r="AV2662" t="str">
        <f>VLOOKUP(A2661,Table3[],7,0)</f>
        <v>Active</v>
      </c>
      <c r="AW2662" t="str">
        <f>VLOOKUP(A2662,Table3[],9,0)</f>
        <v>PQ1</v>
      </c>
      <c r="AX2662" s="38"/>
      <c r="AY2662" s="36"/>
      <c r="AZ2662" s="36"/>
      <c r="BA2662" s="58"/>
    </row>
    <row r="2663" spans="1:53">
      <c r="A2663" s="143">
        <v>4411665</v>
      </c>
      <c r="B2663" t="s">
        <v>6794</v>
      </c>
      <c r="D2663" t="s">
        <v>109</v>
      </c>
      <c r="E2663" t="s">
        <v>3770</v>
      </c>
      <c r="F2663" s="157" t="s">
        <v>3770</v>
      </c>
      <c r="G2663" s="65"/>
      <c r="H2663" t="s">
        <v>3770</v>
      </c>
      <c r="Q2663" s="131"/>
      <c r="S2663" s="163" t="s">
        <v>66</v>
      </c>
      <c r="T2663" t="s">
        <v>67</v>
      </c>
      <c r="U2663" s="122"/>
      <c r="V2663" s="35"/>
      <c r="Z2663" s="36"/>
      <c r="AA2663" s="36"/>
      <c r="AB2663" s="36"/>
      <c r="AC2663" s="36"/>
      <c r="AD2663" t="e">
        <v>#N/A</v>
      </c>
      <c r="AE2663" t="e">
        <f>VLOOKUP(P2663,Table5[],2,0)</f>
        <v>#N/A</v>
      </c>
      <c r="AG2663" s="36"/>
      <c r="AI2663" s="36"/>
      <c r="AJ2663" s="36"/>
      <c r="AM2663" s="36"/>
      <c r="AN2663" s="36"/>
      <c r="AO2663" s="36"/>
      <c r="AP2663" s="36"/>
      <c r="AQ2663" s="36"/>
      <c r="AS2663" s="122"/>
      <c r="AU2663">
        <v>2027</v>
      </c>
      <c r="AV2663" t="str">
        <f>VLOOKUP(A2662,Table3[],7,0)</f>
        <v>Active</v>
      </c>
      <c r="AW2663" t="str">
        <f>VLOOKUP(A2663,Table3[],9,0)</f>
        <v>PQ1</v>
      </c>
      <c r="AX2663" s="38"/>
      <c r="AY2663" s="36"/>
      <c r="AZ2663" s="36"/>
      <c r="BA2663" s="58"/>
    </row>
    <row r="2664" spans="1:53">
      <c r="A2664" s="143">
        <v>4411667</v>
      </c>
      <c r="B2664" t="s">
        <v>6795</v>
      </c>
      <c r="D2664" t="s">
        <v>54</v>
      </c>
      <c r="E2664" t="s">
        <v>3768</v>
      </c>
      <c r="F2664" s="158" t="s">
        <v>241</v>
      </c>
      <c r="G2664" s="65"/>
      <c r="H2664" t="s">
        <v>3768</v>
      </c>
      <c r="Q2664" s="131"/>
      <c r="S2664" s="165" t="s">
        <v>66</v>
      </c>
      <c r="T2664" t="s">
        <v>67</v>
      </c>
      <c r="U2664" s="122"/>
      <c r="V2664" s="35"/>
      <c r="Z2664" s="36"/>
      <c r="AA2664" s="36"/>
      <c r="AB2664" s="36"/>
      <c r="AC2664" s="36"/>
      <c r="AD2664" t="e">
        <v>#N/A</v>
      </c>
      <c r="AE2664" t="e">
        <f>VLOOKUP(P2664,Table5[],2,0)</f>
        <v>#N/A</v>
      </c>
      <c r="AG2664" s="36"/>
      <c r="AI2664" s="36"/>
      <c r="AJ2664" s="36"/>
      <c r="AM2664" s="36"/>
      <c r="AN2664" s="36"/>
      <c r="AO2664" s="36"/>
      <c r="AP2664" s="36"/>
      <c r="AQ2664" s="36"/>
      <c r="AS2664" s="122"/>
      <c r="AU2664">
        <v>2027</v>
      </c>
      <c r="AV2664" t="str">
        <f>VLOOKUP(A2663,Table3[],7,0)</f>
        <v>Active</v>
      </c>
      <c r="AW2664" t="str">
        <f>VLOOKUP(A2664,Table3[],9,0)</f>
        <v>LV1</v>
      </c>
      <c r="AX2664" s="38"/>
      <c r="AY2664" s="36"/>
      <c r="AZ2664" s="36"/>
      <c r="BA2664" s="58"/>
    </row>
    <row r="2665" spans="1:53">
      <c r="A2665" s="143">
        <v>4411672</v>
      </c>
      <c r="B2665" t="s">
        <v>6796</v>
      </c>
      <c r="D2665" t="s">
        <v>109</v>
      </c>
      <c r="E2665" t="s">
        <v>160</v>
      </c>
      <c r="F2665" s="157" t="s">
        <v>161</v>
      </c>
      <c r="G2665" t="s">
        <v>162</v>
      </c>
      <c r="H2665" t="s">
        <v>163</v>
      </c>
      <c r="I2665" s="42" t="s">
        <v>164</v>
      </c>
      <c r="Q2665" s="131"/>
      <c r="S2665" s="163" t="s">
        <v>66</v>
      </c>
      <c r="T2665" t="s">
        <v>67</v>
      </c>
      <c r="U2665" s="122"/>
      <c r="V2665" s="35"/>
      <c r="Z2665" s="36"/>
      <c r="AA2665" s="36"/>
      <c r="AB2665" s="36"/>
      <c r="AC2665" s="36"/>
      <c r="AD2665" t="e">
        <v>#N/A</v>
      </c>
      <c r="AE2665" t="e">
        <f>VLOOKUP(P2665,Table5[],2,0)</f>
        <v>#N/A</v>
      </c>
      <c r="AG2665" s="36"/>
      <c r="AI2665" s="36"/>
      <c r="AJ2665" s="36"/>
      <c r="AM2665" s="36"/>
      <c r="AN2665" s="36"/>
      <c r="AO2665" s="36"/>
      <c r="AP2665" s="36"/>
      <c r="AQ2665" s="36"/>
      <c r="AS2665" s="122"/>
      <c r="AU2665">
        <v>2027</v>
      </c>
      <c r="AV2665" t="str">
        <f>VLOOKUP(A2664,Table3[],7,0)</f>
        <v>Active</v>
      </c>
      <c r="AW2665" t="str">
        <f>VLOOKUP(A2665,Table3[],9,0)</f>
        <v>PQ1</v>
      </c>
      <c r="AX2665" s="38"/>
      <c r="AY2665" s="36"/>
      <c r="AZ2665" s="36"/>
      <c r="BA2665" s="58"/>
    </row>
    <row r="2666" spans="1:53">
      <c r="A2666" s="143">
        <v>4411674</v>
      </c>
      <c r="B2666" t="s">
        <v>6797</v>
      </c>
      <c r="D2666" t="s">
        <v>109</v>
      </c>
      <c r="E2666" t="s">
        <v>160</v>
      </c>
      <c r="F2666" s="158" t="s">
        <v>161</v>
      </c>
      <c r="G2666" t="s">
        <v>162</v>
      </c>
      <c r="H2666" t="s">
        <v>163</v>
      </c>
      <c r="I2666" s="42" t="s">
        <v>164</v>
      </c>
      <c r="Q2666" s="131"/>
      <c r="S2666" s="165" t="s">
        <v>66</v>
      </c>
      <c r="T2666" t="s">
        <v>67</v>
      </c>
      <c r="U2666" s="122"/>
      <c r="V2666" s="35"/>
      <c r="Z2666" s="36"/>
      <c r="AA2666" s="36"/>
      <c r="AB2666" s="36"/>
      <c r="AC2666" s="36"/>
      <c r="AD2666" t="e">
        <v>#N/A</v>
      </c>
      <c r="AE2666" t="e">
        <f>VLOOKUP(P2666,Table5[],2,0)</f>
        <v>#N/A</v>
      </c>
      <c r="AG2666" s="36"/>
      <c r="AI2666" s="36"/>
      <c r="AJ2666" s="36"/>
      <c r="AM2666" s="36"/>
      <c r="AN2666" s="36"/>
      <c r="AO2666" s="36"/>
      <c r="AP2666" s="36"/>
      <c r="AQ2666" s="36"/>
      <c r="AS2666" s="122"/>
      <c r="AU2666">
        <v>2027</v>
      </c>
      <c r="AV2666" t="str">
        <f>VLOOKUP(A2665,Table3[],7,0)</f>
        <v>Active</v>
      </c>
      <c r="AW2666" t="str">
        <f>VLOOKUP(A2666,Table3[],9,0)</f>
        <v>LV1</v>
      </c>
      <c r="AX2666" s="38"/>
      <c r="AY2666" s="36"/>
      <c r="AZ2666" s="36"/>
      <c r="BA2666" s="58"/>
    </row>
    <row r="2667" spans="1:53">
      <c r="A2667" s="143">
        <v>4411686</v>
      </c>
      <c r="B2667" t="s">
        <v>6798</v>
      </c>
      <c r="D2667" t="s">
        <v>109</v>
      </c>
      <c r="E2667" t="s">
        <v>3767</v>
      </c>
      <c r="F2667" s="157" t="s">
        <v>161</v>
      </c>
      <c r="G2667" s="65"/>
      <c r="H2667" t="s">
        <v>3767</v>
      </c>
      <c r="Q2667" s="131"/>
      <c r="S2667" s="163" t="s">
        <v>66</v>
      </c>
      <c r="T2667" t="s">
        <v>67</v>
      </c>
      <c r="U2667" s="122"/>
      <c r="V2667" s="35"/>
      <c r="Z2667" s="36"/>
      <c r="AA2667" s="36"/>
      <c r="AB2667" s="36"/>
      <c r="AC2667" s="36"/>
      <c r="AD2667" t="e">
        <v>#N/A</v>
      </c>
      <c r="AE2667" t="e">
        <f>VLOOKUP(P2667,Table5[],2,0)</f>
        <v>#N/A</v>
      </c>
      <c r="AG2667" s="36"/>
      <c r="AI2667" s="36"/>
      <c r="AJ2667" s="36"/>
      <c r="AM2667" s="36"/>
      <c r="AN2667" s="36"/>
      <c r="AO2667" s="36"/>
      <c r="AP2667" s="36"/>
      <c r="AQ2667" s="36"/>
      <c r="AS2667" s="122"/>
      <c r="AU2667">
        <v>2027</v>
      </c>
      <c r="AV2667" t="str">
        <f>VLOOKUP(A2666,Table3[],7,0)</f>
        <v>Active</v>
      </c>
      <c r="AW2667" t="str">
        <f>VLOOKUP(A2667,Table3[],9,0)</f>
        <v>LV1</v>
      </c>
      <c r="AX2667" s="38"/>
      <c r="AY2667" s="36"/>
      <c r="AZ2667" s="36"/>
      <c r="BA2667" s="58"/>
    </row>
    <row r="2668" spans="1:53">
      <c r="A2668" s="143">
        <v>4411689</v>
      </c>
      <c r="B2668" t="s">
        <v>6799</v>
      </c>
      <c r="D2668" t="s">
        <v>109</v>
      </c>
      <c r="E2668" t="s">
        <v>3777</v>
      </c>
      <c r="F2668" s="158" t="s">
        <v>3777</v>
      </c>
      <c r="G2668" s="65"/>
      <c r="H2668" t="s">
        <v>3777</v>
      </c>
      <c r="Q2668" s="131"/>
      <c r="S2668" s="165" t="s">
        <v>66</v>
      </c>
      <c r="T2668" t="s">
        <v>67</v>
      </c>
      <c r="U2668" s="122"/>
      <c r="V2668" s="35"/>
      <c r="Z2668" s="36"/>
      <c r="AA2668" s="36"/>
      <c r="AB2668" s="36"/>
      <c r="AC2668" s="36"/>
      <c r="AD2668" t="e">
        <v>#N/A</v>
      </c>
      <c r="AE2668" t="e">
        <f>VLOOKUP(P2668,Table5[],2,0)</f>
        <v>#N/A</v>
      </c>
      <c r="AG2668" s="36"/>
      <c r="AI2668" s="36"/>
      <c r="AJ2668" s="36"/>
      <c r="AM2668" s="36"/>
      <c r="AN2668" s="36"/>
      <c r="AO2668" s="36"/>
      <c r="AP2668" s="36"/>
      <c r="AQ2668" s="36"/>
      <c r="AS2668" s="122"/>
      <c r="AU2668">
        <v>2027</v>
      </c>
      <c r="AV2668" t="str">
        <f>VLOOKUP(A2667,Table3[],7,0)</f>
        <v>Active</v>
      </c>
      <c r="AW2668" t="str">
        <f>VLOOKUP(A2668,Table3[],9,0)</f>
        <v>PQ1</v>
      </c>
      <c r="AX2668" s="38"/>
      <c r="AY2668" s="36"/>
      <c r="AZ2668" s="36"/>
      <c r="BA2668" s="58"/>
    </row>
    <row r="2669" spans="1:53">
      <c r="A2669" s="143">
        <v>4411690</v>
      </c>
      <c r="B2669" t="s">
        <v>6800</v>
      </c>
      <c r="D2669" t="s">
        <v>54</v>
      </c>
      <c r="E2669" t="s">
        <v>3777</v>
      </c>
      <c r="F2669" s="157" t="s">
        <v>3777</v>
      </c>
      <c r="G2669" s="65"/>
      <c r="H2669" t="s">
        <v>3777</v>
      </c>
      <c r="Q2669" s="131"/>
      <c r="S2669" s="163" t="s">
        <v>66</v>
      </c>
      <c r="T2669" t="s">
        <v>67</v>
      </c>
      <c r="U2669" s="122"/>
      <c r="V2669" s="35"/>
      <c r="Z2669" s="36"/>
      <c r="AA2669" s="36"/>
      <c r="AB2669" s="36"/>
      <c r="AC2669" s="36"/>
      <c r="AD2669" t="e">
        <v>#N/A</v>
      </c>
      <c r="AE2669" t="e">
        <f>VLOOKUP(P2669,Table5[],2,0)</f>
        <v>#N/A</v>
      </c>
      <c r="AG2669" s="36"/>
      <c r="AI2669" s="36"/>
      <c r="AJ2669" s="36"/>
      <c r="AM2669" s="36"/>
      <c r="AN2669" s="36"/>
      <c r="AO2669" s="36"/>
      <c r="AP2669" s="36"/>
      <c r="AQ2669" s="36"/>
      <c r="AS2669" s="122"/>
      <c r="AU2669">
        <v>2027</v>
      </c>
      <c r="AV2669" t="str">
        <f>VLOOKUP(A2668,Table3[],7,0)</f>
        <v>Active</v>
      </c>
      <c r="AW2669" t="str">
        <f>VLOOKUP(A2669,Table3[],9,0)</f>
        <v>PQ1</v>
      </c>
      <c r="AX2669" s="38"/>
      <c r="AY2669" s="36"/>
      <c r="AZ2669" s="36"/>
      <c r="BA2669" s="58"/>
    </row>
    <row r="2670" spans="1:53">
      <c r="A2670" s="143">
        <v>4411695</v>
      </c>
      <c r="B2670" t="s">
        <v>6801</v>
      </c>
      <c r="D2670" t="s">
        <v>54</v>
      </c>
      <c r="E2670" t="s">
        <v>3777</v>
      </c>
      <c r="F2670" s="158" t="s">
        <v>3777</v>
      </c>
      <c r="G2670" s="65"/>
      <c r="H2670" t="s">
        <v>3777</v>
      </c>
      <c r="Q2670" s="131"/>
      <c r="S2670" s="165" t="s">
        <v>116</v>
      </c>
      <c r="T2670" t="s">
        <v>2477</v>
      </c>
      <c r="U2670" s="122"/>
      <c r="V2670" s="35"/>
      <c r="Z2670" s="36"/>
      <c r="AA2670" s="36"/>
      <c r="AB2670" s="36"/>
      <c r="AC2670" s="36"/>
      <c r="AD2670" t="e">
        <v>#N/A</v>
      </c>
      <c r="AE2670" t="e">
        <f>VLOOKUP(P2670,Table5[],2,0)</f>
        <v>#N/A</v>
      </c>
      <c r="AG2670" s="36"/>
      <c r="AI2670" s="36"/>
      <c r="AJ2670" s="36"/>
      <c r="AM2670" s="36"/>
      <c r="AN2670" s="36"/>
      <c r="AO2670" s="36"/>
      <c r="AP2670" s="36"/>
      <c r="AQ2670" s="36"/>
      <c r="AS2670" s="122"/>
      <c r="AU2670">
        <v>2027</v>
      </c>
      <c r="AV2670" t="str">
        <f>VLOOKUP(A2669,Table3[],7,0)</f>
        <v>Active</v>
      </c>
      <c r="AW2670" t="str">
        <f>VLOOKUP(A2670,Table3[],9,0)</f>
        <v>PQ1</v>
      </c>
      <c r="AX2670" s="38"/>
      <c r="AY2670" s="36"/>
      <c r="AZ2670" s="36"/>
      <c r="BA2670" s="58"/>
    </row>
    <row r="2671" spans="1:53">
      <c r="A2671" s="143">
        <v>4411697</v>
      </c>
      <c r="B2671" t="s">
        <v>6802</v>
      </c>
      <c r="D2671" t="s">
        <v>54</v>
      </c>
      <c r="E2671" t="s">
        <v>3777</v>
      </c>
      <c r="F2671" s="157" t="s">
        <v>3777</v>
      </c>
      <c r="G2671" s="65"/>
      <c r="H2671" t="s">
        <v>3777</v>
      </c>
      <c r="Q2671" s="131"/>
      <c r="S2671" s="163" t="s">
        <v>66</v>
      </c>
      <c r="T2671" t="s">
        <v>67</v>
      </c>
      <c r="U2671" s="122"/>
      <c r="V2671" s="35"/>
      <c r="Z2671" s="36"/>
      <c r="AA2671" s="36"/>
      <c r="AB2671" s="36"/>
      <c r="AC2671" s="36"/>
      <c r="AD2671" t="e">
        <v>#N/A</v>
      </c>
      <c r="AE2671" t="e">
        <f>VLOOKUP(P2671,Table5[],2,0)</f>
        <v>#N/A</v>
      </c>
      <c r="AG2671" s="36"/>
      <c r="AI2671" s="36"/>
      <c r="AJ2671" s="36"/>
      <c r="AM2671" s="36"/>
      <c r="AN2671" s="36"/>
      <c r="AO2671" s="36"/>
      <c r="AP2671" s="36"/>
      <c r="AQ2671" s="36"/>
      <c r="AS2671" s="122"/>
      <c r="AU2671">
        <v>2027</v>
      </c>
      <c r="AV2671" t="str">
        <f>VLOOKUP(A2670,Table3[],7,0)</f>
        <v>Active</v>
      </c>
      <c r="AW2671" t="str">
        <f>VLOOKUP(A2671,Table3[],9,0)</f>
        <v>PQ1</v>
      </c>
      <c r="AX2671" s="38"/>
      <c r="AY2671" s="36"/>
      <c r="AZ2671" s="36"/>
      <c r="BA2671" s="58"/>
    </row>
    <row r="2672" spans="1:53">
      <c r="A2672" s="143">
        <v>4411699</v>
      </c>
      <c r="B2672" t="s">
        <v>6803</v>
      </c>
      <c r="D2672" t="s">
        <v>109</v>
      </c>
      <c r="E2672" t="s">
        <v>3776</v>
      </c>
      <c r="F2672" s="158" t="s">
        <v>3776</v>
      </c>
      <c r="G2672" s="65"/>
      <c r="H2672" t="s">
        <v>3776</v>
      </c>
      <c r="Q2672" s="131"/>
      <c r="S2672" s="165" t="s">
        <v>66</v>
      </c>
      <c r="T2672" t="s">
        <v>67</v>
      </c>
      <c r="U2672" s="122"/>
      <c r="V2672" s="35"/>
      <c r="Z2672" s="36"/>
      <c r="AA2672" s="36"/>
      <c r="AB2672" s="36"/>
      <c r="AC2672" s="36"/>
      <c r="AD2672" t="e">
        <v>#N/A</v>
      </c>
      <c r="AE2672" t="e">
        <f>VLOOKUP(P2672,Table5[],2,0)</f>
        <v>#N/A</v>
      </c>
      <c r="AG2672" s="36"/>
      <c r="AI2672" s="36"/>
      <c r="AJ2672" s="36"/>
      <c r="AM2672" s="36"/>
      <c r="AN2672" s="36"/>
      <c r="AO2672" s="36"/>
      <c r="AP2672" s="36"/>
      <c r="AQ2672" s="36"/>
      <c r="AS2672" s="122"/>
      <c r="AU2672">
        <v>2027</v>
      </c>
      <c r="AV2672" t="str">
        <f>VLOOKUP(A2671,Table3[],7,0)</f>
        <v>Active</v>
      </c>
      <c r="AW2672" t="str">
        <f>VLOOKUP(A2672,Table3[],9,0)</f>
        <v>PQ1</v>
      </c>
      <c r="AX2672" s="38"/>
      <c r="AY2672" s="36"/>
      <c r="AZ2672" s="36"/>
      <c r="BA2672" s="58"/>
    </row>
    <row r="2673" spans="1:53">
      <c r="A2673" s="143">
        <v>4411700</v>
      </c>
      <c r="B2673" t="s">
        <v>6804</v>
      </c>
      <c r="D2673" t="s">
        <v>54</v>
      </c>
      <c r="E2673" t="s">
        <v>3777</v>
      </c>
      <c r="F2673" s="157" t="s">
        <v>3777</v>
      </c>
      <c r="G2673" s="65"/>
      <c r="H2673" t="s">
        <v>3777</v>
      </c>
      <c r="Q2673" s="131"/>
      <c r="S2673" s="163" t="s">
        <v>66</v>
      </c>
      <c r="T2673" t="s">
        <v>67</v>
      </c>
      <c r="U2673" s="122"/>
      <c r="V2673" s="35"/>
      <c r="Z2673" s="36"/>
      <c r="AA2673" s="36"/>
      <c r="AB2673" s="36"/>
      <c r="AC2673" s="36"/>
      <c r="AD2673" t="e">
        <v>#N/A</v>
      </c>
      <c r="AE2673" t="e">
        <f>VLOOKUP(P2673,Table5[],2,0)</f>
        <v>#N/A</v>
      </c>
      <c r="AG2673" s="36"/>
      <c r="AI2673" s="36"/>
      <c r="AJ2673" s="36"/>
      <c r="AM2673" s="36"/>
      <c r="AN2673" s="36"/>
      <c r="AO2673" s="36"/>
      <c r="AP2673" s="36"/>
      <c r="AQ2673" s="36"/>
      <c r="AS2673" s="122"/>
      <c r="AU2673">
        <v>2027</v>
      </c>
      <c r="AV2673" t="str">
        <f>VLOOKUP(A2672,Table3[],7,0)</f>
        <v>Active</v>
      </c>
      <c r="AW2673" t="str">
        <f>VLOOKUP(A2673,Table3[],9,0)</f>
        <v>PQ1</v>
      </c>
      <c r="AX2673" s="38"/>
      <c r="AY2673" s="36"/>
      <c r="AZ2673" s="36"/>
      <c r="BA2673" s="58"/>
    </row>
    <row r="2674" spans="1:53">
      <c r="A2674" s="143">
        <v>4411703</v>
      </c>
      <c r="B2674" t="s">
        <v>6805</v>
      </c>
      <c r="D2674" t="s">
        <v>54</v>
      </c>
      <c r="E2674" t="s">
        <v>3768</v>
      </c>
      <c r="F2674" s="158" t="s">
        <v>241</v>
      </c>
      <c r="G2674" s="65"/>
      <c r="H2674" t="s">
        <v>3768</v>
      </c>
      <c r="Q2674" s="131"/>
      <c r="S2674" s="165" t="s">
        <v>66</v>
      </c>
      <c r="T2674" t="s">
        <v>67</v>
      </c>
      <c r="U2674" s="122"/>
      <c r="V2674" s="35"/>
      <c r="Z2674" s="36"/>
      <c r="AA2674" s="36"/>
      <c r="AB2674" s="36"/>
      <c r="AC2674" s="36"/>
      <c r="AD2674" t="e">
        <v>#N/A</v>
      </c>
      <c r="AE2674" t="e">
        <f>VLOOKUP(P2674,Table5[],2,0)</f>
        <v>#N/A</v>
      </c>
      <c r="AG2674" s="36"/>
      <c r="AI2674" s="36"/>
      <c r="AJ2674" s="36"/>
      <c r="AM2674" s="36"/>
      <c r="AN2674" s="36"/>
      <c r="AO2674" s="36"/>
      <c r="AP2674" s="36"/>
      <c r="AQ2674" s="36"/>
      <c r="AS2674" s="122"/>
      <c r="AU2674">
        <v>2027</v>
      </c>
      <c r="AV2674" t="str">
        <f>VLOOKUP(A2673,Table3[],7,0)</f>
        <v>Active</v>
      </c>
      <c r="AW2674" t="str">
        <f>VLOOKUP(A2674,Table3[],9,0)</f>
        <v>LV1</v>
      </c>
      <c r="AX2674" s="38"/>
      <c r="AY2674" s="36"/>
      <c r="AZ2674" s="36"/>
      <c r="BA2674" s="58"/>
    </row>
    <row r="2675" spans="1:53">
      <c r="A2675" s="143">
        <v>4411704</v>
      </c>
      <c r="B2675" t="s">
        <v>6806</v>
      </c>
      <c r="D2675" t="s">
        <v>54</v>
      </c>
      <c r="E2675" t="s">
        <v>3777</v>
      </c>
      <c r="F2675" s="157" t="s">
        <v>3777</v>
      </c>
      <c r="G2675" s="65"/>
      <c r="H2675" t="s">
        <v>3777</v>
      </c>
      <c r="Q2675" s="131"/>
      <c r="S2675" s="163" t="s">
        <v>66</v>
      </c>
      <c r="T2675" t="s">
        <v>67</v>
      </c>
      <c r="U2675" s="122"/>
      <c r="V2675" s="35"/>
      <c r="Z2675" s="36"/>
      <c r="AA2675" s="36"/>
      <c r="AB2675" s="36"/>
      <c r="AC2675" s="36"/>
      <c r="AD2675" t="e">
        <v>#N/A</v>
      </c>
      <c r="AE2675" t="e">
        <f>VLOOKUP(P2675,Table5[],2,0)</f>
        <v>#N/A</v>
      </c>
      <c r="AG2675" s="36"/>
      <c r="AI2675" s="36"/>
      <c r="AJ2675" s="36"/>
      <c r="AM2675" s="36"/>
      <c r="AN2675" s="36"/>
      <c r="AO2675" s="36"/>
      <c r="AP2675" s="36"/>
      <c r="AQ2675" s="36"/>
      <c r="AS2675" s="122"/>
      <c r="AU2675">
        <v>2027</v>
      </c>
      <c r="AV2675" t="str">
        <f>VLOOKUP(A2674,Table3[],7,0)</f>
        <v>Active</v>
      </c>
      <c r="AW2675" t="str">
        <f>VLOOKUP(A2675,Table3[],9,0)</f>
        <v>PQ1</v>
      </c>
      <c r="AX2675" s="38"/>
      <c r="AY2675" s="36"/>
      <c r="AZ2675" s="36"/>
      <c r="BA2675" s="58"/>
    </row>
    <row r="2676" spans="1:53">
      <c r="A2676" s="143">
        <v>4411706</v>
      </c>
      <c r="B2676" t="s">
        <v>6807</v>
      </c>
      <c r="D2676" t="s">
        <v>54</v>
      </c>
      <c r="E2676" t="s">
        <v>3768</v>
      </c>
      <c r="F2676" s="158" t="s">
        <v>241</v>
      </c>
      <c r="G2676" s="65"/>
      <c r="H2676" t="s">
        <v>3768</v>
      </c>
      <c r="Q2676" s="131"/>
      <c r="S2676" s="165" t="s">
        <v>66</v>
      </c>
      <c r="T2676" t="s">
        <v>67</v>
      </c>
      <c r="U2676" s="122"/>
      <c r="V2676" s="35"/>
      <c r="Z2676" s="36"/>
      <c r="AA2676" s="36"/>
      <c r="AB2676" s="36"/>
      <c r="AC2676" s="36"/>
      <c r="AD2676" t="e">
        <v>#N/A</v>
      </c>
      <c r="AE2676" t="e">
        <f>VLOOKUP(P2676,Table5[],2,0)</f>
        <v>#N/A</v>
      </c>
      <c r="AG2676" s="36"/>
      <c r="AI2676" s="36"/>
      <c r="AJ2676" s="36"/>
      <c r="AM2676" s="36"/>
      <c r="AN2676" s="36"/>
      <c r="AO2676" s="36"/>
      <c r="AP2676" s="36"/>
      <c r="AQ2676" s="36"/>
      <c r="AS2676" s="122"/>
      <c r="AU2676">
        <v>2027</v>
      </c>
      <c r="AV2676" t="str">
        <f>VLOOKUP(A2675,Table3[],7,0)</f>
        <v>Active</v>
      </c>
      <c r="AW2676" t="str">
        <f>VLOOKUP(A2676,Table3[],9,0)</f>
        <v>LV1</v>
      </c>
      <c r="AX2676" s="38"/>
      <c r="AY2676" s="36"/>
      <c r="AZ2676" s="36"/>
      <c r="BA2676" s="58"/>
    </row>
    <row r="2677" spans="1:53">
      <c r="A2677" s="143">
        <v>4411711</v>
      </c>
      <c r="B2677" t="s">
        <v>6808</v>
      </c>
      <c r="D2677" t="s">
        <v>54</v>
      </c>
      <c r="E2677" t="s">
        <v>3777</v>
      </c>
      <c r="F2677" s="157" t="s">
        <v>3777</v>
      </c>
      <c r="G2677" s="65"/>
      <c r="H2677" t="s">
        <v>3777</v>
      </c>
      <c r="Q2677" s="131"/>
      <c r="S2677" s="163" t="s">
        <v>66</v>
      </c>
      <c r="T2677" t="s">
        <v>67</v>
      </c>
      <c r="U2677" s="122"/>
      <c r="V2677" s="35"/>
      <c r="Z2677" s="36"/>
      <c r="AA2677" s="36"/>
      <c r="AB2677" s="36"/>
      <c r="AC2677" s="36"/>
      <c r="AD2677" t="e">
        <v>#N/A</v>
      </c>
      <c r="AE2677" t="e">
        <f>VLOOKUP(P2677,Table5[],2,0)</f>
        <v>#N/A</v>
      </c>
      <c r="AG2677" s="36"/>
      <c r="AI2677" s="36"/>
      <c r="AJ2677" s="36"/>
      <c r="AM2677" s="36"/>
      <c r="AN2677" s="36"/>
      <c r="AO2677" s="36"/>
      <c r="AP2677" s="36"/>
      <c r="AQ2677" s="36"/>
      <c r="AS2677" s="122"/>
      <c r="AU2677">
        <v>2027</v>
      </c>
      <c r="AV2677" t="str">
        <f>VLOOKUP(A2676,Table3[],7,0)</f>
        <v>Active</v>
      </c>
      <c r="AW2677" t="str">
        <f>VLOOKUP(A2677,Table3[],9,0)</f>
        <v>PQ1</v>
      </c>
      <c r="AX2677" s="38"/>
      <c r="AY2677" s="36"/>
      <c r="AZ2677" s="36"/>
      <c r="BA2677" s="58"/>
    </row>
    <row r="2678" spans="1:53">
      <c r="A2678" s="143">
        <v>4411713</v>
      </c>
      <c r="B2678" t="s">
        <v>6809</v>
      </c>
      <c r="D2678" t="s">
        <v>54</v>
      </c>
      <c r="E2678" t="s">
        <v>3777</v>
      </c>
      <c r="F2678" s="158" t="s">
        <v>3777</v>
      </c>
      <c r="G2678" s="65"/>
      <c r="H2678" t="s">
        <v>3777</v>
      </c>
      <c r="Q2678" s="131"/>
      <c r="S2678" s="165" t="s">
        <v>66</v>
      </c>
      <c r="T2678" t="s">
        <v>67</v>
      </c>
      <c r="U2678" s="122"/>
      <c r="V2678" s="35"/>
      <c r="Z2678" s="36"/>
      <c r="AA2678" s="36"/>
      <c r="AB2678" s="36"/>
      <c r="AC2678" s="36"/>
      <c r="AD2678" t="e">
        <v>#N/A</v>
      </c>
      <c r="AE2678" t="e">
        <f>VLOOKUP(P2678,Table5[],2,0)</f>
        <v>#N/A</v>
      </c>
      <c r="AG2678" s="36"/>
      <c r="AI2678" s="36"/>
      <c r="AJ2678" s="36"/>
      <c r="AM2678" s="36"/>
      <c r="AN2678" s="36"/>
      <c r="AO2678" s="36"/>
      <c r="AP2678" s="36"/>
      <c r="AQ2678" s="36"/>
      <c r="AS2678" s="122"/>
      <c r="AU2678">
        <v>2027</v>
      </c>
      <c r="AV2678" t="str">
        <f>VLOOKUP(A2677,Table3[],7,0)</f>
        <v>Active</v>
      </c>
      <c r="AW2678" t="str">
        <f>VLOOKUP(A2678,Table3[],9,0)</f>
        <v>PQ1</v>
      </c>
      <c r="AX2678" s="38"/>
      <c r="AY2678" s="36"/>
      <c r="AZ2678" s="36"/>
      <c r="BA2678" s="58"/>
    </row>
    <row r="2679" spans="1:53">
      <c r="A2679" s="143">
        <v>4411717</v>
      </c>
      <c r="B2679" t="s">
        <v>6810</v>
      </c>
      <c r="D2679" t="s">
        <v>109</v>
      </c>
      <c r="E2679" t="s">
        <v>3777</v>
      </c>
      <c r="F2679" s="157" t="s">
        <v>3777</v>
      </c>
      <c r="G2679" s="65"/>
      <c r="H2679" t="s">
        <v>3777</v>
      </c>
      <c r="Q2679" s="131"/>
      <c r="S2679" s="163" t="s">
        <v>66</v>
      </c>
      <c r="T2679" t="s">
        <v>67</v>
      </c>
      <c r="U2679" s="122"/>
      <c r="V2679" s="35"/>
      <c r="Z2679" s="36"/>
      <c r="AA2679" s="36"/>
      <c r="AB2679" s="36"/>
      <c r="AC2679" s="36"/>
      <c r="AD2679" t="e">
        <v>#N/A</v>
      </c>
      <c r="AE2679" t="e">
        <f>VLOOKUP(P2679,Table5[],2,0)</f>
        <v>#N/A</v>
      </c>
      <c r="AG2679" s="36"/>
      <c r="AI2679" s="36"/>
      <c r="AJ2679" s="36"/>
      <c r="AM2679" s="36"/>
      <c r="AN2679" s="36"/>
      <c r="AO2679" s="36"/>
      <c r="AP2679" s="36"/>
      <c r="AQ2679" s="36"/>
      <c r="AS2679" s="122"/>
      <c r="AU2679">
        <v>2027</v>
      </c>
      <c r="AV2679" t="str">
        <f>VLOOKUP(A2678,Table3[],7,0)</f>
        <v>Active</v>
      </c>
      <c r="AW2679" t="str">
        <f>VLOOKUP(A2679,Table3[],9,0)</f>
        <v>PQ1</v>
      </c>
      <c r="AX2679" s="38"/>
      <c r="AY2679" s="36"/>
      <c r="AZ2679" s="36"/>
      <c r="BA2679" s="58"/>
    </row>
    <row r="2680" spans="1:53">
      <c r="A2680" s="143">
        <v>4411724</v>
      </c>
      <c r="B2680" t="s">
        <v>6811</v>
      </c>
      <c r="D2680" t="s">
        <v>109</v>
      </c>
      <c r="E2680" t="s">
        <v>3777</v>
      </c>
      <c r="F2680" s="158" t="s">
        <v>3777</v>
      </c>
      <c r="G2680" s="65"/>
      <c r="H2680" t="s">
        <v>3777</v>
      </c>
      <c r="Q2680" s="131"/>
      <c r="S2680" s="165" t="s">
        <v>66</v>
      </c>
      <c r="T2680" t="s">
        <v>67</v>
      </c>
      <c r="U2680" s="122"/>
      <c r="V2680" s="35"/>
      <c r="Z2680" s="36"/>
      <c r="AA2680" s="36"/>
      <c r="AB2680" s="36"/>
      <c r="AC2680" s="36"/>
      <c r="AD2680" t="e">
        <v>#N/A</v>
      </c>
      <c r="AE2680" t="e">
        <f>VLOOKUP(P2680,Table5[],2,0)</f>
        <v>#N/A</v>
      </c>
      <c r="AG2680" s="36"/>
      <c r="AI2680" s="36"/>
      <c r="AJ2680" s="36"/>
      <c r="AM2680" s="36"/>
      <c r="AN2680" s="36"/>
      <c r="AO2680" s="36"/>
      <c r="AP2680" s="36"/>
      <c r="AQ2680" s="36"/>
      <c r="AS2680" s="122"/>
      <c r="AU2680">
        <v>2027</v>
      </c>
      <c r="AV2680" t="str">
        <f>VLOOKUP(A2679,Table3[],7,0)</f>
        <v>Active</v>
      </c>
      <c r="AW2680" t="str">
        <f>VLOOKUP(A2680,Table3[],9,0)</f>
        <v>PQ1</v>
      </c>
      <c r="AX2680" s="38"/>
      <c r="AY2680" s="36"/>
      <c r="AZ2680" s="36"/>
      <c r="BA2680" s="58"/>
    </row>
    <row r="2681" spans="1:53">
      <c r="A2681" s="143">
        <v>4411734</v>
      </c>
      <c r="B2681" t="s">
        <v>6812</v>
      </c>
      <c r="D2681" t="s">
        <v>109</v>
      </c>
      <c r="E2681" t="s">
        <v>3777</v>
      </c>
      <c r="F2681" s="157" t="s">
        <v>3777</v>
      </c>
      <c r="G2681" s="65"/>
      <c r="H2681" t="s">
        <v>3777</v>
      </c>
      <c r="Q2681" s="131"/>
      <c r="S2681" s="163" t="s">
        <v>66</v>
      </c>
      <c r="T2681" t="s">
        <v>67</v>
      </c>
      <c r="U2681" s="122"/>
      <c r="V2681" s="35"/>
      <c r="Z2681" s="36"/>
      <c r="AA2681" s="36"/>
      <c r="AB2681" s="36"/>
      <c r="AC2681" s="36"/>
      <c r="AD2681" t="e">
        <v>#N/A</v>
      </c>
      <c r="AE2681" t="e">
        <f>VLOOKUP(P2681,Table5[],2,0)</f>
        <v>#N/A</v>
      </c>
      <c r="AG2681" s="36"/>
      <c r="AI2681" s="36"/>
      <c r="AJ2681" s="36"/>
      <c r="AM2681" s="36"/>
      <c r="AN2681" s="36"/>
      <c r="AO2681" s="36"/>
      <c r="AP2681" s="36"/>
      <c r="AQ2681" s="36"/>
      <c r="AS2681" s="122"/>
      <c r="AU2681">
        <v>2027</v>
      </c>
      <c r="AV2681" t="str">
        <f>VLOOKUP(A2680,Table3[],7,0)</f>
        <v>Active</v>
      </c>
      <c r="AW2681" t="str">
        <f>VLOOKUP(A2681,Table3[],9,0)</f>
        <v>PQ1</v>
      </c>
      <c r="AX2681" s="38"/>
      <c r="AY2681" s="36"/>
      <c r="AZ2681" s="36"/>
      <c r="BA2681" s="58"/>
    </row>
    <row r="2682" spans="1:53">
      <c r="A2682" s="143">
        <v>4411740</v>
      </c>
      <c r="B2682" t="s">
        <v>6813</v>
      </c>
      <c r="D2682" t="s">
        <v>109</v>
      </c>
      <c r="E2682" t="s">
        <v>160</v>
      </c>
      <c r="F2682" s="158" t="s">
        <v>161</v>
      </c>
      <c r="G2682" t="s">
        <v>162</v>
      </c>
      <c r="H2682" t="s">
        <v>163</v>
      </c>
      <c r="I2682" s="42" t="s">
        <v>164</v>
      </c>
      <c r="Q2682" s="131"/>
      <c r="S2682" s="165" t="s">
        <v>66</v>
      </c>
      <c r="T2682" t="s">
        <v>67</v>
      </c>
      <c r="U2682" s="122"/>
      <c r="V2682" s="35"/>
      <c r="Z2682" s="36"/>
      <c r="AA2682" s="36"/>
      <c r="AB2682" s="36"/>
      <c r="AC2682" s="36"/>
      <c r="AD2682" t="e">
        <v>#N/A</v>
      </c>
      <c r="AE2682" t="e">
        <f>VLOOKUP(P2682,Table5[],2,0)</f>
        <v>#N/A</v>
      </c>
      <c r="AG2682" s="36"/>
      <c r="AI2682" s="36"/>
      <c r="AJ2682" s="36"/>
      <c r="AM2682" s="36"/>
      <c r="AN2682" s="36"/>
      <c r="AO2682" s="36"/>
      <c r="AP2682" s="36"/>
      <c r="AQ2682" s="36"/>
      <c r="AS2682" s="122"/>
      <c r="AU2682">
        <v>2027</v>
      </c>
      <c r="AV2682" t="str">
        <f>VLOOKUP(A2681,Table3[],7,0)</f>
        <v>Active</v>
      </c>
      <c r="AW2682" t="str">
        <f>VLOOKUP(A2682,Table3[],9,0)</f>
        <v>LV1</v>
      </c>
      <c r="AX2682" s="38"/>
      <c r="AY2682" s="36"/>
      <c r="AZ2682" s="36"/>
      <c r="BA2682" s="58"/>
    </row>
    <row r="2683" spans="1:53">
      <c r="A2683" s="143">
        <v>4411742</v>
      </c>
      <c r="B2683" t="s">
        <v>6814</v>
      </c>
      <c r="D2683" t="s">
        <v>109</v>
      </c>
      <c r="E2683" t="s">
        <v>3777</v>
      </c>
      <c r="F2683" s="157" t="s">
        <v>3777</v>
      </c>
      <c r="G2683" s="65"/>
      <c r="H2683" t="s">
        <v>3777</v>
      </c>
      <c r="Q2683" s="131"/>
      <c r="S2683" s="163" t="s">
        <v>66</v>
      </c>
      <c r="T2683" t="s">
        <v>67</v>
      </c>
      <c r="U2683" s="122"/>
      <c r="V2683" s="35"/>
      <c r="Z2683" s="36"/>
      <c r="AA2683" s="36"/>
      <c r="AB2683" s="36"/>
      <c r="AC2683" s="36"/>
      <c r="AD2683" t="e">
        <v>#N/A</v>
      </c>
      <c r="AE2683" t="e">
        <f>VLOOKUP(P2683,Table5[],2,0)</f>
        <v>#N/A</v>
      </c>
      <c r="AG2683" s="36"/>
      <c r="AI2683" s="36"/>
      <c r="AJ2683" s="36"/>
      <c r="AM2683" s="36"/>
      <c r="AN2683" s="36"/>
      <c r="AO2683" s="36"/>
      <c r="AP2683" s="36"/>
      <c r="AQ2683" s="36"/>
      <c r="AS2683" s="122"/>
      <c r="AU2683">
        <v>2027</v>
      </c>
      <c r="AV2683" t="str">
        <f>VLOOKUP(A2682,Table3[],7,0)</f>
        <v>Active</v>
      </c>
      <c r="AW2683" t="str">
        <f>VLOOKUP(A2683,Table3[],9,0)</f>
        <v>PQ1</v>
      </c>
      <c r="AX2683" s="38"/>
      <c r="AY2683" s="36"/>
      <c r="AZ2683" s="36"/>
      <c r="BA2683" s="58"/>
    </row>
    <row r="2684" spans="1:53">
      <c r="A2684" s="143">
        <v>4411744</v>
      </c>
      <c r="B2684" t="s">
        <v>6815</v>
      </c>
      <c r="D2684" t="s">
        <v>109</v>
      </c>
      <c r="E2684" t="s">
        <v>3770</v>
      </c>
      <c r="F2684" s="158" t="s">
        <v>3770</v>
      </c>
      <c r="G2684" s="65"/>
      <c r="H2684" t="s">
        <v>3770</v>
      </c>
      <c r="Q2684" s="131"/>
      <c r="S2684" s="165" t="s">
        <v>116</v>
      </c>
      <c r="T2684" t="s">
        <v>180</v>
      </c>
      <c r="U2684" s="122"/>
      <c r="V2684" s="35"/>
      <c r="Z2684" s="36"/>
      <c r="AA2684" s="36"/>
      <c r="AB2684" s="36"/>
      <c r="AC2684" s="36"/>
      <c r="AD2684" t="e">
        <v>#N/A</v>
      </c>
      <c r="AE2684" t="e">
        <f>VLOOKUP(P2684,Table5[],2,0)</f>
        <v>#N/A</v>
      </c>
      <c r="AG2684" s="36"/>
      <c r="AI2684" s="36"/>
      <c r="AJ2684" s="36"/>
      <c r="AM2684" s="36"/>
      <c r="AN2684" s="36"/>
      <c r="AO2684" s="36"/>
      <c r="AP2684" s="36"/>
      <c r="AQ2684" s="36"/>
      <c r="AS2684" s="122"/>
      <c r="AU2684">
        <v>2027</v>
      </c>
      <c r="AV2684" t="str">
        <f>VLOOKUP(A2683,Table3[],7,0)</f>
        <v>Active</v>
      </c>
      <c r="AW2684" t="str">
        <f>VLOOKUP(A2684,Table3[],9,0)</f>
        <v>PQ1</v>
      </c>
      <c r="AX2684" s="38"/>
      <c r="AY2684" s="36"/>
      <c r="AZ2684" s="36"/>
      <c r="BA2684" s="58"/>
    </row>
    <row r="2685" spans="1:53">
      <c r="A2685" s="143">
        <v>4411748</v>
      </c>
      <c r="B2685" t="s">
        <v>6816</v>
      </c>
      <c r="D2685" t="s">
        <v>109</v>
      </c>
      <c r="E2685" t="s">
        <v>3768</v>
      </c>
      <c r="F2685" s="157" t="s">
        <v>241</v>
      </c>
      <c r="G2685" s="65"/>
      <c r="H2685" t="s">
        <v>3768</v>
      </c>
      <c r="Q2685" s="131"/>
      <c r="S2685" s="163" t="s">
        <v>66</v>
      </c>
      <c r="T2685" t="s">
        <v>67</v>
      </c>
      <c r="U2685" s="122"/>
      <c r="V2685" s="35"/>
      <c r="Z2685" s="36"/>
      <c r="AA2685" s="36"/>
      <c r="AB2685" s="36"/>
      <c r="AC2685" s="36"/>
      <c r="AD2685" t="e">
        <v>#N/A</v>
      </c>
      <c r="AE2685" t="e">
        <f>VLOOKUP(P2685,Table5[],2,0)</f>
        <v>#N/A</v>
      </c>
      <c r="AG2685" s="36"/>
      <c r="AI2685" s="36"/>
      <c r="AJ2685" s="36"/>
      <c r="AM2685" s="36"/>
      <c r="AN2685" s="36"/>
      <c r="AO2685" s="36"/>
      <c r="AP2685" s="36"/>
      <c r="AQ2685" s="36"/>
      <c r="AS2685" s="122"/>
      <c r="AU2685">
        <v>2027</v>
      </c>
      <c r="AV2685" t="str">
        <f>VLOOKUP(A2684,Table3[],7,0)</f>
        <v>Active</v>
      </c>
      <c r="AW2685" t="str">
        <f>VLOOKUP(A2685,Table3[],9,0)</f>
        <v>LV1</v>
      </c>
      <c r="AX2685" s="38"/>
      <c r="AY2685" s="36"/>
      <c r="AZ2685" s="36"/>
      <c r="BA2685" s="58"/>
    </row>
    <row r="2686" spans="1:53">
      <c r="A2686" s="143">
        <v>4411756</v>
      </c>
      <c r="B2686" t="s">
        <v>6817</v>
      </c>
      <c r="D2686" t="s">
        <v>54</v>
      </c>
      <c r="E2686" t="s">
        <v>3777</v>
      </c>
      <c r="F2686" s="158" t="s">
        <v>3777</v>
      </c>
      <c r="G2686" s="65"/>
      <c r="H2686" t="s">
        <v>3777</v>
      </c>
      <c r="Q2686" s="131"/>
      <c r="S2686" s="165" t="s">
        <v>66</v>
      </c>
      <c r="T2686" t="s">
        <v>67</v>
      </c>
      <c r="U2686" s="122"/>
      <c r="V2686" s="35"/>
      <c r="Z2686" s="36"/>
      <c r="AA2686" s="36"/>
      <c r="AB2686" s="36"/>
      <c r="AC2686" s="36"/>
      <c r="AD2686" t="e">
        <v>#N/A</v>
      </c>
      <c r="AE2686" t="e">
        <f>VLOOKUP(P2686,Table5[],2,0)</f>
        <v>#N/A</v>
      </c>
      <c r="AG2686" s="36"/>
      <c r="AI2686" s="36"/>
      <c r="AJ2686" s="36"/>
      <c r="AM2686" s="36"/>
      <c r="AN2686" s="36"/>
      <c r="AO2686" s="36"/>
      <c r="AP2686" s="36"/>
      <c r="AQ2686" s="36"/>
      <c r="AS2686" s="122"/>
      <c r="AU2686">
        <v>2027</v>
      </c>
      <c r="AV2686" t="str">
        <f>VLOOKUP(A2685,Table3[],7,0)</f>
        <v>Active</v>
      </c>
      <c r="AW2686" t="str">
        <f>VLOOKUP(A2686,Table3[],9,0)</f>
        <v>PQ1</v>
      </c>
      <c r="AX2686" s="38"/>
      <c r="AY2686" s="36"/>
      <c r="AZ2686" s="36"/>
      <c r="BA2686" s="58"/>
    </row>
    <row r="2687" spans="1:53">
      <c r="A2687" s="143">
        <v>4411758</v>
      </c>
      <c r="B2687" t="s">
        <v>6818</v>
      </c>
      <c r="D2687" t="s">
        <v>109</v>
      </c>
      <c r="E2687" t="s">
        <v>630</v>
      </c>
      <c r="F2687" s="157" t="s">
        <v>161</v>
      </c>
      <c r="G2687" t="s">
        <v>162</v>
      </c>
      <c r="H2687" s="42" t="s">
        <v>631</v>
      </c>
      <c r="I2687" s="42" t="s">
        <v>632</v>
      </c>
      <c r="Q2687" s="131"/>
      <c r="S2687" s="163" t="s">
        <v>116</v>
      </c>
      <c r="T2687" t="s">
        <v>290</v>
      </c>
      <c r="U2687" s="122"/>
      <c r="V2687" s="35"/>
      <c r="Z2687" s="36"/>
      <c r="AA2687" s="36"/>
      <c r="AB2687" s="36"/>
      <c r="AC2687" s="36"/>
      <c r="AD2687" t="e">
        <v>#N/A</v>
      </c>
      <c r="AE2687" t="e">
        <f>VLOOKUP(P2687,Table5[],2,0)</f>
        <v>#N/A</v>
      </c>
      <c r="AG2687" s="36"/>
      <c r="AI2687" s="36"/>
      <c r="AJ2687" s="36"/>
      <c r="AM2687" s="36"/>
      <c r="AN2687" s="36"/>
      <c r="AO2687" s="36"/>
      <c r="AP2687" s="36"/>
      <c r="AQ2687" s="36"/>
      <c r="AS2687" s="122"/>
      <c r="AU2687">
        <v>2027</v>
      </c>
      <c r="AV2687" t="str">
        <f>VLOOKUP(A2686,Table3[],7,0)</f>
        <v>Active</v>
      </c>
      <c r="AW2687" t="str">
        <f>VLOOKUP(A2687,Table3[],9,0)</f>
        <v>PQ1</v>
      </c>
      <c r="AX2687" s="38"/>
      <c r="AY2687" s="36"/>
      <c r="AZ2687" s="36"/>
      <c r="BA2687" s="58"/>
    </row>
    <row r="2688" spans="1:53">
      <c r="A2688" s="143">
        <v>4411760</v>
      </c>
      <c r="B2688" t="s">
        <v>6819</v>
      </c>
      <c r="D2688" t="s">
        <v>109</v>
      </c>
      <c r="E2688" t="s">
        <v>160</v>
      </c>
      <c r="F2688" s="158" t="s">
        <v>161</v>
      </c>
      <c r="G2688" t="s">
        <v>162</v>
      </c>
      <c r="H2688" t="s">
        <v>163</v>
      </c>
      <c r="I2688" s="42" t="s">
        <v>164</v>
      </c>
      <c r="Q2688" s="131"/>
      <c r="S2688" s="165" t="s">
        <v>66</v>
      </c>
      <c r="T2688" t="s">
        <v>67</v>
      </c>
      <c r="U2688" s="122"/>
      <c r="V2688" s="35"/>
      <c r="Z2688" s="36"/>
      <c r="AA2688" s="36"/>
      <c r="AB2688" s="36"/>
      <c r="AC2688" s="36"/>
      <c r="AD2688" t="e">
        <v>#N/A</v>
      </c>
      <c r="AE2688" t="e">
        <f>VLOOKUP(P2688,Table5[],2,0)</f>
        <v>#N/A</v>
      </c>
      <c r="AG2688" s="36"/>
      <c r="AI2688" s="36"/>
      <c r="AJ2688" s="36"/>
      <c r="AM2688" s="36"/>
      <c r="AN2688" s="36"/>
      <c r="AO2688" s="36"/>
      <c r="AP2688" s="36"/>
      <c r="AQ2688" s="36"/>
      <c r="AS2688" s="122"/>
      <c r="AU2688">
        <v>2027</v>
      </c>
      <c r="AV2688" t="str">
        <f>VLOOKUP(A2687,Table3[],7,0)</f>
        <v>Active</v>
      </c>
      <c r="AW2688" t="str">
        <f>VLOOKUP(A2688,Table3[],9,0)</f>
        <v>LV1</v>
      </c>
      <c r="AX2688" s="38"/>
      <c r="AY2688" s="36"/>
      <c r="AZ2688" s="36"/>
      <c r="BA2688" s="58"/>
    </row>
    <row r="2689" spans="1:53">
      <c r="A2689" s="143">
        <v>4411762</v>
      </c>
      <c r="B2689" t="s">
        <v>6820</v>
      </c>
      <c r="D2689" t="s">
        <v>54</v>
      </c>
      <c r="E2689" t="s">
        <v>3777</v>
      </c>
      <c r="F2689" s="157" t="s">
        <v>3777</v>
      </c>
      <c r="G2689" s="65"/>
      <c r="H2689" t="s">
        <v>3777</v>
      </c>
      <c r="Q2689" s="131"/>
      <c r="S2689" s="163" t="s">
        <v>66</v>
      </c>
      <c r="T2689" t="s">
        <v>67</v>
      </c>
      <c r="U2689" s="122"/>
      <c r="V2689" s="35"/>
      <c r="Z2689" s="36"/>
      <c r="AA2689" s="36"/>
      <c r="AB2689" s="36"/>
      <c r="AC2689" s="36"/>
      <c r="AD2689" t="e">
        <v>#N/A</v>
      </c>
      <c r="AE2689" t="e">
        <f>VLOOKUP(P2689,Table5[],2,0)</f>
        <v>#N/A</v>
      </c>
      <c r="AG2689" s="36"/>
      <c r="AI2689" s="36"/>
      <c r="AJ2689" s="36"/>
      <c r="AM2689" s="36"/>
      <c r="AN2689" s="36"/>
      <c r="AO2689" s="36"/>
      <c r="AP2689" s="36"/>
      <c r="AQ2689" s="36"/>
      <c r="AS2689" s="122"/>
      <c r="AU2689">
        <v>2027</v>
      </c>
      <c r="AV2689" t="str">
        <f>VLOOKUP(A2688,Table3[],7,0)</f>
        <v>Active</v>
      </c>
      <c r="AW2689" t="str">
        <f>VLOOKUP(A2689,Table3[],9,0)</f>
        <v>PQ1</v>
      </c>
      <c r="AX2689" s="38"/>
      <c r="AY2689" s="36"/>
      <c r="AZ2689" s="36"/>
      <c r="BA2689" s="58"/>
    </row>
    <row r="2690" spans="1:53">
      <c r="A2690" s="143">
        <v>4411767</v>
      </c>
      <c r="B2690" t="s">
        <v>6821</v>
      </c>
      <c r="D2690" t="s">
        <v>109</v>
      </c>
      <c r="E2690" t="s">
        <v>3776</v>
      </c>
      <c r="F2690" s="158" t="s">
        <v>3776</v>
      </c>
      <c r="G2690" s="65"/>
      <c r="H2690" t="s">
        <v>3776</v>
      </c>
      <c r="Q2690" s="131"/>
      <c r="S2690" s="165" t="s">
        <v>66</v>
      </c>
      <c r="T2690" t="s">
        <v>67</v>
      </c>
      <c r="U2690" s="122"/>
      <c r="V2690" s="35"/>
      <c r="Z2690" s="36"/>
      <c r="AA2690" s="36"/>
      <c r="AB2690" s="36"/>
      <c r="AC2690" s="36"/>
      <c r="AD2690" t="e">
        <v>#N/A</v>
      </c>
      <c r="AE2690" t="e">
        <f>VLOOKUP(P2690,Table5[],2,0)</f>
        <v>#N/A</v>
      </c>
      <c r="AG2690" s="36"/>
      <c r="AI2690" s="36"/>
      <c r="AJ2690" s="36"/>
      <c r="AM2690" s="36"/>
      <c r="AN2690" s="36"/>
      <c r="AO2690" s="36"/>
      <c r="AP2690" s="36"/>
      <c r="AQ2690" s="36"/>
      <c r="AS2690" s="122"/>
      <c r="AU2690">
        <v>2027</v>
      </c>
      <c r="AV2690" t="str">
        <f>VLOOKUP(A2689,Table3[],7,0)</f>
        <v>Active</v>
      </c>
      <c r="AW2690" t="str">
        <f>VLOOKUP(A2690,Table3[],9,0)</f>
        <v>PQ1</v>
      </c>
      <c r="AX2690" s="38"/>
      <c r="AY2690" s="36"/>
      <c r="AZ2690" s="36"/>
      <c r="BA2690" s="58"/>
    </row>
    <row r="2691" spans="1:53">
      <c r="A2691" s="143">
        <v>4411770</v>
      </c>
      <c r="B2691" t="s">
        <v>6822</v>
      </c>
      <c r="D2691" t="s">
        <v>54</v>
      </c>
      <c r="E2691" t="s">
        <v>3777</v>
      </c>
      <c r="F2691" s="157" t="s">
        <v>3777</v>
      </c>
      <c r="G2691" s="65"/>
      <c r="H2691" t="s">
        <v>3777</v>
      </c>
      <c r="Q2691" s="131"/>
      <c r="S2691" s="163" t="s">
        <v>66</v>
      </c>
      <c r="T2691" t="s">
        <v>67</v>
      </c>
      <c r="U2691" s="122"/>
      <c r="V2691" s="35"/>
      <c r="Z2691" s="36"/>
      <c r="AA2691" s="36"/>
      <c r="AB2691" s="36"/>
      <c r="AC2691" s="36"/>
      <c r="AD2691" t="e">
        <v>#N/A</v>
      </c>
      <c r="AE2691" t="e">
        <f>VLOOKUP(P2691,Table5[],2,0)</f>
        <v>#N/A</v>
      </c>
      <c r="AG2691" s="36"/>
      <c r="AI2691" s="36"/>
      <c r="AJ2691" s="36"/>
      <c r="AM2691" s="36"/>
      <c r="AN2691" s="36"/>
      <c r="AO2691" s="36"/>
      <c r="AP2691" s="36"/>
      <c r="AQ2691" s="36"/>
      <c r="AS2691" s="122"/>
      <c r="AU2691">
        <v>2027</v>
      </c>
      <c r="AV2691" t="str">
        <f>VLOOKUP(A2690,Table3[],7,0)</f>
        <v>Active</v>
      </c>
      <c r="AW2691" t="str">
        <f>VLOOKUP(A2691,Table3[],9,0)</f>
        <v>PQ1</v>
      </c>
      <c r="AX2691" s="38"/>
      <c r="AY2691" s="36"/>
      <c r="AZ2691" s="36"/>
      <c r="BA2691" s="58"/>
    </row>
    <row r="2692" spans="1:53">
      <c r="A2692" s="143">
        <v>4411772</v>
      </c>
      <c r="B2692" t="s">
        <v>6823</v>
      </c>
      <c r="D2692" t="s">
        <v>109</v>
      </c>
      <c r="E2692" t="s">
        <v>55</v>
      </c>
      <c r="F2692" s="158" t="s">
        <v>3708</v>
      </c>
      <c r="G2692" s="65" t="s">
        <v>57</v>
      </c>
      <c r="H2692" t="s">
        <v>58</v>
      </c>
      <c r="I2692" t="s">
        <v>59</v>
      </c>
      <c r="Q2692" s="131"/>
      <c r="S2692" s="165" t="s">
        <v>116</v>
      </c>
      <c r="T2692" t="s">
        <v>3771</v>
      </c>
      <c r="U2692" s="122"/>
      <c r="V2692" s="35"/>
      <c r="Z2692" s="36"/>
      <c r="AA2692" s="36"/>
      <c r="AB2692" s="36"/>
      <c r="AC2692" s="36"/>
      <c r="AD2692" t="e">
        <v>#N/A</v>
      </c>
      <c r="AE2692" t="e">
        <f>VLOOKUP(P2692,Table5[],2,0)</f>
        <v>#N/A</v>
      </c>
      <c r="AG2692" s="36"/>
      <c r="AI2692" s="36"/>
      <c r="AJ2692" s="36"/>
      <c r="AM2692" s="36"/>
      <c r="AN2692" s="36"/>
      <c r="AO2692" s="36"/>
      <c r="AP2692" s="36"/>
      <c r="AQ2692" s="36"/>
      <c r="AS2692" s="122"/>
      <c r="AU2692">
        <v>2027</v>
      </c>
      <c r="AV2692" t="str">
        <f>VLOOKUP(A2691,Table3[],7,0)</f>
        <v>Active</v>
      </c>
      <c r="AW2692" t="str">
        <f>VLOOKUP(A2692,Table3[],9,0)</f>
        <v>LV1</v>
      </c>
      <c r="AX2692" s="38"/>
      <c r="AY2692" s="36"/>
      <c r="AZ2692" s="36"/>
      <c r="BA2692" s="58"/>
    </row>
    <row r="2693" spans="1:53">
      <c r="A2693" s="143">
        <v>4411776</v>
      </c>
      <c r="B2693" t="s">
        <v>6824</v>
      </c>
      <c r="D2693" t="s">
        <v>54</v>
      </c>
      <c r="E2693" t="s">
        <v>3776</v>
      </c>
      <c r="F2693" s="157" t="s">
        <v>3776</v>
      </c>
      <c r="G2693" s="65"/>
      <c r="H2693" t="s">
        <v>3776</v>
      </c>
      <c r="Q2693" s="131"/>
      <c r="S2693" s="163" t="s">
        <v>66</v>
      </c>
      <c r="T2693" t="s">
        <v>67</v>
      </c>
      <c r="U2693" s="122"/>
      <c r="V2693" s="35"/>
      <c r="Z2693" s="36"/>
      <c r="AA2693" s="36"/>
      <c r="AB2693" s="36"/>
      <c r="AC2693" s="36"/>
      <c r="AD2693" t="e">
        <v>#N/A</v>
      </c>
      <c r="AE2693" t="e">
        <f>VLOOKUP(P2693,Table5[],2,0)</f>
        <v>#N/A</v>
      </c>
      <c r="AG2693" s="36"/>
      <c r="AI2693" s="36"/>
      <c r="AJ2693" s="36"/>
      <c r="AM2693" s="36"/>
      <c r="AN2693" s="36"/>
      <c r="AO2693" s="36"/>
      <c r="AP2693" s="36"/>
      <c r="AQ2693" s="36"/>
      <c r="AS2693" s="122"/>
      <c r="AU2693">
        <v>2027</v>
      </c>
      <c r="AV2693" t="str">
        <f>VLOOKUP(A2692,Table3[],7,0)</f>
        <v>Active</v>
      </c>
      <c r="AW2693" t="str">
        <f>VLOOKUP(A2693,Table3[],9,0)</f>
        <v>PQ1</v>
      </c>
      <c r="AX2693" s="38"/>
      <c r="AY2693" s="36"/>
      <c r="AZ2693" s="36"/>
      <c r="BA2693" s="58"/>
    </row>
    <row r="2694" spans="1:53">
      <c r="A2694" s="143">
        <v>4411789</v>
      </c>
      <c r="B2694" t="s">
        <v>6825</v>
      </c>
      <c r="D2694" t="s">
        <v>54</v>
      </c>
      <c r="E2694" t="s">
        <v>3777</v>
      </c>
      <c r="F2694" s="158" t="s">
        <v>3777</v>
      </c>
      <c r="G2694" s="65"/>
      <c r="H2694" t="s">
        <v>3777</v>
      </c>
      <c r="Q2694" s="131"/>
      <c r="S2694" s="165" t="s">
        <v>66</v>
      </c>
      <c r="T2694" t="s">
        <v>67</v>
      </c>
      <c r="U2694" s="122"/>
      <c r="V2694" s="35"/>
      <c r="Z2694" s="36"/>
      <c r="AA2694" s="36"/>
      <c r="AB2694" s="36"/>
      <c r="AC2694" s="36"/>
      <c r="AD2694" t="e">
        <v>#N/A</v>
      </c>
      <c r="AE2694" t="e">
        <f>VLOOKUP(P2694,Table5[],2,0)</f>
        <v>#N/A</v>
      </c>
      <c r="AG2694" s="36"/>
      <c r="AI2694" s="36"/>
      <c r="AJ2694" s="36"/>
      <c r="AM2694" s="36"/>
      <c r="AN2694" s="36"/>
      <c r="AO2694" s="36"/>
      <c r="AP2694" s="36"/>
      <c r="AQ2694" s="36"/>
      <c r="AS2694" s="122"/>
      <c r="AU2694">
        <v>2027</v>
      </c>
      <c r="AV2694" t="str">
        <f>VLOOKUP(A2693,Table3[],7,0)</f>
        <v>Active</v>
      </c>
      <c r="AW2694" t="str">
        <f>VLOOKUP(A2694,Table3[],9,0)</f>
        <v>PQ1</v>
      </c>
      <c r="AX2694" s="38"/>
      <c r="AY2694" s="36"/>
      <c r="AZ2694" s="36"/>
      <c r="BA2694" s="58"/>
    </row>
    <row r="2695" spans="1:53">
      <c r="A2695" s="143">
        <v>4411797</v>
      </c>
      <c r="B2695" t="s">
        <v>6826</v>
      </c>
      <c r="D2695" t="s">
        <v>109</v>
      </c>
      <c r="E2695" t="s">
        <v>3777</v>
      </c>
      <c r="F2695" s="157" t="s">
        <v>3777</v>
      </c>
      <c r="G2695" s="65"/>
      <c r="H2695" t="s">
        <v>3777</v>
      </c>
      <c r="Q2695" s="131"/>
      <c r="S2695" s="163" t="s">
        <v>66</v>
      </c>
      <c r="T2695" t="s">
        <v>67</v>
      </c>
      <c r="U2695" s="122"/>
      <c r="V2695" s="35"/>
      <c r="Z2695" s="36"/>
      <c r="AA2695" s="36"/>
      <c r="AB2695" s="36"/>
      <c r="AC2695" s="36"/>
      <c r="AD2695" t="e">
        <v>#N/A</v>
      </c>
      <c r="AE2695" t="e">
        <f>VLOOKUP(P2695,Table5[],2,0)</f>
        <v>#N/A</v>
      </c>
      <c r="AG2695" s="36"/>
      <c r="AI2695" s="36"/>
      <c r="AJ2695" s="36"/>
      <c r="AM2695" s="36"/>
      <c r="AN2695" s="36"/>
      <c r="AO2695" s="36"/>
      <c r="AP2695" s="36"/>
      <c r="AQ2695" s="36"/>
      <c r="AS2695" s="122"/>
      <c r="AU2695">
        <v>2027</v>
      </c>
      <c r="AV2695" t="str">
        <f>VLOOKUP(A2694,Table3[],7,0)</f>
        <v>Active</v>
      </c>
      <c r="AW2695" t="str">
        <f>VLOOKUP(A2695,Table3[],9,0)</f>
        <v>PQ1</v>
      </c>
      <c r="AX2695" s="38"/>
      <c r="AY2695" s="36"/>
      <c r="AZ2695" s="36"/>
      <c r="BA2695" s="58"/>
    </row>
    <row r="2696" spans="1:53">
      <c r="A2696" s="143">
        <v>4411802</v>
      </c>
      <c r="B2696" t="s">
        <v>6827</v>
      </c>
      <c r="D2696" t="s">
        <v>109</v>
      </c>
      <c r="E2696" t="s">
        <v>3770</v>
      </c>
      <c r="F2696" s="158" t="s">
        <v>3770</v>
      </c>
      <c r="G2696" s="65"/>
      <c r="H2696" t="s">
        <v>3770</v>
      </c>
      <c r="Q2696" s="131"/>
      <c r="S2696" s="165" t="s">
        <v>66</v>
      </c>
      <c r="T2696" t="s">
        <v>67</v>
      </c>
      <c r="U2696" s="122"/>
      <c r="V2696" s="35"/>
      <c r="Z2696" s="36"/>
      <c r="AA2696" s="36"/>
      <c r="AB2696" s="36"/>
      <c r="AC2696" s="36"/>
      <c r="AD2696" t="e">
        <v>#N/A</v>
      </c>
      <c r="AE2696" t="e">
        <f>VLOOKUP(P2696,Table5[],2,0)</f>
        <v>#N/A</v>
      </c>
      <c r="AG2696" s="36"/>
      <c r="AI2696" s="36"/>
      <c r="AJ2696" s="36"/>
      <c r="AM2696" s="36"/>
      <c r="AN2696" s="36"/>
      <c r="AO2696" s="36"/>
      <c r="AP2696" s="36"/>
      <c r="AQ2696" s="36"/>
      <c r="AS2696" s="122"/>
      <c r="AU2696">
        <v>2027</v>
      </c>
      <c r="AV2696" t="str">
        <f>VLOOKUP(A2695,Table3[],7,0)</f>
        <v>Active</v>
      </c>
      <c r="AW2696" t="str">
        <f>VLOOKUP(A2696,Table3[],9,0)</f>
        <v>PQ1</v>
      </c>
      <c r="AX2696" s="38"/>
      <c r="AY2696" s="36"/>
      <c r="AZ2696" s="36"/>
      <c r="BA2696" s="58"/>
    </row>
    <row r="2697" spans="1:53">
      <c r="A2697" s="143">
        <v>4411805</v>
      </c>
      <c r="B2697" t="s">
        <v>6828</v>
      </c>
      <c r="D2697" t="s">
        <v>109</v>
      </c>
      <c r="E2697" t="s">
        <v>160</v>
      </c>
      <c r="F2697" s="157" t="s">
        <v>161</v>
      </c>
      <c r="G2697" t="s">
        <v>162</v>
      </c>
      <c r="H2697" t="s">
        <v>163</v>
      </c>
      <c r="I2697" s="42" t="s">
        <v>164</v>
      </c>
      <c r="Q2697" s="131"/>
      <c r="S2697" s="163" t="s">
        <v>66</v>
      </c>
      <c r="T2697" t="s">
        <v>67</v>
      </c>
      <c r="U2697" s="122"/>
      <c r="V2697" s="35"/>
      <c r="Z2697" s="36"/>
      <c r="AA2697" s="36"/>
      <c r="AB2697" s="36"/>
      <c r="AC2697" s="36"/>
      <c r="AD2697" t="e">
        <v>#N/A</v>
      </c>
      <c r="AE2697" t="e">
        <f>VLOOKUP(P2697,Table5[],2,0)</f>
        <v>#N/A</v>
      </c>
      <c r="AG2697" s="36"/>
      <c r="AI2697" s="36"/>
      <c r="AJ2697" s="36"/>
      <c r="AM2697" s="36"/>
      <c r="AN2697" s="36"/>
      <c r="AO2697" s="36"/>
      <c r="AP2697" s="36"/>
      <c r="AQ2697" s="36"/>
      <c r="AS2697" s="122"/>
      <c r="AU2697">
        <v>2027</v>
      </c>
      <c r="AV2697" t="str">
        <f>VLOOKUP(A2696,Table3[],7,0)</f>
        <v>Active</v>
      </c>
      <c r="AW2697" t="str">
        <f>VLOOKUP(A2697,Table3[],9,0)</f>
        <v>LV1</v>
      </c>
      <c r="AX2697" s="38"/>
      <c r="AY2697" s="36"/>
      <c r="AZ2697" s="36"/>
      <c r="BA2697" s="58"/>
    </row>
    <row r="2698" spans="1:53">
      <c r="A2698" s="143">
        <v>4411816</v>
      </c>
      <c r="B2698" t="s">
        <v>6829</v>
      </c>
      <c r="D2698" t="s">
        <v>54</v>
      </c>
      <c r="E2698" t="s">
        <v>3770</v>
      </c>
      <c r="F2698" s="158" t="s">
        <v>3770</v>
      </c>
      <c r="G2698" s="65"/>
      <c r="H2698" t="s">
        <v>3770</v>
      </c>
      <c r="Q2698" s="131"/>
      <c r="S2698" s="165" t="s">
        <v>66</v>
      </c>
      <c r="T2698" t="s">
        <v>67</v>
      </c>
      <c r="U2698" s="122"/>
      <c r="V2698" s="35"/>
      <c r="Z2698" s="36"/>
      <c r="AA2698" s="36"/>
      <c r="AB2698" s="36"/>
      <c r="AC2698" s="36"/>
      <c r="AD2698" t="e">
        <v>#N/A</v>
      </c>
      <c r="AE2698" t="e">
        <f>VLOOKUP(P2698,Table5[],2,0)</f>
        <v>#N/A</v>
      </c>
      <c r="AG2698" s="36"/>
      <c r="AI2698" s="36"/>
      <c r="AJ2698" s="36"/>
      <c r="AM2698" s="36"/>
      <c r="AN2698" s="36"/>
      <c r="AO2698" s="36"/>
      <c r="AP2698" s="36"/>
      <c r="AQ2698" s="36"/>
      <c r="AS2698" s="122"/>
      <c r="AU2698">
        <v>2027</v>
      </c>
      <c r="AV2698" t="str">
        <f>VLOOKUP(A2697,Table3[],7,0)</f>
        <v>Active</v>
      </c>
      <c r="AW2698" t="str">
        <f>VLOOKUP(A2698,Table3[],9,0)</f>
        <v>PQ1</v>
      </c>
      <c r="AX2698" s="38"/>
      <c r="AY2698" s="36"/>
      <c r="AZ2698" s="36"/>
      <c r="BA2698" s="58"/>
    </row>
    <row r="2699" spans="1:53">
      <c r="A2699" s="143">
        <v>4411817</v>
      </c>
      <c r="B2699" t="s">
        <v>6830</v>
      </c>
      <c r="D2699" t="s">
        <v>109</v>
      </c>
      <c r="E2699" t="s">
        <v>160</v>
      </c>
      <c r="F2699" s="157" t="s">
        <v>161</v>
      </c>
      <c r="G2699" t="s">
        <v>162</v>
      </c>
      <c r="H2699" t="s">
        <v>163</v>
      </c>
      <c r="I2699" s="42" t="s">
        <v>164</v>
      </c>
      <c r="Q2699" s="131"/>
      <c r="S2699" s="163" t="s">
        <v>66</v>
      </c>
      <c r="T2699" t="s">
        <v>67</v>
      </c>
      <c r="U2699" s="122"/>
      <c r="V2699" s="35"/>
      <c r="Z2699" s="36"/>
      <c r="AA2699" s="36"/>
      <c r="AB2699" s="36"/>
      <c r="AC2699" s="36"/>
      <c r="AD2699" t="e">
        <v>#N/A</v>
      </c>
      <c r="AE2699" t="e">
        <f>VLOOKUP(P2699,Table5[],2,0)</f>
        <v>#N/A</v>
      </c>
      <c r="AG2699" s="36"/>
      <c r="AI2699" s="36"/>
      <c r="AJ2699" s="36"/>
      <c r="AM2699" s="36"/>
      <c r="AN2699" s="36"/>
      <c r="AO2699" s="36"/>
      <c r="AP2699" s="36"/>
      <c r="AQ2699" s="36"/>
      <c r="AS2699" s="122"/>
      <c r="AU2699">
        <v>2027</v>
      </c>
      <c r="AV2699" t="str">
        <f>VLOOKUP(A2698,Table3[],7,0)</f>
        <v>Active</v>
      </c>
      <c r="AW2699" t="str">
        <f>VLOOKUP(A2699,Table3[],9,0)</f>
        <v>LV1</v>
      </c>
      <c r="AX2699" s="38"/>
      <c r="AY2699" s="36"/>
      <c r="AZ2699" s="36"/>
      <c r="BA2699" s="58"/>
    </row>
    <row r="2700" spans="1:53">
      <c r="A2700" s="143">
        <v>4411818</v>
      </c>
      <c r="B2700" t="s">
        <v>6831</v>
      </c>
      <c r="D2700" t="s">
        <v>54</v>
      </c>
      <c r="E2700" t="s">
        <v>3776</v>
      </c>
      <c r="F2700" s="158" t="s">
        <v>3776</v>
      </c>
      <c r="G2700" s="65"/>
      <c r="H2700" t="s">
        <v>3776</v>
      </c>
      <c r="Q2700" s="131"/>
      <c r="S2700" s="165" t="s">
        <v>66</v>
      </c>
      <c r="T2700" t="s">
        <v>67</v>
      </c>
      <c r="U2700" s="122"/>
      <c r="V2700" s="35"/>
      <c r="Z2700" s="36"/>
      <c r="AA2700" s="36"/>
      <c r="AB2700" s="36"/>
      <c r="AC2700" s="36"/>
      <c r="AD2700" t="e">
        <v>#N/A</v>
      </c>
      <c r="AE2700" t="e">
        <f>VLOOKUP(P2700,Table5[],2,0)</f>
        <v>#N/A</v>
      </c>
      <c r="AG2700" s="36"/>
      <c r="AI2700" s="36"/>
      <c r="AJ2700" s="36"/>
      <c r="AM2700" s="36"/>
      <c r="AN2700" s="36"/>
      <c r="AO2700" s="36"/>
      <c r="AP2700" s="36"/>
      <c r="AQ2700" s="36"/>
      <c r="AS2700" s="122"/>
      <c r="AU2700">
        <v>2027</v>
      </c>
      <c r="AV2700" t="str">
        <f>VLOOKUP(A2699,Table3[],7,0)</f>
        <v>Active</v>
      </c>
      <c r="AW2700" t="str">
        <f>VLOOKUP(A2700,Table3[],9,0)</f>
        <v>PQ1</v>
      </c>
      <c r="AX2700" s="38"/>
      <c r="AY2700" s="36"/>
      <c r="AZ2700" s="36"/>
      <c r="BA2700" s="58"/>
    </row>
    <row r="2701" spans="1:53">
      <c r="A2701" s="143">
        <v>4411819</v>
      </c>
      <c r="B2701" t="s">
        <v>6832</v>
      </c>
      <c r="D2701" t="s">
        <v>109</v>
      </c>
      <c r="E2701" t="s">
        <v>121</v>
      </c>
      <c r="F2701" s="157" t="s">
        <v>3708</v>
      </c>
      <c r="G2701" s="65" t="s">
        <v>57</v>
      </c>
      <c r="H2701" t="s">
        <v>122</v>
      </c>
      <c r="I2701" t="s">
        <v>123</v>
      </c>
      <c r="Q2701" s="131"/>
      <c r="S2701" s="163" t="s">
        <v>66</v>
      </c>
      <c r="T2701" t="s">
        <v>67</v>
      </c>
      <c r="U2701" s="122"/>
      <c r="V2701" s="35"/>
      <c r="Z2701" s="36"/>
      <c r="AA2701" s="36"/>
      <c r="AB2701" s="36"/>
      <c r="AC2701" s="36"/>
      <c r="AD2701" t="e">
        <v>#N/A</v>
      </c>
      <c r="AE2701" t="e">
        <f>VLOOKUP(P2701,Table5[],2,0)</f>
        <v>#N/A</v>
      </c>
      <c r="AG2701" s="36"/>
      <c r="AI2701" s="36"/>
      <c r="AJ2701" s="36"/>
      <c r="AM2701" s="36"/>
      <c r="AN2701" s="36"/>
      <c r="AO2701" s="36"/>
      <c r="AP2701" s="36"/>
      <c r="AQ2701" s="36"/>
      <c r="AS2701" s="122"/>
      <c r="AU2701">
        <v>2027</v>
      </c>
      <c r="AV2701" t="str">
        <f>VLOOKUP(A2700,Table3[],7,0)</f>
        <v>Active</v>
      </c>
      <c r="AW2701" t="str">
        <f>VLOOKUP(A2701,Table3[],9,0)</f>
        <v>PQ1</v>
      </c>
      <c r="AX2701" s="38"/>
      <c r="AY2701" s="36"/>
      <c r="AZ2701" s="36"/>
      <c r="BA2701" s="58"/>
    </row>
    <row r="2702" spans="1:53">
      <c r="A2702" s="143">
        <v>4411820</v>
      </c>
      <c r="B2702" t="s">
        <v>6833</v>
      </c>
      <c r="D2702" t="s">
        <v>54</v>
      </c>
      <c r="E2702" t="s">
        <v>121</v>
      </c>
      <c r="F2702" s="158" t="s">
        <v>3708</v>
      </c>
      <c r="G2702" s="65" t="s">
        <v>57</v>
      </c>
      <c r="H2702" t="s">
        <v>122</v>
      </c>
      <c r="I2702" t="s">
        <v>123</v>
      </c>
      <c r="Q2702" s="131"/>
      <c r="S2702" s="165" t="s">
        <v>116</v>
      </c>
      <c r="T2702" t="s">
        <v>290</v>
      </c>
      <c r="U2702" s="122"/>
      <c r="V2702" s="35"/>
      <c r="Z2702" s="36"/>
      <c r="AA2702" s="36"/>
      <c r="AB2702" s="36"/>
      <c r="AC2702" s="36"/>
      <c r="AD2702" t="e">
        <v>#N/A</v>
      </c>
      <c r="AE2702" t="e">
        <f>VLOOKUP(P2702,Table5[],2,0)</f>
        <v>#N/A</v>
      </c>
      <c r="AG2702" s="36"/>
      <c r="AI2702" s="36"/>
      <c r="AJ2702" s="36"/>
      <c r="AM2702" s="36"/>
      <c r="AN2702" s="36"/>
      <c r="AO2702" s="36"/>
      <c r="AP2702" s="36"/>
      <c r="AQ2702" s="36"/>
      <c r="AS2702" s="122"/>
      <c r="AU2702">
        <v>2027</v>
      </c>
      <c r="AV2702" t="str">
        <f>VLOOKUP(A2701,Table3[],7,0)</f>
        <v>Active</v>
      </c>
      <c r="AW2702" t="str">
        <f>VLOOKUP(A2702,Table3[],9,0)</f>
        <v>PQ1</v>
      </c>
      <c r="AX2702" s="38"/>
      <c r="AY2702" s="36"/>
      <c r="AZ2702" s="36"/>
      <c r="BA2702" s="58"/>
    </row>
    <row r="2703" spans="1:53">
      <c r="A2703" s="143">
        <v>4411824</v>
      </c>
      <c r="B2703" t="s">
        <v>6834</v>
      </c>
      <c r="D2703" t="s">
        <v>54</v>
      </c>
      <c r="E2703" t="s">
        <v>3777</v>
      </c>
      <c r="F2703" s="157" t="s">
        <v>3777</v>
      </c>
      <c r="G2703" s="65"/>
      <c r="H2703" t="s">
        <v>3777</v>
      </c>
      <c r="Q2703" s="131"/>
      <c r="S2703" s="163" t="s">
        <v>66</v>
      </c>
      <c r="T2703" t="s">
        <v>67</v>
      </c>
      <c r="U2703" s="122"/>
      <c r="V2703" s="35"/>
      <c r="Z2703" s="36"/>
      <c r="AA2703" s="36"/>
      <c r="AB2703" s="36"/>
      <c r="AC2703" s="36"/>
      <c r="AD2703" t="e">
        <v>#N/A</v>
      </c>
      <c r="AE2703" t="e">
        <f>VLOOKUP(P2703,Table5[],2,0)</f>
        <v>#N/A</v>
      </c>
      <c r="AG2703" s="36"/>
      <c r="AI2703" s="36"/>
      <c r="AJ2703" s="36"/>
      <c r="AM2703" s="36"/>
      <c r="AN2703" s="36"/>
      <c r="AO2703" s="36"/>
      <c r="AP2703" s="36"/>
      <c r="AQ2703" s="36"/>
      <c r="AS2703" s="122"/>
      <c r="AU2703">
        <v>2027</v>
      </c>
      <c r="AV2703" t="str">
        <f>VLOOKUP(A2702,Table3[],7,0)</f>
        <v>Active</v>
      </c>
      <c r="AW2703" t="str">
        <f>VLOOKUP(A2703,Table3[],9,0)</f>
        <v>PQ1</v>
      </c>
      <c r="AX2703" s="38"/>
      <c r="AY2703" s="36"/>
      <c r="AZ2703" s="36"/>
      <c r="BA2703" s="58"/>
    </row>
    <row r="2704" spans="1:53">
      <c r="A2704" s="143">
        <v>4411839</v>
      </c>
      <c r="B2704" t="s">
        <v>6835</v>
      </c>
      <c r="D2704" t="s">
        <v>54</v>
      </c>
      <c r="E2704" t="s">
        <v>3776</v>
      </c>
      <c r="F2704" s="158" t="s">
        <v>3776</v>
      </c>
      <c r="G2704" s="65"/>
      <c r="H2704" t="s">
        <v>3776</v>
      </c>
      <c r="Q2704" s="131"/>
      <c r="S2704" s="165" t="s">
        <v>66</v>
      </c>
      <c r="T2704" t="s">
        <v>67</v>
      </c>
      <c r="U2704" s="122"/>
      <c r="V2704" s="35"/>
      <c r="Z2704" s="36"/>
      <c r="AA2704" s="36"/>
      <c r="AB2704" s="36"/>
      <c r="AC2704" s="36"/>
      <c r="AD2704" t="e">
        <v>#N/A</v>
      </c>
      <c r="AE2704" t="e">
        <f>VLOOKUP(P2704,Table5[],2,0)</f>
        <v>#N/A</v>
      </c>
      <c r="AG2704" s="36"/>
      <c r="AI2704" s="36"/>
      <c r="AJ2704" s="36"/>
      <c r="AM2704" s="36"/>
      <c r="AN2704" s="36"/>
      <c r="AO2704" s="36"/>
      <c r="AP2704" s="36"/>
      <c r="AQ2704" s="36"/>
      <c r="AS2704" s="122"/>
      <c r="AU2704">
        <v>2027</v>
      </c>
      <c r="AV2704" t="str">
        <f>VLOOKUP(A2703,Table3[],7,0)</f>
        <v>Active</v>
      </c>
      <c r="AW2704" t="str">
        <f>VLOOKUP(A2704,Table3[],9,0)</f>
        <v>PQ1</v>
      </c>
      <c r="AX2704" s="38"/>
      <c r="AY2704" s="36"/>
      <c r="AZ2704" s="36"/>
      <c r="BA2704" s="58"/>
    </row>
    <row r="2705" spans="1:53">
      <c r="A2705" s="143">
        <v>4411840</v>
      </c>
      <c r="B2705" t="s">
        <v>6836</v>
      </c>
      <c r="D2705" t="s">
        <v>109</v>
      </c>
      <c r="E2705" t="s">
        <v>3777</v>
      </c>
      <c r="F2705" s="157" t="s">
        <v>3777</v>
      </c>
      <c r="G2705" s="65"/>
      <c r="H2705" t="s">
        <v>3777</v>
      </c>
      <c r="Q2705" s="131"/>
      <c r="S2705" s="163" t="s">
        <v>66</v>
      </c>
      <c r="T2705" t="s">
        <v>67</v>
      </c>
      <c r="U2705" s="122"/>
      <c r="V2705" s="35"/>
      <c r="Z2705" s="36"/>
      <c r="AA2705" s="36"/>
      <c r="AB2705" s="36"/>
      <c r="AC2705" s="36"/>
      <c r="AD2705" t="e">
        <v>#N/A</v>
      </c>
      <c r="AE2705" t="e">
        <f>VLOOKUP(P2705,Table5[],2,0)</f>
        <v>#N/A</v>
      </c>
      <c r="AG2705" s="36"/>
      <c r="AI2705" s="36"/>
      <c r="AJ2705" s="36"/>
      <c r="AM2705" s="36"/>
      <c r="AN2705" s="36"/>
      <c r="AO2705" s="36"/>
      <c r="AP2705" s="36"/>
      <c r="AQ2705" s="36"/>
      <c r="AS2705" s="122"/>
      <c r="AU2705">
        <v>2027</v>
      </c>
      <c r="AV2705" t="str">
        <f>VLOOKUP(A2704,Table3[],7,0)</f>
        <v>Active</v>
      </c>
      <c r="AW2705" t="str">
        <f>VLOOKUP(A2705,Table3[],9,0)</f>
        <v>PQ1</v>
      </c>
      <c r="AX2705" s="38"/>
      <c r="AY2705" s="36"/>
      <c r="AZ2705" s="36"/>
      <c r="BA2705" s="58"/>
    </row>
    <row r="2706" spans="1:53">
      <c r="A2706" s="143">
        <v>4411842</v>
      </c>
      <c r="B2706" t="s">
        <v>6837</v>
      </c>
      <c r="D2706" t="s">
        <v>109</v>
      </c>
      <c r="E2706" t="s">
        <v>3770</v>
      </c>
      <c r="F2706" s="158" t="s">
        <v>3770</v>
      </c>
      <c r="G2706" s="65"/>
      <c r="H2706" t="s">
        <v>3770</v>
      </c>
      <c r="Q2706" s="131"/>
      <c r="S2706" s="165" t="s">
        <v>66</v>
      </c>
      <c r="T2706" t="s">
        <v>67</v>
      </c>
      <c r="U2706" s="122"/>
      <c r="V2706" s="35"/>
      <c r="Z2706" s="36"/>
      <c r="AA2706" s="36"/>
      <c r="AB2706" s="36"/>
      <c r="AC2706" s="36"/>
      <c r="AD2706" t="e">
        <v>#N/A</v>
      </c>
      <c r="AE2706" t="e">
        <f>VLOOKUP(P2706,Table5[],2,0)</f>
        <v>#N/A</v>
      </c>
      <c r="AG2706" s="36"/>
      <c r="AI2706" s="36"/>
      <c r="AJ2706" s="36"/>
      <c r="AM2706" s="36"/>
      <c r="AN2706" s="36"/>
      <c r="AO2706" s="36"/>
      <c r="AP2706" s="36"/>
      <c r="AQ2706" s="36"/>
      <c r="AS2706" s="122"/>
      <c r="AU2706">
        <v>2027</v>
      </c>
      <c r="AV2706" t="str">
        <f>VLOOKUP(A2705,Table3[],7,0)</f>
        <v>Active</v>
      </c>
      <c r="AW2706" t="str">
        <f>VLOOKUP(A2706,Table3[],9,0)</f>
        <v>PQ1</v>
      </c>
      <c r="AX2706" s="38"/>
      <c r="AY2706" s="36"/>
      <c r="AZ2706" s="36"/>
      <c r="BA2706" s="58"/>
    </row>
    <row r="2707" spans="1:53">
      <c r="A2707" s="143">
        <v>4411844</v>
      </c>
      <c r="B2707" t="s">
        <v>6838</v>
      </c>
      <c r="D2707" t="s">
        <v>109</v>
      </c>
      <c r="E2707" t="s">
        <v>565</v>
      </c>
      <c r="F2707" s="157" t="s">
        <v>241</v>
      </c>
      <c r="G2707" s="65" t="s">
        <v>242</v>
      </c>
      <c r="H2707" t="s">
        <v>566</v>
      </c>
      <c r="I2707" t="s">
        <v>567</v>
      </c>
      <c r="Q2707" s="131"/>
      <c r="S2707" s="163" t="s">
        <v>66</v>
      </c>
      <c r="T2707" t="s">
        <v>67</v>
      </c>
      <c r="U2707" s="122"/>
      <c r="V2707" s="35"/>
      <c r="Z2707" s="36"/>
      <c r="AA2707" s="36"/>
      <c r="AB2707" s="36"/>
      <c r="AC2707" s="36"/>
      <c r="AD2707" t="e">
        <v>#N/A</v>
      </c>
      <c r="AE2707" t="e">
        <f>VLOOKUP(P2707,Table5[],2,0)</f>
        <v>#N/A</v>
      </c>
      <c r="AG2707" s="36"/>
      <c r="AI2707" s="36"/>
      <c r="AJ2707" s="36"/>
      <c r="AM2707" s="36"/>
      <c r="AN2707" s="36"/>
      <c r="AO2707" s="36"/>
      <c r="AP2707" s="36"/>
      <c r="AQ2707" s="36"/>
      <c r="AS2707" s="122"/>
      <c r="AU2707">
        <v>2027</v>
      </c>
      <c r="AV2707" t="str">
        <f>VLOOKUP(A2706,Table3[],7,0)</f>
        <v>Active</v>
      </c>
      <c r="AW2707" t="str">
        <f>VLOOKUP(A2707,Table3[],9,0)</f>
        <v>PQ1</v>
      </c>
      <c r="AX2707" s="38"/>
      <c r="AY2707" s="36"/>
      <c r="AZ2707" s="36"/>
      <c r="BA2707" s="58"/>
    </row>
    <row r="2708" spans="1:53">
      <c r="A2708" s="143">
        <v>4411847</v>
      </c>
      <c r="B2708" t="s">
        <v>6839</v>
      </c>
      <c r="D2708" t="s">
        <v>54</v>
      </c>
      <c r="E2708" t="s">
        <v>160</v>
      </c>
      <c r="F2708" s="158" t="s">
        <v>161</v>
      </c>
      <c r="G2708" t="s">
        <v>162</v>
      </c>
      <c r="H2708" t="s">
        <v>163</v>
      </c>
      <c r="I2708" s="42" t="s">
        <v>164</v>
      </c>
      <c r="Q2708" s="131"/>
      <c r="S2708" s="165" t="s">
        <v>66</v>
      </c>
      <c r="T2708" t="s">
        <v>67</v>
      </c>
      <c r="U2708" s="122"/>
      <c r="V2708" s="35"/>
      <c r="Z2708" s="36"/>
      <c r="AA2708" s="36"/>
      <c r="AB2708" s="36"/>
      <c r="AC2708" s="36"/>
      <c r="AD2708" t="e">
        <v>#N/A</v>
      </c>
      <c r="AE2708" t="e">
        <f>VLOOKUP(P2708,Table5[],2,0)</f>
        <v>#N/A</v>
      </c>
      <c r="AG2708" s="36"/>
      <c r="AI2708" s="36"/>
      <c r="AJ2708" s="36"/>
      <c r="AM2708" s="36"/>
      <c r="AN2708" s="36"/>
      <c r="AO2708" s="36"/>
      <c r="AP2708" s="36"/>
      <c r="AQ2708" s="36"/>
      <c r="AS2708" s="122"/>
      <c r="AU2708">
        <v>2027</v>
      </c>
      <c r="AV2708" t="str">
        <f>VLOOKUP(A2707,Table3[],7,0)</f>
        <v>Active</v>
      </c>
      <c r="AW2708" t="str">
        <f>VLOOKUP(A2708,Table3[],9,0)</f>
        <v>PQ1</v>
      </c>
      <c r="AX2708" s="38"/>
      <c r="AY2708" s="36"/>
      <c r="AZ2708" s="36"/>
      <c r="BA2708" s="58"/>
    </row>
    <row r="2709" spans="1:53">
      <c r="A2709" s="143">
        <v>4411850</v>
      </c>
      <c r="B2709" t="s">
        <v>6840</v>
      </c>
      <c r="D2709" t="s">
        <v>54</v>
      </c>
      <c r="E2709" t="s">
        <v>3776</v>
      </c>
      <c r="F2709" s="157" t="s">
        <v>3776</v>
      </c>
      <c r="G2709" s="65"/>
      <c r="H2709" t="s">
        <v>3776</v>
      </c>
      <c r="Q2709" s="131"/>
      <c r="S2709" s="163" t="s">
        <v>66</v>
      </c>
      <c r="T2709" t="s">
        <v>67</v>
      </c>
      <c r="U2709" s="122"/>
      <c r="V2709" s="35"/>
      <c r="Z2709" s="36"/>
      <c r="AA2709" s="36"/>
      <c r="AB2709" s="36"/>
      <c r="AC2709" s="36"/>
      <c r="AD2709" t="e">
        <v>#N/A</v>
      </c>
      <c r="AE2709" t="e">
        <f>VLOOKUP(P2709,Table5[],2,0)</f>
        <v>#N/A</v>
      </c>
      <c r="AG2709" s="36"/>
      <c r="AI2709" s="36"/>
      <c r="AJ2709" s="36"/>
      <c r="AM2709" s="36"/>
      <c r="AN2709" s="36"/>
      <c r="AO2709" s="36"/>
      <c r="AP2709" s="36"/>
      <c r="AQ2709" s="36"/>
      <c r="AS2709" s="122"/>
      <c r="AU2709">
        <v>2027</v>
      </c>
      <c r="AV2709" t="str">
        <f>VLOOKUP(A2708,Table3[],7,0)</f>
        <v>Active</v>
      </c>
      <c r="AW2709" t="str">
        <f>VLOOKUP(A2709,Table3[],9,0)</f>
        <v>PQ1</v>
      </c>
      <c r="AX2709" s="38"/>
      <c r="AY2709" s="36"/>
      <c r="AZ2709" s="36"/>
      <c r="BA2709" s="58"/>
    </row>
    <row r="2710" spans="1:53">
      <c r="A2710" s="143">
        <v>4411851</v>
      </c>
      <c r="B2710" t="s">
        <v>6841</v>
      </c>
      <c r="D2710" t="s">
        <v>54</v>
      </c>
      <c r="E2710" t="s">
        <v>3767</v>
      </c>
      <c r="F2710" s="158" t="s">
        <v>161</v>
      </c>
      <c r="G2710" s="65"/>
      <c r="H2710" t="s">
        <v>3767</v>
      </c>
      <c r="Q2710" s="131"/>
      <c r="S2710" s="165" t="s">
        <v>66</v>
      </c>
      <c r="T2710" t="s">
        <v>67</v>
      </c>
      <c r="U2710" s="122"/>
      <c r="V2710" s="35"/>
      <c r="Z2710" s="36"/>
      <c r="AA2710" s="36"/>
      <c r="AB2710" s="36"/>
      <c r="AC2710" s="36"/>
      <c r="AD2710" t="e">
        <v>#N/A</v>
      </c>
      <c r="AE2710" t="e">
        <f>VLOOKUP(P2710,Table5[],2,0)</f>
        <v>#N/A</v>
      </c>
      <c r="AG2710" s="36"/>
      <c r="AI2710" s="36"/>
      <c r="AJ2710" s="36"/>
      <c r="AM2710" s="36"/>
      <c r="AN2710" s="36"/>
      <c r="AO2710" s="36"/>
      <c r="AP2710" s="36"/>
      <c r="AQ2710" s="36"/>
      <c r="AS2710" s="122"/>
      <c r="AU2710">
        <v>2027</v>
      </c>
      <c r="AV2710" t="str">
        <f>VLOOKUP(A2709,Table3[],7,0)</f>
        <v>Active</v>
      </c>
      <c r="AW2710" t="str">
        <f>VLOOKUP(A2710,Table3[],9,0)</f>
        <v>LV1</v>
      </c>
      <c r="AX2710" s="38"/>
      <c r="AY2710" s="36"/>
      <c r="AZ2710" s="36"/>
      <c r="BA2710" s="58"/>
    </row>
    <row r="2711" spans="1:53">
      <c r="A2711" s="143">
        <v>4411853</v>
      </c>
      <c r="B2711" t="s">
        <v>6842</v>
      </c>
      <c r="D2711" t="s">
        <v>109</v>
      </c>
      <c r="E2711" t="s">
        <v>3767</v>
      </c>
      <c r="F2711" s="157" t="s">
        <v>161</v>
      </c>
      <c r="G2711" s="65"/>
      <c r="H2711" t="s">
        <v>3767</v>
      </c>
      <c r="Q2711" s="131"/>
      <c r="S2711" s="163" t="s">
        <v>66</v>
      </c>
      <c r="T2711" t="s">
        <v>67</v>
      </c>
      <c r="U2711" s="122"/>
      <c r="V2711" s="35"/>
      <c r="Z2711" s="36"/>
      <c r="AA2711" s="36"/>
      <c r="AB2711" s="36"/>
      <c r="AC2711" s="36"/>
      <c r="AD2711" t="e">
        <v>#N/A</v>
      </c>
      <c r="AE2711" t="e">
        <f>VLOOKUP(P2711,Table5[],2,0)</f>
        <v>#N/A</v>
      </c>
      <c r="AG2711" s="36"/>
      <c r="AI2711" s="36"/>
      <c r="AJ2711" s="36"/>
      <c r="AM2711" s="36"/>
      <c r="AN2711" s="36"/>
      <c r="AO2711" s="36"/>
      <c r="AP2711" s="36"/>
      <c r="AQ2711" s="36"/>
      <c r="AS2711" s="122"/>
      <c r="AU2711">
        <v>2027</v>
      </c>
      <c r="AV2711" t="str">
        <f>VLOOKUP(A2710,Table3[],7,0)</f>
        <v>Active</v>
      </c>
      <c r="AW2711" t="str">
        <f>VLOOKUP(A2711,Table3[],9,0)</f>
        <v>PQ1</v>
      </c>
      <c r="AX2711" s="38"/>
      <c r="AY2711" s="36"/>
      <c r="AZ2711" s="36"/>
      <c r="BA2711" s="58"/>
    </row>
    <row r="2712" spans="1:53">
      <c r="A2712" s="143">
        <v>4411857</v>
      </c>
      <c r="B2712" t="s">
        <v>6843</v>
      </c>
      <c r="D2712" t="s">
        <v>109</v>
      </c>
      <c r="E2712" t="s">
        <v>160</v>
      </c>
      <c r="F2712" s="158" t="s">
        <v>161</v>
      </c>
      <c r="G2712" t="s">
        <v>162</v>
      </c>
      <c r="H2712" t="s">
        <v>163</v>
      </c>
      <c r="I2712" s="42" t="s">
        <v>164</v>
      </c>
      <c r="Q2712" s="131"/>
      <c r="S2712" s="165" t="s">
        <v>66</v>
      </c>
      <c r="T2712" t="s">
        <v>67</v>
      </c>
      <c r="U2712" s="122"/>
      <c r="V2712" s="35"/>
      <c r="Z2712" s="36"/>
      <c r="AA2712" s="36"/>
      <c r="AB2712" s="36"/>
      <c r="AC2712" s="36"/>
      <c r="AD2712" t="e">
        <v>#N/A</v>
      </c>
      <c r="AE2712" t="e">
        <f>VLOOKUP(P2712,Table5[],2,0)</f>
        <v>#N/A</v>
      </c>
      <c r="AG2712" s="36"/>
      <c r="AI2712" s="36"/>
      <c r="AJ2712" s="36"/>
      <c r="AM2712" s="36"/>
      <c r="AN2712" s="36"/>
      <c r="AO2712" s="36"/>
      <c r="AP2712" s="36"/>
      <c r="AQ2712" s="36"/>
      <c r="AS2712" s="122"/>
      <c r="AU2712">
        <v>2027</v>
      </c>
      <c r="AV2712" t="str">
        <f>VLOOKUP(A2711,Table3[],7,0)</f>
        <v>Active</v>
      </c>
      <c r="AW2712" t="str">
        <f>VLOOKUP(A2712,Table3[],9,0)</f>
        <v>LV1</v>
      </c>
      <c r="AX2712" s="38"/>
      <c r="AY2712" s="36"/>
      <c r="AZ2712" s="36"/>
      <c r="BA2712" s="58"/>
    </row>
    <row r="2713" spans="1:53">
      <c r="A2713" s="143">
        <v>4411858</v>
      </c>
      <c r="B2713" t="s">
        <v>6844</v>
      </c>
      <c r="D2713" t="s">
        <v>109</v>
      </c>
      <c r="E2713" t="s">
        <v>160</v>
      </c>
      <c r="F2713" s="157" t="s">
        <v>161</v>
      </c>
      <c r="G2713" t="s">
        <v>162</v>
      </c>
      <c r="H2713" t="s">
        <v>163</v>
      </c>
      <c r="I2713" s="42" t="s">
        <v>164</v>
      </c>
      <c r="Q2713" s="131"/>
      <c r="S2713" s="163" t="s">
        <v>66</v>
      </c>
      <c r="T2713" t="s">
        <v>67</v>
      </c>
      <c r="U2713" s="122"/>
      <c r="V2713" s="35"/>
      <c r="Z2713" s="36"/>
      <c r="AA2713" s="36"/>
      <c r="AB2713" s="36"/>
      <c r="AC2713" s="36"/>
      <c r="AD2713" t="e">
        <v>#N/A</v>
      </c>
      <c r="AE2713" t="e">
        <f>VLOOKUP(P2713,Table5[],2,0)</f>
        <v>#N/A</v>
      </c>
      <c r="AG2713" s="36"/>
      <c r="AI2713" s="36"/>
      <c r="AJ2713" s="36"/>
      <c r="AM2713" s="36"/>
      <c r="AN2713" s="36"/>
      <c r="AO2713" s="36"/>
      <c r="AP2713" s="36"/>
      <c r="AQ2713" s="36"/>
      <c r="AS2713" s="122"/>
      <c r="AU2713">
        <v>2027</v>
      </c>
      <c r="AV2713" t="str">
        <f>VLOOKUP(A2712,Table3[],7,0)</f>
        <v>Active</v>
      </c>
      <c r="AW2713" t="str">
        <f>VLOOKUP(A2713,Table3[],9,0)</f>
        <v>LV1</v>
      </c>
      <c r="AX2713" s="38"/>
      <c r="AY2713" s="36"/>
      <c r="AZ2713" s="36"/>
      <c r="BA2713" s="58"/>
    </row>
    <row r="2714" spans="1:53">
      <c r="A2714" s="143">
        <v>4411863</v>
      </c>
      <c r="B2714" t="s">
        <v>6845</v>
      </c>
      <c r="D2714" t="s">
        <v>54</v>
      </c>
      <c r="E2714" t="s">
        <v>630</v>
      </c>
      <c r="F2714" s="158" t="s">
        <v>161</v>
      </c>
      <c r="G2714" t="s">
        <v>162</v>
      </c>
      <c r="H2714" s="42" t="s">
        <v>631</v>
      </c>
      <c r="I2714" s="42" t="s">
        <v>632</v>
      </c>
      <c r="Q2714" s="131"/>
      <c r="S2714" s="165" t="s">
        <v>66</v>
      </c>
      <c r="T2714" t="s">
        <v>67</v>
      </c>
      <c r="U2714" s="122"/>
      <c r="V2714" s="35"/>
      <c r="Z2714" s="36"/>
      <c r="AA2714" s="36"/>
      <c r="AB2714" s="36"/>
      <c r="AC2714" s="36"/>
      <c r="AD2714" t="e">
        <v>#N/A</v>
      </c>
      <c r="AE2714" t="e">
        <f>VLOOKUP(P2714,Table5[],2,0)</f>
        <v>#N/A</v>
      </c>
      <c r="AG2714" s="36"/>
      <c r="AI2714" s="36"/>
      <c r="AJ2714" s="36"/>
      <c r="AM2714" s="36"/>
      <c r="AN2714" s="36"/>
      <c r="AO2714" s="36"/>
      <c r="AP2714" s="36"/>
      <c r="AQ2714" s="36"/>
      <c r="AS2714" s="122"/>
      <c r="AU2714">
        <v>2027</v>
      </c>
      <c r="AV2714" t="str">
        <f>VLOOKUP(A2713,Table3[],7,0)</f>
        <v>Active</v>
      </c>
      <c r="AW2714" t="str">
        <f>VLOOKUP(A2714,Table3[],9,0)</f>
        <v>LV1</v>
      </c>
      <c r="AX2714" s="38"/>
      <c r="AY2714" s="36"/>
      <c r="AZ2714" s="36"/>
      <c r="BA2714" s="58"/>
    </row>
    <row r="2715" spans="1:53">
      <c r="A2715" s="143">
        <v>4411864</v>
      </c>
      <c r="B2715" t="s">
        <v>6846</v>
      </c>
      <c r="D2715" t="s">
        <v>109</v>
      </c>
      <c r="E2715" t="s">
        <v>3770</v>
      </c>
      <c r="F2715" s="157" t="s">
        <v>3770</v>
      </c>
      <c r="G2715" s="65"/>
      <c r="H2715" t="s">
        <v>3770</v>
      </c>
      <c r="Q2715" s="131"/>
      <c r="S2715" s="163" t="s">
        <v>116</v>
      </c>
      <c r="T2715" t="s">
        <v>1131</v>
      </c>
      <c r="U2715" s="122"/>
      <c r="V2715" s="35"/>
      <c r="Z2715" s="36"/>
      <c r="AA2715" s="36"/>
      <c r="AB2715" s="36"/>
      <c r="AC2715" s="36"/>
      <c r="AD2715" t="e">
        <v>#N/A</v>
      </c>
      <c r="AE2715" t="e">
        <f>VLOOKUP(P2715,Table5[],2,0)</f>
        <v>#N/A</v>
      </c>
      <c r="AG2715" s="36"/>
      <c r="AI2715" s="36"/>
      <c r="AJ2715" s="36"/>
      <c r="AM2715" s="36"/>
      <c r="AN2715" s="36"/>
      <c r="AO2715" s="36"/>
      <c r="AP2715" s="36"/>
      <c r="AQ2715" s="36"/>
      <c r="AS2715" s="122"/>
      <c r="AU2715">
        <v>2027</v>
      </c>
      <c r="AV2715" t="str">
        <f>VLOOKUP(A2714,Table3[],7,0)</f>
        <v>Active</v>
      </c>
      <c r="AW2715" t="str">
        <f>VLOOKUP(A2715,Table3[],9,0)</f>
        <v>PQ1</v>
      </c>
      <c r="AX2715" s="38"/>
      <c r="AY2715" s="36"/>
      <c r="AZ2715" s="36"/>
      <c r="BA2715" s="58"/>
    </row>
    <row r="2716" spans="1:53">
      <c r="A2716" s="143">
        <v>4411867</v>
      </c>
      <c r="B2716" t="s">
        <v>6847</v>
      </c>
      <c r="D2716" t="s">
        <v>109</v>
      </c>
      <c r="E2716" t="s">
        <v>3777</v>
      </c>
      <c r="F2716" s="158" t="s">
        <v>3777</v>
      </c>
      <c r="G2716" s="65"/>
      <c r="H2716" t="s">
        <v>3777</v>
      </c>
      <c r="Q2716" s="131"/>
      <c r="S2716" s="165" t="s">
        <v>66</v>
      </c>
      <c r="T2716" t="s">
        <v>67</v>
      </c>
      <c r="U2716" s="122"/>
      <c r="V2716" s="35"/>
      <c r="Z2716" s="36"/>
      <c r="AA2716" s="36"/>
      <c r="AB2716" s="36"/>
      <c r="AC2716" s="36"/>
      <c r="AD2716" t="e">
        <v>#N/A</v>
      </c>
      <c r="AE2716" t="e">
        <f>VLOOKUP(P2716,Table5[],2,0)</f>
        <v>#N/A</v>
      </c>
      <c r="AG2716" s="36"/>
      <c r="AI2716" s="36"/>
      <c r="AJ2716" s="36"/>
      <c r="AM2716" s="36"/>
      <c r="AN2716" s="36"/>
      <c r="AO2716" s="36"/>
      <c r="AP2716" s="36"/>
      <c r="AQ2716" s="36"/>
      <c r="AS2716" s="122"/>
      <c r="AU2716">
        <v>2027</v>
      </c>
      <c r="AV2716" t="str">
        <f>VLOOKUP(A2715,Table3[],7,0)</f>
        <v>Active</v>
      </c>
      <c r="AW2716" t="str">
        <f>VLOOKUP(A2716,Table3[],9,0)</f>
        <v>PQ1</v>
      </c>
      <c r="AX2716" s="38"/>
      <c r="AY2716" s="36"/>
      <c r="AZ2716" s="36"/>
      <c r="BA2716" s="58"/>
    </row>
    <row r="2717" spans="1:53">
      <c r="A2717" s="143">
        <v>4411878</v>
      </c>
      <c r="B2717" t="s">
        <v>17693</v>
      </c>
      <c r="D2717" t="s">
        <v>54</v>
      </c>
      <c r="E2717" t="s">
        <v>3768</v>
      </c>
      <c r="F2717" s="157" t="s">
        <v>241</v>
      </c>
      <c r="G2717" s="65"/>
      <c r="H2717" t="s">
        <v>3768</v>
      </c>
      <c r="Q2717" s="131"/>
      <c r="S2717" s="163" t="s">
        <v>66</v>
      </c>
      <c r="T2717" t="s">
        <v>67</v>
      </c>
      <c r="U2717" s="122"/>
      <c r="V2717" s="35"/>
      <c r="Z2717" s="36"/>
      <c r="AA2717" s="36"/>
      <c r="AB2717" s="36"/>
      <c r="AC2717" s="36"/>
      <c r="AD2717" t="e">
        <v>#N/A</v>
      </c>
      <c r="AE2717" t="e">
        <f>VLOOKUP(P2717,Table5[],2,0)</f>
        <v>#N/A</v>
      </c>
      <c r="AG2717" s="36"/>
      <c r="AI2717" s="36"/>
      <c r="AJ2717" s="36"/>
      <c r="AM2717" s="36"/>
      <c r="AN2717" s="36"/>
      <c r="AO2717" s="36"/>
      <c r="AP2717" s="36"/>
      <c r="AQ2717" s="36"/>
      <c r="AS2717" s="122"/>
      <c r="AU2717">
        <v>2027</v>
      </c>
      <c r="AV2717" t="str">
        <f>VLOOKUP(A2716,Table3[],7,0)</f>
        <v>Active</v>
      </c>
      <c r="AW2717" t="e">
        <f>VLOOKUP(A2717,Table3[],9,0)</f>
        <v>#N/A</v>
      </c>
      <c r="AX2717" s="38"/>
      <c r="AY2717" s="36"/>
      <c r="AZ2717" s="36"/>
      <c r="BA2717" s="58"/>
    </row>
    <row r="2718" spans="1:53">
      <c r="A2718" s="143">
        <v>4411881</v>
      </c>
      <c r="B2718" t="s">
        <v>6848</v>
      </c>
      <c r="D2718" t="s">
        <v>109</v>
      </c>
      <c r="E2718" t="s">
        <v>3770</v>
      </c>
      <c r="F2718" s="158" t="s">
        <v>3770</v>
      </c>
      <c r="G2718" s="65"/>
      <c r="H2718" t="s">
        <v>3770</v>
      </c>
      <c r="Q2718" s="131"/>
      <c r="S2718" s="165" t="s">
        <v>116</v>
      </c>
      <c r="T2718" t="s">
        <v>232</v>
      </c>
      <c r="U2718" s="122"/>
      <c r="V2718" s="35"/>
      <c r="Z2718" s="36"/>
      <c r="AA2718" s="36"/>
      <c r="AB2718" s="36"/>
      <c r="AC2718" s="36"/>
      <c r="AD2718" t="e">
        <v>#N/A</v>
      </c>
      <c r="AE2718" t="e">
        <f>VLOOKUP(P2718,Table5[],2,0)</f>
        <v>#N/A</v>
      </c>
      <c r="AG2718" s="36"/>
      <c r="AI2718" s="36"/>
      <c r="AJ2718" s="36"/>
      <c r="AM2718" s="36"/>
      <c r="AN2718" s="36"/>
      <c r="AO2718" s="36"/>
      <c r="AP2718" s="36"/>
      <c r="AQ2718" s="36"/>
      <c r="AS2718" s="122"/>
      <c r="AU2718">
        <v>2027</v>
      </c>
      <c r="AV2718" t="e">
        <f>VLOOKUP(A2717,Table3[],7,0)</f>
        <v>#N/A</v>
      </c>
      <c r="AW2718" t="str">
        <f>VLOOKUP(A2718,Table3[],9,0)</f>
        <v>PQ1</v>
      </c>
      <c r="AX2718" s="38"/>
      <c r="AY2718" s="36"/>
      <c r="AZ2718" s="36"/>
      <c r="BA2718" s="58"/>
    </row>
    <row r="2719" spans="1:53">
      <c r="A2719" s="143">
        <v>4411885</v>
      </c>
      <c r="B2719" t="s">
        <v>6849</v>
      </c>
      <c r="D2719" t="s">
        <v>109</v>
      </c>
      <c r="E2719" t="s">
        <v>3770</v>
      </c>
      <c r="F2719" s="157" t="s">
        <v>3770</v>
      </c>
      <c r="G2719" s="65"/>
      <c r="H2719" t="s">
        <v>3770</v>
      </c>
      <c r="Q2719" s="131"/>
      <c r="S2719" s="163" t="s">
        <v>66</v>
      </c>
      <c r="T2719" t="s">
        <v>67</v>
      </c>
      <c r="U2719" s="122"/>
      <c r="V2719" s="35"/>
      <c r="Z2719" s="36"/>
      <c r="AA2719" s="36"/>
      <c r="AB2719" s="36"/>
      <c r="AC2719" s="36"/>
      <c r="AD2719" t="e">
        <v>#N/A</v>
      </c>
      <c r="AE2719" t="e">
        <f>VLOOKUP(P2719,Table5[],2,0)</f>
        <v>#N/A</v>
      </c>
      <c r="AG2719" s="36"/>
      <c r="AI2719" s="36"/>
      <c r="AJ2719" s="36"/>
      <c r="AM2719" s="36"/>
      <c r="AN2719" s="36"/>
      <c r="AO2719" s="36"/>
      <c r="AP2719" s="36"/>
      <c r="AQ2719" s="36"/>
      <c r="AS2719" s="122"/>
      <c r="AU2719">
        <v>2027</v>
      </c>
      <c r="AV2719" t="str">
        <f>VLOOKUP(A2718,Table3[],7,0)</f>
        <v>Active</v>
      </c>
      <c r="AW2719" t="str">
        <f>VLOOKUP(A2719,Table3[],9,0)</f>
        <v>PQ1</v>
      </c>
      <c r="AX2719" s="38"/>
      <c r="AY2719" s="36"/>
      <c r="AZ2719" s="36"/>
      <c r="BA2719" s="58"/>
    </row>
    <row r="2720" spans="1:53">
      <c r="A2720" s="143">
        <v>4411888</v>
      </c>
      <c r="B2720" t="s">
        <v>6850</v>
      </c>
      <c r="D2720" t="s">
        <v>54</v>
      </c>
      <c r="E2720" t="s">
        <v>160</v>
      </c>
      <c r="F2720" s="158" t="s">
        <v>161</v>
      </c>
      <c r="G2720" t="s">
        <v>162</v>
      </c>
      <c r="H2720" t="s">
        <v>163</v>
      </c>
      <c r="I2720" s="42" t="s">
        <v>164</v>
      </c>
      <c r="Q2720" s="131"/>
      <c r="S2720" s="165" t="s">
        <v>66</v>
      </c>
      <c r="T2720" t="s">
        <v>67</v>
      </c>
      <c r="U2720" s="122"/>
      <c r="V2720" s="35"/>
      <c r="Z2720" s="36"/>
      <c r="AA2720" s="36"/>
      <c r="AB2720" s="36"/>
      <c r="AC2720" s="36"/>
      <c r="AD2720" t="e">
        <v>#N/A</v>
      </c>
      <c r="AE2720" t="e">
        <f>VLOOKUP(P2720,Table5[],2,0)</f>
        <v>#N/A</v>
      </c>
      <c r="AG2720" s="36"/>
      <c r="AI2720" s="36"/>
      <c r="AJ2720" s="36"/>
      <c r="AM2720" s="36"/>
      <c r="AN2720" s="36"/>
      <c r="AO2720" s="36"/>
      <c r="AP2720" s="36"/>
      <c r="AQ2720" s="36"/>
      <c r="AS2720" s="122"/>
      <c r="AU2720">
        <v>2027</v>
      </c>
      <c r="AV2720" t="str">
        <f>VLOOKUP(A2719,Table3[],7,0)</f>
        <v>Active</v>
      </c>
      <c r="AW2720" t="str">
        <f>VLOOKUP(A2720,Table3[],9,0)</f>
        <v>LV1</v>
      </c>
      <c r="AX2720" s="38"/>
      <c r="AY2720" s="36"/>
      <c r="AZ2720" s="36"/>
      <c r="BA2720" s="58"/>
    </row>
    <row r="2721" spans="1:53">
      <c r="A2721" s="143">
        <v>4411889</v>
      </c>
      <c r="B2721" t="s">
        <v>6851</v>
      </c>
      <c r="D2721" t="s">
        <v>54</v>
      </c>
      <c r="E2721" t="s">
        <v>3776</v>
      </c>
      <c r="F2721" s="157" t="s">
        <v>3776</v>
      </c>
      <c r="G2721" s="65"/>
      <c r="H2721" t="s">
        <v>3776</v>
      </c>
      <c r="Q2721" s="131"/>
      <c r="S2721" s="163" t="s">
        <v>116</v>
      </c>
      <c r="T2721" t="s">
        <v>2477</v>
      </c>
      <c r="U2721" s="122"/>
      <c r="V2721" s="35"/>
      <c r="Z2721" s="36"/>
      <c r="AA2721" s="36"/>
      <c r="AB2721" s="36"/>
      <c r="AC2721" s="36"/>
      <c r="AD2721" t="e">
        <v>#N/A</v>
      </c>
      <c r="AE2721" t="e">
        <f>VLOOKUP(P2721,Table5[],2,0)</f>
        <v>#N/A</v>
      </c>
      <c r="AG2721" s="36"/>
      <c r="AI2721" s="36"/>
      <c r="AJ2721" s="36"/>
      <c r="AM2721" s="36"/>
      <c r="AN2721" s="36"/>
      <c r="AO2721" s="36"/>
      <c r="AP2721" s="36"/>
      <c r="AQ2721" s="36"/>
      <c r="AS2721" s="122"/>
      <c r="AU2721">
        <v>2027</v>
      </c>
      <c r="AV2721" t="str">
        <f>VLOOKUP(A2720,Table3[],7,0)</f>
        <v>Active</v>
      </c>
      <c r="AW2721" t="str">
        <f>VLOOKUP(A2721,Table3[],9,0)</f>
        <v>PQ1</v>
      </c>
      <c r="AX2721" s="38"/>
      <c r="AY2721" s="36"/>
      <c r="AZ2721" s="36"/>
      <c r="BA2721" s="58"/>
    </row>
    <row r="2722" spans="1:53">
      <c r="A2722" s="143">
        <v>4411894</v>
      </c>
      <c r="B2722" t="s">
        <v>6852</v>
      </c>
      <c r="D2722" t="s">
        <v>54</v>
      </c>
      <c r="E2722" t="s">
        <v>3777</v>
      </c>
      <c r="F2722" s="158" t="s">
        <v>3777</v>
      </c>
      <c r="G2722" s="65"/>
      <c r="H2722" t="s">
        <v>3777</v>
      </c>
      <c r="Q2722" s="131"/>
      <c r="S2722" s="165" t="s">
        <v>66</v>
      </c>
      <c r="T2722" t="s">
        <v>67</v>
      </c>
      <c r="U2722" s="122"/>
      <c r="V2722" s="35"/>
      <c r="Z2722" s="36"/>
      <c r="AA2722" s="36"/>
      <c r="AB2722" s="36"/>
      <c r="AC2722" s="36"/>
      <c r="AD2722" t="e">
        <v>#N/A</v>
      </c>
      <c r="AE2722" t="e">
        <f>VLOOKUP(P2722,Table5[],2,0)</f>
        <v>#N/A</v>
      </c>
      <c r="AG2722" s="36"/>
      <c r="AI2722" s="36"/>
      <c r="AJ2722" s="36"/>
      <c r="AM2722" s="36"/>
      <c r="AN2722" s="36"/>
      <c r="AO2722" s="36"/>
      <c r="AP2722" s="36"/>
      <c r="AQ2722" s="36"/>
      <c r="AS2722" s="122"/>
      <c r="AU2722">
        <v>2027</v>
      </c>
      <c r="AV2722" t="str">
        <f>VLOOKUP(A2721,Table3[],7,0)</f>
        <v>Active</v>
      </c>
      <c r="AW2722" t="str">
        <f>VLOOKUP(A2722,Table3[],9,0)</f>
        <v>PQ1</v>
      </c>
      <c r="AX2722" s="38"/>
      <c r="AY2722" s="36"/>
      <c r="AZ2722" s="36"/>
      <c r="BA2722" s="58"/>
    </row>
    <row r="2723" spans="1:53">
      <c r="A2723" s="143">
        <v>4411907</v>
      </c>
      <c r="B2723" t="s">
        <v>6853</v>
      </c>
      <c r="D2723" t="s">
        <v>54</v>
      </c>
      <c r="E2723" t="s">
        <v>3768</v>
      </c>
      <c r="F2723" s="157" t="s">
        <v>241</v>
      </c>
      <c r="G2723" s="65"/>
      <c r="H2723" t="s">
        <v>3768</v>
      </c>
      <c r="Q2723" s="131"/>
      <c r="S2723" s="163" t="s">
        <v>66</v>
      </c>
      <c r="T2723" t="s">
        <v>67</v>
      </c>
      <c r="U2723" s="122"/>
      <c r="V2723" s="35"/>
      <c r="Z2723" s="36"/>
      <c r="AA2723" s="36"/>
      <c r="AB2723" s="36"/>
      <c r="AC2723" s="36"/>
      <c r="AD2723" t="e">
        <v>#N/A</v>
      </c>
      <c r="AE2723" t="e">
        <f>VLOOKUP(P2723,Table5[],2,0)</f>
        <v>#N/A</v>
      </c>
      <c r="AG2723" s="36"/>
      <c r="AI2723" s="36"/>
      <c r="AJ2723" s="36"/>
      <c r="AM2723" s="36"/>
      <c r="AN2723" s="36"/>
      <c r="AO2723" s="36"/>
      <c r="AP2723" s="36"/>
      <c r="AQ2723" s="36"/>
      <c r="AS2723" s="122"/>
      <c r="AU2723">
        <v>2027</v>
      </c>
      <c r="AV2723" t="str">
        <f>VLOOKUP(A2722,Table3[],7,0)</f>
        <v>Active</v>
      </c>
      <c r="AW2723" t="str">
        <f>VLOOKUP(A2723,Table3[],9,0)</f>
        <v>LV1</v>
      </c>
      <c r="AX2723" s="38"/>
      <c r="AY2723" s="36"/>
      <c r="AZ2723" s="36"/>
      <c r="BA2723" s="58"/>
    </row>
    <row r="2724" spans="1:53">
      <c r="A2724" s="143">
        <v>4411915</v>
      </c>
      <c r="B2724" t="s">
        <v>6854</v>
      </c>
      <c r="D2724" t="s">
        <v>109</v>
      </c>
      <c r="E2724" t="s">
        <v>3767</v>
      </c>
      <c r="F2724" s="158" t="s">
        <v>161</v>
      </c>
      <c r="G2724" s="65"/>
      <c r="H2724" t="s">
        <v>3767</v>
      </c>
      <c r="Q2724" s="131"/>
      <c r="S2724" s="165" t="s">
        <v>66</v>
      </c>
      <c r="T2724" t="s">
        <v>67</v>
      </c>
      <c r="U2724" s="122"/>
      <c r="V2724" s="35"/>
      <c r="Z2724" s="36"/>
      <c r="AA2724" s="36"/>
      <c r="AB2724" s="36"/>
      <c r="AC2724" s="36"/>
      <c r="AD2724" t="e">
        <v>#N/A</v>
      </c>
      <c r="AE2724" t="e">
        <f>VLOOKUP(P2724,Table5[],2,0)</f>
        <v>#N/A</v>
      </c>
      <c r="AG2724" s="36"/>
      <c r="AI2724" s="36"/>
      <c r="AJ2724" s="36"/>
      <c r="AM2724" s="36"/>
      <c r="AN2724" s="36"/>
      <c r="AO2724" s="36"/>
      <c r="AP2724" s="36"/>
      <c r="AQ2724" s="36"/>
      <c r="AS2724" s="122"/>
      <c r="AU2724">
        <v>2027</v>
      </c>
      <c r="AV2724" t="str">
        <f>VLOOKUP(A2723,Table3[],7,0)</f>
        <v>Active</v>
      </c>
      <c r="AW2724" t="str">
        <f>VLOOKUP(A2724,Table3[],9,0)</f>
        <v>PQ1</v>
      </c>
      <c r="AX2724" s="38"/>
      <c r="AY2724" s="36"/>
      <c r="AZ2724" s="36"/>
      <c r="BA2724" s="58"/>
    </row>
    <row r="2725" spans="1:53">
      <c r="A2725" s="143">
        <v>4411921</v>
      </c>
      <c r="B2725" t="s">
        <v>6855</v>
      </c>
      <c r="D2725" t="s">
        <v>54</v>
      </c>
      <c r="E2725" t="s">
        <v>3776</v>
      </c>
      <c r="F2725" s="157" t="s">
        <v>3776</v>
      </c>
      <c r="G2725" s="65"/>
      <c r="H2725" t="s">
        <v>3776</v>
      </c>
      <c r="Q2725" s="131"/>
      <c r="S2725" s="163" t="s">
        <v>66</v>
      </c>
      <c r="T2725" t="s">
        <v>67</v>
      </c>
      <c r="U2725" s="122"/>
      <c r="V2725" s="35"/>
      <c r="Z2725" s="36"/>
      <c r="AA2725" s="36"/>
      <c r="AB2725" s="36"/>
      <c r="AC2725" s="36"/>
      <c r="AD2725" t="e">
        <v>#N/A</v>
      </c>
      <c r="AE2725" t="e">
        <f>VLOOKUP(P2725,Table5[],2,0)</f>
        <v>#N/A</v>
      </c>
      <c r="AG2725" s="36"/>
      <c r="AI2725" s="36"/>
      <c r="AJ2725" s="36"/>
      <c r="AM2725" s="36"/>
      <c r="AN2725" s="36"/>
      <c r="AO2725" s="36"/>
      <c r="AP2725" s="36"/>
      <c r="AQ2725" s="36"/>
      <c r="AS2725" s="122"/>
      <c r="AU2725">
        <v>2027</v>
      </c>
      <c r="AV2725" t="str">
        <f>VLOOKUP(A2724,Table3[],7,0)</f>
        <v>Active</v>
      </c>
      <c r="AW2725" t="str">
        <f>VLOOKUP(A2725,Table3[],9,0)</f>
        <v>PQ1</v>
      </c>
      <c r="AX2725" s="38"/>
      <c r="AY2725" s="36"/>
      <c r="AZ2725" s="36"/>
      <c r="BA2725" s="58"/>
    </row>
    <row r="2726" spans="1:53">
      <c r="A2726" s="143">
        <v>4411924</v>
      </c>
      <c r="B2726" t="s">
        <v>6856</v>
      </c>
      <c r="D2726" t="s">
        <v>109</v>
      </c>
      <c r="E2726" t="s">
        <v>3768</v>
      </c>
      <c r="F2726" s="158" t="s">
        <v>241</v>
      </c>
      <c r="G2726" s="65"/>
      <c r="H2726" t="s">
        <v>3768</v>
      </c>
      <c r="Q2726" s="131"/>
      <c r="S2726" s="165" t="s">
        <v>66</v>
      </c>
      <c r="T2726" t="s">
        <v>67</v>
      </c>
      <c r="U2726" s="122"/>
      <c r="V2726" s="35"/>
      <c r="Z2726" s="36"/>
      <c r="AA2726" s="36"/>
      <c r="AB2726" s="36"/>
      <c r="AC2726" s="36"/>
      <c r="AD2726" t="e">
        <v>#N/A</v>
      </c>
      <c r="AE2726" t="e">
        <f>VLOOKUP(P2726,Table5[],2,0)</f>
        <v>#N/A</v>
      </c>
      <c r="AG2726" s="36"/>
      <c r="AI2726" s="36"/>
      <c r="AJ2726" s="36"/>
      <c r="AM2726" s="36"/>
      <c r="AN2726" s="36"/>
      <c r="AO2726" s="36"/>
      <c r="AP2726" s="36"/>
      <c r="AQ2726" s="36"/>
      <c r="AS2726" s="122"/>
      <c r="AU2726">
        <v>2027</v>
      </c>
      <c r="AV2726" t="str">
        <f>VLOOKUP(A2725,Table3[],7,0)</f>
        <v>Active</v>
      </c>
      <c r="AW2726" t="str">
        <f>VLOOKUP(A2726,Table3[],9,0)</f>
        <v>LV1</v>
      </c>
      <c r="AX2726" s="38"/>
      <c r="AY2726" s="36"/>
      <c r="AZ2726" s="36"/>
      <c r="BA2726" s="58"/>
    </row>
    <row r="2727" spans="1:53">
      <c r="A2727" s="143">
        <v>4411925</v>
      </c>
      <c r="B2727" t="s">
        <v>6857</v>
      </c>
      <c r="D2727" t="s">
        <v>109</v>
      </c>
      <c r="E2727" t="s">
        <v>3777</v>
      </c>
      <c r="F2727" s="157" t="s">
        <v>3777</v>
      </c>
      <c r="G2727" s="65"/>
      <c r="H2727" t="s">
        <v>3777</v>
      </c>
      <c r="Q2727" s="131"/>
      <c r="S2727" s="163" t="s">
        <v>66</v>
      </c>
      <c r="T2727" t="s">
        <v>67</v>
      </c>
      <c r="U2727" s="122"/>
      <c r="V2727" s="35"/>
      <c r="Z2727" s="36"/>
      <c r="AA2727" s="36"/>
      <c r="AB2727" s="36"/>
      <c r="AC2727" s="36"/>
      <c r="AD2727" t="e">
        <v>#N/A</v>
      </c>
      <c r="AE2727" t="e">
        <f>VLOOKUP(P2727,Table5[],2,0)</f>
        <v>#N/A</v>
      </c>
      <c r="AG2727" s="36"/>
      <c r="AI2727" s="36"/>
      <c r="AJ2727" s="36"/>
      <c r="AM2727" s="36"/>
      <c r="AN2727" s="36"/>
      <c r="AO2727" s="36"/>
      <c r="AP2727" s="36"/>
      <c r="AQ2727" s="36"/>
      <c r="AS2727" s="122"/>
      <c r="AU2727">
        <v>2027</v>
      </c>
      <c r="AV2727" t="str">
        <f>VLOOKUP(A2726,Table3[],7,0)</f>
        <v>Active</v>
      </c>
      <c r="AW2727" t="str">
        <f>VLOOKUP(A2727,Table3[],9,0)</f>
        <v>PQ1</v>
      </c>
      <c r="AX2727" s="38"/>
      <c r="AY2727" s="36"/>
      <c r="AZ2727" s="36"/>
      <c r="BA2727" s="58"/>
    </row>
    <row r="2728" spans="1:53">
      <c r="A2728" s="143">
        <v>4411927</v>
      </c>
      <c r="B2728" t="s">
        <v>6858</v>
      </c>
      <c r="D2728" t="s">
        <v>109</v>
      </c>
      <c r="E2728" t="s">
        <v>3770</v>
      </c>
      <c r="F2728" s="158" t="s">
        <v>3770</v>
      </c>
      <c r="G2728" s="65"/>
      <c r="H2728" t="s">
        <v>3770</v>
      </c>
      <c r="Q2728" s="131"/>
      <c r="S2728" s="165" t="s">
        <v>116</v>
      </c>
      <c r="T2728" t="s">
        <v>232</v>
      </c>
      <c r="U2728" s="122"/>
      <c r="V2728" s="35"/>
      <c r="Z2728" s="36"/>
      <c r="AA2728" s="36"/>
      <c r="AB2728" s="36"/>
      <c r="AC2728" s="36"/>
      <c r="AD2728" t="e">
        <v>#N/A</v>
      </c>
      <c r="AE2728" t="e">
        <f>VLOOKUP(P2728,Table5[],2,0)</f>
        <v>#N/A</v>
      </c>
      <c r="AG2728" s="36"/>
      <c r="AI2728" s="36"/>
      <c r="AJ2728" s="36"/>
      <c r="AM2728" s="36"/>
      <c r="AN2728" s="36"/>
      <c r="AO2728" s="36"/>
      <c r="AP2728" s="36"/>
      <c r="AQ2728" s="36"/>
      <c r="AS2728" s="122"/>
      <c r="AU2728">
        <v>2027</v>
      </c>
      <c r="AV2728" t="str">
        <f>VLOOKUP(A2727,Table3[],7,0)</f>
        <v>Active</v>
      </c>
      <c r="AW2728" t="str">
        <f>VLOOKUP(A2728,Table3[],9,0)</f>
        <v>PQ1</v>
      </c>
      <c r="AX2728" s="38"/>
      <c r="AY2728" s="36"/>
      <c r="AZ2728" s="36"/>
      <c r="BA2728" s="58"/>
    </row>
    <row r="2729" spans="1:53">
      <c r="A2729" s="143">
        <v>4411928</v>
      </c>
      <c r="B2729" t="s">
        <v>6859</v>
      </c>
      <c r="D2729" t="s">
        <v>109</v>
      </c>
      <c r="E2729" t="s">
        <v>160</v>
      </c>
      <c r="F2729" s="157" t="s">
        <v>161</v>
      </c>
      <c r="G2729" t="s">
        <v>162</v>
      </c>
      <c r="H2729" t="s">
        <v>163</v>
      </c>
      <c r="I2729" s="42" t="s">
        <v>164</v>
      </c>
      <c r="Q2729" s="131"/>
      <c r="S2729" s="163" t="s">
        <v>66</v>
      </c>
      <c r="T2729" t="s">
        <v>67</v>
      </c>
      <c r="U2729" s="122"/>
      <c r="V2729" s="35"/>
      <c r="Z2729" s="36"/>
      <c r="AA2729" s="36"/>
      <c r="AB2729" s="36"/>
      <c r="AC2729" s="36"/>
      <c r="AD2729" t="e">
        <v>#N/A</v>
      </c>
      <c r="AE2729" t="e">
        <f>VLOOKUP(P2729,Table5[],2,0)</f>
        <v>#N/A</v>
      </c>
      <c r="AG2729" s="36"/>
      <c r="AI2729" s="36"/>
      <c r="AJ2729" s="36"/>
      <c r="AM2729" s="36"/>
      <c r="AN2729" s="36"/>
      <c r="AO2729" s="36"/>
      <c r="AP2729" s="36"/>
      <c r="AQ2729" s="36"/>
      <c r="AS2729" s="122"/>
      <c r="AU2729">
        <v>2027</v>
      </c>
      <c r="AV2729" t="str">
        <f>VLOOKUP(A2728,Table3[],7,0)</f>
        <v>Active</v>
      </c>
      <c r="AW2729" t="str">
        <f>VLOOKUP(A2729,Table3[],9,0)</f>
        <v>LV1</v>
      </c>
      <c r="AX2729" s="38"/>
      <c r="AY2729" s="36"/>
      <c r="AZ2729" s="36"/>
      <c r="BA2729" s="58"/>
    </row>
    <row r="2730" spans="1:53">
      <c r="A2730" s="143">
        <v>4411934</v>
      </c>
      <c r="B2730" t="s">
        <v>6860</v>
      </c>
      <c r="D2730" t="s">
        <v>54</v>
      </c>
      <c r="E2730" t="s">
        <v>3777</v>
      </c>
      <c r="F2730" s="158" t="s">
        <v>3777</v>
      </c>
      <c r="G2730" s="65"/>
      <c r="H2730" t="s">
        <v>3777</v>
      </c>
      <c r="Q2730" s="131"/>
      <c r="S2730" s="165" t="s">
        <v>66</v>
      </c>
      <c r="T2730" t="s">
        <v>67</v>
      </c>
      <c r="U2730" s="122"/>
      <c r="V2730" s="35"/>
      <c r="Z2730" s="36"/>
      <c r="AA2730" s="36"/>
      <c r="AB2730" s="36"/>
      <c r="AC2730" s="36"/>
      <c r="AD2730" t="e">
        <v>#N/A</v>
      </c>
      <c r="AE2730" t="e">
        <f>VLOOKUP(P2730,Table5[],2,0)</f>
        <v>#N/A</v>
      </c>
      <c r="AG2730" s="36"/>
      <c r="AI2730" s="36"/>
      <c r="AJ2730" s="36"/>
      <c r="AM2730" s="36"/>
      <c r="AN2730" s="36"/>
      <c r="AO2730" s="36"/>
      <c r="AP2730" s="36"/>
      <c r="AQ2730" s="36"/>
      <c r="AS2730" s="122"/>
      <c r="AU2730">
        <v>2027</v>
      </c>
      <c r="AV2730" t="str">
        <f>VLOOKUP(A2729,Table3[],7,0)</f>
        <v>Active</v>
      </c>
      <c r="AW2730" t="str">
        <f>VLOOKUP(A2730,Table3[],9,0)</f>
        <v>PQ1</v>
      </c>
      <c r="AX2730" s="38"/>
      <c r="AY2730" s="36"/>
      <c r="AZ2730" s="36"/>
      <c r="BA2730" s="58"/>
    </row>
    <row r="2731" spans="1:53">
      <c r="A2731" s="143">
        <v>4411941</v>
      </c>
      <c r="B2731" t="s">
        <v>6861</v>
      </c>
      <c r="D2731" t="s">
        <v>109</v>
      </c>
      <c r="E2731" t="s">
        <v>3777</v>
      </c>
      <c r="F2731" s="157" t="s">
        <v>3777</v>
      </c>
      <c r="G2731" s="65"/>
      <c r="H2731" t="s">
        <v>3777</v>
      </c>
      <c r="Q2731" s="131"/>
      <c r="S2731" s="163" t="s">
        <v>66</v>
      </c>
      <c r="T2731" t="s">
        <v>67</v>
      </c>
      <c r="U2731" s="122"/>
      <c r="V2731" s="35"/>
      <c r="Z2731" s="36"/>
      <c r="AA2731" s="36"/>
      <c r="AB2731" s="36"/>
      <c r="AC2731" s="36"/>
      <c r="AD2731" t="e">
        <v>#N/A</v>
      </c>
      <c r="AE2731" t="e">
        <f>VLOOKUP(P2731,Table5[],2,0)</f>
        <v>#N/A</v>
      </c>
      <c r="AG2731" s="36"/>
      <c r="AI2731" s="36"/>
      <c r="AJ2731" s="36"/>
      <c r="AM2731" s="36"/>
      <c r="AN2731" s="36"/>
      <c r="AO2731" s="36"/>
      <c r="AP2731" s="36"/>
      <c r="AQ2731" s="36"/>
      <c r="AS2731" s="122"/>
      <c r="AU2731">
        <v>2027</v>
      </c>
      <c r="AV2731" t="str">
        <f>VLOOKUP(A2730,Table3[],7,0)</f>
        <v>Active</v>
      </c>
      <c r="AW2731" t="str">
        <f>VLOOKUP(A2731,Table3[],9,0)</f>
        <v>PQ1</v>
      </c>
      <c r="AX2731" s="38"/>
      <c r="AY2731" s="36"/>
      <c r="AZ2731" s="36"/>
      <c r="BA2731" s="58"/>
    </row>
    <row r="2732" spans="1:53">
      <c r="A2732" s="143">
        <v>4411942</v>
      </c>
      <c r="B2732" t="s">
        <v>6862</v>
      </c>
      <c r="D2732" t="s">
        <v>54</v>
      </c>
      <c r="E2732" t="s">
        <v>3770</v>
      </c>
      <c r="F2732" s="158" t="s">
        <v>3770</v>
      </c>
      <c r="G2732" s="65"/>
      <c r="H2732" t="s">
        <v>3770</v>
      </c>
      <c r="Q2732" s="131"/>
      <c r="S2732" s="165" t="s">
        <v>66</v>
      </c>
      <c r="T2732" t="s">
        <v>67</v>
      </c>
      <c r="U2732" s="122"/>
      <c r="V2732" s="35"/>
      <c r="Z2732" s="36"/>
      <c r="AA2732" s="36"/>
      <c r="AB2732" s="36"/>
      <c r="AC2732" s="36"/>
      <c r="AD2732" t="e">
        <v>#N/A</v>
      </c>
      <c r="AE2732" t="e">
        <f>VLOOKUP(P2732,Table5[],2,0)</f>
        <v>#N/A</v>
      </c>
      <c r="AG2732" s="36"/>
      <c r="AI2732" s="36"/>
      <c r="AJ2732" s="36"/>
      <c r="AM2732" s="36"/>
      <c r="AN2732" s="36"/>
      <c r="AO2732" s="36"/>
      <c r="AP2732" s="36"/>
      <c r="AQ2732" s="36"/>
      <c r="AS2732" s="122"/>
      <c r="AU2732">
        <v>2027</v>
      </c>
      <c r="AV2732" t="str">
        <f>VLOOKUP(A2731,Table3[],7,0)</f>
        <v>Active</v>
      </c>
      <c r="AW2732" t="str">
        <f>VLOOKUP(A2732,Table3[],9,0)</f>
        <v>PQ1</v>
      </c>
      <c r="AX2732" s="38"/>
      <c r="AY2732" s="36"/>
      <c r="AZ2732" s="36"/>
      <c r="BA2732" s="58"/>
    </row>
    <row r="2733" spans="1:53">
      <c r="A2733" s="143">
        <v>4411943</v>
      </c>
      <c r="B2733" t="s">
        <v>6863</v>
      </c>
      <c r="D2733" t="s">
        <v>54</v>
      </c>
      <c r="E2733" t="s">
        <v>3777</v>
      </c>
      <c r="F2733" s="157" t="s">
        <v>3777</v>
      </c>
      <c r="G2733" s="65"/>
      <c r="H2733" t="s">
        <v>3777</v>
      </c>
      <c r="Q2733" s="131"/>
      <c r="S2733" s="163" t="s">
        <v>116</v>
      </c>
      <c r="T2733" t="s">
        <v>290</v>
      </c>
      <c r="U2733" s="122"/>
      <c r="V2733" s="35"/>
      <c r="Z2733" s="36"/>
      <c r="AA2733" s="36"/>
      <c r="AB2733" s="36"/>
      <c r="AC2733" s="36"/>
      <c r="AD2733" t="e">
        <v>#N/A</v>
      </c>
      <c r="AE2733" t="e">
        <f>VLOOKUP(P2733,Table5[],2,0)</f>
        <v>#N/A</v>
      </c>
      <c r="AG2733" s="36"/>
      <c r="AI2733" s="36"/>
      <c r="AJ2733" s="36"/>
      <c r="AM2733" s="36"/>
      <c r="AN2733" s="36"/>
      <c r="AO2733" s="36"/>
      <c r="AP2733" s="36"/>
      <c r="AQ2733" s="36"/>
      <c r="AS2733" s="122"/>
      <c r="AU2733">
        <v>2027</v>
      </c>
      <c r="AV2733" t="str">
        <f>VLOOKUP(A2732,Table3[],7,0)</f>
        <v>Active</v>
      </c>
      <c r="AW2733" t="str">
        <f>VLOOKUP(A2733,Table3[],9,0)</f>
        <v>PQ1</v>
      </c>
      <c r="AX2733" s="38"/>
      <c r="AY2733" s="36"/>
      <c r="AZ2733" s="36"/>
      <c r="BA2733" s="58"/>
    </row>
    <row r="2734" spans="1:53">
      <c r="A2734" s="143">
        <v>4411945</v>
      </c>
      <c r="B2734" t="s">
        <v>6864</v>
      </c>
      <c r="D2734" t="s">
        <v>54</v>
      </c>
      <c r="E2734" t="s">
        <v>3777</v>
      </c>
      <c r="F2734" s="158" t="s">
        <v>3777</v>
      </c>
      <c r="G2734" s="65"/>
      <c r="H2734" t="s">
        <v>3777</v>
      </c>
      <c r="Q2734" s="131"/>
      <c r="S2734" s="165" t="s">
        <v>66</v>
      </c>
      <c r="T2734" t="s">
        <v>67</v>
      </c>
      <c r="U2734" s="122"/>
      <c r="V2734" s="35"/>
      <c r="Z2734" s="36"/>
      <c r="AA2734" s="36"/>
      <c r="AB2734" s="36"/>
      <c r="AC2734" s="36"/>
      <c r="AD2734" t="e">
        <v>#N/A</v>
      </c>
      <c r="AE2734" t="e">
        <f>VLOOKUP(P2734,Table5[],2,0)</f>
        <v>#N/A</v>
      </c>
      <c r="AG2734" s="36"/>
      <c r="AI2734" s="36"/>
      <c r="AJ2734" s="36"/>
      <c r="AM2734" s="36"/>
      <c r="AN2734" s="36"/>
      <c r="AO2734" s="36"/>
      <c r="AP2734" s="36"/>
      <c r="AQ2734" s="36"/>
      <c r="AS2734" s="122"/>
      <c r="AU2734">
        <v>2027</v>
      </c>
      <c r="AV2734" t="str">
        <f>VLOOKUP(A2733,Table3[],7,0)</f>
        <v>Active</v>
      </c>
      <c r="AW2734" t="str">
        <f>VLOOKUP(A2734,Table3[],9,0)</f>
        <v>PQ1</v>
      </c>
      <c r="AX2734" s="38"/>
      <c r="AY2734" s="36"/>
      <c r="AZ2734" s="36"/>
      <c r="BA2734" s="58"/>
    </row>
    <row r="2735" spans="1:53">
      <c r="A2735" s="143">
        <v>4411946</v>
      </c>
      <c r="B2735" t="s">
        <v>6865</v>
      </c>
      <c r="D2735" t="s">
        <v>109</v>
      </c>
      <c r="E2735" t="s">
        <v>3777</v>
      </c>
      <c r="F2735" s="157" t="s">
        <v>3777</v>
      </c>
      <c r="G2735" s="65"/>
      <c r="H2735" t="s">
        <v>3777</v>
      </c>
      <c r="Q2735" s="131"/>
      <c r="S2735" s="163" t="s">
        <v>66</v>
      </c>
      <c r="T2735" t="s">
        <v>67</v>
      </c>
      <c r="U2735" s="122"/>
      <c r="V2735" s="35"/>
      <c r="Z2735" s="36"/>
      <c r="AA2735" s="36"/>
      <c r="AB2735" s="36"/>
      <c r="AC2735" s="36"/>
      <c r="AD2735" t="e">
        <v>#N/A</v>
      </c>
      <c r="AE2735" t="e">
        <f>VLOOKUP(P2735,Table5[],2,0)</f>
        <v>#N/A</v>
      </c>
      <c r="AG2735" s="36"/>
      <c r="AI2735" s="36"/>
      <c r="AJ2735" s="36"/>
      <c r="AM2735" s="36"/>
      <c r="AN2735" s="36"/>
      <c r="AO2735" s="36"/>
      <c r="AP2735" s="36"/>
      <c r="AQ2735" s="36"/>
      <c r="AS2735" s="122"/>
      <c r="AU2735">
        <v>2027</v>
      </c>
      <c r="AV2735" t="str">
        <f>VLOOKUP(A2734,Table3[],7,0)</f>
        <v>Active</v>
      </c>
      <c r="AW2735" t="str">
        <f>VLOOKUP(A2735,Table3[],9,0)</f>
        <v>PQ1</v>
      </c>
      <c r="AX2735" s="38"/>
      <c r="AY2735" s="36"/>
      <c r="AZ2735" s="36"/>
      <c r="BA2735" s="58"/>
    </row>
    <row r="2736" spans="1:53">
      <c r="A2736" s="143">
        <v>4411951</v>
      </c>
      <c r="B2736" t="s">
        <v>6866</v>
      </c>
      <c r="D2736" t="s">
        <v>109</v>
      </c>
      <c r="E2736" t="s">
        <v>3770</v>
      </c>
      <c r="F2736" s="158" t="s">
        <v>3770</v>
      </c>
      <c r="G2736" s="65"/>
      <c r="H2736" t="s">
        <v>3770</v>
      </c>
      <c r="Q2736" s="131"/>
      <c r="S2736" s="165" t="s">
        <v>66</v>
      </c>
      <c r="T2736" t="s">
        <v>67</v>
      </c>
      <c r="U2736" s="122"/>
      <c r="V2736" s="35"/>
      <c r="Z2736" s="36"/>
      <c r="AA2736" s="36"/>
      <c r="AB2736" s="36"/>
      <c r="AC2736" s="36"/>
      <c r="AD2736" t="e">
        <v>#N/A</v>
      </c>
      <c r="AE2736" t="e">
        <f>VLOOKUP(P2736,Table5[],2,0)</f>
        <v>#N/A</v>
      </c>
      <c r="AG2736" s="36"/>
      <c r="AI2736" s="36"/>
      <c r="AJ2736" s="36"/>
      <c r="AM2736" s="36"/>
      <c r="AN2736" s="36"/>
      <c r="AO2736" s="36"/>
      <c r="AP2736" s="36"/>
      <c r="AQ2736" s="36"/>
      <c r="AS2736" s="122"/>
      <c r="AU2736">
        <v>2027</v>
      </c>
      <c r="AV2736" t="str">
        <f>VLOOKUP(A2735,Table3[],7,0)</f>
        <v>Active</v>
      </c>
      <c r="AW2736" t="str">
        <f>VLOOKUP(A2736,Table3[],9,0)</f>
        <v>PQ1</v>
      </c>
      <c r="AX2736" s="38"/>
      <c r="AY2736" s="36"/>
      <c r="AZ2736" s="36"/>
      <c r="BA2736" s="58"/>
    </row>
    <row r="2737" spans="1:53">
      <c r="A2737" s="143">
        <v>4411954</v>
      </c>
      <c r="B2737" t="s">
        <v>6867</v>
      </c>
      <c r="D2737" t="s">
        <v>109</v>
      </c>
      <c r="E2737" t="s">
        <v>3770</v>
      </c>
      <c r="F2737" s="157" t="s">
        <v>3770</v>
      </c>
      <c r="G2737" s="65"/>
      <c r="H2737" t="s">
        <v>3770</v>
      </c>
      <c r="Q2737" s="131"/>
      <c r="S2737" s="163" t="s">
        <v>66</v>
      </c>
      <c r="T2737" t="s">
        <v>67</v>
      </c>
      <c r="U2737" s="122"/>
      <c r="V2737" s="35"/>
      <c r="Z2737" s="36"/>
      <c r="AA2737" s="36"/>
      <c r="AB2737" s="36"/>
      <c r="AC2737" s="36"/>
      <c r="AD2737" t="e">
        <v>#N/A</v>
      </c>
      <c r="AE2737" t="e">
        <f>VLOOKUP(P2737,Table5[],2,0)</f>
        <v>#N/A</v>
      </c>
      <c r="AG2737" s="36"/>
      <c r="AI2737" s="36"/>
      <c r="AJ2737" s="36"/>
      <c r="AM2737" s="36"/>
      <c r="AN2737" s="36"/>
      <c r="AO2737" s="36"/>
      <c r="AP2737" s="36"/>
      <c r="AQ2737" s="36"/>
      <c r="AS2737" s="122"/>
      <c r="AU2737">
        <v>2027</v>
      </c>
      <c r="AV2737" t="str">
        <f>VLOOKUP(A2736,Table3[],7,0)</f>
        <v>Active</v>
      </c>
      <c r="AW2737" t="str">
        <f>VLOOKUP(A2737,Table3[],9,0)</f>
        <v>PQ1</v>
      </c>
      <c r="AX2737" s="38"/>
      <c r="AY2737" s="36"/>
      <c r="AZ2737" s="36"/>
      <c r="BA2737" s="58"/>
    </row>
    <row r="2738" spans="1:53">
      <c r="A2738" s="143">
        <v>4411955</v>
      </c>
      <c r="B2738" t="s">
        <v>6868</v>
      </c>
      <c r="D2738" t="s">
        <v>109</v>
      </c>
      <c r="E2738" t="s">
        <v>3770</v>
      </c>
      <c r="F2738" s="158" t="s">
        <v>3770</v>
      </c>
      <c r="G2738" s="65"/>
      <c r="H2738" t="s">
        <v>3770</v>
      </c>
      <c r="Q2738" s="131"/>
      <c r="S2738" s="165" t="s">
        <v>116</v>
      </c>
      <c r="T2738" t="s">
        <v>290</v>
      </c>
      <c r="U2738" s="122"/>
      <c r="V2738" s="35"/>
      <c r="Z2738" s="36"/>
      <c r="AA2738" s="36"/>
      <c r="AB2738" s="36"/>
      <c r="AC2738" s="36"/>
      <c r="AD2738" t="e">
        <v>#N/A</v>
      </c>
      <c r="AE2738" t="e">
        <f>VLOOKUP(P2738,Table5[],2,0)</f>
        <v>#N/A</v>
      </c>
      <c r="AG2738" s="36"/>
      <c r="AI2738" s="36"/>
      <c r="AJ2738" s="36"/>
      <c r="AM2738" s="36"/>
      <c r="AN2738" s="36"/>
      <c r="AO2738" s="36"/>
      <c r="AP2738" s="36"/>
      <c r="AQ2738" s="36"/>
      <c r="AS2738" s="122"/>
      <c r="AU2738">
        <v>2027</v>
      </c>
      <c r="AV2738" t="str">
        <f>VLOOKUP(A2737,Table3[],7,0)</f>
        <v>Active</v>
      </c>
      <c r="AW2738" t="str">
        <f>VLOOKUP(A2738,Table3[],9,0)</f>
        <v>PQ1</v>
      </c>
      <c r="AX2738" s="38"/>
      <c r="AY2738" s="36"/>
      <c r="AZ2738" s="36"/>
      <c r="BA2738" s="58"/>
    </row>
    <row r="2739" spans="1:53">
      <c r="A2739" s="143">
        <v>4411959</v>
      </c>
      <c r="B2739" t="s">
        <v>6869</v>
      </c>
      <c r="D2739" t="s">
        <v>109</v>
      </c>
      <c r="E2739" t="s">
        <v>3770</v>
      </c>
      <c r="F2739" s="157" t="s">
        <v>3770</v>
      </c>
      <c r="G2739" s="65"/>
      <c r="H2739" t="s">
        <v>3770</v>
      </c>
      <c r="Q2739" s="131"/>
      <c r="S2739" s="163" t="s">
        <v>66</v>
      </c>
      <c r="T2739" t="s">
        <v>67</v>
      </c>
      <c r="U2739" s="122"/>
      <c r="V2739" s="35"/>
      <c r="Z2739" s="36"/>
      <c r="AA2739" s="36"/>
      <c r="AB2739" s="36"/>
      <c r="AC2739" s="36"/>
      <c r="AD2739" t="e">
        <v>#N/A</v>
      </c>
      <c r="AE2739" t="e">
        <f>VLOOKUP(P2739,Table5[],2,0)</f>
        <v>#N/A</v>
      </c>
      <c r="AG2739" s="36"/>
      <c r="AI2739" s="36"/>
      <c r="AJ2739" s="36"/>
      <c r="AM2739" s="36"/>
      <c r="AN2739" s="36"/>
      <c r="AO2739" s="36"/>
      <c r="AP2739" s="36"/>
      <c r="AQ2739" s="36"/>
      <c r="AS2739" s="122"/>
      <c r="AU2739">
        <v>2027</v>
      </c>
      <c r="AV2739" t="str">
        <f>VLOOKUP(A2738,Table3[],7,0)</f>
        <v>Active</v>
      </c>
      <c r="AW2739" t="str">
        <f>VLOOKUP(A2739,Table3[],9,0)</f>
        <v>PQ1</v>
      </c>
      <c r="AX2739" s="38"/>
      <c r="AY2739" s="36"/>
      <c r="AZ2739" s="36"/>
      <c r="BA2739" s="58"/>
    </row>
    <row r="2740" spans="1:53">
      <c r="A2740" s="143">
        <v>4411960</v>
      </c>
      <c r="B2740" t="s">
        <v>17740</v>
      </c>
      <c r="D2740" t="s">
        <v>109</v>
      </c>
      <c r="E2740" t="s">
        <v>3770</v>
      </c>
      <c r="F2740" s="158" t="s">
        <v>3770</v>
      </c>
      <c r="G2740" s="65"/>
      <c r="H2740" t="s">
        <v>3770</v>
      </c>
      <c r="Q2740" s="131"/>
      <c r="S2740" s="165" t="s">
        <v>66</v>
      </c>
      <c r="T2740" t="s">
        <v>67</v>
      </c>
      <c r="U2740" s="122"/>
      <c r="V2740" s="35"/>
      <c r="Z2740" s="36"/>
      <c r="AA2740" s="36"/>
      <c r="AB2740" s="36"/>
      <c r="AC2740" s="36"/>
      <c r="AD2740" t="e">
        <v>#N/A</v>
      </c>
      <c r="AE2740" t="e">
        <f>VLOOKUP(P2740,Table5[],2,0)</f>
        <v>#N/A</v>
      </c>
      <c r="AG2740" s="36"/>
      <c r="AI2740" s="36"/>
      <c r="AJ2740" s="36"/>
      <c r="AM2740" s="36"/>
      <c r="AN2740" s="36"/>
      <c r="AO2740" s="36"/>
      <c r="AP2740" s="36"/>
      <c r="AQ2740" s="36"/>
      <c r="AS2740" s="122"/>
      <c r="AU2740">
        <v>2027</v>
      </c>
      <c r="AV2740" t="str">
        <f>VLOOKUP(A2739,Table3[],7,0)</f>
        <v>Active</v>
      </c>
      <c r="AW2740" t="e">
        <f>VLOOKUP(A2740,Table3[],9,0)</f>
        <v>#N/A</v>
      </c>
      <c r="AX2740" s="38"/>
      <c r="AY2740" s="36"/>
      <c r="AZ2740" s="36"/>
      <c r="BA2740" s="58"/>
    </row>
    <row r="2741" spans="1:53">
      <c r="A2741" s="143">
        <v>4411966</v>
      </c>
      <c r="B2741" t="s">
        <v>6870</v>
      </c>
      <c r="D2741" t="s">
        <v>54</v>
      </c>
      <c r="E2741" t="s">
        <v>3777</v>
      </c>
      <c r="F2741" s="157" t="s">
        <v>3777</v>
      </c>
      <c r="G2741" s="65"/>
      <c r="H2741" t="s">
        <v>3777</v>
      </c>
      <c r="Q2741" s="131"/>
      <c r="S2741" s="163" t="s">
        <v>66</v>
      </c>
      <c r="T2741" t="s">
        <v>67</v>
      </c>
      <c r="U2741" s="122"/>
      <c r="V2741" s="35"/>
      <c r="Z2741" s="36"/>
      <c r="AA2741" s="36"/>
      <c r="AB2741" s="36"/>
      <c r="AC2741" s="36"/>
      <c r="AD2741" t="e">
        <v>#N/A</v>
      </c>
      <c r="AE2741" t="e">
        <f>VLOOKUP(P2741,Table5[],2,0)</f>
        <v>#N/A</v>
      </c>
      <c r="AG2741" s="36"/>
      <c r="AI2741" s="36"/>
      <c r="AJ2741" s="36"/>
      <c r="AM2741" s="36"/>
      <c r="AN2741" s="36"/>
      <c r="AO2741" s="36"/>
      <c r="AP2741" s="36"/>
      <c r="AQ2741" s="36"/>
      <c r="AS2741" s="122"/>
      <c r="AU2741">
        <v>2027</v>
      </c>
      <c r="AV2741" t="e">
        <f>VLOOKUP(A2740,Table3[],7,0)</f>
        <v>#N/A</v>
      </c>
      <c r="AW2741" t="str">
        <f>VLOOKUP(A2741,Table3[],9,0)</f>
        <v>PQ1</v>
      </c>
      <c r="AX2741" s="38"/>
      <c r="AY2741" s="36"/>
      <c r="AZ2741" s="36"/>
      <c r="BA2741" s="58"/>
    </row>
    <row r="2742" spans="1:53">
      <c r="A2742" s="143">
        <v>4411967</v>
      </c>
      <c r="B2742" t="s">
        <v>6871</v>
      </c>
      <c r="D2742" t="s">
        <v>109</v>
      </c>
      <c r="E2742" t="s">
        <v>3777</v>
      </c>
      <c r="F2742" s="158" t="s">
        <v>3777</v>
      </c>
      <c r="G2742" s="65"/>
      <c r="H2742" t="s">
        <v>3777</v>
      </c>
      <c r="Q2742" s="131"/>
      <c r="S2742" s="165" t="s">
        <v>66</v>
      </c>
      <c r="T2742" t="s">
        <v>67</v>
      </c>
      <c r="U2742" s="122"/>
      <c r="V2742" s="35"/>
      <c r="Z2742" s="36"/>
      <c r="AA2742" s="36"/>
      <c r="AB2742" s="36"/>
      <c r="AC2742" s="36"/>
      <c r="AD2742" t="e">
        <v>#N/A</v>
      </c>
      <c r="AE2742" t="e">
        <f>VLOOKUP(P2742,Table5[],2,0)</f>
        <v>#N/A</v>
      </c>
      <c r="AG2742" s="36"/>
      <c r="AI2742" s="36"/>
      <c r="AJ2742" s="36"/>
      <c r="AM2742" s="36"/>
      <c r="AN2742" s="36"/>
      <c r="AO2742" s="36"/>
      <c r="AP2742" s="36"/>
      <c r="AQ2742" s="36"/>
      <c r="AS2742" s="122"/>
      <c r="AU2742">
        <v>2027</v>
      </c>
      <c r="AV2742" t="str">
        <f>VLOOKUP(A2741,Table3[],7,0)</f>
        <v>Active</v>
      </c>
      <c r="AW2742" t="str">
        <f>VLOOKUP(A2742,Table3[],9,0)</f>
        <v>PQ1</v>
      </c>
      <c r="AX2742" s="38"/>
      <c r="AY2742" s="36"/>
      <c r="AZ2742" s="36"/>
      <c r="BA2742" s="58"/>
    </row>
    <row r="2743" spans="1:53">
      <c r="A2743" s="143">
        <v>4411970</v>
      </c>
      <c r="B2743" t="s">
        <v>6872</v>
      </c>
      <c r="D2743" t="s">
        <v>54</v>
      </c>
      <c r="E2743" t="s">
        <v>3777</v>
      </c>
      <c r="F2743" s="157" t="s">
        <v>3777</v>
      </c>
      <c r="G2743" s="65"/>
      <c r="H2743" t="s">
        <v>3777</v>
      </c>
      <c r="Q2743" s="131"/>
      <c r="S2743" s="163" t="s">
        <v>66</v>
      </c>
      <c r="T2743" t="s">
        <v>67</v>
      </c>
      <c r="U2743" s="122"/>
      <c r="V2743" s="35"/>
      <c r="Z2743" s="36"/>
      <c r="AA2743" s="36"/>
      <c r="AB2743" s="36"/>
      <c r="AC2743" s="36"/>
      <c r="AD2743" t="e">
        <v>#N/A</v>
      </c>
      <c r="AE2743" t="e">
        <f>VLOOKUP(P2743,Table5[],2,0)</f>
        <v>#N/A</v>
      </c>
      <c r="AG2743" s="36"/>
      <c r="AI2743" s="36"/>
      <c r="AJ2743" s="36"/>
      <c r="AM2743" s="36"/>
      <c r="AN2743" s="36"/>
      <c r="AO2743" s="36"/>
      <c r="AP2743" s="36"/>
      <c r="AQ2743" s="36"/>
      <c r="AS2743" s="122"/>
      <c r="AU2743">
        <v>2027</v>
      </c>
      <c r="AV2743" t="str">
        <f>VLOOKUP(A2742,Table3[],7,0)</f>
        <v>Active</v>
      </c>
      <c r="AW2743" t="str">
        <f>VLOOKUP(A2743,Table3[],9,0)</f>
        <v>PQ1</v>
      </c>
      <c r="AX2743" s="38"/>
      <c r="AY2743" s="36"/>
      <c r="AZ2743" s="36"/>
      <c r="BA2743" s="58"/>
    </row>
    <row r="2744" spans="1:53">
      <c r="A2744" s="143">
        <v>4411973</v>
      </c>
      <c r="B2744" t="s">
        <v>6873</v>
      </c>
      <c r="D2744" t="s">
        <v>109</v>
      </c>
      <c r="E2744" t="s">
        <v>3770</v>
      </c>
      <c r="F2744" s="158" t="s">
        <v>3770</v>
      </c>
      <c r="G2744" s="65"/>
      <c r="H2744" t="s">
        <v>3770</v>
      </c>
      <c r="Q2744" s="131"/>
      <c r="S2744" s="165" t="s">
        <v>66</v>
      </c>
      <c r="T2744" t="s">
        <v>67</v>
      </c>
      <c r="U2744" s="122"/>
      <c r="V2744" s="35"/>
      <c r="Z2744" s="36"/>
      <c r="AA2744" s="36"/>
      <c r="AB2744" s="36"/>
      <c r="AC2744" s="36"/>
      <c r="AD2744" t="e">
        <v>#N/A</v>
      </c>
      <c r="AE2744" t="e">
        <f>VLOOKUP(P2744,Table5[],2,0)</f>
        <v>#N/A</v>
      </c>
      <c r="AG2744" s="36"/>
      <c r="AI2744" s="36"/>
      <c r="AJ2744" s="36"/>
      <c r="AM2744" s="36"/>
      <c r="AN2744" s="36"/>
      <c r="AO2744" s="36"/>
      <c r="AP2744" s="36"/>
      <c r="AQ2744" s="36"/>
      <c r="AS2744" s="122"/>
      <c r="AU2744">
        <v>2027</v>
      </c>
      <c r="AV2744" t="str">
        <f>VLOOKUP(A2743,Table3[],7,0)</f>
        <v>Active</v>
      </c>
      <c r="AW2744" t="str">
        <f>VLOOKUP(A2744,Table3[],9,0)</f>
        <v>PQ1</v>
      </c>
      <c r="AX2744" s="38"/>
      <c r="AY2744" s="36"/>
      <c r="AZ2744" s="36"/>
      <c r="BA2744" s="58"/>
    </row>
    <row r="2745" spans="1:53">
      <c r="A2745" s="143">
        <v>4411976</v>
      </c>
      <c r="B2745" t="s">
        <v>6874</v>
      </c>
      <c r="D2745" t="s">
        <v>54</v>
      </c>
      <c r="E2745" t="s">
        <v>3770</v>
      </c>
      <c r="F2745" s="157" t="s">
        <v>3770</v>
      </c>
      <c r="G2745" s="65"/>
      <c r="H2745" t="s">
        <v>3770</v>
      </c>
      <c r="Q2745" s="131"/>
      <c r="S2745" s="163" t="s">
        <v>66</v>
      </c>
      <c r="T2745" t="s">
        <v>67</v>
      </c>
      <c r="U2745" s="122"/>
      <c r="V2745" s="35"/>
      <c r="Z2745" s="36"/>
      <c r="AA2745" s="36"/>
      <c r="AB2745" s="36"/>
      <c r="AC2745" s="36"/>
      <c r="AD2745" t="e">
        <v>#N/A</v>
      </c>
      <c r="AE2745" t="e">
        <f>VLOOKUP(P2745,Table5[],2,0)</f>
        <v>#N/A</v>
      </c>
      <c r="AG2745" s="36"/>
      <c r="AI2745" s="36"/>
      <c r="AJ2745" s="36"/>
      <c r="AM2745" s="36"/>
      <c r="AN2745" s="36"/>
      <c r="AO2745" s="36"/>
      <c r="AP2745" s="36"/>
      <c r="AQ2745" s="36"/>
      <c r="AS2745" s="122"/>
      <c r="AU2745">
        <v>2027</v>
      </c>
      <c r="AV2745" t="str">
        <f>VLOOKUP(A2744,Table3[],7,0)</f>
        <v>Active</v>
      </c>
      <c r="AW2745" t="str">
        <f>VLOOKUP(A2745,Table3[],9,0)</f>
        <v>PQ1</v>
      </c>
      <c r="AX2745" s="38"/>
      <c r="AY2745" s="36"/>
      <c r="AZ2745" s="36"/>
      <c r="BA2745" s="58"/>
    </row>
    <row r="2746" spans="1:53">
      <c r="A2746" s="143">
        <v>4411982</v>
      </c>
      <c r="B2746" t="s">
        <v>6875</v>
      </c>
      <c r="D2746" t="s">
        <v>109</v>
      </c>
      <c r="E2746" t="s">
        <v>3776</v>
      </c>
      <c r="F2746" s="158" t="s">
        <v>3776</v>
      </c>
      <c r="G2746" s="65"/>
      <c r="H2746" t="s">
        <v>3776</v>
      </c>
      <c r="Q2746" s="131"/>
      <c r="S2746" s="165" t="s">
        <v>66</v>
      </c>
      <c r="T2746" t="s">
        <v>67</v>
      </c>
      <c r="U2746" s="122"/>
      <c r="V2746" s="35"/>
      <c r="Z2746" s="36"/>
      <c r="AA2746" s="36"/>
      <c r="AB2746" s="36"/>
      <c r="AC2746" s="36"/>
      <c r="AD2746" t="e">
        <v>#N/A</v>
      </c>
      <c r="AE2746" t="e">
        <f>VLOOKUP(P2746,Table5[],2,0)</f>
        <v>#N/A</v>
      </c>
      <c r="AG2746" s="36"/>
      <c r="AI2746" s="36"/>
      <c r="AJ2746" s="36"/>
      <c r="AM2746" s="36"/>
      <c r="AN2746" s="36"/>
      <c r="AO2746" s="36"/>
      <c r="AP2746" s="36"/>
      <c r="AQ2746" s="36"/>
      <c r="AS2746" s="122"/>
      <c r="AU2746">
        <v>2027</v>
      </c>
      <c r="AV2746" t="str">
        <f>VLOOKUP(A2745,Table3[],7,0)</f>
        <v>Active</v>
      </c>
      <c r="AW2746" t="str">
        <f>VLOOKUP(A2746,Table3[],9,0)</f>
        <v>PQ1</v>
      </c>
      <c r="AX2746" s="38"/>
      <c r="AY2746" s="36"/>
      <c r="AZ2746" s="36"/>
      <c r="BA2746" s="58"/>
    </row>
    <row r="2747" spans="1:53">
      <c r="A2747" s="143">
        <v>4411984</v>
      </c>
      <c r="B2747" t="s">
        <v>6876</v>
      </c>
      <c r="D2747" t="s">
        <v>109</v>
      </c>
      <c r="E2747" t="s">
        <v>3777</v>
      </c>
      <c r="F2747" s="157" t="s">
        <v>3777</v>
      </c>
      <c r="G2747" s="65"/>
      <c r="H2747" t="s">
        <v>3777</v>
      </c>
      <c r="Q2747" s="131"/>
      <c r="S2747" s="163" t="s">
        <v>66</v>
      </c>
      <c r="T2747" t="s">
        <v>67</v>
      </c>
      <c r="U2747" s="122"/>
      <c r="V2747" s="35"/>
      <c r="Z2747" s="36"/>
      <c r="AA2747" s="36"/>
      <c r="AB2747" s="36"/>
      <c r="AC2747" s="36"/>
      <c r="AD2747" t="e">
        <v>#N/A</v>
      </c>
      <c r="AE2747" t="e">
        <f>VLOOKUP(P2747,Table5[],2,0)</f>
        <v>#N/A</v>
      </c>
      <c r="AG2747" s="36"/>
      <c r="AI2747" s="36"/>
      <c r="AJ2747" s="36"/>
      <c r="AM2747" s="36"/>
      <c r="AN2747" s="36"/>
      <c r="AO2747" s="36"/>
      <c r="AP2747" s="36"/>
      <c r="AQ2747" s="36"/>
      <c r="AS2747" s="122"/>
      <c r="AU2747">
        <v>2027</v>
      </c>
      <c r="AV2747" t="str">
        <f>VLOOKUP(A2746,Table3[],7,0)</f>
        <v>Active</v>
      </c>
      <c r="AW2747" t="str">
        <f>VLOOKUP(A2747,Table3[],9,0)</f>
        <v>PQ1</v>
      </c>
      <c r="AX2747" s="38"/>
      <c r="AY2747" s="36"/>
      <c r="AZ2747" s="36"/>
      <c r="BA2747" s="58"/>
    </row>
    <row r="2748" spans="1:53">
      <c r="A2748" s="143">
        <v>4411991</v>
      </c>
      <c r="B2748" t="s">
        <v>6877</v>
      </c>
      <c r="D2748" t="s">
        <v>54</v>
      </c>
      <c r="E2748" t="s">
        <v>3767</v>
      </c>
      <c r="F2748" s="158" t="s">
        <v>161</v>
      </c>
      <c r="G2748" s="65"/>
      <c r="H2748" t="s">
        <v>3767</v>
      </c>
      <c r="Q2748" s="131"/>
      <c r="S2748" s="165" t="s">
        <v>66</v>
      </c>
      <c r="T2748" t="s">
        <v>67</v>
      </c>
      <c r="U2748" s="122"/>
      <c r="V2748" s="35"/>
      <c r="Z2748" s="36"/>
      <c r="AA2748" s="36"/>
      <c r="AB2748" s="36"/>
      <c r="AC2748" s="36"/>
      <c r="AD2748" t="e">
        <v>#N/A</v>
      </c>
      <c r="AE2748" t="e">
        <f>VLOOKUP(P2748,Table5[],2,0)</f>
        <v>#N/A</v>
      </c>
      <c r="AG2748" s="36"/>
      <c r="AI2748" s="36"/>
      <c r="AJ2748" s="36"/>
      <c r="AM2748" s="36"/>
      <c r="AN2748" s="36"/>
      <c r="AO2748" s="36"/>
      <c r="AP2748" s="36"/>
      <c r="AQ2748" s="36"/>
      <c r="AS2748" s="122"/>
      <c r="AU2748">
        <v>2027</v>
      </c>
      <c r="AV2748" t="str">
        <f>VLOOKUP(A2747,Table3[],7,0)</f>
        <v>Active</v>
      </c>
      <c r="AW2748" t="str">
        <f>VLOOKUP(A2748,Table3[],9,0)</f>
        <v>PQ1</v>
      </c>
      <c r="AX2748" s="38"/>
      <c r="AY2748" s="36"/>
      <c r="AZ2748" s="36"/>
      <c r="BA2748" s="58"/>
    </row>
    <row r="2749" spans="1:53">
      <c r="A2749" s="143">
        <v>4411998</v>
      </c>
      <c r="B2749" t="s">
        <v>6878</v>
      </c>
      <c r="D2749" t="s">
        <v>109</v>
      </c>
      <c r="E2749" t="s">
        <v>55</v>
      </c>
      <c r="F2749" s="157" t="s">
        <v>3708</v>
      </c>
      <c r="G2749" s="65" t="s">
        <v>57</v>
      </c>
      <c r="H2749" t="s">
        <v>58</v>
      </c>
      <c r="I2749" t="s">
        <v>59</v>
      </c>
      <c r="Q2749" s="131"/>
      <c r="S2749" s="163" t="s">
        <v>66</v>
      </c>
      <c r="T2749" t="s">
        <v>67</v>
      </c>
      <c r="U2749" s="122"/>
      <c r="V2749" s="35"/>
      <c r="Z2749" s="36"/>
      <c r="AA2749" s="36"/>
      <c r="AB2749" s="36"/>
      <c r="AC2749" s="36"/>
      <c r="AD2749" t="e">
        <v>#N/A</v>
      </c>
      <c r="AE2749" t="e">
        <f>VLOOKUP(P2749,Table5[],2,0)</f>
        <v>#N/A</v>
      </c>
      <c r="AG2749" s="36"/>
      <c r="AI2749" s="36"/>
      <c r="AJ2749" s="36"/>
      <c r="AM2749" s="36"/>
      <c r="AN2749" s="36"/>
      <c r="AO2749" s="36"/>
      <c r="AP2749" s="36"/>
      <c r="AQ2749" s="36"/>
      <c r="AS2749" s="122"/>
      <c r="AU2749">
        <v>2027</v>
      </c>
      <c r="AV2749" t="str">
        <f>VLOOKUP(A2748,Table3[],7,0)</f>
        <v>Active</v>
      </c>
      <c r="AW2749" t="str">
        <f>VLOOKUP(A2749,Table3[],9,0)</f>
        <v>PQ1</v>
      </c>
      <c r="AX2749" s="38"/>
      <c r="AY2749" s="36"/>
      <c r="AZ2749" s="36"/>
      <c r="BA2749" s="58"/>
    </row>
    <row r="2750" spans="1:53">
      <c r="A2750" s="143">
        <v>4412000</v>
      </c>
      <c r="B2750" t="s">
        <v>6879</v>
      </c>
      <c r="D2750" t="s">
        <v>109</v>
      </c>
      <c r="E2750" t="s">
        <v>3777</v>
      </c>
      <c r="F2750" s="158" t="s">
        <v>3777</v>
      </c>
      <c r="G2750" s="65"/>
      <c r="H2750" t="s">
        <v>3777</v>
      </c>
      <c r="Q2750" s="131"/>
      <c r="S2750" s="165" t="s">
        <v>66</v>
      </c>
      <c r="T2750" t="s">
        <v>67</v>
      </c>
      <c r="U2750" s="122"/>
      <c r="V2750" s="35"/>
      <c r="Z2750" s="36"/>
      <c r="AA2750" s="36"/>
      <c r="AB2750" s="36"/>
      <c r="AC2750" s="36"/>
      <c r="AD2750" t="e">
        <v>#N/A</v>
      </c>
      <c r="AE2750" t="e">
        <f>VLOOKUP(P2750,Table5[],2,0)</f>
        <v>#N/A</v>
      </c>
      <c r="AG2750" s="36"/>
      <c r="AI2750" s="36"/>
      <c r="AJ2750" s="36"/>
      <c r="AM2750" s="36"/>
      <c r="AN2750" s="36"/>
      <c r="AO2750" s="36"/>
      <c r="AP2750" s="36"/>
      <c r="AQ2750" s="36"/>
      <c r="AS2750" s="122"/>
      <c r="AU2750">
        <v>2027</v>
      </c>
      <c r="AV2750" t="str">
        <f>VLOOKUP(A2749,Table3[],7,0)</f>
        <v>Active</v>
      </c>
      <c r="AW2750" t="str">
        <f>VLOOKUP(A2750,Table3[],9,0)</f>
        <v>PQ1</v>
      </c>
      <c r="AX2750" s="38"/>
      <c r="AY2750" s="36"/>
      <c r="AZ2750" s="36"/>
      <c r="BA2750" s="58"/>
    </row>
    <row r="2751" spans="1:53">
      <c r="A2751" s="143">
        <v>4412015</v>
      </c>
      <c r="B2751" t="s">
        <v>6880</v>
      </c>
      <c r="D2751" t="s">
        <v>109</v>
      </c>
      <c r="E2751" t="s">
        <v>240</v>
      </c>
      <c r="F2751" s="157" t="s">
        <v>241</v>
      </c>
      <c r="G2751" s="65" t="s">
        <v>242</v>
      </c>
      <c r="H2751" t="s">
        <v>243</v>
      </c>
      <c r="I2751" t="s">
        <v>244</v>
      </c>
      <c r="Q2751" s="131"/>
      <c r="S2751" s="163" t="s">
        <v>116</v>
      </c>
      <c r="T2751" t="s">
        <v>3786</v>
      </c>
      <c r="U2751" s="122"/>
      <c r="V2751" s="35"/>
      <c r="Z2751" s="36"/>
      <c r="AA2751" s="36"/>
      <c r="AB2751" s="36"/>
      <c r="AC2751" s="36"/>
      <c r="AD2751" t="e">
        <v>#N/A</v>
      </c>
      <c r="AE2751" t="e">
        <f>VLOOKUP(P2751,Table5[],2,0)</f>
        <v>#N/A</v>
      </c>
      <c r="AG2751" s="36"/>
      <c r="AI2751" s="36"/>
      <c r="AJ2751" s="36"/>
      <c r="AM2751" s="36"/>
      <c r="AN2751" s="36"/>
      <c r="AO2751" s="36"/>
      <c r="AP2751" s="36"/>
      <c r="AQ2751" s="36"/>
      <c r="AS2751" s="122"/>
      <c r="AU2751">
        <v>2027</v>
      </c>
      <c r="AV2751" t="str">
        <f>VLOOKUP(A2750,Table3[],7,0)</f>
        <v>Active</v>
      </c>
      <c r="AW2751" t="str">
        <f>VLOOKUP(A2751,Table3[],9,0)</f>
        <v>LV1</v>
      </c>
      <c r="AX2751" s="38"/>
      <c r="AY2751" s="36"/>
      <c r="AZ2751" s="36"/>
      <c r="BA2751" s="58"/>
    </row>
    <row r="2752" spans="1:53">
      <c r="A2752" s="143">
        <v>4412018</v>
      </c>
      <c r="B2752" t="s">
        <v>6881</v>
      </c>
      <c r="D2752" t="s">
        <v>54</v>
      </c>
      <c r="E2752" t="s">
        <v>3770</v>
      </c>
      <c r="F2752" s="158" t="s">
        <v>3770</v>
      </c>
      <c r="G2752" s="65"/>
      <c r="H2752" t="s">
        <v>3770</v>
      </c>
      <c r="Q2752" s="131"/>
      <c r="S2752" s="165" t="s">
        <v>66</v>
      </c>
      <c r="T2752" t="s">
        <v>67</v>
      </c>
      <c r="U2752" s="122"/>
      <c r="V2752" s="35"/>
      <c r="Z2752" s="36"/>
      <c r="AA2752" s="36"/>
      <c r="AB2752" s="36"/>
      <c r="AC2752" s="36"/>
      <c r="AD2752" t="e">
        <v>#N/A</v>
      </c>
      <c r="AE2752" t="e">
        <f>VLOOKUP(P2752,Table5[],2,0)</f>
        <v>#N/A</v>
      </c>
      <c r="AG2752" s="36"/>
      <c r="AI2752" s="36"/>
      <c r="AJ2752" s="36"/>
      <c r="AM2752" s="36"/>
      <c r="AN2752" s="36"/>
      <c r="AO2752" s="36"/>
      <c r="AP2752" s="36"/>
      <c r="AQ2752" s="36"/>
      <c r="AS2752" s="122"/>
      <c r="AU2752">
        <v>2027</v>
      </c>
      <c r="AV2752" t="str">
        <f>VLOOKUP(A2751,Table3[],7,0)</f>
        <v>Active</v>
      </c>
      <c r="AW2752" t="str">
        <f>VLOOKUP(A2752,Table3[],9,0)</f>
        <v>PQ1</v>
      </c>
      <c r="AX2752" s="38"/>
      <c r="AY2752" s="36"/>
      <c r="AZ2752" s="36"/>
      <c r="BA2752" s="58"/>
    </row>
    <row r="2753" spans="1:53">
      <c r="A2753" s="143">
        <v>4412021</v>
      </c>
      <c r="B2753" t="s">
        <v>6882</v>
      </c>
      <c r="D2753" t="s">
        <v>109</v>
      </c>
      <c r="E2753" t="s">
        <v>3776</v>
      </c>
      <c r="F2753" s="157" t="s">
        <v>3776</v>
      </c>
      <c r="G2753" s="65"/>
      <c r="H2753" t="s">
        <v>3776</v>
      </c>
      <c r="Q2753" s="131"/>
      <c r="S2753" s="163" t="s">
        <v>66</v>
      </c>
      <c r="T2753" t="s">
        <v>67</v>
      </c>
      <c r="U2753" s="122"/>
      <c r="V2753" s="35"/>
      <c r="Z2753" s="36"/>
      <c r="AA2753" s="36"/>
      <c r="AB2753" s="36"/>
      <c r="AC2753" s="36"/>
      <c r="AD2753" t="e">
        <v>#N/A</v>
      </c>
      <c r="AE2753" t="e">
        <f>VLOOKUP(P2753,Table5[],2,0)</f>
        <v>#N/A</v>
      </c>
      <c r="AG2753" s="36"/>
      <c r="AI2753" s="36"/>
      <c r="AJ2753" s="36"/>
      <c r="AM2753" s="36"/>
      <c r="AN2753" s="36"/>
      <c r="AO2753" s="36"/>
      <c r="AP2753" s="36"/>
      <c r="AQ2753" s="36"/>
      <c r="AS2753" s="122"/>
      <c r="AU2753">
        <v>2027</v>
      </c>
      <c r="AV2753" t="str">
        <f>VLOOKUP(A2752,Table3[],7,0)</f>
        <v>Active</v>
      </c>
      <c r="AW2753" t="str">
        <f>VLOOKUP(A2753,Table3[],9,0)</f>
        <v>PQ1</v>
      </c>
      <c r="AX2753" s="38"/>
      <c r="AY2753" s="36"/>
      <c r="AZ2753" s="36"/>
      <c r="BA2753" s="58"/>
    </row>
    <row r="2754" spans="1:53">
      <c r="A2754" s="144">
        <v>4412029</v>
      </c>
      <c r="B2754" t="s">
        <v>17769</v>
      </c>
      <c r="D2754" t="s">
        <v>54</v>
      </c>
      <c r="E2754" t="s">
        <v>3770</v>
      </c>
      <c r="F2754" s="158" t="s">
        <v>3770</v>
      </c>
      <c r="G2754" s="65"/>
      <c r="H2754" t="s">
        <v>3770</v>
      </c>
      <c r="Q2754" s="131"/>
      <c r="S2754" s="165" t="s">
        <v>66</v>
      </c>
      <c r="T2754" t="s">
        <v>67</v>
      </c>
      <c r="U2754" s="122"/>
      <c r="V2754" s="35"/>
      <c r="Z2754" s="36"/>
      <c r="AA2754" s="36"/>
      <c r="AB2754" s="36"/>
      <c r="AC2754" s="36"/>
      <c r="AD2754" t="e">
        <v>#N/A</v>
      </c>
      <c r="AE2754" t="e">
        <f>VLOOKUP(P2754,Table5[],2,0)</f>
        <v>#N/A</v>
      </c>
      <c r="AG2754" s="36"/>
      <c r="AI2754" s="36"/>
      <c r="AJ2754" s="36"/>
      <c r="AM2754" s="36"/>
      <c r="AN2754" s="36"/>
      <c r="AO2754" s="36"/>
      <c r="AP2754" s="36"/>
      <c r="AQ2754" s="36"/>
      <c r="AS2754" s="122"/>
      <c r="AU2754">
        <v>2027</v>
      </c>
      <c r="AV2754" t="str">
        <f>VLOOKUP(A2753,Table3[],7,0)</f>
        <v>Active</v>
      </c>
      <c r="AW2754" t="e">
        <f>VLOOKUP(A2754,Table3[],9,0)</f>
        <v>#N/A</v>
      </c>
      <c r="AX2754" s="38"/>
      <c r="AY2754" s="36"/>
      <c r="AZ2754" s="36"/>
      <c r="BA2754" s="58"/>
    </row>
    <row r="2755" spans="1:53">
      <c r="A2755" s="143">
        <v>4412033</v>
      </c>
      <c r="B2755" t="s">
        <v>6883</v>
      </c>
      <c r="D2755" t="s">
        <v>109</v>
      </c>
      <c r="E2755" t="s">
        <v>160</v>
      </c>
      <c r="F2755" s="157" t="s">
        <v>161</v>
      </c>
      <c r="G2755" t="s">
        <v>162</v>
      </c>
      <c r="H2755" t="s">
        <v>163</v>
      </c>
      <c r="I2755" s="42" t="s">
        <v>164</v>
      </c>
      <c r="Q2755" s="131"/>
      <c r="S2755" s="163" t="s">
        <v>66</v>
      </c>
      <c r="T2755" t="s">
        <v>67</v>
      </c>
      <c r="U2755" s="122"/>
      <c r="V2755" s="35"/>
      <c r="Z2755" s="36"/>
      <c r="AA2755" s="36"/>
      <c r="AB2755" s="36"/>
      <c r="AC2755" s="36"/>
      <c r="AD2755" t="e">
        <v>#N/A</v>
      </c>
      <c r="AE2755" t="e">
        <f>VLOOKUP(P2755,Table5[],2,0)</f>
        <v>#N/A</v>
      </c>
      <c r="AG2755" s="36"/>
      <c r="AI2755" s="36"/>
      <c r="AJ2755" s="36"/>
      <c r="AM2755" s="36"/>
      <c r="AN2755" s="36"/>
      <c r="AO2755" s="36"/>
      <c r="AP2755" s="36"/>
      <c r="AQ2755" s="36"/>
      <c r="AS2755" s="122"/>
      <c r="AU2755">
        <v>2027</v>
      </c>
      <c r="AV2755" t="e">
        <f>VLOOKUP(A2754,Table3[],7,0)</f>
        <v>#N/A</v>
      </c>
      <c r="AW2755" t="str">
        <f>VLOOKUP(A2755,Table3[],9,0)</f>
        <v>LV1</v>
      </c>
      <c r="AX2755" s="38"/>
      <c r="AY2755" s="36"/>
      <c r="AZ2755" s="36"/>
      <c r="BA2755" s="58"/>
    </row>
    <row r="2756" spans="1:53">
      <c r="A2756" s="143">
        <v>4412037</v>
      </c>
      <c r="B2756" t="s">
        <v>6884</v>
      </c>
      <c r="D2756" t="s">
        <v>109</v>
      </c>
      <c r="E2756" t="s">
        <v>3777</v>
      </c>
      <c r="F2756" s="158" t="s">
        <v>3777</v>
      </c>
      <c r="G2756" s="65"/>
      <c r="H2756" t="s">
        <v>3777</v>
      </c>
      <c r="Q2756" s="131"/>
      <c r="S2756" s="165" t="s">
        <v>66</v>
      </c>
      <c r="T2756" t="s">
        <v>67</v>
      </c>
      <c r="U2756" s="122"/>
      <c r="V2756" s="35"/>
      <c r="Z2756" s="36"/>
      <c r="AA2756" s="36"/>
      <c r="AB2756" s="36"/>
      <c r="AC2756" s="36"/>
      <c r="AD2756" t="e">
        <v>#N/A</v>
      </c>
      <c r="AE2756" t="e">
        <f>VLOOKUP(P2756,Table5[],2,0)</f>
        <v>#N/A</v>
      </c>
      <c r="AG2756" s="36"/>
      <c r="AI2756" s="36"/>
      <c r="AJ2756" s="36"/>
      <c r="AM2756" s="36"/>
      <c r="AN2756" s="36"/>
      <c r="AO2756" s="36"/>
      <c r="AP2756" s="36"/>
      <c r="AQ2756" s="36"/>
      <c r="AS2756" s="122"/>
      <c r="AU2756">
        <v>2027</v>
      </c>
      <c r="AV2756" t="str">
        <f>VLOOKUP(A2755,Table3[],7,0)</f>
        <v>Active</v>
      </c>
      <c r="AW2756" t="str">
        <f>VLOOKUP(A2756,Table3[],9,0)</f>
        <v>PQ1</v>
      </c>
      <c r="AX2756" s="38"/>
      <c r="AY2756" s="36"/>
      <c r="AZ2756" s="36"/>
      <c r="BA2756" s="58"/>
    </row>
    <row r="2757" spans="1:53">
      <c r="A2757" s="143">
        <v>4412040</v>
      </c>
      <c r="B2757" t="s">
        <v>6885</v>
      </c>
      <c r="D2757" t="s">
        <v>109</v>
      </c>
      <c r="E2757" t="s">
        <v>160</v>
      </c>
      <c r="F2757" s="157" t="s">
        <v>161</v>
      </c>
      <c r="G2757" t="s">
        <v>162</v>
      </c>
      <c r="H2757" t="s">
        <v>163</v>
      </c>
      <c r="I2757" s="42" t="s">
        <v>164</v>
      </c>
      <c r="Q2757" s="131"/>
      <c r="S2757" s="163" t="s">
        <v>66</v>
      </c>
      <c r="T2757" t="s">
        <v>67</v>
      </c>
      <c r="U2757" s="122"/>
      <c r="V2757" s="35"/>
      <c r="Z2757" s="36"/>
      <c r="AA2757" s="36"/>
      <c r="AB2757" s="36"/>
      <c r="AC2757" s="36"/>
      <c r="AD2757" t="e">
        <v>#N/A</v>
      </c>
      <c r="AE2757" t="e">
        <f>VLOOKUP(P2757,Table5[],2,0)</f>
        <v>#N/A</v>
      </c>
      <c r="AG2757" s="36"/>
      <c r="AI2757" s="36"/>
      <c r="AJ2757" s="36"/>
      <c r="AM2757" s="36"/>
      <c r="AN2757" s="36"/>
      <c r="AO2757" s="36"/>
      <c r="AP2757" s="36"/>
      <c r="AQ2757" s="36"/>
      <c r="AS2757" s="122"/>
      <c r="AU2757">
        <v>2027</v>
      </c>
      <c r="AV2757" t="str">
        <f>VLOOKUP(A2756,Table3[],7,0)</f>
        <v>Active</v>
      </c>
      <c r="AW2757" t="str">
        <f>VLOOKUP(A2757,Table3[],9,0)</f>
        <v>PQ1</v>
      </c>
      <c r="AX2757" s="38"/>
      <c r="AY2757" s="36"/>
      <c r="AZ2757" s="36"/>
      <c r="BA2757" s="58"/>
    </row>
    <row r="2758" spans="1:53">
      <c r="A2758" s="143">
        <v>4412043</v>
      </c>
      <c r="B2758" t="s">
        <v>6886</v>
      </c>
      <c r="D2758" t="s">
        <v>54</v>
      </c>
      <c r="E2758" t="s">
        <v>3777</v>
      </c>
      <c r="F2758" s="158" t="s">
        <v>3777</v>
      </c>
      <c r="G2758" s="65"/>
      <c r="H2758" t="s">
        <v>3777</v>
      </c>
      <c r="Q2758" s="131"/>
      <c r="S2758" s="165" t="s">
        <v>66</v>
      </c>
      <c r="T2758" t="s">
        <v>67</v>
      </c>
      <c r="U2758" s="122"/>
      <c r="V2758" s="35"/>
      <c r="Z2758" s="36"/>
      <c r="AA2758" s="36"/>
      <c r="AB2758" s="36"/>
      <c r="AC2758" s="36"/>
      <c r="AD2758" t="e">
        <v>#N/A</v>
      </c>
      <c r="AE2758" t="e">
        <f>VLOOKUP(P2758,Table5[],2,0)</f>
        <v>#N/A</v>
      </c>
      <c r="AG2758" s="36"/>
      <c r="AI2758" s="36"/>
      <c r="AJ2758" s="36"/>
      <c r="AM2758" s="36"/>
      <c r="AN2758" s="36"/>
      <c r="AO2758" s="36"/>
      <c r="AP2758" s="36"/>
      <c r="AQ2758" s="36"/>
      <c r="AS2758" s="122"/>
      <c r="AU2758">
        <v>2027</v>
      </c>
      <c r="AV2758" t="str">
        <f>VLOOKUP(A2757,Table3[],7,0)</f>
        <v>Active</v>
      </c>
      <c r="AW2758" t="str">
        <f>VLOOKUP(A2758,Table3[],9,0)</f>
        <v>PQ1</v>
      </c>
      <c r="AX2758" s="38"/>
      <c r="AY2758" s="36"/>
      <c r="AZ2758" s="36"/>
      <c r="BA2758" s="58"/>
    </row>
    <row r="2759" spans="1:53">
      <c r="A2759" s="143">
        <v>4412044</v>
      </c>
      <c r="B2759" t="s">
        <v>6887</v>
      </c>
      <c r="D2759" t="s">
        <v>109</v>
      </c>
      <c r="E2759" t="s">
        <v>3767</v>
      </c>
      <c r="F2759" s="157" t="s">
        <v>161</v>
      </c>
      <c r="G2759" s="65"/>
      <c r="H2759" t="s">
        <v>3767</v>
      </c>
      <c r="Q2759" s="131"/>
      <c r="S2759" s="163" t="s">
        <v>66</v>
      </c>
      <c r="T2759" t="s">
        <v>67</v>
      </c>
      <c r="U2759" s="122"/>
      <c r="V2759" s="35"/>
      <c r="Z2759" s="36"/>
      <c r="AA2759" s="36"/>
      <c r="AB2759" s="36"/>
      <c r="AC2759" s="36"/>
      <c r="AD2759" t="e">
        <v>#N/A</v>
      </c>
      <c r="AE2759" t="e">
        <f>VLOOKUP(P2759,Table5[],2,0)</f>
        <v>#N/A</v>
      </c>
      <c r="AG2759" s="36"/>
      <c r="AI2759" s="36"/>
      <c r="AJ2759" s="36"/>
      <c r="AM2759" s="36"/>
      <c r="AN2759" s="36"/>
      <c r="AO2759" s="36"/>
      <c r="AP2759" s="36"/>
      <c r="AQ2759" s="36"/>
      <c r="AS2759" s="122"/>
      <c r="AU2759">
        <v>2027</v>
      </c>
      <c r="AV2759" t="str">
        <f>VLOOKUP(A2758,Table3[],7,0)</f>
        <v>Active</v>
      </c>
      <c r="AW2759" t="str">
        <f>VLOOKUP(A2759,Table3[],9,0)</f>
        <v>PQ1</v>
      </c>
      <c r="AX2759" s="38"/>
      <c r="AY2759" s="36"/>
      <c r="AZ2759" s="36"/>
      <c r="BA2759" s="58"/>
    </row>
    <row r="2760" spans="1:53">
      <c r="A2760" s="143">
        <v>4412046</v>
      </c>
      <c r="B2760" t="s">
        <v>6888</v>
      </c>
      <c r="D2760" t="s">
        <v>109</v>
      </c>
      <c r="E2760" t="s">
        <v>160</v>
      </c>
      <c r="F2760" s="158" t="s">
        <v>161</v>
      </c>
      <c r="G2760" t="s">
        <v>162</v>
      </c>
      <c r="H2760" t="s">
        <v>163</v>
      </c>
      <c r="I2760" s="42" t="s">
        <v>164</v>
      </c>
      <c r="Q2760" s="131"/>
      <c r="S2760" s="165" t="s">
        <v>66</v>
      </c>
      <c r="T2760" t="s">
        <v>67</v>
      </c>
      <c r="U2760" s="122"/>
      <c r="V2760" s="35"/>
      <c r="Z2760" s="36"/>
      <c r="AA2760" s="36"/>
      <c r="AB2760" s="36"/>
      <c r="AC2760" s="36"/>
      <c r="AD2760" t="e">
        <v>#N/A</v>
      </c>
      <c r="AE2760" t="e">
        <f>VLOOKUP(P2760,Table5[],2,0)</f>
        <v>#N/A</v>
      </c>
      <c r="AG2760" s="36"/>
      <c r="AI2760" s="36"/>
      <c r="AJ2760" s="36"/>
      <c r="AM2760" s="36"/>
      <c r="AN2760" s="36"/>
      <c r="AO2760" s="36"/>
      <c r="AP2760" s="36"/>
      <c r="AQ2760" s="36"/>
      <c r="AS2760" s="122"/>
      <c r="AU2760">
        <v>2027</v>
      </c>
      <c r="AV2760" t="str">
        <f>VLOOKUP(A2759,Table3[],7,0)</f>
        <v>Active</v>
      </c>
      <c r="AW2760" t="str">
        <f>VLOOKUP(A2760,Table3[],9,0)</f>
        <v>PQ1</v>
      </c>
      <c r="AX2760" s="38"/>
      <c r="AY2760" s="36"/>
      <c r="AZ2760" s="36"/>
      <c r="BA2760" s="58"/>
    </row>
    <row r="2761" spans="1:53">
      <c r="A2761" s="143">
        <v>4412054</v>
      </c>
      <c r="B2761" t="s">
        <v>6889</v>
      </c>
      <c r="D2761" t="s">
        <v>109</v>
      </c>
      <c r="E2761" t="s">
        <v>342</v>
      </c>
      <c r="F2761" s="157" t="s">
        <v>241</v>
      </c>
      <c r="G2761" s="65" t="s">
        <v>242</v>
      </c>
      <c r="H2761" t="s">
        <v>343</v>
      </c>
      <c r="I2761" t="s">
        <v>344</v>
      </c>
      <c r="Q2761" s="131"/>
      <c r="S2761" s="163" t="s">
        <v>66</v>
      </c>
      <c r="T2761" t="s">
        <v>67</v>
      </c>
      <c r="U2761" s="122"/>
      <c r="V2761" s="35"/>
      <c r="Z2761" s="36"/>
      <c r="AA2761" s="36"/>
      <c r="AB2761" s="36"/>
      <c r="AC2761" s="36"/>
      <c r="AD2761" t="e">
        <v>#N/A</v>
      </c>
      <c r="AE2761" t="e">
        <f>VLOOKUP(P2761,Table5[],2,0)</f>
        <v>#N/A</v>
      </c>
      <c r="AG2761" s="36"/>
      <c r="AI2761" s="36"/>
      <c r="AJ2761" s="36"/>
      <c r="AM2761" s="36"/>
      <c r="AN2761" s="36"/>
      <c r="AO2761" s="36"/>
      <c r="AP2761" s="36"/>
      <c r="AQ2761" s="36"/>
      <c r="AS2761" s="122"/>
      <c r="AU2761">
        <v>2027</v>
      </c>
      <c r="AV2761" t="str">
        <f>VLOOKUP(A2760,Table3[],7,0)</f>
        <v>Active</v>
      </c>
      <c r="AW2761" t="str">
        <f>VLOOKUP(A2761,Table3[],9,0)</f>
        <v>PQ1</v>
      </c>
      <c r="AX2761" s="38"/>
      <c r="AY2761" s="36"/>
      <c r="AZ2761" s="36"/>
      <c r="BA2761" s="58"/>
    </row>
    <row r="2762" spans="1:53">
      <c r="A2762" s="143">
        <v>4412058</v>
      </c>
      <c r="B2762" t="s">
        <v>6890</v>
      </c>
      <c r="D2762" t="s">
        <v>109</v>
      </c>
      <c r="E2762" t="s">
        <v>160</v>
      </c>
      <c r="F2762" s="158" t="s">
        <v>161</v>
      </c>
      <c r="G2762" t="s">
        <v>162</v>
      </c>
      <c r="H2762" t="s">
        <v>163</v>
      </c>
      <c r="I2762" s="42" t="s">
        <v>164</v>
      </c>
      <c r="Q2762" s="131"/>
      <c r="S2762" s="165" t="s">
        <v>66</v>
      </c>
      <c r="T2762" t="s">
        <v>67</v>
      </c>
      <c r="U2762" s="122"/>
      <c r="V2762" s="35"/>
      <c r="Z2762" s="36"/>
      <c r="AA2762" s="36"/>
      <c r="AB2762" s="36"/>
      <c r="AC2762" s="36"/>
      <c r="AD2762" t="e">
        <v>#N/A</v>
      </c>
      <c r="AE2762" t="e">
        <f>VLOOKUP(P2762,Table5[],2,0)</f>
        <v>#N/A</v>
      </c>
      <c r="AG2762" s="36"/>
      <c r="AI2762" s="36"/>
      <c r="AJ2762" s="36"/>
      <c r="AM2762" s="36"/>
      <c r="AN2762" s="36"/>
      <c r="AO2762" s="36"/>
      <c r="AP2762" s="36"/>
      <c r="AQ2762" s="36"/>
      <c r="AS2762" s="122"/>
      <c r="AU2762">
        <v>2027</v>
      </c>
      <c r="AV2762" t="str">
        <f>VLOOKUP(A2761,Table3[],7,0)</f>
        <v>Active</v>
      </c>
      <c r="AW2762" t="str">
        <f>VLOOKUP(A2762,Table3[],9,0)</f>
        <v>PQ1</v>
      </c>
      <c r="AX2762" s="38"/>
      <c r="AY2762" s="36"/>
      <c r="AZ2762" s="36"/>
      <c r="BA2762" s="58"/>
    </row>
    <row r="2763" spans="1:53">
      <c r="A2763" s="143">
        <v>4412066</v>
      </c>
      <c r="B2763" t="s">
        <v>6891</v>
      </c>
      <c r="D2763" t="s">
        <v>54</v>
      </c>
      <c r="E2763" t="s">
        <v>3776</v>
      </c>
      <c r="F2763" s="157" t="s">
        <v>3776</v>
      </c>
      <c r="G2763" s="65"/>
      <c r="H2763" t="s">
        <v>3776</v>
      </c>
      <c r="Q2763" s="131"/>
      <c r="S2763" s="163" t="s">
        <v>66</v>
      </c>
      <c r="T2763" t="s">
        <v>67</v>
      </c>
      <c r="U2763" s="122"/>
      <c r="V2763" s="35"/>
      <c r="Z2763" s="36"/>
      <c r="AA2763" s="36"/>
      <c r="AB2763" s="36"/>
      <c r="AC2763" s="36"/>
      <c r="AD2763" t="e">
        <v>#N/A</v>
      </c>
      <c r="AE2763" t="e">
        <f>VLOOKUP(P2763,Table5[],2,0)</f>
        <v>#N/A</v>
      </c>
      <c r="AG2763" s="36"/>
      <c r="AI2763" s="36"/>
      <c r="AJ2763" s="36"/>
      <c r="AM2763" s="36"/>
      <c r="AN2763" s="36"/>
      <c r="AO2763" s="36"/>
      <c r="AP2763" s="36"/>
      <c r="AQ2763" s="36"/>
      <c r="AS2763" s="122"/>
      <c r="AU2763">
        <v>2027</v>
      </c>
      <c r="AV2763" t="str">
        <f>VLOOKUP(A2762,Table3[],7,0)</f>
        <v>Active</v>
      </c>
      <c r="AW2763" t="str">
        <f>VLOOKUP(A2763,Table3[],9,0)</f>
        <v>PQ1</v>
      </c>
      <c r="AX2763" s="38"/>
      <c r="AY2763" s="36"/>
      <c r="AZ2763" s="36"/>
      <c r="BA2763" s="58"/>
    </row>
    <row r="2764" spans="1:53">
      <c r="A2764" s="143">
        <v>4412081</v>
      </c>
      <c r="B2764" t="s">
        <v>6892</v>
      </c>
      <c r="D2764" t="s">
        <v>54</v>
      </c>
      <c r="E2764" t="s">
        <v>160</v>
      </c>
      <c r="F2764" s="158" t="s">
        <v>161</v>
      </c>
      <c r="G2764" t="s">
        <v>162</v>
      </c>
      <c r="H2764" t="s">
        <v>163</v>
      </c>
      <c r="I2764" s="42" t="s">
        <v>164</v>
      </c>
      <c r="Q2764" s="131"/>
      <c r="S2764" s="165" t="s">
        <v>66</v>
      </c>
      <c r="T2764" t="s">
        <v>67</v>
      </c>
      <c r="U2764" s="122"/>
      <c r="V2764" s="35"/>
      <c r="Z2764" s="36"/>
      <c r="AA2764" s="36"/>
      <c r="AB2764" s="36"/>
      <c r="AC2764" s="36"/>
      <c r="AD2764" t="e">
        <v>#N/A</v>
      </c>
      <c r="AE2764" t="e">
        <f>VLOOKUP(P2764,Table5[],2,0)</f>
        <v>#N/A</v>
      </c>
      <c r="AG2764" s="36"/>
      <c r="AI2764" s="36"/>
      <c r="AJ2764" s="36"/>
      <c r="AM2764" s="36"/>
      <c r="AN2764" s="36"/>
      <c r="AO2764" s="36"/>
      <c r="AP2764" s="36"/>
      <c r="AQ2764" s="36"/>
      <c r="AS2764" s="122"/>
      <c r="AU2764">
        <v>2027</v>
      </c>
      <c r="AV2764" t="str">
        <f>VLOOKUP(A2763,Table3[],7,0)</f>
        <v>Active</v>
      </c>
      <c r="AW2764" t="str">
        <f>VLOOKUP(A2764,Table3[],9,0)</f>
        <v>PQ1</v>
      </c>
      <c r="AX2764" s="38"/>
      <c r="AY2764" s="36"/>
      <c r="AZ2764" s="36"/>
      <c r="BA2764" s="58"/>
    </row>
    <row r="2765" spans="1:53">
      <c r="A2765" s="143">
        <v>4412088</v>
      </c>
      <c r="B2765" t="s">
        <v>6893</v>
      </c>
      <c r="D2765" t="s">
        <v>54</v>
      </c>
      <c r="E2765" t="s">
        <v>3777</v>
      </c>
      <c r="F2765" s="157" t="s">
        <v>3777</v>
      </c>
      <c r="G2765" s="65"/>
      <c r="H2765" t="s">
        <v>3777</v>
      </c>
      <c r="Q2765" s="131"/>
      <c r="S2765" s="163" t="s">
        <v>66</v>
      </c>
      <c r="T2765" t="s">
        <v>67</v>
      </c>
      <c r="U2765" s="122"/>
      <c r="V2765" s="35"/>
      <c r="Z2765" s="36"/>
      <c r="AA2765" s="36"/>
      <c r="AB2765" s="36"/>
      <c r="AC2765" s="36"/>
      <c r="AD2765" t="e">
        <v>#N/A</v>
      </c>
      <c r="AE2765" t="e">
        <f>VLOOKUP(P2765,Table5[],2,0)</f>
        <v>#N/A</v>
      </c>
      <c r="AG2765" s="36"/>
      <c r="AI2765" s="36"/>
      <c r="AJ2765" s="36"/>
      <c r="AM2765" s="36"/>
      <c r="AN2765" s="36"/>
      <c r="AO2765" s="36"/>
      <c r="AP2765" s="36"/>
      <c r="AQ2765" s="36"/>
      <c r="AS2765" s="122"/>
      <c r="AU2765">
        <v>2027</v>
      </c>
      <c r="AV2765" t="str">
        <f>VLOOKUP(A2764,Table3[],7,0)</f>
        <v>Active</v>
      </c>
      <c r="AW2765" t="str">
        <f>VLOOKUP(A2765,Table3[],9,0)</f>
        <v>PQ1</v>
      </c>
      <c r="AX2765" s="38"/>
      <c r="AY2765" s="36"/>
      <c r="AZ2765" s="36"/>
      <c r="BA2765" s="58"/>
    </row>
    <row r="2766" spans="1:53">
      <c r="A2766" s="143">
        <v>4412096</v>
      </c>
      <c r="B2766" t="s">
        <v>6894</v>
      </c>
      <c r="D2766" t="s">
        <v>109</v>
      </c>
      <c r="E2766" t="s">
        <v>3776</v>
      </c>
      <c r="F2766" s="158" t="s">
        <v>3776</v>
      </c>
      <c r="G2766" s="65"/>
      <c r="H2766" t="s">
        <v>3776</v>
      </c>
      <c r="Q2766" s="131"/>
      <c r="S2766" s="165" t="s">
        <v>66</v>
      </c>
      <c r="T2766" t="s">
        <v>67</v>
      </c>
      <c r="U2766" s="122"/>
      <c r="V2766" s="35"/>
      <c r="Z2766" s="36"/>
      <c r="AA2766" s="36"/>
      <c r="AB2766" s="36"/>
      <c r="AC2766" s="36"/>
      <c r="AD2766" t="e">
        <v>#N/A</v>
      </c>
      <c r="AE2766" t="e">
        <f>VLOOKUP(P2766,Table5[],2,0)</f>
        <v>#N/A</v>
      </c>
      <c r="AG2766" s="36"/>
      <c r="AI2766" s="36"/>
      <c r="AJ2766" s="36"/>
      <c r="AM2766" s="36"/>
      <c r="AN2766" s="36"/>
      <c r="AO2766" s="36"/>
      <c r="AP2766" s="36"/>
      <c r="AQ2766" s="36"/>
      <c r="AS2766" s="122"/>
      <c r="AU2766">
        <v>2027</v>
      </c>
      <c r="AV2766" t="str">
        <f>VLOOKUP(A2765,Table3[],7,0)</f>
        <v>Active</v>
      </c>
      <c r="AW2766" t="str">
        <f>VLOOKUP(A2766,Table3[],9,0)</f>
        <v>PQ1</v>
      </c>
      <c r="AX2766" s="38"/>
      <c r="AY2766" s="36"/>
      <c r="AZ2766" s="36"/>
      <c r="BA2766" s="58"/>
    </row>
    <row r="2767" spans="1:53">
      <c r="A2767" s="143">
        <v>4412103</v>
      </c>
      <c r="B2767" t="s">
        <v>6895</v>
      </c>
      <c r="D2767" t="s">
        <v>54</v>
      </c>
      <c r="E2767" t="s">
        <v>3776</v>
      </c>
      <c r="F2767" s="157" t="s">
        <v>3776</v>
      </c>
      <c r="G2767" s="65"/>
      <c r="H2767" t="s">
        <v>3776</v>
      </c>
      <c r="Q2767" s="131"/>
      <c r="S2767" s="163" t="s">
        <v>66</v>
      </c>
      <c r="T2767" t="s">
        <v>67</v>
      </c>
      <c r="U2767" s="122"/>
      <c r="V2767" s="35"/>
      <c r="Z2767" s="36"/>
      <c r="AA2767" s="36"/>
      <c r="AB2767" s="36"/>
      <c r="AC2767" s="36"/>
      <c r="AD2767" t="e">
        <v>#N/A</v>
      </c>
      <c r="AE2767" t="e">
        <f>VLOOKUP(P2767,Table5[],2,0)</f>
        <v>#N/A</v>
      </c>
      <c r="AG2767" s="36"/>
      <c r="AI2767" s="36"/>
      <c r="AJ2767" s="36"/>
      <c r="AM2767" s="36"/>
      <c r="AN2767" s="36"/>
      <c r="AO2767" s="36"/>
      <c r="AP2767" s="36"/>
      <c r="AQ2767" s="36"/>
      <c r="AS2767" s="122"/>
      <c r="AU2767">
        <v>2027</v>
      </c>
      <c r="AV2767" t="str">
        <f>VLOOKUP(A2766,Table3[],7,0)</f>
        <v>Active</v>
      </c>
      <c r="AW2767" t="str">
        <f>VLOOKUP(A2767,Table3[],9,0)</f>
        <v>PQ1</v>
      </c>
      <c r="AX2767" s="38"/>
      <c r="AY2767" s="36"/>
      <c r="AZ2767" s="36"/>
      <c r="BA2767" s="58"/>
    </row>
    <row r="2768" spans="1:53">
      <c r="A2768" s="143">
        <v>4412110</v>
      </c>
      <c r="B2768" t="s">
        <v>6896</v>
      </c>
      <c r="D2768" t="s">
        <v>54</v>
      </c>
      <c r="E2768" t="s">
        <v>3777</v>
      </c>
      <c r="F2768" s="158" t="s">
        <v>3777</v>
      </c>
      <c r="G2768" s="65"/>
      <c r="H2768" t="s">
        <v>3777</v>
      </c>
      <c r="Q2768" s="131"/>
      <c r="S2768" s="165" t="s">
        <v>66</v>
      </c>
      <c r="T2768" t="s">
        <v>67</v>
      </c>
      <c r="U2768" s="122"/>
      <c r="V2768" s="35"/>
      <c r="Z2768" s="36"/>
      <c r="AA2768" s="36"/>
      <c r="AB2768" s="36"/>
      <c r="AC2768" s="36"/>
      <c r="AD2768" t="e">
        <v>#N/A</v>
      </c>
      <c r="AE2768" t="e">
        <f>VLOOKUP(P2768,Table5[],2,0)</f>
        <v>#N/A</v>
      </c>
      <c r="AG2768" s="36"/>
      <c r="AI2768" s="36"/>
      <c r="AJ2768" s="36"/>
      <c r="AM2768" s="36"/>
      <c r="AN2768" s="36"/>
      <c r="AO2768" s="36"/>
      <c r="AP2768" s="36"/>
      <c r="AQ2768" s="36"/>
      <c r="AS2768" s="122"/>
      <c r="AU2768">
        <v>2027</v>
      </c>
      <c r="AV2768" t="str">
        <f>VLOOKUP(A2767,Table3[],7,0)</f>
        <v>Active</v>
      </c>
      <c r="AW2768" t="str">
        <f>VLOOKUP(A2768,Table3[],9,0)</f>
        <v>PQ1</v>
      </c>
      <c r="AX2768" s="38"/>
      <c r="AY2768" s="36"/>
      <c r="AZ2768" s="36"/>
      <c r="BA2768" s="58"/>
    </row>
    <row r="2769" spans="1:53">
      <c r="A2769" s="143">
        <v>4412114</v>
      </c>
      <c r="B2769" t="s">
        <v>6897</v>
      </c>
      <c r="D2769" t="s">
        <v>109</v>
      </c>
      <c r="E2769" t="s">
        <v>3777</v>
      </c>
      <c r="F2769" s="157" t="s">
        <v>3777</v>
      </c>
      <c r="G2769" s="65"/>
      <c r="H2769" t="s">
        <v>3777</v>
      </c>
      <c r="Q2769" s="131"/>
      <c r="S2769" s="163" t="s">
        <v>116</v>
      </c>
      <c r="T2769" t="s">
        <v>232</v>
      </c>
      <c r="U2769" s="122"/>
      <c r="V2769" s="35"/>
      <c r="Z2769" s="36"/>
      <c r="AA2769" s="36"/>
      <c r="AB2769" s="36"/>
      <c r="AC2769" s="36"/>
      <c r="AD2769" t="e">
        <v>#N/A</v>
      </c>
      <c r="AE2769" t="e">
        <f>VLOOKUP(P2769,Table5[],2,0)</f>
        <v>#N/A</v>
      </c>
      <c r="AG2769" s="36"/>
      <c r="AI2769" s="36"/>
      <c r="AJ2769" s="36"/>
      <c r="AM2769" s="36"/>
      <c r="AN2769" s="36"/>
      <c r="AO2769" s="36"/>
      <c r="AP2769" s="36"/>
      <c r="AQ2769" s="36"/>
      <c r="AS2769" s="122"/>
      <c r="AU2769">
        <v>2027</v>
      </c>
      <c r="AV2769" t="str">
        <f>VLOOKUP(A2768,Table3[],7,0)</f>
        <v>Active</v>
      </c>
      <c r="AW2769" t="str">
        <f>VLOOKUP(A2769,Table3[],9,0)</f>
        <v>PQ1</v>
      </c>
      <c r="AX2769" s="38"/>
      <c r="AY2769" s="36"/>
      <c r="AZ2769" s="36"/>
      <c r="BA2769" s="58"/>
    </row>
    <row r="2770" spans="1:53">
      <c r="A2770" s="143">
        <v>4412117</v>
      </c>
      <c r="B2770" t="s">
        <v>6898</v>
      </c>
      <c r="D2770" t="s">
        <v>54</v>
      </c>
      <c r="E2770" t="s">
        <v>3770</v>
      </c>
      <c r="F2770" s="158" t="s">
        <v>3770</v>
      </c>
      <c r="G2770" s="65"/>
      <c r="H2770" t="s">
        <v>3770</v>
      </c>
      <c r="Q2770" s="131"/>
      <c r="S2770" s="165" t="s">
        <v>66</v>
      </c>
      <c r="T2770" t="s">
        <v>67</v>
      </c>
      <c r="U2770" s="122"/>
      <c r="V2770" s="35"/>
      <c r="Z2770" s="36"/>
      <c r="AA2770" s="36"/>
      <c r="AB2770" s="36"/>
      <c r="AC2770" s="36"/>
      <c r="AD2770" t="e">
        <v>#N/A</v>
      </c>
      <c r="AE2770" t="e">
        <f>VLOOKUP(P2770,Table5[],2,0)</f>
        <v>#N/A</v>
      </c>
      <c r="AG2770" s="36"/>
      <c r="AI2770" s="36"/>
      <c r="AJ2770" s="36"/>
      <c r="AM2770" s="36"/>
      <c r="AN2770" s="36"/>
      <c r="AO2770" s="36"/>
      <c r="AP2770" s="36"/>
      <c r="AQ2770" s="36"/>
      <c r="AS2770" s="122"/>
      <c r="AU2770">
        <v>2027</v>
      </c>
      <c r="AV2770" t="str">
        <f>VLOOKUP(A2769,Table3[],7,0)</f>
        <v>Active</v>
      </c>
      <c r="AW2770" t="str">
        <f>VLOOKUP(A2770,Table3[],9,0)</f>
        <v>PQ1</v>
      </c>
      <c r="AX2770" s="38"/>
      <c r="AY2770" s="36"/>
      <c r="AZ2770" s="36"/>
      <c r="BA2770" s="58"/>
    </row>
    <row r="2771" spans="1:53">
      <c r="A2771" s="143">
        <v>4412120</v>
      </c>
      <c r="B2771" t="s">
        <v>6899</v>
      </c>
      <c r="D2771" t="s">
        <v>109</v>
      </c>
      <c r="E2771" t="s">
        <v>3777</v>
      </c>
      <c r="F2771" s="157" t="s">
        <v>3777</v>
      </c>
      <c r="G2771" s="65"/>
      <c r="H2771" t="s">
        <v>3777</v>
      </c>
      <c r="Q2771" s="131"/>
      <c r="S2771" s="163" t="s">
        <v>66</v>
      </c>
      <c r="T2771" t="s">
        <v>67</v>
      </c>
      <c r="U2771" s="122"/>
      <c r="V2771" s="35"/>
      <c r="Z2771" s="36"/>
      <c r="AA2771" s="36"/>
      <c r="AB2771" s="36"/>
      <c r="AC2771" s="36"/>
      <c r="AD2771" t="e">
        <v>#N/A</v>
      </c>
      <c r="AE2771" t="e">
        <f>VLOOKUP(P2771,Table5[],2,0)</f>
        <v>#N/A</v>
      </c>
      <c r="AG2771" s="36"/>
      <c r="AI2771" s="36"/>
      <c r="AJ2771" s="36"/>
      <c r="AM2771" s="36"/>
      <c r="AN2771" s="36"/>
      <c r="AO2771" s="36"/>
      <c r="AP2771" s="36"/>
      <c r="AQ2771" s="36"/>
      <c r="AS2771" s="122"/>
      <c r="AU2771">
        <v>2027</v>
      </c>
      <c r="AV2771" t="str">
        <f>VLOOKUP(A2770,Table3[],7,0)</f>
        <v>Active</v>
      </c>
      <c r="AW2771" t="str">
        <f>VLOOKUP(A2771,Table3[],9,0)</f>
        <v>PQ1</v>
      </c>
      <c r="AX2771" s="38"/>
      <c r="AY2771" s="36"/>
      <c r="AZ2771" s="36"/>
      <c r="BA2771" s="58"/>
    </row>
    <row r="2772" spans="1:53">
      <c r="A2772" s="143">
        <v>4412121</v>
      </c>
      <c r="B2772" t="s">
        <v>6900</v>
      </c>
      <c r="D2772" t="s">
        <v>54</v>
      </c>
      <c r="E2772" t="s">
        <v>3777</v>
      </c>
      <c r="F2772" s="158" t="s">
        <v>3777</v>
      </c>
      <c r="G2772" s="65"/>
      <c r="H2772" t="s">
        <v>3777</v>
      </c>
      <c r="Q2772" s="131"/>
      <c r="S2772" s="165" t="s">
        <v>116</v>
      </c>
      <c r="T2772" t="s">
        <v>290</v>
      </c>
      <c r="U2772" s="122"/>
      <c r="V2772" s="35"/>
      <c r="Z2772" s="36"/>
      <c r="AA2772" s="36"/>
      <c r="AB2772" s="36"/>
      <c r="AC2772" s="36"/>
      <c r="AD2772" t="e">
        <v>#N/A</v>
      </c>
      <c r="AE2772" t="e">
        <f>VLOOKUP(P2772,Table5[],2,0)</f>
        <v>#N/A</v>
      </c>
      <c r="AG2772" s="36"/>
      <c r="AI2772" s="36"/>
      <c r="AJ2772" s="36"/>
      <c r="AM2772" s="36"/>
      <c r="AN2772" s="36"/>
      <c r="AO2772" s="36"/>
      <c r="AP2772" s="36"/>
      <c r="AQ2772" s="36"/>
      <c r="AS2772" s="122"/>
      <c r="AU2772">
        <v>2027</v>
      </c>
      <c r="AV2772" t="str">
        <f>VLOOKUP(A2771,Table3[],7,0)</f>
        <v>Active</v>
      </c>
      <c r="AW2772" t="str">
        <f>VLOOKUP(A2772,Table3[],9,0)</f>
        <v>PQ1</v>
      </c>
      <c r="AX2772" s="38"/>
      <c r="AY2772" s="36"/>
      <c r="AZ2772" s="36"/>
      <c r="BA2772" s="58"/>
    </row>
    <row r="2773" spans="1:53">
      <c r="A2773" s="143">
        <v>4412135</v>
      </c>
      <c r="B2773" t="s">
        <v>6901</v>
      </c>
      <c r="D2773" t="s">
        <v>109</v>
      </c>
      <c r="E2773" t="s">
        <v>3770</v>
      </c>
      <c r="F2773" s="157" t="s">
        <v>3770</v>
      </c>
      <c r="G2773" s="65"/>
      <c r="H2773" t="s">
        <v>3770</v>
      </c>
      <c r="Q2773" s="131"/>
      <c r="S2773" s="163" t="s">
        <v>66</v>
      </c>
      <c r="T2773" t="s">
        <v>67</v>
      </c>
      <c r="U2773" s="122"/>
      <c r="V2773" s="35"/>
      <c r="Z2773" s="36"/>
      <c r="AA2773" s="36"/>
      <c r="AB2773" s="36"/>
      <c r="AC2773" s="36"/>
      <c r="AD2773" t="e">
        <v>#N/A</v>
      </c>
      <c r="AE2773" t="e">
        <f>VLOOKUP(P2773,Table5[],2,0)</f>
        <v>#N/A</v>
      </c>
      <c r="AG2773" s="36"/>
      <c r="AI2773" s="36"/>
      <c r="AJ2773" s="36"/>
      <c r="AM2773" s="36"/>
      <c r="AN2773" s="36"/>
      <c r="AO2773" s="36"/>
      <c r="AP2773" s="36"/>
      <c r="AQ2773" s="36"/>
      <c r="AS2773" s="122"/>
      <c r="AU2773">
        <v>2027</v>
      </c>
      <c r="AV2773" t="str">
        <f>VLOOKUP(A2772,Table3[],7,0)</f>
        <v>Active</v>
      </c>
      <c r="AW2773" t="str">
        <f>VLOOKUP(A2773,Table3[],9,0)</f>
        <v>PQ1</v>
      </c>
      <c r="AX2773" s="38"/>
      <c r="AY2773" s="36"/>
      <c r="AZ2773" s="36"/>
      <c r="BA2773" s="58"/>
    </row>
    <row r="2774" spans="1:53">
      <c r="A2774" s="143">
        <v>4412137</v>
      </c>
      <c r="B2774" t="s">
        <v>6902</v>
      </c>
      <c r="D2774" t="s">
        <v>54</v>
      </c>
      <c r="E2774" t="s">
        <v>3767</v>
      </c>
      <c r="F2774" s="158" t="s">
        <v>161</v>
      </c>
      <c r="G2774" s="65"/>
      <c r="H2774" t="s">
        <v>3767</v>
      </c>
      <c r="Q2774" s="131"/>
      <c r="S2774" s="165" t="s">
        <v>116</v>
      </c>
      <c r="T2774" t="s">
        <v>290</v>
      </c>
      <c r="U2774" s="122"/>
      <c r="V2774" s="35"/>
      <c r="Z2774" s="36"/>
      <c r="AA2774" s="36"/>
      <c r="AB2774" s="36"/>
      <c r="AC2774" s="36"/>
      <c r="AD2774" t="e">
        <v>#N/A</v>
      </c>
      <c r="AE2774" t="e">
        <f>VLOOKUP(P2774,Table5[],2,0)</f>
        <v>#N/A</v>
      </c>
      <c r="AG2774" s="36"/>
      <c r="AI2774" s="36"/>
      <c r="AJ2774" s="36"/>
      <c r="AM2774" s="36"/>
      <c r="AN2774" s="36"/>
      <c r="AO2774" s="36"/>
      <c r="AP2774" s="36"/>
      <c r="AQ2774" s="36"/>
      <c r="AS2774" s="122"/>
      <c r="AU2774">
        <v>2027</v>
      </c>
      <c r="AV2774" t="str">
        <f>VLOOKUP(A2773,Table3[],7,0)</f>
        <v>Active</v>
      </c>
      <c r="AW2774" t="str">
        <f>VLOOKUP(A2774,Table3[],9,0)</f>
        <v>LV1</v>
      </c>
      <c r="AX2774" s="38"/>
      <c r="AY2774" s="36"/>
      <c r="AZ2774" s="36"/>
      <c r="BA2774" s="58"/>
    </row>
    <row r="2775" spans="1:53">
      <c r="A2775" s="143">
        <v>4412141</v>
      </c>
      <c r="B2775" t="s">
        <v>6903</v>
      </c>
      <c r="D2775" t="s">
        <v>54</v>
      </c>
      <c r="E2775" t="s">
        <v>160</v>
      </c>
      <c r="F2775" s="157" t="s">
        <v>161</v>
      </c>
      <c r="G2775" t="s">
        <v>162</v>
      </c>
      <c r="H2775" t="s">
        <v>163</v>
      </c>
      <c r="I2775" s="42" t="s">
        <v>164</v>
      </c>
      <c r="Q2775" s="131"/>
      <c r="S2775" s="163" t="s">
        <v>66</v>
      </c>
      <c r="T2775" t="s">
        <v>67</v>
      </c>
      <c r="U2775" s="122"/>
      <c r="V2775" s="35"/>
      <c r="Z2775" s="36"/>
      <c r="AA2775" s="36"/>
      <c r="AB2775" s="36"/>
      <c r="AC2775" s="36"/>
      <c r="AD2775" t="e">
        <v>#N/A</v>
      </c>
      <c r="AE2775" t="e">
        <f>VLOOKUP(P2775,Table5[],2,0)</f>
        <v>#N/A</v>
      </c>
      <c r="AG2775" s="36"/>
      <c r="AI2775" s="36"/>
      <c r="AJ2775" s="36"/>
      <c r="AM2775" s="36"/>
      <c r="AN2775" s="36"/>
      <c r="AO2775" s="36"/>
      <c r="AP2775" s="36"/>
      <c r="AQ2775" s="36"/>
      <c r="AS2775" s="122"/>
      <c r="AU2775">
        <v>2027</v>
      </c>
      <c r="AV2775" t="str">
        <f>VLOOKUP(A2774,Table3[],7,0)</f>
        <v>Active</v>
      </c>
      <c r="AW2775" t="str">
        <f>VLOOKUP(A2775,Table3[],9,0)</f>
        <v>PQ1</v>
      </c>
      <c r="AX2775" s="38"/>
      <c r="AY2775" s="36"/>
      <c r="AZ2775" s="36"/>
      <c r="BA2775" s="58"/>
    </row>
    <row r="2776" spans="1:53">
      <c r="A2776" s="143">
        <v>4412143</v>
      </c>
      <c r="B2776" t="s">
        <v>6904</v>
      </c>
      <c r="D2776" t="s">
        <v>54</v>
      </c>
      <c r="E2776" t="s">
        <v>3770</v>
      </c>
      <c r="F2776" s="158" t="s">
        <v>3770</v>
      </c>
      <c r="G2776" s="65"/>
      <c r="H2776" t="s">
        <v>3770</v>
      </c>
      <c r="Q2776" s="131"/>
      <c r="S2776" s="165" t="s">
        <v>116</v>
      </c>
      <c r="T2776" t="s">
        <v>1131</v>
      </c>
      <c r="U2776" s="122"/>
      <c r="V2776" s="35"/>
      <c r="Z2776" s="36"/>
      <c r="AA2776" s="36"/>
      <c r="AB2776" s="36"/>
      <c r="AC2776" s="36"/>
      <c r="AD2776" t="e">
        <v>#N/A</v>
      </c>
      <c r="AE2776" t="e">
        <f>VLOOKUP(P2776,Table5[],2,0)</f>
        <v>#N/A</v>
      </c>
      <c r="AG2776" s="36"/>
      <c r="AI2776" s="36"/>
      <c r="AJ2776" s="36"/>
      <c r="AM2776" s="36"/>
      <c r="AN2776" s="36"/>
      <c r="AO2776" s="36"/>
      <c r="AP2776" s="36"/>
      <c r="AQ2776" s="36"/>
      <c r="AS2776" s="122"/>
      <c r="AU2776">
        <v>2027</v>
      </c>
      <c r="AV2776" t="str">
        <f>VLOOKUP(A2775,Table3[],7,0)</f>
        <v>Active</v>
      </c>
      <c r="AW2776" t="str">
        <f>VLOOKUP(A2776,Table3[],9,0)</f>
        <v>PQ1</v>
      </c>
      <c r="AX2776" s="38"/>
      <c r="AY2776" s="36"/>
      <c r="AZ2776" s="36"/>
      <c r="BA2776" s="58"/>
    </row>
    <row r="2777" spans="1:53">
      <c r="A2777" s="143">
        <v>4412146</v>
      </c>
      <c r="B2777" t="s">
        <v>6905</v>
      </c>
      <c r="D2777" t="s">
        <v>109</v>
      </c>
      <c r="E2777" t="s">
        <v>3777</v>
      </c>
      <c r="F2777" s="157" t="s">
        <v>3777</v>
      </c>
      <c r="G2777" s="65"/>
      <c r="H2777" t="s">
        <v>3777</v>
      </c>
      <c r="Q2777" s="131"/>
      <c r="S2777" s="163" t="s">
        <v>66</v>
      </c>
      <c r="T2777" t="s">
        <v>67</v>
      </c>
      <c r="U2777" s="122"/>
      <c r="V2777" s="35"/>
      <c r="Z2777" s="36"/>
      <c r="AA2777" s="36"/>
      <c r="AB2777" s="36"/>
      <c r="AC2777" s="36"/>
      <c r="AD2777" t="e">
        <v>#N/A</v>
      </c>
      <c r="AE2777" t="e">
        <f>VLOOKUP(P2777,Table5[],2,0)</f>
        <v>#N/A</v>
      </c>
      <c r="AG2777" s="36"/>
      <c r="AI2777" s="36"/>
      <c r="AJ2777" s="36"/>
      <c r="AM2777" s="36"/>
      <c r="AN2777" s="36"/>
      <c r="AO2777" s="36"/>
      <c r="AP2777" s="36"/>
      <c r="AQ2777" s="36"/>
      <c r="AS2777" s="122"/>
      <c r="AU2777">
        <v>2027</v>
      </c>
      <c r="AV2777" t="str">
        <f>VLOOKUP(A2776,Table3[],7,0)</f>
        <v>Active</v>
      </c>
      <c r="AW2777" t="str">
        <f>VLOOKUP(A2777,Table3[],9,0)</f>
        <v>PQ1</v>
      </c>
      <c r="AX2777" s="38"/>
      <c r="AY2777" s="36"/>
      <c r="AZ2777" s="36"/>
      <c r="BA2777" s="58"/>
    </row>
    <row r="2778" spans="1:53">
      <c r="A2778" s="143">
        <v>4412147</v>
      </c>
      <c r="B2778" t="s">
        <v>6906</v>
      </c>
      <c r="D2778" t="s">
        <v>109</v>
      </c>
      <c r="E2778" t="s">
        <v>3777</v>
      </c>
      <c r="F2778" s="158" t="s">
        <v>3777</v>
      </c>
      <c r="G2778" s="65"/>
      <c r="H2778" t="s">
        <v>3777</v>
      </c>
      <c r="Q2778" s="131"/>
      <c r="S2778" s="165" t="s">
        <v>66</v>
      </c>
      <c r="T2778" t="s">
        <v>67</v>
      </c>
      <c r="U2778" s="122"/>
      <c r="V2778" s="35"/>
      <c r="Z2778" s="36"/>
      <c r="AA2778" s="36"/>
      <c r="AB2778" s="36"/>
      <c r="AC2778" s="36"/>
      <c r="AD2778" t="e">
        <v>#N/A</v>
      </c>
      <c r="AE2778" t="e">
        <f>VLOOKUP(P2778,Table5[],2,0)</f>
        <v>#N/A</v>
      </c>
      <c r="AG2778" s="36"/>
      <c r="AI2778" s="36"/>
      <c r="AJ2778" s="36"/>
      <c r="AM2778" s="36"/>
      <c r="AN2778" s="36"/>
      <c r="AO2778" s="36"/>
      <c r="AP2778" s="36"/>
      <c r="AQ2778" s="36"/>
      <c r="AS2778" s="122"/>
      <c r="AU2778">
        <v>2027</v>
      </c>
      <c r="AV2778" t="str">
        <f>VLOOKUP(A2777,Table3[],7,0)</f>
        <v>Active</v>
      </c>
      <c r="AW2778" t="str">
        <f>VLOOKUP(A2778,Table3[],9,0)</f>
        <v>PQ1</v>
      </c>
      <c r="AX2778" s="38"/>
      <c r="AY2778" s="36"/>
      <c r="AZ2778" s="36"/>
      <c r="BA2778" s="58"/>
    </row>
    <row r="2779" spans="1:53">
      <c r="A2779" s="143">
        <v>4412149</v>
      </c>
      <c r="B2779" t="s">
        <v>6907</v>
      </c>
      <c r="D2779" t="s">
        <v>109</v>
      </c>
      <c r="E2779" t="s">
        <v>3777</v>
      </c>
      <c r="F2779" s="157" t="s">
        <v>3777</v>
      </c>
      <c r="G2779" s="65"/>
      <c r="H2779" t="s">
        <v>3777</v>
      </c>
      <c r="Q2779" s="131"/>
      <c r="S2779" s="163" t="s">
        <v>66</v>
      </c>
      <c r="T2779" t="s">
        <v>67</v>
      </c>
      <c r="U2779" s="122"/>
      <c r="V2779" s="35"/>
      <c r="Z2779" s="36"/>
      <c r="AA2779" s="36"/>
      <c r="AB2779" s="36"/>
      <c r="AC2779" s="36"/>
      <c r="AD2779" t="e">
        <v>#N/A</v>
      </c>
      <c r="AE2779" t="e">
        <f>VLOOKUP(P2779,Table5[],2,0)</f>
        <v>#N/A</v>
      </c>
      <c r="AG2779" s="36"/>
      <c r="AI2779" s="36"/>
      <c r="AJ2779" s="36"/>
      <c r="AM2779" s="36"/>
      <c r="AN2779" s="36"/>
      <c r="AO2779" s="36"/>
      <c r="AP2779" s="36"/>
      <c r="AQ2779" s="36"/>
      <c r="AS2779" s="122"/>
      <c r="AU2779">
        <v>2027</v>
      </c>
      <c r="AV2779" t="str">
        <f>VLOOKUP(A2778,Table3[],7,0)</f>
        <v>Active</v>
      </c>
      <c r="AW2779" t="str">
        <f>VLOOKUP(A2779,Table3[],9,0)</f>
        <v>PQ1</v>
      </c>
      <c r="AX2779" s="38"/>
      <c r="AY2779" s="36"/>
      <c r="AZ2779" s="36"/>
      <c r="BA2779" s="58"/>
    </row>
    <row r="2780" spans="1:53">
      <c r="A2780" s="143">
        <v>4412152</v>
      </c>
      <c r="B2780" t="s">
        <v>6908</v>
      </c>
      <c r="D2780" t="s">
        <v>109</v>
      </c>
      <c r="E2780" t="s">
        <v>3777</v>
      </c>
      <c r="F2780" s="158" t="s">
        <v>3777</v>
      </c>
      <c r="G2780" s="65"/>
      <c r="H2780" t="s">
        <v>3777</v>
      </c>
      <c r="Q2780" s="131"/>
      <c r="S2780" s="165" t="s">
        <v>66</v>
      </c>
      <c r="T2780" t="s">
        <v>67</v>
      </c>
      <c r="U2780" s="122"/>
      <c r="V2780" s="35"/>
      <c r="Z2780" s="36"/>
      <c r="AA2780" s="36"/>
      <c r="AB2780" s="36"/>
      <c r="AC2780" s="36"/>
      <c r="AD2780" t="e">
        <v>#N/A</v>
      </c>
      <c r="AE2780" t="e">
        <f>VLOOKUP(P2780,Table5[],2,0)</f>
        <v>#N/A</v>
      </c>
      <c r="AG2780" s="36"/>
      <c r="AI2780" s="36"/>
      <c r="AJ2780" s="36"/>
      <c r="AM2780" s="36"/>
      <c r="AN2780" s="36"/>
      <c r="AO2780" s="36"/>
      <c r="AP2780" s="36"/>
      <c r="AQ2780" s="36"/>
      <c r="AS2780" s="122"/>
      <c r="AU2780">
        <v>2027</v>
      </c>
      <c r="AV2780" t="str">
        <f>VLOOKUP(A2779,Table3[],7,0)</f>
        <v>Active</v>
      </c>
      <c r="AW2780" t="str">
        <f>VLOOKUP(A2780,Table3[],9,0)</f>
        <v>PQ1</v>
      </c>
      <c r="AX2780" s="38"/>
      <c r="AY2780" s="36"/>
      <c r="AZ2780" s="36"/>
      <c r="BA2780" s="58"/>
    </row>
    <row r="2781" spans="1:53">
      <c r="A2781" s="143">
        <v>4412155</v>
      </c>
      <c r="B2781" t="s">
        <v>6909</v>
      </c>
      <c r="D2781" t="s">
        <v>109</v>
      </c>
      <c r="E2781" t="s">
        <v>3777</v>
      </c>
      <c r="F2781" s="157" t="s">
        <v>3777</v>
      </c>
      <c r="G2781" s="65"/>
      <c r="H2781" t="s">
        <v>3777</v>
      </c>
      <c r="Q2781" s="131"/>
      <c r="S2781" s="163" t="s">
        <v>66</v>
      </c>
      <c r="T2781" t="s">
        <v>67</v>
      </c>
      <c r="U2781" s="122"/>
      <c r="V2781" s="35"/>
      <c r="Z2781" s="36"/>
      <c r="AA2781" s="36"/>
      <c r="AB2781" s="36"/>
      <c r="AC2781" s="36"/>
      <c r="AD2781" t="e">
        <v>#N/A</v>
      </c>
      <c r="AE2781" t="e">
        <f>VLOOKUP(P2781,Table5[],2,0)</f>
        <v>#N/A</v>
      </c>
      <c r="AG2781" s="36"/>
      <c r="AI2781" s="36"/>
      <c r="AJ2781" s="36"/>
      <c r="AM2781" s="36"/>
      <c r="AN2781" s="36"/>
      <c r="AO2781" s="36"/>
      <c r="AP2781" s="36"/>
      <c r="AQ2781" s="36"/>
      <c r="AS2781" s="122"/>
      <c r="AU2781">
        <v>2027</v>
      </c>
      <c r="AV2781" t="str">
        <f>VLOOKUP(A2780,Table3[],7,0)</f>
        <v>Active</v>
      </c>
      <c r="AW2781" t="str">
        <f>VLOOKUP(A2781,Table3[],9,0)</f>
        <v>PQ1</v>
      </c>
      <c r="AX2781" s="38"/>
      <c r="AY2781" s="36"/>
      <c r="AZ2781" s="36"/>
      <c r="BA2781" s="58"/>
    </row>
    <row r="2782" spans="1:53">
      <c r="A2782" s="143">
        <v>4412156</v>
      </c>
      <c r="B2782" t="s">
        <v>6910</v>
      </c>
      <c r="D2782" t="s">
        <v>109</v>
      </c>
      <c r="E2782" t="s">
        <v>3777</v>
      </c>
      <c r="F2782" s="158" t="s">
        <v>3777</v>
      </c>
      <c r="G2782" s="65"/>
      <c r="H2782" t="s">
        <v>3777</v>
      </c>
      <c r="Q2782" s="131"/>
      <c r="S2782" s="165" t="s">
        <v>116</v>
      </c>
      <c r="T2782" t="s">
        <v>3787</v>
      </c>
      <c r="U2782" s="122"/>
      <c r="V2782" s="35"/>
      <c r="Z2782" s="36"/>
      <c r="AA2782" s="36"/>
      <c r="AB2782" s="36"/>
      <c r="AC2782" s="36"/>
      <c r="AD2782" t="e">
        <v>#N/A</v>
      </c>
      <c r="AE2782" t="e">
        <f>VLOOKUP(P2782,Table5[],2,0)</f>
        <v>#N/A</v>
      </c>
      <c r="AG2782" s="36"/>
      <c r="AI2782" s="36"/>
      <c r="AJ2782" s="36"/>
      <c r="AM2782" s="36"/>
      <c r="AN2782" s="36"/>
      <c r="AO2782" s="36"/>
      <c r="AP2782" s="36"/>
      <c r="AQ2782" s="36"/>
      <c r="AS2782" s="122"/>
      <c r="AU2782">
        <v>2027</v>
      </c>
      <c r="AV2782" t="str">
        <f>VLOOKUP(A2781,Table3[],7,0)</f>
        <v>Active</v>
      </c>
      <c r="AW2782" t="str">
        <f>VLOOKUP(A2782,Table3[],9,0)</f>
        <v>PQ1</v>
      </c>
      <c r="AX2782" s="38"/>
      <c r="AY2782" s="36"/>
      <c r="AZ2782" s="36"/>
      <c r="BA2782" s="58"/>
    </row>
    <row r="2783" spans="1:53">
      <c r="A2783" s="143">
        <v>4412157</v>
      </c>
      <c r="B2783" t="s">
        <v>6911</v>
      </c>
      <c r="D2783" t="s">
        <v>109</v>
      </c>
      <c r="E2783" t="s">
        <v>3777</v>
      </c>
      <c r="F2783" s="157" t="s">
        <v>3777</v>
      </c>
      <c r="G2783" s="65"/>
      <c r="H2783" t="s">
        <v>3777</v>
      </c>
      <c r="Q2783" s="131"/>
      <c r="S2783" s="163" t="s">
        <v>66</v>
      </c>
      <c r="T2783" t="s">
        <v>67</v>
      </c>
      <c r="U2783" s="122"/>
      <c r="V2783" s="35"/>
      <c r="Z2783" s="36"/>
      <c r="AA2783" s="36"/>
      <c r="AB2783" s="36"/>
      <c r="AC2783" s="36"/>
      <c r="AD2783" t="e">
        <v>#N/A</v>
      </c>
      <c r="AE2783" t="e">
        <f>VLOOKUP(P2783,Table5[],2,0)</f>
        <v>#N/A</v>
      </c>
      <c r="AG2783" s="36"/>
      <c r="AI2783" s="36"/>
      <c r="AJ2783" s="36"/>
      <c r="AM2783" s="36"/>
      <c r="AN2783" s="36"/>
      <c r="AO2783" s="36"/>
      <c r="AP2783" s="36"/>
      <c r="AQ2783" s="36"/>
      <c r="AS2783" s="122"/>
      <c r="AU2783">
        <v>2027</v>
      </c>
      <c r="AV2783" t="str">
        <f>VLOOKUP(A2782,Table3[],7,0)</f>
        <v>Active</v>
      </c>
      <c r="AW2783" t="str">
        <f>VLOOKUP(A2783,Table3[],9,0)</f>
        <v>PQ1</v>
      </c>
      <c r="AX2783" s="38"/>
      <c r="AY2783" s="36"/>
      <c r="AZ2783" s="36"/>
      <c r="BA2783" s="58"/>
    </row>
    <row r="2784" spans="1:53">
      <c r="A2784" s="143">
        <v>4412163</v>
      </c>
      <c r="B2784" t="s">
        <v>6912</v>
      </c>
      <c r="D2784" t="s">
        <v>109</v>
      </c>
      <c r="E2784" t="s">
        <v>630</v>
      </c>
      <c r="F2784" s="158" t="s">
        <v>161</v>
      </c>
      <c r="G2784" t="s">
        <v>162</v>
      </c>
      <c r="H2784" s="42" t="s">
        <v>631</v>
      </c>
      <c r="I2784" s="42" t="s">
        <v>632</v>
      </c>
      <c r="Q2784" s="131"/>
      <c r="S2784" s="165" t="s">
        <v>66</v>
      </c>
      <c r="T2784" t="s">
        <v>67</v>
      </c>
      <c r="U2784" s="122"/>
      <c r="V2784" s="35"/>
      <c r="Z2784" s="36"/>
      <c r="AA2784" s="36"/>
      <c r="AB2784" s="36"/>
      <c r="AC2784" s="36"/>
      <c r="AD2784" t="e">
        <v>#N/A</v>
      </c>
      <c r="AE2784" t="e">
        <f>VLOOKUP(P2784,Table5[],2,0)</f>
        <v>#N/A</v>
      </c>
      <c r="AG2784" s="36"/>
      <c r="AI2784" s="36"/>
      <c r="AJ2784" s="36"/>
      <c r="AM2784" s="36"/>
      <c r="AN2784" s="36"/>
      <c r="AO2784" s="36"/>
      <c r="AP2784" s="36"/>
      <c r="AQ2784" s="36"/>
      <c r="AS2784" s="122"/>
      <c r="AU2784">
        <v>2027</v>
      </c>
      <c r="AV2784" t="str">
        <f>VLOOKUP(A2783,Table3[],7,0)</f>
        <v>Active</v>
      </c>
      <c r="AW2784" t="str">
        <f>VLOOKUP(A2784,Table3[],9,0)</f>
        <v>PQ1</v>
      </c>
      <c r="AX2784" s="38"/>
      <c r="AY2784" s="36"/>
      <c r="AZ2784" s="36"/>
      <c r="BA2784" s="58"/>
    </row>
    <row r="2785" spans="1:53">
      <c r="A2785" s="143">
        <v>4412165</v>
      </c>
      <c r="B2785" t="s">
        <v>6913</v>
      </c>
      <c r="D2785" t="s">
        <v>109</v>
      </c>
      <c r="E2785" t="s">
        <v>3777</v>
      </c>
      <c r="F2785" s="157" t="s">
        <v>3777</v>
      </c>
      <c r="G2785" s="65"/>
      <c r="H2785" t="s">
        <v>3777</v>
      </c>
      <c r="Q2785" s="131"/>
      <c r="S2785" s="163" t="s">
        <v>66</v>
      </c>
      <c r="T2785" t="s">
        <v>67</v>
      </c>
      <c r="U2785" s="122"/>
      <c r="V2785" s="35"/>
      <c r="Z2785" s="36"/>
      <c r="AA2785" s="36"/>
      <c r="AB2785" s="36"/>
      <c r="AC2785" s="36"/>
      <c r="AD2785" t="e">
        <v>#N/A</v>
      </c>
      <c r="AE2785" t="e">
        <f>VLOOKUP(P2785,Table5[],2,0)</f>
        <v>#N/A</v>
      </c>
      <c r="AG2785" s="36"/>
      <c r="AI2785" s="36"/>
      <c r="AJ2785" s="36"/>
      <c r="AM2785" s="36"/>
      <c r="AN2785" s="36"/>
      <c r="AO2785" s="36"/>
      <c r="AP2785" s="36"/>
      <c r="AQ2785" s="36"/>
      <c r="AS2785" s="122"/>
      <c r="AU2785">
        <v>2027</v>
      </c>
      <c r="AV2785" t="str">
        <f>VLOOKUP(A2784,Table3[],7,0)</f>
        <v>Active</v>
      </c>
      <c r="AW2785" t="str">
        <f>VLOOKUP(A2785,Table3[],9,0)</f>
        <v>PQ1</v>
      </c>
      <c r="AX2785" s="38"/>
      <c r="AY2785" s="36"/>
      <c r="AZ2785" s="36"/>
      <c r="BA2785" s="58"/>
    </row>
    <row r="2786" spans="1:53">
      <c r="A2786" s="143">
        <v>4412167</v>
      </c>
      <c r="B2786" t="s">
        <v>6914</v>
      </c>
      <c r="D2786" t="s">
        <v>109</v>
      </c>
      <c r="E2786" t="s">
        <v>3777</v>
      </c>
      <c r="F2786" s="158" t="s">
        <v>3777</v>
      </c>
      <c r="G2786" s="65"/>
      <c r="H2786" t="s">
        <v>3777</v>
      </c>
      <c r="Q2786" s="131"/>
      <c r="S2786" s="165" t="s">
        <v>66</v>
      </c>
      <c r="T2786" t="s">
        <v>67</v>
      </c>
      <c r="U2786" s="122"/>
      <c r="V2786" s="35"/>
      <c r="Z2786" s="36"/>
      <c r="AA2786" s="36"/>
      <c r="AB2786" s="36"/>
      <c r="AC2786" s="36"/>
      <c r="AD2786" t="e">
        <v>#N/A</v>
      </c>
      <c r="AE2786" t="e">
        <f>VLOOKUP(P2786,Table5[],2,0)</f>
        <v>#N/A</v>
      </c>
      <c r="AG2786" s="36"/>
      <c r="AI2786" s="36"/>
      <c r="AJ2786" s="36"/>
      <c r="AM2786" s="36"/>
      <c r="AN2786" s="36"/>
      <c r="AO2786" s="36"/>
      <c r="AP2786" s="36"/>
      <c r="AQ2786" s="36"/>
      <c r="AS2786" s="122"/>
      <c r="AU2786">
        <v>2027</v>
      </c>
      <c r="AV2786" t="str">
        <f>VLOOKUP(A2785,Table3[],7,0)</f>
        <v>Active</v>
      </c>
      <c r="AW2786" t="str">
        <f>VLOOKUP(A2786,Table3[],9,0)</f>
        <v>PQ1</v>
      </c>
      <c r="AX2786" s="38"/>
      <c r="AY2786" s="36"/>
      <c r="AZ2786" s="36"/>
      <c r="BA2786" s="58"/>
    </row>
    <row r="2787" spans="1:53">
      <c r="A2787" s="143">
        <v>4412169</v>
      </c>
      <c r="B2787" t="s">
        <v>6915</v>
      </c>
      <c r="D2787" t="s">
        <v>109</v>
      </c>
      <c r="E2787" t="s">
        <v>3777</v>
      </c>
      <c r="F2787" s="157" t="s">
        <v>3777</v>
      </c>
      <c r="G2787" s="65"/>
      <c r="H2787" t="s">
        <v>3777</v>
      </c>
      <c r="Q2787" s="131"/>
      <c r="S2787" s="163" t="s">
        <v>66</v>
      </c>
      <c r="T2787" t="s">
        <v>67</v>
      </c>
      <c r="U2787" s="122"/>
      <c r="V2787" s="35"/>
      <c r="Z2787" s="36"/>
      <c r="AA2787" s="36"/>
      <c r="AB2787" s="36"/>
      <c r="AC2787" s="36"/>
      <c r="AD2787" t="e">
        <v>#N/A</v>
      </c>
      <c r="AE2787" t="e">
        <f>VLOOKUP(P2787,Table5[],2,0)</f>
        <v>#N/A</v>
      </c>
      <c r="AG2787" s="36"/>
      <c r="AI2787" s="36"/>
      <c r="AJ2787" s="36"/>
      <c r="AM2787" s="36"/>
      <c r="AN2787" s="36"/>
      <c r="AO2787" s="36"/>
      <c r="AP2787" s="36"/>
      <c r="AQ2787" s="36"/>
      <c r="AS2787" s="122"/>
      <c r="AU2787">
        <v>2027</v>
      </c>
      <c r="AV2787" t="str">
        <f>VLOOKUP(A2786,Table3[],7,0)</f>
        <v>Active</v>
      </c>
      <c r="AW2787" t="str">
        <f>VLOOKUP(A2787,Table3[],9,0)</f>
        <v>PQ1</v>
      </c>
      <c r="AX2787" s="38"/>
      <c r="AY2787" s="36"/>
      <c r="AZ2787" s="36"/>
      <c r="BA2787" s="58"/>
    </row>
    <row r="2788" spans="1:53">
      <c r="A2788" s="143">
        <v>4412170</v>
      </c>
      <c r="B2788" t="s">
        <v>6916</v>
      </c>
      <c r="D2788" t="s">
        <v>109</v>
      </c>
      <c r="E2788" t="s">
        <v>3770</v>
      </c>
      <c r="F2788" s="158" t="s">
        <v>3770</v>
      </c>
      <c r="G2788" s="65"/>
      <c r="H2788" t="s">
        <v>3770</v>
      </c>
      <c r="Q2788" s="131"/>
      <c r="S2788" s="165" t="s">
        <v>66</v>
      </c>
      <c r="T2788" t="s">
        <v>67</v>
      </c>
      <c r="U2788" s="122"/>
      <c r="V2788" s="35"/>
      <c r="Z2788" s="36"/>
      <c r="AA2788" s="36"/>
      <c r="AB2788" s="36"/>
      <c r="AC2788" s="36"/>
      <c r="AD2788" t="e">
        <v>#N/A</v>
      </c>
      <c r="AE2788" t="e">
        <f>VLOOKUP(P2788,Table5[],2,0)</f>
        <v>#N/A</v>
      </c>
      <c r="AG2788" s="36"/>
      <c r="AI2788" s="36"/>
      <c r="AJ2788" s="36"/>
      <c r="AM2788" s="36"/>
      <c r="AN2788" s="36"/>
      <c r="AO2788" s="36"/>
      <c r="AP2788" s="36"/>
      <c r="AQ2788" s="36"/>
      <c r="AS2788" s="122"/>
      <c r="AU2788">
        <v>2027</v>
      </c>
      <c r="AV2788" t="str">
        <f>VLOOKUP(A2787,Table3[],7,0)</f>
        <v>Active</v>
      </c>
      <c r="AW2788" t="str">
        <f>VLOOKUP(A2788,Table3[],9,0)</f>
        <v>PQ1</v>
      </c>
      <c r="AX2788" s="38"/>
      <c r="AY2788" s="36"/>
      <c r="AZ2788" s="36"/>
      <c r="BA2788" s="58"/>
    </row>
    <row r="2789" spans="1:53">
      <c r="A2789" s="143">
        <v>4412173</v>
      </c>
      <c r="B2789" t="s">
        <v>6917</v>
      </c>
      <c r="D2789" t="s">
        <v>109</v>
      </c>
      <c r="E2789" t="s">
        <v>3777</v>
      </c>
      <c r="F2789" s="157" t="s">
        <v>3777</v>
      </c>
      <c r="G2789" s="65"/>
      <c r="H2789" t="s">
        <v>3777</v>
      </c>
      <c r="Q2789" s="131"/>
      <c r="S2789" s="163" t="s">
        <v>66</v>
      </c>
      <c r="T2789" t="s">
        <v>67</v>
      </c>
      <c r="U2789" s="122"/>
      <c r="V2789" s="35"/>
      <c r="Z2789" s="36"/>
      <c r="AA2789" s="36"/>
      <c r="AB2789" s="36"/>
      <c r="AC2789" s="36"/>
      <c r="AD2789" t="e">
        <v>#N/A</v>
      </c>
      <c r="AE2789" t="e">
        <f>VLOOKUP(P2789,Table5[],2,0)</f>
        <v>#N/A</v>
      </c>
      <c r="AG2789" s="36"/>
      <c r="AI2789" s="36"/>
      <c r="AJ2789" s="36"/>
      <c r="AM2789" s="36"/>
      <c r="AN2789" s="36"/>
      <c r="AO2789" s="36"/>
      <c r="AP2789" s="36"/>
      <c r="AQ2789" s="36"/>
      <c r="AS2789" s="122"/>
      <c r="AU2789">
        <v>2027</v>
      </c>
      <c r="AV2789" t="str">
        <f>VLOOKUP(A2788,Table3[],7,0)</f>
        <v>Active</v>
      </c>
      <c r="AW2789" t="str">
        <f>VLOOKUP(A2789,Table3[],9,0)</f>
        <v>PQ1</v>
      </c>
      <c r="AX2789" s="38"/>
      <c r="AY2789" s="36"/>
      <c r="AZ2789" s="36"/>
      <c r="BA2789" s="58"/>
    </row>
    <row r="2790" spans="1:53">
      <c r="A2790" s="143">
        <v>4412176</v>
      </c>
      <c r="B2790" t="s">
        <v>6918</v>
      </c>
      <c r="D2790" t="s">
        <v>54</v>
      </c>
      <c r="E2790" t="s">
        <v>160</v>
      </c>
      <c r="F2790" s="158" t="s">
        <v>161</v>
      </c>
      <c r="G2790" t="s">
        <v>162</v>
      </c>
      <c r="H2790" t="s">
        <v>163</v>
      </c>
      <c r="I2790" s="42" t="s">
        <v>164</v>
      </c>
      <c r="Q2790" s="131"/>
      <c r="S2790" s="165" t="s">
        <v>66</v>
      </c>
      <c r="T2790" t="s">
        <v>67</v>
      </c>
      <c r="U2790" s="122"/>
      <c r="V2790" s="35"/>
      <c r="Z2790" s="36"/>
      <c r="AA2790" s="36"/>
      <c r="AB2790" s="36"/>
      <c r="AC2790" s="36"/>
      <c r="AD2790" t="e">
        <v>#N/A</v>
      </c>
      <c r="AE2790" t="e">
        <f>VLOOKUP(P2790,Table5[],2,0)</f>
        <v>#N/A</v>
      </c>
      <c r="AG2790" s="36"/>
      <c r="AI2790" s="36"/>
      <c r="AJ2790" s="36"/>
      <c r="AM2790" s="36"/>
      <c r="AN2790" s="36"/>
      <c r="AO2790" s="36"/>
      <c r="AP2790" s="36"/>
      <c r="AQ2790" s="36"/>
      <c r="AS2790" s="122"/>
      <c r="AU2790">
        <v>2027</v>
      </c>
      <c r="AV2790" t="str">
        <f>VLOOKUP(A2789,Table3[],7,0)</f>
        <v>Active</v>
      </c>
      <c r="AW2790" t="str">
        <f>VLOOKUP(A2790,Table3[],9,0)</f>
        <v>LV1</v>
      </c>
      <c r="AX2790" s="38"/>
      <c r="AY2790" s="36"/>
      <c r="AZ2790" s="36"/>
      <c r="BA2790" s="58"/>
    </row>
    <row r="2791" spans="1:53">
      <c r="A2791" s="143">
        <v>4412177</v>
      </c>
      <c r="B2791" t="s">
        <v>6919</v>
      </c>
      <c r="D2791" t="s">
        <v>54</v>
      </c>
      <c r="E2791" t="s">
        <v>3777</v>
      </c>
      <c r="F2791" s="157" t="s">
        <v>3777</v>
      </c>
      <c r="G2791" s="65"/>
      <c r="H2791" t="s">
        <v>3777</v>
      </c>
      <c r="Q2791" s="131"/>
      <c r="S2791" s="163" t="s">
        <v>66</v>
      </c>
      <c r="T2791" t="s">
        <v>67</v>
      </c>
      <c r="U2791" s="122"/>
      <c r="V2791" s="35"/>
      <c r="Z2791" s="36"/>
      <c r="AA2791" s="36"/>
      <c r="AB2791" s="36"/>
      <c r="AC2791" s="36"/>
      <c r="AD2791" t="e">
        <v>#N/A</v>
      </c>
      <c r="AE2791" t="e">
        <f>VLOOKUP(P2791,Table5[],2,0)</f>
        <v>#N/A</v>
      </c>
      <c r="AG2791" s="36"/>
      <c r="AI2791" s="36"/>
      <c r="AJ2791" s="36"/>
      <c r="AM2791" s="36"/>
      <c r="AN2791" s="36"/>
      <c r="AO2791" s="36"/>
      <c r="AP2791" s="36"/>
      <c r="AQ2791" s="36"/>
      <c r="AS2791" s="122"/>
      <c r="AU2791">
        <v>2027</v>
      </c>
      <c r="AV2791" t="str">
        <f>VLOOKUP(A2790,Table3[],7,0)</f>
        <v>Active</v>
      </c>
      <c r="AW2791" t="str">
        <f>VLOOKUP(A2791,Table3[],9,0)</f>
        <v>PQ1</v>
      </c>
      <c r="AX2791" s="38"/>
      <c r="AY2791" s="36"/>
      <c r="AZ2791" s="36"/>
      <c r="BA2791" s="58"/>
    </row>
    <row r="2792" spans="1:53">
      <c r="A2792" s="143">
        <v>4412178</v>
      </c>
      <c r="B2792" t="s">
        <v>6920</v>
      </c>
      <c r="D2792" t="s">
        <v>54</v>
      </c>
      <c r="E2792" t="s">
        <v>3767</v>
      </c>
      <c r="F2792" s="158" t="s">
        <v>161</v>
      </c>
      <c r="G2792" s="65"/>
      <c r="H2792" t="s">
        <v>3767</v>
      </c>
      <c r="Q2792" s="131"/>
      <c r="S2792" s="165" t="s">
        <v>116</v>
      </c>
      <c r="T2792" t="s">
        <v>232</v>
      </c>
      <c r="U2792" s="122"/>
      <c r="V2792" s="35"/>
      <c r="Z2792" s="36"/>
      <c r="AA2792" s="36"/>
      <c r="AB2792" s="36"/>
      <c r="AC2792" s="36"/>
      <c r="AD2792" t="e">
        <v>#N/A</v>
      </c>
      <c r="AE2792" t="e">
        <f>VLOOKUP(P2792,Table5[],2,0)</f>
        <v>#N/A</v>
      </c>
      <c r="AG2792" s="36"/>
      <c r="AI2792" s="36"/>
      <c r="AJ2792" s="36"/>
      <c r="AM2792" s="36"/>
      <c r="AN2792" s="36"/>
      <c r="AO2792" s="36"/>
      <c r="AP2792" s="36"/>
      <c r="AQ2792" s="36"/>
      <c r="AS2792" s="122"/>
      <c r="AU2792">
        <v>2027</v>
      </c>
      <c r="AV2792" t="str">
        <f>VLOOKUP(A2791,Table3[],7,0)</f>
        <v>Active</v>
      </c>
      <c r="AW2792" t="str">
        <f>VLOOKUP(A2792,Table3[],9,0)</f>
        <v>PQ1</v>
      </c>
      <c r="AX2792" s="38"/>
      <c r="AY2792" s="36"/>
      <c r="AZ2792" s="36"/>
      <c r="BA2792" s="58"/>
    </row>
    <row r="2793" spans="1:53">
      <c r="A2793" s="143">
        <v>4412179</v>
      </c>
      <c r="B2793" t="s">
        <v>6921</v>
      </c>
      <c r="D2793" t="s">
        <v>109</v>
      </c>
      <c r="E2793" t="s">
        <v>3777</v>
      </c>
      <c r="F2793" s="157" t="s">
        <v>3777</v>
      </c>
      <c r="G2793" s="65"/>
      <c r="H2793" t="s">
        <v>3777</v>
      </c>
      <c r="Q2793" s="131"/>
      <c r="S2793" s="163" t="s">
        <v>116</v>
      </c>
      <c r="T2793" t="s">
        <v>353</v>
      </c>
      <c r="U2793" s="122"/>
      <c r="V2793" s="35"/>
      <c r="Z2793" s="36"/>
      <c r="AA2793" s="36"/>
      <c r="AB2793" s="36"/>
      <c r="AC2793" s="36"/>
      <c r="AD2793" t="e">
        <v>#N/A</v>
      </c>
      <c r="AE2793" t="e">
        <f>VLOOKUP(P2793,Table5[],2,0)</f>
        <v>#N/A</v>
      </c>
      <c r="AG2793" s="36"/>
      <c r="AI2793" s="36"/>
      <c r="AJ2793" s="36"/>
      <c r="AM2793" s="36"/>
      <c r="AN2793" s="36"/>
      <c r="AO2793" s="36"/>
      <c r="AP2793" s="36"/>
      <c r="AQ2793" s="36"/>
      <c r="AS2793" s="122"/>
      <c r="AU2793">
        <v>2027</v>
      </c>
      <c r="AV2793" t="str">
        <f>VLOOKUP(A2792,Table3[],7,0)</f>
        <v>Active</v>
      </c>
      <c r="AW2793" t="str">
        <f>VLOOKUP(A2793,Table3[],9,0)</f>
        <v>PQ1</v>
      </c>
      <c r="AX2793" s="38"/>
      <c r="AY2793" s="36"/>
      <c r="AZ2793" s="36"/>
      <c r="BA2793" s="58"/>
    </row>
    <row r="2794" spans="1:53">
      <c r="A2794" s="143">
        <v>4412197</v>
      </c>
      <c r="B2794" t="s">
        <v>6922</v>
      </c>
      <c r="D2794" t="s">
        <v>109</v>
      </c>
      <c r="E2794" t="s">
        <v>3777</v>
      </c>
      <c r="F2794" s="158" t="s">
        <v>3777</v>
      </c>
      <c r="G2794" s="65"/>
      <c r="H2794" t="s">
        <v>3777</v>
      </c>
      <c r="Q2794" s="131"/>
      <c r="S2794" s="165" t="s">
        <v>66</v>
      </c>
      <c r="T2794" t="s">
        <v>67</v>
      </c>
      <c r="U2794" s="122"/>
      <c r="V2794" s="35"/>
      <c r="Z2794" s="36"/>
      <c r="AA2794" s="36"/>
      <c r="AB2794" s="36"/>
      <c r="AC2794" s="36"/>
      <c r="AD2794" t="e">
        <v>#N/A</v>
      </c>
      <c r="AE2794" t="e">
        <f>VLOOKUP(P2794,Table5[],2,0)</f>
        <v>#N/A</v>
      </c>
      <c r="AG2794" s="36"/>
      <c r="AI2794" s="36"/>
      <c r="AJ2794" s="36"/>
      <c r="AM2794" s="36"/>
      <c r="AN2794" s="36"/>
      <c r="AO2794" s="36"/>
      <c r="AP2794" s="36"/>
      <c r="AQ2794" s="36"/>
      <c r="AS2794" s="122"/>
      <c r="AU2794">
        <v>2027</v>
      </c>
      <c r="AV2794" t="str">
        <f>VLOOKUP(A2793,Table3[],7,0)</f>
        <v>Active</v>
      </c>
      <c r="AW2794" t="str">
        <f>VLOOKUP(A2794,Table3[],9,0)</f>
        <v>PQ1</v>
      </c>
      <c r="AX2794" s="38"/>
      <c r="AY2794" s="36"/>
      <c r="AZ2794" s="36"/>
      <c r="BA2794" s="58"/>
    </row>
    <row r="2795" spans="1:53">
      <c r="A2795" s="143">
        <v>4412206</v>
      </c>
      <c r="B2795" t="s">
        <v>6923</v>
      </c>
      <c r="D2795" t="s">
        <v>109</v>
      </c>
      <c r="E2795" t="s">
        <v>3777</v>
      </c>
      <c r="F2795" s="157" t="s">
        <v>3777</v>
      </c>
      <c r="G2795" s="65"/>
      <c r="H2795" t="s">
        <v>3777</v>
      </c>
      <c r="Q2795" s="131"/>
      <c r="S2795" s="163" t="s">
        <v>66</v>
      </c>
      <c r="T2795" t="s">
        <v>67</v>
      </c>
      <c r="U2795" s="122"/>
      <c r="V2795" s="35"/>
      <c r="Z2795" s="36"/>
      <c r="AA2795" s="36"/>
      <c r="AB2795" s="36"/>
      <c r="AC2795" s="36"/>
      <c r="AD2795" t="e">
        <v>#N/A</v>
      </c>
      <c r="AE2795" t="e">
        <f>VLOOKUP(P2795,Table5[],2,0)</f>
        <v>#N/A</v>
      </c>
      <c r="AG2795" s="36"/>
      <c r="AI2795" s="36"/>
      <c r="AJ2795" s="36"/>
      <c r="AM2795" s="36"/>
      <c r="AN2795" s="36"/>
      <c r="AO2795" s="36"/>
      <c r="AP2795" s="36"/>
      <c r="AQ2795" s="36"/>
      <c r="AS2795" s="122"/>
      <c r="AU2795">
        <v>2027</v>
      </c>
      <c r="AV2795" t="str">
        <f>VLOOKUP(A2794,Table3[],7,0)</f>
        <v>Active</v>
      </c>
      <c r="AW2795" t="str">
        <f>VLOOKUP(A2795,Table3[],9,0)</f>
        <v>PQ1</v>
      </c>
      <c r="AX2795" s="38"/>
      <c r="AY2795" s="36"/>
      <c r="AZ2795" s="36"/>
      <c r="BA2795" s="58"/>
    </row>
    <row r="2796" spans="1:53">
      <c r="A2796" s="143">
        <v>4412207</v>
      </c>
      <c r="B2796" t="s">
        <v>6924</v>
      </c>
      <c r="D2796" t="s">
        <v>109</v>
      </c>
      <c r="E2796" t="s">
        <v>55</v>
      </c>
      <c r="F2796" s="158" t="s">
        <v>3708</v>
      </c>
      <c r="G2796" s="65" t="s">
        <v>57</v>
      </c>
      <c r="H2796" t="s">
        <v>58</v>
      </c>
      <c r="I2796" t="s">
        <v>59</v>
      </c>
      <c r="Q2796" s="131"/>
      <c r="S2796" s="165" t="s">
        <v>116</v>
      </c>
      <c r="T2796" t="s">
        <v>280</v>
      </c>
      <c r="U2796" s="122"/>
      <c r="V2796" s="35"/>
      <c r="Z2796" s="36"/>
      <c r="AA2796" s="36"/>
      <c r="AB2796" s="36"/>
      <c r="AC2796" s="36"/>
      <c r="AD2796" t="e">
        <v>#N/A</v>
      </c>
      <c r="AE2796" t="e">
        <f>VLOOKUP(P2796,Table5[],2,0)</f>
        <v>#N/A</v>
      </c>
      <c r="AG2796" s="36"/>
      <c r="AI2796" s="36"/>
      <c r="AJ2796" s="36"/>
      <c r="AM2796" s="36"/>
      <c r="AN2796" s="36"/>
      <c r="AO2796" s="36"/>
      <c r="AP2796" s="36"/>
      <c r="AQ2796" s="36"/>
      <c r="AS2796" s="122"/>
      <c r="AU2796">
        <v>2027</v>
      </c>
      <c r="AV2796" t="str">
        <f>VLOOKUP(A2795,Table3[],7,0)</f>
        <v>Active</v>
      </c>
      <c r="AW2796" t="str">
        <f>VLOOKUP(A2796,Table3[],9,0)</f>
        <v>PQ1</v>
      </c>
      <c r="AX2796" s="38"/>
      <c r="AY2796" s="36"/>
      <c r="AZ2796" s="36"/>
      <c r="BA2796" s="58"/>
    </row>
    <row r="2797" spans="1:53">
      <c r="A2797" s="143">
        <v>4412209</v>
      </c>
      <c r="B2797" t="s">
        <v>6925</v>
      </c>
      <c r="D2797" t="s">
        <v>109</v>
      </c>
      <c r="E2797" t="s">
        <v>3770</v>
      </c>
      <c r="F2797" s="157" t="s">
        <v>3770</v>
      </c>
      <c r="G2797" s="65"/>
      <c r="H2797" t="s">
        <v>3770</v>
      </c>
      <c r="Q2797" s="131"/>
      <c r="S2797" s="163" t="s">
        <v>66</v>
      </c>
      <c r="T2797" t="s">
        <v>67</v>
      </c>
      <c r="U2797" s="122"/>
      <c r="V2797" s="35"/>
      <c r="Z2797" s="36"/>
      <c r="AA2797" s="36"/>
      <c r="AB2797" s="36"/>
      <c r="AC2797" s="36"/>
      <c r="AD2797" t="e">
        <v>#N/A</v>
      </c>
      <c r="AE2797" t="e">
        <f>VLOOKUP(P2797,Table5[],2,0)</f>
        <v>#N/A</v>
      </c>
      <c r="AG2797" s="36"/>
      <c r="AI2797" s="36"/>
      <c r="AJ2797" s="36"/>
      <c r="AM2797" s="36"/>
      <c r="AN2797" s="36"/>
      <c r="AO2797" s="36"/>
      <c r="AP2797" s="36"/>
      <c r="AQ2797" s="36"/>
      <c r="AS2797" s="122"/>
      <c r="AU2797">
        <v>2027</v>
      </c>
      <c r="AV2797" t="str">
        <f>VLOOKUP(A2796,Table3[],7,0)</f>
        <v>Active</v>
      </c>
      <c r="AW2797" t="str">
        <f>VLOOKUP(A2797,Table3[],9,0)</f>
        <v>PQ1</v>
      </c>
      <c r="AX2797" s="38"/>
      <c r="AY2797" s="36"/>
      <c r="AZ2797" s="36"/>
      <c r="BA2797" s="58"/>
    </row>
    <row r="2798" spans="1:53">
      <c r="A2798" s="143">
        <v>4412211</v>
      </c>
      <c r="B2798" t="s">
        <v>6926</v>
      </c>
      <c r="D2798" t="s">
        <v>109</v>
      </c>
      <c r="E2798" t="s">
        <v>160</v>
      </c>
      <c r="F2798" s="158" t="s">
        <v>161</v>
      </c>
      <c r="G2798" t="s">
        <v>162</v>
      </c>
      <c r="H2798" t="s">
        <v>163</v>
      </c>
      <c r="I2798" s="42" t="s">
        <v>164</v>
      </c>
      <c r="Q2798" s="131"/>
      <c r="S2798" s="165" t="s">
        <v>66</v>
      </c>
      <c r="T2798" t="s">
        <v>67</v>
      </c>
      <c r="U2798" s="122"/>
      <c r="V2798" s="35"/>
      <c r="Z2798" s="36"/>
      <c r="AA2798" s="36"/>
      <c r="AB2798" s="36"/>
      <c r="AC2798" s="36"/>
      <c r="AD2798" t="e">
        <v>#N/A</v>
      </c>
      <c r="AE2798" t="e">
        <f>VLOOKUP(P2798,Table5[],2,0)</f>
        <v>#N/A</v>
      </c>
      <c r="AG2798" s="36"/>
      <c r="AI2798" s="36"/>
      <c r="AJ2798" s="36"/>
      <c r="AM2798" s="36"/>
      <c r="AN2798" s="36"/>
      <c r="AO2798" s="36"/>
      <c r="AP2798" s="36"/>
      <c r="AQ2798" s="36"/>
      <c r="AS2798" s="122"/>
      <c r="AU2798">
        <v>2027</v>
      </c>
      <c r="AV2798" t="str">
        <f>VLOOKUP(A2797,Table3[],7,0)</f>
        <v>Active</v>
      </c>
      <c r="AW2798" t="str">
        <f>VLOOKUP(A2798,Table3[],9,0)</f>
        <v>PQ1</v>
      </c>
      <c r="AX2798" s="38"/>
      <c r="AY2798" s="36"/>
      <c r="AZ2798" s="36"/>
      <c r="BA2798" s="58"/>
    </row>
    <row r="2799" spans="1:53">
      <c r="A2799" s="143">
        <v>4412213</v>
      </c>
      <c r="B2799" t="s">
        <v>6927</v>
      </c>
      <c r="D2799" t="s">
        <v>109</v>
      </c>
      <c r="E2799" t="s">
        <v>3767</v>
      </c>
      <c r="F2799" s="157" t="s">
        <v>161</v>
      </c>
      <c r="G2799" s="65"/>
      <c r="H2799" t="s">
        <v>3767</v>
      </c>
      <c r="Q2799" s="131"/>
      <c r="S2799" s="163" t="s">
        <v>66</v>
      </c>
      <c r="T2799" t="s">
        <v>67</v>
      </c>
      <c r="U2799" s="122"/>
      <c r="V2799" s="35"/>
      <c r="Z2799" s="36"/>
      <c r="AA2799" s="36"/>
      <c r="AB2799" s="36"/>
      <c r="AC2799" s="36"/>
      <c r="AD2799" t="e">
        <v>#N/A</v>
      </c>
      <c r="AE2799" t="e">
        <f>VLOOKUP(P2799,Table5[],2,0)</f>
        <v>#N/A</v>
      </c>
      <c r="AG2799" s="36"/>
      <c r="AI2799" s="36"/>
      <c r="AJ2799" s="36"/>
      <c r="AM2799" s="36"/>
      <c r="AN2799" s="36"/>
      <c r="AO2799" s="36"/>
      <c r="AP2799" s="36"/>
      <c r="AQ2799" s="36"/>
      <c r="AS2799" s="122"/>
      <c r="AU2799">
        <v>2027</v>
      </c>
      <c r="AV2799" t="str">
        <f>VLOOKUP(A2798,Table3[],7,0)</f>
        <v>Active</v>
      </c>
      <c r="AW2799" t="str">
        <f>VLOOKUP(A2799,Table3[],9,0)</f>
        <v>PQ1</v>
      </c>
      <c r="AX2799" s="38"/>
      <c r="AY2799" s="36"/>
      <c r="AZ2799" s="36"/>
      <c r="BA2799" s="58"/>
    </row>
    <row r="2800" spans="1:53">
      <c r="A2800" s="143">
        <v>4412215</v>
      </c>
      <c r="B2800" t="s">
        <v>6928</v>
      </c>
      <c r="D2800" t="s">
        <v>109</v>
      </c>
      <c r="E2800" t="s">
        <v>160</v>
      </c>
      <c r="F2800" s="158" t="s">
        <v>161</v>
      </c>
      <c r="G2800" t="s">
        <v>162</v>
      </c>
      <c r="H2800" t="s">
        <v>163</v>
      </c>
      <c r="I2800" s="42" t="s">
        <v>164</v>
      </c>
      <c r="Q2800" s="131"/>
      <c r="S2800" s="165" t="s">
        <v>66</v>
      </c>
      <c r="T2800" t="s">
        <v>67</v>
      </c>
      <c r="U2800" s="122"/>
      <c r="V2800" s="35"/>
      <c r="Z2800" s="36"/>
      <c r="AA2800" s="36"/>
      <c r="AB2800" s="36"/>
      <c r="AC2800" s="36"/>
      <c r="AD2800" t="e">
        <v>#N/A</v>
      </c>
      <c r="AE2800" t="e">
        <f>VLOOKUP(P2800,Table5[],2,0)</f>
        <v>#N/A</v>
      </c>
      <c r="AG2800" s="36"/>
      <c r="AI2800" s="36"/>
      <c r="AJ2800" s="36"/>
      <c r="AM2800" s="36"/>
      <c r="AN2800" s="36"/>
      <c r="AO2800" s="36"/>
      <c r="AP2800" s="36"/>
      <c r="AQ2800" s="36"/>
      <c r="AS2800" s="122"/>
      <c r="AU2800">
        <v>2027</v>
      </c>
      <c r="AV2800" t="str">
        <f>VLOOKUP(A2799,Table3[],7,0)</f>
        <v>Active</v>
      </c>
      <c r="AW2800" t="str">
        <f>VLOOKUP(A2800,Table3[],9,0)</f>
        <v>LV1</v>
      </c>
      <c r="AX2800" s="38"/>
      <c r="AY2800" s="36"/>
      <c r="AZ2800" s="36"/>
      <c r="BA2800" s="58"/>
    </row>
    <row r="2801" spans="1:53">
      <c r="A2801" s="143">
        <v>4412216</v>
      </c>
      <c r="B2801" t="s">
        <v>6929</v>
      </c>
      <c r="D2801" t="s">
        <v>109</v>
      </c>
      <c r="E2801" t="s">
        <v>3777</v>
      </c>
      <c r="F2801" s="157" t="s">
        <v>3777</v>
      </c>
      <c r="G2801" s="65"/>
      <c r="H2801" t="s">
        <v>3777</v>
      </c>
      <c r="Q2801" s="131"/>
      <c r="S2801" s="163" t="s">
        <v>66</v>
      </c>
      <c r="T2801" t="s">
        <v>67</v>
      </c>
      <c r="U2801" s="122"/>
      <c r="V2801" s="35"/>
      <c r="Z2801" s="36"/>
      <c r="AA2801" s="36"/>
      <c r="AB2801" s="36"/>
      <c r="AC2801" s="36"/>
      <c r="AD2801" t="e">
        <v>#N/A</v>
      </c>
      <c r="AE2801" t="e">
        <f>VLOOKUP(P2801,Table5[],2,0)</f>
        <v>#N/A</v>
      </c>
      <c r="AG2801" s="36"/>
      <c r="AI2801" s="36"/>
      <c r="AJ2801" s="36"/>
      <c r="AM2801" s="36"/>
      <c r="AN2801" s="36"/>
      <c r="AO2801" s="36"/>
      <c r="AP2801" s="36"/>
      <c r="AQ2801" s="36"/>
      <c r="AS2801" s="122"/>
      <c r="AU2801">
        <v>2027</v>
      </c>
      <c r="AV2801" t="str">
        <f>VLOOKUP(A2800,Table3[],7,0)</f>
        <v>Active</v>
      </c>
      <c r="AW2801" t="str">
        <f>VLOOKUP(A2801,Table3[],9,0)</f>
        <v>PQ1</v>
      </c>
      <c r="AX2801" s="38"/>
      <c r="AY2801" s="36"/>
      <c r="AZ2801" s="36"/>
      <c r="BA2801" s="58"/>
    </row>
    <row r="2802" spans="1:53">
      <c r="A2802" s="143">
        <v>4412217</v>
      </c>
      <c r="B2802" t="s">
        <v>6930</v>
      </c>
      <c r="D2802" t="s">
        <v>54</v>
      </c>
      <c r="E2802" t="s">
        <v>3767</v>
      </c>
      <c r="F2802" s="158" t="s">
        <v>161</v>
      </c>
      <c r="G2802" s="65"/>
      <c r="H2802" t="s">
        <v>3767</v>
      </c>
      <c r="Q2802" s="131"/>
      <c r="S2802" s="165" t="s">
        <v>66</v>
      </c>
      <c r="T2802" t="s">
        <v>67</v>
      </c>
      <c r="U2802" s="122"/>
      <c r="V2802" s="35"/>
      <c r="Z2802" s="36"/>
      <c r="AA2802" s="36"/>
      <c r="AB2802" s="36"/>
      <c r="AC2802" s="36"/>
      <c r="AD2802" t="e">
        <v>#N/A</v>
      </c>
      <c r="AE2802" t="e">
        <f>VLOOKUP(P2802,Table5[],2,0)</f>
        <v>#N/A</v>
      </c>
      <c r="AG2802" s="36"/>
      <c r="AI2802" s="36"/>
      <c r="AJ2802" s="36"/>
      <c r="AM2802" s="36"/>
      <c r="AN2802" s="36"/>
      <c r="AO2802" s="36"/>
      <c r="AP2802" s="36"/>
      <c r="AQ2802" s="36"/>
      <c r="AS2802" s="122"/>
      <c r="AU2802">
        <v>2027</v>
      </c>
      <c r="AV2802" t="str">
        <f>VLOOKUP(A2801,Table3[],7,0)</f>
        <v>Active</v>
      </c>
      <c r="AW2802" t="str">
        <f>VLOOKUP(A2802,Table3[],9,0)</f>
        <v>PQ1</v>
      </c>
      <c r="AX2802" s="38"/>
      <c r="AY2802" s="36"/>
      <c r="AZ2802" s="36"/>
      <c r="BA2802" s="58"/>
    </row>
    <row r="2803" spans="1:53">
      <c r="A2803" s="143">
        <v>4412218</v>
      </c>
      <c r="B2803" t="s">
        <v>6931</v>
      </c>
      <c r="D2803" t="s">
        <v>54</v>
      </c>
      <c r="E2803" t="s">
        <v>3776</v>
      </c>
      <c r="F2803" s="157" t="s">
        <v>3776</v>
      </c>
      <c r="G2803" s="65"/>
      <c r="H2803" t="s">
        <v>3776</v>
      </c>
      <c r="Q2803" s="131"/>
      <c r="S2803" s="163" t="s">
        <v>66</v>
      </c>
      <c r="T2803" t="s">
        <v>67</v>
      </c>
      <c r="U2803" s="122"/>
      <c r="V2803" s="35"/>
      <c r="Z2803" s="36"/>
      <c r="AA2803" s="36"/>
      <c r="AB2803" s="36"/>
      <c r="AC2803" s="36"/>
      <c r="AD2803" t="e">
        <v>#N/A</v>
      </c>
      <c r="AE2803" t="e">
        <f>VLOOKUP(P2803,Table5[],2,0)</f>
        <v>#N/A</v>
      </c>
      <c r="AG2803" s="36"/>
      <c r="AI2803" s="36"/>
      <c r="AJ2803" s="36"/>
      <c r="AM2803" s="36"/>
      <c r="AN2803" s="36"/>
      <c r="AO2803" s="36"/>
      <c r="AP2803" s="36"/>
      <c r="AQ2803" s="36"/>
      <c r="AS2803" s="122"/>
      <c r="AU2803">
        <v>2027</v>
      </c>
      <c r="AV2803" t="str">
        <f>VLOOKUP(A2802,Table3[],7,0)</f>
        <v>Active</v>
      </c>
      <c r="AW2803" t="str">
        <f>VLOOKUP(A2803,Table3[],9,0)</f>
        <v>PQ1</v>
      </c>
      <c r="AX2803" s="38"/>
      <c r="AY2803" s="36"/>
      <c r="AZ2803" s="36"/>
      <c r="BA2803" s="58"/>
    </row>
    <row r="2804" spans="1:53">
      <c r="A2804" s="143">
        <v>4412221</v>
      </c>
      <c r="B2804" t="s">
        <v>6932</v>
      </c>
      <c r="D2804" t="s">
        <v>109</v>
      </c>
      <c r="E2804" t="s">
        <v>3776</v>
      </c>
      <c r="F2804" s="158" t="s">
        <v>3776</v>
      </c>
      <c r="G2804" s="65"/>
      <c r="H2804" t="s">
        <v>3776</v>
      </c>
      <c r="Q2804" s="131"/>
      <c r="S2804" s="165" t="s">
        <v>66</v>
      </c>
      <c r="T2804" t="s">
        <v>67</v>
      </c>
      <c r="U2804" s="122"/>
      <c r="V2804" s="35"/>
      <c r="Z2804" s="36"/>
      <c r="AA2804" s="36"/>
      <c r="AB2804" s="36"/>
      <c r="AC2804" s="36"/>
      <c r="AD2804" t="e">
        <v>#N/A</v>
      </c>
      <c r="AE2804" t="e">
        <f>VLOOKUP(P2804,Table5[],2,0)</f>
        <v>#N/A</v>
      </c>
      <c r="AG2804" s="36"/>
      <c r="AI2804" s="36"/>
      <c r="AJ2804" s="36"/>
      <c r="AM2804" s="36"/>
      <c r="AN2804" s="36"/>
      <c r="AO2804" s="36"/>
      <c r="AP2804" s="36"/>
      <c r="AQ2804" s="36"/>
      <c r="AS2804" s="122"/>
      <c r="AU2804">
        <v>2027</v>
      </c>
      <c r="AV2804" t="str">
        <f>VLOOKUP(A2803,Table3[],7,0)</f>
        <v>Active</v>
      </c>
      <c r="AW2804" t="str">
        <f>VLOOKUP(A2804,Table3[],9,0)</f>
        <v>PQ1</v>
      </c>
      <c r="AX2804" s="38"/>
      <c r="AY2804" s="36"/>
      <c r="AZ2804" s="36"/>
      <c r="BA2804" s="58"/>
    </row>
    <row r="2805" spans="1:53">
      <c r="A2805" s="143">
        <v>4412225</v>
      </c>
      <c r="B2805" t="s">
        <v>6933</v>
      </c>
      <c r="D2805" t="s">
        <v>109</v>
      </c>
      <c r="E2805" t="s">
        <v>3770</v>
      </c>
      <c r="F2805" s="157" t="s">
        <v>3770</v>
      </c>
      <c r="G2805" s="65"/>
      <c r="H2805" t="s">
        <v>3770</v>
      </c>
      <c r="Q2805" s="131"/>
      <c r="S2805" s="163" t="s">
        <v>66</v>
      </c>
      <c r="T2805" t="s">
        <v>67</v>
      </c>
      <c r="U2805" s="122"/>
      <c r="V2805" s="35"/>
      <c r="Z2805" s="36"/>
      <c r="AA2805" s="36"/>
      <c r="AB2805" s="36"/>
      <c r="AC2805" s="36"/>
      <c r="AD2805" t="e">
        <v>#N/A</v>
      </c>
      <c r="AE2805" t="e">
        <f>VLOOKUP(P2805,Table5[],2,0)</f>
        <v>#N/A</v>
      </c>
      <c r="AG2805" s="36"/>
      <c r="AI2805" s="36"/>
      <c r="AJ2805" s="36"/>
      <c r="AM2805" s="36"/>
      <c r="AN2805" s="36"/>
      <c r="AO2805" s="36"/>
      <c r="AP2805" s="36"/>
      <c r="AQ2805" s="36"/>
      <c r="AS2805" s="122"/>
      <c r="AU2805">
        <v>2027</v>
      </c>
      <c r="AV2805" t="str">
        <f>VLOOKUP(A2804,Table3[],7,0)</f>
        <v>Active</v>
      </c>
      <c r="AW2805" t="str">
        <f>VLOOKUP(A2805,Table3[],9,0)</f>
        <v>PQ1</v>
      </c>
      <c r="AX2805" s="38"/>
      <c r="AY2805" s="36"/>
      <c r="AZ2805" s="36"/>
      <c r="BA2805" s="58"/>
    </row>
    <row r="2806" spans="1:53">
      <c r="A2806" s="143">
        <v>4412228</v>
      </c>
      <c r="B2806" t="s">
        <v>6934</v>
      </c>
      <c r="D2806" t="s">
        <v>109</v>
      </c>
      <c r="E2806" t="s">
        <v>3770</v>
      </c>
      <c r="F2806" s="158" t="s">
        <v>3770</v>
      </c>
      <c r="G2806" s="65"/>
      <c r="H2806" t="s">
        <v>3770</v>
      </c>
      <c r="Q2806" s="131"/>
      <c r="S2806" s="165" t="s">
        <v>66</v>
      </c>
      <c r="T2806" t="s">
        <v>67</v>
      </c>
      <c r="U2806" s="122"/>
      <c r="V2806" s="35"/>
      <c r="Z2806" s="36"/>
      <c r="AA2806" s="36"/>
      <c r="AB2806" s="36"/>
      <c r="AC2806" s="36"/>
      <c r="AD2806" t="e">
        <v>#N/A</v>
      </c>
      <c r="AE2806" t="e">
        <f>VLOOKUP(P2806,Table5[],2,0)</f>
        <v>#N/A</v>
      </c>
      <c r="AG2806" s="36"/>
      <c r="AI2806" s="36"/>
      <c r="AJ2806" s="36"/>
      <c r="AM2806" s="36"/>
      <c r="AN2806" s="36"/>
      <c r="AO2806" s="36"/>
      <c r="AP2806" s="36"/>
      <c r="AQ2806" s="36"/>
      <c r="AS2806" s="122"/>
      <c r="AU2806">
        <v>2027</v>
      </c>
      <c r="AV2806" t="str">
        <f>VLOOKUP(A2805,Table3[],7,0)</f>
        <v>Active</v>
      </c>
      <c r="AW2806" t="str">
        <f>VLOOKUP(A2806,Table3[],9,0)</f>
        <v>PQ1</v>
      </c>
      <c r="AX2806" s="38"/>
      <c r="AY2806" s="36"/>
      <c r="AZ2806" s="36"/>
      <c r="BA2806" s="58"/>
    </row>
    <row r="2807" spans="1:53">
      <c r="A2807" s="143">
        <v>4412233</v>
      </c>
      <c r="B2807" t="s">
        <v>6935</v>
      </c>
      <c r="D2807" t="s">
        <v>54</v>
      </c>
      <c r="E2807" t="s">
        <v>3777</v>
      </c>
      <c r="F2807" s="157" t="s">
        <v>3777</v>
      </c>
      <c r="G2807" s="65"/>
      <c r="H2807" t="s">
        <v>3777</v>
      </c>
      <c r="Q2807" s="131"/>
      <c r="S2807" s="163" t="s">
        <v>66</v>
      </c>
      <c r="T2807" t="s">
        <v>67</v>
      </c>
      <c r="U2807" s="122"/>
      <c r="V2807" s="35"/>
      <c r="Z2807" s="36"/>
      <c r="AA2807" s="36"/>
      <c r="AB2807" s="36"/>
      <c r="AC2807" s="36"/>
      <c r="AD2807" t="e">
        <v>#N/A</v>
      </c>
      <c r="AE2807" t="e">
        <f>VLOOKUP(P2807,Table5[],2,0)</f>
        <v>#N/A</v>
      </c>
      <c r="AG2807" s="36"/>
      <c r="AI2807" s="36"/>
      <c r="AJ2807" s="36"/>
      <c r="AM2807" s="36"/>
      <c r="AN2807" s="36"/>
      <c r="AO2807" s="36"/>
      <c r="AP2807" s="36"/>
      <c r="AQ2807" s="36"/>
      <c r="AS2807" s="122"/>
      <c r="AU2807">
        <v>2027</v>
      </c>
      <c r="AV2807" t="str">
        <f>VLOOKUP(A2806,Table3[],7,0)</f>
        <v>Active</v>
      </c>
      <c r="AW2807" t="str">
        <f>VLOOKUP(A2807,Table3[],9,0)</f>
        <v>PQ1</v>
      </c>
      <c r="AX2807" s="38"/>
      <c r="AY2807" s="36"/>
      <c r="AZ2807" s="36"/>
      <c r="BA2807" s="58"/>
    </row>
    <row r="2808" spans="1:53">
      <c r="A2808" s="143">
        <v>4412237</v>
      </c>
      <c r="B2808" t="s">
        <v>6936</v>
      </c>
      <c r="D2808" t="s">
        <v>109</v>
      </c>
      <c r="E2808" t="s">
        <v>3768</v>
      </c>
      <c r="F2808" s="158" t="s">
        <v>241</v>
      </c>
      <c r="G2808" s="65"/>
      <c r="H2808" t="s">
        <v>3768</v>
      </c>
      <c r="Q2808" s="131"/>
      <c r="S2808" s="165" t="s">
        <v>66</v>
      </c>
      <c r="T2808" t="s">
        <v>67</v>
      </c>
      <c r="U2808" s="122"/>
      <c r="V2808" s="35"/>
      <c r="Z2808" s="36"/>
      <c r="AA2808" s="36"/>
      <c r="AB2808" s="36"/>
      <c r="AC2808" s="36"/>
      <c r="AD2808" t="e">
        <v>#N/A</v>
      </c>
      <c r="AE2808" t="e">
        <f>VLOOKUP(P2808,Table5[],2,0)</f>
        <v>#N/A</v>
      </c>
      <c r="AG2808" s="36"/>
      <c r="AI2808" s="36"/>
      <c r="AJ2808" s="36"/>
      <c r="AM2808" s="36"/>
      <c r="AN2808" s="36"/>
      <c r="AO2808" s="36"/>
      <c r="AP2808" s="36"/>
      <c r="AQ2808" s="36"/>
      <c r="AS2808" s="122"/>
      <c r="AU2808">
        <v>2027</v>
      </c>
      <c r="AV2808" t="str">
        <f>VLOOKUP(A2807,Table3[],7,0)</f>
        <v>Active</v>
      </c>
      <c r="AW2808" t="str">
        <f>VLOOKUP(A2808,Table3[],9,0)</f>
        <v>LV1</v>
      </c>
      <c r="AX2808" s="38"/>
      <c r="AY2808" s="36"/>
      <c r="AZ2808" s="36"/>
      <c r="BA2808" s="58"/>
    </row>
    <row r="2809" spans="1:53">
      <c r="A2809" s="143">
        <v>4412238</v>
      </c>
      <c r="B2809" t="s">
        <v>6937</v>
      </c>
      <c r="D2809" t="s">
        <v>54</v>
      </c>
      <c r="E2809" t="s">
        <v>3777</v>
      </c>
      <c r="F2809" s="157" t="s">
        <v>3777</v>
      </c>
      <c r="G2809" s="65"/>
      <c r="H2809" t="s">
        <v>3777</v>
      </c>
      <c r="Q2809" s="131"/>
      <c r="S2809" s="163" t="s">
        <v>66</v>
      </c>
      <c r="T2809" t="s">
        <v>67</v>
      </c>
      <c r="U2809" s="122"/>
      <c r="V2809" s="35"/>
      <c r="Z2809" s="36"/>
      <c r="AA2809" s="36"/>
      <c r="AB2809" s="36"/>
      <c r="AC2809" s="36"/>
      <c r="AD2809" t="e">
        <v>#N/A</v>
      </c>
      <c r="AE2809" t="e">
        <f>VLOOKUP(P2809,Table5[],2,0)</f>
        <v>#N/A</v>
      </c>
      <c r="AG2809" s="36"/>
      <c r="AI2809" s="36"/>
      <c r="AJ2809" s="36"/>
      <c r="AM2809" s="36"/>
      <c r="AN2809" s="36"/>
      <c r="AO2809" s="36"/>
      <c r="AP2809" s="36"/>
      <c r="AQ2809" s="36"/>
      <c r="AS2809" s="122"/>
      <c r="AU2809">
        <v>2027</v>
      </c>
      <c r="AV2809" t="str">
        <f>VLOOKUP(A2808,Table3[],7,0)</f>
        <v>Active</v>
      </c>
      <c r="AW2809" t="str">
        <f>VLOOKUP(A2809,Table3[],9,0)</f>
        <v>PQ1</v>
      </c>
      <c r="AX2809" s="38"/>
      <c r="AY2809" s="36"/>
      <c r="AZ2809" s="36"/>
      <c r="BA2809" s="58"/>
    </row>
    <row r="2810" spans="1:53">
      <c r="A2810" s="143">
        <v>4412240</v>
      </c>
      <c r="B2810" t="s">
        <v>6938</v>
      </c>
      <c r="D2810" t="s">
        <v>109</v>
      </c>
      <c r="E2810" t="s">
        <v>3777</v>
      </c>
      <c r="F2810" s="158" t="s">
        <v>3777</v>
      </c>
      <c r="G2810" s="65"/>
      <c r="H2810" t="s">
        <v>3777</v>
      </c>
      <c r="Q2810" s="131"/>
      <c r="S2810" s="165" t="s">
        <v>66</v>
      </c>
      <c r="T2810" t="s">
        <v>67</v>
      </c>
      <c r="U2810" s="122"/>
      <c r="V2810" s="35"/>
      <c r="Z2810" s="36"/>
      <c r="AA2810" s="36"/>
      <c r="AB2810" s="36"/>
      <c r="AC2810" s="36"/>
      <c r="AD2810" t="e">
        <v>#N/A</v>
      </c>
      <c r="AE2810" t="e">
        <f>VLOOKUP(P2810,Table5[],2,0)</f>
        <v>#N/A</v>
      </c>
      <c r="AG2810" s="36"/>
      <c r="AI2810" s="36"/>
      <c r="AJ2810" s="36"/>
      <c r="AM2810" s="36"/>
      <c r="AN2810" s="36"/>
      <c r="AO2810" s="36"/>
      <c r="AP2810" s="36"/>
      <c r="AQ2810" s="36"/>
      <c r="AS2810" s="122"/>
      <c r="AU2810">
        <v>2027</v>
      </c>
      <c r="AV2810" t="str">
        <f>VLOOKUP(A2809,Table3[],7,0)</f>
        <v>Active</v>
      </c>
      <c r="AW2810" t="str">
        <f>VLOOKUP(A2810,Table3[],9,0)</f>
        <v>PQ1</v>
      </c>
      <c r="AX2810" s="38"/>
      <c r="AY2810" s="36"/>
      <c r="AZ2810" s="36"/>
      <c r="BA2810" s="58"/>
    </row>
    <row r="2811" spans="1:53">
      <c r="A2811" s="143">
        <v>4412241</v>
      </c>
      <c r="B2811" t="s">
        <v>6939</v>
      </c>
      <c r="D2811" t="s">
        <v>54</v>
      </c>
      <c r="E2811" t="s">
        <v>3770</v>
      </c>
      <c r="F2811" s="157" t="s">
        <v>3770</v>
      </c>
      <c r="G2811" s="65"/>
      <c r="H2811" t="s">
        <v>3770</v>
      </c>
      <c r="Q2811" s="131"/>
      <c r="S2811" s="163" t="s">
        <v>66</v>
      </c>
      <c r="T2811" t="s">
        <v>67</v>
      </c>
      <c r="U2811" s="122"/>
      <c r="V2811" s="35"/>
      <c r="Z2811" s="36"/>
      <c r="AA2811" s="36"/>
      <c r="AB2811" s="36"/>
      <c r="AC2811" s="36"/>
      <c r="AD2811" t="e">
        <v>#N/A</v>
      </c>
      <c r="AE2811" t="e">
        <f>VLOOKUP(P2811,Table5[],2,0)</f>
        <v>#N/A</v>
      </c>
      <c r="AG2811" s="36"/>
      <c r="AI2811" s="36"/>
      <c r="AJ2811" s="36"/>
      <c r="AM2811" s="36"/>
      <c r="AN2811" s="36"/>
      <c r="AO2811" s="36"/>
      <c r="AP2811" s="36"/>
      <c r="AQ2811" s="36"/>
      <c r="AS2811" s="122"/>
      <c r="AU2811">
        <v>2027</v>
      </c>
      <c r="AV2811" t="str">
        <f>VLOOKUP(A2810,Table3[],7,0)</f>
        <v>Active</v>
      </c>
      <c r="AW2811" t="str">
        <f>VLOOKUP(A2811,Table3[],9,0)</f>
        <v>PQ1</v>
      </c>
      <c r="AX2811" s="38"/>
      <c r="AY2811" s="36"/>
      <c r="AZ2811" s="36"/>
      <c r="BA2811" s="58"/>
    </row>
    <row r="2812" spans="1:53">
      <c r="A2812" s="143">
        <v>4412243</v>
      </c>
      <c r="B2812" t="s">
        <v>6940</v>
      </c>
      <c r="D2812" t="s">
        <v>109</v>
      </c>
      <c r="E2812" t="s">
        <v>3776</v>
      </c>
      <c r="F2812" s="158" t="s">
        <v>3776</v>
      </c>
      <c r="G2812" s="65"/>
      <c r="H2812" t="s">
        <v>3776</v>
      </c>
      <c r="Q2812" s="131"/>
      <c r="S2812" s="165" t="s">
        <v>66</v>
      </c>
      <c r="T2812" t="s">
        <v>67</v>
      </c>
      <c r="U2812" s="122"/>
      <c r="V2812" s="35"/>
      <c r="Z2812" s="36"/>
      <c r="AA2812" s="36"/>
      <c r="AB2812" s="36"/>
      <c r="AC2812" s="36"/>
      <c r="AD2812" t="e">
        <v>#N/A</v>
      </c>
      <c r="AE2812" t="e">
        <f>VLOOKUP(P2812,Table5[],2,0)</f>
        <v>#N/A</v>
      </c>
      <c r="AG2812" s="36"/>
      <c r="AI2812" s="36"/>
      <c r="AJ2812" s="36"/>
      <c r="AM2812" s="36"/>
      <c r="AN2812" s="36"/>
      <c r="AO2812" s="36"/>
      <c r="AP2812" s="36"/>
      <c r="AQ2812" s="36"/>
      <c r="AS2812" s="122"/>
      <c r="AU2812">
        <v>2027</v>
      </c>
      <c r="AV2812" t="str">
        <f>VLOOKUP(A2811,Table3[],7,0)</f>
        <v>Active</v>
      </c>
      <c r="AW2812" t="str">
        <f>VLOOKUP(A2812,Table3[],9,0)</f>
        <v>PQ1</v>
      </c>
      <c r="AX2812" s="38"/>
      <c r="AY2812" s="36"/>
      <c r="AZ2812" s="36"/>
      <c r="BA2812" s="58"/>
    </row>
    <row r="2813" spans="1:53">
      <c r="A2813" s="143">
        <v>4412245</v>
      </c>
      <c r="B2813" t="s">
        <v>6941</v>
      </c>
      <c r="D2813" t="s">
        <v>109</v>
      </c>
      <c r="E2813" t="s">
        <v>3777</v>
      </c>
      <c r="F2813" s="157" t="s">
        <v>3777</v>
      </c>
      <c r="G2813" s="65"/>
      <c r="H2813" t="s">
        <v>3777</v>
      </c>
      <c r="Q2813" s="131"/>
      <c r="S2813" s="163" t="s">
        <v>66</v>
      </c>
      <c r="T2813" t="s">
        <v>67</v>
      </c>
      <c r="U2813" s="122"/>
      <c r="V2813" s="35"/>
      <c r="Z2813" s="36"/>
      <c r="AA2813" s="36"/>
      <c r="AB2813" s="36"/>
      <c r="AC2813" s="36"/>
      <c r="AD2813" t="e">
        <v>#N/A</v>
      </c>
      <c r="AE2813" t="e">
        <f>VLOOKUP(P2813,Table5[],2,0)</f>
        <v>#N/A</v>
      </c>
      <c r="AG2813" s="36"/>
      <c r="AI2813" s="36"/>
      <c r="AJ2813" s="36"/>
      <c r="AM2813" s="36"/>
      <c r="AN2813" s="36"/>
      <c r="AO2813" s="36"/>
      <c r="AP2813" s="36"/>
      <c r="AQ2813" s="36"/>
      <c r="AS2813" s="122"/>
      <c r="AU2813">
        <v>2027</v>
      </c>
      <c r="AV2813" t="str">
        <f>VLOOKUP(A2812,Table3[],7,0)</f>
        <v>Active</v>
      </c>
      <c r="AW2813" t="str">
        <f>VLOOKUP(A2813,Table3[],9,0)</f>
        <v>PQ1</v>
      </c>
      <c r="AX2813" s="38"/>
      <c r="AY2813" s="36"/>
      <c r="AZ2813" s="36"/>
      <c r="BA2813" s="58"/>
    </row>
    <row r="2814" spans="1:53">
      <c r="A2814" s="143">
        <v>4412251</v>
      </c>
      <c r="B2814" t="s">
        <v>6942</v>
      </c>
      <c r="D2814" t="s">
        <v>54</v>
      </c>
      <c r="E2814" t="s">
        <v>3777</v>
      </c>
      <c r="F2814" s="158" t="s">
        <v>3777</v>
      </c>
      <c r="G2814" s="65"/>
      <c r="H2814" t="s">
        <v>3777</v>
      </c>
      <c r="Q2814" s="131"/>
      <c r="S2814" s="165" t="s">
        <v>66</v>
      </c>
      <c r="T2814" t="s">
        <v>67</v>
      </c>
      <c r="U2814" s="122"/>
      <c r="V2814" s="35"/>
      <c r="Z2814" s="36"/>
      <c r="AA2814" s="36"/>
      <c r="AB2814" s="36"/>
      <c r="AC2814" s="36"/>
      <c r="AD2814" t="e">
        <v>#N/A</v>
      </c>
      <c r="AE2814" t="e">
        <f>VLOOKUP(P2814,Table5[],2,0)</f>
        <v>#N/A</v>
      </c>
      <c r="AG2814" s="36"/>
      <c r="AI2814" s="36"/>
      <c r="AJ2814" s="36"/>
      <c r="AM2814" s="36"/>
      <c r="AN2814" s="36"/>
      <c r="AO2814" s="36"/>
      <c r="AP2814" s="36"/>
      <c r="AQ2814" s="36"/>
      <c r="AS2814" s="122"/>
      <c r="AU2814">
        <v>2027</v>
      </c>
      <c r="AV2814" t="str">
        <f>VLOOKUP(A2813,Table3[],7,0)</f>
        <v>Active</v>
      </c>
      <c r="AW2814" t="str">
        <f>VLOOKUP(A2814,Table3[],9,0)</f>
        <v>PQ1</v>
      </c>
      <c r="AX2814" s="38"/>
      <c r="AY2814" s="36"/>
      <c r="AZ2814" s="36"/>
      <c r="BA2814" s="58"/>
    </row>
    <row r="2815" spans="1:53">
      <c r="A2815" s="143">
        <v>4412252</v>
      </c>
      <c r="B2815" t="s">
        <v>6943</v>
      </c>
      <c r="D2815" t="s">
        <v>109</v>
      </c>
      <c r="E2815" t="s">
        <v>3776</v>
      </c>
      <c r="F2815" s="157" t="s">
        <v>3776</v>
      </c>
      <c r="G2815" s="65"/>
      <c r="H2815" t="s">
        <v>3776</v>
      </c>
      <c r="Q2815" s="131"/>
      <c r="S2815" s="163" t="s">
        <v>66</v>
      </c>
      <c r="T2815" t="s">
        <v>67</v>
      </c>
      <c r="U2815" s="122"/>
      <c r="V2815" s="35"/>
      <c r="Z2815" s="36"/>
      <c r="AA2815" s="36"/>
      <c r="AB2815" s="36"/>
      <c r="AC2815" s="36"/>
      <c r="AD2815" t="e">
        <v>#N/A</v>
      </c>
      <c r="AE2815" t="e">
        <f>VLOOKUP(P2815,Table5[],2,0)</f>
        <v>#N/A</v>
      </c>
      <c r="AG2815" s="36"/>
      <c r="AI2815" s="36"/>
      <c r="AJ2815" s="36"/>
      <c r="AM2815" s="36"/>
      <c r="AN2815" s="36"/>
      <c r="AO2815" s="36"/>
      <c r="AP2815" s="36"/>
      <c r="AQ2815" s="36"/>
      <c r="AS2815" s="122"/>
      <c r="AU2815">
        <v>2027</v>
      </c>
      <c r="AV2815" t="str">
        <f>VLOOKUP(A2814,Table3[],7,0)</f>
        <v>Active</v>
      </c>
      <c r="AW2815" t="str">
        <f>VLOOKUP(A2815,Table3[],9,0)</f>
        <v>PQ1</v>
      </c>
      <c r="AX2815" s="38"/>
      <c r="AY2815" s="36"/>
      <c r="AZ2815" s="36"/>
      <c r="BA2815" s="58"/>
    </row>
    <row r="2816" spans="1:53">
      <c r="A2816" s="143">
        <v>4412257</v>
      </c>
      <c r="B2816" t="s">
        <v>6944</v>
      </c>
      <c r="D2816" t="s">
        <v>54</v>
      </c>
      <c r="E2816" t="s">
        <v>160</v>
      </c>
      <c r="F2816" s="158" t="s">
        <v>161</v>
      </c>
      <c r="G2816" t="s">
        <v>162</v>
      </c>
      <c r="H2816" t="s">
        <v>163</v>
      </c>
      <c r="I2816" s="42" t="s">
        <v>164</v>
      </c>
      <c r="Q2816" s="131"/>
      <c r="S2816" s="165" t="s">
        <v>66</v>
      </c>
      <c r="T2816" t="s">
        <v>67</v>
      </c>
      <c r="U2816" s="122"/>
      <c r="V2816" s="35"/>
      <c r="Z2816" s="36"/>
      <c r="AA2816" s="36"/>
      <c r="AB2816" s="36"/>
      <c r="AC2816" s="36"/>
      <c r="AD2816" t="e">
        <v>#N/A</v>
      </c>
      <c r="AE2816" t="e">
        <f>VLOOKUP(P2816,Table5[],2,0)</f>
        <v>#N/A</v>
      </c>
      <c r="AG2816" s="36"/>
      <c r="AI2816" s="36"/>
      <c r="AJ2816" s="36"/>
      <c r="AM2816" s="36"/>
      <c r="AN2816" s="36"/>
      <c r="AO2816" s="36"/>
      <c r="AP2816" s="36"/>
      <c r="AQ2816" s="36"/>
      <c r="AS2816" s="122"/>
      <c r="AU2816">
        <v>2027</v>
      </c>
      <c r="AV2816" t="str">
        <f>VLOOKUP(A2815,Table3[],7,0)</f>
        <v>Active</v>
      </c>
      <c r="AW2816" t="str">
        <f>VLOOKUP(A2816,Table3[],9,0)</f>
        <v>PQ1</v>
      </c>
      <c r="AX2816" s="38"/>
      <c r="AY2816" s="36"/>
      <c r="AZ2816" s="36"/>
      <c r="BA2816" s="58"/>
    </row>
    <row r="2817" spans="1:53">
      <c r="A2817" s="143">
        <v>4412258</v>
      </c>
      <c r="B2817" t="s">
        <v>6945</v>
      </c>
      <c r="D2817" t="s">
        <v>54</v>
      </c>
      <c r="E2817" t="s">
        <v>3776</v>
      </c>
      <c r="F2817" s="157" t="s">
        <v>3776</v>
      </c>
      <c r="G2817" s="65"/>
      <c r="H2817" t="s">
        <v>3776</v>
      </c>
      <c r="Q2817" s="131"/>
      <c r="S2817" s="163" t="s">
        <v>66</v>
      </c>
      <c r="T2817" t="s">
        <v>67</v>
      </c>
      <c r="U2817" s="122"/>
      <c r="V2817" s="35"/>
      <c r="Z2817" s="36"/>
      <c r="AA2817" s="36"/>
      <c r="AB2817" s="36"/>
      <c r="AC2817" s="36"/>
      <c r="AD2817" t="e">
        <v>#N/A</v>
      </c>
      <c r="AE2817" t="e">
        <f>VLOOKUP(P2817,Table5[],2,0)</f>
        <v>#N/A</v>
      </c>
      <c r="AG2817" s="36"/>
      <c r="AI2817" s="36"/>
      <c r="AJ2817" s="36"/>
      <c r="AM2817" s="36"/>
      <c r="AN2817" s="36"/>
      <c r="AO2817" s="36"/>
      <c r="AP2817" s="36"/>
      <c r="AQ2817" s="36"/>
      <c r="AS2817" s="122"/>
      <c r="AU2817">
        <v>2027</v>
      </c>
      <c r="AV2817" t="str">
        <f>VLOOKUP(A2816,Table3[],7,0)</f>
        <v>Active</v>
      </c>
      <c r="AW2817" t="str">
        <f>VLOOKUP(A2817,Table3[],9,0)</f>
        <v>PQ1</v>
      </c>
      <c r="AX2817" s="38"/>
      <c r="AY2817" s="36"/>
      <c r="AZ2817" s="36"/>
      <c r="BA2817" s="58"/>
    </row>
    <row r="2818" spans="1:53">
      <c r="A2818" s="143">
        <v>4412261</v>
      </c>
      <c r="B2818" t="s">
        <v>6946</v>
      </c>
      <c r="D2818" t="s">
        <v>109</v>
      </c>
      <c r="E2818" t="s">
        <v>3777</v>
      </c>
      <c r="F2818" s="158" t="s">
        <v>3777</v>
      </c>
      <c r="G2818" s="65"/>
      <c r="H2818" t="s">
        <v>3777</v>
      </c>
      <c r="Q2818" s="131"/>
      <c r="S2818" s="165" t="s">
        <v>66</v>
      </c>
      <c r="T2818" t="s">
        <v>67</v>
      </c>
      <c r="U2818" s="122"/>
      <c r="V2818" s="35"/>
      <c r="Z2818" s="36"/>
      <c r="AA2818" s="36"/>
      <c r="AB2818" s="36"/>
      <c r="AC2818" s="36"/>
      <c r="AD2818" t="e">
        <v>#N/A</v>
      </c>
      <c r="AE2818" t="e">
        <f>VLOOKUP(P2818,Table5[],2,0)</f>
        <v>#N/A</v>
      </c>
      <c r="AG2818" s="36"/>
      <c r="AI2818" s="36"/>
      <c r="AJ2818" s="36"/>
      <c r="AM2818" s="36"/>
      <c r="AN2818" s="36"/>
      <c r="AO2818" s="36"/>
      <c r="AP2818" s="36"/>
      <c r="AQ2818" s="36"/>
      <c r="AS2818" s="122"/>
      <c r="AU2818">
        <v>2027</v>
      </c>
      <c r="AV2818" t="str">
        <f>VLOOKUP(A2817,Table3[],7,0)</f>
        <v>Active</v>
      </c>
      <c r="AW2818" t="str">
        <f>VLOOKUP(A2818,Table3[],9,0)</f>
        <v>PQ1</v>
      </c>
      <c r="AX2818" s="38"/>
      <c r="AY2818" s="36"/>
      <c r="AZ2818" s="36"/>
      <c r="BA2818" s="58"/>
    </row>
    <row r="2819" spans="1:53">
      <c r="A2819" s="143">
        <v>4412263</v>
      </c>
      <c r="B2819" t="s">
        <v>6947</v>
      </c>
      <c r="D2819" t="s">
        <v>109</v>
      </c>
      <c r="E2819" t="s">
        <v>240</v>
      </c>
      <c r="F2819" s="157" t="s">
        <v>241</v>
      </c>
      <c r="G2819" s="65" t="s">
        <v>242</v>
      </c>
      <c r="H2819" t="s">
        <v>243</v>
      </c>
      <c r="I2819" t="s">
        <v>244</v>
      </c>
      <c r="Q2819" s="131"/>
      <c r="S2819" s="163" t="s">
        <v>66</v>
      </c>
      <c r="T2819" t="s">
        <v>67</v>
      </c>
      <c r="U2819" s="122"/>
      <c r="V2819" s="35"/>
      <c r="Z2819" s="36"/>
      <c r="AA2819" s="36"/>
      <c r="AB2819" s="36"/>
      <c r="AC2819" s="36"/>
      <c r="AD2819" t="e">
        <v>#N/A</v>
      </c>
      <c r="AE2819" t="e">
        <f>VLOOKUP(P2819,Table5[],2,0)</f>
        <v>#N/A</v>
      </c>
      <c r="AG2819" s="36"/>
      <c r="AI2819" s="36"/>
      <c r="AJ2819" s="36"/>
      <c r="AM2819" s="36"/>
      <c r="AN2819" s="36"/>
      <c r="AO2819" s="36"/>
      <c r="AP2819" s="36"/>
      <c r="AQ2819" s="36"/>
      <c r="AS2819" s="122"/>
      <c r="AU2819">
        <v>2027</v>
      </c>
      <c r="AV2819" t="str">
        <f>VLOOKUP(A2818,Table3[],7,0)</f>
        <v>Active</v>
      </c>
      <c r="AW2819" t="str">
        <f>VLOOKUP(A2819,Table3[],9,0)</f>
        <v>PQ1</v>
      </c>
      <c r="AX2819" s="38"/>
      <c r="AY2819" s="36"/>
      <c r="AZ2819" s="36"/>
      <c r="BA2819" s="58"/>
    </row>
    <row r="2820" spans="1:53">
      <c r="A2820" s="143">
        <v>4412264</v>
      </c>
      <c r="B2820" t="s">
        <v>6948</v>
      </c>
      <c r="D2820" t="s">
        <v>54</v>
      </c>
      <c r="E2820" t="s">
        <v>3777</v>
      </c>
      <c r="F2820" s="158" t="s">
        <v>3777</v>
      </c>
      <c r="G2820" s="65"/>
      <c r="H2820" t="s">
        <v>3777</v>
      </c>
      <c r="Q2820" s="131"/>
      <c r="S2820" s="165" t="s">
        <v>66</v>
      </c>
      <c r="T2820" t="s">
        <v>67</v>
      </c>
      <c r="U2820" s="122"/>
      <c r="V2820" s="35"/>
      <c r="Z2820" s="36"/>
      <c r="AA2820" s="36"/>
      <c r="AB2820" s="36"/>
      <c r="AC2820" s="36"/>
      <c r="AD2820" t="e">
        <v>#N/A</v>
      </c>
      <c r="AE2820" t="e">
        <f>VLOOKUP(P2820,Table5[],2,0)</f>
        <v>#N/A</v>
      </c>
      <c r="AG2820" s="36"/>
      <c r="AI2820" s="36"/>
      <c r="AJ2820" s="36"/>
      <c r="AM2820" s="36"/>
      <c r="AN2820" s="36"/>
      <c r="AO2820" s="36"/>
      <c r="AP2820" s="36"/>
      <c r="AQ2820" s="36"/>
      <c r="AS2820" s="122"/>
      <c r="AU2820">
        <v>2027</v>
      </c>
      <c r="AV2820" t="str">
        <f>VLOOKUP(A2819,Table3[],7,0)</f>
        <v>Active</v>
      </c>
      <c r="AW2820" t="str">
        <f>VLOOKUP(A2820,Table3[],9,0)</f>
        <v>PQ1</v>
      </c>
      <c r="AX2820" s="38"/>
      <c r="AY2820" s="36"/>
      <c r="AZ2820" s="36"/>
      <c r="BA2820" s="58"/>
    </row>
    <row r="2821" spans="1:53">
      <c r="A2821" s="143">
        <v>4412267</v>
      </c>
      <c r="B2821" t="s">
        <v>6949</v>
      </c>
      <c r="D2821" t="s">
        <v>54</v>
      </c>
      <c r="E2821" t="s">
        <v>3770</v>
      </c>
      <c r="F2821" s="157" t="s">
        <v>3770</v>
      </c>
      <c r="G2821" s="65"/>
      <c r="H2821" t="s">
        <v>3770</v>
      </c>
      <c r="Q2821" s="131"/>
      <c r="S2821" s="163" t="s">
        <v>116</v>
      </c>
      <c r="T2821" t="s">
        <v>290</v>
      </c>
      <c r="U2821" s="122"/>
      <c r="V2821" s="35"/>
      <c r="Z2821" s="36"/>
      <c r="AA2821" s="36"/>
      <c r="AB2821" s="36"/>
      <c r="AC2821" s="36"/>
      <c r="AD2821" t="e">
        <v>#N/A</v>
      </c>
      <c r="AE2821" t="e">
        <f>VLOOKUP(P2821,Table5[],2,0)</f>
        <v>#N/A</v>
      </c>
      <c r="AG2821" s="36"/>
      <c r="AI2821" s="36"/>
      <c r="AJ2821" s="36"/>
      <c r="AM2821" s="36"/>
      <c r="AN2821" s="36"/>
      <c r="AO2821" s="36"/>
      <c r="AP2821" s="36"/>
      <c r="AQ2821" s="36"/>
      <c r="AS2821" s="122"/>
      <c r="AU2821">
        <v>2027</v>
      </c>
      <c r="AV2821" t="str">
        <f>VLOOKUP(A2820,Table3[],7,0)</f>
        <v>Active</v>
      </c>
      <c r="AW2821" t="str">
        <f>VLOOKUP(A2821,Table3[],9,0)</f>
        <v>PQ1</v>
      </c>
      <c r="AX2821" s="38"/>
      <c r="AY2821" s="36"/>
      <c r="AZ2821" s="36"/>
      <c r="BA2821" s="58"/>
    </row>
    <row r="2822" spans="1:53">
      <c r="A2822" s="143">
        <v>4412268</v>
      </c>
      <c r="B2822" t="s">
        <v>6950</v>
      </c>
      <c r="D2822" t="s">
        <v>54</v>
      </c>
      <c r="E2822" t="s">
        <v>3767</v>
      </c>
      <c r="F2822" s="158" t="s">
        <v>161</v>
      </c>
      <c r="G2822" s="65"/>
      <c r="H2822" t="s">
        <v>3767</v>
      </c>
      <c r="Q2822" s="131"/>
      <c r="S2822" s="165" t="s">
        <v>66</v>
      </c>
      <c r="T2822" t="s">
        <v>67</v>
      </c>
      <c r="U2822" s="122"/>
      <c r="V2822" s="35"/>
      <c r="Z2822" s="36"/>
      <c r="AA2822" s="36"/>
      <c r="AB2822" s="36"/>
      <c r="AC2822" s="36"/>
      <c r="AD2822" t="e">
        <v>#N/A</v>
      </c>
      <c r="AE2822" t="e">
        <f>VLOOKUP(P2822,Table5[],2,0)</f>
        <v>#N/A</v>
      </c>
      <c r="AG2822" s="36"/>
      <c r="AI2822" s="36"/>
      <c r="AJ2822" s="36"/>
      <c r="AM2822" s="36"/>
      <c r="AN2822" s="36"/>
      <c r="AO2822" s="36"/>
      <c r="AP2822" s="36"/>
      <c r="AQ2822" s="36"/>
      <c r="AS2822" s="122"/>
      <c r="AU2822">
        <v>2027</v>
      </c>
      <c r="AV2822" t="str">
        <f>VLOOKUP(A2821,Table3[],7,0)</f>
        <v>Active</v>
      </c>
      <c r="AW2822" t="str">
        <f>VLOOKUP(A2822,Table3[],9,0)</f>
        <v>LV1</v>
      </c>
      <c r="AX2822" s="38"/>
      <c r="AY2822" s="36"/>
      <c r="AZ2822" s="36"/>
      <c r="BA2822" s="58"/>
    </row>
    <row r="2823" spans="1:53">
      <c r="A2823" s="143">
        <v>4412287</v>
      </c>
      <c r="B2823" t="s">
        <v>17908</v>
      </c>
      <c r="D2823" t="s">
        <v>54</v>
      </c>
      <c r="E2823" t="s">
        <v>3770</v>
      </c>
      <c r="F2823" s="157" t="s">
        <v>3770</v>
      </c>
      <c r="G2823" s="65"/>
      <c r="H2823" t="s">
        <v>3770</v>
      </c>
      <c r="Q2823" s="131"/>
      <c r="S2823" s="163" t="s">
        <v>116</v>
      </c>
      <c r="T2823" t="s">
        <v>232</v>
      </c>
      <c r="U2823" s="122"/>
      <c r="V2823" s="35"/>
      <c r="Z2823" s="36"/>
      <c r="AA2823" s="36"/>
      <c r="AB2823" s="36"/>
      <c r="AC2823" s="36"/>
      <c r="AD2823" t="e">
        <v>#N/A</v>
      </c>
      <c r="AE2823" t="e">
        <f>VLOOKUP(P2823,Table5[],2,0)</f>
        <v>#N/A</v>
      </c>
      <c r="AG2823" s="36"/>
      <c r="AI2823" s="36"/>
      <c r="AJ2823" s="36"/>
      <c r="AM2823" s="36"/>
      <c r="AN2823" s="36"/>
      <c r="AO2823" s="36"/>
      <c r="AP2823" s="36"/>
      <c r="AQ2823" s="36"/>
      <c r="AS2823" s="122"/>
      <c r="AU2823">
        <v>2027</v>
      </c>
      <c r="AV2823" t="str">
        <f>VLOOKUP(A2822,Table3[],7,0)</f>
        <v>Active</v>
      </c>
      <c r="AW2823" t="e">
        <f>VLOOKUP(A2823,Table3[],9,0)</f>
        <v>#N/A</v>
      </c>
      <c r="AX2823" s="38"/>
      <c r="AY2823" s="36"/>
      <c r="AZ2823" s="36"/>
      <c r="BA2823" s="58"/>
    </row>
    <row r="2824" spans="1:53">
      <c r="A2824" s="143">
        <v>4412310</v>
      </c>
      <c r="B2824" t="s">
        <v>6951</v>
      </c>
      <c r="D2824" t="s">
        <v>109</v>
      </c>
      <c r="E2824" t="s">
        <v>3776</v>
      </c>
      <c r="F2824" s="158" t="s">
        <v>3776</v>
      </c>
      <c r="G2824" s="65"/>
      <c r="H2824" t="s">
        <v>3776</v>
      </c>
      <c r="Q2824" s="131"/>
      <c r="S2824" s="165" t="s">
        <v>66</v>
      </c>
      <c r="T2824" t="s">
        <v>67</v>
      </c>
      <c r="U2824" s="122"/>
      <c r="V2824" s="35"/>
      <c r="Z2824" s="36"/>
      <c r="AA2824" s="36"/>
      <c r="AB2824" s="36"/>
      <c r="AC2824" s="36"/>
      <c r="AD2824" t="e">
        <v>#N/A</v>
      </c>
      <c r="AE2824" t="e">
        <f>VLOOKUP(P2824,Table5[],2,0)</f>
        <v>#N/A</v>
      </c>
      <c r="AG2824" s="36"/>
      <c r="AI2824" s="36"/>
      <c r="AJ2824" s="36"/>
      <c r="AM2824" s="36"/>
      <c r="AN2824" s="36"/>
      <c r="AO2824" s="36"/>
      <c r="AP2824" s="36"/>
      <c r="AQ2824" s="36"/>
      <c r="AS2824" s="122"/>
      <c r="AU2824">
        <v>2027</v>
      </c>
      <c r="AV2824" t="e">
        <f>VLOOKUP(A2823,Table3[],7,0)</f>
        <v>#N/A</v>
      </c>
      <c r="AW2824" t="str">
        <f>VLOOKUP(A2824,Table3[],9,0)</f>
        <v>PQ1</v>
      </c>
      <c r="AX2824" s="38"/>
      <c r="AY2824" s="36"/>
      <c r="AZ2824" s="36"/>
      <c r="BA2824" s="58"/>
    </row>
    <row r="2825" spans="1:53">
      <c r="A2825" s="143">
        <v>4412315</v>
      </c>
      <c r="B2825" t="s">
        <v>6952</v>
      </c>
      <c r="D2825" t="s">
        <v>54</v>
      </c>
      <c r="E2825" t="s">
        <v>3777</v>
      </c>
      <c r="F2825" s="157" t="s">
        <v>3777</v>
      </c>
      <c r="G2825" s="65"/>
      <c r="H2825" t="s">
        <v>3777</v>
      </c>
      <c r="Q2825" s="131"/>
      <c r="S2825" s="163" t="s">
        <v>66</v>
      </c>
      <c r="T2825" t="s">
        <v>67</v>
      </c>
      <c r="U2825" s="122"/>
      <c r="V2825" s="35"/>
      <c r="Z2825" s="36"/>
      <c r="AA2825" s="36"/>
      <c r="AB2825" s="36"/>
      <c r="AC2825" s="36"/>
      <c r="AD2825" t="e">
        <v>#N/A</v>
      </c>
      <c r="AE2825" t="e">
        <f>VLOOKUP(P2825,Table5[],2,0)</f>
        <v>#N/A</v>
      </c>
      <c r="AG2825" s="36"/>
      <c r="AI2825" s="36"/>
      <c r="AJ2825" s="36"/>
      <c r="AM2825" s="36"/>
      <c r="AN2825" s="36"/>
      <c r="AO2825" s="36"/>
      <c r="AP2825" s="36"/>
      <c r="AQ2825" s="36"/>
      <c r="AS2825" s="122"/>
      <c r="AU2825">
        <v>2027</v>
      </c>
      <c r="AV2825" t="str">
        <f>VLOOKUP(A2824,Table3[],7,0)</f>
        <v>Active</v>
      </c>
      <c r="AW2825" t="str">
        <f>VLOOKUP(A2825,Table3[],9,0)</f>
        <v>PQ1</v>
      </c>
      <c r="AX2825" s="38"/>
      <c r="AY2825" s="36"/>
      <c r="AZ2825" s="36"/>
      <c r="BA2825" s="58"/>
    </row>
    <row r="2826" spans="1:53">
      <c r="A2826" s="143">
        <v>4412317</v>
      </c>
      <c r="B2826" t="s">
        <v>6953</v>
      </c>
      <c r="D2826" t="s">
        <v>109</v>
      </c>
      <c r="E2826" t="s">
        <v>3776</v>
      </c>
      <c r="F2826" s="158" t="s">
        <v>3776</v>
      </c>
      <c r="G2826" s="65"/>
      <c r="H2826" t="s">
        <v>3776</v>
      </c>
      <c r="Q2826" s="131"/>
      <c r="S2826" s="165" t="s">
        <v>66</v>
      </c>
      <c r="T2826" t="s">
        <v>67</v>
      </c>
      <c r="U2826" s="122"/>
      <c r="V2826" s="35"/>
      <c r="Z2826" s="36"/>
      <c r="AA2826" s="36"/>
      <c r="AB2826" s="36"/>
      <c r="AC2826" s="36"/>
      <c r="AD2826" t="e">
        <v>#N/A</v>
      </c>
      <c r="AE2826" t="e">
        <f>VLOOKUP(P2826,Table5[],2,0)</f>
        <v>#N/A</v>
      </c>
      <c r="AG2826" s="36"/>
      <c r="AI2826" s="36"/>
      <c r="AJ2826" s="36"/>
      <c r="AM2826" s="36"/>
      <c r="AN2826" s="36"/>
      <c r="AO2826" s="36"/>
      <c r="AP2826" s="36"/>
      <c r="AQ2826" s="36"/>
      <c r="AS2826" s="122"/>
      <c r="AU2826">
        <v>2027</v>
      </c>
      <c r="AV2826" t="str">
        <f>VLOOKUP(A2825,Table3[],7,0)</f>
        <v>Active</v>
      </c>
      <c r="AW2826" t="str">
        <f>VLOOKUP(A2826,Table3[],9,0)</f>
        <v>PQ1</v>
      </c>
      <c r="AX2826" s="38"/>
      <c r="AY2826" s="36"/>
      <c r="AZ2826" s="36"/>
      <c r="BA2826" s="58"/>
    </row>
    <row r="2827" spans="1:53">
      <c r="A2827" s="143">
        <v>4412322</v>
      </c>
      <c r="B2827" t="s">
        <v>6954</v>
      </c>
      <c r="D2827" t="s">
        <v>54</v>
      </c>
      <c r="E2827" t="s">
        <v>3777</v>
      </c>
      <c r="F2827" s="157" t="s">
        <v>3777</v>
      </c>
      <c r="G2827" s="65"/>
      <c r="H2827" t="s">
        <v>3777</v>
      </c>
      <c r="Q2827" s="131"/>
      <c r="S2827" s="163" t="s">
        <v>66</v>
      </c>
      <c r="T2827" t="s">
        <v>67</v>
      </c>
      <c r="U2827" s="122"/>
      <c r="V2827" s="35"/>
      <c r="Z2827" s="36"/>
      <c r="AA2827" s="36"/>
      <c r="AB2827" s="36"/>
      <c r="AC2827" s="36"/>
      <c r="AD2827" t="e">
        <v>#N/A</v>
      </c>
      <c r="AE2827" t="e">
        <f>VLOOKUP(P2827,Table5[],2,0)</f>
        <v>#N/A</v>
      </c>
      <c r="AG2827" s="36"/>
      <c r="AI2827" s="36"/>
      <c r="AJ2827" s="36"/>
      <c r="AM2827" s="36"/>
      <c r="AN2827" s="36"/>
      <c r="AO2827" s="36"/>
      <c r="AP2827" s="36"/>
      <c r="AQ2827" s="36"/>
      <c r="AS2827" s="122"/>
      <c r="AU2827">
        <v>2027</v>
      </c>
      <c r="AV2827" t="str">
        <f>VLOOKUP(A2826,Table3[],7,0)</f>
        <v>Active</v>
      </c>
      <c r="AW2827" t="str">
        <f>VLOOKUP(A2827,Table3[],9,0)</f>
        <v>PQ1</v>
      </c>
      <c r="AX2827" s="38"/>
      <c r="AY2827" s="36"/>
      <c r="AZ2827" s="36"/>
      <c r="BA2827" s="58"/>
    </row>
    <row r="2828" spans="1:53">
      <c r="A2828" s="143">
        <v>4412326</v>
      </c>
      <c r="B2828" t="s">
        <v>6955</v>
      </c>
      <c r="D2828" t="s">
        <v>54</v>
      </c>
      <c r="E2828" t="s">
        <v>3777</v>
      </c>
      <c r="F2828" s="158" t="s">
        <v>3777</v>
      </c>
      <c r="G2828" s="65"/>
      <c r="H2828" t="s">
        <v>3777</v>
      </c>
      <c r="Q2828" s="131"/>
      <c r="S2828" s="165" t="s">
        <v>66</v>
      </c>
      <c r="T2828" t="s">
        <v>67</v>
      </c>
      <c r="U2828" s="122"/>
      <c r="V2828" s="35"/>
      <c r="Z2828" s="36"/>
      <c r="AA2828" s="36"/>
      <c r="AB2828" s="36"/>
      <c r="AC2828" s="36"/>
      <c r="AD2828" t="e">
        <v>#N/A</v>
      </c>
      <c r="AE2828" t="e">
        <f>VLOOKUP(P2828,Table5[],2,0)</f>
        <v>#N/A</v>
      </c>
      <c r="AG2828" s="36"/>
      <c r="AI2828" s="36"/>
      <c r="AJ2828" s="36"/>
      <c r="AM2828" s="36"/>
      <c r="AN2828" s="36"/>
      <c r="AO2828" s="36"/>
      <c r="AP2828" s="36"/>
      <c r="AQ2828" s="36"/>
      <c r="AS2828" s="122"/>
      <c r="AU2828">
        <v>2027</v>
      </c>
      <c r="AV2828" t="str">
        <f>VLOOKUP(A2827,Table3[],7,0)</f>
        <v>Active</v>
      </c>
      <c r="AW2828" t="str">
        <f>VLOOKUP(A2828,Table3[],9,0)</f>
        <v>PQ1</v>
      </c>
      <c r="AX2828" s="38"/>
      <c r="AY2828" s="36"/>
      <c r="AZ2828" s="36"/>
      <c r="BA2828" s="58"/>
    </row>
    <row r="2829" spans="1:53">
      <c r="A2829" s="143">
        <v>4412329</v>
      </c>
      <c r="B2829" t="s">
        <v>6956</v>
      </c>
      <c r="D2829" t="s">
        <v>109</v>
      </c>
      <c r="E2829" t="s">
        <v>240</v>
      </c>
      <c r="F2829" s="157" t="s">
        <v>241</v>
      </c>
      <c r="G2829" s="65" t="s">
        <v>242</v>
      </c>
      <c r="H2829" t="s">
        <v>243</v>
      </c>
      <c r="I2829" t="s">
        <v>244</v>
      </c>
      <c r="Q2829" s="131"/>
      <c r="S2829" s="163" t="s">
        <v>66</v>
      </c>
      <c r="T2829" t="s">
        <v>67</v>
      </c>
      <c r="U2829" s="122"/>
      <c r="V2829" s="35"/>
      <c r="Z2829" s="36"/>
      <c r="AA2829" s="36"/>
      <c r="AB2829" s="36"/>
      <c r="AC2829" s="36"/>
      <c r="AD2829" t="e">
        <v>#N/A</v>
      </c>
      <c r="AE2829" t="e">
        <f>VLOOKUP(P2829,Table5[],2,0)</f>
        <v>#N/A</v>
      </c>
      <c r="AG2829" s="36"/>
      <c r="AI2829" s="36"/>
      <c r="AJ2829" s="36"/>
      <c r="AM2829" s="36"/>
      <c r="AN2829" s="36"/>
      <c r="AO2829" s="36"/>
      <c r="AP2829" s="36"/>
      <c r="AQ2829" s="36"/>
      <c r="AS2829" s="122"/>
      <c r="AU2829">
        <v>2027</v>
      </c>
      <c r="AV2829" t="str">
        <f>VLOOKUP(A2828,Table3[],7,0)</f>
        <v>Active</v>
      </c>
      <c r="AW2829" t="str">
        <f>VLOOKUP(A2829,Table3[],9,0)</f>
        <v>PQ1</v>
      </c>
      <c r="AX2829" s="38"/>
      <c r="AY2829" s="36"/>
      <c r="AZ2829" s="36"/>
      <c r="BA2829" s="58"/>
    </row>
    <row r="2830" spans="1:53">
      <c r="A2830" s="143">
        <v>4412330</v>
      </c>
      <c r="B2830" t="s">
        <v>17923</v>
      </c>
      <c r="D2830" t="s">
        <v>109</v>
      </c>
      <c r="E2830" t="s">
        <v>3776</v>
      </c>
      <c r="F2830" s="158" t="s">
        <v>3776</v>
      </c>
      <c r="G2830" s="65"/>
      <c r="H2830" t="s">
        <v>3776</v>
      </c>
      <c r="Q2830" s="131"/>
      <c r="S2830" s="165" t="s">
        <v>3766</v>
      </c>
      <c r="T2830" t="s">
        <v>3766</v>
      </c>
      <c r="U2830" s="122"/>
      <c r="V2830" s="35"/>
      <c r="Z2830" s="36"/>
      <c r="AA2830" s="36"/>
      <c r="AB2830" s="36"/>
      <c r="AC2830" s="36"/>
      <c r="AD2830" t="e">
        <v>#N/A</v>
      </c>
      <c r="AE2830" t="e">
        <f>VLOOKUP(P2830,Table5[],2,0)</f>
        <v>#N/A</v>
      </c>
      <c r="AG2830" s="36"/>
      <c r="AI2830" s="36"/>
      <c r="AJ2830" s="36"/>
      <c r="AM2830" s="36"/>
      <c r="AN2830" s="36"/>
      <c r="AO2830" s="36"/>
      <c r="AP2830" s="36"/>
      <c r="AQ2830" s="36"/>
      <c r="AS2830" s="122"/>
      <c r="AU2830">
        <v>2027</v>
      </c>
      <c r="AV2830" t="str">
        <f>VLOOKUP(A2829,Table3[],7,0)</f>
        <v>Active</v>
      </c>
      <c r="AW2830" t="e">
        <f>VLOOKUP(A2830,Table3[],9,0)</f>
        <v>#N/A</v>
      </c>
      <c r="AX2830" s="38"/>
      <c r="AY2830" s="36"/>
      <c r="AZ2830" s="36"/>
      <c r="BA2830" s="58"/>
    </row>
    <row r="2831" spans="1:53">
      <c r="A2831" s="143">
        <v>4412334</v>
      </c>
      <c r="B2831" t="s">
        <v>6957</v>
      </c>
      <c r="D2831" t="s">
        <v>54</v>
      </c>
      <c r="E2831" t="s">
        <v>3777</v>
      </c>
      <c r="F2831" s="157" t="s">
        <v>3777</v>
      </c>
      <c r="G2831" s="65"/>
      <c r="H2831" t="s">
        <v>3777</v>
      </c>
      <c r="Q2831" s="131"/>
      <c r="S2831" s="163" t="s">
        <v>66</v>
      </c>
      <c r="T2831" t="s">
        <v>67</v>
      </c>
      <c r="U2831" s="122"/>
      <c r="V2831" s="35"/>
      <c r="Z2831" s="36"/>
      <c r="AA2831" s="36"/>
      <c r="AB2831" s="36"/>
      <c r="AC2831" s="36"/>
      <c r="AD2831" t="e">
        <v>#N/A</v>
      </c>
      <c r="AE2831" t="e">
        <f>VLOOKUP(P2831,Table5[],2,0)</f>
        <v>#N/A</v>
      </c>
      <c r="AG2831" s="36"/>
      <c r="AI2831" s="36"/>
      <c r="AJ2831" s="36"/>
      <c r="AM2831" s="36"/>
      <c r="AN2831" s="36"/>
      <c r="AO2831" s="36"/>
      <c r="AP2831" s="36"/>
      <c r="AQ2831" s="36"/>
      <c r="AS2831" s="122"/>
      <c r="AU2831">
        <v>2027</v>
      </c>
      <c r="AV2831" t="e">
        <f>VLOOKUP(A2830,Table3[],7,0)</f>
        <v>#N/A</v>
      </c>
      <c r="AW2831" t="str">
        <f>VLOOKUP(A2831,Table3[],9,0)</f>
        <v>PQ1</v>
      </c>
      <c r="AX2831" s="38"/>
      <c r="AY2831" s="36"/>
      <c r="AZ2831" s="36"/>
      <c r="BA2831" s="58"/>
    </row>
    <row r="2832" spans="1:53">
      <c r="A2832" s="143">
        <v>4412336</v>
      </c>
      <c r="B2832" t="s">
        <v>6958</v>
      </c>
      <c r="D2832" t="s">
        <v>54</v>
      </c>
      <c r="E2832" t="s">
        <v>3777</v>
      </c>
      <c r="F2832" s="158" t="s">
        <v>3777</v>
      </c>
      <c r="G2832" s="65"/>
      <c r="H2832" t="s">
        <v>3777</v>
      </c>
      <c r="Q2832" s="131"/>
      <c r="S2832" s="165" t="s">
        <v>66</v>
      </c>
      <c r="T2832" t="s">
        <v>67</v>
      </c>
      <c r="U2832" s="122"/>
      <c r="V2832" s="35"/>
      <c r="Z2832" s="36"/>
      <c r="AA2832" s="36"/>
      <c r="AB2832" s="36"/>
      <c r="AC2832" s="36"/>
      <c r="AD2832" t="e">
        <v>#N/A</v>
      </c>
      <c r="AE2832" t="e">
        <f>VLOOKUP(P2832,Table5[],2,0)</f>
        <v>#N/A</v>
      </c>
      <c r="AG2832" s="36"/>
      <c r="AI2832" s="36"/>
      <c r="AJ2832" s="36"/>
      <c r="AM2832" s="36"/>
      <c r="AN2832" s="36"/>
      <c r="AO2832" s="36"/>
      <c r="AP2832" s="36"/>
      <c r="AQ2832" s="36"/>
      <c r="AS2832" s="122"/>
      <c r="AU2832">
        <v>2027</v>
      </c>
      <c r="AV2832" t="str">
        <f>VLOOKUP(A2831,Table3[],7,0)</f>
        <v>Active</v>
      </c>
      <c r="AW2832" t="str">
        <f>VLOOKUP(A2832,Table3[],9,0)</f>
        <v>PQ1</v>
      </c>
      <c r="AX2832" s="38"/>
      <c r="AY2832" s="36"/>
      <c r="AZ2832" s="36"/>
      <c r="BA2832" s="58"/>
    </row>
    <row r="2833" spans="1:53">
      <c r="A2833" s="143">
        <v>4412341</v>
      </c>
      <c r="B2833" t="s">
        <v>6959</v>
      </c>
      <c r="D2833" t="s">
        <v>109</v>
      </c>
      <c r="E2833" t="s">
        <v>3767</v>
      </c>
      <c r="F2833" s="157" t="s">
        <v>161</v>
      </c>
      <c r="G2833" s="65"/>
      <c r="H2833" t="s">
        <v>3767</v>
      </c>
      <c r="Q2833" s="131"/>
      <c r="S2833" s="163" t="s">
        <v>116</v>
      </c>
      <c r="T2833" t="s">
        <v>180</v>
      </c>
      <c r="U2833" s="122"/>
      <c r="V2833" s="35"/>
      <c r="Z2833" s="36"/>
      <c r="AA2833" s="36"/>
      <c r="AB2833" s="36"/>
      <c r="AC2833" s="36"/>
      <c r="AD2833" t="e">
        <v>#N/A</v>
      </c>
      <c r="AE2833" t="e">
        <f>VLOOKUP(P2833,Table5[],2,0)</f>
        <v>#N/A</v>
      </c>
      <c r="AG2833" s="36"/>
      <c r="AI2833" s="36"/>
      <c r="AJ2833" s="36"/>
      <c r="AM2833" s="36"/>
      <c r="AN2833" s="36"/>
      <c r="AO2833" s="36"/>
      <c r="AP2833" s="36"/>
      <c r="AQ2833" s="36"/>
      <c r="AS2833" s="122"/>
      <c r="AU2833">
        <v>2027</v>
      </c>
      <c r="AV2833" t="str">
        <f>VLOOKUP(A2832,Table3[],7,0)</f>
        <v>Active</v>
      </c>
      <c r="AW2833" t="str">
        <f>VLOOKUP(A2833,Table3[],9,0)</f>
        <v>LV1</v>
      </c>
      <c r="AX2833" s="38"/>
      <c r="AY2833" s="36"/>
      <c r="AZ2833" s="36"/>
      <c r="BA2833" s="58"/>
    </row>
    <row r="2834" spans="1:53">
      <c r="A2834" s="143">
        <v>4412348</v>
      </c>
      <c r="B2834" t="s">
        <v>6960</v>
      </c>
      <c r="D2834" t="s">
        <v>109</v>
      </c>
      <c r="E2834" t="s">
        <v>3777</v>
      </c>
      <c r="F2834" s="158" t="s">
        <v>3777</v>
      </c>
      <c r="G2834" s="65"/>
      <c r="H2834" t="s">
        <v>3777</v>
      </c>
      <c r="Q2834" s="131"/>
      <c r="S2834" s="165" t="s">
        <v>66</v>
      </c>
      <c r="T2834" t="s">
        <v>67</v>
      </c>
      <c r="U2834" s="122"/>
      <c r="V2834" s="35"/>
      <c r="Z2834" s="36"/>
      <c r="AA2834" s="36"/>
      <c r="AB2834" s="36"/>
      <c r="AC2834" s="36"/>
      <c r="AD2834" t="e">
        <v>#N/A</v>
      </c>
      <c r="AE2834" t="e">
        <f>VLOOKUP(P2834,Table5[],2,0)</f>
        <v>#N/A</v>
      </c>
      <c r="AG2834" s="36"/>
      <c r="AI2834" s="36"/>
      <c r="AJ2834" s="36"/>
      <c r="AM2834" s="36"/>
      <c r="AN2834" s="36"/>
      <c r="AO2834" s="36"/>
      <c r="AP2834" s="36"/>
      <c r="AQ2834" s="36"/>
      <c r="AS2834" s="122"/>
      <c r="AU2834">
        <v>2027</v>
      </c>
      <c r="AV2834" t="str">
        <f>VLOOKUP(A2833,Table3[],7,0)</f>
        <v>Active</v>
      </c>
      <c r="AW2834" t="str">
        <f>VLOOKUP(A2834,Table3[],9,0)</f>
        <v>PQ1</v>
      </c>
      <c r="AX2834" s="38"/>
      <c r="AY2834" s="36"/>
      <c r="AZ2834" s="36"/>
      <c r="BA2834" s="58"/>
    </row>
    <row r="2835" spans="1:53">
      <c r="A2835" s="143">
        <v>4412351</v>
      </c>
      <c r="B2835" t="s">
        <v>6961</v>
      </c>
      <c r="D2835" t="s">
        <v>54</v>
      </c>
      <c r="E2835" t="s">
        <v>3776</v>
      </c>
      <c r="F2835" s="157" t="s">
        <v>3776</v>
      </c>
      <c r="G2835" s="65"/>
      <c r="H2835" t="s">
        <v>3776</v>
      </c>
      <c r="Q2835" s="131"/>
      <c r="S2835" s="163" t="s">
        <v>66</v>
      </c>
      <c r="T2835" t="s">
        <v>67</v>
      </c>
      <c r="U2835" s="122"/>
      <c r="V2835" s="35"/>
      <c r="Z2835" s="36"/>
      <c r="AA2835" s="36"/>
      <c r="AB2835" s="36"/>
      <c r="AC2835" s="36"/>
      <c r="AD2835" t="e">
        <v>#N/A</v>
      </c>
      <c r="AE2835" t="e">
        <f>VLOOKUP(P2835,Table5[],2,0)</f>
        <v>#N/A</v>
      </c>
      <c r="AG2835" s="36"/>
      <c r="AI2835" s="36"/>
      <c r="AJ2835" s="36"/>
      <c r="AM2835" s="36"/>
      <c r="AN2835" s="36"/>
      <c r="AO2835" s="36"/>
      <c r="AP2835" s="36"/>
      <c r="AQ2835" s="36"/>
      <c r="AS2835" s="122"/>
      <c r="AU2835">
        <v>2027</v>
      </c>
      <c r="AV2835" t="str">
        <f>VLOOKUP(A2834,Table3[],7,0)</f>
        <v>Active</v>
      </c>
      <c r="AW2835" t="str">
        <f>VLOOKUP(A2835,Table3[],9,0)</f>
        <v>PQ1</v>
      </c>
      <c r="AX2835" s="38"/>
      <c r="AY2835" s="36"/>
      <c r="AZ2835" s="36"/>
      <c r="BA2835" s="58"/>
    </row>
    <row r="2836" spans="1:53">
      <c r="A2836" s="143">
        <v>4412353</v>
      </c>
      <c r="B2836" t="s">
        <v>6962</v>
      </c>
      <c r="D2836" t="s">
        <v>54</v>
      </c>
      <c r="E2836" t="s">
        <v>3776</v>
      </c>
      <c r="F2836" s="158" t="s">
        <v>3776</v>
      </c>
      <c r="G2836" s="65"/>
      <c r="H2836" t="s">
        <v>3776</v>
      </c>
      <c r="Q2836" s="131"/>
      <c r="S2836" s="165" t="s">
        <v>66</v>
      </c>
      <c r="T2836" t="s">
        <v>67</v>
      </c>
      <c r="U2836" s="122"/>
      <c r="V2836" s="35"/>
      <c r="Z2836" s="36"/>
      <c r="AA2836" s="36"/>
      <c r="AB2836" s="36"/>
      <c r="AC2836" s="36"/>
      <c r="AD2836" t="e">
        <v>#N/A</v>
      </c>
      <c r="AE2836" t="e">
        <f>VLOOKUP(P2836,Table5[],2,0)</f>
        <v>#N/A</v>
      </c>
      <c r="AG2836" s="36"/>
      <c r="AI2836" s="36"/>
      <c r="AJ2836" s="36"/>
      <c r="AM2836" s="36"/>
      <c r="AN2836" s="36"/>
      <c r="AO2836" s="36"/>
      <c r="AP2836" s="36"/>
      <c r="AQ2836" s="36"/>
      <c r="AS2836" s="122"/>
      <c r="AU2836">
        <v>2027</v>
      </c>
      <c r="AV2836" t="str">
        <f>VLOOKUP(A2835,Table3[],7,0)</f>
        <v>Active</v>
      </c>
      <c r="AW2836" t="str">
        <f>VLOOKUP(A2836,Table3[],9,0)</f>
        <v>PQ1</v>
      </c>
      <c r="AX2836" s="38"/>
      <c r="AY2836" s="36"/>
      <c r="AZ2836" s="36"/>
      <c r="BA2836" s="58"/>
    </row>
    <row r="2837" spans="1:53">
      <c r="A2837" s="143">
        <v>4412358</v>
      </c>
      <c r="B2837" t="s">
        <v>6963</v>
      </c>
      <c r="D2837" t="s">
        <v>54</v>
      </c>
      <c r="E2837" t="s">
        <v>3777</v>
      </c>
      <c r="F2837" s="157" t="s">
        <v>3777</v>
      </c>
      <c r="G2837" s="65"/>
      <c r="H2837" t="s">
        <v>3777</v>
      </c>
      <c r="Q2837" s="131"/>
      <c r="S2837" s="163" t="s">
        <v>66</v>
      </c>
      <c r="T2837" t="s">
        <v>67</v>
      </c>
      <c r="U2837" s="122"/>
      <c r="V2837" s="35"/>
      <c r="Z2837" s="36"/>
      <c r="AA2837" s="36"/>
      <c r="AB2837" s="36"/>
      <c r="AC2837" s="36"/>
      <c r="AD2837" t="e">
        <v>#N/A</v>
      </c>
      <c r="AE2837" t="e">
        <f>VLOOKUP(P2837,Table5[],2,0)</f>
        <v>#N/A</v>
      </c>
      <c r="AG2837" s="36"/>
      <c r="AI2837" s="36"/>
      <c r="AJ2837" s="36"/>
      <c r="AM2837" s="36"/>
      <c r="AN2837" s="36"/>
      <c r="AO2837" s="36"/>
      <c r="AP2837" s="36"/>
      <c r="AQ2837" s="36"/>
      <c r="AS2837" s="122"/>
      <c r="AU2837">
        <v>2027</v>
      </c>
      <c r="AV2837" t="str">
        <f>VLOOKUP(A2836,Table3[],7,0)</f>
        <v>Active</v>
      </c>
      <c r="AW2837" t="str">
        <f>VLOOKUP(A2837,Table3[],9,0)</f>
        <v>PQ1</v>
      </c>
      <c r="AX2837" s="38"/>
      <c r="AY2837" s="36"/>
      <c r="AZ2837" s="36"/>
      <c r="BA2837" s="58"/>
    </row>
    <row r="2838" spans="1:53">
      <c r="A2838" s="143">
        <v>4412363</v>
      </c>
      <c r="B2838" t="s">
        <v>6964</v>
      </c>
      <c r="D2838" t="s">
        <v>109</v>
      </c>
      <c r="E2838" t="s">
        <v>160</v>
      </c>
      <c r="F2838" s="158" t="s">
        <v>161</v>
      </c>
      <c r="G2838" t="s">
        <v>162</v>
      </c>
      <c r="H2838" t="s">
        <v>163</v>
      </c>
      <c r="I2838" s="42" t="s">
        <v>164</v>
      </c>
      <c r="Q2838" s="131"/>
      <c r="S2838" s="165" t="s">
        <v>66</v>
      </c>
      <c r="T2838" t="s">
        <v>67</v>
      </c>
      <c r="U2838" s="122"/>
      <c r="V2838" s="35"/>
      <c r="Z2838" s="36"/>
      <c r="AA2838" s="36"/>
      <c r="AB2838" s="36"/>
      <c r="AC2838" s="36"/>
      <c r="AD2838" t="e">
        <v>#N/A</v>
      </c>
      <c r="AE2838" t="e">
        <f>VLOOKUP(P2838,Table5[],2,0)</f>
        <v>#N/A</v>
      </c>
      <c r="AG2838" s="36"/>
      <c r="AI2838" s="36"/>
      <c r="AJ2838" s="36"/>
      <c r="AM2838" s="36"/>
      <c r="AN2838" s="36"/>
      <c r="AO2838" s="36"/>
      <c r="AP2838" s="36"/>
      <c r="AQ2838" s="36"/>
      <c r="AS2838" s="122"/>
      <c r="AU2838">
        <v>2027</v>
      </c>
      <c r="AV2838" t="str">
        <f>VLOOKUP(A2837,Table3[],7,0)</f>
        <v>Active</v>
      </c>
      <c r="AW2838" t="str">
        <f>VLOOKUP(A2838,Table3[],9,0)</f>
        <v>PQ1</v>
      </c>
      <c r="AX2838" s="38"/>
      <c r="AY2838" s="36"/>
      <c r="AZ2838" s="36"/>
      <c r="BA2838" s="58"/>
    </row>
    <row r="2839" spans="1:53">
      <c r="A2839" s="143">
        <v>4412368</v>
      </c>
      <c r="B2839" t="s">
        <v>6965</v>
      </c>
      <c r="D2839" t="s">
        <v>54</v>
      </c>
      <c r="E2839" t="s">
        <v>3770</v>
      </c>
      <c r="F2839" s="157" t="s">
        <v>3770</v>
      </c>
      <c r="G2839" s="65"/>
      <c r="H2839" t="s">
        <v>3770</v>
      </c>
      <c r="Q2839" s="131"/>
      <c r="S2839" s="163" t="s">
        <v>66</v>
      </c>
      <c r="T2839" t="s">
        <v>67</v>
      </c>
      <c r="U2839" s="122"/>
      <c r="V2839" s="35"/>
      <c r="Z2839" s="36"/>
      <c r="AA2839" s="36"/>
      <c r="AB2839" s="36"/>
      <c r="AC2839" s="36"/>
      <c r="AD2839" t="e">
        <v>#N/A</v>
      </c>
      <c r="AE2839" t="e">
        <f>VLOOKUP(P2839,Table5[],2,0)</f>
        <v>#N/A</v>
      </c>
      <c r="AG2839" s="36"/>
      <c r="AI2839" s="36"/>
      <c r="AJ2839" s="36"/>
      <c r="AM2839" s="36"/>
      <c r="AN2839" s="36"/>
      <c r="AO2839" s="36"/>
      <c r="AP2839" s="36"/>
      <c r="AQ2839" s="36"/>
      <c r="AS2839" s="122"/>
      <c r="AU2839">
        <v>2027</v>
      </c>
      <c r="AV2839" t="str">
        <f>VLOOKUP(A2838,Table3[],7,0)</f>
        <v>Active</v>
      </c>
      <c r="AW2839" t="str">
        <f>VLOOKUP(A2839,Table3[],9,0)</f>
        <v>PQ1</v>
      </c>
      <c r="AX2839" s="38"/>
      <c r="AY2839" s="36"/>
      <c r="AZ2839" s="36"/>
      <c r="BA2839" s="58"/>
    </row>
    <row r="2840" spans="1:53">
      <c r="A2840" s="143">
        <v>4412371</v>
      </c>
      <c r="B2840" t="s">
        <v>6966</v>
      </c>
      <c r="D2840" t="s">
        <v>54</v>
      </c>
      <c r="E2840" t="s">
        <v>3770</v>
      </c>
      <c r="F2840" s="158" t="s">
        <v>3770</v>
      </c>
      <c r="G2840" s="65"/>
      <c r="H2840" t="s">
        <v>3770</v>
      </c>
      <c r="Q2840" s="131"/>
      <c r="S2840" s="165" t="s">
        <v>66</v>
      </c>
      <c r="T2840" t="s">
        <v>67</v>
      </c>
      <c r="U2840" s="122"/>
      <c r="V2840" s="35"/>
      <c r="Z2840" s="36"/>
      <c r="AA2840" s="36"/>
      <c r="AB2840" s="36"/>
      <c r="AC2840" s="36"/>
      <c r="AD2840" t="e">
        <v>#N/A</v>
      </c>
      <c r="AE2840" t="e">
        <f>VLOOKUP(P2840,Table5[],2,0)</f>
        <v>#N/A</v>
      </c>
      <c r="AG2840" s="36"/>
      <c r="AI2840" s="36"/>
      <c r="AJ2840" s="36"/>
      <c r="AM2840" s="36"/>
      <c r="AN2840" s="36"/>
      <c r="AO2840" s="36"/>
      <c r="AP2840" s="36"/>
      <c r="AQ2840" s="36"/>
      <c r="AS2840" s="122"/>
      <c r="AU2840">
        <v>2027</v>
      </c>
      <c r="AV2840" t="str">
        <f>VLOOKUP(A2839,Table3[],7,0)</f>
        <v>Active</v>
      </c>
      <c r="AW2840" t="str">
        <f>VLOOKUP(A2840,Table3[],9,0)</f>
        <v>PQ1</v>
      </c>
      <c r="AX2840" s="38"/>
      <c r="AY2840" s="36"/>
      <c r="AZ2840" s="36"/>
      <c r="BA2840" s="58"/>
    </row>
    <row r="2841" spans="1:53">
      <c r="A2841" s="143">
        <v>4412375</v>
      </c>
      <c r="B2841" t="s">
        <v>6967</v>
      </c>
      <c r="D2841" t="s">
        <v>109</v>
      </c>
      <c r="E2841" t="s">
        <v>3770</v>
      </c>
      <c r="F2841" s="157" t="s">
        <v>3770</v>
      </c>
      <c r="G2841" s="65"/>
      <c r="H2841" t="s">
        <v>3770</v>
      </c>
      <c r="Q2841" s="131"/>
      <c r="S2841" s="163" t="s">
        <v>66</v>
      </c>
      <c r="T2841" t="s">
        <v>67</v>
      </c>
      <c r="U2841" s="122"/>
      <c r="V2841" s="35"/>
      <c r="Z2841" s="36"/>
      <c r="AA2841" s="36"/>
      <c r="AB2841" s="36"/>
      <c r="AC2841" s="36"/>
      <c r="AD2841" t="e">
        <v>#N/A</v>
      </c>
      <c r="AE2841" t="e">
        <f>VLOOKUP(P2841,Table5[],2,0)</f>
        <v>#N/A</v>
      </c>
      <c r="AG2841" s="36"/>
      <c r="AI2841" s="36"/>
      <c r="AJ2841" s="36"/>
      <c r="AM2841" s="36"/>
      <c r="AN2841" s="36"/>
      <c r="AO2841" s="36"/>
      <c r="AP2841" s="36"/>
      <c r="AQ2841" s="36"/>
      <c r="AS2841" s="122"/>
      <c r="AU2841">
        <v>2027</v>
      </c>
      <c r="AV2841" t="str">
        <f>VLOOKUP(A2840,Table3[],7,0)</f>
        <v>Active</v>
      </c>
      <c r="AW2841" t="str">
        <f>VLOOKUP(A2841,Table3[],9,0)</f>
        <v>PQ1</v>
      </c>
      <c r="AX2841" s="38"/>
      <c r="AY2841" s="36"/>
      <c r="AZ2841" s="36"/>
      <c r="BA2841" s="58"/>
    </row>
    <row r="2842" spans="1:53">
      <c r="A2842" s="143">
        <v>4412377</v>
      </c>
      <c r="B2842" t="s">
        <v>6968</v>
      </c>
      <c r="D2842" t="s">
        <v>109</v>
      </c>
      <c r="E2842" t="s">
        <v>3776</v>
      </c>
      <c r="F2842" s="158" t="s">
        <v>3776</v>
      </c>
      <c r="G2842" s="65"/>
      <c r="H2842" t="s">
        <v>3776</v>
      </c>
      <c r="Q2842" s="131"/>
      <c r="S2842" s="165" t="s">
        <v>66</v>
      </c>
      <c r="T2842" t="s">
        <v>67</v>
      </c>
      <c r="U2842" s="122"/>
      <c r="V2842" s="35"/>
      <c r="Z2842" s="36"/>
      <c r="AA2842" s="36"/>
      <c r="AB2842" s="36"/>
      <c r="AC2842" s="36"/>
      <c r="AD2842" t="e">
        <v>#N/A</v>
      </c>
      <c r="AE2842" t="e">
        <f>VLOOKUP(P2842,Table5[],2,0)</f>
        <v>#N/A</v>
      </c>
      <c r="AG2842" s="36"/>
      <c r="AI2842" s="36"/>
      <c r="AJ2842" s="36"/>
      <c r="AM2842" s="36"/>
      <c r="AN2842" s="36"/>
      <c r="AO2842" s="36"/>
      <c r="AP2842" s="36"/>
      <c r="AQ2842" s="36"/>
      <c r="AS2842" s="122"/>
      <c r="AU2842">
        <v>2027</v>
      </c>
      <c r="AV2842" t="str">
        <f>VLOOKUP(A2841,Table3[],7,0)</f>
        <v>Active</v>
      </c>
      <c r="AW2842" t="str">
        <f>VLOOKUP(A2842,Table3[],9,0)</f>
        <v>PQ1</v>
      </c>
      <c r="AX2842" s="38"/>
      <c r="AY2842" s="36"/>
      <c r="AZ2842" s="36"/>
      <c r="BA2842" s="58"/>
    </row>
    <row r="2843" spans="1:53">
      <c r="A2843" s="143">
        <v>4412383</v>
      </c>
      <c r="B2843" t="s">
        <v>6969</v>
      </c>
      <c r="D2843" t="s">
        <v>54</v>
      </c>
      <c r="E2843" t="s">
        <v>3777</v>
      </c>
      <c r="F2843" s="157" t="s">
        <v>3777</v>
      </c>
      <c r="G2843" s="65"/>
      <c r="H2843" t="s">
        <v>3777</v>
      </c>
      <c r="Q2843" s="131"/>
      <c r="S2843" s="163" t="s">
        <v>116</v>
      </c>
      <c r="T2843" t="s">
        <v>353</v>
      </c>
      <c r="U2843" s="122"/>
      <c r="V2843" s="35"/>
      <c r="Z2843" s="36"/>
      <c r="AA2843" s="36"/>
      <c r="AB2843" s="36"/>
      <c r="AC2843" s="36"/>
      <c r="AD2843" t="e">
        <v>#N/A</v>
      </c>
      <c r="AE2843" t="e">
        <f>VLOOKUP(P2843,Table5[],2,0)</f>
        <v>#N/A</v>
      </c>
      <c r="AG2843" s="36"/>
      <c r="AI2843" s="36"/>
      <c r="AJ2843" s="36"/>
      <c r="AM2843" s="36"/>
      <c r="AN2843" s="36"/>
      <c r="AO2843" s="36"/>
      <c r="AP2843" s="36"/>
      <c r="AQ2843" s="36"/>
      <c r="AS2843" s="122"/>
      <c r="AU2843">
        <v>2027</v>
      </c>
      <c r="AV2843" t="str">
        <f>VLOOKUP(A2842,Table3[],7,0)</f>
        <v>Active</v>
      </c>
      <c r="AW2843" t="str">
        <f>VLOOKUP(A2843,Table3[],9,0)</f>
        <v>PQ1</v>
      </c>
      <c r="AX2843" s="38"/>
      <c r="AY2843" s="36"/>
      <c r="AZ2843" s="36"/>
      <c r="BA2843" s="58"/>
    </row>
    <row r="2844" spans="1:53">
      <c r="A2844" s="143">
        <v>4412385</v>
      </c>
      <c r="B2844" t="s">
        <v>6970</v>
      </c>
      <c r="D2844" t="s">
        <v>109</v>
      </c>
      <c r="E2844" t="s">
        <v>160</v>
      </c>
      <c r="F2844" s="158" t="s">
        <v>161</v>
      </c>
      <c r="G2844" t="s">
        <v>162</v>
      </c>
      <c r="H2844" t="s">
        <v>163</v>
      </c>
      <c r="I2844" s="42" t="s">
        <v>164</v>
      </c>
      <c r="Q2844" s="131"/>
      <c r="S2844" s="165" t="s">
        <v>66</v>
      </c>
      <c r="T2844" t="s">
        <v>67</v>
      </c>
      <c r="U2844" s="122"/>
      <c r="V2844" s="35"/>
      <c r="Z2844" s="36"/>
      <c r="AA2844" s="36"/>
      <c r="AB2844" s="36"/>
      <c r="AC2844" s="36"/>
      <c r="AD2844" t="e">
        <v>#N/A</v>
      </c>
      <c r="AE2844" t="e">
        <f>VLOOKUP(P2844,Table5[],2,0)</f>
        <v>#N/A</v>
      </c>
      <c r="AG2844" s="36"/>
      <c r="AI2844" s="36"/>
      <c r="AJ2844" s="36"/>
      <c r="AM2844" s="36"/>
      <c r="AN2844" s="36"/>
      <c r="AO2844" s="36"/>
      <c r="AP2844" s="36"/>
      <c r="AQ2844" s="36"/>
      <c r="AS2844" s="122"/>
      <c r="AU2844">
        <v>2027</v>
      </c>
      <c r="AV2844" t="str">
        <f>VLOOKUP(A2843,Table3[],7,0)</f>
        <v>Active</v>
      </c>
      <c r="AW2844" t="str">
        <f>VLOOKUP(A2844,Table3[],9,0)</f>
        <v>LV1</v>
      </c>
      <c r="AX2844" s="38"/>
      <c r="AY2844" s="36"/>
      <c r="AZ2844" s="36"/>
      <c r="BA2844" s="58"/>
    </row>
    <row r="2845" spans="1:53">
      <c r="A2845" s="143">
        <v>4412386</v>
      </c>
      <c r="B2845" t="s">
        <v>6971</v>
      </c>
      <c r="D2845" t="s">
        <v>109</v>
      </c>
      <c r="E2845" t="s">
        <v>3768</v>
      </c>
      <c r="F2845" s="157" t="s">
        <v>241</v>
      </c>
      <c r="G2845" s="65"/>
      <c r="H2845" t="s">
        <v>3768</v>
      </c>
      <c r="Q2845" s="131"/>
      <c r="S2845" s="163" t="s">
        <v>66</v>
      </c>
      <c r="T2845" t="s">
        <v>67</v>
      </c>
      <c r="U2845" s="122"/>
      <c r="V2845" s="35"/>
      <c r="Z2845" s="36"/>
      <c r="AA2845" s="36"/>
      <c r="AB2845" s="36"/>
      <c r="AC2845" s="36"/>
      <c r="AD2845" t="e">
        <v>#N/A</v>
      </c>
      <c r="AE2845" t="e">
        <f>VLOOKUP(P2845,Table5[],2,0)</f>
        <v>#N/A</v>
      </c>
      <c r="AG2845" s="36"/>
      <c r="AI2845" s="36"/>
      <c r="AJ2845" s="36"/>
      <c r="AM2845" s="36"/>
      <c r="AN2845" s="36"/>
      <c r="AO2845" s="36"/>
      <c r="AP2845" s="36"/>
      <c r="AQ2845" s="36"/>
      <c r="AS2845" s="122"/>
      <c r="AU2845">
        <v>2027</v>
      </c>
      <c r="AV2845" t="str">
        <f>VLOOKUP(A2844,Table3[],7,0)</f>
        <v>Active</v>
      </c>
      <c r="AW2845" t="str">
        <f>VLOOKUP(A2845,Table3[],9,0)</f>
        <v>LV1</v>
      </c>
      <c r="AX2845" s="38"/>
      <c r="AY2845" s="36"/>
      <c r="AZ2845" s="36"/>
      <c r="BA2845" s="58"/>
    </row>
    <row r="2846" spans="1:53">
      <c r="A2846" s="143">
        <v>4412389</v>
      </c>
      <c r="B2846" t="s">
        <v>6972</v>
      </c>
      <c r="D2846" t="s">
        <v>109</v>
      </c>
      <c r="E2846" t="s">
        <v>3767</v>
      </c>
      <c r="F2846" s="158" t="s">
        <v>161</v>
      </c>
      <c r="G2846" s="65"/>
      <c r="H2846" t="s">
        <v>3767</v>
      </c>
      <c r="Q2846" s="131"/>
      <c r="S2846" s="165" t="s">
        <v>116</v>
      </c>
      <c r="T2846" t="s">
        <v>290</v>
      </c>
      <c r="U2846" s="122"/>
      <c r="V2846" s="35"/>
      <c r="Z2846" s="36"/>
      <c r="AA2846" s="36"/>
      <c r="AB2846" s="36"/>
      <c r="AC2846" s="36"/>
      <c r="AD2846" t="e">
        <v>#N/A</v>
      </c>
      <c r="AE2846" t="e">
        <f>VLOOKUP(P2846,Table5[],2,0)</f>
        <v>#N/A</v>
      </c>
      <c r="AG2846" s="36"/>
      <c r="AI2846" s="36"/>
      <c r="AJ2846" s="36"/>
      <c r="AM2846" s="36"/>
      <c r="AN2846" s="36"/>
      <c r="AO2846" s="36"/>
      <c r="AP2846" s="36"/>
      <c r="AQ2846" s="36"/>
      <c r="AS2846" s="122"/>
      <c r="AU2846">
        <v>2027</v>
      </c>
      <c r="AV2846" t="str">
        <f>VLOOKUP(A2845,Table3[],7,0)</f>
        <v>Active</v>
      </c>
      <c r="AW2846" t="str">
        <f>VLOOKUP(A2846,Table3[],9,0)</f>
        <v>PQ1</v>
      </c>
      <c r="AX2846" s="38"/>
      <c r="AY2846" s="36"/>
      <c r="AZ2846" s="36"/>
      <c r="BA2846" s="58"/>
    </row>
    <row r="2847" spans="1:53">
      <c r="A2847" s="143">
        <v>4412393</v>
      </c>
      <c r="B2847" t="s">
        <v>6973</v>
      </c>
      <c r="D2847" t="s">
        <v>54</v>
      </c>
      <c r="E2847" t="s">
        <v>3770</v>
      </c>
      <c r="F2847" s="157" t="s">
        <v>3770</v>
      </c>
      <c r="G2847" s="65"/>
      <c r="H2847" t="s">
        <v>3770</v>
      </c>
      <c r="Q2847" s="131"/>
      <c r="S2847" s="163" t="s">
        <v>66</v>
      </c>
      <c r="T2847" t="s">
        <v>67</v>
      </c>
      <c r="U2847" s="122"/>
      <c r="V2847" s="35"/>
      <c r="Z2847" s="36"/>
      <c r="AA2847" s="36"/>
      <c r="AB2847" s="36"/>
      <c r="AC2847" s="36"/>
      <c r="AD2847" t="e">
        <v>#N/A</v>
      </c>
      <c r="AE2847" t="e">
        <f>VLOOKUP(P2847,Table5[],2,0)</f>
        <v>#N/A</v>
      </c>
      <c r="AG2847" s="36"/>
      <c r="AI2847" s="36"/>
      <c r="AJ2847" s="36"/>
      <c r="AM2847" s="36"/>
      <c r="AN2847" s="36"/>
      <c r="AO2847" s="36"/>
      <c r="AP2847" s="36"/>
      <c r="AQ2847" s="36"/>
      <c r="AS2847" s="122"/>
      <c r="AU2847">
        <v>2027</v>
      </c>
      <c r="AV2847" t="str">
        <f>VLOOKUP(A2846,Table3[],7,0)</f>
        <v>Active</v>
      </c>
      <c r="AW2847" t="str">
        <f>VLOOKUP(A2847,Table3[],9,0)</f>
        <v>PQ1</v>
      </c>
      <c r="AX2847" s="38"/>
      <c r="AY2847" s="36"/>
      <c r="AZ2847" s="36"/>
      <c r="BA2847" s="58"/>
    </row>
    <row r="2848" spans="1:53">
      <c r="A2848" s="143">
        <v>4412401</v>
      </c>
      <c r="B2848" t="s">
        <v>6974</v>
      </c>
      <c r="D2848" t="s">
        <v>109</v>
      </c>
      <c r="E2848" t="s">
        <v>3777</v>
      </c>
      <c r="F2848" s="158" t="s">
        <v>3777</v>
      </c>
      <c r="G2848" s="65"/>
      <c r="H2848" t="s">
        <v>3777</v>
      </c>
      <c r="Q2848" s="131"/>
      <c r="S2848" s="165" t="s">
        <v>66</v>
      </c>
      <c r="T2848" t="s">
        <v>67</v>
      </c>
      <c r="U2848" s="122"/>
      <c r="V2848" s="35"/>
      <c r="Z2848" s="36"/>
      <c r="AA2848" s="36"/>
      <c r="AB2848" s="36"/>
      <c r="AC2848" s="36"/>
      <c r="AD2848" t="e">
        <v>#N/A</v>
      </c>
      <c r="AE2848" t="e">
        <f>VLOOKUP(P2848,Table5[],2,0)</f>
        <v>#N/A</v>
      </c>
      <c r="AG2848" s="36"/>
      <c r="AI2848" s="36"/>
      <c r="AJ2848" s="36"/>
      <c r="AM2848" s="36"/>
      <c r="AN2848" s="36"/>
      <c r="AO2848" s="36"/>
      <c r="AP2848" s="36"/>
      <c r="AQ2848" s="36"/>
      <c r="AS2848" s="122"/>
      <c r="AU2848">
        <v>2027</v>
      </c>
      <c r="AV2848" t="str">
        <f>VLOOKUP(A2847,Table3[],7,0)</f>
        <v>Active</v>
      </c>
      <c r="AW2848" t="str">
        <f>VLOOKUP(A2848,Table3[],9,0)</f>
        <v>PQ1</v>
      </c>
      <c r="AX2848" s="38"/>
      <c r="AY2848" s="36"/>
      <c r="AZ2848" s="36"/>
      <c r="BA2848" s="58"/>
    </row>
    <row r="2849" spans="1:53">
      <c r="A2849" s="143">
        <v>4412403</v>
      </c>
      <c r="B2849" t="s">
        <v>6975</v>
      </c>
      <c r="D2849" t="s">
        <v>109</v>
      </c>
      <c r="E2849" t="s">
        <v>3777</v>
      </c>
      <c r="F2849" s="157" t="s">
        <v>3777</v>
      </c>
      <c r="G2849" s="65"/>
      <c r="H2849" t="s">
        <v>3777</v>
      </c>
      <c r="Q2849" s="131"/>
      <c r="S2849" s="163" t="s">
        <v>66</v>
      </c>
      <c r="T2849" t="s">
        <v>67</v>
      </c>
      <c r="U2849" s="122"/>
      <c r="V2849" s="35"/>
      <c r="Z2849" s="36"/>
      <c r="AA2849" s="36"/>
      <c r="AB2849" s="36"/>
      <c r="AC2849" s="36"/>
      <c r="AD2849" t="e">
        <v>#N/A</v>
      </c>
      <c r="AE2849" t="e">
        <f>VLOOKUP(P2849,Table5[],2,0)</f>
        <v>#N/A</v>
      </c>
      <c r="AG2849" s="36"/>
      <c r="AI2849" s="36"/>
      <c r="AJ2849" s="36"/>
      <c r="AM2849" s="36"/>
      <c r="AN2849" s="36"/>
      <c r="AO2849" s="36"/>
      <c r="AP2849" s="36"/>
      <c r="AQ2849" s="36"/>
      <c r="AS2849" s="122"/>
      <c r="AU2849">
        <v>2027</v>
      </c>
      <c r="AV2849" t="str">
        <f>VLOOKUP(A2848,Table3[],7,0)</f>
        <v>Active</v>
      </c>
      <c r="AW2849" t="str">
        <f>VLOOKUP(A2849,Table3[],9,0)</f>
        <v>PQ1</v>
      </c>
      <c r="AX2849" s="38"/>
      <c r="AY2849" s="36"/>
      <c r="AZ2849" s="36"/>
      <c r="BA2849" s="58"/>
    </row>
    <row r="2850" spans="1:53">
      <c r="A2850" s="143">
        <v>4412405</v>
      </c>
      <c r="B2850" t="s">
        <v>6976</v>
      </c>
      <c r="D2850" t="s">
        <v>109</v>
      </c>
      <c r="E2850" t="s">
        <v>630</v>
      </c>
      <c r="F2850" s="158" t="s">
        <v>161</v>
      </c>
      <c r="G2850" t="s">
        <v>162</v>
      </c>
      <c r="H2850" s="42" t="s">
        <v>631</v>
      </c>
      <c r="I2850" s="42" t="s">
        <v>632</v>
      </c>
      <c r="Q2850" s="131"/>
      <c r="S2850" s="165" t="s">
        <v>66</v>
      </c>
      <c r="T2850" t="s">
        <v>67</v>
      </c>
      <c r="U2850" s="122"/>
      <c r="V2850" s="35"/>
      <c r="Z2850" s="36"/>
      <c r="AA2850" s="36"/>
      <c r="AB2850" s="36"/>
      <c r="AC2850" s="36"/>
      <c r="AD2850" t="e">
        <v>#N/A</v>
      </c>
      <c r="AE2850" t="e">
        <f>VLOOKUP(P2850,Table5[],2,0)</f>
        <v>#N/A</v>
      </c>
      <c r="AG2850" s="36"/>
      <c r="AI2850" s="36"/>
      <c r="AJ2850" s="36"/>
      <c r="AM2850" s="36"/>
      <c r="AN2850" s="36"/>
      <c r="AO2850" s="36"/>
      <c r="AP2850" s="36"/>
      <c r="AQ2850" s="36"/>
      <c r="AS2850" s="122"/>
      <c r="AU2850">
        <v>2027</v>
      </c>
      <c r="AV2850" t="str">
        <f>VLOOKUP(A2849,Table3[],7,0)</f>
        <v>Active</v>
      </c>
      <c r="AW2850" t="str">
        <f>VLOOKUP(A2850,Table3[],9,0)</f>
        <v>PQ1</v>
      </c>
      <c r="AX2850" s="38"/>
      <c r="AY2850" s="36"/>
      <c r="AZ2850" s="36"/>
      <c r="BA2850" s="58"/>
    </row>
    <row r="2851" spans="1:53">
      <c r="A2851" s="143">
        <v>4412407</v>
      </c>
      <c r="B2851" t="s">
        <v>6977</v>
      </c>
      <c r="D2851" t="s">
        <v>109</v>
      </c>
      <c r="E2851" t="s">
        <v>3777</v>
      </c>
      <c r="F2851" s="157" t="s">
        <v>3777</v>
      </c>
      <c r="G2851" s="65"/>
      <c r="H2851" t="s">
        <v>3777</v>
      </c>
      <c r="Q2851" s="131"/>
      <c r="S2851" s="163" t="s">
        <v>66</v>
      </c>
      <c r="T2851" t="s">
        <v>67</v>
      </c>
      <c r="U2851" s="122"/>
      <c r="V2851" s="35"/>
      <c r="Z2851" s="36"/>
      <c r="AA2851" s="36"/>
      <c r="AB2851" s="36"/>
      <c r="AC2851" s="36"/>
      <c r="AD2851" t="e">
        <v>#N/A</v>
      </c>
      <c r="AE2851" t="e">
        <f>VLOOKUP(P2851,Table5[],2,0)</f>
        <v>#N/A</v>
      </c>
      <c r="AG2851" s="36"/>
      <c r="AI2851" s="36"/>
      <c r="AJ2851" s="36"/>
      <c r="AM2851" s="36"/>
      <c r="AN2851" s="36"/>
      <c r="AO2851" s="36"/>
      <c r="AP2851" s="36"/>
      <c r="AQ2851" s="36"/>
      <c r="AS2851" s="122"/>
      <c r="AU2851">
        <v>2027</v>
      </c>
      <c r="AV2851" t="str">
        <f>VLOOKUP(A2850,Table3[],7,0)</f>
        <v>Active</v>
      </c>
      <c r="AW2851" t="str">
        <f>VLOOKUP(A2851,Table3[],9,0)</f>
        <v>PQ1</v>
      </c>
      <c r="AX2851" s="38"/>
      <c r="AY2851" s="36"/>
      <c r="AZ2851" s="36"/>
      <c r="BA2851" s="58"/>
    </row>
    <row r="2852" spans="1:53">
      <c r="A2852" s="143">
        <v>4412408</v>
      </c>
      <c r="B2852" t="s">
        <v>6978</v>
      </c>
      <c r="D2852" t="s">
        <v>54</v>
      </c>
      <c r="E2852" t="s">
        <v>160</v>
      </c>
      <c r="F2852" s="158" t="s">
        <v>161</v>
      </c>
      <c r="G2852" t="s">
        <v>162</v>
      </c>
      <c r="H2852" t="s">
        <v>163</v>
      </c>
      <c r="I2852" s="42" t="s">
        <v>164</v>
      </c>
      <c r="Q2852" s="131"/>
      <c r="S2852" s="165" t="s">
        <v>66</v>
      </c>
      <c r="T2852" t="s">
        <v>67</v>
      </c>
      <c r="U2852" s="122"/>
      <c r="V2852" s="35"/>
      <c r="Z2852" s="36"/>
      <c r="AA2852" s="36"/>
      <c r="AB2852" s="36"/>
      <c r="AC2852" s="36"/>
      <c r="AD2852" t="e">
        <v>#N/A</v>
      </c>
      <c r="AE2852" t="e">
        <f>VLOOKUP(P2852,Table5[],2,0)</f>
        <v>#N/A</v>
      </c>
      <c r="AG2852" s="36"/>
      <c r="AI2852" s="36"/>
      <c r="AJ2852" s="36"/>
      <c r="AM2852" s="36"/>
      <c r="AN2852" s="36"/>
      <c r="AO2852" s="36"/>
      <c r="AP2852" s="36"/>
      <c r="AQ2852" s="36"/>
      <c r="AS2852" s="122"/>
      <c r="AU2852">
        <v>2027</v>
      </c>
      <c r="AV2852" t="str">
        <f>VLOOKUP(A2851,Table3[],7,0)</f>
        <v>Active</v>
      </c>
      <c r="AW2852" t="str">
        <f>VLOOKUP(A2852,Table3[],9,0)</f>
        <v>PQ1</v>
      </c>
      <c r="AX2852" s="38"/>
      <c r="AY2852" s="36"/>
      <c r="AZ2852" s="36"/>
      <c r="BA2852" s="58"/>
    </row>
    <row r="2853" spans="1:53">
      <c r="A2853" s="143">
        <v>4412413</v>
      </c>
      <c r="B2853" t="s">
        <v>6979</v>
      </c>
      <c r="D2853" t="s">
        <v>109</v>
      </c>
      <c r="E2853" t="s">
        <v>3776</v>
      </c>
      <c r="F2853" s="157" t="s">
        <v>3776</v>
      </c>
      <c r="G2853" s="65"/>
      <c r="H2853" t="s">
        <v>3776</v>
      </c>
      <c r="Q2853" s="131"/>
      <c r="S2853" s="163" t="s">
        <v>66</v>
      </c>
      <c r="T2853" t="s">
        <v>67</v>
      </c>
      <c r="U2853" s="122"/>
      <c r="V2853" s="35"/>
      <c r="Z2853" s="36"/>
      <c r="AA2853" s="36"/>
      <c r="AB2853" s="36"/>
      <c r="AC2853" s="36"/>
      <c r="AD2853" t="e">
        <v>#N/A</v>
      </c>
      <c r="AE2853" t="e">
        <f>VLOOKUP(P2853,Table5[],2,0)</f>
        <v>#N/A</v>
      </c>
      <c r="AG2853" s="36"/>
      <c r="AI2853" s="36"/>
      <c r="AJ2853" s="36"/>
      <c r="AM2853" s="36"/>
      <c r="AN2853" s="36"/>
      <c r="AO2853" s="36"/>
      <c r="AP2853" s="36"/>
      <c r="AQ2853" s="36"/>
      <c r="AS2853" s="122"/>
      <c r="AU2853">
        <v>2027</v>
      </c>
      <c r="AV2853" t="str">
        <f>VLOOKUP(A2852,Table3[],7,0)</f>
        <v>Active</v>
      </c>
      <c r="AW2853" t="str">
        <f>VLOOKUP(A2853,Table3[],9,0)</f>
        <v>PQ1</v>
      </c>
      <c r="AX2853" s="38"/>
      <c r="AY2853" s="36"/>
      <c r="AZ2853" s="36"/>
      <c r="BA2853" s="58"/>
    </row>
    <row r="2854" spans="1:53">
      <c r="A2854" s="143">
        <v>4412414</v>
      </c>
      <c r="B2854" t="s">
        <v>6980</v>
      </c>
      <c r="D2854" t="s">
        <v>54</v>
      </c>
      <c r="E2854" t="s">
        <v>3776</v>
      </c>
      <c r="F2854" s="158" t="s">
        <v>3776</v>
      </c>
      <c r="G2854" s="65"/>
      <c r="H2854" t="s">
        <v>3776</v>
      </c>
      <c r="Q2854" s="131"/>
      <c r="S2854" s="165" t="s">
        <v>66</v>
      </c>
      <c r="T2854" t="s">
        <v>67</v>
      </c>
      <c r="U2854" s="122"/>
      <c r="V2854" s="35"/>
      <c r="Z2854" s="36"/>
      <c r="AA2854" s="36"/>
      <c r="AB2854" s="36"/>
      <c r="AC2854" s="36"/>
      <c r="AD2854" t="e">
        <v>#N/A</v>
      </c>
      <c r="AE2854" t="e">
        <f>VLOOKUP(P2854,Table5[],2,0)</f>
        <v>#N/A</v>
      </c>
      <c r="AG2854" s="36"/>
      <c r="AI2854" s="36"/>
      <c r="AJ2854" s="36"/>
      <c r="AM2854" s="36"/>
      <c r="AN2854" s="36"/>
      <c r="AO2854" s="36"/>
      <c r="AP2854" s="36"/>
      <c r="AQ2854" s="36"/>
      <c r="AS2854" s="122"/>
      <c r="AU2854">
        <v>2027</v>
      </c>
      <c r="AV2854" t="str">
        <f>VLOOKUP(A2853,Table3[],7,0)</f>
        <v>Active</v>
      </c>
      <c r="AW2854" t="str">
        <f>VLOOKUP(A2854,Table3[],9,0)</f>
        <v>PQ1</v>
      </c>
      <c r="AX2854" s="38"/>
      <c r="AY2854" s="36"/>
      <c r="AZ2854" s="36"/>
      <c r="BA2854" s="58"/>
    </row>
    <row r="2855" spans="1:53">
      <c r="A2855" s="143">
        <v>4412418</v>
      </c>
      <c r="B2855" t="s">
        <v>6981</v>
      </c>
      <c r="D2855" t="s">
        <v>54</v>
      </c>
      <c r="E2855" t="s">
        <v>3777</v>
      </c>
      <c r="F2855" s="157" t="s">
        <v>3777</v>
      </c>
      <c r="G2855" s="65"/>
      <c r="H2855" t="s">
        <v>3777</v>
      </c>
      <c r="Q2855" s="131"/>
      <c r="S2855" s="163" t="s">
        <v>66</v>
      </c>
      <c r="T2855" t="s">
        <v>67</v>
      </c>
      <c r="U2855" s="122"/>
      <c r="V2855" s="35"/>
      <c r="Z2855" s="36"/>
      <c r="AA2855" s="36"/>
      <c r="AB2855" s="36"/>
      <c r="AC2855" s="36"/>
      <c r="AD2855" t="e">
        <v>#N/A</v>
      </c>
      <c r="AE2855" t="e">
        <f>VLOOKUP(P2855,Table5[],2,0)</f>
        <v>#N/A</v>
      </c>
      <c r="AG2855" s="36"/>
      <c r="AI2855" s="36"/>
      <c r="AJ2855" s="36"/>
      <c r="AM2855" s="36"/>
      <c r="AN2855" s="36"/>
      <c r="AO2855" s="36"/>
      <c r="AP2855" s="36"/>
      <c r="AQ2855" s="36"/>
      <c r="AS2855" s="122"/>
      <c r="AU2855">
        <v>2027</v>
      </c>
      <c r="AV2855" t="str">
        <f>VLOOKUP(A2854,Table3[],7,0)</f>
        <v>Active</v>
      </c>
      <c r="AW2855" t="str">
        <f>VLOOKUP(A2855,Table3[],9,0)</f>
        <v>PQ1</v>
      </c>
      <c r="AX2855" s="38"/>
      <c r="AY2855" s="36"/>
      <c r="AZ2855" s="36"/>
      <c r="BA2855" s="58"/>
    </row>
    <row r="2856" spans="1:53">
      <c r="A2856" s="143">
        <v>4412423</v>
      </c>
      <c r="B2856" t="s">
        <v>6982</v>
      </c>
      <c r="D2856" t="s">
        <v>109</v>
      </c>
      <c r="E2856" t="s">
        <v>3777</v>
      </c>
      <c r="F2856" s="158" t="s">
        <v>3777</v>
      </c>
      <c r="G2856" s="65"/>
      <c r="H2856" t="s">
        <v>3777</v>
      </c>
      <c r="Q2856" s="131"/>
      <c r="S2856" s="165" t="s">
        <v>66</v>
      </c>
      <c r="T2856" t="s">
        <v>67</v>
      </c>
      <c r="U2856" s="122"/>
      <c r="V2856" s="35"/>
      <c r="Z2856" s="36"/>
      <c r="AA2856" s="36"/>
      <c r="AB2856" s="36"/>
      <c r="AC2856" s="36"/>
      <c r="AD2856" t="e">
        <v>#N/A</v>
      </c>
      <c r="AE2856" t="e">
        <f>VLOOKUP(P2856,Table5[],2,0)</f>
        <v>#N/A</v>
      </c>
      <c r="AG2856" s="36"/>
      <c r="AI2856" s="36"/>
      <c r="AJ2856" s="36"/>
      <c r="AM2856" s="36"/>
      <c r="AN2856" s="36"/>
      <c r="AO2856" s="36"/>
      <c r="AP2856" s="36"/>
      <c r="AQ2856" s="36"/>
      <c r="AS2856" s="122"/>
      <c r="AU2856">
        <v>2027</v>
      </c>
      <c r="AV2856" t="str">
        <f>VLOOKUP(A2855,Table3[],7,0)</f>
        <v>Active</v>
      </c>
      <c r="AW2856" t="str">
        <f>VLOOKUP(A2856,Table3[],9,0)</f>
        <v>PQ1</v>
      </c>
      <c r="AX2856" s="38"/>
      <c r="AY2856" s="36"/>
      <c r="AZ2856" s="36"/>
      <c r="BA2856" s="58"/>
    </row>
    <row r="2857" spans="1:53">
      <c r="A2857" s="143">
        <v>4412434</v>
      </c>
      <c r="B2857" t="s">
        <v>6983</v>
      </c>
      <c r="D2857" t="s">
        <v>54</v>
      </c>
      <c r="E2857" t="s">
        <v>3776</v>
      </c>
      <c r="F2857" s="157" t="s">
        <v>3776</v>
      </c>
      <c r="G2857" s="65"/>
      <c r="H2857" t="s">
        <v>3776</v>
      </c>
      <c r="Q2857" s="131"/>
      <c r="S2857" s="163" t="s">
        <v>66</v>
      </c>
      <c r="T2857" t="s">
        <v>67</v>
      </c>
      <c r="U2857" s="122"/>
      <c r="V2857" s="35"/>
      <c r="Z2857" s="36"/>
      <c r="AA2857" s="36"/>
      <c r="AB2857" s="36"/>
      <c r="AC2857" s="36"/>
      <c r="AD2857" t="e">
        <v>#N/A</v>
      </c>
      <c r="AE2857" t="e">
        <f>VLOOKUP(P2857,Table5[],2,0)</f>
        <v>#N/A</v>
      </c>
      <c r="AG2857" s="36"/>
      <c r="AI2857" s="36"/>
      <c r="AJ2857" s="36"/>
      <c r="AM2857" s="36"/>
      <c r="AN2857" s="36"/>
      <c r="AO2857" s="36"/>
      <c r="AP2857" s="36"/>
      <c r="AQ2857" s="36"/>
      <c r="AS2857" s="122"/>
      <c r="AU2857">
        <v>2027</v>
      </c>
      <c r="AV2857" t="str">
        <f>VLOOKUP(A2856,Table3[],7,0)</f>
        <v>Active</v>
      </c>
      <c r="AW2857" t="str">
        <f>VLOOKUP(A2857,Table3[],9,0)</f>
        <v>PQ1</v>
      </c>
      <c r="AX2857" s="38"/>
      <c r="AY2857" s="36"/>
      <c r="AZ2857" s="36"/>
      <c r="BA2857" s="58"/>
    </row>
    <row r="2858" spans="1:53">
      <c r="A2858" s="143">
        <v>4412442</v>
      </c>
      <c r="B2858" t="s">
        <v>6984</v>
      </c>
      <c r="D2858" t="s">
        <v>109</v>
      </c>
      <c r="E2858" t="s">
        <v>3777</v>
      </c>
      <c r="F2858" s="158" t="s">
        <v>3777</v>
      </c>
      <c r="G2858" s="65"/>
      <c r="H2858" t="s">
        <v>3777</v>
      </c>
      <c r="Q2858" s="131"/>
      <c r="S2858" s="165" t="s">
        <v>66</v>
      </c>
      <c r="T2858" t="s">
        <v>67</v>
      </c>
      <c r="U2858" s="122"/>
      <c r="V2858" s="35"/>
      <c r="Z2858" s="36"/>
      <c r="AA2858" s="36"/>
      <c r="AB2858" s="36"/>
      <c r="AC2858" s="36"/>
      <c r="AD2858" t="e">
        <v>#N/A</v>
      </c>
      <c r="AE2858" t="e">
        <f>VLOOKUP(P2858,Table5[],2,0)</f>
        <v>#N/A</v>
      </c>
      <c r="AG2858" s="36"/>
      <c r="AI2858" s="36"/>
      <c r="AJ2858" s="36"/>
      <c r="AM2858" s="36"/>
      <c r="AN2858" s="36"/>
      <c r="AO2858" s="36"/>
      <c r="AP2858" s="36"/>
      <c r="AQ2858" s="36"/>
      <c r="AS2858" s="122"/>
      <c r="AU2858">
        <v>2027</v>
      </c>
      <c r="AV2858" t="str">
        <f>VLOOKUP(A2857,Table3[],7,0)</f>
        <v>Active</v>
      </c>
      <c r="AW2858" t="str">
        <f>VLOOKUP(A2858,Table3[],9,0)</f>
        <v>PQ1</v>
      </c>
      <c r="AX2858" s="38"/>
      <c r="AY2858" s="36"/>
      <c r="AZ2858" s="36"/>
      <c r="BA2858" s="58"/>
    </row>
    <row r="2859" spans="1:53">
      <c r="A2859" s="143">
        <v>4412446</v>
      </c>
      <c r="B2859" t="s">
        <v>6985</v>
      </c>
      <c r="D2859" t="s">
        <v>109</v>
      </c>
      <c r="E2859" t="s">
        <v>121</v>
      </c>
      <c r="F2859" s="157" t="s">
        <v>3708</v>
      </c>
      <c r="G2859" s="65" t="s">
        <v>57</v>
      </c>
      <c r="H2859" t="s">
        <v>122</v>
      </c>
      <c r="I2859" t="s">
        <v>123</v>
      </c>
      <c r="Q2859" s="131"/>
      <c r="S2859" s="163" t="s">
        <v>66</v>
      </c>
      <c r="T2859" t="s">
        <v>67</v>
      </c>
      <c r="U2859" s="122"/>
      <c r="V2859" s="35"/>
      <c r="Z2859" s="36"/>
      <c r="AA2859" s="36"/>
      <c r="AB2859" s="36"/>
      <c r="AC2859" s="36"/>
      <c r="AD2859" t="e">
        <v>#N/A</v>
      </c>
      <c r="AE2859" t="e">
        <f>VLOOKUP(P2859,Table5[],2,0)</f>
        <v>#N/A</v>
      </c>
      <c r="AG2859" s="36"/>
      <c r="AI2859" s="36"/>
      <c r="AJ2859" s="36"/>
      <c r="AM2859" s="36"/>
      <c r="AN2859" s="36"/>
      <c r="AO2859" s="36"/>
      <c r="AP2859" s="36"/>
      <c r="AQ2859" s="36"/>
      <c r="AS2859" s="122"/>
      <c r="AU2859">
        <v>2027</v>
      </c>
      <c r="AV2859" t="str">
        <f>VLOOKUP(A2858,Table3[],7,0)</f>
        <v>Active</v>
      </c>
      <c r="AW2859" t="str">
        <f>VLOOKUP(A2859,Table3[],9,0)</f>
        <v>PQ1</v>
      </c>
      <c r="AX2859" s="38"/>
      <c r="AY2859" s="36"/>
      <c r="AZ2859" s="36"/>
      <c r="BA2859" s="58"/>
    </row>
    <row r="2860" spans="1:53">
      <c r="A2860" s="143">
        <v>4412451</v>
      </c>
      <c r="B2860" t="s">
        <v>6986</v>
      </c>
      <c r="D2860" t="s">
        <v>109</v>
      </c>
      <c r="E2860" t="s">
        <v>3777</v>
      </c>
      <c r="F2860" s="158" t="s">
        <v>3777</v>
      </c>
      <c r="G2860" s="65"/>
      <c r="H2860" t="s">
        <v>3777</v>
      </c>
      <c r="Q2860" s="131"/>
      <c r="S2860" s="165" t="s">
        <v>66</v>
      </c>
      <c r="T2860" t="s">
        <v>67</v>
      </c>
      <c r="U2860" s="122"/>
      <c r="V2860" s="35"/>
      <c r="Z2860" s="36"/>
      <c r="AA2860" s="36"/>
      <c r="AB2860" s="36"/>
      <c r="AC2860" s="36"/>
      <c r="AD2860" t="e">
        <v>#N/A</v>
      </c>
      <c r="AE2860" t="e">
        <f>VLOOKUP(P2860,Table5[],2,0)</f>
        <v>#N/A</v>
      </c>
      <c r="AG2860" s="36"/>
      <c r="AI2860" s="36"/>
      <c r="AJ2860" s="36"/>
      <c r="AM2860" s="36"/>
      <c r="AN2860" s="36"/>
      <c r="AO2860" s="36"/>
      <c r="AP2860" s="36"/>
      <c r="AQ2860" s="36"/>
      <c r="AS2860" s="122"/>
      <c r="AU2860">
        <v>2027</v>
      </c>
      <c r="AV2860" t="str">
        <f>VLOOKUP(A2859,Table3[],7,0)</f>
        <v>Active</v>
      </c>
      <c r="AW2860" t="str">
        <f>VLOOKUP(A2860,Table3[],9,0)</f>
        <v>PQ1</v>
      </c>
      <c r="AX2860" s="38"/>
      <c r="AY2860" s="36"/>
      <c r="AZ2860" s="36"/>
      <c r="BA2860" s="58"/>
    </row>
    <row r="2861" spans="1:53">
      <c r="A2861" s="143">
        <v>4412455</v>
      </c>
      <c r="B2861" t="s">
        <v>6987</v>
      </c>
      <c r="D2861" t="s">
        <v>54</v>
      </c>
      <c r="E2861" t="s">
        <v>160</v>
      </c>
      <c r="F2861" s="157" t="s">
        <v>161</v>
      </c>
      <c r="G2861" t="s">
        <v>162</v>
      </c>
      <c r="H2861" t="s">
        <v>163</v>
      </c>
      <c r="I2861" s="42" t="s">
        <v>164</v>
      </c>
      <c r="Q2861" s="131"/>
      <c r="S2861" s="163" t="s">
        <v>66</v>
      </c>
      <c r="T2861" t="s">
        <v>67</v>
      </c>
      <c r="U2861" s="122"/>
      <c r="V2861" s="35"/>
      <c r="Z2861" s="36"/>
      <c r="AA2861" s="36"/>
      <c r="AB2861" s="36"/>
      <c r="AC2861" s="36"/>
      <c r="AD2861" t="e">
        <v>#N/A</v>
      </c>
      <c r="AE2861" t="e">
        <f>VLOOKUP(P2861,Table5[],2,0)</f>
        <v>#N/A</v>
      </c>
      <c r="AG2861" s="36"/>
      <c r="AI2861" s="36"/>
      <c r="AJ2861" s="36"/>
      <c r="AM2861" s="36"/>
      <c r="AN2861" s="36"/>
      <c r="AO2861" s="36"/>
      <c r="AP2861" s="36"/>
      <c r="AQ2861" s="36"/>
      <c r="AS2861" s="122"/>
      <c r="AU2861">
        <v>2027</v>
      </c>
      <c r="AV2861" t="str">
        <f>VLOOKUP(A2860,Table3[],7,0)</f>
        <v>Active</v>
      </c>
      <c r="AW2861" t="str">
        <f>VLOOKUP(A2861,Table3[],9,0)</f>
        <v>PQ1</v>
      </c>
      <c r="AX2861" s="38"/>
      <c r="AY2861" s="36"/>
      <c r="AZ2861" s="36"/>
      <c r="BA2861" s="58"/>
    </row>
    <row r="2862" spans="1:53">
      <c r="A2862" s="143">
        <v>4412456</v>
      </c>
      <c r="B2862" t="s">
        <v>6988</v>
      </c>
      <c r="D2862" t="s">
        <v>109</v>
      </c>
      <c r="E2862" t="s">
        <v>3777</v>
      </c>
      <c r="F2862" s="158" t="s">
        <v>3777</v>
      </c>
      <c r="G2862" s="65"/>
      <c r="H2862" t="s">
        <v>3777</v>
      </c>
      <c r="Q2862" s="131"/>
      <c r="S2862" s="165" t="s">
        <v>66</v>
      </c>
      <c r="T2862" t="s">
        <v>67</v>
      </c>
      <c r="U2862" s="122"/>
      <c r="V2862" s="35"/>
      <c r="Z2862" s="36"/>
      <c r="AA2862" s="36"/>
      <c r="AB2862" s="36"/>
      <c r="AC2862" s="36"/>
      <c r="AD2862" t="e">
        <v>#N/A</v>
      </c>
      <c r="AE2862" t="e">
        <f>VLOOKUP(P2862,Table5[],2,0)</f>
        <v>#N/A</v>
      </c>
      <c r="AG2862" s="36"/>
      <c r="AI2862" s="36"/>
      <c r="AJ2862" s="36"/>
      <c r="AM2862" s="36"/>
      <c r="AN2862" s="36"/>
      <c r="AO2862" s="36"/>
      <c r="AP2862" s="36"/>
      <c r="AQ2862" s="36"/>
      <c r="AS2862" s="122"/>
      <c r="AU2862">
        <v>2027</v>
      </c>
      <c r="AV2862" t="str">
        <f>VLOOKUP(A2861,Table3[],7,0)</f>
        <v>Active</v>
      </c>
      <c r="AW2862" t="str">
        <f>VLOOKUP(A2862,Table3[],9,0)</f>
        <v>PQ1</v>
      </c>
      <c r="AX2862" s="38"/>
      <c r="AY2862" s="36"/>
      <c r="AZ2862" s="36"/>
      <c r="BA2862" s="58"/>
    </row>
    <row r="2863" spans="1:53">
      <c r="A2863" s="143">
        <v>4412457</v>
      </c>
      <c r="B2863" t="s">
        <v>6989</v>
      </c>
      <c r="D2863" t="s">
        <v>109</v>
      </c>
      <c r="E2863" t="s">
        <v>3777</v>
      </c>
      <c r="F2863" s="157" t="s">
        <v>3777</v>
      </c>
      <c r="G2863" s="65"/>
      <c r="H2863" t="s">
        <v>3777</v>
      </c>
      <c r="Q2863" s="131"/>
      <c r="S2863" s="163" t="s">
        <v>66</v>
      </c>
      <c r="T2863" t="s">
        <v>67</v>
      </c>
      <c r="U2863" s="122"/>
      <c r="V2863" s="35"/>
      <c r="Z2863" s="36"/>
      <c r="AA2863" s="36"/>
      <c r="AB2863" s="36"/>
      <c r="AC2863" s="36"/>
      <c r="AD2863" t="e">
        <v>#N/A</v>
      </c>
      <c r="AE2863" t="e">
        <f>VLOOKUP(P2863,Table5[],2,0)</f>
        <v>#N/A</v>
      </c>
      <c r="AG2863" s="36"/>
      <c r="AI2863" s="36"/>
      <c r="AJ2863" s="36"/>
      <c r="AM2863" s="36"/>
      <c r="AN2863" s="36"/>
      <c r="AO2863" s="36"/>
      <c r="AP2863" s="36"/>
      <c r="AQ2863" s="36"/>
      <c r="AS2863" s="122"/>
      <c r="AU2863">
        <v>2027</v>
      </c>
      <c r="AV2863" t="str">
        <f>VLOOKUP(A2862,Table3[],7,0)</f>
        <v>Active</v>
      </c>
      <c r="AW2863" t="str">
        <f>VLOOKUP(A2863,Table3[],9,0)</f>
        <v>PQ1</v>
      </c>
      <c r="AX2863" s="38"/>
      <c r="AY2863" s="36"/>
      <c r="AZ2863" s="36"/>
      <c r="BA2863" s="58"/>
    </row>
    <row r="2864" spans="1:53">
      <c r="A2864" s="143">
        <v>4412459</v>
      </c>
      <c r="B2864" t="s">
        <v>6990</v>
      </c>
      <c r="D2864" t="s">
        <v>109</v>
      </c>
      <c r="E2864" t="s">
        <v>3777</v>
      </c>
      <c r="F2864" s="158" t="s">
        <v>3777</v>
      </c>
      <c r="G2864" s="65"/>
      <c r="H2864" t="s">
        <v>3777</v>
      </c>
      <c r="Q2864" s="131"/>
      <c r="S2864" s="165" t="s">
        <v>66</v>
      </c>
      <c r="T2864" t="s">
        <v>67</v>
      </c>
      <c r="U2864" s="122"/>
      <c r="V2864" s="35"/>
      <c r="Z2864" s="36"/>
      <c r="AA2864" s="36"/>
      <c r="AB2864" s="36"/>
      <c r="AC2864" s="36"/>
      <c r="AD2864" t="e">
        <v>#N/A</v>
      </c>
      <c r="AE2864" t="e">
        <f>VLOOKUP(P2864,Table5[],2,0)</f>
        <v>#N/A</v>
      </c>
      <c r="AG2864" s="36"/>
      <c r="AI2864" s="36"/>
      <c r="AJ2864" s="36"/>
      <c r="AM2864" s="36"/>
      <c r="AN2864" s="36"/>
      <c r="AO2864" s="36"/>
      <c r="AP2864" s="36"/>
      <c r="AQ2864" s="36"/>
      <c r="AS2864" s="122"/>
      <c r="AU2864">
        <v>2027</v>
      </c>
      <c r="AV2864" t="str">
        <f>VLOOKUP(A2863,Table3[],7,0)</f>
        <v>Active</v>
      </c>
      <c r="AW2864" t="str">
        <f>VLOOKUP(A2864,Table3[],9,0)</f>
        <v>PQ1</v>
      </c>
      <c r="AX2864" s="38"/>
      <c r="AY2864" s="36"/>
      <c r="AZ2864" s="36"/>
      <c r="BA2864" s="58"/>
    </row>
    <row r="2865" spans="1:53">
      <c r="A2865" s="143">
        <v>4412461</v>
      </c>
      <c r="B2865" t="s">
        <v>6991</v>
      </c>
      <c r="D2865" t="s">
        <v>54</v>
      </c>
      <c r="E2865" t="s">
        <v>3777</v>
      </c>
      <c r="F2865" s="157" t="s">
        <v>3777</v>
      </c>
      <c r="G2865" s="65"/>
      <c r="H2865" t="s">
        <v>3777</v>
      </c>
      <c r="Q2865" s="131"/>
      <c r="S2865" s="163" t="s">
        <v>66</v>
      </c>
      <c r="T2865" t="s">
        <v>67</v>
      </c>
      <c r="U2865" s="122"/>
      <c r="V2865" s="35"/>
      <c r="Z2865" s="36"/>
      <c r="AA2865" s="36"/>
      <c r="AB2865" s="36"/>
      <c r="AC2865" s="36"/>
      <c r="AD2865" t="e">
        <v>#N/A</v>
      </c>
      <c r="AE2865" t="e">
        <f>VLOOKUP(P2865,Table5[],2,0)</f>
        <v>#N/A</v>
      </c>
      <c r="AG2865" s="36"/>
      <c r="AI2865" s="36"/>
      <c r="AJ2865" s="36"/>
      <c r="AM2865" s="36"/>
      <c r="AN2865" s="36"/>
      <c r="AO2865" s="36"/>
      <c r="AP2865" s="36"/>
      <c r="AQ2865" s="36"/>
      <c r="AS2865" s="122"/>
      <c r="AU2865">
        <v>2027</v>
      </c>
      <c r="AV2865" t="str">
        <f>VLOOKUP(A2864,Table3[],7,0)</f>
        <v>Active</v>
      </c>
      <c r="AW2865" t="str">
        <f>VLOOKUP(A2865,Table3[],9,0)</f>
        <v>PQ1</v>
      </c>
      <c r="AX2865" s="38"/>
      <c r="AY2865" s="36"/>
      <c r="AZ2865" s="36"/>
      <c r="BA2865" s="58"/>
    </row>
    <row r="2866" spans="1:53">
      <c r="A2866" s="143">
        <v>4412462</v>
      </c>
      <c r="B2866" t="s">
        <v>6992</v>
      </c>
      <c r="D2866" t="s">
        <v>54</v>
      </c>
      <c r="E2866" t="s">
        <v>3777</v>
      </c>
      <c r="F2866" s="158" t="s">
        <v>3777</v>
      </c>
      <c r="G2866" s="65"/>
      <c r="H2866" t="s">
        <v>3777</v>
      </c>
      <c r="Q2866" s="131"/>
      <c r="S2866" s="165" t="s">
        <v>66</v>
      </c>
      <c r="T2866" t="s">
        <v>67</v>
      </c>
      <c r="U2866" s="122"/>
      <c r="V2866" s="35"/>
      <c r="Z2866" s="36"/>
      <c r="AA2866" s="36"/>
      <c r="AB2866" s="36"/>
      <c r="AC2866" s="36"/>
      <c r="AD2866" t="e">
        <v>#N/A</v>
      </c>
      <c r="AE2866" t="e">
        <f>VLOOKUP(P2866,Table5[],2,0)</f>
        <v>#N/A</v>
      </c>
      <c r="AG2866" s="36"/>
      <c r="AI2866" s="36"/>
      <c r="AJ2866" s="36"/>
      <c r="AM2866" s="36"/>
      <c r="AN2866" s="36"/>
      <c r="AO2866" s="36"/>
      <c r="AP2866" s="36"/>
      <c r="AQ2866" s="36"/>
      <c r="AS2866" s="122"/>
      <c r="AU2866">
        <v>2027</v>
      </c>
      <c r="AV2866" t="str">
        <f>VLOOKUP(A2865,Table3[],7,0)</f>
        <v>Active</v>
      </c>
      <c r="AW2866" t="str">
        <f>VLOOKUP(A2866,Table3[],9,0)</f>
        <v>PQ1</v>
      </c>
      <c r="AX2866" s="38"/>
      <c r="AY2866" s="36"/>
      <c r="AZ2866" s="36"/>
      <c r="BA2866" s="58"/>
    </row>
    <row r="2867" spans="1:53">
      <c r="A2867" s="143">
        <v>4412467</v>
      </c>
      <c r="B2867" t="s">
        <v>6993</v>
      </c>
      <c r="D2867" t="s">
        <v>109</v>
      </c>
      <c r="E2867" t="s">
        <v>3777</v>
      </c>
      <c r="F2867" s="157" t="s">
        <v>3777</v>
      </c>
      <c r="G2867" s="65"/>
      <c r="H2867" t="s">
        <v>3777</v>
      </c>
      <c r="Q2867" s="131"/>
      <c r="S2867" s="163" t="s">
        <v>66</v>
      </c>
      <c r="T2867" t="s">
        <v>67</v>
      </c>
      <c r="U2867" s="122"/>
      <c r="V2867" s="35"/>
      <c r="Z2867" s="36"/>
      <c r="AA2867" s="36"/>
      <c r="AB2867" s="36"/>
      <c r="AC2867" s="36"/>
      <c r="AD2867" t="e">
        <v>#N/A</v>
      </c>
      <c r="AE2867" t="e">
        <f>VLOOKUP(P2867,Table5[],2,0)</f>
        <v>#N/A</v>
      </c>
      <c r="AG2867" s="36"/>
      <c r="AI2867" s="36"/>
      <c r="AJ2867" s="36"/>
      <c r="AM2867" s="36"/>
      <c r="AN2867" s="36"/>
      <c r="AO2867" s="36"/>
      <c r="AP2867" s="36"/>
      <c r="AQ2867" s="36"/>
      <c r="AS2867" s="122"/>
      <c r="AU2867">
        <v>2027</v>
      </c>
      <c r="AV2867" t="str">
        <f>VLOOKUP(A2866,Table3[],7,0)</f>
        <v>Active</v>
      </c>
      <c r="AW2867" t="str">
        <f>VLOOKUP(A2867,Table3[],9,0)</f>
        <v>PQ1</v>
      </c>
      <c r="AX2867" s="38"/>
      <c r="AY2867" s="36"/>
      <c r="AZ2867" s="36"/>
      <c r="BA2867" s="58"/>
    </row>
    <row r="2868" spans="1:53">
      <c r="A2868" s="143">
        <v>4412468</v>
      </c>
      <c r="B2868" t="s">
        <v>6994</v>
      </c>
      <c r="D2868" t="s">
        <v>54</v>
      </c>
      <c r="E2868" t="s">
        <v>3777</v>
      </c>
      <c r="F2868" s="158" t="s">
        <v>3777</v>
      </c>
      <c r="G2868" s="65"/>
      <c r="H2868" t="s">
        <v>3777</v>
      </c>
      <c r="Q2868" s="131"/>
      <c r="S2868" s="165" t="s">
        <v>66</v>
      </c>
      <c r="T2868" t="s">
        <v>67</v>
      </c>
      <c r="U2868" s="122"/>
      <c r="V2868" s="35"/>
      <c r="Z2868" s="36"/>
      <c r="AA2868" s="36"/>
      <c r="AB2868" s="36"/>
      <c r="AC2868" s="36"/>
      <c r="AD2868" t="e">
        <v>#N/A</v>
      </c>
      <c r="AE2868" t="e">
        <f>VLOOKUP(P2868,Table5[],2,0)</f>
        <v>#N/A</v>
      </c>
      <c r="AG2868" s="36"/>
      <c r="AI2868" s="36"/>
      <c r="AJ2868" s="36"/>
      <c r="AM2868" s="36"/>
      <c r="AN2868" s="36"/>
      <c r="AO2868" s="36"/>
      <c r="AP2868" s="36"/>
      <c r="AQ2868" s="36"/>
      <c r="AS2868" s="122"/>
      <c r="AU2868">
        <v>2027</v>
      </c>
      <c r="AV2868" t="str">
        <f>VLOOKUP(A2867,Table3[],7,0)</f>
        <v>Active</v>
      </c>
      <c r="AW2868" t="str">
        <f>VLOOKUP(A2868,Table3[],9,0)</f>
        <v>PQ1</v>
      </c>
      <c r="AX2868" s="38"/>
      <c r="AY2868" s="36"/>
      <c r="AZ2868" s="36"/>
      <c r="BA2868" s="58"/>
    </row>
    <row r="2869" spans="1:53">
      <c r="A2869" s="143">
        <v>4412470</v>
      </c>
      <c r="B2869" t="s">
        <v>6995</v>
      </c>
      <c r="D2869" t="s">
        <v>109</v>
      </c>
      <c r="E2869" t="s">
        <v>3770</v>
      </c>
      <c r="F2869" s="157" t="s">
        <v>3770</v>
      </c>
      <c r="G2869" s="65"/>
      <c r="H2869" t="s">
        <v>3770</v>
      </c>
      <c r="Q2869" s="131"/>
      <c r="S2869" s="163" t="s">
        <v>66</v>
      </c>
      <c r="T2869" t="s">
        <v>67</v>
      </c>
      <c r="U2869" s="122"/>
      <c r="V2869" s="35"/>
      <c r="Z2869" s="36"/>
      <c r="AA2869" s="36"/>
      <c r="AB2869" s="36"/>
      <c r="AC2869" s="36"/>
      <c r="AD2869" t="e">
        <v>#N/A</v>
      </c>
      <c r="AE2869" t="e">
        <f>VLOOKUP(P2869,Table5[],2,0)</f>
        <v>#N/A</v>
      </c>
      <c r="AG2869" s="36"/>
      <c r="AI2869" s="36"/>
      <c r="AJ2869" s="36"/>
      <c r="AM2869" s="36"/>
      <c r="AN2869" s="36"/>
      <c r="AO2869" s="36"/>
      <c r="AP2869" s="36"/>
      <c r="AQ2869" s="36"/>
      <c r="AS2869" s="122"/>
      <c r="AU2869">
        <v>2027</v>
      </c>
      <c r="AV2869" t="str">
        <f>VLOOKUP(A2868,Table3[],7,0)</f>
        <v>Active</v>
      </c>
      <c r="AW2869" t="str">
        <f>VLOOKUP(A2869,Table3[],9,0)</f>
        <v>PQ1</v>
      </c>
      <c r="AX2869" s="38"/>
      <c r="AY2869" s="36"/>
      <c r="AZ2869" s="36"/>
      <c r="BA2869" s="58"/>
    </row>
    <row r="2870" spans="1:53">
      <c r="A2870" s="143">
        <v>4412471</v>
      </c>
      <c r="B2870" t="s">
        <v>6996</v>
      </c>
      <c r="D2870" t="s">
        <v>54</v>
      </c>
      <c r="E2870" t="s">
        <v>3777</v>
      </c>
      <c r="F2870" s="158" t="s">
        <v>3777</v>
      </c>
      <c r="G2870" s="65"/>
      <c r="H2870" t="s">
        <v>3777</v>
      </c>
      <c r="Q2870" s="131"/>
      <c r="S2870" s="165" t="s">
        <v>116</v>
      </c>
      <c r="T2870" t="s">
        <v>290</v>
      </c>
      <c r="U2870" s="122"/>
      <c r="V2870" s="35"/>
      <c r="Z2870" s="36"/>
      <c r="AA2870" s="36"/>
      <c r="AB2870" s="36"/>
      <c r="AC2870" s="36"/>
      <c r="AD2870" t="e">
        <v>#N/A</v>
      </c>
      <c r="AE2870" t="e">
        <f>VLOOKUP(P2870,Table5[],2,0)</f>
        <v>#N/A</v>
      </c>
      <c r="AG2870" s="36"/>
      <c r="AI2870" s="36"/>
      <c r="AJ2870" s="36"/>
      <c r="AM2870" s="36"/>
      <c r="AN2870" s="36"/>
      <c r="AO2870" s="36"/>
      <c r="AP2870" s="36"/>
      <c r="AQ2870" s="36"/>
      <c r="AS2870" s="122"/>
      <c r="AU2870">
        <v>2027</v>
      </c>
      <c r="AV2870" t="str">
        <f>VLOOKUP(A2869,Table3[],7,0)</f>
        <v>Active</v>
      </c>
      <c r="AW2870" t="str">
        <f>VLOOKUP(A2870,Table3[],9,0)</f>
        <v>PQ1</v>
      </c>
      <c r="AX2870" s="38"/>
      <c r="AY2870" s="36"/>
      <c r="AZ2870" s="36"/>
      <c r="BA2870" s="58"/>
    </row>
    <row r="2871" spans="1:53">
      <c r="A2871" s="143">
        <v>4412473</v>
      </c>
      <c r="B2871" t="s">
        <v>6997</v>
      </c>
      <c r="D2871" t="s">
        <v>54</v>
      </c>
      <c r="E2871" t="s">
        <v>3777</v>
      </c>
      <c r="F2871" s="157" t="s">
        <v>3777</v>
      </c>
      <c r="G2871" s="65"/>
      <c r="H2871" t="s">
        <v>3777</v>
      </c>
      <c r="Q2871" s="131"/>
      <c r="S2871" s="163" t="s">
        <v>66</v>
      </c>
      <c r="T2871" t="s">
        <v>67</v>
      </c>
      <c r="U2871" s="122"/>
      <c r="V2871" s="35"/>
      <c r="Z2871" s="36"/>
      <c r="AA2871" s="36"/>
      <c r="AB2871" s="36"/>
      <c r="AC2871" s="36"/>
      <c r="AD2871" t="e">
        <v>#N/A</v>
      </c>
      <c r="AE2871" t="e">
        <f>VLOOKUP(P2871,Table5[],2,0)</f>
        <v>#N/A</v>
      </c>
      <c r="AG2871" s="36"/>
      <c r="AI2871" s="36"/>
      <c r="AJ2871" s="36"/>
      <c r="AM2871" s="36"/>
      <c r="AN2871" s="36"/>
      <c r="AO2871" s="36"/>
      <c r="AP2871" s="36"/>
      <c r="AQ2871" s="36"/>
      <c r="AS2871" s="122"/>
      <c r="AU2871">
        <v>2027</v>
      </c>
      <c r="AV2871" t="str">
        <f>VLOOKUP(A2870,Table3[],7,0)</f>
        <v>Active</v>
      </c>
      <c r="AW2871" t="str">
        <f>VLOOKUP(A2871,Table3[],9,0)</f>
        <v>PQ1</v>
      </c>
      <c r="AX2871" s="38"/>
      <c r="AY2871" s="36"/>
      <c r="AZ2871" s="36"/>
      <c r="BA2871" s="58"/>
    </row>
    <row r="2872" spans="1:53">
      <c r="A2872" s="143">
        <v>4412478</v>
      </c>
      <c r="B2872" t="s">
        <v>6998</v>
      </c>
      <c r="D2872" t="s">
        <v>109</v>
      </c>
      <c r="E2872" t="s">
        <v>3768</v>
      </c>
      <c r="F2872" s="158" t="s">
        <v>241</v>
      </c>
      <c r="G2872" s="65"/>
      <c r="H2872" t="s">
        <v>3768</v>
      </c>
      <c r="Q2872" s="131"/>
      <c r="S2872" s="165" t="s">
        <v>66</v>
      </c>
      <c r="T2872" t="s">
        <v>67</v>
      </c>
      <c r="U2872" s="122"/>
      <c r="V2872" s="35"/>
      <c r="Z2872" s="36"/>
      <c r="AA2872" s="36"/>
      <c r="AB2872" s="36"/>
      <c r="AC2872" s="36"/>
      <c r="AD2872" t="e">
        <v>#N/A</v>
      </c>
      <c r="AE2872" t="e">
        <f>VLOOKUP(P2872,Table5[],2,0)</f>
        <v>#N/A</v>
      </c>
      <c r="AG2872" s="36"/>
      <c r="AI2872" s="36"/>
      <c r="AJ2872" s="36"/>
      <c r="AM2872" s="36"/>
      <c r="AN2872" s="36"/>
      <c r="AO2872" s="36"/>
      <c r="AP2872" s="36"/>
      <c r="AQ2872" s="36"/>
      <c r="AS2872" s="122"/>
      <c r="AU2872">
        <v>2027</v>
      </c>
      <c r="AV2872" t="str">
        <f>VLOOKUP(A2871,Table3[],7,0)</f>
        <v>Active</v>
      </c>
      <c r="AW2872" t="str">
        <f>VLOOKUP(A2872,Table3[],9,0)</f>
        <v>LV1</v>
      </c>
      <c r="AX2872" s="38"/>
      <c r="AY2872" s="36"/>
      <c r="AZ2872" s="36"/>
      <c r="BA2872" s="58"/>
    </row>
    <row r="2873" spans="1:53">
      <c r="A2873" s="143">
        <v>4412487</v>
      </c>
      <c r="B2873" t="s">
        <v>6999</v>
      </c>
      <c r="D2873" t="s">
        <v>109</v>
      </c>
      <c r="E2873" t="s">
        <v>3776</v>
      </c>
      <c r="F2873" s="157" t="s">
        <v>3776</v>
      </c>
      <c r="G2873" s="65"/>
      <c r="H2873" t="s">
        <v>3776</v>
      </c>
      <c r="Q2873" s="131"/>
      <c r="S2873" s="163" t="s">
        <v>66</v>
      </c>
      <c r="T2873" t="s">
        <v>67</v>
      </c>
      <c r="U2873" s="122"/>
      <c r="V2873" s="35"/>
      <c r="Z2873" s="36"/>
      <c r="AA2873" s="36"/>
      <c r="AB2873" s="36"/>
      <c r="AC2873" s="36"/>
      <c r="AD2873" t="e">
        <v>#N/A</v>
      </c>
      <c r="AE2873" t="e">
        <f>VLOOKUP(P2873,Table5[],2,0)</f>
        <v>#N/A</v>
      </c>
      <c r="AG2873" s="36"/>
      <c r="AI2873" s="36"/>
      <c r="AJ2873" s="36"/>
      <c r="AM2873" s="36"/>
      <c r="AN2873" s="36"/>
      <c r="AO2873" s="36"/>
      <c r="AP2873" s="36"/>
      <c r="AQ2873" s="36"/>
      <c r="AS2873" s="122"/>
      <c r="AU2873">
        <v>2027</v>
      </c>
      <c r="AV2873" t="str">
        <f>VLOOKUP(A2872,Table3[],7,0)</f>
        <v>Active</v>
      </c>
      <c r="AW2873" t="str">
        <f>VLOOKUP(A2873,Table3[],9,0)</f>
        <v>PQ1</v>
      </c>
      <c r="AX2873" s="38"/>
      <c r="AY2873" s="36"/>
      <c r="AZ2873" s="36"/>
      <c r="BA2873" s="58"/>
    </row>
    <row r="2874" spans="1:53">
      <c r="A2874" s="143">
        <v>4412489</v>
      </c>
      <c r="B2874" t="s">
        <v>7000</v>
      </c>
      <c r="D2874" t="s">
        <v>109</v>
      </c>
      <c r="E2874" t="s">
        <v>240</v>
      </c>
      <c r="F2874" s="158" t="s">
        <v>241</v>
      </c>
      <c r="G2874" s="65" t="s">
        <v>242</v>
      </c>
      <c r="H2874" t="s">
        <v>243</v>
      </c>
      <c r="I2874" t="s">
        <v>244</v>
      </c>
      <c r="Q2874" s="131"/>
      <c r="S2874" s="165" t="s">
        <v>66</v>
      </c>
      <c r="T2874" t="s">
        <v>67</v>
      </c>
      <c r="U2874" s="122"/>
      <c r="V2874" s="35"/>
      <c r="Z2874" s="36"/>
      <c r="AA2874" s="36"/>
      <c r="AB2874" s="36"/>
      <c r="AC2874" s="36"/>
      <c r="AD2874" t="e">
        <v>#N/A</v>
      </c>
      <c r="AE2874" t="e">
        <f>VLOOKUP(P2874,Table5[],2,0)</f>
        <v>#N/A</v>
      </c>
      <c r="AG2874" s="36"/>
      <c r="AI2874" s="36"/>
      <c r="AJ2874" s="36"/>
      <c r="AM2874" s="36"/>
      <c r="AN2874" s="36"/>
      <c r="AO2874" s="36"/>
      <c r="AP2874" s="36"/>
      <c r="AQ2874" s="36"/>
      <c r="AS2874" s="122"/>
      <c r="AU2874">
        <v>2027</v>
      </c>
      <c r="AV2874" t="str">
        <f>VLOOKUP(A2873,Table3[],7,0)</f>
        <v>Active</v>
      </c>
      <c r="AW2874" t="str">
        <f>VLOOKUP(A2874,Table3[],9,0)</f>
        <v>PQ1</v>
      </c>
      <c r="AX2874" s="38"/>
      <c r="AY2874" s="36"/>
      <c r="AZ2874" s="36"/>
      <c r="BA2874" s="58"/>
    </row>
    <row r="2875" spans="1:53">
      <c r="A2875" s="143">
        <v>4412490</v>
      </c>
      <c r="B2875" t="s">
        <v>7001</v>
      </c>
      <c r="D2875" t="s">
        <v>109</v>
      </c>
      <c r="E2875" t="s">
        <v>3776</v>
      </c>
      <c r="F2875" s="157" t="s">
        <v>3776</v>
      </c>
      <c r="G2875" s="65"/>
      <c r="H2875" t="s">
        <v>3776</v>
      </c>
      <c r="Q2875" s="131"/>
      <c r="S2875" s="163" t="s">
        <v>66</v>
      </c>
      <c r="T2875" t="s">
        <v>67</v>
      </c>
      <c r="U2875" s="122"/>
      <c r="V2875" s="35"/>
      <c r="Z2875" s="36"/>
      <c r="AA2875" s="36"/>
      <c r="AB2875" s="36"/>
      <c r="AC2875" s="36"/>
      <c r="AD2875" t="e">
        <v>#N/A</v>
      </c>
      <c r="AE2875" t="e">
        <f>VLOOKUP(P2875,Table5[],2,0)</f>
        <v>#N/A</v>
      </c>
      <c r="AG2875" s="36"/>
      <c r="AI2875" s="36"/>
      <c r="AJ2875" s="36"/>
      <c r="AM2875" s="36"/>
      <c r="AN2875" s="36"/>
      <c r="AO2875" s="36"/>
      <c r="AP2875" s="36"/>
      <c r="AQ2875" s="36"/>
      <c r="AS2875" s="122"/>
      <c r="AU2875">
        <v>2027</v>
      </c>
      <c r="AV2875" t="str">
        <f>VLOOKUP(A2874,Table3[],7,0)</f>
        <v>Active</v>
      </c>
      <c r="AW2875" t="str">
        <f>VLOOKUP(A2875,Table3[],9,0)</f>
        <v>PQ1</v>
      </c>
      <c r="AX2875" s="38"/>
      <c r="AY2875" s="36"/>
      <c r="AZ2875" s="36"/>
      <c r="BA2875" s="58"/>
    </row>
    <row r="2876" spans="1:53">
      <c r="A2876" s="143">
        <v>4412491</v>
      </c>
      <c r="B2876" t="s">
        <v>7002</v>
      </c>
      <c r="D2876" t="s">
        <v>54</v>
      </c>
      <c r="E2876" t="s">
        <v>3777</v>
      </c>
      <c r="F2876" s="158" t="s">
        <v>3777</v>
      </c>
      <c r="G2876" s="65"/>
      <c r="H2876" t="s">
        <v>3777</v>
      </c>
      <c r="Q2876" s="131"/>
      <c r="S2876" s="165" t="s">
        <v>66</v>
      </c>
      <c r="T2876" t="s">
        <v>67</v>
      </c>
      <c r="U2876" s="122"/>
      <c r="V2876" s="35"/>
      <c r="Z2876" s="36"/>
      <c r="AA2876" s="36"/>
      <c r="AB2876" s="36"/>
      <c r="AC2876" s="36"/>
      <c r="AD2876" t="e">
        <v>#N/A</v>
      </c>
      <c r="AE2876" t="e">
        <f>VLOOKUP(P2876,Table5[],2,0)</f>
        <v>#N/A</v>
      </c>
      <c r="AG2876" s="36"/>
      <c r="AI2876" s="36"/>
      <c r="AJ2876" s="36"/>
      <c r="AM2876" s="36"/>
      <c r="AN2876" s="36"/>
      <c r="AO2876" s="36"/>
      <c r="AP2876" s="36"/>
      <c r="AQ2876" s="36"/>
      <c r="AS2876" s="122"/>
      <c r="AU2876">
        <v>2027</v>
      </c>
      <c r="AV2876" t="str">
        <f>VLOOKUP(A2875,Table3[],7,0)</f>
        <v>Active</v>
      </c>
      <c r="AW2876" t="str">
        <f>VLOOKUP(A2876,Table3[],9,0)</f>
        <v>PQ1</v>
      </c>
      <c r="AX2876" s="38"/>
      <c r="AY2876" s="36"/>
      <c r="AZ2876" s="36"/>
      <c r="BA2876" s="58"/>
    </row>
    <row r="2877" spans="1:53">
      <c r="A2877" s="143">
        <v>4412492</v>
      </c>
      <c r="B2877" t="s">
        <v>7003</v>
      </c>
      <c r="D2877" t="s">
        <v>109</v>
      </c>
      <c r="E2877" t="s">
        <v>3777</v>
      </c>
      <c r="F2877" s="157" t="s">
        <v>3777</v>
      </c>
      <c r="G2877" s="65"/>
      <c r="H2877" t="s">
        <v>3777</v>
      </c>
      <c r="Q2877" s="131"/>
      <c r="S2877" s="163" t="s">
        <v>66</v>
      </c>
      <c r="T2877" t="s">
        <v>67</v>
      </c>
      <c r="U2877" s="122"/>
      <c r="V2877" s="35"/>
      <c r="Z2877" s="36"/>
      <c r="AA2877" s="36"/>
      <c r="AB2877" s="36"/>
      <c r="AC2877" s="36"/>
      <c r="AD2877" t="e">
        <v>#N/A</v>
      </c>
      <c r="AE2877" t="e">
        <f>VLOOKUP(P2877,Table5[],2,0)</f>
        <v>#N/A</v>
      </c>
      <c r="AG2877" s="36"/>
      <c r="AI2877" s="36"/>
      <c r="AJ2877" s="36"/>
      <c r="AM2877" s="36"/>
      <c r="AN2877" s="36"/>
      <c r="AO2877" s="36"/>
      <c r="AP2877" s="36"/>
      <c r="AQ2877" s="36"/>
      <c r="AS2877" s="122"/>
      <c r="AU2877">
        <v>2027</v>
      </c>
      <c r="AV2877" t="str">
        <f>VLOOKUP(A2876,Table3[],7,0)</f>
        <v>Active</v>
      </c>
      <c r="AW2877" t="str">
        <f>VLOOKUP(A2877,Table3[],9,0)</f>
        <v>PQ1</v>
      </c>
      <c r="AX2877" s="38"/>
      <c r="AY2877" s="36"/>
      <c r="AZ2877" s="36"/>
      <c r="BA2877" s="58"/>
    </row>
    <row r="2878" spans="1:53">
      <c r="A2878" s="143">
        <v>4412497</v>
      </c>
      <c r="B2878" t="s">
        <v>7004</v>
      </c>
      <c r="D2878" t="s">
        <v>109</v>
      </c>
      <c r="E2878" t="s">
        <v>3777</v>
      </c>
      <c r="F2878" s="158" t="s">
        <v>3777</v>
      </c>
      <c r="G2878" s="65"/>
      <c r="H2878" t="s">
        <v>3777</v>
      </c>
      <c r="Q2878" s="131"/>
      <c r="S2878" s="165" t="s">
        <v>66</v>
      </c>
      <c r="T2878" t="s">
        <v>67</v>
      </c>
      <c r="U2878" s="122"/>
      <c r="V2878" s="35"/>
      <c r="Z2878" s="36"/>
      <c r="AA2878" s="36"/>
      <c r="AB2878" s="36"/>
      <c r="AC2878" s="36"/>
      <c r="AD2878" t="e">
        <v>#N/A</v>
      </c>
      <c r="AE2878" t="e">
        <f>VLOOKUP(P2878,Table5[],2,0)</f>
        <v>#N/A</v>
      </c>
      <c r="AG2878" s="36"/>
      <c r="AI2878" s="36"/>
      <c r="AJ2878" s="36"/>
      <c r="AM2878" s="36"/>
      <c r="AN2878" s="36"/>
      <c r="AO2878" s="36"/>
      <c r="AP2878" s="36"/>
      <c r="AQ2878" s="36"/>
      <c r="AS2878" s="122"/>
      <c r="AU2878">
        <v>2027</v>
      </c>
      <c r="AV2878" t="str">
        <f>VLOOKUP(A2877,Table3[],7,0)</f>
        <v>Active</v>
      </c>
      <c r="AW2878" t="str">
        <f>VLOOKUP(A2878,Table3[],9,0)</f>
        <v>PQ1</v>
      </c>
      <c r="AX2878" s="38"/>
      <c r="AY2878" s="36"/>
      <c r="AZ2878" s="36"/>
      <c r="BA2878" s="58"/>
    </row>
    <row r="2879" spans="1:53">
      <c r="A2879" s="143">
        <v>4412500</v>
      </c>
      <c r="B2879" t="s">
        <v>7005</v>
      </c>
      <c r="D2879" t="s">
        <v>54</v>
      </c>
      <c r="E2879" t="s">
        <v>3767</v>
      </c>
      <c r="F2879" s="157" t="s">
        <v>161</v>
      </c>
      <c r="G2879" s="65"/>
      <c r="H2879" t="s">
        <v>3767</v>
      </c>
      <c r="Q2879" s="131"/>
      <c r="S2879" s="163" t="s">
        <v>116</v>
      </c>
      <c r="T2879" t="s">
        <v>232</v>
      </c>
      <c r="U2879" s="122"/>
      <c r="V2879" s="35"/>
      <c r="Z2879" s="36"/>
      <c r="AA2879" s="36"/>
      <c r="AB2879" s="36"/>
      <c r="AC2879" s="36"/>
      <c r="AD2879" t="e">
        <v>#N/A</v>
      </c>
      <c r="AE2879" t="e">
        <f>VLOOKUP(P2879,Table5[],2,0)</f>
        <v>#N/A</v>
      </c>
      <c r="AG2879" s="36"/>
      <c r="AI2879" s="36"/>
      <c r="AJ2879" s="36"/>
      <c r="AM2879" s="36"/>
      <c r="AN2879" s="36"/>
      <c r="AO2879" s="36"/>
      <c r="AP2879" s="36"/>
      <c r="AQ2879" s="36"/>
      <c r="AS2879" s="122"/>
      <c r="AU2879">
        <v>2027</v>
      </c>
      <c r="AV2879" t="str">
        <f>VLOOKUP(A2878,Table3[],7,0)</f>
        <v>Active</v>
      </c>
      <c r="AW2879" t="str">
        <f>VLOOKUP(A2879,Table3[],9,0)</f>
        <v>PQ1</v>
      </c>
      <c r="AX2879" s="38"/>
      <c r="AY2879" s="36"/>
      <c r="AZ2879" s="36"/>
      <c r="BA2879" s="58"/>
    </row>
    <row r="2880" spans="1:53">
      <c r="A2880" s="143">
        <v>4412505</v>
      </c>
      <c r="B2880" t="s">
        <v>7006</v>
      </c>
      <c r="D2880" t="s">
        <v>109</v>
      </c>
      <c r="E2880" t="s">
        <v>3777</v>
      </c>
      <c r="F2880" s="158" t="s">
        <v>3777</v>
      </c>
      <c r="G2880" s="65"/>
      <c r="H2880" t="s">
        <v>3777</v>
      </c>
      <c r="Q2880" s="131"/>
      <c r="S2880" s="165" t="s">
        <v>66</v>
      </c>
      <c r="T2880" t="s">
        <v>67</v>
      </c>
      <c r="U2880" s="122"/>
      <c r="V2880" s="35"/>
      <c r="Z2880" s="36"/>
      <c r="AA2880" s="36"/>
      <c r="AB2880" s="36"/>
      <c r="AC2880" s="36"/>
      <c r="AD2880" t="e">
        <v>#N/A</v>
      </c>
      <c r="AE2880" t="e">
        <f>VLOOKUP(P2880,Table5[],2,0)</f>
        <v>#N/A</v>
      </c>
      <c r="AG2880" s="36"/>
      <c r="AI2880" s="36"/>
      <c r="AJ2880" s="36"/>
      <c r="AM2880" s="36"/>
      <c r="AN2880" s="36"/>
      <c r="AO2880" s="36"/>
      <c r="AP2880" s="36"/>
      <c r="AQ2880" s="36"/>
      <c r="AS2880" s="122"/>
      <c r="AU2880">
        <v>2027</v>
      </c>
      <c r="AV2880" t="str">
        <f>VLOOKUP(A2879,Table3[],7,0)</f>
        <v>Active</v>
      </c>
      <c r="AW2880" t="str">
        <f>VLOOKUP(A2880,Table3[],9,0)</f>
        <v>PQ1</v>
      </c>
      <c r="AX2880" s="38"/>
      <c r="AY2880" s="36"/>
      <c r="AZ2880" s="36"/>
      <c r="BA2880" s="58"/>
    </row>
    <row r="2881" spans="1:53">
      <c r="A2881" s="143">
        <v>4412508</v>
      </c>
      <c r="B2881" t="s">
        <v>7007</v>
      </c>
      <c r="D2881" t="s">
        <v>109</v>
      </c>
      <c r="E2881" t="s">
        <v>3776</v>
      </c>
      <c r="F2881" s="157" t="s">
        <v>3776</v>
      </c>
      <c r="G2881" s="65"/>
      <c r="H2881" t="s">
        <v>3776</v>
      </c>
      <c r="Q2881" s="131"/>
      <c r="S2881" s="163" t="s">
        <v>66</v>
      </c>
      <c r="T2881" t="s">
        <v>67</v>
      </c>
      <c r="U2881" s="122"/>
      <c r="V2881" s="35"/>
      <c r="Z2881" s="36"/>
      <c r="AA2881" s="36"/>
      <c r="AB2881" s="36"/>
      <c r="AC2881" s="36"/>
      <c r="AD2881" t="e">
        <v>#N/A</v>
      </c>
      <c r="AE2881" t="e">
        <f>VLOOKUP(P2881,Table5[],2,0)</f>
        <v>#N/A</v>
      </c>
      <c r="AG2881" s="36"/>
      <c r="AI2881" s="36"/>
      <c r="AJ2881" s="36"/>
      <c r="AM2881" s="36"/>
      <c r="AN2881" s="36"/>
      <c r="AO2881" s="36"/>
      <c r="AP2881" s="36"/>
      <c r="AQ2881" s="36"/>
      <c r="AS2881" s="122"/>
      <c r="AU2881">
        <v>2027</v>
      </c>
      <c r="AV2881" t="str">
        <f>VLOOKUP(A2880,Table3[],7,0)</f>
        <v>Active</v>
      </c>
      <c r="AW2881" t="str">
        <f>VLOOKUP(A2881,Table3[],9,0)</f>
        <v>PQ1</v>
      </c>
      <c r="AX2881" s="38"/>
      <c r="AY2881" s="36"/>
      <c r="AZ2881" s="36"/>
      <c r="BA2881" s="58"/>
    </row>
    <row r="2882" spans="1:53">
      <c r="A2882" s="143">
        <v>4412520</v>
      </c>
      <c r="B2882" t="s">
        <v>7008</v>
      </c>
      <c r="D2882" t="s">
        <v>109</v>
      </c>
      <c r="E2882" t="s">
        <v>3776</v>
      </c>
      <c r="F2882" s="158" t="s">
        <v>3776</v>
      </c>
      <c r="G2882" s="65"/>
      <c r="H2882" t="s">
        <v>3776</v>
      </c>
      <c r="Q2882" s="131"/>
      <c r="S2882" s="165" t="s">
        <v>66</v>
      </c>
      <c r="T2882" t="s">
        <v>67</v>
      </c>
      <c r="U2882" s="122"/>
      <c r="V2882" s="35"/>
      <c r="Z2882" s="36"/>
      <c r="AA2882" s="36"/>
      <c r="AB2882" s="36"/>
      <c r="AC2882" s="36"/>
      <c r="AD2882" t="e">
        <v>#N/A</v>
      </c>
      <c r="AE2882" t="e">
        <f>VLOOKUP(P2882,Table5[],2,0)</f>
        <v>#N/A</v>
      </c>
      <c r="AG2882" s="36"/>
      <c r="AI2882" s="36"/>
      <c r="AJ2882" s="36"/>
      <c r="AM2882" s="36"/>
      <c r="AN2882" s="36"/>
      <c r="AO2882" s="36"/>
      <c r="AP2882" s="36"/>
      <c r="AQ2882" s="36"/>
      <c r="AS2882" s="122"/>
      <c r="AU2882">
        <v>2027</v>
      </c>
      <c r="AV2882" t="str">
        <f>VLOOKUP(A2881,Table3[],7,0)</f>
        <v>Active</v>
      </c>
      <c r="AW2882" t="str">
        <f>VLOOKUP(A2882,Table3[],9,0)</f>
        <v>PQ1</v>
      </c>
      <c r="AX2882" s="38"/>
      <c r="AY2882" s="36"/>
      <c r="AZ2882" s="36"/>
      <c r="BA2882" s="58"/>
    </row>
    <row r="2883" spans="1:53">
      <c r="A2883" s="143">
        <v>4412524</v>
      </c>
      <c r="B2883" t="s">
        <v>7009</v>
      </c>
      <c r="D2883" t="s">
        <v>109</v>
      </c>
      <c r="E2883" t="s">
        <v>55</v>
      </c>
      <c r="F2883" s="157" t="s">
        <v>3708</v>
      </c>
      <c r="G2883" s="65" t="s">
        <v>57</v>
      </c>
      <c r="H2883" t="s">
        <v>58</v>
      </c>
      <c r="I2883" t="s">
        <v>59</v>
      </c>
      <c r="Q2883" s="131"/>
      <c r="S2883" s="163" t="s">
        <v>116</v>
      </c>
      <c r="T2883" t="s">
        <v>290</v>
      </c>
      <c r="U2883" s="122"/>
      <c r="V2883" s="35"/>
      <c r="Z2883" s="36"/>
      <c r="AA2883" s="36"/>
      <c r="AB2883" s="36"/>
      <c r="AC2883" s="36"/>
      <c r="AD2883" t="e">
        <v>#N/A</v>
      </c>
      <c r="AE2883" t="e">
        <f>VLOOKUP(P2883,Table5[],2,0)</f>
        <v>#N/A</v>
      </c>
      <c r="AG2883" s="36"/>
      <c r="AI2883" s="36"/>
      <c r="AJ2883" s="36"/>
      <c r="AM2883" s="36"/>
      <c r="AN2883" s="36"/>
      <c r="AO2883" s="36"/>
      <c r="AP2883" s="36"/>
      <c r="AQ2883" s="36"/>
      <c r="AS2883" s="122"/>
      <c r="AU2883">
        <v>2027</v>
      </c>
      <c r="AV2883" t="str">
        <f>VLOOKUP(A2882,Table3[],7,0)</f>
        <v>Active</v>
      </c>
      <c r="AW2883" t="str">
        <f>VLOOKUP(A2883,Table3[],9,0)</f>
        <v>PQ1</v>
      </c>
      <c r="AX2883" s="38"/>
      <c r="AY2883" s="36"/>
      <c r="AZ2883" s="36"/>
      <c r="BA2883" s="58"/>
    </row>
    <row r="2884" spans="1:53">
      <c r="A2884" s="143">
        <v>4412532</v>
      </c>
      <c r="B2884" t="s">
        <v>7010</v>
      </c>
      <c r="D2884" t="s">
        <v>54</v>
      </c>
      <c r="E2884" t="s">
        <v>3776</v>
      </c>
      <c r="F2884" s="158" t="s">
        <v>3776</v>
      </c>
      <c r="G2884" s="65"/>
      <c r="H2884" t="s">
        <v>3776</v>
      </c>
      <c r="Q2884" s="131"/>
      <c r="S2884" s="165" t="s">
        <v>116</v>
      </c>
      <c r="T2884" t="s">
        <v>232</v>
      </c>
      <c r="U2884" s="122"/>
      <c r="V2884" s="35"/>
      <c r="Z2884" s="36"/>
      <c r="AA2884" s="36"/>
      <c r="AB2884" s="36"/>
      <c r="AC2884" s="36"/>
      <c r="AD2884" t="e">
        <v>#N/A</v>
      </c>
      <c r="AE2884" t="e">
        <f>VLOOKUP(P2884,Table5[],2,0)</f>
        <v>#N/A</v>
      </c>
      <c r="AG2884" s="36"/>
      <c r="AI2884" s="36"/>
      <c r="AJ2884" s="36"/>
      <c r="AM2884" s="36"/>
      <c r="AN2884" s="36"/>
      <c r="AO2884" s="36"/>
      <c r="AP2884" s="36"/>
      <c r="AQ2884" s="36"/>
      <c r="AS2884" s="122"/>
      <c r="AU2884">
        <v>2027</v>
      </c>
      <c r="AV2884" t="str">
        <f>VLOOKUP(A2883,Table3[],7,0)</f>
        <v>Active</v>
      </c>
      <c r="AW2884" t="str">
        <f>VLOOKUP(A2884,Table3[],9,0)</f>
        <v>PQ1</v>
      </c>
      <c r="AX2884" s="38"/>
      <c r="AY2884" s="36"/>
      <c r="AZ2884" s="36"/>
      <c r="BA2884" s="58"/>
    </row>
    <row r="2885" spans="1:53">
      <c r="A2885" s="143">
        <v>4412539</v>
      </c>
      <c r="B2885" t="s">
        <v>7011</v>
      </c>
      <c r="D2885" t="s">
        <v>109</v>
      </c>
      <c r="E2885" t="s">
        <v>55</v>
      </c>
      <c r="F2885" s="157" t="s">
        <v>3708</v>
      </c>
      <c r="G2885" s="65" t="s">
        <v>57</v>
      </c>
      <c r="H2885" t="s">
        <v>58</v>
      </c>
      <c r="I2885" t="s">
        <v>59</v>
      </c>
      <c r="Q2885" s="131"/>
      <c r="S2885" s="163" t="s">
        <v>66</v>
      </c>
      <c r="T2885" t="s">
        <v>67</v>
      </c>
      <c r="U2885" s="122"/>
      <c r="V2885" s="35"/>
      <c r="Z2885" s="36"/>
      <c r="AA2885" s="36"/>
      <c r="AB2885" s="36"/>
      <c r="AC2885" s="36"/>
      <c r="AD2885" t="e">
        <v>#N/A</v>
      </c>
      <c r="AE2885" t="e">
        <f>VLOOKUP(P2885,Table5[],2,0)</f>
        <v>#N/A</v>
      </c>
      <c r="AG2885" s="36"/>
      <c r="AI2885" s="36"/>
      <c r="AJ2885" s="36"/>
      <c r="AM2885" s="36"/>
      <c r="AN2885" s="36"/>
      <c r="AO2885" s="36"/>
      <c r="AP2885" s="36"/>
      <c r="AQ2885" s="36"/>
      <c r="AS2885" s="122"/>
      <c r="AU2885">
        <v>2027</v>
      </c>
      <c r="AV2885" t="str">
        <f>VLOOKUP(A2884,Table3[],7,0)</f>
        <v>Active</v>
      </c>
      <c r="AW2885" t="str">
        <f>VLOOKUP(A2885,Table3[],9,0)</f>
        <v>PQ1</v>
      </c>
      <c r="AX2885" s="38"/>
      <c r="AY2885" s="36"/>
      <c r="AZ2885" s="36"/>
      <c r="BA2885" s="58"/>
    </row>
    <row r="2886" spans="1:53">
      <c r="A2886" s="143">
        <v>4412547</v>
      </c>
      <c r="B2886" t="s">
        <v>7012</v>
      </c>
      <c r="D2886" t="s">
        <v>109</v>
      </c>
      <c r="E2886" t="s">
        <v>3776</v>
      </c>
      <c r="F2886" s="158" t="s">
        <v>3776</v>
      </c>
      <c r="G2886" s="65"/>
      <c r="H2886" t="s">
        <v>3776</v>
      </c>
      <c r="Q2886" s="131"/>
      <c r="S2886" s="165" t="s">
        <v>66</v>
      </c>
      <c r="T2886" t="s">
        <v>67</v>
      </c>
      <c r="U2886" s="122"/>
      <c r="V2886" s="35"/>
      <c r="Z2886" s="36"/>
      <c r="AA2886" s="36"/>
      <c r="AB2886" s="36"/>
      <c r="AC2886" s="36"/>
      <c r="AD2886" t="e">
        <v>#N/A</v>
      </c>
      <c r="AE2886" t="e">
        <f>VLOOKUP(P2886,Table5[],2,0)</f>
        <v>#N/A</v>
      </c>
      <c r="AG2886" s="36"/>
      <c r="AI2886" s="36"/>
      <c r="AJ2886" s="36"/>
      <c r="AM2886" s="36"/>
      <c r="AN2886" s="36"/>
      <c r="AO2886" s="36"/>
      <c r="AP2886" s="36"/>
      <c r="AQ2886" s="36"/>
      <c r="AS2886" s="122"/>
      <c r="AU2886">
        <v>2027</v>
      </c>
      <c r="AV2886" t="str">
        <f>VLOOKUP(A2885,Table3[],7,0)</f>
        <v>Active</v>
      </c>
      <c r="AW2886" t="str">
        <f>VLOOKUP(A2886,Table3[],9,0)</f>
        <v>PQ1</v>
      </c>
      <c r="AX2886" s="38"/>
      <c r="AY2886" s="36"/>
      <c r="AZ2886" s="36"/>
      <c r="BA2886" s="58"/>
    </row>
    <row r="2887" spans="1:53">
      <c r="A2887" s="143">
        <v>4412552</v>
      </c>
      <c r="B2887" t="s">
        <v>7013</v>
      </c>
      <c r="D2887" t="s">
        <v>54</v>
      </c>
      <c r="E2887" t="s">
        <v>3777</v>
      </c>
      <c r="F2887" s="157" t="s">
        <v>3777</v>
      </c>
      <c r="G2887" s="65"/>
      <c r="H2887" t="s">
        <v>3777</v>
      </c>
      <c r="Q2887" s="131"/>
      <c r="S2887" s="163" t="s">
        <v>66</v>
      </c>
      <c r="T2887" t="s">
        <v>67</v>
      </c>
      <c r="U2887" s="122"/>
      <c r="V2887" s="35"/>
      <c r="Z2887" s="36"/>
      <c r="AA2887" s="36"/>
      <c r="AB2887" s="36"/>
      <c r="AC2887" s="36"/>
      <c r="AD2887" t="e">
        <v>#N/A</v>
      </c>
      <c r="AE2887" t="e">
        <f>VLOOKUP(P2887,Table5[],2,0)</f>
        <v>#N/A</v>
      </c>
      <c r="AG2887" s="36"/>
      <c r="AI2887" s="36"/>
      <c r="AJ2887" s="36"/>
      <c r="AM2887" s="36"/>
      <c r="AN2887" s="36"/>
      <c r="AO2887" s="36"/>
      <c r="AP2887" s="36"/>
      <c r="AQ2887" s="36"/>
      <c r="AS2887" s="122"/>
      <c r="AU2887">
        <v>2027</v>
      </c>
      <c r="AV2887" t="str">
        <f>VLOOKUP(A2886,Table3[],7,0)</f>
        <v>Active</v>
      </c>
      <c r="AW2887" t="str">
        <f>VLOOKUP(A2887,Table3[],9,0)</f>
        <v>PQ1</v>
      </c>
      <c r="AX2887" s="38"/>
      <c r="AY2887" s="36"/>
      <c r="AZ2887" s="36"/>
      <c r="BA2887" s="58"/>
    </row>
    <row r="2888" spans="1:53">
      <c r="A2888" s="143">
        <v>4412558</v>
      </c>
      <c r="B2888" t="s">
        <v>7014</v>
      </c>
      <c r="D2888" t="s">
        <v>109</v>
      </c>
      <c r="E2888" t="s">
        <v>3767</v>
      </c>
      <c r="F2888" s="158" t="s">
        <v>161</v>
      </c>
      <c r="G2888" s="65"/>
      <c r="H2888" t="s">
        <v>3767</v>
      </c>
      <c r="Q2888" s="131"/>
      <c r="S2888" s="165" t="s">
        <v>116</v>
      </c>
      <c r="T2888" t="s">
        <v>232</v>
      </c>
      <c r="U2888" s="122"/>
      <c r="V2888" s="35"/>
      <c r="Z2888" s="36"/>
      <c r="AA2888" s="36"/>
      <c r="AB2888" s="36"/>
      <c r="AC2888" s="36"/>
      <c r="AD2888" t="e">
        <v>#N/A</v>
      </c>
      <c r="AE2888" t="e">
        <f>VLOOKUP(P2888,Table5[],2,0)</f>
        <v>#N/A</v>
      </c>
      <c r="AG2888" s="36"/>
      <c r="AI2888" s="36"/>
      <c r="AJ2888" s="36"/>
      <c r="AM2888" s="36"/>
      <c r="AN2888" s="36"/>
      <c r="AO2888" s="36"/>
      <c r="AP2888" s="36"/>
      <c r="AQ2888" s="36"/>
      <c r="AS2888" s="122"/>
      <c r="AU2888">
        <v>2027</v>
      </c>
      <c r="AV2888" t="str">
        <f>VLOOKUP(A2887,Table3[],7,0)</f>
        <v>Active</v>
      </c>
      <c r="AW2888" t="str">
        <f>VLOOKUP(A2888,Table3[],9,0)</f>
        <v>PQ1</v>
      </c>
      <c r="AX2888" s="38"/>
      <c r="AY2888" s="36"/>
      <c r="AZ2888" s="36"/>
      <c r="BA2888" s="58"/>
    </row>
    <row r="2889" spans="1:53">
      <c r="A2889" s="143">
        <v>4412561</v>
      </c>
      <c r="B2889" t="s">
        <v>7015</v>
      </c>
      <c r="D2889" t="s">
        <v>54</v>
      </c>
      <c r="E2889" t="s">
        <v>3777</v>
      </c>
      <c r="F2889" s="157" t="s">
        <v>3777</v>
      </c>
      <c r="G2889" s="65"/>
      <c r="H2889" t="s">
        <v>3777</v>
      </c>
      <c r="Q2889" s="131"/>
      <c r="S2889" s="163" t="s">
        <v>66</v>
      </c>
      <c r="T2889" t="s">
        <v>67</v>
      </c>
      <c r="U2889" s="122"/>
      <c r="V2889" s="35"/>
      <c r="Z2889" s="36"/>
      <c r="AA2889" s="36"/>
      <c r="AB2889" s="36"/>
      <c r="AC2889" s="36"/>
      <c r="AD2889" t="e">
        <v>#N/A</v>
      </c>
      <c r="AE2889" t="e">
        <f>VLOOKUP(P2889,Table5[],2,0)</f>
        <v>#N/A</v>
      </c>
      <c r="AG2889" s="36"/>
      <c r="AI2889" s="36"/>
      <c r="AJ2889" s="36"/>
      <c r="AM2889" s="36"/>
      <c r="AN2889" s="36"/>
      <c r="AO2889" s="36"/>
      <c r="AP2889" s="36"/>
      <c r="AQ2889" s="36"/>
      <c r="AS2889" s="122"/>
      <c r="AU2889">
        <v>2027</v>
      </c>
      <c r="AV2889" t="str">
        <f>VLOOKUP(A2888,Table3[],7,0)</f>
        <v>Active</v>
      </c>
      <c r="AW2889" t="str">
        <f>VLOOKUP(A2889,Table3[],9,0)</f>
        <v>PQ1</v>
      </c>
      <c r="AX2889" s="38"/>
      <c r="AY2889" s="36"/>
      <c r="AZ2889" s="36"/>
      <c r="BA2889" s="58"/>
    </row>
    <row r="2890" spans="1:53">
      <c r="A2890" s="143">
        <v>4412567</v>
      </c>
      <c r="B2890" t="s">
        <v>7016</v>
      </c>
      <c r="D2890" t="s">
        <v>54</v>
      </c>
      <c r="E2890" t="s">
        <v>3777</v>
      </c>
      <c r="F2890" s="158" t="s">
        <v>3777</v>
      </c>
      <c r="G2890" s="65"/>
      <c r="H2890" t="s">
        <v>3777</v>
      </c>
      <c r="Q2890" s="131"/>
      <c r="S2890" s="165" t="s">
        <v>66</v>
      </c>
      <c r="T2890" t="s">
        <v>67</v>
      </c>
      <c r="U2890" s="122"/>
      <c r="V2890" s="35"/>
      <c r="Z2890" s="36"/>
      <c r="AA2890" s="36"/>
      <c r="AB2890" s="36"/>
      <c r="AC2890" s="36"/>
      <c r="AD2890" t="e">
        <v>#N/A</v>
      </c>
      <c r="AE2890" t="e">
        <f>VLOOKUP(P2890,Table5[],2,0)</f>
        <v>#N/A</v>
      </c>
      <c r="AG2890" s="36"/>
      <c r="AI2890" s="36"/>
      <c r="AJ2890" s="36"/>
      <c r="AM2890" s="36"/>
      <c r="AN2890" s="36"/>
      <c r="AO2890" s="36"/>
      <c r="AP2890" s="36"/>
      <c r="AQ2890" s="36"/>
      <c r="AS2890" s="122"/>
      <c r="AU2890">
        <v>2027</v>
      </c>
      <c r="AV2890" t="str">
        <f>VLOOKUP(A2889,Table3[],7,0)</f>
        <v>Active</v>
      </c>
      <c r="AW2890" t="str">
        <f>VLOOKUP(A2890,Table3[],9,0)</f>
        <v>PQ1</v>
      </c>
      <c r="AX2890" s="38"/>
      <c r="AY2890" s="36"/>
      <c r="AZ2890" s="36"/>
      <c r="BA2890" s="58"/>
    </row>
    <row r="2891" spans="1:53">
      <c r="A2891" s="143">
        <v>4412568</v>
      </c>
      <c r="B2891" t="s">
        <v>7017</v>
      </c>
      <c r="D2891" t="s">
        <v>109</v>
      </c>
      <c r="E2891" t="s">
        <v>3770</v>
      </c>
      <c r="F2891" s="157" t="s">
        <v>3770</v>
      </c>
      <c r="G2891" s="65"/>
      <c r="H2891" t="s">
        <v>3770</v>
      </c>
      <c r="Q2891" s="131"/>
      <c r="S2891" s="163" t="s">
        <v>66</v>
      </c>
      <c r="T2891" t="s">
        <v>67</v>
      </c>
      <c r="U2891" s="122"/>
      <c r="V2891" s="35"/>
      <c r="Z2891" s="36"/>
      <c r="AA2891" s="36"/>
      <c r="AB2891" s="36"/>
      <c r="AC2891" s="36"/>
      <c r="AD2891" t="e">
        <v>#N/A</v>
      </c>
      <c r="AE2891" t="e">
        <f>VLOOKUP(P2891,Table5[],2,0)</f>
        <v>#N/A</v>
      </c>
      <c r="AG2891" s="36"/>
      <c r="AI2891" s="36"/>
      <c r="AJ2891" s="36"/>
      <c r="AM2891" s="36"/>
      <c r="AN2891" s="36"/>
      <c r="AO2891" s="36"/>
      <c r="AP2891" s="36"/>
      <c r="AQ2891" s="36"/>
      <c r="AS2891" s="122"/>
      <c r="AU2891">
        <v>2027</v>
      </c>
      <c r="AV2891" t="str">
        <f>VLOOKUP(A2890,Table3[],7,0)</f>
        <v>Active</v>
      </c>
      <c r="AW2891" t="str">
        <f>VLOOKUP(A2891,Table3[],9,0)</f>
        <v>PQ1</v>
      </c>
      <c r="AX2891" s="38"/>
      <c r="AY2891" s="36"/>
      <c r="AZ2891" s="36"/>
      <c r="BA2891" s="58"/>
    </row>
    <row r="2892" spans="1:53">
      <c r="A2892" s="143">
        <v>4412569</v>
      </c>
      <c r="B2892" t="s">
        <v>7018</v>
      </c>
      <c r="D2892" t="s">
        <v>109</v>
      </c>
      <c r="E2892" t="s">
        <v>3777</v>
      </c>
      <c r="F2892" s="158" t="s">
        <v>3777</v>
      </c>
      <c r="G2892" s="65"/>
      <c r="H2892" t="s">
        <v>3777</v>
      </c>
      <c r="Q2892" s="131"/>
      <c r="S2892" s="165" t="s">
        <v>66</v>
      </c>
      <c r="T2892" t="s">
        <v>67</v>
      </c>
      <c r="U2892" s="122"/>
      <c r="V2892" s="35"/>
      <c r="Z2892" s="36"/>
      <c r="AA2892" s="36"/>
      <c r="AB2892" s="36"/>
      <c r="AC2892" s="36"/>
      <c r="AD2892" t="e">
        <v>#N/A</v>
      </c>
      <c r="AE2892" t="e">
        <f>VLOOKUP(P2892,Table5[],2,0)</f>
        <v>#N/A</v>
      </c>
      <c r="AG2892" s="36"/>
      <c r="AI2892" s="36"/>
      <c r="AJ2892" s="36"/>
      <c r="AM2892" s="36"/>
      <c r="AN2892" s="36"/>
      <c r="AO2892" s="36"/>
      <c r="AP2892" s="36"/>
      <c r="AQ2892" s="36"/>
      <c r="AS2892" s="122"/>
      <c r="AU2892">
        <v>2027</v>
      </c>
      <c r="AV2892" t="str">
        <f>VLOOKUP(A2891,Table3[],7,0)</f>
        <v>Active</v>
      </c>
      <c r="AW2892" t="str">
        <f>VLOOKUP(A2892,Table3[],9,0)</f>
        <v>PQ1</v>
      </c>
      <c r="AX2892" s="38"/>
      <c r="AY2892" s="36"/>
      <c r="AZ2892" s="36"/>
      <c r="BA2892" s="58"/>
    </row>
    <row r="2893" spans="1:53">
      <c r="A2893" s="143">
        <v>4412570</v>
      </c>
      <c r="B2893" t="s">
        <v>7019</v>
      </c>
      <c r="D2893" t="s">
        <v>109</v>
      </c>
      <c r="E2893" t="s">
        <v>3770</v>
      </c>
      <c r="F2893" s="157" t="s">
        <v>3770</v>
      </c>
      <c r="G2893" s="65"/>
      <c r="H2893" t="s">
        <v>3770</v>
      </c>
      <c r="Q2893" s="131"/>
      <c r="S2893" s="163" t="s">
        <v>66</v>
      </c>
      <c r="T2893" t="s">
        <v>67</v>
      </c>
      <c r="U2893" s="122"/>
      <c r="V2893" s="35"/>
      <c r="Z2893" s="36"/>
      <c r="AA2893" s="36"/>
      <c r="AB2893" s="36"/>
      <c r="AC2893" s="36"/>
      <c r="AD2893" t="e">
        <v>#N/A</v>
      </c>
      <c r="AE2893" t="e">
        <f>VLOOKUP(P2893,Table5[],2,0)</f>
        <v>#N/A</v>
      </c>
      <c r="AG2893" s="36"/>
      <c r="AI2893" s="36"/>
      <c r="AJ2893" s="36"/>
      <c r="AM2893" s="36"/>
      <c r="AN2893" s="36"/>
      <c r="AO2893" s="36"/>
      <c r="AP2893" s="36"/>
      <c r="AQ2893" s="36"/>
      <c r="AS2893" s="122"/>
      <c r="AU2893">
        <v>2027</v>
      </c>
      <c r="AV2893" t="str">
        <f>VLOOKUP(A2892,Table3[],7,0)</f>
        <v>Active</v>
      </c>
      <c r="AW2893" t="str">
        <f>VLOOKUP(A2893,Table3[],9,0)</f>
        <v>PQ1</v>
      </c>
      <c r="AX2893" s="38"/>
      <c r="AY2893" s="36"/>
      <c r="AZ2893" s="36"/>
      <c r="BA2893" s="58"/>
    </row>
    <row r="2894" spans="1:53">
      <c r="A2894" s="143">
        <v>4412585</v>
      </c>
      <c r="B2894" t="s">
        <v>7020</v>
      </c>
      <c r="D2894" t="s">
        <v>109</v>
      </c>
      <c r="E2894" t="s">
        <v>55</v>
      </c>
      <c r="F2894" s="158" t="s">
        <v>3708</v>
      </c>
      <c r="G2894" s="65" t="s">
        <v>57</v>
      </c>
      <c r="H2894" t="s">
        <v>58</v>
      </c>
      <c r="I2894" t="s">
        <v>59</v>
      </c>
      <c r="Q2894" s="131"/>
      <c r="S2894" s="165" t="s">
        <v>116</v>
      </c>
      <c r="T2894" t="s">
        <v>180</v>
      </c>
      <c r="U2894" s="122"/>
      <c r="V2894" s="35"/>
      <c r="Z2894" s="36"/>
      <c r="AA2894" s="36"/>
      <c r="AB2894" s="36"/>
      <c r="AC2894" s="36"/>
      <c r="AD2894" t="e">
        <v>#N/A</v>
      </c>
      <c r="AE2894" t="e">
        <f>VLOOKUP(P2894,Table5[],2,0)</f>
        <v>#N/A</v>
      </c>
      <c r="AG2894" s="36"/>
      <c r="AI2894" s="36"/>
      <c r="AJ2894" s="36"/>
      <c r="AM2894" s="36"/>
      <c r="AN2894" s="36"/>
      <c r="AO2894" s="36"/>
      <c r="AP2894" s="36"/>
      <c r="AQ2894" s="36"/>
      <c r="AS2894" s="122"/>
      <c r="AU2894">
        <v>2027</v>
      </c>
      <c r="AV2894" t="str">
        <f>VLOOKUP(A2893,Table3[],7,0)</f>
        <v>Active</v>
      </c>
      <c r="AW2894" t="str">
        <f>VLOOKUP(A2894,Table3[],9,0)</f>
        <v>PQ1</v>
      </c>
      <c r="AX2894" s="38"/>
      <c r="AY2894" s="36"/>
      <c r="AZ2894" s="36"/>
      <c r="BA2894" s="58"/>
    </row>
    <row r="2895" spans="1:53">
      <c r="A2895" s="143">
        <v>4412593</v>
      </c>
      <c r="B2895" t="s">
        <v>7021</v>
      </c>
      <c r="D2895" t="s">
        <v>109</v>
      </c>
      <c r="E2895" t="s">
        <v>3770</v>
      </c>
      <c r="F2895" s="157" t="s">
        <v>3770</v>
      </c>
      <c r="G2895" s="65"/>
      <c r="H2895" t="s">
        <v>3770</v>
      </c>
      <c r="Q2895" s="131"/>
      <c r="S2895" s="163" t="s">
        <v>66</v>
      </c>
      <c r="T2895" t="s">
        <v>67</v>
      </c>
      <c r="U2895" s="122"/>
      <c r="V2895" s="35"/>
      <c r="Z2895" s="36"/>
      <c r="AA2895" s="36"/>
      <c r="AB2895" s="36"/>
      <c r="AC2895" s="36"/>
      <c r="AD2895" t="e">
        <v>#N/A</v>
      </c>
      <c r="AE2895" t="e">
        <f>VLOOKUP(P2895,Table5[],2,0)</f>
        <v>#N/A</v>
      </c>
      <c r="AG2895" s="36"/>
      <c r="AI2895" s="36"/>
      <c r="AJ2895" s="36"/>
      <c r="AM2895" s="36"/>
      <c r="AN2895" s="36"/>
      <c r="AO2895" s="36"/>
      <c r="AP2895" s="36"/>
      <c r="AQ2895" s="36"/>
      <c r="AS2895" s="122"/>
      <c r="AU2895">
        <v>2027</v>
      </c>
      <c r="AV2895" t="str">
        <f>VLOOKUP(A2894,Table3[],7,0)</f>
        <v>Active</v>
      </c>
      <c r="AW2895" t="str">
        <f>VLOOKUP(A2895,Table3[],9,0)</f>
        <v>PQ1</v>
      </c>
      <c r="AX2895" s="38"/>
      <c r="AY2895" s="36"/>
      <c r="AZ2895" s="36"/>
      <c r="BA2895" s="58"/>
    </row>
    <row r="2896" spans="1:53">
      <c r="A2896" s="143">
        <v>4412597</v>
      </c>
      <c r="B2896" t="s">
        <v>7022</v>
      </c>
      <c r="D2896" t="s">
        <v>109</v>
      </c>
      <c r="E2896" t="s">
        <v>3777</v>
      </c>
      <c r="F2896" s="158" t="s">
        <v>3777</v>
      </c>
      <c r="G2896" s="65"/>
      <c r="H2896" t="s">
        <v>3777</v>
      </c>
      <c r="Q2896" s="131"/>
      <c r="S2896" s="165" t="s">
        <v>66</v>
      </c>
      <c r="T2896" t="s">
        <v>67</v>
      </c>
      <c r="U2896" s="122"/>
      <c r="V2896" s="35"/>
      <c r="Z2896" s="36"/>
      <c r="AA2896" s="36"/>
      <c r="AB2896" s="36"/>
      <c r="AC2896" s="36"/>
      <c r="AD2896" t="e">
        <v>#N/A</v>
      </c>
      <c r="AE2896" t="e">
        <f>VLOOKUP(P2896,Table5[],2,0)</f>
        <v>#N/A</v>
      </c>
      <c r="AG2896" s="36"/>
      <c r="AI2896" s="36"/>
      <c r="AJ2896" s="36"/>
      <c r="AM2896" s="36"/>
      <c r="AN2896" s="36"/>
      <c r="AO2896" s="36"/>
      <c r="AP2896" s="36"/>
      <c r="AQ2896" s="36"/>
      <c r="AS2896" s="122"/>
      <c r="AU2896">
        <v>2027</v>
      </c>
      <c r="AV2896" t="str">
        <f>VLOOKUP(A2895,Table3[],7,0)</f>
        <v>Active</v>
      </c>
      <c r="AW2896" t="str">
        <f>VLOOKUP(A2896,Table3[],9,0)</f>
        <v>PQ1</v>
      </c>
      <c r="AX2896" s="38"/>
      <c r="AY2896" s="36"/>
      <c r="AZ2896" s="36"/>
      <c r="BA2896" s="58"/>
    </row>
    <row r="2897" spans="1:53">
      <c r="A2897" s="143">
        <v>4412598</v>
      </c>
      <c r="B2897" t="s">
        <v>7023</v>
      </c>
      <c r="D2897" t="s">
        <v>109</v>
      </c>
      <c r="E2897" t="s">
        <v>3777</v>
      </c>
      <c r="F2897" s="157" t="s">
        <v>3777</v>
      </c>
      <c r="G2897" s="65"/>
      <c r="H2897" t="s">
        <v>3777</v>
      </c>
      <c r="Q2897" s="131"/>
      <c r="S2897" s="163" t="s">
        <v>116</v>
      </c>
      <c r="T2897" t="s">
        <v>232</v>
      </c>
      <c r="U2897" s="122"/>
      <c r="V2897" s="35"/>
      <c r="Z2897" s="36"/>
      <c r="AA2897" s="36"/>
      <c r="AB2897" s="36"/>
      <c r="AC2897" s="36"/>
      <c r="AD2897" t="e">
        <v>#N/A</v>
      </c>
      <c r="AE2897" t="e">
        <f>VLOOKUP(P2897,Table5[],2,0)</f>
        <v>#N/A</v>
      </c>
      <c r="AG2897" s="36"/>
      <c r="AI2897" s="36"/>
      <c r="AJ2897" s="36"/>
      <c r="AM2897" s="36"/>
      <c r="AN2897" s="36"/>
      <c r="AO2897" s="36"/>
      <c r="AP2897" s="36"/>
      <c r="AQ2897" s="36"/>
      <c r="AS2897" s="122"/>
      <c r="AU2897">
        <v>2027</v>
      </c>
      <c r="AV2897" t="str">
        <f>VLOOKUP(A2896,Table3[],7,0)</f>
        <v>Active</v>
      </c>
      <c r="AW2897" t="str">
        <f>VLOOKUP(A2897,Table3[],9,0)</f>
        <v>PQ1</v>
      </c>
      <c r="AX2897" s="38"/>
      <c r="AY2897" s="36"/>
      <c r="AZ2897" s="36"/>
      <c r="BA2897" s="58"/>
    </row>
    <row r="2898" spans="1:53">
      <c r="A2898" s="143">
        <v>4412599</v>
      </c>
      <c r="B2898" t="s">
        <v>7024</v>
      </c>
      <c r="D2898" t="s">
        <v>54</v>
      </c>
      <c r="E2898" t="s">
        <v>3770</v>
      </c>
      <c r="F2898" s="158" t="s">
        <v>3770</v>
      </c>
      <c r="G2898" s="65"/>
      <c r="H2898" t="s">
        <v>3770</v>
      </c>
      <c r="Q2898" s="131"/>
      <c r="S2898" s="165" t="s">
        <v>66</v>
      </c>
      <c r="T2898" t="s">
        <v>67</v>
      </c>
      <c r="U2898" s="122"/>
      <c r="V2898" s="35"/>
      <c r="Z2898" s="36"/>
      <c r="AA2898" s="36"/>
      <c r="AB2898" s="36"/>
      <c r="AC2898" s="36"/>
      <c r="AD2898" t="e">
        <v>#N/A</v>
      </c>
      <c r="AE2898" t="e">
        <f>VLOOKUP(P2898,Table5[],2,0)</f>
        <v>#N/A</v>
      </c>
      <c r="AG2898" s="36"/>
      <c r="AI2898" s="36"/>
      <c r="AJ2898" s="36"/>
      <c r="AM2898" s="36"/>
      <c r="AN2898" s="36"/>
      <c r="AO2898" s="36"/>
      <c r="AP2898" s="36"/>
      <c r="AQ2898" s="36"/>
      <c r="AS2898" s="122"/>
      <c r="AU2898">
        <v>2027</v>
      </c>
      <c r="AV2898" t="str">
        <f>VLOOKUP(A2897,Table3[],7,0)</f>
        <v>Active</v>
      </c>
      <c r="AW2898" t="str">
        <f>VLOOKUP(A2898,Table3[],9,0)</f>
        <v>PQ1</v>
      </c>
      <c r="AX2898" s="38"/>
      <c r="AY2898" s="36"/>
      <c r="AZ2898" s="36"/>
      <c r="BA2898" s="58"/>
    </row>
    <row r="2899" spans="1:53">
      <c r="A2899" s="143">
        <v>4412602</v>
      </c>
      <c r="B2899" t="s">
        <v>7025</v>
      </c>
      <c r="D2899" t="s">
        <v>54</v>
      </c>
      <c r="E2899" t="s">
        <v>3777</v>
      </c>
      <c r="F2899" s="157" t="s">
        <v>3777</v>
      </c>
      <c r="G2899" s="65"/>
      <c r="H2899" t="s">
        <v>3777</v>
      </c>
      <c r="Q2899" s="131"/>
      <c r="S2899" s="163" t="s">
        <v>66</v>
      </c>
      <c r="T2899" t="s">
        <v>67</v>
      </c>
      <c r="U2899" s="122"/>
      <c r="V2899" s="35"/>
      <c r="Z2899" s="36"/>
      <c r="AA2899" s="36"/>
      <c r="AB2899" s="36"/>
      <c r="AC2899" s="36"/>
      <c r="AD2899" t="e">
        <v>#N/A</v>
      </c>
      <c r="AE2899" t="e">
        <f>VLOOKUP(P2899,Table5[],2,0)</f>
        <v>#N/A</v>
      </c>
      <c r="AG2899" s="36"/>
      <c r="AI2899" s="36"/>
      <c r="AJ2899" s="36"/>
      <c r="AM2899" s="36"/>
      <c r="AN2899" s="36"/>
      <c r="AO2899" s="36"/>
      <c r="AP2899" s="36"/>
      <c r="AQ2899" s="36"/>
      <c r="AS2899" s="122"/>
      <c r="AU2899">
        <v>2027</v>
      </c>
      <c r="AV2899" t="str">
        <f>VLOOKUP(A2898,Table3[],7,0)</f>
        <v>Active</v>
      </c>
      <c r="AW2899" t="str">
        <f>VLOOKUP(A2899,Table3[],9,0)</f>
        <v>PQ1</v>
      </c>
      <c r="AX2899" s="38"/>
      <c r="AY2899" s="36"/>
      <c r="AZ2899" s="36"/>
      <c r="BA2899" s="58"/>
    </row>
    <row r="2900" spans="1:53">
      <c r="A2900" s="143">
        <v>4412604</v>
      </c>
      <c r="B2900" t="s">
        <v>7026</v>
      </c>
      <c r="D2900" t="s">
        <v>109</v>
      </c>
      <c r="E2900" t="s">
        <v>3776</v>
      </c>
      <c r="F2900" s="158" t="s">
        <v>3776</v>
      </c>
      <c r="G2900" s="65"/>
      <c r="H2900" t="s">
        <v>3776</v>
      </c>
      <c r="Q2900" s="131"/>
      <c r="S2900" s="165" t="s">
        <v>66</v>
      </c>
      <c r="T2900" t="s">
        <v>67</v>
      </c>
      <c r="U2900" s="122"/>
      <c r="V2900" s="35"/>
      <c r="Z2900" s="36"/>
      <c r="AA2900" s="36"/>
      <c r="AB2900" s="36"/>
      <c r="AC2900" s="36"/>
      <c r="AD2900" t="e">
        <v>#N/A</v>
      </c>
      <c r="AE2900" t="e">
        <f>VLOOKUP(P2900,Table5[],2,0)</f>
        <v>#N/A</v>
      </c>
      <c r="AG2900" s="36"/>
      <c r="AI2900" s="36"/>
      <c r="AJ2900" s="36"/>
      <c r="AM2900" s="36"/>
      <c r="AN2900" s="36"/>
      <c r="AO2900" s="36"/>
      <c r="AP2900" s="36"/>
      <c r="AQ2900" s="36"/>
      <c r="AS2900" s="122"/>
      <c r="AU2900">
        <v>2027</v>
      </c>
      <c r="AV2900" t="str">
        <f>VLOOKUP(A2899,Table3[],7,0)</f>
        <v>Active</v>
      </c>
      <c r="AW2900" t="str">
        <f>VLOOKUP(A2900,Table3[],9,0)</f>
        <v>PQ1</v>
      </c>
      <c r="AX2900" s="38"/>
      <c r="AY2900" s="36"/>
      <c r="AZ2900" s="36"/>
      <c r="BA2900" s="58"/>
    </row>
    <row r="2901" spans="1:53">
      <c r="A2901" s="143">
        <v>4412607</v>
      </c>
      <c r="B2901" t="s">
        <v>7027</v>
      </c>
      <c r="D2901" t="s">
        <v>54</v>
      </c>
      <c r="E2901" t="s">
        <v>3777</v>
      </c>
      <c r="F2901" s="157" t="s">
        <v>3777</v>
      </c>
      <c r="G2901" s="65"/>
      <c r="H2901" t="s">
        <v>3777</v>
      </c>
      <c r="Q2901" s="131"/>
      <c r="S2901" s="163" t="s">
        <v>66</v>
      </c>
      <c r="T2901" t="s">
        <v>67</v>
      </c>
      <c r="U2901" s="122"/>
      <c r="V2901" s="35"/>
      <c r="Z2901" s="36"/>
      <c r="AA2901" s="36"/>
      <c r="AB2901" s="36"/>
      <c r="AC2901" s="36"/>
      <c r="AD2901" t="e">
        <v>#N/A</v>
      </c>
      <c r="AE2901" t="e">
        <f>VLOOKUP(P2901,Table5[],2,0)</f>
        <v>#N/A</v>
      </c>
      <c r="AG2901" s="36"/>
      <c r="AI2901" s="36"/>
      <c r="AJ2901" s="36"/>
      <c r="AM2901" s="36"/>
      <c r="AN2901" s="36"/>
      <c r="AO2901" s="36"/>
      <c r="AP2901" s="36"/>
      <c r="AQ2901" s="36"/>
      <c r="AS2901" s="122"/>
      <c r="AU2901">
        <v>2027</v>
      </c>
      <c r="AV2901" t="str">
        <f>VLOOKUP(A2900,Table3[],7,0)</f>
        <v>Active</v>
      </c>
      <c r="AW2901" t="str">
        <f>VLOOKUP(A2901,Table3[],9,0)</f>
        <v>PQ1</v>
      </c>
      <c r="AX2901" s="38"/>
      <c r="AY2901" s="36"/>
      <c r="AZ2901" s="36"/>
      <c r="BA2901" s="58"/>
    </row>
    <row r="2902" spans="1:53">
      <c r="A2902" s="143">
        <v>4412617</v>
      </c>
      <c r="B2902" t="s">
        <v>7028</v>
      </c>
      <c r="D2902" t="s">
        <v>109</v>
      </c>
      <c r="E2902" t="s">
        <v>3777</v>
      </c>
      <c r="F2902" s="158" t="s">
        <v>3777</v>
      </c>
      <c r="G2902" s="65"/>
      <c r="H2902" t="s">
        <v>3777</v>
      </c>
      <c r="Q2902" s="131"/>
      <c r="S2902" s="165" t="s">
        <v>66</v>
      </c>
      <c r="T2902" t="s">
        <v>67</v>
      </c>
      <c r="U2902" s="122"/>
      <c r="V2902" s="35"/>
      <c r="Z2902" s="36"/>
      <c r="AA2902" s="36"/>
      <c r="AB2902" s="36"/>
      <c r="AC2902" s="36"/>
      <c r="AD2902" t="e">
        <v>#N/A</v>
      </c>
      <c r="AE2902" t="e">
        <f>VLOOKUP(P2902,Table5[],2,0)</f>
        <v>#N/A</v>
      </c>
      <c r="AG2902" s="36"/>
      <c r="AI2902" s="36"/>
      <c r="AJ2902" s="36"/>
      <c r="AM2902" s="36"/>
      <c r="AN2902" s="36"/>
      <c r="AO2902" s="36"/>
      <c r="AP2902" s="36"/>
      <c r="AQ2902" s="36"/>
      <c r="AS2902" s="122"/>
      <c r="AU2902">
        <v>2027</v>
      </c>
      <c r="AV2902" t="str">
        <f>VLOOKUP(A2901,Table3[],7,0)</f>
        <v>Active</v>
      </c>
      <c r="AW2902" t="str">
        <f>VLOOKUP(A2902,Table3[],9,0)</f>
        <v>PQ1</v>
      </c>
      <c r="AX2902" s="38"/>
      <c r="AY2902" s="36"/>
      <c r="AZ2902" s="36"/>
      <c r="BA2902" s="58"/>
    </row>
    <row r="2903" spans="1:53">
      <c r="A2903" s="143">
        <v>4412620</v>
      </c>
      <c r="B2903" t="s">
        <v>7029</v>
      </c>
      <c r="D2903" t="s">
        <v>109</v>
      </c>
      <c r="E2903" t="s">
        <v>3770</v>
      </c>
      <c r="F2903" s="157" t="s">
        <v>3770</v>
      </c>
      <c r="G2903" s="65"/>
      <c r="H2903" t="s">
        <v>3770</v>
      </c>
      <c r="Q2903" s="131"/>
      <c r="S2903" s="163" t="s">
        <v>66</v>
      </c>
      <c r="T2903" t="s">
        <v>67</v>
      </c>
      <c r="U2903" s="122"/>
      <c r="V2903" s="35"/>
      <c r="Z2903" s="36"/>
      <c r="AA2903" s="36"/>
      <c r="AB2903" s="36"/>
      <c r="AC2903" s="36"/>
      <c r="AD2903" t="e">
        <v>#N/A</v>
      </c>
      <c r="AE2903" t="e">
        <f>VLOOKUP(P2903,Table5[],2,0)</f>
        <v>#N/A</v>
      </c>
      <c r="AG2903" s="36"/>
      <c r="AI2903" s="36"/>
      <c r="AJ2903" s="36"/>
      <c r="AM2903" s="36"/>
      <c r="AN2903" s="36"/>
      <c r="AO2903" s="36"/>
      <c r="AP2903" s="36"/>
      <c r="AQ2903" s="36"/>
      <c r="AS2903" s="122"/>
      <c r="AU2903">
        <v>2027</v>
      </c>
      <c r="AV2903" t="str">
        <f>VLOOKUP(A2902,Table3[],7,0)</f>
        <v>Active</v>
      </c>
      <c r="AW2903" t="str">
        <f>VLOOKUP(A2903,Table3[],9,0)</f>
        <v>PQ1</v>
      </c>
      <c r="AX2903" s="38"/>
      <c r="AY2903" s="36"/>
      <c r="AZ2903" s="36"/>
      <c r="BA2903" s="58"/>
    </row>
    <row r="2904" spans="1:53">
      <c r="A2904" s="143">
        <v>4412624</v>
      </c>
      <c r="B2904" t="s">
        <v>7030</v>
      </c>
      <c r="D2904" t="s">
        <v>54</v>
      </c>
      <c r="E2904" t="s">
        <v>3776</v>
      </c>
      <c r="F2904" s="158" t="s">
        <v>3776</v>
      </c>
      <c r="G2904" s="65"/>
      <c r="H2904" t="s">
        <v>3776</v>
      </c>
      <c r="Q2904" s="131"/>
      <c r="S2904" s="165" t="s">
        <v>66</v>
      </c>
      <c r="T2904" t="s">
        <v>67</v>
      </c>
      <c r="U2904" s="122"/>
      <c r="V2904" s="35"/>
      <c r="Z2904" s="36"/>
      <c r="AA2904" s="36"/>
      <c r="AB2904" s="36"/>
      <c r="AC2904" s="36"/>
      <c r="AD2904" t="e">
        <v>#N/A</v>
      </c>
      <c r="AE2904" t="e">
        <f>VLOOKUP(P2904,Table5[],2,0)</f>
        <v>#N/A</v>
      </c>
      <c r="AG2904" s="36"/>
      <c r="AI2904" s="36"/>
      <c r="AJ2904" s="36"/>
      <c r="AM2904" s="36"/>
      <c r="AN2904" s="36"/>
      <c r="AO2904" s="36"/>
      <c r="AP2904" s="36"/>
      <c r="AQ2904" s="36"/>
      <c r="AS2904" s="122"/>
      <c r="AU2904">
        <v>2027</v>
      </c>
      <c r="AV2904" t="str">
        <f>VLOOKUP(A2903,Table3[],7,0)</f>
        <v>Active</v>
      </c>
      <c r="AW2904" t="str">
        <f>VLOOKUP(A2904,Table3[],9,0)</f>
        <v>PQ1</v>
      </c>
      <c r="AX2904" s="38"/>
      <c r="AY2904" s="36"/>
      <c r="AZ2904" s="36"/>
      <c r="BA2904" s="58"/>
    </row>
    <row r="2905" spans="1:53">
      <c r="A2905" s="143">
        <v>4412625</v>
      </c>
      <c r="B2905" t="s">
        <v>7031</v>
      </c>
      <c r="D2905" t="s">
        <v>54</v>
      </c>
      <c r="E2905" t="s">
        <v>3319</v>
      </c>
      <c r="F2905" s="157" t="s">
        <v>241</v>
      </c>
      <c r="G2905" s="51" t="s">
        <v>242</v>
      </c>
      <c r="H2905" s="46" t="s">
        <v>3320</v>
      </c>
      <c r="I2905" s="46" t="s">
        <v>3321</v>
      </c>
      <c r="Q2905" s="131"/>
      <c r="S2905" s="163" t="s">
        <v>66</v>
      </c>
      <c r="T2905" t="s">
        <v>67</v>
      </c>
      <c r="U2905" s="122"/>
      <c r="V2905" s="35"/>
      <c r="Z2905" s="36"/>
      <c r="AA2905" s="36"/>
      <c r="AB2905" s="36"/>
      <c r="AC2905" s="36"/>
      <c r="AD2905" t="e">
        <v>#N/A</v>
      </c>
      <c r="AE2905" t="e">
        <f>VLOOKUP(P2905,Table5[],2,0)</f>
        <v>#N/A</v>
      </c>
      <c r="AG2905" s="36"/>
      <c r="AI2905" s="36"/>
      <c r="AJ2905" s="36"/>
      <c r="AM2905" s="36"/>
      <c r="AN2905" s="36"/>
      <c r="AO2905" s="36"/>
      <c r="AP2905" s="36"/>
      <c r="AQ2905" s="36"/>
      <c r="AS2905" s="122"/>
      <c r="AU2905">
        <v>2027</v>
      </c>
      <c r="AV2905" t="str">
        <f>VLOOKUP(A2904,Table3[],7,0)</f>
        <v>Active</v>
      </c>
      <c r="AW2905" t="str">
        <f>VLOOKUP(A2905,Table3[],9,0)</f>
        <v>PQ1</v>
      </c>
      <c r="AX2905" s="38"/>
      <c r="AY2905" s="36"/>
      <c r="AZ2905" s="36"/>
      <c r="BA2905" s="58"/>
    </row>
    <row r="2906" spans="1:53">
      <c r="A2906" s="143">
        <v>4412626</v>
      </c>
      <c r="B2906" t="s">
        <v>7032</v>
      </c>
      <c r="D2906" t="s">
        <v>109</v>
      </c>
      <c r="E2906" t="s">
        <v>3777</v>
      </c>
      <c r="F2906" s="158" t="s">
        <v>3777</v>
      </c>
      <c r="G2906" s="65"/>
      <c r="H2906" t="s">
        <v>3777</v>
      </c>
      <c r="Q2906" s="131"/>
      <c r="S2906" s="165" t="s">
        <v>66</v>
      </c>
      <c r="T2906" t="s">
        <v>67</v>
      </c>
      <c r="U2906" s="122"/>
      <c r="V2906" s="35"/>
      <c r="Z2906" s="36"/>
      <c r="AA2906" s="36"/>
      <c r="AB2906" s="36"/>
      <c r="AC2906" s="36"/>
      <c r="AD2906" t="e">
        <v>#N/A</v>
      </c>
      <c r="AE2906" t="e">
        <f>VLOOKUP(P2906,Table5[],2,0)</f>
        <v>#N/A</v>
      </c>
      <c r="AG2906" s="36"/>
      <c r="AI2906" s="36"/>
      <c r="AJ2906" s="36"/>
      <c r="AM2906" s="36"/>
      <c r="AN2906" s="36"/>
      <c r="AO2906" s="36"/>
      <c r="AP2906" s="36"/>
      <c r="AQ2906" s="36"/>
      <c r="AS2906" s="122"/>
      <c r="AU2906">
        <v>2027</v>
      </c>
      <c r="AV2906" t="str">
        <f>VLOOKUP(A2905,Table3[],7,0)</f>
        <v>Active</v>
      </c>
      <c r="AW2906" t="str">
        <f>VLOOKUP(A2906,Table3[],9,0)</f>
        <v>PQ1</v>
      </c>
      <c r="AX2906" s="38"/>
      <c r="AY2906" s="36"/>
      <c r="AZ2906" s="36"/>
      <c r="BA2906" s="58"/>
    </row>
    <row r="2907" spans="1:53">
      <c r="A2907" s="143">
        <v>4412628</v>
      </c>
      <c r="B2907" t="s">
        <v>7033</v>
      </c>
      <c r="D2907" t="s">
        <v>109</v>
      </c>
      <c r="E2907" t="s">
        <v>3777</v>
      </c>
      <c r="F2907" s="157" t="s">
        <v>3777</v>
      </c>
      <c r="G2907" s="65"/>
      <c r="H2907" t="s">
        <v>3777</v>
      </c>
      <c r="Q2907" s="131"/>
      <c r="S2907" s="163" t="s">
        <v>66</v>
      </c>
      <c r="T2907" t="s">
        <v>67</v>
      </c>
      <c r="U2907" s="122"/>
      <c r="V2907" s="35"/>
      <c r="Z2907" s="36"/>
      <c r="AA2907" s="36"/>
      <c r="AB2907" s="36"/>
      <c r="AC2907" s="36"/>
      <c r="AD2907" t="e">
        <v>#N/A</v>
      </c>
      <c r="AE2907" t="e">
        <f>VLOOKUP(P2907,Table5[],2,0)</f>
        <v>#N/A</v>
      </c>
      <c r="AG2907" s="36"/>
      <c r="AI2907" s="36"/>
      <c r="AJ2907" s="36"/>
      <c r="AM2907" s="36"/>
      <c r="AN2907" s="36"/>
      <c r="AO2907" s="36"/>
      <c r="AP2907" s="36"/>
      <c r="AQ2907" s="36"/>
      <c r="AS2907" s="122"/>
      <c r="AU2907">
        <v>2027</v>
      </c>
      <c r="AV2907" t="str">
        <f>VLOOKUP(A2906,Table3[],7,0)</f>
        <v>Active</v>
      </c>
      <c r="AW2907" t="str">
        <f>VLOOKUP(A2907,Table3[],9,0)</f>
        <v>PQ1</v>
      </c>
      <c r="AX2907" s="38"/>
      <c r="AY2907" s="36"/>
      <c r="AZ2907" s="36"/>
      <c r="BA2907" s="58"/>
    </row>
    <row r="2908" spans="1:53">
      <c r="A2908" s="143">
        <v>4412629</v>
      </c>
      <c r="B2908" t="s">
        <v>7034</v>
      </c>
      <c r="D2908" t="s">
        <v>109</v>
      </c>
      <c r="E2908" t="s">
        <v>3777</v>
      </c>
      <c r="F2908" s="158" t="s">
        <v>3777</v>
      </c>
      <c r="G2908" s="65"/>
      <c r="H2908" t="s">
        <v>3777</v>
      </c>
      <c r="Q2908" s="131"/>
      <c r="S2908" s="165" t="s">
        <v>66</v>
      </c>
      <c r="T2908" t="s">
        <v>67</v>
      </c>
      <c r="U2908" s="122"/>
      <c r="V2908" s="35"/>
      <c r="Z2908" s="36"/>
      <c r="AA2908" s="36"/>
      <c r="AB2908" s="36"/>
      <c r="AC2908" s="36"/>
      <c r="AD2908" t="e">
        <v>#N/A</v>
      </c>
      <c r="AE2908" t="e">
        <f>VLOOKUP(P2908,Table5[],2,0)</f>
        <v>#N/A</v>
      </c>
      <c r="AG2908" s="36"/>
      <c r="AI2908" s="36"/>
      <c r="AJ2908" s="36"/>
      <c r="AM2908" s="36"/>
      <c r="AN2908" s="36"/>
      <c r="AO2908" s="36"/>
      <c r="AP2908" s="36"/>
      <c r="AQ2908" s="36"/>
      <c r="AS2908" s="122"/>
      <c r="AU2908">
        <v>2027</v>
      </c>
      <c r="AV2908" t="str">
        <f>VLOOKUP(A2907,Table3[],7,0)</f>
        <v>Active</v>
      </c>
      <c r="AW2908" t="str">
        <f>VLOOKUP(A2908,Table3[],9,0)</f>
        <v>PQ1</v>
      </c>
      <c r="AX2908" s="38"/>
      <c r="AY2908" s="36"/>
      <c r="AZ2908" s="36"/>
      <c r="BA2908" s="58"/>
    </row>
    <row r="2909" spans="1:53">
      <c r="A2909" s="143">
        <v>4412631</v>
      </c>
      <c r="B2909" t="s">
        <v>7035</v>
      </c>
      <c r="D2909" t="s">
        <v>109</v>
      </c>
      <c r="E2909" t="s">
        <v>3767</v>
      </c>
      <c r="F2909" s="157" t="s">
        <v>161</v>
      </c>
      <c r="G2909" s="65"/>
      <c r="H2909" t="s">
        <v>3767</v>
      </c>
      <c r="Q2909" s="131"/>
      <c r="S2909" s="163" t="s">
        <v>66</v>
      </c>
      <c r="T2909" t="s">
        <v>67</v>
      </c>
      <c r="U2909" s="122"/>
      <c r="V2909" s="35"/>
      <c r="Z2909" s="36"/>
      <c r="AA2909" s="36"/>
      <c r="AB2909" s="36"/>
      <c r="AC2909" s="36"/>
      <c r="AD2909" t="e">
        <v>#N/A</v>
      </c>
      <c r="AE2909" t="e">
        <f>VLOOKUP(P2909,Table5[],2,0)</f>
        <v>#N/A</v>
      </c>
      <c r="AG2909" s="36"/>
      <c r="AI2909" s="36"/>
      <c r="AJ2909" s="36"/>
      <c r="AM2909" s="36"/>
      <c r="AN2909" s="36"/>
      <c r="AO2909" s="36"/>
      <c r="AP2909" s="36"/>
      <c r="AQ2909" s="36"/>
      <c r="AS2909" s="122"/>
      <c r="AU2909">
        <v>2027</v>
      </c>
      <c r="AV2909" t="str">
        <f>VLOOKUP(A2908,Table3[],7,0)</f>
        <v>Active</v>
      </c>
      <c r="AW2909" t="str">
        <f>VLOOKUP(A2909,Table3[],9,0)</f>
        <v>LV1</v>
      </c>
      <c r="AX2909" s="38"/>
      <c r="AY2909" s="36"/>
      <c r="AZ2909" s="36"/>
      <c r="BA2909" s="58"/>
    </row>
    <row r="2910" spans="1:53">
      <c r="A2910" s="143">
        <v>4412636</v>
      </c>
      <c r="B2910" t="s">
        <v>7036</v>
      </c>
      <c r="D2910" t="s">
        <v>54</v>
      </c>
      <c r="E2910" t="s">
        <v>3777</v>
      </c>
      <c r="F2910" s="158" t="s">
        <v>3777</v>
      </c>
      <c r="G2910" s="65"/>
      <c r="H2910" t="s">
        <v>3777</v>
      </c>
      <c r="Q2910" s="131"/>
      <c r="S2910" s="165" t="s">
        <v>116</v>
      </c>
      <c r="T2910" t="s">
        <v>290</v>
      </c>
      <c r="U2910" s="122"/>
      <c r="V2910" s="35"/>
      <c r="Z2910" s="36"/>
      <c r="AA2910" s="36"/>
      <c r="AB2910" s="36"/>
      <c r="AC2910" s="36"/>
      <c r="AD2910" t="e">
        <v>#N/A</v>
      </c>
      <c r="AE2910" t="e">
        <f>VLOOKUP(P2910,Table5[],2,0)</f>
        <v>#N/A</v>
      </c>
      <c r="AG2910" s="36"/>
      <c r="AI2910" s="36"/>
      <c r="AJ2910" s="36"/>
      <c r="AM2910" s="36"/>
      <c r="AN2910" s="36"/>
      <c r="AO2910" s="36"/>
      <c r="AP2910" s="36"/>
      <c r="AQ2910" s="36"/>
      <c r="AS2910" s="122"/>
      <c r="AU2910">
        <v>2027</v>
      </c>
      <c r="AV2910" t="str">
        <f>VLOOKUP(A2909,Table3[],7,0)</f>
        <v>Active</v>
      </c>
      <c r="AW2910" t="str">
        <f>VLOOKUP(A2910,Table3[],9,0)</f>
        <v>PQ1</v>
      </c>
      <c r="AX2910" s="38"/>
      <c r="AY2910" s="36"/>
      <c r="AZ2910" s="36"/>
      <c r="BA2910" s="58"/>
    </row>
    <row r="2911" spans="1:53">
      <c r="A2911" s="143">
        <v>4412637</v>
      </c>
      <c r="B2911" t="s">
        <v>7037</v>
      </c>
      <c r="D2911" t="s">
        <v>54</v>
      </c>
      <c r="E2911" t="s">
        <v>3777</v>
      </c>
      <c r="F2911" s="157" t="s">
        <v>3777</v>
      </c>
      <c r="G2911" s="65"/>
      <c r="H2911" t="s">
        <v>3777</v>
      </c>
      <c r="Q2911" s="131"/>
      <c r="S2911" s="163" t="s">
        <v>116</v>
      </c>
      <c r="T2911" t="s">
        <v>290</v>
      </c>
      <c r="U2911" s="122"/>
      <c r="V2911" s="35"/>
      <c r="Z2911" s="36"/>
      <c r="AA2911" s="36"/>
      <c r="AB2911" s="36"/>
      <c r="AC2911" s="36"/>
      <c r="AD2911" t="e">
        <v>#N/A</v>
      </c>
      <c r="AE2911" t="e">
        <f>VLOOKUP(P2911,Table5[],2,0)</f>
        <v>#N/A</v>
      </c>
      <c r="AG2911" s="36"/>
      <c r="AI2911" s="36"/>
      <c r="AJ2911" s="36"/>
      <c r="AM2911" s="36"/>
      <c r="AN2911" s="36"/>
      <c r="AO2911" s="36"/>
      <c r="AP2911" s="36"/>
      <c r="AQ2911" s="36"/>
      <c r="AS2911" s="122"/>
      <c r="AU2911">
        <v>2027</v>
      </c>
      <c r="AV2911" t="str">
        <f>VLOOKUP(A2910,Table3[],7,0)</f>
        <v>Active</v>
      </c>
      <c r="AW2911" t="str">
        <f>VLOOKUP(A2911,Table3[],9,0)</f>
        <v>PQ1</v>
      </c>
      <c r="AX2911" s="38"/>
      <c r="AY2911" s="36"/>
      <c r="AZ2911" s="36"/>
      <c r="BA2911" s="58"/>
    </row>
    <row r="2912" spans="1:53">
      <c r="A2912" s="143">
        <v>4412639</v>
      </c>
      <c r="B2912" t="s">
        <v>7038</v>
      </c>
      <c r="D2912" t="s">
        <v>109</v>
      </c>
      <c r="E2912" t="s">
        <v>3777</v>
      </c>
      <c r="F2912" s="158" t="s">
        <v>3777</v>
      </c>
      <c r="G2912" s="65"/>
      <c r="H2912" t="s">
        <v>3777</v>
      </c>
      <c r="Q2912" s="131"/>
      <c r="S2912" s="165" t="s">
        <v>66</v>
      </c>
      <c r="T2912" t="s">
        <v>67</v>
      </c>
      <c r="U2912" s="122"/>
      <c r="V2912" s="35"/>
      <c r="Z2912" s="36"/>
      <c r="AA2912" s="36"/>
      <c r="AB2912" s="36"/>
      <c r="AC2912" s="36"/>
      <c r="AD2912" t="e">
        <v>#N/A</v>
      </c>
      <c r="AE2912" t="e">
        <f>VLOOKUP(P2912,Table5[],2,0)</f>
        <v>#N/A</v>
      </c>
      <c r="AG2912" s="36"/>
      <c r="AI2912" s="36"/>
      <c r="AJ2912" s="36"/>
      <c r="AM2912" s="36"/>
      <c r="AN2912" s="36"/>
      <c r="AO2912" s="36"/>
      <c r="AP2912" s="36"/>
      <c r="AQ2912" s="36"/>
      <c r="AS2912" s="122"/>
      <c r="AU2912">
        <v>2027</v>
      </c>
      <c r="AV2912" t="str">
        <f>VLOOKUP(A2911,Table3[],7,0)</f>
        <v>Active</v>
      </c>
      <c r="AW2912" t="str">
        <f>VLOOKUP(A2912,Table3[],9,0)</f>
        <v>PQ1</v>
      </c>
      <c r="AX2912" s="38"/>
      <c r="AY2912" s="36"/>
      <c r="AZ2912" s="36"/>
      <c r="BA2912" s="58"/>
    </row>
    <row r="2913" spans="1:53">
      <c r="A2913" s="143">
        <v>4412640</v>
      </c>
      <c r="B2913" t="s">
        <v>7039</v>
      </c>
      <c r="D2913" t="s">
        <v>109</v>
      </c>
      <c r="E2913" t="s">
        <v>3776</v>
      </c>
      <c r="F2913" s="157" t="s">
        <v>3776</v>
      </c>
      <c r="G2913" s="65"/>
      <c r="H2913" t="s">
        <v>3776</v>
      </c>
      <c r="Q2913" s="131"/>
      <c r="S2913" s="163" t="s">
        <v>66</v>
      </c>
      <c r="T2913" t="s">
        <v>67</v>
      </c>
      <c r="U2913" s="122"/>
      <c r="V2913" s="35"/>
      <c r="Z2913" s="36"/>
      <c r="AA2913" s="36"/>
      <c r="AB2913" s="36"/>
      <c r="AC2913" s="36"/>
      <c r="AD2913" t="e">
        <v>#N/A</v>
      </c>
      <c r="AE2913" t="e">
        <f>VLOOKUP(P2913,Table5[],2,0)</f>
        <v>#N/A</v>
      </c>
      <c r="AG2913" s="36"/>
      <c r="AI2913" s="36"/>
      <c r="AJ2913" s="36"/>
      <c r="AM2913" s="36"/>
      <c r="AN2913" s="36"/>
      <c r="AO2913" s="36"/>
      <c r="AP2913" s="36"/>
      <c r="AQ2913" s="36"/>
      <c r="AS2913" s="122"/>
      <c r="AU2913">
        <v>2027</v>
      </c>
      <c r="AV2913" t="str">
        <f>VLOOKUP(A2912,Table3[],7,0)</f>
        <v>Active</v>
      </c>
      <c r="AW2913" t="str">
        <f>VLOOKUP(A2913,Table3[],9,0)</f>
        <v>PQ1</v>
      </c>
      <c r="AX2913" s="38"/>
      <c r="AY2913" s="36"/>
      <c r="AZ2913" s="36"/>
      <c r="BA2913" s="58"/>
    </row>
    <row r="2914" spans="1:53">
      <c r="A2914" s="143">
        <v>4412644</v>
      </c>
      <c r="B2914" t="s">
        <v>7040</v>
      </c>
      <c r="D2914" t="s">
        <v>54</v>
      </c>
      <c r="E2914" t="s">
        <v>3770</v>
      </c>
      <c r="F2914" s="158" t="s">
        <v>3770</v>
      </c>
      <c r="G2914" s="65"/>
      <c r="H2914" t="s">
        <v>3770</v>
      </c>
      <c r="Q2914" s="131"/>
      <c r="S2914" s="165" t="s">
        <v>66</v>
      </c>
      <c r="T2914" t="s">
        <v>67</v>
      </c>
      <c r="U2914" s="122"/>
      <c r="V2914" s="35"/>
      <c r="Z2914" s="36"/>
      <c r="AA2914" s="36"/>
      <c r="AB2914" s="36"/>
      <c r="AC2914" s="36"/>
      <c r="AD2914" t="e">
        <v>#N/A</v>
      </c>
      <c r="AE2914" t="e">
        <f>VLOOKUP(P2914,Table5[],2,0)</f>
        <v>#N/A</v>
      </c>
      <c r="AG2914" s="36"/>
      <c r="AI2914" s="36"/>
      <c r="AJ2914" s="36"/>
      <c r="AM2914" s="36"/>
      <c r="AN2914" s="36"/>
      <c r="AO2914" s="36"/>
      <c r="AP2914" s="36"/>
      <c r="AQ2914" s="36"/>
      <c r="AS2914" s="122"/>
      <c r="AU2914">
        <v>2027</v>
      </c>
      <c r="AV2914" t="str">
        <f>VLOOKUP(A2913,Table3[],7,0)</f>
        <v>Active</v>
      </c>
      <c r="AW2914" t="str">
        <f>VLOOKUP(A2914,Table3[],9,0)</f>
        <v>PQ1</v>
      </c>
      <c r="AX2914" s="38"/>
      <c r="AY2914" s="36"/>
      <c r="AZ2914" s="36"/>
      <c r="BA2914" s="58"/>
    </row>
    <row r="2915" spans="1:53">
      <c r="A2915" s="143">
        <v>4412650</v>
      </c>
      <c r="B2915" t="s">
        <v>7041</v>
      </c>
      <c r="D2915" t="s">
        <v>109</v>
      </c>
      <c r="E2915" t="s">
        <v>3777</v>
      </c>
      <c r="F2915" s="157" t="s">
        <v>3777</v>
      </c>
      <c r="G2915" s="65"/>
      <c r="H2915" t="s">
        <v>3777</v>
      </c>
      <c r="Q2915" s="131"/>
      <c r="S2915" s="163" t="s">
        <v>66</v>
      </c>
      <c r="T2915" t="s">
        <v>67</v>
      </c>
      <c r="U2915" s="122"/>
      <c r="V2915" s="35"/>
      <c r="Z2915" s="36"/>
      <c r="AA2915" s="36"/>
      <c r="AB2915" s="36"/>
      <c r="AC2915" s="36"/>
      <c r="AD2915" t="e">
        <v>#N/A</v>
      </c>
      <c r="AE2915" t="e">
        <f>VLOOKUP(P2915,Table5[],2,0)</f>
        <v>#N/A</v>
      </c>
      <c r="AG2915" s="36"/>
      <c r="AI2915" s="36"/>
      <c r="AJ2915" s="36"/>
      <c r="AM2915" s="36"/>
      <c r="AN2915" s="36"/>
      <c r="AO2915" s="36"/>
      <c r="AP2915" s="36"/>
      <c r="AQ2915" s="36"/>
      <c r="AS2915" s="122"/>
      <c r="AU2915">
        <v>2027</v>
      </c>
      <c r="AV2915" t="str">
        <f>VLOOKUP(A2914,Table3[],7,0)</f>
        <v>Active</v>
      </c>
      <c r="AW2915" t="str">
        <f>VLOOKUP(A2915,Table3[],9,0)</f>
        <v>PQ1</v>
      </c>
      <c r="AX2915" s="38"/>
      <c r="AY2915" s="36"/>
      <c r="AZ2915" s="36"/>
      <c r="BA2915" s="58"/>
    </row>
    <row r="2916" spans="1:53">
      <c r="A2916" s="143">
        <v>4412667</v>
      </c>
      <c r="B2916" t="s">
        <v>7042</v>
      </c>
      <c r="D2916" t="s">
        <v>109</v>
      </c>
      <c r="E2916" t="s">
        <v>3777</v>
      </c>
      <c r="F2916" s="158" t="s">
        <v>3777</v>
      </c>
      <c r="G2916" s="65"/>
      <c r="H2916" t="s">
        <v>3777</v>
      </c>
      <c r="Q2916" s="131"/>
      <c r="S2916" s="165" t="s">
        <v>66</v>
      </c>
      <c r="T2916" t="s">
        <v>67</v>
      </c>
      <c r="U2916" s="122"/>
      <c r="V2916" s="35"/>
      <c r="Z2916" s="36"/>
      <c r="AA2916" s="36"/>
      <c r="AB2916" s="36"/>
      <c r="AC2916" s="36"/>
      <c r="AD2916" t="e">
        <v>#N/A</v>
      </c>
      <c r="AE2916" t="e">
        <f>VLOOKUP(P2916,Table5[],2,0)</f>
        <v>#N/A</v>
      </c>
      <c r="AG2916" s="36"/>
      <c r="AI2916" s="36"/>
      <c r="AJ2916" s="36"/>
      <c r="AM2916" s="36"/>
      <c r="AN2916" s="36"/>
      <c r="AO2916" s="36"/>
      <c r="AP2916" s="36"/>
      <c r="AQ2916" s="36"/>
      <c r="AS2916" s="122"/>
      <c r="AU2916">
        <v>2027</v>
      </c>
      <c r="AV2916" t="str">
        <f>VLOOKUP(A2915,Table3[],7,0)</f>
        <v>Active</v>
      </c>
      <c r="AW2916" t="str">
        <f>VLOOKUP(A2916,Table3[],9,0)</f>
        <v>PQ1</v>
      </c>
      <c r="AX2916" s="38"/>
      <c r="AY2916" s="36"/>
      <c r="AZ2916" s="36"/>
      <c r="BA2916" s="58"/>
    </row>
    <row r="2917" spans="1:53">
      <c r="A2917" s="143">
        <v>4412673</v>
      </c>
      <c r="B2917" t="s">
        <v>7043</v>
      </c>
      <c r="D2917" t="s">
        <v>54</v>
      </c>
      <c r="E2917" t="s">
        <v>3770</v>
      </c>
      <c r="F2917" s="157" t="s">
        <v>3770</v>
      </c>
      <c r="G2917" s="65"/>
      <c r="H2917" t="s">
        <v>3770</v>
      </c>
      <c r="Q2917" s="131"/>
      <c r="S2917" s="163" t="s">
        <v>66</v>
      </c>
      <c r="T2917" t="s">
        <v>67</v>
      </c>
      <c r="U2917" s="122"/>
      <c r="V2917" s="35"/>
      <c r="Z2917" s="36"/>
      <c r="AA2917" s="36"/>
      <c r="AB2917" s="36"/>
      <c r="AC2917" s="36"/>
      <c r="AD2917" t="e">
        <v>#N/A</v>
      </c>
      <c r="AE2917" t="e">
        <f>VLOOKUP(P2917,Table5[],2,0)</f>
        <v>#N/A</v>
      </c>
      <c r="AG2917" s="36"/>
      <c r="AI2917" s="36"/>
      <c r="AJ2917" s="36"/>
      <c r="AM2917" s="36"/>
      <c r="AN2917" s="36"/>
      <c r="AO2917" s="36"/>
      <c r="AP2917" s="36"/>
      <c r="AQ2917" s="36"/>
      <c r="AS2917" s="122"/>
      <c r="AU2917">
        <v>2027</v>
      </c>
      <c r="AV2917" t="str">
        <f>VLOOKUP(A2916,Table3[],7,0)</f>
        <v>Active</v>
      </c>
      <c r="AW2917" t="str">
        <f>VLOOKUP(A2917,Table3[],9,0)</f>
        <v>PQ1</v>
      </c>
      <c r="AX2917" s="38"/>
      <c r="AY2917" s="36"/>
      <c r="AZ2917" s="36"/>
      <c r="BA2917" s="58"/>
    </row>
    <row r="2918" spans="1:53">
      <c r="A2918" s="143">
        <v>4412680</v>
      </c>
      <c r="B2918" t="s">
        <v>7044</v>
      </c>
      <c r="D2918" t="s">
        <v>109</v>
      </c>
      <c r="E2918" t="s">
        <v>630</v>
      </c>
      <c r="F2918" s="158" t="s">
        <v>161</v>
      </c>
      <c r="G2918" t="s">
        <v>162</v>
      </c>
      <c r="H2918" s="42" t="s">
        <v>631</v>
      </c>
      <c r="I2918" s="42" t="s">
        <v>632</v>
      </c>
      <c r="Q2918" s="131"/>
      <c r="S2918" s="165" t="s">
        <v>116</v>
      </c>
      <c r="T2918" t="s">
        <v>3774</v>
      </c>
      <c r="U2918" s="122"/>
      <c r="V2918" s="35"/>
      <c r="Z2918" s="36"/>
      <c r="AA2918" s="36"/>
      <c r="AB2918" s="36"/>
      <c r="AC2918" s="36"/>
      <c r="AD2918" t="e">
        <v>#N/A</v>
      </c>
      <c r="AE2918" t="e">
        <f>VLOOKUP(P2918,Table5[],2,0)</f>
        <v>#N/A</v>
      </c>
      <c r="AG2918" s="36"/>
      <c r="AI2918" s="36"/>
      <c r="AJ2918" s="36"/>
      <c r="AM2918" s="36"/>
      <c r="AN2918" s="36"/>
      <c r="AO2918" s="36"/>
      <c r="AP2918" s="36"/>
      <c r="AQ2918" s="36"/>
      <c r="AS2918" s="122"/>
      <c r="AU2918">
        <v>2027</v>
      </c>
      <c r="AV2918" t="str">
        <f>VLOOKUP(A2917,Table3[],7,0)</f>
        <v>Active</v>
      </c>
      <c r="AW2918" t="str">
        <f>VLOOKUP(A2918,Table3[],9,0)</f>
        <v>LV1</v>
      </c>
      <c r="AX2918" s="38"/>
      <c r="AY2918" s="36"/>
      <c r="AZ2918" s="36"/>
      <c r="BA2918" s="58"/>
    </row>
    <row r="2919" spans="1:53">
      <c r="A2919" s="143">
        <v>4412683</v>
      </c>
      <c r="B2919" t="s">
        <v>7045</v>
      </c>
      <c r="D2919" t="s">
        <v>109</v>
      </c>
      <c r="E2919" t="s">
        <v>160</v>
      </c>
      <c r="F2919" s="157" t="s">
        <v>161</v>
      </c>
      <c r="G2919" t="s">
        <v>162</v>
      </c>
      <c r="H2919" t="s">
        <v>163</v>
      </c>
      <c r="I2919" s="42" t="s">
        <v>164</v>
      </c>
      <c r="Q2919" s="131"/>
      <c r="S2919" s="163" t="s">
        <v>66</v>
      </c>
      <c r="T2919" t="s">
        <v>67</v>
      </c>
      <c r="U2919" s="122"/>
      <c r="V2919" s="35"/>
      <c r="Z2919" s="36"/>
      <c r="AA2919" s="36"/>
      <c r="AB2919" s="36"/>
      <c r="AC2919" s="36"/>
      <c r="AD2919" t="e">
        <v>#N/A</v>
      </c>
      <c r="AE2919" t="e">
        <f>VLOOKUP(P2919,Table5[],2,0)</f>
        <v>#N/A</v>
      </c>
      <c r="AG2919" s="36"/>
      <c r="AI2919" s="36"/>
      <c r="AJ2919" s="36"/>
      <c r="AM2919" s="36"/>
      <c r="AN2919" s="36"/>
      <c r="AO2919" s="36"/>
      <c r="AP2919" s="36"/>
      <c r="AQ2919" s="36"/>
      <c r="AS2919" s="122"/>
      <c r="AU2919">
        <v>2027</v>
      </c>
      <c r="AV2919" t="str">
        <f>VLOOKUP(A2918,Table3[],7,0)</f>
        <v>Active</v>
      </c>
      <c r="AW2919" t="str">
        <f>VLOOKUP(A2919,Table3[],9,0)</f>
        <v>LV1</v>
      </c>
      <c r="AX2919" s="38"/>
      <c r="AY2919" s="36"/>
      <c r="AZ2919" s="36"/>
      <c r="BA2919" s="58"/>
    </row>
    <row r="2920" spans="1:53">
      <c r="A2920" s="143">
        <v>4412684</v>
      </c>
      <c r="B2920" t="s">
        <v>7046</v>
      </c>
      <c r="D2920" t="s">
        <v>54</v>
      </c>
      <c r="E2920" t="s">
        <v>3768</v>
      </c>
      <c r="F2920" s="158" t="s">
        <v>241</v>
      </c>
      <c r="G2920" s="65"/>
      <c r="H2920" t="s">
        <v>3768</v>
      </c>
      <c r="Q2920" s="131"/>
      <c r="S2920" s="165" t="s">
        <v>66</v>
      </c>
      <c r="T2920" t="s">
        <v>67</v>
      </c>
      <c r="U2920" s="122"/>
      <c r="V2920" s="35"/>
      <c r="Z2920" s="36"/>
      <c r="AA2920" s="36"/>
      <c r="AB2920" s="36"/>
      <c r="AC2920" s="36"/>
      <c r="AD2920" t="e">
        <v>#N/A</v>
      </c>
      <c r="AE2920" t="e">
        <f>VLOOKUP(P2920,Table5[],2,0)</f>
        <v>#N/A</v>
      </c>
      <c r="AG2920" s="36"/>
      <c r="AI2920" s="36"/>
      <c r="AJ2920" s="36"/>
      <c r="AM2920" s="36"/>
      <c r="AN2920" s="36"/>
      <c r="AO2920" s="36"/>
      <c r="AP2920" s="36"/>
      <c r="AQ2920" s="36"/>
      <c r="AS2920" s="122"/>
      <c r="AU2920">
        <v>2027</v>
      </c>
      <c r="AV2920" t="str">
        <f>VLOOKUP(A2919,Table3[],7,0)</f>
        <v>Active</v>
      </c>
      <c r="AW2920" t="str">
        <f>VLOOKUP(A2920,Table3[],9,0)</f>
        <v>LV1</v>
      </c>
      <c r="AX2920" s="38"/>
      <c r="AY2920" s="36"/>
      <c r="AZ2920" s="36"/>
      <c r="BA2920" s="58"/>
    </row>
    <row r="2921" spans="1:53">
      <c r="A2921" s="143">
        <v>4412689</v>
      </c>
      <c r="B2921" t="s">
        <v>7047</v>
      </c>
      <c r="D2921" t="s">
        <v>109</v>
      </c>
      <c r="E2921" t="s">
        <v>3777</v>
      </c>
      <c r="F2921" s="157" t="s">
        <v>3777</v>
      </c>
      <c r="G2921" s="65"/>
      <c r="H2921" t="s">
        <v>3777</v>
      </c>
      <c r="Q2921" s="131"/>
      <c r="S2921" s="163" t="s">
        <v>66</v>
      </c>
      <c r="T2921" t="s">
        <v>67</v>
      </c>
      <c r="U2921" s="122"/>
      <c r="V2921" s="35"/>
      <c r="Z2921" s="36"/>
      <c r="AA2921" s="36"/>
      <c r="AB2921" s="36"/>
      <c r="AC2921" s="36"/>
      <c r="AD2921" t="e">
        <v>#N/A</v>
      </c>
      <c r="AE2921" t="e">
        <f>VLOOKUP(P2921,Table5[],2,0)</f>
        <v>#N/A</v>
      </c>
      <c r="AG2921" s="36"/>
      <c r="AI2921" s="36"/>
      <c r="AJ2921" s="36"/>
      <c r="AM2921" s="36"/>
      <c r="AN2921" s="36"/>
      <c r="AO2921" s="36"/>
      <c r="AP2921" s="36"/>
      <c r="AQ2921" s="36"/>
      <c r="AS2921" s="122"/>
      <c r="AU2921">
        <v>2027</v>
      </c>
      <c r="AV2921" t="str">
        <f>VLOOKUP(A2920,Table3[],7,0)</f>
        <v>Active</v>
      </c>
      <c r="AW2921" t="str">
        <f>VLOOKUP(A2921,Table3[],9,0)</f>
        <v>PQ1</v>
      </c>
      <c r="AX2921" s="38"/>
      <c r="AY2921" s="36"/>
      <c r="AZ2921" s="36"/>
      <c r="BA2921" s="58"/>
    </row>
    <row r="2922" spans="1:53">
      <c r="A2922" s="143">
        <v>4412692</v>
      </c>
      <c r="B2922" t="s">
        <v>7048</v>
      </c>
      <c r="D2922" t="s">
        <v>109</v>
      </c>
      <c r="E2922" t="s">
        <v>3776</v>
      </c>
      <c r="F2922" s="158" t="s">
        <v>3776</v>
      </c>
      <c r="G2922" s="65"/>
      <c r="H2922" t="s">
        <v>3776</v>
      </c>
      <c r="Q2922" s="131"/>
      <c r="S2922" s="165" t="s">
        <v>66</v>
      </c>
      <c r="T2922" t="s">
        <v>67</v>
      </c>
      <c r="U2922" s="122"/>
      <c r="V2922" s="35"/>
      <c r="Z2922" s="36"/>
      <c r="AA2922" s="36"/>
      <c r="AB2922" s="36"/>
      <c r="AC2922" s="36"/>
      <c r="AD2922" t="e">
        <v>#N/A</v>
      </c>
      <c r="AE2922" t="e">
        <f>VLOOKUP(P2922,Table5[],2,0)</f>
        <v>#N/A</v>
      </c>
      <c r="AG2922" s="36"/>
      <c r="AI2922" s="36"/>
      <c r="AJ2922" s="36"/>
      <c r="AM2922" s="36"/>
      <c r="AN2922" s="36"/>
      <c r="AO2922" s="36"/>
      <c r="AP2922" s="36"/>
      <c r="AQ2922" s="36"/>
      <c r="AS2922" s="122"/>
      <c r="AU2922">
        <v>2027</v>
      </c>
      <c r="AV2922" t="str">
        <f>VLOOKUP(A2921,Table3[],7,0)</f>
        <v>Active</v>
      </c>
      <c r="AW2922" t="str">
        <f>VLOOKUP(A2922,Table3[],9,0)</f>
        <v>PQ1</v>
      </c>
      <c r="AX2922" s="38"/>
      <c r="AY2922" s="36"/>
      <c r="AZ2922" s="36"/>
      <c r="BA2922" s="58"/>
    </row>
    <row r="2923" spans="1:53">
      <c r="A2923" s="143">
        <v>4412696</v>
      </c>
      <c r="B2923" t="s">
        <v>7049</v>
      </c>
      <c r="D2923" t="s">
        <v>54</v>
      </c>
      <c r="E2923" t="s">
        <v>3777</v>
      </c>
      <c r="F2923" s="157" t="s">
        <v>3777</v>
      </c>
      <c r="G2923" s="65"/>
      <c r="H2923" t="s">
        <v>3777</v>
      </c>
      <c r="Q2923" s="131"/>
      <c r="S2923" s="163" t="s">
        <v>66</v>
      </c>
      <c r="T2923" t="s">
        <v>67</v>
      </c>
      <c r="U2923" s="122"/>
      <c r="V2923" s="35"/>
      <c r="Z2923" s="36"/>
      <c r="AA2923" s="36"/>
      <c r="AB2923" s="36"/>
      <c r="AC2923" s="36"/>
      <c r="AD2923" t="e">
        <v>#N/A</v>
      </c>
      <c r="AE2923" t="e">
        <f>VLOOKUP(P2923,Table5[],2,0)</f>
        <v>#N/A</v>
      </c>
      <c r="AG2923" s="36"/>
      <c r="AI2923" s="36"/>
      <c r="AJ2923" s="36"/>
      <c r="AM2923" s="36"/>
      <c r="AN2923" s="36"/>
      <c r="AO2923" s="36"/>
      <c r="AP2923" s="36"/>
      <c r="AQ2923" s="36"/>
      <c r="AS2923" s="122"/>
      <c r="AU2923">
        <v>2027</v>
      </c>
      <c r="AV2923" t="str">
        <f>VLOOKUP(A2922,Table3[],7,0)</f>
        <v>Active</v>
      </c>
      <c r="AW2923" t="str">
        <f>VLOOKUP(A2923,Table3[],9,0)</f>
        <v>PQ1</v>
      </c>
      <c r="AX2923" s="38"/>
      <c r="AY2923" s="36"/>
      <c r="AZ2923" s="36"/>
      <c r="BA2923" s="58"/>
    </row>
    <row r="2924" spans="1:53">
      <c r="A2924" s="143">
        <v>4412698</v>
      </c>
      <c r="B2924" t="s">
        <v>7050</v>
      </c>
      <c r="D2924" t="s">
        <v>54</v>
      </c>
      <c r="E2924" t="s">
        <v>3770</v>
      </c>
      <c r="F2924" s="158" t="s">
        <v>3770</v>
      </c>
      <c r="G2924" s="65"/>
      <c r="H2924" t="s">
        <v>3770</v>
      </c>
      <c r="Q2924" s="131"/>
      <c r="S2924" s="165" t="s">
        <v>66</v>
      </c>
      <c r="T2924" t="s">
        <v>67</v>
      </c>
      <c r="U2924" s="122"/>
      <c r="V2924" s="35"/>
      <c r="Z2924" s="36"/>
      <c r="AA2924" s="36"/>
      <c r="AB2924" s="36"/>
      <c r="AC2924" s="36"/>
      <c r="AD2924" t="e">
        <v>#N/A</v>
      </c>
      <c r="AE2924" t="e">
        <f>VLOOKUP(P2924,Table5[],2,0)</f>
        <v>#N/A</v>
      </c>
      <c r="AG2924" s="36"/>
      <c r="AI2924" s="36"/>
      <c r="AJ2924" s="36"/>
      <c r="AM2924" s="36"/>
      <c r="AN2924" s="36"/>
      <c r="AO2924" s="36"/>
      <c r="AP2924" s="36"/>
      <c r="AQ2924" s="36"/>
      <c r="AS2924" s="122"/>
      <c r="AU2924">
        <v>2027</v>
      </c>
      <c r="AV2924" t="str">
        <f>VLOOKUP(A2923,Table3[],7,0)</f>
        <v>Active</v>
      </c>
      <c r="AW2924" t="str">
        <f>VLOOKUP(A2924,Table3[],9,0)</f>
        <v>PQ1</v>
      </c>
      <c r="AX2924" s="38"/>
      <c r="AY2924" s="36"/>
      <c r="AZ2924" s="36"/>
      <c r="BA2924" s="58"/>
    </row>
    <row r="2925" spans="1:53">
      <c r="A2925" s="143">
        <v>4412704</v>
      </c>
      <c r="B2925" t="s">
        <v>7051</v>
      </c>
      <c r="D2925" t="s">
        <v>109</v>
      </c>
      <c r="E2925" t="s">
        <v>3768</v>
      </c>
      <c r="F2925" s="157" t="s">
        <v>241</v>
      </c>
      <c r="G2925" s="65"/>
      <c r="H2925" t="s">
        <v>3768</v>
      </c>
      <c r="Q2925" s="131"/>
      <c r="S2925" s="163" t="s">
        <v>66</v>
      </c>
      <c r="T2925" t="s">
        <v>67</v>
      </c>
      <c r="U2925" s="122"/>
      <c r="V2925" s="35"/>
      <c r="Z2925" s="36"/>
      <c r="AA2925" s="36"/>
      <c r="AB2925" s="36"/>
      <c r="AC2925" s="36"/>
      <c r="AD2925" t="e">
        <v>#N/A</v>
      </c>
      <c r="AE2925" t="e">
        <f>VLOOKUP(P2925,Table5[],2,0)</f>
        <v>#N/A</v>
      </c>
      <c r="AG2925" s="36"/>
      <c r="AI2925" s="36"/>
      <c r="AJ2925" s="36"/>
      <c r="AM2925" s="36"/>
      <c r="AN2925" s="36"/>
      <c r="AO2925" s="36"/>
      <c r="AP2925" s="36"/>
      <c r="AQ2925" s="36"/>
      <c r="AS2925" s="122"/>
      <c r="AU2925">
        <v>2027</v>
      </c>
      <c r="AV2925" t="str">
        <f>VLOOKUP(A2924,Table3[],7,0)</f>
        <v>Active</v>
      </c>
      <c r="AW2925" t="str">
        <f>VLOOKUP(A2925,Table3[],9,0)</f>
        <v>LV1</v>
      </c>
      <c r="AX2925" s="38"/>
      <c r="AY2925" s="36"/>
      <c r="AZ2925" s="36"/>
      <c r="BA2925" s="58"/>
    </row>
    <row r="2926" spans="1:53">
      <c r="A2926" s="143">
        <v>4412709</v>
      </c>
      <c r="B2926" t="s">
        <v>7052</v>
      </c>
      <c r="D2926" t="s">
        <v>54</v>
      </c>
      <c r="E2926" t="s">
        <v>3770</v>
      </c>
      <c r="F2926" s="158" t="s">
        <v>3770</v>
      </c>
      <c r="G2926" s="65"/>
      <c r="H2926" t="s">
        <v>3770</v>
      </c>
      <c r="Q2926" s="131"/>
      <c r="S2926" s="165" t="s">
        <v>66</v>
      </c>
      <c r="T2926" t="s">
        <v>67</v>
      </c>
      <c r="U2926" s="122"/>
      <c r="V2926" s="35"/>
      <c r="Z2926" s="36"/>
      <c r="AA2926" s="36"/>
      <c r="AB2926" s="36"/>
      <c r="AC2926" s="36"/>
      <c r="AD2926" t="e">
        <v>#N/A</v>
      </c>
      <c r="AE2926" t="e">
        <f>VLOOKUP(P2926,Table5[],2,0)</f>
        <v>#N/A</v>
      </c>
      <c r="AG2926" s="36"/>
      <c r="AI2926" s="36"/>
      <c r="AJ2926" s="36"/>
      <c r="AM2926" s="36"/>
      <c r="AN2926" s="36"/>
      <c r="AO2926" s="36"/>
      <c r="AP2926" s="36"/>
      <c r="AQ2926" s="36"/>
      <c r="AS2926" s="122"/>
      <c r="AU2926">
        <v>2027</v>
      </c>
      <c r="AV2926" t="str">
        <f>VLOOKUP(A2925,Table3[],7,0)</f>
        <v>Active</v>
      </c>
      <c r="AW2926" t="str">
        <f>VLOOKUP(A2926,Table3[],9,0)</f>
        <v>PQ1</v>
      </c>
      <c r="AX2926" s="38"/>
      <c r="AY2926" s="36"/>
      <c r="AZ2926" s="36"/>
      <c r="BA2926" s="58"/>
    </row>
    <row r="2927" spans="1:53">
      <c r="A2927" s="143">
        <v>4412710</v>
      </c>
      <c r="B2927" t="s">
        <v>7053</v>
      </c>
      <c r="D2927" t="s">
        <v>54</v>
      </c>
      <c r="E2927" t="s">
        <v>3770</v>
      </c>
      <c r="F2927" s="157" t="s">
        <v>3770</v>
      </c>
      <c r="G2927" s="65"/>
      <c r="H2927" t="s">
        <v>3770</v>
      </c>
      <c r="Q2927" s="131"/>
      <c r="S2927" s="163" t="s">
        <v>66</v>
      </c>
      <c r="T2927" t="s">
        <v>67</v>
      </c>
      <c r="U2927" s="122"/>
      <c r="V2927" s="35"/>
      <c r="Z2927" s="36"/>
      <c r="AA2927" s="36"/>
      <c r="AB2927" s="36"/>
      <c r="AC2927" s="36"/>
      <c r="AD2927" t="e">
        <v>#N/A</v>
      </c>
      <c r="AE2927" t="e">
        <f>VLOOKUP(P2927,Table5[],2,0)</f>
        <v>#N/A</v>
      </c>
      <c r="AG2927" s="36"/>
      <c r="AI2927" s="36"/>
      <c r="AJ2927" s="36"/>
      <c r="AM2927" s="36"/>
      <c r="AN2927" s="36"/>
      <c r="AO2927" s="36"/>
      <c r="AP2927" s="36"/>
      <c r="AQ2927" s="36"/>
      <c r="AS2927" s="122"/>
      <c r="AU2927">
        <v>2027</v>
      </c>
      <c r="AV2927" t="str">
        <f>VLOOKUP(A2926,Table3[],7,0)</f>
        <v>Active</v>
      </c>
      <c r="AW2927" t="str">
        <f>VLOOKUP(A2927,Table3[],9,0)</f>
        <v>PQ1</v>
      </c>
      <c r="AX2927" s="38"/>
      <c r="AY2927" s="36"/>
      <c r="AZ2927" s="36"/>
      <c r="BA2927" s="58"/>
    </row>
    <row r="2928" spans="1:53">
      <c r="A2928" s="143">
        <v>4412722</v>
      </c>
      <c r="B2928" t="s">
        <v>7054</v>
      </c>
      <c r="D2928" t="s">
        <v>109</v>
      </c>
      <c r="E2928" t="s">
        <v>3770</v>
      </c>
      <c r="F2928" s="158" t="s">
        <v>3770</v>
      </c>
      <c r="G2928" s="65"/>
      <c r="H2928" t="s">
        <v>3770</v>
      </c>
      <c r="Q2928" s="131"/>
      <c r="S2928" s="165" t="s">
        <v>66</v>
      </c>
      <c r="T2928" t="s">
        <v>67</v>
      </c>
      <c r="U2928" s="122"/>
      <c r="V2928" s="35"/>
      <c r="Z2928" s="36"/>
      <c r="AA2928" s="36"/>
      <c r="AB2928" s="36"/>
      <c r="AC2928" s="36"/>
      <c r="AD2928" t="e">
        <v>#N/A</v>
      </c>
      <c r="AE2928" t="e">
        <f>VLOOKUP(P2928,Table5[],2,0)</f>
        <v>#N/A</v>
      </c>
      <c r="AG2928" s="36"/>
      <c r="AI2928" s="36"/>
      <c r="AJ2928" s="36"/>
      <c r="AM2928" s="36"/>
      <c r="AN2928" s="36"/>
      <c r="AO2928" s="36"/>
      <c r="AP2928" s="36"/>
      <c r="AQ2928" s="36"/>
      <c r="AS2928" s="122"/>
      <c r="AU2928">
        <v>2027</v>
      </c>
      <c r="AV2928" t="str">
        <f>VLOOKUP(A2927,Table3[],7,0)</f>
        <v>Active</v>
      </c>
      <c r="AW2928" t="str">
        <f>VLOOKUP(A2928,Table3[],9,0)</f>
        <v>PQ1</v>
      </c>
      <c r="AX2928" s="38"/>
      <c r="AY2928" s="36"/>
      <c r="AZ2928" s="36"/>
      <c r="BA2928" s="58"/>
    </row>
    <row r="2929" spans="1:53">
      <c r="A2929" s="143">
        <v>4412723</v>
      </c>
      <c r="B2929" t="s">
        <v>7055</v>
      </c>
      <c r="D2929" t="s">
        <v>109</v>
      </c>
      <c r="E2929" t="s">
        <v>3777</v>
      </c>
      <c r="F2929" s="157" t="s">
        <v>3777</v>
      </c>
      <c r="G2929" s="65"/>
      <c r="H2929" t="s">
        <v>3777</v>
      </c>
      <c r="Q2929" s="131"/>
      <c r="S2929" s="163" t="s">
        <v>66</v>
      </c>
      <c r="T2929" t="s">
        <v>67</v>
      </c>
      <c r="U2929" s="122"/>
      <c r="V2929" s="35"/>
      <c r="Z2929" s="36"/>
      <c r="AA2929" s="36"/>
      <c r="AB2929" s="36"/>
      <c r="AC2929" s="36"/>
      <c r="AD2929" t="e">
        <v>#N/A</v>
      </c>
      <c r="AE2929" t="e">
        <f>VLOOKUP(P2929,Table5[],2,0)</f>
        <v>#N/A</v>
      </c>
      <c r="AG2929" s="36"/>
      <c r="AI2929" s="36"/>
      <c r="AJ2929" s="36"/>
      <c r="AM2929" s="36"/>
      <c r="AN2929" s="36"/>
      <c r="AO2929" s="36"/>
      <c r="AP2929" s="36"/>
      <c r="AQ2929" s="36"/>
      <c r="AS2929" s="122"/>
      <c r="AU2929">
        <v>2027</v>
      </c>
      <c r="AV2929" t="str">
        <f>VLOOKUP(A2928,Table3[],7,0)</f>
        <v>Active</v>
      </c>
      <c r="AW2929" t="str">
        <f>VLOOKUP(A2929,Table3[],9,0)</f>
        <v>PQ1</v>
      </c>
      <c r="AX2929" s="38"/>
      <c r="AY2929" s="36"/>
      <c r="AZ2929" s="36"/>
      <c r="BA2929" s="58"/>
    </row>
    <row r="2930" spans="1:53">
      <c r="A2930" s="143">
        <v>4412725</v>
      </c>
      <c r="B2930" t="s">
        <v>7056</v>
      </c>
      <c r="D2930" t="s">
        <v>54</v>
      </c>
      <c r="E2930" t="s">
        <v>160</v>
      </c>
      <c r="F2930" s="158" t="s">
        <v>161</v>
      </c>
      <c r="G2930" t="s">
        <v>162</v>
      </c>
      <c r="H2930" t="s">
        <v>163</v>
      </c>
      <c r="I2930" s="42" t="s">
        <v>164</v>
      </c>
      <c r="Q2930" s="131"/>
      <c r="S2930" s="165" t="s">
        <v>66</v>
      </c>
      <c r="T2930" t="s">
        <v>67</v>
      </c>
      <c r="U2930" s="122"/>
      <c r="V2930" s="35"/>
      <c r="Z2930" s="36"/>
      <c r="AA2930" s="36"/>
      <c r="AB2930" s="36"/>
      <c r="AC2930" s="36"/>
      <c r="AD2930" t="e">
        <v>#N/A</v>
      </c>
      <c r="AE2930" t="e">
        <f>VLOOKUP(P2930,Table5[],2,0)</f>
        <v>#N/A</v>
      </c>
      <c r="AG2930" s="36"/>
      <c r="AI2930" s="36"/>
      <c r="AJ2930" s="36"/>
      <c r="AM2930" s="36"/>
      <c r="AN2930" s="36"/>
      <c r="AO2930" s="36"/>
      <c r="AP2930" s="36"/>
      <c r="AQ2930" s="36"/>
      <c r="AS2930" s="122"/>
      <c r="AU2930">
        <v>2027</v>
      </c>
      <c r="AV2930" t="str">
        <f>VLOOKUP(A2929,Table3[],7,0)</f>
        <v>Active</v>
      </c>
      <c r="AW2930" t="str">
        <f>VLOOKUP(A2930,Table3[],9,0)</f>
        <v>PQ1</v>
      </c>
      <c r="AX2930" s="38"/>
      <c r="AY2930" s="36"/>
      <c r="AZ2930" s="36"/>
      <c r="BA2930" s="58"/>
    </row>
    <row r="2931" spans="1:53">
      <c r="A2931" s="143">
        <v>4412726</v>
      </c>
      <c r="B2931" t="s">
        <v>7057</v>
      </c>
      <c r="D2931" t="s">
        <v>54</v>
      </c>
      <c r="E2931" t="s">
        <v>3777</v>
      </c>
      <c r="F2931" s="157" t="s">
        <v>3777</v>
      </c>
      <c r="G2931" s="65"/>
      <c r="H2931" t="s">
        <v>3777</v>
      </c>
      <c r="Q2931" s="131"/>
      <c r="S2931" s="163" t="s">
        <v>66</v>
      </c>
      <c r="T2931" t="s">
        <v>67</v>
      </c>
      <c r="U2931" s="122"/>
      <c r="V2931" s="35"/>
      <c r="Z2931" s="36"/>
      <c r="AA2931" s="36"/>
      <c r="AB2931" s="36"/>
      <c r="AC2931" s="36"/>
      <c r="AD2931" t="e">
        <v>#N/A</v>
      </c>
      <c r="AE2931" t="e">
        <f>VLOOKUP(P2931,Table5[],2,0)</f>
        <v>#N/A</v>
      </c>
      <c r="AG2931" s="36"/>
      <c r="AI2931" s="36"/>
      <c r="AJ2931" s="36"/>
      <c r="AM2931" s="36"/>
      <c r="AN2931" s="36"/>
      <c r="AO2931" s="36"/>
      <c r="AP2931" s="36"/>
      <c r="AQ2931" s="36"/>
      <c r="AS2931" s="122"/>
      <c r="AU2931">
        <v>2027</v>
      </c>
      <c r="AV2931" t="str">
        <f>VLOOKUP(A2930,Table3[],7,0)</f>
        <v>Active</v>
      </c>
      <c r="AW2931" t="str">
        <f>VLOOKUP(A2931,Table3[],9,0)</f>
        <v>PQ1</v>
      </c>
      <c r="AX2931" s="38"/>
      <c r="AY2931" s="36"/>
      <c r="AZ2931" s="36"/>
      <c r="BA2931" s="58"/>
    </row>
    <row r="2932" spans="1:53">
      <c r="A2932" s="143">
        <v>4412727</v>
      </c>
      <c r="B2932" t="s">
        <v>7058</v>
      </c>
      <c r="D2932" t="s">
        <v>54</v>
      </c>
      <c r="E2932" t="s">
        <v>3777</v>
      </c>
      <c r="F2932" s="158" t="s">
        <v>3777</v>
      </c>
      <c r="G2932" s="65"/>
      <c r="H2932" t="s">
        <v>3777</v>
      </c>
      <c r="Q2932" s="131"/>
      <c r="S2932" s="165" t="s">
        <v>66</v>
      </c>
      <c r="T2932" t="s">
        <v>67</v>
      </c>
      <c r="U2932" s="122"/>
      <c r="V2932" s="35"/>
      <c r="Z2932" s="36"/>
      <c r="AA2932" s="36"/>
      <c r="AB2932" s="36"/>
      <c r="AC2932" s="36"/>
      <c r="AD2932" t="e">
        <v>#N/A</v>
      </c>
      <c r="AE2932" t="e">
        <f>VLOOKUP(P2932,Table5[],2,0)</f>
        <v>#N/A</v>
      </c>
      <c r="AG2932" s="36"/>
      <c r="AI2932" s="36"/>
      <c r="AJ2932" s="36"/>
      <c r="AM2932" s="36"/>
      <c r="AN2932" s="36"/>
      <c r="AO2932" s="36"/>
      <c r="AP2932" s="36"/>
      <c r="AQ2932" s="36"/>
      <c r="AS2932" s="122"/>
      <c r="AU2932">
        <v>2027</v>
      </c>
      <c r="AV2932" t="str">
        <f>VLOOKUP(A2931,Table3[],7,0)</f>
        <v>Active</v>
      </c>
      <c r="AW2932" t="str">
        <f>VLOOKUP(A2932,Table3[],9,0)</f>
        <v>PQ1</v>
      </c>
      <c r="AX2932" s="38"/>
      <c r="AY2932" s="36"/>
      <c r="AZ2932" s="36"/>
      <c r="BA2932" s="58"/>
    </row>
    <row r="2933" spans="1:53">
      <c r="A2933" s="143">
        <v>4412728</v>
      </c>
      <c r="B2933" t="s">
        <v>7059</v>
      </c>
      <c r="D2933" t="s">
        <v>54</v>
      </c>
      <c r="E2933" t="s">
        <v>3777</v>
      </c>
      <c r="F2933" s="157" t="s">
        <v>3777</v>
      </c>
      <c r="G2933" s="65"/>
      <c r="H2933" t="s">
        <v>3777</v>
      </c>
      <c r="Q2933" s="131"/>
      <c r="S2933" s="163" t="s">
        <v>66</v>
      </c>
      <c r="T2933" t="s">
        <v>67</v>
      </c>
      <c r="U2933" s="122"/>
      <c r="V2933" s="35"/>
      <c r="Z2933" s="36"/>
      <c r="AA2933" s="36"/>
      <c r="AB2933" s="36"/>
      <c r="AC2933" s="36"/>
      <c r="AD2933" t="e">
        <v>#N/A</v>
      </c>
      <c r="AE2933" t="e">
        <f>VLOOKUP(P2933,Table5[],2,0)</f>
        <v>#N/A</v>
      </c>
      <c r="AG2933" s="36"/>
      <c r="AI2933" s="36"/>
      <c r="AJ2933" s="36"/>
      <c r="AM2933" s="36"/>
      <c r="AN2933" s="36"/>
      <c r="AO2933" s="36"/>
      <c r="AP2933" s="36"/>
      <c r="AQ2933" s="36"/>
      <c r="AS2933" s="122"/>
      <c r="AU2933">
        <v>2027</v>
      </c>
      <c r="AV2933" t="str">
        <f>VLOOKUP(A2932,Table3[],7,0)</f>
        <v>Active</v>
      </c>
      <c r="AW2933" t="str">
        <f>VLOOKUP(A2933,Table3[],9,0)</f>
        <v>PQ1</v>
      </c>
      <c r="AX2933" s="38"/>
      <c r="AY2933" s="36"/>
      <c r="AZ2933" s="36"/>
      <c r="BA2933" s="58"/>
    </row>
    <row r="2934" spans="1:53">
      <c r="A2934" s="143">
        <v>4412744</v>
      </c>
      <c r="B2934" t="s">
        <v>7060</v>
      </c>
      <c r="D2934" t="s">
        <v>54</v>
      </c>
      <c r="E2934" t="s">
        <v>3777</v>
      </c>
      <c r="F2934" s="158" t="s">
        <v>3777</v>
      </c>
      <c r="G2934" s="65"/>
      <c r="H2934" t="s">
        <v>3777</v>
      </c>
      <c r="Q2934" s="131"/>
      <c r="S2934" s="165" t="s">
        <v>66</v>
      </c>
      <c r="T2934" t="s">
        <v>67</v>
      </c>
      <c r="U2934" s="122"/>
      <c r="V2934" s="35"/>
      <c r="Z2934" s="36"/>
      <c r="AA2934" s="36"/>
      <c r="AB2934" s="36"/>
      <c r="AC2934" s="36"/>
      <c r="AD2934" t="e">
        <v>#N/A</v>
      </c>
      <c r="AE2934" t="e">
        <f>VLOOKUP(P2934,Table5[],2,0)</f>
        <v>#N/A</v>
      </c>
      <c r="AG2934" s="36"/>
      <c r="AI2934" s="36"/>
      <c r="AJ2934" s="36"/>
      <c r="AM2934" s="36"/>
      <c r="AN2934" s="36"/>
      <c r="AO2934" s="36"/>
      <c r="AP2934" s="36"/>
      <c r="AQ2934" s="36"/>
      <c r="AS2934" s="122"/>
      <c r="AU2934">
        <v>2027</v>
      </c>
      <c r="AV2934" t="str">
        <f>VLOOKUP(A2933,Table3[],7,0)</f>
        <v>Active</v>
      </c>
      <c r="AW2934" t="str">
        <f>VLOOKUP(A2934,Table3[],9,0)</f>
        <v>PQ1</v>
      </c>
      <c r="AX2934" s="38"/>
      <c r="AY2934" s="36"/>
      <c r="AZ2934" s="36"/>
      <c r="BA2934" s="58"/>
    </row>
    <row r="2935" spans="1:53">
      <c r="A2935" s="143">
        <v>4412748</v>
      </c>
      <c r="B2935" t="s">
        <v>7061</v>
      </c>
      <c r="D2935" t="s">
        <v>54</v>
      </c>
      <c r="E2935" t="s">
        <v>3776</v>
      </c>
      <c r="F2935" s="157" t="s">
        <v>3776</v>
      </c>
      <c r="G2935" s="65"/>
      <c r="H2935" t="s">
        <v>3776</v>
      </c>
      <c r="Q2935" s="131"/>
      <c r="S2935" s="163" t="s">
        <v>66</v>
      </c>
      <c r="T2935" t="s">
        <v>67</v>
      </c>
      <c r="U2935" s="122"/>
      <c r="V2935" s="35"/>
      <c r="Z2935" s="36"/>
      <c r="AA2935" s="36"/>
      <c r="AB2935" s="36"/>
      <c r="AC2935" s="36"/>
      <c r="AD2935" t="e">
        <v>#N/A</v>
      </c>
      <c r="AE2935" t="e">
        <f>VLOOKUP(P2935,Table5[],2,0)</f>
        <v>#N/A</v>
      </c>
      <c r="AG2935" s="36"/>
      <c r="AI2935" s="36"/>
      <c r="AJ2935" s="36"/>
      <c r="AM2935" s="36"/>
      <c r="AN2935" s="36"/>
      <c r="AO2935" s="36"/>
      <c r="AP2935" s="36"/>
      <c r="AQ2935" s="36"/>
      <c r="AS2935" s="122"/>
      <c r="AU2935">
        <v>2027</v>
      </c>
      <c r="AV2935" t="str">
        <f>VLOOKUP(A2934,Table3[],7,0)</f>
        <v>Active</v>
      </c>
      <c r="AW2935" t="str">
        <f>VLOOKUP(A2935,Table3[],9,0)</f>
        <v>PQ1</v>
      </c>
      <c r="AX2935" s="38"/>
      <c r="AY2935" s="36"/>
      <c r="AZ2935" s="36"/>
      <c r="BA2935" s="58"/>
    </row>
    <row r="2936" spans="1:53">
      <c r="A2936" s="143">
        <v>4412756</v>
      </c>
      <c r="B2936" t="s">
        <v>7062</v>
      </c>
      <c r="D2936" t="s">
        <v>54</v>
      </c>
      <c r="E2936" t="s">
        <v>3319</v>
      </c>
      <c r="F2936" s="158" t="s">
        <v>241</v>
      </c>
      <c r="G2936" s="51" t="s">
        <v>242</v>
      </c>
      <c r="H2936" s="46" t="s">
        <v>3320</v>
      </c>
      <c r="I2936" s="46" t="s">
        <v>3321</v>
      </c>
      <c r="Q2936" s="131"/>
      <c r="S2936" s="165" t="s">
        <v>66</v>
      </c>
      <c r="T2936" t="s">
        <v>67</v>
      </c>
      <c r="U2936" s="122"/>
      <c r="V2936" s="35"/>
      <c r="Z2936" s="36"/>
      <c r="AA2936" s="36"/>
      <c r="AB2936" s="36"/>
      <c r="AC2936" s="36"/>
      <c r="AD2936" t="e">
        <v>#N/A</v>
      </c>
      <c r="AE2936" t="e">
        <f>VLOOKUP(P2936,Table5[],2,0)</f>
        <v>#N/A</v>
      </c>
      <c r="AG2936" s="36"/>
      <c r="AI2936" s="36"/>
      <c r="AJ2936" s="36"/>
      <c r="AM2936" s="36"/>
      <c r="AN2936" s="36"/>
      <c r="AO2936" s="36"/>
      <c r="AP2936" s="36"/>
      <c r="AQ2936" s="36"/>
      <c r="AS2936" s="122"/>
      <c r="AU2936">
        <v>2027</v>
      </c>
      <c r="AV2936" t="str">
        <f>VLOOKUP(A2935,Table3[],7,0)</f>
        <v>Active</v>
      </c>
      <c r="AW2936" t="str">
        <f>VLOOKUP(A2936,Table3[],9,0)</f>
        <v>PQ1</v>
      </c>
      <c r="AX2936" s="38"/>
      <c r="AY2936" s="36"/>
      <c r="AZ2936" s="36"/>
      <c r="BA2936" s="58"/>
    </row>
    <row r="2937" spans="1:53">
      <c r="A2937" s="143">
        <v>4412758</v>
      </c>
      <c r="B2937" t="s">
        <v>7063</v>
      </c>
      <c r="D2937" t="s">
        <v>109</v>
      </c>
      <c r="E2937" t="s">
        <v>3776</v>
      </c>
      <c r="F2937" s="157" t="s">
        <v>3776</v>
      </c>
      <c r="G2937" s="65"/>
      <c r="H2937" t="s">
        <v>3776</v>
      </c>
      <c r="Q2937" s="131"/>
      <c r="S2937" s="163" t="s">
        <v>66</v>
      </c>
      <c r="T2937" t="s">
        <v>67</v>
      </c>
      <c r="U2937" s="122"/>
      <c r="V2937" s="35"/>
      <c r="Z2937" s="36"/>
      <c r="AA2937" s="36"/>
      <c r="AB2937" s="36"/>
      <c r="AC2937" s="36"/>
      <c r="AD2937" t="e">
        <v>#N/A</v>
      </c>
      <c r="AE2937" t="e">
        <f>VLOOKUP(P2937,Table5[],2,0)</f>
        <v>#N/A</v>
      </c>
      <c r="AG2937" s="36"/>
      <c r="AI2937" s="36"/>
      <c r="AJ2937" s="36"/>
      <c r="AM2937" s="36"/>
      <c r="AN2937" s="36"/>
      <c r="AO2937" s="36"/>
      <c r="AP2937" s="36"/>
      <c r="AQ2937" s="36"/>
      <c r="AS2937" s="122"/>
      <c r="AU2937">
        <v>2027</v>
      </c>
      <c r="AV2937" t="str">
        <f>VLOOKUP(A2936,Table3[],7,0)</f>
        <v>Active</v>
      </c>
      <c r="AW2937" t="str">
        <f>VLOOKUP(A2937,Table3[],9,0)</f>
        <v>PQ1</v>
      </c>
      <c r="AX2937" s="38"/>
      <c r="AY2937" s="36"/>
      <c r="AZ2937" s="36"/>
      <c r="BA2937" s="58"/>
    </row>
    <row r="2938" spans="1:53">
      <c r="A2938" s="143">
        <v>4412759</v>
      </c>
      <c r="B2938" t="s">
        <v>7064</v>
      </c>
      <c r="D2938" t="s">
        <v>109</v>
      </c>
      <c r="E2938" t="s">
        <v>3767</v>
      </c>
      <c r="F2938" s="158" t="s">
        <v>161</v>
      </c>
      <c r="G2938" s="65"/>
      <c r="H2938" t="s">
        <v>3767</v>
      </c>
      <c r="Q2938" s="131"/>
      <c r="S2938" s="165" t="s">
        <v>66</v>
      </c>
      <c r="T2938" t="s">
        <v>67</v>
      </c>
      <c r="U2938" s="122"/>
      <c r="V2938" s="35"/>
      <c r="Z2938" s="36"/>
      <c r="AA2938" s="36"/>
      <c r="AB2938" s="36"/>
      <c r="AC2938" s="36"/>
      <c r="AD2938" t="e">
        <v>#N/A</v>
      </c>
      <c r="AE2938" t="e">
        <f>VLOOKUP(P2938,Table5[],2,0)</f>
        <v>#N/A</v>
      </c>
      <c r="AG2938" s="36"/>
      <c r="AI2938" s="36"/>
      <c r="AJ2938" s="36"/>
      <c r="AM2938" s="36"/>
      <c r="AN2938" s="36"/>
      <c r="AO2938" s="36"/>
      <c r="AP2938" s="36"/>
      <c r="AQ2938" s="36"/>
      <c r="AS2938" s="122"/>
      <c r="AU2938">
        <v>2027</v>
      </c>
      <c r="AV2938" t="str">
        <f>VLOOKUP(A2937,Table3[],7,0)</f>
        <v>Active</v>
      </c>
      <c r="AW2938" t="str">
        <f>VLOOKUP(A2938,Table3[],9,0)</f>
        <v>PQ1</v>
      </c>
      <c r="AX2938" s="38"/>
      <c r="AY2938" s="36"/>
      <c r="AZ2938" s="36"/>
      <c r="BA2938" s="58"/>
    </row>
    <row r="2939" spans="1:53">
      <c r="A2939" s="143">
        <v>4412760</v>
      </c>
      <c r="B2939" t="s">
        <v>7065</v>
      </c>
      <c r="D2939" t="s">
        <v>109</v>
      </c>
      <c r="E2939" t="s">
        <v>3777</v>
      </c>
      <c r="F2939" s="157" t="s">
        <v>3777</v>
      </c>
      <c r="G2939" s="65"/>
      <c r="H2939" t="s">
        <v>3777</v>
      </c>
      <c r="Q2939" s="131"/>
      <c r="S2939" s="163" t="s">
        <v>66</v>
      </c>
      <c r="T2939" t="s">
        <v>67</v>
      </c>
      <c r="U2939" s="122"/>
      <c r="V2939" s="35"/>
      <c r="Z2939" s="36"/>
      <c r="AA2939" s="36"/>
      <c r="AB2939" s="36"/>
      <c r="AC2939" s="36"/>
      <c r="AD2939" t="e">
        <v>#N/A</v>
      </c>
      <c r="AE2939" t="e">
        <f>VLOOKUP(P2939,Table5[],2,0)</f>
        <v>#N/A</v>
      </c>
      <c r="AG2939" s="36"/>
      <c r="AI2939" s="36"/>
      <c r="AJ2939" s="36"/>
      <c r="AM2939" s="36"/>
      <c r="AN2939" s="36"/>
      <c r="AO2939" s="36"/>
      <c r="AP2939" s="36"/>
      <c r="AQ2939" s="36"/>
      <c r="AS2939" s="122"/>
      <c r="AU2939">
        <v>2027</v>
      </c>
      <c r="AV2939" t="str">
        <f>VLOOKUP(A2938,Table3[],7,0)</f>
        <v>Active</v>
      </c>
      <c r="AW2939" t="str">
        <f>VLOOKUP(A2939,Table3[],9,0)</f>
        <v>PQ1</v>
      </c>
      <c r="AX2939" s="38"/>
      <c r="AY2939" s="36"/>
      <c r="AZ2939" s="36"/>
      <c r="BA2939" s="58"/>
    </row>
    <row r="2940" spans="1:53">
      <c r="A2940" s="143">
        <v>4412765</v>
      </c>
      <c r="B2940" t="s">
        <v>7066</v>
      </c>
      <c r="D2940" t="s">
        <v>54</v>
      </c>
      <c r="E2940" t="s">
        <v>3777</v>
      </c>
      <c r="F2940" s="158" t="s">
        <v>3777</v>
      </c>
      <c r="G2940" s="65"/>
      <c r="H2940" t="s">
        <v>3777</v>
      </c>
      <c r="Q2940" s="131"/>
      <c r="S2940" s="165" t="s">
        <v>66</v>
      </c>
      <c r="T2940" t="s">
        <v>67</v>
      </c>
      <c r="U2940" s="122"/>
      <c r="V2940" s="35"/>
      <c r="Z2940" s="36"/>
      <c r="AA2940" s="36"/>
      <c r="AB2940" s="36"/>
      <c r="AC2940" s="36"/>
      <c r="AD2940" t="e">
        <v>#N/A</v>
      </c>
      <c r="AE2940" t="e">
        <f>VLOOKUP(P2940,Table5[],2,0)</f>
        <v>#N/A</v>
      </c>
      <c r="AG2940" s="36"/>
      <c r="AI2940" s="36"/>
      <c r="AJ2940" s="36"/>
      <c r="AM2940" s="36"/>
      <c r="AN2940" s="36"/>
      <c r="AO2940" s="36"/>
      <c r="AP2940" s="36"/>
      <c r="AQ2940" s="36"/>
      <c r="AS2940" s="122"/>
      <c r="AU2940">
        <v>2027</v>
      </c>
      <c r="AV2940" t="str">
        <f>VLOOKUP(A2939,Table3[],7,0)</f>
        <v>Active</v>
      </c>
      <c r="AW2940" t="str">
        <f>VLOOKUP(A2940,Table3[],9,0)</f>
        <v>PQ1</v>
      </c>
      <c r="AX2940" s="38"/>
      <c r="AY2940" s="36"/>
      <c r="AZ2940" s="36"/>
      <c r="BA2940" s="58"/>
    </row>
    <row r="2941" spans="1:53">
      <c r="A2941" s="143">
        <v>4412766</v>
      </c>
      <c r="B2941" t="s">
        <v>7067</v>
      </c>
      <c r="D2941" t="s">
        <v>109</v>
      </c>
      <c r="E2941" t="s">
        <v>3777</v>
      </c>
      <c r="F2941" s="157" t="s">
        <v>3777</v>
      </c>
      <c r="G2941" s="65"/>
      <c r="H2941" t="s">
        <v>3777</v>
      </c>
      <c r="Q2941" s="131"/>
      <c r="S2941" s="163" t="s">
        <v>66</v>
      </c>
      <c r="T2941" t="s">
        <v>67</v>
      </c>
      <c r="U2941" s="122"/>
      <c r="V2941" s="35"/>
      <c r="Z2941" s="36"/>
      <c r="AA2941" s="36"/>
      <c r="AB2941" s="36"/>
      <c r="AC2941" s="36"/>
      <c r="AD2941" t="e">
        <v>#N/A</v>
      </c>
      <c r="AE2941" t="e">
        <f>VLOOKUP(P2941,Table5[],2,0)</f>
        <v>#N/A</v>
      </c>
      <c r="AG2941" s="36"/>
      <c r="AI2941" s="36"/>
      <c r="AJ2941" s="36"/>
      <c r="AM2941" s="36"/>
      <c r="AN2941" s="36"/>
      <c r="AO2941" s="36"/>
      <c r="AP2941" s="36"/>
      <c r="AQ2941" s="36"/>
      <c r="AS2941" s="122"/>
      <c r="AU2941">
        <v>2027</v>
      </c>
      <c r="AV2941" t="str">
        <f>VLOOKUP(A2940,Table3[],7,0)</f>
        <v>Active</v>
      </c>
      <c r="AW2941" t="str">
        <f>VLOOKUP(A2941,Table3[],9,0)</f>
        <v>PQ1</v>
      </c>
      <c r="AX2941" s="38"/>
      <c r="AY2941" s="36"/>
      <c r="AZ2941" s="36"/>
      <c r="BA2941" s="58"/>
    </row>
    <row r="2942" spans="1:53">
      <c r="A2942" s="143">
        <v>4412772</v>
      </c>
      <c r="B2942" t="s">
        <v>7068</v>
      </c>
      <c r="D2942" t="s">
        <v>54</v>
      </c>
      <c r="E2942" t="s">
        <v>3777</v>
      </c>
      <c r="F2942" s="158" t="s">
        <v>3777</v>
      </c>
      <c r="G2942" s="65"/>
      <c r="H2942" t="s">
        <v>3777</v>
      </c>
      <c r="Q2942" s="131"/>
      <c r="S2942" s="165" t="s">
        <v>66</v>
      </c>
      <c r="T2942" t="s">
        <v>67</v>
      </c>
      <c r="U2942" s="122"/>
      <c r="V2942" s="35"/>
      <c r="Z2942" s="36"/>
      <c r="AA2942" s="36"/>
      <c r="AB2942" s="36"/>
      <c r="AC2942" s="36"/>
      <c r="AD2942" t="e">
        <v>#N/A</v>
      </c>
      <c r="AE2942" t="e">
        <f>VLOOKUP(P2942,Table5[],2,0)</f>
        <v>#N/A</v>
      </c>
      <c r="AG2942" s="36"/>
      <c r="AI2942" s="36"/>
      <c r="AJ2942" s="36"/>
      <c r="AM2942" s="36"/>
      <c r="AN2942" s="36"/>
      <c r="AO2942" s="36"/>
      <c r="AP2942" s="36"/>
      <c r="AQ2942" s="36"/>
      <c r="AS2942" s="122"/>
      <c r="AU2942">
        <v>2027</v>
      </c>
      <c r="AV2942" t="str">
        <f>VLOOKUP(A2941,Table3[],7,0)</f>
        <v>Active</v>
      </c>
      <c r="AW2942" t="str">
        <f>VLOOKUP(A2942,Table3[],9,0)</f>
        <v>PQ1</v>
      </c>
      <c r="AX2942" s="38"/>
      <c r="AY2942" s="36"/>
      <c r="AZ2942" s="36"/>
      <c r="BA2942" s="58"/>
    </row>
    <row r="2943" spans="1:53">
      <c r="A2943" s="143">
        <v>4412779</v>
      </c>
      <c r="B2943" t="s">
        <v>7069</v>
      </c>
      <c r="D2943" t="s">
        <v>109</v>
      </c>
      <c r="E2943" t="s">
        <v>3776</v>
      </c>
      <c r="F2943" s="157" t="s">
        <v>3776</v>
      </c>
      <c r="G2943" s="65"/>
      <c r="H2943" t="s">
        <v>3776</v>
      </c>
      <c r="Q2943" s="131"/>
      <c r="S2943" s="163" t="s">
        <v>66</v>
      </c>
      <c r="T2943" t="s">
        <v>67</v>
      </c>
      <c r="U2943" s="122"/>
      <c r="V2943" s="35"/>
      <c r="Z2943" s="36"/>
      <c r="AA2943" s="36"/>
      <c r="AB2943" s="36"/>
      <c r="AC2943" s="36"/>
      <c r="AD2943" t="e">
        <v>#N/A</v>
      </c>
      <c r="AE2943" t="e">
        <f>VLOOKUP(P2943,Table5[],2,0)</f>
        <v>#N/A</v>
      </c>
      <c r="AG2943" s="36"/>
      <c r="AI2943" s="36"/>
      <c r="AJ2943" s="36"/>
      <c r="AM2943" s="36"/>
      <c r="AN2943" s="36"/>
      <c r="AO2943" s="36"/>
      <c r="AP2943" s="36"/>
      <c r="AQ2943" s="36"/>
      <c r="AS2943" s="122"/>
      <c r="AU2943">
        <v>2027</v>
      </c>
      <c r="AV2943" t="str">
        <f>VLOOKUP(A2942,Table3[],7,0)</f>
        <v>Active</v>
      </c>
      <c r="AW2943" t="str">
        <f>VLOOKUP(A2943,Table3[],9,0)</f>
        <v>PQ1</v>
      </c>
      <c r="AX2943" s="38"/>
      <c r="AY2943" s="36"/>
      <c r="AZ2943" s="36"/>
      <c r="BA2943" s="58"/>
    </row>
    <row r="2944" spans="1:53">
      <c r="A2944" s="143">
        <v>4412781</v>
      </c>
      <c r="B2944" t="s">
        <v>7070</v>
      </c>
      <c r="D2944" t="s">
        <v>109</v>
      </c>
      <c r="E2944" t="s">
        <v>3777</v>
      </c>
      <c r="F2944" s="158" t="s">
        <v>3777</v>
      </c>
      <c r="G2944" s="65"/>
      <c r="H2944" t="s">
        <v>3777</v>
      </c>
      <c r="Q2944" s="131"/>
      <c r="S2944" s="165" t="s">
        <v>66</v>
      </c>
      <c r="T2944" t="s">
        <v>67</v>
      </c>
      <c r="U2944" s="122"/>
      <c r="V2944" s="35"/>
      <c r="Z2944" s="36"/>
      <c r="AA2944" s="36"/>
      <c r="AB2944" s="36"/>
      <c r="AC2944" s="36"/>
      <c r="AD2944" t="e">
        <v>#N/A</v>
      </c>
      <c r="AE2944" t="e">
        <f>VLOOKUP(P2944,Table5[],2,0)</f>
        <v>#N/A</v>
      </c>
      <c r="AG2944" s="36"/>
      <c r="AI2944" s="36"/>
      <c r="AJ2944" s="36"/>
      <c r="AM2944" s="36"/>
      <c r="AN2944" s="36"/>
      <c r="AO2944" s="36"/>
      <c r="AP2944" s="36"/>
      <c r="AQ2944" s="36"/>
      <c r="AS2944" s="122"/>
      <c r="AU2944">
        <v>2027</v>
      </c>
      <c r="AV2944" t="str">
        <f>VLOOKUP(A2943,Table3[],7,0)</f>
        <v>Active</v>
      </c>
      <c r="AW2944" t="str">
        <f>VLOOKUP(A2944,Table3[],9,0)</f>
        <v>PQ1</v>
      </c>
      <c r="AX2944" s="38"/>
      <c r="AY2944" s="36"/>
      <c r="AZ2944" s="36"/>
      <c r="BA2944" s="58"/>
    </row>
    <row r="2945" spans="1:53">
      <c r="A2945" s="143">
        <v>4412783</v>
      </c>
      <c r="B2945" t="s">
        <v>7071</v>
      </c>
      <c r="D2945" t="s">
        <v>109</v>
      </c>
      <c r="E2945" t="s">
        <v>3777</v>
      </c>
      <c r="F2945" s="157" t="s">
        <v>3777</v>
      </c>
      <c r="G2945" s="65"/>
      <c r="H2945" t="s">
        <v>3777</v>
      </c>
      <c r="Q2945" s="131"/>
      <c r="S2945" s="163" t="s">
        <v>116</v>
      </c>
      <c r="T2945" t="s">
        <v>290</v>
      </c>
      <c r="U2945" s="122"/>
      <c r="V2945" s="35"/>
      <c r="Z2945" s="36"/>
      <c r="AA2945" s="36"/>
      <c r="AB2945" s="36"/>
      <c r="AC2945" s="36"/>
      <c r="AD2945" t="e">
        <v>#N/A</v>
      </c>
      <c r="AE2945" t="e">
        <f>VLOOKUP(P2945,Table5[],2,0)</f>
        <v>#N/A</v>
      </c>
      <c r="AG2945" s="36"/>
      <c r="AI2945" s="36"/>
      <c r="AJ2945" s="36"/>
      <c r="AM2945" s="36"/>
      <c r="AN2945" s="36"/>
      <c r="AO2945" s="36"/>
      <c r="AP2945" s="36"/>
      <c r="AQ2945" s="36"/>
      <c r="AS2945" s="122"/>
      <c r="AU2945">
        <v>2027</v>
      </c>
      <c r="AV2945" t="str">
        <f>VLOOKUP(A2944,Table3[],7,0)</f>
        <v>Active</v>
      </c>
      <c r="AW2945" t="str">
        <f>VLOOKUP(A2945,Table3[],9,0)</f>
        <v>PQ1</v>
      </c>
      <c r="AX2945" s="38"/>
      <c r="AY2945" s="36"/>
      <c r="AZ2945" s="36"/>
      <c r="BA2945" s="58"/>
    </row>
    <row r="2946" spans="1:53">
      <c r="A2946" s="143">
        <v>4412786</v>
      </c>
      <c r="B2946" t="s">
        <v>7072</v>
      </c>
      <c r="D2946" t="s">
        <v>109</v>
      </c>
      <c r="E2946" t="s">
        <v>55</v>
      </c>
      <c r="F2946" s="158" t="s">
        <v>3708</v>
      </c>
      <c r="G2946" s="65" t="s">
        <v>57</v>
      </c>
      <c r="H2946" t="s">
        <v>58</v>
      </c>
      <c r="I2946" t="s">
        <v>59</v>
      </c>
      <c r="Q2946" s="131"/>
      <c r="S2946" s="165" t="s">
        <v>66</v>
      </c>
      <c r="T2946" t="s">
        <v>67</v>
      </c>
      <c r="U2946" s="122"/>
      <c r="V2946" s="35"/>
      <c r="Z2946" s="36"/>
      <c r="AA2946" s="36"/>
      <c r="AB2946" s="36"/>
      <c r="AC2946" s="36"/>
      <c r="AD2946" t="e">
        <v>#N/A</v>
      </c>
      <c r="AE2946" t="e">
        <f>VLOOKUP(P2946,Table5[],2,0)</f>
        <v>#N/A</v>
      </c>
      <c r="AG2946" s="36"/>
      <c r="AI2946" s="36"/>
      <c r="AJ2946" s="36"/>
      <c r="AM2946" s="36"/>
      <c r="AN2946" s="36"/>
      <c r="AO2946" s="36"/>
      <c r="AP2946" s="36"/>
      <c r="AQ2946" s="36"/>
      <c r="AS2946" s="122"/>
      <c r="AU2946">
        <v>2027</v>
      </c>
      <c r="AV2946" t="str">
        <f>VLOOKUP(A2945,Table3[],7,0)</f>
        <v>Active</v>
      </c>
      <c r="AW2946" t="str">
        <f>VLOOKUP(A2946,Table3[],9,0)</f>
        <v>PQ1</v>
      </c>
      <c r="AX2946" s="38"/>
      <c r="AY2946" s="36"/>
      <c r="AZ2946" s="36"/>
      <c r="BA2946" s="58"/>
    </row>
    <row r="2947" spans="1:53">
      <c r="A2947" s="143">
        <v>4412789</v>
      </c>
      <c r="B2947" t="s">
        <v>7073</v>
      </c>
      <c r="D2947" t="s">
        <v>109</v>
      </c>
      <c r="E2947" t="s">
        <v>160</v>
      </c>
      <c r="F2947" s="157" t="s">
        <v>161</v>
      </c>
      <c r="G2947" t="s">
        <v>162</v>
      </c>
      <c r="H2947" t="s">
        <v>163</v>
      </c>
      <c r="I2947" s="42" t="s">
        <v>164</v>
      </c>
      <c r="Q2947" s="131"/>
      <c r="S2947" s="163" t="s">
        <v>66</v>
      </c>
      <c r="T2947" t="s">
        <v>67</v>
      </c>
      <c r="U2947" s="122"/>
      <c r="V2947" s="35"/>
      <c r="Z2947" s="36"/>
      <c r="AA2947" s="36"/>
      <c r="AB2947" s="36"/>
      <c r="AC2947" s="36"/>
      <c r="AD2947" t="e">
        <v>#N/A</v>
      </c>
      <c r="AE2947" t="e">
        <f>VLOOKUP(P2947,Table5[],2,0)</f>
        <v>#N/A</v>
      </c>
      <c r="AG2947" s="36"/>
      <c r="AI2947" s="36"/>
      <c r="AJ2947" s="36"/>
      <c r="AM2947" s="36"/>
      <c r="AN2947" s="36"/>
      <c r="AO2947" s="36"/>
      <c r="AP2947" s="36"/>
      <c r="AQ2947" s="36"/>
      <c r="AS2947" s="122"/>
      <c r="AU2947">
        <v>2027</v>
      </c>
      <c r="AV2947" t="str">
        <f>VLOOKUP(A2946,Table3[],7,0)</f>
        <v>Active</v>
      </c>
      <c r="AW2947" t="str">
        <f>VLOOKUP(A2947,Table3[],9,0)</f>
        <v>LV1</v>
      </c>
      <c r="AX2947" s="38"/>
      <c r="AY2947" s="36"/>
      <c r="AZ2947" s="36"/>
      <c r="BA2947" s="58"/>
    </row>
    <row r="2948" spans="1:53">
      <c r="A2948" s="143">
        <v>4412790</v>
      </c>
      <c r="B2948" t="s">
        <v>7074</v>
      </c>
      <c r="D2948" t="s">
        <v>109</v>
      </c>
      <c r="E2948" t="s">
        <v>3770</v>
      </c>
      <c r="F2948" s="158" t="s">
        <v>3770</v>
      </c>
      <c r="G2948" s="65"/>
      <c r="H2948" t="s">
        <v>3770</v>
      </c>
      <c r="Q2948" s="131"/>
      <c r="S2948" s="165" t="s">
        <v>66</v>
      </c>
      <c r="T2948" t="s">
        <v>67</v>
      </c>
      <c r="U2948" s="122"/>
      <c r="V2948" s="35"/>
      <c r="Z2948" s="36"/>
      <c r="AA2948" s="36"/>
      <c r="AB2948" s="36"/>
      <c r="AC2948" s="36"/>
      <c r="AD2948" t="e">
        <v>#N/A</v>
      </c>
      <c r="AE2948" t="e">
        <f>VLOOKUP(P2948,Table5[],2,0)</f>
        <v>#N/A</v>
      </c>
      <c r="AG2948" s="36"/>
      <c r="AI2948" s="36"/>
      <c r="AJ2948" s="36"/>
      <c r="AM2948" s="36"/>
      <c r="AN2948" s="36"/>
      <c r="AO2948" s="36"/>
      <c r="AP2948" s="36"/>
      <c r="AQ2948" s="36"/>
      <c r="AS2948" s="122"/>
      <c r="AU2948">
        <v>2027</v>
      </c>
      <c r="AV2948" t="str">
        <f>VLOOKUP(A2947,Table3[],7,0)</f>
        <v>Active</v>
      </c>
      <c r="AW2948" t="str">
        <f>VLOOKUP(A2948,Table3[],9,0)</f>
        <v>PQ1</v>
      </c>
      <c r="AX2948" s="38"/>
      <c r="AY2948" s="36"/>
      <c r="AZ2948" s="36"/>
      <c r="BA2948" s="58"/>
    </row>
    <row r="2949" spans="1:53">
      <c r="A2949" s="143">
        <v>4412791</v>
      </c>
      <c r="B2949" t="s">
        <v>7075</v>
      </c>
      <c r="D2949" t="s">
        <v>54</v>
      </c>
      <c r="E2949" t="s">
        <v>3777</v>
      </c>
      <c r="F2949" s="157" t="s">
        <v>3777</v>
      </c>
      <c r="G2949" s="65"/>
      <c r="H2949" t="s">
        <v>3777</v>
      </c>
      <c r="Q2949" s="131"/>
      <c r="S2949" s="163" t="s">
        <v>66</v>
      </c>
      <c r="T2949" t="s">
        <v>67</v>
      </c>
      <c r="U2949" s="122"/>
      <c r="V2949" s="35"/>
      <c r="Z2949" s="36"/>
      <c r="AA2949" s="36"/>
      <c r="AB2949" s="36"/>
      <c r="AC2949" s="36"/>
      <c r="AD2949" t="e">
        <v>#N/A</v>
      </c>
      <c r="AE2949" t="e">
        <f>VLOOKUP(P2949,Table5[],2,0)</f>
        <v>#N/A</v>
      </c>
      <c r="AG2949" s="36"/>
      <c r="AI2949" s="36"/>
      <c r="AJ2949" s="36"/>
      <c r="AM2949" s="36"/>
      <c r="AN2949" s="36"/>
      <c r="AO2949" s="36"/>
      <c r="AP2949" s="36"/>
      <c r="AQ2949" s="36"/>
      <c r="AS2949" s="122"/>
      <c r="AU2949">
        <v>2027</v>
      </c>
      <c r="AV2949" t="str">
        <f>VLOOKUP(A2948,Table3[],7,0)</f>
        <v>Active</v>
      </c>
      <c r="AW2949" t="str">
        <f>VLOOKUP(A2949,Table3[],9,0)</f>
        <v>PQ1</v>
      </c>
      <c r="AX2949" s="38"/>
      <c r="AY2949" s="36"/>
      <c r="AZ2949" s="36"/>
      <c r="BA2949" s="58"/>
    </row>
    <row r="2950" spans="1:53">
      <c r="A2950" s="143">
        <v>4412793</v>
      </c>
      <c r="B2950" t="s">
        <v>7076</v>
      </c>
      <c r="D2950" t="s">
        <v>54</v>
      </c>
      <c r="E2950" t="s">
        <v>3777</v>
      </c>
      <c r="F2950" s="158" t="s">
        <v>3777</v>
      </c>
      <c r="G2950" s="65"/>
      <c r="H2950" t="s">
        <v>3777</v>
      </c>
      <c r="Q2950" s="131"/>
      <c r="S2950" s="165" t="s">
        <v>66</v>
      </c>
      <c r="T2950" t="s">
        <v>67</v>
      </c>
      <c r="U2950" s="122"/>
      <c r="V2950" s="35"/>
      <c r="Z2950" s="36"/>
      <c r="AA2950" s="36"/>
      <c r="AB2950" s="36"/>
      <c r="AC2950" s="36"/>
      <c r="AD2950" t="e">
        <v>#N/A</v>
      </c>
      <c r="AE2950" t="e">
        <f>VLOOKUP(P2950,Table5[],2,0)</f>
        <v>#N/A</v>
      </c>
      <c r="AG2950" s="36"/>
      <c r="AI2950" s="36"/>
      <c r="AJ2950" s="36"/>
      <c r="AM2950" s="36"/>
      <c r="AN2950" s="36"/>
      <c r="AO2950" s="36"/>
      <c r="AP2950" s="36"/>
      <c r="AQ2950" s="36"/>
      <c r="AS2950" s="122"/>
      <c r="AU2950">
        <v>2027</v>
      </c>
      <c r="AV2950" t="str">
        <f>VLOOKUP(A2949,Table3[],7,0)</f>
        <v>Active</v>
      </c>
      <c r="AW2950" t="str">
        <f>VLOOKUP(A2950,Table3[],9,0)</f>
        <v>PQ1</v>
      </c>
      <c r="AX2950" s="38"/>
      <c r="AY2950" s="36"/>
      <c r="AZ2950" s="36"/>
      <c r="BA2950" s="58"/>
    </row>
    <row r="2951" spans="1:53">
      <c r="A2951" s="143">
        <v>4412794</v>
      </c>
      <c r="B2951" t="s">
        <v>7077</v>
      </c>
      <c r="D2951" t="s">
        <v>109</v>
      </c>
      <c r="E2951" t="s">
        <v>3777</v>
      </c>
      <c r="F2951" s="157" t="s">
        <v>3777</v>
      </c>
      <c r="G2951" s="65"/>
      <c r="H2951" t="s">
        <v>3777</v>
      </c>
      <c r="Q2951" s="131"/>
      <c r="S2951" s="163" t="s">
        <v>66</v>
      </c>
      <c r="T2951" t="s">
        <v>67</v>
      </c>
      <c r="U2951" s="122"/>
      <c r="V2951" s="35"/>
      <c r="Z2951" s="36"/>
      <c r="AA2951" s="36"/>
      <c r="AB2951" s="36"/>
      <c r="AC2951" s="36"/>
      <c r="AD2951" t="e">
        <v>#N/A</v>
      </c>
      <c r="AE2951" t="e">
        <f>VLOOKUP(P2951,Table5[],2,0)</f>
        <v>#N/A</v>
      </c>
      <c r="AG2951" s="36"/>
      <c r="AI2951" s="36"/>
      <c r="AJ2951" s="36"/>
      <c r="AM2951" s="36"/>
      <c r="AN2951" s="36"/>
      <c r="AO2951" s="36"/>
      <c r="AP2951" s="36"/>
      <c r="AQ2951" s="36"/>
      <c r="AS2951" s="122"/>
      <c r="AU2951">
        <v>2027</v>
      </c>
      <c r="AV2951" t="str">
        <f>VLOOKUP(A2950,Table3[],7,0)</f>
        <v>Active</v>
      </c>
      <c r="AW2951" t="str">
        <f>VLOOKUP(A2951,Table3[],9,0)</f>
        <v>PQ1</v>
      </c>
      <c r="AX2951" s="38"/>
      <c r="AY2951" s="36"/>
      <c r="AZ2951" s="36"/>
      <c r="BA2951" s="58"/>
    </row>
    <row r="2952" spans="1:53">
      <c r="A2952" s="143">
        <v>4412813</v>
      </c>
      <c r="B2952" t="s">
        <v>7078</v>
      </c>
      <c r="D2952" t="s">
        <v>109</v>
      </c>
      <c r="E2952" t="s">
        <v>3776</v>
      </c>
      <c r="F2952" s="158" t="s">
        <v>3776</v>
      </c>
      <c r="G2952" s="65"/>
      <c r="H2952" t="s">
        <v>3776</v>
      </c>
      <c r="Q2952" s="131"/>
      <c r="S2952" s="165" t="s">
        <v>66</v>
      </c>
      <c r="T2952" t="s">
        <v>67</v>
      </c>
      <c r="U2952" s="122"/>
      <c r="V2952" s="35"/>
      <c r="Z2952" s="36"/>
      <c r="AA2952" s="36"/>
      <c r="AB2952" s="36"/>
      <c r="AC2952" s="36"/>
      <c r="AD2952" t="e">
        <v>#N/A</v>
      </c>
      <c r="AE2952" t="e">
        <f>VLOOKUP(P2952,Table5[],2,0)</f>
        <v>#N/A</v>
      </c>
      <c r="AG2952" s="36"/>
      <c r="AI2952" s="36"/>
      <c r="AJ2952" s="36"/>
      <c r="AM2952" s="36"/>
      <c r="AN2952" s="36"/>
      <c r="AO2952" s="36"/>
      <c r="AP2952" s="36"/>
      <c r="AQ2952" s="36"/>
      <c r="AS2952" s="122"/>
      <c r="AU2952">
        <v>2027</v>
      </c>
      <c r="AV2952" t="str">
        <f>VLOOKUP(A2951,Table3[],7,0)</f>
        <v>Active</v>
      </c>
      <c r="AW2952" t="str">
        <f>VLOOKUP(A2952,Table3[],9,0)</f>
        <v>PQ1</v>
      </c>
      <c r="AX2952" s="38"/>
      <c r="AY2952" s="36"/>
      <c r="AZ2952" s="36"/>
      <c r="BA2952" s="58"/>
    </row>
    <row r="2953" spans="1:53">
      <c r="A2953" s="143">
        <v>4412829</v>
      </c>
      <c r="B2953" t="s">
        <v>7079</v>
      </c>
      <c r="D2953" t="s">
        <v>54</v>
      </c>
      <c r="E2953" t="s">
        <v>3770</v>
      </c>
      <c r="F2953" s="157" t="s">
        <v>3770</v>
      </c>
      <c r="G2953" s="65"/>
      <c r="H2953" t="s">
        <v>3770</v>
      </c>
      <c r="Q2953" s="131"/>
      <c r="S2953" s="163" t="s">
        <v>66</v>
      </c>
      <c r="T2953" t="s">
        <v>67</v>
      </c>
      <c r="U2953" s="122"/>
      <c r="V2953" s="35"/>
      <c r="Z2953" s="36"/>
      <c r="AA2953" s="36"/>
      <c r="AB2953" s="36"/>
      <c r="AC2953" s="36"/>
      <c r="AD2953" t="e">
        <v>#N/A</v>
      </c>
      <c r="AE2953" t="e">
        <f>VLOOKUP(P2953,Table5[],2,0)</f>
        <v>#N/A</v>
      </c>
      <c r="AG2953" s="36"/>
      <c r="AI2953" s="36"/>
      <c r="AJ2953" s="36"/>
      <c r="AM2953" s="36"/>
      <c r="AN2953" s="36"/>
      <c r="AO2953" s="36"/>
      <c r="AP2953" s="36"/>
      <c r="AQ2953" s="36"/>
      <c r="AS2953" s="122"/>
      <c r="AU2953">
        <v>2027</v>
      </c>
      <c r="AV2953" t="str">
        <f>VLOOKUP(A2952,Table3[],7,0)</f>
        <v>Active</v>
      </c>
      <c r="AW2953" t="str">
        <f>VLOOKUP(A2953,Table3[],9,0)</f>
        <v>PQ1</v>
      </c>
      <c r="AX2953" s="38"/>
      <c r="AY2953" s="36"/>
      <c r="AZ2953" s="36"/>
      <c r="BA2953" s="58"/>
    </row>
    <row r="2954" spans="1:53">
      <c r="A2954" s="143">
        <v>4412830</v>
      </c>
      <c r="B2954" t="s">
        <v>7080</v>
      </c>
      <c r="D2954" t="s">
        <v>54</v>
      </c>
      <c r="E2954" t="s">
        <v>3777</v>
      </c>
      <c r="F2954" s="158" t="s">
        <v>3777</v>
      </c>
      <c r="G2954" s="65"/>
      <c r="H2954" t="s">
        <v>3777</v>
      </c>
      <c r="Q2954" s="131"/>
      <c r="S2954" s="165" t="s">
        <v>66</v>
      </c>
      <c r="T2954" t="s">
        <v>67</v>
      </c>
      <c r="U2954" s="122"/>
      <c r="V2954" s="35"/>
      <c r="Z2954" s="36"/>
      <c r="AA2954" s="36"/>
      <c r="AB2954" s="36"/>
      <c r="AC2954" s="36"/>
      <c r="AD2954" t="e">
        <v>#N/A</v>
      </c>
      <c r="AE2954" t="e">
        <f>VLOOKUP(P2954,Table5[],2,0)</f>
        <v>#N/A</v>
      </c>
      <c r="AG2954" s="36"/>
      <c r="AI2954" s="36"/>
      <c r="AJ2954" s="36"/>
      <c r="AM2954" s="36"/>
      <c r="AN2954" s="36"/>
      <c r="AO2954" s="36"/>
      <c r="AP2954" s="36"/>
      <c r="AQ2954" s="36"/>
      <c r="AS2954" s="122"/>
      <c r="AU2954">
        <v>2027</v>
      </c>
      <c r="AV2954" t="str">
        <f>VLOOKUP(A2953,Table3[],7,0)</f>
        <v>Active</v>
      </c>
      <c r="AW2954" t="str">
        <f>VLOOKUP(A2954,Table3[],9,0)</f>
        <v>PQ1</v>
      </c>
      <c r="AX2954" s="38"/>
      <c r="AY2954" s="36"/>
      <c r="AZ2954" s="36"/>
      <c r="BA2954" s="58"/>
    </row>
    <row r="2955" spans="1:53">
      <c r="A2955" s="143">
        <v>4412831</v>
      </c>
      <c r="B2955" t="s">
        <v>7081</v>
      </c>
      <c r="D2955" t="s">
        <v>54</v>
      </c>
      <c r="E2955" t="s">
        <v>3776</v>
      </c>
      <c r="F2955" s="157" t="s">
        <v>3776</v>
      </c>
      <c r="G2955" s="65"/>
      <c r="H2955" t="s">
        <v>3776</v>
      </c>
      <c r="Q2955" s="131"/>
      <c r="S2955" s="163" t="s">
        <v>66</v>
      </c>
      <c r="T2955" t="s">
        <v>67</v>
      </c>
      <c r="U2955" s="122"/>
      <c r="V2955" s="35"/>
      <c r="Z2955" s="36"/>
      <c r="AA2955" s="36"/>
      <c r="AB2955" s="36"/>
      <c r="AC2955" s="36"/>
      <c r="AD2955" t="e">
        <v>#N/A</v>
      </c>
      <c r="AE2955" t="e">
        <f>VLOOKUP(P2955,Table5[],2,0)</f>
        <v>#N/A</v>
      </c>
      <c r="AG2955" s="36"/>
      <c r="AI2955" s="36"/>
      <c r="AJ2955" s="36"/>
      <c r="AM2955" s="36"/>
      <c r="AN2955" s="36"/>
      <c r="AO2955" s="36"/>
      <c r="AP2955" s="36"/>
      <c r="AQ2955" s="36"/>
      <c r="AS2955" s="122"/>
      <c r="AU2955">
        <v>2027</v>
      </c>
      <c r="AV2955" t="str">
        <f>VLOOKUP(A2954,Table3[],7,0)</f>
        <v>Active</v>
      </c>
      <c r="AW2955" t="str">
        <f>VLOOKUP(A2955,Table3[],9,0)</f>
        <v>PQ1</v>
      </c>
      <c r="AX2955" s="38"/>
      <c r="AY2955" s="36"/>
      <c r="AZ2955" s="36"/>
      <c r="BA2955" s="58"/>
    </row>
    <row r="2956" spans="1:53">
      <c r="A2956" s="143">
        <v>4412840</v>
      </c>
      <c r="B2956" t="s">
        <v>7082</v>
      </c>
      <c r="D2956" t="s">
        <v>109</v>
      </c>
      <c r="E2956" t="s">
        <v>3777</v>
      </c>
      <c r="F2956" s="158" t="s">
        <v>3777</v>
      </c>
      <c r="G2956" s="65"/>
      <c r="H2956" t="s">
        <v>3777</v>
      </c>
      <c r="Q2956" s="131"/>
      <c r="S2956" s="165" t="s">
        <v>66</v>
      </c>
      <c r="T2956" t="s">
        <v>67</v>
      </c>
      <c r="U2956" s="122"/>
      <c r="V2956" s="35"/>
      <c r="Z2956" s="36"/>
      <c r="AA2956" s="36"/>
      <c r="AB2956" s="36"/>
      <c r="AC2956" s="36"/>
      <c r="AD2956" t="e">
        <v>#N/A</v>
      </c>
      <c r="AE2956" t="e">
        <f>VLOOKUP(P2956,Table5[],2,0)</f>
        <v>#N/A</v>
      </c>
      <c r="AG2956" s="36"/>
      <c r="AI2956" s="36"/>
      <c r="AJ2956" s="36"/>
      <c r="AM2956" s="36"/>
      <c r="AN2956" s="36"/>
      <c r="AO2956" s="36"/>
      <c r="AP2956" s="36"/>
      <c r="AQ2956" s="36"/>
      <c r="AS2956" s="122"/>
      <c r="AU2956">
        <v>2027</v>
      </c>
      <c r="AV2956" t="str">
        <f>VLOOKUP(A2955,Table3[],7,0)</f>
        <v>Active</v>
      </c>
      <c r="AW2956" t="str">
        <f>VLOOKUP(A2956,Table3[],9,0)</f>
        <v>PQ1</v>
      </c>
      <c r="AX2956" s="38"/>
      <c r="AY2956" s="36"/>
      <c r="AZ2956" s="36"/>
      <c r="BA2956" s="58"/>
    </row>
    <row r="2957" spans="1:53">
      <c r="A2957" s="143">
        <v>4412847</v>
      </c>
      <c r="B2957" t="s">
        <v>7083</v>
      </c>
      <c r="D2957" t="s">
        <v>54</v>
      </c>
      <c r="E2957" t="s">
        <v>3777</v>
      </c>
      <c r="F2957" s="157" t="s">
        <v>3777</v>
      </c>
      <c r="G2957" s="65"/>
      <c r="H2957" t="s">
        <v>3777</v>
      </c>
      <c r="Q2957" s="131"/>
      <c r="S2957" s="163" t="s">
        <v>116</v>
      </c>
      <c r="T2957" t="s">
        <v>290</v>
      </c>
      <c r="U2957" s="122"/>
      <c r="V2957" s="35"/>
      <c r="Z2957" s="36"/>
      <c r="AA2957" s="36"/>
      <c r="AB2957" s="36"/>
      <c r="AC2957" s="36"/>
      <c r="AD2957" t="e">
        <v>#N/A</v>
      </c>
      <c r="AE2957" t="e">
        <f>VLOOKUP(P2957,Table5[],2,0)</f>
        <v>#N/A</v>
      </c>
      <c r="AG2957" s="36"/>
      <c r="AI2957" s="36"/>
      <c r="AJ2957" s="36"/>
      <c r="AM2957" s="36"/>
      <c r="AN2957" s="36"/>
      <c r="AO2957" s="36"/>
      <c r="AP2957" s="36"/>
      <c r="AQ2957" s="36"/>
      <c r="AS2957" s="122"/>
      <c r="AU2957">
        <v>2027</v>
      </c>
      <c r="AV2957" t="str">
        <f>VLOOKUP(A2956,Table3[],7,0)</f>
        <v>Active</v>
      </c>
      <c r="AW2957" t="str">
        <f>VLOOKUP(A2957,Table3[],9,0)</f>
        <v>PQ1</v>
      </c>
      <c r="AX2957" s="38"/>
      <c r="AY2957" s="36"/>
      <c r="AZ2957" s="36"/>
      <c r="BA2957" s="58"/>
    </row>
    <row r="2958" spans="1:53">
      <c r="A2958" s="143">
        <v>4412855</v>
      </c>
      <c r="B2958" t="s">
        <v>7084</v>
      </c>
      <c r="D2958" t="s">
        <v>109</v>
      </c>
      <c r="E2958" t="s">
        <v>3776</v>
      </c>
      <c r="F2958" s="158" t="s">
        <v>3776</v>
      </c>
      <c r="G2958" s="65"/>
      <c r="H2958" t="s">
        <v>3776</v>
      </c>
      <c r="Q2958" s="131"/>
      <c r="S2958" s="165" t="s">
        <v>66</v>
      </c>
      <c r="T2958" t="s">
        <v>67</v>
      </c>
      <c r="U2958" s="122"/>
      <c r="V2958" s="35"/>
      <c r="Z2958" s="36"/>
      <c r="AA2958" s="36"/>
      <c r="AB2958" s="36"/>
      <c r="AC2958" s="36"/>
      <c r="AD2958" t="e">
        <v>#N/A</v>
      </c>
      <c r="AE2958" t="e">
        <f>VLOOKUP(P2958,Table5[],2,0)</f>
        <v>#N/A</v>
      </c>
      <c r="AG2958" s="36"/>
      <c r="AI2958" s="36"/>
      <c r="AJ2958" s="36"/>
      <c r="AM2958" s="36"/>
      <c r="AN2958" s="36"/>
      <c r="AO2958" s="36"/>
      <c r="AP2958" s="36"/>
      <c r="AQ2958" s="36"/>
      <c r="AS2958" s="122"/>
      <c r="AU2958">
        <v>2027</v>
      </c>
      <c r="AV2958" t="str">
        <f>VLOOKUP(A2957,Table3[],7,0)</f>
        <v>Active</v>
      </c>
      <c r="AW2958" t="str">
        <f>VLOOKUP(A2958,Table3[],9,0)</f>
        <v>PQ1</v>
      </c>
      <c r="AX2958" s="38"/>
      <c r="AY2958" s="36"/>
      <c r="AZ2958" s="36"/>
      <c r="BA2958" s="58"/>
    </row>
    <row r="2959" spans="1:53">
      <c r="A2959" s="143">
        <v>4412863</v>
      </c>
      <c r="B2959" t="s">
        <v>7085</v>
      </c>
      <c r="D2959" t="s">
        <v>109</v>
      </c>
      <c r="E2959" t="s">
        <v>3776</v>
      </c>
      <c r="F2959" s="157" t="s">
        <v>3776</v>
      </c>
      <c r="G2959" s="65"/>
      <c r="H2959" t="s">
        <v>3776</v>
      </c>
      <c r="Q2959" s="131"/>
      <c r="S2959" s="163" t="s">
        <v>66</v>
      </c>
      <c r="T2959" t="s">
        <v>67</v>
      </c>
      <c r="U2959" s="122"/>
      <c r="V2959" s="35"/>
      <c r="Z2959" s="36"/>
      <c r="AA2959" s="36"/>
      <c r="AB2959" s="36"/>
      <c r="AC2959" s="36"/>
      <c r="AD2959" t="e">
        <v>#N/A</v>
      </c>
      <c r="AE2959" t="e">
        <f>VLOOKUP(P2959,Table5[],2,0)</f>
        <v>#N/A</v>
      </c>
      <c r="AG2959" s="36"/>
      <c r="AI2959" s="36"/>
      <c r="AJ2959" s="36"/>
      <c r="AM2959" s="36"/>
      <c r="AN2959" s="36"/>
      <c r="AO2959" s="36"/>
      <c r="AP2959" s="36"/>
      <c r="AQ2959" s="36"/>
      <c r="AS2959" s="122"/>
      <c r="AU2959">
        <v>2027</v>
      </c>
      <c r="AV2959" t="str">
        <f>VLOOKUP(A2958,Table3[],7,0)</f>
        <v>Active</v>
      </c>
      <c r="AW2959" t="str">
        <f>VLOOKUP(A2959,Table3[],9,0)</f>
        <v>PQ1</v>
      </c>
      <c r="AX2959" s="38"/>
      <c r="AY2959" s="36"/>
      <c r="AZ2959" s="36"/>
      <c r="BA2959" s="58"/>
    </row>
    <row r="2960" spans="1:53">
      <c r="A2960" s="143">
        <v>4412864</v>
      </c>
      <c r="B2960" t="s">
        <v>7086</v>
      </c>
      <c r="D2960" t="s">
        <v>109</v>
      </c>
      <c r="E2960" t="s">
        <v>3777</v>
      </c>
      <c r="F2960" s="158" t="s">
        <v>3777</v>
      </c>
      <c r="G2960" s="65"/>
      <c r="H2960" t="s">
        <v>3777</v>
      </c>
      <c r="Q2960" s="131"/>
      <c r="S2960" s="165" t="s">
        <v>66</v>
      </c>
      <c r="T2960" t="s">
        <v>67</v>
      </c>
      <c r="U2960" s="122"/>
      <c r="V2960" s="35"/>
      <c r="Z2960" s="36"/>
      <c r="AA2960" s="36"/>
      <c r="AB2960" s="36"/>
      <c r="AC2960" s="36"/>
      <c r="AD2960" t="e">
        <v>#N/A</v>
      </c>
      <c r="AE2960" t="e">
        <f>VLOOKUP(P2960,Table5[],2,0)</f>
        <v>#N/A</v>
      </c>
      <c r="AG2960" s="36"/>
      <c r="AI2960" s="36"/>
      <c r="AJ2960" s="36"/>
      <c r="AM2960" s="36"/>
      <c r="AN2960" s="36"/>
      <c r="AO2960" s="36"/>
      <c r="AP2960" s="36"/>
      <c r="AQ2960" s="36"/>
      <c r="AS2960" s="122"/>
      <c r="AU2960">
        <v>2027</v>
      </c>
      <c r="AV2960" t="str">
        <f>VLOOKUP(A2959,Table3[],7,0)</f>
        <v>Active</v>
      </c>
      <c r="AW2960" t="str">
        <f>VLOOKUP(A2960,Table3[],9,0)</f>
        <v>PQ1</v>
      </c>
      <c r="AX2960" s="38"/>
      <c r="AY2960" s="36"/>
      <c r="AZ2960" s="36"/>
      <c r="BA2960" s="58"/>
    </row>
    <row r="2961" spans="1:53">
      <c r="A2961" s="143">
        <v>4412871</v>
      </c>
      <c r="B2961" t="s">
        <v>7087</v>
      </c>
      <c r="D2961" t="s">
        <v>109</v>
      </c>
      <c r="E2961" t="s">
        <v>160</v>
      </c>
      <c r="F2961" s="157" t="s">
        <v>161</v>
      </c>
      <c r="G2961" t="s">
        <v>162</v>
      </c>
      <c r="H2961" t="s">
        <v>163</v>
      </c>
      <c r="I2961" s="42" t="s">
        <v>164</v>
      </c>
      <c r="Q2961" s="131"/>
      <c r="S2961" s="163" t="s">
        <v>66</v>
      </c>
      <c r="T2961" t="s">
        <v>67</v>
      </c>
      <c r="U2961" s="122"/>
      <c r="V2961" s="35"/>
      <c r="Z2961" s="36"/>
      <c r="AA2961" s="36"/>
      <c r="AB2961" s="36"/>
      <c r="AC2961" s="36"/>
      <c r="AD2961" t="e">
        <v>#N/A</v>
      </c>
      <c r="AE2961" t="e">
        <f>VLOOKUP(P2961,Table5[],2,0)</f>
        <v>#N/A</v>
      </c>
      <c r="AG2961" s="36"/>
      <c r="AI2961" s="36"/>
      <c r="AJ2961" s="36"/>
      <c r="AM2961" s="36"/>
      <c r="AN2961" s="36"/>
      <c r="AO2961" s="36"/>
      <c r="AP2961" s="36"/>
      <c r="AQ2961" s="36"/>
      <c r="AS2961" s="122"/>
      <c r="AU2961">
        <v>2027</v>
      </c>
      <c r="AV2961" t="str">
        <f>VLOOKUP(A2960,Table3[],7,0)</f>
        <v>Active</v>
      </c>
      <c r="AW2961" t="str">
        <f>VLOOKUP(A2961,Table3[],9,0)</f>
        <v>PQ1</v>
      </c>
      <c r="AX2961" s="38"/>
      <c r="AY2961" s="36"/>
      <c r="AZ2961" s="36"/>
      <c r="BA2961" s="58"/>
    </row>
    <row r="2962" spans="1:53">
      <c r="A2962" s="143">
        <v>4412877</v>
      </c>
      <c r="B2962" t="s">
        <v>7088</v>
      </c>
      <c r="D2962" t="s">
        <v>54</v>
      </c>
      <c r="E2962" t="s">
        <v>3777</v>
      </c>
      <c r="F2962" s="158" t="s">
        <v>3777</v>
      </c>
      <c r="G2962" s="65"/>
      <c r="H2962" t="s">
        <v>3777</v>
      </c>
      <c r="Q2962" s="131"/>
      <c r="S2962" s="165" t="s">
        <v>66</v>
      </c>
      <c r="T2962" t="s">
        <v>67</v>
      </c>
      <c r="U2962" s="122"/>
      <c r="V2962" s="35"/>
      <c r="Z2962" s="36"/>
      <c r="AA2962" s="36"/>
      <c r="AB2962" s="36"/>
      <c r="AC2962" s="36"/>
      <c r="AD2962" t="e">
        <v>#N/A</v>
      </c>
      <c r="AE2962" t="e">
        <f>VLOOKUP(P2962,Table5[],2,0)</f>
        <v>#N/A</v>
      </c>
      <c r="AG2962" s="36"/>
      <c r="AI2962" s="36"/>
      <c r="AJ2962" s="36"/>
      <c r="AM2962" s="36"/>
      <c r="AN2962" s="36"/>
      <c r="AO2962" s="36"/>
      <c r="AP2962" s="36"/>
      <c r="AQ2962" s="36"/>
      <c r="AS2962" s="122"/>
      <c r="AU2962">
        <v>2027</v>
      </c>
      <c r="AV2962" t="str">
        <f>VLOOKUP(A2961,Table3[],7,0)</f>
        <v>Active</v>
      </c>
      <c r="AW2962" t="str">
        <f>VLOOKUP(A2962,Table3[],9,0)</f>
        <v>PQ1</v>
      </c>
      <c r="AX2962" s="38"/>
      <c r="AY2962" s="36"/>
      <c r="AZ2962" s="36"/>
      <c r="BA2962" s="58"/>
    </row>
    <row r="2963" spans="1:53">
      <c r="A2963" s="143">
        <v>4412878</v>
      </c>
      <c r="B2963" t="s">
        <v>7089</v>
      </c>
      <c r="D2963" t="s">
        <v>54</v>
      </c>
      <c r="E2963" t="s">
        <v>3776</v>
      </c>
      <c r="F2963" s="157" t="s">
        <v>3776</v>
      </c>
      <c r="G2963" s="65"/>
      <c r="H2963" t="s">
        <v>3776</v>
      </c>
      <c r="Q2963" s="131"/>
      <c r="S2963" s="163" t="s">
        <v>66</v>
      </c>
      <c r="T2963" t="s">
        <v>67</v>
      </c>
      <c r="U2963" s="122"/>
      <c r="V2963" s="35"/>
      <c r="Z2963" s="36"/>
      <c r="AA2963" s="36"/>
      <c r="AB2963" s="36"/>
      <c r="AC2963" s="36"/>
      <c r="AD2963" t="e">
        <v>#N/A</v>
      </c>
      <c r="AE2963" t="e">
        <f>VLOOKUP(P2963,Table5[],2,0)</f>
        <v>#N/A</v>
      </c>
      <c r="AG2963" s="36"/>
      <c r="AI2963" s="36"/>
      <c r="AJ2963" s="36"/>
      <c r="AM2963" s="36"/>
      <c r="AN2963" s="36"/>
      <c r="AO2963" s="36"/>
      <c r="AP2963" s="36"/>
      <c r="AQ2963" s="36"/>
      <c r="AS2963" s="122"/>
      <c r="AU2963">
        <v>2027</v>
      </c>
      <c r="AV2963" t="str">
        <f>VLOOKUP(A2962,Table3[],7,0)</f>
        <v>Active</v>
      </c>
      <c r="AW2963" t="str">
        <f>VLOOKUP(A2963,Table3[],9,0)</f>
        <v>PQ1</v>
      </c>
      <c r="AX2963" s="38"/>
      <c r="AY2963" s="36"/>
      <c r="AZ2963" s="36"/>
      <c r="BA2963" s="58"/>
    </row>
    <row r="2964" spans="1:53">
      <c r="A2964" s="143">
        <v>4412879</v>
      </c>
      <c r="B2964" t="s">
        <v>7090</v>
      </c>
      <c r="D2964" t="s">
        <v>109</v>
      </c>
      <c r="E2964" t="s">
        <v>3777</v>
      </c>
      <c r="F2964" s="158" t="s">
        <v>3777</v>
      </c>
      <c r="G2964" s="65"/>
      <c r="H2964" t="s">
        <v>3777</v>
      </c>
      <c r="Q2964" s="131"/>
      <c r="S2964" s="165" t="s">
        <v>66</v>
      </c>
      <c r="T2964" t="s">
        <v>67</v>
      </c>
      <c r="U2964" s="122"/>
      <c r="V2964" s="35"/>
      <c r="Z2964" s="36"/>
      <c r="AA2964" s="36"/>
      <c r="AB2964" s="36"/>
      <c r="AC2964" s="36"/>
      <c r="AD2964" t="e">
        <v>#N/A</v>
      </c>
      <c r="AE2964" t="e">
        <f>VLOOKUP(P2964,Table5[],2,0)</f>
        <v>#N/A</v>
      </c>
      <c r="AG2964" s="36"/>
      <c r="AI2964" s="36"/>
      <c r="AJ2964" s="36"/>
      <c r="AM2964" s="36"/>
      <c r="AN2964" s="36"/>
      <c r="AO2964" s="36"/>
      <c r="AP2964" s="36"/>
      <c r="AQ2964" s="36"/>
      <c r="AS2964" s="122"/>
      <c r="AU2964">
        <v>2027</v>
      </c>
      <c r="AV2964" t="str">
        <f>VLOOKUP(A2963,Table3[],7,0)</f>
        <v>Active</v>
      </c>
      <c r="AW2964" t="str">
        <f>VLOOKUP(A2964,Table3[],9,0)</f>
        <v>PQ1</v>
      </c>
      <c r="AX2964" s="38"/>
      <c r="AY2964" s="36"/>
      <c r="AZ2964" s="36"/>
      <c r="BA2964" s="58"/>
    </row>
    <row r="2965" spans="1:53">
      <c r="A2965" s="143">
        <v>4412887</v>
      </c>
      <c r="B2965" t="s">
        <v>7091</v>
      </c>
      <c r="D2965" t="s">
        <v>54</v>
      </c>
      <c r="E2965" t="s">
        <v>3777</v>
      </c>
      <c r="F2965" s="157" t="s">
        <v>3777</v>
      </c>
      <c r="G2965" s="65"/>
      <c r="H2965" t="s">
        <v>3777</v>
      </c>
      <c r="Q2965" s="131"/>
      <c r="S2965" s="163" t="s">
        <v>66</v>
      </c>
      <c r="T2965" t="s">
        <v>67</v>
      </c>
      <c r="U2965" s="122"/>
      <c r="V2965" s="35"/>
      <c r="Z2965" s="36"/>
      <c r="AA2965" s="36"/>
      <c r="AB2965" s="36"/>
      <c r="AC2965" s="36"/>
      <c r="AD2965" t="e">
        <v>#N/A</v>
      </c>
      <c r="AE2965" t="e">
        <f>VLOOKUP(P2965,Table5[],2,0)</f>
        <v>#N/A</v>
      </c>
      <c r="AG2965" s="36"/>
      <c r="AI2965" s="36"/>
      <c r="AJ2965" s="36"/>
      <c r="AM2965" s="36"/>
      <c r="AN2965" s="36"/>
      <c r="AO2965" s="36"/>
      <c r="AP2965" s="36"/>
      <c r="AQ2965" s="36"/>
      <c r="AS2965" s="122"/>
      <c r="AU2965">
        <v>2027</v>
      </c>
      <c r="AV2965" t="str">
        <f>VLOOKUP(A2964,Table3[],7,0)</f>
        <v>Active</v>
      </c>
      <c r="AW2965" t="str">
        <f>VLOOKUP(A2965,Table3[],9,0)</f>
        <v>PQ1</v>
      </c>
      <c r="AX2965" s="38"/>
      <c r="AY2965" s="36"/>
      <c r="AZ2965" s="36"/>
      <c r="BA2965" s="58"/>
    </row>
    <row r="2966" spans="1:53">
      <c r="A2966" s="143">
        <v>4412893</v>
      </c>
      <c r="B2966" t="s">
        <v>7092</v>
      </c>
      <c r="D2966" t="s">
        <v>109</v>
      </c>
      <c r="E2966" t="s">
        <v>3777</v>
      </c>
      <c r="F2966" s="158" t="s">
        <v>3777</v>
      </c>
      <c r="G2966" s="65"/>
      <c r="H2966" t="s">
        <v>3777</v>
      </c>
      <c r="Q2966" s="131"/>
      <c r="S2966" s="165" t="s">
        <v>66</v>
      </c>
      <c r="T2966" t="s">
        <v>67</v>
      </c>
      <c r="U2966" s="122"/>
      <c r="V2966" s="35"/>
      <c r="Z2966" s="36"/>
      <c r="AA2966" s="36"/>
      <c r="AB2966" s="36"/>
      <c r="AC2966" s="36"/>
      <c r="AD2966" t="e">
        <v>#N/A</v>
      </c>
      <c r="AE2966" t="e">
        <f>VLOOKUP(P2966,Table5[],2,0)</f>
        <v>#N/A</v>
      </c>
      <c r="AG2966" s="36"/>
      <c r="AI2966" s="36"/>
      <c r="AJ2966" s="36"/>
      <c r="AM2966" s="36"/>
      <c r="AN2966" s="36"/>
      <c r="AO2966" s="36"/>
      <c r="AP2966" s="36"/>
      <c r="AQ2966" s="36"/>
      <c r="AS2966" s="122"/>
      <c r="AU2966">
        <v>2027</v>
      </c>
      <c r="AV2966" t="str">
        <f>VLOOKUP(A2965,Table3[],7,0)</f>
        <v>Active</v>
      </c>
      <c r="AW2966" t="str">
        <f>VLOOKUP(A2966,Table3[],9,0)</f>
        <v>PQ1</v>
      </c>
      <c r="AX2966" s="38"/>
      <c r="AY2966" s="36"/>
      <c r="AZ2966" s="36"/>
      <c r="BA2966" s="58"/>
    </row>
    <row r="2967" spans="1:53">
      <c r="A2967" s="143">
        <v>4412894</v>
      </c>
      <c r="B2967" t="s">
        <v>7093</v>
      </c>
      <c r="D2967" t="s">
        <v>54</v>
      </c>
      <c r="E2967" t="s">
        <v>3770</v>
      </c>
      <c r="F2967" s="157" t="s">
        <v>3770</v>
      </c>
      <c r="G2967" s="65"/>
      <c r="H2967" t="s">
        <v>3770</v>
      </c>
      <c r="Q2967" s="131"/>
      <c r="S2967" s="163" t="s">
        <v>66</v>
      </c>
      <c r="T2967" t="s">
        <v>67</v>
      </c>
      <c r="U2967" s="122"/>
      <c r="V2967" s="35"/>
      <c r="Z2967" s="36"/>
      <c r="AA2967" s="36"/>
      <c r="AB2967" s="36"/>
      <c r="AC2967" s="36"/>
      <c r="AD2967" t="e">
        <v>#N/A</v>
      </c>
      <c r="AE2967" t="e">
        <f>VLOOKUP(P2967,Table5[],2,0)</f>
        <v>#N/A</v>
      </c>
      <c r="AG2967" s="36"/>
      <c r="AI2967" s="36"/>
      <c r="AJ2967" s="36"/>
      <c r="AM2967" s="36"/>
      <c r="AN2967" s="36"/>
      <c r="AO2967" s="36"/>
      <c r="AP2967" s="36"/>
      <c r="AQ2967" s="36"/>
      <c r="AS2967" s="122"/>
      <c r="AU2967">
        <v>2027</v>
      </c>
      <c r="AV2967" t="str">
        <f>VLOOKUP(A2966,Table3[],7,0)</f>
        <v>Active</v>
      </c>
      <c r="AW2967" t="str">
        <f>VLOOKUP(A2967,Table3[],9,0)</f>
        <v>PQ1</v>
      </c>
      <c r="AX2967" s="38"/>
      <c r="AY2967" s="36"/>
      <c r="AZ2967" s="36"/>
      <c r="BA2967" s="58"/>
    </row>
    <row r="2968" spans="1:53">
      <c r="A2968" s="143">
        <v>4412895</v>
      </c>
      <c r="B2968" t="s">
        <v>7094</v>
      </c>
      <c r="D2968" t="s">
        <v>54</v>
      </c>
      <c r="E2968" t="s">
        <v>3770</v>
      </c>
      <c r="F2968" s="158" t="s">
        <v>3770</v>
      </c>
      <c r="G2968" s="65"/>
      <c r="H2968" t="s">
        <v>3770</v>
      </c>
      <c r="Q2968" s="131"/>
      <c r="S2968" s="165" t="s">
        <v>116</v>
      </c>
      <c r="T2968" t="s">
        <v>1131</v>
      </c>
      <c r="U2968" s="122"/>
      <c r="V2968" s="35"/>
      <c r="Z2968" s="36"/>
      <c r="AA2968" s="36"/>
      <c r="AB2968" s="36"/>
      <c r="AC2968" s="36"/>
      <c r="AD2968" t="e">
        <v>#N/A</v>
      </c>
      <c r="AE2968" t="e">
        <f>VLOOKUP(P2968,Table5[],2,0)</f>
        <v>#N/A</v>
      </c>
      <c r="AG2968" s="36"/>
      <c r="AI2968" s="36"/>
      <c r="AJ2968" s="36"/>
      <c r="AM2968" s="36"/>
      <c r="AN2968" s="36"/>
      <c r="AO2968" s="36"/>
      <c r="AP2968" s="36"/>
      <c r="AQ2968" s="36"/>
      <c r="AS2968" s="122"/>
      <c r="AU2968">
        <v>2027</v>
      </c>
      <c r="AV2968" t="str">
        <f>VLOOKUP(A2967,Table3[],7,0)</f>
        <v>Active</v>
      </c>
      <c r="AW2968" t="str">
        <f>VLOOKUP(A2968,Table3[],9,0)</f>
        <v>PQ1</v>
      </c>
      <c r="AX2968" s="38"/>
      <c r="AY2968" s="36"/>
      <c r="AZ2968" s="36"/>
      <c r="BA2968" s="58"/>
    </row>
    <row r="2969" spans="1:53">
      <c r="A2969" s="143">
        <v>4412896</v>
      </c>
      <c r="B2969" t="s">
        <v>7095</v>
      </c>
      <c r="D2969" t="s">
        <v>109</v>
      </c>
      <c r="E2969" t="s">
        <v>3777</v>
      </c>
      <c r="F2969" s="157" t="s">
        <v>3777</v>
      </c>
      <c r="G2969" s="65"/>
      <c r="H2969" t="s">
        <v>3777</v>
      </c>
      <c r="Q2969" s="131"/>
      <c r="S2969" s="163" t="s">
        <v>3766</v>
      </c>
      <c r="T2969" t="s">
        <v>3766</v>
      </c>
      <c r="U2969" s="122"/>
      <c r="V2969" s="35"/>
      <c r="Z2969" s="36"/>
      <c r="AA2969" s="36"/>
      <c r="AB2969" s="36"/>
      <c r="AC2969" s="36"/>
      <c r="AD2969" t="e">
        <v>#N/A</v>
      </c>
      <c r="AE2969" t="e">
        <f>VLOOKUP(P2969,Table5[],2,0)</f>
        <v>#N/A</v>
      </c>
      <c r="AG2969" s="36"/>
      <c r="AI2969" s="36"/>
      <c r="AJ2969" s="36"/>
      <c r="AM2969" s="36"/>
      <c r="AN2969" s="36"/>
      <c r="AO2969" s="36"/>
      <c r="AP2969" s="36"/>
      <c r="AQ2969" s="36"/>
      <c r="AS2969" s="122"/>
      <c r="AU2969">
        <v>2027</v>
      </c>
      <c r="AV2969" t="str">
        <f>VLOOKUP(A2968,Table3[],7,0)</f>
        <v>Active</v>
      </c>
      <c r="AW2969" t="str">
        <f>VLOOKUP(A2969,Table3[],9,0)</f>
        <v>PQ1</v>
      </c>
      <c r="AX2969" s="38"/>
      <c r="AY2969" s="36"/>
      <c r="AZ2969" s="36"/>
      <c r="BA2969" s="58"/>
    </row>
    <row r="2970" spans="1:53">
      <c r="A2970" s="143">
        <v>4412897</v>
      </c>
      <c r="B2970" t="s">
        <v>7096</v>
      </c>
      <c r="D2970" t="s">
        <v>109</v>
      </c>
      <c r="E2970" t="s">
        <v>3776</v>
      </c>
      <c r="F2970" s="158" t="s">
        <v>3776</v>
      </c>
      <c r="G2970" s="65"/>
      <c r="H2970" t="s">
        <v>3776</v>
      </c>
      <c r="Q2970" s="131"/>
      <c r="S2970" s="165" t="s">
        <v>66</v>
      </c>
      <c r="T2970" t="s">
        <v>67</v>
      </c>
      <c r="U2970" s="122"/>
      <c r="V2970" s="35"/>
      <c r="Z2970" s="36"/>
      <c r="AA2970" s="36"/>
      <c r="AB2970" s="36"/>
      <c r="AC2970" s="36"/>
      <c r="AD2970" t="e">
        <v>#N/A</v>
      </c>
      <c r="AE2970" t="e">
        <f>VLOOKUP(P2970,Table5[],2,0)</f>
        <v>#N/A</v>
      </c>
      <c r="AG2970" s="36"/>
      <c r="AI2970" s="36"/>
      <c r="AJ2970" s="36"/>
      <c r="AM2970" s="36"/>
      <c r="AN2970" s="36"/>
      <c r="AO2970" s="36"/>
      <c r="AP2970" s="36"/>
      <c r="AQ2970" s="36"/>
      <c r="AS2970" s="122"/>
      <c r="AU2970">
        <v>2027</v>
      </c>
      <c r="AV2970" t="str">
        <f>VLOOKUP(A2969,Table3[],7,0)</f>
        <v>Active</v>
      </c>
      <c r="AW2970" t="str">
        <f>VLOOKUP(A2970,Table3[],9,0)</f>
        <v>PQ1</v>
      </c>
      <c r="AX2970" s="38"/>
      <c r="AY2970" s="36"/>
      <c r="AZ2970" s="36"/>
      <c r="BA2970" s="58"/>
    </row>
    <row r="2971" spans="1:53">
      <c r="A2971" s="143">
        <v>4412899</v>
      </c>
      <c r="B2971" t="s">
        <v>7097</v>
      </c>
      <c r="D2971" t="s">
        <v>54</v>
      </c>
      <c r="E2971" t="s">
        <v>3777</v>
      </c>
      <c r="F2971" s="157" t="s">
        <v>3777</v>
      </c>
      <c r="G2971" s="65"/>
      <c r="H2971" t="s">
        <v>3777</v>
      </c>
      <c r="Q2971" s="131"/>
      <c r="S2971" s="163" t="s">
        <v>66</v>
      </c>
      <c r="T2971" t="s">
        <v>67</v>
      </c>
      <c r="U2971" s="122"/>
      <c r="V2971" s="35"/>
      <c r="Z2971" s="36"/>
      <c r="AA2971" s="36"/>
      <c r="AB2971" s="36"/>
      <c r="AC2971" s="36"/>
      <c r="AD2971" t="e">
        <v>#N/A</v>
      </c>
      <c r="AE2971" t="e">
        <f>VLOOKUP(P2971,Table5[],2,0)</f>
        <v>#N/A</v>
      </c>
      <c r="AG2971" s="36"/>
      <c r="AI2971" s="36"/>
      <c r="AJ2971" s="36"/>
      <c r="AM2971" s="36"/>
      <c r="AN2971" s="36"/>
      <c r="AO2971" s="36"/>
      <c r="AP2971" s="36"/>
      <c r="AQ2971" s="36"/>
      <c r="AS2971" s="122"/>
      <c r="AU2971">
        <v>2027</v>
      </c>
      <c r="AV2971" t="str">
        <f>VLOOKUP(A2970,Table3[],7,0)</f>
        <v>Active</v>
      </c>
      <c r="AW2971" t="str">
        <f>VLOOKUP(A2971,Table3[],9,0)</f>
        <v>PQ1</v>
      </c>
      <c r="AX2971" s="38"/>
      <c r="AY2971" s="36"/>
      <c r="AZ2971" s="36"/>
      <c r="BA2971" s="58"/>
    </row>
    <row r="2972" spans="1:53">
      <c r="A2972" s="143">
        <v>4412900</v>
      </c>
      <c r="B2972" t="s">
        <v>7098</v>
      </c>
      <c r="D2972" t="s">
        <v>109</v>
      </c>
      <c r="E2972" t="s">
        <v>3319</v>
      </c>
      <c r="F2972" s="158" t="s">
        <v>241</v>
      </c>
      <c r="G2972" s="51" t="s">
        <v>242</v>
      </c>
      <c r="H2972" s="46" t="s">
        <v>3320</v>
      </c>
      <c r="I2972" s="46" t="s">
        <v>3321</v>
      </c>
      <c r="Q2972" s="131"/>
      <c r="S2972" s="165" t="s">
        <v>66</v>
      </c>
      <c r="T2972" t="s">
        <v>67</v>
      </c>
      <c r="U2972" s="122"/>
      <c r="V2972" s="35"/>
      <c r="Z2972" s="36"/>
      <c r="AA2972" s="36"/>
      <c r="AB2972" s="36"/>
      <c r="AC2972" s="36"/>
      <c r="AD2972" t="e">
        <v>#N/A</v>
      </c>
      <c r="AE2972" t="e">
        <f>VLOOKUP(P2972,Table5[],2,0)</f>
        <v>#N/A</v>
      </c>
      <c r="AG2972" s="36"/>
      <c r="AI2972" s="36"/>
      <c r="AJ2972" s="36"/>
      <c r="AM2972" s="36"/>
      <c r="AN2972" s="36"/>
      <c r="AO2972" s="36"/>
      <c r="AP2972" s="36"/>
      <c r="AQ2972" s="36"/>
      <c r="AS2972" s="122"/>
      <c r="AU2972">
        <v>2027</v>
      </c>
      <c r="AV2972" t="str">
        <f>VLOOKUP(A2971,Table3[],7,0)</f>
        <v>Active</v>
      </c>
      <c r="AW2972" t="str">
        <f>VLOOKUP(A2972,Table3[],9,0)</f>
        <v>PQ1</v>
      </c>
      <c r="AX2972" s="38"/>
      <c r="AY2972" s="36"/>
      <c r="AZ2972" s="36"/>
      <c r="BA2972" s="58"/>
    </row>
    <row r="2973" spans="1:53">
      <c r="A2973" s="143">
        <v>4412901</v>
      </c>
      <c r="B2973" t="s">
        <v>18210</v>
      </c>
      <c r="D2973" t="s">
        <v>109</v>
      </c>
      <c r="E2973" t="s">
        <v>3777</v>
      </c>
      <c r="F2973" s="157" t="s">
        <v>3777</v>
      </c>
      <c r="G2973" s="65"/>
      <c r="H2973" t="s">
        <v>3777</v>
      </c>
      <c r="Q2973" s="131"/>
      <c r="S2973" s="163" t="s">
        <v>66</v>
      </c>
      <c r="T2973" t="s">
        <v>67</v>
      </c>
      <c r="U2973" s="122"/>
      <c r="V2973" s="35"/>
      <c r="Z2973" s="36"/>
      <c r="AA2973" s="36"/>
      <c r="AB2973" s="36"/>
      <c r="AC2973" s="36"/>
      <c r="AD2973" t="e">
        <v>#N/A</v>
      </c>
      <c r="AE2973" t="e">
        <f>VLOOKUP(P2973,Table5[],2,0)</f>
        <v>#N/A</v>
      </c>
      <c r="AG2973" s="36"/>
      <c r="AI2973" s="36"/>
      <c r="AJ2973" s="36"/>
      <c r="AM2973" s="36"/>
      <c r="AN2973" s="36"/>
      <c r="AO2973" s="36"/>
      <c r="AP2973" s="36"/>
      <c r="AQ2973" s="36"/>
      <c r="AS2973" s="122"/>
      <c r="AU2973">
        <v>2027</v>
      </c>
      <c r="AV2973" t="str">
        <f>VLOOKUP(A2972,Table3[],7,0)</f>
        <v>Active</v>
      </c>
      <c r="AW2973" t="e">
        <f>VLOOKUP(A2973,Table3[],9,0)</f>
        <v>#N/A</v>
      </c>
      <c r="AX2973" s="38"/>
      <c r="AY2973" s="36"/>
      <c r="AZ2973" s="36"/>
      <c r="BA2973" s="58"/>
    </row>
    <row r="2974" spans="1:53">
      <c r="A2974" s="143">
        <v>4412902</v>
      </c>
      <c r="B2974" t="s">
        <v>7099</v>
      </c>
      <c r="D2974" t="s">
        <v>54</v>
      </c>
      <c r="E2974" t="s">
        <v>3770</v>
      </c>
      <c r="F2974" s="158" t="s">
        <v>3770</v>
      </c>
      <c r="G2974" s="65"/>
      <c r="H2974" t="s">
        <v>3770</v>
      </c>
      <c r="Q2974" s="131"/>
      <c r="S2974" s="165" t="s">
        <v>116</v>
      </c>
      <c r="T2974" t="s">
        <v>290</v>
      </c>
      <c r="U2974" s="122"/>
      <c r="V2974" s="35"/>
      <c r="Z2974" s="36"/>
      <c r="AA2974" s="36"/>
      <c r="AB2974" s="36"/>
      <c r="AC2974" s="36"/>
      <c r="AD2974" t="e">
        <v>#N/A</v>
      </c>
      <c r="AE2974" t="e">
        <f>VLOOKUP(P2974,Table5[],2,0)</f>
        <v>#N/A</v>
      </c>
      <c r="AG2974" s="36"/>
      <c r="AI2974" s="36"/>
      <c r="AJ2974" s="36"/>
      <c r="AM2974" s="36"/>
      <c r="AN2974" s="36"/>
      <c r="AO2974" s="36"/>
      <c r="AP2974" s="36"/>
      <c r="AQ2974" s="36"/>
      <c r="AS2974" s="122"/>
      <c r="AU2974">
        <v>2027</v>
      </c>
      <c r="AV2974" t="e">
        <f>VLOOKUP(A2973,Table3[],7,0)</f>
        <v>#N/A</v>
      </c>
      <c r="AW2974" t="str">
        <f>VLOOKUP(A2974,Table3[],9,0)</f>
        <v>PQ1</v>
      </c>
      <c r="AX2974" s="38"/>
      <c r="AY2974" s="36"/>
      <c r="AZ2974" s="36"/>
      <c r="BA2974" s="58"/>
    </row>
    <row r="2975" spans="1:53">
      <c r="A2975" s="143">
        <v>4412915</v>
      </c>
      <c r="B2975" t="s">
        <v>7100</v>
      </c>
      <c r="D2975" t="s">
        <v>54</v>
      </c>
      <c r="E2975" t="s">
        <v>3777</v>
      </c>
      <c r="F2975" s="157" t="s">
        <v>3777</v>
      </c>
      <c r="G2975" s="65"/>
      <c r="H2975" t="s">
        <v>3777</v>
      </c>
      <c r="Q2975" s="131"/>
      <c r="S2975" s="163" t="s">
        <v>66</v>
      </c>
      <c r="T2975" t="s">
        <v>67</v>
      </c>
      <c r="U2975" s="122"/>
      <c r="V2975" s="35"/>
      <c r="Z2975" s="36"/>
      <c r="AA2975" s="36"/>
      <c r="AB2975" s="36"/>
      <c r="AC2975" s="36"/>
      <c r="AD2975" t="e">
        <v>#N/A</v>
      </c>
      <c r="AE2975" t="e">
        <f>VLOOKUP(P2975,Table5[],2,0)</f>
        <v>#N/A</v>
      </c>
      <c r="AG2975" s="36"/>
      <c r="AI2975" s="36"/>
      <c r="AJ2975" s="36"/>
      <c r="AM2975" s="36"/>
      <c r="AN2975" s="36"/>
      <c r="AO2975" s="36"/>
      <c r="AP2975" s="36"/>
      <c r="AQ2975" s="36"/>
      <c r="AS2975" s="122"/>
      <c r="AU2975">
        <v>2027</v>
      </c>
      <c r="AV2975" t="str">
        <f>VLOOKUP(A2974,Table3[],7,0)</f>
        <v>Active</v>
      </c>
      <c r="AW2975" t="str">
        <f>VLOOKUP(A2975,Table3[],9,0)</f>
        <v>PQ1</v>
      </c>
      <c r="AX2975" s="38"/>
      <c r="AY2975" s="36"/>
      <c r="AZ2975" s="36"/>
      <c r="BA2975" s="58"/>
    </row>
    <row r="2976" spans="1:53">
      <c r="A2976" s="143">
        <v>4412918</v>
      </c>
      <c r="B2976" t="s">
        <v>7101</v>
      </c>
      <c r="D2976" t="s">
        <v>109</v>
      </c>
      <c r="E2976" t="s">
        <v>3770</v>
      </c>
      <c r="F2976" s="158" t="s">
        <v>3770</v>
      </c>
      <c r="G2976" s="65"/>
      <c r="H2976" t="s">
        <v>3770</v>
      </c>
      <c r="Q2976" s="131"/>
      <c r="S2976" s="165" t="s">
        <v>66</v>
      </c>
      <c r="T2976" t="s">
        <v>67</v>
      </c>
      <c r="U2976" s="122"/>
      <c r="V2976" s="35"/>
      <c r="Z2976" s="36"/>
      <c r="AA2976" s="36"/>
      <c r="AB2976" s="36"/>
      <c r="AC2976" s="36"/>
      <c r="AD2976" t="e">
        <v>#N/A</v>
      </c>
      <c r="AE2976" t="e">
        <f>VLOOKUP(P2976,Table5[],2,0)</f>
        <v>#N/A</v>
      </c>
      <c r="AG2976" s="36"/>
      <c r="AI2976" s="36"/>
      <c r="AJ2976" s="36"/>
      <c r="AM2976" s="36"/>
      <c r="AN2976" s="36"/>
      <c r="AO2976" s="36"/>
      <c r="AP2976" s="36"/>
      <c r="AQ2976" s="36"/>
      <c r="AS2976" s="122"/>
      <c r="AU2976">
        <v>2027</v>
      </c>
      <c r="AV2976" t="str">
        <f>VLOOKUP(A2975,Table3[],7,0)</f>
        <v>Active</v>
      </c>
      <c r="AW2976" t="str">
        <f>VLOOKUP(A2976,Table3[],9,0)</f>
        <v>PQ1</v>
      </c>
      <c r="AX2976" s="38"/>
      <c r="AY2976" s="36"/>
      <c r="AZ2976" s="36"/>
      <c r="BA2976" s="58"/>
    </row>
    <row r="2977" spans="1:53">
      <c r="A2977" s="143">
        <v>4412920</v>
      </c>
      <c r="B2977" t="s">
        <v>7102</v>
      </c>
      <c r="D2977" t="s">
        <v>54</v>
      </c>
      <c r="E2977" t="s">
        <v>3777</v>
      </c>
      <c r="F2977" s="157" t="s">
        <v>3777</v>
      </c>
      <c r="G2977" s="65"/>
      <c r="H2977" t="s">
        <v>3777</v>
      </c>
      <c r="Q2977" s="131"/>
      <c r="S2977" s="163" t="s">
        <v>66</v>
      </c>
      <c r="T2977" t="s">
        <v>67</v>
      </c>
      <c r="U2977" s="122"/>
      <c r="V2977" s="35"/>
      <c r="Z2977" s="36"/>
      <c r="AA2977" s="36"/>
      <c r="AB2977" s="36"/>
      <c r="AC2977" s="36"/>
      <c r="AD2977" t="e">
        <v>#N/A</v>
      </c>
      <c r="AE2977" t="e">
        <f>VLOOKUP(P2977,Table5[],2,0)</f>
        <v>#N/A</v>
      </c>
      <c r="AG2977" s="36"/>
      <c r="AI2977" s="36"/>
      <c r="AJ2977" s="36"/>
      <c r="AM2977" s="36"/>
      <c r="AN2977" s="36"/>
      <c r="AO2977" s="36"/>
      <c r="AP2977" s="36"/>
      <c r="AQ2977" s="36"/>
      <c r="AS2977" s="122"/>
      <c r="AU2977">
        <v>2027</v>
      </c>
      <c r="AV2977" t="str">
        <f>VLOOKUP(A2976,Table3[],7,0)</f>
        <v>Active</v>
      </c>
      <c r="AW2977" t="str">
        <f>VLOOKUP(A2977,Table3[],9,0)</f>
        <v>PQ1</v>
      </c>
      <c r="AX2977" s="38"/>
      <c r="AY2977" s="36"/>
      <c r="AZ2977" s="36"/>
      <c r="BA2977" s="58"/>
    </row>
    <row r="2978" spans="1:53">
      <c r="A2978" s="143">
        <v>4412924</v>
      </c>
      <c r="B2978" t="s">
        <v>7103</v>
      </c>
      <c r="D2978" t="s">
        <v>54</v>
      </c>
      <c r="E2978" t="s">
        <v>3776</v>
      </c>
      <c r="F2978" s="158" t="s">
        <v>3776</v>
      </c>
      <c r="G2978" s="65"/>
      <c r="H2978" t="s">
        <v>3776</v>
      </c>
      <c r="Q2978" s="131"/>
      <c r="S2978" s="165" t="s">
        <v>66</v>
      </c>
      <c r="T2978" t="s">
        <v>67</v>
      </c>
      <c r="U2978" s="122"/>
      <c r="V2978" s="35"/>
      <c r="Z2978" s="36"/>
      <c r="AA2978" s="36"/>
      <c r="AB2978" s="36"/>
      <c r="AC2978" s="36"/>
      <c r="AD2978" t="e">
        <v>#N/A</v>
      </c>
      <c r="AE2978" t="e">
        <f>VLOOKUP(P2978,Table5[],2,0)</f>
        <v>#N/A</v>
      </c>
      <c r="AG2978" s="36"/>
      <c r="AI2978" s="36"/>
      <c r="AJ2978" s="36"/>
      <c r="AM2978" s="36"/>
      <c r="AN2978" s="36"/>
      <c r="AO2978" s="36"/>
      <c r="AP2978" s="36"/>
      <c r="AQ2978" s="36"/>
      <c r="AS2978" s="122"/>
      <c r="AU2978">
        <v>2027</v>
      </c>
      <c r="AV2978" t="str">
        <f>VLOOKUP(A2977,Table3[],7,0)</f>
        <v>Active</v>
      </c>
      <c r="AW2978" t="str">
        <f>VLOOKUP(A2978,Table3[],9,0)</f>
        <v>PQ1</v>
      </c>
      <c r="AX2978" s="38"/>
      <c r="AY2978" s="36"/>
      <c r="AZ2978" s="36"/>
      <c r="BA2978" s="58"/>
    </row>
    <row r="2979" spans="1:53">
      <c r="A2979" s="143">
        <v>4412925</v>
      </c>
      <c r="B2979" t="s">
        <v>7104</v>
      </c>
      <c r="D2979" t="s">
        <v>109</v>
      </c>
      <c r="E2979" t="s">
        <v>3770</v>
      </c>
      <c r="F2979" s="157" t="s">
        <v>3770</v>
      </c>
      <c r="G2979" s="65"/>
      <c r="H2979" t="s">
        <v>3770</v>
      </c>
      <c r="Q2979" s="131"/>
      <c r="S2979" s="163" t="s">
        <v>66</v>
      </c>
      <c r="T2979" t="s">
        <v>67</v>
      </c>
      <c r="U2979" s="122"/>
      <c r="V2979" s="35"/>
      <c r="Z2979" s="36"/>
      <c r="AA2979" s="36"/>
      <c r="AB2979" s="36"/>
      <c r="AC2979" s="36"/>
      <c r="AD2979" t="e">
        <v>#N/A</v>
      </c>
      <c r="AE2979" t="e">
        <f>VLOOKUP(P2979,Table5[],2,0)</f>
        <v>#N/A</v>
      </c>
      <c r="AG2979" s="36"/>
      <c r="AI2979" s="36"/>
      <c r="AJ2979" s="36"/>
      <c r="AM2979" s="36"/>
      <c r="AN2979" s="36"/>
      <c r="AO2979" s="36"/>
      <c r="AP2979" s="36"/>
      <c r="AQ2979" s="36"/>
      <c r="AS2979" s="122"/>
      <c r="AU2979">
        <v>2027</v>
      </c>
      <c r="AV2979" t="str">
        <f>VLOOKUP(A2978,Table3[],7,0)</f>
        <v>Active</v>
      </c>
      <c r="AW2979" t="str">
        <f>VLOOKUP(A2979,Table3[],9,0)</f>
        <v>PQ1</v>
      </c>
      <c r="AX2979" s="38"/>
      <c r="AY2979" s="36"/>
      <c r="AZ2979" s="36"/>
      <c r="BA2979" s="58"/>
    </row>
    <row r="2980" spans="1:53">
      <c r="A2980" s="143">
        <v>4412926</v>
      </c>
      <c r="B2980" t="s">
        <v>7105</v>
      </c>
      <c r="D2980" t="s">
        <v>109</v>
      </c>
      <c r="E2980" t="s">
        <v>3776</v>
      </c>
      <c r="F2980" s="158" t="s">
        <v>3776</v>
      </c>
      <c r="G2980" s="65"/>
      <c r="H2980" t="s">
        <v>3776</v>
      </c>
      <c r="Q2980" s="131"/>
      <c r="S2980" s="165" t="s">
        <v>66</v>
      </c>
      <c r="T2980" t="s">
        <v>67</v>
      </c>
      <c r="U2980" s="122"/>
      <c r="V2980" s="35"/>
      <c r="Z2980" s="36"/>
      <c r="AA2980" s="36"/>
      <c r="AB2980" s="36"/>
      <c r="AC2980" s="36"/>
      <c r="AD2980" t="e">
        <v>#N/A</v>
      </c>
      <c r="AE2980" t="e">
        <f>VLOOKUP(P2980,Table5[],2,0)</f>
        <v>#N/A</v>
      </c>
      <c r="AG2980" s="36"/>
      <c r="AI2980" s="36"/>
      <c r="AJ2980" s="36"/>
      <c r="AM2980" s="36"/>
      <c r="AN2980" s="36"/>
      <c r="AO2980" s="36"/>
      <c r="AP2980" s="36"/>
      <c r="AQ2980" s="36"/>
      <c r="AS2980" s="122"/>
      <c r="AU2980">
        <v>2027</v>
      </c>
      <c r="AV2980" t="str">
        <f>VLOOKUP(A2979,Table3[],7,0)</f>
        <v>Active</v>
      </c>
      <c r="AW2980" t="str">
        <f>VLOOKUP(A2980,Table3[],9,0)</f>
        <v>PQ1</v>
      </c>
      <c r="AX2980" s="38"/>
      <c r="AY2980" s="36"/>
      <c r="AZ2980" s="36"/>
      <c r="BA2980" s="58"/>
    </row>
    <row r="2981" spans="1:53">
      <c r="A2981" s="143">
        <v>4412932</v>
      </c>
      <c r="B2981" t="s">
        <v>7106</v>
      </c>
      <c r="D2981" t="s">
        <v>109</v>
      </c>
      <c r="E2981" t="s">
        <v>3770</v>
      </c>
      <c r="F2981" s="157" t="s">
        <v>3770</v>
      </c>
      <c r="G2981" s="65"/>
      <c r="H2981" t="s">
        <v>3770</v>
      </c>
      <c r="Q2981" s="131"/>
      <c r="S2981" s="163" t="s">
        <v>66</v>
      </c>
      <c r="T2981" t="s">
        <v>67</v>
      </c>
      <c r="U2981" s="122"/>
      <c r="V2981" s="35"/>
      <c r="Z2981" s="36"/>
      <c r="AA2981" s="36"/>
      <c r="AB2981" s="36"/>
      <c r="AC2981" s="36"/>
      <c r="AD2981" t="e">
        <v>#N/A</v>
      </c>
      <c r="AE2981" t="e">
        <f>VLOOKUP(P2981,Table5[],2,0)</f>
        <v>#N/A</v>
      </c>
      <c r="AG2981" s="36"/>
      <c r="AI2981" s="36"/>
      <c r="AJ2981" s="36"/>
      <c r="AM2981" s="36"/>
      <c r="AN2981" s="36"/>
      <c r="AO2981" s="36"/>
      <c r="AP2981" s="36"/>
      <c r="AQ2981" s="36"/>
      <c r="AS2981" s="122"/>
      <c r="AU2981">
        <v>2027</v>
      </c>
      <c r="AV2981" t="str">
        <f>VLOOKUP(A2980,Table3[],7,0)</f>
        <v>Active</v>
      </c>
      <c r="AW2981" t="str">
        <f>VLOOKUP(A2981,Table3[],9,0)</f>
        <v>PQ1</v>
      </c>
      <c r="AX2981" s="38"/>
      <c r="AY2981" s="36"/>
      <c r="AZ2981" s="36"/>
      <c r="BA2981" s="58"/>
    </row>
    <row r="2982" spans="1:53">
      <c r="A2982" s="143">
        <v>4412940</v>
      </c>
      <c r="B2982" t="s">
        <v>7107</v>
      </c>
      <c r="D2982" t="s">
        <v>109</v>
      </c>
      <c r="E2982" t="s">
        <v>3768</v>
      </c>
      <c r="F2982" s="158" t="s">
        <v>241</v>
      </c>
      <c r="G2982" s="65"/>
      <c r="H2982" t="s">
        <v>3768</v>
      </c>
      <c r="Q2982" s="131"/>
      <c r="S2982" s="165" t="s">
        <v>66</v>
      </c>
      <c r="T2982" t="s">
        <v>67</v>
      </c>
      <c r="U2982" s="122"/>
      <c r="V2982" s="35"/>
      <c r="Z2982" s="36"/>
      <c r="AA2982" s="36"/>
      <c r="AB2982" s="36"/>
      <c r="AC2982" s="36"/>
      <c r="AD2982" t="e">
        <v>#N/A</v>
      </c>
      <c r="AE2982" t="e">
        <f>VLOOKUP(P2982,Table5[],2,0)</f>
        <v>#N/A</v>
      </c>
      <c r="AG2982" s="36"/>
      <c r="AI2982" s="36"/>
      <c r="AJ2982" s="36"/>
      <c r="AM2982" s="36"/>
      <c r="AN2982" s="36"/>
      <c r="AO2982" s="36"/>
      <c r="AP2982" s="36"/>
      <c r="AQ2982" s="36"/>
      <c r="AS2982" s="122"/>
      <c r="AU2982">
        <v>2027</v>
      </c>
      <c r="AV2982" t="str">
        <f>VLOOKUP(A2981,Table3[],7,0)</f>
        <v>Active</v>
      </c>
      <c r="AW2982" t="str">
        <f>VLOOKUP(A2982,Table3[],9,0)</f>
        <v>LV1</v>
      </c>
      <c r="AX2982" s="38"/>
      <c r="AY2982" s="36"/>
      <c r="AZ2982" s="36"/>
      <c r="BA2982" s="58"/>
    </row>
    <row r="2983" spans="1:53">
      <c r="A2983" s="143">
        <v>4412941</v>
      </c>
      <c r="B2983" t="s">
        <v>7108</v>
      </c>
      <c r="D2983" t="s">
        <v>54</v>
      </c>
      <c r="E2983" t="s">
        <v>3777</v>
      </c>
      <c r="F2983" s="157" t="s">
        <v>3777</v>
      </c>
      <c r="G2983" s="65"/>
      <c r="H2983" t="s">
        <v>3777</v>
      </c>
      <c r="Q2983" s="131"/>
      <c r="S2983" s="163" t="s">
        <v>66</v>
      </c>
      <c r="T2983" t="s">
        <v>67</v>
      </c>
      <c r="U2983" s="122"/>
      <c r="V2983" s="35"/>
      <c r="Z2983" s="36"/>
      <c r="AA2983" s="36"/>
      <c r="AB2983" s="36"/>
      <c r="AC2983" s="36"/>
      <c r="AD2983" t="e">
        <v>#N/A</v>
      </c>
      <c r="AE2983" t="e">
        <f>VLOOKUP(P2983,Table5[],2,0)</f>
        <v>#N/A</v>
      </c>
      <c r="AG2983" s="36"/>
      <c r="AI2983" s="36"/>
      <c r="AJ2983" s="36"/>
      <c r="AM2983" s="36"/>
      <c r="AN2983" s="36"/>
      <c r="AO2983" s="36"/>
      <c r="AP2983" s="36"/>
      <c r="AQ2983" s="36"/>
      <c r="AS2983" s="122"/>
      <c r="AU2983">
        <v>2027</v>
      </c>
      <c r="AV2983" t="str">
        <f>VLOOKUP(A2982,Table3[],7,0)</f>
        <v>Active</v>
      </c>
      <c r="AW2983" t="str">
        <f>VLOOKUP(A2983,Table3[],9,0)</f>
        <v>PQ1</v>
      </c>
      <c r="AX2983" s="38"/>
      <c r="AY2983" s="36"/>
      <c r="AZ2983" s="36"/>
      <c r="BA2983" s="58"/>
    </row>
    <row r="2984" spans="1:53">
      <c r="A2984" s="143">
        <v>4412942</v>
      </c>
      <c r="B2984" t="s">
        <v>7109</v>
      </c>
      <c r="D2984" t="s">
        <v>109</v>
      </c>
      <c r="E2984" t="s">
        <v>3777</v>
      </c>
      <c r="F2984" s="158" t="s">
        <v>3777</v>
      </c>
      <c r="G2984" s="65"/>
      <c r="H2984" t="s">
        <v>3777</v>
      </c>
      <c r="Q2984" s="131"/>
      <c r="S2984" s="165" t="s">
        <v>66</v>
      </c>
      <c r="T2984" t="s">
        <v>67</v>
      </c>
      <c r="U2984" s="122"/>
      <c r="V2984" s="35"/>
      <c r="Z2984" s="36"/>
      <c r="AA2984" s="36"/>
      <c r="AB2984" s="36"/>
      <c r="AC2984" s="36"/>
      <c r="AD2984" t="e">
        <v>#N/A</v>
      </c>
      <c r="AE2984" t="e">
        <f>VLOOKUP(P2984,Table5[],2,0)</f>
        <v>#N/A</v>
      </c>
      <c r="AG2984" s="36"/>
      <c r="AI2984" s="36"/>
      <c r="AJ2984" s="36"/>
      <c r="AM2984" s="36"/>
      <c r="AN2984" s="36"/>
      <c r="AO2984" s="36"/>
      <c r="AP2984" s="36"/>
      <c r="AQ2984" s="36"/>
      <c r="AS2984" s="122"/>
      <c r="AU2984">
        <v>2027</v>
      </c>
      <c r="AV2984" t="str">
        <f>VLOOKUP(A2983,Table3[],7,0)</f>
        <v>Active</v>
      </c>
      <c r="AW2984" t="str">
        <f>VLOOKUP(A2984,Table3[],9,0)</f>
        <v>PQ1</v>
      </c>
      <c r="AX2984" s="38"/>
      <c r="AY2984" s="36"/>
      <c r="AZ2984" s="36"/>
      <c r="BA2984" s="58"/>
    </row>
    <row r="2985" spans="1:53">
      <c r="A2985" s="143">
        <v>4412951</v>
      </c>
      <c r="B2985" t="s">
        <v>7110</v>
      </c>
      <c r="D2985" t="s">
        <v>109</v>
      </c>
      <c r="E2985" t="s">
        <v>3777</v>
      </c>
      <c r="F2985" s="157" t="s">
        <v>3777</v>
      </c>
      <c r="G2985" s="65"/>
      <c r="H2985" t="s">
        <v>3777</v>
      </c>
      <c r="Q2985" s="131"/>
      <c r="S2985" s="163" t="s">
        <v>66</v>
      </c>
      <c r="T2985" t="s">
        <v>67</v>
      </c>
      <c r="U2985" s="122"/>
      <c r="V2985" s="35"/>
      <c r="Z2985" s="36"/>
      <c r="AA2985" s="36"/>
      <c r="AB2985" s="36"/>
      <c r="AC2985" s="36"/>
      <c r="AD2985" t="e">
        <v>#N/A</v>
      </c>
      <c r="AE2985" t="e">
        <f>VLOOKUP(P2985,Table5[],2,0)</f>
        <v>#N/A</v>
      </c>
      <c r="AG2985" s="36"/>
      <c r="AI2985" s="36"/>
      <c r="AJ2985" s="36"/>
      <c r="AM2985" s="36"/>
      <c r="AN2985" s="36"/>
      <c r="AO2985" s="36"/>
      <c r="AP2985" s="36"/>
      <c r="AQ2985" s="36"/>
      <c r="AS2985" s="122"/>
      <c r="AU2985">
        <v>2027</v>
      </c>
      <c r="AV2985" t="str">
        <f>VLOOKUP(A2984,Table3[],7,0)</f>
        <v>Active</v>
      </c>
      <c r="AW2985" t="str">
        <f>VLOOKUP(A2985,Table3[],9,0)</f>
        <v>PQ1</v>
      </c>
      <c r="AX2985" s="38"/>
      <c r="AY2985" s="36"/>
      <c r="AZ2985" s="36"/>
      <c r="BA2985" s="58"/>
    </row>
    <row r="2986" spans="1:53">
      <c r="A2986" s="143">
        <v>4412954</v>
      </c>
      <c r="B2986" t="s">
        <v>7111</v>
      </c>
      <c r="D2986" t="s">
        <v>54</v>
      </c>
      <c r="E2986" t="s">
        <v>3777</v>
      </c>
      <c r="F2986" s="158" t="s">
        <v>3777</v>
      </c>
      <c r="G2986" s="65"/>
      <c r="H2986" t="s">
        <v>3777</v>
      </c>
      <c r="Q2986" s="131"/>
      <c r="S2986" s="165" t="s">
        <v>66</v>
      </c>
      <c r="T2986" t="s">
        <v>67</v>
      </c>
      <c r="U2986" s="122"/>
      <c r="V2986" s="35"/>
      <c r="Z2986" s="36"/>
      <c r="AA2986" s="36"/>
      <c r="AB2986" s="36"/>
      <c r="AC2986" s="36"/>
      <c r="AD2986" t="e">
        <v>#N/A</v>
      </c>
      <c r="AE2986" t="e">
        <f>VLOOKUP(P2986,Table5[],2,0)</f>
        <v>#N/A</v>
      </c>
      <c r="AG2986" s="36"/>
      <c r="AI2986" s="36"/>
      <c r="AJ2986" s="36"/>
      <c r="AM2986" s="36"/>
      <c r="AN2986" s="36"/>
      <c r="AO2986" s="36"/>
      <c r="AP2986" s="36"/>
      <c r="AQ2986" s="36"/>
      <c r="AS2986" s="122"/>
      <c r="AU2986">
        <v>2027</v>
      </c>
      <c r="AV2986" t="str">
        <f>VLOOKUP(A2985,Table3[],7,0)</f>
        <v>Active</v>
      </c>
      <c r="AW2986" t="str">
        <f>VLOOKUP(A2986,Table3[],9,0)</f>
        <v>PQ1</v>
      </c>
      <c r="AX2986" s="38"/>
      <c r="AY2986" s="36"/>
      <c r="AZ2986" s="36"/>
      <c r="BA2986" s="58"/>
    </row>
    <row r="2987" spans="1:53">
      <c r="A2987" s="143">
        <v>4412955</v>
      </c>
      <c r="B2987" t="s">
        <v>7112</v>
      </c>
      <c r="D2987" t="s">
        <v>54</v>
      </c>
      <c r="E2987" t="s">
        <v>3777</v>
      </c>
      <c r="F2987" s="157" t="s">
        <v>3777</v>
      </c>
      <c r="G2987" s="65"/>
      <c r="H2987" t="s">
        <v>3777</v>
      </c>
      <c r="Q2987" s="131"/>
      <c r="S2987" s="163" t="s">
        <v>66</v>
      </c>
      <c r="T2987" t="s">
        <v>67</v>
      </c>
      <c r="U2987" s="122"/>
      <c r="V2987" s="35"/>
      <c r="Z2987" s="36"/>
      <c r="AA2987" s="36"/>
      <c r="AB2987" s="36"/>
      <c r="AC2987" s="36"/>
      <c r="AD2987" t="e">
        <v>#N/A</v>
      </c>
      <c r="AE2987" t="e">
        <f>VLOOKUP(P2987,Table5[],2,0)</f>
        <v>#N/A</v>
      </c>
      <c r="AG2987" s="36"/>
      <c r="AI2987" s="36"/>
      <c r="AJ2987" s="36"/>
      <c r="AM2987" s="36"/>
      <c r="AN2987" s="36"/>
      <c r="AO2987" s="36"/>
      <c r="AP2987" s="36"/>
      <c r="AQ2987" s="36"/>
      <c r="AS2987" s="122"/>
      <c r="AU2987">
        <v>2027</v>
      </c>
      <c r="AV2987" t="str">
        <f>VLOOKUP(A2986,Table3[],7,0)</f>
        <v>Active</v>
      </c>
      <c r="AW2987" t="str">
        <f>VLOOKUP(A2987,Table3[],9,0)</f>
        <v>PQ1</v>
      </c>
      <c r="AX2987" s="38"/>
      <c r="AY2987" s="36"/>
      <c r="AZ2987" s="36"/>
      <c r="BA2987" s="58"/>
    </row>
    <row r="2988" spans="1:53">
      <c r="A2988" s="143">
        <v>4412958</v>
      </c>
      <c r="B2988" t="s">
        <v>7113</v>
      </c>
      <c r="D2988" t="s">
        <v>109</v>
      </c>
      <c r="E2988" t="s">
        <v>3776</v>
      </c>
      <c r="F2988" s="158" t="s">
        <v>3776</v>
      </c>
      <c r="G2988" s="65"/>
      <c r="H2988" t="s">
        <v>3776</v>
      </c>
      <c r="Q2988" s="131"/>
      <c r="S2988" s="165" t="s">
        <v>66</v>
      </c>
      <c r="T2988" t="s">
        <v>67</v>
      </c>
      <c r="U2988" s="122"/>
      <c r="V2988" s="35"/>
      <c r="Z2988" s="36"/>
      <c r="AA2988" s="36"/>
      <c r="AB2988" s="36"/>
      <c r="AC2988" s="36"/>
      <c r="AD2988" t="e">
        <v>#N/A</v>
      </c>
      <c r="AE2988" t="e">
        <f>VLOOKUP(P2988,Table5[],2,0)</f>
        <v>#N/A</v>
      </c>
      <c r="AG2988" s="36"/>
      <c r="AI2988" s="36"/>
      <c r="AJ2988" s="36"/>
      <c r="AM2988" s="36"/>
      <c r="AN2988" s="36"/>
      <c r="AO2988" s="36"/>
      <c r="AP2988" s="36"/>
      <c r="AQ2988" s="36"/>
      <c r="AS2988" s="122"/>
      <c r="AU2988">
        <v>2027</v>
      </c>
      <c r="AV2988" t="str">
        <f>VLOOKUP(A2987,Table3[],7,0)</f>
        <v>Active</v>
      </c>
      <c r="AW2988" t="str">
        <f>VLOOKUP(A2988,Table3[],9,0)</f>
        <v>PQ1</v>
      </c>
      <c r="AX2988" s="38"/>
      <c r="AY2988" s="36"/>
      <c r="AZ2988" s="36"/>
      <c r="BA2988" s="58"/>
    </row>
    <row r="2989" spans="1:53">
      <c r="A2989" s="143">
        <v>4412959</v>
      </c>
      <c r="B2989" t="s">
        <v>7114</v>
      </c>
      <c r="D2989" t="s">
        <v>109</v>
      </c>
      <c r="E2989" t="s">
        <v>3777</v>
      </c>
      <c r="F2989" s="157" t="s">
        <v>3777</v>
      </c>
      <c r="G2989" s="65"/>
      <c r="H2989" t="s">
        <v>3777</v>
      </c>
      <c r="Q2989" s="131"/>
      <c r="S2989" s="163" t="s">
        <v>66</v>
      </c>
      <c r="T2989" t="s">
        <v>67</v>
      </c>
      <c r="U2989" s="122"/>
      <c r="V2989" s="35"/>
      <c r="Z2989" s="36"/>
      <c r="AA2989" s="36"/>
      <c r="AB2989" s="36"/>
      <c r="AC2989" s="36"/>
      <c r="AD2989" t="e">
        <v>#N/A</v>
      </c>
      <c r="AE2989" t="e">
        <f>VLOOKUP(P2989,Table5[],2,0)</f>
        <v>#N/A</v>
      </c>
      <c r="AG2989" s="36"/>
      <c r="AI2989" s="36"/>
      <c r="AJ2989" s="36"/>
      <c r="AM2989" s="36"/>
      <c r="AN2989" s="36"/>
      <c r="AO2989" s="36"/>
      <c r="AP2989" s="36"/>
      <c r="AQ2989" s="36"/>
      <c r="AS2989" s="122"/>
      <c r="AU2989">
        <v>2027</v>
      </c>
      <c r="AV2989" t="str">
        <f>VLOOKUP(A2988,Table3[],7,0)</f>
        <v>Active</v>
      </c>
      <c r="AW2989" t="str">
        <f>VLOOKUP(A2989,Table3[],9,0)</f>
        <v>PQ1</v>
      </c>
      <c r="AX2989" s="38"/>
      <c r="AY2989" s="36"/>
      <c r="AZ2989" s="36"/>
      <c r="BA2989" s="58"/>
    </row>
    <row r="2990" spans="1:53">
      <c r="A2990" s="143">
        <v>4412965</v>
      </c>
      <c r="B2990" t="s">
        <v>7115</v>
      </c>
      <c r="D2990" t="s">
        <v>54</v>
      </c>
      <c r="E2990" t="s">
        <v>3777</v>
      </c>
      <c r="F2990" s="158" t="s">
        <v>3777</v>
      </c>
      <c r="G2990" s="65"/>
      <c r="H2990" t="s">
        <v>3777</v>
      </c>
      <c r="Q2990" s="131"/>
      <c r="S2990" s="165" t="s">
        <v>66</v>
      </c>
      <c r="T2990" t="s">
        <v>67</v>
      </c>
      <c r="U2990" s="122"/>
      <c r="V2990" s="35"/>
      <c r="Z2990" s="36"/>
      <c r="AA2990" s="36"/>
      <c r="AB2990" s="36"/>
      <c r="AC2990" s="36"/>
      <c r="AD2990" t="e">
        <v>#N/A</v>
      </c>
      <c r="AE2990" t="e">
        <f>VLOOKUP(P2990,Table5[],2,0)</f>
        <v>#N/A</v>
      </c>
      <c r="AG2990" s="36"/>
      <c r="AI2990" s="36"/>
      <c r="AJ2990" s="36"/>
      <c r="AM2990" s="36"/>
      <c r="AN2990" s="36"/>
      <c r="AO2990" s="36"/>
      <c r="AP2990" s="36"/>
      <c r="AQ2990" s="36"/>
      <c r="AS2990" s="122"/>
      <c r="AU2990">
        <v>2027</v>
      </c>
      <c r="AV2990" t="str">
        <f>VLOOKUP(A2989,Table3[],7,0)</f>
        <v>Active</v>
      </c>
      <c r="AW2990" t="str">
        <f>VLOOKUP(A2990,Table3[],9,0)</f>
        <v>PQ1</v>
      </c>
      <c r="AX2990" s="38"/>
      <c r="AY2990" s="36"/>
      <c r="AZ2990" s="36"/>
      <c r="BA2990" s="58"/>
    </row>
    <row r="2991" spans="1:53">
      <c r="A2991" s="143">
        <v>4412982</v>
      </c>
      <c r="B2991" t="s">
        <v>7116</v>
      </c>
      <c r="D2991" t="s">
        <v>54</v>
      </c>
      <c r="E2991" t="s">
        <v>3776</v>
      </c>
      <c r="F2991" s="157" t="s">
        <v>3776</v>
      </c>
      <c r="G2991" s="65"/>
      <c r="H2991" t="s">
        <v>3776</v>
      </c>
      <c r="Q2991" s="131"/>
      <c r="S2991" s="163" t="s">
        <v>66</v>
      </c>
      <c r="T2991" t="s">
        <v>67</v>
      </c>
      <c r="U2991" s="122"/>
      <c r="V2991" s="35"/>
      <c r="Z2991" s="36"/>
      <c r="AA2991" s="36"/>
      <c r="AB2991" s="36"/>
      <c r="AC2991" s="36"/>
      <c r="AD2991" t="e">
        <v>#N/A</v>
      </c>
      <c r="AE2991" t="e">
        <f>VLOOKUP(P2991,Table5[],2,0)</f>
        <v>#N/A</v>
      </c>
      <c r="AG2991" s="36"/>
      <c r="AI2991" s="36"/>
      <c r="AJ2991" s="36"/>
      <c r="AM2991" s="36"/>
      <c r="AN2991" s="36"/>
      <c r="AO2991" s="36"/>
      <c r="AP2991" s="36"/>
      <c r="AQ2991" s="36"/>
      <c r="AS2991" s="122"/>
      <c r="AU2991">
        <v>2027</v>
      </c>
      <c r="AV2991" t="str">
        <f>VLOOKUP(A2990,Table3[],7,0)</f>
        <v>Active</v>
      </c>
      <c r="AW2991" t="str">
        <f>VLOOKUP(A2991,Table3[],9,0)</f>
        <v>PQ1</v>
      </c>
      <c r="AX2991" s="38"/>
      <c r="AY2991" s="36"/>
      <c r="AZ2991" s="36"/>
      <c r="BA2991" s="58"/>
    </row>
    <row r="2992" spans="1:53">
      <c r="A2992" s="143">
        <v>4412994</v>
      </c>
      <c r="B2992" t="s">
        <v>7117</v>
      </c>
      <c r="D2992" t="s">
        <v>109</v>
      </c>
      <c r="E2992" t="s">
        <v>3776</v>
      </c>
      <c r="F2992" s="158" t="s">
        <v>3776</v>
      </c>
      <c r="G2992" s="65"/>
      <c r="H2992" t="s">
        <v>3776</v>
      </c>
      <c r="Q2992" s="131"/>
      <c r="S2992" s="165" t="s">
        <v>66</v>
      </c>
      <c r="T2992" t="s">
        <v>67</v>
      </c>
      <c r="U2992" s="122"/>
      <c r="V2992" s="35"/>
      <c r="Z2992" s="36"/>
      <c r="AA2992" s="36"/>
      <c r="AB2992" s="36"/>
      <c r="AC2992" s="36"/>
      <c r="AD2992" t="e">
        <v>#N/A</v>
      </c>
      <c r="AE2992" t="e">
        <f>VLOOKUP(P2992,Table5[],2,0)</f>
        <v>#N/A</v>
      </c>
      <c r="AG2992" s="36"/>
      <c r="AI2992" s="36"/>
      <c r="AJ2992" s="36"/>
      <c r="AM2992" s="36"/>
      <c r="AN2992" s="36"/>
      <c r="AO2992" s="36"/>
      <c r="AP2992" s="36"/>
      <c r="AQ2992" s="36"/>
      <c r="AS2992" s="122"/>
      <c r="AU2992">
        <v>2027</v>
      </c>
      <c r="AV2992" t="str">
        <f>VLOOKUP(A2991,Table3[],7,0)</f>
        <v>Active</v>
      </c>
      <c r="AW2992" t="str">
        <f>VLOOKUP(A2992,Table3[],9,0)</f>
        <v>PQ1</v>
      </c>
      <c r="AX2992" s="38"/>
      <c r="AY2992" s="36"/>
      <c r="AZ2992" s="36"/>
      <c r="BA2992" s="58"/>
    </row>
    <row r="2993" spans="1:53">
      <c r="A2993" s="143">
        <v>4412995</v>
      </c>
      <c r="B2993" t="s">
        <v>7118</v>
      </c>
      <c r="D2993" t="s">
        <v>54</v>
      </c>
      <c r="E2993" t="s">
        <v>3777</v>
      </c>
      <c r="F2993" s="157" t="s">
        <v>3777</v>
      </c>
      <c r="G2993" s="65"/>
      <c r="H2993" t="s">
        <v>3777</v>
      </c>
      <c r="Q2993" s="131"/>
      <c r="S2993" s="163" t="s">
        <v>66</v>
      </c>
      <c r="T2993" t="s">
        <v>67</v>
      </c>
      <c r="U2993" s="122"/>
      <c r="V2993" s="35"/>
      <c r="Z2993" s="36"/>
      <c r="AA2993" s="36"/>
      <c r="AB2993" s="36"/>
      <c r="AC2993" s="36"/>
      <c r="AD2993" t="e">
        <v>#N/A</v>
      </c>
      <c r="AE2993" t="e">
        <f>VLOOKUP(P2993,Table5[],2,0)</f>
        <v>#N/A</v>
      </c>
      <c r="AG2993" s="36"/>
      <c r="AI2993" s="36"/>
      <c r="AJ2993" s="36"/>
      <c r="AM2993" s="36"/>
      <c r="AN2993" s="36"/>
      <c r="AO2993" s="36"/>
      <c r="AP2993" s="36"/>
      <c r="AQ2993" s="36"/>
      <c r="AS2993" s="122"/>
      <c r="AU2993">
        <v>2027</v>
      </c>
      <c r="AV2993" t="str">
        <f>VLOOKUP(A2992,Table3[],7,0)</f>
        <v>Active</v>
      </c>
      <c r="AW2993" t="str">
        <f>VLOOKUP(A2993,Table3[],9,0)</f>
        <v>PQ1</v>
      </c>
      <c r="AX2993" s="38"/>
      <c r="AY2993" s="36"/>
      <c r="AZ2993" s="36"/>
      <c r="BA2993" s="58"/>
    </row>
    <row r="2994" spans="1:53">
      <c r="A2994" s="143">
        <v>4413015</v>
      </c>
      <c r="B2994" t="s">
        <v>7119</v>
      </c>
      <c r="D2994" t="s">
        <v>54</v>
      </c>
      <c r="E2994" t="s">
        <v>3777</v>
      </c>
      <c r="F2994" s="158" t="s">
        <v>3777</v>
      </c>
      <c r="G2994" s="65"/>
      <c r="H2994" t="s">
        <v>3777</v>
      </c>
      <c r="Q2994" s="131"/>
      <c r="S2994" s="165" t="s">
        <v>66</v>
      </c>
      <c r="T2994" t="s">
        <v>67</v>
      </c>
      <c r="U2994" s="122"/>
      <c r="V2994" s="35"/>
      <c r="Z2994" s="36"/>
      <c r="AA2994" s="36"/>
      <c r="AB2994" s="36"/>
      <c r="AC2994" s="36"/>
      <c r="AD2994" t="e">
        <v>#N/A</v>
      </c>
      <c r="AE2994" t="e">
        <f>VLOOKUP(P2994,Table5[],2,0)</f>
        <v>#N/A</v>
      </c>
      <c r="AG2994" s="36"/>
      <c r="AI2994" s="36"/>
      <c r="AJ2994" s="36"/>
      <c r="AM2994" s="36"/>
      <c r="AN2994" s="36"/>
      <c r="AO2994" s="36"/>
      <c r="AP2994" s="36"/>
      <c r="AQ2994" s="36"/>
      <c r="AS2994" s="122"/>
      <c r="AU2994">
        <v>2027</v>
      </c>
      <c r="AV2994" t="str">
        <f>VLOOKUP(A2993,Table3[],7,0)</f>
        <v>Active</v>
      </c>
      <c r="AW2994" t="str">
        <f>VLOOKUP(A2994,Table3[],9,0)</f>
        <v>PQ1</v>
      </c>
      <c r="AX2994" s="38"/>
      <c r="AY2994" s="36"/>
      <c r="AZ2994" s="36"/>
      <c r="BA2994" s="58"/>
    </row>
    <row r="2995" spans="1:53">
      <c r="A2995" s="143">
        <v>4413021</v>
      </c>
      <c r="B2995" t="s">
        <v>7120</v>
      </c>
      <c r="D2995" t="s">
        <v>109</v>
      </c>
      <c r="E2995" t="s">
        <v>3767</v>
      </c>
      <c r="F2995" s="157" t="s">
        <v>161</v>
      </c>
      <c r="G2995" s="65"/>
      <c r="H2995" t="s">
        <v>3767</v>
      </c>
      <c r="Q2995" s="131"/>
      <c r="S2995" s="163" t="s">
        <v>66</v>
      </c>
      <c r="T2995" t="s">
        <v>67</v>
      </c>
      <c r="U2995" s="122"/>
      <c r="V2995" s="35"/>
      <c r="Z2995" s="36"/>
      <c r="AA2995" s="36"/>
      <c r="AB2995" s="36"/>
      <c r="AC2995" s="36"/>
      <c r="AD2995" t="e">
        <v>#N/A</v>
      </c>
      <c r="AE2995" t="e">
        <f>VLOOKUP(P2995,Table5[],2,0)</f>
        <v>#N/A</v>
      </c>
      <c r="AG2995" s="36"/>
      <c r="AI2995" s="36"/>
      <c r="AJ2995" s="36"/>
      <c r="AM2995" s="36"/>
      <c r="AN2995" s="36"/>
      <c r="AO2995" s="36"/>
      <c r="AP2995" s="36"/>
      <c r="AQ2995" s="36"/>
      <c r="AS2995" s="122"/>
      <c r="AU2995">
        <v>2027</v>
      </c>
      <c r="AV2995" t="str">
        <f>VLOOKUP(A2994,Table3[],7,0)</f>
        <v>Active</v>
      </c>
      <c r="AW2995" t="str">
        <f>VLOOKUP(A2995,Table3[],9,0)</f>
        <v>PQ1</v>
      </c>
      <c r="AX2995" s="38"/>
      <c r="AY2995" s="36"/>
      <c r="AZ2995" s="36"/>
      <c r="BA2995" s="58"/>
    </row>
    <row r="2996" spans="1:53">
      <c r="A2996" s="143">
        <v>4413022</v>
      </c>
      <c r="B2996" t="s">
        <v>7121</v>
      </c>
      <c r="D2996" t="s">
        <v>109</v>
      </c>
      <c r="E2996" t="s">
        <v>3777</v>
      </c>
      <c r="F2996" s="158" t="s">
        <v>3777</v>
      </c>
      <c r="G2996" s="65"/>
      <c r="H2996" t="s">
        <v>3777</v>
      </c>
      <c r="Q2996" s="131"/>
      <c r="S2996" s="165" t="s">
        <v>66</v>
      </c>
      <c r="T2996" t="s">
        <v>67</v>
      </c>
      <c r="U2996" s="122"/>
      <c r="V2996" s="35"/>
      <c r="Z2996" s="36"/>
      <c r="AA2996" s="36"/>
      <c r="AB2996" s="36"/>
      <c r="AC2996" s="36"/>
      <c r="AD2996" t="e">
        <v>#N/A</v>
      </c>
      <c r="AE2996" t="e">
        <f>VLOOKUP(P2996,Table5[],2,0)</f>
        <v>#N/A</v>
      </c>
      <c r="AG2996" s="36"/>
      <c r="AI2996" s="36"/>
      <c r="AJ2996" s="36"/>
      <c r="AM2996" s="36"/>
      <c r="AN2996" s="36"/>
      <c r="AO2996" s="36"/>
      <c r="AP2996" s="36"/>
      <c r="AQ2996" s="36"/>
      <c r="AS2996" s="122"/>
      <c r="AU2996">
        <v>2027</v>
      </c>
      <c r="AV2996" t="str">
        <f>VLOOKUP(A2995,Table3[],7,0)</f>
        <v>Active</v>
      </c>
      <c r="AW2996" t="str">
        <f>VLOOKUP(A2996,Table3[],9,0)</f>
        <v>PQ1</v>
      </c>
      <c r="AX2996" s="38"/>
      <c r="AY2996" s="36"/>
      <c r="AZ2996" s="36"/>
      <c r="BA2996" s="58"/>
    </row>
    <row r="2997" spans="1:53">
      <c r="A2997" s="143">
        <v>4413027</v>
      </c>
      <c r="B2997" t="s">
        <v>7122</v>
      </c>
      <c r="D2997" t="s">
        <v>54</v>
      </c>
      <c r="E2997" t="s">
        <v>3777</v>
      </c>
      <c r="F2997" s="157" t="s">
        <v>3777</v>
      </c>
      <c r="G2997" s="65"/>
      <c r="H2997" t="s">
        <v>3777</v>
      </c>
      <c r="Q2997" s="131"/>
      <c r="S2997" s="163" t="s">
        <v>66</v>
      </c>
      <c r="T2997" t="s">
        <v>67</v>
      </c>
      <c r="U2997" s="122"/>
      <c r="V2997" s="35"/>
      <c r="Z2997" s="36"/>
      <c r="AA2997" s="36"/>
      <c r="AB2997" s="36"/>
      <c r="AC2997" s="36"/>
      <c r="AD2997" t="e">
        <v>#N/A</v>
      </c>
      <c r="AE2997" t="e">
        <f>VLOOKUP(P2997,Table5[],2,0)</f>
        <v>#N/A</v>
      </c>
      <c r="AG2997" s="36"/>
      <c r="AI2997" s="36"/>
      <c r="AJ2997" s="36"/>
      <c r="AM2997" s="36"/>
      <c r="AN2997" s="36"/>
      <c r="AO2997" s="36"/>
      <c r="AP2997" s="36"/>
      <c r="AQ2997" s="36"/>
      <c r="AS2997" s="122"/>
      <c r="AU2997">
        <v>2027</v>
      </c>
      <c r="AV2997" t="str">
        <f>VLOOKUP(A2996,Table3[],7,0)</f>
        <v>Active</v>
      </c>
      <c r="AW2997" t="str">
        <f>VLOOKUP(A2997,Table3[],9,0)</f>
        <v>PQ1</v>
      </c>
      <c r="AX2997" s="38"/>
      <c r="AY2997" s="36"/>
      <c r="AZ2997" s="36"/>
      <c r="BA2997" s="58"/>
    </row>
    <row r="2998" spans="1:53">
      <c r="A2998" s="143">
        <v>4413031</v>
      </c>
      <c r="B2998" t="s">
        <v>7123</v>
      </c>
      <c r="D2998" t="s">
        <v>54</v>
      </c>
      <c r="E2998" t="s">
        <v>3767</v>
      </c>
      <c r="F2998" s="158" t="s">
        <v>161</v>
      </c>
      <c r="G2998" s="65"/>
      <c r="H2998" t="s">
        <v>3767</v>
      </c>
      <c r="Q2998" s="131"/>
      <c r="S2998" s="165" t="s">
        <v>66</v>
      </c>
      <c r="T2998" t="s">
        <v>67</v>
      </c>
      <c r="U2998" s="122"/>
      <c r="V2998" s="35"/>
      <c r="Z2998" s="36"/>
      <c r="AA2998" s="36"/>
      <c r="AB2998" s="36"/>
      <c r="AC2998" s="36"/>
      <c r="AD2998" t="e">
        <v>#N/A</v>
      </c>
      <c r="AE2998" t="e">
        <f>VLOOKUP(P2998,Table5[],2,0)</f>
        <v>#N/A</v>
      </c>
      <c r="AG2998" s="36"/>
      <c r="AI2998" s="36"/>
      <c r="AJ2998" s="36"/>
      <c r="AM2998" s="36"/>
      <c r="AN2998" s="36"/>
      <c r="AO2998" s="36"/>
      <c r="AP2998" s="36"/>
      <c r="AQ2998" s="36"/>
      <c r="AS2998" s="122"/>
      <c r="AU2998">
        <v>2027</v>
      </c>
      <c r="AV2998" t="str">
        <f>VLOOKUP(A2997,Table3[],7,0)</f>
        <v>Active</v>
      </c>
      <c r="AW2998" t="str">
        <f>VLOOKUP(A2998,Table3[],9,0)</f>
        <v>LV1</v>
      </c>
      <c r="AX2998" s="38"/>
      <c r="AY2998" s="36"/>
      <c r="AZ2998" s="36"/>
      <c r="BA2998" s="58"/>
    </row>
    <row r="2999" spans="1:53">
      <c r="A2999" s="143">
        <v>4413032</v>
      </c>
      <c r="B2999" t="s">
        <v>7124</v>
      </c>
      <c r="D2999" t="s">
        <v>54</v>
      </c>
      <c r="E2999" t="s">
        <v>160</v>
      </c>
      <c r="F2999" s="157" t="s">
        <v>161</v>
      </c>
      <c r="G2999" t="s">
        <v>162</v>
      </c>
      <c r="H2999" t="s">
        <v>163</v>
      </c>
      <c r="I2999" s="42" t="s">
        <v>164</v>
      </c>
      <c r="Q2999" s="131"/>
      <c r="S2999" s="163" t="s">
        <v>66</v>
      </c>
      <c r="T2999" t="s">
        <v>67</v>
      </c>
      <c r="U2999" s="122"/>
      <c r="V2999" s="35"/>
      <c r="Z2999" s="36"/>
      <c r="AA2999" s="36"/>
      <c r="AB2999" s="36"/>
      <c r="AC2999" s="36"/>
      <c r="AD2999" t="e">
        <v>#N/A</v>
      </c>
      <c r="AE2999" t="e">
        <f>VLOOKUP(P2999,Table5[],2,0)</f>
        <v>#N/A</v>
      </c>
      <c r="AG2999" s="36"/>
      <c r="AI2999" s="36"/>
      <c r="AJ2999" s="36"/>
      <c r="AM2999" s="36"/>
      <c r="AN2999" s="36"/>
      <c r="AO2999" s="36"/>
      <c r="AP2999" s="36"/>
      <c r="AQ2999" s="36"/>
      <c r="AS2999" s="122"/>
      <c r="AU2999">
        <v>2027</v>
      </c>
      <c r="AV2999" t="str">
        <f>VLOOKUP(A2998,Table3[],7,0)</f>
        <v>Active</v>
      </c>
      <c r="AW2999" t="str">
        <f>VLOOKUP(A2999,Table3[],9,0)</f>
        <v>PQ1</v>
      </c>
      <c r="AX2999" s="38"/>
      <c r="AY2999" s="36"/>
      <c r="AZ2999" s="36"/>
      <c r="BA2999" s="58"/>
    </row>
    <row r="3000" spans="1:53">
      <c r="A3000" s="143">
        <v>4413036</v>
      </c>
      <c r="B3000" t="s">
        <v>7125</v>
      </c>
      <c r="D3000" t="s">
        <v>54</v>
      </c>
      <c r="E3000" t="s">
        <v>55</v>
      </c>
      <c r="F3000" s="158" t="s">
        <v>3708</v>
      </c>
      <c r="G3000" s="65" t="s">
        <v>57</v>
      </c>
      <c r="H3000" t="s">
        <v>58</v>
      </c>
      <c r="I3000" t="s">
        <v>59</v>
      </c>
      <c r="Q3000" s="131"/>
      <c r="S3000" s="165" t="s">
        <v>116</v>
      </c>
      <c r="T3000" t="s">
        <v>353</v>
      </c>
      <c r="U3000" s="122"/>
      <c r="V3000" s="35"/>
      <c r="Z3000" s="36"/>
      <c r="AA3000" s="36"/>
      <c r="AB3000" s="36"/>
      <c r="AC3000" s="36"/>
      <c r="AD3000" t="e">
        <v>#N/A</v>
      </c>
      <c r="AE3000" t="e">
        <f>VLOOKUP(P3000,Table5[],2,0)</f>
        <v>#N/A</v>
      </c>
      <c r="AG3000" s="36"/>
      <c r="AI3000" s="36"/>
      <c r="AJ3000" s="36"/>
      <c r="AM3000" s="36"/>
      <c r="AN3000" s="36"/>
      <c r="AO3000" s="36"/>
      <c r="AP3000" s="36"/>
      <c r="AQ3000" s="36"/>
      <c r="AS3000" s="122"/>
      <c r="AU3000">
        <v>2027</v>
      </c>
      <c r="AV3000" t="str">
        <f>VLOOKUP(A2999,Table3[],7,0)</f>
        <v>Active</v>
      </c>
      <c r="AW3000" t="str">
        <f>VLOOKUP(A3000,Table3[],9,0)</f>
        <v>PQ1</v>
      </c>
      <c r="AX3000" s="38"/>
      <c r="AY3000" s="36"/>
      <c r="AZ3000" s="36"/>
      <c r="BA3000" s="58"/>
    </row>
    <row r="3001" spans="1:53">
      <c r="A3001" s="143">
        <v>4413049</v>
      </c>
      <c r="B3001" t="s">
        <v>7126</v>
      </c>
      <c r="D3001" t="s">
        <v>109</v>
      </c>
      <c r="E3001" t="s">
        <v>240</v>
      </c>
      <c r="F3001" s="157" t="s">
        <v>241</v>
      </c>
      <c r="G3001" s="65" t="s">
        <v>242</v>
      </c>
      <c r="H3001" t="s">
        <v>243</v>
      </c>
      <c r="I3001" t="s">
        <v>244</v>
      </c>
      <c r="Q3001" s="131"/>
      <c r="S3001" s="163" t="s">
        <v>66</v>
      </c>
      <c r="T3001" t="s">
        <v>67</v>
      </c>
      <c r="U3001" s="122"/>
      <c r="V3001" s="35"/>
      <c r="Z3001" s="36"/>
      <c r="AA3001" s="36"/>
      <c r="AB3001" s="36"/>
      <c r="AC3001" s="36"/>
      <c r="AD3001" t="e">
        <v>#N/A</v>
      </c>
      <c r="AE3001" t="e">
        <f>VLOOKUP(P3001,Table5[],2,0)</f>
        <v>#N/A</v>
      </c>
      <c r="AG3001" s="36"/>
      <c r="AI3001" s="36"/>
      <c r="AJ3001" s="36"/>
      <c r="AM3001" s="36"/>
      <c r="AN3001" s="36"/>
      <c r="AO3001" s="36"/>
      <c r="AP3001" s="36"/>
      <c r="AQ3001" s="36"/>
      <c r="AS3001" s="122"/>
      <c r="AU3001">
        <v>2027</v>
      </c>
      <c r="AV3001" t="str">
        <f>VLOOKUP(A3000,Table3[],7,0)</f>
        <v>Active</v>
      </c>
      <c r="AW3001" t="str">
        <f>VLOOKUP(A3001,Table3[],9,0)</f>
        <v>PQ1</v>
      </c>
      <c r="AX3001" s="38"/>
      <c r="AY3001" s="36"/>
      <c r="AZ3001" s="36"/>
      <c r="BA3001" s="58"/>
    </row>
    <row r="3002" spans="1:53">
      <c r="A3002" s="143">
        <v>4413066</v>
      </c>
      <c r="B3002" t="s">
        <v>7127</v>
      </c>
      <c r="D3002" t="s">
        <v>54</v>
      </c>
      <c r="E3002" t="s">
        <v>3776</v>
      </c>
      <c r="F3002" s="158" t="s">
        <v>3776</v>
      </c>
      <c r="G3002" s="65"/>
      <c r="H3002" t="s">
        <v>3776</v>
      </c>
      <c r="Q3002" s="131"/>
      <c r="S3002" s="165" t="s">
        <v>66</v>
      </c>
      <c r="T3002" t="s">
        <v>67</v>
      </c>
      <c r="U3002" s="122"/>
      <c r="V3002" s="35"/>
      <c r="Z3002" s="36"/>
      <c r="AA3002" s="36"/>
      <c r="AB3002" s="36"/>
      <c r="AC3002" s="36"/>
      <c r="AD3002" t="e">
        <v>#N/A</v>
      </c>
      <c r="AE3002" t="e">
        <f>VLOOKUP(P3002,Table5[],2,0)</f>
        <v>#N/A</v>
      </c>
      <c r="AG3002" s="36"/>
      <c r="AI3002" s="36"/>
      <c r="AJ3002" s="36"/>
      <c r="AM3002" s="36"/>
      <c r="AN3002" s="36"/>
      <c r="AO3002" s="36"/>
      <c r="AP3002" s="36"/>
      <c r="AQ3002" s="36"/>
      <c r="AS3002" s="122"/>
      <c r="AU3002">
        <v>2027</v>
      </c>
      <c r="AV3002" t="str">
        <f>VLOOKUP(A3001,Table3[],7,0)</f>
        <v>Active</v>
      </c>
      <c r="AW3002" t="str">
        <f>VLOOKUP(A3002,Table3[],9,0)</f>
        <v>PQ1</v>
      </c>
      <c r="AX3002" s="38"/>
      <c r="AY3002" s="36"/>
      <c r="AZ3002" s="36"/>
      <c r="BA3002" s="58"/>
    </row>
    <row r="3003" spans="1:53">
      <c r="A3003" s="143">
        <v>4413084</v>
      </c>
      <c r="B3003" t="s">
        <v>7128</v>
      </c>
      <c r="D3003" t="s">
        <v>54</v>
      </c>
      <c r="E3003" t="s">
        <v>3776</v>
      </c>
      <c r="F3003" s="157" t="s">
        <v>3776</v>
      </c>
      <c r="G3003" s="65"/>
      <c r="H3003" t="s">
        <v>3776</v>
      </c>
      <c r="Q3003" s="131"/>
      <c r="S3003" s="163" t="s">
        <v>66</v>
      </c>
      <c r="T3003" t="s">
        <v>67</v>
      </c>
      <c r="U3003" s="122"/>
      <c r="V3003" s="35"/>
      <c r="Z3003" s="36"/>
      <c r="AA3003" s="36"/>
      <c r="AB3003" s="36"/>
      <c r="AC3003" s="36"/>
      <c r="AD3003" t="e">
        <v>#N/A</v>
      </c>
      <c r="AE3003" t="e">
        <f>VLOOKUP(P3003,Table5[],2,0)</f>
        <v>#N/A</v>
      </c>
      <c r="AG3003" s="36"/>
      <c r="AI3003" s="36"/>
      <c r="AJ3003" s="36"/>
      <c r="AM3003" s="36"/>
      <c r="AN3003" s="36"/>
      <c r="AO3003" s="36"/>
      <c r="AP3003" s="36"/>
      <c r="AQ3003" s="36"/>
      <c r="AS3003" s="122"/>
      <c r="AU3003">
        <v>2027</v>
      </c>
      <c r="AV3003" t="str">
        <f>VLOOKUP(A3002,Table3[],7,0)</f>
        <v>Active</v>
      </c>
      <c r="AW3003" t="str">
        <f>VLOOKUP(A3003,Table3[],9,0)</f>
        <v>PQ1</v>
      </c>
      <c r="AX3003" s="38"/>
      <c r="AY3003" s="36"/>
      <c r="AZ3003" s="36"/>
      <c r="BA3003" s="58"/>
    </row>
    <row r="3004" spans="1:53">
      <c r="A3004" s="143">
        <v>4413087</v>
      </c>
      <c r="B3004" t="s">
        <v>7129</v>
      </c>
      <c r="D3004" t="s">
        <v>109</v>
      </c>
      <c r="E3004" t="s">
        <v>3770</v>
      </c>
      <c r="F3004" s="158" t="s">
        <v>3770</v>
      </c>
      <c r="G3004" s="65"/>
      <c r="H3004" t="s">
        <v>3770</v>
      </c>
      <c r="Q3004" s="131"/>
      <c r="S3004" s="165" t="s">
        <v>66</v>
      </c>
      <c r="T3004" t="s">
        <v>67</v>
      </c>
      <c r="U3004" s="122"/>
      <c r="V3004" s="35"/>
      <c r="Z3004" s="36"/>
      <c r="AA3004" s="36"/>
      <c r="AB3004" s="36"/>
      <c r="AC3004" s="36"/>
      <c r="AD3004" t="e">
        <v>#N/A</v>
      </c>
      <c r="AE3004" t="e">
        <f>VLOOKUP(P3004,Table5[],2,0)</f>
        <v>#N/A</v>
      </c>
      <c r="AG3004" s="36"/>
      <c r="AI3004" s="36"/>
      <c r="AJ3004" s="36"/>
      <c r="AM3004" s="36"/>
      <c r="AN3004" s="36"/>
      <c r="AO3004" s="36"/>
      <c r="AP3004" s="36"/>
      <c r="AQ3004" s="36"/>
      <c r="AS3004" s="122"/>
      <c r="AU3004">
        <v>2027</v>
      </c>
      <c r="AV3004" t="str">
        <f>VLOOKUP(A3003,Table3[],7,0)</f>
        <v>Active</v>
      </c>
      <c r="AW3004" t="str">
        <f>VLOOKUP(A3004,Table3[],9,0)</f>
        <v>PQ1</v>
      </c>
      <c r="AX3004" s="38"/>
      <c r="AY3004" s="36"/>
      <c r="AZ3004" s="36"/>
      <c r="BA3004" s="58"/>
    </row>
    <row r="3005" spans="1:53">
      <c r="A3005" s="143">
        <v>4413101</v>
      </c>
      <c r="B3005" t="s">
        <v>7130</v>
      </c>
      <c r="D3005" t="s">
        <v>54</v>
      </c>
      <c r="E3005" t="s">
        <v>630</v>
      </c>
      <c r="F3005" s="157" t="s">
        <v>161</v>
      </c>
      <c r="G3005" t="s">
        <v>162</v>
      </c>
      <c r="H3005" s="42" t="s">
        <v>631</v>
      </c>
      <c r="I3005" s="42" t="s">
        <v>632</v>
      </c>
      <c r="Q3005" s="131"/>
      <c r="S3005" s="163" t="s">
        <v>116</v>
      </c>
      <c r="T3005" t="s">
        <v>232</v>
      </c>
      <c r="U3005" s="122"/>
      <c r="V3005" s="35"/>
      <c r="Z3005" s="36"/>
      <c r="AA3005" s="36"/>
      <c r="AB3005" s="36"/>
      <c r="AC3005" s="36"/>
      <c r="AD3005" t="e">
        <v>#N/A</v>
      </c>
      <c r="AE3005" t="e">
        <f>VLOOKUP(P3005,Table5[],2,0)</f>
        <v>#N/A</v>
      </c>
      <c r="AG3005" s="36"/>
      <c r="AI3005" s="36"/>
      <c r="AJ3005" s="36"/>
      <c r="AM3005" s="36"/>
      <c r="AN3005" s="36"/>
      <c r="AO3005" s="36"/>
      <c r="AP3005" s="36"/>
      <c r="AQ3005" s="36"/>
      <c r="AS3005" s="122"/>
      <c r="AU3005">
        <v>2027</v>
      </c>
      <c r="AV3005" t="str">
        <f>VLOOKUP(A3004,Table3[],7,0)</f>
        <v>Active</v>
      </c>
      <c r="AW3005" t="str">
        <f>VLOOKUP(A3005,Table3[],9,0)</f>
        <v>PQ1</v>
      </c>
      <c r="AX3005" s="38"/>
      <c r="AY3005" s="36"/>
      <c r="AZ3005" s="36"/>
      <c r="BA3005" s="58"/>
    </row>
    <row r="3006" spans="1:53">
      <c r="A3006" s="143">
        <v>4413104</v>
      </c>
      <c r="B3006" t="s">
        <v>7131</v>
      </c>
      <c r="D3006" t="s">
        <v>54</v>
      </c>
      <c r="E3006" t="s">
        <v>3777</v>
      </c>
      <c r="F3006" s="158" t="s">
        <v>3777</v>
      </c>
      <c r="G3006" s="65"/>
      <c r="H3006" t="s">
        <v>3777</v>
      </c>
      <c r="Q3006" s="131"/>
      <c r="S3006" s="165" t="s">
        <v>66</v>
      </c>
      <c r="T3006" t="s">
        <v>67</v>
      </c>
      <c r="U3006" s="122"/>
      <c r="V3006" s="35"/>
      <c r="Z3006" s="36"/>
      <c r="AA3006" s="36"/>
      <c r="AB3006" s="36"/>
      <c r="AC3006" s="36"/>
      <c r="AD3006" t="e">
        <v>#N/A</v>
      </c>
      <c r="AE3006" t="e">
        <f>VLOOKUP(P3006,Table5[],2,0)</f>
        <v>#N/A</v>
      </c>
      <c r="AG3006" s="36"/>
      <c r="AI3006" s="36"/>
      <c r="AJ3006" s="36"/>
      <c r="AM3006" s="36"/>
      <c r="AN3006" s="36"/>
      <c r="AO3006" s="36"/>
      <c r="AP3006" s="36"/>
      <c r="AQ3006" s="36"/>
      <c r="AS3006" s="122"/>
      <c r="AU3006">
        <v>2027</v>
      </c>
      <c r="AV3006" t="str">
        <f>VLOOKUP(A3005,Table3[],7,0)</f>
        <v>Active</v>
      </c>
      <c r="AW3006" t="str">
        <f>VLOOKUP(A3006,Table3[],9,0)</f>
        <v>PQ1</v>
      </c>
      <c r="AX3006" s="38"/>
      <c r="AY3006" s="36"/>
      <c r="AZ3006" s="36"/>
      <c r="BA3006" s="58"/>
    </row>
    <row r="3007" spans="1:53">
      <c r="A3007" s="143">
        <v>4413113</v>
      </c>
      <c r="B3007" t="s">
        <v>7132</v>
      </c>
      <c r="D3007" t="s">
        <v>109</v>
      </c>
      <c r="E3007" t="s">
        <v>3777</v>
      </c>
      <c r="F3007" s="157" t="s">
        <v>3777</v>
      </c>
      <c r="G3007" s="65"/>
      <c r="H3007" t="s">
        <v>3777</v>
      </c>
      <c r="Q3007" s="131"/>
      <c r="S3007" s="163" t="s">
        <v>66</v>
      </c>
      <c r="T3007" t="s">
        <v>67</v>
      </c>
      <c r="U3007" s="122"/>
      <c r="V3007" s="35"/>
      <c r="Z3007" s="36"/>
      <c r="AA3007" s="36"/>
      <c r="AB3007" s="36"/>
      <c r="AC3007" s="36"/>
      <c r="AD3007" t="e">
        <v>#N/A</v>
      </c>
      <c r="AE3007" t="e">
        <f>VLOOKUP(P3007,Table5[],2,0)</f>
        <v>#N/A</v>
      </c>
      <c r="AG3007" s="36"/>
      <c r="AI3007" s="36"/>
      <c r="AJ3007" s="36"/>
      <c r="AM3007" s="36"/>
      <c r="AN3007" s="36"/>
      <c r="AO3007" s="36"/>
      <c r="AP3007" s="36"/>
      <c r="AQ3007" s="36"/>
      <c r="AS3007" s="122"/>
      <c r="AU3007">
        <v>2027</v>
      </c>
      <c r="AV3007" t="str">
        <f>VLOOKUP(A3006,Table3[],7,0)</f>
        <v>Active</v>
      </c>
      <c r="AW3007" t="str">
        <f>VLOOKUP(A3007,Table3[],9,0)</f>
        <v>PQ1</v>
      </c>
      <c r="AX3007" s="38"/>
      <c r="AY3007" s="36"/>
      <c r="AZ3007" s="36"/>
      <c r="BA3007" s="58"/>
    </row>
    <row r="3008" spans="1:53">
      <c r="A3008" s="143">
        <v>4413115</v>
      </c>
      <c r="B3008" t="s">
        <v>7133</v>
      </c>
      <c r="D3008" t="s">
        <v>109</v>
      </c>
      <c r="E3008" t="s">
        <v>3776</v>
      </c>
      <c r="F3008" s="158" t="s">
        <v>3776</v>
      </c>
      <c r="G3008" s="65"/>
      <c r="H3008" t="s">
        <v>3776</v>
      </c>
      <c r="Q3008" s="131"/>
      <c r="S3008" s="165" t="s">
        <v>116</v>
      </c>
      <c r="T3008" t="s">
        <v>2558</v>
      </c>
      <c r="U3008" s="122"/>
      <c r="V3008" s="35"/>
      <c r="Z3008" s="36"/>
      <c r="AA3008" s="36"/>
      <c r="AB3008" s="36"/>
      <c r="AC3008" s="36"/>
      <c r="AD3008" t="e">
        <v>#N/A</v>
      </c>
      <c r="AE3008" t="e">
        <f>VLOOKUP(P3008,Table5[],2,0)</f>
        <v>#N/A</v>
      </c>
      <c r="AG3008" s="36"/>
      <c r="AI3008" s="36"/>
      <c r="AJ3008" s="36"/>
      <c r="AM3008" s="36"/>
      <c r="AN3008" s="36"/>
      <c r="AO3008" s="36"/>
      <c r="AP3008" s="36"/>
      <c r="AQ3008" s="36"/>
      <c r="AS3008" s="122"/>
      <c r="AU3008">
        <v>2027</v>
      </c>
      <c r="AV3008" t="str">
        <f>VLOOKUP(A3007,Table3[],7,0)</f>
        <v>Active</v>
      </c>
      <c r="AW3008" t="str">
        <f>VLOOKUP(A3008,Table3[],9,0)</f>
        <v>PQ1</v>
      </c>
      <c r="AX3008" s="38"/>
      <c r="AY3008" s="36"/>
      <c r="AZ3008" s="36"/>
      <c r="BA3008" s="58"/>
    </row>
    <row r="3009" spans="1:53">
      <c r="A3009" s="143">
        <v>4413121</v>
      </c>
      <c r="B3009" t="s">
        <v>7134</v>
      </c>
      <c r="D3009" t="s">
        <v>54</v>
      </c>
      <c r="E3009" t="s">
        <v>3777</v>
      </c>
      <c r="F3009" s="157" t="s">
        <v>3777</v>
      </c>
      <c r="G3009" s="65"/>
      <c r="H3009" t="s">
        <v>3777</v>
      </c>
      <c r="Q3009" s="131"/>
      <c r="S3009" s="163" t="s">
        <v>66</v>
      </c>
      <c r="T3009" t="s">
        <v>67</v>
      </c>
      <c r="U3009" s="122"/>
      <c r="V3009" s="35"/>
      <c r="Z3009" s="36"/>
      <c r="AA3009" s="36"/>
      <c r="AB3009" s="36"/>
      <c r="AC3009" s="36"/>
      <c r="AD3009" t="e">
        <v>#N/A</v>
      </c>
      <c r="AE3009" t="e">
        <f>VLOOKUP(P3009,Table5[],2,0)</f>
        <v>#N/A</v>
      </c>
      <c r="AG3009" s="36"/>
      <c r="AI3009" s="36"/>
      <c r="AJ3009" s="36"/>
      <c r="AM3009" s="36"/>
      <c r="AN3009" s="36"/>
      <c r="AO3009" s="36"/>
      <c r="AP3009" s="36"/>
      <c r="AQ3009" s="36"/>
      <c r="AS3009" s="122"/>
      <c r="AU3009">
        <v>2027</v>
      </c>
      <c r="AV3009" t="str">
        <f>VLOOKUP(A3008,Table3[],7,0)</f>
        <v>Active</v>
      </c>
      <c r="AW3009" t="str">
        <f>VLOOKUP(A3009,Table3[],9,0)</f>
        <v>PQ1</v>
      </c>
      <c r="AX3009" s="38"/>
      <c r="AY3009" s="36"/>
      <c r="AZ3009" s="36"/>
      <c r="BA3009" s="58"/>
    </row>
    <row r="3010" spans="1:53">
      <c r="A3010" s="143">
        <v>4413123</v>
      </c>
      <c r="B3010" t="s">
        <v>7135</v>
      </c>
      <c r="D3010" t="s">
        <v>54</v>
      </c>
      <c r="E3010" t="s">
        <v>3768</v>
      </c>
      <c r="F3010" s="158" t="s">
        <v>241</v>
      </c>
      <c r="G3010" s="65"/>
      <c r="H3010" t="s">
        <v>3768</v>
      </c>
      <c r="Q3010" s="131"/>
      <c r="S3010" s="165" t="s">
        <v>66</v>
      </c>
      <c r="T3010" t="s">
        <v>67</v>
      </c>
      <c r="U3010" s="122"/>
      <c r="V3010" s="35"/>
      <c r="Z3010" s="36"/>
      <c r="AA3010" s="36"/>
      <c r="AB3010" s="36"/>
      <c r="AC3010" s="36"/>
      <c r="AD3010" t="e">
        <v>#N/A</v>
      </c>
      <c r="AE3010" t="e">
        <f>VLOOKUP(P3010,Table5[],2,0)</f>
        <v>#N/A</v>
      </c>
      <c r="AG3010" s="36"/>
      <c r="AI3010" s="36"/>
      <c r="AJ3010" s="36"/>
      <c r="AM3010" s="36"/>
      <c r="AN3010" s="36"/>
      <c r="AO3010" s="36"/>
      <c r="AP3010" s="36"/>
      <c r="AQ3010" s="36"/>
      <c r="AS3010" s="122"/>
      <c r="AU3010">
        <v>2027</v>
      </c>
      <c r="AV3010" t="str">
        <f>VLOOKUP(A3009,Table3[],7,0)</f>
        <v>Active</v>
      </c>
      <c r="AW3010" t="str">
        <f>VLOOKUP(A3010,Table3[],9,0)</f>
        <v>LV1</v>
      </c>
      <c r="AX3010" s="38"/>
      <c r="AY3010" s="36"/>
      <c r="AZ3010" s="36"/>
      <c r="BA3010" s="58"/>
    </row>
    <row r="3011" spans="1:53">
      <c r="A3011" s="143">
        <v>4413125</v>
      </c>
      <c r="B3011" t="s">
        <v>7136</v>
      </c>
      <c r="D3011" t="s">
        <v>109</v>
      </c>
      <c r="E3011" t="s">
        <v>3770</v>
      </c>
      <c r="F3011" s="157" t="s">
        <v>3770</v>
      </c>
      <c r="G3011" s="65"/>
      <c r="H3011" t="s">
        <v>3770</v>
      </c>
      <c r="Q3011" s="131"/>
      <c r="S3011" s="163" t="s">
        <v>66</v>
      </c>
      <c r="T3011" t="s">
        <v>67</v>
      </c>
      <c r="U3011" s="122"/>
      <c r="V3011" s="35"/>
      <c r="Z3011" s="36"/>
      <c r="AA3011" s="36"/>
      <c r="AB3011" s="36"/>
      <c r="AC3011" s="36"/>
      <c r="AD3011" t="e">
        <v>#N/A</v>
      </c>
      <c r="AE3011" t="e">
        <f>VLOOKUP(P3011,Table5[],2,0)</f>
        <v>#N/A</v>
      </c>
      <c r="AG3011" s="36"/>
      <c r="AI3011" s="36"/>
      <c r="AJ3011" s="36"/>
      <c r="AM3011" s="36"/>
      <c r="AN3011" s="36"/>
      <c r="AO3011" s="36"/>
      <c r="AP3011" s="36"/>
      <c r="AQ3011" s="36"/>
      <c r="AS3011" s="122"/>
      <c r="AU3011">
        <v>2027</v>
      </c>
      <c r="AV3011" t="str">
        <f>VLOOKUP(A3010,Table3[],7,0)</f>
        <v>Active</v>
      </c>
      <c r="AW3011" t="str">
        <f>VLOOKUP(A3011,Table3[],9,0)</f>
        <v>PQ1</v>
      </c>
      <c r="AX3011" s="38"/>
      <c r="AY3011" s="36"/>
      <c r="AZ3011" s="36"/>
      <c r="BA3011" s="58"/>
    </row>
    <row r="3012" spans="1:53">
      <c r="A3012" s="143">
        <v>4413127</v>
      </c>
      <c r="B3012" t="s">
        <v>7137</v>
      </c>
      <c r="D3012" t="s">
        <v>109</v>
      </c>
      <c r="E3012" t="s">
        <v>3770</v>
      </c>
      <c r="F3012" s="158" t="s">
        <v>3770</v>
      </c>
      <c r="G3012" s="65"/>
      <c r="H3012" t="s">
        <v>3770</v>
      </c>
      <c r="Q3012" s="131"/>
      <c r="S3012" s="165" t="s">
        <v>66</v>
      </c>
      <c r="T3012" t="s">
        <v>67</v>
      </c>
      <c r="U3012" s="122"/>
      <c r="V3012" s="35"/>
      <c r="Z3012" s="36"/>
      <c r="AA3012" s="36"/>
      <c r="AB3012" s="36"/>
      <c r="AC3012" s="36"/>
      <c r="AD3012" t="e">
        <v>#N/A</v>
      </c>
      <c r="AE3012" t="e">
        <f>VLOOKUP(P3012,Table5[],2,0)</f>
        <v>#N/A</v>
      </c>
      <c r="AG3012" s="36"/>
      <c r="AI3012" s="36"/>
      <c r="AJ3012" s="36"/>
      <c r="AM3012" s="36"/>
      <c r="AN3012" s="36"/>
      <c r="AO3012" s="36"/>
      <c r="AP3012" s="36"/>
      <c r="AQ3012" s="36"/>
      <c r="AS3012" s="122"/>
      <c r="AU3012">
        <v>2027</v>
      </c>
      <c r="AV3012" t="str">
        <f>VLOOKUP(A3011,Table3[],7,0)</f>
        <v>Active</v>
      </c>
      <c r="AW3012" t="str">
        <f>VLOOKUP(A3012,Table3[],9,0)</f>
        <v>PQ1</v>
      </c>
      <c r="AX3012" s="38"/>
      <c r="AY3012" s="36"/>
      <c r="AZ3012" s="36"/>
      <c r="BA3012" s="58"/>
    </row>
    <row r="3013" spans="1:53">
      <c r="A3013" s="143">
        <v>4413136</v>
      </c>
      <c r="B3013" t="s">
        <v>7138</v>
      </c>
      <c r="D3013" t="s">
        <v>109</v>
      </c>
      <c r="E3013" t="s">
        <v>3770</v>
      </c>
      <c r="F3013" s="157" t="s">
        <v>3770</v>
      </c>
      <c r="G3013" s="65"/>
      <c r="H3013" t="s">
        <v>3770</v>
      </c>
      <c r="Q3013" s="131"/>
      <c r="S3013" s="163" t="s">
        <v>66</v>
      </c>
      <c r="T3013" t="s">
        <v>67</v>
      </c>
      <c r="U3013" s="122"/>
      <c r="V3013" s="35"/>
      <c r="Z3013" s="36"/>
      <c r="AA3013" s="36"/>
      <c r="AB3013" s="36"/>
      <c r="AC3013" s="36"/>
      <c r="AD3013" t="e">
        <v>#N/A</v>
      </c>
      <c r="AE3013" t="e">
        <f>VLOOKUP(P3013,Table5[],2,0)</f>
        <v>#N/A</v>
      </c>
      <c r="AG3013" s="36"/>
      <c r="AI3013" s="36"/>
      <c r="AJ3013" s="36"/>
      <c r="AM3013" s="36"/>
      <c r="AN3013" s="36"/>
      <c r="AO3013" s="36"/>
      <c r="AP3013" s="36"/>
      <c r="AQ3013" s="36"/>
      <c r="AS3013" s="122"/>
      <c r="AU3013">
        <v>2027</v>
      </c>
      <c r="AV3013" t="str">
        <f>VLOOKUP(A3012,Table3[],7,0)</f>
        <v>Active</v>
      </c>
      <c r="AW3013" t="str">
        <f>VLOOKUP(A3013,Table3[],9,0)</f>
        <v>PQ1</v>
      </c>
      <c r="AX3013" s="38"/>
      <c r="AY3013" s="36"/>
      <c r="AZ3013" s="36"/>
      <c r="BA3013" s="58"/>
    </row>
    <row r="3014" spans="1:53">
      <c r="A3014" s="143">
        <v>4413137</v>
      </c>
      <c r="B3014" t="s">
        <v>7139</v>
      </c>
      <c r="D3014" t="s">
        <v>109</v>
      </c>
      <c r="E3014" t="s">
        <v>128</v>
      </c>
      <c r="F3014" s="158" t="s">
        <v>3708</v>
      </c>
      <c r="G3014" s="65" t="s">
        <v>57</v>
      </c>
      <c r="H3014" t="s">
        <v>129</v>
      </c>
      <c r="I3014" t="s">
        <v>130</v>
      </c>
      <c r="Q3014" s="131"/>
      <c r="S3014" s="165" t="s">
        <v>116</v>
      </c>
      <c r="T3014" t="s">
        <v>290</v>
      </c>
      <c r="U3014" s="122"/>
      <c r="V3014" s="35"/>
      <c r="Z3014" s="36"/>
      <c r="AA3014" s="36"/>
      <c r="AB3014" s="36"/>
      <c r="AC3014" s="36"/>
      <c r="AD3014" t="e">
        <v>#N/A</v>
      </c>
      <c r="AE3014" t="e">
        <f>VLOOKUP(P3014,Table5[],2,0)</f>
        <v>#N/A</v>
      </c>
      <c r="AG3014" s="36"/>
      <c r="AI3014" s="36"/>
      <c r="AJ3014" s="36"/>
      <c r="AM3014" s="36"/>
      <c r="AN3014" s="36"/>
      <c r="AO3014" s="36"/>
      <c r="AP3014" s="36"/>
      <c r="AQ3014" s="36"/>
      <c r="AS3014" s="122"/>
      <c r="AU3014">
        <v>2027</v>
      </c>
      <c r="AV3014" t="str">
        <f>VLOOKUP(A3013,Table3[],7,0)</f>
        <v>Active</v>
      </c>
      <c r="AW3014" t="str">
        <f>VLOOKUP(A3014,Table3[],9,0)</f>
        <v>LV1</v>
      </c>
      <c r="AX3014" s="38"/>
      <c r="AY3014" s="36"/>
      <c r="AZ3014" s="36"/>
      <c r="BA3014" s="58"/>
    </row>
    <row r="3015" spans="1:53">
      <c r="A3015" s="143">
        <v>4413138</v>
      </c>
      <c r="B3015" t="s">
        <v>7140</v>
      </c>
      <c r="D3015" t="s">
        <v>109</v>
      </c>
      <c r="E3015" t="s">
        <v>405</v>
      </c>
      <c r="F3015" s="157" t="s">
        <v>3708</v>
      </c>
      <c r="G3015" s="65" t="s">
        <v>57</v>
      </c>
      <c r="H3015" t="s">
        <v>406</v>
      </c>
      <c r="I3015" t="s">
        <v>407</v>
      </c>
      <c r="Q3015" s="131"/>
      <c r="S3015" s="163" t="s">
        <v>116</v>
      </c>
      <c r="T3015" t="s">
        <v>290</v>
      </c>
      <c r="U3015" s="122"/>
      <c r="V3015" s="35"/>
      <c r="Z3015" s="36"/>
      <c r="AA3015" s="36"/>
      <c r="AB3015" s="36"/>
      <c r="AC3015" s="36"/>
      <c r="AD3015" t="e">
        <v>#N/A</v>
      </c>
      <c r="AE3015" t="e">
        <f>VLOOKUP(P3015,Table5[],2,0)</f>
        <v>#N/A</v>
      </c>
      <c r="AG3015" s="36"/>
      <c r="AI3015" s="36"/>
      <c r="AJ3015" s="36"/>
      <c r="AM3015" s="36"/>
      <c r="AN3015" s="36"/>
      <c r="AO3015" s="36"/>
      <c r="AP3015" s="36"/>
      <c r="AQ3015" s="36"/>
      <c r="AS3015" s="122"/>
      <c r="AU3015">
        <v>2027</v>
      </c>
      <c r="AV3015" t="str">
        <f>VLOOKUP(A3014,Table3[],7,0)</f>
        <v>Active</v>
      </c>
      <c r="AW3015" t="str">
        <f>VLOOKUP(A3015,Table3[],9,0)</f>
        <v>PQ1</v>
      </c>
      <c r="AX3015" s="38"/>
      <c r="AY3015" s="36"/>
      <c r="AZ3015" s="36"/>
      <c r="BA3015" s="58"/>
    </row>
    <row r="3016" spans="1:53">
      <c r="A3016" s="143">
        <v>4413141</v>
      </c>
      <c r="B3016" t="s">
        <v>7141</v>
      </c>
      <c r="D3016" t="s">
        <v>54</v>
      </c>
      <c r="E3016" t="s">
        <v>160</v>
      </c>
      <c r="F3016" s="158" t="s">
        <v>161</v>
      </c>
      <c r="G3016" t="s">
        <v>162</v>
      </c>
      <c r="H3016" t="s">
        <v>163</v>
      </c>
      <c r="I3016" s="42" t="s">
        <v>164</v>
      </c>
      <c r="Q3016" s="131"/>
      <c r="S3016" s="165" t="s">
        <v>116</v>
      </c>
      <c r="T3016" t="s">
        <v>634</v>
      </c>
      <c r="U3016" s="122"/>
      <c r="V3016" s="35"/>
      <c r="Z3016" s="36"/>
      <c r="AA3016" s="36"/>
      <c r="AB3016" s="36"/>
      <c r="AC3016" s="36"/>
      <c r="AD3016" t="e">
        <v>#N/A</v>
      </c>
      <c r="AE3016" t="e">
        <f>VLOOKUP(P3016,Table5[],2,0)</f>
        <v>#N/A</v>
      </c>
      <c r="AG3016" s="36"/>
      <c r="AI3016" s="36"/>
      <c r="AJ3016" s="36"/>
      <c r="AM3016" s="36"/>
      <c r="AN3016" s="36"/>
      <c r="AO3016" s="36"/>
      <c r="AP3016" s="36"/>
      <c r="AQ3016" s="36"/>
      <c r="AS3016" s="122"/>
      <c r="AU3016">
        <v>2027</v>
      </c>
      <c r="AV3016" t="str">
        <f>VLOOKUP(A3015,Table3[],7,0)</f>
        <v>Active</v>
      </c>
      <c r="AW3016" t="str">
        <f>VLOOKUP(A3016,Table3[],9,0)</f>
        <v>LV1</v>
      </c>
      <c r="AX3016" s="38"/>
      <c r="AY3016" s="36"/>
      <c r="AZ3016" s="36"/>
      <c r="BA3016" s="58"/>
    </row>
    <row r="3017" spans="1:53">
      <c r="A3017" s="143">
        <v>4413144</v>
      </c>
      <c r="B3017" t="s">
        <v>7142</v>
      </c>
      <c r="D3017" t="s">
        <v>54</v>
      </c>
      <c r="E3017" t="s">
        <v>128</v>
      </c>
      <c r="F3017" s="157" t="s">
        <v>3708</v>
      </c>
      <c r="G3017" s="65" t="s">
        <v>57</v>
      </c>
      <c r="H3017" t="s">
        <v>129</v>
      </c>
      <c r="I3017" t="s">
        <v>130</v>
      </c>
      <c r="Q3017" s="131"/>
      <c r="S3017" s="163" t="s">
        <v>66</v>
      </c>
      <c r="T3017" t="s">
        <v>67</v>
      </c>
      <c r="U3017" s="122"/>
      <c r="V3017" s="35"/>
      <c r="Z3017" s="36"/>
      <c r="AA3017" s="36"/>
      <c r="AB3017" s="36"/>
      <c r="AC3017" s="36"/>
      <c r="AD3017" t="e">
        <v>#N/A</v>
      </c>
      <c r="AE3017" t="e">
        <f>VLOOKUP(P3017,Table5[],2,0)</f>
        <v>#N/A</v>
      </c>
      <c r="AG3017" s="36"/>
      <c r="AI3017" s="36"/>
      <c r="AJ3017" s="36"/>
      <c r="AM3017" s="36"/>
      <c r="AN3017" s="36"/>
      <c r="AO3017" s="36"/>
      <c r="AP3017" s="36"/>
      <c r="AQ3017" s="36"/>
      <c r="AS3017" s="122"/>
      <c r="AU3017">
        <v>2026</v>
      </c>
      <c r="AV3017" t="str">
        <f>VLOOKUP(A3016,Table3[],7,0)</f>
        <v>Active</v>
      </c>
      <c r="AW3017" t="str">
        <f>VLOOKUP(A3017,Table3[],9,0)</f>
        <v>LV2</v>
      </c>
      <c r="AX3017" s="38"/>
      <c r="AY3017" s="36"/>
      <c r="AZ3017" s="36"/>
      <c r="BA3017" s="58"/>
    </row>
    <row r="3018" spans="1:53">
      <c r="A3018" s="143">
        <v>4413156</v>
      </c>
      <c r="B3018" t="s">
        <v>18301</v>
      </c>
      <c r="D3018" t="s">
        <v>109</v>
      </c>
      <c r="E3018" t="s">
        <v>3770</v>
      </c>
      <c r="F3018" s="158" t="s">
        <v>3770</v>
      </c>
      <c r="G3018" s="65"/>
      <c r="H3018" t="s">
        <v>3770</v>
      </c>
      <c r="Q3018" s="131"/>
      <c r="S3018" s="165" t="s">
        <v>66</v>
      </c>
      <c r="T3018" t="s">
        <v>67</v>
      </c>
      <c r="U3018" s="122"/>
      <c r="V3018" s="35"/>
      <c r="Z3018" s="36"/>
      <c r="AA3018" s="36"/>
      <c r="AB3018" s="36"/>
      <c r="AC3018" s="36"/>
      <c r="AD3018" t="e">
        <v>#N/A</v>
      </c>
      <c r="AE3018" t="e">
        <f>VLOOKUP(P3018,Table5[],2,0)</f>
        <v>#N/A</v>
      </c>
      <c r="AG3018" s="36"/>
      <c r="AI3018" s="36"/>
      <c r="AJ3018" s="36"/>
      <c r="AM3018" s="36"/>
      <c r="AN3018" s="36"/>
      <c r="AO3018" s="36"/>
      <c r="AP3018" s="36"/>
      <c r="AQ3018" s="36"/>
      <c r="AS3018" s="122"/>
      <c r="AU3018">
        <v>2027</v>
      </c>
      <c r="AV3018" t="str">
        <f>VLOOKUP(A3017,Table3[],7,0)</f>
        <v>Active</v>
      </c>
      <c r="AW3018" t="e">
        <f>VLOOKUP(A3018,Table3[],9,0)</f>
        <v>#N/A</v>
      </c>
      <c r="AX3018" s="38"/>
      <c r="AY3018" s="36"/>
      <c r="AZ3018" s="36"/>
      <c r="BA3018" s="58"/>
    </row>
    <row r="3019" spans="1:53">
      <c r="A3019" s="143">
        <v>4413168</v>
      </c>
      <c r="B3019" t="s">
        <v>7143</v>
      </c>
      <c r="D3019" t="s">
        <v>54</v>
      </c>
      <c r="E3019" t="s">
        <v>160</v>
      </c>
      <c r="F3019" s="157" t="s">
        <v>161</v>
      </c>
      <c r="G3019" t="s">
        <v>162</v>
      </c>
      <c r="H3019" t="s">
        <v>163</v>
      </c>
      <c r="I3019" s="42" t="s">
        <v>164</v>
      </c>
      <c r="Q3019" s="131"/>
      <c r="S3019" s="163" t="s">
        <v>116</v>
      </c>
      <c r="T3019" t="s">
        <v>2477</v>
      </c>
      <c r="U3019" s="122"/>
      <c r="V3019" s="35"/>
      <c r="Z3019" s="36"/>
      <c r="AA3019" s="36"/>
      <c r="AB3019" s="36"/>
      <c r="AC3019" s="36"/>
      <c r="AD3019" t="e">
        <v>#N/A</v>
      </c>
      <c r="AE3019" t="e">
        <f>VLOOKUP(P3019,Table5[],2,0)</f>
        <v>#N/A</v>
      </c>
      <c r="AG3019" s="36"/>
      <c r="AI3019" s="36"/>
      <c r="AJ3019" s="36"/>
      <c r="AM3019" s="36"/>
      <c r="AN3019" s="36"/>
      <c r="AO3019" s="36"/>
      <c r="AP3019" s="36"/>
      <c r="AQ3019" s="36"/>
      <c r="AS3019" s="122"/>
      <c r="AU3019">
        <v>2027</v>
      </c>
      <c r="AV3019" t="e">
        <f>VLOOKUP(A3018,Table3[],7,0)</f>
        <v>#N/A</v>
      </c>
      <c r="AW3019" t="str">
        <f>VLOOKUP(A3019,Table3[],9,0)</f>
        <v>PQ1</v>
      </c>
      <c r="AX3019" s="38"/>
      <c r="AY3019" s="36"/>
      <c r="AZ3019" s="36"/>
      <c r="BA3019" s="58"/>
    </row>
    <row r="3020" spans="1:53">
      <c r="A3020" s="143">
        <v>4413171</v>
      </c>
      <c r="B3020" t="s">
        <v>7144</v>
      </c>
      <c r="D3020" t="s">
        <v>54</v>
      </c>
      <c r="E3020" t="s">
        <v>3777</v>
      </c>
      <c r="F3020" s="158" t="s">
        <v>3777</v>
      </c>
      <c r="G3020" s="65"/>
      <c r="H3020" t="s">
        <v>3777</v>
      </c>
      <c r="Q3020" s="131"/>
      <c r="S3020" s="165" t="s">
        <v>66</v>
      </c>
      <c r="T3020" t="s">
        <v>67</v>
      </c>
      <c r="U3020" s="122"/>
      <c r="V3020" s="35"/>
      <c r="Z3020" s="36"/>
      <c r="AA3020" s="36"/>
      <c r="AB3020" s="36"/>
      <c r="AC3020" s="36"/>
      <c r="AD3020" t="e">
        <v>#N/A</v>
      </c>
      <c r="AE3020" t="e">
        <f>VLOOKUP(P3020,Table5[],2,0)</f>
        <v>#N/A</v>
      </c>
      <c r="AG3020" s="36"/>
      <c r="AI3020" s="36"/>
      <c r="AJ3020" s="36"/>
      <c r="AM3020" s="36"/>
      <c r="AN3020" s="36"/>
      <c r="AO3020" s="36"/>
      <c r="AP3020" s="36"/>
      <c r="AQ3020" s="36"/>
      <c r="AS3020" s="122"/>
      <c r="AU3020">
        <v>2027</v>
      </c>
      <c r="AV3020" t="str">
        <f>VLOOKUP(A3019,Table3[],7,0)</f>
        <v>Active</v>
      </c>
      <c r="AW3020" t="str">
        <f>VLOOKUP(A3020,Table3[],9,0)</f>
        <v>PQ1</v>
      </c>
      <c r="AX3020" s="38"/>
      <c r="AY3020" s="36"/>
      <c r="AZ3020" s="36"/>
      <c r="BA3020" s="58"/>
    </row>
    <row r="3021" spans="1:53">
      <c r="A3021" s="143">
        <v>4413173</v>
      </c>
      <c r="B3021" t="s">
        <v>7145</v>
      </c>
      <c r="D3021" t="s">
        <v>109</v>
      </c>
      <c r="E3021" t="s">
        <v>3768</v>
      </c>
      <c r="F3021" s="157" t="s">
        <v>241</v>
      </c>
      <c r="G3021" s="65"/>
      <c r="H3021" t="s">
        <v>3768</v>
      </c>
      <c r="Q3021" s="131"/>
      <c r="S3021" s="163" t="s">
        <v>66</v>
      </c>
      <c r="T3021" t="s">
        <v>67</v>
      </c>
      <c r="U3021" s="122"/>
      <c r="V3021" s="35"/>
      <c r="Z3021" s="36"/>
      <c r="AA3021" s="36"/>
      <c r="AB3021" s="36"/>
      <c r="AC3021" s="36"/>
      <c r="AD3021" t="e">
        <v>#N/A</v>
      </c>
      <c r="AE3021" t="e">
        <f>VLOOKUP(P3021,Table5[],2,0)</f>
        <v>#N/A</v>
      </c>
      <c r="AG3021" s="36"/>
      <c r="AI3021" s="36"/>
      <c r="AJ3021" s="36"/>
      <c r="AM3021" s="36"/>
      <c r="AN3021" s="36"/>
      <c r="AO3021" s="36"/>
      <c r="AP3021" s="36"/>
      <c r="AQ3021" s="36"/>
      <c r="AS3021" s="122"/>
      <c r="AU3021">
        <v>2027</v>
      </c>
      <c r="AV3021" t="str">
        <f>VLOOKUP(A3020,Table3[],7,0)</f>
        <v>Active</v>
      </c>
      <c r="AW3021" t="str">
        <f>VLOOKUP(A3021,Table3[],9,0)</f>
        <v>LV1</v>
      </c>
      <c r="AX3021" s="38"/>
      <c r="AY3021" s="36"/>
      <c r="AZ3021" s="36"/>
      <c r="BA3021" s="58"/>
    </row>
    <row r="3022" spans="1:53">
      <c r="A3022" s="143">
        <v>4413176</v>
      </c>
      <c r="B3022" t="s">
        <v>7146</v>
      </c>
      <c r="D3022" t="s">
        <v>54</v>
      </c>
      <c r="E3022" t="s">
        <v>3777</v>
      </c>
      <c r="F3022" s="158" t="s">
        <v>3777</v>
      </c>
      <c r="G3022" s="65"/>
      <c r="H3022" t="s">
        <v>3777</v>
      </c>
      <c r="Q3022" s="131"/>
      <c r="S3022" s="165" t="s">
        <v>116</v>
      </c>
      <c r="T3022" t="s">
        <v>634</v>
      </c>
      <c r="U3022" s="122"/>
      <c r="V3022" s="35"/>
      <c r="Z3022" s="36"/>
      <c r="AA3022" s="36"/>
      <c r="AB3022" s="36"/>
      <c r="AC3022" s="36"/>
      <c r="AD3022" t="e">
        <v>#N/A</v>
      </c>
      <c r="AE3022" t="e">
        <f>VLOOKUP(P3022,Table5[],2,0)</f>
        <v>#N/A</v>
      </c>
      <c r="AG3022" s="36"/>
      <c r="AI3022" s="36"/>
      <c r="AJ3022" s="36"/>
      <c r="AM3022" s="36"/>
      <c r="AN3022" s="36"/>
      <c r="AO3022" s="36"/>
      <c r="AP3022" s="36"/>
      <c r="AQ3022" s="36"/>
      <c r="AS3022" s="122"/>
      <c r="AU3022">
        <v>2027</v>
      </c>
      <c r="AV3022" t="str">
        <f>VLOOKUP(A3021,Table3[],7,0)</f>
        <v>Active</v>
      </c>
      <c r="AW3022" t="str">
        <f>VLOOKUP(A3022,Table3[],9,0)</f>
        <v>PQ1</v>
      </c>
      <c r="AX3022" s="38"/>
      <c r="AY3022" s="36"/>
      <c r="AZ3022" s="36"/>
      <c r="BA3022" s="58"/>
    </row>
    <row r="3023" spans="1:53">
      <c r="A3023" s="143">
        <v>4413177</v>
      </c>
      <c r="B3023" t="s">
        <v>7147</v>
      </c>
      <c r="D3023" t="s">
        <v>109</v>
      </c>
      <c r="E3023" t="s">
        <v>3768</v>
      </c>
      <c r="F3023" s="157" t="s">
        <v>241</v>
      </c>
      <c r="G3023" s="65"/>
      <c r="H3023" t="s">
        <v>3768</v>
      </c>
      <c r="Q3023" s="131"/>
      <c r="S3023" s="163" t="s">
        <v>66</v>
      </c>
      <c r="T3023" t="s">
        <v>67</v>
      </c>
      <c r="U3023" s="122"/>
      <c r="V3023" s="35"/>
      <c r="Z3023" s="36"/>
      <c r="AA3023" s="36"/>
      <c r="AB3023" s="36"/>
      <c r="AC3023" s="36"/>
      <c r="AD3023" t="e">
        <v>#N/A</v>
      </c>
      <c r="AE3023" t="e">
        <f>VLOOKUP(P3023,Table5[],2,0)</f>
        <v>#N/A</v>
      </c>
      <c r="AG3023" s="36"/>
      <c r="AI3023" s="36"/>
      <c r="AJ3023" s="36"/>
      <c r="AM3023" s="36"/>
      <c r="AN3023" s="36"/>
      <c r="AO3023" s="36"/>
      <c r="AP3023" s="36"/>
      <c r="AQ3023" s="36"/>
      <c r="AS3023" s="122"/>
      <c r="AU3023">
        <v>2027</v>
      </c>
      <c r="AV3023" t="str">
        <f>VLOOKUP(A3022,Table3[],7,0)</f>
        <v>Active</v>
      </c>
      <c r="AW3023" t="str">
        <f>VLOOKUP(A3023,Table3[],9,0)</f>
        <v>LV1</v>
      </c>
      <c r="AX3023" s="38"/>
      <c r="AY3023" s="36"/>
      <c r="AZ3023" s="36"/>
      <c r="BA3023" s="58"/>
    </row>
    <row r="3024" spans="1:53">
      <c r="A3024" s="143">
        <v>4413179</v>
      </c>
      <c r="B3024" t="s">
        <v>7148</v>
      </c>
      <c r="D3024" t="s">
        <v>109</v>
      </c>
      <c r="E3024" t="s">
        <v>3770</v>
      </c>
      <c r="F3024" s="158" t="s">
        <v>3770</v>
      </c>
      <c r="G3024" s="65"/>
      <c r="H3024" t="s">
        <v>3770</v>
      </c>
      <c r="Q3024" s="131"/>
      <c r="S3024" s="165" t="s">
        <v>66</v>
      </c>
      <c r="T3024" t="s">
        <v>67</v>
      </c>
      <c r="U3024" s="122"/>
      <c r="V3024" s="35"/>
      <c r="Z3024" s="36"/>
      <c r="AA3024" s="36"/>
      <c r="AB3024" s="36"/>
      <c r="AC3024" s="36"/>
      <c r="AD3024" t="e">
        <v>#N/A</v>
      </c>
      <c r="AE3024" t="e">
        <f>VLOOKUP(P3024,Table5[],2,0)</f>
        <v>#N/A</v>
      </c>
      <c r="AG3024" s="36"/>
      <c r="AI3024" s="36"/>
      <c r="AJ3024" s="36"/>
      <c r="AM3024" s="36"/>
      <c r="AN3024" s="36"/>
      <c r="AO3024" s="36"/>
      <c r="AP3024" s="36"/>
      <c r="AQ3024" s="36"/>
      <c r="AS3024" s="122"/>
      <c r="AU3024">
        <v>2027</v>
      </c>
      <c r="AV3024" t="str">
        <f>VLOOKUP(A3023,Table3[],7,0)</f>
        <v>Active</v>
      </c>
      <c r="AW3024" t="str">
        <f>VLOOKUP(A3024,Table3[],9,0)</f>
        <v>PQ1</v>
      </c>
      <c r="AX3024" s="38"/>
      <c r="AY3024" s="36"/>
      <c r="AZ3024" s="36"/>
      <c r="BA3024" s="58"/>
    </row>
    <row r="3025" spans="1:53">
      <c r="A3025" s="143">
        <v>4413181</v>
      </c>
      <c r="B3025" t="s">
        <v>7149</v>
      </c>
      <c r="D3025" t="s">
        <v>109</v>
      </c>
      <c r="E3025" t="s">
        <v>3776</v>
      </c>
      <c r="F3025" s="157" t="s">
        <v>3776</v>
      </c>
      <c r="G3025" s="65"/>
      <c r="H3025" t="s">
        <v>3776</v>
      </c>
      <c r="Q3025" s="131"/>
      <c r="S3025" s="163" t="s">
        <v>66</v>
      </c>
      <c r="T3025" t="s">
        <v>67</v>
      </c>
      <c r="U3025" s="122"/>
      <c r="V3025" s="35"/>
      <c r="Z3025" s="36"/>
      <c r="AA3025" s="36"/>
      <c r="AB3025" s="36"/>
      <c r="AC3025" s="36"/>
      <c r="AD3025" t="e">
        <v>#N/A</v>
      </c>
      <c r="AE3025" t="e">
        <f>VLOOKUP(P3025,Table5[],2,0)</f>
        <v>#N/A</v>
      </c>
      <c r="AG3025" s="36"/>
      <c r="AI3025" s="36"/>
      <c r="AJ3025" s="36"/>
      <c r="AM3025" s="36"/>
      <c r="AN3025" s="36"/>
      <c r="AO3025" s="36"/>
      <c r="AP3025" s="36"/>
      <c r="AQ3025" s="36"/>
      <c r="AS3025" s="122"/>
      <c r="AU3025">
        <v>2027</v>
      </c>
      <c r="AV3025" t="str">
        <f>VLOOKUP(A3024,Table3[],7,0)</f>
        <v>Active</v>
      </c>
      <c r="AW3025" t="str">
        <f>VLOOKUP(A3025,Table3[],9,0)</f>
        <v>PQ1</v>
      </c>
      <c r="AX3025" s="38"/>
      <c r="AY3025" s="36"/>
      <c r="AZ3025" s="36"/>
      <c r="BA3025" s="58"/>
    </row>
    <row r="3026" spans="1:53">
      <c r="A3026" s="143">
        <v>4413182</v>
      </c>
      <c r="B3026" t="s">
        <v>7150</v>
      </c>
      <c r="D3026" t="s">
        <v>109</v>
      </c>
      <c r="E3026" t="s">
        <v>3777</v>
      </c>
      <c r="F3026" s="158" t="s">
        <v>3777</v>
      </c>
      <c r="G3026" s="65"/>
      <c r="H3026" t="s">
        <v>3777</v>
      </c>
      <c r="Q3026" s="131"/>
      <c r="S3026" s="165" t="s">
        <v>66</v>
      </c>
      <c r="T3026" t="s">
        <v>67</v>
      </c>
      <c r="U3026" s="122"/>
      <c r="V3026" s="35"/>
      <c r="Z3026" s="36"/>
      <c r="AA3026" s="36"/>
      <c r="AB3026" s="36"/>
      <c r="AC3026" s="36"/>
      <c r="AD3026" t="e">
        <v>#N/A</v>
      </c>
      <c r="AE3026" t="e">
        <f>VLOOKUP(P3026,Table5[],2,0)</f>
        <v>#N/A</v>
      </c>
      <c r="AG3026" s="36"/>
      <c r="AI3026" s="36"/>
      <c r="AJ3026" s="36"/>
      <c r="AM3026" s="36"/>
      <c r="AN3026" s="36"/>
      <c r="AO3026" s="36"/>
      <c r="AP3026" s="36"/>
      <c r="AQ3026" s="36"/>
      <c r="AS3026" s="122"/>
      <c r="AU3026">
        <v>2027</v>
      </c>
      <c r="AV3026" t="str">
        <f>VLOOKUP(A3025,Table3[],7,0)</f>
        <v>Active</v>
      </c>
      <c r="AW3026" t="str">
        <f>VLOOKUP(A3026,Table3[],9,0)</f>
        <v>PQ1</v>
      </c>
      <c r="AX3026" s="38"/>
      <c r="AY3026" s="36"/>
      <c r="AZ3026" s="36"/>
      <c r="BA3026" s="58"/>
    </row>
    <row r="3027" spans="1:53">
      <c r="A3027" s="144">
        <v>4413183</v>
      </c>
      <c r="B3027" t="s">
        <v>18320</v>
      </c>
      <c r="D3027" t="s">
        <v>109</v>
      </c>
      <c r="E3027" t="s">
        <v>3776</v>
      </c>
      <c r="F3027" s="157" t="s">
        <v>3776</v>
      </c>
      <c r="G3027" s="65"/>
      <c r="H3027" t="s">
        <v>3776</v>
      </c>
      <c r="Q3027" s="131"/>
      <c r="S3027" s="163" t="s">
        <v>66</v>
      </c>
      <c r="T3027" t="s">
        <v>67</v>
      </c>
      <c r="U3027" s="122"/>
      <c r="V3027" s="35"/>
      <c r="Z3027" s="36"/>
      <c r="AA3027" s="36"/>
      <c r="AB3027" s="36"/>
      <c r="AC3027" s="36"/>
      <c r="AD3027" t="e">
        <v>#N/A</v>
      </c>
      <c r="AE3027" t="e">
        <f>VLOOKUP(P3027,Table5[],2,0)</f>
        <v>#N/A</v>
      </c>
      <c r="AG3027" s="36"/>
      <c r="AI3027" s="36"/>
      <c r="AJ3027" s="36"/>
      <c r="AM3027" s="36"/>
      <c r="AN3027" s="36"/>
      <c r="AO3027" s="36"/>
      <c r="AP3027" s="36"/>
      <c r="AQ3027" s="36"/>
      <c r="AS3027" s="122"/>
      <c r="AU3027">
        <v>2027</v>
      </c>
      <c r="AV3027" t="str">
        <f>VLOOKUP(A3026,Table3[],7,0)</f>
        <v>Active</v>
      </c>
      <c r="AW3027" t="e">
        <f>VLOOKUP(A3027,Table3[],9,0)</f>
        <v>#N/A</v>
      </c>
      <c r="AX3027" s="38"/>
      <c r="AY3027" s="36"/>
      <c r="AZ3027" s="36"/>
      <c r="BA3027" s="58"/>
    </row>
    <row r="3028" spans="1:53">
      <c r="A3028" s="143">
        <v>4413185</v>
      </c>
      <c r="B3028" t="s">
        <v>7151</v>
      </c>
      <c r="D3028" t="s">
        <v>54</v>
      </c>
      <c r="E3028" t="s">
        <v>3770</v>
      </c>
      <c r="F3028" s="158" t="s">
        <v>3770</v>
      </c>
      <c r="G3028" s="65"/>
      <c r="H3028" t="s">
        <v>3770</v>
      </c>
      <c r="Q3028" s="131"/>
      <c r="S3028" s="165" t="s">
        <v>66</v>
      </c>
      <c r="T3028" t="s">
        <v>67</v>
      </c>
      <c r="U3028" s="122"/>
      <c r="V3028" s="35"/>
      <c r="Z3028" s="36"/>
      <c r="AA3028" s="36"/>
      <c r="AB3028" s="36"/>
      <c r="AC3028" s="36"/>
      <c r="AD3028" t="e">
        <v>#N/A</v>
      </c>
      <c r="AE3028" t="e">
        <f>VLOOKUP(P3028,Table5[],2,0)</f>
        <v>#N/A</v>
      </c>
      <c r="AG3028" s="36"/>
      <c r="AI3028" s="36"/>
      <c r="AJ3028" s="36"/>
      <c r="AM3028" s="36"/>
      <c r="AN3028" s="36"/>
      <c r="AO3028" s="36"/>
      <c r="AP3028" s="36"/>
      <c r="AQ3028" s="36"/>
      <c r="AS3028" s="122"/>
      <c r="AU3028">
        <v>2027</v>
      </c>
      <c r="AV3028" t="e">
        <f>VLOOKUP(A3027,Table3[],7,0)</f>
        <v>#N/A</v>
      </c>
      <c r="AW3028" t="str">
        <f>VLOOKUP(A3028,Table3[],9,0)</f>
        <v>PQ1</v>
      </c>
      <c r="AX3028" s="38"/>
      <c r="AY3028" s="36"/>
      <c r="AZ3028" s="36"/>
      <c r="BA3028" s="58"/>
    </row>
    <row r="3029" spans="1:53">
      <c r="A3029" s="143">
        <v>4413194</v>
      </c>
      <c r="B3029" t="s">
        <v>7152</v>
      </c>
      <c r="D3029" t="s">
        <v>109</v>
      </c>
      <c r="E3029" t="s">
        <v>3776</v>
      </c>
      <c r="F3029" s="157" t="s">
        <v>3776</v>
      </c>
      <c r="G3029" s="65"/>
      <c r="H3029" t="s">
        <v>3776</v>
      </c>
      <c r="Q3029" s="131"/>
      <c r="S3029" s="163" t="s">
        <v>66</v>
      </c>
      <c r="T3029" t="s">
        <v>67</v>
      </c>
      <c r="U3029" s="122"/>
      <c r="V3029" s="35"/>
      <c r="Z3029" s="36"/>
      <c r="AA3029" s="36"/>
      <c r="AB3029" s="36"/>
      <c r="AC3029" s="36"/>
      <c r="AD3029" t="e">
        <v>#N/A</v>
      </c>
      <c r="AE3029" t="e">
        <f>VLOOKUP(P3029,Table5[],2,0)</f>
        <v>#N/A</v>
      </c>
      <c r="AG3029" s="36"/>
      <c r="AI3029" s="36"/>
      <c r="AJ3029" s="36"/>
      <c r="AM3029" s="36"/>
      <c r="AN3029" s="36"/>
      <c r="AO3029" s="36"/>
      <c r="AP3029" s="36"/>
      <c r="AQ3029" s="36"/>
      <c r="AS3029" s="122"/>
      <c r="AU3029">
        <v>2027</v>
      </c>
      <c r="AV3029" t="str">
        <f>VLOOKUP(A3028,Table3[],7,0)</f>
        <v>Active</v>
      </c>
      <c r="AW3029" t="str">
        <f>VLOOKUP(A3029,Table3[],9,0)</f>
        <v>PQ1</v>
      </c>
      <c r="AX3029" s="38"/>
      <c r="AY3029" s="36"/>
      <c r="AZ3029" s="36"/>
      <c r="BA3029" s="58"/>
    </row>
    <row r="3030" spans="1:53">
      <c r="A3030" s="143">
        <v>4413195</v>
      </c>
      <c r="B3030" t="s">
        <v>7153</v>
      </c>
      <c r="D3030" t="s">
        <v>109</v>
      </c>
      <c r="E3030" t="s">
        <v>160</v>
      </c>
      <c r="F3030" s="158" t="s">
        <v>161</v>
      </c>
      <c r="G3030" t="s">
        <v>162</v>
      </c>
      <c r="H3030" t="s">
        <v>163</v>
      </c>
      <c r="I3030" s="42" t="s">
        <v>164</v>
      </c>
      <c r="Q3030" s="131"/>
      <c r="S3030" s="165" t="s">
        <v>66</v>
      </c>
      <c r="T3030" t="s">
        <v>67</v>
      </c>
      <c r="U3030" s="122"/>
      <c r="V3030" s="35"/>
      <c r="Z3030" s="36"/>
      <c r="AA3030" s="36"/>
      <c r="AB3030" s="36"/>
      <c r="AC3030" s="36"/>
      <c r="AD3030" t="e">
        <v>#N/A</v>
      </c>
      <c r="AE3030" t="e">
        <f>VLOOKUP(P3030,Table5[],2,0)</f>
        <v>#N/A</v>
      </c>
      <c r="AG3030" s="36"/>
      <c r="AI3030" s="36"/>
      <c r="AJ3030" s="36"/>
      <c r="AM3030" s="36"/>
      <c r="AN3030" s="36"/>
      <c r="AO3030" s="36"/>
      <c r="AP3030" s="36"/>
      <c r="AQ3030" s="36"/>
      <c r="AS3030" s="122"/>
      <c r="AU3030">
        <v>2027</v>
      </c>
      <c r="AV3030" t="str">
        <f>VLOOKUP(A3029,Table3[],7,0)</f>
        <v>Active</v>
      </c>
      <c r="AW3030" t="str">
        <f>VLOOKUP(A3030,Table3[],9,0)</f>
        <v>LV1</v>
      </c>
      <c r="AX3030" s="38"/>
      <c r="AY3030" s="36"/>
      <c r="AZ3030" s="36"/>
      <c r="BA3030" s="58"/>
    </row>
    <row r="3031" spans="1:53">
      <c r="A3031" s="143">
        <v>4413196</v>
      </c>
      <c r="B3031" t="s">
        <v>7154</v>
      </c>
      <c r="D3031" t="s">
        <v>109</v>
      </c>
      <c r="E3031" t="s">
        <v>128</v>
      </c>
      <c r="F3031" s="157" t="s">
        <v>3708</v>
      </c>
      <c r="G3031" s="65" t="s">
        <v>57</v>
      </c>
      <c r="H3031" t="s">
        <v>129</v>
      </c>
      <c r="I3031" t="s">
        <v>130</v>
      </c>
      <c r="Q3031" s="131"/>
      <c r="S3031" s="163" t="s">
        <v>66</v>
      </c>
      <c r="T3031" t="s">
        <v>67</v>
      </c>
      <c r="U3031" s="122"/>
      <c r="V3031" s="35"/>
      <c r="Z3031" s="36"/>
      <c r="AA3031" s="36"/>
      <c r="AB3031" s="36"/>
      <c r="AC3031" s="36"/>
      <c r="AD3031" t="e">
        <v>#N/A</v>
      </c>
      <c r="AE3031" t="e">
        <f>VLOOKUP(P3031,Table5[],2,0)</f>
        <v>#N/A</v>
      </c>
      <c r="AG3031" s="36"/>
      <c r="AI3031" s="36"/>
      <c r="AJ3031" s="36"/>
      <c r="AM3031" s="36"/>
      <c r="AN3031" s="36"/>
      <c r="AO3031" s="36"/>
      <c r="AP3031" s="36"/>
      <c r="AQ3031" s="36"/>
      <c r="AS3031" s="122"/>
      <c r="AU3031">
        <v>2027</v>
      </c>
      <c r="AV3031" t="str">
        <f>VLOOKUP(A3030,Table3[],7,0)</f>
        <v>Active</v>
      </c>
      <c r="AW3031" t="str">
        <f>VLOOKUP(A3031,Table3[],9,0)</f>
        <v>LV1</v>
      </c>
      <c r="AX3031" s="38"/>
      <c r="AY3031" s="36"/>
      <c r="AZ3031" s="36"/>
      <c r="BA3031" s="58"/>
    </row>
    <row r="3032" spans="1:53">
      <c r="A3032" s="143">
        <v>4413198</v>
      </c>
      <c r="B3032" t="s">
        <v>7155</v>
      </c>
      <c r="D3032" t="s">
        <v>109</v>
      </c>
      <c r="E3032" t="s">
        <v>160</v>
      </c>
      <c r="F3032" s="158" t="s">
        <v>161</v>
      </c>
      <c r="G3032" t="s">
        <v>162</v>
      </c>
      <c r="H3032" t="s">
        <v>163</v>
      </c>
      <c r="I3032" s="42" t="s">
        <v>164</v>
      </c>
      <c r="Q3032" s="131"/>
      <c r="S3032" s="165" t="s">
        <v>116</v>
      </c>
      <c r="T3032" t="s">
        <v>634</v>
      </c>
      <c r="U3032" s="122"/>
      <c r="V3032" s="35"/>
      <c r="Z3032" s="36"/>
      <c r="AA3032" s="36"/>
      <c r="AB3032" s="36"/>
      <c r="AC3032" s="36"/>
      <c r="AD3032" t="e">
        <v>#N/A</v>
      </c>
      <c r="AE3032" t="e">
        <f>VLOOKUP(P3032,Table5[],2,0)</f>
        <v>#N/A</v>
      </c>
      <c r="AG3032" s="36"/>
      <c r="AI3032" s="36"/>
      <c r="AJ3032" s="36"/>
      <c r="AM3032" s="36"/>
      <c r="AN3032" s="36"/>
      <c r="AO3032" s="36"/>
      <c r="AP3032" s="36"/>
      <c r="AQ3032" s="36"/>
      <c r="AS3032" s="122"/>
      <c r="AU3032">
        <v>2027</v>
      </c>
      <c r="AV3032" t="str">
        <f>VLOOKUP(A3031,Table3[],7,0)</f>
        <v>Active</v>
      </c>
      <c r="AW3032" t="str">
        <f>VLOOKUP(A3032,Table3[],9,0)</f>
        <v>PQ1</v>
      </c>
      <c r="AX3032" s="38"/>
      <c r="AY3032" s="36"/>
      <c r="AZ3032" s="36"/>
      <c r="BA3032" s="58"/>
    </row>
    <row r="3033" spans="1:53">
      <c r="A3033" s="143">
        <v>4413199</v>
      </c>
      <c r="B3033" t="s">
        <v>7156</v>
      </c>
      <c r="D3033" t="s">
        <v>109</v>
      </c>
      <c r="E3033" t="s">
        <v>3777</v>
      </c>
      <c r="F3033" s="157" t="s">
        <v>3777</v>
      </c>
      <c r="G3033" s="65"/>
      <c r="H3033" t="s">
        <v>3777</v>
      </c>
      <c r="Q3033" s="131"/>
      <c r="S3033" s="163" t="s">
        <v>66</v>
      </c>
      <c r="T3033" t="s">
        <v>67</v>
      </c>
      <c r="U3033" s="122"/>
      <c r="V3033" s="35"/>
      <c r="Z3033" s="36"/>
      <c r="AA3033" s="36"/>
      <c r="AB3033" s="36"/>
      <c r="AC3033" s="36"/>
      <c r="AD3033" t="e">
        <v>#N/A</v>
      </c>
      <c r="AE3033" t="e">
        <f>VLOOKUP(P3033,Table5[],2,0)</f>
        <v>#N/A</v>
      </c>
      <c r="AG3033" s="36"/>
      <c r="AI3033" s="36"/>
      <c r="AJ3033" s="36"/>
      <c r="AM3033" s="36"/>
      <c r="AN3033" s="36"/>
      <c r="AO3033" s="36"/>
      <c r="AP3033" s="36"/>
      <c r="AQ3033" s="36"/>
      <c r="AS3033" s="122"/>
      <c r="AU3033">
        <v>2027</v>
      </c>
      <c r="AV3033" t="str">
        <f>VLOOKUP(A3032,Table3[],7,0)</f>
        <v>Active</v>
      </c>
      <c r="AW3033" t="str">
        <f>VLOOKUP(A3033,Table3[],9,0)</f>
        <v>PQ1</v>
      </c>
      <c r="AX3033" s="38"/>
      <c r="AY3033" s="36"/>
      <c r="AZ3033" s="36"/>
      <c r="BA3033" s="58"/>
    </row>
    <row r="3034" spans="1:53">
      <c r="A3034" s="143">
        <v>4413205</v>
      </c>
      <c r="B3034" t="s">
        <v>7157</v>
      </c>
      <c r="D3034" t="s">
        <v>109</v>
      </c>
      <c r="E3034" t="s">
        <v>3767</v>
      </c>
      <c r="F3034" s="158" t="s">
        <v>161</v>
      </c>
      <c r="G3034" s="65"/>
      <c r="H3034" t="s">
        <v>3767</v>
      </c>
      <c r="Q3034" s="131"/>
      <c r="S3034" s="165" t="s">
        <v>66</v>
      </c>
      <c r="T3034" t="s">
        <v>67</v>
      </c>
      <c r="U3034" s="122"/>
      <c r="V3034" s="35"/>
      <c r="Z3034" s="36"/>
      <c r="AA3034" s="36"/>
      <c r="AB3034" s="36"/>
      <c r="AC3034" s="36"/>
      <c r="AD3034" t="e">
        <v>#N/A</v>
      </c>
      <c r="AE3034" t="e">
        <f>VLOOKUP(P3034,Table5[],2,0)</f>
        <v>#N/A</v>
      </c>
      <c r="AG3034" s="36"/>
      <c r="AI3034" s="36"/>
      <c r="AJ3034" s="36"/>
      <c r="AM3034" s="36"/>
      <c r="AN3034" s="36"/>
      <c r="AO3034" s="36"/>
      <c r="AP3034" s="36"/>
      <c r="AQ3034" s="36"/>
      <c r="AS3034" s="122"/>
      <c r="AU3034">
        <v>2027</v>
      </c>
      <c r="AV3034" t="str">
        <f>VLOOKUP(A3033,Table3[],7,0)</f>
        <v>Active</v>
      </c>
      <c r="AW3034" t="str">
        <f>VLOOKUP(A3034,Table3[],9,0)</f>
        <v>LV1</v>
      </c>
      <c r="AX3034" s="38"/>
      <c r="AY3034" s="36"/>
      <c r="AZ3034" s="36"/>
      <c r="BA3034" s="58"/>
    </row>
    <row r="3035" spans="1:53">
      <c r="A3035" s="143">
        <v>4413211</v>
      </c>
      <c r="B3035" t="s">
        <v>7158</v>
      </c>
      <c r="D3035" t="s">
        <v>54</v>
      </c>
      <c r="E3035" t="s">
        <v>3776</v>
      </c>
      <c r="F3035" s="157" t="s">
        <v>3776</v>
      </c>
      <c r="G3035" s="65"/>
      <c r="H3035" t="s">
        <v>3776</v>
      </c>
      <c r="Q3035" s="131"/>
      <c r="S3035" s="163" t="s">
        <v>116</v>
      </c>
      <c r="T3035" t="s">
        <v>232</v>
      </c>
      <c r="U3035" s="122"/>
      <c r="V3035" s="35"/>
      <c r="Z3035" s="36"/>
      <c r="AA3035" s="36"/>
      <c r="AB3035" s="36"/>
      <c r="AC3035" s="36"/>
      <c r="AD3035" t="e">
        <v>#N/A</v>
      </c>
      <c r="AE3035" t="e">
        <f>VLOOKUP(P3035,Table5[],2,0)</f>
        <v>#N/A</v>
      </c>
      <c r="AG3035" s="36"/>
      <c r="AI3035" s="36"/>
      <c r="AJ3035" s="36"/>
      <c r="AM3035" s="36"/>
      <c r="AN3035" s="36"/>
      <c r="AO3035" s="36"/>
      <c r="AP3035" s="36"/>
      <c r="AQ3035" s="36"/>
      <c r="AS3035" s="122"/>
      <c r="AU3035">
        <v>2027</v>
      </c>
      <c r="AV3035" t="str">
        <f>VLOOKUP(A3034,Table3[],7,0)</f>
        <v>Active</v>
      </c>
      <c r="AW3035" t="str">
        <f>VLOOKUP(A3035,Table3[],9,0)</f>
        <v>PQ1</v>
      </c>
      <c r="AX3035" s="38"/>
      <c r="AY3035" s="36"/>
      <c r="AZ3035" s="36"/>
      <c r="BA3035" s="58"/>
    </row>
    <row r="3036" spans="1:53">
      <c r="A3036" s="143">
        <v>4413216</v>
      </c>
      <c r="B3036" t="s">
        <v>7159</v>
      </c>
      <c r="D3036" t="s">
        <v>109</v>
      </c>
      <c r="E3036" t="s">
        <v>3777</v>
      </c>
      <c r="F3036" s="158" t="s">
        <v>3777</v>
      </c>
      <c r="G3036" s="65"/>
      <c r="H3036" t="s">
        <v>3777</v>
      </c>
      <c r="Q3036" s="131"/>
      <c r="S3036" s="165" t="s">
        <v>66</v>
      </c>
      <c r="T3036" t="s">
        <v>67</v>
      </c>
      <c r="U3036" s="122"/>
      <c r="V3036" s="35"/>
      <c r="Z3036" s="36"/>
      <c r="AA3036" s="36"/>
      <c r="AB3036" s="36"/>
      <c r="AC3036" s="36"/>
      <c r="AD3036" t="e">
        <v>#N/A</v>
      </c>
      <c r="AE3036" t="e">
        <f>VLOOKUP(P3036,Table5[],2,0)</f>
        <v>#N/A</v>
      </c>
      <c r="AG3036" s="36"/>
      <c r="AI3036" s="36"/>
      <c r="AJ3036" s="36"/>
      <c r="AM3036" s="36"/>
      <c r="AN3036" s="36"/>
      <c r="AO3036" s="36"/>
      <c r="AP3036" s="36"/>
      <c r="AQ3036" s="36"/>
      <c r="AS3036" s="122"/>
      <c r="AU3036">
        <v>2027</v>
      </c>
      <c r="AV3036" t="str">
        <f>VLOOKUP(A3035,Table3[],7,0)</f>
        <v>Active</v>
      </c>
      <c r="AW3036" t="str">
        <f>VLOOKUP(A3036,Table3[],9,0)</f>
        <v>PQ1</v>
      </c>
      <c r="AX3036" s="38"/>
      <c r="AY3036" s="36"/>
      <c r="AZ3036" s="36"/>
      <c r="BA3036" s="58"/>
    </row>
    <row r="3037" spans="1:53">
      <c r="A3037" s="143">
        <v>4413223</v>
      </c>
      <c r="B3037" t="s">
        <v>7160</v>
      </c>
      <c r="D3037" t="s">
        <v>54</v>
      </c>
      <c r="E3037" t="s">
        <v>3767</v>
      </c>
      <c r="F3037" s="157" t="s">
        <v>161</v>
      </c>
      <c r="G3037" s="65"/>
      <c r="H3037" t="s">
        <v>3767</v>
      </c>
      <c r="Q3037" s="131"/>
      <c r="S3037" s="163" t="s">
        <v>66</v>
      </c>
      <c r="T3037" t="s">
        <v>67</v>
      </c>
      <c r="U3037" s="122"/>
      <c r="V3037" s="35"/>
      <c r="Z3037" s="36"/>
      <c r="AA3037" s="36"/>
      <c r="AB3037" s="36"/>
      <c r="AC3037" s="36"/>
      <c r="AD3037" t="e">
        <v>#N/A</v>
      </c>
      <c r="AE3037" t="e">
        <f>VLOOKUP(P3037,Table5[],2,0)</f>
        <v>#N/A</v>
      </c>
      <c r="AG3037" s="36"/>
      <c r="AI3037" s="36"/>
      <c r="AJ3037" s="36"/>
      <c r="AM3037" s="36"/>
      <c r="AN3037" s="36"/>
      <c r="AO3037" s="36"/>
      <c r="AP3037" s="36"/>
      <c r="AQ3037" s="36"/>
      <c r="AS3037" s="122"/>
      <c r="AU3037">
        <v>2027</v>
      </c>
      <c r="AV3037" t="str">
        <f>VLOOKUP(A3036,Table3[],7,0)</f>
        <v>Active</v>
      </c>
      <c r="AW3037" t="str">
        <f>VLOOKUP(A3037,Table3[],9,0)</f>
        <v>PQ1</v>
      </c>
      <c r="AX3037" s="38"/>
      <c r="AY3037" s="36"/>
      <c r="AZ3037" s="36"/>
      <c r="BA3037" s="58"/>
    </row>
    <row r="3038" spans="1:53">
      <c r="A3038" s="143">
        <v>4413234</v>
      </c>
      <c r="B3038" t="s">
        <v>7161</v>
      </c>
      <c r="D3038" t="s">
        <v>54</v>
      </c>
      <c r="E3038" t="s">
        <v>3770</v>
      </c>
      <c r="F3038" s="158" t="s">
        <v>3770</v>
      </c>
      <c r="G3038" s="65"/>
      <c r="H3038" t="s">
        <v>3770</v>
      </c>
      <c r="Q3038" s="131"/>
      <c r="S3038" s="165" t="s">
        <v>66</v>
      </c>
      <c r="T3038" t="s">
        <v>67</v>
      </c>
      <c r="U3038" s="122"/>
      <c r="V3038" s="35"/>
      <c r="Z3038" s="36"/>
      <c r="AA3038" s="36"/>
      <c r="AB3038" s="36"/>
      <c r="AC3038" s="36"/>
      <c r="AD3038" t="e">
        <v>#N/A</v>
      </c>
      <c r="AE3038" t="e">
        <f>VLOOKUP(P3038,Table5[],2,0)</f>
        <v>#N/A</v>
      </c>
      <c r="AG3038" s="36"/>
      <c r="AI3038" s="36"/>
      <c r="AJ3038" s="36"/>
      <c r="AM3038" s="36"/>
      <c r="AN3038" s="36"/>
      <c r="AO3038" s="36"/>
      <c r="AP3038" s="36"/>
      <c r="AQ3038" s="36"/>
      <c r="AS3038" s="122"/>
      <c r="AU3038">
        <v>2027</v>
      </c>
      <c r="AV3038" t="str">
        <f>VLOOKUP(A3037,Table3[],7,0)</f>
        <v>Active</v>
      </c>
      <c r="AW3038" t="str">
        <f>VLOOKUP(A3038,Table3[],9,0)</f>
        <v>PQ1</v>
      </c>
      <c r="AX3038" s="38"/>
      <c r="AY3038" s="36"/>
      <c r="AZ3038" s="36"/>
      <c r="BA3038" s="58"/>
    </row>
    <row r="3039" spans="1:53">
      <c r="A3039" s="143">
        <v>4413241</v>
      </c>
      <c r="B3039" t="s">
        <v>7162</v>
      </c>
      <c r="D3039" t="s">
        <v>54</v>
      </c>
      <c r="E3039" t="s">
        <v>3768</v>
      </c>
      <c r="F3039" s="157" t="s">
        <v>241</v>
      </c>
      <c r="G3039" s="65"/>
      <c r="H3039" t="s">
        <v>3768</v>
      </c>
      <c r="Q3039" s="131"/>
      <c r="S3039" s="163" t="s">
        <v>66</v>
      </c>
      <c r="T3039" t="s">
        <v>67</v>
      </c>
      <c r="U3039" s="122"/>
      <c r="V3039" s="35"/>
      <c r="Z3039" s="36"/>
      <c r="AA3039" s="36"/>
      <c r="AB3039" s="36"/>
      <c r="AC3039" s="36"/>
      <c r="AD3039" t="e">
        <v>#N/A</v>
      </c>
      <c r="AE3039" t="e">
        <f>VLOOKUP(P3039,Table5[],2,0)</f>
        <v>#N/A</v>
      </c>
      <c r="AG3039" s="36"/>
      <c r="AI3039" s="36"/>
      <c r="AJ3039" s="36"/>
      <c r="AM3039" s="36"/>
      <c r="AN3039" s="36"/>
      <c r="AO3039" s="36"/>
      <c r="AP3039" s="36"/>
      <c r="AQ3039" s="36"/>
      <c r="AS3039" s="122"/>
      <c r="AU3039">
        <v>2027</v>
      </c>
      <c r="AV3039" t="str">
        <f>VLOOKUP(A3038,Table3[],7,0)</f>
        <v>Active</v>
      </c>
      <c r="AW3039" t="str">
        <f>VLOOKUP(A3039,Table3[],9,0)</f>
        <v>LV1</v>
      </c>
      <c r="AX3039" s="38"/>
      <c r="AY3039" s="36"/>
      <c r="AZ3039" s="36"/>
      <c r="BA3039" s="58"/>
    </row>
    <row r="3040" spans="1:53">
      <c r="A3040" s="143">
        <v>4413251</v>
      </c>
      <c r="B3040" t="s">
        <v>7163</v>
      </c>
      <c r="D3040" t="s">
        <v>109</v>
      </c>
      <c r="E3040" t="s">
        <v>160</v>
      </c>
      <c r="F3040" s="158" t="s">
        <v>161</v>
      </c>
      <c r="G3040" t="s">
        <v>162</v>
      </c>
      <c r="H3040" t="s">
        <v>163</v>
      </c>
      <c r="I3040" s="42" t="s">
        <v>164</v>
      </c>
      <c r="Q3040" s="131"/>
      <c r="S3040" s="165" t="s">
        <v>66</v>
      </c>
      <c r="T3040" t="s">
        <v>67</v>
      </c>
      <c r="U3040" s="122"/>
      <c r="V3040" s="35"/>
      <c r="Z3040" s="36"/>
      <c r="AA3040" s="36"/>
      <c r="AB3040" s="36"/>
      <c r="AC3040" s="36"/>
      <c r="AD3040" t="e">
        <v>#N/A</v>
      </c>
      <c r="AE3040" t="e">
        <f>VLOOKUP(P3040,Table5[],2,0)</f>
        <v>#N/A</v>
      </c>
      <c r="AG3040" s="36"/>
      <c r="AI3040" s="36"/>
      <c r="AJ3040" s="36"/>
      <c r="AM3040" s="36"/>
      <c r="AN3040" s="36"/>
      <c r="AO3040" s="36"/>
      <c r="AP3040" s="36"/>
      <c r="AQ3040" s="36"/>
      <c r="AS3040" s="122"/>
      <c r="AU3040">
        <v>2027</v>
      </c>
      <c r="AV3040" t="str">
        <f>VLOOKUP(A3039,Table3[],7,0)</f>
        <v>Active</v>
      </c>
      <c r="AW3040" t="str">
        <f>VLOOKUP(A3040,Table3[],9,0)</f>
        <v>PQ1</v>
      </c>
      <c r="AX3040" s="38"/>
      <c r="AY3040" s="36"/>
      <c r="AZ3040" s="36"/>
      <c r="BA3040" s="58"/>
    </row>
    <row r="3041" spans="1:53">
      <c r="A3041" s="143">
        <v>4413259</v>
      </c>
      <c r="B3041" t="s">
        <v>7164</v>
      </c>
      <c r="D3041" t="s">
        <v>109</v>
      </c>
      <c r="E3041" t="s">
        <v>3770</v>
      </c>
      <c r="F3041" s="157" t="s">
        <v>3770</v>
      </c>
      <c r="G3041" s="65"/>
      <c r="H3041" t="s">
        <v>3770</v>
      </c>
      <c r="Q3041" s="131"/>
      <c r="S3041" s="163" t="s">
        <v>66</v>
      </c>
      <c r="T3041" t="s">
        <v>67</v>
      </c>
      <c r="U3041" s="122"/>
      <c r="V3041" s="35"/>
      <c r="Z3041" s="36"/>
      <c r="AA3041" s="36"/>
      <c r="AB3041" s="36"/>
      <c r="AC3041" s="36"/>
      <c r="AD3041" t="e">
        <v>#N/A</v>
      </c>
      <c r="AE3041" t="e">
        <f>VLOOKUP(P3041,Table5[],2,0)</f>
        <v>#N/A</v>
      </c>
      <c r="AG3041" s="36"/>
      <c r="AI3041" s="36"/>
      <c r="AJ3041" s="36"/>
      <c r="AM3041" s="36"/>
      <c r="AN3041" s="36"/>
      <c r="AO3041" s="36"/>
      <c r="AP3041" s="36"/>
      <c r="AQ3041" s="36"/>
      <c r="AS3041" s="122"/>
      <c r="AU3041">
        <v>2027</v>
      </c>
      <c r="AV3041" t="str">
        <f>VLOOKUP(A3040,Table3[],7,0)</f>
        <v>Active</v>
      </c>
      <c r="AW3041" t="str">
        <f>VLOOKUP(A3041,Table3[],9,0)</f>
        <v>PQ1</v>
      </c>
      <c r="AX3041" s="38"/>
      <c r="AY3041" s="36"/>
      <c r="AZ3041" s="36"/>
      <c r="BA3041" s="58"/>
    </row>
    <row r="3042" spans="1:53">
      <c r="A3042" s="143">
        <v>4413260</v>
      </c>
      <c r="B3042" t="s">
        <v>7165</v>
      </c>
      <c r="D3042" t="s">
        <v>54</v>
      </c>
      <c r="E3042" t="s">
        <v>160</v>
      </c>
      <c r="F3042" s="158" t="s">
        <v>161</v>
      </c>
      <c r="G3042" t="s">
        <v>162</v>
      </c>
      <c r="H3042" t="s">
        <v>163</v>
      </c>
      <c r="I3042" s="42" t="s">
        <v>164</v>
      </c>
      <c r="Q3042" s="131"/>
      <c r="S3042" s="165" t="s">
        <v>66</v>
      </c>
      <c r="T3042" t="s">
        <v>67</v>
      </c>
      <c r="U3042" s="122"/>
      <c r="V3042" s="35"/>
      <c r="Z3042" s="36"/>
      <c r="AA3042" s="36"/>
      <c r="AB3042" s="36"/>
      <c r="AC3042" s="36"/>
      <c r="AD3042" t="e">
        <v>#N/A</v>
      </c>
      <c r="AE3042" t="e">
        <f>VLOOKUP(P3042,Table5[],2,0)</f>
        <v>#N/A</v>
      </c>
      <c r="AG3042" s="36"/>
      <c r="AI3042" s="36"/>
      <c r="AJ3042" s="36"/>
      <c r="AM3042" s="36"/>
      <c r="AN3042" s="36"/>
      <c r="AO3042" s="36"/>
      <c r="AP3042" s="36"/>
      <c r="AQ3042" s="36"/>
      <c r="AS3042" s="122"/>
      <c r="AU3042">
        <v>2027</v>
      </c>
      <c r="AV3042" t="str">
        <f>VLOOKUP(A3041,Table3[],7,0)</f>
        <v>Active</v>
      </c>
      <c r="AW3042" t="str">
        <f>VLOOKUP(A3042,Table3[],9,0)</f>
        <v>LV1</v>
      </c>
      <c r="AX3042" s="38"/>
      <c r="AY3042" s="36"/>
      <c r="AZ3042" s="36"/>
      <c r="BA3042" s="58"/>
    </row>
    <row r="3043" spans="1:53">
      <c r="A3043" s="143">
        <v>4413267</v>
      </c>
      <c r="B3043" t="s">
        <v>7166</v>
      </c>
      <c r="D3043" t="s">
        <v>54</v>
      </c>
      <c r="E3043" t="s">
        <v>3777</v>
      </c>
      <c r="F3043" s="157" t="s">
        <v>3777</v>
      </c>
      <c r="G3043" s="65"/>
      <c r="H3043" t="s">
        <v>3777</v>
      </c>
      <c r="Q3043" s="131"/>
      <c r="S3043" s="163" t="s">
        <v>116</v>
      </c>
      <c r="T3043" t="s">
        <v>1344</v>
      </c>
      <c r="U3043" s="122"/>
      <c r="V3043" s="35"/>
      <c r="Z3043" s="36"/>
      <c r="AA3043" s="36"/>
      <c r="AB3043" s="36"/>
      <c r="AC3043" s="36"/>
      <c r="AD3043" t="e">
        <v>#N/A</v>
      </c>
      <c r="AE3043" t="e">
        <f>VLOOKUP(P3043,Table5[],2,0)</f>
        <v>#N/A</v>
      </c>
      <c r="AG3043" s="36"/>
      <c r="AI3043" s="36"/>
      <c r="AJ3043" s="36"/>
      <c r="AM3043" s="36"/>
      <c r="AN3043" s="36"/>
      <c r="AO3043" s="36"/>
      <c r="AP3043" s="36"/>
      <c r="AQ3043" s="36"/>
      <c r="AS3043" s="122"/>
      <c r="AU3043">
        <v>2027</v>
      </c>
      <c r="AV3043" t="str">
        <f>VLOOKUP(A3042,Table3[],7,0)</f>
        <v>Active</v>
      </c>
      <c r="AW3043" t="str">
        <f>VLOOKUP(A3043,Table3[],9,0)</f>
        <v>PQ1</v>
      </c>
      <c r="AX3043" s="38"/>
      <c r="AY3043" s="36"/>
      <c r="AZ3043" s="36"/>
      <c r="BA3043" s="58"/>
    </row>
    <row r="3044" spans="1:53">
      <c r="A3044" s="143">
        <v>4413271</v>
      </c>
      <c r="B3044" t="s">
        <v>7167</v>
      </c>
      <c r="D3044" t="s">
        <v>109</v>
      </c>
      <c r="E3044" t="s">
        <v>3777</v>
      </c>
      <c r="F3044" s="158" t="s">
        <v>3777</v>
      </c>
      <c r="G3044" s="65"/>
      <c r="H3044" t="s">
        <v>3777</v>
      </c>
      <c r="Q3044" s="131"/>
      <c r="S3044" s="165" t="s">
        <v>66</v>
      </c>
      <c r="T3044" t="s">
        <v>67</v>
      </c>
      <c r="U3044" s="122"/>
      <c r="V3044" s="35"/>
      <c r="Z3044" s="36"/>
      <c r="AA3044" s="36"/>
      <c r="AB3044" s="36"/>
      <c r="AC3044" s="36"/>
      <c r="AD3044" t="e">
        <v>#N/A</v>
      </c>
      <c r="AE3044" t="e">
        <f>VLOOKUP(P3044,Table5[],2,0)</f>
        <v>#N/A</v>
      </c>
      <c r="AG3044" s="36"/>
      <c r="AI3044" s="36"/>
      <c r="AJ3044" s="36"/>
      <c r="AM3044" s="36"/>
      <c r="AN3044" s="36"/>
      <c r="AO3044" s="36"/>
      <c r="AP3044" s="36"/>
      <c r="AQ3044" s="36"/>
      <c r="AS3044" s="122"/>
      <c r="AU3044">
        <v>2027</v>
      </c>
      <c r="AV3044" t="str">
        <f>VLOOKUP(A3043,Table3[],7,0)</f>
        <v>Active</v>
      </c>
      <c r="AW3044" t="str">
        <f>VLOOKUP(A3044,Table3[],9,0)</f>
        <v>PQ1</v>
      </c>
      <c r="AX3044" s="38"/>
      <c r="AY3044" s="36"/>
      <c r="AZ3044" s="36"/>
      <c r="BA3044" s="58"/>
    </row>
    <row r="3045" spans="1:53">
      <c r="A3045" s="143">
        <v>4413276</v>
      </c>
      <c r="B3045" t="s">
        <v>7168</v>
      </c>
      <c r="D3045" t="s">
        <v>109</v>
      </c>
      <c r="E3045" t="s">
        <v>3777</v>
      </c>
      <c r="F3045" s="157" t="s">
        <v>3777</v>
      </c>
      <c r="G3045" s="65"/>
      <c r="H3045" t="s">
        <v>3777</v>
      </c>
      <c r="Q3045" s="131"/>
      <c r="S3045" s="163" t="s">
        <v>66</v>
      </c>
      <c r="T3045" t="s">
        <v>67</v>
      </c>
      <c r="U3045" s="122"/>
      <c r="V3045" s="35"/>
      <c r="Z3045" s="36"/>
      <c r="AA3045" s="36"/>
      <c r="AB3045" s="36"/>
      <c r="AC3045" s="36"/>
      <c r="AD3045" t="e">
        <v>#N/A</v>
      </c>
      <c r="AE3045" t="e">
        <f>VLOOKUP(P3045,Table5[],2,0)</f>
        <v>#N/A</v>
      </c>
      <c r="AG3045" s="36"/>
      <c r="AI3045" s="36"/>
      <c r="AJ3045" s="36"/>
      <c r="AM3045" s="36"/>
      <c r="AN3045" s="36"/>
      <c r="AO3045" s="36"/>
      <c r="AP3045" s="36"/>
      <c r="AQ3045" s="36"/>
      <c r="AS3045" s="122"/>
      <c r="AU3045">
        <v>2027</v>
      </c>
      <c r="AV3045" t="str">
        <f>VLOOKUP(A3044,Table3[],7,0)</f>
        <v>Active</v>
      </c>
      <c r="AW3045" t="str">
        <f>VLOOKUP(A3045,Table3[],9,0)</f>
        <v>PQ1</v>
      </c>
      <c r="AX3045" s="38"/>
      <c r="AY3045" s="36"/>
      <c r="AZ3045" s="36"/>
      <c r="BA3045" s="58"/>
    </row>
    <row r="3046" spans="1:53">
      <c r="A3046" s="143">
        <v>4413277</v>
      </c>
      <c r="B3046" t="s">
        <v>7169</v>
      </c>
      <c r="D3046" t="s">
        <v>54</v>
      </c>
      <c r="E3046" t="s">
        <v>630</v>
      </c>
      <c r="F3046" s="158" t="s">
        <v>161</v>
      </c>
      <c r="G3046" t="s">
        <v>162</v>
      </c>
      <c r="H3046" s="42" t="s">
        <v>631</v>
      </c>
      <c r="I3046" s="42" t="s">
        <v>632</v>
      </c>
      <c r="Q3046" s="131"/>
      <c r="S3046" s="165" t="s">
        <v>66</v>
      </c>
      <c r="T3046" t="s">
        <v>67</v>
      </c>
      <c r="U3046" s="122"/>
      <c r="V3046" s="35"/>
      <c r="Z3046" s="36"/>
      <c r="AA3046" s="36"/>
      <c r="AB3046" s="36"/>
      <c r="AC3046" s="36"/>
      <c r="AD3046" t="e">
        <v>#N/A</v>
      </c>
      <c r="AE3046" t="e">
        <f>VLOOKUP(P3046,Table5[],2,0)</f>
        <v>#N/A</v>
      </c>
      <c r="AG3046" s="36"/>
      <c r="AI3046" s="36"/>
      <c r="AJ3046" s="36"/>
      <c r="AM3046" s="36"/>
      <c r="AN3046" s="36"/>
      <c r="AO3046" s="36"/>
      <c r="AP3046" s="36"/>
      <c r="AQ3046" s="36"/>
      <c r="AS3046" s="122"/>
      <c r="AU3046">
        <v>2027</v>
      </c>
      <c r="AV3046" t="str">
        <f>VLOOKUP(A3045,Table3[],7,0)</f>
        <v>Active</v>
      </c>
      <c r="AW3046" t="str">
        <f>VLOOKUP(A3046,Table3[],9,0)</f>
        <v>LV1</v>
      </c>
      <c r="AX3046" s="38"/>
      <c r="AY3046" s="36"/>
      <c r="AZ3046" s="36"/>
      <c r="BA3046" s="58"/>
    </row>
    <row r="3047" spans="1:53">
      <c r="A3047" s="143">
        <v>4413283</v>
      </c>
      <c r="B3047" t="s">
        <v>7170</v>
      </c>
      <c r="D3047" t="s">
        <v>109</v>
      </c>
      <c r="E3047" t="s">
        <v>3777</v>
      </c>
      <c r="F3047" s="157" t="s">
        <v>3777</v>
      </c>
      <c r="G3047" s="65"/>
      <c r="H3047" t="s">
        <v>3777</v>
      </c>
      <c r="Q3047" s="131"/>
      <c r="S3047" s="163" t="s">
        <v>66</v>
      </c>
      <c r="T3047" t="s">
        <v>67</v>
      </c>
      <c r="U3047" s="122"/>
      <c r="V3047" s="35"/>
      <c r="Z3047" s="36"/>
      <c r="AA3047" s="36"/>
      <c r="AB3047" s="36"/>
      <c r="AC3047" s="36"/>
      <c r="AD3047" t="e">
        <v>#N/A</v>
      </c>
      <c r="AE3047" t="e">
        <f>VLOOKUP(P3047,Table5[],2,0)</f>
        <v>#N/A</v>
      </c>
      <c r="AG3047" s="36"/>
      <c r="AI3047" s="36"/>
      <c r="AJ3047" s="36"/>
      <c r="AM3047" s="36"/>
      <c r="AN3047" s="36"/>
      <c r="AO3047" s="36"/>
      <c r="AP3047" s="36"/>
      <c r="AQ3047" s="36"/>
      <c r="AS3047" s="122"/>
      <c r="AU3047">
        <v>2027</v>
      </c>
      <c r="AV3047" t="str">
        <f>VLOOKUP(A3046,Table3[],7,0)</f>
        <v>Active</v>
      </c>
      <c r="AW3047" t="str">
        <f>VLOOKUP(A3047,Table3[],9,0)</f>
        <v>PQ1</v>
      </c>
      <c r="AX3047" s="38"/>
      <c r="AY3047" s="36"/>
      <c r="AZ3047" s="36"/>
      <c r="BA3047" s="58"/>
    </row>
    <row r="3048" spans="1:53">
      <c r="A3048" s="143">
        <v>4413286</v>
      </c>
      <c r="B3048" t="s">
        <v>7171</v>
      </c>
      <c r="D3048" t="s">
        <v>54</v>
      </c>
      <c r="E3048" t="s">
        <v>3776</v>
      </c>
      <c r="F3048" s="158" t="s">
        <v>3776</v>
      </c>
      <c r="G3048" s="65"/>
      <c r="H3048" t="s">
        <v>3776</v>
      </c>
      <c r="Q3048" s="131"/>
      <c r="S3048" s="165" t="s">
        <v>66</v>
      </c>
      <c r="T3048" t="s">
        <v>67</v>
      </c>
      <c r="U3048" s="122"/>
      <c r="V3048" s="35"/>
      <c r="Z3048" s="36"/>
      <c r="AA3048" s="36"/>
      <c r="AB3048" s="36"/>
      <c r="AC3048" s="36"/>
      <c r="AD3048" t="e">
        <v>#N/A</v>
      </c>
      <c r="AE3048" t="e">
        <f>VLOOKUP(P3048,Table5[],2,0)</f>
        <v>#N/A</v>
      </c>
      <c r="AG3048" s="36"/>
      <c r="AI3048" s="36"/>
      <c r="AJ3048" s="36"/>
      <c r="AM3048" s="36"/>
      <c r="AN3048" s="36"/>
      <c r="AO3048" s="36"/>
      <c r="AP3048" s="36"/>
      <c r="AQ3048" s="36"/>
      <c r="AS3048" s="122"/>
      <c r="AU3048">
        <v>2027</v>
      </c>
      <c r="AV3048" t="str">
        <f>VLOOKUP(A3047,Table3[],7,0)</f>
        <v>Active</v>
      </c>
      <c r="AW3048" t="str">
        <f>VLOOKUP(A3048,Table3[],9,0)</f>
        <v>PQ1</v>
      </c>
      <c r="AX3048" s="38"/>
      <c r="AY3048" s="36"/>
      <c r="AZ3048" s="36"/>
      <c r="BA3048" s="58"/>
    </row>
    <row r="3049" spans="1:53">
      <c r="A3049" s="143">
        <v>4413287</v>
      </c>
      <c r="B3049" t="s">
        <v>7172</v>
      </c>
      <c r="D3049" t="s">
        <v>54</v>
      </c>
      <c r="E3049" t="s">
        <v>3777</v>
      </c>
      <c r="F3049" s="157" t="s">
        <v>3777</v>
      </c>
      <c r="G3049" s="65"/>
      <c r="H3049" t="s">
        <v>3777</v>
      </c>
      <c r="Q3049" s="131"/>
      <c r="S3049" s="163" t="s">
        <v>66</v>
      </c>
      <c r="T3049" t="s">
        <v>67</v>
      </c>
      <c r="U3049" s="122"/>
      <c r="V3049" s="35"/>
      <c r="Z3049" s="36"/>
      <c r="AA3049" s="36"/>
      <c r="AB3049" s="36"/>
      <c r="AC3049" s="36"/>
      <c r="AD3049" t="e">
        <v>#N/A</v>
      </c>
      <c r="AE3049" t="e">
        <f>VLOOKUP(P3049,Table5[],2,0)</f>
        <v>#N/A</v>
      </c>
      <c r="AG3049" s="36"/>
      <c r="AI3049" s="36"/>
      <c r="AJ3049" s="36"/>
      <c r="AM3049" s="36"/>
      <c r="AN3049" s="36"/>
      <c r="AO3049" s="36"/>
      <c r="AP3049" s="36"/>
      <c r="AQ3049" s="36"/>
      <c r="AS3049" s="122"/>
      <c r="AU3049">
        <v>2027</v>
      </c>
      <c r="AV3049" t="str">
        <f>VLOOKUP(A3048,Table3[],7,0)</f>
        <v>Active</v>
      </c>
      <c r="AW3049" t="str">
        <f>VLOOKUP(A3049,Table3[],9,0)</f>
        <v>PQ1</v>
      </c>
      <c r="AX3049" s="38"/>
      <c r="AY3049" s="36"/>
      <c r="AZ3049" s="36"/>
      <c r="BA3049" s="58"/>
    </row>
    <row r="3050" spans="1:53">
      <c r="A3050" s="143">
        <v>4413288</v>
      </c>
      <c r="B3050" t="s">
        <v>7173</v>
      </c>
      <c r="D3050" t="s">
        <v>109</v>
      </c>
      <c r="E3050" t="s">
        <v>3776</v>
      </c>
      <c r="F3050" s="158" t="s">
        <v>3776</v>
      </c>
      <c r="G3050" s="65"/>
      <c r="H3050" t="s">
        <v>3776</v>
      </c>
      <c r="Q3050" s="131"/>
      <c r="S3050" s="165" t="s">
        <v>66</v>
      </c>
      <c r="T3050" t="s">
        <v>67</v>
      </c>
      <c r="U3050" s="122"/>
      <c r="V3050" s="35"/>
      <c r="Z3050" s="36"/>
      <c r="AA3050" s="36"/>
      <c r="AB3050" s="36"/>
      <c r="AC3050" s="36"/>
      <c r="AD3050" t="e">
        <v>#N/A</v>
      </c>
      <c r="AE3050" t="e">
        <f>VLOOKUP(P3050,Table5[],2,0)</f>
        <v>#N/A</v>
      </c>
      <c r="AG3050" s="36"/>
      <c r="AI3050" s="36"/>
      <c r="AJ3050" s="36"/>
      <c r="AM3050" s="36"/>
      <c r="AN3050" s="36"/>
      <c r="AO3050" s="36"/>
      <c r="AP3050" s="36"/>
      <c r="AQ3050" s="36"/>
      <c r="AS3050" s="122"/>
      <c r="AU3050">
        <v>2027</v>
      </c>
      <c r="AV3050" t="str">
        <f>VLOOKUP(A3049,Table3[],7,0)</f>
        <v>Active</v>
      </c>
      <c r="AW3050" t="str">
        <f>VLOOKUP(A3050,Table3[],9,0)</f>
        <v>PQ1</v>
      </c>
      <c r="AX3050" s="38"/>
      <c r="AY3050" s="36"/>
      <c r="AZ3050" s="36"/>
      <c r="BA3050" s="58"/>
    </row>
    <row r="3051" spans="1:53">
      <c r="A3051" s="143">
        <v>4413289</v>
      </c>
      <c r="B3051" t="s">
        <v>7174</v>
      </c>
      <c r="D3051" t="s">
        <v>54</v>
      </c>
      <c r="E3051" t="s">
        <v>3777</v>
      </c>
      <c r="F3051" s="157" t="s">
        <v>3777</v>
      </c>
      <c r="G3051" s="65"/>
      <c r="H3051" t="s">
        <v>3777</v>
      </c>
      <c r="Q3051" s="131"/>
      <c r="S3051" s="163" t="s">
        <v>116</v>
      </c>
      <c r="T3051" t="s">
        <v>180</v>
      </c>
      <c r="U3051" s="122"/>
      <c r="V3051" s="35"/>
      <c r="Z3051" s="36"/>
      <c r="AA3051" s="36"/>
      <c r="AB3051" s="36"/>
      <c r="AC3051" s="36"/>
      <c r="AD3051" t="e">
        <v>#N/A</v>
      </c>
      <c r="AE3051" t="e">
        <f>VLOOKUP(P3051,Table5[],2,0)</f>
        <v>#N/A</v>
      </c>
      <c r="AG3051" s="36"/>
      <c r="AI3051" s="36"/>
      <c r="AJ3051" s="36"/>
      <c r="AM3051" s="36"/>
      <c r="AN3051" s="36"/>
      <c r="AO3051" s="36"/>
      <c r="AP3051" s="36"/>
      <c r="AQ3051" s="36"/>
      <c r="AS3051" s="122"/>
      <c r="AU3051">
        <v>2027</v>
      </c>
      <c r="AV3051" t="str">
        <f>VLOOKUP(A3050,Table3[],7,0)</f>
        <v>Active</v>
      </c>
      <c r="AW3051" t="str">
        <f>VLOOKUP(A3051,Table3[],9,0)</f>
        <v>PQ1</v>
      </c>
      <c r="AX3051" s="38"/>
      <c r="AY3051" s="36"/>
      <c r="AZ3051" s="36"/>
      <c r="BA3051" s="58"/>
    </row>
    <row r="3052" spans="1:53">
      <c r="A3052" s="143">
        <v>4413290</v>
      </c>
      <c r="B3052" t="s">
        <v>7175</v>
      </c>
      <c r="D3052" t="s">
        <v>109</v>
      </c>
      <c r="E3052" t="s">
        <v>3776</v>
      </c>
      <c r="F3052" s="158" t="s">
        <v>3776</v>
      </c>
      <c r="G3052" s="65"/>
      <c r="H3052" t="s">
        <v>3776</v>
      </c>
      <c r="Q3052" s="131"/>
      <c r="S3052" s="165" t="s">
        <v>66</v>
      </c>
      <c r="T3052" t="s">
        <v>67</v>
      </c>
      <c r="U3052" s="122"/>
      <c r="V3052" s="35"/>
      <c r="Z3052" s="36"/>
      <c r="AA3052" s="36"/>
      <c r="AB3052" s="36"/>
      <c r="AC3052" s="36"/>
      <c r="AD3052" t="e">
        <v>#N/A</v>
      </c>
      <c r="AE3052" t="e">
        <f>VLOOKUP(P3052,Table5[],2,0)</f>
        <v>#N/A</v>
      </c>
      <c r="AG3052" s="36"/>
      <c r="AI3052" s="36"/>
      <c r="AJ3052" s="36"/>
      <c r="AM3052" s="36"/>
      <c r="AN3052" s="36"/>
      <c r="AO3052" s="36"/>
      <c r="AP3052" s="36"/>
      <c r="AQ3052" s="36"/>
      <c r="AS3052" s="122"/>
      <c r="AU3052">
        <v>2027</v>
      </c>
      <c r="AV3052" t="str">
        <f>VLOOKUP(A3051,Table3[],7,0)</f>
        <v>Active</v>
      </c>
      <c r="AW3052" t="str">
        <f>VLOOKUP(A3052,Table3[],9,0)</f>
        <v>PQ1</v>
      </c>
      <c r="AX3052" s="38"/>
      <c r="AY3052" s="36"/>
      <c r="AZ3052" s="36"/>
      <c r="BA3052" s="58"/>
    </row>
    <row r="3053" spans="1:53">
      <c r="A3053" s="143">
        <v>4413291</v>
      </c>
      <c r="B3053" t="s">
        <v>7176</v>
      </c>
      <c r="D3053" t="s">
        <v>54</v>
      </c>
      <c r="E3053" t="s">
        <v>3776</v>
      </c>
      <c r="F3053" s="157" t="s">
        <v>3776</v>
      </c>
      <c r="G3053" s="65"/>
      <c r="H3053" t="s">
        <v>3776</v>
      </c>
      <c r="Q3053" s="131"/>
      <c r="S3053" s="163" t="s">
        <v>66</v>
      </c>
      <c r="T3053" t="s">
        <v>67</v>
      </c>
      <c r="U3053" s="122"/>
      <c r="V3053" s="35"/>
      <c r="Z3053" s="36"/>
      <c r="AA3053" s="36"/>
      <c r="AB3053" s="36"/>
      <c r="AC3053" s="36"/>
      <c r="AD3053" t="e">
        <v>#N/A</v>
      </c>
      <c r="AE3053" t="e">
        <f>VLOOKUP(P3053,Table5[],2,0)</f>
        <v>#N/A</v>
      </c>
      <c r="AG3053" s="36"/>
      <c r="AI3053" s="36"/>
      <c r="AJ3053" s="36"/>
      <c r="AM3053" s="36"/>
      <c r="AN3053" s="36"/>
      <c r="AO3053" s="36"/>
      <c r="AP3053" s="36"/>
      <c r="AQ3053" s="36"/>
      <c r="AS3053" s="122"/>
      <c r="AU3053">
        <v>2027</v>
      </c>
      <c r="AV3053" t="str">
        <f>VLOOKUP(A3052,Table3[],7,0)</f>
        <v>Active</v>
      </c>
      <c r="AW3053" t="str">
        <f>VLOOKUP(A3053,Table3[],9,0)</f>
        <v>PQ1</v>
      </c>
      <c r="AX3053" s="38"/>
      <c r="AY3053" s="36"/>
      <c r="AZ3053" s="36"/>
      <c r="BA3053" s="58"/>
    </row>
    <row r="3054" spans="1:53">
      <c r="A3054" s="143">
        <v>4413293</v>
      </c>
      <c r="B3054" t="s">
        <v>7177</v>
      </c>
      <c r="D3054" t="s">
        <v>109</v>
      </c>
      <c r="E3054" t="s">
        <v>3777</v>
      </c>
      <c r="F3054" s="158" t="s">
        <v>3777</v>
      </c>
      <c r="G3054" s="65"/>
      <c r="H3054" t="s">
        <v>3777</v>
      </c>
      <c r="Q3054" s="131"/>
      <c r="S3054" s="165" t="s">
        <v>66</v>
      </c>
      <c r="T3054" t="s">
        <v>67</v>
      </c>
      <c r="U3054" s="122"/>
      <c r="V3054" s="35"/>
      <c r="Z3054" s="36"/>
      <c r="AA3054" s="36"/>
      <c r="AB3054" s="36"/>
      <c r="AC3054" s="36"/>
      <c r="AD3054" t="e">
        <v>#N/A</v>
      </c>
      <c r="AE3054" t="e">
        <f>VLOOKUP(P3054,Table5[],2,0)</f>
        <v>#N/A</v>
      </c>
      <c r="AG3054" s="36"/>
      <c r="AI3054" s="36"/>
      <c r="AJ3054" s="36"/>
      <c r="AM3054" s="36"/>
      <c r="AN3054" s="36"/>
      <c r="AO3054" s="36"/>
      <c r="AP3054" s="36"/>
      <c r="AQ3054" s="36"/>
      <c r="AS3054" s="122"/>
      <c r="AU3054">
        <v>2027</v>
      </c>
      <c r="AV3054" t="str">
        <f>VLOOKUP(A3053,Table3[],7,0)</f>
        <v>Active</v>
      </c>
      <c r="AW3054" t="str">
        <f>VLOOKUP(A3054,Table3[],9,0)</f>
        <v>PQ1</v>
      </c>
      <c r="AX3054" s="38"/>
      <c r="AY3054" s="36"/>
      <c r="AZ3054" s="36"/>
      <c r="BA3054" s="58"/>
    </row>
    <row r="3055" spans="1:53">
      <c r="A3055" s="143">
        <v>4413301</v>
      </c>
      <c r="B3055" t="s">
        <v>7178</v>
      </c>
      <c r="D3055" t="s">
        <v>109</v>
      </c>
      <c r="E3055" t="s">
        <v>3777</v>
      </c>
      <c r="F3055" s="157" t="s">
        <v>3777</v>
      </c>
      <c r="G3055" s="65"/>
      <c r="H3055" t="s">
        <v>3777</v>
      </c>
      <c r="Q3055" s="131"/>
      <c r="S3055" s="163" t="s">
        <v>66</v>
      </c>
      <c r="T3055" t="s">
        <v>67</v>
      </c>
      <c r="U3055" s="122"/>
      <c r="V3055" s="35"/>
      <c r="Z3055" s="36"/>
      <c r="AA3055" s="36"/>
      <c r="AB3055" s="36"/>
      <c r="AC3055" s="36"/>
      <c r="AD3055" t="e">
        <v>#N/A</v>
      </c>
      <c r="AE3055" t="e">
        <f>VLOOKUP(P3055,Table5[],2,0)</f>
        <v>#N/A</v>
      </c>
      <c r="AG3055" s="36"/>
      <c r="AI3055" s="36"/>
      <c r="AJ3055" s="36"/>
      <c r="AM3055" s="36"/>
      <c r="AN3055" s="36"/>
      <c r="AO3055" s="36"/>
      <c r="AP3055" s="36"/>
      <c r="AQ3055" s="36"/>
      <c r="AS3055" s="122"/>
      <c r="AU3055">
        <v>2027</v>
      </c>
      <c r="AV3055" t="str">
        <f>VLOOKUP(A3054,Table3[],7,0)</f>
        <v>Active</v>
      </c>
      <c r="AW3055" t="str">
        <f>VLOOKUP(A3055,Table3[],9,0)</f>
        <v>PQ1</v>
      </c>
      <c r="AX3055" s="38"/>
      <c r="AY3055" s="36"/>
      <c r="AZ3055" s="36"/>
      <c r="BA3055" s="58"/>
    </row>
    <row r="3056" spans="1:53">
      <c r="A3056" s="143">
        <v>4413306</v>
      </c>
      <c r="B3056" t="s">
        <v>7179</v>
      </c>
      <c r="D3056" t="s">
        <v>54</v>
      </c>
      <c r="E3056" t="s">
        <v>3770</v>
      </c>
      <c r="F3056" s="158" t="s">
        <v>3770</v>
      </c>
      <c r="G3056" s="65"/>
      <c r="H3056" t="s">
        <v>3770</v>
      </c>
      <c r="Q3056" s="131"/>
      <c r="S3056" s="165" t="s">
        <v>66</v>
      </c>
      <c r="T3056" t="s">
        <v>67</v>
      </c>
      <c r="U3056" s="122"/>
      <c r="V3056" s="35"/>
      <c r="Z3056" s="36"/>
      <c r="AA3056" s="36"/>
      <c r="AB3056" s="36"/>
      <c r="AC3056" s="36"/>
      <c r="AD3056" t="e">
        <v>#N/A</v>
      </c>
      <c r="AE3056" t="e">
        <f>VLOOKUP(P3056,Table5[],2,0)</f>
        <v>#N/A</v>
      </c>
      <c r="AG3056" s="36"/>
      <c r="AI3056" s="36"/>
      <c r="AJ3056" s="36"/>
      <c r="AM3056" s="36"/>
      <c r="AN3056" s="36"/>
      <c r="AO3056" s="36"/>
      <c r="AP3056" s="36"/>
      <c r="AQ3056" s="36"/>
      <c r="AS3056" s="122"/>
      <c r="AU3056">
        <v>2027</v>
      </c>
      <c r="AV3056" t="str">
        <f>VLOOKUP(A3055,Table3[],7,0)</f>
        <v>Active</v>
      </c>
      <c r="AW3056" t="str">
        <f>VLOOKUP(A3056,Table3[],9,0)</f>
        <v>PQ1</v>
      </c>
      <c r="AX3056" s="38"/>
      <c r="AY3056" s="36"/>
      <c r="AZ3056" s="36"/>
      <c r="BA3056" s="58"/>
    </row>
    <row r="3057" spans="1:53">
      <c r="A3057" s="143">
        <v>4413314</v>
      </c>
      <c r="B3057" t="s">
        <v>7180</v>
      </c>
      <c r="D3057" t="s">
        <v>109</v>
      </c>
      <c r="E3057" t="s">
        <v>630</v>
      </c>
      <c r="F3057" s="157" t="s">
        <v>161</v>
      </c>
      <c r="G3057" t="s">
        <v>162</v>
      </c>
      <c r="H3057" s="42" t="s">
        <v>631</v>
      </c>
      <c r="I3057" s="42" t="s">
        <v>632</v>
      </c>
      <c r="Q3057" s="131"/>
      <c r="S3057" s="163" t="s">
        <v>66</v>
      </c>
      <c r="T3057" t="s">
        <v>67</v>
      </c>
      <c r="U3057" s="122"/>
      <c r="V3057" s="35"/>
      <c r="Z3057" s="36"/>
      <c r="AA3057" s="36"/>
      <c r="AB3057" s="36"/>
      <c r="AC3057" s="36"/>
      <c r="AD3057" t="e">
        <v>#N/A</v>
      </c>
      <c r="AE3057" t="e">
        <f>VLOOKUP(P3057,Table5[],2,0)</f>
        <v>#N/A</v>
      </c>
      <c r="AG3057" s="36"/>
      <c r="AI3057" s="36"/>
      <c r="AJ3057" s="36"/>
      <c r="AM3057" s="36"/>
      <c r="AN3057" s="36"/>
      <c r="AO3057" s="36"/>
      <c r="AP3057" s="36"/>
      <c r="AQ3057" s="36"/>
      <c r="AS3057" s="122"/>
      <c r="AU3057">
        <v>2027</v>
      </c>
      <c r="AV3057" t="str">
        <f>VLOOKUP(A3056,Table3[],7,0)</f>
        <v>Active</v>
      </c>
      <c r="AW3057" t="str">
        <f>VLOOKUP(A3057,Table3[],9,0)</f>
        <v>LV1</v>
      </c>
      <c r="AX3057" s="38"/>
      <c r="AY3057" s="36"/>
      <c r="AZ3057" s="36"/>
      <c r="BA3057" s="58"/>
    </row>
    <row r="3058" spans="1:53">
      <c r="A3058" s="143">
        <v>4413315</v>
      </c>
      <c r="B3058" t="s">
        <v>7181</v>
      </c>
      <c r="D3058" t="s">
        <v>109</v>
      </c>
      <c r="E3058" t="s">
        <v>3776</v>
      </c>
      <c r="F3058" s="158" t="s">
        <v>3776</v>
      </c>
      <c r="G3058" s="65"/>
      <c r="H3058" t="s">
        <v>3776</v>
      </c>
      <c r="Q3058" s="131"/>
      <c r="S3058" s="165" t="s">
        <v>66</v>
      </c>
      <c r="T3058" t="s">
        <v>67</v>
      </c>
      <c r="U3058" s="122"/>
      <c r="V3058" s="35"/>
      <c r="Z3058" s="36"/>
      <c r="AA3058" s="36"/>
      <c r="AB3058" s="36"/>
      <c r="AC3058" s="36"/>
      <c r="AD3058" t="e">
        <v>#N/A</v>
      </c>
      <c r="AE3058" t="e">
        <f>VLOOKUP(P3058,Table5[],2,0)</f>
        <v>#N/A</v>
      </c>
      <c r="AG3058" s="36"/>
      <c r="AI3058" s="36"/>
      <c r="AJ3058" s="36"/>
      <c r="AM3058" s="36"/>
      <c r="AN3058" s="36"/>
      <c r="AO3058" s="36"/>
      <c r="AP3058" s="36"/>
      <c r="AQ3058" s="36"/>
      <c r="AS3058" s="122"/>
      <c r="AU3058">
        <v>2027</v>
      </c>
      <c r="AV3058" t="str">
        <f>VLOOKUP(A3057,Table3[],7,0)</f>
        <v>Active</v>
      </c>
      <c r="AW3058" t="str">
        <f>VLOOKUP(A3058,Table3[],9,0)</f>
        <v>PQ1</v>
      </c>
      <c r="AX3058" s="38"/>
      <c r="AY3058" s="36"/>
      <c r="AZ3058" s="36"/>
      <c r="BA3058" s="58"/>
    </row>
    <row r="3059" spans="1:53">
      <c r="A3059" s="143">
        <v>4413316</v>
      </c>
      <c r="B3059" t="s">
        <v>7182</v>
      </c>
      <c r="D3059" t="s">
        <v>109</v>
      </c>
      <c r="E3059" t="s">
        <v>3777</v>
      </c>
      <c r="F3059" s="157" t="s">
        <v>3777</v>
      </c>
      <c r="G3059" s="65"/>
      <c r="H3059" t="s">
        <v>3777</v>
      </c>
      <c r="Q3059" s="131"/>
      <c r="S3059" s="163" t="s">
        <v>66</v>
      </c>
      <c r="T3059" t="s">
        <v>67</v>
      </c>
      <c r="U3059" s="122"/>
      <c r="V3059" s="35"/>
      <c r="Z3059" s="36"/>
      <c r="AA3059" s="36"/>
      <c r="AB3059" s="36"/>
      <c r="AC3059" s="36"/>
      <c r="AD3059" t="e">
        <v>#N/A</v>
      </c>
      <c r="AE3059" t="e">
        <f>VLOOKUP(P3059,Table5[],2,0)</f>
        <v>#N/A</v>
      </c>
      <c r="AG3059" s="36"/>
      <c r="AI3059" s="36"/>
      <c r="AJ3059" s="36"/>
      <c r="AM3059" s="36"/>
      <c r="AN3059" s="36"/>
      <c r="AO3059" s="36"/>
      <c r="AP3059" s="36"/>
      <c r="AQ3059" s="36"/>
      <c r="AS3059" s="122"/>
      <c r="AU3059">
        <v>2027</v>
      </c>
      <c r="AV3059" t="str">
        <f>VLOOKUP(A3058,Table3[],7,0)</f>
        <v>Active</v>
      </c>
      <c r="AW3059" t="str">
        <f>VLOOKUP(A3059,Table3[],9,0)</f>
        <v>PQ1</v>
      </c>
      <c r="AX3059" s="38"/>
      <c r="AY3059" s="36"/>
      <c r="AZ3059" s="36"/>
      <c r="BA3059" s="58"/>
    </row>
    <row r="3060" spans="1:53">
      <c r="A3060" s="143">
        <v>4413317</v>
      </c>
      <c r="B3060" t="s">
        <v>7183</v>
      </c>
      <c r="D3060" t="s">
        <v>54</v>
      </c>
      <c r="E3060" t="s">
        <v>160</v>
      </c>
      <c r="F3060" s="158" t="s">
        <v>161</v>
      </c>
      <c r="G3060" t="s">
        <v>162</v>
      </c>
      <c r="H3060" t="s">
        <v>163</v>
      </c>
      <c r="I3060" s="42" t="s">
        <v>164</v>
      </c>
      <c r="Q3060" s="131"/>
      <c r="S3060" s="165" t="s">
        <v>66</v>
      </c>
      <c r="T3060" t="s">
        <v>67</v>
      </c>
      <c r="U3060" s="122"/>
      <c r="V3060" s="35"/>
      <c r="Z3060" s="36"/>
      <c r="AA3060" s="36"/>
      <c r="AB3060" s="36"/>
      <c r="AC3060" s="36"/>
      <c r="AD3060" t="e">
        <v>#N/A</v>
      </c>
      <c r="AE3060" t="e">
        <f>VLOOKUP(P3060,Table5[],2,0)</f>
        <v>#N/A</v>
      </c>
      <c r="AG3060" s="36"/>
      <c r="AI3060" s="36"/>
      <c r="AJ3060" s="36"/>
      <c r="AM3060" s="36"/>
      <c r="AN3060" s="36"/>
      <c r="AO3060" s="36"/>
      <c r="AP3060" s="36"/>
      <c r="AQ3060" s="36"/>
      <c r="AS3060" s="122"/>
      <c r="AU3060">
        <v>2027</v>
      </c>
      <c r="AV3060" t="str">
        <f>VLOOKUP(A3059,Table3[],7,0)</f>
        <v>Active</v>
      </c>
      <c r="AW3060" t="str">
        <f>VLOOKUP(A3060,Table3[],9,0)</f>
        <v>PQ1</v>
      </c>
      <c r="AX3060" s="38"/>
      <c r="AY3060" s="36"/>
      <c r="AZ3060" s="36"/>
      <c r="BA3060" s="58"/>
    </row>
    <row r="3061" spans="1:53">
      <c r="A3061" s="143">
        <v>4413318</v>
      </c>
      <c r="B3061" t="s">
        <v>7184</v>
      </c>
      <c r="D3061" t="s">
        <v>54</v>
      </c>
      <c r="E3061" t="s">
        <v>3770</v>
      </c>
      <c r="F3061" s="157" t="s">
        <v>3770</v>
      </c>
      <c r="G3061" s="65"/>
      <c r="H3061" t="s">
        <v>3770</v>
      </c>
      <c r="Q3061" s="131"/>
      <c r="S3061" s="163" t="s">
        <v>116</v>
      </c>
      <c r="T3061" t="s">
        <v>290</v>
      </c>
      <c r="U3061" s="122"/>
      <c r="V3061" s="35"/>
      <c r="Z3061" s="36"/>
      <c r="AA3061" s="36"/>
      <c r="AB3061" s="36"/>
      <c r="AC3061" s="36"/>
      <c r="AD3061" t="e">
        <v>#N/A</v>
      </c>
      <c r="AE3061" t="e">
        <f>VLOOKUP(P3061,Table5[],2,0)</f>
        <v>#N/A</v>
      </c>
      <c r="AG3061" s="36"/>
      <c r="AI3061" s="36"/>
      <c r="AJ3061" s="36"/>
      <c r="AM3061" s="36"/>
      <c r="AN3061" s="36"/>
      <c r="AO3061" s="36"/>
      <c r="AP3061" s="36"/>
      <c r="AQ3061" s="36"/>
      <c r="AS3061" s="122"/>
      <c r="AU3061">
        <v>2027</v>
      </c>
      <c r="AV3061" t="str">
        <f>VLOOKUP(A3060,Table3[],7,0)</f>
        <v>Active</v>
      </c>
      <c r="AW3061" t="str">
        <f>VLOOKUP(A3061,Table3[],9,0)</f>
        <v>PQ1</v>
      </c>
      <c r="AX3061" s="38"/>
      <c r="AY3061" s="36"/>
      <c r="AZ3061" s="36"/>
      <c r="BA3061" s="58"/>
    </row>
    <row r="3062" spans="1:53">
      <c r="A3062" s="143">
        <v>4413319</v>
      </c>
      <c r="B3062" t="s">
        <v>7185</v>
      </c>
      <c r="D3062" t="s">
        <v>109</v>
      </c>
      <c r="E3062" t="s">
        <v>3770</v>
      </c>
      <c r="F3062" s="158" t="s">
        <v>3770</v>
      </c>
      <c r="G3062" s="65"/>
      <c r="H3062" t="s">
        <v>3770</v>
      </c>
      <c r="Q3062" s="131"/>
      <c r="S3062" s="165" t="s">
        <v>66</v>
      </c>
      <c r="T3062" t="s">
        <v>67</v>
      </c>
      <c r="U3062" s="122"/>
      <c r="V3062" s="35"/>
      <c r="Z3062" s="36"/>
      <c r="AA3062" s="36"/>
      <c r="AB3062" s="36"/>
      <c r="AC3062" s="36"/>
      <c r="AD3062" t="e">
        <v>#N/A</v>
      </c>
      <c r="AE3062" t="e">
        <f>VLOOKUP(P3062,Table5[],2,0)</f>
        <v>#N/A</v>
      </c>
      <c r="AG3062" s="36"/>
      <c r="AI3062" s="36"/>
      <c r="AJ3062" s="36"/>
      <c r="AM3062" s="36"/>
      <c r="AN3062" s="36"/>
      <c r="AO3062" s="36"/>
      <c r="AP3062" s="36"/>
      <c r="AQ3062" s="36"/>
      <c r="AS3062" s="122"/>
      <c r="AU3062">
        <v>2027</v>
      </c>
      <c r="AV3062" t="str">
        <f>VLOOKUP(A3061,Table3[],7,0)</f>
        <v>Active</v>
      </c>
      <c r="AW3062" t="str">
        <f>VLOOKUP(A3062,Table3[],9,0)</f>
        <v>PQ1</v>
      </c>
      <c r="AX3062" s="38"/>
      <c r="AY3062" s="36"/>
      <c r="AZ3062" s="36"/>
      <c r="BA3062" s="58"/>
    </row>
    <row r="3063" spans="1:53">
      <c r="A3063" s="143">
        <v>4413323</v>
      </c>
      <c r="B3063" t="s">
        <v>7186</v>
      </c>
      <c r="D3063" t="s">
        <v>109</v>
      </c>
      <c r="E3063" t="s">
        <v>3777</v>
      </c>
      <c r="F3063" s="157" t="s">
        <v>3777</v>
      </c>
      <c r="G3063" s="65"/>
      <c r="H3063" t="s">
        <v>3777</v>
      </c>
      <c r="Q3063" s="131"/>
      <c r="S3063" s="163" t="s">
        <v>66</v>
      </c>
      <c r="T3063" t="s">
        <v>67</v>
      </c>
      <c r="U3063" s="122"/>
      <c r="V3063" s="35"/>
      <c r="Z3063" s="36"/>
      <c r="AA3063" s="36"/>
      <c r="AB3063" s="36"/>
      <c r="AC3063" s="36"/>
      <c r="AD3063" t="e">
        <v>#N/A</v>
      </c>
      <c r="AE3063" t="e">
        <f>VLOOKUP(P3063,Table5[],2,0)</f>
        <v>#N/A</v>
      </c>
      <c r="AG3063" s="36"/>
      <c r="AI3063" s="36"/>
      <c r="AJ3063" s="36"/>
      <c r="AM3063" s="36"/>
      <c r="AN3063" s="36"/>
      <c r="AO3063" s="36"/>
      <c r="AP3063" s="36"/>
      <c r="AQ3063" s="36"/>
      <c r="AS3063" s="122"/>
      <c r="AU3063">
        <v>2027</v>
      </c>
      <c r="AV3063" t="str">
        <f>VLOOKUP(A3062,Table3[],7,0)</f>
        <v>Active</v>
      </c>
      <c r="AW3063" t="str">
        <f>VLOOKUP(A3063,Table3[],9,0)</f>
        <v>PQ1</v>
      </c>
      <c r="AX3063" s="38"/>
      <c r="AY3063" s="36"/>
      <c r="AZ3063" s="36"/>
      <c r="BA3063" s="58"/>
    </row>
    <row r="3064" spans="1:53">
      <c r="A3064" s="143">
        <v>4413332</v>
      </c>
      <c r="B3064" t="s">
        <v>7187</v>
      </c>
      <c r="D3064" t="s">
        <v>54</v>
      </c>
      <c r="E3064" t="s">
        <v>3777</v>
      </c>
      <c r="F3064" s="158" t="s">
        <v>3777</v>
      </c>
      <c r="G3064" s="65"/>
      <c r="H3064" t="s">
        <v>3777</v>
      </c>
      <c r="Q3064" s="131"/>
      <c r="S3064" s="165" t="s">
        <v>116</v>
      </c>
      <c r="T3064" t="s">
        <v>634</v>
      </c>
      <c r="U3064" s="122"/>
      <c r="V3064" s="35"/>
      <c r="Z3064" s="36"/>
      <c r="AA3064" s="36"/>
      <c r="AB3064" s="36"/>
      <c r="AC3064" s="36"/>
      <c r="AD3064" t="e">
        <v>#N/A</v>
      </c>
      <c r="AE3064" t="e">
        <f>VLOOKUP(P3064,Table5[],2,0)</f>
        <v>#N/A</v>
      </c>
      <c r="AG3064" s="36"/>
      <c r="AI3064" s="36"/>
      <c r="AJ3064" s="36"/>
      <c r="AM3064" s="36"/>
      <c r="AN3064" s="36"/>
      <c r="AO3064" s="36"/>
      <c r="AP3064" s="36"/>
      <c r="AQ3064" s="36"/>
      <c r="AS3064" s="122"/>
      <c r="AU3064">
        <v>2027</v>
      </c>
      <c r="AV3064" t="str">
        <f>VLOOKUP(A3063,Table3[],7,0)</f>
        <v>Active</v>
      </c>
      <c r="AW3064" t="str">
        <f>VLOOKUP(A3064,Table3[],9,0)</f>
        <v>PQ1</v>
      </c>
      <c r="AX3064" s="38"/>
      <c r="AY3064" s="36"/>
      <c r="AZ3064" s="36"/>
      <c r="BA3064" s="58"/>
    </row>
    <row r="3065" spans="1:53">
      <c r="A3065" s="143">
        <v>4413333</v>
      </c>
      <c r="B3065" t="s">
        <v>7188</v>
      </c>
      <c r="D3065" t="s">
        <v>54</v>
      </c>
      <c r="E3065" t="s">
        <v>3777</v>
      </c>
      <c r="F3065" s="157" t="s">
        <v>3777</v>
      </c>
      <c r="G3065" s="65"/>
      <c r="H3065" t="s">
        <v>3777</v>
      </c>
      <c r="Q3065" s="131"/>
      <c r="S3065" s="163" t="s">
        <v>66</v>
      </c>
      <c r="T3065" t="s">
        <v>67</v>
      </c>
      <c r="U3065" s="122"/>
      <c r="V3065" s="35"/>
      <c r="Z3065" s="36"/>
      <c r="AA3065" s="36"/>
      <c r="AB3065" s="36"/>
      <c r="AC3065" s="36"/>
      <c r="AD3065" t="e">
        <v>#N/A</v>
      </c>
      <c r="AE3065" t="e">
        <f>VLOOKUP(P3065,Table5[],2,0)</f>
        <v>#N/A</v>
      </c>
      <c r="AG3065" s="36"/>
      <c r="AI3065" s="36"/>
      <c r="AJ3065" s="36"/>
      <c r="AM3065" s="36"/>
      <c r="AN3065" s="36"/>
      <c r="AO3065" s="36"/>
      <c r="AP3065" s="36"/>
      <c r="AQ3065" s="36"/>
      <c r="AS3065" s="122"/>
      <c r="AU3065">
        <v>2027</v>
      </c>
      <c r="AV3065" t="str">
        <f>VLOOKUP(A3064,Table3[],7,0)</f>
        <v>Active</v>
      </c>
      <c r="AW3065" t="str">
        <f>VLOOKUP(A3065,Table3[],9,0)</f>
        <v>PQ1</v>
      </c>
      <c r="AX3065" s="38"/>
      <c r="AY3065" s="36"/>
      <c r="AZ3065" s="36"/>
      <c r="BA3065" s="58"/>
    </row>
    <row r="3066" spans="1:53">
      <c r="A3066" s="143">
        <v>4413354</v>
      </c>
      <c r="B3066" t="s">
        <v>7189</v>
      </c>
      <c r="D3066" t="s">
        <v>54</v>
      </c>
      <c r="E3066" t="s">
        <v>160</v>
      </c>
      <c r="F3066" s="158" t="s">
        <v>161</v>
      </c>
      <c r="G3066" t="s">
        <v>162</v>
      </c>
      <c r="H3066" t="s">
        <v>163</v>
      </c>
      <c r="I3066" s="42" t="s">
        <v>164</v>
      </c>
      <c r="Q3066" s="131"/>
      <c r="S3066" s="165" t="s">
        <v>66</v>
      </c>
      <c r="T3066" t="s">
        <v>67</v>
      </c>
      <c r="U3066" s="122"/>
      <c r="V3066" s="35"/>
      <c r="Z3066" s="36"/>
      <c r="AA3066" s="36"/>
      <c r="AB3066" s="36"/>
      <c r="AC3066" s="36"/>
      <c r="AD3066" t="e">
        <v>#N/A</v>
      </c>
      <c r="AE3066" t="e">
        <f>VLOOKUP(P3066,Table5[],2,0)</f>
        <v>#N/A</v>
      </c>
      <c r="AG3066" s="36"/>
      <c r="AI3066" s="36"/>
      <c r="AJ3066" s="36"/>
      <c r="AM3066" s="36"/>
      <c r="AN3066" s="36"/>
      <c r="AO3066" s="36"/>
      <c r="AP3066" s="36"/>
      <c r="AQ3066" s="36"/>
      <c r="AS3066" s="122"/>
      <c r="AU3066">
        <v>2027</v>
      </c>
      <c r="AV3066" t="str">
        <f>VLOOKUP(A3065,Table3[],7,0)</f>
        <v>Active</v>
      </c>
      <c r="AW3066" t="str">
        <f>VLOOKUP(A3066,Table3[],9,0)</f>
        <v>PQ1</v>
      </c>
      <c r="AX3066" s="38"/>
      <c r="AY3066" s="36"/>
      <c r="AZ3066" s="36"/>
      <c r="BA3066" s="58"/>
    </row>
    <row r="3067" spans="1:53">
      <c r="A3067" s="143">
        <v>4413361</v>
      </c>
      <c r="B3067" t="s">
        <v>7190</v>
      </c>
      <c r="D3067" t="s">
        <v>54</v>
      </c>
      <c r="E3067" t="s">
        <v>3777</v>
      </c>
      <c r="F3067" s="157" t="s">
        <v>3777</v>
      </c>
      <c r="G3067" s="65"/>
      <c r="H3067" t="s">
        <v>3777</v>
      </c>
      <c r="Q3067" s="131"/>
      <c r="S3067" s="163" t="s">
        <v>66</v>
      </c>
      <c r="T3067" t="s">
        <v>67</v>
      </c>
      <c r="U3067" s="122"/>
      <c r="V3067" s="35"/>
      <c r="Z3067" s="36"/>
      <c r="AA3067" s="36"/>
      <c r="AB3067" s="36"/>
      <c r="AC3067" s="36"/>
      <c r="AD3067" t="e">
        <v>#N/A</v>
      </c>
      <c r="AE3067" t="e">
        <f>VLOOKUP(P3067,Table5[],2,0)</f>
        <v>#N/A</v>
      </c>
      <c r="AG3067" s="36"/>
      <c r="AI3067" s="36"/>
      <c r="AJ3067" s="36"/>
      <c r="AM3067" s="36"/>
      <c r="AN3067" s="36"/>
      <c r="AO3067" s="36"/>
      <c r="AP3067" s="36"/>
      <c r="AQ3067" s="36"/>
      <c r="AS3067" s="122"/>
      <c r="AU3067">
        <v>2027</v>
      </c>
      <c r="AV3067" t="str">
        <f>VLOOKUP(A3066,Table3[],7,0)</f>
        <v>Active</v>
      </c>
      <c r="AW3067" t="str">
        <f>VLOOKUP(A3067,Table3[],9,0)</f>
        <v>PQ1</v>
      </c>
      <c r="AX3067" s="38"/>
      <c r="AY3067" s="36"/>
      <c r="AZ3067" s="36"/>
      <c r="BA3067" s="58"/>
    </row>
    <row r="3068" spans="1:53">
      <c r="A3068" s="143">
        <v>4413367</v>
      </c>
      <c r="B3068" t="s">
        <v>7191</v>
      </c>
      <c r="D3068" t="s">
        <v>109</v>
      </c>
      <c r="E3068" t="s">
        <v>3777</v>
      </c>
      <c r="F3068" s="158" t="s">
        <v>3777</v>
      </c>
      <c r="G3068" s="65"/>
      <c r="H3068" t="s">
        <v>3777</v>
      </c>
      <c r="Q3068" s="131"/>
      <c r="S3068" s="165" t="s">
        <v>66</v>
      </c>
      <c r="T3068" t="s">
        <v>67</v>
      </c>
      <c r="U3068" s="122"/>
      <c r="V3068" s="35"/>
      <c r="Z3068" s="36"/>
      <c r="AA3068" s="36"/>
      <c r="AB3068" s="36"/>
      <c r="AC3068" s="36"/>
      <c r="AD3068" t="e">
        <v>#N/A</v>
      </c>
      <c r="AE3068" t="e">
        <f>VLOOKUP(P3068,Table5[],2,0)</f>
        <v>#N/A</v>
      </c>
      <c r="AG3068" s="36"/>
      <c r="AI3068" s="36"/>
      <c r="AJ3068" s="36"/>
      <c r="AM3068" s="36"/>
      <c r="AN3068" s="36"/>
      <c r="AO3068" s="36"/>
      <c r="AP3068" s="36"/>
      <c r="AQ3068" s="36"/>
      <c r="AS3068" s="122"/>
      <c r="AU3068">
        <v>2027</v>
      </c>
      <c r="AV3068" t="str">
        <f>VLOOKUP(A3067,Table3[],7,0)</f>
        <v>Active</v>
      </c>
      <c r="AW3068" t="str">
        <f>VLOOKUP(A3068,Table3[],9,0)</f>
        <v>PQ1</v>
      </c>
      <c r="AX3068" s="38"/>
      <c r="AY3068" s="36"/>
      <c r="AZ3068" s="36"/>
      <c r="BA3068" s="58"/>
    </row>
    <row r="3069" spans="1:53">
      <c r="A3069" s="143">
        <v>4413375</v>
      </c>
      <c r="B3069" t="s">
        <v>7192</v>
      </c>
      <c r="D3069" t="s">
        <v>109</v>
      </c>
      <c r="E3069" t="s">
        <v>3776</v>
      </c>
      <c r="F3069" s="157" t="s">
        <v>3776</v>
      </c>
      <c r="G3069" s="65"/>
      <c r="H3069" t="s">
        <v>3776</v>
      </c>
      <c r="Q3069" s="131"/>
      <c r="S3069" s="163" t="s">
        <v>116</v>
      </c>
      <c r="T3069" t="s">
        <v>232</v>
      </c>
      <c r="U3069" s="122"/>
      <c r="V3069" s="35"/>
      <c r="Z3069" s="36"/>
      <c r="AA3069" s="36"/>
      <c r="AB3069" s="36"/>
      <c r="AC3069" s="36"/>
      <c r="AD3069" t="e">
        <v>#N/A</v>
      </c>
      <c r="AE3069" t="e">
        <f>VLOOKUP(P3069,Table5[],2,0)</f>
        <v>#N/A</v>
      </c>
      <c r="AG3069" s="36"/>
      <c r="AI3069" s="36"/>
      <c r="AJ3069" s="36"/>
      <c r="AM3069" s="36"/>
      <c r="AN3069" s="36"/>
      <c r="AO3069" s="36"/>
      <c r="AP3069" s="36"/>
      <c r="AQ3069" s="36"/>
      <c r="AS3069" s="122"/>
      <c r="AU3069">
        <v>2027</v>
      </c>
      <c r="AV3069" t="str">
        <f>VLOOKUP(A3068,Table3[],7,0)</f>
        <v>Active</v>
      </c>
      <c r="AW3069" t="str">
        <f>VLOOKUP(A3069,Table3[],9,0)</f>
        <v>PQ1</v>
      </c>
      <c r="AX3069" s="38"/>
      <c r="AY3069" s="36"/>
      <c r="AZ3069" s="36"/>
      <c r="BA3069" s="58"/>
    </row>
    <row r="3070" spans="1:53">
      <c r="A3070" s="143">
        <v>4413384</v>
      </c>
      <c r="B3070" t="s">
        <v>7193</v>
      </c>
      <c r="D3070" t="s">
        <v>54</v>
      </c>
      <c r="E3070" t="s">
        <v>3777</v>
      </c>
      <c r="F3070" s="158" t="s">
        <v>3777</v>
      </c>
      <c r="G3070" s="65"/>
      <c r="H3070" t="s">
        <v>3777</v>
      </c>
      <c r="Q3070" s="131"/>
      <c r="S3070" s="165" t="s">
        <v>66</v>
      </c>
      <c r="T3070" t="s">
        <v>67</v>
      </c>
      <c r="U3070" s="122"/>
      <c r="V3070" s="35"/>
      <c r="Z3070" s="36"/>
      <c r="AA3070" s="36"/>
      <c r="AB3070" s="36"/>
      <c r="AC3070" s="36"/>
      <c r="AD3070" t="e">
        <v>#N/A</v>
      </c>
      <c r="AE3070" t="e">
        <f>VLOOKUP(P3070,Table5[],2,0)</f>
        <v>#N/A</v>
      </c>
      <c r="AG3070" s="36"/>
      <c r="AI3070" s="36"/>
      <c r="AJ3070" s="36"/>
      <c r="AM3070" s="36"/>
      <c r="AN3070" s="36"/>
      <c r="AO3070" s="36"/>
      <c r="AP3070" s="36"/>
      <c r="AQ3070" s="36"/>
      <c r="AS3070" s="122"/>
      <c r="AU3070">
        <v>2027</v>
      </c>
      <c r="AV3070" t="str">
        <f>VLOOKUP(A3069,Table3[],7,0)</f>
        <v>Active</v>
      </c>
      <c r="AW3070" t="str">
        <f>VLOOKUP(A3070,Table3[],9,0)</f>
        <v>PQ1</v>
      </c>
      <c r="AX3070" s="38"/>
      <c r="AY3070" s="36"/>
      <c r="AZ3070" s="36"/>
      <c r="BA3070" s="58"/>
    </row>
    <row r="3071" spans="1:53">
      <c r="A3071" s="143">
        <v>4413392</v>
      </c>
      <c r="B3071" t="s">
        <v>7194</v>
      </c>
      <c r="D3071" t="s">
        <v>54</v>
      </c>
      <c r="E3071" t="s">
        <v>3777</v>
      </c>
      <c r="F3071" s="157" t="s">
        <v>3777</v>
      </c>
      <c r="G3071" s="65"/>
      <c r="H3071" t="s">
        <v>3777</v>
      </c>
      <c r="Q3071" s="131"/>
      <c r="S3071" s="163" t="s">
        <v>66</v>
      </c>
      <c r="T3071" t="s">
        <v>67</v>
      </c>
      <c r="U3071" s="122"/>
      <c r="V3071" s="35"/>
      <c r="Z3071" s="36"/>
      <c r="AA3071" s="36"/>
      <c r="AB3071" s="36"/>
      <c r="AC3071" s="36"/>
      <c r="AD3071" t="e">
        <v>#N/A</v>
      </c>
      <c r="AE3071" t="e">
        <f>VLOOKUP(P3071,Table5[],2,0)</f>
        <v>#N/A</v>
      </c>
      <c r="AG3071" s="36"/>
      <c r="AI3071" s="36"/>
      <c r="AJ3071" s="36"/>
      <c r="AM3071" s="36"/>
      <c r="AN3071" s="36"/>
      <c r="AO3071" s="36"/>
      <c r="AP3071" s="36"/>
      <c r="AQ3071" s="36"/>
      <c r="AS3071" s="122"/>
      <c r="AU3071">
        <v>2027</v>
      </c>
      <c r="AV3071" t="str">
        <f>VLOOKUP(A3070,Table3[],7,0)</f>
        <v>Active</v>
      </c>
      <c r="AW3071" t="str">
        <f>VLOOKUP(A3071,Table3[],9,0)</f>
        <v>PQ1</v>
      </c>
      <c r="AX3071" s="38"/>
      <c r="AY3071" s="36"/>
      <c r="AZ3071" s="36"/>
      <c r="BA3071" s="58"/>
    </row>
    <row r="3072" spans="1:53">
      <c r="A3072" s="143">
        <v>4413401</v>
      </c>
      <c r="B3072" t="s">
        <v>7195</v>
      </c>
      <c r="D3072" t="s">
        <v>54</v>
      </c>
      <c r="E3072" t="s">
        <v>3777</v>
      </c>
      <c r="F3072" s="158" t="s">
        <v>3777</v>
      </c>
      <c r="G3072" s="65"/>
      <c r="H3072" t="s">
        <v>3777</v>
      </c>
      <c r="Q3072" s="131"/>
      <c r="S3072" s="165" t="s">
        <v>66</v>
      </c>
      <c r="T3072" t="s">
        <v>67</v>
      </c>
      <c r="U3072" s="122"/>
      <c r="V3072" s="35"/>
      <c r="Z3072" s="36"/>
      <c r="AA3072" s="36"/>
      <c r="AB3072" s="36"/>
      <c r="AC3072" s="36"/>
      <c r="AD3072" t="e">
        <v>#N/A</v>
      </c>
      <c r="AE3072" t="e">
        <f>VLOOKUP(P3072,Table5[],2,0)</f>
        <v>#N/A</v>
      </c>
      <c r="AG3072" s="36"/>
      <c r="AI3072" s="36"/>
      <c r="AJ3072" s="36"/>
      <c r="AM3072" s="36"/>
      <c r="AN3072" s="36"/>
      <c r="AO3072" s="36"/>
      <c r="AP3072" s="36"/>
      <c r="AQ3072" s="36"/>
      <c r="AS3072" s="122"/>
      <c r="AU3072">
        <v>2027</v>
      </c>
      <c r="AV3072" t="str">
        <f>VLOOKUP(A3071,Table3[],7,0)</f>
        <v>Active</v>
      </c>
      <c r="AW3072" t="str">
        <f>VLOOKUP(A3072,Table3[],9,0)</f>
        <v>PQ1</v>
      </c>
      <c r="AX3072" s="38"/>
      <c r="AY3072" s="36"/>
      <c r="AZ3072" s="36"/>
      <c r="BA3072" s="58"/>
    </row>
    <row r="3073" spans="1:53">
      <c r="A3073" s="143">
        <v>4413405</v>
      </c>
      <c r="B3073" t="s">
        <v>7196</v>
      </c>
      <c r="D3073" t="s">
        <v>109</v>
      </c>
      <c r="E3073" t="s">
        <v>3777</v>
      </c>
      <c r="F3073" s="157" t="s">
        <v>3777</v>
      </c>
      <c r="G3073" s="65"/>
      <c r="H3073" t="s">
        <v>3777</v>
      </c>
      <c r="Q3073" s="131"/>
      <c r="S3073" s="163" t="s">
        <v>66</v>
      </c>
      <c r="T3073" t="s">
        <v>67</v>
      </c>
      <c r="U3073" s="122"/>
      <c r="V3073" s="35"/>
      <c r="Z3073" s="36"/>
      <c r="AA3073" s="36"/>
      <c r="AB3073" s="36"/>
      <c r="AC3073" s="36"/>
      <c r="AD3073" t="e">
        <v>#N/A</v>
      </c>
      <c r="AE3073" t="e">
        <f>VLOOKUP(P3073,Table5[],2,0)</f>
        <v>#N/A</v>
      </c>
      <c r="AG3073" s="36"/>
      <c r="AI3073" s="36"/>
      <c r="AJ3073" s="36"/>
      <c r="AM3073" s="36"/>
      <c r="AN3073" s="36"/>
      <c r="AO3073" s="36"/>
      <c r="AP3073" s="36"/>
      <c r="AQ3073" s="36"/>
      <c r="AS3073" s="122"/>
      <c r="AU3073">
        <v>2027</v>
      </c>
      <c r="AV3073" t="str">
        <f>VLOOKUP(A3072,Table3[],7,0)</f>
        <v>Active</v>
      </c>
      <c r="AW3073" t="str">
        <f>VLOOKUP(A3073,Table3[],9,0)</f>
        <v>PQ1</v>
      </c>
      <c r="AX3073" s="38"/>
      <c r="AY3073" s="36"/>
      <c r="AZ3073" s="36"/>
      <c r="BA3073" s="58"/>
    </row>
    <row r="3074" spans="1:53">
      <c r="A3074" s="143">
        <v>4413407</v>
      </c>
      <c r="B3074" t="s">
        <v>7197</v>
      </c>
      <c r="D3074" t="s">
        <v>54</v>
      </c>
      <c r="E3074" t="s">
        <v>3777</v>
      </c>
      <c r="F3074" s="158" t="s">
        <v>3777</v>
      </c>
      <c r="G3074" s="65"/>
      <c r="H3074" t="s">
        <v>3777</v>
      </c>
      <c r="Q3074" s="131"/>
      <c r="S3074" s="165" t="s">
        <v>116</v>
      </c>
      <c r="T3074" t="s">
        <v>338</v>
      </c>
      <c r="U3074" s="122"/>
      <c r="V3074" s="35"/>
      <c r="Z3074" s="36"/>
      <c r="AA3074" s="36"/>
      <c r="AB3074" s="36"/>
      <c r="AC3074" s="36"/>
      <c r="AD3074" t="e">
        <v>#N/A</v>
      </c>
      <c r="AE3074" t="e">
        <f>VLOOKUP(P3074,Table5[],2,0)</f>
        <v>#N/A</v>
      </c>
      <c r="AG3074" s="36"/>
      <c r="AI3074" s="36"/>
      <c r="AJ3074" s="36"/>
      <c r="AM3074" s="36"/>
      <c r="AN3074" s="36"/>
      <c r="AO3074" s="36"/>
      <c r="AP3074" s="36"/>
      <c r="AQ3074" s="36"/>
      <c r="AS3074" s="122"/>
      <c r="AU3074">
        <v>2027</v>
      </c>
      <c r="AV3074" t="str">
        <f>VLOOKUP(A3073,Table3[],7,0)</f>
        <v>Active</v>
      </c>
      <c r="AW3074" t="str">
        <f>VLOOKUP(A3074,Table3[],9,0)</f>
        <v>PQ1</v>
      </c>
      <c r="AX3074" s="38"/>
      <c r="AY3074" s="36"/>
      <c r="AZ3074" s="36"/>
      <c r="BA3074" s="58"/>
    </row>
    <row r="3075" spans="1:53">
      <c r="A3075" s="143">
        <v>4413413</v>
      </c>
      <c r="B3075" t="s">
        <v>7198</v>
      </c>
      <c r="D3075" t="s">
        <v>54</v>
      </c>
      <c r="E3075" t="s">
        <v>3770</v>
      </c>
      <c r="F3075" s="157" t="s">
        <v>3770</v>
      </c>
      <c r="G3075" s="65"/>
      <c r="H3075" t="s">
        <v>3770</v>
      </c>
      <c r="Q3075" s="131"/>
      <c r="S3075" s="163" t="s">
        <v>116</v>
      </c>
      <c r="T3075" t="s">
        <v>338</v>
      </c>
      <c r="U3075" s="122"/>
      <c r="V3075" s="35"/>
      <c r="Z3075" s="36"/>
      <c r="AA3075" s="36"/>
      <c r="AB3075" s="36"/>
      <c r="AC3075" s="36"/>
      <c r="AD3075" t="e">
        <v>#N/A</v>
      </c>
      <c r="AE3075" t="e">
        <f>VLOOKUP(P3075,Table5[],2,0)</f>
        <v>#N/A</v>
      </c>
      <c r="AG3075" s="36"/>
      <c r="AI3075" s="36"/>
      <c r="AJ3075" s="36"/>
      <c r="AM3075" s="36"/>
      <c r="AN3075" s="36"/>
      <c r="AO3075" s="36"/>
      <c r="AP3075" s="36"/>
      <c r="AQ3075" s="36"/>
      <c r="AS3075" s="122"/>
      <c r="AU3075">
        <v>2027</v>
      </c>
      <c r="AV3075" t="str">
        <f>VLOOKUP(A3074,Table3[],7,0)</f>
        <v>Active</v>
      </c>
      <c r="AW3075" t="str">
        <f>VLOOKUP(A3075,Table3[],9,0)</f>
        <v>PQ1</v>
      </c>
      <c r="AX3075" s="38"/>
      <c r="AY3075" s="36"/>
      <c r="AZ3075" s="36"/>
      <c r="BA3075" s="58"/>
    </row>
    <row r="3076" spans="1:53">
      <c r="A3076" s="143">
        <v>4413427</v>
      </c>
      <c r="B3076" t="s">
        <v>7199</v>
      </c>
      <c r="D3076" t="s">
        <v>109</v>
      </c>
      <c r="E3076" t="s">
        <v>3776</v>
      </c>
      <c r="F3076" s="158" t="s">
        <v>3776</v>
      </c>
      <c r="G3076" s="65"/>
      <c r="H3076" t="s">
        <v>3776</v>
      </c>
      <c r="Q3076" s="131"/>
      <c r="S3076" s="165" t="s">
        <v>66</v>
      </c>
      <c r="T3076" t="s">
        <v>67</v>
      </c>
      <c r="U3076" s="122"/>
      <c r="V3076" s="35"/>
      <c r="Z3076" s="36"/>
      <c r="AA3076" s="36"/>
      <c r="AB3076" s="36"/>
      <c r="AC3076" s="36"/>
      <c r="AD3076" t="e">
        <v>#N/A</v>
      </c>
      <c r="AE3076" t="e">
        <f>VLOOKUP(P3076,Table5[],2,0)</f>
        <v>#N/A</v>
      </c>
      <c r="AG3076" s="36"/>
      <c r="AI3076" s="36"/>
      <c r="AJ3076" s="36"/>
      <c r="AM3076" s="36"/>
      <c r="AN3076" s="36"/>
      <c r="AO3076" s="36"/>
      <c r="AP3076" s="36"/>
      <c r="AQ3076" s="36"/>
      <c r="AS3076" s="122"/>
      <c r="AU3076">
        <v>2027</v>
      </c>
      <c r="AV3076" t="str">
        <f>VLOOKUP(A3075,Table3[],7,0)</f>
        <v>Active</v>
      </c>
      <c r="AW3076" t="str">
        <f>VLOOKUP(A3076,Table3[],9,0)</f>
        <v>PQ1</v>
      </c>
      <c r="AX3076" s="38"/>
      <c r="AY3076" s="36"/>
      <c r="AZ3076" s="36"/>
      <c r="BA3076" s="58"/>
    </row>
    <row r="3077" spans="1:53">
      <c r="A3077" s="143">
        <v>4413435</v>
      </c>
      <c r="B3077" t="s">
        <v>7200</v>
      </c>
      <c r="D3077" t="s">
        <v>109</v>
      </c>
      <c r="E3077" t="s">
        <v>3777</v>
      </c>
      <c r="F3077" s="157" t="s">
        <v>3777</v>
      </c>
      <c r="G3077" s="65"/>
      <c r="H3077" t="s">
        <v>3777</v>
      </c>
      <c r="Q3077" s="131"/>
      <c r="S3077" s="163" t="s">
        <v>66</v>
      </c>
      <c r="T3077" t="s">
        <v>67</v>
      </c>
      <c r="U3077" s="122"/>
      <c r="V3077" s="35"/>
      <c r="Z3077" s="36"/>
      <c r="AA3077" s="36"/>
      <c r="AB3077" s="36"/>
      <c r="AC3077" s="36"/>
      <c r="AD3077" t="e">
        <v>#N/A</v>
      </c>
      <c r="AE3077" t="e">
        <f>VLOOKUP(P3077,Table5[],2,0)</f>
        <v>#N/A</v>
      </c>
      <c r="AG3077" s="36"/>
      <c r="AI3077" s="36"/>
      <c r="AJ3077" s="36"/>
      <c r="AM3077" s="36"/>
      <c r="AN3077" s="36"/>
      <c r="AO3077" s="36"/>
      <c r="AP3077" s="36"/>
      <c r="AQ3077" s="36"/>
      <c r="AS3077" s="122"/>
      <c r="AU3077">
        <v>2027</v>
      </c>
      <c r="AV3077" t="str">
        <f>VLOOKUP(A3076,Table3[],7,0)</f>
        <v>Active</v>
      </c>
      <c r="AW3077" t="str">
        <f>VLOOKUP(A3077,Table3[],9,0)</f>
        <v>PQ1</v>
      </c>
      <c r="AX3077" s="38"/>
      <c r="AY3077" s="36"/>
      <c r="AZ3077" s="36"/>
      <c r="BA3077" s="58"/>
    </row>
    <row r="3078" spans="1:53">
      <c r="A3078" s="143">
        <v>4413444</v>
      </c>
      <c r="B3078" t="s">
        <v>7201</v>
      </c>
      <c r="D3078" t="s">
        <v>54</v>
      </c>
      <c r="E3078" t="s">
        <v>160</v>
      </c>
      <c r="F3078" s="158" t="s">
        <v>161</v>
      </c>
      <c r="G3078" t="s">
        <v>162</v>
      </c>
      <c r="H3078" t="s">
        <v>163</v>
      </c>
      <c r="I3078" s="42" t="s">
        <v>164</v>
      </c>
      <c r="Q3078" s="131"/>
      <c r="S3078" s="165" t="s">
        <v>66</v>
      </c>
      <c r="T3078" t="s">
        <v>67</v>
      </c>
      <c r="U3078" s="122"/>
      <c r="V3078" s="35"/>
      <c r="Z3078" s="36"/>
      <c r="AA3078" s="36"/>
      <c r="AB3078" s="36"/>
      <c r="AC3078" s="36"/>
      <c r="AD3078" t="e">
        <v>#N/A</v>
      </c>
      <c r="AE3078" t="e">
        <f>VLOOKUP(P3078,Table5[],2,0)</f>
        <v>#N/A</v>
      </c>
      <c r="AG3078" s="36"/>
      <c r="AI3078" s="36"/>
      <c r="AJ3078" s="36"/>
      <c r="AM3078" s="36"/>
      <c r="AN3078" s="36"/>
      <c r="AO3078" s="36"/>
      <c r="AP3078" s="36"/>
      <c r="AQ3078" s="36"/>
      <c r="AS3078" s="122"/>
      <c r="AU3078">
        <v>2027</v>
      </c>
      <c r="AV3078" t="str">
        <f>VLOOKUP(A3077,Table3[],7,0)</f>
        <v>Active</v>
      </c>
      <c r="AW3078" t="str">
        <f>VLOOKUP(A3078,Table3[],9,0)</f>
        <v>PQ1</v>
      </c>
      <c r="AX3078" s="38"/>
      <c r="AY3078" s="36"/>
      <c r="AZ3078" s="36"/>
      <c r="BA3078" s="58"/>
    </row>
    <row r="3079" spans="1:53">
      <c r="A3079" s="143">
        <v>4413447</v>
      </c>
      <c r="B3079" t="s">
        <v>7202</v>
      </c>
      <c r="D3079" t="s">
        <v>54</v>
      </c>
      <c r="E3079" t="s">
        <v>3776</v>
      </c>
      <c r="F3079" s="157" t="s">
        <v>3776</v>
      </c>
      <c r="G3079" s="65"/>
      <c r="H3079" t="s">
        <v>3776</v>
      </c>
      <c r="Q3079" s="131"/>
      <c r="S3079" s="163" t="s">
        <v>66</v>
      </c>
      <c r="T3079" t="s">
        <v>67</v>
      </c>
      <c r="U3079" s="122"/>
      <c r="V3079" s="35"/>
      <c r="Z3079" s="36"/>
      <c r="AA3079" s="36"/>
      <c r="AB3079" s="36"/>
      <c r="AC3079" s="36"/>
      <c r="AD3079" t="e">
        <v>#N/A</v>
      </c>
      <c r="AE3079" t="e">
        <f>VLOOKUP(P3079,Table5[],2,0)</f>
        <v>#N/A</v>
      </c>
      <c r="AG3079" s="36"/>
      <c r="AI3079" s="36"/>
      <c r="AJ3079" s="36"/>
      <c r="AM3079" s="36"/>
      <c r="AN3079" s="36"/>
      <c r="AO3079" s="36"/>
      <c r="AP3079" s="36"/>
      <c r="AQ3079" s="36"/>
      <c r="AS3079" s="122"/>
      <c r="AU3079">
        <v>2027</v>
      </c>
      <c r="AV3079" t="str">
        <f>VLOOKUP(A3078,Table3[],7,0)</f>
        <v>Active</v>
      </c>
      <c r="AW3079" t="str">
        <f>VLOOKUP(A3079,Table3[],9,0)</f>
        <v>PQ1</v>
      </c>
      <c r="AX3079" s="38"/>
      <c r="AY3079" s="36"/>
      <c r="AZ3079" s="36"/>
      <c r="BA3079" s="58"/>
    </row>
    <row r="3080" spans="1:53">
      <c r="A3080" s="143">
        <v>4413473</v>
      </c>
      <c r="B3080" t="s">
        <v>7203</v>
      </c>
      <c r="D3080" t="s">
        <v>54</v>
      </c>
      <c r="E3080" t="s">
        <v>3770</v>
      </c>
      <c r="F3080" s="158" t="s">
        <v>3770</v>
      </c>
      <c r="G3080" s="65"/>
      <c r="H3080" t="s">
        <v>3770</v>
      </c>
      <c r="Q3080" s="131"/>
      <c r="S3080" s="165" t="s">
        <v>66</v>
      </c>
      <c r="T3080" t="s">
        <v>67</v>
      </c>
      <c r="U3080" s="122"/>
      <c r="V3080" s="35"/>
      <c r="Z3080" s="36"/>
      <c r="AA3080" s="36"/>
      <c r="AB3080" s="36"/>
      <c r="AC3080" s="36"/>
      <c r="AD3080" t="e">
        <v>#N/A</v>
      </c>
      <c r="AE3080" t="e">
        <f>VLOOKUP(P3080,Table5[],2,0)</f>
        <v>#N/A</v>
      </c>
      <c r="AG3080" s="36"/>
      <c r="AI3080" s="36"/>
      <c r="AJ3080" s="36"/>
      <c r="AM3080" s="36"/>
      <c r="AN3080" s="36"/>
      <c r="AO3080" s="36"/>
      <c r="AP3080" s="36"/>
      <c r="AQ3080" s="36"/>
      <c r="AS3080" s="122"/>
      <c r="AU3080">
        <v>2027</v>
      </c>
      <c r="AV3080" t="str">
        <f>VLOOKUP(A3079,Table3[],7,0)</f>
        <v>Active</v>
      </c>
      <c r="AW3080" t="str">
        <f>VLOOKUP(A3080,Table3[],9,0)</f>
        <v>PQ1</v>
      </c>
      <c r="AX3080" s="38"/>
      <c r="AY3080" s="36"/>
      <c r="AZ3080" s="36"/>
      <c r="BA3080" s="58"/>
    </row>
    <row r="3081" spans="1:53">
      <c r="A3081" s="143">
        <v>4413475</v>
      </c>
      <c r="B3081" t="s">
        <v>7204</v>
      </c>
      <c r="D3081" t="s">
        <v>109</v>
      </c>
      <c r="E3081" t="s">
        <v>128</v>
      </c>
      <c r="F3081" s="157" t="s">
        <v>3708</v>
      </c>
      <c r="G3081" s="65" t="s">
        <v>57</v>
      </c>
      <c r="H3081" t="s">
        <v>129</v>
      </c>
      <c r="I3081" t="s">
        <v>130</v>
      </c>
      <c r="Q3081" s="131"/>
      <c r="S3081" s="163" t="s">
        <v>66</v>
      </c>
      <c r="T3081" t="s">
        <v>67</v>
      </c>
      <c r="U3081" s="122"/>
      <c r="V3081" s="35"/>
      <c r="Z3081" s="36"/>
      <c r="AA3081" s="36"/>
      <c r="AB3081" s="36"/>
      <c r="AC3081" s="36"/>
      <c r="AD3081" t="e">
        <v>#N/A</v>
      </c>
      <c r="AE3081" t="e">
        <f>VLOOKUP(P3081,Table5[],2,0)</f>
        <v>#N/A</v>
      </c>
      <c r="AG3081" s="36"/>
      <c r="AI3081" s="36"/>
      <c r="AJ3081" s="36"/>
      <c r="AM3081" s="36"/>
      <c r="AN3081" s="36"/>
      <c r="AO3081" s="36"/>
      <c r="AP3081" s="36"/>
      <c r="AQ3081" s="36"/>
      <c r="AS3081" s="122"/>
      <c r="AU3081">
        <v>2027</v>
      </c>
      <c r="AV3081" t="str">
        <f>VLOOKUP(A3080,Table3[],7,0)</f>
        <v>Active</v>
      </c>
      <c r="AW3081" t="str">
        <f>VLOOKUP(A3081,Table3[],9,0)</f>
        <v>PQ1</v>
      </c>
      <c r="AX3081" s="38"/>
      <c r="AY3081" s="36"/>
      <c r="AZ3081" s="36"/>
      <c r="BA3081" s="58"/>
    </row>
    <row r="3082" spans="1:53">
      <c r="A3082" s="143">
        <v>4413481</v>
      </c>
      <c r="B3082" t="s">
        <v>7205</v>
      </c>
      <c r="D3082" t="s">
        <v>54</v>
      </c>
      <c r="E3082" t="s">
        <v>3767</v>
      </c>
      <c r="F3082" s="158" t="s">
        <v>161</v>
      </c>
      <c r="G3082" s="65"/>
      <c r="H3082" t="s">
        <v>3767</v>
      </c>
      <c r="Q3082" s="131"/>
      <c r="S3082" s="165" t="s">
        <v>116</v>
      </c>
      <c r="T3082" t="s">
        <v>3773</v>
      </c>
      <c r="U3082" s="122"/>
      <c r="V3082" s="35"/>
      <c r="Z3082" s="36"/>
      <c r="AA3082" s="36"/>
      <c r="AB3082" s="36"/>
      <c r="AC3082" s="36"/>
      <c r="AD3082" t="e">
        <v>#N/A</v>
      </c>
      <c r="AE3082" t="e">
        <f>VLOOKUP(P3082,Table5[],2,0)</f>
        <v>#N/A</v>
      </c>
      <c r="AG3082" s="36"/>
      <c r="AI3082" s="36"/>
      <c r="AJ3082" s="36"/>
      <c r="AM3082" s="36"/>
      <c r="AN3082" s="36"/>
      <c r="AO3082" s="36"/>
      <c r="AP3082" s="36"/>
      <c r="AQ3082" s="36"/>
      <c r="AS3082" s="122"/>
      <c r="AU3082">
        <v>2027</v>
      </c>
      <c r="AV3082" t="str">
        <f>VLOOKUP(A3081,Table3[],7,0)</f>
        <v>Active</v>
      </c>
      <c r="AW3082" t="str">
        <f>VLOOKUP(A3082,Table3[],9,0)</f>
        <v>PQ1</v>
      </c>
      <c r="AX3082" s="38"/>
      <c r="AY3082" s="36"/>
      <c r="AZ3082" s="36"/>
      <c r="BA3082" s="58"/>
    </row>
    <row r="3083" spans="1:53">
      <c r="A3083" s="143">
        <v>4413499</v>
      </c>
      <c r="B3083" t="s">
        <v>7206</v>
      </c>
      <c r="D3083" t="s">
        <v>109</v>
      </c>
      <c r="E3083" t="s">
        <v>3777</v>
      </c>
      <c r="F3083" s="157" t="s">
        <v>3777</v>
      </c>
      <c r="G3083" s="65"/>
      <c r="H3083" t="s">
        <v>3777</v>
      </c>
      <c r="Q3083" s="131"/>
      <c r="S3083" s="163" t="s">
        <v>66</v>
      </c>
      <c r="T3083" t="s">
        <v>67</v>
      </c>
      <c r="U3083" s="122"/>
      <c r="V3083" s="35"/>
      <c r="Z3083" s="36"/>
      <c r="AA3083" s="36"/>
      <c r="AB3083" s="36"/>
      <c r="AC3083" s="36"/>
      <c r="AD3083" t="e">
        <v>#N/A</v>
      </c>
      <c r="AE3083" t="e">
        <f>VLOOKUP(P3083,Table5[],2,0)</f>
        <v>#N/A</v>
      </c>
      <c r="AG3083" s="36"/>
      <c r="AI3083" s="36"/>
      <c r="AJ3083" s="36"/>
      <c r="AM3083" s="36"/>
      <c r="AN3083" s="36"/>
      <c r="AO3083" s="36"/>
      <c r="AP3083" s="36"/>
      <c r="AQ3083" s="36"/>
      <c r="AS3083" s="122"/>
      <c r="AU3083">
        <v>2027</v>
      </c>
      <c r="AV3083" t="str">
        <f>VLOOKUP(A3082,Table3[],7,0)</f>
        <v>Active</v>
      </c>
      <c r="AW3083" t="str">
        <f>VLOOKUP(A3083,Table3[],9,0)</f>
        <v>PQ1</v>
      </c>
      <c r="AX3083" s="38"/>
      <c r="AY3083" s="36"/>
      <c r="AZ3083" s="36"/>
      <c r="BA3083" s="58"/>
    </row>
    <row r="3084" spans="1:53">
      <c r="A3084" s="143">
        <v>4413512</v>
      </c>
      <c r="B3084" t="s">
        <v>7207</v>
      </c>
      <c r="D3084" t="s">
        <v>54</v>
      </c>
      <c r="E3084" t="s">
        <v>3770</v>
      </c>
      <c r="F3084" s="158" t="s">
        <v>3770</v>
      </c>
      <c r="G3084" s="65"/>
      <c r="H3084" t="s">
        <v>3770</v>
      </c>
      <c r="Q3084" s="131"/>
      <c r="S3084" s="165" t="s">
        <v>116</v>
      </c>
      <c r="T3084" t="s">
        <v>232</v>
      </c>
      <c r="U3084" s="122"/>
      <c r="V3084" s="35"/>
      <c r="Z3084" s="36"/>
      <c r="AA3084" s="36"/>
      <c r="AB3084" s="36"/>
      <c r="AC3084" s="36"/>
      <c r="AD3084" t="e">
        <v>#N/A</v>
      </c>
      <c r="AE3084" t="e">
        <f>VLOOKUP(P3084,Table5[],2,0)</f>
        <v>#N/A</v>
      </c>
      <c r="AG3084" s="36"/>
      <c r="AI3084" s="36"/>
      <c r="AJ3084" s="36"/>
      <c r="AM3084" s="36"/>
      <c r="AN3084" s="36"/>
      <c r="AO3084" s="36"/>
      <c r="AP3084" s="36"/>
      <c r="AQ3084" s="36"/>
      <c r="AS3084" s="122"/>
      <c r="AU3084">
        <v>2027</v>
      </c>
      <c r="AV3084" t="str">
        <f>VLOOKUP(A3083,Table3[],7,0)</f>
        <v>Active</v>
      </c>
      <c r="AW3084" t="str">
        <f>VLOOKUP(A3084,Table3[],9,0)</f>
        <v>PQ1</v>
      </c>
      <c r="AX3084" s="38"/>
      <c r="AY3084" s="36"/>
      <c r="AZ3084" s="36"/>
      <c r="BA3084" s="58"/>
    </row>
    <row r="3085" spans="1:53">
      <c r="A3085" s="143">
        <v>4413514</v>
      </c>
      <c r="B3085" t="s">
        <v>7208</v>
      </c>
      <c r="D3085" t="s">
        <v>109</v>
      </c>
      <c r="E3085" t="s">
        <v>3776</v>
      </c>
      <c r="F3085" s="157" t="s">
        <v>3776</v>
      </c>
      <c r="G3085" s="65"/>
      <c r="H3085" t="s">
        <v>3776</v>
      </c>
      <c r="Q3085" s="131"/>
      <c r="S3085" s="163" t="s">
        <v>66</v>
      </c>
      <c r="T3085" t="s">
        <v>67</v>
      </c>
      <c r="U3085" s="122"/>
      <c r="V3085" s="35"/>
      <c r="Z3085" s="36"/>
      <c r="AA3085" s="36"/>
      <c r="AB3085" s="36"/>
      <c r="AC3085" s="36"/>
      <c r="AD3085" t="e">
        <v>#N/A</v>
      </c>
      <c r="AE3085" t="e">
        <f>VLOOKUP(P3085,Table5[],2,0)</f>
        <v>#N/A</v>
      </c>
      <c r="AG3085" s="36"/>
      <c r="AI3085" s="36"/>
      <c r="AJ3085" s="36"/>
      <c r="AM3085" s="36"/>
      <c r="AN3085" s="36"/>
      <c r="AO3085" s="36"/>
      <c r="AP3085" s="36"/>
      <c r="AQ3085" s="36"/>
      <c r="AS3085" s="122"/>
      <c r="AU3085">
        <v>2027</v>
      </c>
      <c r="AV3085" t="str">
        <f>VLOOKUP(A3084,Table3[],7,0)</f>
        <v>Active</v>
      </c>
      <c r="AW3085" t="str">
        <f>VLOOKUP(A3085,Table3[],9,0)</f>
        <v>PQ1</v>
      </c>
      <c r="AX3085" s="38"/>
      <c r="AY3085" s="36"/>
      <c r="AZ3085" s="36"/>
      <c r="BA3085" s="58"/>
    </row>
    <row r="3086" spans="1:53">
      <c r="A3086" s="143">
        <v>4413519</v>
      </c>
      <c r="B3086" t="s">
        <v>7209</v>
      </c>
      <c r="D3086" t="s">
        <v>54</v>
      </c>
      <c r="E3086" t="s">
        <v>3776</v>
      </c>
      <c r="F3086" s="158" t="s">
        <v>3776</v>
      </c>
      <c r="G3086" s="65"/>
      <c r="H3086" t="s">
        <v>3776</v>
      </c>
      <c r="Q3086" s="131"/>
      <c r="S3086" s="165" t="s">
        <v>66</v>
      </c>
      <c r="T3086" t="s">
        <v>67</v>
      </c>
      <c r="U3086" s="122"/>
      <c r="V3086" s="35"/>
      <c r="Z3086" s="36"/>
      <c r="AA3086" s="36"/>
      <c r="AB3086" s="36"/>
      <c r="AC3086" s="36"/>
      <c r="AD3086" t="e">
        <v>#N/A</v>
      </c>
      <c r="AE3086" t="e">
        <f>VLOOKUP(P3086,Table5[],2,0)</f>
        <v>#N/A</v>
      </c>
      <c r="AG3086" s="36"/>
      <c r="AI3086" s="36"/>
      <c r="AJ3086" s="36"/>
      <c r="AM3086" s="36"/>
      <c r="AN3086" s="36"/>
      <c r="AO3086" s="36"/>
      <c r="AP3086" s="36"/>
      <c r="AQ3086" s="36"/>
      <c r="AS3086" s="122"/>
      <c r="AU3086">
        <v>2027</v>
      </c>
      <c r="AV3086" t="str">
        <f>VLOOKUP(A3085,Table3[],7,0)</f>
        <v>Active</v>
      </c>
      <c r="AW3086" t="str">
        <f>VLOOKUP(A3086,Table3[],9,0)</f>
        <v>PQ1</v>
      </c>
      <c r="AX3086" s="38"/>
      <c r="AY3086" s="36"/>
      <c r="AZ3086" s="36"/>
      <c r="BA3086" s="58"/>
    </row>
    <row r="3087" spans="1:53">
      <c r="A3087" s="143">
        <v>4413525</v>
      </c>
      <c r="B3087" t="s">
        <v>7210</v>
      </c>
      <c r="D3087" t="s">
        <v>109</v>
      </c>
      <c r="E3087" t="s">
        <v>3319</v>
      </c>
      <c r="F3087" s="157" t="s">
        <v>241</v>
      </c>
      <c r="G3087" s="51" t="s">
        <v>242</v>
      </c>
      <c r="H3087" s="46" t="s">
        <v>3320</v>
      </c>
      <c r="I3087" s="46" t="s">
        <v>3321</v>
      </c>
      <c r="Q3087" s="131"/>
      <c r="S3087" s="163" t="s">
        <v>66</v>
      </c>
      <c r="T3087" t="s">
        <v>67</v>
      </c>
      <c r="U3087" s="122"/>
      <c r="V3087" s="35"/>
      <c r="Z3087" s="36"/>
      <c r="AA3087" s="36"/>
      <c r="AB3087" s="36"/>
      <c r="AC3087" s="36"/>
      <c r="AD3087" t="e">
        <v>#N/A</v>
      </c>
      <c r="AE3087" t="e">
        <f>VLOOKUP(P3087,Table5[],2,0)</f>
        <v>#N/A</v>
      </c>
      <c r="AG3087" s="36"/>
      <c r="AI3087" s="36"/>
      <c r="AJ3087" s="36"/>
      <c r="AM3087" s="36"/>
      <c r="AN3087" s="36"/>
      <c r="AO3087" s="36"/>
      <c r="AP3087" s="36"/>
      <c r="AQ3087" s="36"/>
      <c r="AS3087" s="122"/>
      <c r="AU3087">
        <v>2027</v>
      </c>
      <c r="AV3087" t="str">
        <f>VLOOKUP(A3086,Table3[],7,0)</f>
        <v>Active</v>
      </c>
      <c r="AW3087" t="str">
        <f>VLOOKUP(A3087,Table3[],9,0)</f>
        <v>PQ1</v>
      </c>
      <c r="AX3087" s="38"/>
      <c r="AY3087" s="36"/>
      <c r="AZ3087" s="36"/>
      <c r="BA3087" s="58"/>
    </row>
    <row r="3088" spans="1:53">
      <c r="A3088" s="143">
        <v>4413534</v>
      </c>
      <c r="B3088" t="s">
        <v>7211</v>
      </c>
      <c r="D3088" t="s">
        <v>54</v>
      </c>
      <c r="E3088" t="s">
        <v>3777</v>
      </c>
      <c r="F3088" s="158" t="s">
        <v>3777</v>
      </c>
      <c r="G3088" s="65"/>
      <c r="H3088" t="s">
        <v>3777</v>
      </c>
      <c r="Q3088" s="131"/>
      <c r="S3088" s="165" t="s">
        <v>66</v>
      </c>
      <c r="T3088" t="s">
        <v>67</v>
      </c>
      <c r="U3088" s="122"/>
      <c r="V3088" s="35"/>
      <c r="Z3088" s="36"/>
      <c r="AA3088" s="36"/>
      <c r="AB3088" s="36"/>
      <c r="AC3088" s="36"/>
      <c r="AD3088" t="e">
        <v>#N/A</v>
      </c>
      <c r="AE3088" t="e">
        <f>VLOOKUP(P3088,Table5[],2,0)</f>
        <v>#N/A</v>
      </c>
      <c r="AG3088" s="36"/>
      <c r="AI3088" s="36"/>
      <c r="AJ3088" s="36"/>
      <c r="AM3088" s="36"/>
      <c r="AN3088" s="36"/>
      <c r="AO3088" s="36"/>
      <c r="AP3088" s="36"/>
      <c r="AQ3088" s="36"/>
      <c r="AS3088" s="122"/>
      <c r="AU3088">
        <v>2027</v>
      </c>
      <c r="AV3088" t="str">
        <f>VLOOKUP(A3087,Table3[],7,0)</f>
        <v>Active</v>
      </c>
      <c r="AW3088" t="str">
        <f>VLOOKUP(A3088,Table3[],9,0)</f>
        <v>PQ1</v>
      </c>
      <c r="AX3088" s="38"/>
      <c r="AY3088" s="36"/>
      <c r="AZ3088" s="36"/>
      <c r="BA3088" s="58"/>
    </row>
    <row r="3089" spans="1:53">
      <c r="A3089" s="143">
        <v>4413545</v>
      </c>
      <c r="B3089" t="s">
        <v>7212</v>
      </c>
      <c r="D3089" t="s">
        <v>54</v>
      </c>
      <c r="E3089" t="s">
        <v>3777</v>
      </c>
      <c r="F3089" s="157" t="s">
        <v>3777</v>
      </c>
      <c r="G3089" s="65"/>
      <c r="H3089" t="s">
        <v>3777</v>
      </c>
      <c r="Q3089" s="131"/>
      <c r="S3089" s="163" t="s">
        <v>66</v>
      </c>
      <c r="T3089" t="s">
        <v>67</v>
      </c>
      <c r="U3089" s="122"/>
      <c r="V3089" s="35"/>
      <c r="Z3089" s="36"/>
      <c r="AA3089" s="36"/>
      <c r="AB3089" s="36"/>
      <c r="AC3089" s="36"/>
      <c r="AD3089" t="e">
        <v>#N/A</v>
      </c>
      <c r="AE3089" t="e">
        <f>VLOOKUP(P3089,Table5[],2,0)</f>
        <v>#N/A</v>
      </c>
      <c r="AG3089" s="36"/>
      <c r="AI3089" s="36"/>
      <c r="AJ3089" s="36"/>
      <c r="AM3089" s="36"/>
      <c r="AN3089" s="36"/>
      <c r="AO3089" s="36"/>
      <c r="AP3089" s="36"/>
      <c r="AQ3089" s="36"/>
      <c r="AS3089" s="122"/>
      <c r="AU3089">
        <v>2027</v>
      </c>
      <c r="AV3089" t="str">
        <f>VLOOKUP(A3088,Table3[],7,0)</f>
        <v>Active</v>
      </c>
      <c r="AW3089" t="str">
        <f>VLOOKUP(A3089,Table3[],9,0)</f>
        <v>PQ1</v>
      </c>
      <c r="AX3089" s="38"/>
      <c r="AY3089" s="36"/>
      <c r="AZ3089" s="36"/>
      <c r="BA3089" s="58"/>
    </row>
    <row r="3090" spans="1:53">
      <c r="A3090" s="143">
        <v>4413558</v>
      </c>
      <c r="B3090" t="s">
        <v>7213</v>
      </c>
      <c r="D3090" t="s">
        <v>54</v>
      </c>
      <c r="E3090" t="s">
        <v>3776</v>
      </c>
      <c r="F3090" s="158" t="s">
        <v>3776</v>
      </c>
      <c r="G3090" s="65"/>
      <c r="H3090" t="s">
        <v>3776</v>
      </c>
      <c r="Q3090" s="131"/>
      <c r="S3090" s="165" t="s">
        <v>66</v>
      </c>
      <c r="T3090" t="s">
        <v>67</v>
      </c>
      <c r="U3090" s="122"/>
      <c r="V3090" s="35"/>
      <c r="Z3090" s="36"/>
      <c r="AA3090" s="36"/>
      <c r="AB3090" s="36"/>
      <c r="AC3090" s="36"/>
      <c r="AD3090" t="e">
        <v>#N/A</v>
      </c>
      <c r="AE3090" t="e">
        <f>VLOOKUP(P3090,Table5[],2,0)</f>
        <v>#N/A</v>
      </c>
      <c r="AG3090" s="36"/>
      <c r="AI3090" s="36"/>
      <c r="AJ3090" s="36"/>
      <c r="AM3090" s="36"/>
      <c r="AN3090" s="36"/>
      <c r="AO3090" s="36"/>
      <c r="AP3090" s="36"/>
      <c r="AQ3090" s="36"/>
      <c r="AS3090" s="122"/>
      <c r="AU3090">
        <v>2027</v>
      </c>
      <c r="AV3090" t="str">
        <f>VLOOKUP(A3089,Table3[],7,0)</f>
        <v>Active</v>
      </c>
      <c r="AW3090" t="str">
        <f>VLOOKUP(A3090,Table3[],9,0)</f>
        <v>PQ1</v>
      </c>
      <c r="AX3090" s="38"/>
      <c r="AY3090" s="36"/>
      <c r="AZ3090" s="36"/>
      <c r="BA3090" s="58"/>
    </row>
    <row r="3091" spans="1:53">
      <c r="A3091" s="143">
        <v>4413563</v>
      </c>
      <c r="B3091" t="s">
        <v>7214</v>
      </c>
      <c r="D3091" t="s">
        <v>109</v>
      </c>
      <c r="E3091" t="s">
        <v>405</v>
      </c>
      <c r="F3091" s="157" t="s">
        <v>3708</v>
      </c>
      <c r="G3091" s="65" t="s">
        <v>57</v>
      </c>
      <c r="H3091" t="s">
        <v>406</v>
      </c>
      <c r="I3091" t="s">
        <v>407</v>
      </c>
      <c r="Q3091" s="131"/>
      <c r="S3091" s="163" t="s">
        <v>66</v>
      </c>
      <c r="T3091" t="s">
        <v>67</v>
      </c>
      <c r="U3091" s="122"/>
      <c r="V3091" s="35"/>
      <c r="Z3091" s="36"/>
      <c r="AA3091" s="36"/>
      <c r="AB3091" s="36"/>
      <c r="AC3091" s="36"/>
      <c r="AD3091" t="e">
        <v>#N/A</v>
      </c>
      <c r="AE3091" t="e">
        <f>VLOOKUP(P3091,Table5[],2,0)</f>
        <v>#N/A</v>
      </c>
      <c r="AG3091" s="36"/>
      <c r="AI3091" s="36"/>
      <c r="AJ3091" s="36"/>
      <c r="AM3091" s="36"/>
      <c r="AN3091" s="36"/>
      <c r="AO3091" s="36"/>
      <c r="AP3091" s="36"/>
      <c r="AQ3091" s="36"/>
      <c r="AS3091" s="122"/>
      <c r="AU3091">
        <v>2027</v>
      </c>
      <c r="AV3091" t="str">
        <f>VLOOKUP(A3090,Table3[],7,0)</f>
        <v>Active</v>
      </c>
      <c r="AW3091" t="str">
        <f>VLOOKUP(A3091,Table3[],9,0)</f>
        <v>LV1</v>
      </c>
      <c r="AX3091" s="38"/>
      <c r="AY3091" s="36"/>
      <c r="AZ3091" s="36"/>
      <c r="BA3091" s="58"/>
    </row>
    <row r="3092" spans="1:53">
      <c r="A3092" s="143">
        <v>4413564</v>
      </c>
      <c r="B3092" t="s">
        <v>7215</v>
      </c>
      <c r="D3092" t="s">
        <v>109</v>
      </c>
      <c r="E3092" t="s">
        <v>3777</v>
      </c>
      <c r="F3092" s="158" t="s">
        <v>3777</v>
      </c>
      <c r="G3092" s="65"/>
      <c r="H3092" t="s">
        <v>3777</v>
      </c>
      <c r="Q3092" s="131"/>
      <c r="S3092" s="165" t="s">
        <v>66</v>
      </c>
      <c r="T3092" t="s">
        <v>67</v>
      </c>
      <c r="U3092" s="122"/>
      <c r="V3092" s="35"/>
      <c r="Z3092" s="36"/>
      <c r="AA3092" s="36"/>
      <c r="AB3092" s="36"/>
      <c r="AC3092" s="36"/>
      <c r="AD3092" t="e">
        <v>#N/A</v>
      </c>
      <c r="AE3092" t="e">
        <f>VLOOKUP(P3092,Table5[],2,0)</f>
        <v>#N/A</v>
      </c>
      <c r="AG3092" s="36"/>
      <c r="AI3092" s="36"/>
      <c r="AJ3092" s="36"/>
      <c r="AM3092" s="36"/>
      <c r="AN3092" s="36"/>
      <c r="AO3092" s="36"/>
      <c r="AP3092" s="36"/>
      <c r="AQ3092" s="36"/>
      <c r="AS3092" s="122"/>
      <c r="AU3092">
        <v>2027</v>
      </c>
      <c r="AV3092" t="str">
        <f>VLOOKUP(A3091,Table3[],7,0)</f>
        <v>Active</v>
      </c>
      <c r="AW3092" t="str">
        <f>VLOOKUP(A3092,Table3[],9,0)</f>
        <v>PQ1</v>
      </c>
      <c r="AX3092" s="38"/>
      <c r="AY3092" s="36"/>
      <c r="AZ3092" s="36"/>
      <c r="BA3092" s="58"/>
    </row>
    <row r="3093" spans="1:53">
      <c r="A3093" s="143">
        <v>4413566</v>
      </c>
      <c r="B3093" t="s">
        <v>7216</v>
      </c>
      <c r="D3093" t="s">
        <v>109</v>
      </c>
      <c r="E3093" t="s">
        <v>3770</v>
      </c>
      <c r="F3093" s="157" t="s">
        <v>3770</v>
      </c>
      <c r="G3093" s="65"/>
      <c r="H3093" t="s">
        <v>3770</v>
      </c>
      <c r="Q3093" s="131"/>
      <c r="S3093" s="163" t="s">
        <v>66</v>
      </c>
      <c r="T3093" t="s">
        <v>67</v>
      </c>
      <c r="U3093" s="122"/>
      <c r="V3093" s="35"/>
      <c r="Z3093" s="36"/>
      <c r="AA3093" s="36"/>
      <c r="AB3093" s="36"/>
      <c r="AC3093" s="36"/>
      <c r="AD3093" t="e">
        <v>#N/A</v>
      </c>
      <c r="AE3093" t="e">
        <f>VLOOKUP(P3093,Table5[],2,0)</f>
        <v>#N/A</v>
      </c>
      <c r="AG3093" s="36"/>
      <c r="AI3093" s="36"/>
      <c r="AJ3093" s="36"/>
      <c r="AM3093" s="36"/>
      <c r="AN3093" s="36"/>
      <c r="AO3093" s="36"/>
      <c r="AP3093" s="36"/>
      <c r="AQ3093" s="36"/>
      <c r="AS3093" s="122"/>
      <c r="AU3093">
        <v>2027</v>
      </c>
      <c r="AV3093" t="str">
        <f>VLOOKUP(A3092,Table3[],7,0)</f>
        <v>Active</v>
      </c>
      <c r="AW3093" t="str">
        <f>VLOOKUP(A3093,Table3[],9,0)</f>
        <v>PQ1</v>
      </c>
      <c r="AX3093" s="38"/>
      <c r="AY3093" s="36"/>
      <c r="AZ3093" s="36"/>
      <c r="BA3093" s="58"/>
    </row>
    <row r="3094" spans="1:53">
      <c r="A3094" s="143">
        <v>4413570</v>
      </c>
      <c r="B3094" t="s">
        <v>7217</v>
      </c>
      <c r="D3094" t="s">
        <v>54</v>
      </c>
      <c r="E3094" t="s">
        <v>160</v>
      </c>
      <c r="F3094" s="158" t="s">
        <v>161</v>
      </c>
      <c r="G3094" t="s">
        <v>162</v>
      </c>
      <c r="H3094" t="s">
        <v>163</v>
      </c>
      <c r="I3094" s="42" t="s">
        <v>164</v>
      </c>
      <c r="Q3094" s="131"/>
      <c r="S3094" s="165" t="s">
        <v>66</v>
      </c>
      <c r="T3094" t="s">
        <v>67</v>
      </c>
      <c r="U3094" s="122"/>
      <c r="V3094" s="35"/>
      <c r="Z3094" s="36"/>
      <c r="AA3094" s="36"/>
      <c r="AB3094" s="36"/>
      <c r="AC3094" s="36"/>
      <c r="AD3094" t="e">
        <v>#N/A</v>
      </c>
      <c r="AE3094" t="e">
        <f>VLOOKUP(P3094,Table5[],2,0)</f>
        <v>#N/A</v>
      </c>
      <c r="AG3094" s="36"/>
      <c r="AI3094" s="36"/>
      <c r="AJ3094" s="36"/>
      <c r="AM3094" s="36"/>
      <c r="AN3094" s="36"/>
      <c r="AO3094" s="36"/>
      <c r="AP3094" s="36"/>
      <c r="AQ3094" s="36"/>
      <c r="AS3094" s="122"/>
      <c r="AU3094">
        <v>2027</v>
      </c>
      <c r="AV3094" t="str">
        <f>VLOOKUP(A3093,Table3[],7,0)</f>
        <v>Active</v>
      </c>
      <c r="AW3094" t="str">
        <f>VLOOKUP(A3094,Table3[],9,0)</f>
        <v>LV1</v>
      </c>
      <c r="AX3094" s="38"/>
      <c r="AY3094" s="36"/>
      <c r="AZ3094" s="36"/>
      <c r="BA3094" s="58"/>
    </row>
    <row r="3095" spans="1:53">
      <c r="A3095" s="143">
        <v>4413571</v>
      </c>
      <c r="B3095" t="s">
        <v>7218</v>
      </c>
      <c r="D3095" t="s">
        <v>54</v>
      </c>
      <c r="E3095" t="s">
        <v>3768</v>
      </c>
      <c r="F3095" s="157" t="s">
        <v>241</v>
      </c>
      <c r="G3095" s="65"/>
      <c r="H3095" t="s">
        <v>3768</v>
      </c>
      <c r="Q3095" s="131"/>
      <c r="S3095" s="163" t="s">
        <v>66</v>
      </c>
      <c r="T3095" t="s">
        <v>67</v>
      </c>
      <c r="U3095" s="122"/>
      <c r="V3095" s="35"/>
      <c r="Z3095" s="36"/>
      <c r="AA3095" s="36"/>
      <c r="AB3095" s="36"/>
      <c r="AC3095" s="36"/>
      <c r="AD3095" t="e">
        <v>#N/A</v>
      </c>
      <c r="AE3095" t="e">
        <f>VLOOKUP(P3095,Table5[],2,0)</f>
        <v>#N/A</v>
      </c>
      <c r="AG3095" s="36"/>
      <c r="AI3095" s="36"/>
      <c r="AJ3095" s="36"/>
      <c r="AM3095" s="36"/>
      <c r="AN3095" s="36"/>
      <c r="AO3095" s="36"/>
      <c r="AP3095" s="36"/>
      <c r="AQ3095" s="36"/>
      <c r="AS3095" s="122"/>
      <c r="AU3095">
        <v>2027</v>
      </c>
      <c r="AV3095" t="str">
        <f>VLOOKUP(A3094,Table3[],7,0)</f>
        <v>Active</v>
      </c>
      <c r="AW3095" t="str">
        <f>VLOOKUP(A3095,Table3[],9,0)</f>
        <v>LV1</v>
      </c>
      <c r="AX3095" s="38"/>
      <c r="AY3095" s="36"/>
      <c r="AZ3095" s="36"/>
      <c r="BA3095" s="58"/>
    </row>
    <row r="3096" spans="1:53">
      <c r="A3096" s="143">
        <v>4413576</v>
      </c>
      <c r="B3096" t="s">
        <v>7219</v>
      </c>
      <c r="D3096" t="s">
        <v>54</v>
      </c>
      <c r="E3096" t="s">
        <v>3767</v>
      </c>
      <c r="F3096" s="158" t="s">
        <v>161</v>
      </c>
      <c r="G3096" s="65"/>
      <c r="H3096" t="s">
        <v>3767</v>
      </c>
      <c r="Q3096" s="131"/>
      <c r="S3096" s="165" t="s">
        <v>66</v>
      </c>
      <c r="T3096" t="s">
        <v>67</v>
      </c>
      <c r="U3096" s="122"/>
      <c r="V3096" s="35"/>
      <c r="Z3096" s="36"/>
      <c r="AA3096" s="36"/>
      <c r="AB3096" s="36"/>
      <c r="AC3096" s="36"/>
      <c r="AD3096" t="e">
        <v>#N/A</v>
      </c>
      <c r="AE3096" t="e">
        <f>VLOOKUP(P3096,Table5[],2,0)</f>
        <v>#N/A</v>
      </c>
      <c r="AG3096" s="36"/>
      <c r="AI3096" s="36"/>
      <c r="AJ3096" s="36"/>
      <c r="AM3096" s="36"/>
      <c r="AN3096" s="36"/>
      <c r="AO3096" s="36"/>
      <c r="AP3096" s="36"/>
      <c r="AQ3096" s="36"/>
      <c r="AS3096" s="122"/>
      <c r="AU3096">
        <v>2027</v>
      </c>
      <c r="AV3096" t="str">
        <f>VLOOKUP(A3095,Table3[],7,0)</f>
        <v>Active</v>
      </c>
      <c r="AW3096" t="str">
        <f>VLOOKUP(A3096,Table3[],9,0)</f>
        <v>PQ1</v>
      </c>
      <c r="AX3096" s="38"/>
      <c r="AY3096" s="36"/>
      <c r="AZ3096" s="36"/>
      <c r="BA3096" s="58"/>
    </row>
    <row r="3097" spans="1:53">
      <c r="A3097" s="143">
        <v>4413579</v>
      </c>
      <c r="B3097" t="s">
        <v>7220</v>
      </c>
      <c r="D3097" t="s">
        <v>54</v>
      </c>
      <c r="E3097" t="s">
        <v>3770</v>
      </c>
      <c r="F3097" s="157" t="s">
        <v>3770</v>
      </c>
      <c r="G3097" s="65"/>
      <c r="H3097" t="s">
        <v>3770</v>
      </c>
      <c r="Q3097" s="131"/>
      <c r="S3097" s="163" t="s">
        <v>66</v>
      </c>
      <c r="T3097" t="s">
        <v>67</v>
      </c>
      <c r="U3097" s="122"/>
      <c r="V3097" s="35"/>
      <c r="Z3097" s="36"/>
      <c r="AA3097" s="36"/>
      <c r="AB3097" s="36"/>
      <c r="AC3097" s="36"/>
      <c r="AD3097" t="e">
        <v>#N/A</v>
      </c>
      <c r="AE3097" t="e">
        <f>VLOOKUP(P3097,Table5[],2,0)</f>
        <v>#N/A</v>
      </c>
      <c r="AG3097" s="36"/>
      <c r="AI3097" s="36"/>
      <c r="AJ3097" s="36"/>
      <c r="AM3097" s="36"/>
      <c r="AN3097" s="36"/>
      <c r="AO3097" s="36"/>
      <c r="AP3097" s="36"/>
      <c r="AQ3097" s="36"/>
      <c r="AS3097" s="122"/>
      <c r="AU3097">
        <v>2027</v>
      </c>
      <c r="AV3097" t="str">
        <f>VLOOKUP(A3096,Table3[],7,0)</f>
        <v>Active</v>
      </c>
      <c r="AW3097" t="str">
        <f>VLOOKUP(A3097,Table3[],9,0)</f>
        <v>PQ1</v>
      </c>
      <c r="AX3097" s="38"/>
      <c r="AY3097" s="36"/>
      <c r="AZ3097" s="36"/>
      <c r="BA3097" s="58"/>
    </row>
    <row r="3098" spans="1:53">
      <c r="A3098" s="143">
        <v>4413584</v>
      </c>
      <c r="B3098" t="s">
        <v>7221</v>
      </c>
      <c r="D3098" t="s">
        <v>109</v>
      </c>
      <c r="E3098" t="s">
        <v>3776</v>
      </c>
      <c r="F3098" s="158" t="s">
        <v>3776</v>
      </c>
      <c r="G3098" s="65"/>
      <c r="H3098" t="s">
        <v>3776</v>
      </c>
      <c r="Q3098" s="131"/>
      <c r="S3098" s="165" t="s">
        <v>66</v>
      </c>
      <c r="T3098" t="s">
        <v>67</v>
      </c>
      <c r="U3098" s="122"/>
      <c r="V3098" s="35"/>
      <c r="Z3098" s="36"/>
      <c r="AA3098" s="36"/>
      <c r="AB3098" s="36"/>
      <c r="AC3098" s="36"/>
      <c r="AD3098" t="e">
        <v>#N/A</v>
      </c>
      <c r="AE3098" t="e">
        <f>VLOOKUP(P3098,Table5[],2,0)</f>
        <v>#N/A</v>
      </c>
      <c r="AG3098" s="36"/>
      <c r="AI3098" s="36"/>
      <c r="AJ3098" s="36"/>
      <c r="AM3098" s="36"/>
      <c r="AN3098" s="36"/>
      <c r="AO3098" s="36"/>
      <c r="AP3098" s="36"/>
      <c r="AQ3098" s="36"/>
      <c r="AS3098" s="122"/>
      <c r="AU3098">
        <v>2027</v>
      </c>
      <c r="AV3098" t="str">
        <f>VLOOKUP(A3097,Table3[],7,0)</f>
        <v>Active</v>
      </c>
      <c r="AW3098" t="str">
        <f>VLOOKUP(A3098,Table3[],9,0)</f>
        <v>PQ1</v>
      </c>
      <c r="AX3098" s="38"/>
      <c r="AY3098" s="36"/>
      <c r="AZ3098" s="36"/>
      <c r="BA3098" s="58"/>
    </row>
    <row r="3099" spans="1:53">
      <c r="A3099" s="143">
        <v>4413587</v>
      </c>
      <c r="B3099" t="s">
        <v>7222</v>
      </c>
      <c r="D3099" t="s">
        <v>54</v>
      </c>
      <c r="E3099" t="s">
        <v>160</v>
      </c>
      <c r="F3099" s="157" t="s">
        <v>161</v>
      </c>
      <c r="G3099" t="s">
        <v>162</v>
      </c>
      <c r="H3099" t="s">
        <v>163</v>
      </c>
      <c r="I3099" s="42" t="s">
        <v>164</v>
      </c>
      <c r="Q3099" s="131"/>
      <c r="S3099" s="163" t="s">
        <v>66</v>
      </c>
      <c r="T3099" t="s">
        <v>67</v>
      </c>
      <c r="U3099" s="122"/>
      <c r="V3099" s="35"/>
      <c r="Z3099" s="36"/>
      <c r="AA3099" s="36"/>
      <c r="AB3099" s="36"/>
      <c r="AC3099" s="36"/>
      <c r="AD3099" t="e">
        <v>#N/A</v>
      </c>
      <c r="AE3099" t="e">
        <f>VLOOKUP(P3099,Table5[],2,0)</f>
        <v>#N/A</v>
      </c>
      <c r="AG3099" s="36"/>
      <c r="AI3099" s="36"/>
      <c r="AJ3099" s="36"/>
      <c r="AM3099" s="36"/>
      <c r="AN3099" s="36"/>
      <c r="AO3099" s="36"/>
      <c r="AP3099" s="36"/>
      <c r="AQ3099" s="36"/>
      <c r="AS3099" s="122"/>
      <c r="AU3099">
        <v>2027</v>
      </c>
      <c r="AV3099" t="str">
        <f>VLOOKUP(A3098,Table3[],7,0)</f>
        <v>Active</v>
      </c>
      <c r="AW3099" t="str">
        <f>VLOOKUP(A3099,Table3[],9,0)</f>
        <v>PQ1</v>
      </c>
      <c r="AX3099" s="38"/>
      <c r="AY3099" s="36"/>
      <c r="AZ3099" s="36"/>
      <c r="BA3099" s="58"/>
    </row>
    <row r="3100" spans="1:53">
      <c r="A3100" s="143">
        <v>4413588</v>
      </c>
      <c r="B3100" t="s">
        <v>7223</v>
      </c>
      <c r="D3100" t="s">
        <v>109</v>
      </c>
      <c r="E3100" t="s">
        <v>3768</v>
      </c>
      <c r="F3100" s="158" t="s">
        <v>241</v>
      </c>
      <c r="G3100" s="65"/>
      <c r="H3100" t="s">
        <v>3768</v>
      </c>
      <c r="Q3100" s="131"/>
      <c r="S3100" s="165" t="s">
        <v>66</v>
      </c>
      <c r="T3100" t="s">
        <v>67</v>
      </c>
      <c r="U3100" s="122"/>
      <c r="V3100" s="35"/>
      <c r="Z3100" s="36"/>
      <c r="AA3100" s="36"/>
      <c r="AB3100" s="36"/>
      <c r="AC3100" s="36"/>
      <c r="AD3100" t="e">
        <v>#N/A</v>
      </c>
      <c r="AE3100" t="e">
        <f>VLOOKUP(P3100,Table5[],2,0)</f>
        <v>#N/A</v>
      </c>
      <c r="AG3100" s="36"/>
      <c r="AI3100" s="36"/>
      <c r="AJ3100" s="36"/>
      <c r="AM3100" s="36"/>
      <c r="AN3100" s="36"/>
      <c r="AO3100" s="36"/>
      <c r="AP3100" s="36"/>
      <c r="AQ3100" s="36"/>
      <c r="AS3100" s="122"/>
      <c r="AU3100">
        <v>2027</v>
      </c>
      <c r="AV3100" t="str">
        <f>VLOOKUP(A3099,Table3[],7,0)</f>
        <v>Active</v>
      </c>
      <c r="AW3100" t="str">
        <f>VLOOKUP(A3100,Table3[],9,0)</f>
        <v>LV1</v>
      </c>
      <c r="AX3100" s="38"/>
      <c r="AY3100" s="36"/>
      <c r="AZ3100" s="36"/>
      <c r="BA3100" s="58"/>
    </row>
    <row r="3101" spans="1:53">
      <c r="A3101" s="143">
        <v>4413589</v>
      </c>
      <c r="B3101" t="s">
        <v>7224</v>
      </c>
      <c r="D3101" t="s">
        <v>54</v>
      </c>
      <c r="E3101" t="s">
        <v>3776</v>
      </c>
      <c r="F3101" s="157" t="s">
        <v>3776</v>
      </c>
      <c r="G3101" s="65"/>
      <c r="H3101" t="s">
        <v>3776</v>
      </c>
      <c r="Q3101" s="131"/>
      <c r="S3101" s="163" t="s">
        <v>116</v>
      </c>
      <c r="T3101" t="s">
        <v>232</v>
      </c>
      <c r="U3101" s="122"/>
      <c r="V3101" s="35"/>
      <c r="Z3101" s="36"/>
      <c r="AA3101" s="36"/>
      <c r="AB3101" s="36"/>
      <c r="AC3101" s="36"/>
      <c r="AD3101" t="e">
        <v>#N/A</v>
      </c>
      <c r="AE3101" t="e">
        <f>VLOOKUP(P3101,Table5[],2,0)</f>
        <v>#N/A</v>
      </c>
      <c r="AG3101" s="36"/>
      <c r="AI3101" s="36"/>
      <c r="AJ3101" s="36"/>
      <c r="AM3101" s="36"/>
      <c r="AN3101" s="36"/>
      <c r="AO3101" s="36"/>
      <c r="AP3101" s="36"/>
      <c r="AQ3101" s="36"/>
      <c r="AS3101" s="122"/>
      <c r="AU3101">
        <v>2027</v>
      </c>
      <c r="AV3101" t="str">
        <f>VLOOKUP(A3100,Table3[],7,0)</f>
        <v>Active</v>
      </c>
      <c r="AW3101" t="str">
        <f>VLOOKUP(A3101,Table3[],9,0)</f>
        <v>PQ1</v>
      </c>
      <c r="AX3101" s="38"/>
      <c r="AY3101" s="36"/>
      <c r="AZ3101" s="36"/>
      <c r="BA3101" s="58"/>
    </row>
    <row r="3102" spans="1:53">
      <c r="A3102" s="143">
        <v>4413590</v>
      </c>
      <c r="B3102" t="s">
        <v>7225</v>
      </c>
      <c r="D3102" t="s">
        <v>109</v>
      </c>
      <c r="E3102" t="s">
        <v>3777</v>
      </c>
      <c r="F3102" s="158" t="s">
        <v>3777</v>
      </c>
      <c r="G3102" s="65"/>
      <c r="H3102" t="s">
        <v>3777</v>
      </c>
      <c r="Q3102" s="131"/>
      <c r="S3102" s="165" t="s">
        <v>66</v>
      </c>
      <c r="T3102" t="s">
        <v>67</v>
      </c>
      <c r="U3102" s="122"/>
      <c r="V3102" s="35"/>
      <c r="Z3102" s="36"/>
      <c r="AA3102" s="36"/>
      <c r="AB3102" s="36"/>
      <c r="AC3102" s="36"/>
      <c r="AD3102" t="e">
        <v>#N/A</v>
      </c>
      <c r="AE3102" t="e">
        <f>VLOOKUP(P3102,Table5[],2,0)</f>
        <v>#N/A</v>
      </c>
      <c r="AG3102" s="36"/>
      <c r="AI3102" s="36"/>
      <c r="AJ3102" s="36"/>
      <c r="AM3102" s="36"/>
      <c r="AN3102" s="36"/>
      <c r="AO3102" s="36"/>
      <c r="AP3102" s="36"/>
      <c r="AQ3102" s="36"/>
      <c r="AS3102" s="122"/>
      <c r="AU3102">
        <v>2027</v>
      </c>
      <c r="AV3102" t="str">
        <f>VLOOKUP(A3101,Table3[],7,0)</f>
        <v>Active</v>
      </c>
      <c r="AW3102" t="str">
        <f>VLOOKUP(A3102,Table3[],9,0)</f>
        <v>PQ1</v>
      </c>
      <c r="AX3102" s="38"/>
      <c r="AY3102" s="36"/>
      <c r="AZ3102" s="36"/>
      <c r="BA3102" s="58"/>
    </row>
    <row r="3103" spans="1:53">
      <c r="A3103" s="143">
        <v>4413599</v>
      </c>
      <c r="B3103" t="s">
        <v>7226</v>
      </c>
      <c r="D3103" t="s">
        <v>54</v>
      </c>
      <c r="E3103" t="s">
        <v>3770</v>
      </c>
      <c r="F3103" s="157" t="s">
        <v>3770</v>
      </c>
      <c r="G3103" s="65"/>
      <c r="H3103" t="s">
        <v>3770</v>
      </c>
      <c r="Q3103" s="131"/>
      <c r="S3103" s="163" t="s">
        <v>66</v>
      </c>
      <c r="T3103" t="s">
        <v>67</v>
      </c>
      <c r="U3103" s="122"/>
      <c r="V3103" s="35"/>
      <c r="Z3103" s="36"/>
      <c r="AA3103" s="36"/>
      <c r="AB3103" s="36"/>
      <c r="AC3103" s="36"/>
      <c r="AD3103" t="e">
        <v>#N/A</v>
      </c>
      <c r="AE3103" t="e">
        <f>VLOOKUP(P3103,Table5[],2,0)</f>
        <v>#N/A</v>
      </c>
      <c r="AG3103" s="36"/>
      <c r="AI3103" s="36"/>
      <c r="AJ3103" s="36"/>
      <c r="AM3103" s="36"/>
      <c r="AN3103" s="36"/>
      <c r="AO3103" s="36"/>
      <c r="AP3103" s="36"/>
      <c r="AQ3103" s="36"/>
      <c r="AS3103" s="122"/>
      <c r="AU3103">
        <v>2027</v>
      </c>
      <c r="AV3103" t="str">
        <f>VLOOKUP(A3102,Table3[],7,0)</f>
        <v>Active</v>
      </c>
      <c r="AW3103" t="str">
        <f>VLOOKUP(A3103,Table3[],9,0)</f>
        <v>PQ1</v>
      </c>
      <c r="AX3103" s="38"/>
      <c r="AY3103" s="36"/>
      <c r="AZ3103" s="36"/>
      <c r="BA3103" s="58"/>
    </row>
    <row r="3104" spans="1:53">
      <c r="A3104" s="143">
        <v>4413608</v>
      </c>
      <c r="B3104" t="s">
        <v>7227</v>
      </c>
      <c r="D3104" t="s">
        <v>109</v>
      </c>
      <c r="E3104" t="s">
        <v>3770</v>
      </c>
      <c r="F3104" s="158" t="s">
        <v>3770</v>
      </c>
      <c r="G3104" s="65"/>
      <c r="H3104" t="s">
        <v>3770</v>
      </c>
      <c r="Q3104" s="131"/>
      <c r="S3104" s="165" t="s">
        <v>116</v>
      </c>
      <c r="T3104" t="s">
        <v>290</v>
      </c>
      <c r="U3104" s="122"/>
      <c r="V3104" s="35"/>
      <c r="Z3104" s="36"/>
      <c r="AA3104" s="36"/>
      <c r="AB3104" s="36"/>
      <c r="AC3104" s="36"/>
      <c r="AD3104" t="e">
        <v>#N/A</v>
      </c>
      <c r="AE3104" t="e">
        <f>VLOOKUP(P3104,Table5[],2,0)</f>
        <v>#N/A</v>
      </c>
      <c r="AG3104" s="36"/>
      <c r="AI3104" s="36"/>
      <c r="AJ3104" s="36"/>
      <c r="AM3104" s="36"/>
      <c r="AN3104" s="36"/>
      <c r="AO3104" s="36"/>
      <c r="AP3104" s="36"/>
      <c r="AQ3104" s="36"/>
      <c r="AS3104" s="122"/>
      <c r="AU3104">
        <v>2027</v>
      </c>
      <c r="AV3104" t="str">
        <f>VLOOKUP(A3103,Table3[],7,0)</f>
        <v>Active</v>
      </c>
      <c r="AW3104" t="str">
        <f>VLOOKUP(A3104,Table3[],9,0)</f>
        <v>PQ1</v>
      </c>
      <c r="AX3104" s="38"/>
      <c r="AY3104" s="36"/>
      <c r="AZ3104" s="36"/>
      <c r="BA3104" s="58"/>
    </row>
    <row r="3105" spans="1:53">
      <c r="A3105" s="143">
        <v>4413614</v>
      </c>
      <c r="B3105" t="s">
        <v>7228</v>
      </c>
      <c r="D3105" t="s">
        <v>54</v>
      </c>
      <c r="E3105" t="s">
        <v>3770</v>
      </c>
      <c r="F3105" s="157" t="s">
        <v>3770</v>
      </c>
      <c r="G3105" s="65"/>
      <c r="H3105" t="s">
        <v>3770</v>
      </c>
      <c r="Q3105" s="131"/>
      <c r="S3105" s="163" t="s">
        <v>66</v>
      </c>
      <c r="T3105" t="s">
        <v>67</v>
      </c>
      <c r="U3105" s="122"/>
      <c r="V3105" s="35"/>
      <c r="Z3105" s="36"/>
      <c r="AA3105" s="36"/>
      <c r="AB3105" s="36"/>
      <c r="AC3105" s="36"/>
      <c r="AD3105" t="e">
        <v>#N/A</v>
      </c>
      <c r="AE3105" t="e">
        <f>VLOOKUP(P3105,Table5[],2,0)</f>
        <v>#N/A</v>
      </c>
      <c r="AG3105" s="36"/>
      <c r="AI3105" s="36"/>
      <c r="AJ3105" s="36"/>
      <c r="AM3105" s="36"/>
      <c r="AN3105" s="36"/>
      <c r="AO3105" s="36"/>
      <c r="AP3105" s="36"/>
      <c r="AQ3105" s="36"/>
      <c r="AS3105" s="122"/>
      <c r="AU3105">
        <v>2027</v>
      </c>
      <c r="AV3105" t="str">
        <f>VLOOKUP(A3104,Table3[],7,0)</f>
        <v>Active</v>
      </c>
      <c r="AW3105" t="str">
        <f>VLOOKUP(A3105,Table3[],9,0)</f>
        <v>PQ1</v>
      </c>
      <c r="AX3105" s="38"/>
      <c r="AY3105" s="36"/>
      <c r="AZ3105" s="36"/>
      <c r="BA3105" s="58"/>
    </row>
    <row r="3106" spans="1:53">
      <c r="A3106" s="143">
        <v>4413625</v>
      </c>
      <c r="B3106" t="s">
        <v>7229</v>
      </c>
      <c r="D3106" t="s">
        <v>109</v>
      </c>
      <c r="E3106" t="s">
        <v>3770</v>
      </c>
      <c r="F3106" s="158" t="s">
        <v>3770</v>
      </c>
      <c r="G3106" s="65"/>
      <c r="H3106" t="s">
        <v>3770</v>
      </c>
      <c r="Q3106" s="131"/>
      <c r="S3106" s="165" t="s">
        <v>66</v>
      </c>
      <c r="T3106" t="s">
        <v>67</v>
      </c>
      <c r="U3106" s="122"/>
      <c r="V3106" s="35"/>
      <c r="Z3106" s="36"/>
      <c r="AA3106" s="36"/>
      <c r="AB3106" s="36"/>
      <c r="AC3106" s="36"/>
      <c r="AD3106" t="e">
        <v>#N/A</v>
      </c>
      <c r="AE3106" t="e">
        <f>VLOOKUP(P3106,Table5[],2,0)</f>
        <v>#N/A</v>
      </c>
      <c r="AG3106" s="36"/>
      <c r="AI3106" s="36"/>
      <c r="AJ3106" s="36"/>
      <c r="AM3106" s="36"/>
      <c r="AN3106" s="36"/>
      <c r="AO3106" s="36"/>
      <c r="AP3106" s="36"/>
      <c r="AQ3106" s="36"/>
      <c r="AS3106" s="122"/>
      <c r="AU3106">
        <v>2027</v>
      </c>
      <c r="AV3106" t="str">
        <f>VLOOKUP(A3105,Table3[],7,0)</f>
        <v>Active</v>
      </c>
      <c r="AW3106" t="str">
        <f>VLOOKUP(A3106,Table3[],9,0)</f>
        <v>PQ1</v>
      </c>
      <c r="AX3106" s="38"/>
      <c r="AY3106" s="36"/>
      <c r="AZ3106" s="36"/>
      <c r="BA3106" s="58"/>
    </row>
    <row r="3107" spans="1:53">
      <c r="A3107" s="143">
        <v>4413629</v>
      </c>
      <c r="B3107" t="s">
        <v>7230</v>
      </c>
      <c r="D3107" t="s">
        <v>54</v>
      </c>
      <c r="E3107" t="s">
        <v>3770</v>
      </c>
      <c r="F3107" s="157" t="s">
        <v>3770</v>
      </c>
      <c r="G3107" s="65"/>
      <c r="H3107" t="s">
        <v>3770</v>
      </c>
      <c r="Q3107" s="131"/>
      <c r="S3107" s="163" t="s">
        <v>66</v>
      </c>
      <c r="T3107" t="s">
        <v>67</v>
      </c>
      <c r="U3107" s="122"/>
      <c r="V3107" s="35"/>
      <c r="Z3107" s="36"/>
      <c r="AA3107" s="36"/>
      <c r="AB3107" s="36"/>
      <c r="AC3107" s="36"/>
      <c r="AD3107" t="e">
        <v>#N/A</v>
      </c>
      <c r="AE3107" t="e">
        <f>VLOOKUP(P3107,Table5[],2,0)</f>
        <v>#N/A</v>
      </c>
      <c r="AG3107" s="36"/>
      <c r="AI3107" s="36"/>
      <c r="AJ3107" s="36"/>
      <c r="AM3107" s="36"/>
      <c r="AN3107" s="36"/>
      <c r="AO3107" s="36"/>
      <c r="AP3107" s="36"/>
      <c r="AQ3107" s="36"/>
      <c r="AS3107" s="122"/>
      <c r="AU3107">
        <v>2027</v>
      </c>
      <c r="AV3107" t="str">
        <f>VLOOKUP(A3106,Table3[],7,0)</f>
        <v>Active</v>
      </c>
      <c r="AW3107" t="str">
        <f>VLOOKUP(A3107,Table3[],9,0)</f>
        <v>PQ1</v>
      </c>
      <c r="AX3107" s="38"/>
      <c r="AY3107" s="36"/>
      <c r="AZ3107" s="36"/>
      <c r="BA3107" s="58"/>
    </row>
    <row r="3108" spans="1:53">
      <c r="A3108" s="143">
        <v>4413630</v>
      </c>
      <c r="B3108" t="s">
        <v>7231</v>
      </c>
      <c r="D3108" t="s">
        <v>54</v>
      </c>
      <c r="E3108" t="s">
        <v>128</v>
      </c>
      <c r="F3108" s="158" t="s">
        <v>3708</v>
      </c>
      <c r="G3108" s="65" t="s">
        <v>57</v>
      </c>
      <c r="H3108" t="s">
        <v>129</v>
      </c>
      <c r="I3108" t="s">
        <v>130</v>
      </c>
      <c r="Q3108" s="131"/>
      <c r="S3108" s="165" t="s">
        <v>66</v>
      </c>
      <c r="T3108" t="s">
        <v>67</v>
      </c>
      <c r="U3108" s="122"/>
      <c r="V3108" s="35"/>
      <c r="Z3108" s="36"/>
      <c r="AA3108" s="36"/>
      <c r="AB3108" s="36"/>
      <c r="AC3108" s="36"/>
      <c r="AD3108" t="e">
        <v>#N/A</v>
      </c>
      <c r="AE3108" t="e">
        <f>VLOOKUP(P3108,Table5[],2,0)</f>
        <v>#N/A</v>
      </c>
      <c r="AG3108" s="36"/>
      <c r="AI3108" s="36"/>
      <c r="AJ3108" s="36"/>
      <c r="AM3108" s="36"/>
      <c r="AN3108" s="36"/>
      <c r="AO3108" s="36"/>
      <c r="AP3108" s="36"/>
      <c r="AQ3108" s="36"/>
      <c r="AS3108" s="122"/>
      <c r="AU3108">
        <v>2027</v>
      </c>
      <c r="AV3108" t="str">
        <f>VLOOKUP(A3107,Table3[],7,0)</f>
        <v>Active</v>
      </c>
      <c r="AW3108" t="str">
        <f>VLOOKUP(A3108,Table3[],9,0)</f>
        <v>PQ1</v>
      </c>
      <c r="AX3108" s="38"/>
      <c r="AY3108" s="36"/>
      <c r="AZ3108" s="36"/>
      <c r="BA3108" s="58"/>
    </row>
    <row r="3109" spans="1:53">
      <c r="A3109" s="143">
        <v>4413631</v>
      </c>
      <c r="B3109" t="s">
        <v>7232</v>
      </c>
      <c r="D3109" t="s">
        <v>54</v>
      </c>
      <c r="E3109" t="s">
        <v>3777</v>
      </c>
      <c r="F3109" s="157" t="s">
        <v>3777</v>
      </c>
      <c r="G3109" s="65"/>
      <c r="H3109" t="s">
        <v>3777</v>
      </c>
      <c r="Q3109" s="131"/>
      <c r="S3109" s="163" t="s">
        <v>66</v>
      </c>
      <c r="T3109" t="s">
        <v>67</v>
      </c>
      <c r="U3109" s="122"/>
      <c r="V3109" s="35"/>
      <c r="Z3109" s="36"/>
      <c r="AA3109" s="36"/>
      <c r="AB3109" s="36"/>
      <c r="AC3109" s="36"/>
      <c r="AD3109" t="e">
        <v>#N/A</v>
      </c>
      <c r="AE3109" t="e">
        <f>VLOOKUP(P3109,Table5[],2,0)</f>
        <v>#N/A</v>
      </c>
      <c r="AG3109" s="36"/>
      <c r="AI3109" s="36"/>
      <c r="AJ3109" s="36"/>
      <c r="AM3109" s="36"/>
      <c r="AN3109" s="36"/>
      <c r="AO3109" s="36"/>
      <c r="AP3109" s="36"/>
      <c r="AQ3109" s="36"/>
      <c r="AS3109" s="122"/>
      <c r="AU3109">
        <v>2027</v>
      </c>
      <c r="AV3109" t="str">
        <f>VLOOKUP(A3108,Table3[],7,0)</f>
        <v>Active</v>
      </c>
      <c r="AW3109" t="str">
        <f>VLOOKUP(A3109,Table3[],9,0)</f>
        <v>PQ1</v>
      </c>
      <c r="AX3109" s="38"/>
      <c r="AY3109" s="36"/>
      <c r="AZ3109" s="36"/>
      <c r="BA3109" s="58"/>
    </row>
    <row r="3110" spans="1:53">
      <c r="A3110" s="143">
        <v>4413640</v>
      </c>
      <c r="B3110" t="s">
        <v>7233</v>
      </c>
      <c r="D3110" t="s">
        <v>54</v>
      </c>
      <c r="E3110" t="s">
        <v>3777</v>
      </c>
      <c r="F3110" s="158" t="s">
        <v>3777</v>
      </c>
      <c r="G3110" s="65"/>
      <c r="H3110" t="s">
        <v>3777</v>
      </c>
      <c r="Q3110" s="131"/>
      <c r="S3110" s="165" t="s">
        <v>66</v>
      </c>
      <c r="T3110" t="s">
        <v>67</v>
      </c>
      <c r="U3110" s="122"/>
      <c r="V3110" s="35"/>
      <c r="Z3110" s="36"/>
      <c r="AA3110" s="36"/>
      <c r="AB3110" s="36"/>
      <c r="AC3110" s="36"/>
      <c r="AD3110" t="e">
        <v>#N/A</v>
      </c>
      <c r="AE3110" t="e">
        <f>VLOOKUP(P3110,Table5[],2,0)</f>
        <v>#N/A</v>
      </c>
      <c r="AG3110" s="36"/>
      <c r="AI3110" s="36"/>
      <c r="AJ3110" s="36"/>
      <c r="AM3110" s="36"/>
      <c r="AN3110" s="36"/>
      <c r="AO3110" s="36"/>
      <c r="AP3110" s="36"/>
      <c r="AQ3110" s="36"/>
      <c r="AS3110" s="122"/>
      <c r="AU3110">
        <v>2027</v>
      </c>
      <c r="AV3110" t="str">
        <f>VLOOKUP(A3109,Table3[],7,0)</f>
        <v>Active</v>
      </c>
      <c r="AW3110" t="str">
        <f>VLOOKUP(A3110,Table3[],9,0)</f>
        <v>PQ1</v>
      </c>
      <c r="AX3110" s="38"/>
      <c r="AY3110" s="36"/>
      <c r="AZ3110" s="36"/>
      <c r="BA3110" s="58"/>
    </row>
    <row r="3111" spans="1:53">
      <c r="A3111" s="143">
        <v>4413654</v>
      </c>
      <c r="B3111" t="s">
        <v>7234</v>
      </c>
      <c r="D3111" t="s">
        <v>109</v>
      </c>
      <c r="E3111" t="s">
        <v>3768</v>
      </c>
      <c r="F3111" s="157" t="s">
        <v>241</v>
      </c>
      <c r="G3111" s="65"/>
      <c r="H3111" t="s">
        <v>3768</v>
      </c>
      <c r="Q3111" s="131"/>
      <c r="S3111" s="163" t="s">
        <v>66</v>
      </c>
      <c r="T3111" t="s">
        <v>67</v>
      </c>
      <c r="U3111" s="122"/>
      <c r="V3111" s="35"/>
      <c r="Z3111" s="36"/>
      <c r="AA3111" s="36"/>
      <c r="AB3111" s="36"/>
      <c r="AC3111" s="36"/>
      <c r="AD3111" t="e">
        <v>#N/A</v>
      </c>
      <c r="AE3111" t="e">
        <f>VLOOKUP(P3111,Table5[],2,0)</f>
        <v>#N/A</v>
      </c>
      <c r="AG3111" s="36"/>
      <c r="AI3111" s="36"/>
      <c r="AJ3111" s="36"/>
      <c r="AM3111" s="36"/>
      <c r="AN3111" s="36"/>
      <c r="AO3111" s="36"/>
      <c r="AP3111" s="36"/>
      <c r="AQ3111" s="36"/>
      <c r="AS3111" s="122"/>
      <c r="AU3111">
        <v>2027</v>
      </c>
      <c r="AV3111" t="str">
        <f>VLOOKUP(A3110,Table3[],7,0)</f>
        <v>Active</v>
      </c>
      <c r="AW3111" t="str">
        <f>VLOOKUP(A3111,Table3[],9,0)</f>
        <v>LV1</v>
      </c>
      <c r="AX3111" s="38"/>
      <c r="AY3111" s="36"/>
      <c r="AZ3111" s="36"/>
      <c r="BA3111" s="58"/>
    </row>
    <row r="3112" spans="1:53">
      <c r="A3112" s="143">
        <v>4413657</v>
      </c>
      <c r="B3112" t="s">
        <v>7235</v>
      </c>
      <c r="D3112" t="s">
        <v>54</v>
      </c>
      <c r="E3112" t="s">
        <v>3776</v>
      </c>
      <c r="F3112" s="158" t="s">
        <v>3776</v>
      </c>
      <c r="G3112" s="65"/>
      <c r="H3112" t="s">
        <v>3776</v>
      </c>
      <c r="Q3112" s="131"/>
      <c r="S3112" s="165" t="s">
        <v>66</v>
      </c>
      <c r="T3112" t="s">
        <v>67</v>
      </c>
      <c r="U3112" s="122"/>
      <c r="V3112" s="35"/>
      <c r="Z3112" s="36"/>
      <c r="AA3112" s="36"/>
      <c r="AB3112" s="36"/>
      <c r="AC3112" s="36"/>
      <c r="AD3112" t="e">
        <v>#N/A</v>
      </c>
      <c r="AE3112" t="e">
        <f>VLOOKUP(P3112,Table5[],2,0)</f>
        <v>#N/A</v>
      </c>
      <c r="AG3112" s="36"/>
      <c r="AI3112" s="36"/>
      <c r="AJ3112" s="36"/>
      <c r="AM3112" s="36"/>
      <c r="AN3112" s="36"/>
      <c r="AO3112" s="36"/>
      <c r="AP3112" s="36"/>
      <c r="AQ3112" s="36"/>
      <c r="AS3112" s="122"/>
      <c r="AU3112">
        <v>2027</v>
      </c>
      <c r="AV3112" t="str">
        <f>VLOOKUP(A3111,Table3[],7,0)</f>
        <v>Active</v>
      </c>
      <c r="AW3112" t="str">
        <f>VLOOKUP(A3112,Table3[],9,0)</f>
        <v>PQ1</v>
      </c>
      <c r="AX3112" s="38"/>
      <c r="AY3112" s="36"/>
      <c r="AZ3112" s="36"/>
      <c r="BA3112" s="58"/>
    </row>
    <row r="3113" spans="1:53">
      <c r="A3113" s="143">
        <v>4413667</v>
      </c>
      <c r="B3113" t="s">
        <v>7236</v>
      </c>
      <c r="D3113" t="s">
        <v>54</v>
      </c>
      <c r="E3113" t="s">
        <v>121</v>
      </c>
      <c r="F3113" s="157" t="s">
        <v>3708</v>
      </c>
      <c r="G3113" s="65" t="s">
        <v>57</v>
      </c>
      <c r="H3113" t="s">
        <v>122</v>
      </c>
      <c r="I3113" t="s">
        <v>123</v>
      </c>
      <c r="Q3113" s="131"/>
      <c r="S3113" s="163" t="s">
        <v>66</v>
      </c>
      <c r="T3113" t="s">
        <v>67</v>
      </c>
      <c r="U3113" s="122"/>
      <c r="V3113" s="35"/>
      <c r="Z3113" s="36"/>
      <c r="AA3113" s="36"/>
      <c r="AB3113" s="36"/>
      <c r="AC3113" s="36"/>
      <c r="AD3113" t="e">
        <v>#N/A</v>
      </c>
      <c r="AE3113" t="e">
        <f>VLOOKUP(P3113,Table5[],2,0)</f>
        <v>#N/A</v>
      </c>
      <c r="AG3113" s="36"/>
      <c r="AI3113" s="36"/>
      <c r="AJ3113" s="36"/>
      <c r="AM3113" s="36"/>
      <c r="AN3113" s="36"/>
      <c r="AO3113" s="36"/>
      <c r="AP3113" s="36"/>
      <c r="AQ3113" s="36"/>
      <c r="AS3113" s="122"/>
      <c r="AU3113">
        <v>2026</v>
      </c>
      <c r="AV3113" t="str">
        <f>VLOOKUP(A3112,Table3[],7,0)</f>
        <v>Active</v>
      </c>
      <c r="AW3113" t="str">
        <f>VLOOKUP(A3113,Table3[],9,0)</f>
        <v>LV2</v>
      </c>
      <c r="AX3113" s="38"/>
      <c r="AY3113" s="36"/>
      <c r="AZ3113" s="36"/>
      <c r="BA3113" s="58"/>
    </row>
    <row r="3114" spans="1:53">
      <c r="A3114" s="143">
        <v>4413676</v>
      </c>
      <c r="B3114" t="s">
        <v>7237</v>
      </c>
      <c r="D3114" t="s">
        <v>109</v>
      </c>
      <c r="E3114" t="s">
        <v>3767</v>
      </c>
      <c r="F3114" s="158" t="s">
        <v>161</v>
      </c>
      <c r="G3114" s="65"/>
      <c r="H3114" t="s">
        <v>3767</v>
      </c>
      <c r="Q3114" s="131"/>
      <c r="S3114" s="165" t="s">
        <v>66</v>
      </c>
      <c r="T3114" t="s">
        <v>67</v>
      </c>
      <c r="U3114" s="122"/>
      <c r="V3114" s="35"/>
      <c r="Z3114" s="36"/>
      <c r="AA3114" s="36"/>
      <c r="AB3114" s="36"/>
      <c r="AC3114" s="36"/>
      <c r="AD3114" t="e">
        <v>#N/A</v>
      </c>
      <c r="AE3114" t="e">
        <f>VLOOKUP(P3114,Table5[],2,0)</f>
        <v>#N/A</v>
      </c>
      <c r="AG3114" s="36"/>
      <c r="AI3114" s="36"/>
      <c r="AJ3114" s="36"/>
      <c r="AM3114" s="36"/>
      <c r="AN3114" s="36"/>
      <c r="AO3114" s="36"/>
      <c r="AP3114" s="36"/>
      <c r="AQ3114" s="36"/>
      <c r="AS3114" s="122"/>
      <c r="AU3114">
        <v>2027</v>
      </c>
      <c r="AV3114" t="str">
        <f>VLOOKUP(A3113,Table3[],7,0)</f>
        <v>Active</v>
      </c>
      <c r="AW3114" t="str">
        <f>VLOOKUP(A3114,Table3[],9,0)</f>
        <v>LV1</v>
      </c>
      <c r="AX3114" s="38"/>
      <c r="AY3114" s="36"/>
      <c r="AZ3114" s="36"/>
      <c r="BA3114" s="58"/>
    </row>
    <row r="3115" spans="1:53">
      <c r="A3115" s="143">
        <v>4413685</v>
      </c>
      <c r="B3115" t="s">
        <v>7238</v>
      </c>
      <c r="D3115" t="s">
        <v>54</v>
      </c>
      <c r="E3115" t="s">
        <v>630</v>
      </c>
      <c r="F3115" s="157" t="s">
        <v>161</v>
      </c>
      <c r="G3115" t="s">
        <v>162</v>
      </c>
      <c r="H3115" s="42" t="s">
        <v>631</v>
      </c>
      <c r="I3115" s="42" t="s">
        <v>632</v>
      </c>
      <c r="Q3115" s="131"/>
      <c r="S3115" s="163" t="s">
        <v>116</v>
      </c>
      <c r="T3115" t="s">
        <v>232</v>
      </c>
      <c r="U3115" s="122"/>
      <c r="V3115" s="35"/>
      <c r="Z3115" s="36"/>
      <c r="AA3115" s="36"/>
      <c r="AB3115" s="36"/>
      <c r="AC3115" s="36"/>
      <c r="AD3115" t="e">
        <v>#N/A</v>
      </c>
      <c r="AE3115" t="e">
        <f>VLOOKUP(P3115,Table5[],2,0)</f>
        <v>#N/A</v>
      </c>
      <c r="AG3115" s="36"/>
      <c r="AI3115" s="36"/>
      <c r="AJ3115" s="36"/>
      <c r="AM3115" s="36"/>
      <c r="AN3115" s="36"/>
      <c r="AO3115" s="36"/>
      <c r="AP3115" s="36"/>
      <c r="AQ3115" s="36"/>
      <c r="AS3115" s="122"/>
      <c r="AU3115">
        <v>2027</v>
      </c>
      <c r="AV3115" t="str">
        <f>VLOOKUP(A3114,Table3[],7,0)</f>
        <v>Active</v>
      </c>
      <c r="AW3115" t="str">
        <f>VLOOKUP(A3115,Table3[],9,0)</f>
        <v>LV1</v>
      </c>
      <c r="AX3115" s="38"/>
      <c r="AY3115" s="36"/>
      <c r="AZ3115" s="36"/>
      <c r="BA3115" s="58"/>
    </row>
    <row r="3116" spans="1:53">
      <c r="A3116" s="143">
        <v>4413686</v>
      </c>
      <c r="B3116" t="s">
        <v>7239</v>
      </c>
      <c r="D3116" t="s">
        <v>109</v>
      </c>
      <c r="E3116" t="s">
        <v>3777</v>
      </c>
      <c r="F3116" s="158" t="s">
        <v>3777</v>
      </c>
      <c r="G3116" s="65"/>
      <c r="H3116" t="s">
        <v>3777</v>
      </c>
      <c r="Q3116" s="131"/>
      <c r="S3116" s="165" t="s">
        <v>116</v>
      </c>
      <c r="T3116" t="s">
        <v>338</v>
      </c>
      <c r="U3116" s="122"/>
      <c r="V3116" s="35"/>
      <c r="Z3116" s="36"/>
      <c r="AA3116" s="36"/>
      <c r="AB3116" s="36"/>
      <c r="AC3116" s="36"/>
      <c r="AD3116" t="e">
        <v>#N/A</v>
      </c>
      <c r="AE3116" t="e">
        <f>VLOOKUP(P3116,Table5[],2,0)</f>
        <v>#N/A</v>
      </c>
      <c r="AG3116" s="36"/>
      <c r="AI3116" s="36"/>
      <c r="AJ3116" s="36"/>
      <c r="AM3116" s="36"/>
      <c r="AN3116" s="36"/>
      <c r="AO3116" s="36"/>
      <c r="AP3116" s="36"/>
      <c r="AQ3116" s="36"/>
      <c r="AS3116" s="122"/>
      <c r="AU3116">
        <v>2027</v>
      </c>
      <c r="AV3116" t="str">
        <f>VLOOKUP(A3115,Table3[],7,0)</f>
        <v>Active</v>
      </c>
      <c r="AW3116" t="str">
        <f>VLOOKUP(A3116,Table3[],9,0)</f>
        <v>PQ1</v>
      </c>
      <c r="AX3116" s="38"/>
      <c r="AY3116" s="36"/>
      <c r="AZ3116" s="36"/>
      <c r="BA3116" s="58"/>
    </row>
    <row r="3117" spans="1:53">
      <c r="A3117" s="143">
        <v>4413698</v>
      </c>
      <c r="B3117" t="s">
        <v>7240</v>
      </c>
      <c r="D3117" t="s">
        <v>54</v>
      </c>
      <c r="E3117" t="s">
        <v>3770</v>
      </c>
      <c r="F3117" s="157" t="s">
        <v>3770</v>
      </c>
      <c r="G3117" s="65"/>
      <c r="H3117" t="s">
        <v>3770</v>
      </c>
      <c r="Q3117" s="131"/>
      <c r="S3117" s="163" t="s">
        <v>66</v>
      </c>
      <c r="T3117" t="s">
        <v>67</v>
      </c>
      <c r="U3117" s="122"/>
      <c r="V3117" s="35"/>
      <c r="Z3117" s="36"/>
      <c r="AA3117" s="36"/>
      <c r="AB3117" s="36"/>
      <c r="AC3117" s="36"/>
      <c r="AD3117" t="e">
        <v>#N/A</v>
      </c>
      <c r="AE3117" t="e">
        <f>VLOOKUP(P3117,Table5[],2,0)</f>
        <v>#N/A</v>
      </c>
      <c r="AG3117" s="36"/>
      <c r="AI3117" s="36"/>
      <c r="AJ3117" s="36"/>
      <c r="AM3117" s="36"/>
      <c r="AN3117" s="36"/>
      <c r="AO3117" s="36"/>
      <c r="AP3117" s="36"/>
      <c r="AQ3117" s="36"/>
      <c r="AS3117" s="122"/>
      <c r="AU3117">
        <v>2027</v>
      </c>
      <c r="AV3117" t="str">
        <f>VLOOKUP(A3116,Table3[],7,0)</f>
        <v>Active</v>
      </c>
      <c r="AW3117" t="str">
        <f>VLOOKUP(A3117,Table3[],9,0)</f>
        <v>PQ1</v>
      </c>
      <c r="AX3117" s="38"/>
      <c r="AY3117" s="36"/>
      <c r="AZ3117" s="36"/>
      <c r="BA3117" s="58"/>
    </row>
    <row r="3118" spans="1:53">
      <c r="A3118" s="143">
        <v>4413700</v>
      </c>
      <c r="B3118" t="s">
        <v>7241</v>
      </c>
      <c r="D3118" t="s">
        <v>54</v>
      </c>
      <c r="E3118" t="s">
        <v>3776</v>
      </c>
      <c r="F3118" s="158" t="s">
        <v>3776</v>
      </c>
      <c r="G3118" s="65"/>
      <c r="H3118" t="s">
        <v>3776</v>
      </c>
      <c r="Q3118" s="131"/>
      <c r="S3118" s="165" t="s">
        <v>66</v>
      </c>
      <c r="T3118" t="s">
        <v>67</v>
      </c>
      <c r="U3118" s="122"/>
      <c r="V3118" s="35"/>
      <c r="Z3118" s="36"/>
      <c r="AA3118" s="36"/>
      <c r="AB3118" s="36"/>
      <c r="AC3118" s="36"/>
      <c r="AD3118" t="e">
        <v>#N/A</v>
      </c>
      <c r="AE3118" t="e">
        <f>VLOOKUP(P3118,Table5[],2,0)</f>
        <v>#N/A</v>
      </c>
      <c r="AG3118" s="36"/>
      <c r="AI3118" s="36"/>
      <c r="AJ3118" s="36"/>
      <c r="AM3118" s="36"/>
      <c r="AN3118" s="36"/>
      <c r="AO3118" s="36"/>
      <c r="AP3118" s="36"/>
      <c r="AQ3118" s="36"/>
      <c r="AS3118" s="122"/>
      <c r="AU3118">
        <v>2027</v>
      </c>
      <c r="AV3118" t="str">
        <f>VLOOKUP(A3117,Table3[],7,0)</f>
        <v>Active</v>
      </c>
      <c r="AW3118" t="str">
        <f>VLOOKUP(A3118,Table3[],9,0)</f>
        <v>PQ1</v>
      </c>
      <c r="AX3118" s="38"/>
      <c r="AY3118" s="36"/>
      <c r="AZ3118" s="36"/>
      <c r="BA3118" s="58"/>
    </row>
    <row r="3119" spans="1:53">
      <c r="A3119" s="143">
        <v>4413713</v>
      </c>
      <c r="B3119" t="s">
        <v>7242</v>
      </c>
      <c r="D3119" t="s">
        <v>109</v>
      </c>
      <c r="E3119" t="s">
        <v>3777</v>
      </c>
      <c r="F3119" s="157" t="s">
        <v>3777</v>
      </c>
      <c r="G3119" s="65"/>
      <c r="H3119" t="s">
        <v>3777</v>
      </c>
      <c r="Q3119" s="131"/>
      <c r="S3119" s="163" t="s">
        <v>116</v>
      </c>
      <c r="T3119" t="s">
        <v>1131</v>
      </c>
      <c r="U3119" s="122"/>
      <c r="V3119" s="35"/>
      <c r="Z3119" s="36"/>
      <c r="AA3119" s="36"/>
      <c r="AB3119" s="36"/>
      <c r="AC3119" s="36"/>
      <c r="AD3119" t="e">
        <v>#N/A</v>
      </c>
      <c r="AE3119" t="e">
        <f>VLOOKUP(P3119,Table5[],2,0)</f>
        <v>#N/A</v>
      </c>
      <c r="AG3119" s="36"/>
      <c r="AI3119" s="36"/>
      <c r="AJ3119" s="36"/>
      <c r="AM3119" s="36"/>
      <c r="AN3119" s="36"/>
      <c r="AO3119" s="36"/>
      <c r="AP3119" s="36"/>
      <c r="AQ3119" s="36"/>
      <c r="AS3119" s="122"/>
      <c r="AU3119">
        <v>2027</v>
      </c>
      <c r="AV3119" t="str">
        <f>VLOOKUP(A3118,Table3[],7,0)</f>
        <v>Active</v>
      </c>
      <c r="AW3119" t="str">
        <f>VLOOKUP(A3119,Table3[],9,0)</f>
        <v>PQ1</v>
      </c>
      <c r="AX3119" s="38"/>
      <c r="AY3119" s="36"/>
      <c r="AZ3119" s="36"/>
      <c r="BA3119" s="58"/>
    </row>
    <row r="3120" spans="1:53">
      <c r="A3120" s="143">
        <v>4413714</v>
      </c>
      <c r="B3120" t="s">
        <v>7243</v>
      </c>
      <c r="D3120" t="s">
        <v>54</v>
      </c>
      <c r="E3120" t="s">
        <v>3776</v>
      </c>
      <c r="F3120" s="158" t="s">
        <v>3776</v>
      </c>
      <c r="G3120" s="65"/>
      <c r="H3120" t="s">
        <v>3776</v>
      </c>
      <c r="Q3120" s="131"/>
      <c r="S3120" s="165" t="s">
        <v>66</v>
      </c>
      <c r="T3120" t="s">
        <v>67</v>
      </c>
      <c r="U3120" s="122"/>
      <c r="V3120" s="35"/>
      <c r="Z3120" s="36"/>
      <c r="AA3120" s="36"/>
      <c r="AB3120" s="36"/>
      <c r="AC3120" s="36"/>
      <c r="AD3120" t="e">
        <v>#N/A</v>
      </c>
      <c r="AE3120" t="e">
        <f>VLOOKUP(P3120,Table5[],2,0)</f>
        <v>#N/A</v>
      </c>
      <c r="AG3120" s="36"/>
      <c r="AI3120" s="36"/>
      <c r="AJ3120" s="36"/>
      <c r="AM3120" s="36"/>
      <c r="AN3120" s="36"/>
      <c r="AO3120" s="36"/>
      <c r="AP3120" s="36"/>
      <c r="AQ3120" s="36"/>
      <c r="AS3120" s="122"/>
      <c r="AU3120">
        <v>2027</v>
      </c>
      <c r="AV3120" t="str">
        <f>VLOOKUP(A3119,Table3[],7,0)</f>
        <v>Active</v>
      </c>
      <c r="AW3120" t="str">
        <f>VLOOKUP(A3120,Table3[],9,0)</f>
        <v>PQ1</v>
      </c>
      <c r="AX3120" s="38"/>
      <c r="AY3120" s="36"/>
      <c r="AZ3120" s="36"/>
      <c r="BA3120" s="58"/>
    </row>
    <row r="3121" spans="1:53">
      <c r="A3121" s="143">
        <v>4413725</v>
      </c>
      <c r="B3121" t="s">
        <v>7244</v>
      </c>
      <c r="D3121" t="s">
        <v>54</v>
      </c>
      <c r="E3121" t="s">
        <v>3770</v>
      </c>
      <c r="F3121" s="157" t="s">
        <v>3770</v>
      </c>
      <c r="G3121" s="65"/>
      <c r="H3121" t="s">
        <v>3770</v>
      </c>
      <c r="Q3121" s="131"/>
      <c r="S3121" s="163" t="s">
        <v>66</v>
      </c>
      <c r="T3121" t="s">
        <v>67</v>
      </c>
      <c r="U3121" s="122"/>
      <c r="V3121" s="35"/>
      <c r="Z3121" s="36"/>
      <c r="AA3121" s="36"/>
      <c r="AB3121" s="36"/>
      <c r="AC3121" s="36"/>
      <c r="AD3121" t="e">
        <v>#N/A</v>
      </c>
      <c r="AE3121" t="e">
        <f>VLOOKUP(P3121,Table5[],2,0)</f>
        <v>#N/A</v>
      </c>
      <c r="AG3121" s="36"/>
      <c r="AI3121" s="36"/>
      <c r="AJ3121" s="36"/>
      <c r="AM3121" s="36"/>
      <c r="AN3121" s="36"/>
      <c r="AO3121" s="36"/>
      <c r="AP3121" s="36"/>
      <c r="AQ3121" s="36"/>
      <c r="AS3121" s="122"/>
      <c r="AU3121">
        <v>2027</v>
      </c>
      <c r="AV3121" t="str">
        <f>VLOOKUP(A3120,Table3[],7,0)</f>
        <v>Active</v>
      </c>
      <c r="AW3121" t="str">
        <f>VLOOKUP(A3121,Table3[],9,0)</f>
        <v>PQ1</v>
      </c>
      <c r="AX3121" s="38"/>
      <c r="AY3121" s="36"/>
      <c r="AZ3121" s="36"/>
      <c r="BA3121" s="58"/>
    </row>
    <row r="3122" spans="1:53">
      <c r="A3122" s="143">
        <v>4413727</v>
      </c>
      <c r="B3122" t="s">
        <v>7245</v>
      </c>
      <c r="D3122" t="s">
        <v>109</v>
      </c>
      <c r="E3122" t="s">
        <v>3776</v>
      </c>
      <c r="F3122" s="158" t="s">
        <v>3776</v>
      </c>
      <c r="G3122" s="65"/>
      <c r="H3122" t="s">
        <v>3776</v>
      </c>
      <c r="Q3122" s="131"/>
      <c r="S3122" s="165" t="s">
        <v>66</v>
      </c>
      <c r="T3122" t="s">
        <v>67</v>
      </c>
      <c r="U3122" s="122"/>
      <c r="V3122" s="35"/>
      <c r="Z3122" s="36"/>
      <c r="AA3122" s="36"/>
      <c r="AB3122" s="36"/>
      <c r="AC3122" s="36"/>
      <c r="AD3122" t="e">
        <v>#N/A</v>
      </c>
      <c r="AE3122" t="e">
        <f>VLOOKUP(P3122,Table5[],2,0)</f>
        <v>#N/A</v>
      </c>
      <c r="AG3122" s="36"/>
      <c r="AI3122" s="36"/>
      <c r="AJ3122" s="36"/>
      <c r="AM3122" s="36"/>
      <c r="AN3122" s="36"/>
      <c r="AO3122" s="36"/>
      <c r="AP3122" s="36"/>
      <c r="AQ3122" s="36"/>
      <c r="AS3122" s="122"/>
      <c r="AU3122">
        <v>2027</v>
      </c>
      <c r="AV3122" t="str">
        <f>VLOOKUP(A3121,Table3[],7,0)</f>
        <v>Active</v>
      </c>
      <c r="AW3122" t="str">
        <f>VLOOKUP(A3122,Table3[],9,0)</f>
        <v>PQ1</v>
      </c>
      <c r="AX3122" s="38"/>
      <c r="AY3122" s="36"/>
      <c r="AZ3122" s="36"/>
      <c r="BA3122" s="58"/>
    </row>
    <row r="3123" spans="1:53">
      <c r="A3123" s="143">
        <v>4413728</v>
      </c>
      <c r="B3123" t="s">
        <v>7246</v>
      </c>
      <c r="D3123" t="s">
        <v>109</v>
      </c>
      <c r="E3123" t="s">
        <v>3776</v>
      </c>
      <c r="F3123" s="157" t="s">
        <v>3776</v>
      </c>
      <c r="G3123" s="65"/>
      <c r="H3123" t="s">
        <v>3776</v>
      </c>
      <c r="Q3123" s="131"/>
      <c r="S3123" s="163" t="s">
        <v>66</v>
      </c>
      <c r="T3123" t="s">
        <v>67</v>
      </c>
      <c r="U3123" s="122"/>
      <c r="V3123" s="35"/>
      <c r="Z3123" s="36"/>
      <c r="AA3123" s="36"/>
      <c r="AB3123" s="36"/>
      <c r="AC3123" s="36"/>
      <c r="AD3123" t="e">
        <v>#N/A</v>
      </c>
      <c r="AE3123" t="e">
        <f>VLOOKUP(P3123,Table5[],2,0)</f>
        <v>#N/A</v>
      </c>
      <c r="AG3123" s="36"/>
      <c r="AI3123" s="36"/>
      <c r="AJ3123" s="36"/>
      <c r="AM3123" s="36"/>
      <c r="AN3123" s="36"/>
      <c r="AO3123" s="36"/>
      <c r="AP3123" s="36"/>
      <c r="AQ3123" s="36"/>
      <c r="AS3123" s="122"/>
      <c r="AU3123">
        <v>2027</v>
      </c>
      <c r="AV3123" t="str">
        <f>VLOOKUP(A3122,Table3[],7,0)</f>
        <v>Active</v>
      </c>
      <c r="AW3123" t="str">
        <f>VLOOKUP(A3123,Table3[],9,0)</f>
        <v>PQ1</v>
      </c>
      <c r="AX3123" s="38"/>
      <c r="AY3123" s="36"/>
      <c r="AZ3123" s="36"/>
      <c r="BA3123" s="58"/>
    </row>
    <row r="3124" spans="1:53">
      <c r="A3124" s="143">
        <v>4413729</v>
      </c>
      <c r="B3124" t="s">
        <v>7247</v>
      </c>
      <c r="D3124" t="s">
        <v>109</v>
      </c>
      <c r="E3124" t="s">
        <v>3777</v>
      </c>
      <c r="F3124" s="158" t="s">
        <v>3777</v>
      </c>
      <c r="G3124" s="65"/>
      <c r="H3124" t="s">
        <v>3777</v>
      </c>
      <c r="Q3124" s="131"/>
      <c r="S3124" s="165" t="s">
        <v>66</v>
      </c>
      <c r="T3124" t="s">
        <v>67</v>
      </c>
      <c r="U3124" s="122"/>
      <c r="V3124" s="35"/>
      <c r="Z3124" s="36"/>
      <c r="AA3124" s="36"/>
      <c r="AB3124" s="36"/>
      <c r="AC3124" s="36"/>
      <c r="AD3124" t="e">
        <v>#N/A</v>
      </c>
      <c r="AE3124" t="e">
        <f>VLOOKUP(P3124,Table5[],2,0)</f>
        <v>#N/A</v>
      </c>
      <c r="AG3124" s="36"/>
      <c r="AI3124" s="36"/>
      <c r="AJ3124" s="36"/>
      <c r="AM3124" s="36"/>
      <c r="AN3124" s="36"/>
      <c r="AO3124" s="36"/>
      <c r="AP3124" s="36"/>
      <c r="AQ3124" s="36"/>
      <c r="AS3124" s="122"/>
      <c r="AU3124">
        <v>2027</v>
      </c>
      <c r="AV3124" t="str">
        <f>VLOOKUP(A3123,Table3[],7,0)</f>
        <v>Active</v>
      </c>
      <c r="AW3124" t="str">
        <f>VLOOKUP(A3124,Table3[],9,0)</f>
        <v>PQ1</v>
      </c>
      <c r="AX3124" s="38"/>
      <c r="AY3124" s="36"/>
      <c r="AZ3124" s="36"/>
      <c r="BA3124" s="58"/>
    </row>
    <row r="3125" spans="1:53">
      <c r="A3125" s="143">
        <v>4413734</v>
      </c>
      <c r="B3125" t="s">
        <v>7248</v>
      </c>
      <c r="D3125" t="s">
        <v>109</v>
      </c>
      <c r="E3125" t="s">
        <v>3767</v>
      </c>
      <c r="F3125" s="157" t="s">
        <v>161</v>
      </c>
      <c r="G3125" s="65"/>
      <c r="H3125" t="s">
        <v>3767</v>
      </c>
      <c r="Q3125" s="131"/>
      <c r="S3125" s="163" t="s">
        <v>66</v>
      </c>
      <c r="T3125" t="s">
        <v>67</v>
      </c>
      <c r="U3125" s="122"/>
      <c r="V3125" s="35"/>
      <c r="Z3125" s="36"/>
      <c r="AA3125" s="36"/>
      <c r="AB3125" s="36"/>
      <c r="AC3125" s="36"/>
      <c r="AD3125" t="e">
        <v>#N/A</v>
      </c>
      <c r="AE3125" t="e">
        <f>VLOOKUP(P3125,Table5[],2,0)</f>
        <v>#N/A</v>
      </c>
      <c r="AG3125" s="36"/>
      <c r="AI3125" s="36"/>
      <c r="AJ3125" s="36"/>
      <c r="AM3125" s="36"/>
      <c r="AN3125" s="36"/>
      <c r="AO3125" s="36"/>
      <c r="AP3125" s="36"/>
      <c r="AQ3125" s="36"/>
      <c r="AS3125" s="122"/>
      <c r="AU3125">
        <v>2027</v>
      </c>
      <c r="AV3125" t="str">
        <f>VLOOKUP(A3124,Table3[],7,0)</f>
        <v>Active</v>
      </c>
      <c r="AW3125" t="str">
        <f>VLOOKUP(A3125,Table3[],9,0)</f>
        <v>LV1</v>
      </c>
      <c r="AX3125" s="38"/>
      <c r="AY3125" s="36"/>
      <c r="AZ3125" s="36"/>
      <c r="BA3125" s="58"/>
    </row>
    <row r="3126" spans="1:53">
      <c r="A3126" s="143">
        <v>4413735</v>
      </c>
      <c r="B3126" t="s">
        <v>7249</v>
      </c>
      <c r="D3126" t="s">
        <v>109</v>
      </c>
      <c r="E3126" t="s">
        <v>160</v>
      </c>
      <c r="F3126" s="158" t="s">
        <v>161</v>
      </c>
      <c r="G3126" t="s">
        <v>162</v>
      </c>
      <c r="H3126" t="s">
        <v>163</v>
      </c>
      <c r="I3126" s="42" t="s">
        <v>164</v>
      </c>
      <c r="Q3126" s="131"/>
      <c r="S3126" s="165" t="s">
        <v>66</v>
      </c>
      <c r="T3126" t="s">
        <v>67</v>
      </c>
      <c r="U3126" s="122"/>
      <c r="V3126" s="35"/>
      <c r="Z3126" s="36"/>
      <c r="AA3126" s="36"/>
      <c r="AB3126" s="36"/>
      <c r="AC3126" s="36"/>
      <c r="AD3126" t="e">
        <v>#N/A</v>
      </c>
      <c r="AE3126" t="e">
        <f>VLOOKUP(P3126,Table5[],2,0)</f>
        <v>#N/A</v>
      </c>
      <c r="AG3126" s="36"/>
      <c r="AI3126" s="36"/>
      <c r="AJ3126" s="36"/>
      <c r="AM3126" s="36"/>
      <c r="AN3126" s="36"/>
      <c r="AO3126" s="36"/>
      <c r="AP3126" s="36"/>
      <c r="AQ3126" s="36"/>
      <c r="AS3126" s="122"/>
      <c r="AU3126">
        <v>2027</v>
      </c>
      <c r="AV3126" t="str">
        <f>VLOOKUP(A3125,Table3[],7,0)</f>
        <v>Active</v>
      </c>
      <c r="AW3126" t="str">
        <f>VLOOKUP(A3126,Table3[],9,0)</f>
        <v>LV1</v>
      </c>
      <c r="AX3126" s="38"/>
      <c r="AY3126" s="36"/>
      <c r="AZ3126" s="36"/>
      <c r="BA3126" s="58"/>
    </row>
    <row r="3127" spans="1:53">
      <c r="A3127" s="143">
        <v>4413740</v>
      </c>
      <c r="B3127" t="s">
        <v>18525</v>
      </c>
      <c r="D3127" t="s">
        <v>54</v>
      </c>
      <c r="E3127" t="s">
        <v>3776</v>
      </c>
      <c r="F3127" s="157" t="s">
        <v>3776</v>
      </c>
      <c r="G3127" s="65"/>
      <c r="H3127" t="s">
        <v>3776</v>
      </c>
      <c r="Q3127" s="131"/>
      <c r="S3127" s="163" t="s">
        <v>116</v>
      </c>
      <c r="T3127" t="s">
        <v>2477</v>
      </c>
      <c r="U3127" s="122"/>
      <c r="V3127" s="35"/>
      <c r="Z3127" s="36"/>
      <c r="AA3127" s="36"/>
      <c r="AB3127" s="36"/>
      <c r="AC3127" s="36"/>
      <c r="AD3127" t="e">
        <v>#N/A</v>
      </c>
      <c r="AE3127" t="e">
        <f>VLOOKUP(P3127,Table5[],2,0)</f>
        <v>#N/A</v>
      </c>
      <c r="AG3127" s="36"/>
      <c r="AI3127" s="36"/>
      <c r="AJ3127" s="36"/>
      <c r="AM3127" s="36"/>
      <c r="AN3127" s="36"/>
      <c r="AO3127" s="36"/>
      <c r="AP3127" s="36"/>
      <c r="AQ3127" s="36"/>
      <c r="AS3127" s="122"/>
      <c r="AU3127">
        <v>2027</v>
      </c>
      <c r="AV3127" t="str">
        <f>VLOOKUP(A3126,Table3[],7,0)</f>
        <v>Active</v>
      </c>
      <c r="AW3127" t="e">
        <f>VLOOKUP(A3127,Table3[],9,0)</f>
        <v>#N/A</v>
      </c>
      <c r="AX3127" s="38"/>
      <c r="AY3127" s="36"/>
      <c r="AZ3127" s="36"/>
      <c r="BA3127" s="58"/>
    </row>
    <row r="3128" spans="1:53">
      <c r="A3128" s="143">
        <v>4413741</v>
      </c>
      <c r="B3128" t="s">
        <v>7250</v>
      </c>
      <c r="D3128" t="s">
        <v>109</v>
      </c>
      <c r="E3128" t="s">
        <v>3776</v>
      </c>
      <c r="F3128" s="158" t="s">
        <v>3776</v>
      </c>
      <c r="G3128" s="65"/>
      <c r="H3128" t="s">
        <v>3776</v>
      </c>
      <c r="Q3128" s="131"/>
      <c r="S3128" s="165" t="s">
        <v>66</v>
      </c>
      <c r="T3128" t="s">
        <v>67</v>
      </c>
      <c r="U3128" s="122"/>
      <c r="V3128" s="35"/>
      <c r="Z3128" s="36"/>
      <c r="AA3128" s="36"/>
      <c r="AB3128" s="36"/>
      <c r="AC3128" s="36"/>
      <c r="AD3128" t="e">
        <v>#N/A</v>
      </c>
      <c r="AE3128" t="e">
        <f>VLOOKUP(P3128,Table5[],2,0)</f>
        <v>#N/A</v>
      </c>
      <c r="AG3128" s="36"/>
      <c r="AI3128" s="36"/>
      <c r="AJ3128" s="36"/>
      <c r="AM3128" s="36"/>
      <c r="AN3128" s="36"/>
      <c r="AO3128" s="36"/>
      <c r="AP3128" s="36"/>
      <c r="AQ3128" s="36"/>
      <c r="AS3128" s="122"/>
      <c r="AU3128">
        <v>2027</v>
      </c>
      <c r="AV3128" t="e">
        <f>VLOOKUP(A3127,Table3[],7,0)</f>
        <v>#N/A</v>
      </c>
      <c r="AW3128" t="str">
        <f>VLOOKUP(A3128,Table3[],9,0)</f>
        <v>PQ1</v>
      </c>
      <c r="AX3128" s="38"/>
      <c r="AY3128" s="36"/>
      <c r="AZ3128" s="36"/>
      <c r="BA3128" s="58"/>
    </row>
    <row r="3129" spans="1:53">
      <c r="A3129" s="143">
        <v>4413746</v>
      </c>
      <c r="B3129" t="s">
        <v>7251</v>
      </c>
      <c r="D3129" t="s">
        <v>54</v>
      </c>
      <c r="E3129" t="s">
        <v>121</v>
      </c>
      <c r="F3129" s="157" t="s">
        <v>3708</v>
      </c>
      <c r="G3129" s="65" t="s">
        <v>57</v>
      </c>
      <c r="H3129" t="s">
        <v>122</v>
      </c>
      <c r="I3129" t="s">
        <v>123</v>
      </c>
      <c r="Q3129" s="131"/>
      <c r="S3129" s="163" t="s">
        <v>116</v>
      </c>
      <c r="T3129" t="s">
        <v>338</v>
      </c>
      <c r="U3129" s="122"/>
      <c r="V3129" s="35"/>
      <c r="Z3129" s="36"/>
      <c r="AA3129" s="36"/>
      <c r="AB3129" s="36"/>
      <c r="AC3129" s="36"/>
      <c r="AD3129" t="e">
        <v>#N/A</v>
      </c>
      <c r="AE3129" t="e">
        <f>VLOOKUP(P3129,Table5[],2,0)</f>
        <v>#N/A</v>
      </c>
      <c r="AG3129" s="36"/>
      <c r="AI3129" s="36"/>
      <c r="AJ3129" s="36"/>
      <c r="AM3129" s="36"/>
      <c r="AN3129" s="36"/>
      <c r="AO3129" s="36"/>
      <c r="AP3129" s="36"/>
      <c r="AQ3129" s="36"/>
      <c r="AS3129" s="122"/>
      <c r="AU3129">
        <v>2027</v>
      </c>
      <c r="AV3129" t="str">
        <f>VLOOKUP(A3128,Table3[],7,0)</f>
        <v>Active</v>
      </c>
      <c r="AW3129" t="str">
        <f>VLOOKUP(A3129,Table3[],9,0)</f>
        <v>LV1</v>
      </c>
      <c r="AX3129" s="38"/>
      <c r="AY3129" s="36"/>
      <c r="AZ3129" s="36"/>
      <c r="BA3129" s="58"/>
    </row>
    <row r="3130" spans="1:53">
      <c r="A3130" s="143">
        <v>4413751</v>
      </c>
      <c r="B3130" t="s">
        <v>7252</v>
      </c>
      <c r="D3130" t="s">
        <v>54</v>
      </c>
      <c r="E3130" t="s">
        <v>3777</v>
      </c>
      <c r="F3130" s="158" t="s">
        <v>3777</v>
      </c>
      <c r="G3130" s="65"/>
      <c r="H3130" t="s">
        <v>3777</v>
      </c>
      <c r="Q3130" s="131"/>
      <c r="S3130" s="165" t="s">
        <v>66</v>
      </c>
      <c r="T3130" t="s">
        <v>67</v>
      </c>
      <c r="U3130" s="122"/>
      <c r="V3130" s="35"/>
      <c r="Z3130" s="36"/>
      <c r="AA3130" s="36"/>
      <c r="AB3130" s="36"/>
      <c r="AC3130" s="36"/>
      <c r="AD3130" t="e">
        <v>#N/A</v>
      </c>
      <c r="AE3130" t="e">
        <f>VLOOKUP(P3130,Table5[],2,0)</f>
        <v>#N/A</v>
      </c>
      <c r="AG3130" s="36"/>
      <c r="AI3130" s="36"/>
      <c r="AJ3130" s="36"/>
      <c r="AM3130" s="36"/>
      <c r="AN3130" s="36"/>
      <c r="AO3130" s="36"/>
      <c r="AP3130" s="36"/>
      <c r="AQ3130" s="36"/>
      <c r="AS3130" s="122"/>
      <c r="AU3130">
        <v>2027</v>
      </c>
      <c r="AV3130" t="str">
        <f>VLOOKUP(A3129,Table3[],7,0)</f>
        <v>Active</v>
      </c>
      <c r="AW3130" t="str">
        <f>VLOOKUP(A3130,Table3[],9,0)</f>
        <v>PQ1</v>
      </c>
      <c r="AX3130" s="38"/>
      <c r="AY3130" s="36"/>
      <c r="AZ3130" s="36"/>
      <c r="BA3130" s="58"/>
    </row>
    <row r="3131" spans="1:53">
      <c r="A3131" s="143">
        <v>4413761</v>
      </c>
      <c r="B3131" t="s">
        <v>7253</v>
      </c>
      <c r="D3131" t="s">
        <v>54</v>
      </c>
      <c r="E3131" t="s">
        <v>630</v>
      </c>
      <c r="F3131" s="157" t="s">
        <v>161</v>
      </c>
      <c r="G3131" t="s">
        <v>162</v>
      </c>
      <c r="H3131" s="42" t="s">
        <v>631</v>
      </c>
      <c r="I3131" s="42" t="s">
        <v>632</v>
      </c>
      <c r="Q3131" s="131"/>
      <c r="S3131" s="163" t="s">
        <v>116</v>
      </c>
      <c r="T3131" t="s">
        <v>232</v>
      </c>
      <c r="U3131" s="122"/>
      <c r="V3131" s="35"/>
      <c r="Z3131" s="36"/>
      <c r="AA3131" s="36"/>
      <c r="AB3131" s="36"/>
      <c r="AC3131" s="36"/>
      <c r="AD3131" t="e">
        <v>#N/A</v>
      </c>
      <c r="AE3131" t="e">
        <f>VLOOKUP(P3131,Table5[],2,0)</f>
        <v>#N/A</v>
      </c>
      <c r="AG3131" s="36"/>
      <c r="AI3131" s="36"/>
      <c r="AJ3131" s="36"/>
      <c r="AM3131" s="36"/>
      <c r="AN3131" s="36"/>
      <c r="AO3131" s="36"/>
      <c r="AP3131" s="36"/>
      <c r="AQ3131" s="36"/>
      <c r="AS3131" s="122"/>
      <c r="AU3131">
        <v>2027</v>
      </c>
      <c r="AV3131" t="str">
        <f>VLOOKUP(A3130,Table3[],7,0)</f>
        <v>Active</v>
      </c>
      <c r="AW3131" t="str">
        <f>VLOOKUP(A3131,Table3[],9,0)</f>
        <v>LV1</v>
      </c>
      <c r="AX3131" s="38"/>
      <c r="AY3131" s="36"/>
      <c r="AZ3131" s="36"/>
      <c r="BA3131" s="58"/>
    </row>
    <row r="3132" spans="1:53">
      <c r="A3132" s="143">
        <v>4413762</v>
      </c>
      <c r="B3132" t="s">
        <v>7254</v>
      </c>
      <c r="D3132" t="s">
        <v>109</v>
      </c>
      <c r="E3132" t="s">
        <v>3777</v>
      </c>
      <c r="F3132" s="158" t="s">
        <v>3777</v>
      </c>
      <c r="G3132" s="65"/>
      <c r="H3132" t="s">
        <v>3777</v>
      </c>
      <c r="Q3132" s="131"/>
      <c r="S3132" s="165" t="s">
        <v>66</v>
      </c>
      <c r="T3132" t="s">
        <v>67</v>
      </c>
      <c r="U3132" s="122"/>
      <c r="V3132" s="35"/>
      <c r="Z3132" s="36"/>
      <c r="AA3132" s="36"/>
      <c r="AB3132" s="36"/>
      <c r="AC3132" s="36"/>
      <c r="AD3132" t="e">
        <v>#N/A</v>
      </c>
      <c r="AE3132" t="e">
        <f>VLOOKUP(P3132,Table5[],2,0)</f>
        <v>#N/A</v>
      </c>
      <c r="AG3132" s="36"/>
      <c r="AI3132" s="36"/>
      <c r="AJ3132" s="36"/>
      <c r="AM3132" s="36"/>
      <c r="AN3132" s="36"/>
      <c r="AO3132" s="36"/>
      <c r="AP3132" s="36"/>
      <c r="AQ3132" s="36"/>
      <c r="AS3132" s="122"/>
      <c r="AU3132">
        <v>2027</v>
      </c>
      <c r="AV3132" t="str">
        <f>VLOOKUP(A3131,Table3[],7,0)</f>
        <v>Active</v>
      </c>
      <c r="AW3132" t="str">
        <f>VLOOKUP(A3132,Table3[],9,0)</f>
        <v>PQ1</v>
      </c>
      <c r="AX3132" s="38"/>
      <c r="AY3132" s="36"/>
      <c r="AZ3132" s="36"/>
      <c r="BA3132" s="58"/>
    </row>
    <row r="3133" spans="1:53">
      <c r="A3133" s="143">
        <v>4413767</v>
      </c>
      <c r="B3133" t="s">
        <v>7255</v>
      </c>
      <c r="D3133" t="s">
        <v>54</v>
      </c>
      <c r="E3133" t="s">
        <v>3776</v>
      </c>
      <c r="F3133" s="157" t="s">
        <v>3776</v>
      </c>
      <c r="G3133" s="65"/>
      <c r="H3133" t="s">
        <v>3776</v>
      </c>
      <c r="Q3133" s="131"/>
      <c r="S3133" s="163" t="s">
        <v>116</v>
      </c>
      <c r="T3133" t="s">
        <v>232</v>
      </c>
      <c r="U3133" s="122"/>
      <c r="V3133" s="35"/>
      <c r="Z3133" s="36"/>
      <c r="AA3133" s="36"/>
      <c r="AB3133" s="36"/>
      <c r="AC3133" s="36"/>
      <c r="AD3133" t="e">
        <v>#N/A</v>
      </c>
      <c r="AE3133" t="e">
        <f>VLOOKUP(P3133,Table5[],2,0)</f>
        <v>#N/A</v>
      </c>
      <c r="AG3133" s="36"/>
      <c r="AI3133" s="36"/>
      <c r="AJ3133" s="36"/>
      <c r="AM3133" s="36"/>
      <c r="AN3133" s="36"/>
      <c r="AO3133" s="36"/>
      <c r="AP3133" s="36"/>
      <c r="AQ3133" s="36"/>
      <c r="AS3133" s="122"/>
      <c r="AU3133">
        <v>2027</v>
      </c>
      <c r="AV3133" t="str">
        <f>VLOOKUP(A3132,Table3[],7,0)</f>
        <v>Active</v>
      </c>
      <c r="AW3133" t="str">
        <f>VLOOKUP(A3133,Table3[],9,0)</f>
        <v>PQ1</v>
      </c>
      <c r="AX3133" s="38"/>
      <c r="AY3133" s="36"/>
      <c r="AZ3133" s="36"/>
      <c r="BA3133" s="58"/>
    </row>
    <row r="3134" spans="1:53">
      <c r="A3134" s="143">
        <v>4413772</v>
      </c>
      <c r="B3134" t="s">
        <v>7256</v>
      </c>
      <c r="D3134" t="s">
        <v>109</v>
      </c>
      <c r="E3134" t="s">
        <v>3777</v>
      </c>
      <c r="F3134" s="158" t="s">
        <v>3777</v>
      </c>
      <c r="G3134" s="65"/>
      <c r="H3134" t="s">
        <v>3777</v>
      </c>
      <c r="Q3134" s="131"/>
      <c r="S3134" s="165" t="s">
        <v>66</v>
      </c>
      <c r="T3134" t="s">
        <v>67</v>
      </c>
      <c r="U3134" s="122"/>
      <c r="V3134" s="35"/>
      <c r="Z3134" s="36"/>
      <c r="AA3134" s="36"/>
      <c r="AB3134" s="36"/>
      <c r="AC3134" s="36"/>
      <c r="AD3134" t="e">
        <v>#N/A</v>
      </c>
      <c r="AE3134" t="e">
        <f>VLOOKUP(P3134,Table5[],2,0)</f>
        <v>#N/A</v>
      </c>
      <c r="AG3134" s="36"/>
      <c r="AI3134" s="36"/>
      <c r="AJ3134" s="36"/>
      <c r="AM3134" s="36"/>
      <c r="AN3134" s="36"/>
      <c r="AO3134" s="36"/>
      <c r="AP3134" s="36"/>
      <c r="AQ3134" s="36"/>
      <c r="AS3134" s="122"/>
      <c r="AU3134">
        <v>2027</v>
      </c>
      <c r="AV3134" t="str">
        <f>VLOOKUP(A3133,Table3[],7,0)</f>
        <v>Active</v>
      </c>
      <c r="AW3134" t="str">
        <f>VLOOKUP(A3134,Table3[],9,0)</f>
        <v>PQ1</v>
      </c>
      <c r="AX3134" s="38"/>
      <c r="AY3134" s="36"/>
      <c r="AZ3134" s="36"/>
      <c r="BA3134" s="58"/>
    </row>
    <row r="3135" spans="1:53">
      <c r="A3135" s="143">
        <v>4413773</v>
      </c>
      <c r="B3135" t="s">
        <v>7257</v>
      </c>
      <c r="D3135" t="s">
        <v>54</v>
      </c>
      <c r="E3135" t="s">
        <v>3777</v>
      </c>
      <c r="F3135" s="157" t="s">
        <v>3777</v>
      </c>
      <c r="G3135" s="65"/>
      <c r="H3135" t="s">
        <v>3777</v>
      </c>
      <c r="Q3135" s="131"/>
      <c r="S3135" s="163" t="s">
        <v>66</v>
      </c>
      <c r="T3135" t="s">
        <v>67</v>
      </c>
      <c r="U3135" s="122"/>
      <c r="V3135" s="35"/>
      <c r="Z3135" s="36"/>
      <c r="AA3135" s="36"/>
      <c r="AB3135" s="36"/>
      <c r="AC3135" s="36"/>
      <c r="AD3135" t="e">
        <v>#N/A</v>
      </c>
      <c r="AE3135" t="e">
        <f>VLOOKUP(P3135,Table5[],2,0)</f>
        <v>#N/A</v>
      </c>
      <c r="AG3135" s="36"/>
      <c r="AI3135" s="36"/>
      <c r="AJ3135" s="36"/>
      <c r="AM3135" s="36"/>
      <c r="AN3135" s="36"/>
      <c r="AO3135" s="36"/>
      <c r="AP3135" s="36"/>
      <c r="AQ3135" s="36"/>
      <c r="AS3135" s="122"/>
      <c r="AU3135">
        <v>2027</v>
      </c>
      <c r="AV3135" t="str">
        <f>VLOOKUP(A3134,Table3[],7,0)</f>
        <v>Active</v>
      </c>
      <c r="AW3135" t="str">
        <f>VLOOKUP(A3135,Table3[],9,0)</f>
        <v>PQ1</v>
      </c>
      <c r="AX3135" s="38"/>
      <c r="AY3135" s="36"/>
      <c r="AZ3135" s="36"/>
      <c r="BA3135" s="58"/>
    </row>
    <row r="3136" spans="1:53">
      <c r="A3136" s="143">
        <v>4413781</v>
      </c>
      <c r="B3136" t="s">
        <v>7258</v>
      </c>
      <c r="D3136" t="s">
        <v>54</v>
      </c>
      <c r="E3136" t="s">
        <v>3777</v>
      </c>
      <c r="F3136" s="158" t="s">
        <v>3777</v>
      </c>
      <c r="G3136" s="65"/>
      <c r="H3136" t="s">
        <v>3777</v>
      </c>
      <c r="Q3136" s="131"/>
      <c r="S3136" s="165" t="s">
        <v>66</v>
      </c>
      <c r="T3136" t="s">
        <v>67</v>
      </c>
      <c r="U3136" s="122"/>
      <c r="V3136" s="35"/>
      <c r="Z3136" s="36"/>
      <c r="AA3136" s="36"/>
      <c r="AB3136" s="36"/>
      <c r="AC3136" s="36"/>
      <c r="AD3136" t="e">
        <v>#N/A</v>
      </c>
      <c r="AE3136" t="e">
        <f>VLOOKUP(P3136,Table5[],2,0)</f>
        <v>#N/A</v>
      </c>
      <c r="AG3136" s="36"/>
      <c r="AI3136" s="36"/>
      <c r="AJ3136" s="36"/>
      <c r="AM3136" s="36"/>
      <c r="AN3136" s="36"/>
      <c r="AO3136" s="36"/>
      <c r="AP3136" s="36"/>
      <c r="AQ3136" s="36"/>
      <c r="AS3136" s="122"/>
      <c r="AU3136">
        <v>2027</v>
      </c>
      <c r="AV3136" t="str">
        <f>VLOOKUP(A3135,Table3[],7,0)</f>
        <v>Active</v>
      </c>
      <c r="AW3136" t="str">
        <f>VLOOKUP(A3136,Table3[],9,0)</f>
        <v>PQ1</v>
      </c>
      <c r="AX3136" s="38"/>
      <c r="AY3136" s="36"/>
      <c r="AZ3136" s="36"/>
      <c r="BA3136" s="58"/>
    </row>
    <row r="3137" spans="1:53">
      <c r="A3137" s="143">
        <v>4413787</v>
      </c>
      <c r="B3137" t="s">
        <v>7259</v>
      </c>
      <c r="D3137" t="s">
        <v>54</v>
      </c>
      <c r="E3137" t="s">
        <v>3777</v>
      </c>
      <c r="F3137" s="157" t="s">
        <v>3777</v>
      </c>
      <c r="G3137" s="65"/>
      <c r="H3137" t="s">
        <v>3777</v>
      </c>
      <c r="Q3137" s="131"/>
      <c r="S3137" s="163" t="s">
        <v>66</v>
      </c>
      <c r="T3137" t="s">
        <v>67</v>
      </c>
      <c r="U3137" s="122"/>
      <c r="V3137" s="35"/>
      <c r="Z3137" s="36"/>
      <c r="AA3137" s="36"/>
      <c r="AB3137" s="36"/>
      <c r="AC3137" s="36"/>
      <c r="AD3137" t="e">
        <v>#N/A</v>
      </c>
      <c r="AE3137" t="e">
        <f>VLOOKUP(P3137,Table5[],2,0)</f>
        <v>#N/A</v>
      </c>
      <c r="AG3137" s="36"/>
      <c r="AI3137" s="36"/>
      <c r="AJ3137" s="36"/>
      <c r="AM3137" s="36"/>
      <c r="AN3137" s="36"/>
      <c r="AO3137" s="36"/>
      <c r="AP3137" s="36"/>
      <c r="AQ3137" s="36"/>
      <c r="AS3137" s="122"/>
      <c r="AU3137">
        <v>2027</v>
      </c>
      <c r="AV3137" t="str">
        <f>VLOOKUP(A3136,Table3[],7,0)</f>
        <v>Active</v>
      </c>
      <c r="AW3137" t="str">
        <f>VLOOKUP(A3137,Table3[],9,0)</f>
        <v>PQ1</v>
      </c>
      <c r="AX3137" s="38"/>
      <c r="AY3137" s="36"/>
      <c r="AZ3137" s="36"/>
      <c r="BA3137" s="58"/>
    </row>
    <row r="3138" spans="1:53">
      <c r="A3138" s="143">
        <v>4413794</v>
      </c>
      <c r="B3138" t="s">
        <v>7260</v>
      </c>
      <c r="D3138" t="s">
        <v>54</v>
      </c>
      <c r="E3138" t="s">
        <v>3768</v>
      </c>
      <c r="F3138" s="158" t="s">
        <v>241</v>
      </c>
      <c r="G3138" s="65"/>
      <c r="H3138" t="s">
        <v>3768</v>
      </c>
      <c r="Q3138" s="131"/>
      <c r="S3138" s="165" t="s">
        <v>66</v>
      </c>
      <c r="T3138" t="s">
        <v>67</v>
      </c>
      <c r="U3138" s="122"/>
      <c r="V3138" s="35"/>
      <c r="Z3138" s="36"/>
      <c r="AA3138" s="36"/>
      <c r="AB3138" s="36"/>
      <c r="AC3138" s="36"/>
      <c r="AD3138" t="e">
        <v>#N/A</v>
      </c>
      <c r="AE3138" t="e">
        <f>VLOOKUP(P3138,Table5[],2,0)</f>
        <v>#N/A</v>
      </c>
      <c r="AG3138" s="36"/>
      <c r="AI3138" s="36"/>
      <c r="AJ3138" s="36"/>
      <c r="AM3138" s="36"/>
      <c r="AN3138" s="36"/>
      <c r="AO3138" s="36"/>
      <c r="AP3138" s="36"/>
      <c r="AQ3138" s="36"/>
      <c r="AS3138" s="122"/>
      <c r="AU3138">
        <v>2027</v>
      </c>
      <c r="AV3138" t="str">
        <f>VLOOKUP(A3137,Table3[],7,0)</f>
        <v>Active</v>
      </c>
      <c r="AW3138" t="str">
        <f>VLOOKUP(A3138,Table3[],9,0)</f>
        <v>LV1</v>
      </c>
      <c r="AX3138" s="38"/>
      <c r="AY3138" s="36"/>
      <c r="AZ3138" s="36"/>
      <c r="BA3138" s="58"/>
    </row>
    <row r="3139" spans="1:53">
      <c r="A3139" s="143">
        <v>4413795</v>
      </c>
      <c r="B3139" t="s">
        <v>7261</v>
      </c>
      <c r="D3139" t="s">
        <v>54</v>
      </c>
      <c r="E3139" t="s">
        <v>3777</v>
      </c>
      <c r="F3139" s="157" t="s">
        <v>3777</v>
      </c>
      <c r="G3139" s="65"/>
      <c r="H3139" t="s">
        <v>3777</v>
      </c>
      <c r="Q3139" s="131"/>
      <c r="S3139" s="163" t="s">
        <v>66</v>
      </c>
      <c r="T3139" t="s">
        <v>67</v>
      </c>
      <c r="U3139" s="122"/>
      <c r="V3139" s="35"/>
      <c r="Z3139" s="36"/>
      <c r="AA3139" s="36"/>
      <c r="AB3139" s="36"/>
      <c r="AC3139" s="36"/>
      <c r="AD3139" t="e">
        <v>#N/A</v>
      </c>
      <c r="AE3139" t="e">
        <f>VLOOKUP(P3139,Table5[],2,0)</f>
        <v>#N/A</v>
      </c>
      <c r="AG3139" s="36"/>
      <c r="AI3139" s="36"/>
      <c r="AJ3139" s="36"/>
      <c r="AM3139" s="36"/>
      <c r="AN3139" s="36"/>
      <c r="AO3139" s="36"/>
      <c r="AP3139" s="36"/>
      <c r="AQ3139" s="36"/>
      <c r="AS3139" s="122"/>
      <c r="AU3139">
        <v>2027</v>
      </c>
      <c r="AV3139" t="str">
        <f>VLOOKUP(A3138,Table3[],7,0)</f>
        <v>Active</v>
      </c>
      <c r="AW3139" t="str">
        <f>VLOOKUP(A3139,Table3[],9,0)</f>
        <v>PQ1</v>
      </c>
      <c r="AX3139" s="38"/>
      <c r="AY3139" s="36"/>
      <c r="AZ3139" s="36"/>
      <c r="BA3139" s="58"/>
    </row>
    <row r="3140" spans="1:53">
      <c r="A3140" s="143">
        <v>4413802</v>
      </c>
      <c r="B3140" t="s">
        <v>7262</v>
      </c>
      <c r="D3140" t="s">
        <v>54</v>
      </c>
      <c r="E3140" t="s">
        <v>3777</v>
      </c>
      <c r="F3140" s="158" t="s">
        <v>3777</v>
      </c>
      <c r="G3140" s="65"/>
      <c r="H3140" t="s">
        <v>3777</v>
      </c>
      <c r="Q3140" s="131"/>
      <c r="S3140" s="165" t="s">
        <v>66</v>
      </c>
      <c r="T3140" t="s">
        <v>67</v>
      </c>
      <c r="U3140" s="122"/>
      <c r="V3140" s="35"/>
      <c r="Z3140" s="36"/>
      <c r="AA3140" s="36"/>
      <c r="AB3140" s="36"/>
      <c r="AC3140" s="36"/>
      <c r="AD3140" t="e">
        <v>#N/A</v>
      </c>
      <c r="AE3140" t="e">
        <f>VLOOKUP(P3140,Table5[],2,0)</f>
        <v>#N/A</v>
      </c>
      <c r="AG3140" s="36"/>
      <c r="AI3140" s="36"/>
      <c r="AJ3140" s="36"/>
      <c r="AM3140" s="36"/>
      <c r="AN3140" s="36"/>
      <c r="AO3140" s="36"/>
      <c r="AP3140" s="36"/>
      <c r="AQ3140" s="36"/>
      <c r="AS3140" s="122"/>
      <c r="AU3140">
        <v>2027</v>
      </c>
      <c r="AV3140" t="str">
        <f>VLOOKUP(A3139,Table3[],7,0)</f>
        <v>Active</v>
      </c>
      <c r="AW3140" t="str">
        <f>VLOOKUP(A3140,Table3[],9,0)</f>
        <v>PQ1</v>
      </c>
      <c r="AX3140" s="38"/>
      <c r="AY3140" s="36"/>
      <c r="AZ3140" s="36"/>
      <c r="BA3140" s="58"/>
    </row>
    <row r="3141" spans="1:53">
      <c r="A3141" s="143">
        <v>4413806</v>
      </c>
      <c r="B3141" t="s">
        <v>7263</v>
      </c>
      <c r="D3141" t="s">
        <v>109</v>
      </c>
      <c r="E3141" t="s">
        <v>3777</v>
      </c>
      <c r="F3141" s="157" t="s">
        <v>3777</v>
      </c>
      <c r="G3141" s="65"/>
      <c r="H3141" t="s">
        <v>3777</v>
      </c>
      <c r="Q3141" s="131"/>
      <c r="S3141" s="163" t="s">
        <v>66</v>
      </c>
      <c r="T3141" t="s">
        <v>67</v>
      </c>
      <c r="U3141" s="122"/>
      <c r="V3141" s="35"/>
      <c r="Z3141" s="36"/>
      <c r="AA3141" s="36"/>
      <c r="AB3141" s="36"/>
      <c r="AC3141" s="36"/>
      <c r="AD3141" t="e">
        <v>#N/A</v>
      </c>
      <c r="AE3141" t="e">
        <f>VLOOKUP(P3141,Table5[],2,0)</f>
        <v>#N/A</v>
      </c>
      <c r="AG3141" s="36"/>
      <c r="AI3141" s="36"/>
      <c r="AJ3141" s="36"/>
      <c r="AM3141" s="36"/>
      <c r="AN3141" s="36"/>
      <c r="AO3141" s="36"/>
      <c r="AP3141" s="36"/>
      <c r="AQ3141" s="36"/>
      <c r="AS3141" s="122"/>
      <c r="AU3141">
        <v>2027</v>
      </c>
      <c r="AV3141" t="str">
        <f>VLOOKUP(A3140,Table3[],7,0)</f>
        <v>Active</v>
      </c>
      <c r="AW3141" t="str">
        <f>VLOOKUP(A3141,Table3[],9,0)</f>
        <v>PQ1</v>
      </c>
      <c r="AX3141" s="38"/>
      <c r="AY3141" s="36"/>
      <c r="AZ3141" s="36"/>
      <c r="BA3141" s="58"/>
    </row>
    <row r="3142" spans="1:53">
      <c r="A3142" s="143">
        <v>4413807</v>
      </c>
      <c r="B3142" t="s">
        <v>7264</v>
      </c>
      <c r="D3142" t="s">
        <v>54</v>
      </c>
      <c r="E3142" t="s">
        <v>3776</v>
      </c>
      <c r="F3142" s="158" t="s">
        <v>3776</v>
      </c>
      <c r="G3142" s="65"/>
      <c r="H3142" t="s">
        <v>3776</v>
      </c>
      <c r="Q3142" s="131"/>
      <c r="S3142" s="165" t="s">
        <v>116</v>
      </c>
      <c r="T3142" t="s">
        <v>634</v>
      </c>
      <c r="U3142" s="122"/>
      <c r="V3142" s="35"/>
      <c r="Z3142" s="36"/>
      <c r="AA3142" s="36"/>
      <c r="AB3142" s="36"/>
      <c r="AC3142" s="36"/>
      <c r="AD3142" t="e">
        <v>#N/A</v>
      </c>
      <c r="AE3142" t="e">
        <f>VLOOKUP(P3142,Table5[],2,0)</f>
        <v>#N/A</v>
      </c>
      <c r="AG3142" s="36"/>
      <c r="AI3142" s="36"/>
      <c r="AJ3142" s="36"/>
      <c r="AM3142" s="36"/>
      <c r="AN3142" s="36"/>
      <c r="AO3142" s="36"/>
      <c r="AP3142" s="36"/>
      <c r="AQ3142" s="36"/>
      <c r="AS3142" s="122"/>
      <c r="AU3142">
        <v>2027</v>
      </c>
      <c r="AV3142" t="str">
        <f>VLOOKUP(A3141,Table3[],7,0)</f>
        <v>Active</v>
      </c>
      <c r="AW3142" t="str">
        <f>VLOOKUP(A3142,Table3[],9,0)</f>
        <v>PQ1</v>
      </c>
      <c r="AX3142" s="38"/>
      <c r="AY3142" s="36"/>
      <c r="AZ3142" s="36"/>
      <c r="BA3142" s="58"/>
    </row>
    <row r="3143" spans="1:53">
      <c r="A3143" s="143">
        <v>4413822</v>
      </c>
      <c r="B3143" t="s">
        <v>7265</v>
      </c>
      <c r="D3143" t="s">
        <v>54</v>
      </c>
      <c r="E3143" t="s">
        <v>3777</v>
      </c>
      <c r="F3143" s="157" t="s">
        <v>3777</v>
      </c>
      <c r="G3143" s="65"/>
      <c r="H3143" t="s">
        <v>3777</v>
      </c>
      <c r="Q3143" s="131"/>
      <c r="S3143" s="163" t="s">
        <v>116</v>
      </c>
      <c r="T3143" t="s">
        <v>290</v>
      </c>
      <c r="U3143" s="122"/>
      <c r="V3143" s="35"/>
      <c r="Z3143" s="36"/>
      <c r="AA3143" s="36"/>
      <c r="AB3143" s="36"/>
      <c r="AC3143" s="36"/>
      <c r="AD3143" t="e">
        <v>#N/A</v>
      </c>
      <c r="AE3143" t="e">
        <f>VLOOKUP(P3143,Table5[],2,0)</f>
        <v>#N/A</v>
      </c>
      <c r="AG3143" s="36"/>
      <c r="AI3143" s="36"/>
      <c r="AJ3143" s="36"/>
      <c r="AM3143" s="36"/>
      <c r="AN3143" s="36"/>
      <c r="AO3143" s="36"/>
      <c r="AP3143" s="36"/>
      <c r="AQ3143" s="36"/>
      <c r="AS3143" s="122"/>
      <c r="AU3143">
        <v>2027</v>
      </c>
      <c r="AV3143" t="str">
        <f>VLOOKUP(A3142,Table3[],7,0)</f>
        <v>Active</v>
      </c>
      <c r="AW3143" t="str">
        <f>VLOOKUP(A3143,Table3[],9,0)</f>
        <v>PQ1</v>
      </c>
      <c r="AX3143" s="38"/>
      <c r="AY3143" s="36"/>
      <c r="AZ3143" s="36"/>
      <c r="BA3143" s="58"/>
    </row>
    <row r="3144" spans="1:53">
      <c r="A3144" s="143">
        <v>4413823</v>
      </c>
      <c r="B3144" t="s">
        <v>7266</v>
      </c>
      <c r="D3144" t="s">
        <v>109</v>
      </c>
      <c r="E3144" t="s">
        <v>3777</v>
      </c>
      <c r="F3144" s="158" t="s">
        <v>3777</v>
      </c>
      <c r="G3144" s="65"/>
      <c r="H3144" t="s">
        <v>3777</v>
      </c>
      <c r="Q3144" s="131"/>
      <c r="S3144" s="165" t="s">
        <v>66</v>
      </c>
      <c r="T3144" t="s">
        <v>67</v>
      </c>
      <c r="U3144" s="122"/>
      <c r="V3144" s="35"/>
      <c r="Z3144" s="36"/>
      <c r="AA3144" s="36"/>
      <c r="AB3144" s="36"/>
      <c r="AC3144" s="36"/>
      <c r="AD3144" t="e">
        <v>#N/A</v>
      </c>
      <c r="AE3144" t="e">
        <f>VLOOKUP(P3144,Table5[],2,0)</f>
        <v>#N/A</v>
      </c>
      <c r="AG3144" s="36"/>
      <c r="AI3144" s="36"/>
      <c r="AJ3144" s="36"/>
      <c r="AM3144" s="36"/>
      <c r="AN3144" s="36"/>
      <c r="AO3144" s="36"/>
      <c r="AP3144" s="36"/>
      <c r="AQ3144" s="36"/>
      <c r="AS3144" s="122"/>
      <c r="AU3144">
        <v>2027</v>
      </c>
      <c r="AV3144" t="str">
        <f>VLOOKUP(A3143,Table3[],7,0)</f>
        <v>Active</v>
      </c>
      <c r="AW3144" t="str">
        <f>VLOOKUP(A3144,Table3[],9,0)</f>
        <v>PQ1</v>
      </c>
      <c r="AX3144" s="38"/>
      <c r="AY3144" s="36"/>
      <c r="AZ3144" s="36"/>
      <c r="BA3144" s="58"/>
    </row>
    <row r="3145" spans="1:53">
      <c r="A3145" s="143">
        <v>4413828</v>
      </c>
      <c r="B3145" t="s">
        <v>7267</v>
      </c>
      <c r="D3145" t="s">
        <v>54</v>
      </c>
      <c r="E3145" t="s">
        <v>630</v>
      </c>
      <c r="F3145" s="157" t="s">
        <v>161</v>
      </c>
      <c r="G3145" t="s">
        <v>162</v>
      </c>
      <c r="H3145" s="42" t="s">
        <v>631</v>
      </c>
      <c r="I3145" s="42" t="s">
        <v>632</v>
      </c>
      <c r="Q3145" s="131"/>
      <c r="S3145" s="163" t="s">
        <v>116</v>
      </c>
      <c r="T3145" t="s">
        <v>232</v>
      </c>
      <c r="U3145" s="122"/>
      <c r="V3145" s="35"/>
      <c r="Z3145" s="36"/>
      <c r="AA3145" s="36"/>
      <c r="AB3145" s="36"/>
      <c r="AC3145" s="36"/>
      <c r="AD3145" t="e">
        <v>#N/A</v>
      </c>
      <c r="AE3145" t="e">
        <f>VLOOKUP(P3145,Table5[],2,0)</f>
        <v>#N/A</v>
      </c>
      <c r="AG3145" s="36"/>
      <c r="AI3145" s="36"/>
      <c r="AJ3145" s="36"/>
      <c r="AM3145" s="36"/>
      <c r="AN3145" s="36"/>
      <c r="AO3145" s="36"/>
      <c r="AP3145" s="36"/>
      <c r="AQ3145" s="36"/>
      <c r="AS3145" s="122"/>
      <c r="AU3145">
        <v>2027</v>
      </c>
      <c r="AV3145" t="str">
        <f>VLOOKUP(A3144,Table3[],7,0)</f>
        <v>Active</v>
      </c>
      <c r="AW3145" t="str">
        <f>VLOOKUP(A3145,Table3[],9,0)</f>
        <v>PQ1</v>
      </c>
      <c r="AX3145" s="38"/>
      <c r="AY3145" s="36"/>
      <c r="AZ3145" s="36"/>
      <c r="BA3145" s="58"/>
    </row>
    <row r="3146" spans="1:53">
      <c r="A3146" s="143">
        <v>4413847</v>
      </c>
      <c r="B3146" t="s">
        <v>7268</v>
      </c>
      <c r="D3146" t="s">
        <v>109</v>
      </c>
      <c r="E3146" t="s">
        <v>3777</v>
      </c>
      <c r="F3146" s="158" t="s">
        <v>3777</v>
      </c>
      <c r="G3146" s="65"/>
      <c r="H3146" t="s">
        <v>3777</v>
      </c>
      <c r="Q3146" s="131"/>
      <c r="S3146" s="165" t="s">
        <v>66</v>
      </c>
      <c r="T3146" t="s">
        <v>67</v>
      </c>
      <c r="U3146" s="122"/>
      <c r="V3146" s="35"/>
      <c r="Z3146" s="36"/>
      <c r="AA3146" s="36"/>
      <c r="AB3146" s="36"/>
      <c r="AC3146" s="36"/>
      <c r="AD3146" t="e">
        <v>#N/A</v>
      </c>
      <c r="AE3146" t="e">
        <f>VLOOKUP(P3146,Table5[],2,0)</f>
        <v>#N/A</v>
      </c>
      <c r="AG3146" s="36"/>
      <c r="AI3146" s="36"/>
      <c r="AJ3146" s="36"/>
      <c r="AM3146" s="36"/>
      <c r="AN3146" s="36"/>
      <c r="AO3146" s="36"/>
      <c r="AP3146" s="36"/>
      <c r="AQ3146" s="36"/>
      <c r="AS3146" s="122"/>
      <c r="AU3146">
        <v>2027</v>
      </c>
      <c r="AV3146" t="str">
        <f>VLOOKUP(A3145,Table3[],7,0)</f>
        <v>Active</v>
      </c>
      <c r="AW3146" t="str">
        <f>VLOOKUP(A3146,Table3[],9,0)</f>
        <v>PQ1</v>
      </c>
      <c r="AX3146" s="38"/>
      <c r="AY3146" s="36"/>
      <c r="AZ3146" s="36"/>
      <c r="BA3146" s="58"/>
    </row>
    <row r="3147" spans="1:53">
      <c r="A3147" s="143">
        <v>4413849</v>
      </c>
      <c r="B3147" t="s">
        <v>7269</v>
      </c>
      <c r="D3147" t="s">
        <v>109</v>
      </c>
      <c r="E3147" t="s">
        <v>3777</v>
      </c>
      <c r="F3147" s="157" t="s">
        <v>3777</v>
      </c>
      <c r="G3147" s="65"/>
      <c r="H3147" t="s">
        <v>3777</v>
      </c>
      <c r="Q3147" s="131"/>
      <c r="S3147" s="163" t="s">
        <v>66</v>
      </c>
      <c r="T3147" t="s">
        <v>67</v>
      </c>
      <c r="U3147" s="122"/>
      <c r="V3147" s="35"/>
      <c r="Z3147" s="36"/>
      <c r="AA3147" s="36"/>
      <c r="AB3147" s="36"/>
      <c r="AC3147" s="36"/>
      <c r="AD3147" t="e">
        <v>#N/A</v>
      </c>
      <c r="AE3147" t="e">
        <f>VLOOKUP(P3147,Table5[],2,0)</f>
        <v>#N/A</v>
      </c>
      <c r="AG3147" s="36"/>
      <c r="AI3147" s="36"/>
      <c r="AJ3147" s="36"/>
      <c r="AM3147" s="36"/>
      <c r="AN3147" s="36"/>
      <c r="AO3147" s="36"/>
      <c r="AP3147" s="36"/>
      <c r="AQ3147" s="36"/>
      <c r="AS3147" s="122"/>
      <c r="AU3147">
        <v>2027</v>
      </c>
      <c r="AV3147" t="str">
        <f>VLOOKUP(A3146,Table3[],7,0)</f>
        <v>Active</v>
      </c>
      <c r="AW3147" t="str">
        <f>VLOOKUP(A3147,Table3[],9,0)</f>
        <v>PQ1</v>
      </c>
      <c r="AX3147" s="38"/>
      <c r="AY3147" s="36"/>
      <c r="AZ3147" s="36"/>
      <c r="BA3147" s="58"/>
    </row>
    <row r="3148" spans="1:53">
      <c r="A3148" s="143">
        <v>4413856</v>
      </c>
      <c r="B3148" t="s">
        <v>7270</v>
      </c>
      <c r="D3148" t="s">
        <v>54</v>
      </c>
      <c r="E3148" t="s">
        <v>3777</v>
      </c>
      <c r="F3148" s="158" t="s">
        <v>3777</v>
      </c>
      <c r="G3148" s="65"/>
      <c r="H3148" t="s">
        <v>3777</v>
      </c>
      <c r="Q3148" s="131"/>
      <c r="S3148" s="165" t="s">
        <v>66</v>
      </c>
      <c r="T3148" t="s">
        <v>67</v>
      </c>
      <c r="U3148" s="122"/>
      <c r="V3148" s="35"/>
      <c r="Z3148" s="36"/>
      <c r="AA3148" s="36"/>
      <c r="AB3148" s="36"/>
      <c r="AC3148" s="36"/>
      <c r="AD3148" t="e">
        <v>#N/A</v>
      </c>
      <c r="AE3148" t="e">
        <f>VLOOKUP(P3148,Table5[],2,0)</f>
        <v>#N/A</v>
      </c>
      <c r="AG3148" s="36"/>
      <c r="AI3148" s="36"/>
      <c r="AJ3148" s="36"/>
      <c r="AM3148" s="36"/>
      <c r="AN3148" s="36"/>
      <c r="AO3148" s="36"/>
      <c r="AP3148" s="36"/>
      <c r="AQ3148" s="36"/>
      <c r="AS3148" s="122"/>
      <c r="AU3148">
        <v>2027</v>
      </c>
      <c r="AV3148" t="str">
        <f>VLOOKUP(A3147,Table3[],7,0)</f>
        <v>Active</v>
      </c>
      <c r="AW3148" t="str">
        <f>VLOOKUP(A3148,Table3[],9,0)</f>
        <v>PQ1</v>
      </c>
      <c r="AX3148" s="38"/>
      <c r="AY3148" s="36"/>
      <c r="AZ3148" s="36"/>
      <c r="BA3148" s="58"/>
    </row>
    <row r="3149" spans="1:53">
      <c r="A3149" s="143">
        <v>4413857</v>
      </c>
      <c r="B3149" t="s">
        <v>7271</v>
      </c>
      <c r="D3149" t="s">
        <v>109</v>
      </c>
      <c r="E3149" t="s">
        <v>3770</v>
      </c>
      <c r="F3149" s="157" t="s">
        <v>3770</v>
      </c>
      <c r="G3149" s="65"/>
      <c r="H3149" t="s">
        <v>3770</v>
      </c>
      <c r="Q3149" s="131"/>
      <c r="S3149" s="163" t="s">
        <v>66</v>
      </c>
      <c r="T3149" t="s">
        <v>67</v>
      </c>
      <c r="U3149" s="122"/>
      <c r="V3149" s="35"/>
      <c r="Z3149" s="36"/>
      <c r="AA3149" s="36"/>
      <c r="AB3149" s="36"/>
      <c r="AC3149" s="36"/>
      <c r="AD3149" t="e">
        <v>#N/A</v>
      </c>
      <c r="AE3149" t="e">
        <f>VLOOKUP(P3149,Table5[],2,0)</f>
        <v>#N/A</v>
      </c>
      <c r="AG3149" s="36"/>
      <c r="AI3149" s="36"/>
      <c r="AJ3149" s="36"/>
      <c r="AM3149" s="36"/>
      <c r="AN3149" s="36"/>
      <c r="AO3149" s="36"/>
      <c r="AP3149" s="36"/>
      <c r="AQ3149" s="36"/>
      <c r="AS3149" s="122"/>
      <c r="AU3149">
        <v>2027</v>
      </c>
      <c r="AV3149" t="str">
        <f>VLOOKUP(A3148,Table3[],7,0)</f>
        <v>Active</v>
      </c>
      <c r="AW3149" t="str">
        <f>VLOOKUP(A3149,Table3[],9,0)</f>
        <v>PQ1</v>
      </c>
      <c r="AX3149" s="38"/>
      <c r="AY3149" s="36"/>
      <c r="AZ3149" s="36"/>
      <c r="BA3149" s="58"/>
    </row>
    <row r="3150" spans="1:53">
      <c r="A3150" s="143">
        <v>4413863</v>
      </c>
      <c r="B3150" t="s">
        <v>7272</v>
      </c>
      <c r="D3150" t="s">
        <v>109</v>
      </c>
      <c r="E3150" t="s">
        <v>3768</v>
      </c>
      <c r="F3150" s="158" t="s">
        <v>241</v>
      </c>
      <c r="G3150" s="65"/>
      <c r="H3150" t="s">
        <v>3768</v>
      </c>
      <c r="Q3150" s="131"/>
      <c r="S3150" s="165" t="s">
        <v>66</v>
      </c>
      <c r="T3150" t="s">
        <v>67</v>
      </c>
      <c r="U3150" s="122"/>
      <c r="V3150" s="35"/>
      <c r="Z3150" s="36"/>
      <c r="AA3150" s="36"/>
      <c r="AB3150" s="36"/>
      <c r="AC3150" s="36"/>
      <c r="AD3150" t="e">
        <v>#N/A</v>
      </c>
      <c r="AE3150" t="e">
        <f>VLOOKUP(P3150,Table5[],2,0)</f>
        <v>#N/A</v>
      </c>
      <c r="AG3150" s="36"/>
      <c r="AI3150" s="36"/>
      <c r="AJ3150" s="36"/>
      <c r="AM3150" s="36"/>
      <c r="AN3150" s="36"/>
      <c r="AO3150" s="36"/>
      <c r="AP3150" s="36"/>
      <c r="AQ3150" s="36"/>
      <c r="AS3150" s="122"/>
      <c r="AU3150">
        <v>2027</v>
      </c>
      <c r="AV3150" t="str">
        <f>VLOOKUP(A3149,Table3[],7,0)</f>
        <v>Active</v>
      </c>
      <c r="AW3150" t="str">
        <f>VLOOKUP(A3150,Table3[],9,0)</f>
        <v>LV1</v>
      </c>
      <c r="AX3150" s="38"/>
      <c r="AY3150" s="36"/>
      <c r="AZ3150" s="36"/>
      <c r="BA3150" s="58"/>
    </row>
    <row r="3151" spans="1:53">
      <c r="A3151" s="143">
        <v>4413864</v>
      </c>
      <c r="B3151" t="s">
        <v>18573</v>
      </c>
      <c r="D3151" t="s">
        <v>109</v>
      </c>
      <c r="E3151" t="s">
        <v>3768</v>
      </c>
      <c r="F3151" s="157" t="s">
        <v>241</v>
      </c>
      <c r="G3151" s="65"/>
      <c r="H3151" t="s">
        <v>3768</v>
      </c>
      <c r="Q3151" s="131"/>
      <c r="S3151" s="163" t="s">
        <v>66</v>
      </c>
      <c r="T3151" t="s">
        <v>67</v>
      </c>
      <c r="U3151" s="122"/>
      <c r="V3151" s="35"/>
      <c r="Z3151" s="36"/>
      <c r="AA3151" s="36"/>
      <c r="AB3151" s="36"/>
      <c r="AC3151" s="36"/>
      <c r="AD3151" t="e">
        <v>#N/A</v>
      </c>
      <c r="AE3151" t="e">
        <f>VLOOKUP(P3151,Table5[],2,0)</f>
        <v>#N/A</v>
      </c>
      <c r="AG3151" s="36"/>
      <c r="AI3151" s="36"/>
      <c r="AJ3151" s="36"/>
      <c r="AM3151" s="36"/>
      <c r="AN3151" s="36"/>
      <c r="AO3151" s="36"/>
      <c r="AP3151" s="36"/>
      <c r="AQ3151" s="36"/>
      <c r="AS3151" s="122"/>
      <c r="AU3151">
        <v>2027</v>
      </c>
      <c r="AV3151" t="str">
        <f>VLOOKUP(A3150,Table3[],7,0)</f>
        <v>Active</v>
      </c>
      <c r="AW3151" t="e">
        <f>VLOOKUP(A3151,Table3[],9,0)</f>
        <v>#N/A</v>
      </c>
      <c r="AX3151" s="38"/>
      <c r="AY3151" s="36"/>
      <c r="AZ3151" s="36"/>
      <c r="BA3151" s="58"/>
    </row>
    <row r="3152" spans="1:53">
      <c r="A3152" s="143">
        <v>4413865</v>
      </c>
      <c r="B3152" t="s">
        <v>7273</v>
      </c>
      <c r="D3152" t="s">
        <v>54</v>
      </c>
      <c r="E3152" t="s">
        <v>3777</v>
      </c>
      <c r="F3152" s="158" t="s">
        <v>3777</v>
      </c>
      <c r="G3152" s="65"/>
      <c r="H3152" t="s">
        <v>3777</v>
      </c>
      <c r="Q3152" s="131"/>
      <c r="S3152" s="165" t="s">
        <v>66</v>
      </c>
      <c r="T3152" t="s">
        <v>67</v>
      </c>
      <c r="U3152" s="122"/>
      <c r="V3152" s="35"/>
      <c r="Z3152" s="36"/>
      <c r="AA3152" s="36"/>
      <c r="AB3152" s="36"/>
      <c r="AC3152" s="36"/>
      <c r="AD3152" t="e">
        <v>#N/A</v>
      </c>
      <c r="AE3152" t="e">
        <f>VLOOKUP(P3152,Table5[],2,0)</f>
        <v>#N/A</v>
      </c>
      <c r="AG3152" s="36"/>
      <c r="AI3152" s="36"/>
      <c r="AJ3152" s="36"/>
      <c r="AM3152" s="36"/>
      <c r="AN3152" s="36"/>
      <c r="AO3152" s="36"/>
      <c r="AP3152" s="36"/>
      <c r="AQ3152" s="36"/>
      <c r="AS3152" s="122"/>
      <c r="AU3152">
        <v>2027</v>
      </c>
      <c r="AV3152" t="e">
        <f>VLOOKUP(A3151,Table3[],7,0)</f>
        <v>#N/A</v>
      </c>
      <c r="AW3152" t="str">
        <f>VLOOKUP(A3152,Table3[],9,0)</f>
        <v>PQ1</v>
      </c>
      <c r="AX3152" s="38"/>
      <c r="AY3152" s="36"/>
      <c r="AZ3152" s="36"/>
      <c r="BA3152" s="58"/>
    </row>
    <row r="3153" spans="1:53">
      <c r="A3153" s="143">
        <v>4413871</v>
      </c>
      <c r="B3153" t="s">
        <v>7274</v>
      </c>
      <c r="D3153" t="s">
        <v>54</v>
      </c>
      <c r="E3153" t="s">
        <v>3777</v>
      </c>
      <c r="F3153" s="157" t="s">
        <v>3777</v>
      </c>
      <c r="G3153" s="65"/>
      <c r="H3153" t="s">
        <v>3777</v>
      </c>
      <c r="Q3153" s="131"/>
      <c r="S3153" s="163" t="s">
        <v>66</v>
      </c>
      <c r="T3153" t="s">
        <v>67</v>
      </c>
      <c r="U3153" s="122"/>
      <c r="V3153" s="35"/>
      <c r="Z3153" s="36"/>
      <c r="AA3153" s="36"/>
      <c r="AB3153" s="36"/>
      <c r="AC3153" s="36"/>
      <c r="AD3153" t="e">
        <v>#N/A</v>
      </c>
      <c r="AE3153" t="e">
        <f>VLOOKUP(P3153,Table5[],2,0)</f>
        <v>#N/A</v>
      </c>
      <c r="AG3153" s="36"/>
      <c r="AI3153" s="36"/>
      <c r="AJ3153" s="36"/>
      <c r="AM3153" s="36"/>
      <c r="AN3153" s="36"/>
      <c r="AO3153" s="36"/>
      <c r="AP3153" s="36"/>
      <c r="AQ3153" s="36"/>
      <c r="AS3153" s="122"/>
      <c r="AU3153">
        <v>2027</v>
      </c>
      <c r="AV3153" t="str">
        <f>VLOOKUP(A3152,Table3[],7,0)</f>
        <v>Active</v>
      </c>
      <c r="AW3153" t="str">
        <f>VLOOKUP(A3153,Table3[],9,0)</f>
        <v>PQ1</v>
      </c>
      <c r="AX3153" s="38"/>
      <c r="AY3153" s="36"/>
      <c r="AZ3153" s="36"/>
      <c r="BA3153" s="58"/>
    </row>
    <row r="3154" spans="1:53">
      <c r="A3154" s="143">
        <v>4413881</v>
      </c>
      <c r="B3154" t="s">
        <v>7275</v>
      </c>
      <c r="D3154" t="s">
        <v>109</v>
      </c>
      <c r="E3154" t="s">
        <v>3768</v>
      </c>
      <c r="F3154" s="158" t="s">
        <v>241</v>
      </c>
      <c r="G3154" s="65"/>
      <c r="H3154" t="s">
        <v>3768</v>
      </c>
      <c r="Q3154" s="131"/>
      <c r="S3154" s="165" t="s">
        <v>66</v>
      </c>
      <c r="T3154" t="s">
        <v>67</v>
      </c>
      <c r="U3154" s="122"/>
      <c r="V3154" s="35"/>
      <c r="Z3154" s="36"/>
      <c r="AA3154" s="36"/>
      <c r="AB3154" s="36"/>
      <c r="AC3154" s="36"/>
      <c r="AD3154" t="e">
        <v>#N/A</v>
      </c>
      <c r="AE3154" t="e">
        <f>VLOOKUP(P3154,Table5[],2,0)</f>
        <v>#N/A</v>
      </c>
      <c r="AG3154" s="36"/>
      <c r="AI3154" s="36"/>
      <c r="AJ3154" s="36"/>
      <c r="AM3154" s="36"/>
      <c r="AN3154" s="36"/>
      <c r="AO3154" s="36"/>
      <c r="AP3154" s="36"/>
      <c r="AQ3154" s="36"/>
      <c r="AS3154" s="122"/>
      <c r="AU3154">
        <v>2027</v>
      </c>
      <c r="AV3154" t="str">
        <f>VLOOKUP(A3153,Table3[],7,0)</f>
        <v>Active</v>
      </c>
      <c r="AW3154" t="str">
        <f>VLOOKUP(A3154,Table3[],9,0)</f>
        <v>LV1</v>
      </c>
      <c r="AX3154" s="38"/>
      <c r="AY3154" s="36"/>
      <c r="AZ3154" s="36"/>
      <c r="BA3154" s="58"/>
    </row>
    <row r="3155" spans="1:53">
      <c r="A3155" s="143">
        <v>4413887</v>
      </c>
      <c r="B3155" t="s">
        <v>7276</v>
      </c>
      <c r="D3155" t="s">
        <v>54</v>
      </c>
      <c r="E3155" t="s">
        <v>3777</v>
      </c>
      <c r="F3155" s="157" t="s">
        <v>3777</v>
      </c>
      <c r="G3155" s="65"/>
      <c r="H3155" t="s">
        <v>3777</v>
      </c>
      <c r="Q3155" s="131"/>
      <c r="S3155" s="163" t="s">
        <v>116</v>
      </c>
      <c r="T3155" t="s">
        <v>1344</v>
      </c>
      <c r="U3155" s="122"/>
      <c r="V3155" s="35"/>
      <c r="Z3155" s="36"/>
      <c r="AA3155" s="36"/>
      <c r="AB3155" s="36"/>
      <c r="AC3155" s="36"/>
      <c r="AD3155" t="e">
        <v>#N/A</v>
      </c>
      <c r="AE3155" t="e">
        <f>VLOOKUP(P3155,Table5[],2,0)</f>
        <v>#N/A</v>
      </c>
      <c r="AG3155" s="36"/>
      <c r="AI3155" s="36"/>
      <c r="AJ3155" s="36"/>
      <c r="AM3155" s="36"/>
      <c r="AN3155" s="36"/>
      <c r="AO3155" s="36"/>
      <c r="AP3155" s="36"/>
      <c r="AQ3155" s="36"/>
      <c r="AS3155" s="122"/>
      <c r="AU3155">
        <v>2027</v>
      </c>
      <c r="AV3155" t="str">
        <f>VLOOKUP(A3154,Table3[],7,0)</f>
        <v>Active</v>
      </c>
      <c r="AW3155" t="str">
        <f>VLOOKUP(A3155,Table3[],9,0)</f>
        <v>PQ1</v>
      </c>
      <c r="AX3155" s="38"/>
      <c r="AY3155" s="36"/>
      <c r="AZ3155" s="36"/>
      <c r="BA3155" s="58"/>
    </row>
    <row r="3156" spans="1:53">
      <c r="A3156" s="143">
        <v>4413893</v>
      </c>
      <c r="B3156" t="s">
        <v>7277</v>
      </c>
      <c r="D3156" t="s">
        <v>54</v>
      </c>
      <c r="E3156" t="s">
        <v>3777</v>
      </c>
      <c r="F3156" s="158" t="s">
        <v>3777</v>
      </c>
      <c r="G3156" s="65"/>
      <c r="H3156" t="s">
        <v>3777</v>
      </c>
      <c r="Q3156" s="131"/>
      <c r="S3156" s="165" t="s">
        <v>66</v>
      </c>
      <c r="T3156" t="s">
        <v>67</v>
      </c>
      <c r="U3156" s="122"/>
      <c r="V3156" s="35"/>
      <c r="Z3156" s="36"/>
      <c r="AA3156" s="36"/>
      <c r="AB3156" s="36"/>
      <c r="AC3156" s="36"/>
      <c r="AD3156" t="e">
        <v>#N/A</v>
      </c>
      <c r="AE3156" t="e">
        <f>VLOOKUP(P3156,Table5[],2,0)</f>
        <v>#N/A</v>
      </c>
      <c r="AG3156" s="36"/>
      <c r="AI3156" s="36"/>
      <c r="AJ3156" s="36"/>
      <c r="AM3156" s="36"/>
      <c r="AN3156" s="36"/>
      <c r="AO3156" s="36"/>
      <c r="AP3156" s="36"/>
      <c r="AQ3156" s="36"/>
      <c r="AS3156" s="122"/>
      <c r="AU3156">
        <v>2027</v>
      </c>
      <c r="AV3156" t="str">
        <f>VLOOKUP(A3155,Table3[],7,0)</f>
        <v>Active</v>
      </c>
      <c r="AW3156" t="str">
        <f>VLOOKUP(A3156,Table3[],9,0)</f>
        <v>PQ1</v>
      </c>
      <c r="AX3156" s="38"/>
      <c r="AY3156" s="36"/>
      <c r="AZ3156" s="36"/>
      <c r="BA3156" s="58"/>
    </row>
    <row r="3157" spans="1:53">
      <c r="A3157" s="143">
        <v>4413900</v>
      </c>
      <c r="B3157" t="s">
        <v>7278</v>
      </c>
      <c r="D3157" t="s">
        <v>54</v>
      </c>
      <c r="E3157" t="s">
        <v>3768</v>
      </c>
      <c r="F3157" s="157" t="s">
        <v>241</v>
      </c>
      <c r="G3157" s="65"/>
      <c r="H3157" t="s">
        <v>3768</v>
      </c>
      <c r="Q3157" s="131"/>
      <c r="S3157" s="163" t="s">
        <v>66</v>
      </c>
      <c r="T3157" t="s">
        <v>67</v>
      </c>
      <c r="U3157" s="122"/>
      <c r="V3157" s="35"/>
      <c r="Z3157" s="36"/>
      <c r="AA3157" s="36"/>
      <c r="AB3157" s="36"/>
      <c r="AC3157" s="36"/>
      <c r="AD3157" t="e">
        <v>#N/A</v>
      </c>
      <c r="AE3157" t="e">
        <f>VLOOKUP(P3157,Table5[],2,0)</f>
        <v>#N/A</v>
      </c>
      <c r="AG3157" s="36"/>
      <c r="AI3157" s="36"/>
      <c r="AJ3157" s="36"/>
      <c r="AM3157" s="36"/>
      <c r="AN3157" s="36"/>
      <c r="AO3157" s="36"/>
      <c r="AP3157" s="36"/>
      <c r="AQ3157" s="36"/>
      <c r="AS3157" s="122"/>
      <c r="AU3157">
        <v>2027</v>
      </c>
      <c r="AV3157" t="str">
        <f>VLOOKUP(A3156,Table3[],7,0)</f>
        <v>Active</v>
      </c>
      <c r="AW3157" t="str">
        <f>VLOOKUP(A3157,Table3[],9,0)</f>
        <v>PQ1</v>
      </c>
      <c r="AX3157" s="38"/>
      <c r="AY3157" s="36"/>
      <c r="AZ3157" s="36"/>
      <c r="BA3157" s="58"/>
    </row>
    <row r="3158" spans="1:53">
      <c r="A3158" s="143">
        <v>4413907</v>
      </c>
      <c r="B3158" t="s">
        <v>18586</v>
      </c>
      <c r="D3158" t="s">
        <v>109</v>
      </c>
      <c r="E3158" t="s">
        <v>3776</v>
      </c>
      <c r="F3158" s="158" t="s">
        <v>3776</v>
      </c>
      <c r="G3158" s="65"/>
      <c r="H3158" t="s">
        <v>3776</v>
      </c>
      <c r="Q3158" s="131"/>
      <c r="S3158" s="165" t="s">
        <v>116</v>
      </c>
      <c r="T3158" t="s">
        <v>1131</v>
      </c>
      <c r="U3158" s="122"/>
      <c r="V3158" s="35"/>
      <c r="Z3158" s="36"/>
      <c r="AA3158" s="36"/>
      <c r="AB3158" s="36"/>
      <c r="AC3158" s="36"/>
      <c r="AD3158" t="e">
        <v>#N/A</v>
      </c>
      <c r="AE3158" t="e">
        <f>VLOOKUP(P3158,Table5[],2,0)</f>
        <v>#N/A</v>
      </c>
      <c r="AG3158" s="36"/>
      <c r="AI3158" s="36"/>
      <c r="AJ3158" s="36"/>
      <c r="AM3158" s="36"/>
      <c r="AN3158" s="36"/>
      <c r="AO3158" s="36"/>
      <c r="AP3158" s="36"/>
      <c r="AQ3158" s="36"/>
      <c r="AS3158" s="122"/>
      <c r="AU3158">
        <v>2027</v>
      </c>
      <c r="AV3158" t="str">
        <f>VLOOKUP(A3157,Table3[],7,0)</f>
        <v>Active</v>
      </c>
      <c r="AW3158" t="e">
        <f>VLOOKUP(A3158,Table3[],9,0)</f>
        <v>#N/A</v>
      </c>
      <c r="AX3158" s="38"/>
      <c r="AY3158" s="36"/>
      <c r="AZ3158" s="36"/>
      <c r="BA3158" s="58"/>
    </row>
    <row r="3159" spans="1:53">
      <c r="A3159" s="143">
        <v>4413911</v>
      </c>
      <c r="B3159" t="s">
        <v>7279</v>
      </c>
      <c r="D3159" t="s">
        <v>54</v>
      </c>
      <c r="E3159" t="s">
        <v>3777</v>
      </c>
      <c r="F3159" s="157" t="s">
        <v>3777</v>
      </c>
      <c r="G3159" s="65"/>
      <c r="H3159" t="s">
        <v>3777</v>
      </c>
      <c r="Q3159" s="131"/>
      <c r="S3159" s="163" t="s">
        <v>116</v>
      </c>
      <c r="T3159" t="s">
        <v>290</v>
      </c>
      <c r="U3159" s="122"/>
      <c r="V3159" s="35"/>
      <c r="Z3159" s="36"/>
      <c r="AA3159" s="36"/>
      <c r="AB3159" s="36"/>
      <c r="AC3159" s="36"/>
      <c r="AD3159" t="e">
        <v>#N/A</v>
      </c>
      <c r="AE3159" t="e">
        <f>VLOOKUP(P3159,Table5[],2,0)</f>
        <v>#N/A</v>
      </c>
      <c r="AG3159" s="36"/>
      <c r="AI3159" s="36"/>
      <c r="AJ3159" s="36"/>
      <c r="AM3159" s="36"/>
      <c r="AN3159" s="36"/>
      <c r="AO3159" s="36"/>
      <c r="AP3159" s="36"/>
      <c r="AQ3159" s="36"/>
      <c r="AS3159" s="122"/>
      <c r="AU3159">
        <v>2027</v>
      </c>
      <c r="AV3159" t="e">
        <f>VLOOKUP(A3158,Table3[],7,0)</f>
        <v>#N/A</v>
      </c>
      <c r="AW3159" t="str">
        <f>VLOOKUP(A3159,Table3[],9,0)</f>
        <v>PQ1</v>
      </c>
      <c r="AX3159" s="38"/>
      <c r="AY3159" s="36"/>
      <c r="AZ3159" s="36"/>
      <c r="BA3159" s="58"/>
    </row>
    <row r="3160" spans="1:53">
      <c r="A3160" s="143">
        <v>4413912</v>
      </c>
      <c r="B3160" t="s">
        <v>7280</v>
      </c>
      <c r="D3160" t="s">
        <v>109</v>
      </c>
      <c r="E3160" t="s">
        <v>3770</v>
      </c>
      <c r="F3160" s="158" t="s">
        <v>3770</v>
      </c>
      <c r="G3160" s="65"/>
      <c r="H3160" t="s">
        <v>3770</v>
      </c>
      <c r="Q3160" s="131"/>
      <c r="S3160" s="165" t="s">
        <v>66</v>
      </c>
      <c r="T3160" t="s">
        <v>67</v>
      </c>
      <c r="U3160" s="122"/>
      <c r="V3160" s="35"/>
      <c r="Z3160" s="36"/>
      <c r="AA3160" s="36"/>
      <c r="AB3160" s="36"/>
      <c r="AC3160" s="36"/>
      <c r="AD3160" t="e">
        <v>#N/A</v>
      </c>
      <c r="AE3160" t="e">
        <f>VLOOKUP(P3160,Table5[],2,0)</f>
        <v>#N/A</v>
      </c>
      <c r="AG3160" s="36"/>
      <c r="AI3160" s="36"/>
      <c r="AJ3160" s="36"/>
      <c r="AM3160" s="36"/>
      <c r="AN3160" s="36"/>
      <c r="AO3160" s="36"/>
      <c r="AP3160" s="36"/>
      <c r="AQ3160" s="36"/>
      <c r="AS3160" s="122"/>
      <c r="AU3160">
        <v>2027</v>
      </c>
      <c r="AV3160" t="str">
        <f>VLOOKUP(A3159,Table3[],7,0)</f>
        <v>Active</v>
      </c>
      <c r="AW3160" t="str">
        <f>VLOOKUP(A3160,Table3[],9,0)</f>
        <v>PQ1</v>
      </c>
      <c r="AX3160" s="38"/>
      <c r="AY3160" s="36"/>
      <c r="AZ3160" s="36"/>
      <c r="BA3160" s="58"/>
    </row>
    <row r="3161" spans="1:53">
      <c r="A3161" s="143">
        <v>4413922</v>
      </c>
      <c r="B3161" t="s">
        <v>7281</v>
      </c>
      <c r="D3161" t="s">
        <v>109</v>
      </c>
      <c r="E3161" t="s">
        <v>3777</v>
      </c>
      <c r="F3161" s="157" t="s">
        <v>3777</v>
      </c>
      <c r="G3161" s="65"/>
      <c r="H3161" t="s">
        <v>3777</v>
      </c>
      <c r="Q3161" s="131"/>
      <c r="S3161" s="163" t="s">
        <v>66</v>
      </c>
      <c r="T3161" t="s">
        <v>67</v>
      </c>
      <c r="U3161" s="122"/>
      <c r="V3161" s="35"/>
      <c r="Z3161" s="36"/>
      <c r="AA3161" s="36"/>
      <c r="AB3161" s="36"/>
      <c r="AC3161" s="36"/>
      <c r="AD3161" t="e">
        <v>#N/A</v>
      </c>
      <c r="AE3161" t="e">
        <f>VLOOKUP(P3161,Table5[],2,0)</f>
        <v>#N/A</v>
      </c>
      <c r="AG3161" s="36"/>
      <c r="AI3161" s="36"/>
      <c r="AJ3161" s="36"/>
      <c r="AM3161" s="36"/>
      <c r="AN3161" s="36"/>
      <c r="AO3161" s="36"/>
      <c r="AP3161" s="36"/>
      <c r="AQ3161" s="36"/>
      <c r="AS3161" s="122"/>
      <c r="AU3161">
        <v>2027</v>
      </c>
      <c r="AV3161" t="str">
        <f>VLOOKUP(A3160,Table3[],7,0)</f>
        <v>Active</v>
      </c>
      <c r="AW3161" t="str">
        <f>VLOOKUP(A3161,Table3[],9,0)</f>
        <v>PQ1</v>
      </c>
      <c r="AX3161" s="38"/>
      <c r="AY3161" s="36"/>
      <c r="AZ3161" s="36"/>
      <c r="BA3161" s="58"/>
    </row>
    <row r="3162" spans="1:53">
      <c r="A3162" s="143">
        <v>4413931</v>
      </c>
      <c r="B3162" t="s">
        <v>7282</v>
      </c>
      <c r="D3162" t="s">
        <v>109</v>
      </c>
      <c r="E3162" t="s">
        <v>3777</v>
      </c>
      <c r="F3162" s="158" t="s">
        <v>3777</v>
      </c>
      <c r="G3162" s="65"/>
      <c r="H3162" t="s">
        <v>3777</v>
      </c>
      <c r="Q3162" s="131"/>
      <c r="S3162" s="165" t="s">
        <v>66</v>
      </c>
      <c r="T3162" t="s">
        <v>67</v>
      </c>
      <c r="U3162" s="122"/>
      <c r="V3162" s="35"/>
      <c r="Z3162" s="36"/>
      <c r="AA3162" s="36"/>
      <c r="AB3162" s="36"/>
      <c r="AC3162" s="36"/>
      <c r="AD3162" t="e">
        <v>#N/A</v>
      </c>
      <c r="AE3162" t="e">
        <f>VLOOKUP(P3162,Table5[],2,0)</f>
        <v>#N/A</v>
      </c>
      <c r="AG3162" s="36"/>
      <c r="AI3162" s="36"/>
      <c r="AJ3162" s="36"/>
      <c r="AM3162" s="36"/>
      <c r="AN3162" s="36"/>
      <c r="AO3162" s="36"/>
      <c r="AP3162" s="36"/>
      <c r="AQ3162" s="36"/>
      <c r="AS3162" s="122"/>
      <c r="AU3162">
        <v>2027</v>
      </c>
      <c r="AV3162" t="str">
        <f>VLOOKUP(A3161,Table3[],7,0)</f>
        <v>Active</v>
      </c>
      <c r="AW3162" t="str">
        <f>VLOOKUP(A3162,Table3[],9,0)</f>
        <v>PQ1</v>
      </c>
      <c r="AX3162" s="38"/>
      <c r="AY3162" s="36"/>
      <c r="AZ3162" s="36"/>
      <c r="BA3162" s="58"/>
    </row>
    <row r="3163" spans="1:53">
      <c r="A3163" s="143">
        <v>4413944</v>
      </c>
      <c r="B3163" t="s">
        <v>7283</v>
      </c>
      <c r="D3163" t="s">
        <v>54</v>
      </c>
      <c r="E3163" t="s">
        <v>3777</v>
      </c>
      <c r="F3163" s="157" t="s">
        <v>3777</v>
      </c>
      <c r="G3163" s="65"/>
      <c r="H3163" t="s">
        <v>3777</v>
      </c>
      <c r="Q3163" s="131"/>
      <c r="S3163" s="163" t="s">
        <v>66</v>
      </c>
      <c r="T3163" t="s">
        <v>67</v>
      </c>
      <c r="U3163" s="122"/>
      <c r="V3163" s="35"/>
      <c r="Z3163" s="36"/>
      <c r="AA3163" s="36"/>
      <c r="AB3163" s="36"/>
      <c r="AC3163" s="36"/>
      <c r="AD3163" t="e">
        <v>#N/A</v>
      </c>
      <c r="AE3163" t="e">
        <f>VLOOKUP(P3163,Table5[],2,0)</f>
        <v>#N/A</v>
      </c>
      <c r="AG3163" s="36"/>
      <c r="AI3163" s="36"/>
      <c r="AJ3163" s="36"/>
      <c r="AM3163" s="36"/>
      <c r="AN3163" s="36"/>
      <c r="AO3163" s="36"/>
      <c r="AP3163" s="36"/>
      <c r="AQ3163" s="36"/>
      <c r="AS3163" s="122"/>
      <c r="AU3163">
        <v>2027</v>
      </c>
      <c r="AV3163" t="str">
        <f>VLOOKUP(A3162,Table3[],7,0)</f>
        <v>Active</v>
      </c>
      <c r="AW3163" t="str">
        <f>VLOOKUP(A3163,Table3[],9,0)</f>
        <v>PQ1</v>
      </c>
      <c r="AX3163" s="38"/>
      <c r="AY3163" s="36"/>
      <c r="AZ3163" s="36"/>
      <c r="BA3163" s="58"/>
    </row>
    <row r="3164" spans="1:53">
      <c r="A3164" s="143">
        <v>4413951</v>
      </c>
      <c r="B3164" t="s">
        <v>7284</v>
      </c>
      <c r="D3164" t="s">
        <v>109</v>
      </c>
      <c r="E3164" t="s">
        <v>3776</v>
      </c>
      <c r="F3164" s="158" t="s">
        <v>3776</v>
      </c>
      <c r="G3164" s="65"/>
      <c r="H3164" t="s">
        <v>3776</v>
      </c>
      <c r="Q3164" s="131"/>
      <c r="S3164" s="165" t="s">
        <v>66</v>
      </c>
      <c r="T3164" t="s">
        <v>67</v>
      </c>
      <c r="U3164" s="122"/>
      <c r="V3164" s="35"/>
      <c r="Z3164" s="36"/>
      <c r="AA3164" s="36"/>
      <c r="AB3164" s="36"/>
      <c r="AC3164" s="36"/>
      <c r="AD3164" t="e">
        <v>#N/A</v>
      </c>
      <c r="AE3164" t="e">
        <f>VLOOKUP(P3164,Table5[],2,0)</f>
        <v>#N/A</v>
      </c>
      <c r="AG3164" s="36"/>
      <c r="AI3164" s="36"/>
      <c r="AJ3164" s="36"/>
      <c r="AM3164" s="36"/>
      <c r="AN3164" s="36"/>
      <c r="AO3164" s="36"/>
      <c r="AP3164" s="36"/>
      <c r="AQ3164" s="36"/>
      <c r="AS3164" s="122"/>
      <c r="AU3164">
        <v>2027</v>
      </c>
      <c r="AV3164" t="str">
        <f>VLOOKUP(A3163,Table3[],7,0)</f>
        <v>Active</v>
      </c>
      <c r="AW3164" t="str">
        <f>VLOOKUP(A3164,Table3[],9,0)</f>
        <v>PQ1</v>
      </c>
      <c r="AX3164" s="38"/>
      <c r="AY3164" s="36"/>
      <c r="AZ3164" s="36"/>
      <c r="BA3164" s="58"/>
    </row>
    <row r="3165" spans="1:53">
      <c r="A3165" s="143">
        <v>4413965</v>
      </c>
      <c r="B3165" t="s">
        <v>7285</v>
      </c>
      <c r="D3165" t="s">
        <v>109</v>
      </c>
      <c r="E3165" t="s">
        <v>3777</v>
      </c>
      <c r="F3165" s="157" t="s">
        <v>3777</v>
      </c>
      <c r="G3165" s="65"/>
      <c r="H3165" t="s">
        <v>3777</v>
      </c>
      <c r="Q3165" s="131"/>
      <c r="S3165" s="163" t="s">
        <v>116</v>
      </c>
      <c r="T3165" t="s">
        <v>232</v>
      </c>
      <c r="U3165" s="122"/>
      <c r="V3165" s="35"/>
      <c r="Z3165" s="36"/>
      <c r="AA3165" s="36"/>
      <c r="AB3165" s="36"/>
      <c r="AC3165" s="36"/>
      <c r="AD3165" t="e">
        <v>#N/A</v>
      </c>
      <c r="AE3165" t="e">
        <f>VLOOKUP(P3165,Table5[],2,0)</f>
        <v>#N/A</v>
      </c>
      <c r="AG3165" s="36"/>
      <c r="AI3165" s="36"/>
      <c r="AJ3165" s="36"/>
      <c r="AM3165" s="36"/>
      <c r="AN3165" s="36"/>
      <c r="AO3165" s="36"/>
      <c r="AP3165" s="36"/>
      <c r="AQ3165" s="36"/>
      <c r="AS3165" s="122"/>
      <c r="AU3165">
        <v>2027</v>
      </c>
      <c r="AV3165" t="str">
        <f>VLOOKUP(A3164,Table3[],7,0)</f>
        <v>Active</v>
      </c>
      <c r="AW3165" t="str">
        <f>VLOOKUP(A3165,Table3[],9,0)</f>
        <v>PQ1</v>
      </c>
      <c r="AX3165" s="38"/>
      <c r="AY3165" s="36"/>
      <c r="AZ3165" s="36"/>
      <c r="BA3165" s="58"/>
    </row>
    <row r="3166" spans="1:53">
      <c r="A3166" s="143">
        <v>4413976</v>
      </c>
      <c r="B3166" t="s">
        <v>7286</v>
      </c>
      <c r="D3166" t="s">
        <v>54</v>
      </c>
      <c r="E3166" t="s">
        <v>3770</v>
      </c>
      <c r="F3166" s="158" t="s">
        <v>3770</v>
      </c>
      <c r="G3166" s="65"/>
      <c r="H3166" t="s">
        <v>3770</v>
      </c>
      <c r="Q3166" s="131"/>
      <c r="S3166" s="165" t="s">
        <v>116</v>
      </c>
      <c r="T3166" t="s">
        <v>290</v>
      </c>
      <c r="U3166" s="122"/>
      <c r="V3166" s="35"/>
      <c r="Z3166" s="36"/>
      <c r="AA3166" s="36"/>
      <c r="AB3166" s="36"/>
      <c r="AC3166" s="36"/>
      <c r="AD3166" t="e">
        <v>#N/A</v>
      </c>
      <c r="AE3166" t="e">
        <f>VLOOKUP(P3166,Table5[],2,0)</f>
        <v>#N/A</v>
      </c>
      <c r="AG3166" s="36"/>
      <c r="AI3166" s="36"/>
      <c r="AJ3166" s="36"/>
      <c r="AM3166" s="36"/>
      <c r="AN3166" s="36"/>
      <c r="AO3166" s="36"/>
      <c r="AP3166" s="36"/>
      <c r="AQ3166" s="36"/>
      <c r="AS3166" s="122"/>
      <c r="AU3166">
        <v>2027</v>
      </c>
      <c r="AV3166" t="str">
        <f>VLOOKUP(A3165,Table3[],7,0)</f>
        <v>Active</v>
      </c>
      <c r="AW3166" t="str">
        <f>VLOOKUP(A3166,Table3[],9,0)</f>
        <v>PQ1</v>
      </c>
      <c r="AX3166" s="38"/>
      <c r="AY3166" s="36"/>
      <c r="AZ3166" s="36"/>
      <c r="BA3166" s="58"/>
    </row>
    <row r="3167" spans="1:53">
      <c r="A3167" s="143">
        <v>4413982</v>
      </c>
      <c r="B3167" t="s">
        <v>7287</v>
      </c>
      <c r="D3167" t="s">
        <v>54</v>
      </c>
      <c r="E3167" t="s">
        <v>3777</v>
      </c>
      <c r="F3167" s="157" t="s">
        <v>3777</v>
      </c>
      <c r="G3167" s="65"/>
      <c r="H3167" t="s">
        <v>3777</v>
      </c>
      <c r="Q3167" s="131"/>
      <c r="S3167" s="163" t="s">
        <v>66</v>
      </c>
      <c r="T3167" t="s">
        <v>67</v>
      </c>
      <c r="U3167" s="122"/>
      <c r="V3167" s="35"/>
      <c r="Z3167" s="36"/>
      <c r="AA3167" s="36"/>
      <c r="AB3167" s="36"/>
      <c r="AC3167" s="36"/>
      <c r="AD3167" t="e">
        <v>#N/A</v>
      </c>
      <c r="AE3167" t="e">
        <f>VLOOKUP(P3167,Table5[],2,0)</f>
        <v>#N/A</v>
      </c>
      <c r="AG3167" s="36"/>
      <c r="AI3167" s="36"/>
      <c r="AJ3167" s="36"/>
      <c r="AM3167" s="36"/>
      <c r="AN3167" s="36"/>
      <c r="AO3167" s="36"/>
      <c r="AP3167" s="36"/>
      <c r="AQ3167" s="36"/>
      <c r="AS3167" s="122"/>
      <c r="AU3167">
        <v>2027</v>
      </c>
      <c r="AV3167" t="str">
        <f>VLOOKUP(A3166,Table3[],7,0)</f>
        <v>Active</v>
      </c>
      <c r="AW3167" t="str">
        <f>VLOOKUP(A3167,Table3[],9,0)</f>
        <v>PQ1</v>
      </c>
      <c r="AX3167" s="38"/>
      <c r="AY3167" s="36"/>
      <c r="AZ3167" s="36"/>
      <c r="BA3167" s="58"/>
    </row>
    <row r="3168" spans="1:53">
      <c r="A3168" s="143">
        <v>4413993</v>
      </c>
      <c r="B3168" t="s">
        <v>7288</v>
      </c>
      <c r="D3168" t="s">
        <v>54</v>
      </c>
      <c r="E3168" t="s">
        <v>3777</v>
      </c>
      <c r="F3168" s="158" t="s">
        <v>3777</v>
      </c>
      <c r="G3168" s="65"/>
      <c r="H3168" t="s">
        <v>3777</v>
      </c>
      <c r="Q3168" s="131"/>
      <c r="S3168" s="165" t="s">
        <v>116</v>
      </c>
      <c r="T3168" t="s">
        <v>1131</v>
      </c>
      <c r="U3168" s="122"/>
      <c r="V3168" s="35"/>
      <c r="Z3168" s="36"/>
      <c r="AA3168" s="36"/>
      <c r="AB3168" s="36"/>
      <c r="AC3168" s="36"/>
      <c r="AD3168" t="e">
        <v>#N/A</v>
      </c>
      <c r="AE3168" t="e">
        <f>VLOOKUP(P3168,Table5[],2,0)</f>
        <v>#N/A</v>
      </c>
      <c r="AG3168" s="36"/>
      <c r="AI3168" s="36"/>
      <c r="AJ3168" s="36"/>
      <c r="AM3168" s="36"/>
      <c r="AN3168" s="36"/>
      <c r="AO3168" s="36"/>
      <c r="AP3168" s="36"/>
      <c r="AQ3168" s="36"/>
      <c r="AS3168" s="122"/>
      <c r="AU3168">
        <v>2027</v>
      </c>
      <c r="AV3168" t="str">
        <f>VLOOKUP(A3167,Table3[],7,0)</f>
        <v>Active</v>
      </c>
      <c r="AW3168" t="str">
        <f>VLOOKUP(A3168,Table3[],9,0)</f>
        <v>PQ1</v>
      </c>
      <c r="AX3168" s="38"/>
      <c r="AY3168" s="36"/>
      <c r="AZ3168" s="36"/>
      <c r="BA3168" s="58"/>
    </row>
    <row r="3169" spans="1:53">
      <c r="A3169" s="143">
        <v>4414001</v>
      </c>
      <c r="B3169" t="s">
        <v>7289</v>
      </c>
      <c r="D3169" t="s">
        <v>54</v>
      </c>
      <c r="E3169" t="s">
        <v>3776</v>
      </c>
      <c r="F3169" s="157" t="s">
        <v>3776</v>
      </c>
      <c r="G3169" s="65"/>
      <c r="H3169" t="s">
        <v>3776</v>
      </c>
      <c r="Q3169" s="131"/>
      <c r="S3169" s="163" t="s">
        <v>66</v>
      </c>
      <c r="T3169" t="s">
        <v>67</v>
      </c>
      <c r="U3169" s="122"/>
      <c r="V3169" s="35"/>
      <c r="Z3169" s="36"/>
      <c r="AA3169" s="36"/>
      <c r="AB3169" s="36"/>
      <c r="AC3169" s="36"/>
      <c r="AD3169" t="e">
        <v>#N/A</v>
      </c>
      <c r="AE3169" t="e">
        <f>VLOOKUP(P3169,Table5[],2,0)</f>
        <v>#N/A</v>
      </c>
      <c r="AG3169" s="36"/>
      <c r="AI3169" s="36"/>
      <c r="AJ3169" s="36"/>
      <c r="AM3169" s="36"/>
      <c r="AN3169" s="36"/>
      <c r="AO3169" s="36"/>
      <c r="AP3169" s="36"/>
      <c r="AQ3169" s="36"/>
      <c r="AS3169" s="122"/>
      <c r="AU3169">
        <v>2027</v>
      </c>
      <c r="AV3169" t="str">
        <f>VLOOKUP(A3168,Table3[],7,0)</f>
        <v>Active</v>
      </c>
      <c r="AW3169" t="str">
        <f>VLOOKUP(A3169,Table3[],9,0)</f>
        <v>PQ1</v>
      </c>
      <c r="AX3169" s="38"/>
      <c r="AY3169" s="36"/>
      <c r="AZ3169" s="36"/>
      <c r="BA3169" s="58"/>
    </row>
    <row r="3170" spans="1:53">
      <c r="A3170" s="143">
        <v>4414005</v>
      </c>
      <c r="B3170" t="s">
        <v>7290</v>
      </c>
      <c r="D3170" t="s">
        <v>109</v>
      </c>
      <c r="E3170" t="s">
        <v>3770</v>
      </c>
      <c r="F3170" s="158" t="s">
        <v>3770</v>
      </c>
      <c r="G3170" s="65"/>
      <c r="H3170" t="s">
        <v>3770</v>
      </c>
      <c r="Q3170" s="131"/>
      <c r="S3170" s="165" t="s">
        <v>66</v>
      </c>
      <c r="T3170" t="s">
        <v>67</v>
      </c>
      <c r="U3170" s="122"/>
      <c r="V3170" s="35"/>
      <c r="Z3170" s="36"/>
      <c r="AA3170" s="36"/>
      <c r="AB3170" s="36"/>
      <c r="AC3170" s="36"/>
      <c r="AD3170" t="e">
        <v>#N/A</v>
      </c>
      <c r="AE3170" t="e">
        <f>VLOOKUP(P3170,Table5[],2,0)</f>
        <v>#N/A</v>
      </c>
      <c r="AG3170" s="36"/>
      <c r="AI3170" s="36"/>
      <c r="AJ3170" s="36"/>
      <c r="AM3170" s="36"/>
      <c r="AN3170" s="36"/>
      <c r="AO3170" s="36"/>
      <c r="AP3170" s="36"/>
      <c r="AQ3170" s="36"/>
      <c r="AS3170" s="122"/>
      <c r="AU3170">
        <v>2027</v>
      </c>
      <c r="AV3170" t="str">
        <f>VLOOKUP(A3169,Table3[],7,0)</f>
        <v>Active</v>
      </c>
      <c r="AW3170" t="str">
        <f>VLOOKUP(A3170,Table3[],9,0)</f>
        <v>PQ1</v>
      </c>
      <c r="AX3170" s="38"/>
      <c r="AY3170" s="36"/>
      <c r="AZ3170" s="36"/>
      <c r="BA3170" s="58"/>
    </row>
    <row r="3171" spans="1:53">
      <c r="A3171" s="143">
        <v>4414007</v>
      </c>
      <c r="B3171" t="s">
        <v>7291</v>
      </c>
      <c r="D3171" t="s">
        <v>109</v>
      </c>
      <c r="E3171" t="s">
        <v>3777</v>
      </c>
      <c r="F3171" s="157" t="s">
        <v>3777</v>
      </c>
      <c r="G3171" s="65"/>
      <c r="H3171" t="s">
        <v>3777</v>
      </c>
      <c r="Q3171" s="131"/>
      <c r="S3171" s="163" t="s">
        <v>66</v>
      </c>
      <c r="T3171" t="s">
        <v>67</v>
      </c>
      <c r="U3171" s="122"/>
      <c r="V3171" s="35"/>
      <c r="Z3171" s="36"/>
      <c r="AA3171" s="36"/>
      <c r="AB3171" s="36"/>
      <c r="AC3171" s="36"/>
      <c r="AD3171" t="e">
        <v>#N/A</v>
      </c>
      <c r="AE3171" t="e">
        <f>VLOOKUP(P3171,Table5[],2,0)</f>
        <v>#N/A</v>
      </c>
      <c r="AG3171" s="36"/>
      <c r="AI3171" s="36"/>
      <c r="AJ3171" s="36"/>
      <c r="AM3171" s="36"/>
      <c r="AN3171" s="36"/>
      <c r="AO3171" s="36"/>
      <c r="AP3171" s="36"/>
      <c r="AQ3171" s="36"/>
      <c r="AS3171" s="122"/>
      <c r="AU3171">
        <v>2027</v>
      </c>
      <c r="AV3171" t="str">
        <f>VLOOKUP(A3170,Table3[],7,0)</f>
        <v>Active</v>
      </c>
      <c r="AW3171" t="str">
        <f>VLOOKUP(A3171,Table3[],9,0)</f>
        <v>PQ1</v>
      </c>
      <c r="AX3171" s="38"/>
      <c r="AY3171" s="36"/>
      <c r="AZ3171" s="36"/>
      <c r="BA3171" s="58"/>
    </row>
    <row r="3172" spans="1:53">
      <c r="A3172" s="143">
        <v>4414009</v>
      </c>
      <c r="B3172" t="s">
        <v>7292</v>
      </c>
      <c r="D3172" t="s">
        <v>54</v>
      </c>
      <c r="E3172" t="s">
        <v>3777</v>
      </c>
      <c r="F3172" s="158" t="s">
        <v>3777</v>
      </c>
      <c r="G3172" s="65"/>
      <c r="H3172" t="s">
        <v>3777</v>
      </c>
      <c r="Q3172" s="131"/>
      <c r="S3172" s="165" t="s">
        <v>66</v>
      </c>
      <c r="T3172" t="s">
        <v>67</v>
      </c>
      <c r="U3172" s="122"/>
      <c r="V3172" s="35"/>
      <c r="Z3172" s="36"/>
      <c r="AA3172" s="36"/>
      <c r="AB3172" s="36"/>
      <c r="AC3172" s="36"/>
      <c r="AD3172" t="e">
        <v>#N/A</v>
      </c>
      <c r="AE3172" t="e">
        <f>VLOOKUP(P3172,Table5[],2,0)</f>
        <v>#N/A</v>
      </c>
      <c r="AG3172" s="36"/>
      <c r="AI3172" s="36"/>
      <c r="AJ3172" s="36"/>
      <c r="AM3172" s="36"/>
      <c r="AN3172" s="36"/>
      <c r="AO3172" s="36"/>
      <c r="AP3172" s="36"/>
      <c r="AQ3172" s="36"/>
      <c r="AS3172" s="122"/>
      <c r="AU3172">
        <v>2027</v>
      </c>
      <c r="AV3172" t="str">
        <f>VLOOKUP(A3171,Table3[],7,0)</f>
        <v>Active</v>
      </c>
      <c r="AW3172" t="str">
        <f>VLOOKUP(A3172,Table3[],9,0)</f>
        <v>PQ1</v>
      </c>
      <c r="AX3172" s="38"/>
      <c r="AY3172" s="36"/>
      <c r="AZ3172" s="36"/>
      <c r="BA3172" s="58"/>
    </row>
    <row r="3173" spans="1:53">
      <c r="A3173" s="143">
        <v>4414012</v>
      </c>
      <c r="B3173" t="s">
        <v>7293</v>
      </c>
      <c r="D3173" t="s">
        <v>54</v>
      </c>
      <c r="E3173" t="s">
        <v>3777</v>
      </c>
      <c r="F3173" s="157" t="s">
        <v>3777</v>
      </c>
      <c r="G3173" s="65"/>
      <c r="H3173" t="s">
        <v>3777</v>
      </c>
      <c r="Q3173" s="131"/>
      <c r="S3173" s="163" t="s">
        <v>66</v>
      </c>
      <c r="T3173" t="s">
        <v>67</v>
      </c>
      <c r="U3173" s="122"/>
      <c r="V3173" s="35"/>
      <c r="Z3173" s="36"/>
      <c r="AA3173" s="36"/>
      <c r="AB3173" s="36"/>
      <c r="AC3173" s="36"/>
      <c r="AD3173" t="e">
        <v>#N/A</v>
      </c>
      <c r="AE3173" t="e">
        <f>VLOOKUP(P3173,Table5[],2,0)</f>
        <v>#N/A</v>
      </c>
      <c r="AG3173" s="36"/>
      <c r="AI3173" s="36"/>
      <c r="AJ3173" s="36"/>
      <c r="AM3173" s="36"/>
      <c r="AN3173" s="36"/>
      <c r="AO3173" s="36"/>
      <c r="AP3173" s="36"/>
      <c r="AQ3173" s="36"/>
      <c r="AS3173" s="122"/>
      <c r="AU3173">
        <v>2027</v>
      </c>
      <c r="AV3173" t="str">
        <f>VLOOKUP(A3172,Table3[],7,0)</f>
        <v>Active</v>
      </c>
      <c r="AW3173" t="str">
        <f>VLOOKUP(A3173,Table3[],9,0)</f>
        <v>PQ1</v>
      </c>
      <c r="AX3173" s="38"/>
      <c r="AY3173" s="36"/>
      <c r="AZ3173" s="36"/>
      <c r="BA3173" s="58"/>
    </row>
    <row r="3174" spans="1:53">
      <c r="A3174" s="143">
        <v>4414015</v>
      </c>
      <c r="B3174" t="s">
        <v>7294</v>
      </c>
      <c r="D3174" t="s">
        <v>54</v>
      </c>
      <c r="E3174" t="s">
        <v>3770</v>
      </c>
      <c r="F3174" s="158" t="s">
        <v>3770</v>
      </c>
      <c r="G3174" s="65"/>
      <c r="H3174" t="s">
        <v>3770</v>
      </c>
      <c r="Q3174" s="131"/>
      <c r="S3174" s="165" t="s">
        <v>116</v>
      </c>
      <c r="T3174" t="s">
        <v>290</v>
      </c>
      <c r="U3174" s="122"/>
      <c r="V3174" s="35"/>
      <c r="Z3174" s="36"/>
      <c r="AA3174" s="36"/>
      <c r="AB3174" s="36"/>
      <c r="AC3174" s="36"/>
      <c r="AD3174" t="e">
        <v>#N/A</v>
      </c>
      <c r="AE3174" t="e">
        <f>VLOOKUP(P3174,Table5[],2,0)</f>
        <v>#N/A</v>
      </c>
      <c r="AG3174" s="36"/>
      <c r="AI3174" s="36"/>
      <c r="AJ3174" s="36"/>
      <c r="AM3174" s="36"/>
      <c r="AN3174" s="36"/>
      <c r="AO3174" s="36"/>
      <c r="AP3174" s="36"/>
      <c r="AQ3174" s="36"/>
      <c r="AS3174" s="122"/>
      <c r="AU3174">
        <v>2027</v>
      </c>
      <c r="AV3174" t="str">
        <f>VLOOKUP(A3173,Table3[],7,0)</f>
        <v>Active</v>
      </c>
      <c r="AW3174" t="str">
        <f>VLOOKUP(A3174,Table3[],9,0)</f>
        <v>PQ1</v>
      </c>
      <c r="AX3174" s="38"/>
      <c r="AY3174" s="36"/>
      <c r="AZ3174" s="36"/>
      <c r="BA3174" s="58"/>
    </row>
    <row r="3175" spans="1:53">
      <c r="A3175" s="143">
        <v>4414019</v>
      </c>
      <c r="B3175" t="s">
        <v>7295</v>
      </c>
      <c r="D3175" t="s">
        <v>54</v>
      </c>
      <c r="E3175" t="s">
        <v>3777</v>
      </c>
      <c r="F3175" s="157" t="s">
        <v>3777</v>
      </c>
      <c r="G3175" s="65"/>
      <c r="H3175" t="s">
        <v>3777</v>
      </c>
      <c r="Q3175" s="131"/>
      <c r="S3175" s="163" t="s">
        <v>66</v>
      </c>
      <c r="T3175" t="s">
        <v>67</v>
      </c>
      <c r="U3175" s="122"/>
      <c r="V3175" s="35"/>
      <c r="Z3175" s="36"/>
      <c r="AA3175" s="36"/>
      <c r="AB3175" s="36"/>
      <c r="AC3175" s="36"/>
      <c r="AD3175" t="e">
        <v>#N/A</v>
      </c>
      <c r="AE3175" t="e">
        <f>VLOOKUP(P3175,Table5[],2,0)</f>
        <v>#N/A</v>
      </c>
      <c r="AG3175" s="36"/>
      <c r="AI3175" s="36"/>
      <c r="AJ3175" s="36"/>
      <c r="AM3175" s="36"/>
      <c r="AN3175" s="36"/>
      <c r="AO3175" s="36"/>
      <c r="AP3175" s="36"/>
      <c r="AQ3175" s="36"/>
      <c r="AS3175" s="122"/>
      <c r="AU3175">
        <v>2027</v>
      </c>
      <c r="AV3175" t="str">
        <f>VLOOKUP(A3174,Table3[],7,0)</f>
        <v>Active</v>
      </c>
      <c r="AW3175" t="str">
        <f>VLOOKUP(A3175,Table3[],9,0)</f>
        <v>PQ1</v>
      </c>
      <c r="AX3175" s="38"/>
      <c r="AY3175" s="36"/>
      <c r="AZ3175" s="36"/>
      <c r="BA3175" s="58"/>
    </row>
    <row r="3176" spans="1:53">
      <c r="A3176" s="143">
        <v>4414021</v>
      </c>
      <c r="B3176" t="s">
        <v>7296</v>
      </c>
      <c r="D3176" t="s">
        <v>109</v>
      </c>
      <c r="E3176" t="s">
        <v>3770</v>
      </c>
      <c r="F3176" s="158" t="s">
        <v>3770</v>
      </c>
      <c r="G3176" s="65"/>
      <c r="H3176" t="s">
        <v>3770</v>
      </c>
      <c r="Q3176" s="131"/>
      <c r="S3176" s="165" t="s">
        <v>66</v>
      </c>
      <c r="T3176" t="s">
        <v>67</v>
      </c>
      <c r="U3176" s="122"/>
      <c r="V3176" s="35"/>
      <c r="Z3176" s="36"/>
      <c r="AA3176" s="36"/>
      <c r="AB3176" s="36"/>
      <c r="AC3176" s="36"/>
      <c r="AD3176" t="e">
        <v>#N/A</v>
      </c>
      <c r="AE3176" t="e">
        <f>VLOOKUP(P3176,Table5[],2,0)</f>
        <v>#N/A</v>
      </c>
      <c r="AG3176" s="36"/>
      <c r="AI3176" s="36"/>
      <c r="AJ3176" s="36"/>
      <c r="AM3176" s="36"/>
      <c r="AN3176" s="36"/>
      <c r="AO3176" s="36"/>
      <c r="AP3176" s="36"/>
      <c r="AQ3176" s="36"/>
      <c r="AS3176" s="122"/>
      <c r="AU3176">
        <v>2027</v>
      </c>
      <c r="AV3176" t="str">
        <f>VLOOKUP(A3175,Table3[],7,0)</f>
        <v>Active</v>
      </c>
      <c r="AW3176" t="str">
        <f>VLOOKUP(A3176,Table3[],9,0)</f>
        <v>PQ1</v>
      </c>
      <c r="AX3176" s="38"/>
      <c r="AY3176" s="36"/>
      <c r="AZ3176" s="36"/>
      <c r="BA3176" s="58"/>
    </row>
    <row r="3177" spans="1:53">
      <c r="A3177" s="143">
        <v>4414026</v>
      </c>
      <c r="B3177" t="s">
        <v>7297</v>
      </c>
      <c r="D3177" t="s">
        <v>54</v>
      </c>
      <c r="E3177" t="s">
        <v>3777</v>
      </c>
      <c r="F3177" s="157" t="s">
        <v>3777</v>
      </c>
      <c r="G3177" s="65"/>
      <c r="H3177" t="s">
        <v>3777</v>
      </c>
      <c r="Q3177" s="131"/>
      <c r="S3177" s="163" t="s">
        <v>66</v>
      </c>
      <c r="T3177" t="s">
        <v>67</v>
      </c>
      <c r="U3177" s="122"/>
      <c r="V3177" s="35"/>
      <c r="Z3177" s="36"/>
      <c r="AA3177" s="36"/>
      <c r="AB3177" s="36"/>
      <c r="AC3177" s="36"/>
      <c r="AD3177" t="e">
        <v>#N/A</v>
      </c>
      <c r="AE3177" t="e">
        <f>VLOOKUP(P3177,Table5[],2,0)</f>
        <v>#N/A</v>
      </c>
      <c r="AG3177" s="36"/>
      <c r="AI3177" s="36"/>
      <c r="AJ3177" s="36"/>
      <c r="AM3177" s="36"/>
      <c r="AN3177" s="36"/>
      <c r="AO3177" s="36"/>
      <c r="AP3177" s="36"/>
      <c r="AQ3177" s="36"/>
      <c r="AS3177" s="122"/>
      <c r="AU3177">
        <v>2027</v>
      </c>
      <c r="AV3177" t="str">
        <f>VLOOKUP(A3176,Table3[],7,0)</f>
        <v>Active</v>
      </c>
      <c r="AW3177" t="str">
        <f>VLOOKUP(A3177,Table3[],9,0)</f>
        <v>PQ1</v>
      </c>
      <c r="AX3177" s="38"/>
      <c r="AY3177" s="36"/>
      <c r="AZ3177" s="36"/>
      <c r="BA3177" s="58"/>
    </row>
    <row r="3178" spans="1:53">
      <c r="A3178" s="143">
        <v>35180004</v>
      </c>
      <c r="B3178" t="s">
        <v>3889</v>
      </c>
      <c r="D3178" t="s">
        <v>54</v>
      </c>
      <c r="E3178" t="s">
        <v>121</v>
      </c>
      <c r="F3178" s="158" t="s">
        <v>3708</v>
      </c>
      <c r="G3178" s="65" t="s">
        <v>57</v>
      </c>
      <c r="H3178" t="s">
        <v>122</v>
      </c>
      <c r="I3178" t="s">
        <v>123</v>
      </c>
      <c r="Q3178" s="131"/>
      <c r="S3178" s="165" t="s">
        <v>66</v>
      </c>
      <c r="T3178" t="s">
        <v>67</v>
      </c>
      <c r="U3178" s="122"/>
      <c r="V3178" s="35"/>
      <c r="Z3178" s="36"/>
      <c r="AA3178" s="36"/>
      <c r="AB3178" s="36"/>
      <c r="AC3178" s="36"/>
      <c r="AD3178" t="e">
        <v>#N/A</v>
      </c>
      <c r="AE3178" t="e">
        <f>VLOOKUP(P3178,Table5[],2,0)</f>
        <v>#N/A</v>
      </c>
      <c r="AG3178" s="36"/>
      <c r="AI3178" s="36"/>
      <c r="AJ3178" s="36"/>
      <c r="AM3178" s="36"/>
      <c r="AN3178" s="36"/>
      <c r="AO3178" s="36"/>
      <c r="AP3178" s="36"/>
      <c r="AQ3178" s="36"/>
      <c r="AS3178" s="122"/>
      <c r="AU3178" s="42">
        <v>2024</v>
      </c>
      <c r="AV3178" t="str">
        <f>VLOOKUP(A3177,Table3[],7,0)</f>
        <v>Active</v>
      </c>
      <c r="AW3178" t="str">
        <f>VLOOKUP(A3178,Table3[],9,0)</f>
        <v>LV8</v>
      </c>
      <c r="AX3178" s="38"/>
      <c r="AY3178" s="36"/>
      <c r="AZ3178" s="36"/>
      <c r="BA3178" s="58"/>
    </row>
    <row r="3179" spans="1:53">
      <c r="A3179" s="143">
        <v>35180057</v>
      </c>
      <c r="B3179" t="s">
        <v>3919</v>
      </c>
      <c r="D3179" t="s">
        <v>54</v>
      </c>
      <c r="E3179" t="s">
        <v>128</v>
      </c>
      <c r="F3179" s="157" t="s">
        <v>3708</v>
      </c>
      <c r="G3179" s="65" t="s">
        <v>57</v>
      </c>
      <c r="H3179" t="s">
        <v>129</v>
      </c>
      <c r="I3179" t="s">
        <v>130</v>
      </c>
      <c r="Q3179" s="131"/>
      <c r="S3179" s="163" t="s">
        <v>66</v>
      </c>
      <c r="T3179" t="s">
        <v>67</v>
      </c>
      <c r="U3179" s="122"/>
      <c r="V3179" s="35"/>
      <c r="Z3179" s="36"/>
      <c r="AA3179" s="36"/>
      <c r="AB3179" s="36"/>
      <c r="AC3179" s="36"/>
      <c r="AD3179" t="e">
        <v>#N/A</v>
      </c>
      <c r="AE3179" t="e">
        <f>VLOOKUP(P3179,Table5[],2,0)</f>
        <v>#N/A</v>
      </c>
      <c r="AG3179" s="36"/>
      <c r="AI3179" s="36"/>
      <c r="AJ3179" s="36"/>
      <c r="AM3179" s="36"/>
      <c r="AN3179" s="36"/>
      <c r="AO3179" s="36"/>
      <c r="AP3179" s="36"/>
      <c r="AQ3179" s="36"/>
      <c r="AS3179" s="122"/>
      <c r="AU3179" s="42">
        <v>2024</v>
      </c>
      <c r="AV3179" t="str">
        <f>VLOOKUP(A3178,Table3[],7,0)</f>
        <v>Active</v>
      </c>
      <c r="AW3179" t="str">
        <f>VLOOKUP(A3179,Table3[],9,0)</f>
        <v>LV8</v>
      </c>
      <c r="AX3179" s="38"/>
      <c r="AY3179" s="36"/>
      <c r="AZ3179" s="36"/>
      <c r="BA3179" s="58"/>
    </row>
    <row r="3180" spans="1:53">
      <c r="A3180" s="143">
        <v>35180092</v>
      </c>
      <c r="B3180" t="s">
        <v>7509</v>
      </c>
      <c r="D3180" t="s">
        <v>54</v>
      </c>
      <c r="E3180" t="s">
        <v>160</v>
      </c>
      <c r="F3180" s="158" t="s">
        <v>161</v>
      </c>
      <c r="G3180" t="s">
        <v>162</v>
      </c>
      <c r="H3180" t="s">
        <v>163</v>
      </c>
      <c r="I3180" s="42" t="s">
        <v>164</v>
      </c>
      <c r="Q3180" s="131"/>
      <c r="S3180" s="165" t="s">
        <v>66</v>
      </c>
      <c r="T3180" t="s">
        <v>67</v>
      </c>
      <c r="U3180" s="122"/>
      <c r="V3180" s="35"/>
      <c r="Z3180" s="36"/>
      <c r="AA3180" s="36"/>
      <c r="AB3180" s="36"/>
      <c r="AC3180" s="36"/>
      <c r="AD3180" t="e">
        <v>#N/A</v>
      </c>
      <c r="AE3180" t="e">
        <f>VLOOKUP(P3180,Table5[],2,0)</f>
        <v>#N/A</v>
      </c>
      <c r="AG3180" s="36"/>
      <c r="AI3180" s="36"/>
      <c r="AJ3180" s="36"/>
      <c r="AM3180" s="36"/>
      <c r="AN3180" s="36"/>
      <c r="AO3180" s="36"/>
      <c r="AP3180" s="36"/>
      <c r="AQ3180" s="36"/>
      <c r="AS3180" s="122"/>
      <c r="AU3180">
        <v>2027</v>
      </c>
      <c r="AV3180" t="str">
        <f>VLOOKUP(A3179,Table3[],7,0)</f>
        <v>Active</v>
      </c>
      <c r="AW3180" t="e">
        <f>VLOOKUP(A3180,Table3[],9,0)</f>
        <v>#N/A</v>
      </c>
      <c r="AX3180" s="38"/>
      <c r="AY3180" s="36"/>
      <c r="AZ3180" s="36"/>
      <c r="BA3180" s="58"/>
    </row>
    <row r="3181" spans="1:53">
      <c r="A3181" s="143">
        <v>35190139</v>
      </c>
      <c r="B3181" t="s">
        <v>4017</v>
      </c>
      <c r="D3181" t="s">
        <v>109</v>
      </c>
      <c r="E3181" t="s">
        <v>55</v>
      </c>
      <c r="F3181" s="157" t="s">
        <v>3708</v>
      </c>
      <c r="G3181" s="65" t="s">
        <v>57</v>
      </c>
      <c r="H3181" t="s">
        <v>58</v>
      </c>
      <c r="I3181" t="s">
        <v>59</v>
      </c>
      <c r="Q3181" s="131"/>
      <c r="S3181" s="163" t="s">
        <v>66</v>
      </c>
      <c r="T3181" t="s">
        <v>67</v>
      </c>
      <c r="U3181" s="122"/>
      <c r="V3181" s="35"/>
      <c r="Z3181" s="36"/>
      <c r="AA3181" s="36"/>
      <c r="AB3181" s="36"/>
      <c r="AC3181" s="36"/>
      <c r="AD3181" t="e">
        <v>#N/A</v>
      </c>
      <c r="AE3181" t="e">
        <f>VLOOKUP(P3181,Table5[],2,0)</f>
        <v>#N/A</v>
      </c>
      <c r="AG3181" s="36"/>
      <c r="AI3181" s="36"/>
      <c r="AJ3181" s="36"/>
      <c r="AM3181" s="36"/>
      <c r="AN3181" s="36"/>
      <c r="AO3181" s="36"/>
      <c r="AP3181" s="36"/>
      <c r="AQ3181" s="36"/>
      <c r="AS3181" s="122"/>
      <c r="AU3181">
        <v>2023</v>
      </c>
      <c r="AV3181" t="e">
        <f>VLOOKUP(A3180,Table3[],7,0)</f>
        <v>#N/A</v>
      </c>
      <c r="AW3181" t="str">
        <f>VLOOKUP(A3181,Table3[],9,0)</f>
        <v>LV8</v>
      </c>
      <c r="AX3181" s="38"/>
      <c r="AY3181" s="36"/>
      <c r="AZ3181" s="36"/>
      <c r="BA3181" s="58"/>
    </row>
    <row r="3182" spans="1:53">
      <c r="A3182" s="143">
        <v>35280001</v>
      </c>
      <c r="B3182" t="s">
        <v>4073</v>
      </c>
      <c r="D3182" t="s">
        <v>54</v>
      </c>
      <c r="E3182" t="s">
        <v>128</v>
      </c>
      <c r="F3182" s="158" t="s">
        <v>3708</v>
      </c>
      <c r="G3182" s="65" t="s">
        <v>57</v>
      </c>
      <c r="H3182" t="s">
        <v>129</v>
      </c>
      <c r="I3182" t="s">
        <v>130</v>
      </c>
      <c r="Q3182" s="131"/>
      <c r="S3182" s="165" t="s">
        <v>66</v>
      </c>
      <c r="T3182" t="s">
        <v>67</v>
      </c>
      <c r="U3182" s="122"/>
      <c r="V3182" s="35"/>
      <c r="Z3182" s="36"/>
      <c r="AA3182" s="36"/>
      <c r="AB3182" s="36"/>
      <c r="AC3182" s="36"/>
      <c r="AD3182" t="e">
        <v>#N/A</v>
      </c>
      <c r="AE3182" t="e">
        <f>VLOOKUP(P3182,Table5[],2,0)</f>
        <v>#N/A</v>
      </c>
      <c r="AG3182" s="36"/>
      <c r="AI3182" s="36"/>
      <c r="AJ3182" s="36"/>
      <c r="AM3182" s="36"/>
      <c r="AN3182" s="36"/>
      <c r="AO3182" s="36"/>
      <c r="AP3182" s="36"/>
      <c r="AQ3182" s="36"/>
      <c r="AS3182" s="122"/>
      <c r="AU3182" s="42">
        <v>2024</v>
      </c>
      <c r="AV3182" t="str">
        <f>VLOOKUP(A3181,Table3[],7,0)</f>
        <v>Active</v>
      </c>
      <c r="AW3182" t="str">
        <f>VLOOKUP(A3182,Table3[],9,0)</f>
        <v>LV8</v>
      </c>
      <c r="AX3182" s="38"/>
      <c r="AY3182" s="36"/>
      <c r="AZ3182" s="36"/>
      <c r="BA3182" s="58"/>
    </row>
    <row r="3183" spans="1:53">
      <c r="A3183" s="143">
        <v>36180049</v>
      </c>
      <c r="B3183" t="s">
        <v>8392</v>
      </c>
      <c r="D3183" t="s">
        <v>54</v>
      </c>
      <c r="E3183" t="s">
        <v>240</v>
      </c>
      <c r="F3183" s="157" t="s">
        <v>241</v>
      </c>
      <c r="G3183" s="65" t="s">
        <v>242</v>
      </c>
      <c r="H3183" t="s">
        <v>243</v>
      </c>
      <c r="I3183" t="s">
        <v>244</v>
      </c>
      <c r="Q3183" s="131"/>
      <c r="S3183" s="163" t="s">
        <v>116</v>
      </c>
      <c r="T3183" t="s">
        <v>232</v>
      </c>
      <c r="U3183" s="122"/>
      <c r="V3183" s="35"/>
      <c r="Z3183" s="36"/>
      <c r="AA3183" s="36"/>
      <c r="AB3183" s="36"/>
      <c r="AC3183" s="36"/>
      <c r="AD3183" t="e">
        <v>#N/A</v>
      </c>
      <c r="AE3183" t="e">
        <f>VLOOKUP(P3183,Table5[],2,0)</f>
        <v>#N/A</v>
      </c>
      <c r="AG3183" s="36"/>
      <c r="AI3183" s="36"/>
      <c r="AJ3183" s="36"/>
      <c r="AM3183" s="36"/>
      <c r="AN3183" s="36"/>
      <c r="AO3183" s="36"/>
      <c r="AP3183" s="36"/>
      <c r="AQ3183" s="36"/>
      <c r="AS3183" s="122"/>
      <c r="AU3183">
        <v>2024</v>
      </c>
      <c r="AV3183" t="str">
        <f>VLOOKUP(A3182,Table3[],7,0)</f>
        <v>Active</v>
      </c>
      <c r="AW3183" t="e">
        <f>VLOOKUP(A3183,Table3[],9,0)</f>
        <v>#N/A</v>
      </c>
      <c r="AX3183" s="38"/>
      <c r="AY3183" s="36"/>
      <c r="AZ3183" s="36"/>
      <c r="BA3183" s="58"/>
    </row>
    <row r="3184" spans="1:53">
      <c r="A3184" s="143">
        <v>36180097</v>
      </c>
      <c r="B3184" t="s">
        <v>4139</v>
      </c>
      <c r="D3184" t="s">
        <v>54</v>
      </c>
      <c r="E3184" t="s">
        <v>55</v>
      </c>
      <c r="F3184" s="158" t="s">
        <v>3708</v>
      </c>
      <c r="G3184" s="65" t="s">
        <v>57</v>
      </c>
      <c r="H3184" t="s">
        <v>58</v>
      </c>
      <c r="I3184" t="s">
        <v>59</v>
      </c>
      <c r="Q3184" s="131"/>
      <c r="S3184" s="165" t="s">
        <v>66</v>
      </c>
      <c r="T3184" t="s">
        <v>67</v>
      </c>
      <c r="U3184" s="122"/>
      <c r="V3184" s="35"/>
      <c r="Z3184" s="36"/>
      <c r="AA3184" s="36"/>
      <c r="AB3184" s="36"/>
      <c r="AC3184" s="36"/>
      <c r="AD3184" t="e">
        <v>#N/A</v>
      </c>
      <c r="AE3184" t="e">
        <f>VLOOKUP(P3184,Table5[],2,0)</f>
        <v>#N/A</v>
      </c>
      <c r="AG3184" s="36"/>
      <c r="AI3184" s="36"/>
      <c r="AJ3184" s="36"/>
      <c r="AM3184" s="36"/>
      <c r="AN3184" s="36"/>
      <c r="AO3184" s="36"/>
      <c r="AP3184" s="36"/>
      <c r="AQ3184" s="36"/>
      <c r="AS3184" s="122"/>
      <c r="AU3184">
        <v>2023</v>
      </c>
      <c r="AV3184" t="e">
        <f>VLOOKUP(A3183,Table3[],7,0)</f>
        <v>#N/A</v>
      </c>
      <c r="AW3184" t="str">
        <f>VLOOKUP(A3184,Table3[],9,0)</f>
        <v>LV8</v>
      </c>
      <c r="AX3184" s="38"/>
      <c r="AY3184" s="36"/>
      <c r="AZ3184" s="36"/>
      <c r="BA3184" s="58"/>
    </row>
    <row r="3185" spans="1:53">
      <c r="A3185" s="143">
        <v>36180139</v>
      </c>
      <c r="B3185" t="s">
        <v>8619</v>
      </c>
      <c r="D3185" t="s">
        <v>54</v>
      </c>
      <c r="E3185" t="s">
        <v>128</v>
      </c>
      <c r="F3185" s="157" t="s">
        <v>3708</v>
      </c>
      <c r="G3185" s="65" t="s">
        <v>57</v>
      </c>
      <c r="H3185" t="s">
        <v>129</v>
      </c>
      <c r="I3185" t="s">
        <v>130</v>
      </c>
      <c r="Q3185" s="131"/>
      <c r="S3185" s="163" t="s">
        <v>66</v>
      </c>
      <c r="T3185" t="s">
        <v>67</v>
      </c>
      <c r="U3185" s="122"/>
      <c r="V3185" s="35"/>
      <c r="Z3185" s="36"/>
      <c r="AA3185" s="36"/>
      <c r="AB3185" s="36"/>
      <c r="AC3185" s="36"/>
      <c r="AD3185" t="e">
        <v>#N/A</v>
      </c>
      <c r="AE3185" t="e">
        <f>VLOOKUP(P3185,Table5[],2,0)</f>
        <v>#N/A</v>
      </c>
      <c r="AG3185" s="36"/>
      <c r="AI3185" s="36"/>
      <c r="AJ3185" s="36"/>
      <c r="AM3185" s="36"/>
      <c r="AN3185" s="36"/>
      <c r="AO3185" s="36"/>
      <c r="AP3185" s="36"/>
      <c r="AQ3185" s="36"/>
      <c r="AS3185" s="122"/>
      <c r="AU3185">
        <v>2024</v>
      </c>
      <c r="AV3185" t="str">
        <f>VLOOKUP(A3184,Table3[],7,0)</f>
        <v>Active</v>
      </c>
      <c r="AW3185" t="e">
        <f>VLOOKUP(A3185,Table3[],9,0)</f>
        <v>#N/A</v>
      </c>
      <c r="AX3185" s="38"/>
      <c r="AY3185" s="36"/>
      <c r="AZ3185" s="36"/>
      <c r="BA3185" s="58"/>
    </row>
    <row r="3186" spans="1:53">
      <c r="A3186" s="143">
        <v>36190038</v>
      </c>
      <c r="B3186" t="s">
        <v>8667</v>
      </c>
      <c r="D3186" t="s">
        <v>109</v>
      </c>
      <c r="E3186" t="s">
        <v>160</v>
      </c>
      <c r="F3186" s="158" t="s">
        <v>161</v>
      </c>
      <c r="G3186" t="s">
        <v>162</v>
      </c>
      <c r="H3186" t="s">
        <v>163</v>
      </c>
      <c r="I3186" s="42" t="s">
        <v>164</v>
      </c>
      <c r="Q3186" s="131"/>
      <c r="S3186" s="165" t="s">
        <v>66</v>
      </c>
      <c r="T3186" t="s">
        <v>67</v>
      </c>
      <c r="U3186" s="122"/>
      <c r="V3186" s="35"/>
      <c r="Z3186" s="36"/>
      <c r="AA3186" s="36"/>
      <c r="AB3186" s="36"/>
      <c r="AC3186" s="36"/>
      <c r="AD3186" t="e">
        <v>#N/A</v>
      </c>
      <c r="AE3186" t="e">
        <f>VLOOKUP(P3186,Table5[],2,0)</f>
        <v>#N/A</v>
      </c>
      <c r="AG3186" s="36"/>
      <c r="AI3186" s="36"/>
      <c r="AJ3186" s="36"/>
      <c r="AM3186" s="36"/>
      <c r="AN3186" s="36"/>
      <c r="AO3186" s="36"/>
      <c r="AP3186" s="36"/>
      <c r="AQ3186" s="36"/>
      <c r="AS3186" s="122"/>
      <c r="AU3186">
        <v>2024</v>
      </c>
      <c r="AV3186" t="e">
        <f>VLOOKUP(A3185,Table3[],7,0)</f>
        <v>#N/A</v>
      </c>
      <c r="AW3186" t="e">
        <f>VLOOKUP(A3186,Table3[],9,0)</f>
        <v>#N/A</v>
      </c>
      <c r="AX3186" s="38"/>
      <c r="AY3186" s="36"/>
      <c r="AZ3186" s="36"/>
      <c r="BA3186" s="58"/>
    </row>
    <row r="3187" spans="1:53">
      <c r="A3187" s="143">
        <v>3710024</v>
      </c>
      <c r="B3187" t="s">
        <v>4284</v>
      </c>
      <c r="D3187" t="s">
        <v>54</v>
      </c>
      <c r="E3187" t="s">
        <v>160</v>
      </c>
      <c r="F3187" s="157" t="s">
        <v>161</v>
      </c>
      <c r="G3187" t="s">
        <v>162</v>
      </c>
      <c r="H3187" t="s">
        <v>163</v>
      </c>
      <c r="I3187" s="42" t="s">
        <v>164</v>
      </c>
      <c r="Q3187" s="131"/>
      <c r="S3187" s="163" t="s">
        <v>66</v>
      </c>
      <c r="T3187" t="s">
        <v>67</v>
      </c>
      <c r="U3187" s="122"/>
      <c r="V3187" s="35"/>
      <c r="Z3187" s="36"/>
      <c r="AA3187" s="36"/>
      <c r="AB3187" s="36"/>
      <c r="AC3187" s="36"/>
      <c r="AD3187" t="e">
        <v>#N/A</v>
      </c>
      <c r="AE3187" t="e">
        <f>VLOOKUP(P3187,Table5[],2,0)</f>
        <v>#N/A</v>
      </c>
      <c r="AG3187" s="36"/>
      <c r="AI3187" s="36"/>
      <c r="AJ3187" s="36"/>
      <c r="AM3187" s="36"/>
      <c r="AN3187" s="36"/>
      <c r="AO3187" s="36"/>
      <c r="AP3187" s="36"/>
      <c r="AQ3187" s="36"/>
      <c r="AS3187" s="122"/>
      <c r="AU3187">
        <v>2025</v>
      </c>
      <c r="AV3187" t="e">
        <f>VLOOKUP(A3186,Table3[],7,0)</f>
        <v>#N/A</v>
      </c>
      <c r="AW3187" t="str">
        <f>VLOOKUP(A3187,Table3[],9,0)</f>
        <v>LV7</v>
      </c>
      <c r="AX3187" s="38"/>
      <c r="AY3187" s="36"/>
      <c r="AZ3187" s="36"/>
      <c r="BA3187" s="58"/>
    </row>
    <row r="3188" spans="1:53">
      <c r="A3188" s="143">
        <v>3710167</v>
      </c>
      <c r="B3188" t="s">
        <v>4352</v>
      </c>
      <c r="D3188" t="s">
        <v>109</v>
      </c>
      <c r="E3188" t="s">
        <v>240</v>
      </c>
      <c r="F3188" s="158" t="s">
        <v>241</v>
      </c>
      <c r="G3188" s="65" t="s">
        <v>242</v>
      </c>
      <c r="H3188" t="s">
        <v>243</v>
      </c>
      <c r="I3188" t="s">
        <v>244</v>
      </c>
      <c r="Q3188" s="131"/>
      <c r="S3188" s="165" t="s">
        <v>66</v>
      </c>
      <c r="T3188" t="s">
        <v>67</v>
      </c>
      <c r="U3188" s="122"/>
      <c r="V3188" s="35"/>
      <c r="Z3188" s="36"/>
      <c r="AA3188" s="36"/>
      <c r="AB3188" s="36"/>
      <c r="AC3188" s="36"/>
      <c r="AD3188" t="e">
        <v>#N/A</v>
      </c>
      <c r="AE3188" t="e">
        <f>VLOOKUP(P3188,Table5[],2,0)</f>
        <v>#N/A</v>
      </c>
      <c r="AG3188" s="36"/>
      <c r="AI3188" s="36"/>
      <c r="AJ3188" s="36"/>
      <c r="AM3188" s="36"/>
      <c r="AN3188" s="36"/>
      <c r="AO3188" s="36"/>
      <c r="AP3188" s="36"/>
      <c r="AQ3188" s="36"/>
      <c r="AS3188" s="122"/>
      <c r="AU3188">
        <v>2025</v>
      </c>
      <c r="AV3188" t="str">
        <f>VLOOKUP(A3187,Table3[],7,0)</f>
        <v>Active</v>
      </c>
      <c r="AW3188" t="str">
        <f>VLOOKUP(A3188,Table3[],9,0)</f>
        <v>LV7</v>
      </c>
      <c r="AX3188" s="38"/>
      <c r="AY3188" s="36"/>
      <c r="AZ3188" s="36"/>
      <c r="BA3188" s="58"/>
    </row>
    <row r="3189" spans="1:53">
      <c r="A3189" s="143">
        <v>3810051</v>
      </c>
      <c r="B3189" t="s">
        <v>4413</v>
      </c>
      <c r="D3189" t="s">
        <v>109</v>
      </c>
      <c r="E3189" t="s">
        <v>342</v>
      </c>
      <c r="F3189" s="157" t="s">
        <v>241</v>
      </c>
      <c r="G3189" s="65" t="s">
        <v>242</v>
      </c>
      <c r="H3189" t="s">
        <v>343</v>
      </c>
      <c r="I3189" t="s">
        <v>344</v>
      </c>
      <c r="Q3189" s="131"/>
      <c r="S3189" s="163" t="s">
        <v>66</v>
      </c>
      <c r="T3189" t="s">
        <v>67</v>
      </c>
      <c r="U3189" s="122"/>
      <c r="V3189" s="35"/>
      <c r="Z3189" s="36"/>
      <c r="AA3189" s="36"/>
      <c r="AB3189" s="36"/>
      <c r="AC3189" s="36"/>
      <c r="AD3189" t="e">
        <v>#N/A</v>
      </c>
      <c r="AE3189" t="e">
        <f>VLOOKUP(P3189,Table5[],2,0)</f>
        <v>#N/A</v>
      </c>
      <c r="AG3189" s="36"/>
      <c r="AI3189" s="36"/>
      <c r="AJ3189" s="36"/>
      <c r="AM3189" s="36"/>
      <c r="AN3189" s="36"/>
      <c r="AO3189" s="36"/>
      <c r="AP3189" s="36"/>
      <c r="AQ3189" s="36"/>
      <c r="AS3189" s="122"/>
      <c r="AU3189">
        <v>2025</v>
      </c>
      <c r="AV3189" t="str">
        <f>VLOOKUP(A3188,Table3[],7,0)</f>
        <v>Active</v>
      </c>
      <c r="AW3189" t="str">
        <f>VLOOKUP(A3189,Table3[],9,0)</f>
        <v>LV4</v>
      </c>
      <c r="AX3189" s="38"/>
      <c r="AY3189" s="36"/>
      <c r="AZ3189" s="36"/>
      <c r="BA3189" s="58"/>
    </row>
    <row r="3190" spans="1:53">
      <c r="A3190" s="143">
        <v>3810053</v>
      </c>
      <c r="B3190" t="s">
        <v>4414</v>
      </c>
      <c r="D3190" t="s">
        <v>109</v>
      </c>
      <c r="E3190" t="s">
        <v>55</v>
      </c>
      <c r="F3190" s="158" t="s">
        <v>3708</v>
      </c>
      <c r="G3190" s="65" t="s">
        <v>57</v>
      </c>
      <c r="H3190" t="s">
        <v>58</v>
      </c>
      <c r="I3190" t="s">
        <v>59</v>
      </c>
      <c r="Q3190" s="131"/>
      <c r="S3190" s="165" t="s">
        <v>66</v>
      </c>
      <c r="T3190" t="s">
        <v>67</v>
      </c>
      <c r="U3190" s="122"/>
      <c r="V3190" s="35"/>
      <c r="Z3190" s="36"/>
      <c r="AA3190" s="36"/>
      <c r="AB3190" s="36"/>
      <c r="AC3190" s="36"/>
      <c r="AD3190" t="e">
        <v>#N/A</v>
      </c>
      <c r="AE3190" t="e">
        <f>VLOOKUP(P3190,Table5[],2,0)</f>
        <v>#N/A</v>
      </c>
      <c r="AG3190" s="36"/>
      <c r="AI3190" s="36"/>
      <c r="AJ3190" s="36"/>
      <c r="AM3190" s="36"/>
      <c r="AN3190" s="36"/>
      <c r="AO3190" s="36"/>
      <c r="AP3190" s="36"/>
      <c r="AQ3190" s="36"/>
      <c r="AS3190" s="122"/>
      <c r="AU3190" s="42">
        <v>2024</v>
      </c>
      <c r="AV3190" t="str">
        <f>VLOOKUP(A3189,Table3[],7,0)</f>
        <v>Active</v>
      </c>
      <c r="AW3190" t="str">
        <f>VLOOKUP(A3190,Table3[],9,0)</f>
        <v>LV8</v>
      </c>
      <c r="AX3190" s="38"/>
      <c r="AY3190" s="36"/>
      <c r="AZ3190" s="36"/>
      <c r="BA3190" s="58"/>
    </row>
    <row r="3191" spans="1:53">
      <c r="A3191" s="143">
        <v>3810090</v>
      </c>
      <c r="B3191" t="s">
        <v>4438</v>
      </c>
      <c r="D3191" t="s">
        <v>109</v>
      </c>
      <c r="E3191" t="s">
        <v>55</v>
      </c>
      <c r="F3191" s="157" t="s">
        <v>3708</v>
      </c>
      <c r="G3191" s="65" t="s">
        <v>57</v>
      </c>
      <c r="H3191" t="s">
        <v>58</v>
      </c>
      <c r="I3191" t="s">
        <v>59</v>
      </c>
      <c r="Q3191" s="131"/>
      <c r="S3191" s="163" t="s">
        <v>66</v>
      </c>
      <c r="T3191" t="s">
        <v>67</v>
      </c>
      <c r="U3191" s="122"/>
      <c r="V3191" s="35"/>
      <c r="Z3191" s="36"/>
      <c r="AA3191" s="36"/>
      <c r="AB3191" s="36"/>
      <c r="AC3191" s="36"/>
      <c r="AD3191" t="e">
        <v>#N/A</v>
      </c>
      <c r="AE3191" t="e">
        <f>VLOOKUP(P3191,Table5[],2,0)</f>
        <v>#N/A</v>
      </c>
      <c r="AG3191" s="36"/>
      <c r="AI3191" s="36"/>
      <c r="AJ3191" s="36"/>
      <c r="AM3191" s="36"/>
      <c r="AN3191" s="36"/>
      <c r="AO3191" s="36"/>
      <c r="AP3191" s="36"/>
      <c r="AQ3191" s="36"/>
      <c r="AS3191" s="122"/>
      <c r="AU3191">
        <v>2025</v>
      </c>
      <c r="AV3191" t="str">
        <f>VLOOKUP(A3190,Table3[],7,0)</f>
        <v>Active</v>
      </c>
      <c r="AW3191" t="str">
        <f>VLOOKUP(A3191,Table3[],9,0)</f>
        <v>LV6</v>
      </c>
      <c r="AX3191" s="38"/>
      <c r="AY3191" s="36"/>
      <c r="AZ3191" s="36"/>
      <c r="BA3191" s="58"/>
    </row>
    <row r="3192" spans="1:53">
      <c r="A3192" s="143">
        <v>3820020</v>
      </c>
      <c r="B3192" t="s">
        <v>10294</v>
      </c>
      <c r="D3192" t="s">
        <v>54</v>
      </c>
      <c r="E3192" t="s">
        <v>160</v>
      </c>
      <c r="F3192" s="158" t="s">
        <v>161</v>
      </c>
      <c r="G3192" t="s">
        <v>162</v>
      </c>
      <c r="H3192" t="s">
        <v>163</v>
      </c>
      <c r="I3192" s="42" t="s">
        <v>164</v>
      </c>
      <c r="Q3192" s="131"/>
      <c r="S3192" s="165" t="s">
        <v>66</v>
      </c>
      <c r="T3192" t="s">
        <v>67</v>
      </c>
      <c r="U3192" s="122"/>
      <c r="V3192" s="35"/>
      <c r="Z3192" s="36"/>
      <c r="AA3192" s="36"/>
      <c r="AB3192" s="36"/>
      <c r="AC3192" s="36"/>
      <c r="AD3192" t="e">
        <v>#N/A</v>
      </c>
      <c r="AE3192" t="e">
        <f>VLOOKUP(P3192,Table5[],2,0)</f>
        <v>#N/A</v>
      </c>
      <c r="AG3192" s="36"/>
      <c r="AI3192" s="36"/>
      <c r="AJ3192" s="36"/>
      <c r="AM3192" s="36"/>
      <c r="AN3192" s="36"/>
      <c r="AO3192" s="36"/>
      <c r="AP3192" s="36"/>
      <c r="AQ3192" s="36"/>
      <c r="AS3192" s="122"/>
      <c r="AU3192">
        <v>2025</v>
      </c>
      <c r="AV3192" t="str">
        <f>VLOOKUP(A3191,Table3[],7,0)</f>
        <v>Active</v>
      </c>
      <c r="AW3192" t="e">
        <f>VLOOKUP(A3192,Table3[],9,0)</f>
        <v>#N/A</v>
      </c>
      <c r="AX3192" s="38"/>
      <c r="AY3192" s="36"/>
      <c r="AZ3192" s="36"/>
      <c r="BA3192" s="58"/>
    </row>
    <row r="3193" spans="1:53">
      <c r="A3193" s="143">
        <v>3820022</v>
      </c>
      <c r="B3193" t="s">
        <v>4540</v>
      </c>
      <c r="D3193" t="s">
        <v>54</v>
      </c>
      <c r="E3193" t="s">
        <v>3767</v>
      </c>
      <c r="F3193" s="157" t="s">
        <v>161</v>
      </c>
      <c r="G3193" s="65"/>
      <c r="H3193" t="s">
        <v>3767</v>
      </c>
      <c r="Q3193" s="131"/>
      <c r="S3193" s="163" t="s">
        <v>66</v>
      </c>
      <c r="T3193" t="s">
        <v>67</v>
      </c>
      <c r="U3193" s="122"/>
      <c r="V3193" s="35"/>
      <c r="Z3193" s="36"/>
      <c r="AA3193" s="36"/>
      <c r="AB3193" s="36"/>
      <c r="AC3193" s="36"/>
      <c r="AD3193" t="e">
        <v>#N/A</v>
      </c>
      <c r="AE3193" t="e">
        <f>VLOOKUP(P3193,Table5[],2,0)</f>
        <v>#N/A</v>
      </c>
      <c r="AG3193" s="36"/>
      <c r="AI3193" s="36"/>
      <c r="AJ3193" s="36"/>
      <c r="AM3193" s="36"/>
      <c r="AN3193" s="36"/>
      <c r="AO3193" s="36"/>
      <c r="AP3193" s="36"/>
      <c r="AQ3193" s="36"/>
      <c r="AS3193" s="122"/>
      <c r="AU3193">
        <v>2025</v>
      </c>
      <c r="AV3193" t="e">
        <f>VLOOKUP(A3192,Table3[],7,0)</f>
        <v>#N/A</v>
      </c>
      <c r="AW3193" t="str">
        <f>VLOOKUP(A3193,Table3[],9,0)</f>
        <v>LV6</v>
      </c>
      <c r="AX3193" s="38"/>
      <c r="AY3193" s="36"/>
      <c r="AZ3193" s="36"/>
      <c r="BA3193" s="58"/>
    </row>
    <row r="3194" spans="1:53">
      <c r="A3194" s="143">
        <v>3910023</v>
      </c>
      <c r="B3194" t="s">
        <v>4568</v>
      </c>
      <c r="D3194" t="s">
        <v>109</v>
      </c>
      <c r="E3194" t="s">
        <v>55</v>
      </c>
      <c r="F3194" s="158" t="s">
        <v>3708</v>
      </c>
      <c r="G3194" s="65" t="s">
        <v>57</v>
      </c>
      <c r="H3194" t="s">
        <v>58</v>
      </c>
      <c r="I3194" t="s">
        <v>59</v>
      </c>
      <c r="Q3194" s="131"/>
      <c r="S3194" s="165" t="s">
        <v>66</v>
      </c>
      <c r="T3194" t="s">
        <v>67</v>
      </c>
      <c r="U3194" s="122"/>
      <c r="V3194" s="35"/>
      <c r="Z3194" s="36"/>
      <c r="AA3194" s="36"/>
      <c r="AB3194" s="36"/>
      <c r="AC3194" s="36"/>
      <c r="AD3194" t="e">
        <v>#N/A</v>
      </c>
      <c r="AE3194" t="e">
        <f>VLOOKUP(P3194,Table5[],2,0)</f>
        <v>#N/A</v>
      </c>
      <c r="AG3194" s="36"/>
      <c r="AI3194" s="36"/>
      <c r="AJ3194" s="36"/>
      <c r="AM3194" s="36"/>
      <c r="AN3194" s="36"/>
      <c r="AO3194" s="36"/>
      <c r="AP3194" s="36"/>
      <c r="AQ3194" s="36"/>
      <c r="AS3194" s="122"/>
      <c r="AU3194">
        <v>2025</v>
      </c>
      <c r="AV3194" t="str">
        <f>VLOOKUP(A3193,Table3[],7,0)</f>
        <v>Active</v>
      </c>
      <c r="AW3194" t="str">
        <f>VLOOKUP(A3194,Table3[],9,0)</f>
        <v>LV4</v>
      </c>
      <c r="AX3194" s="38"/>
      <c r="AY3194" s="36"/>
      <c r="AZ3194" s="36"/>
      <c r="BA3194" s="58"/>
    </row>
    <row r="3195" spans="1:53">
      <c r="A3195" s="143">
        <v>3910035</v>
      </c>
      <c r="B3195" t="s">
        <v>10441</v>
      </c>
      <c r="D3195" t="s">
        <v>54</v>
      </c>
      <c r="E3195" t="s">
        <v>160</v>
      </c>
      <c r="F3195" s="157" t="s">
        <v>161</v>
      </c>
      <c r="G3195" t="s">
        <v>162</v>
      </c>
      <c r="H3195" t="s">
        <v>163</v>
      </c>
      <c r="I3195" s="42" t="s">
        <v>164</v>
      </c>
      <c r="Q3195" s="131"/>
      <c r="S3195" s="163" t="s">
        <v>66</v>
      </c>
      <c r="T3195" t="s">
        <v>67</v>
      </c>
      <c r="U3195" s="122"/>
      <c r="V3195" s="35"/>
      <c r="Z3195" s="36"/>
      <c r="AA3195" s="36"/>
      <c r="AB3195" s="36"/>
      <c r="AC3195" s="36"/>
      <c r="AD3195" t="e">
        <v>#N/A</v>
      </c>
      <c r="AE3195" t="e">
        <f>VLOOKUP(P3195,Table5[],2,0)</f>
        <v>#N/A</v>
      </c>
      <c r="AG3195" s="36"/>
      <c r="AI3195" s="36"/>
      <c r="AJ3195" s="36"/>
      <c r="AM3195" s="36"/>
      <c r="AN3195" s="36"/>
      <c r="AO3195" s="36"/>
      <c r="AP3195" s="36"/>
      <c r="AQ3195" s="36"/>
      <c r="AS3195" s="122"/>
      <c r="AU3195">
        <v>2025</v>
      </c>
      <c r="AV3195" t="str">
        <f>VLOOKUP(A3194,Table3[],7,0)</f>
        <v>Active</v>
      </c>
      <c r="AW3195" t="e">
        <f>VLOOKUP(A3195,Table3[],9,0)</f>
        <v>#N/A</v>
      </c>
      <c r="AX3195" s="38"/>
      <c r="AY3195" s="36"/>
      <c r="AZ3195" s="36"/>
      <c r="BA3195" s="58"/>
    </row>
    <row r="3196" spans="1:53">
      <c r="A3196" s="143">
        <v>3910055</v>
      </c>
      <c r="B3196" t="s">
        <v>4584</v>
      </c>
      <c r="D3196" t="s">
        <v>109</v>
      </c>
      <c r="E3196" t="s">
        <v>405</v>
      </c>
      <c r="F3196" s="158" t="s">
        <v>3708</v>
      </c>
      <c r="G3196" s="65" t="s">
        <v>57</v>
      </c>
      <c r="H3196" t="s">
        <v>406</v>
      </c>
      <c r="I3196" t="s">
        <v>407</v>
      </c>
      <c r="Q3196" s="131"/>
      <c r="S3196" s="165" t="s">
        <v>66</v>
      </c>
      <c r="T3196" t="s">
        <v>67</v>
      </c>
      <c r="U3196" s="122"/>
      <c r="V3196" s="35"/>
      <c r="Z3196" s="36"/>
      <c r="AA3196" s="36"/>
      <c r="AB3196" s="36"/>
      <c r="AC3196" s="36"/>
      <c r="AD3196" t="e">
        <v>#N/A</v>
      </c>
      <c r="AE3196" t="e">
        <f>VLOOKUP(P3196,Table5[],2,0)</f>
        <v>#N/A</v>
      </c>
      <c r="AG3196" s="36"/>
      <c r="AI3196" s="36"/>
      <c r="AJ3196" s="36"/>
      <c r="AM3196" s="36"/>
      <c r="AN3196" s="36"/>
      <c r="AO3196" s="36"/>
      <c r="AP3196" s="36"/>
      <c r="AQ3196" s="36"/>
      <c r="AS3196" s="122"/>
      <c r="AU3196">
        <v>2025</v>
      </c>
      <c r="AV3196" t="e">
        <f>VLOOKUP(A3195,Table3[],7,0)</f>
        <v>#N/A</v>
      </c>
      <c r="AW3196" t="str">
        <f>VLOOKUP(A3196,Table3[],9,0)</f>
        <v>LV5</v>
      </c>
      <c r="AX3196" s="38"/>
      <c r="AY3196" s="36"/>
      <c r="AZ3196" s="36"/>
      <c r="BA3196" s="58"/>
    </row>
    <row r="3197" spans="1:53">
      <c r="A3197" s="143">
        <v>3910056</v>
      </c>
      <c r="B3197" t="s">
        <v>4586</v>
      </c>
      <c r="D3197" t="s">
        <v>109</v>
      </c>
      <c r="E3197" t="s">
        <v>405</v>
      </c>
      <c r="F3197" s="157" t="s">
        <v>3708</v>
      </c>
      <c r="G3197" s="65" t="s">
        <v>57</v>
      </c>
      <c r="H3197" t="s">
        <v>406</v>
      </c>
      <c r="I3197" t="s">
        <v>407</v>
      </c>
      <c r="Q3197" s="131"/>
      <c r="S3197" s="163" t="s">
        <v>66</v>
      </c>
      <c r="T3197" t="s">
        <v>67</v>
      </c>
      <c r="U3197" s="122"/>
      <c r="V3197" s="35"/>
      <c r="Z3197" s="36"/>
      <c r="AA3197" s="36"/>
      <c r="AB3197" s="36"/>
      <c r="AC3197" s="36"/>
      <c r="AD3197" t="e">
        <v>#N/A</v>
      </c>
      <c r="AE3197" t="e">
        <f>VLOOKUP(P3197,Table5[],2,0)</f>
        <v>#N/A</v>
      </c>
      <c r="AG3197" s="36"/>
      <c r="AI3197" s="36"/>
      <c r="AJ3197" s="36"/>
      <c r="AM3197" s="36"/>
      <c r="AN3197" s="36"/>
      <c r="AO3197" s="36"/>
      <c r="AP3197" s="36"/>
      <c r="AQ3197" s="36"/>
      <c r="AS3197" s="122"/>
      <c r="AU3197">
        <v>2025</v>
      </c>
      <c r="AV3197" t="str">
        <f>VLOOKUP(A3196,Table3[],7,0)</f>
        <v>Active</v>
      </c>
      <c r="AW3197" t="str">
        <f>VLOOKUP(A3197,Table3[],9,0)</f>
        <v>LV4</v>
      </c>
      <c r="AX3197" s="38"/>
      <c r="AY3197" s="36"/>
      <c r="AZ3197" s="36"/>
      <c r="BA3197" s="58"/>
    </row>
    <row r="3198" spans="1:53">
      <c r="A3198" s="143">
        <v>3910061</v>
      </c>
      <c r="B3198" t="s">
        <v>4590</v>
      </c>
      <c r="D3198" t="s">
        <v>109</v>
      </c>
      <c r="E3198" t="s">
        <v>55</v>
      </c>
      <c r="F3198" s="158" t="s">
        <v>3708</v>
      </c>
      <c r="G3198" s="65" t="s">
        <v>57</v>
      </c>
      <c r="H3198" t="s">
        <v>58</v>
      </c>
      <c r="I3198" t="s">
        <v>59</v>
      </c>
      <c r="Q3198" s="131"/>
      <c r="S3198" s="165" t="s">
        <v>66</v>
      </c>
      <c r="T3198" t="s">
        <v>67</v>
      </c>
      <c r="U3198" s="122"/>
      <c r="V3198" s="35"/>
      <c r="Z3198" s="36"/>
      <c r="AA3198" s="36"/>
      <c r="AB3198" s="36"/>
      <c r="AC3198" s="36"/>
      <c r="AD3198" t="e">
        <v>#N/A</v>
      </c>
      <c r="AE3198" t="e">
        <f>VLOOKUP(P3198,Table5[],2,0)</f>
        <v>#N/A</v>
      </c>
      <c r="AG3198" s="36"/>
      <c r="AI3198" s="36"/>
      <c r="AJ3198" s="36"/>
      <c r="AM3198" s="36"/>
      <c r="AN3198" s="36"/>
      <c r="AO3198" s="36"/>
      <c r="AP3198" s="36"/>
      <c r="AQ3198" s="36"/>
      <c r="AS3198" s="122"/>
      <c r="AU3198">
        <v>2025</v>
      </c>
      <c r="AV3198" t="str">
        <f>VLOOKUP(A3197,Table3[],7,0)</f>
        <v>Active</v>
      </c>
      <c r="AW3198" t="str">
        <f>VLOOKUP(A3198,Table3[],9,0)</f>
        <v>LV5</v>
      </c>
      <c r="AX3198" s="38"/>
      <c r="AY3198" s="36"/>
      <c r="AZ3198" s="36"/>
      <c r="BA3198" s="58"/>
    </row>
    <row r="3199" spans="1:53">
      <c r="A3199" s="143">
        <v>3910075</v>
      </c>
      <c r="B3199" t="s">
        <v>10529</v>
      </c>
      <c r="D3199" t="s">
        <v>109</v>
      </c>
      <c r="E3199" t="s">
        <v>160</v>
      </c>
      <c r="F3199" s="157" t="s">
        <v>161</v>
      </c>
      <c r="G3199" t="s">
        <v>162</v>
      </c>
      <c r="H3199" t="s">
        <v>163</v>
      </c>
      <c r="I3199" s="42" t="s">
        <v>164</v>
      </c>
      <c r="Q3199" s="131"/>
      <c r="S3199" s="163" t="s">
        <v>66</v>
      </c>
      <c r="T3199" t="s">
        <v>67</v>
      </c>
      <c r="U3199" s="122"/>
      <c r="V3199" s="35"/>
      <c r="Z3199" s="36"/>
      <c r="AA3199" s="36"/>
      <c r="AB3199" s="36"/>
      <c r="AC3199" s="36"/>
      <c r="AD3199" t="e">
        <v>#N/A</v>
      </c>
      <c r="AE3199" t="e">
        <f>VLOOKUP(P3199,Table5[],2,0)</f>
        <v>#N/A</v>
      </c>
      <c r="AG3199" s="36"/>
      <c r="AI3199" s="36"/>
      <c r="AJ3199" s="36"/>
      <c r="AM3199" s="36"/>
      <c r="AN3199" s="36"/>
      <c r="AO3199" s="36"/>
      <c r="AP3199" s="36"/>
      <c r="AQ3199" s="36"/>
      <c r="AS3199" s="122"/>
      <c r="AU3199">
        <v>2025</v>
      </c>
      <c r="AV3199" t="str">
        <f>VLOOKUP(A3198,Table3[],7,0)</f>
        <v>Active</v>
      </c>
      <c r="AW3199" t="e">
        <f>VLOOKUP(A3199,Table3[],9,0)</f>
        <v>#N/A</v>
      </c>
      <c r="AX3199" s="38"/>
      <c r="AY3199" s="36"/>
      <c r="AZ3199" s="36"/>
      <c r="BA3199" s="58"/>
    </row>
    <row r="3200" spans="1:53">
      <c r="A3200" s="143">
        <v>3910101</v>
      </c>
      <c r="B3200" t="s">
        <v>4620</v>
      </c>
      <c r="D3200" t="s">
        <v>109</v>
      </c>
      <c r="E3200" t="s">
        <v>160</v>
      </c>
      <c r="F3200" s="158" t="s">
        <v>161</v>
      </c>
      <c r="G3200" t="s">
        <v>162</v>
      </c>
      <c r="H3200" t="s">
        <v>163</v>
      </c>
      <c r="I3200" s="42" t="s">
        <v>164</v>
      </c>
      <c r="Q3200" s="131"/>
      <c r="S3200" s="165" t="s">
        <v>66</v>
      </c>
      <c r="T3200" t="s">
        <v>67</v>
      </c>
      <c r="U3200" s="122"/>
      <c r="V3200" s="35"/>
      <c r="Z3200" s="36"/>
      <c r="AA3200" s="36"/>
      <c r="AB3200" s="36"/>
      <c r="AC3200" s="36"/>
      <c r="AD3200" t="e">
        <v>#N/A</v>
      </c>
      <c r="AE3200" t="e">
        <f>VLOOKUP(P3200,Table5[],2,0)</f>
        <v>#N/A</v>
      </c>
      <c r="AG3200" s="36"/>
      <c r="AI3200" s="36"/>
      <c r="AJ3200" s="36"/>
      <c r="AM3200" s="36"/>
      <c r="AN3200" s="36"/>
      <c r="AO3200" s="36"/>
      <c r="AP3200" s="36"/>
      <c r="AQ3200" s="36"/>
      <c r="AS3200" s="122"/>
      <c r="AU3200">
        <v>2025</v>
      </c>
      <c r="AV3200" t="e">
        <f>VLOOKUP(A3199,Table3[],7,0)</f>
        <v>#N/A</v>
      </c>
      <c r="AW3200" t="str">
        <f>VLOOKUP(A3200,Table3[],9,0)</f>
        <v>LV4</v>
      </c>
      <c r="AX3200" s="38"/>
      <c r="AY3200" s="36"/>
      <c r="AZ3200" s="36"/>
      <c r="BA3200" s="58"/>
    </row>
    <row r="3201" spans="1:53">
      <c r="A3201" s="143">
        <v>3910102</v>
      </c>
      <c r="B3201" t="s">
        <v>4621</v>
      </c>
      <c r="D3201" t="s">
        <v>109</v>
      </c>
      <c r="E3201" t="s">
        <v>565</v>
      </c>
      <c r="F3201" s="157" t="s">
        <v>241</v>
      </c>
      <c r="G3201" s="65" t="s">
        <v>242</v>
      </c>
      <c r="H3201" t="s">
        <v>566</v>
      </c>
      <c r="I3201" t="s">
        <v>567</v>
      </c>
      <c r="Q3201" s="131"/>
      <c r="S3201" s="163" t="s">
        <v>66</v>
      </c>
      <c r="T3201" t="s">
        <v>67</v>
      </c>
      <c r="U3201" s="122"/>
      <c r="V3201" s="35"/>
      <c r="Z3201" s="36"/>
      <c r="AA3201" s="36"/>
      <c r="AB3201" s="36"/>
      <c r="AC3201" s="36"/>
      <c r="AD3201" t="e">
        <v>#N/A</v>
      </c>
      <c r="AE3201" t="e">
        <f>VLOOKUP(P3201,Table5[],2,0)</f>
        <v>#N/A</v>
      </c>
      <c r="AG3201" s="36"/>
      <c r="AI3201" s="36"/>
      <c r="AJ3201" s="36"/>
      <c r="AM3201" s="36"/>
      <c r="AN3201" s="36"/>
      <c r="AO3201" s="36"/>
      <c r="AP3201" s="36"/>
      <c r="AQ3201" s="36"/>
      <c r="AS3201" s="122"/>
      <c r="AU3201">
        <v>2025</v>
      </c>
      <c r="AV3201" t="str">
        <f>VLOOKUP(A3200,Table3[],7,0)</f>
        <v>Active</v>
      </c>
      <c r="AW3201" t="str">
        <f>VLOOKUP(A3201,Table3[],9,0)</f>
        <v>LV4</v>
      </c>
      <c r="AX3201" s="38"/>
      <c r="AY3201" s="36"/>
      <c r="AZ3201" s="36"/>
      <c r="BA3201" s="58"/>
    </row>
    <row r="3202" spans="1:53">
      <c r="A3202" s="143">
        <v>3910111</v>
      </c>
      <c r="B3202" t="s">
        <v>4630</v>
      </c>
      <c r="D3202" t="s">
        <v>109</v>
      </c>
      <c r="E3202" t="s">
        <v>405</v>
      </c>
      <c r="F3202" s="158" t="s">
        <v>3708</v>
      </c>
      <c r="G3202" s="65" t="s">
        <v>57</v>
      </c>
      <c r="H3202" t="s">
        <v>406</v>
      </c>
      <c r="I3202" t="s">
        <v>407</v>
      </c>
      <c r="Q3202" s="131"/>
      <c r="S3202" s="165" t="s">
        <v>66</v>
      </c>
      <c r="T3202" t="s">
        <v>67</v>
      </c>
      <c r="U3202" s="122"/>
      <c r="V3202" s="35"/>
      <c r="Z3202" s="36"/>
      <c r="AA3202" s="36"/>
      <c r="AB3202" s="36"/>
      <c r="AC3202" s="36"/>
      <c r="AD3202" t="e">
        <v>#N/A</v>
      </c>
      <c r="AE3202" t="e">
        <f>VLOOKUP(P3202,Table5[],2,0)</f>
        <v>#N/A</v>
      </c>
      <c r="AG3202" s="36"/>
      <c r="AI3202" s="36"/>
      <c r="AJ3202" s="36"/>
      <c r="AM3202" s="36"/>
      <c r="AN3202" s="36"/>
      <c r="AO3202" s="36"/>
      <c r="AP3202" s="36"/>
      <c r="AQ3202" s="36"/>
      <c r="AS3202" s="122"/>
      <c r="AU3202">
        <v>2025</v>
      </c>
      <c r="AV3202" t="str">
        <f>VLOOKUP(A3201,Table3[],7,0)</f>
        <v>Active</v>
      </c>
      <c r="AW3202" t="str">
        <f>VLOOKUP(A3202,Table3[],9,0)</f>
        <v>LV6</v>
      </c>
      <c r="AX3202" s="38"/>
      <c r="AY3202" s="36"/>
      <c r="AZ3202" s="36"/>
      <c r="BA3202" s="58"/>
    </row>
    <row r="3203" spans="1:53">
      <c r="A3203" s="143">
        <v>3910114</v>
      </c>
      <c r="B3203" t="s">
        <v>4633</v>
      </c>
      <c r="D3203" t="s">
        <v>109</v>
      </c>
      <c r="E3203" t="s">
        <v>405</v>
      </c>
      <c r="F3203" s="157" t="s">
        <v>3708</v>
      </c>
      <c r="G3203" s="65" t="s">
        <v>57</v>
      </c>
      <c r="H3203" t="s">
        <v>406</v>
      </c>
      <c r="I3203" t="s">
        <v>407</v>
      </c>
      <c r="Q3203" s="131"/>
      <c r="S3203" s="163" t="s">
        <v>66</v>
      </c>
      <c r="T3203" t="s">
        <v>67</v>
      </c>
      <c r="U3203" s="122"/>
      <c r="V3203" s="35"/>
      <c r="Z3203" s="36"/>
      <c r="AA3203" s="36"/>
      <c r="AB3203" s="36"/>
      <c r="AC3203" s="36"/>
      <c r="AD3203" t="e">
        <v>#N/A</v>
      </c>
      <c r="AE3203" t="e">
        <f>VLOOKUP(P3203,Table5[],2,0)</f>
        <v>#N/A</v>
      </c>
      <c r="AG3203" s="36"/>
      <c r="AI3203" s="36"/>
      <c r="AJ3203" s="36"/>
      <c r="AM3203" s="36"/>
      <c r="AN3203" s="36"/>
      <c r="AO3203" s="36"/>
      <c r="AP3203" s="36"/>
      <c r="AQ3203" s="36"/>
      <c r="AS3203" s="122"/>
      <c r="AU3203">
        <v>2025</v>
      </c>
      <c r="AV3203" t="str">
        <f>VLOOKUP(A3202,Table3[],7,0)</f>
        <v>Active</v>
      </c>
      <c r="AW3203" t="str">
        <f>VLOOKUP(A3203,Table3[],9,0)</f>
        <v>LV5</v>
      </c>
      <c r="AX3203" s="38"/>
      <c r="AY3203" s="36"/>
      <c r="AZ3203" s="36"/>
      <c r="BA3203" s="58"/>
    </row>
    <row r="3204" spans="1:53">
      <c r="A3204" s="143">
        <v>3910116</v>
      </c>
      <c r="B3204" t="s">
        <v>4635</v>
      </c>
      <c r="D3204" t="s">
        <v>109</v>
      </c>
      <c r="E3204" t="s">
        <v>160</v>
      </c>
      <c r="F3204" s="158" t="s">
        <v>161</v>
      </c>
      <c r="G3204" t="s">
        <v>162</v>
      </c>
      <c r="H3204" t="s">
        <v>163</v>
      </c>
      <c r="I3204" s="42" t="s">
        <v>164</v>
      </c>
      <c r="Q3204" s="131"/>
      <c r="S3204" s="165" t="s">
        <v>66</v>
      </c>
      <c r="T3204" t="s">
        <v>67</v>
      </c>
      <c r="U3204" s="122"/>
      <c r="V3204" s="35"/>
      <c r="Z3204" s="36"/>
      <c r="AA3204" s="36"/>
      <c r="AB3204" s="36"/>
      <c r="AC3204" s="36"/>
      <c r="AD3204" t="e">
        <v>#N/A</v>
      </c>
      <c r="AE3204" t="e">
        <f>VLOOKUP(P3204,Table5[],2,0)</f>
        <v>#N/A</v>
      </c>
      <c r="AG3204" s="36"/>
      <c r="AI3204" s="36"/>
      <c r="AJ3204" s="36"/>
      <c r="AM3204" s="36"/>
      <c r="AN3204" s="36"/>
      <c r="AO3204" s="36"/>
      <c r="AP3204" s="36"/>
      <c r="AQ3204" s="36"/>
      <c r="AS3204" s="122"/>
      <c r="AU3204">
        <v>2025</v>
      </c>
      <c r="AV3204" t="str">
        <f>VLOOKUP(A3203,Table3[],7,0)</f>
        <v>Active</v>
      </c>
      <c r="AW3204" t="str">
        <f>VLOOKUP(A3204,Table3[],9,0)</f>
        <v>LV6</v>
      </c>
      <c r="AX3204" s="38"/>
      <c r="AY3204" s="36"/>
      <c r="AZ3204" s="36"/>
      <c r="BA3204" s="58"/>
    </row>
    <row r="3205" spans="1:53">
      <c r="A3205" s="143">
        <v>3910124</v>
      </c>
      <c r="B3205" t="s">
        <v>4638</v>
      </c>
      <c r="D3205" t="s">
        <v>109</v>
      </c>
      <c r="E3205" t="s">
        <v>160</v>
      </c>
      <c r="F3205" s="157" t="s">
        <v>161</v>
      </c>
      <c r="G3205" t="s">
        <v>162</v>
      </c>
      <c r="H3205" t="s">
        <v>163</v>
      </c>
      <c r="I3205" s="42" t="s">
        <v>164</v>
      </c>
      <c r="Q3205" s="131"/>
      <c r="S3205" s="163" t="s">
        <v>66</v>
      </c>
      <c r="T3205" t="s">
        <v>67</v>
      </c>
      <c r="U3205" s="122"/>
      <c r="V3205" s="35"/>
      <c r="Z3205" s="36"/>
      <c r="AA3205" s="36"/>
      <c r="AB3205" s="36"/>
      <c r="AC3205" s="36"/>
      <c r="AD3205" t="e">
        <v>#N/A</v>
      </c>
      <c r="AE3205" t="e">
        <f>VLOOKUP(P3205,Table5[],2,0)</f>
        <v>#N/A</v>
      </c>
      <c r="AG3205" s="36"/>
      <c r="AI3205" s="36"/>
      <c r="AJ3205" s="36"/>
      <c r="AM3205" s="36"/>
      <c r="AN3205" s="36"/>
      <c r="AO3205" s="36"/>
      <c r="AP3205" s="36"/>
      <c r="AQ3205" s="36"/>
      <c r="AS3205" s="122"/>
      <c r="AU3205">
        <v>2025</v>
      </c>
      <c r="AV3205" t="str">
        <f>VLOOKUP(A3204,Table3[],7,0)</f>
        <v>Active</v>
      </c>
      <c r="AW3205" t="str">
        <f>VLOOKUP(A3205,Table3[],9,0)</f>
        <v>LV6</v>
      </c>
      <c r="AX3205" s="38"/>
      <c r="AY3205" s="36"/>
      <c r="AZ3205" s="36"/>
      <c r="BA3205" s="58"/>
    </row>
    <row r="3206" spans="1:53">
      <c r="A3206" s="143">
        <v>3910130</v>
      </c>
      <c r="B3206" t="s">
        <v>4642</v>
      </c>
      <c r="D3206" t="s">
        <v>109</v>
      </c>
      <c r="E3206" t="s">
        <v>160</v>
      </c>
      <c r="F3206" s="158" t="s">
        <v>161</v>
      </c>
      <c r="G3206" t="s">
        <v>162</v>
      </c>
      <c r="H3206" t="s">
        <v>163</v>
      </c>
      <c r="I3206" s="42" t="s">
        <v>164</v>
      </c>
      <c r="Q3206" s="131"/>
      <c r="S3206" s="165" t="s">
        <v>66</v>
      </c>
      <c r="T3206" t="s">
        <v>67</v>
      </c>
      <c r="U3206" s="122"/>
      <c r="V3206" s="35"/>
      <c r="Z3206" s="36"/>
      <c r="AA3206" s="36"/>
      <c r="AB3206" s="36"/>
      <c r="AC3206" s="36"/>
      <c r="AD3206" t="e">
        <v>#N/A</v>
      </c>
      <c r="AE3206" t="e">
        <f>VLOOKUP(P3206,Table5[],2,0)</f>
        <v>#N/A</v>
      </c>
      <c r="AG3206" s="36"/>
      <c r="AI3206" s="36"/>
      <c r="AJ3206" s="36"/>
      <c r="AM3206" s="36"/>
      <c r="AN3206" s="36"/>
      <c r="AO3206" s="36"/>
      <c r="AP3206" s="36"/>
      <c r="AQ3206" s="36"/>
      <c r="AS3206" s="122"/>
      <c r="AU3206">
        <v>2025</v>
      </c>
      <c r="AV3206" t="str">
        <f>VLOOKUP(A3205,Table3[],7,0)</f>
        <v>Active</v>
      </c>
      <c r="AW3206" t="str">
        <f>VLOOKUP(A3206,Table3[],9,0)</f>
        <v>LV6</v>
      </c>
      <c r="AX3206" s="38"/>
      <c r="AY3206" s="36"/>
      <c r="AZ3206" s="36"/>
      <c r="BA3206" s="58"/>
    </row>
    <row r="3207" spans="1:53">
      <c r="A3207" s="143">
        <v>3910150</v>
      </c>
      <c r="B3207" t="s">
        <v>4652</v>
      </c>
      <c r="D3207" t="s">
        <v>109</v>
      </c>
      <c r="E3207" t="s">
        <v>160</v>
      </c>
      <c r="F3207" s="157" t="s">
        <v>161</v>
      </c>
      <c r="G3207" t="s">
        <v>162</v>
      </c>
      <c r="H3207" t="s">
        <v>163</v>
      </c>
      <c r="I3207" s="42" t="s">
        <v>164</v>
      </c>
      <c r="Q3207" s="131"/>
      <c r="S3207" s="163" t="s">
        <v>116</v>
      </c>
      <c r="T3207" t="s">
        <v>2558</v>
      </c>
      <c r="U3207" s="122"/>
      <c r="V3207" s="35"/>
      <c r="Z3207" s="36"/>
      <c r="AA3207" s="36"/>
      <c r="AB3207" s="36"/>
      <c r="AC3207" s="36"/>
      <c r="AD3207" t="e">
        <v>#N/A</v>
      </c>
      <c r="AE3207" t="e">
        <f>VLOOKUP(P3207,Table5[],2,0)</f>
        <v>#N/A</v>
      </c>
      <c r="AG3207" s="36"/>
      <c r="AI3207" s="36"/>
      <c r="AJ3207" s="36"/>
      <c r="AM3207" s="36"/>
      <c r="AN3207" s="36"/>
      <c r="AO3207" s="36"/>
      <c r="AP3207" s="36"/>
      <c r="AQ3207" s="36"/>
      <c r="AS3207" s="122"/>
      <c r="AU3207">
        <v>2025</v>
      </c>
      <c r="AV3207" t="str">
        <f>VLOOKUP(A3206,Table3[],7,0)</f>
        <v>Active</v>
      </c>
      <c r="AW3207" t="str">
        <f>VLOOKUP(A3207,Table3[],9,0)</f>
        <v>LV5</v>
      </c>
      <c r="AX3207" s="38"/>
      <c r="AY3207" s="36"/>
      <c r="AZ3207" s="36"/>
      <c r="BA3207" s="58"/>
    </row>
    <row r="3208" spans="1:53">
      <c r="A3208" s="143">
        <v>3910152</v>
      </c>
      <c r="B3208" t="s">
        <v>4653</v>
      </c>
      <c r="D3208" t="s">
        <v>109</v>
      </c>
      <c r="E3208" t="s">
        <v>160</v>
      </c>
      <c r="F3208" s="158" t="s">
        <v>161</v>
      </c>
      <c r="G3208" t="s">
        <v>162</v>
      </c>
      <c r="H3208" t="s">
        <v>163</v>
      </c>
      <c r="I3208" s="42" t="s">
        <v>164</v>
      </c>
      <c r="Q3208" s="131"/>
      <c r="S3208" s="165" t="s">
        <v>66</v>
      </c>
      <c r="T3208" t="s">
        <v>67</v>
      </c>
      <c r="U3208" s="122"/>
      <c r="V3208" s="35"/>
      <c r="Z3208" s="36"/>
      <c r="AA3208" s="36"/>
      <c r="AB3208" s="36"/>
      <c r="AC3208" s="36"/>
      <c r="AD3208" t="e">
        <v>#N/A</v>
      </c>
      <c r="AE3208" t="e">
        <f>VLOOKUP(P3208,Table5[],2,0)</f>
        <v>#N/A</v>
      </c>
      <c r="AG3208" s="36"/>
      <c r="AI3208" s="36"/>
      <c r="AJ3208" s="36"/>
      <c r="AM3208" s="36"/>
      <c r="AN3208" s="36"/>
      <c r="AO3208" s="36"/>
      <c r="AP3208" s="36"/>
      <c r="AQ3208" s="36"/>
      <c r="AS3208" s="122"/>
      <c r="AU3208">
        <v>2025</v>
      </c>
      <c r="AV3208" t="str">
        <f>VLOOKUP(A3207,Table3[],7,0)</f>
        <v>Active</v>
      </c>
      <c r="AW3208" t="str">
        <f>VLOOKUP(A3208,Table3[],9,0)</f>
        <v>LV4</v>
      </c>
      <c r="AX3208" s="38"/>
      <c r="AY3208" s="36"/>
      <c r="AZ3208" s="36"/>
      <c r="BA3208" s="58"/>
    </row>
    <row r="3209" spans="1:53">
      <c r="A3209" s="143">
        <v>3910220</v>
      </c>
      <c r="B3209" t="s">
        <v>4681</v>
      </c>
      <c r="D3209" t="s">
        <v>109</v>
      </c>
      <c r="E3209" t="s">
        <v>160</v>
      </c>
      <c r="F3209" s="157" t="s">
        <v>161</v>
      </c>
      <c r="G3209" t="s">
        <v>162</v>
      </c>
      <c r="H3209" t="s">
        <v>163</v>
      </c>
      <c r="I3209" s="42" t="s">
        <v>164</v>
      </c>
      <c r="Q3209" s="131"/>
      <c r="S3209" s="163" t="s">
        <v>66</v>
      </c>
      <c r="T3209" t="s">
        <v>67</v>
      </c>
      <c r="U3209" s="122"/>
      <c r="V3209" s="35"/>
      <c r="Z3209" s="36"/>
      <c r="AA3209" s="36"/>
      <c r="AB3209" s="36"/>
      <c r="AC3209" s="36"/>
      <c r="AD3209" t="e">
        <v>#N/A</v>
      </c>
      <c r="AE3209" t="e">
        <f>VLOOKUP(P3209,Table5[],2,0)</f>
        <v>#N/A</v>
      </c>
      <c r="AG3209" s="36"/>
      <c r="AI3209" s="36"/>
      <c r="AJ3209" s="36"/>
      <c r="AM3209" s="36"/>
      <c r="AN3209" s="36"/>
      <c r="AO3209" s="36"/>
      <c r="AP3209" s="36"/>
      <c r="AQ3209" s="36"/>
      <c r="AS3209" s="122"/>
      <c r="AU3209">
        <v>2025</v>
      </c>
      <c r="AV3209" t="str">
        <f>VLOOKUP(A3208,Table3[],7,0)</f>
        <v>Active</v>
      </c>
      <c r="AW3209" t="str">
        <f>VLOOKUP(A3209,Table3[],9,0)</f>
        <v>LV5</v>
      </c>
      <c r="AX3209" s="38"/>
      <c r="AY3209" s="36"/>
      <c r="AZ3209" s="36"/>
      <c r="BA3209" s="58"/>
    </row>
    <row r="3210" spans="1:53">
      <c r="A3210" s="143">
        <v>3910246</v>
      </c>
      <c r="B3210" t="s">
        <v>4697</v>
      </c>
      <c r="D3210" t="s">
        <v>109</v>
      </c>
      <c r="E3210" t="s">
        <v>160</v>
      </c>
      <c r="F3210" s="158" t="s">
        <v>161</v>
      </c>
      <c r="G3210" t="s">
        <v>162</v>
      </c>
      <c r="H3210" t="s">
        <v>163</v>
      </c>
      <c r="I3210" s="42" t="s">
        <v>164</v>
      </c>
      <c r="Q3210" s="131"/>
      <c r="S3210" s="165" t="s">
        <v>66</v>
      </c>
      <c r="T3210" t="s">
        <v>67</v>
      </c>
      <c r="U3210" s="122"/>
      <c r="V3210" s="35"/>
      <c r="Z3210" s="36"/>
      <c r="AA3210" s="36"/>
      <c r="AB3210" s="36"/>
      <c r="AC3210" s="36"/>
      <c r="AD3210" t="e">
        <v>#N/A</v>
      </c>
      <c r="AE3210" t="e">
        <f>VLOOKUP(P3210,Table5[],2,0)</f>
        <v>#N/A</v>
      </c>
      <c r="AG3210" s="36"/>
      <c r="AI3210" s="36"/>
      <c r="AJ3210" s="36"/>
      <c r="AM3210" s="36"/>
      <c r="AN3210" s="36"/>
      <c r="AO3210" s="36"/>
      <c r="AP3210" s="36"/>
      <c r="AQ3210" s="36"/>
      <c r="AS3210" s="122"/>
      <c r="AU3210">
        <v>2025</v>
      </c>
      <c r="AV3210" t="str">
        <f>VLOOKUP(A3209,Table3[],7,0)</f>
        <v>Active</v>
      </c>
      <c r="AW3210" t="str">
        <f>VLOOKUP(A3210,Table3[],9,0)</f>
        <v>LV6</v>
      </c>
      <c r="AX3210" s="38"/>
      <c r="AY3210" s="36"/>
      <c r="AZ3210" s="36"/>
      <c r="BA3210" s="58"/>
    </row>
    <row r="3211" spans="1:53">
      <c r="A3211" s="143">
        <v>3910265</v>
      </c>
      <c r="B3211" t="s">
        <v>4700</v>
      </c>
      <c r="D3211" t="s">
        <v>54</v>
      </c>
      <c r="E3211" t="s">
        <v>342</v>
      </c>
      <c r="F3211" s="157" t="s">
        <v>241</v>
      </c>
      <c r="G3211" s="65" t="s">
        <v>242</v>
      </c>
      <c r="H3211" t="s">
        <v>343</v>
      </c>
      <c r="I3211" t="s">
        <v>344</v>
      </c>
      <c r="Q3211" s="131"/>
      <c r="S3211" s="163" t="s">
        <v>116</v>
      </c>
      <c r="T3211" t="s">
        <v>1131</v>
      </c>
      <c r="U3211" s="122"/>
      <c r="V3211" s="35"/>
      <c r="Z3211" s="36"/>
      <c r="AA3211" s="36"/>
      <c r="AB3211" s="36"/>
      <c r="AC3211" s="36"/>
      <c r="AD3211" t="e">
        <v>#N/A</v>
      </c>
      <c r="AE3211" t="e">
        <f>VLOOKUP(P3211,Table5[],2,0)</f>
        <v>#N/A</v>
      </c>
      <c r="AG3211" s="36"/>
      <c r="AI3211" s="36"/>
      <c r="AJ3211" s="36"/>
      <c r="AM3211" s="36"/>
      <c r="AN3211" s="36"/>
      <c r="AO3211" s="36"/>
      <c r="AP3211" s="36"/>
      <c r="AQ3211" s="36"/>
      <c r="AS3211" s="122"/>
      <c r="AU3211">
        <v>2025</v>
      </c>
      <c r="AV3211" t="str">
        <f>VLOOKUP(A3210,Table3[],7,0)</f>
        <v>Active</v>
      </c>
      <c r="AW3211" t="str">
        <f>VLOOKUP(A3211,Table3[],9,0)</f>
        <v>LV4</v>
      </c>
      <c r="AX3211" s="38"/>
      <c r="AY3211" s="36"/>
      <c r="AZ3211" s="36"/>
      <c r="BA3211" s="58"/>
    </row>
    <row r="3212" spans="1:53">
      <c r="A3212" s="143">
        <v>3910292</v>
      </c>
      <c r="B3212" t="s">
        <v>4713</v>
      </c>
      <c r="D3212" t="s">
        <v>54</v>
      </c>
      <c r="E3212" t="s">
        <v>121</v>
      </c>
      <c r="F3212" s="158" t="s">
        <v>3708</v>
      </c>
      <c r="G3212" s="65" t="s">
        <v>57</v>
      </c>
      <c r="H3212" t="s">
        <v>122</v>
      </c>
      <c r="I3212" t="s">
        <v>123</v>
      </c>
      <c r="Q3212" s="131"/>
      <c r="S3212" s="165" t="s">
        <v>66</v>
      </c>
      <c r="T3212" t="s">
        <v>67</v>
      </c>
      <c r="U3212" s="122"/>
      <c r="V3212" s="35"/>
      <c r="Z3212" s="36"/>
      <c r="AA3212" s="36"/>
      <c r="AB3212" s="36"/>
      <c r="AC3212" s="36"/>
      <c r="AD3212" t="e">
        <v>#N/A</v>
      </c>
      <c r="AE3212" t="e">
        <f>VLOOKUP(P3212,Table5[],2,0)</f>
        <v>#N/A</v>
      </c>
      <c r="AG3212" s="36"/>
      <c r="AI3212" s="36"/>
      <c r="AJ3212" s="36"/>
      <c r="AM3212" s="36"/>
      <c r="AN3212" s="36"/>
      <c r="AO3212" s="36"/>
      <c r="AP3212" s="36"/>
      <c r="AQ3212" s="36"/>
      <c r="AS3212" s="122"/>
      <c r="AU3212">
        <v>2025</v>
      </c>
      <c r="AV3212" t="str">
        <f>VLOOKUP(A3211,Table3[],7,0)</f>
        <v>Active</v>
      </c>
      <c r="AW3212" t="str">
        <f>VLOOKUP(A3212,Table3[],9,0)</f>
        <v>LV4</v>
      </c>
      <c r="AX3212" s="38"/>
      <c r="AY3212" s="36"/>
      <c r="AZ3212" s="36"/>
      <c r="BA3212" s="58"/>
    </row>
    <row r="3213" spans="1:53">
      <c r="A3213" s="143">
        <v>3910304</v>
      </c>
      <c r="B3213" t="s">
        <v>4716</v>
      </c>
      <c r="D3213" t="s">
        <v>109</v>
      </c>
      <c r="E3213" t="s">
        <v>160</v>
      </c>
      <c r="F3213" s="157" t="s">
        <v>161</v>
      </c>
      <c r="G3213" t="s">
        <v>162</v>
      </c>
      <c r="H3213" t="s">
        <v>163</v>
      </c>
      <c r="I3213" s="42" t="s">
        <v>164</v>
      </c>
      <c r="Q3213" s="131"/>
      <c r="S3213" s="163" t="s">
        <v>66</v>
      </c>
      <c r="T3213" t="s">
        <v>67</v>
      </c>
      <c r="U3213" s="122"/>
      <c r="V3213" s="35"/>
      <c r="Z3213" s="36"/>
      <c r="AA3213" s="36"/>
      <c r="AB3213" s="36"/>
      <c r="AC3213" s="36"/>
      <c r="AD3213" t="e">
        <v>#N/A</v>
      </c>
      <c r="AE3213" t="e">
        <f>VLOOKUP(P3213,Table5[],2,0)</f>
        <v>#N/A</v>
      </c>
      <c r="AG3213" s="36"/>
      <c r="AI3213" s="36"/>
      <c r="AJ3213" s="36"/>
      <c r="AM3213" s="36"/>
      <c r="AN3213" s="36"/>
      <c r="AO3213" s="36"/>
      <c r="AP3213" s="36"/>
      <c r="AQ3213" s="36"/>
      <c r="AS3213" s="122"/>
      <c r="AU3213">
        <v>2025</v>
      </c>
      <c r="AV3213" t="str">
        <f>VLOOKUP(A3212,Table3[],7,0)</f>
        <v>Active</v>
      </c>
      <c r="AW3213" t="str">
        <f>VLOOKUP(A3213,Table3[],9,0)</f>
        <v>LV7</v>
      </c>
      <c r="AX3213" s="38"/>
      <c r="AY3213" s="36"/>
      <c r="AZ3213" s="36"/>
      <c r="BA3213" s="58"/>
    </row>
    <row r="3214" spans="1:53">
      <c r="A3214" s="143">
        <v>3910345</v>
      </c>
      <c r="B3214" t="s">
        <v>4729</v>
      </c>
      <c r="D3214" t="s">
        <v>109</v>
      </c>
      <c r="E3214" t="s">
        <v>405</v>
      </c>
      <c r="F3214" s="158" t="s">
        <v>3708</v>
      </c>
      <c r="G3214" s="65" t="s">
        <v>57</v>
      </c>
      <c r="H3214" t="s">
        <v>406</v>
      </c>
      <c r="I3214" t="s">
        <v>407</v>
      </c>
      <c r="Q3214" s="131"/>
      <c r="S3214" s="165" t="s">
        <v>66</v>
      </c>
      <c r="T3214" t="s">
        <v>67</v>
      </c>
      <c r="U3214" s="122"/>
      <c r="V3214" s="35"/>
      <c r="Z3214" s="36"/>
      <c r="AA3214" s="36"/>
      <c r="AB3214" s="36"/>
      <c r="AC3214" s="36"/>
      <c r="AD3214" t="e">
        <v>#N/A</v>
      </c>
      <c r="AE3214" t="e">
        <f>VLOOKUP(P3214,Table5[],2,0)</f>
        <v>#N/A</v>
      </c>
      <c r="AG3214" s="36"/>
      <c r="AI3214" s="36"/>
      <c r="AJ3214" s="36"/>
      <c r="AM3214" s="36"/>
      <c r="AN3214" s="36"/>
      <c r="AO3214" s="36"/>
      <c r="AP3214" s="36"/>
      <c r="AQ3214" s="36"/>
      <c r="AS3214" s="122"/>
      <c r="AU3214">
        <v>2025</v>
      </c>
      <c r="AV3214" t="str">
        <f>VLOOKUP(A3213,Table3[],7,0)</f>
        <v>Active</v>
      </c>
      <c r="AW3214" t="str">
        <f>VLOOKUP(A3214,Table3[],9,0)</f>
        <v>LV7</v>
      </c>
      <c r="AX3214" s="38"/>
      <c r="AY3214" s="36"/>
      <c r="AZ3214" s="36"/>
      <c r="BA3214" s="58"/>
    </row>
    <row r="3215" spans="1:53">
      <c r="A3215" s="143">
        <v>3910349</v>
      </c>
      <c r="B3215" t="s">
        <v>4732</v>
      </c>
      <c r="D3215" t="s">
        <v>109</v>
      </c>
      <c r="E3215" t="s">
        <v>55</v>
      </c>
      <c r="F3215" s="157" t="s">
        <v>3708</v>
      </c>
      <c r="G3215" s="65" t="s">
        <v>57</v>
      </c>
      <c r="H3215" t="s">
        <v>58</v>
      </c>
      <c r="I3215" t="s">
        <v>59</v>
      </c>
      <c r="Q3215" s="131"/>
      <c r="S3215" s="163" t="s">
        <v>66</v>
      </c>
      <c r="T3215" t="s">
        <v>67</v>
      </c>
      <c r="U3215" s="122"/>
      <c r="V3215" s="35"/>
      <c r="Z3215" s="36"/>
      <c r="AA3215" s="36"/>
      <c r="AB3215" s="36"/>
      <c r="AC3215" s="36"/>
      <c r="AD3215" t="e">
        <v>#N/A</v>
      </c>
      <c r="AE3215" t="e">
        <f>VLOOKUP(P3215,Table5[],2,0)</f>
        <v>#N/A</v>
      </c>
      <c r="AG3215" s="36"/>
      <c r="AI3215" s="36"/>
      <c r="AJ3215" s="36"/>
      <c r="AM3215" s="36"/>
      <c r="AN3215" s="36"/>
      <c r="AO3215" s="36"/>
      <c r="AP3215" s="36"/>
      <c r="AQ3215" s="36"/>
      <c r="AS3215" s="122"/>
      <c r="AU3215">
        <v>2025</v>
      </c>
      <c r="AV3215" t="str">
        <f>VLOOKUP(A3214,Table3[],7,0)</f>
        <v>Active</v>
      </c>
      <c r="AW3215" t="str">
        <f>VLOOKUP(A3215,Table3[],9,0)</f>
        <v>LV7</v>
      </c>
      <c r="AX3215" s="38"/>
      <c r="AY3215" s="36"/>
      <c r="AZ3215" s="36"/>
      <c r="BA3215" s="58"/>
    </row>
    <row r="3216" spans="1:53">
      <c r="A3216" s="143">
        <v>3910354</v>
      </c>
      <c r="B3216" t="s">
        <v>4734</v>
      </c>
      <c r="D3216" t="s">
        <v>54</v>
      </c>
      <c r="E3216" t="s">
        <v>121</v>
      </c>
      <c r="F3216" s="158" t="s">
        <v>3708</v>
      </c>
      <c r="G3216" s="65" t="s">
        <v>57</v>
      </c>
      <c r="H3216" t="s">
        <v>122</v>
      </c>
      <c r="I3216" t="s">
        <v>123</v>
      </c>
      <c r="Q3216" s="131"/>
      <c r="S3216" s="165" t="s">
        <v>116</v>
      </c>
      <c r="T3216" t="s">
        <v>290</v>
      </c>
      <c r="U3216" s="122"/>
      <c r="V3216" s="35"/>
      <c r="Z3216" s="36"/>
      <c r="AA3216" s="36"/>
      <c r="AB3216" s="36"/>
      <c r="AC3216" s="36"/>
      <c r="AD3216" t="e">
        <v>#N/A</v>
      </c>
      <c r="AE3216" t="e">
        <f>VLOOKUP(P3216,Table5[],2,0)</f>
        <v>#N/A</v>
      </c>
      <c r="AG3216" s="36"/>
      <c r="AI3216" s="36"/>
      <c r="AJ3216" s="36"/>
      <c r="AM3216" s="36"/>
      <c r="AN3216" s="36"/>
      <c r="AO3216" s="36"/>
      <c r="AP3216" s="36"/>
      <c r="AQ3216" s="36"/>
      <c r="AS3216" s="122"/>
      <c r="AU3216">
        <v>2025</v>
      </c>
      <c r="AV3216" t="str">
        <f>VLOOKUP(A3215,Table3[],7,0)</f>
        <v>Active</v>
      </c>
      <c r="AW3216" t="str">
        <f>VLOOKUP(A3216,Table3[],9,0)</f>
        <v>LV6</v>
      </c>
      <c r="AX3216" s="38"/>
      <c r="AY3216" s="36"/>
      <c r="AZ3216" s="36"/>
      <c r="BA3216" s="58"/>
    </row>
    <row r="3217" spans="1:53">
      <c r="A3217" s="143">
        <v>3910369</v>
      </c>
      <c r="B3217" t="s">
        <v>4741</v>
      </c>
      <c r="D3217" t="s">
        <v>54</v>
      </c>
      <c r="E3217" t="s">
        <v>55</v>
      </c>
      <c r="F3217" s="157" t="s">
        <v>3708</v>
      </c>
      <c r="G3217" s="65" t="s">
        <v>57</v>
      </c>
      <c r="H3217" t="s">
        <v>58</v>
      </c>
      <c r="I3217" t="s">
        <v>59</v>
      </c>
      <c r="Q3217" s="131"/>
      <c r="S3217" s="163" t="s">
        <v>116</v>
      </c>
      <c r="T3217" t="s">
        <v>290</v>
      </c>
      <c r="U3217" s="122"/>
      <c r="V3217" s="35"/>
      <c r="Z3217" s="36"/>
      <c r="AA3217" s="36"/>
      <c r="AB3217" s="36"/>
      <c r="AC3217" s="36"/>
      <c r="AD3217" t="e">
        <v>#N/A</v>
      </c>
      <c r="AE3217" t="e">
        <f>VLOOKUP(P3217,Table5[],2,0)</f>
        <v>#N/A</v>
      </c>
      <c r="AG3217" s="36"/>
      <c r="AI3217" s="36"/>
      <c r="AJ3217" s="36"/>
      <c r="AM3217" s="36"/>
      <c r="AN3217" s="36"/>
      <c r="AO3217" s="36"/>
      <c r="AP3217" s="36"/>
      <c r="AQ3217" s="36"/>
      <c r="AS3217" s="122"/>
      <c r="AU3217">
        <v>2025</v>
      </c>
      <c r="AV3217" t="str">
        <f>VLOOKUP(A3216,Table3[],7,0)</f>
        <v>Active</v>
      </c>
      <c r="AW3217" t="str">
        <f>VLOOKUP(A3217,Table3[],9,0)</f>
        <v>LV4</v>
      </c>
      <c r="AX3217" s="38"/>
      <c r="AY3217" s="36"/>
      <c r="AZ3217" s="36"/>
      <c r="BA3217" s="58"/>
    </row>
    <row r="3218" spans="1:53">
      <c r="A3218" s="143">
        <v>3920009</v>
      </c>
      <c r="B3218" t="s">
        <v>4744</v>
      </c>
      <c r="D3218" t="s">
        <v>109</v>
      </c>
      <c r="E3218" t="s">
        <v>240</v>
      </c>
      <c r="F3218" s="158" t="s">
        <v>241</v>
      </c>
      <c r="G3218" s="65" t="s">
        <v>242</v>
      </c>
      <c r="H3218" t="s">
        <v>243</v>
      </c>
      <c r="I3218" t="s">
        <v>244</v>
      </c>
      <c r="Q3218" s="131"/>
      <c r="S3218" s="165" t="s">
        <v>66</v>
      </c>
      <c r="T3218" t="s">
        <v>67</v>
      </c>
      <c r="U3218" s="122"/>
      <c r="V3218" s="35"/>
      <c r="Z3218" s="36"/>
      <c r="AA3218" s="36"/>
      <c r="AB3218" s="36"/>
      <c r="AC3218" s="36"/>
      <c r="AD3218" t="e">
        <v>#N/A</v>
      </c>
      <c r="AE3218" t="e">
        <f>VLOOKUP(P3218,Table5[],2,0)</f>
        <v>#N/A</v>
      </c>
      <c r="AG3218" s="36"/>
      <c r="AI3218" s="36"/>
      <c r="AJ3218" s="36"/>
      <c r="AM3218" s="36"/>
      <c r="AN3218" s="36"/>
      <c r="AO3218" s="36"/>
      <c r="AP3218" s="36"/>
      <c r="AQ3218" s="36"/>
      <c r="AS3218" s="122"/>
      <c r="AU3218">
        <v>2025</v>
      </c>
      <c r="AV3218" t="str">
        <f>VLOOKUP(A3217,Table3[],7,0)</f>
        <v>Active</v>
      </c>
      <c r="AW3218" t="str">
        <f>VLOOKUP(A3218,Table3[],9,0)</f>
        <v>LV4</v>
      </c>
      <c r="AX3218" s="38"/>
      <c r="AY3218" s="36"/>
      <c r="AZ3218" s="36"/>
      <c r="BA3218" s="58"/>
    </row>
    <row r="3219" spans="1:53">
      <c r="A3219" s="143">
        <v>3920024</v>
      </c>
      <c r="B3219" t="s">
        <v>4751</v>
      </c>
      <c r="D3219" t="s">
        <v>109</v>
      </c>
      <c r="E3219" t="s">
        <v>160</v>
      </c>
      <c r="F3219" s="157" t="s">
        <v>161</v>
      </c>
      <c r="G3219" t="s">
        <v>162</v>
      </c>
      <c r="H3219" t="s">
        <v>163</v>
      </c>
      <c r="I3219" s="42" t="s">
        <v>164</v>
      </c>
      <c r="Q3219" s="131"/>
      <c r="S3219" s="163" t="s">
        <v>66</v>
      </c>
      <c r="T3219" t="s">
        <v>67</v>
      </c>
      <c r="U3219" s="122"/>
      <c r="V3219" s="35"/>
      <c r="Z3219" s="36"/>
      <c r="AA3219" s="36"/>
      <c r="AB3219" s="36"/>
      <c r="AC3219" s="36"/>
      <c r="AD3219" t="e">
        <v>#N/A</v>
      </c>
      <c r="AE3219" t="e">
        <f>VLOOKUP(P3219,Table5[],2,0)</f>
        <v>#N/A</v>
      </c>
      <c r="AG3219" s="36"/>
      <c r="AI3219" s="36"/>
      <c r="AJ3219" s="36"/>
      <c r="AM3219" s="36"/>
      <c r="AN3219" s="36"/>
      <c r="AO3219" s="36"/>
      <c r="AP3219" s="36"/>
      <c r="AQ3219" s="36"/>
      <c r="AS3219" s="122"/>
      <c r="AU3219">
        <v>2025</v>
      </c>
      <c r="AV3219" t="str">
        <f>VLOOKUP(A3218,Table3[],7,0)</f>
        <v>Active</v>
      </c>
      <c r="AW3219" t="str">
        <f>VLOOKUP(A3219,Table3[],9,0)</f>
        <v>LV4</v>
      </c>
      <c r="AX3219" s="38"/>
      <c r="AY3219" s="36"/>
      <c r="AZ3219" s="36"/>
      <c r="BA3219" s="58"/>
    </row>
    <row r="3220" spans="1:53">
      <c r="A3220" s="143">
        <v>3920050</v>
      </c>
      <c r="B3220" t="s">
        <v>4765</v>
      </c>
      <c r="D3220" t="s">
        <v>109</v>
      </c>
      <c r="E3220" t="s">
        <v>405</v>
      </c>
      <c r="F3220" s="158" t="s">
        <v>3708</v>
      </c>
      <c r="G3220" s="65" t="s">
        <v>57</v>
      </c>
      <c r="H3220" t="s">
        <v>406</v>
      </c>
      <c r="I3220" t="s">
        <v>407</v>
      </c>
      <c r="Q3220" s="131"/>
      <c r="S3220" s="165" t="s">
        <v>66</v>
      </c>
      <c r="T3220" t="s">
        <v>67</v>
      </c>
      <c r="U3220" s="122"/>
      <c r="V3220" s="35"/>
      <c r="Z3220" s="36"/>
      <c r="AA3220" s="36"/>
      <c r="AB3220" s="36"/>
      <c r="AC3220" s="36"/>
      <c r="AD3220" t="e">
        <v>#N/A</v>
      </c>
      <c r="AE3220" t="e">
        <f>VLOOKUP(P3220,Table5[],2,0)</f>
        <v>#N/A</v>
      </c>
      <c r="AG3220" s="36"/>
      <c r="AI3220" s="36"/>
      <c r="AJ3220" s="36"/>
      <c r="AM3220" s="36"/>
      <c r="AN3220" s="36"/>
      <c r="AO3220" s="36"/>
      <c r="AP3220" s="36"/>
      <c r="AQ3220" s="36"/>
      <c r="AS3220" s="122"/>
      <c r="AU3220">
        <v>2025</v>
      </c>
      <c r="AV3220" t="str">
        <f>VLOOKUP(A3219,Table3[],7,0)</f>
        <v>Active</v>
      </c>
      <c r="AW3220" t="str">
        <f>VLOOKUP(A3220,Table3[],9,0)</f>
        <v>LV6</v>
      </c>
      <c r="AX3220" s="38"/>
      <c r="AY3220" s="36"/>
      <c r="AZ3220" s="36"/>
      <c r="BA3220" s="58"/>
    </row>
    <row r="3221" spans="1:53">
      <c r="A3221" s="143">
        <v>3920058</v>
      </c>
      <c r="B3221" t="s">
        <v>4772</v>
      </c>
      <c r="D3221" t="s">
        <v>109</v>
      </c>
      <c r="E3221" t="s">
        <v>160</v>
      </c>
      <c r="F3221" s="157" t="s">
        <v>161</v>
      </c>
      <c r="G3221" t="s">
        <v>162</v>
      </c>
      <c r="H3221" t="s">
        <v>163</v>
      </c>
      <c r="I3221" s="42" t="s">
        <v>164</v>
      </c>
      <c r="Q3221" s="131"/>
      <c r="S3221" s="163" t="s">
        <v>66</v>
      </c>
      <c r="T3221" t="s">
        <v>67</v>
      </c>
      <c r="U3221" s="122"/>
      <c r="V3221" s="35"/>
      <c r="Z3221" s="36"/>
      <c r="AA3221" s="36"/>
      <c r="AB3221" s="36"/>
      <c r="AC3221" s="36"/>
      <c r="AD3221" t="e">
        <v>#N/A</v>
      </c>
      <c r="AE3221" t="e">
        <f>VLOOKUP(P3221,Table5[],2,0)</f>
        <v>#N/A</v>
      </c>
      <c r="AG3221" s="36"/>
      <c r="AI3221" s="36"/>
      <c r="AJ3221" s="36"/>
      <c r="AM3221" s="36"/>
      <c r="AN3221" s="36"/>
      <c r="AO3221" s="36"/>
      <c r="AP3221" s="36"/>
      <c r="AQ3221" s="36"/>
      <c r="AS3221" s="122"/>
      <c r="AU3221">
        <v>2025</v>
      </c>
      <c r="AV3221" t="str">
        <f>VLOOKUP(A3220,Table3[],7,0)</f>
        <v>Active</v>
      </c>
      <c r="AW3221" t="str">
        <f>VLOOKUP(A3221,Table3[],9,0)</f>
        <v>LV6</v>
      </c>
      <c r="AX3221" s="38"/>
      <c r="AY3221" s="36"/>
      <c r="AZ3221" s="36"/>
      <c r="BA3221" s="58"/>
    </row>
    <row r="3222" spans="1:53">
      <c r="A3222" s="143">
        <v>3920062</v>
      </c>
      <c r="B3222" t="s">
        <v>4775</v>
      </c>
      <c r="D3222" t="s">
        <v>109</v>
      </c>
      <c r="E3222" t="s">
        <v>160</v>
      </c>
      <c r="F3222" s="158" t="s">
        <v>161</v>
      </c>
      <c r="G3222" t="s">
        <v>162</v>
      </c>
      <c r="H3222" t="s">
        <v>163</v>
      </c>
      <c r="I3222" s="42" t="s">
        <v>164</v>
      </c>
      <c r="Q3222" s="131"/>
      <c r="S3222" s="165" t="s">
        <v>66</v>
      </c>
      <c r="T3222" t="s">
        <v>67</v>
      </c>
      <c r="U3222" s="122"/>
      <c r="V3222" s="35"/>
      <c r="Z3222" s="36"/>
      <c r="AA3222" s="36"/>
      <c r="AB3222" s="36"/>
      <c r="AC3222" s="36"/>
      <c r="AD3222" t="e">
        <v>#N/A</v>
      </c>
      <c r="AE3222" t="e">
        <f>VLOOKUP(P3222,Table5[],2,0)</f>
        <v>#N/A</v>
      </c>
      <c r="AG3222" s="36"/>
      <c r="AI3222" s="36"/>
      <c r="AJ3222" s="36"/>
      <c r="AM3222" s="36"/>
      <c r="AN3222" s="36"/>
      <c r="AO3222" s="36"/>
      <c r="AP3222" s="36"/>
      <c r="AQ3222" s="36"/>
      <c r="AS3222" s="122"/>
      <c r="AU3222">
        <v>2025</v>
      </c>
      <c r="AV3222" t="str">
        <f>VLOOKUP(A3221,Table3[],7,0)</f>
        <v>Active</v>
      </c>
      <c r="AW3222" t="str">
        <f>VLOOKUP(A3222,Table3[],9,0)</f>
        <v>LV5</v>
      </c>
      <c r="AX3222" s="38"/>
      <c r="AY3222" s="36"/>
      <c r="AZ3222" s="36"/>
      <c r="BA3222" s="58"/>
    </row>
    <row r="3223" spans="1:53">
      <c r="A3223" s="143">
        <v>4010001</v>
      </c>
      <c r="B3223" t="s">
        <v>4776</v>
      </c>
      <c r="D3223" t="s">
        <v>109</v>
      </c>
      <c r="E3223" t="s">
        <v>405</v>
      </c>
      <c r="F3223" s="157" t="s">
        <v>3708</v>
      </c>
      <c r="G3223" s="65" t="s">
        <v>57</v>
      </c>
      <c r="H3223" t="s">
        <v>406</v>
      </c>
      <c r="I3223" t="s">
        <v>407</v>
      </c>
      <c r="Q3223" s="131"/>
      <c r="S3223" s="163" t="s">
        <v>66</v>
      </c>
      <c r="T3223" t="s">
        <v>67</v>
      </c>
      <c r="U3223" s="122"/>
      <c r="V3223" s="35"/>
      <c r="Z3223" s="36"/>
      <c r="AA3223" s="36"/>
      <c r="AB3223" s="36"/>
      <c r="AC3223" s="36"/>
      <c r="AD3223" t="e">
        <v>#N/A</v>
      </c>
      <c r="AE3223" t="e">
        <f>VLOOKUP(P3223,Table5[],2,0)</f>
        <v>#N/A</v>
      </c>
      <c r="AG3223" s="36"/>
      <c r="AI3223" s="36"/>
      <c r="AJ3223" s="36"/>
      <c r="AM3223" s="36"/>
      <c r="AN3223" s="36"/>
      <c r="AO3223" s="36"/>
      <c r="AP3223" s="36"/>
      <c r="AQ3223" s="36"/>
      <c r="AS3223" s="122"/>
      <c r="AU3223">
        <v>2025</v>
      </c>
      <c r="AV3223" t="str">
        <f>VLOOKUP(A3222,Table3[],7,0)</f>
        <v>Active</v>
      </c>
      <c r="AW3223" t="str">
        <f>VLOOKUP(A3223,Table3[],9,0)</f>
        <v>LV5</v>
      </c>
      <c r="AX3223" s="38"/>
      <c r="AY3223" s="36"/>
      <c r="AZ3223" s="36"/>
      <c r="BA3223" s="58"/>
    </row>
    <row r="3224" spans="1:53">
      <c r="A3224" s="143">
        <v>4010002</v>
      </c>
      <c r="B3224" t="s">
        <v>11372</v>
      </c>
      <c r="D3224" t="s">
        <v>109</v>
      </c>
      <c r="E3224" t="s">
        <v>240</v>
      </c>
      <c r="F3224" s="158" t="s">
        <v>241</v>
      </c>
      <c r="G3224" s="65" t="s">
        <v>242</v>
      </c>
      <c r="H3224" t="s">
        <v>243</v>
      </c>
      <c r="I3224" t="s">
        <v>244</v>
      </c>
      <c r="Q3224" s="131"/>
      <c r="S3224" s="165" t="s">
        <v>66</v>
      </c>
      <c r="T3224" t="s">
        <v>67</v>
      </c>
      <c r="U3224" s="122"/>
      <c r="V3224" s="35"/>
      <c r="Z3224" s="36"/>
      <c r="AA3224" s="36"/>
      <c r="AB3224" s="36"/>
      <c r="AC3224" s="36"/>
      <c r="AD3224" t="e">
        <v>#N/A</v>
      </c>
      <c r="AE3224" t="e">
        <f>VLOOKUP(P3224,Table5[],2,0)</f>
        <v>#N/A</v>
      </c>
      <c r="AG3224" s="36"/>
      <c r="AI3224" s="36"/>
      <c r="AJ3224" s="36"/>
      <c r="AM3224" s="36"/>
      <c r="AN3224" s="36"/>
      <c r="AO3224" s="36"/>
      <c r="AP3224" s="36"/>
      <c r="AQ3224" s="36"/>
      <c r="AS3224" s="122"/>
      <c r="AU3224">
        <v>2025</v>
      </c>
      <c r="AV3224" t="str">
        <f>VLOOKUP(A3223,Table3[],7,0)</f>
        <v>Active</v>
      </c>
      <c r="AW3224" t="e">
        <f>VLOOKUP(A3224,Table3[],9,0)</f>
        <v>#N/A</v>
      </c>
      <c r="AX3224" s="38"/>
      <c r="AY3224" s="36"/>
      <c r="AZ3224" s="36"/>
      <c r="BA3224" s="58"/>
    </row>
    <row r="3225" spans="1:53">
      <c r="A3225" s="143">
        <v>4010005</v>
      </c>
      <c r="B3225" t="s">
        <v>4777</v>
      </c>
      <c r="D3225" t="s">
        <v>54</v>
      </c>
      <c r="E3225" t="s">
        <v>160</v>
      </c>
      <c r="F3225" s="157" t="s">
        <v>161</v>
      </c>
      <c r="G3225" t="s">
        <v>162</v>
      </c>
      <c r="H3225" t="s">
        <v>163</v>
      </c>
      <c r="I3225" s="42" t="s">
        <v>164</v>
      </c>
      <c r="Q3225" s="131"/>
      <c r="S3225" s="163" t="s">
        <v>66</v>
      </c>
      <c r="T3225" t="s">
        <v>67</v>
      </c>
      <c r="U3225" s="122"/>
      <c r="V3225" s="35"/>
      <c r="Z3225" s="36"/>
      <c r="AA3225" s="36"/>
      <c r="AB3225" s="36"/>
      <c r="AC3225" s="36"/>
      <c r="AD3225" t="e">
        <v>#N/A</v>
      </c>
      <c r="AE3225" t="e">
        <f>VLOOKUP(P3225,Table5[],2,0)</f>
        <v>#N/A</v>
      </c>
      <c r="AG3225" s="36"/>
      <c r="AI3225" s="36"/>
      <c r="AJ3225" s="36"/>
      <c r="AM3225" s="36"/>
      <c r="AN3225" s="36"/>
      <c r="AO3225" s="36"/>
      <c r="AP3225" s="36"/>
      <c r="AQ3225" s="36"/>
      <c r="AS3225" s="122"/>
      <c r="AU3225">
        <v>2025</v>
      </c>
      <c r="AV3225" t="e">
        <f>VLOOKUP(A3224,Table3[],7,0)</f>
        <v>#N/A</v>
      </c>
      <c r="AW3225" t="str">
        <f>VLOOKUP(A3225,Table3[],9,0)</f>
        <v>LV5</v>
      </c>
      <c r="AX3225" s="38"/>
      <c r="AY3225" s="36"/>
      <c r="AZ3225" s="36"/>
      <c r="BA3225" s="58"/>
    </row>
    <row r="3226" spans="1:53">
      <c r="A3226" s="143">
        <v>4010006</v>
      </c>
      <c r="B3226" t="s">
        <v>4778</v>
      </c>
      <c r="D3226" t="s">
        <v>109</v>
      </c>
      <c r="E3226" t="s">
        <v>160</v>
      </c>
      <c r="F3226" s="158" t="s">
        <v>161</v>
      </c>
      <c r="G3226" t="s">
        <v>162</v>
      </c>
      <c r="H3226" t="s">
        <v>163</v>
      </c>
      <c r="I3226" s="42" t="s">
        <v>164</v>
      </c>
      <c r="Q3226" s="131"/>
      <c r="S3226" s="165" t="s">
        <v>66</v>
      </c>
      <c r="T3226" t="s">
        <v>67</v>
      </c>
      <c r="U3226" s="122"/>
      <c r="V3226" s="35"/>
      <c r="Z3226" s="36"/>
      <c r="AA3226" s="36"/>
      <c r="AB3226" s="36"/>
      <c r="AC3226" s="36"/>
      <c r="AD3226" t="e">
        <v>#N/A</v>
      </c>
      <c r="AE3226" t="e">
        <f>VLOOKUP(P3226,Table5[],2,0)</f>
        <v>#N/A</v>
      </c>
      <c r="AG3226" s="36"/>
      <c r="AI3226" s="36"/>
      <c r="AJ3226" s="36"/>
      <c r="AM3226" s="36"/>
      <c r="AN3226" s="36"/>
      <c r="AO3226" s="36"/>
      <c r="AP3226" s="36"/>
      <c r="AQ3226" s="36"/>
      <c r="AS3226" s="122"/>
      <c r="AU3226">
        <v>2025</v>
      </c>
      <c r="AV3226" t="str">
        <f>VLOOKUP(A3225,Table3[],7,0)</f>
        <v>Active</v>
      </c>
      <c r="AW3226" t="str">
        <f>VLOOKUP(A3226,Table3[],9,0)</f>
        <v>LV4</v>
      </c>
      <c r="AX3226" s="38"/>
      <c r="AY3226" s="36"/>
      <c r="AZ3226" s="36"/>
      <c r="BA3226" s="58"/>
    </row>
    <row r="3227" spans="1:53">
      <c r="A3227" s="143">
        <v>4010009</v>
      </c>
      <c r="B3227" t="s">
        <v>11384</v>
      </c>
      <c r="D3227" t="s">
        <v>54</v>
      </c>
      <c r="E3227" t="s">
        <v>121</v>
      </c>
      <c r="F3227" s="157" t="s">
        <v>3708</v>
      </c>
      <c r="G3227" s="65" t="s">
        <v>57</v>
      </c>
      <c r="H3227" t="s">
        <v>122</v>
      </c>
      <c r="I3227" t="s">
        <v>123</v>
      </c>
      <c r="Q3227" s="131"/>
      <c r="S3227" s="163" t="s">
        <v>66</v>
      </c>
      <c r="T3227" t="s">
        <v>67</v>
      </c>
      <c r="U3227" s="122"/>
      <c r="V3227" s="35"/>
      <c r="Z3227" s="36"/>
      <c r="AA3227" s="36"/>
      <c r="AB3227" s="36"/>
      <c r="AC3227" s="36"/>
      <c r="AD3227" t="e">
        <v>#N/A</v>
      </c>
      <c r="AE3227" t="e">
        <f>VLOOKUP(P3227,Table5[],2,0)</f>
        <v>#N/A</v>
      </c>
      <c r="AG3227" s="36"/>
      <c r="AI3227" s="36"/>
      <c r="AJ3227" s="36"/>
      <c r="AM3227" s="36"/>
      <c r="AN3227" s="36"/>
      <c r="AO3227" s="36"/>
      <c r="AP3227" s="36"/>
      <c r="AQ3227" s="36"/>
      <c r="AS3227" s="122"/>
      <c r="AU3227">
        <v>2025</v>
      </c>
      <c r="AV3227" t="str">
        <f>VLOOKUP(A3226,Table3[],7,0)</f>
        <v>Active</v>
      </c>
      <c r="AW3227" t="e">
        <f>VLOOKUP(A3227,Table3[],9,0)</f>
        <v>#N/A</v>
      </c>
      <c r="AX3227" s="38"/>
      <c r="AY3227" s="36"/>
      <c r="AZ3227" s="36"/>
      <c r="BA3227" s="58"/>
    </row>
    <row r="3228" spans="1:53">
      <c r="A3228" s="143">
        <v>4010014</v>
      </c>
      <c r="B3228" t="s">
        <v>4784</v>
      </c>
      <c r="D3228" t="s">
        <v>109</v>
      </c>
      <c r="E3228" t="s">
        <v>405</v>
      </c>
      <c r="F3228" s="158" t="s">
        <v>3708</v>
      </c>
      <c r="G3228" s="65" t="s">
        <v>57</v>
      </c>
      <c r="H3228" t="s">
        <v>406</v>
      </c>
      <c r="I3228" t="s">
        <v>407</v>
      </c>
      <c r="Q3228" s="131"/>
      <c r="S3228" s="165" t="s">
        <v>66</v>
      </c>
      <c r="T3228" t="s">
        <v>67</v>
      </c>
      <c r="U3228" s="122"/>
      <c r="V3228" s="35"/>
      <c r="Z3228" s="36"/>
      <c r="AA3228" s="36"/>
      <c r="AB3228" s="36"/>
      <c r="AC3228" s="36"/>
      <c r="AD3228" t="e">
        <v>#N/A</v>
      </c>
      <c r="AE3228" t="e">
        <f>VLOOKUP(P3228,Table5[],2,0)</f>
        <v>#N/A</v>
      </c>
      <c r="AG3228" s="36"/>
      <c r="AI3228" s="36"/>
      <c r="AJ3228" s="36"/>
      <c r="AM3228" s="36"/>
      <c r="AN3228" s="36"/>
      <c r="AO3228" s="36"/>
      <c r="AP3228" s="36"/>
      <c r="AQ3228" s="36"/>
      <c r="AS3228" s="122"/>
      <c r="AU3228">
        <v>2025</v>
      </c>
      <c r="AV3228" t="e">
        <f>VLOOKUP(A3227,Table3[],7,0)</f>
        <v>#N/A</v>
      </c>
      <c r="AW3228" t="str">
        <f>VLOOKUP(A3228,Table3[],9,0)</f>
        <v>LV4</v>
      </c>
      <c r="AX3228" s="38"/>
      <c r="AY3228" s="36"/>
      <c r="AZ3228" s="36"/>
      <c r="BA3228" s="58"/>
    </row>
    <row r="3229" spans="1:53">
      <c r="A3229" s="143">
        <v>4010022</v>
      </c>
      <c r="B3229" t="s">
        <v>4789</v>
      </c>
      <c r="D3229" t="s">
        <v>54</v>
      </c>
      <c r="E3229" t="s">
        <v>160</v>
      </c>
      <c r="F3229" s="157" t="s">
        <v>161</v>
      </c>
      <c r="G3229" t="s">
        <v>162</v>
      </c>
      <c r="H3229" t="s">
        <v>163</v>
      </c>
      <c r="I3229" s="42" t="s">
        <v>164</v>
      </c>
      <c r="Q3229" s="131"/>
      <c r="S3229" s="163" t="s">
        <v>66</v>
      </c>
      <c r="T3229" t="s">
        <v>67</v>
      </c>
      <c r="U3229" s="122"/>
      <c r="V3229" s="35"/>
      <c r="Z3229" s="36"/>
      <c r="AA3229" s="36"/>
      <c r="AB3229" s="36"/>
      <c r="AC3229" s="36"/>
      <c r="AD3229" t="e">
        <v>#N/A</v>
      </c>
      <c r="AE3229" t="e">
        <f>VLOOKUP(P3229,Table5[],2,0)</f>
        <v>#N/A</v>
      </c>
      <c r="AG3229" s="36"/>
      <c r="AI3229" s="36"/>
      <c r="AJ3229" s="36"/>
      <c r="AM3229" s="36"/>
      <c r="AN3229" s="36"/>
      <c r="AO3229" s="36"/>
      <c r="AP3229" s="36"/>
      <c r="AQ3229" s="36"/>
      <c r="AS3229" s="122"/>
      <c r="AU3229">
        <v>2025</v>
      </c>
      <c r="AV3229" t="str">
        <f>VLOOKUP(A3228,Table3[],7,0)</f>
        <v>Active</v>
      </c>
      <c r="AW3229" t="str">
        <f>VLOOKUP(A3229,Table3[],9,0)</f>
        <v>LV4</v>
      </c>
      <c r="AX3229" s="38"/>
      <c r="AY3229" s="36"/>
      <c r="AZ3229" s="36"/>
      <c r="BA3229" s="58"/>
    </row>
    <row r="3230" spans="1:53">
      <c r="A3230" s="143">
        <v>4010027</v>
      </c>
      <c r="B3230" t="s">
        <v>4792</v>
      </c>
      <c r="D3230" t="s">
        <v>109</v>
      </c>
      <c r="E3230" t="s">
        <v>240</v>
      </c>
      <c r="F3230" s="158" t="s">
        <v>241</v>
      </c>
      <c r="G3230" s="65" t="s">
        <v>242</v>
      </c>
      <c r="H3230" t="s">
        <v>243</v>
      </c>
      <c r="I3230" t="s">
        <v>244</v>
      </c>
      <c r="Q3230" s="131"/>
      <c r="S3230" s="165" t="s">
        <v>66</v>
      </c>
      <c r="T3230" t="s">
        <v>67</v>
      </c>
      <c r="U3230" s="122"/>
      <c r="V3230" s="35"/>
      <c r="Z3230" s="36"/>
      <c r="AA3230" s="36"/>
      <c r="AB3230" s="36"/>
      <c r="AC3230" s="36"/>
      <c r="AD3230" t="e">
        <v>#N/A</v>
      </c>
      <c r="AE3230" t="e">
        <f>VLOOKUP(P3230,Table5[],2,0)</f>
        <v>#N/A</v>
      </c>
      <c r="AG3230" s="36"/>
      <c r="AI3230" s="36"/>
      <c r="AJ3230" s="36"/>
      <c r="AM3230" s="36"/>
      <c r="AN3230" s="36"/>
      <c r="AO3230" s="36"/>
      <c r="AP3230" s="36"/>
      <c r="AQ3230" s="36"/>
      <c r="AS3230" s="122"/>
      <c r="AU3230">
        <v>2025</v>
      </c>
      <c r="AV3230" t="str">
        <f>VLOOKUP(A3229,Table3[],7,0)</f>
        <v>Active</v>
      </c>
      <c r="AW3230" t="str">
        <f>VLOOKUP(A3230,Table3[],9,0)</f>
        <v>LV5</v>
      </c>
      <c r="AX3230" s="38"/>
      <c r="AY3230" s="36"/>
      <c r="AZ3230" s="36"/>
      <c r="BA3230" s="58"/>
    </row>
    <row r="3231" spans="1:53">
      <c r="A3231" s="143">
        <v>4010028</v>
      </c>
      <c r="B3231" t="s">
        <v>4793</v>
      </c>
      <c r="D3231" t="s">
        <v>54</v>
      </c>
      <c r="E3231" t="s">
        <v>121</v>
      </c>
      <c r="F3231" s="157" t="s">
        <v>3708</v>
      </c>
      <c r="G3231" s="65" t="s">
        <v>57</v>
      </c>
      <c r="H3231" t="s">
        <v>122</v>
      </c>
      <c r="I3231" t="s">
        <v>123</v>
      </c>
      <c r="Q3231" s="131"/>
      <c r="S3231" s="163" t="s">
        <v>116</v>
      </c>
      <c r="T3231" t="s">
        <v>888</v>
      </c>
      <c r="U3231" s="122"/>
      <c r="V3231" s="35"/>
      <c r="Z3231" s="36"/>
      <c r="AA3231" s="36"/>
      <c r="AB3231" s="36"/>
      <c r="AC3231" s="36"/>
      <c r="AD3231" t="e">
        <v>#N/A</v>
      </c>
      <c r="AE3231" t="e">
        <f>VLOOKUP(P3231,Table5[],2,0)</f>
        <v>#N/A</v>
      </c>
      <c r="AG3231" s="36"/>
      <c r="AI3231" s="36"/>
      <c r="AJ3231" s="36"/>
      <c r="AM3231" s="36"/>
      <c r="AN3231" s="36"/>
      <c r="AO3231" s="36"/>
      <c r="AP3231" s="36"/>
      <c r="AQ3231" s="36"/>
      <c r="AS3231" s="122"/>
      <c r="AU3231">
        <v>2025</v>
      </c>
      <c r="AV3231" t="str">
        <f>VLOOKUP(A3230,Table3[],7,0)</f>
        <v>Active</v>
      </c>
      <c r="AW3231" t="str">
        <f>VLOOKUP(A3231,Table3[],9,0)</f>
        <v>LV5</v>
      </c>
      <c r="AX3231" s="38"/>
      <c r="AY3231" s="36"/>
      <c r="AZ3231" s="36"/>
      <c r="BA3231" s="58"/>
    </row>
    <row r="3232" spans="1:53">
      <c r="A3232" s="143">
        <v>4010041</v>
      </c>
      <c r="B3232" t="s">
        <v>4801</v>
      </c>
      <c r="D3232" t="s">
        <v>109</v>
      </c>
      <c r="E3232" t="s">
        <v>55</v>
      </c>
      <c r="F3232" s="158" t="s">
        <v>3708</v>
      </c>
      <c r="G3232" s="65" t="s">
        <v>57</v>
      </c>
      <c r="H3232" t="s">
        <v>58</v>
      </c>
      <c r="I3232" t="s">
        <v>59</v>
      </c>
      <c r="Q3232" s="131"/>
      <c r="S3232" s="165" t="s">
        <v>66</v>
      </c>
      <c r="T3232" t="s">
        <v>67</v>
      </c>
      <c r="U3232" s="122"/>
      <c r="V3232" s="35"/>
      <c r="Z3232" s="36"/>
      <c r="AA3232" s="36"/>
      <c r="AB3232" s="36"/>
      <c r="AC3232" s="36"/>
      <c r="AD3232" t="e">
        <v>#N/A</v>
      </c>
      <c r="AE3232" t="e">
        <f>VLOOKUP(P3232,Table5[],2,0)</f>
        <v>#N/A</v>
      </c>
      <c r="AG3232" s="36"/>
      <c r="AI3232" s="36"/>
      <c r="AJ3232" s="36"/>
      <c r="AM3232" s="36"/>
      <c r="AN3232" s="36"/>
      <c r="AO3232" s="36"/>
      <c r="AP3232" s="36"/>
      <c r="AQ3232" s="36"/>
      <c r="AS3232" s="122"/>
      <c r="AU3232">
        <v>2025</v>
      </c>
      <c r="AV3232" t="str">
        <f>VLOOKUP(A3231,Table3[],7,0)</f>
        <v>Active</v>
      </c>
      <c r="AW3232" t="str">
        <f>VLOOKUP(A3232,Table3[],9,0)</f>
        <v>LV4</v>
      </c>
      <c r="AX3232" s="38"/>
      <c r="AY3232" s="36"/>
      <c r="AZ3232" s="36"/>
      <c r="BA3232" s="58"/>
    </row>
    <row r="3233" spans="1:53">
      <c r="A3233" s="143">
        <v>4010050</v>
      </c>
      <c r="B3233" t="s">
        <v>4808</v>
      </c>
      <c r="D3233" t="s">
        <v>109</v>
      </c>
      <c r="E3233" t="s">
        <v>405</v>
      </c>
      <c r="F3233" s="157" t="s">
        <v>3708</v>
      </c>
      <c r="G3233" s="65" t="s">
        <v>57</v>
      </c>
      <c r="H3233" t="s">
        <v>406</v>
      </c>
      <c r="I3233" t="s">
        <v>407</v>
      </c>
      <c r="Q3233" s="131"/>
      <c r="S3233" s="163" t="s">
        <v>116</v>
      </c>
      <c r="T3233" t="s">
        <v>232</v>
      </c>
      <c r="U3233" s="122"/>
      <c r="V3233" s="35"/>
      <c r="Z3233" s="36"/>
      <c r="AA3233" s="36"/>
      <c r="AB3233" s="36"/>
      <c r="AC3233" s="36"/>
      <c r="AD3233" t="e">
        <v>#N/A</v>
      </c>
      <c r="AE3233" t="e">
        <f>VLOOKUP(P3233,Table5[],2,0)</f>
        <v>#N/A</v>
      </c>
      <c r="AG3233" s="36"/>
      <c r="AI3233" s="36"/>
      <c r="AJ3233" s="36"/>
      <c r="AM3233" s="36"/>
      <c r="AN3233" s="36"/>
      <c r="AO3233" s="36"/>
      <c r="AP3233" s="36"/>
      <c r="AQ3233" s="36"/>
      <c r="AS3233" s="122"/>
      <c r="AU3233">
        <v>2025</v>
      </c>
      <c r="AV3233" t="str">
        <f>VLOOKUP(A3232,Table3[],7,0)</f>
        <v>Active</v>
      </c>
      <c r="AW3233" t="str">
        <f>VLOOKUP(A3233,Table3[],9,0)</f>
        <v>LV4</v>
      </c>
      <c r="AX3233" s="38"/>
      <c r="AY3233" s="36"/>
      <c r="AZ3233" s="36"/>
      <c r="BA3233" s="58"/>
    </row>
    <row r="3234" spans="1:53">
      <c r="A3234" s="143">
        <v>4010077</v>
      </c>
      <c r="B3234" t="s">
        <v>4823</v>
      </c>
      <c r="D3234" t="s">
        <v>109</v>
      </c>
      <c r="E3234" t="s">
        <v>160</v>
      </c>
      <c r="F3234" s="158" t="s">
        <v>161</v>
      </c>
      <c r="G3234" t="s">
        <v>162</v>
      </c>
      <c r="H3234" t="s">
        <v>163</v>
      </c>
      <c r="I3234" s="42" t="s">
        <v>164</v>
      </c>
      <c r="Q3234" s="131"/>
      <c r="S3234" s="165" t="s">
        <v>66</v>
      </c>
      <c r="T3234" t="s">
        <v>67</v>
      </c>
      <c r="U3234" s="122"/>
      <c r="V3234" s="35"/>
      <c r="Z3234" s="36"/>
      <c r="AA3234" s="36"/>
      <c r="AB3234" s="36"/>
      <c r="AC3234" s="36"/>
      <c r="AD3234" t="e">
        <v>#N/A</v>
      </c>
      <c r="AE3234" t="e">
        <f>VLOOKUP(P3234,Table5[],2,0)</f>
        <v>#N/A</v>
      </c>
      <c r="AG3234" s="36"/>
      <c r="AI3234" s="36"/>
      <c r="AJ3234" s="36"/>
      <c r="AM3234" s="36"/>
      <c r="AN3234" s="36"/>
      <c r="AO3234" s="36"/>
      <c r="AP3234" s="36"/>
      <c r="AQ3234" s="36"/>
      <c r="AS3234" s="122"/>
      <c r="AU3234">
        <v>2025</v>
      </c>
      <c r="AV3234" t="str">
        <f>VLOOKUP(A3233,Table3[],7,0)</f>
        <v>Active</v>
      </c>
      <c r="AW3234" t="str">
        <f>VLOOKUP(A3234,Table3[],9,0)</f>
        <v>LV4</v>
      </c>
      <c r="AX3234" s="38"/>
      <c r="AY3234" s="36"/>
      <c r="AZ3234" s="36"/>
      <c r="BA3234" s="58"/>
    </row>
    <row r="3235" spans="1:53">
      <c r="A3235" s="143">
        <v>4010095</v>
      </c>
      <c r="B3235" t="s">
        <v>4837</v>
      </c>
      <c r="D3235" t="s">
        <v>109</v>
      </c>
      <c r="E3235" t="s">
        <v>55</v>
      </c>
      <c r="F3235" s="157" t="s">
        <v>3708</v>
      </c>
      <c r="G3235" s="65" t="s">
        <v>57</v>
      </c>
      <c r="H3235" t="s">
        <v>58</v>
      </c>
      <c r="I3235" t="s">
        <v>59</v>
      </c>
      <c r="Q3235" s="131"/>
      <c r="S3235" s="163" t="s">
        <v>116</v>
      </c>
      <c r="T3235" t="s">
        <v>3784</v>
      </c>
      <c r="U3235" s="122"/>
      <c r="V3235" s="35"/>
      <c r="Z3235" s="36"/>
      <c r="AA3235" s="36"/>
      <c r="AB3235" s="36"/>
      <c r="AC3235" s="36"/>
      <c r="AD3235" t="e">
        <v>#N/A</v>
      </c>
      <c r="AE3235" t="e">
        <f>VLOOKUP(P3235,Table5[],2,0)</f>
        <v>#N/A</v>
      </c>
      <c r="AG3235" s="36"/>
      <c r="AI3235" s="36"/>
      <c r="AJ3235" s="36"/>
      <c r="AM3235" s="36"/>
      <c r="AN3235" s="36"/>
      <c r="AO3235" s="36"/>
      <c r="AP3235" s="36"/>
      <c r="AQ3235" s="36"/>
      <c r="AS3235" s="122"/>
      <c r="AU3235">
        <v>2025</v>
      </c>
      <c r="AV3235" t="str">
        <f>VLOOKUP(A3234,Table3[],7,0)</f>
        <v>Active</v>
      </c>
      <c r="AW3235" t="str">
        <f>VLOOKUP(A3235,Table3[],9,0)</f>
        <v>LV5</v>
      </c>
      <c r="AX3235" s="38"/>
      <c r="AY3235" s="36"/>
      <c r="AZ3235" s="36"/>
      <c r="BA3235" s="58"/>
    </row>
    <row r="3236" spans="1:53">
      <c r="A3236" s="143">
        <v>4010097</v>
      </c>
      <c r="B3236" t="s">
        <v>4839</v>
      </c>
      <c r="D3236" t="s">
        <v>54</v>
      </c>
      <c r="E3236" t="s">
        <v>121</v>
      </c>
      <c r="F3236" s="158" t="s">
        <v>3708</v>
      </c>
      <c r="G3236" s="65" t="s">
        <v>57</v>
      </c>
      <c r="H3236" t="s">
        <v>122</v>
      </c>
      <c r="I3236" t="s">
        <v>123</v>
      </c>
      <c r="Q3236" s="131"/>
      <c r="S3236" s="165" t="s">
        <v>116</v>
      </c>
      <c r="T3236" t="s">
        <v>290</v>
      </c>
      <c r="U3236" s="122"/>
      <c r="V3236" s="35"/>
      <c r="Z3236" s="36"/>
      <c r="AA3236" s="36"/>
      <c r="AB3236" s="36"/>
      <c r="AC3236" s="36"/>
      <c r="AD3236" t="e">
        <v>#N/A</v>
      </c>
      <c r="AE3236" t="e">
        <f>VLOOKUP(P3236,Table5[],2,0)</f>
        <v>#N/A</v>
      </c>
      <c r="AG3236" s="36"/>
      <c r="AI3236" s="36"/>
      <c r="AJ3236" s="36"/>
      <c r="AM3236" s="36"/>
      <c r="AN3236" s="36"/>
      <c r="AO3236" s="36"/>
      <c r="AP3236" s="36"/>
      <c r="AQ3236" s="36"/>
      <c r="AS3236" s="122"/>
      <c r="AU3236">
        <v>2025</v>
      </c>
      <c r="AV3236" t="str">
        <f>VLOOKUP(A3235,Table3[],7,0)</f>
        <v>Active</v>
      </c>
      <c r="AW3236" t="str">
        <f>VLOOKUP(A3236,Table3[],9,0)</f>
        <v>LV4</v>
      </c>
      <c r="AX3236" s="38"/>
      <c r="AY3236" s="36"/>
      <c r="AZ3236" s="36"/>
      <c r="BA3236" s="58"/>
    </row>
    <row r="3237" spans="1:53">
      <c r="A3237" s="143">
        <v>4010102</v>
      </c>
      <c r="B3237" t="s">
        <v>4842</v>
      </c>
      <c r="D3237" t="s">
        <v>109</v>
      </c>
      <c r="E3237" t="s">
        <v>405</v>
      </c>
      <c r="F3237" s="157" t="s">
        <v>3708</v>
      </c>
      <c r="G3237" s="65" t="s">
        <v>57</v>
      </c>
      <c r="H3237" t="s">
        <v>406</v>
      </c>
      <c r="I3237" t="s">
        <v>407</v>
      </c>
      <c r="Q3237" s="131"/>
      <c r="S3237" s="163" t="s">
        <v>66</v>
      </c>
      <c r="T3237" t="s">
        <v>67</v>
      </c>
      <c r="U3237" s="122"/>
      <c r="V3237" s="35"/>
      <c r="Z3237" s="36"/>
      <c r="AA3237" s="36"/>
      <c r="AB3237" s="36"/>
      <c r="AC3237" s="36"/>
      <c r="AD3237" t="e">
        <v>#N/A</v>
      </c>
      <c r="AE3237" t="e">
        <f>VLOOKUP(P3237,Table5[],2,0)</f>
        <v>#N/A</v>
      </c>
      <c r="AG3237" s="36"/>
      <c r="AI3237" s="36"/>
      <c r="AJ3237" s="36"/>
      <c r="AM3237" s="36"/>
      <c r="AN3237" s="36"/>
      <c r="AO3237" s="36"/>
      <c r="AP3237" s="36"/>
      <c r="AQ3237" s="36"/>
      <c r="AS3237" s="122"/>
      <c r="AU3237">
        <v>2025</v>
      </c>
      <c r="AV3237" t="str">
        <f>VLOOKUP(A3236,Table3[],7,0)</f>
        <v>Active</v>
      </c>
      <c r="AW3237" t="str">
        <f>VLOOKUP(A3237,Table3[],9,0)</f>
        <v>LV5</v>
      </c>
      <c r="AX3237" s="38"/>
      <c r="AY3237" s="36"/>
      <c r="AZ3237" s="36"/>
      <c r="BA3237" s="58"/>
    </row>
    <row r="3238" spans="1:53">
      <c r="A3238" s="143">
        <v>4010107</v>
      </c>
      <c r="B3238" t="s">
        <v>4845</v>
      </c>
      <c r="D3238" t="s">
        <v>54</v>
      </c>
      <c r="E3238" t="s">
        <v>160</v>
      </c>
      <c r="F3238" s="158" t="s">
        <v>161</v>
      </c>
      <c r="G3238" t="s">
        <v>162</v>
      </c>
      <c r="H3238" t="s">
        <v>163</v>
      </c>
      <c r="I3238" s="42" t="s">
        <v>164</v>
      </c>
      <c r="Q3238" s="131"/>
      <c r="S3238" s="165" t="s">
        <v>66</v>
      </c>
      <c r="T3238" t="s">
        <v>67</v>
      </c>
      <c r="U3238" s="122"/>
      <c r="V3238" s="35"/>
      <c r="Z3238" s="36"/>
      <c r="AA3238" s="36"/>
      <c r="AB3238" s="36"/>
      <c r="AC3238" s="36"/>
      <c r="AD3238" t="e">
        <v>#N/A</v>
      </c>
      <c r="AE3238" t="e">
        <f>VLOOKUP(P3238,Table5[],2,0)</f>
        <v>#N/A</v>
      </c>
      <c r="AG3238" s="36"/>
      <c r="AI3238" s="36"/>
      <c r="AJ3238" s="36"/>
      <c r="AM3238" s="36"/>
      <c r="AN3238" s="36"/>
      <c r="AO3238" s="36"/>
      <c r="AP3238" s="36"/>
      <c r="AQ3238" s="36"/>
      <c r="AS3238" s="122"/>
      <c r="AU3238">
        <v>2025</v>
      </c>
      <c r="AV3238" t="str">
        <f>VLOOKUP(A3237,Table3[],7,0)</f>
        <v>Active</v>
      </c>
      <c r="AW3238" t="str">
        <f>VLOOKUP(A3238,Table3[],9,0)</f>
        <v>LV6</v>
      </c>
      <c r="AX3238" s="38"/>
      <c r="AY3238" s="36"/>
      <c r="AZ3238" s="36"/>
      <c r="BA3238" s="58"/>
    </row>
    <row r="3239" spans="1:53">
      <c r="A3239" s="143">
        <v>4010115</v>
      </c>
      <c r="B3239" t="s">
        <v>4848</v>
      </c>
      <c r="D3239" t="s">
        <v>109</v>
      </c>
      <c r="E3239" t="s">
        <v>128</v>
      </c>
      <c r="F3239" s="157" t="s">
        <v>3708</v>
      </c>
      <c r="G3239" s="65" t="s">
        <v>57</v>
      </c>
      <c r="H3239" t="s">
        <v>129</v>
      </c>
      <c r="I3239" t="s">
        <v>130</v>
      </c>
      <c r="Q3239" s="131"/>
      <c r="S3239" s="163" t="s">
        <v>66</v>
      </c>
      <c r="T3239" t="s">
        <v>67</v>
      </c>
      <c r="U3239" s="122"/>
      <c r="V3239" s="35"/>
      <c r="Z3239" s="36"/>
      <c r="AA3239" s="36"/>
      <c r="AB3239" s="36"/>
      <c r="AC3239" s="36"/>
      <c r="AD3239" t="e">
        <v>#N/A</v>
      </c>
      <c r="AE3239" t="e">
        <f>VLOOKUP(P3239,Table5[],2,0)</f>
        <v>#N/A</v>
      </c>
      <c r="AG3239" s="36"/>
      <c r="AI3239" s="36"/>
      <c r="AJ3239" s="36"/>
      <c r="AM3239" s="36"/>
      <c r="AN3239" s="36"/>
      <c r="AO3239" s="36"/>
      <c r="AP3239" s="36"/>
      <c r="AQ3239" s="36"/>
      <c r="AS3239" s="122"/>
      <c r="AU3239">
        <v>2025</v>
      </c>
      <c r="AV3239" t="str">
        <f>VLOOKUP(A3238,Table3[],7,0)</f>
        <v>Active</v>
      </c>
      <c r="AW3239" t="str">
        <f>VLOOKUP(A3239,Table3[],9,0)</f>
        <v>LV6</v>
      </c>
      <c r="AX3239" s="38"/>
      <c r="AY3239" s="36"/>
      <c r="AZ3239" s="36"/>
      <c r="BA3239" s="58"/>
    </row>
    <row r="3240" spans="1:53">
      <c r="A3240" s="143">
        <v>4010116</v>
      </c>
      <c r="B3240" t="s">
        <v>4849</v>
      </c>
      <c r="D3240" t="s">
        <v>54</v>
      </c>
      <c r="E3240" t="s">
        <v>160</v>
      </c>
      <c r="F3240" s="158" t="s">
        <v>161</v>
      </c>
      <c r="G3240" t="s">
        <v>162</v>
      </c>
      <c r="H3240" t="s">
        <v>163</v>
      </c>
      <c r="I3240" s="42" t="s">
        <v>164</v>
      </c>
      <c r="Q3240" s="131"/>
      <c r="S3240" s="165" t="s">
        <v>116</v>
      </c>
      <c r="T3240" t="s">
        <v>232</v>
      </c>
      <c r="U3240" s="122"/>
      <c r="V3240" s="35"/>
      <c r="Z3240" s="36"/>
      <c r="AA3240" s="36"/>
      <c r="AB3240" s="36"/>
      <c r="AC3240" s="36"/>
      <c r="AD3240" t="e">
        <v>#N/A</v>
      </c>
      <c r="AE3240" t="e">
        <f>VLOOKUP(P3240,Table5[],2,0)</f>
        <v>#N/A</v>
      </c>
      <c r="AG3240" s="36"/>
      <c r="AI3240" s="36"/>
      <c r="AJ3240" s="36"/>
      <c r="AM3240" s="36"/>
      <c r="AN3240" s="36"/>
      <c r="AO3240" s="36"/>
      <c r="AP3240" s="36"/>
      <c r="AQ3240" s="36"/>
      <c r="AS3240" s="122"/>
      <c r="AU3240">
        <v>2025</v>
      </c>
      <c r="AV3240" t="str">
        <f>VLOOKUP(A3239,Table3[],7,0)</f>
        <v>Active</v>
      </c>
      <c r="AW3240" t="str">
        <f>VLOOKUP(A3240,Table3[],9,0)</f>
        <v>LV7</v>
      </c>
      <c r="AX3240" s="38"/>
      <c r="AY3240" s="36"/>
      <c r="AZ3240" s="36"/>
      <c r="BA3240" s="58"/>
    </row>
    <row r="3241" spans="1:53">
      <c r="A3241" s="143">
        <v>4010118</v>
      </c>
      <c r="B3241" t="s">
        <v>4851</v>
      </c>
      <c r="D3241" t="s">
        <v>109</v>
      </c>
      <c r="E3241" t="s">
        <v>405</v>
      </c>
      <c r="F3241" s="157" t="s">
        <v>3708</v>
      </c>
      <c r="G3241" s="65" t="s">
        <v>57</v>
      </c>
      <c r="H3241" t="s">
        <v>406</v>
      </c>
      <c r="I3241" t="s">
        <v>407</v>
      </c>
      <c r="Q3241" s="131"/>
      <c r="S3241" s="163" t="s">
        <v>66</v>
      </c>
      <c r="T3241" t="s">
        <v>67</v>
      </c>
      <c r="U3241" s="122"/>
      <c r="V3241" s="35"/>
      <c r="Z3241" s="36"/>
      <c r="AA3241" s="36"/>
      <c r="AB3241" s="36"/>
      <c r="AC3241" s="36"/>
      <c r="AD3241" t="e">
        <v>#N/A</v>
      </c>
      <c r="AE3241" t="e">
        <f>VLOOKUP(P3241,Table5[],2,0)</f>
        <v>#N/A</v>
      </c>
      <c r="AG3241" s="36"/>
      <c r="AI3241" s="36"/>
      <c r="AJ3241" s="36"/>
      <c r="AM3241" s="36"/>
      <c r="AN3241" s="36"/>
      <c r="AO3241" s="36"/>
      <c r="AP3241" s="36"/>
      <c r="AQ3241" s="36"/>
      <c r="AS3241" s="122"/>
      <c r="AU3241">
        <v>2025</v>
      </c>
      <c r="AV3241" t="str">
        <f>VLOOKUP(A3240,Table3[],7,0)</f>
        <v>Active</v>
      </c>
      <c r="AW3241" t="str">
        <f>VLOOKUP(A3241,Table3[],9,0)</f>
        <v>LV6</v>
      </c>
      <c r="AX3241" s="38"/>
      <c r="AY3241" s="36"/>
      <c r="AZ3241" s="36"/>
      <c r="BA3241" s="58"/>
    </row>
    <row r="3242" spans="1:53">
      <c r="A3242" s="143">
        <v>4010120</v>
      </c>
      <c r="B3242" t="s">
        <v>4852</v>
      </c>
      <c r="D3242" t="s">
        <v>54</v>
      </c>
      <c r="E3242" t="s">
        <v>630</v>
      </c>
      <c r="F3242" s="158" t="s">
        <v>161</v>
      </c>
      <c r="G3242" t="s">
        <v>162</v>
      </c>
      <c r="H3242" s="42" t="s">
        <v>631</v>
      </c>
      <c r="I3242" s="42" t="s">
        <v>632</v>
      </c>
      <c r="Q3242" s="131"/>
      <c r="S3242" s="165" t="s">
        <v>116</v>
      </c>
      <c r="T3242" t="s">
        <v>290</v>
      </c>
      <c r="U3242" s="122"/>
      <c r="V3242" s="35"/>
      <c r="Z3242" s="36"/>
      <c r="AA3242" s="36"/>
      <c r="AB3242" s="36"/>
      <c r="AC3242" s="36"/>
      <c r="AD3242" t="e">
        <v>#N/A</v>
      </c>
      <c r="AE3242" t="e">
        <f>VLOOKUP(P3242,Table5[],2,0)</f>
        <v>#N/A</v>
      </c>
      <c r="AG3242" s="36"/>
      <c r="AI3242" s="36"/>
      <c r="AJ3242" s="36"/>
      <c r="AM3242" s="36"/>
      <c r="AN3242" s="36"/>
      <c r="AO3242" s="36"/>
      <c r="AP3242" s="36"/>
      <c r="AQ3242" s="36"/>
      <c r="AS3242" s="122"/>
      <c r="AU3242">
        <v>2025</v>
      </c>
      <c r="AV3242" t="str">
        <f>VLOOKUP(A3241,Table3[],7,0)</f>
        <v>Active</v>
      </c>
      <c r="AW3242" t="str">
        <f>VLOOKUP(A3242,Table3[],9,0)</f>
        <v>LV6</v>
      </c>
      <c r="AX3242" s="38"/>
      <c r="AY3242" s="36"/>
      <c r="AZ3242" s="36"/>
      <c r="BA3242" s="58"/>
    </row>
    <row r="3243" spans="1:53">
      <c r="A3243" s="143">
        <v>4010123</v>
      </c>
      <c r="B3243" t="s">
        <v>4853</v>
      </c>
      <c r="D3243" t="s">
        <v>109</v>
      </c>
      <c r="E3243" t="s">
        <v>405</v>
      </c>
      <c r="F3243" s="157" t="s">
        <v>3708</v>
      </c>
      <c r="G3243" s="65" t="s">
        <v>57</v>
      </c>
      <c r="H3243" t="s">
        <v>406</v>
      </c>
      <c r="I3243" t="s">
        <v>407</v>
      </c>
      <c r="Q3243" s="131"/>
      <c r="S3243" s="163" t="s">
        <v>66</v>
      </c>
      <c r="T3243" t="s">
        <v>67</v>
      </c>
      <c r="U3243" s="122"/>
      <c r="V3243" s="35"/>
      <c r="Z3243" s="36"/>
      <c r="AA3243" s="36"/>
      <c r="AB3243" s="36"/>
      <c r="AC3243" s="36"/>
      <c r="AD3243" t="e">
        <v>#N/A</v>
      </c>
      <c r="AE3243" t="e">
        <f>VLOOKUP(P3243,Table5[],2,0)</f>
        <v>#N/A</v>
      </c>
      <c r="AG3243" s="36"/>
      <c r="AI3243" s="36"/>
      <c r="AJ3243" s="36"/>
      <c r="AM3243" s="36"/>
      <c r="AN3243" s="36"/>
      <c r="AO3243" s="36"/>
      <c r="AP3243" s="36"/>
      <c r="AQ3243" s="36"/>
      <c r="AS3243" s="122"/>
      <c r="AU3243">
        <v>2025</v>
      </c>
      <c r="AV3243" t="str">
        <f>VLOOKUP(A3242,Table3[],7,0)</f>
        <v>Active</v>
      </c>
      <c r="AW3243" t="str">
        <f>VLOOKUP(A3243,Table3[],9,0)</f>
        <v>LV6</v>
      </c>
      <c r="AX3243" s="38"/>
      <c r="AY3243" s="36"/>
      <c r="AZ3243" s="36"/>
      <c r="BA3243" s="58"/>
    </row>
    <row r="3244" spans="1:53">
      <c r="A3244" s="143">
        <v>4010126</v>
      </c>
      <c r="B3244" t="s">
        <v>4855</v>
      </c>
      <c r="D3244" t="s">
        <v>109</v>
      </c>
      <c r="E3244" t="s">
        <v>405</v>
      </c>
      <c r="F3244" s="158" t="s">
        <v>3708</v>
      </c>
      <c r="G3244" s="65" t="s">
        <v>57</v>
      </c>
      <c r="H3244" t="s">
        <v>406</v>
      </c>
      <c r="I3244" t="s">
        <v>407</v>
      </c>
      <c r="Q3244" s="131"/>
      <c r="S3244" s="165" t="s">
        <v>66</v>
      </c>
      <c r="T3244" t="s">
        <v>67</v>
      </c>
      <c r="U3244" s="122"/>
      <c r="V3244" s="35"/>
      <c r="Z3244" s="36"/>
      <c r="AA3244" s="36"/>
      <c r="AB3244" s="36"/>
      <c r="AC3244" s="36"/>
      <c r="AD3244" t="e">
        <v>#N/A</v>
      </c>
      <c r="AE3244" t="e">
        <f>VLOOKUP(P3244,Table5[],2,0)</f>
        <v>#N/A</v>
      </c>
      <c r="AG3244" s="36"/>
      <c r="AI3244" s="36"/>
      <c r="AJ3244" s="36"/>
      <c r="AM3244" s="36"/>
      <c r="AN3244" s="36"/>
      <c r="AO3244" s="36"/>
      <c r="AP3244" s="36"/>
      <c r="AQ3244" s="36"/>
      <c r="AS3244" s="122"/>
      <c r="AU3244">
        <v>2025</v>
      </c>
      <c r="AV3244" t="str">
        <f>VLOOKUP(A3243,Table3[],7,0)</f>
        <v>Active</v>
      </c>
      <c r="AW3244" t="str">
        <f>VLOOKUP(A3244,Table3[],9,0)</f>
        <v>LV4</v>
      </c>
      <c r="AX3244" s="38"/>
      <c r="AY3244" s="36"/>
      <c r="AZ3244" s="36"/>
      <c r="BA3244" s="58"/>
    </row>
    <row r="3245" spans="1:53">
      <c r="A3245" s="143">
        <v>4010128</v>
      </c>
      <c r="B3245" t="s">
        <v>4856</v>
      </c>
      <c r="D3245" t="s">
        <v>54</v>
      </c>
      <c r="E3245" t="s">
        <v>160</v>
      </c>
      <c r="F3245" s="157" t="s">
        <v>161</v>
      </c>
      <c r="G3245" t="s">
        <v>162</v>
      </c>
      <c r="H3245" t="s">
        <v>163</v>
      </c>
      <c r="I3245" s="42" t="s">
        <v>164</v>
      </c>
      <c r="Q3245" s="131"/>
      <c r="S3245" s="163" t="s">
        <v>116</v>
      </c>
      <c r="T3245" t="s">
        <v>3778</v>
      </c>
      <c r="U3245" s="122"/>
      <c r="V3245" s="35"/>
      <c r="Z3245" s="36"/>
      <c r="AA3245" s="36"/>
      <c r="AB3245" s="36"/>
      <c r="AC3245" s="36"/>
      <c r="AD3245" t="e">
        <v>#N/A</v>
      </c>
      <c r="AE3245" t="e">
        <f>VLOOKUP(P3245,Table5[],2,0)</f>
        <v>#N/A</v>
      </c>
      <c r="AG3245" s="36"/>
      <c r="AI3245" s="36"/>
      <c r="AJ3245" s="36"/>
      <c r="AM3245" s="36"/>
      <c r="AN3245" s="36"/>
      <c r="AO3245" s="36"/>
      <c r="AP3245" s="36"/>
      <c r="AQ3245" s="36"/>
      <c r="AS3245" s="122"/>
      <c r="AU3245">
        <v>2025</v>
      </c>
      <c r="AV3245" t="str">
        <f>VLOOKUP(A3244,Table3[],7,0)</f>
        <v>Active</v>
      </c>
      <c r="AW3245" t="str">
        <f>VLOOKUP(A3245,Table3[],9,0)</f>
        <v>LV6</v>
      </c>
      <c r="AX3245" s="38"/>
      <c r="AY3245" s="36"/>
      <c r="AZ3245" s="36"/>
      <c r="BA3245" s="58"/>
    </row>
    <row r="3246" spans="1:53">
      <c r="A3246" s="143">
        <v>4010129</v>
      </c>
      <c r="B3246" t="s">
        <v>4857</v>
      </c>
      <c r="D3246" t="s">
        <v>109</v>
      </c>
      <c r="E3246" t="s">
        <v>3767</v>
      </c>
      <c r="F3246" s="158" t="s">
        <v>161</v>
      </c>
      <c r="G3246" s="65"/>
      <c r="H3246" t="s">
        <v>3767</v>
      </c>
      <c r="Q3246" s="131"/>
      <c r="S3246" s="165" t="s">
        <v>116</v>
      </c>
      <c r="T3246" t="s">
        <v>290</v>
      </c>
      <c r="U3246" s="122"/>
      <c r="V3246" s="35"/>
      <c r="Z3246" s="36"/>
      <c r="AA3246" s="36"/>
      <c r="AB3246" s="36"/>
      <c r="AC3246" s="36"/>
      <c r="AD3246" t="e">
        <v>#N/A</v>
      </c>
      <c r="AE3246" t="e">
        <f>VLOOKUP(P3246,Table5[],2,0)</f>
        <v>#N/A</v>
      </c>
      <c r="AG3246" s="36"/>
      <c r="AI3246" s="36"/>
      <c r="AJ3246" s="36"/>
      <c r="AM3246" s="36"/>
      <c r="AN3246" s="36"/>
      <c r="AO3246" s="36"/>
      <c r="AP3246" s="36"/>
      <c r="AQ3246" s="36"/>
      <c r="AS3246" s="122"/>
      <c r="AU3246">
        <v>2025</v>
      </c>
      <c r="AV3246" t="str">
        <f>VLOOKUP(A3245,Table3[],7,0)</f>
        <v>Active</v>
      </c>
      <c r="AW3246" t="str">
        <f>VLOOKUP(A3246,Table3[],9,0)</f>
        <v>LV6</v>
      </c>
      <c r="AX3246" s="38"/>
      <c r="AY3246" s="36"/>
      <c r="AZ3246" s="36"/>
      <c r="BA3246" s="58"/>
    </row>
    <row r="3247" spans="1:53">
      <c r="A3247" s="143">
        <v>4010130</v>
      </c>
      <c r="B3247" t="s">
        <v>4858</v>
      </c>
      <c r="D3247" t="s">
        <v>109</v>
      </c>
      <c r="E3247" t="s">
        <v>160</v>
      </c>
      <c r="F3247" s="157" t="s">
        <v>161</v>
      </c>
      <c r="G3247" t="s">
        <v>162</v>
      </c>
      <c r="H3247" t="s">
        <v>163</v>
      </c>
      <c r="I3247" s="42" t="s">
        <v>164</v>
      </c>
      <c r="Q3247" s="131"/>
      <c r="S3247" s="163" t="s">
        <v>66</v>
      </c>
      <c r="T3247" t="s">
        <v>67</v>
      </c>
      <c r="U3247" s="122"/>
      <c r="V3247" s="35"/>
      <c r="Z3247" s="36"/>
      <c r="AA3247" s="36"/>
      <c r="AB3247" s="36"/>
      <c r="AC3247" s="36"/>
      <c r="AD3247" t="e">
        <v>#N/A</v>
      </c>
      <c r="AE3247" t="e">
        <f>VLOOKUP(P3247,Table5[],2,0)</f>
        <v>#N/A</v>
      </c>
      <c r="AG3247" s="36"/>
      <c r="AI3247" s="36"/>
      <c r="AJ3247" s="36"/>
      <c r="AM3247" s="36"/>
      <c r="AN3247" s="36"/>
      <c r="AO3247" s="36"/>
      <c r="AP3247" s="36"/>
      <c r="AQ3247" s="36"/>
      <c r="AS3247" s="122"/>
      <c r="AU3247">
        <v>2025</v>
      </c>
      <c r="AV3247" t="str">
        <f>VLOOKUP(A3246,Table3[],7,0)</f>
        <v>Active</v>
      </c>
      <c r="AW3247" t="str">
        <f>VLOOKUP(A3247,Table3[],9,0)</f>
        <v>LV6</v>
      </c>
      <c r="AX3247" s="38"/>
      <c r="AY3247" s="36"/>
      <c r="AZ3247" s="36"/>
      <c r="BA3247" s="58"/>
    </row>
    <row r="3248" spans="1:53">
      <c r="A3248" s="143">
        <v>4010133</v>
      </c>
      <c r="B3248" t="s">
        <v>4859</v>
      </c>
      <c r="D3248" t="s">
        <v>109</v>
      </c>
      <c r="E3248" t="s">
        <v>160</v>
      </c>
      <c r="F3248" s="158" t="s">
        <v>161</v>
      </c>
      <c r="G3248" t="s">
        <v>162</v>
      </c>
      <c r="H3248" t="s">
        <v>163</v>
      </c>
      <c r="I3248" s="42" t="s">
        <v>164</v>
      </c>
      <c r="Q3248" s="131"/>
      <c r="S3248" s="165" t="s">
        <v>66</v>
      </c>
      <c r="T3248" t="s">
        <v>67</v>
      </c>
      <c r="U3248" s="122"/>
      <c r="V3248" s="35"/>
      <c r="Z3248" s="36"/>
      <c r="AA3248" s="36"/>
      <c r="AB3248" s="36"/>
      <c r="AC3248" s="36"/>
      <c r="AD3248" t="e">
        <v>#N/A</v>
      </c>
      <c r="AE3248" t="e">
        <f>VLOOKUP(P3248,Table5[],2,0)</f>
        <v>#N/A</v>
      </c>
      <c r="AG3248" s="36"/>
      <c r="AI3248" s="36"/>
      <c r="AJ3248" s="36"/>
      <c r="AM3248" s="36"/>
      <c r="AN3248" s="36"/>
      <c r="AO3248" s="36"/>
      <c r="AP3248" s="36"/>
      <c r="AQ3248" s="36"/>
      <c r="AS3248" s="122"/>
      <c r="AU3248">
        <v>2025</v>
      </c>
      <c r="AV3248" t="str">
        <f>VLOOKUP(A3247,Table3[],7,0)</f>
        <v>Active</v>
      </c>
      <c r="AW3248" t="str">
        <f>VLOOKUP(A3248,Table3[],9,0)</f>
        <v>LV4</v>
      </c>
      <c r="AX3248" s="38"/>
      <c r="AY3248" s="36"/>
      <c r="AZ3248" s="36"/>
      <c r="BA3248" s="58"/>
    </row>
    <row r="3249" spans="1:53">
      <c r="A3249" s="143">
        <v>4010134</v>
      </c>
      <c r="B3249" t="s">
        <v>4860</v>
      </c>
      <c r="D3249" t="s">
        <v>109</v>
      </c>
      <c r="E3249" t="s">
        <v>160</v>
      </c>
      <c r="F3249" s="157" t="s">
        <v>161</v>
      </c>
      <c r="G3249" t="s">
        <v>162</v>
      </c>
      <c r="H3249" t="s">
        <v>163</v>
      </c>
      <c r="I3249" s="42" t="s">
        <v>164</v>
      </c>
      <c r="Q3249" s="131"/>
      <c r="S3249" s="163" t="s">
        <v>66</v>
      </c>
      <c r="T3249" t="s">
        <v>67</v>
      </c>
      <c r="U3249" s="122"/>
      <c r="V3249" s="35"/>
      <c r="Z3249" s="36"/>
      <c r="AA3249" s="36"/>
      <c r="AB3249" s="36"/>
      <c r="AC3249" s="36"/>
      <c r="AD3249" t="e">
        <v>#N/A</v>
      </c>
      <c r="AE3249" t="e">
        <f>VLOOKUP(P3249,Table5[],2,0)</f>
        <v>#N/A</v>
      </c>
      <c r="AG3249" s="36"/>
      <c r="AI3249" s="36"/>
      <c r="AJ3249" s="36"/>
      <c r="AM3249" s="36"/>
      <c r="AN3249" s="36"/>
      <c r="AO3249" s="36"/>
      <c r="AP3249" s="36"/>
      <c r="AQ3249" s="36"/>
      <c r="AS3249" s="122"/>
      <c r="AU3249">
        <v>2025</v>
      </c>
      <c r="AV3249" t="str">
        <f>VLOOKUP(A3248,Table3[],7,0)</f>
        <v>Active</v>
      </c>
      <c r="AW3249" t="str">
        <f>VLOOKUP(A3249,Table3[],9,0)</f>
        <v>LV7</v>
      </c>
      <c r="AX3249" s="38"/>
      <c r="AY3249" s="36"/>
      <c r="AZ3249" s="36"/>
      <c r="BA3249" s="58"/>
    </row>
    <row r="3250" spans="1:53">
      <c r="A3250" s="143">
        <v>4010135</v>
      </c>
      <c r="B3250" t="s">
        <v>4861</v>
      </c>
      <c r="D3250" t="s">
        <v>109</v>
      </c>
      <c r="E3250" t="s">
        <v>55</v>
      </c>
      <c r="F3250" s="158" t="s">
        <v>3708</v>
      </c>
      <c r="G3250" s="65" t="s">
        <v>57</v>
      </c>
      <c r="H3250" t="s">
        <v>58</v>
      </c>
      <c r="I3250" t="s">
        <v>59</v>
      </c>
      <c r="Q3250" s="131"/>
      <c r="S3250" s="165" t="s">
        <v>66</v>
      </c>
      <c r="T3250" t="s">
        <v>67</v>
      </c>
      <c r="U3250" s="122"/>
      <c r="V3250" s="35"/>
      <c r="Z3250" s="36"/>
      <c r="AA3250" s="36"/>
      <c r="AB3250" s="36"/>
      <c r="AC3250" s="36"/>
      <c r="AD3250" t="e">
        <v>#N/A</v>
      </c>
      <c r="AE3250" t="e">
        <f>VLOOKUP(P3250,Table5[],2,0)</f>
        <v>#N/A</v>
      </c>
      <c r="AG3250" s="36"/>
      <c r="AI3250" s="36"/>
      <c r="AJ3250" s="36"/>
      <c r="AM3250" s="36"/>
      <c r="AN3250" s="36"/>
      <c r="AO3250" s="36"/>
      <c r="AP3250" s="36"/>
      <c r="AQ3250" s="36"/>
      <c r="AS3250" s="122"/>
      <c r="AU3250">
        <v>2025</v>
      </c>
      <c r="AV3250" t="str">
        <f>VLOOKUP(A3249,Table3[],7,0)</f>
        <v>Active</v>
      </c>
      <c r="AW3250" t="str">
        <f>VLOOKUP(A3250,Table3[],9,0)</f>
        <v>LV4</v>
      </c>
      <c r="AX3250" s="38"/>
      <c r="AY3250" s="36"/>
      <c r="AZ3250" s="36"/>
      <c r="BA3250" s="58"/>
    </row>
    <row r="3251" spans="1:53">
      <c r="A3251" s="143">
        <v>4010137</v>
      </c>
      <c r="B3251" t="s">
        <v>4863</v>
      </c>
      <c r="D3251" t="s">
        <v>54</v>
      </c>
      <c r="E3251" t="s">
        <v>55</v>
      </c>
      <c r="F3251" s="157" t="s">
        <v>3708</v>
      </c>
      <c r="G3251" s="65" t="s">
        <v>57</v>
      </c>
      <c r="H3251" t="s">
        <v>58</v>
      </c>
      <c r="I3251" t="s">
        <v>59</v>
      </c>
      <c r="Q3251" s="131"/>
      <c r="S3251" s="163" t="s">
        <v>66</v>
      </c>
      <c r="T3251" t="s">
        <v>67</v>
      </c>
      <c r="U3251" s="122"/>
      <c r="V3251" s="35"/>
      <c r="Z3251" s="36"/>
      <c r="AA3251" s="36"/>
      <c r="AB3251" s="36"/>
      <c r="AC3251" s="36"/>
      <c r="AD3251" t="e">
        <v>#N/A</v>
      </c>
      <c r="AE3251" t="e">
        <f>VLOOKUP(P3251,Table5[],2,0)</f>
        <v>#N/A</v>
      </c>
      <c r="AG3251" s="36"/>
      <c r="AI3251" s="36"/>
      <c r="AJ3251" s="36"/>
      <c r="AM3251" s="36"/>
      <c r="AN3251" s="36"/>
      <c r="AO3251" s="36"/>
      <c r="AP3251" s="36"/>
      <c r="AQ3251" s="36"/>
      <c r="AS3251" s="122"/>
      <c r="AU3251">
        <v>2025</v>
      </c>
      <c r="AV3251" t="str">
        <f>VLOOKUP(A3250,Table3[],7,0)</f>
        <v>Active</v>
      </c>
      <c r="AW3251" t="str">
        <f>VLOOKUP(A3251,Table3[],9,0)</f>
        <v>LV4</v>
      </c>
      <c r="AX3251" s="38"/>
      <c r="AY3251" s="36"/>
      <c r="AZ3251" s="36"/>
      <c r="BA3251" s="58"/>
    </row>
    <row r="3252" spans="1:53">
      <c r="A3252" s="143">
        <v>4010146</v>
      </c>
      <c r="B3252" t="s">
        <v>4868</v>
      </c>
      <c r="D3252" t="s">
        <v>109</v>
      </c>
      <c r="E3252" t="s">
        <v>405</v>
      </c>
      <c r="F3252" s="158" t="s">
        <v>3708</v>
      </c>
      <c r="G3252" s="65" t="s">
        <v>57</v>
      </c>
      <c r="H3252" t="s">
        <v>406</v>
      </c>
      <c r="I3252" t="s">
        <v>407</v>
      </c>
      <c r="Q3252" s="131"/>
      <c r="S3252" s="165" t="s">
        <v>66</v>
      </c>
      <c r="T3252" t="s">
        <v>67</v>
      </c>
      <c r="U3252" s="122"/>
      <c r="V3252" s="35"/>
      <c r="Z3252" s="36"/>
      <c r="AA3252" s="36"/>
      <c r="AB3252" s="36"/>
      <c r="AC3252" s="36"/>
      <c r="AD3252" t="e">
        <v>#N/A</v>
      </c>
      <c r="AE3252" t="e">
        <f>VLOOKUP(P3252,Table5[],2,0)</f>
        <v>#N/A</v>
      </c>
      <c r="AG3252" s="36"/>
      <c r="AI3252" s="36"/>
      <c r="AJ3252" s="36"/>
      <c r="AM3252" s="36"/>
      <c r="AN3252" s="36"/>
      <c r="AO3252" s="36"/>
      <c r="AP3252" s="36"/>
      <c r="AQ3252" s="36"/>
      <c r="AS3252" s="122"/>
      <c r="AU3252">
        <v>2025</v>
      </c>
      <c r="AV3252" t="str">
        <f>VLOOKUP(A3251,Table3[],7,0)</f>
        <v>Active</v>
      </c>
      <c r="AW3252" t="str">
        <f>VLOOKUP(A3252,Table3[],9,0)</f>
        <v>LV5</v>
      </c>
      <c r="AX3252" s="38"/>
      <c r="AY3252" s="36"/>
      <c r="AZ3252" s="36"/>
      <c r="BA3252" s="58"/>
    </row>
    <row r="3253" spans="1:53">
      <c r="A3253" s="143">
        <v>4010149</v>
      </c>
      <c r="B3253" t="s">
        <v>4871</v>
      </c>
      <c r="D3253" t="s">
        <v>109</v>
      </c>
      <c r="E3253" t="s">
        <v>405</v>
      </c>
      <c r="F3253" s="157" t="s">
        <v>3708</v>
      </c>
      <c r="G3253" s="65" t="s">
        <v>57</v>
      </c>
      <c r="H3253" t="s">
        <v>406</v>
      </c>
      <c r="I3253" t="s">
        <v>407</v>
      </c>
      <c r="Q3253" s="131"/>
      <c r="S3253" s="163" t="s">
        <v>66</v>
      </c>
      <c r="T3253" t="s">
        <v>67</v>
      </c>
      <c r="U3253" s="122"/>
      <c r="V3253" s="35"/>
      <c r="Z3253" s="36"/>
      <c r="AA3253" s="36"/>
      <c r="AB3253" s="36"/>
      <c r="AC3253" s="36"/>
      <c r="AD3253" t="e">
        <v>#N/A</v>
      </c>
      <c r="AE3253" t="e">
        <f>VLOOKUP(P3253,Table5[],2,0)</f>
        <v>#N/A</v>
      </c>
      <c r="AG3253" s="36"/>
      <c r="AI3253" s="36"/>
      <c r="AJ3253" s="36"/>
      <c r="AM3253" s="36"/>
      <c r="AN3253" s="36"/>
      <c r="AO3253" s="36"/>
      <c r="AP3253" s="36"/>
      <c r="AQ3253" s="36"/>
      <c r="AS3253" s="122"/>
      <c r="AU3253">
        <v>2025</v>
      </c>
      <c r="AV3253" t="str">
        <f>VLOOKUP(A3252,Table3[],7,0)</f>
        <v>Active</v>
      </c>
      <c r="AW3253" t="str">
        <f>VLOOKUP(A3253,Table3[],9,0)</f>
        <v>LV6</v>
      </c>
      <c r="AX3253" s="38"/>
      <c r="AY3253" s="36"/>
      <c r="AZ3253" s="36"/>
      <c r="BA3253" s="58"/>
    </row>
    <row r="3254" spans="1:53">
      <c r="A3254" s="143">
        <v>4010158</v>
      </c>
      <c r="B3254" t="s">
        <v>4874</v>
      </c>
      <c r="D3254" t="s">
        <v>109</v>
      </c>
      <c r="E3254" t="s">
        <v>160</v>
      </c>
      <c r="F3254" s="158" t="s">
        <v>161</v>
      </c>
      <c r="G3254" t="s">
        <v>162</v>
      </c>
      <c r="H3254" t="s">
        <v>163</v>
      </c>
      <c r="I3254" s="42" t="s">
        <v>164</v>
      </c>
      <c r="Q3254" s="131"/>
      <c r="S3254" s="165" t="s">
        <v>66</v>
      </c>
      <c r="T3254" t="s">
        <v>67</v>
      </c>
      <c r="U3254" s="122"/>
      <c r="V3254" s="35"/>
      <c r="Z3254" s="36"/>
      <c r="AA3254" s="36"/>
      <c r="AB3254" s="36"/>
      <c r="AC3254" s="36"/>
      <c r="AD3254" t="e">
        <v>#N/A</v>
      </c>
      <c r="AE3254" t="e">
        <f>VLOOKUP(P3254,Table5[],2,0)</f>
        <v>#N/A</v>
      </c>
      <c r="AG3254" s="36"/>
      <c r="AI3254" s="36"/>
      <c r="AJ3254" s="36"/>
      <c r="AM3254" s="36"/>
      <c r="AN3254" s="36"/>
      <c r="AO3254" s="36"/>
      <c r="AP3254" s="36"/>
      <c r="AQ3254" s="36"/>
      <c r="AS3254" s="122"/>
      <c r="AU3254">
        <v>2025</v>
      </c>
      <c r="AV3254" t="str">
        <f>VLOOKUP(A3253,Table3[],7,0)</f>
        <v>Active</v>
      </c>
      <c r="AW3254" t="str">
        <f>VLOOKUP(A3254,Table3[],9,0)</f>
        <v>LV5</v>
      </c>
      <c r="AX3254" s="38"/>
      <c r="AY3254" s="36"/>
      <c r="AZ3254" s="36"/>
      <c r="BA3254" s="58"/>
    </row>
    <row r="3255" spans="1:53">
      <c r="A3255" s="143">
        <v>4010160</v>
      </c>
      <c r="B3255" t="s">
        <v>4875</v>
      </c>
      <c r="D3255" t="s">
        <v>109</v>
      </c>
      <c r="E3255" t="s">
        <v>55</v>
      </c>
      <c r="F3255" s="157" t="s">
        <v>3708</v>
      </c>
      <c r="G3255" s="65" t="s">
        <v>57</v>
      </c>
      <c r="H3255" t="s">
        <v>58</v>
      </c>
      <c r="I3255" t="s">
        <v>59</v>
      </c>
      <c r="Q3255" s="131"/>
      <c r="S3255" s="163" t="s">
        <v>66</v>
      </c>
      <c r="T3255" t="s">
        <v>67</v>
      </c>
      <c r="U3255" s="122"/>
      <c r="V3255" s="35"/>
      <c r="Z3255" s="36"/>
      <c r="AA3255" s="36"/>
      <c r="AB3255" s="36"/>
      <c r="AC3255" s="36"/>
      <c r="AD3255" t="e">
        <v>#N/A</v>
      </c>
      <c r="AE3255" t="e">
        <f>VLOOKUP(P3255,Table5[],2,0)</f>
        <v>#N/A</v>
      </c>
      <c r="AG3255" s="36"/>
      <c r="AI3255" s="36"/>
      <c r="AJ3255" s="36"/>
      <c r="AM3255" s="36"/>
      <c r="AN3255" s="36"/>
      <c r="AO3255" s="36"/>
      <c r="AP3255" s="36"/>
      <c r="AQ3255" s="36"/>
      <c r="AS3255" s="122"/>
      <c r="AU3255">
        <v>2025</v>
      </c>
      <c r="AV3255" t="str">
        <f>VLOOKUP(A3254,Table3[],7,0)</f>
        <v>Active</v>
      </c>
      <c r="AW3255" t="str">
        <f>VLOOKUP(A3255,Table3[],9,0)</f>
        <v>LV5</v>
      </c>
      <c r="AX3255" s="38"/>
      <c r="AY3255" s="36"/>
      <c r="AZ3255" s="36"/>
      <c r="BA3255" s="58"/>
    </row>
    <row r="3256" spans="1:53">
      <c r="A3256" s="143">
        <v>4010165</v>
      </c>
      <c r="B3256" t="s">
        <v>4878</v>
      </c>
      <c r="D3256" t="s">
        <v>109</v>
      </c>
      <c r="E3256" t="s">
        <v>405</v>
      </c>
      <c r="F3256" s="158" t="s">
        <v>3708</v>
      </c>
      <c r="G3256" s="65" t="s">
        <v>57</v>
      </c>
      <c r="H3256" t="s">
        <v>406</v>
      </c>
      <c r="I3256" t="s">
        <v>407</v>
      </c>
      <c r="Q3256" s="131"/>
      <c r="S3256" s="165" t="s">
        <v>116</v>
      </c>
      <c r="T3256" t="s">
        <v>290</v>
      </c>
      <c r="U3256" s="122"/>
      <c r="V3256" s="35"/>
      <c r="Z3256" s="36"/>
      <c r="AA3256" s="36"/>
      <c r="AB3256" s="36"/>
      <c r="AC3256" s="36"/>
      <c r="AD3256" t="e">
        <v>#N/A</v>
      </c>
      <c r="AE3256" t="e">
        <f>VLOOKUP(P3256,Table5[],2,0)</f>
        <v>#N/A</v>
      </c>
      <c r="AG3256" s="36"/>
      <c r="AI3256" s="36"/>
      <c r="AJ3256" s="36"/>
      <c r="AM3256" s="36"/>
      <c r="AN3256" s="36"/>
      <c r="AO3256" s="36"/>
      <c r="AP3256" s="36"/>
      <c r="AQ3256" s="36"/>
      <c r="AS3256" s="122"/>
      <c r="AU3256">
        <v>2025</v>
      </c>
      <c r="AV3256" t="str">
        <f>VLOOKUP(A3255,Table3[],7,0)</f>
        <v>Active</v>
      </c>
      <c r="AW3256" t="str">
        <f>VLOOKUP(A3256,Table3[],9,0)</f>
        <v>LV5</v>
      </c>
      <c r="AX3256" s="38"/>
      <c r="AY3256" s="36"/>
      <c r="AZ3256" s="36"/>
      <c r="BA3256" s="58"/>
    </row>
    <row r="3257" spans="1:53">
      <c r="A3257" s="143">
        <v>4010166</v>
      </c>
      <c r="B3257" t="s">
        <v>4879</v>
      </c>
      <c r="D3257" t="s">
        <v>54</v>
      </c>
      <c r="E3257" t="s">
        <v>55</v>
      </c>
      <c r="F3257" s="157" t="s">
        <v>3708</v>
      </c>
      <c r="G3257" s="65" t="s">
        <v>57</v>
      </c>
      <c r="H3257" t="s">
        <v>58</v>
      </c>
      <c r="I3257" t="s">
        <v>59</v>
      </c>
      <c r="Q3257" s="131"/>
      <c r="S3257" s="163" t="s">
        <v>116</v>
      </c>
      <c r="T3257" t="s">
        <v>180</v>
      </c>
      <c r="U3257" s="122"/>
      <c r="V3257" s="35"/>
      <c r="Z3257" s="36"/>
      <c r="AA3257" s="36"/>
      <c r="AB3257" s="36"/>
      <c r="AC3257" s="36"/>
      <c r="AD3257" t="e">
        <v>#N/A</v>
      </c>
      <c r="AE3257" t="e">
        <f>VLOOKUP(P3257,Table5[],2,0)</f>
        <v>#N/A</v>
      </c>
      <c r="AG3257" s="36"/>
      <c r="AI3257" s="36"/>
      <c r="AJ3257" s="36"/>
      <c r="AM3257" s="36"/>
      <c r="AN3257" s="36"/>
      <c r="AO3257" s="36"/>
      <c r="AP3257" s="36"/>
      <c r="AQ3257" s="36"/>
      <c r="AS3257" s="122"/>
      <c r="AU3257">
        <v>2025</v>
      </c>
      <c r="AV3257" t="str">
        <f>VLOOKUP(A3256,Table3[],7,0)</f>
        <v>Active</v>
      </c>
      <c r="AW3257" t="str">
        <f>VLOOKUP(A3257,Table3[],9,0)</f>
        <v>LV6</v>
      </c>
      <c r="AX3257" s="38"/>
      <c r="AY3257" s="36"/>
      <c r="AZ3257" s="36"/>
      <c r="BA3257" s="58"/>
    </row>
    <row r="3258" spans="1:53">
      <c r="A3258" s="143">
        <v>4010179</v>
      </c>
      <c r="B3258" t="s">
        <v>4885</v>
      </c>
      <c r="D3258" t="s">
        <v>109</v>
      </c>
      <c r="E3258" t="s">
        <v>240</v>
      </c>
      <c r="F3258" s="158" t="s">
        <v>241</v>
      </c>
      <c r="G3258" s="65" t="s">
        <v>242</v>
      </c>
      <c r="H3258" t="s">
        <v>243</v>
      </c>
      <c r="I3258" t="s">
        <v>244</v>
      </c>
      <c r="Q3258" s="131"/>
      <c r="S3258" s="165" t="s">
        <v>66</v>
      </c>
      <c r="T3258" t="s">
        <v>67</v>
      </c>
      <c r="U3258" s="122"/>
      <c r="V3258" s="35"/>
      <c r="Z3258" s="36"/>
      <c r="AA3258" s="36"/>
      <c r="AB3258" s="36"/>
      <c r="AC3258" s="36"/>
      <c r="AD3258" t="e">
        <v>#N/A</v>
      </c>
      <c r="AE3258" t="e">
        <f>VLOOKUP(P3258,Table5[],2,0)</f>
        <v>#N/A</v>
      </c>
      <c r="AG3258" s="36"/>
      <c r="AI3258" s="36"/>
      <c r="AJ3258" s="36"/>
      <c r="AM3258" s="36"/>
      <c r="AN3258" s="36"/>
      <c r="AO3258" s="36"/>
      <c r="AP3258" s="36"/>
      <c r="AQ3258" s="36"/>
      <c r="AS3258" s="122"/>
      <c r="AU3258">
        <v>2025</v>
      </c>
      <c r="AV3258" t="str">
        <f>VLOOKUP(A3257,Table3[],7,0)</f>
        <v>Active</v>
      </c>
      <c r="AW3258" t="str">
        <f>VLOOKUP(A3258,Table3[],9,0)</f>
        <v>LV5</v>
      </c>
      <c r="AX3258" s="38"/>
      <c r="AY3258" s="36"/>
      <c r="AZ3258" s="36"/>
      <c r="BA3258" s="58"/>
    </row>
    <row r="3259" spans="1:53">
      <c r="A3259" s="143">
        <v>4010186</v>
      </c>
      <c r="B3259" t="s">
        <v>4889</v>
      </c>
      <c r="D3259" t="s">
        <v>109</v>
      </c>
      <c r="E3259" t="s">
        <v>55</v>
      </c>
      <c r="F3259" s="157" t="s">
        <v>3708</v>
      </c>
      <c r="G3259" s="65" t="s">
        <v>57</v>
      </c>
      <c r="H3259" t="s">
        <v>58</v>
      </c>
      <c r="I3259" t="s">
        <v>59</v>
      </c>
      <c r="Q3259" s="131"/>
      <c r="S3259" s="163" t="s">
        <v>116</v>
      </c>
      <c r="T3259" t="s">
        <v>232</v>
      </c>
      <c r="U3259" s="122"/>
      <c r="V3259" s="35"/>
      <c r="Z3259" s="36"/>
      <c r="AA3259" s="36"/>
      <c r="AB3259" s="36"/>
      <c r="AC3259" s="36"/>
      <c r="AD3259" t="e">
        <v>#N/A</v>
      </c>
      <c r="AE3259" t="e">
        <f>VLOOKUP(P3259,Table5[],2,0)</f>
        <v>#N/A</v>
      </c>
      <c r="AG3259" s="36"/>
      <c r="AI3259" s="36"/>
      <c r="AJ3259" s="36"/>
      <c r="AM3259" s="36"/>
      <c r="AN3259" s="36"/>
      <c r="AO3259" s="36"/>
      <c r="AP3259" s="36"/>
      <c r="AQ3259" s="36"/>
      <c r="AS3259" s="122"/>
      <c r="AU3259">
        <v>2025</v>
      </c>
      <c r="AV3259" t="str">
        <f>VLOOKUP(A3258,Table3[],7,0)</f>
        <v>Active</v>
      </c>
      <c r="AW3259" t="str">
        <f>VLOOKUP(A3259,Table3[],9,0)</f>
        <v>LV6</v>
      </c>
      <c r="AX3259" s="38"/>
      <c r="AY3259" s="36"/>
      <c r="AZ3259" s="36"/>
      <c r="BA3259" s="58"/>
    </row>
    <row r="3260" spans="1:53">
      <c r="A3260" s="143">
        <v>4010190</v>
      </c>
      <c r="B3260" t="s">
        <v>4890</v>
      </c>
      <c r="D3260" t="s">
        <v>54</v>
      </c>
      <c r="E3260" t="s">
        <v>160</v>
      </c>
      <c r="F3260" s="158" t="s">
        <v>161</v>
      </c>
      <c r="G3260" t="s">
        <v>162</v>
      </c>
      <c r="H3260" t="s">
        <v>163</v>
      </c>
      <c r="I3260" s="42" t="s">
        <v>164</v>
      </c>
      <c r="Q3260" s="131"/>
      <c r="S3260" s="165" t="s">
        <v>66</v>
      </c>
      <c r="T3260" t="s">
        <v>67</v>
      </c>
      <c r="U3260" s="122"/>
      <c r="V3260" s="35"/>
      <c r="Z3260" s="36"/>
      <c r="AA3260" s="36"/>
      <c r="AB3260" s="36"/>
      <c r="AC3260" s="36"/>
      <c r="AD3260" t="e">
        <v>#N/A</v>
      </c>
      <c r="AE3260" t="e">
        <f>VLOOKUP(P3260,Table5[],2,0)</f>
        <v>#N/A</v>
      </c>
      <c r="AG3260" s="36"/>
      <c r="AI3260" s="36"/>
      <c r="AJ3260" s="36"/>
      <c r="AM3260" s="36"/>
      <c r="AN3260" s="36"/>
      <c r="AO3260" s="36"/>
      <c r="AP3260" s="36"/>
      <c r="AQ3260" s="36"/>
      <c r="AS3260" s="122"/>
      <c r="AU3260">
        <v>2025</v>
      </c>
      <c r="AV3260" t="str">
        <f>VLOOKUP(A3259,Table3[],7,0)</f>
        <v>Active</v>
      </c>
      <c r="AW3260" t="str">
        <f>VLOOKUP(A3260,Table3[],9,0)</f>
        <v>LV6</v>
      </c>
      <c r="AX3260" s="38"/>
      <c r="AY3260" s="36"/>
      <c r="AZ3260" s="36"/>
      <c r="BA3260" s="58"/>
    </row>
    <row r="3261" spans="1:53">
      <c r="A3261" s="143">
        <v>4010195</v>
      </c>
      <c r="B3261" t="s">
        <v>4894</v>
      </c>
      <c r="D3261" t="s">
        <v>109</v>
      </c>
      <c r="E3261" t="s">
        <v>405</v>
      </c>
      <c r="F3261" s="157" t="s">
        <v>3708</v>
      </c>
      <c r="G3261" s="65" t="s">
        <v>57</v>
      </c>
      <c r="H3261" t="s">
        <v>406</v>
      </c>
      <c r="I3261" t="s">
        <v>407</v>
      </c>
      <c r="Q3261" s="131"/>
      <c r="S3261" s="163" t="s">
        <v>66</v>
      </c>
      <c r="T3261" t="s">
        <v>67</v>
      </c>
      <c r="U3261" s="122"/>
      <c r="V3261" s="35"/>
      <c r="Z3261" s="36"/>
      <c r="AA3261" s="36"/>
      <c r="AB3261" s="36"/>
      <c r="AC3261" s="36"/>
      <c r="AD3261" t="e">
        <v>#N/A</v>
      </c>
      <c r="AE3261" t="e">
        <f>VLOOKUP(P3261,Table5[],2,0)</f>
        <v>#N/A</v>
      </c>
      <c r="AG3261" s="36"/>
      <c r="AI3261" s="36"/>
      <c r="AJ3261" s="36"/>
      <c r="AM3261" s="36"/>
      <c r="AN3261" s="36"/>
      <c r="AO3261" s="36"/>
      <c r="AP3261" s="36"/>
      <c r="AQ3261" s="36"/>
      <c r="AS3261" s="122"/>
      <c r="AU3261">
        <v>2025</v>
      </c>
      <c r="AV3261" t="str">
        <f>VLOOKUP(A3260,Table3[],7,0)</f>
        <v>Active</v>
      </c>
      <c r="AW3261" t="str">
        <f>VLOOKUP(A3261,Table3[],9,0)</f>
        <v>LV6</v>
      </c>
      <c r="AX3261" s="38"/>
      <c r="AY3261" s="36"/>
      <c r="AZ3261" s="36"/>
      <c r="BA3261" s="58"/>
    </row>
    <row r="3262" spans="1:53">
      <c r="A3262" s="143">
        <v>4010197</v>
      </c>
      <c r="B3262" t="s">
        <v>4895</v>
      </c>
      <c r="D3262" t="s">
        <v>109</v>
      </c>
      <c r="E3262" t="s">
        <v>240</v>
      </c>
      <c r="F3262" s="158" t="s">
        <v>241</v>
      </c>
      <c r="G3262" s="65" t="s">
        <v>242</v>
      </c>
      <c r="H3262" t="s">
        <v>243</v>
      </c>
      <c r="I3262" t="s">
        <v>244</v>
      </c>
      <c r="Q3262" s="131"/>
      <c r="S3262" s="165" t="s">
        <v>66</v>
      </c>
      <c r="T3262" t="s">
        <v>67</v>
      </c>
      <c r="U3262" s="122"/>
      <c r="V3262" s="35"/>
      <c r="Z3262" s="36"/>
      <c r="AA3262" s="36"/>
      <c r="AB3262" s="36"/>
      <c r="AC3262" s="36"/>
      <c r="AD3262" t="e">
        <v>#N/A</v>
      </c>
      <c r="AE3262" t="e">
        <f>VLOOKUP(P3262,Table5[],2,0)</f>
        <v>#N/A</v>
      </c>
      <c r="AG3262" s="36"/>
      <c r="AI3262" s="36"/>
      <c r="AJ3262" s="36"/>
      <c r="AM3262" s="36"/>
      <c r="AN3262" s="36"/>
      <c r="AO3262" s="36"/>
      <c r="AP3262" s="36"/>
      <c r="AQ3262" s="36"/>
      <c r="AS3262" s="122"/>
      <c r="AU3262">
        <v>2025</v>
      </c>
      <c r="AV3262" t="str">
        <f>VLOOKUP(A3261,Table3[],7,0)</f>
        <v>Active</v>
      </c>
      <c r="AW3262" t="str">
        <f>VLOOKUP(A3262,Table3[],9,0)</f>
        <v>LV5</v>
      </c>
      <c r="AX3262" s="38"/>
      <c r="AY3262" s="36"/>
      <c r="AZ3262" s="36"/>
      <c r="BA3262" s="58"/>
    </row>
    <row r="3263" spans="1:53">
      <c r="A3263" s="143">
        <v>4010206</v>
      </c>
      <c r="B3263" t="s">
        <v>4900</v>
      </c>
      <c r="D3263" t="s">
        <v>109</v>
      </c>
      <c r="E3263" t="s">
        <v>160</v>
      </c>
      <c r="F3263" s="157" t="s">
        <v>161</v>
      </c>
      <c r="G3263" t="s">
        <v>162</v>
      </c>
      <c r="H3263" t="s">
        <v>163</v>
      </c>
      <c r="I3263" s="42" t="s">
        <v>164</v>
      </c>
      <c r="Q3263" s="131"/>
      <c r="S3263" s="163" t="s">
        <v>66</v>
      </c>
      <c r="T3263" t="s">
        <v>67</v>
      </c>
      <c r="U3263" s="122"/>
      <c r="V3263" s="35"/>
      <c r="Z3263" s="36"/>
      <c r="AA3263" s="36"/>
      <c r="AB3263" s="36"/>
      <c r="AC3263" s="36"/>
      <c r="AD3263" t="e">
        <v>#N/A</v>
      </c>
      <c r="AE3263" t="e">
        <f>VLOOKUP(P3263,Table5[],2,0)</f>
        <v>#N/A</v>
      </c>
      <c r="AG3263" s="36"/>
      <c r="AI3263" s="36"/>
      <c r="AJ3263" s="36"/>
      <c r="AM3263" s="36"/>
      <c r="AN3263" s="36"/>
      <c r="AO3263" s="36"/>
      <c r="AP3263" s="36"/>
      <c r="AQ3263" s="36"/>
      <c r="AS3263" s="122"/>
      <c r="AU3263">
        <v>2025</v>
      </c>
      <c r="AV3263" t="str">
        <f>VLOOKUP(A3262,Table3[],7,0)</f>
        <v>Active</v>
      </c>
      <c r="AW3263" t="str">
        <f>VLOOKUP(A3263,Table3[],9,0)</f>
        <v>LV4</v>
      </c>
      <c r="AX3263" s="38"/>
      <c r="AY3263" s="36"/>
      <c r="AZ3263" s="36"/>
      <c r="BA3263" s="58"/>
    </row>
    <row r="3264" spans="1:53">
      <c r="A3264" s="143">
        <v>4010212</v>
      </c>
      <c r="B3264" t="s">
        <v>4905</v>
      </c>
      <c r="D3264" t="s">
        <v>109</v>
      </c>
      <c r="E3264" t="s">
        <v>240</v>
      </c>
      <c r="F3264" s="158" t="s">
        <v>241</v>
      </c>
      <c r="G3264" s="65" t="s">
        <v>242</v>
      </c>
      <c r="H3264" t="s">
        <v>243</v>
      </c>
      <c r="I3264" t="s">
        <v>244</v>
      </c>
      <c r="Q3264" s="131"/>
      <c r="S3264" s="165" t="s">
        <v>116</v>
      </c>
      <c r="T3264" t="s">
        <v>280</v>
      </c>
      <c r="U3264" s="122"/>
      <c r="V3264" s="35"/>
      <c r="Z3264" s="36"/>
      <c r="AA3264" s="36"/>
      <c r="AB3264" s="36"/>
      <c r="AC3264" s="36"/>
      <c r="AD3264" t="e">
        <v>#N/A</v>
      </c>
      <c r="AE3264" t="e">
        <f>VLOOKUP(P3264,Table5[],2,0)</f>
        <v>#N/A</v>
      </c>
      <c r="AG3264" s="36"/>
      <c r="AI3264" s="36"/>
      <c r="AJ3264" s="36"/>
      <c r="AM3264" s="36"/>
      <c r="AN3264" s="36"/>
      <c r="AO3264" s="36"/>
      <c r="AP3264" s="36"/>
      <c r="AQ3264" s="36"/>
      <c r="AS3264" s="122"/>
      <c r="AU3264">
        <v>2025</v>
      </c>
      <c r="AV3264" t="str">
        <f>VLOOKUP(A3263,Table3[],7,0)</f>
        <v>Active</v>
      </c>
      <c r="AW3264" t="str">
        <f>VLOOKUP(A3264,Table3[],9,0)</f>
        <v>LV5</v>
      </c>
      <c r="AX3264" s="38"/>
      <c r="AY3264" s="36"/>
      <c r="AZ3264" s="36"/>
      <c r="BA3264" s="58"/>
    </row>
    <row r="3265" spans="1:53">
      <c r="A3265" s="143">
        <v>4010222</v>
      </c>
      <c r="B3265" t="s">
        <v>4912</v>
      </c>
      <c r="D3265" t="s">
        <v>109</v>
      </c>
      <c r="E3265" t="s">
        <v>160</v>
      </c>
      <c r="F3265" s="157" t="s">
        <v>161</v>
      </c>
      <c r="G3265" t="s">
        <v>162</v>
      </c>
      <c r="H3265" t="s">
        <v>163</v>
      </c>
      <c r="I3265" s="42" t="s">
        <v>164</v>
      </c>
      <c r="Q3265" s="131"/>
      <c r="S3265" s="163" t="s">
        <v>116</v>
      </c>
      <c r="T3265" t="s">
        <v>180</v>
      </c>
      <c r="U3265" s="122"/>
      <c r="V3265" s="35"/>
      <c r="Z3265" s="36"/>
      <c r="AA3265" s="36"/>
      <c r="AB3265" s="36"/>
      <c r="AC3265" s="36"/>
      <c r="AD3265" t="e">
        <v>#N/A</v>
      </c>
      <c r="AE3265" t="e">
        <f>VLOOKUP(P3265,Table5[],2,0)</f>
        <v>#N/A</v>
      </c>
      <c r="AG3265" s="36"/>
      <c r="AI3265" s="36"/>
      <c r="AJ3265" s="36"/>
      <c r="AM3265" s="36"/>
      <c r="AN3265" s="36"/>
      <c r="AO3265" s="36"/>
      <c r="AP3265" s="36"/>
      <c r="AQ3265" s="36"/>
      <c r="AS3265" s="122"/>
      <c r="AU3265">
        <v>2025</v>
      </c>
      <c r="AV3265" t="str">
        <f>VLOOKUP(A3264,Table3[],7,0)</f>
        <v>Active</v>
      </c>
      <c r="AW3265" t="str">
        <f>VLOOKUP(A3265,Table3[],9,0)</f>
        <v>LV6</v>
      </c>
      <c r="AX3265" s="38"/>
      <c r="AY3265" s="36"/>
      <c r="AZ3265" s="36"/>
      <c r="BA3265" s="58"/>
    </row>
    <row r="3266" spans="1:53">
      <c r="A3266" s="143">
        <v>4010223</v>
      </c>
      <c r="B3266" t="s">
        <v>4913</v>
      </c>
      <c r="D3266" t="s">
        <v>109</v>
      </c>
      <c r="E3266" t="s">
        <v>160</v>
      </c>
      <c r="F3266" s="158" t="s">
        <v>161</v>
      </c>
      <c r="G3266" t="s">
        <v>162</v>
      </c>
      <c r="H3266" t="s">
        <v>163</v>
      </c>
      <c r="I3266" s="42" t="s">
        <v>164</v>
      </c>
      <c r="Q3266" s="131"/>
      <c r="S3266" s="165" t="s">
        <v>66</v>
      </c>
      <c r="T3266" t="s">
        <v>67</v>
      </c>
      <c r="U3266" s="122"/>
      <c r="V3266" s="35"/>
      <c r="Z3266" s="36"/>
      <c r="AA3266" s="36"/>
      <c r="AB3266" s="36"/>
      <c r="AC3266" s="36"/>
      <c r="AD3266" t="e">
        <v>#N/A</v>
      </c>
      <c r="AE3266" t="e">
        <f>VLOOKUP(P3266,Table5[],2,0)</f>
        <v>#N/A</v>
      </c>
      <c r="AG3266" s="36"/>
      <c r="AI3266" s="36"/>
      <c r="AJ3266" s="36"/>
      <c r="AM3266" s="36"/>
      <c r="AN3266" s="36"/>
      <c r="AO3266" s="36"/>
      <c r="AP3266" s="36"/>
      <c r="AQ3266" s="36"/>
      <c r="AS3266" s="122"/>
      <c r="AU3266">
        <v>2025</v>
      </c>
      <c r="AV3266" t="str">
        <f>VLOOKUP(A3265,Table3[],7,0)</f>
        <v>Active</v>
      </c>
      <c r="AW3266" t="str">
        <f>VLOOKUP(A3266,Table3[],9,0)</f>
        <v>LV6</v>
      </c>
      <c r="AX3266" s="38"/>
      <c r="AY3266" s="36"/>
      <c r="AZ3266" s="36"/>
      <c r="BA3266" s="58"/>
    </row>
    <row r="3267" spans="1:53">
      <c r="A3267" s="143">
        <v>4010224</v>
      </c>
      <c r="B3267" t="s">
        <v>4914</v>
      </c>
      <c r="D3267" t="s">
        <v>109</v>
      </c>
      <c r="E3267" t="s">
        <v>160</v>
      </c>
      <c r="F3267" s="157" t="s">
        <v>161</v>
      </c>
      <c r="G3267" t="s">
        <v>162</v>
      </c>
      <c r="H3267" t="s">
        <v>163</v>
      </c>
      <c r="I3267" s="42" t="s">
        <v>164</v>
      </c>
      <c r="Q3267" s="131"/>
      <c r="S3267" s="163" t="s">
        <v>66</v>
      </c>
      <c r="T3267" t="s">
        <v>67</v>
      </c>
      <c r="U3267" s="122"/>
      <c r="V3267" s="35"/>
      <c r="Z3267" s="36"/>
      <c r="AA3267" s="36"/>
      <c r="AB3267" s="36"/>
      <c r="AC3267" s="36"/>
      <c r="AD3267" t="e">
        <v>#N/A</v>
      </c>
      <c r="AE3267" t="e">
        <f>VLOOKUP(P3267,Table5[],2,0)</f>
        <v>#N/A</v>
      </c>
      <c r="AG3267" s="36"/>
      <c r="AI3267" s="36"/>
      <c r="AJ3267" s="36"/>
      <c r="AM3267" s="36"/>
      <c r="AN3267" s="36"/>
      <c r="AO3267" s="36"/>
      <c r="AP3267" s="36"/>
      <c r="AQ3267" s="36"/>
      <c r="AS3267" s="122"/>
      <c r="AU3267">
        <v>2025</v>
      </c>
      <c r="AV3267" t="str">
        <f>VLOOKUP(A3266,Table3[],7,0)</f>
        <v>Active</v>
      </c>
      <c r="AW3267" t="str">
        <f>VLOOKUP(A3267,Table3[],9,0)</f>
        <v>LV5</v>
      </c>
      <c r="AX3267" s="38"/>
      <c r="AY3267" s="36"/>
      <c r="AZ3267" s="36"/>
      <c r="BA3267" s="58"/>
    </row>
    <row r="3268" spans="1:53">
      <c r="A3268" s="143">
        <v>4010228</v>
      </c>
      <c r="B3268" t="s">
        <v>4917</v>
      </c>
      <c r="D3268" t="s">
        <v>109</v>
      </c>
      <c r="E3268" t="s">
        <v>405</v>
      </c>
      <c r="F3268" s="158" t="s">
        <v>3708</v>
      </c>
      <c r="G3268" s="65" t="s">
        <v>57</v>
      </c>
      <c r="H3268" t="s">
        <v>406</v>
      </c>
      <c r="I3268" t="s">
        <v>407</v>
      </c>
      <c r="Q3268" s="131"/>
      <c r="S3268" s="165" t="s">
        <v>66</v>
      </c>
      <c r="T3268" t="s">
        <v>67</v>
      </c>
      <c r="U3268" s="122"/>
      <c r="V3268" s="35"/>
      <c r="Z3268" s="36"/>
      <c r="AA3268" s="36"/>
      <c r="AB3268" s="36"/>
      <c r="AC3268" s="36"/>
      <c r="AD3268" t="e">
        <v>#N/A</v>
      </c>
      <c r="AE3268" t="e">
        <f>VLOOKUP(P3268,Table5[],2,0)</f>
        <v>#N/A</v>
      </c>
      <c r="AG3268" s="36"/>
      <c r="AI3268" s="36"/>
      <c r="AJ3268" s="36"/>
      <c r="AM3268" s="36"/>
      <c r="AN3268" s="36"/>
      <c r="AO3268" s="36"/>
      <c r="AP3268" s="36"/>
      <c r="AQ3268" s="36"/>
      <c r="AS3268" s="122"/>
      <c r="AU3268">
        <v>2025</v>
      </c>
      <c r="AV3268" t="str">
        <f>VLOOKUP(A3267,Table3[],7,0)</f>
        <v>Active</v>
      </c>
      <c r="AW3268" t="str">
        <f>VLOOKUP(A3268,Table3[],9,0)</f>
        <v>LV4</v>
      </c>
      <c r="AX3268" s="38"/>
      <c r="AY3268" s="36"/>
      <c r="AZ3268" s="36"/>
      <c r="BA3268" s="58"/>
    </row>
    <row r="3269" spans="1:53">
      <c r="A3269" s="143">
        <v>4010229</v>
      </c>
      <c r="B3269" t="s">
        <v>4918</v>
      </c>
      <c r="D3269" t="s">
        <v>54</v>
      </c>
      <c r="E3269" t="s">
        <v>160</v>
      </c>
      <c r="F3269" s="157" t="s">
        <v>161</v>
      </c>
      <c r="G3269" t="s">
        <v>162</v>
      </c>
      <c r="H3269" t="s">
        <v>163</v>
      </c>
      <c r="I3269" s="42" t="s">
        <v>164</v>
      </c>
      <c r="Q3269" s="131"/>
      <c r="S3269" s="163" t="s">
        <v>66</v>
      </c>
      <c r="T3269" t="s">
        <v>67</v>
      </c>
      <c r="U3269" s="122"/>
      <c r="V3269" s="35"/>
      <c r="Z3269" s="36"/>
      <c r="AA3269" s="36"/>
      <c r="AB3269" s="36"/>
      <c r="AC3269" s="36"/>
      <c r="AD3269" t="e">
        <v>#N/A</v>
      </c>
      <c r="AE3269" t="e">
        <f>VLOOKUP(P3269,Table5[],2,0)</f>
        <v>#N/A</v>
      </c>
      <c r="AG3269" s="36"/>
      <c r="AI3269" s="36"/>
      <c r="AJ3269" s="36"/>
      <c r="AM3269" s="36"/>
      <c r="AN3269" s="36"/>
      <c r="AO3269" s="36"/>
      <c r="AP3269" s="36"/>
      <c r="AQ3269" s="36"/>
      <c r="AS3269" s="122"/>
      <c r="AU3269">
        <v>2025</v>
      </c>
      <c r="AV3269" t="str">
        <f>VLOOKUP(A3268,Table3[],7,0)</f>
        <v>Active</v>
      </c>
      <c r="AW3269" t="str">
        <f>VLOOKUP(A3269,Table3[],9,0)</f>
        <v>LV4</v>
      </c>
      <c r="AX3269" s="38"/>
      <c r="AY3269" s="36"/>
      <c r="AZ3269" s="36"/>
      <c r="BA3269" s="58"/>
    </row>
    <row r="3270" spans="1:53">
      <c r="A3270" s="143">
        <v>4010234</v>
      </c>
      <c r="B3270" t="s">
        <v>4920</v>
      </c>
      <c r="D3270" t="s">
        <v>109</v>
      </c>
      <c r="E3270" t="s">
        <v>240</v>
      </c>
      <c r="F3270" s="158" t="s">
        <v>241</v>
      </c>
      <c r="G3270" s="65" t="s">
        <v>242</v>
      </c>
      <c r="H3270" t="s">
        <v>243</v>
      </c>
      <c r="I3270" t="s">
        <v>244</v>
      </c>
      <c r="Q3270" s="131"/>
      <c r="S3270" s="165" t="s">
        <v>66</v>
      </c>
      <c r="T3270" t="s">
        <v>67</v>
      </c>
      <c r="U3270" s="122"/>
      <c r="V3270" s="35"/>
      <c r="Z3270" s="36"/>
      <c r="AA3270" s="36"/>
      <c r="AB3270" s="36"/>
      <c r="AC3270" s="36"/>
      <c r="AD3270" t="e">
        <v>#N/A</v>
      </c>
      <c r="AE3270" t="e">
        <f>VLOOKUP(P3270,Table5[],2,0)</f>
        <v>#N/A</v>
      </c>
      <c r="AG3270" s="36"/>
      <c r="AI3270" s="36"/>
      <c r="AJ3270" s="36"/>
      <c r="AM3270" s="36"/>
      <c r="AN3270" s="36"/>
      <c r="AO3270" s="36"/>
      <c r="AP3270" s="36"/>
      <c r="AQ3270" s="36"/>
      <c r="AS3270" s="122"/>
      <c r="AU3270">
        <v>2025</v>
      </c>
      <c r="AV3270" t="str">
        <f>VLOOKUP(A3269,Table3[],7,0)</f>
        <v>Active</v>
      </c>
      <c r="AW3270" t="str">
        <f>VLOOKUP(A3270,Table3[],9,0)</f>
        <v>LV4</v>
      </c>
      <c r="AX3270" s="38"/>
      <c r="AY3270" s="36"/>
      <c r="AZ3270" s="36"/>
      <c r="BA3270" s="58"/>
    </row>
    <row r="3271" spans="1:53">
      <c r="A3271" s="143">
        <v>4010240</v>
      </c>
      <c r="B3271" t="s">
        <v>4923</v>
      </c>
      <c r="D3271" t="s">
        <v>109</v>
      </c>
      <c r="E3271" t="s">
        <v>160</v>
      </c>
      <c r="F3271" s="157" t="s">
        <v>161</v>
      </c>
      <c r="G3271" t="s">
        <v>162</v>
      </c>
      <c r="H3271" t="s">
        <v>163</v>
      </c>
      <c r="I3271" s="42" t="s">
        <v>164</v>
      </c>
      <c r="Q3271" s="131"/>
      <c r="S3271" s="163" t="s">
        <v>66</v>
      </c>
      <c r="T3271" t="s">
        <v>67</v>
      </c>
      <c r="U3271" s="122"/>
      <c r="V3271" s="35"/>
      <c r="Z3271" s="36"/>
      <c r="AA3271" s="36"/>
      <c r="AB3271" s="36"/>
      <c r="AC3271" s="36"/>
      <c r="AD3271" t="e">
        <v>#N/A</v>
      </c>
      <c r="AE3271" t="e">
        <f>VLOOKUP(P3271,Table5[],2,0)</f>
        <v>#N/A</v>
      </c>
      <c r="AG3271" s="36"/>
      <c r="AI3271" s="36"/>
      <c r="AJ3271" s="36"/>
      <c r="AM3271" s="36"/>
      <c r="AN3271" s="36"/>
      <c r="AO3271" s="36"/>
      <c r="AP3271" s="36"/>
      <c r="AQ3271" s="36"/>
      <c r="AS3271" s="122"/>
      <c r="AU3271">
        <v>2025</v>
      </c>
      <c r="AV3271" t="str">
        <f>VLOOKUP(A3270,Table3[],7,0)</f>
        <v>Active</v>
      </c>
      <c r="AW3271" t="str">
        <f>VLOOKUP(A3271,Table3[],9,0)</f>
        <v>LV6</v>
      </c>
      <c r="AX3271" s="38"/>
      <c r="AY3271" s="36"/>
      <c r="AZ3271" s="36"/>
      <c r="BA3271" s="58"/>
    </row>
    <row r="3272" spans="1:53">
      <c r="A3272" s="143">
        <v>4010265</v>
      </c>
      <c r="B3272" t="s">
        <v>4934</v>
      </c>
      <c r="D3272" t="s">
        <v>109</v>
      </c>
      <c r="E3272" t="s">
        <v>240</v>
      </c>
      <c r="F3272" s="158" t="s">
        <v>241</v>
      </c>
      <c r="G3272" s="65" t="s">
        <v>242</v>
      </c>
      <c r="H3272" t="s">
        <v>243</v>
      </c>
      <c r="I3272" t="s">
        <v>244</v>
      </c>
      <c r="Q3272" s="131"/>
      <c r="S3272" s="165" t="s">
        <v>116</v>
      </c>
      <c r="T3272" t="s">
        <v>2477</v>
      </c>
      <c r="U3272" s="122"/>
      <c r="V3272" s="35"/>
      <c r="Z3272" s="36"/>
      <c r="AA3272" s="36"/>
      <c r="AB3272" s="36"/>
      <c r="AC3272" s="36"/>
      <c r="AD3272" t="e">
        <v>#N/A</v>
      </c>
      <c r="AE3272" t="e">
        <f>VLOOKUP(P3272,Table5[],2,0)</f>
        <v>#N/A</v>
      </c>
      <c r="AG3272" s="36"/>
      <c r="AI3272" s="36"/>
      <c r="AJ3272" s="36"/>
      <c r="AM3272" s="36"/>
      <c r="AN3272" s="36"/>
      <c r="AO3272" s="36"/>
      <c r="AP3272" s="36"/>
      <c r="AQ3272" s="36"/>
      <c r="AS3272" s="122"/>
      <c r="AU3272">
        <v>2025</v>
      </c>
      <c r="AV3272" t="str">
        <f>VLOOKUP(A3271,Table3[],7,0)</f>
        <v>Active</v>
      </c>
      <c r="AW3272" t="str">
        <f>VLOOKUP(A3272,Table3[],9,0)</f>
        <v>LV4</v>
      </c>
      <c r="AX3272" s="38"/>
      <c r="AY3272" s="36"/>
      <c r="AZ3272" s="36"/>
      <c r="BA3272" s="58"/>
    </row>
    <row r="3273" spans="1:53">
      <c r="A3273" s="143">
        <v>4010266</v>
      </c>
      <c r="B3273" t="s">
        <v>4935</v>
      </c>
      <c r="D3273" t="s">
        <v>54</v>
      </c>
      <c r="E3273" t="s">
        <v>160</v>
      </c>
      <c r="F3273" s="157" t="s">
        <v>161</v>
      </c>
      <c r="G3273" t="s">
        <v>162</v>
      </c>
      <c r="H3273" t="s">
        <v>163</v>
      </c>
      <c r="I3273" s="42" t="s">
        <v>164</v>
      </c>
      <c r="Q3273" s="131"/>
      <c r="S3273" s="163" t="s">
        <v>66</v>
      </c>
      <c r="T3273" t="s">
        <v>67</v>
      </c>
      <c r="U3273" s="122"/>
      <c r="V3273" s="35"/>
      <c r="Z3273" s="36"/>
      <c r="AA3273" s="36"/>
      <c r="AB3273" s="36"/>
      <c r="AC3273" s="36"/>
      <c r="AD3273" t="e">
        <v>#N/A</v>
      </c>
      <c r="AE3273" t="e">
        <f>VLOOKUP(P3273,Table5[],2,0)</f>
        <v>#N/A</v>
      </c>
      <c r="AG3273" s="36"/>
      <c r="AI3273" s="36"/>
      <c r="AJ3273" s="36"/>
      <c r="AM3273" s="36"/>
      <c r="AN3273" s="36"/>
      <c r="AO3273" s="36"/>
      <c r="AP3273" s="36"/>
      <c r="AQ3273" s="36"/>
      <c r="AS3273" s="122"/>
      <c r="AU3273">
        <v>2025</v>
      </c>
      <c r="AV3273" t="str">
        <f>VLOOKUP(A3272,Table3[],7,0)</f>
        <v>Active</v>
      </c>
      <c r="AW3273" t="str">
        <f>VLOOKUP(A3273,Table3[],9,0)</f>
        <v>LV6</v>
      </c>
      <c r="AX3273" s="38"/>
      <c r="AY3273" s="36"/>
      <c r="AZ3273" s="36"/>
      <c r="BA3273" s="58"/>
    </row>
    <row r="3274" spans="1:53">
      <c r="A3274" s="143">
        <v>4010281</v>
      </c>
      <c r="B3274" t="s">
        <v>4942</v>
      </c>
      <c r="D3274" t="s">
        <v>109</v>
      </c>
      <c r="E3274" t="s">
        <v>55</v>
      </c>
      <c r="F3274" s="158" t="s">
        <v>3708</v>
      </c>
      <c r="G3274" s="65" t="s">
        <v>57</v>
      </c>
      <c r="H3274" t="s">
        <v>58</v>
      </c>
      <c r="I3274" t="s">
        <v>59</v>
      </c>
      <c r="Q3274" s="131"/>
      <c r="S3274" s="165" t="s">
        <v>116</v>
      </c>
      <c r="T3274" t="s">
        <v>290</v>
      </c>
      <c r="U3274" s="122"/>
      <c r="V3274" s="35"/>
      <c r="Z3274" s="36"/>
      <c r="AA3274" s="36"/>
      <c r="AB3274" s="36"/>
      <c r="AC3274" s="36"/>
      <c r="AD3274" t="e">
        <v>#N/A</v>
      </c>
      <c r="AE3274" t="e">
        <f>VLOOKUP(P3274,Table5[],2,0)</f>
        <v>#N/A</v>
      </c>
      <c r="AG3274" s="36"/>
      <c r="AI3274" s="36"/>
      <c r="AJ3274" s="36"/>
      <c r="AM3274" s="36"/>
      <c r="AN3274" s="36"/>
      <c r="AO3274" s="36"/>
      <c r="AP3274" s="36"/>
      <c r="AQ3274" s="36"/>
      <c r="AS3274" s="122"/>
      <c r="AU3274">
        <v>2025</v>
      </c>
      <c r="AV3274" t="str">
        <f>VLOOKUP(A3273,Table3[],7,0)</f>
        <v>Active</v>
      </c>
      <c r="AW3274" t="str">
        <f>VLOOKUP(A3274,Table3[],9,0)</f>
        <v>LV4</v>
      </c>
      <c r="AX3274" s="38"/>
      <c r="AY3274" s="36"/>
      <c r="AZ3274" s="36"/>
      <c r="BA3274" s="58"/>
    </row>
    <row r="3275" spans="1:53">
      <c r="A3275" s="143">
        <v>4010285</v>
      </c>
      <c r="B3275" t="s">
        <v>4944</v>
      </c>
      <c r="D3275" t="s">
        <v>109</v>
      </c>
      <c r="E3275" t="s">
        <v>405</v>
      </c>
      <c r="F3275" s="157" t="s">
        <v>3708</v>
      </c>
      <c r="G3275" s="65" t="s">
        <v>57</v>
      </c>
      <c r="H3275" t="s">
        <v>406</v>
      </c>
      <c r="I3275" t="s">
        <v>407</v>
      </c>
      <c r="Q3275" s="131"/>
      <c r="S3275" s="163" t="s">
        <v>66</v>
      </c>
      <c r="T3275" t="s">
        <v>67</v>
      </c>
      <c r="U3275" s="122"/>
      <c r="V3275" s="35"/>
      <c r="Z3275" s="36"/>
      <c r="AA3275" s="36"/>
      <c r="AB3275" s="36"/>
      <c r="AC3275" s="36"/>
      <c r="AD3275" t="e">
        <v>#N/A</v>
      </c>
      <c r="AE3275" t="e">
        <f>VLOOKUP(P3275,Table5[],2,0)</f>
        <v>#N/A</v>
      </c>
      <c r="AG3275" s="36"/>
      <c r="AI3275" s="36"/>
      <c r="AJ3275" s="36"/>
      <c r="AM3275" s="36"/>
      <c r="AN3275" s="36"/>
      <c r="AO3275" s="36"/>
      <c r="AP3275" s="36"/>
      <c r="AQ3275" s="36"/>
      <c r="AS3275" s="122"/>
      <c r="AU3275">
        <v>2025</v>
      </c>
      <c r="AV3275" t="str">
        <f>VLOOKUP(A3274,Table3[],7,0)</f>
        <v>Active</v>
      </c>
      <c r="AW3275" t="str">
        <f>VLOOKUP(A3275,Table3[],9,0)</f>
        <v>LV6</v>
      </c>
      <c r="AX3275" s="38"/>
      <c r="AY3275" s="36"/>
      <c r="AZ3275" s="36"/>
      <c r="BA3275" s="58"/>
    </row>
    <row r="3276" spans="1:53">
      <c r="A3276" s="143">
        <v>4010288</v>
      </c>
      <c r="B3276" t="s">
        <v>11929</v>
      </c>
      <c r="D3276" t="s">
        <v>109</v>
      </c>
      <c r="E3276" t="s">
        <v>405</v>
      </c>
      <c r="F3276" s="158" t="s">
        <v>3708</v>
      </c>
      <c r="G3276" s="65" t="s">
        <v>57</v>
      </c>
      <c r="H3276" t="s">
        <v>406</v>
      </c>
      <c r="I3276" t="s">
        <v>407</v>
      </c>
      <c r="Q3276" s="131"/>
      <c r="S3276" s="165" t="s">
        <v>66</v>
      </c>
      <c r="T3276" t="s">
        <v>67</v>
      </c>
      <c r="U3276" s="122"/>
      <c r="V3276" s="35"/>
      <c r="Z3276" s="36"/>
      <c r="AA3276" s="36"/>
      <c r="AB3276" s="36"/>
      <c r="AC3276" s="36"/>
      <c r="AD3276" t="e">
        <v>#N/A</v>
      </c>
      <c r="AE3276" t="e">
        <f>VLOOKUP(P3276,Table5[],2,0)</f>
        <v>#N/A</v>
      </c>
      <c r="AG3276" s="36"/>
      <c r="AI3276" s="36"/>
      <c r="AJ3276" s="36"/>
      <c r="AM3276" s="36"/>
      <c r="AN3276" s="36"/>
      <c r="AO3276" s="36"/>
      <c r="AP3276" s="36"/>
      <c r="AQ3276" s="36"/>
      <c r="AS3276" s="122"/>
      <c r="AU3276">
        <v>2025</v>
      </c>
      <c r="AV3276" t="str">
        <f>VLOOKUP(A3275,Table3[],7,0)</f>
        <v>Active</v>
      </c>
      <c r="AW3276" t="e">
        <f>VLOOKUP(A3276,Table3[],9,0)</f>
        <v>#N/A</v>
      </c>
      <c r="AX3276" s="38"/>
      <c r="AY3276" s="36"/>
      <c r="AZ3276" s="36"/>
      <c r="BA3276" s="58"/>
    </row>
    <row r="3277" spans="1:53">
      <c r="A3277" s="143">
        <v>4010304</v>
      </c>
      <c r="B3277" t="s">
        <v>4953</v>
      </c>
      <c r="D3277" t="s">
        <v>54</v>
      </c>
      <c r="E3277" t="s">
        <v>630</v>
      </c>
      <c r="F3277" s="157" t="s">
        <v>161</v>
      </c>
      <c r="G3277" t="s">
        <v>162</v>
      </c>
      <c r="H3277" s="42" t="s">
        <v>631</v>
      </c>
      <c r="I3277" s="42" t="s">
        <v>632</v>
      </c>
      <c r="Q3277" s="131"/>
      <c r="S3277" s="163" t="s">
        <v>116</v>
      </c>
      <c r="T3277" t="s">
        <v>290</v>
      </c>
      <c r="U3277" s="122"/>
      <c r="V3277" s="35"/>
      <c r="Z3277" s="36"/>
      <c r="AA3277" s="36"/>
      <c r="AB3277" s="36"/>
      <c r="AC3277" s="36"/>
      <c r="AD3277" t="e">
        <v>#N/A</v>
      </c>
      <c r="AE3277" t="e">
        <f>VLOOKUP(P3277,Table5[],2,0)</f>
        <v>#N/A</v>
      </c>
      <c r="AG3277" s="36"/>
      <c r="AI3277" s="36"/>
      <c r="AJ3277" s="36"/>
      <c r="AM3277" s="36"/>
      <c r="AN3277" s="36"/>
      <c r="AO3277" s="36"/>
      <c r="AP3277" s="36"/>
      <c r="AQ3277" s="36"/>
      <c r="AS3277" s="122"/>
      <c r="AU3277">
        <v>2025</v>
      </c>
      <c r="AV3277" t="e">
        <f>VLOOKUP(A3276,Table3[],7,0)</f>
        <v>#N/A</v>
      </c>
      <c r="AW3277" t="str">
        <f>VLOOKUP(A3277,Table3[],9,0)</f>
        <v>LV7</v>
      </c>
      <c r="AX3277" s="38"/>
      <c r="AY3277" s="36"/>
      <c r="AZ3277" s="36"/>
      <c r="BA3277" s="58"/>
    </row>
    <row r="3278" spans="1:53">
      <c r="A3278" s="143">
        <v>4010311</v>
      </c>
      <c r="B3278" t="s">
        <v>4957</v>
      </c>
      <c r="D3278" t="s">
        <v>109</v>
      </c>
      <c r="E3278" t="s">
        <v>405</v>
      </c>
      <c r="F3278" s="158" t="s">
        <v>3708</v>
      </c>
      <c r="G3278" s="65" t="s">
        <v>57</v>
      </c>
      <c r="H3278" t="s">
        <v>406</v>
      </c>
      <c r="I3278" t="s">
        <v>407</v>
      </c>
      <c r="Q3278" s="131"/>
      <c r="S3278" s="165" t="s">
        <v>66</v>
      </c>
      <c r="T3278" t="s">
        <v>67</v>
      </c>
      <c r="U3278" s="122"/>
      <c r="V3278" s="35"/>
      <c r="Z3278" s="36"/>
      <c r="AA3278" s="36"/>
      <c r="AB3278" s="36"/>
      <c r="AC3278" s="36"/>
      <c r="AD3278" t="e">
        <v>#N/A</v>
      </c>
      <c r="AE3278" t="e">
        <f>VLOOKUP(P3278,Table5[],2,0)</f>
        <v>#N/A</v>
      </c>
      <c r="AG3278" s="36"/>
      <c r="AI3278" s="36"/>
      <c r="AJ3278" s="36"/>
      <c r="AM3278" s="36"/>
      <c r="AN3278" s="36"/>
      <c r="AO3278" s="36"/>
      <c r="AP3278" s="36"/>
      <c r="AQ3278" s="36"/>
      <c r="AS3278" s="122"/>
      <c r="AU3278">
        <v>2025</v>
      </c>
      <c r="AV3278" t="str">
        <f>VLOOKUP(A3277,Table3[],7,0)</f>
        <v>Active</v>
      </c>
      <c r="AW3278" t="str">
        <f>VLOOKUP(A3278,Table3[],9,0)</f>
        <v>LV3</v>
      </c>
      <c r="AX3278" s="38"/>
      <c r="AY3278" s="36"/>
      <c r="AZ3278" s="36"/>
      <c r="BA3278" s="58"/>
    </row>
    <row r="3279" spans="1:53">
      <c r="A3279" s="143">
        <v>4010312</v>
      </c>
      <c r="B3279" t="s">
        <v>11983</v>
      </c>
      <c r="D3279" t="s">
        <v>54</v>
      </c>
      <c r="E3279" t="s">
        <v>630</v>
      </c>
      <c r="F3279" s="157" t="s">
        <v>161</v>
      </c>
      <c r="G3279" t="s">
        <v>162</v>
      </c>
      <c r="H3279" s="42" t="s">
        <v>631</v>
      </c>
      <c r="I3279" s="42" t="s">
        <v>632</v>
      </c>
      <c r="Q3279" s="131"/>
      <c r="S3279" s="163" t="s">
        <v>116</v>
      </c>
      <c r="T3279" t="s">
        <v>3773</v>
      </c>
      <c r="U3279" s="122"/>
      <c r="V3279" s="35"/>
      <c r="Z3279" s="36"/>
      <c r="AA3279" s="36"/>
      <c r="AB3279" s="36"/>
      <c r="AC3279" s="36"/>
      <c r="AD3279" t="e">
        <v>#N/A</v>
      </c>
      <c r="AE3279" t="e">
        <f>VLOOKUP(P3279,Table5[],2,0)</f>
        <v>#N/A</v>
      </c>
      <c r="AG3279" s="36"/>
      <c r="AI3279" s="36"/>
      <c r="AJ3279" s="36"/>
      <c r="AM3279" s="36"/>
      <c r="AN3279" s="36"/>
      <c r="AO3279" s="36"/>
      <c r="AP3279" s="36"/>
      <c r="AQ3279" s="36"/>
      <c r="AS3279" s="122"/>
      <c r="AU3279">
        <v>2025</v>
      </c>
      <c r="AV3279" t="str">
        <f>VLOOKUP(A3278,Table3[],7,0)</f>
        <v>Active</v>
      </c>
      <c r="AW3279" t="e">
        <f>VLOOKUP(A3279,Table3[],9,0)</f>
        <v>#N/A</v>
      </c>
      <c r="AX3279" s="38"/>
      <c r="AY3279" s="36"/>
      <c r="AZ3279" s="36"/>
      <c r="BA3279" s="58"/>
    </row>
    <row r="3280" spans="1:53">
      <c r="A3280" s="143">
        <v>4010323</v>
      </c>
      <c r="B3280" t="s">
        <v>4963</v>
      </c>
      <c r="D3280" t="s">
        <v>109</v>
      </c>
      <c r="E3280" t="s">
        <v>160</v>
      </c>
      <c r="F3280" s="158" t="s">
        <v>161</v>
      </c>
      <c r="G3280" t="s">
        <v>162</v>
      </c>
      <c r="H3280" t="s">
        <v>163</v>
      </c>
      <c r="I3280" s="42" t="s">
        <v>164</v>
      </c>
      <c r="Q3280" s="131"/>
      <c r="S3280" s="165" t="s">
        <v>66</v>
      </c>
      <c r="T3280" t="s">
        <v>67</v>
      </c>
      <c r="U3280" s="122"/>
      <c r="V3280" s="35"/>
      <c r="Z3280" s="36"/>
      <c r="AA3280" s="36"/>
      <c r="AB3280" s="36"/>
      <c r="AC3280" s="36"/>
      <c r="AD3280" t="e">
        <v>#N/A</v>
      </c>
      <c r="AE3280" t="e">
        <f>VLOOKUP(P3280,Table5[],2,0)</f>
        <v>#N/A</v>
      </c>
      <c r="AG3280" s="36"/>
      <c r="AI3280" s="36"/>
      <c r="AJ3280" s="36"/>
      <c r="AM3280" s="36"/>
      <c r="AN3280" s="36"/>
      <c r="AO3280" s="36"/>
      <c r="AP3280" s="36"/>
      <c r="AQ3280" s="36"/>
      <c r="AS3280" s="122"/>
      <c r="AU3280">
        <v>2025</v>
      </c>
      <c r="AV3280" t="e">
        <f>VLOOKUP(A3279,Table3[],7,0)</f>
        <v>#N/A</v>
      </c>
      <c r="AW3280" t="str">
        <f>VLOOKUP(A3280,Table3[],9,0)</f>
        <v>LV6</v>
      </c>
      <c r="AX3280" s="38"/>
      <c r="AY3280" s="36"/>
      <c r="AZ3280" s="36"/>
      <c r="BA3280" s="58"/>
    </row>
    <row r="3281" spans="1:53">
      <c r="A3281" s="143">
        <v>4010326</v>
      </c>
      <c r="B3281" t="s">
        <v>4966</v>
      </c>
      <c r="D3281" t="s">
        <v>109</v>
      </c>
      <c r="E3281" t="s">
        <v>405</v>
      </c>
      <c r="F3281" s="157" t="s">
        <v>3708</v>
      </c>
      <c r="G3281" s="65" t="s">
        <v>57</v>
      </c>
      <c r="H3281" t="s">
        <v>406</v>
      </c>
      <c r="I3281" t="s">
        <v>407</v>
      </c>
      <c r="Q3281" s="131"/>
      <c r="S3281" s="163" t="s">
        <v>66</v>
      </c>
      <c r="T3281" t="s">
        <v>67</v>
      </c>
      <c r="U3281" s="122"/>
      <c r="V3281" s="35"/>
      <c r="Z3281" s="36"/>
      <c r="AA3281" s="36"/>
      <c r="AB3281" s="36"/>
      <c r="AC3281" s="36"/>
      <c r="AD3281" t="e">
        <v>#N/A</v>
      </c>
      <c r="AE3281" t="e">
        <f>VLOOKUP(P3281,Table5[],2,0)</f>
        <v>#N/A</v>
      </c>
      <c r="AG3281" s="36"/>
      <c r="AI3281" s="36"/>
      <c r="AJ3281" s="36"/>
      <c r="AM3281" s="36"/>
      <c r="AN3281" s="36"/>
      <c r="AO3281" s="36"/>
      <c r="AP3281" s="36"/>
      <c r="AQ3281" s="36"/>
      <c r="AS3281" s="122"/>
      <c r="AU3281">
        <v>2025</v>
      </c>
      <c r="AV3281" t="str">
        <f>VLOOKUP(A3280,Table3[],7,0)</f>
        <v>Active</v>
      </c>
      <c r="AW3281" t="str">
        <f>VLOOKUP(A3281,Table3[],9,0)</f>
        <v>LV5</v>
      </c>
      <c r="AX3281" s="38"/>
      <c r="AY3281" s="36"/>
      <c r="AZ3281" s="36"/>
      <c r="BA3281" s="58"/>
    </row>
    <row r="3282" spans="1:53">
      <c r="A3282" s="143">
        <v>4010332</v>
      </c>
      <c r="B3282" t="s">
        <v>4970</v>
      </c>
      <c r="D3282" t="s">
        <v>54</v>
      </c>
      <c r="E3282" t="s">
        <v>128</v>
      </c>
      <c r="F3282" s="158" t="s">
        <v>3708</v>
      </c>
      <c r="G3282" s="65" t="s">
        <v>57</v>
      </c>
      <c r="H3282" t="s">
        <v>129</v>
      </c>
      <c r="I3282" t="s">
        <v>130</v>
      </c>
      <c r="Q3282" s="131"/>
      <c r="S3282" s="165" t="s">
        <v>116</v>
      </c>
      <c r="T3282" t="s">
        <v>290</v>
      </c>
      <c r="U3282" s="122"/>
      <c r="V3282" s="35"/>
      <c r="Z3282" s="36"/>
      <c r="AA3282" s="36"/>
      <c r="AB3282" s="36"/>
      <c r="AC3282" s="36"/>
      <c r="AD3282" t="e">
        <v>#N/A</v>
      </c>
      <c r="AE3282" t="e">
        <f>VLOOKUP(P3282,Table5[],2,0)</f>
        <v>#N/A</v>
      </c>
      <c r="AG3282" s="36"/>
      <c r="AI3282" s="36"/>
      <c r="AJ3282" s="36"/>
      <c r="AM3282" s="36"/>
      <c r="AN3282" s="36"/>
      <c r="AO3282" s="36"/>
      <c r="AP3282" s="36"/>
      <c r="AQ3282" s="36"/>
      <c r="AS3282" s="122"/>
      <c r="AU3282">
        <v>2025</v>
      </c>
      <c r="AV3282" t="str">
        <f>VLOOKUP(A3281,Table3[],7,0)</f>
        <v>Active</v>
      </c>
      <c r="AW3282" t="str">
        <f>VLOOKUP(A3282,Table3[],9,0)</f>
        <v>LV5</v>
      </c>
      <c r="AX3282" s="38"/>
      <c r="AY3282" s="36"/>
      <c r="AZ3282" s="36"/>
      <c r="BA3282" s="58"/>
    </row>
    <row r="3283" spans="1:53">
      <c r="A3283" s="143">
        <v>4010354</v>
      </c>
      <c r="B3283" t="s">
        <v>4984</v>
      </c>
      <c r="D3283" t="s">
        <v>109</v>
      </c>
      <c r="E3283" t="s">
        <v>55</v>
      </c>
      <c r="F3283" s="157" t="s">
        <v>3708</v>
      </c>
      <c r="G3283" s="65" t="s">
        <v>57</v>
      </c>
      <c r="H3283" t="s">
        <v>58</v>
      </c>
      <c r="I3283" t="s">
        <v>59</v>
      </c>
      <c r="Q3283" s="131"/>
      <c r="S3283" s="163" t="s">
        <v>66</v>
      </c>
      <c r="T3283" t="s">
        <v>67</v>
      </c>
      <c r="U3283" s="122"/>
      <c r="V3283" s="35"/>
      <c r="Z3283" s="36"/>
      <c r="AA3283" s="36"/>
      <c r="AB3283" s="36"/>
      <c r="AC3283" s="36"/>
      <c r="AD3283" t="e">
        <v>#N/A</v>
      </c>
      <c r="AE3283" t="e">
        <f>VLOOKUP(P3283,Table5[],2,0)</f>
        <v>#N/A</v>
      </c>
      <c r="AG3283" s="36"/>
      <c r="AI3283" s="36"/>
      <c r="AJ3283" s="36"/>
      <c r="AM3283" s="36"/>
      <c r="AN3283" s="36"/>
      <c r="AO3283" s="36"/>
      <c r="AP3283" s="36"/>
      <c r="AQ3283" s="36"/>
      <c r="AS3283" s="122"/>
      <c r="AU3283">
        <v>2025</v>
      </c>
      <c r="AV3283" t="str">
        <f>VLOOKUP(A3282,Table3[],7,0)</f>
        <v>Active</v>
      </c>
      <c r="AW3283" t="str">
        <f>VLOOKUP(A3283,Table3[],9,0)</f>
        <v>LV5</v>
      </c>
      <c r="AX3283" s="38"/>
      <c r="AY3283" s="36"/>
      <c r="AZ3283" s="36"/>
      <c r="BA3283" s="58"/>
    </row>
    <row r="3284" spans="1:53">
      <c r="A3284" s="143">
        <v>4010355</v>
      </c>
      <c r="B3284" t="s">
        <v>4985</v>
      </c>
      <c r="D3284" t="s">
        <v>109</v>
      </c>
      <c r="E3284" t="s">
        <v>405</v>
      </c>
      <c r="F3284" s="158" t="s">
        <v>3708</v>
      </c>
      <c r="G3284" s="65" t="s">
        <v>57</v>
      </c>
      <c r="H3284" t="s">
        <v>406</v>
      </c>
      <c r="I3284" t="s">
        <v>407</v>
      </c>
      <c r="Q3284" s="131"/>
      <c r="S3284" s="165" t="s">
        <v>66</v>
      </c>
      <c r="T3284" t="s">
        <v>67</v>
      </c>
      <c r="U3284" s="122"/>
      <c r="V3284" s="35"/>
      <c r="Z3284" s="36"/>
      <c r="AA3284" s="36"/>
      <c r="AB3284" s="36"/>
      <c r="AC3284" s="36"/>
      <c r="AD3284" t="e">
        <v>#N/A</v>
      </c>
      <c r="AE3284" t="e">
        <f>VLOOKUP(P3284,Table5[],2,0)</f>
        <v>#N/A</v>
      </c>
      <c r="AG3284" s="36"/>
      <c r="AI3284" s="36"/>
      <c r="AJ3284" s="36"/>
      <c r="AM3284" s="36"/>
      <c r="AN3284" s="36"/>
      <c r="AO3284" s="36"/>
      <c r="AP3284" s="36"/>
      <c r="AQ3284" s="36"/>
      <c r="AS3284" s="122"/>
      <c r="AU3284">
        <v>2025</v>
      </c>
      <c r="AV3284" t="str">
        <f>VLOOKUP(A3283,Table3[],7,0)</f>
        <v>Active</v>
      </c>
      <c r="AW3284" t="str">
        <f>VLOOKUP(A3284,Table3[],9,0)</f>
        <v>LV4</v>
      </c>
      <c r="AX3284" s="38"/>
      <c r="AY3284" s="36"/>
      <c r="AZ3284" s="36"/>
      <c r="BA3284" s="58"/>
    </row>
    <row r="3285" spans="1:53">
      <c r="A3285" s="143">
        <v>4010361</v>
      </c>
      <c r="B3285" t="s">
        <v>4987</v>
      </c>
      <c r="D3285" t="s">
        <v>109</v>
      </c>
      <c r="E3285" t="s">
        <v>3768</v>
      </c>
      <c r="F3285" s="157" t="s">
        <v>241</v>
      </c>
      <c r="G3285" s="65"/>
      <c r="H3285" t="s">
        <v>3768</v>
      </c>
      <c r="Q3285" s="131"/>
      <c r="S3285" s="163" t="s">
        <v>66</v>
      </c>
      <c r="T3285" t="s">
        <v>67</v>
      </c>
      <c r="U3285" s="122"/>
      <c r="V3285" s="35"/>
      <c r="Z3285" s="36"/>
      <c r="AA3285" s="36"/>
      <c r="AB3285" s="36"/>
      <c r="AC3285" s="36"/>
      <c r="AD3285" t="e">
        <v>#N/A</v>
      </c>
      <c r="AE3285" t="e">
        <f>VLOOKUP(P3285,Table5[],2,0)</f>
        <v>#N/A</v>
      </c>
      <c r="AG3285" s="36"/>
      <c r="AI3285" s="36"/>
      <c r="AJ3285" s="36"/>
      <c r="AM3285" s="36"/>
      <c r="AN3285" s="36"/>
      <c r="AO3285" s="36"/>
      <c r="AP3285" s="36"/>
      <c r="AQ3285" s="36"/>
      <c r="AS3285" s="122"/>
      <c r="AU3285">
        <v>2025</v>
      </c>
      <c r="AV3285" t="str">
        <f>VLOOKUP(A3284,Table3[],7,0)</f>
        <v>Active</v>
      </c>
      <c r="AW3285" t="str">
        <f>VLOOKUP(A3285,Table3[],9,0)</f>
        <v>LV5</v>
      </c>
      <c r="AX3285" s="38"/>
      <c r="AY3285" s="36"/>
      <c r="AZ3285" s="36"/>
      <c r="BA3285" s="58"/>
    </row>
    <row r="3286" spans="1:53">
      <c r="A3286" s="143">
        <v>4010369</v>
      </c>
      <c r="B3286" t="s">
        <v>4991</v>
      </c>
      <c r="D3286" t="s">
        <v>54</v>
      </c>
      <c r="E3286" t="s">
        <v>240</v>
      </c>
      <c r="F3286" s="158" t="s">
        <v>241</v>
      </c>
      <c r="G3286" s="65" t="s">
        <v>242</v>
      </c>
      <c r="H3286" t="s">
        <v>243</v>
      </c>
      <c r="I3286" t="s">
        <v>244</v>
      </c>
      <c r="Q3286" s="131"/>
      <c r="S3286" s="165" t="s">
        <v>66</v>
      </c>
      <c r="T3286" t="s">
        <v>67</v>
      </c>
      <c r="U3286" s="122"/>
      <c r="V3286" s="35"/>
      <c r="Z3286" s="36"/>
      <c r="AA3286" s="36"/>
      <c r="AB3286" s="36"/>
      <c r="AC3286" s="36"/>
      <c r="AD3286" t="e">
        <v>#N/A</v>
      </c>
      <c r="AE3286" t="e">
        <f>VLOOKUP(P3286,Table5[],2,0)</f>
        <v>#N/A</v>
      </c>
      <c r="AG3286" s="36"/>
      <c r="AI3286" s="36"/>
      <c r="AJ3286" s="36"/>
      <c r="AM3286" s="36"/>
      <c r="AN3286" s="36"/>
      <c r="AO3286" s="36"/>
      <c r="AP3286" s="36"/>
      <c r="AQ3286" s="36"/>
      <c r="AS3286" s="122"/>
      <c r="AU3286">
        <v>2025</v>
      </c>
      <c r="AV3286" t="str">
        <f>VLOOKUP(A3285,Table3[],7,0)</f>
        <v>Active</v>
      </c>
      <c r="AW3286" t="str">
        <f>VLOOKUP(A3286,Table3[],9,0)</f>
        <v>LV4</v>
      </c>
      <c r="AX3286" s="38"/>
      <c r="AY3286" s="36"/>
      <c r="AZ3286" s="36"/>
      <c r="BA3286" s="58"/>
    </row>
    <row r="3287" spans="1:53">
      <c r="A3287" s="143">
        <v>4010375</v>
      </c>
      <c r="B3287" t="s">
        <v>4996</v>
      </c>
      <c r="D3287" t="s">
        <v>54</v>
      </c>
      <c r="E3287" t="s">
        <v>240</v>
      </c>
      <c r="F3287" s="157" t="s">
        <v>241</v>
      </c>
      <c r="G3287" s="65" t="s">
        <v>242</v>
      </c>
      <c r="H3287" t="s">
        <v>243</v>
      </c>
      <c r="I3287" t="s">
        <v>244</v>
      </c>
      <c r="Q3287" s="131"/>
      <c r="S3287" s="163" t="s">
        <v>116</v>
      </c>
      <c r="T3287" t="s">
        <v>3782</v>
      </c>
      <c r="U3287" s="122"/>
      <c r="V3287" s="35"/>
      <c r="Z3287" s="36"/>
      <c r="AA3287" s="36"/>
      <c r="AB3287" s="36"/>
      <c r="AC3287" s="36"/>
      <c r="AD3287" t="e">
        <v>#N/A</v>
      </c>
      <c r="AE3287" t="e">
        <f>VLOOKUP(P3287,Table5[],2,0)</f>
        <v>#N/A</v>
      </c>
      <c r="AG3287" s="36"/>
      <c r="AI3287" s="36"/>
      <c r="AJ3287" s="36"/>
      <c r="AM3287" s="36"/>
      <c r="AN3287" s="36"/>
      <c r="AO3287" s="36"/>
      <c r="AP3287" s="36"/>
      <c r="AQ3287" s="36"/>
      <c r="AS3287" s="122"/>
      <c r="AU3287">
        <v>2025</v>
      </c>
      <c r="AV3287" t="str">
        <f>VLOOKUP(A3286,Table3[],7,0)</f>
        <v>Active</v>
      </c>
      <c r="AW3287" t="str">
        <f>VLOOKUP(A3287,Table3[],9,0)</f>
        <v>LV6</v>
      </c>
      <c r="AX3287" s="38"/>
      <c r="AY3287" s="36"/>
      <c r="AZ3287" s="36"/>
      <c r="BA3287" s="58"/>
    </row>
    <row r="3288" spans="1:53">
      <c r="A3288" s="143">
        <v>4010380</v>
      </c>
      <c r="B3288" t="s">
        <v>4999</v>
      </c>
      <c r="D3288" t="s">
        <v>109</v>
      </c>
      <c r="E3288" t="s">
        <v>160</v>
      </c>
      <c r="F3288" s="158" t="s">
        <v>161</v>
      </c>
      <c r="G3288" t="s">
        <v>162</v>
      </c>
      <c r="H3288" t="s">
        <v>163</v>
      </c>
      <c r="I3288" s="42" t="s">
        <v>164</v>
      </c>
      <c r="Q3288" s="131"/>
      <c r="S3288" s="165" t="s">
        <v>66</v>
      </c>
      <c r="T3288" t="s">
        <v>67</v>
      </c>
      <c r="U3288" s="122"/>
      <c r="V3288" s="35"/>
      <c r="Z3288" s="36"/>
      <c r="AA3288" s="36"/>
      <c r="AB3288" s="36"/>
      <c r="AC3288" s="36"/>
      <c r="AD3288" t="e">
        <v>#N/A</v>
      </c>
      <c r="AE3288" t="e">
        <f>VLOOKUP(P3288,Table5[],2,0)</f>
        <v>#N/A</v>
      </c>
      <c r="AG3288" s="36"/>
      <c r="AI3288" s="36"/>
      <c r="AJ3288" s="36"/>
      <c r="AM3288" s="36"/>
      <c r="AN3288" s="36"/>
      <c r="AO3288" s="36"/>
      <c r="AP3288" s="36"/>
      <c r="AQ3288" s="36"/>
      <c r="AS3288" s="122"/>
      <c r="AU3288">
        <v>2025</v>
      </c>
      <c r="AV3288" t="str">
        <f>VLOOKUP(A3287,Table3[],7,0)</f>
        <v>Active</v>
      </c>
      <c r="AW3288" t="str">
        <f>VLOOKUP(A3288,Table3[],9,0)</f>
        <v>LV4</v>
      </c>
      <c r="AX3288" s="38"/>
      <c r="AY3288" s="36"/>
      <c r="AZ3288" s="36"/>
      <c r="BA3288" s="58"/>
    </row>
    <row r="3289" spans="1:53">
      <c r="A3289" s="143">
        <v>4010389</v>
      </c>
      <c r="B3289" t="s">
        <v>5004</v>
      </c>
      <c r="D3289" t="s">
        <v>109</v>
      </c>
      <c r="E3289" t="s">
        <v>3319</v>
      </c>
      <c r="F3289" s="157" t="s">
        <v>241</v>
      </c>
      <c r="G3289" s="51" t="s">
        <v>242</v>
      </c>
      <c r="H3289" s="46" t="s">
        <v>3320</v>
      </c>
      <c r="I3289" s="46" t="s">
        <v>3321</v>
      </c>
      <c r="Q3289" s="131"/>
      <c r="S3289" s="163" t="s">
        <v>66</v>
      </c>
      <c r="T3289" t="s">
        <v>67</v>
      </c>
      <c r="U3289" s="122"/>
      <c r="V3289" s="35"/>
      <c r="Z3289" s="36"/>
      <c r="AA3289" s="36"/>
      <c r="AB3289" s="36"/>
      <c r="AC3289" s="36"/>
      <c r="AD3289" t="e">
        <v>#N/A</v>
      </c>
      <c r="AE3289" t="e">
        <f>VLOOKUP(P3289,Table5[],2,0)</f>
        <v>#N/A</v>
      </c>
      <c r="AG3289" s="36"/>
      <c r="AI3289" s="36"/>
      <c r="AJ3289" s="36"/>
      <c r="AM3289" s="36"/>
      <c r="AN3289" s="36"/>
      <c r="AO3289" s="36"/>
      <c r="AP3289" s="36"/>
      <c r="AQ3289" s="36"/>
      <c r="AS3289" s="122"/>
      <c r="AU3289">
        <v>2025</v>
      </c>
      <c r="AV3289" t="str">
        <f>VLOOKUP(A3288,Table3[],7,0)</f>
        <v>Active</v>
      </c>
      <c r="AW3289" t="str">
        <f>VLOOKUP(A3289,Table3[],9,0)</f>
        <v>LV4</v>
      </c>
      <c r="AX3289" s="38"/>
      <c r="AY3289" s="36"/>
      <c r="AZ3289" s="36"/>
      <c r="BA3289" s="58"/>
    </row>
    <row r="3290" spans="1:53">
      <c r="A3290" s="143">
        <v>4010400</v>
      </c>
      <c r="B3290" t="s">
        <v>5010</v>
      </c>
      <c r="D3290" t="s">
        <v>109</v>
      </c>
      <c r="E3290" t="s">
        <v>55</v>
      </c>
      <c r="F3290" s="158" t="s">
        <v>3708</v>
      </c>
      <c r="G3290" s="65" t="s">
        <v>57</v>
      </c>
      <c r="H3290" t="s">
        <v>58</v>
      </c>
      <c r="I3290" t="s">
        <v>59</v>
      </c>
      <c r="Q3290" s="131"/>
      <c r="S3290" s="165" t="s">
        <v>116</v>
      </c>
      <c r="T3290" t="s">
        <v>280</v>
      </c>
      <c r="U3290" s="122"/>
      <c r="V3290" s="35"/>
      <c r="Z3290" s="36"/>
      <c r="AA3290" s="36"/>
      <c r="AB3290" s="36"/>
      <c r="AC3290" s="36"/>
      <c r="AD3290" t="e">
        <v>#N/A</v>
      </c>
      <c r="AE3290" t="e">
        <f>VLOOKUP(P3290,Table5[],2,0)</f>
        <v>#N/A</v>
      </c>
      <c r="AG3290" s="36"/>
      <c r="AI3290" s="36"/>
      <c r="AJ3290" s="36"/>
      <c r="AM3290" s="36"/>
      <c r="AN3290" s="36"/>
      <c r="AO3290" s="36"/>
      <c r="AP3290" s="36"/>
      <c r="AQ3290" s="36"/>
      <c r="AS3290" s="122"/>
      <c r="AU3290">
        <v>2025</v>
      </c>
      <c r="AV3290" t="str">
        <f>VLOOKUP(A3289,Table3[],7,0)</f>
        <v>Active</v>
      </c>
      <c r="AW3290" t="str">
        <f>VLOOKUP(A3290,Table3[],9,0)</f>
        <v>LV4</v>
      </c>
      <c r="AX3290" s="38"/>
      <c r="AY3290" s="36"/>
      <c r="AZ3290" s="36"/>
      <c r="BA3290" s="58"/>
    </row>
    <row r="3291" spans="1:53">
      <c r="A3291" s="143">
        <v>4010401</v>
      </c>
      <c r="B3291" t="s">
        <v>5011</v>
      </c>
      <c r="D3291" t="s">
        <v>109</v>
      </c>
      <c r="E3291" t="s">
        <v>405</v>
      </c>
      <c r="F3291" s="157" t="s">
        <v>3708</v>
      </c>
      <c r="G3291" s="65" t="s">
        <v>57</v>
      </c>
      <c r="H3291" t="s">
        <v>406</v>
      </c>
      <c r="I3291" t="s">
        <v>407</v>
      </c>
      <c r="Q3291" s="131"/>
      <c r="S3291" s="163" t="s">
        <v>116</v>
      </c>
      <c r="T3291" t="s">
        <v>290</v>
      </c>
      <c r="U3291" s="122"/>
      <c r="V3291" s="35"/>
      <c r="Z3291" s="36"/>
      <c r="AA3291" s="36"/>
      <c r="AB3291" s="36"/>
      <c r="AC3291" s="36"/>
      <c r="AD3291" t="e">
        <v>#N/A</v>
      </c>
      <c r="AE3291" t="e">
        <f>VLOOKUP(P3291,Table5[],2,0)</f>
        <v>#N/A</v>
      </c>
      <c r="AG3291" s="36"/>
      <c r="AI3291" s="36"/>
      <c r="AJ3291" s="36"/>
      <c r="AM3291" s="36"/>
      <c r="AN3291" s="36"/>
      <c r="AO3291" s="36"/>
      <c r="AP3291" s="36"/>
      <c r="AQ3291" s="36"/>
      <c r="AS3291" s="122"/>
      <c r="AU3291">
        <v>2025</v>
      </c>
      <c r="AV3291" t="str">
        <f>VLOOKUP(A3290,Table3[],7,0)</f>
        <v>Active</v>
      </c>
      <c r="AW3291" t="str">
        <f>VLOOKUP(A3291,Table3[],9,0)</f>
        <v>LV5</v>
      </c>
      <c r="AX3291" s="38"/>
      <c r="AY3291" s="36"/>
      <c r="AZ3291" s="36"/>
      <c r="BA3291" s="58"/>
    </row>
    <row r="3292" spans="1:53">
      <c r="A3292" s="143">
        <v>4010411</v>
      </c>
      <c r="B3292" t="s">
        <v>5018</v>
      </c>
      <c r="D3292" t="s">
        <v>54</v>
      </c>
      <c r="E3292" t="s">
        <v>55</v>
      </c>
      <c r="F3292" s="158" t="s">
        <v>3708</v>
      </c>
      <c r="G3292" s="65" t="s">
        <v>57</v>
      </c>
      <c r="H3292" t="s">
        <v>58</v>
      </c>
      <c r="I3292" t="s">
        <v>59</v>
      </c>
      <c r="Q3292" s="131"/>
      <c r="S3292" s="165" t="s">
        <v>116</v>
      </c>
      <c r="T3292" t="s">
        <v>1131</v>
      </c>
      <c r="U3292" s="122"/>
      <c r="V3292" s="35"/>
      <c r="Z3292" s="36"/>
      <c r="AA3292" s="36"/>
      <c r="AB3292" s="36"/>
      <c r="AC3292" s="36"/>
      <c r="AD3292" t="e">
        <v>#N/A</v>
      </c>
      <c r="AE3292" t="e">
        <f>VLOOKUP(P3292,Table5[],2,0)</f>
        <v>#N/A</v>
      </c>
      <c r="AG3292" s="36"/>
      <c r="AI3292" s="36"/>
      <c r="AJ3292" s="36"/>
      <c r="AM3292" s="36"/>
      <c r="AN3292" s="36"/>
      <c r="AO3292" s="36"/>
      <c r="AP3292" s="36"/>
      <c r="AQ3292" s="36"/>
      <c r="AS3292" s="122"/>
      <c r="AU3292">
        <v>2025</v>
      </c>
      <c r="AV3292" t="str">
        <f>VLOOKUP(A3291,Table3[],7,0)</f>
        <v>Active</v>
      </c>
      <c r="AW3292" t="str">
        <f>VLOOKUP(A3292,Table3[],9,0)</f>
        <v>LV5</v>
      </c>
      <c r="AX3292" s="38"/>
      <c r="AY3292" s="36"/>
      <c r="AZ3292" s="36"/>
      <c r="BA3292" s="58"/>
    </row>
    <row r="3293" spans="1:53">
      <c r="A3293" s="143">
        <v>4010416</v>
      </c>
      <c r="B3293" t="s">
        <v>5021</v>
      </c>
      <c r="D3293" t="s">
        <v>109</v>
      </c>
      <c r="E3293" t="s">
        <v>55</v>
      </c>
      <c r="F3293" s="157" t="s">
        <v>3708</v>
      </c>
      <c r="G3293" s="65" t="s">
        <v>57</v>
      </c>
      <c r="H3293" t="s">
        <v>58</v>
      </c>
      <c r="I3293" t="s">
        <v>59</v>
      </c>
      <c r="Q3293" s="131"/>
      <c r="S3293" s="163" t="s">
        <v>66</v>
      </c>
      <c r="T3293" t="s">
        <v>67</v>
      </c>
      <c r="U3293" s="122"/>
      <c r="V3293" s="35"/>
      <c r="Z3293" s="36"/>
      <c r="AA3293" s="36"/>
      <c r="AB3293" s="36"/>
      <c r="AC3293" s="36"/>
      <c r="AD3293" t="e">
        <v>#N/A</v>
      </c>
      <c r="AE3293" t="e">
        <f>VLOOKUP(P3293,Table5[],2,0)</f>
        <v>#N/A</v>
      </c>
      <c r="AG3293" s="36"/>
      <c r="AI3293" s="36"/>
      <c r="AJ3293" s="36"/>
      <c r="AM3293" s="36"/>
      <c r="AN3293" s="36"/>
      <c r="AO3293" s="36"/>
      <c r="AP3293" s="36"/>
      <c r="AQ3293" s="36"/>
      <c r="AS3293" s="122"/>
      <c r="AU3293">
        <v>2025</v>
      </c>
      <c r="AV3293" t="str">
        <f>VLOOKUP(A3292,Table3[],7,0)</f>
        <v>Active</v>
      </c>
      <c r="AW3293" t="str">
        <f>VLOOKUP(A3293,Table3[],9,0)</f>
        <v>LV5</v>
      </c>
      <c r="AX3293" s="38"/>
      <c r="AY3293" s="36"/>
      <c r="AZ3293" s="36"/>
      <c r="BA3293" s="58"/>
    </row>
    <row r="3294" spans="1:53">
      <c r="A3294" s="143">
        <v>4010419</v>
      </c>
      <c r="B3294" t="s">
        <v>5023</v>
      </c>
      <c r="D3294" t="s">
        <v>54</v>
      </c>
      <c r="E3294" t="s">
        <v>630</v>
      </c>
      <c r="F3294" s="158" t="s">
        <v>161</v>
      </c>
      <c r="G3294" t="s">
        <v>162</v>
      </c>
      <c r="H3294" s="42" t="s">
        <v>631</v>
      </c>
      <c r="I3294" s="42" t="s">
        <v>632</v>
      </c>
      <c r="Q3294" s="131"/>
      <c r="S3294" s="165" t="s">
        <v>116</v>
      </c>
      <c r="T3294" t="s">
        <v>290</v>
      </c>
      <c r="U3294" s="122"/>
      <c r="V3294" s="35"/>
      <c r="Z3294" s="36"/>
      <c r="AA3294" s="36"/>
      <c r="AB3294" s="36"/>
      <c r="AC3294" s="36"/>
      <c r="AD3294" t="e">
        <v>#N/A</v>
      </c>
      <c r="AE3294" t="e">
        <f>VLOOKUP(P3294,Table5[],2,0)</f>
        <v>#N/A</v>
      </c>
      <c r="AG3294" s="36"/>
      <c r="AI3294" s="36"/>
      <c r="AJ3294" s="36"/>
      <c r="AM3294" s="36"/>
      <c r="AN3294" s="36"/>
      <c r="AO3294" s="36"/>
      <c r="AP3294" s="36"/>
      <c r="AQ3294" s="36"/>
      <c r="AS3294" s="122"/>
      <c r="AU3294">
        <v>2025</v>
      </c>
      <c r="AV3294" t="str">
        <f>VLOOKUP(A3293,Table3[],7,0)</f>
        <v>Active</v>
      </c>
      <c r="AW3294" t="str">
        <f>VLOOKUP(A3294,Table3[],9,0)</f>
        <v>LV6</v>
      </c>
      <c r="AX3294" s="38"/>
      <c r="AY3294" s="36"/>
      <c r="AZ3294" s="36"/>
      <c r="BA3294" s="58"/>
    </row>
    <row r="3295" spans="1:53">
      <c r="A3295" s="143">
        <v>4010423</v>
      </c>
      <c r="B3295" t="s">
        <v>5025</v>
      </c>
      <c r="D3295" t="s">
        <v>109</v>
      </c>
      <c r="E3295" t="s">
        <v>3319</v>
      </c>
      <c r="F3295" s="157" t="s">
        <v>241</v>
      </c>
      <c r="G3295" s="51" t="s">
        <v>242</v>
      </c>
      <c r="H3295" s="46" t="s">
        <v>3320</v>
      </c>
      <c r="I3295" s="46" t="s">
        <v>3321</v>
      </c>
      <c r="Q3295" s="131"/>
      <c r="S3295" s="163" t="s">
        <v>66</v>
      </c>
      <c r="T3295" t="s">
        <v>67</v>
      </c>
      <c r="U3295" s="122"/>
      <c r="V3295" s="35"/>
      <c r="Z3295" s="36"/>
      <c r="AA3295" s="36"/>
      <c r="AB3295" s="36"/>
      <c r="AC3295" s="36"/>
      <c r="AD3295" t="e">
        <v>#N/A</v>
      </c>
      <c r="AE3295" t="e">
        <f>VLOOKUP(P3295,Table5[],2,0)</f>
        <v>#N/A</v>
      </c>
      <c r="AG3295" s="36"/>
      <c r="AI3295" s="36"/>
      <c r="AJ3295" s="36"/>
      <c r="AM3295" s="36"/>
      <c r="AN3295" s="36"/>
      <c r="AO3295" s="36"/>
      <c r="AP3295" s="36"/>
      <c r="AQ3295" s="36"/>
      <c r="AS3295" s="122"/>
      <c r="AU3295">
        <v>2025</v>
      </c>
      <c r="AV3295" t="str">
        <f>VLOOKUP(A3294,Table3[],7,0)</f>
        <v>Active</v>
      </c>
      <c r="AW3295" t="str">
        <f>VLOOKUP(A3295,Table3[],9,0)</f>
        <v>LV5</v>
      </c>
      <c r="AX3295" s="38"/>
      <c r="AY3295" s="36"/>
      <c r="AZ3295" s="36"/>
      <c r="BA3295" s="58"/>
    </row>
    <row r="3296" spans="1:53">
      <c r="A3296" s="143">
        <v>4010426</v>
      </c>
      <c r="B3296" t="s">
        <v>5027</v>
      </c>
      <c r="D3296" t="s">
        <v>109</v>
      </c>
      <c r="E3296" t="s">
        <v>565</v>
      </c>
      <c r="F3296" s="158" t="s">
        <v>241</v>
      </c>
      <c r="G3296" s="65" t="s">
        <v>242</v>
      </c>
      <c r="H3296" t="s">
        <v>566</v>
      </c>
      <c r="I3296" t="s">
        <v>567</v>
      </c>
      <c r="Q3296" s="131"/>
      <c r="S3296" s="165" t="s">
        <v>116</v>
      </c>
      <c r="T3296" t="s">
        <v>232</v>
      </c>
      <c r="U3296" s="122"/>
      <c r="V3296" s="35"/>
      <c r="Z3296" s="36"/>
      <c r="AA3296" s="36"/>
      <c r="AB3296" s="36"/>
      <c r="AC3296" s="36"/>
      <c r="AD3296" t="e">
        <v>#N/A</v>
      </c>
      <c r="AE3296" t="e">
        <f>VLOOKUP(P3296,Table5[],2,0)</f>
        <v>#N/A</v>
      </c>
      <c r="AG3296" s="36"/>
      <c r="AI3296" s="36"/>
      <c r="AJ3296" s="36"/>
      <c r="AM3296" s="36"/>
      <c r="AN3296" s="36"/>
      <c r="AO3296" s="36"/>
      <c r="AP3296" s="36"/>
      <c r="AQ3296" s="36"/>
      <c r="AS3296" s="122"/>
      <c r="AU3296">
        <v>2025</v>
      </c>
      <c r="AV3296" t="str">
        <f>VLOOKUP(A3295,Table3[],7,0)</f>
        <v>Active</v>
      </c>
      <c r="AW3296" t="str">
        <f>VLOOKUP(A3296,Table3[],9,0)</f>
        <v>LV4</v>
      </c>
      <c r="AX3296" s="38"/>
      <c r="AY3296" s="36"/>
      <c r="AZ3296" s="36"/>
      <c r="BA3296" s="58"/>
    </row>
    <row r="3297" spans="1:53">
      <c r="A3297" s="143">
        <v>4010434</v>
      </c>
      <c r="B3297" t="s">
        <v>5031</v>
      </c>
      <c r="D3297" t="s">
        <v>109</v>
      </c>
      <c r="E3297" t="s">
        <v>3767</v>
      </c>
      <c r="F3297" s="157" t="s">
        <v>161</v>
      </c>
      <c r="G3297" s="65"/>
      <c r="H3297" t="s">
        <v>3767</v>
      </c>
      <c r="Q3297" s="131"/>
      <c r="S3297" s="163" t="s">
        <v>66</v>
      </c>
      <c r="T3297" t="s">
        <v>67</v>
      </c>
      <c r="U3297" s="122"/>
      <c r="V3297" s="35"/>
      <c r="Z3297" s="36"/>
      <c r="AA3297" s="36"/>
      <c r="AB3297" s="36"/>
      <c r="AC3297" s="36"/>
      <c r="AD3297" t="e">
        <v>#N/A</v>
      </c>
      <c r="AE3297" t="e">
        <f>VLOOKUP(P3297,Table5[],2,0)</f>
        <v>#N/A</v>
      </c>
      <c r="AG3297" s="36"/>
      <c r="AI3297" s="36"/>
      <c r="AJ3297" s="36"/>
      <c r="AM3297" s="36"/>
      <c r="AN3297" s="36"/>
      <c r="AO3297" s="36"/>
      <c r="AP3297" s="36"/>
      <c r="AQ3297" s="36"/>
      <c r="AS3297" s="122"/>
      <c r="AU3297">
        <v>2025</v>
      </c>
      <c r="AV3297" t="str">
        <f>VLOOKUP(A3296,Table3[],7,0)</f>
        <v>Active</v>
      </c>
      <c r="AW3297" t="str">
        <f>VLOOKUP(A3297,Table3[],9,0)</f>
        <v>LV5</v>
      </c>
      <c r="AX3297" s="38"/>
      <c r="AY3297" s="36"/>
      <c r="AZ3297" s="36"/>
      <c r="BA3297" s="58"/>
    </row>
    <row r="3298" spans="1:53">
      <c r="A3298" s="143">
        <v>4010436</v>
      </c>
      <c r="B3298" t="s">
        <v>5032</v>
      </c>
      <c r="D3298" t="s">
        <v>109</v>
      </c>
      <c r="E3298" t="s">
        <v>160</v>
      </c>
      <c r="F3298" s="158" t="s">
        <v>161</v>
      </c>
      <c r="G3298" t="s">
        <v>162</v>
      </c>
      <c r="H3298" t="s">
        <v>163</v>
      </c>
      <c r="I3298" s="42" t="s">
        <v>164</v>
      </c>
      <c r="Q3298" s="131"/>
      <c r="S3298" s="165" t="s">
        <v>66</v>
      </c>
      <c r="T3298" t="s">
        <v>67</v>
      </c>
      <c r="U3298" s="122"/>
      <c r="V3298" s="35"/>
      <c r="Z3298" s="36"/>
      <c r="AA3298" s="36"/>
      <c r="AB3298" s="36"/>
      <c r="AC3298" s="36"/>
      <c r="AD3298" t="e">
        <v>#N/A</v>
      </c>
      <c r="AE3298" t="e">
        <f>VLOOKUP(P3298,Table5[],2,0)</f>
        <v>#N/A</v>
      </c>
      <c r="AG3298" s="36"/>
      <c r="AI3298" s="36"/>
      <c r="AJ3298" s="36"/>
      <c r="AM3298" s="36"/>
      <c r="AN3298" s="36"/>
      <c r="AO3298" s="36"/>
      <c r="AP3298" s="36"/>
      <c r="AQ3298" s="36"/>
      <c r="AS3298" s="122"/>
      <c r="AU3298">
        <v>2025</v>
      </c>
      <c r="AV3298" t="str">
        <f>VLOOKUP(A3297,Table3[],7,0)</f>
        <v>Active</v>
      </c>
      <c r="AW3298" t="str">
        <f>VLOOKUP(A3298,Table3[],9,0)</f>
        <v>LV5</v>
      </c>
      <c r="AX3298" s="38"/>
      <c r="AY3298" s="36"/>
      <c r="AZ3298" s="36"/>
      <c r="BA3298" s="58"/>
    </row>
    <row r="3299" spans="1:53">
      <c r="A3299" s="143">
        <v>4010454</v>
      </c>
      <c r="B3299" t="s">
        <v>5038</v>
      </c>
      <c r="D3299" t="s">
        <v>109</v>
      </c>
      <c r="E3299" t="s">
        <v>240</v>
      </c>
      <c r="F3299" s="157" t="s">
        <v>241</v>
      </c>
      <c r="G3299" s="65" t="s">
        <v>242</v>
      </c>
      <c r="H3299" t="s">
        <v>243</v>
      </c>
      <c r="I3299" t="s">
        <v>244</v>
      </c>
      <c r="Q3299" s="131"/>
      <c r="S3299" s="163" t="s">
        <v>66</v>
      </c>
      <c r="T3299" t="s">
        <v>67</v>
      </c>
      <c r="U3299" s="122"/>
      <c r="V3299" s="35"/>
      <c r="Z3299" s="36"/>
      <c r="AA3299" s="36"/>
      <c r="AB3299" s="36"/>
      <c r="AC3299" s="36"/>
      <c r="AD3299" t="e">
        <v>#N/A</v>
      </c>
      <c r="AE3299" t="e">
        <f>VLOOKUP(P3299,Table5[],2,0)</f>
        <v>#N/A</v>
      </c>
      <c r="AG3299" s="36"/>
      <c r="AI3299" s="36"/>
      <c r="AJ3299" s="36"/>
      <c r="AM3299" s="36"/>
      <c r="AN3299" s="36"/>
      <c r="AO3299" s="36"/>
      <c r="AP3299" s="36"/>
      <c r="AQ3299" s="36"/>
      <c r="AS3299" s="122"/>
      <c r="AU3299">
        <v>2025</v>
      </c>
      <c r="AV3299" t="str">
        <f>VLOOKUP(A3298,Table3[],7,0)</f>
        <v>Active</v>
      </c>
      <c r="AW3299" t="str">
        <f>VLOOKUP(A3299,Table3[],9,0)</f>
        <v>LV6</v>
      </c>
      <c r="AX3299" s="38"/>
      <c r="AY3299" s="36"/>
      <c r="AZ3299" s="36"/>
      <c r="BA3299" s="58"/>
    </row>
    <row r="3300" spans="1:53">
      <c r="A3300" s="143">
        <v>4010469</v>
      </c>
      <c r="B3300" t="s">
        <v>5040</v>
      </c>
      <c r="D3300" t="s">
        <v>109</v>
      </c>
      <c r="E3300" t="s">
        <v>405</v>
      </c>
      <c r="F3300" s="158" t="s">
        <v>3708</v>
      </c>
      <c r="G3300" s="65" t="s">
        <v>57</v>
      </c>
      <c r="H3300" t="s">
        <v>406</v>
      </c>
      <c r="I3300" t="s">
        <v>407</v>
      </c>
      <c r="Q3300" s="131"/>
      <c r="S3300" s="165" t="s">
        <v>66</v>
      </c>
      <c r="T3300" t="s">
        <v>67</v>
      </c>
      <c r="U3300" s="122"/>
      <c r="V3300" s="35"/>
      <c r="Z3300" s="36"/>
      <c r="AA3300" s="36"/>
      <c r="AB3300" s="36"/>
      <c r="AC3300" s="36"/>
      <c r="AD3300" t="e">
        <v>#N/A</v>
      </c>
      <c r="AE3300" t="e">
        <f>VLOOKUP(P3300,Table5[],2,0)</f>
        <v>#N/A</v>
      </c>
      <c r="AG3300" s="36"/>
      <c r="AI3300" s="36"/>
      <c r="AJ3300" s="36"/>
      <c r="AM3300" s="36"/>
      <c r="AN3300" s="36"/>
      <c r="AO3300" s="36"/>
      <c r="AP3300" s="36"/>
      <c r="AQ3300" s="36"/>
      <c r="AS3300" s="122"/>
      <c r="AU3300">
        <v>2025</v>
      </c>
      <c r="AV3300" t="str">
        <f>VLOOKUP(A3299,Table3[],7,0)</f>
        <v>Active</v>
      </c>
      <c r="AW3300" t="str">
        <f>VLOOKUP(A3300,Table3[],9,0)</f>
        <v>LV4</v>
      </c>
      <c r="AX3300" s="38"/>
      <c r="AY3300" s="36"/>
      <c r="AZ3300" s="36"/>
      <c r="BA3300" s="58"/>
    </row>
    <row r="3301" spans="1:53">
      <c r="A3301" s="143">
        <v>4010471</v>
      </c>
      <c r="B3301" t="s">
        <v>5041</v>
      </c>
      <c r="D3301" t="s">
        <v>109</v>
      </c>
      <c r="E3301" t="s">
        <v>240</v>
      </c>
      <c r="F3301" s="157" t="s">
        <v>241</v>
      </c>
      <c r="G3301" s="65" t="s">
        <v>242</v>
      </c>
      <c r="H3301" t="s">
        <v>243</v>
      </c>
      <c r="I3301" t="s">
        <v>244</v>
      </c>
      <c r="Q3301" s="131"/>
      <c r="S3301" s="163" t="s">
        <v>66</v>
      </c>
      <c r="T3301" t="s">
        <v>67</v>
      </c>
      <c r="U3301" s="122"/>
      <c r="V3301" s="35"/>
      <c r="Z3301" s="36"/>
      <c r="AA3301" s="36"/>
      <c r="AB3301" s="36"/>
      <c r="AC3301" s="36"/>
      <c r="AD3301" t="e">
        <v>#N/A</v>
      </c>
      <c r="AE3301" t="e">
        <f>VLOOKUP(P3301,Table5[],2,0)</f>
        <v>#N/A</v>
      </c>
      <c r="AG3301" s="36"/>
      <c r="AI3301" s="36"/>
      <c r="AJ3301" s="36"/>
      <c r="AM3301" s="36"/>
      <c r="AN3301" s="36"/>
      <c r="AO3301" s="36"/>
      <c r="AP3301" s="36"/>
      <c r="AQ3301" s="36"/>
      <c r="AS3301" s="122"/>
      <c r="AU3301">
        <v>2025</v>
      </c>
      <c r="AV3301" t="str">
        <f>VLOOKUP(A3300,Table3[],7,0)</f>
        <v>Active</v>
      </c>
      <c r="AW3301" t="str">
        <f>VLOOKUP(A3301,Table3[],9,0)</f>
        <v>LV4</v>
      </c>
      <c r="AX3301" s="38"/>
      <c r="AY3301" s="36"/>
      <c r="AZ3301" s="36"/>
      <c r="BA3301" s="58"/>
    </row>
    <row r="3302" spans="1:53">
      <c r="A3302" s="143">
        <v>4010474</v>
      </c>
      <c r="B3302" t="s">
        <v>5042</v>
      </c>
      <c r="D3302" t="s">
        <v>109</v>
      </c>
      <c r="E3302" t="s">
        <v>240</v>
      </c>
      <c r="F3302" s="158" t="s">
        <v>241</v>
      </c>
      <c r="G3302" s="65" t="s">
        <v>242</v>
      </c>
      <c r="H3302" t="s">
        <v>243</v>
      </c>
      <c r="I3302" t="s">
        <v>244</v>
      </c>
      <c r="Q3302" s="131"/>
      <c r="S3302" s="165" t="s">
        <v>66</v>
      </c>
      <c r="T3302" t="s">
        <v>67</v>
      </c>
      <c r="U3302" s="122"/>
      <c r="V3302" s="35"/>
      <c r="Z3302" s="36"/>
      <c r="AA3302" s="36"/>
      <c r="AB3302" s="36"/>
      <c r="AC3302" s="36"/>
      <c r="AD3302" t="e">
        <v>#N/A</v>
      </c>
      <c r="AE3302" t="e">
        <f>VLOOKUP(P3302,Table5[],2,0)</f>
        <v>#N/A</v>
      </c>
      <c r="AG3302" s="36"/>
      <c r="AI3302" s="36"/>
      <c r="AJ3302" s="36"/>
      <c r="AM3302" s="36"/>
      <c r="AN3302" s="36"/>
      <c r="AO3302" s="36"/>
      <c r="AP3302" s="36"/>
      <c r="AQ3302" s="36"/>
      <c r="AS3302" s="122"/>
      <c r="AU3302">
        <v>2025</v>
      </c>
      <c r="AV3302" t="str">
        <f>VLOOKUP(A3301,Table3[],7,0)</f>
        <v>Active</v>
      </c>
      <c r="AW3302" t="str">
        <f>VLOOKUP(A3302,Table3[],9,0)</f>
        <v>LV5</v>
      </c>
      <c r="AX3302" s="38"/>
      <c r="AY3302" s="36"/>
      <c r="AZ3302" s="36"/>
      <c r="BA3302" s="58"/>
    </row>
    <row r="3303" spans="1:53">
      <c r="A3303" s="143">
        <v>4010477</v>
      </c>
      <c r="B3303" t="s">
        <v>5043</v>
      </c>
      <c r="D3303" t="s">
        <v>109</v>
      </c>
      <c r="E3303" t="s">
        <v>240</v>
      </c>
      <c r="F3303" s="157" t="s">
        <v>241</v>
      </c>
      <c r="G3303" s="65" t="s">
        <v>242</v>
      </c>
      <c r="H3303" t="s">
        <v>243</v>
      </c>
      <c r="I3303" t="s">
        <v>244</v>
      </c>
      <c r="Q3303" s="131"/>
      <c r="S3303" s="163" t="s">
        <v>66</v>
      </c>
      <c r="T3303" t="s">
        <v>67</v>
      </c>
      <c r="U3303" s="122"/>
      <c r="V3303" s="35"/>
      <c r="Z3303" s="36"/>
      <c r="AA3303" s="36"/>
      <c r="AB3303" s="36"/>
      <c r="AC3303" s="36"/>
      <c r="AD3303" t="e">
        <v>#N/A</v>
      </c>
      <c r="AE3303" t="e">
        <f>VLOOKUP(P3303,Table5[],2,0)</f>
        <v>#N/A</v>
      </c>
      <c r="AG3303" s="36"/>
      <c r="AI3303" s="36"/>
      <c r="AJ3303" s="36"/>
      <c r="AM3303" s="36"/>
      <c r="AN3303" s="36"/>
      <c r="AO3303" s="36"/>
      <c r="AP3303" s="36"/>
      <c r="AQ3303" s="36"/>
      <c r="AS3303" s="122"/>
      <c r="AU3303">
        <v>2025</v>
      </c>
      <c r="AV3303" t="str">
        <f>VLOOKUP(A3302,Table3[],7,0)</f>
        <v>Active</v>
      </c>
      <c r="AW3303" t="str">
        <f>VLOOKUP(A3303,Table3[],9,0)</f>
        <v>LV5</v>
      </c>
      <c r="AX3303" s="38"/>
      <c r="AY3303" s="36"/>
      <c r="AZ3303" s="36"/>
      <c r="BA3303" s="58"/>
    </row>
    <row r="3304" spans="1:53">
      <c r="A3304" s="143">
        <v>4010481</v>
      </c>
      <c r="B3304" t="s">
        <v>5044</v>
      </c>
      <c r="D3304" t="s">
        <v>109</v>
      </c>
      <c r="E3304" t="s">
        <v>160</v>
      </c>
      <c r="F3304" s="158" t="s">
        <v>161</v>
      </c>
      <c r="G3304" t="s">
        <v>162</v>
      </c>
      <c r="H3304" t="s">
        <v>163</v>
      </c>
      <c r="I3304" s="42" t="s">
        <v>164</v>
      </c>
      <c r="Q3304" s="131"/>
      <c r="S3304" s="165" t="s">
        <v>66</v>
      </c>
      <c r="T3304" t="s">
        <v>67</v>
      </c>
      <c r="U3304" s="122"/>
      <c r="V3304" s="35"/>
      <c r="Z3304" s="36"/>
      <c r="AA3304" s="36"/>
      <c r="AB3304" s="36"/>
      <c r="AC3304" s="36"/>
      <c r="AD3304" t="e">
        <v>#N/A</v>
      </c>
      <c r="AE3304" t="e">
        <f>VLOOKUP(P3304,Table5[],2,0)</f>
        <v>#N/A</v>
      </c>
      <c r="AG3304" s="36"/>
      <c r="AI3304" s="36"/>
      <c r="AJ3304" s="36"/>
      <c r="AM3304" s="36"/>
      <c r="AN3304" s="36"/>
      <c r="AO3304" s="36"/>
      <c r="AP3304" s="36"/>
      <c r="AQ3304" s="36"/>
      <c r="AS3304" s="122"/>
      <c r="AU3304">
        <v>2025</v>
      </c>
      <c r="AV3304" t="str">
        <f>VLOOKUP(A3303,Table3[],7,0)</f>
        <v>Active</v>
      </c>
      <c r="AW3304" t="str">
        <f>VLOOKUP(A3304,Table3[],9,0)</f>
        <v>LV6</v>
      </c>
      <c r="AX3304" s="38"/>
      <c r="AY3304" s="36"/>
      <c r="AZ3304" s="36"/>
      <c r="BA3304" s="58"/>
    </row>
    <row r="3305" spans="1:53">
      <c r="A3305" s="143">
        <v>4010483</v>
      </c>
      <c r="B3305" t="s">
        <v>5045</v>
      </c>
      <c r="D3305" t="s">
        <v>109</v>
      </c>
      <c r="E3305" t="s">
        <v>3768</v>
      </c>
      <c r="F3305" s="157" t="s">
        <v>241</v>
      </c>
      <c r="G3305" s="65"/>
      <c r="H3305" t="s">
        <v>3768</v>
      </c>
      <c r="Q3305" s="131"/>
      <c r="S3305" s="163" t="s">
        <v>66</v>
      </c>
      <c r="T3305" t="s">
        <v>67</v>
      </c>
      <c r="U3305" s="122"/>
      <c r="V3305" s="35"/>
      <c r="Z3305" s="36"/>
      <c r="AA3305" s="36"/>
      <c r="AB3305" s="36"/>
      <c r="AC3305" s="36"/>
      <c r="AD3305" t="e">
        <v>#N/A</v>
      </c>
      <c r="AE3305" t="e">
        <f>VLOOKUP(P3305,Table5[],2,0)</f>
        <v>#N/A</v>
      </c>
      <c r="AG3305" s="36"/>
      <c r="AI3305" s="36"/>
      <c r="AJ3305" s="36"/>
      <c r="AM3305" s="36"/>
      <c r="AN3305" s="36"/>
      <c r="AO3305" s="36"/>
      <c r="AP3305" s="36"/>
      <c r="AQ3305" s="36"/>
      <c r="AS3305" s="122"/>
      <c r="AU3305">
        <v>2025</v>
      </c>
      <c r="AV3305" t="str">
        <f>VLOOKUP(A3304,Table3[],7,0)</f>
        <v>Active</v>
      </c>
      <c r="AW3305" t="str">
        <f>VLOOKUP(A3305,Table3[],9,0)</f>
        <v>LV6</v>
      </c>
      <c r="AX3305" s="38"/>
      <c r="AY3305" s="36"/>
      <c r="AZ3305" s="36"/>
      <c r="BA3305" s="58"/>
    </row>
    <row r="3306" spans="1:53">
      <c r="A3306" s="143">
        <v>4010494</v>
      </c>
      <c r="B3306" t="s">
        <v>12358</v>
      </c>
      <c r="D3306" t="s">
        <v>54</v>
      </c>
      <c r="E3306" t="s">
        <v>3768</v>
      </c>
      <c r="F3306" s="158" t="s">
        <v>241</v>
      </c>
      <c r="G3306" s="65"/>
      <c r="H3306" t="s">
        <v>3768</v>
      </c>
      <c r="Q3306" s="131"/>
      <c r="S3306" s="165" t="s">
        <v>66</v>
      </c>
      <c r="T3306" t="s">
        <v>67</v>
      </c>
      <c r="U3306" s="122"/>
      <c r="V3306" s="35"/>
      <c r="Z3306" s="36"/>
      <c r="AA3306" s="36"/>
      <c r="AB3306" s="36"/>
      <c r="AC3306" s="36"/>
      <c r="AD3306" t="e">
        <v>#N/A</v>
      </c>
      <c r="AE3306" t="e">
        <f>VLOOKUP(P3306,Table5[],2,0)</f>
        <v>#N/A</v>
      </c>
      <c r="AG3306" s="36"/>
      <c r="AI3306" s="36"/>
      <c r="AJ3306" s="36"/>
      <c r="AM3306" s="36"/>
      <c r="AN3306" s="36"/>
      <c r="AO3306" s="36"/>
      <c r="AP3306" s="36"/>
      <c r="AQ3306" s="36"/>
      <c r="AS3306" s="122"/>
      <c r="AU3306">
        <v>2025</v>
      </c>
      <c r="AV3306" t="str">
        <f>VLOOKUP(A3305,Table3[],7,0)</f>
        <v>Active</v>
      </c>
      <c r="AW3306" t="e">
        <f>VLOOKUP(A3306,Table3[],9,0)</f>
        <v>#N/A</v>
      </c>
      <c r="AX3306" s="38"/>
      <c r="AY3306" s="36"/>
      <c r="AZ3306" s="36"/>
      <c r="BA3306" s="58"/>
    </row>
    <row r="3307" spans="1:53">
      <c r="A3307" s="143">
        <v>4010502</v>
      </c>
      <c r="B3307" t="s">
        <v>5056</v>
      </c>
      <c r="D3307" t="s">
        <v>109</v>
      </c>
      <c r="E3307" t="s">
        <v>342</v>
      </c>
      <c r="F3307" s="157" t="s">
        <v>241</v>
      </c>
      <c r="G3307" s="65" t="s">
        <v>242</v>
      </c>
      <c r="H3307" t="s">
        <v>343</v>
      </c>
      <c r="I3307" t="s">
        <v>344</v>
      </c>
      <c r="Q3307" s="131"/>
      <c r="S3307" s="163" t="s">
        <v>66</v>
      </c>
      <c r="T3307" t="s">
        <v>67</v>
      </c>
      <c r="U3307" s="122"/>
      <c r="V3307" s="35"/>
      <c r="Z3307" s="36"/>
      <c r="AA3307" s="36"/>
      <c r="AB3307" s="36"/>
      <c r="AC3307" s="36"/>
      <c r="AD3307" t="e">
        <v>#N/A</v>
      </c>
      <c r="AE3307" t="e">
        <f>VLOOKUP(P3307,Table5[],2,0)</f>
        <v>#N/A</v>
      </c>
      <c r="AG3307" s="36"/>
      <c r="AI3307" s="36"/>
      <c r="AJ3307" s="36"/>
      <c r="AM3307" s="36"/>
      <c r="AN3307" s="36"/>
      <c r="AO3307" s="36"/>
      <c r="AP3307" s="36"/>
      <c r="AQ3307" s="36"/>
      <c r="AS3307" s="122"/>
      <c r="AU3307">
        <v>2025</v>
      </c>
      <c r="AV3307" t="e">
        <f>VLOOKUP(A3306,Table3[],7,0)</f>
        <v>#N/A</v>
      </c>
      <c r="AW3307" t="str">
        <f>VLOOKUP(A3307,Table3[],9,0)</f>
        <v>LV5</v>
      </c>
      <c r="AX3307" s="38"/>
      <c r="AY3307" s="36"/>
      <c r="AZ3307" s="36"/>
      <c r="BA3307" s="58"/>
    </row>
    <row r="3308" spans="1:53">
      <c r="A3308" s="143">
        <v>4010505</v>
      </c>
      <c r="B3308" t="s">
        <v>5058</v>
      </c>
      <c r="D3308" t="s">
        <v>109</v>
      </c>
      <c r="E3308" t="s">
        <v>3768</v>
      </c>
      <c r="F3308" s="158" t="s">
        <v>241</v>
      </c>
      <c r="G3308" s="65"/>
      <c r="H3308" t="s">
        <v>3768</v>
      </c>
      <c r="Q3308" s="131"/>
      <c r="S3308" s="165" t="s">
        <v>66</v>
      </c>
      <c r="T3308" t="s">
        <v>67</v>
      </c>
      <c r="U3308" s="122"/>
      <c r="V3308" s="35"/>
      <c r="Z3308" s="36"/>
      <c r="AA3308" s="36"/>
      <c r="AB3308" s="36"/>
      <c r="AC3308" s="36"/>
      <c r="AD3308" t="e">
        <v>#N/A</v>
      </c>
      <c r="AE3308" t="e">
        <f>VLOOKUP(P3308,Table5[],2,0)</f>
        <v>#N/A</v>
      </c>
      <c r="AG3308" s="36"/>
      <c r="AI3308" s="36"/>
      <c r="AJ3308" s="36"/>
      <c r="AM3308" s="36"/>
      <c r="AN3308" s="36"/>
      <c r="AO3308" s="36"/>
      <c r="AP3308" s="36"/>
      <c r="AQ3308" s="36"/>
      <c r="AS3308" s="122"/>
      <c r="AU3308">
        <v>2025</v>
      </c>
      <c r="AV3308" t="str">
        <f>VLOOKUP(A3307,Table3[],7,0)</f>
        <v>Active</v>
      </c>
      <c r="AW3308" t="str">
        <f>VLOOKUP(A3308,Table3[],9,0)</f>
        <v>LV5</v>
      </c>
      <c r="AX3308" s="38"/>
      <c r="AY3308" s="36"/>
      <c r="AZ3308" s="36"/>
      <c r="BA3308" s="58"/>
    </row>
    <row r="3309" spans="1:53">
      <c r="A3309" s="143">
        <v>4010506</v>
      </c>
      <c r="B3309" t="s">
        <v>5059</v>
      </c>
      <c r="D3309" t="s">
        <v>54</v>
      </c>
      <c r="E3309" t="s">
        <v>3768</v>
      </c>
      <c r="F3309" s="157" t="s">
        <v>241</v>
      </c>
      <c r="G3309" s="65"/>
      <c r="H3309" t="s">
        <v>3768</v>
      </c>
      <c r="Q3309" s="131"/>
      <c r="S3309" s="163" t="s">
        <v>66</v>
      </c>
      <c r="T3309" t="s">
        <v>67</v>
      </c>
      <c r="U3309" s="122"/>
      <c r="V3309" s="35"/>
      <c r="Z3309" s="36"/>
      <c r="AA3309" s="36"/>
      <c r="AB3309" s="36"/>
      <c r="AC3309" s="36"/>
      <c r="AD3309" t="e">
        <v>#N/A</v>
      </c>
      <c r="AE3309" t="e">
        <f>VLOOKUP(P3309,Table5[],2,0)</f>
        <v>#N/A</v>
      </c>
      <c r="AG3309" s="36"/>
      <c r="AI3309" s="36"/>
      <c r="AJ3309" s="36"/>
      <c r="AM3309" s="36"/>
      <c r="AN3309" s="36"/>
      <c r="AO3309" s="36"/>
      <c r="AP3309" s="36"/>
      <c r="AQ3309" s="36"/>
      <c r="AS3309" s="122"/>
      <c r="AU3309">
        <v>2025</v>
      </c>
      <c r="AV3309" t="str">
        <f>VLOOKUP(A3308,Table3[],7,0)</f>
        <v>Active</v>
      </c>
      <c r="AW3309" t="str">
        <f>VLOOKUP(A3309,Table3[],9,0)</f>
        <v>LV6</v>
      </c>
      <c r="AX3309" s="38"/>
      <c r="AY3309" s="36"/>
      <c r="AZ3309" s="36"/>
      <c r="BA3309" s="58"/>
    </row>
    <row r="3310" spans="1:53">
      <c r="A3310" s="143">
        <v>4010540</v>
      </c>
      <c r="B3310" t="s">
        <v>5083</v>
      </c>
      <c r="D3310" t="s">
        <v>54</v>
      </c>
      <c r="E3310" t="s">
        <v>3768</v>
      </c>
      <c r="F3310" s="158" t="s">
        <v>241</v>
      </c>
      <c r="G3310" s="65"/>
      <c r="H3310" t="s">
        <v>3768</v>
      </c>
      <c r="Q3310" s="131"/>
      <c r="S3310" s="165" t="s">
        <v>66</v>
      </c>
      <c r="T3310" t="s">
        <v>67</v>
      </c>
      <c r="U3310" s="122"/>
      <c r="V3310" s="35"/>
      <c r="Z3310" s="36"/>
      <c r="AA3310" s="36"/>
      <c r="AB3310" s="36"/>
      <c r="AC3310" s="36"/>
      <c r="AD3310" t="e">
        <v>#N/A</v>
      </c>
      <c r="AE3310" t="e">
        <f>VLOOKUP(P3310,Table5[],2,0)</f>
        <v>#N/A</v>
      </c>
      <c r="AG3310" s="36"/>
      <c r="AI3310" s="36"/>
      <c r="AJ3310" s="36"/>
      <c r="AM3310" s="36"/>
      <c r="AN3310" s="36"/>
      <c r="AO3310" s="36"/>
      <c r="AP3310" s="36"/>
      <c r="AQ3310" s="36"/>
      <c r="AS3310" s="122"/>
      <c r="AU3310">
        <v>2025</v>
      </c>
      <c r="AV3310" t="str">
        <f>VLOOKUP(A3309,Table3[],7,0)</f>
        <v>Active</v>
      </c>
      <c r="AW3310" t="str">
        <f>VLOOKUP(A3310,Table3[],9,0)</f>
        <v>LV4</v>
      </c>
      <c r="AX3310" s="38"/>
      <c r="AY3310" s="36"/>
      <c r="AZ3310" s="36"/>
      <c r="BA3310" s="58"/>
    </row>
    <row r="3311" spans="1:53">
      <c r="A3311" s="143">
        <v>4010548</v>
      </c>
      <c r="B3311" t="s">
        <v>5091</v>
      </c>
      <c r="D3311" t="s">
        <v>54</v>
      </c>
      <c r="E3311" t="s">
        <v>3768</v>
      </c>
      <c r="F3311" s="157" t="s">
        <v>241</v>
      </c>
      <c r="G3311" s="65"/>
      <c r="H3311" t="s">
        <v>3768</v>
      </c>
      <c r="Q3311" s="131"/>
      <c r="S3311" s="163" t="s">
        <v>66</v>
      </c>
      <c r="T3311" t="s">
        <v>67</v>
      </c>
      <c r="U3311" s="122"/>
      <c r="V3311" s="35"/>
      <c r="Z3311" s="36"/>
      <c r="AA3311" s="36"/>
      <c r="AB3311" s="36"/>
      <c r="AC3311" s="36"/>
      <c r="AD3311" t="e">
        <v>#N/A</v>
      </c>
      <c r="AE3311" t="e">
        <f>VLOOKUP(P3311,Table5[],2,0)</f>
        <v>#N/A</v>
      </c>
      <c r="AG3311" s="36"/>
      <c r="AI3311" s="36"/>
      <c r="AJ3311" s="36"/>
      <c r="AM3311" s="36"/>
      <c r="AN3311" s="36"/>
      <c r="AO3311" s="36"/>
      <c r="AP3311" s="36"/>
      <c r="AQ3311" s="36"/>
      <c r="AS3311" s="122"/>
      <c r="AU3311">
        <v>2025</v>
      </c>
      <c r="AV3311" t="str">
        <f>VLOOKUP(A3310,Table3[],7,0)</f>
        <v>Active</v>
      </c>
      <c r="AW3311" t="str">
        <f>VLOOKUP(A3311,Table3[],9,0)</f>
        <v>LV6</v>
      </c>
      <c r="AX3311" s="38"/>
      <c r="AY3311" s="36"/>
      <c r="AZ3311" s="36"/>
      <c r="BA3311" s="58"/>
    </row>
    <row r="3312" spans="1:53">
      <c r="A3312" s="143">
        <v>4010552</v>
      </c>
      <c r="B3312" t="s">
        <v>5094</v>
      </c>
      <c r="D3312" t="s">
        <v>109</v>
      </c>
      <c r="E3312" t="s">
        <v>630</v>
      </c>
      <c r="F3312" s="158" t="s">
        <v>161</v>
      </c>
      <c r="G3312" t="s">
        <v>162</v>
      </c>
      <c r="H3312" s="42" t="s">
        <v>631</v>
      </c>
      <c r="I3312" s="42" t="s">
        <v>632</v>
      </c>
      <c r="Q3312" s="131"/>
      <c r="S3312" s="165" t="s">
        <v>116</v>
      </c>
      <c r="T3312" t="s">
        <v>1131</v>
      </c>
      <c r="U3312" s="122"/>
      <c r="V3312" s="35"/>
      <c r="Z3312" s="36"/>
      <c r="AA3312" s="36"/>
      <c r="AB3312" s="36"/>
      <c r="AC3312" s="36"/>
      <c r="AD3312" t="e">
        <v>#N/A</v>
      </c>
      <c r="AE3312" t="e">
        <f>VLOOKUP(P3312,Table5[],2,0)</f>
        <v>#N/A</v>
      </c>
      <c r="AG3312" s="36"/>
      <c r="AI3312" s="36"/>
      <c r="AJ3312" s="36"/>
      <c r="AM3312" s="36"/>
      <c r="AN3312" s="36"/>
      <c r="AO3312" s="36"/>
      <c r="AP3312" s="36"/>
      <c r="AQ3312" s="36"/>
      <c r="AS3312" s="122"/>
      <c r="AU3312">
        <v>2025</v>
      </c>
      <c r="AV3312" t="str">
        <f>VLOOKUP(A3311,Table3[],7,0)</f>
        <v>Active</v>
      </c>
      <c r="AW3312" t="str">
        <f>VLOOKUP(A3312,Table3[],9,0)</f>
        <v>LV5</v>
      </c>
      <c r="AX3312" s="38"/>
      <c r="AY3312" s="36"/>
      <c r="AZ3312" s="36"/>
      <c r="BA3312" s="58"/>
    </row>
    <row r="3313" spans="1:53">
      <c r="A3313" s="143">
        <v>4010554</v>
      </c>
      <c r="B3313" t="s">
        <v>5095</v>
      </c>
      <c r="D3313" t="s">
        <v>109</v>
      </c>
      <c r="E3313" t="s">
        <v>405</v>
      </c>
      <c r="F3313" s="157" t="s">
        <v>3708</v>
      </c>
      <c r="G3313" s="65" t="s">
        <v>57</v>
      </c>
      <c r="H3313" t="s">
        <v>406</v>
      </c>
      <c r="I3313" t="s">
        <v>407</v>
      </c>
      <c r="Q3313" s="131"/>
      <c r="S3313" s="163" t="s">
        <v>66</v>
      </c>
      <c r="T3313" t="s">
        <v>67</v>
      </c>
      <c r="U3313" s="122"/>
      <c r="V3313" s="35"/>
      <c r="Z3313" s="36"/>
      <c r="AA3313" s="36"/>
      <c r="AB3313" s="36"/>
      <c r="AC3313" s="36"/>
      <c r="AD3313" t="e">
        <v>#N/A</v>
      </c>
      <c r="AE3313" t="e">
        <f>VLOOKUP(P3313,Table5[],2,0)</f>
        <v>#N/A</v>
      </c>
      <c r="AG3313" s="36"/>
      <c r="AI3313" s="36"/>
      <c r="AJ3313" s="36"/>
      <c r="AM3313" s="36"/>
      <c r="AN3313" s="36"/>
      <c r="AO3313" s="36"/>
      <c r="AP3313" s="36"/>
      <c r="AQ3313" s="36"/>
      <c r="AS3313" s="122"/>
      <c r="AU3313">
        <v>2025</v>
      </c>
      <c r="AV3313" t="str">
        <f>VLOOKUP(A3312,Table3[],7,0)</f>
        <v>Active</v>
      </c>
      <c r="AW3313" t="str">
        <f>VLOOKUP(A3313,Table3[],9,0)</f>
        <v>LV6</v>
      </c>
      <c r="AX3313" s="38"/>
      <c r="AY3313" s="36"/>
      <c r="AZ3313" s="36"/>
      <c r="BA3313" s="58"/>
    </row>
    <row r="3314" spans="1:53">
      <c r="A3314" s="143">
        <v>4010560</v>
      </c>
      <c r="B3314" t="s">
        <v>5098</v>
      </c>
      <c r="D3314" t="s">
        <v>109</v>
      </c>
      <c r="E3314" t="s">
        <v>240</v>
      </c>
      <c r="F3314" s="158" t="s">
        <v>241</v>
      </c>
      <c r="G3314" s="65" t="s">
        <v>242</v>
      </c>
      <c r="H3314" t="s">
        <v>243</v>
      </c>
      <c r="I3314" t="s">
        <v>244</v>
      </c>
      <c r="Q3314" s="131"/>
      <c r="S3314" s="165" t="s">
        <v>66</v>
      </c>
      <c r="T3314" t="s">
        <v>67</v>
      </c>
      <c r="U3314" s="122"/>
      <c r="V3314" s="35"/>
      <c r="Z3314" s="36"/>
      <c r="AA3314" s="36"/>
      <c r="AB3314" s="36"/>
      <c r="AC3314" s="36"/>
      <c r="AD3314" t="e">
        <v>#N/A</v>
      </c>
      <c r="AE3314" t="e">
        <f>VLOOKUP(P3314,Table5[],2,0)</f>
        <v>#N/A</v>
      </c>
      <c r="AG3314" s="36"/>
      <c r="AI3314" s="36"/>
      <c r="AJ3314" s="36"/>
      <c r="AM3314" s="36"/>
      <c r="AN3314" s="36"/>
      <c r="AO3314" s="36"/>
      <c r="AP3314" s="36"/>
      <c r="AQ3314" s="36"/>
      <c r="AS3314" s="122"/>
      <c r="AU3314">
        <v>2025</v>
      </c>
      <c r="AV3314" t="str">
        <f>VLOOKUP(A3313,Table3[],7,0)</f>
        <v>Active</v>
      </c>
      <c r="AW3314" t="str">
        <f>VLOOKUP(A3314,Table3[],9,0)</f>
        <v>LV6</v>
      </c>
      <c r="AX3314" s="38"/>
      <c r="AY3314" s="36"/>
      <c r="AZ3314" s="36"/>
      <c r="BA3314" s="58"/>
    </row>
    <row r="3315" spans="1:53">
      <c r="A3315" s="143">
        <v>4010563</v>
      </c>
      <c r="B3315" t="s">
        <v>5099</v>
      </c>
      <c r="D3315" t="s">
        <v>54</v>
      </c>
      <c r="E3315" t="s">
        <v>160</v>
      </c>
      <c r="F3315" s="157" t="s">
        <v>161</v>
      </c>
      <c r="G3315" t="s">
        <v>162</v>
      </c>
      <c r="H3315" t="s">
        <v>163</v>
      </c>
      <c r="I3315" s="42" t="s">
        <v>164</v>
      </c>
      <c r="Q3315" s="131"/>
      <c r="S3315" s="163" t="s">
        <v>66</v>
      </c>
      <c r="T3315" t="s">
        <v>67</v>
      </c>
      <c r="U3315" s="122"/>
      <c r="V3315" s="35"/>
      <c r="Z3315" s="36"/>
      <c r="AA3315" s="36"/>
      <c r="AB3315" s="36"/>
      <c r="AC3315" s="36"/>
      <c r="AD3315" t="e">
        <v>#N/A</v>
      </c>
      <c r="AE3315" t="e">
        <f>VLOOKUP(P3315,Table5[],2,0)</f>
        <v>#N/A</v>
      </c>
      <c r="AG3315" s="36"/>
      <c r="AI3315" s="36"/>
      <c r="AJ3315" s="36"/>
      <c r="AM3315" s="36"/>
      <c r="AN3315" s="36"/>
      <c r="AO3315" s="36"/>
      <c r="AP3315" s="36"/>
      <c r="AQ3315" s="36"/>
      <c r="AS3315" s="122"/>
      <c r="AU3315">
        <v>2025</v>
      </c>
      <c r="AV3315" t="str">
        <f>VLOOKUP(A3314,Table3[],7,0)</f>
        <v>Active</v>
      </c>
      <c r="AW3315" t="str">
        <f>VLOOKUP(A3315,Table3[],9,0)</f>
        <v>LV4</v>
      </c>
      <c r="AX3315" s="38"/>
      <c r="AY3315" s="36"/>
      <c r="AZ3315" s="36"/>
      <c r="BA3315" s="58"/>
    </row>
    <row r="3316" spans="1:53">
      <c r="A3316" s="143">
        <v>4010564</v>
      </c>
      <c r="B3316" t="s">
        <v>5100</v>
      </c>
      <c r="D3316" t="s">
        <v>54</v>
      </c>
      <c r="E3316" t="s">
        <v>160</v>
      </c>
      <c r="F3316" s="158" t="s">
        <v>161</v>
      </c>
      <c r="G3316" t="s">
        <v>162</v>
      </c>
      <c r="H3316" t="s">
        <v>163</v>
      </c>
      <c r="I3316" s="42" t="s">
        <v>164</v>
      </c>
      <c r="Q3316" s="131"/>
      <c r="S3316" s="165" t="s">
        <v>116</v>
      </c>
      <c r="T3316" t="s">
        <v>232</v>
      </c>
      <c r="U3316" s="122"/>
      <c r="V3316" s="35"/>
      <c r="Z3316" s="36"/>
      <c r="AA3316" s="36"/>
      <c r="AB3316" s="36"/>
      <c r="AC3316" s="36"/>
      <c r="AD3316" t="e">
        <v>#N/A</v>
      </c>
      <c r="AE3316" t="e">
        <f>VLOOKUP(P3316,Table5[],2,0)</f>
        <v>#N/A</v>
      </c>
      <c r="AG3316" s="36"/>
      <c r="AI3316" s="36"/>
      <c r="AJ3316" s="36"/>
      <c r="AM3316" s="36"/>
      <c r="AN3316" s="36"/>
      <c r="AO3316" s="36"/>
      <c r="AP3316" s="36"/>
      <c r="AQ3316" s="36"/>
      <c r="AS3316" s="122"/>
      <c r="AU3316">
        <v>2025</v>
      </c>
      <c r="AV3316" t="str">
        <f>VLOOKUP(A3315,Table3[],7,0)</f>
        <v>Active</v>
      </c>
      <c r="AW3316" t="str">
        <f>VLOOKUP(A3316,Table3[],9,0)</f>
        <v>LV7</v>
      </c>
      <c r="AX3316" s="38"/>
      <c r="AY3316" s="36"/>
      <c r="AZ3316" s="36"/>
      <c r="BA3316" s="58"/>
    </row>
    <row r="3317" spans="1:53">
      <c r="A3317" s="143">
        <v>4010573</v>
      </c>
      <c r="B3317" t="s">
        <v>5105</v>
      </c>
      <c r="D3317" t="s">
        <v>109</v>
      </c>
      <c r="E3317" t="s">
        <v>3768</v>
      </c>
      <c r="F3317" s="157" t="s">
        <v>241</v>
      </c>
      <c r="G3317" s="65"/>
      <c r="H3317" t="s">
        <v>3768</v>
      </c>
      <c r="Q3317" s="131"/>
      <c r="S3317" s="163" t="s">
        <v>66</v>
      </c>
      <c r="T3317" t="s">
        <v>67</v>
      </c>
      <c r="U3317" s="122"/>
      <c r="V3317" s="35"/>
      <c r="Z3317" s="36"/>
      <c r="AA3317" s="36"/>
      <c r="AB3317" s="36"/>
      <c r="AC3317" s="36"/>
      <c r="AD3317" t="e">
        <v>#N/A</v>
      </c>
      <c r="AE3317" t="e">
        <f>VLOOKUP(P3317,Table5[],2,0)</f>
        <v>#N/A</v>
      </c>
      <c r="AG3317" s="36"/>
      <c r="AI3317" s="36"/>
      <c r="AJ3317" s="36"/>
      <c r="AM3317" s="36"/>
      <c r="AN3317" s="36"/>
      <c r="AO3317" s="36"/>
      <c r="AP3317" s="36"/>
      <c r="AQ3317" s="36"/>
      <c r="AS3317" s="122"/>
      <c r="AU3317">
        <v>2025</v>
      </c>
      <c r="AV3317" t="str">
        <f>VLOOKUP(A3316,Table3[],7,0)</f>
        <v>Active</v>
      </c>
      <c r="AW3317" t="str">
        <f>VLOOKUP(A3317,Table3[],9,0)</f>
        <v>LV6</v>
      </c>
      <c r="AX3317" s="38"/>
      <c r="AY3317" s="36"/>
      <c r="AZ3317" s="36"/>
      <c r="BA3317" s="58"/>
    </row>
    <row r="3318" spans="1:53">
      <c r="A3318" s="143">
        <v>4010574</v>
      </c>
      <c r="B3318" t="s">
        <v>5106</v>
      </c>
      <c r="D3318" t="s">
        <v>109</v>
      </c>
      <c r="E3318" t="s">
        <v>55</v>
      </c>
      <c r="F3318" s="158" t="s">
        <v>3708</v>
      </c>
      <c r="G3318" s="65" t="s">
        <v>57</v>
      </c>
      <c r="H3318" t="s">
        <v>58</v>
      </c>
      <c r="I3318" t="s">
        <v>59</v>
      </c>
      <c r="Q3318" s="131"/>
      <c r="S3318" s="165" t="s">
        <v>66</v>
      </c>
      <c r="T3318" t="s">
        <v>67</v>
      </c>
      <c r="U3318" s="122"/>
      <c r="V3318" s="35"/>
      <c r="Z3318" s="36"/>
      <c r="AA3318" s="36"/>
      <c r="AB3318" s="36"/>
      <c r="AC3318" s="36"/>
      <c r="AD3318" t="e">
        <v>#N/A</v>
      </c>
      <c r="AE3318" t="e">
        <f>VLOOKUP(P3318,Table5[],2,0)</f>
        <v>#N/A</v>
      </c>
      <c r="AG3318" s="36"/>
      <c r="AI3318" s="36"/>
      <c r="AJ3318" s="36"/>
      <c r="AM3318" s="36"/>
      <c r="AN3318" s="36"/>
      <c r="AO3318" s="36"/>
      <c r="AP3318" s="36"/>
      <c r="AQ3318" s="36"/>
      <c r="AS3318" s="122"/>
      <c r="AU3318">
        <v>2025</v>
      </c>
      <c r="AV3318" t="str">
        <f>VLOOKUP(A3317,Table3[],7,0)</f>
        <v>Active</v>
      </c>
      <c r="AW3318" t="str">
        <f>VLOOKUP(A3318,Table3[],9,0)</f>
        <v>LV5</v>
      </c>
      <c r="AX3318" s="38"/>
      <c r="AY3318" s="36"/>
      <c r="AZ3318" s="36"/>
      <c r="BA3318" s="58"/>
    </row>
    <row r="3319" spans="1:53">
      <c r="A3319" s="143">
        <v>4010578</v>
      </c>
      <c r="B3319" t="s">
        <v>5109</v>
      </c>
      <c r="D3319" t="s">
        <v>54</v>
      </c>
      <c r="E3319" t="s">
        <v>3768</v>
      </c>
      <c r="F3319" s="157" t="s">
        <v>241</v>
      </c>
      <c r="G3319" s="65"/>
      <c r="H3319" t="s">
        <v>3768</v>
      </c>
      <c r="Q3319" s="131"/>
      <c r="S3319" s="163" t="s">
        <v>66</v>
      </c>
      <c r="T3319" t="s">
        <v>67</v>
      </c>
      <c r="U3319" s="122"/>
      <c r="V3319" s="35"/>
      <c r="Z3319" s="36"/>
      <c r="AA3319" s="36"/>
      <c r="AB3319" s="36"/>
      <c r="AC3319" s="36"/>
      <c r="AD3319" t="e">
        <v>#N/A</v>
      </c>
      <c r="AE3319" t="e">
        <f>VLOOKUP(P3319,Table5[],2,0)</f>
        <v>#N/A</v>
      </c>
      <c r="AG3319" s="36"/>
      <c r="AI3319" s="36"/>
      <c r="AJ3319" s="36"/>
      <c r="AM3319" s="36"/>
      <c r="AN3319" s="36"/>
      <c r="AO3319" s="36"/>
      <c r="AP3319" s="36"/>
      <c r="AQ3319" s="36"/>
      <c r="AS3319" s="122"/>
      <c r="AU3319">
        <v>2025</v>
      </c>
      <c r="AV3319" t="str">
        <f>VLOOKUP(A3318,Table3[],7,0)</f>
        <v>Active</v>
      </c>
      <c r="AW3319" t="str">
        <f>VLOOKUP(A3319,Table3[],9,0)</f>
        <v>LV6</v>
      </c>
      <c r="AX3319" s="38"/>
      <c r="AY3319" s="36"/>
      <c r="AZ3319" s="36"/>
      <c r="BA3319" s="58"/>
    </row>
    <row r="3320" spans="1:53">
      <c r="A3320" s="143">
        <v>4010600</v>
      </c>
      <c r="B3320" t="s">
        <v>5117</v>
      </c>
      <c r="D3320" t="s">
        <v>109</v>
      </c>
      <c r="E3320" t="s">
        <v>3768</v>
      </c>
      <c r="F3320" s="158" t="s">
        <v>241</v>
      </c>
      <c r="G3320" s="65"/>
      <c r="H3320" t="s">
        <v>3768</v>
      </c>
      <c r="Q3320" s="131"/>
      <c r="S3320" s="165" t="s">
        <v>66</v>
      </c>
      <c r="T3320" t="s">
        <v>67</v>
      </c>
      <c r="U3320" s="122"/>
      <c r="V3320" s="35"/>
      <c r="Z3320" s="36"/>
      <c r="AA3320" s="36"/>
      <c r="AB3320" s="36"/>
      <c r="AC3320" s="36"/>
      <c r="AD3320" t="e">
        <v>#N/A</v>
      </c>
      <c r="AE3320" t="e">
        <f>VLOOKUP(P3320,Table5[],2,0)</f>
        <v>#N/A</v>
      </c>
      <c r="AG3320" s="36"/>
      <c r="AI3320" s="36"/>
      <c r="AJ3320" s="36"/>
      <c r="AM3320" s="36"/>
      <c r="AN3320" s="36"/>
      <c r="AO3320" s="36"/>
      <c r="AP3320" s="36"/>
      <c r="AQ3320" s="36"/>
      <c r="AS3320" s="122"/>
      <c r="AU3320">
        <v>2025</v>
      </c>
      <c r="AV3320" t="str">
        <f>VLOOKUP(A3319,Table3[],7,0)</f>
        <v>Active</v>
      </c>
      <c r="AW3320" t="str">
        <f>VLOOKUP(A3320,Table3[],9,0)</f>
        <v>LV6</v>
      </c>
      <c r="AX3320" s="38"/>
      <c r="AY3320" s="36"/>
      <c r="AZ3320" s="36"/>
      <c r="BA3320" s="58"/>
    </row>
    <row r="3321" spans="1:53">
      <c r="A3321" s="143">
        <v>4010611</v>
      </c>
      <c r="B3321" t="s">
        <v>5123</v>
      </c>
      <c r="D3321" t="s">
        <v>54</v>
      </c>
      <c r="E3321" t="s">
        <v>3768</v>
      </c>
      <c r="F3321" s="157" t="s">
        <v>241</v>
      </c>
      <c r="G3321" s="65"/>
      <c r="H3321" t="s">
        <v>3768</v>
      </c>
      <c r="Q3321" s="131"/>
      <c r="S3321" s="163" t="s">
        <v>66</v>
      </c>
      <c r="T3321" t="s">
        <v>67</v>
      </c>
      <c r="U3321" s="122"/>
      <c r="V3321" s="35"/>
      <c r="Z3321" s="36"/>
      <c r="AA3321" s="36"/>
      <c r="AB3321" s="36"/>
      <c r="AC3321" s="36"/>
      <c r="AD3321" t="e">
        <v>#N/A</v>
      </c>
      <c r="AE3321" t="e">
        <f>VLOOKUP(P3321,Table5[],2,0)</f>
        <v>#N/A</v>
      </c>
      <c r="AG3321" s="36"/>
      <c r="AI3321" s="36"/>
      <c r="AJ3321" s="36"/>
      <c r="AM3321" s="36"/>
      <c r="AN3321" s="36"/>
      <c r="AO3321" s="36"/>
      <c r="AP3321" s="36"/>
      <c r="AQ3321" s="36"/>
      <c r="AS3321" s="122"/>
      <c r="AU3321">
        <v>2025</v>
      </c>
      <c r="AV3321" t="str">
        <f>VLOOKUP(A3320,Table3[],7,0)</f>
        <v>Active</v>
      </c>
      <c r="AW3321" t="str">
        <f>VLOOKUP(A3321,Table3[],9,0)</f>
        <v>LV3</v>
      </c>
      <c r="AX3321" s="38"/>
      <c r="AY3321" s="36"/>
      <c r="AZ3321" s="36"/>
      <c r="BA3321" s="58"/>
    </row>
    <row r="3322" spans="1:53">
      <c r="A3322" s="143">
        <v>4010624</v>
      </c>
      <c r="B3322" t="s">
        <v>5133</v>
      </c>
      <c r="D3322" t="s">
        <v>54</v>
      </c>
      <c r="E3322" t="s">
        <v>3768</v>
      </c>
      <c r="F3322" s="158" t="s">
        <v>241</v>
      </c>
      <c r="G3322" s="65"/>
      <c r="H3322" t="s">
        <v>3768</v>
      </c>
      <c r="Q3322" s="131"/>
      <c r="S3322" s="165" t="s">
        <v>66</v>
      </c>
      <c r="T3322" t="s">
        <v>67</v>
      </c>
      <c r="U3322" s="122"/>
      <c r="V3322" s="35"/>
      <c r="Z3322" s="36"/>
      <c r="AA3322" s="36"/>
      <c r="AB3322" s="36"/>
      <c r="AC3322" s="36"/>
      <c r="AD3322" t="e">
        <v>#N/A</v>
      </c>
      <c r="AE3322" t="e">
        <f>VLOOKUP(P3322,Table5[],2,0)</f>
        <v>#N/A</v>
      </c>
      <c r="AG3322" s="36"/>
      <c r="AI3322" s="36"/>
      <c r="AJ3322" s="36"/>
      <c r="AM3322" s="36"/>
      <c r="AN3322" s="36"/>
      <c r="AO3322" s="36"/>
      <c r="AP3322" s="36"/>
      <c r="AQ3322" s="36"/>
      <c r="AS3322" s="122"/>
      <c r="AU3322">
        <v>2025</v>
      </c>
      <c r="AV3322" t="str">
        <f>VLOOKUP(A3321,Table3[],7,0)</f>
        <v>Active</v>
      </c>
      <c r="AW3322" t="str">
        <f>VLOOKUP(A3322,Table3[],9,0)</f>
        <v>LV6</v>
      </c>
      <c r="AX3322" s="38"/>
      <c r="AY3322" s="36"/>
      <c r="AZ3322" s="36"/>
      <c r="BA3322" s="58"/>
    </row>
    <row r="3323" spans="1:53">
      <c r="A3323" s="143">
        <v>4010631</v>
      </c>
      <c r="B3323" t="s">
        <v>5136</v>
      </c>
      <c r="D3323" t="s">
        <v>54</v>
      </c>
      <c r="E3323" t="s">
        <v>3768</v>
      </c>
      <c r="F3323" s="157" t="s">
        <v>241</v>
      </c>
      <c r="G3323" s="65"/>
      <c r="H3323" t="s">
        <v>3768</v>
      </c>
      <c r="Q3323" s="131"/>
      <c r="S3323" s="163" t="s">
        <v>66</v>
      </c>
      <c r="T3323" t="s">
        <v>67</v>
      </c>
      <c r="U3323" s="122"/>
      <c r="V3323" s="35"/>
      <c r="Z3323" s="36"/>
      <c r="AA3323" s="36"/>
      <c r="AB3323" s="36"/>
      <c r="AC3323" s="36"/>
      <c r="AD3323" t="e">
        <v>#N/A</v>
      </c>
      <c r="AE3323" t="e">
        <f>VLOOKUP(P3323,Table5[],2,0)</f>
        <v>#N/A</v>
      </c>
      <c r="AG3323" s="36"/>
      <c r="AI3323" s="36"/>
      <c r="AJ3323" s="36"/>
      <c r="AM3323" s="36"/>
      <c r="AN3323" s="36"/>
      <c r="AO3323" s="36"/>
      <c r="AP3323" s="36"/>
      <c r="AQ3323" s="36"/>
      <c r="AS3323" s="122"/>
      <c r="AU3323">
        <v>2025</v>
      </c>
      <c r="AV3323" t="str">
        <f>VLOOKUP(A3322,Table3[],7,0)</f>
        <v>Active</v>
      </c>
      <c r="AW3323" t="str">
        <f>VLOOKUP(A3323,Table3[],9,0)</f>
        <v>LV6</v>
      </c>
      <c r="AX3323" s="38"/>
      <c r="AY3323" s="36"/>
      <c r="AZ3323" s="36"/>
      <c r="BA3323" s="58"/>
    </row>
    <row r="3324" spans="1:53">
      <c r="A3324" s="143">
        <v>4010644</v>
      </c>
      <c r="B3324" t="s">
        <v>5139</v>
      </c>
      <c r="D3324" t="s">
        <v>54</v>
      </c>
      <c r="E3324" t="s">
        <v>3768</v>
      </c>
      <c r="F3324" s="158" t="s">
        <v>241</v>
      </c>
      <c r="G3324" s="65"/>
      <c r="H3324" t="s">
        <v>3768</v>
      </c>
      <c r="Q3324" s="131"/>
      <c r="S3324" s="165" t="s">
        <v>66</v>
      </c>
      <c r="T3324" t="s">
        <v>67</v>
      </c>
      <c r="U3324" s="122"/>
      <c r="V3324" s="35"/>
      <c r="Z3324" s="36"/>
      <c r="AA3324" s="36"/>
      <c r="AB3324" s="36"/>
      <c r="AC3324" s="36"/>
      <c r="AD3324" t="e">
        <v>#N/A</v>
      </c>
      <c r="AE3324" t="e">
        <f>VLOOKUP(P3324,Table5[],2,0)</f>
        <v>#N/A</v>
      </c>
      <c r="AG3324" s="36"/>
      <c r="AI3324" s="36"/>
      <c r="AJ3324" s="36"/>
      <c r="AM3324" s="36"/>
      <c r="AN3324" s="36"/>
      <c r="AO3324" s="36"/>
      <c r="AP3324" s="36"/>
      <c r="AQ3324" s="36"/>
      <c r="AS3324" s="122"/>
      <c r="AU3324">
        <v>2025</v>
      </c>
      <c r="AV3324" t="str">
        <f>VLOOKUP(A3323,Table3[],7,0)</f>
        <v>Active</v>
      </c>
      <c r="AW3324" t="str">
        <f>VLOOKUP(A3324,Table3[],9,0)</f>
        <v>LV6</v>
      </c>
      <c r="AX3324" s="38"/>
      <c r="AY3324" s="36"/>
      <c r="AZ3324" s="36"/>
      <c r="BA3324" s="58"/>
    </row>
    <row r="3325" spans="1:53">
      <c r="A3325" s="143">
        <v>4010660</v>
      </c>
      <c r="B3325" t="s">
        <v>5141</v>
      </c>
      <c r="D3325" t="s">
        <v>54</v>
      </c>
      <c r="E3325" t="s">
        <v>3768</v>
      </c>
      <c r="F3325" s="157" t="s">
        <v>241</v>
      </c>
      <c r="G3325" s="65"/>
      <c r="H3325" t="s">
        <v>3768</v>
      </c>
      <c r="Q3325" s="131"/>
      <c r="S3325" s="163" t="s">
        <v>66</v>
      </c>
      <c r="T3325" t="s">
        <v>67</v>
      </c>
      <c r="U3325" s="122"/>
      <c r="V3325" s="35"/>
      <c r="Z3325" s="36"/>
      <c r="AA3325" s="36"/>
      <c r="AB3325" s="36"/>
      <c r="AC3325" s="36"/>
      <c r="AD3325" t="e">
        <v>#N/A</v>
      </c>
      <c r="AE3325" t="e">
        <f>VLOOKUP(P3325,Table5[],2,0)</f>
        <v>#N/A</v>
      </c>
      <c r="AG3325" s="36"/>
      <c r="AI3325" s="36"/>
      <c r="AJ3325" s="36"/>
      <c r="AM3325" s="36"/>
      <c r="AN3325" s="36"/>
      <c r="AO3325" s="36"/>
      <c r="AP3325" s="36"/>
      <c r="AQ3325" s="36"/>
      <c r="AS3325" s="122"/>
      <c r="AU3325">
        <v>2025</v>
      </c>
      <c r="AV3325" t="str">
        <f>VLOOKUP(A3324,Table3[],7,0)</f>
        <v>Active</v>
      </c>
      <c r="AW3325" t="str">
        <f>VLOOKUP(A3325,Table3[],9,0)</f>
        <v>LV6</v>
      </c>
      <c r="AX3325" s="38"/>
      <c r="AY3325" s="36"/>
      <c r="AZ3325" s="36"/>
      <c r="BA3325" s="58"/>
    </row>
    <row r="3326" spans="1:53">
      <c r="A3326" s="143">
        <v>4010665</v>
      </c>
      <c r="B3326" t="s">
        <v>5144</v>
      </c>
      <c r="D3326" t="s">
        <v>54</v>
      </c>
      <c r="E3326" t="s">
        <v>3768</v>
      </c>
      <c r="F3326" s="158" t="s">
        <v>241</v>
      </c>
      <c r="G3326" s="65"/>
      <c r="H3326" t="s">
        <v>3768</v>
      </c>
      <c r="Q3326" s="131"/>
      <c r="S3326" s="165" t="s">
        <v>66</v>
      </c>
      <c r="T3326" t="s">
        <v>67</v>
      </c>
      <c r="U3326" s="122"/>
      <c r="V3326" s="35"/>
      <c r="Z3326" s="36"/>
      <c r="AA3326" s="36"/>
      <c r="AB3326" s="36"/>
      <c r="AC3326" s="36"/>
      <c r="AD3326" t="e">
        <v>#N/A</v>
      </c>
      <c r="AE3326" t="e">
        <f>VLOOKUP(P3326,Table5[],2,0)</f>
        <v>#N/A</v>
      </c>
      <c r="AG3326" s="36"/>
      <c r="AI3326" s="36"/>
      <c r="AJ3326" s="36"/>
      <c r="AM3326" s="36"/>
      <c r="AN3326" s="36"/>
      <c r="AO3326" s="36"/>
      <c r="AP3326" s="36"/>
      <c r="AQ3326" s="36"/>
      <c r="AS3326" s="122"/>
      <c r="AU3326">
        <v>2025</v>
      </c>
      <c r="AV3326" t="str">
        <f>VLOOKUP(A3325,Table3[],7,0)</f>
        <v>Active</v>
      </c>
      <c r="AW3326" t="str">
        <f>VLOOKUP(A3326,Table3[],9,0)</f>
        <v>LV6</v>
      </c>
      <c r="AX3326" s="38"/>
      <c r="AY3326" s="36"/>
      <c r="AZ3326" s="36"/>
      <c r="BA3326" s="58"/>
    </row>
    <row r="3327" spans="1:53">
      <c r="A3327" s="143">
        <v>4010684</v>
      </c>
      <c r="B3327" t="s">
        <v>5148</v>
      </c>
      <c r="D3327" t="s">
        <v>54</v>
      </c>
      <c r="E3327" t="s">
        <v>121</v>
      </c>
      <c r="F3327" s="157" t="s">
        <v>3708</v>
      </c>
      <c r="G3327" s="65" t="s">
        <v>57</v>
      </c>
      <c r="H3327" t="s">
        <v>122</v>
      </c>
      <c r="I3327" t="s">
        <v>123</v>
      </c>
      <c r="Q3327" s="131"/>
      <c r="S3327" s="163" t="s">
        <v>66</v>
      </c>
      <c r="T3327" t="s">
        <v>67</v>
      </c>
      <c r="U3327" s="122"/>
      <c r="V3327" s="35"/>
      <c r="Z3327" s="36"/>
      <c r="AA3327" s="36"/>
      <c r="AB3327" s="36"/>
      <c r="AC3327" s="36"/>
      <c r="AD3327" t="e">
        <v>#N/A</v>
      </c>
      <c r="AE3327" t="e">
        <f>VLOOKUP(P3327,Table5[],2,0)</f>
        <v>#N/A</v>
      </c>
      <c r="AG3327" s="36"/>
      <c r="AI3327" s="36"/>
      <c r="AJ3327" s="36"/>
      <c r="AM3327" s="36"/>
      <c r="AN3327" s="36"/>
      <c r="AO3327" s="36"/>
      <c r="AP3327" s="36"/>
      <c r="AQ3327" s="36"/>
      <c r="AS3327" s="122"/>
      <c r="AU3327">
        <v>2025</v>
      </c>
      <c r="AV3327" t="str">
        <f>VLOOKUP(A3326,Table3[],7,0)</f>
        <v>Active</v>
      </c>
      <c r="AW3327" t="str">
        <f>VLOOKUP(A3327,Table3[],9,0)</f>
        <v>LV5</v>
      </c>
      <c r="AX3327" s="38"/>
      <c r="AY3327" s="36"/>
      <c r="AZ3327" s="36"/>
      <c r="BA3327" s="58"/>
    </row>
    <row r="3328" spans="1:53">
      <c r="A3328" s="143">
        <v>4020005</v>
      </c>
      <c r="B3328" t="s">
        <v>5151</v>
      </c>
      <c r="D3328" t="s">
        <v>109</v>
      </c>
      <c r="E3328" t="s">
        <v>342</v>
      </c>
      <c r="F3328" s="158" t="s">
        <v>241</v>
      </c>
      <c r="G3328" s="65" t="s">
        <v>242</v>
      </c>
      <c r="H3328" t="s">
        <v>343</v>
      </c>
      <c r="I3328" t="s">
        <v>344</v>
      </c>
      <c r="Q3328" s="131"/>
      <c r="S3328" s="165" t="s">
        <v>66</v>
      </c>
      <c r="T3328" t="s">
        <v>67</v>
      </c>
      <c r="U3328" s="122"/>
      <c r="V3328" s="35"/>
      <c r="Z3328" s="36"/>
      <c r="AA3328" s="36"/>
      <c r="AB3328" s="36"/>
      <c r="AC3328" s="36"/>
      <c r="AD3328" t="e">
        <v>#N/A</v>
      </c>
      <c r="AE3328" t="e">
        <f>VLOOKUP(P3328,Table5[],2,0)</f>
        <v>#N/A</v>
      </c>
      <c r="AG3328" s="36"/>
      <c r="AI3328" s="36"/>
      <c r="AJ3328" s="36"/>
      <c r="AM3328" s="36"/>
      <c r="AN3328" s="36"/>
      <c r="AO3328" s="36"/>
      <c r="AP3328" s="36"/>
      <c r="AQ3328" s="36"/>
      <c r="AS3328" s="122"/>
      <c r="AU3328">
        <v>2025</v>
      </c>
      <c r="AV3328" t="str">
        <f>VLOOKUP(A3327,Table3[],7,0)</f>
        <v>Active</v>
      </c>
      <c r="AW3328" t="str">
        <f>VLOOKUP(A3328,Table3[],9,0)</f>
        <v>LV4</v>
      </c>
      <c r="AX3328" s="38"/>
      <c r="AY3328" s="36"/>
      <c r="AZ3328" s="36"/>
      <c r="BA3328" s="58"/>
    </row>
    <row r="3329" spans="1:53">
      <c r="A3329" s="143">
        <v>4020014</v>
      </c>
      <c r="B3329" t="s">
        <v>5153</v>
      </c>
      <c r="D3329" t="s">
        <v>54</v>
      </c>
      <c r="E3329" t="s">
        <v>160</v>
      </c>
      <c r="F3329" s="157" t="s">
        <v>161</v>
      </c>
      <c r="G3329" t="s">
        <v>162</v>
      </c>
      <c r="H3329" t="s">
        <v>163</v>
      </c>
      <c r="I3329" s="42" t="s">
        <v>164</v>
      </c>
      <c r="Q3329" s="131"/>
      <c r="S3329" s="163" t="s">
        <v>66</v>
      </c>
      <c r="T3329" t="s">
        <v>67</v>
      </c>
      <c r="U3329" s="122"/>
      <c r="V3329" s="35"/>
      <c r="Z3329" s="36"/>
      <c r="AA3329" s="36"/>
      <c r="AB3329" s="36"/>
      <c r="AC3329" s="36"/>
      <c r="AD3329" t="e">
        <v>#N/A</v>
      </c>
      <c r="AE3329" t="e">
        <f>VLOOKUP(P3329,Table5[],2,0)</f>
        <v>#N/A</v>
      </c>
      <c r="AG3329" s="36"/>
      <c r="AI3329" s="36"/>
      <c r="AJ3329" s="36"/>
      <c r="AM3329" s="36"/>
      <c r="AN3329" s="36"/>
      <c r="AO3329" s="36"/>
      <c r="AP3329" s="36"/>
      <c r="AQ3329" s="36"/>
      <c r="AS3329" s="122"/>
      <c r="AU3329">
        <v>2025</v>
      </c>
      <c r="AV3329" t="str">
        <f>VLOOKUP(A3328,Table3[],7,0)</f>
        <v>Active</v>
      </c>
      <c r="AW3329" t="str">
        <f>VLOOKUP(A3329,Table3[],9,0)</f>
        <v>LV5</v>
      </c>
      <c r="AX3329" s="38"/>
      <c r="AY3329" s="36"/>
      <c r="AZ3329" s="36"/>
      <c r="BA3329" s="58"/>
    </row>
    <row r="3330" spans="1:53">
      <c r="A3330" s="143">
        <v>4020025</v>
      </c>
      <c r="B3330" t="s">
        <v>5157</v>
      </c>
      <c r="D3330" t="s">
        <v>54</v>
      </c>
      <c r="E3330" t="s">
        <v>55</v>
      </c>
      <c r="F3330" s="158" t="s">
        <v>3708</v>
      </c>
      <c r="G3330" s="65" t="s">
        <v>57</v>
      </c>
      <c r="H3330" t="s">
        <v>58</v>
      </c>
      <c r="I3330" t="s">
        <v>59</v>
      </c>
      <c r="Q3330" s="131"/>
      <c r="S3330" s="165" t="s">
        <v>116</v>
      </c>
      <c r="T3330" t="s">
        <v>290</v>
      </c>
      <c r="U3330" s="122"/>
      <c r="V3330" s="35"/>
      <c r="Z3330" s="36"/>
      <c r="AA3330" s="36"/>
      <c r="AB3330" s="36"/>
      <c r="AC3330" s="36"/>
      <c r="AD3330" t="e">
        <v>#N/A</v>
      </c>
      <c r="AE3330" t="e">
        <f>VLOOKUP(P3330,Table5[],2,0)</f>
        <v>#N/A</v>
      </c>
      <c r="AG3330" s="36"/>
      <c r="AI3330" s="36"/>
      <c r="AJ3330" s="36"/>
      <c r="AM3330" s="36"/>
      <c r="AN3330" s="36"/>
      <c r="AO3330" s="36"/>
      <c r="AP3330" s="36"/>
      <c r="AQ3330" s="36"/>
      <c r="AS3330" s="122"/>
      <c r="AU3330">
        <v>2025</v>
      </c>
      <c r="AV3330" t="str">
        <f>VLOOKUP(A3329,Table3[],7,0)</f>
        <v>Active</v>
      </c>
      <c r="AW3330" t="str">
        <f>VLOOKUP(A3330,Table3[],9,0)</f>
        <v>LV5</v>
      </c>
      <c r="AX3330" s="38"/>
      <c r="AY3330" s="36"/>
      <c r="AZ3330" s="36"/>
      <c r="BA3330" s="58"/>
    </row>
    <row r="3331" spans="1:53">
      <c r="A3331" s="143">
        <v>4020032</v>
      </c>
      <c r="B3331" t="s">
        <v>5160</v>
      </c>
      <c r="D3331" t="s">
        <v>109</v>
      </c>
      <c r="E3331" t="s">
        <v>160</v>
      </c>
      <c r="F3331" s="157" t="s">
        <v>161</v>
      </c>
      <c r="G3331" t="s">
        <v>162</v>
      </c>
      <c r="H3331" t="s">
        <v>163</v>
      </c>
      <c r="I3331" s="42" t="s">
        <v>164</v>
      </c>
      <c r="Q3331" s="131"/>
      <c r="S3331" s="163" t="s">
        <v>66</v>
      </c>
      <c r="T3331" t="s">
        <v>67</v>
      </c>
      <c r="U3331" s="122"/>
      <c r="V3331" s="35"/>
      <c r="Z3331" s="36"/>
      <c r="AA3331" s="36"/>
      <c r="AB3331" s="36"/>
      <c r="AC3331" s="36"/>
      <c r="AD3331" t="e">
        <v>#N/A</v>
      </c>
      <c r="AE3331" t="e">
        <f>VLOOKUP(P3331,Table5[],2,0)</f>
        <v>#N/A</v>
      </c>
      <c r="AG3331" s="36"/>
      <c r="AI3331" s="36"/>
      <c r="AJ3331" s="36"/>
      <c r="AM3331" s="36"/>
      <c r="AN3331" s="36"/>
      <c r="AO3331" s="36"/>
      <c r="AP3331" s="36"/>
      <c r="AQ3331" s="36"/>
      <c r="AS3331" s="122"/>
      <c r="AU3331">
        <v>2025</v>
      </c>
      <c r="AV3331" t="str">
        <f>VLOOKUP(A3330,Table3[],7,0)</f>
        <v>Active</v>
      </c>
      <c r="AW3331" t="str">
        <f>VLOOKUP(A3331,Table3[],9,0)</f>
        <v>LV5</v>
      </c>
      <c r="AX3331" s="38"/>
      <c r="AY3331" s="36"/>
      <c r="AZ3331" s="36"/>
      <c r="BA3331" s="58"/>
    </row>
    <row r="3332" spans="1:53">
      <c r="A3332" s="143">
        <v>4020034</v>
      </c>
      <c r="B3332" t="s">
        <v>5161</v>
      </c>
      <c r="D3332" t="s">
        <v>109</v>
      </c>
      <c r="E3332" t="s">
        <v>240</v>
      </c>
      <c r="F3332" s="158" t="s">
        <v>241</v>
      </c>
      <c r="G3332" s="65" t="s">
        <v>242</v>
      </c>
      <c r="H3332" t="s">
        <v>243</v>
      </c>
      <c r="I3332" t="s">
        <v>244</v>
      </c>
      <c r="Q3332" s="131"/>
      <c r="S3332" s="165" t="s">
        <v>66</v>
      </c>
      <c r="T3332" t="s">
        <v>67</v>
      </c>
      <c r="U3332" s="122"/>
      <c r="V3332" s="35"/>
      <c r="Z3332" s="36"/>
      <c r="AA3332" s="36"/>
      <c r="AB3332" s="36"/>
      <c r="AC3332" s="36"/>
      <c r="AD3332" t="e">
        <v>#N/A</v>
      </c>
      <c r="AE3332" t="e">
        <f>VLOOKUP(P3332,Table5[],2,0)</f>
        <v>#N/A</v>
      </c>
      <c r="AG3332" s="36"/>
      <c r="AI3332" s="36"/>
      <c r="AJ3332" s="36"/>
      <c r="AM3332" s="36"/>
      <c r="AN3332" s="36"/>
      <c r="AO3332" s="36"/>
      <c r="AP3332" s="36"/>
      <c r="AQ3332" s="36"/>
      <c r="AS3332" s="122"/>
      <c r="AU3332">
        <v>2025</v>
      </c>
      <c r="AV3332" t="str">
        <f>VLOOKUP(A3331,Table3[],7,0)</f>
        <v>Active</v>
      </c>
      <c r="AW3332" t="str">
        <f>VLOOKUP(A3332,Table3[],9,0)</f>
        <v>LV5</v>
      </c>
      <c r="AX3332" s="38"/>
      <c r="AY3332" s="36"/>
      <c r="AZ3332" s="36"/>
      <c r="BA3332" s="58"/>
    </row>
    <row r="3333" spans="1:53">
      <c r="A3333" s="143">
        <v>4020037</v>
      </c>
      <c r="B3333" t="s">
        <v>5163</v>
      </c>
      <c r="D3333" t="s">
        <v>109</v>
      </c>
      <c r="E3333" t="s">
        <v>55</v>
      </c>
      <c r="F3333" s="157" t="s">
        <v>3708</v>
      </c>
      <c r="G3333" s="65" t="s">
        <v>57</v>
      </c>
      <c r="H3333" t="s">
        <v>58</v>
      </c>
      <c r="I3333" t="s">
        <v>59</v>
      </c>
      <c r="Q3333" s="131"/>
      <c r="S3333" s="163" t="s">
        <v>66</v>
      </c>
      <c r="T3333" t="s">
        <v>67</v>
      </c>
      <c r="U3333" s="122"/>
      <c r="V3333" s="35"/>
      <c r="Z3333" s="36"/>
      <c r="AA3333" s="36"/>
      <c r="AB3333" s="36"/>
      <c r="AC3333" s="36"/>
      <c r="AD3333" t="e">
        <v>#N/A</v>
      </c>
      <c r="AE3333" t="e">
        <f>VLOOKUP(P3333,Table5[],2,0)</f>
        <v>#N/A</v>
      </c>
      <c r="AG3333" s="36"/>
      <c r="AI3333" s="36"/>
      <c r="AJ3333" s="36"/>
      <c r="AM3333" s="36"/>
      <c r="AN3333" s="36"/>
      <c r="AO3333" s="36"/>
      <c r="AP3333" s="36"/>
      <c r="AQ3333" s="36"/>
      <c r="AS3333" s="122"/>
      <c r="AU3333">
        <v>2025</v>
      </c>
      <c r="AV3333" t="str">
        <f>VLOOKUP(A3332,Table3[],7,0)</f>
        <v>Active</v>
      </c>
      <c r="AW3333" t="str">
        <f>VLOOKUP(A3333,Table3[],9,0)</f>
        <v>LV4</v>
      </c>
      <c r="AX3333" s="38"/>
      <c r="AY3333" s="36"/>
      <c r="AZ3333" s="36"/>
      <c r="BA3333" s="58"/>
    </row>
    <row r="3334" spans="1:53">
      <c r="A3334" s="143">
        <v>4020041</v>
      </c>
      <c r="B3334" t="s">
        <v>5167</v>
      </c>
      <c r="D3334" t="s">
        <v>109</v>
      </c>
      <c r="E3334" t="s">
        <v>160</v>
      </c>
      <c r="F3334" s="158" t="s">
        <v>161</v>
      </c>
      <c r="G3334" t="s">
        <v>162</v>
      </c>
      <c r="H3334" t="s">
        <v>163</v>
      </c>
      <c r="I3334" s="42" t="s">
        <v>164</v>
      </c>
      <c r="Q3334" s="131"/>
      <c r="S3334" s="165" t="s">
        <v>66</v>
      </c>
      <c r="T3334" t="s">
        <v>67</v>
      </c>
      <c r="U3334" s="122"/>
      <c r="V3334" s="35"/>
      <c r="Z3334" s="36"/>
      <c r="AA3334" s="36"/>
      <c r="AB3334" s="36"/>
      <c r="AC3334" s="36"/>
      <c r="AD3334" t="e">
        <v>#N/A</v>
      </c>
      <c r="AE3334" t="e">
        <f>VLOOKUP(P3334,Table5[],2,0)</f>
        <v>#N/A</v>
      </c>
      <c r="AG3334" s="36"/>
      <c r="AI3334" s="36"/>
      <c r="AJ3334" s="36"/>
      <c r="AM3334" s="36"/>
      <c r="AN3334" s="36"/>
      <c r="AO3334" s="36"/>
      <c r="AP3334" s="36"/>
      <c r="AQ3334" s="36"/>
      <c r="AS3334" s="122"/>
      <c r="AU3334">
        <v>2025</v>
      </c>
      <c r="AV3334" t="str">
        <f>VLOOKUP(A3333,Table3[],7,0)</f>
        <v>Active</v>
      </c>
      <c r="AW3334" t="str">
        <f>VLOOKUP(A3334,Table3[],9,0)</f>
        <v>LV4</v>
      </c>
      <c r="AX3334" s="38"/>
      <c r="AY3334" s="36"/>
      <c r="AZ3334" s="36"/>
      <c r="BA3334" s="58"/>
    </row>
    <row r="3335" spans="1:53">
      <c r="A3335" s="143">
        <v>4020045</v>
      </c>
      <c r="B3335" t="s">
        <v>5169</v>
      </c>
      <c r="D3335" t="s">
        <v>54</v>
      </c>
      <c r="E3335" t="s">
        <v>160</v>
      </c>
      <c r="F3335" s="157" t="s">
        <v>161</v>
      </c>
      <c r="G3335" t="s">
        <v>162</v>
      </c>
      <c r="H3335" t="s">
        <v>163</v>
      </c>
      <c r="I3335" s="42" t="s">
        <v>164</v>
      </c>
      <c r="Q3335" s="131"/>
      <c r="S3335" s="163" t="s">
        <v>66</v>
      </c>
      <c r="T3335" t="s">
        <v>67</v>
      </c>
      <c r="U3335" s="122"/>
      <c r="V3335" s="35"/>
      <c r="Z3335" s="36"/>
      <c r="AA3335" s="36"/>
      <c r="AB3335" s="36"/>
      <c r="AC3335" s="36"/>
      <c r="AD3335" t="e">
        <v>#N/A</v>
      </c>
      <c r="AE3335" t="e">
        <f>VLOOKUP(P3335,Table5[],2,0)</f>
        <v>#N/A</v>
      </c>
      <c r="AG3335" s="36"/>
      <c r="AI3335" s="36"/>
      <c r="AJ3335" s="36"/>
      <c r="AM3335" s="36"/>
      <c r="AN3335" s="36"/>
      <c r="AO3335" s="36"/>
      <c r="AP3335" s="36"/>
      <c r="AQ3335" s="36"/>
      <c r="AS3335" s="122"/>
      <c r="AU3335">
        <v>2025</v>
      </c>
      <c r="AV3335" t="str">
        <f>VLOOKUP(A3334,Table3[],7,0)</f>
        <v>Active</v>
      </c>
      <c r="AW3335" t="str">
        <f>VLOOKUP(A3335,Table3[],9,0)</f>
        <v>LV5</v>
      </c>
      <c r="AX3335" s="38"/>
      <c r="AY3335" s="36"/>
      <c r="AZ3335" s="36"/>
      <c r="BA3335" s="58"/>
    </row>
    <row r="3336" spans="1:53">
      <c r="A3336" s="143">
        <v>4020049</v>
      </c>
      <c r="B3336" t="s">
        <v>5172</v>
      </c>
      <c r="D3336" t="s">
        <v>109</v>
      </c>
      <c r="E3336" t="s">
        <v>160</v>
      </c>
      <c r="F3336" s="158" t="s">
        <v>161</v>
      </c>
      <c r="G3336" t="s">
        <v>162</v>
      </c>
      <c r="H3336" t="s">
        <v>163</v>
      </c>
      <c r="I3336" s="42" t="s">
        <v>164</v>
      </c>
      <c r="Q3336" s="131"/>
      <c r="S3336" s="165" t="s">
        <v>66</v>
      </c>
      <c r="T3336" t="s">
        <v>67</v>
      </c>
      <c r="U3336" s="122"/>
      <c r="V3336" s="35"/>
      <c r="Z3336" s="36"/>
      <c r="AA3336" s="36"/>
      <c r="AB3336" s="36"/>
      <c r="AC3336" s="36"/>
      <c r="AD3336" t="e">
        <v>#N/A</v>
      </c>
      <c r="AE3336" t="e">
        <f>VLOOKUP(P3336,Table5[],2,0)</f>
        <v>#N/A</v>
      </c>
      <c r="AG3336" s="36"/>
      <c r="AI3336" s="36"/>
      <c r="AJ3336" s="36"/>
      <c r="AM3336" s="36"/>
      <c r="AN3336" s="36"/>
      <c r="AO3336" s="36"/>
      <c r="AP3336" s="36"/>
      <c r="AQ3336" s="36"/>
      <c r="AS3336" s="122"/>
      <c r="AU3336">
        <v>2025</v>
      </c>
      <c r="AV3336" t="str">
        <f>VLOOKUP(A3335,Table3[],7,0)</f>
        <v>Active</v>
      </c>
      <c r="AW3336" t="str">
        <f>VLOOKUP(A3336,Table3[],9,0)</f>
        <v>LV4</v>
      </c>
      <c r="AX3336" s="38"/>
      <c r="AY3336" s="36"/>
      <c r="AZ3336" s="36"/>
      <c r="BA3336" s="58"/>
    </row>
    <row r="3337" spans="1:53">
      <c r="A3337" s="143">
        <v>4020064</v>
      </c>
      <c r="B3337" t="s">
        <v>5175</v>
      </c>
      <c r="D3337" t="s">
        <v>54</v>
      </c>
      <c r="E3337" t="s">
        <v>160</v>
      </c>
      <c r="F3337" s="157" t="s">
        <v>161</v>
      </c>
      <c r="G3337" t="s">
        <v>162</v>
      </c>
      <c r="H3337" t="s">
        <v>163</v>
      </c>
      <c r="I3337" s="42" t="s">
        <v>164</v>
      </c>
      <c r="Q3337" s="131"/>
      <c r="S3337" s="163" t="s">
        <v>66</v>
      </c>
      <c r="T3337" t="s">
        <v>67</v>
      </c>
      <c r="U3337" s="122"/>
      <c r="V3337" s="35"/>
      <c r="Z3337" s="36"/>
      <c r="AA3337" s="36"/>
      <c r="AB3337" s="36"/>
      <c r="AC3337" s="36"/>
      <c r="AD3337" t="e">
        <v>#N/A</v>
      </c>
      <c r="AE3337" t="e">
        <f>VLOOKUP(P3337,Table5[],2,0)</f>
        <v>#N/A</v>
      </c>
      <c r="AG3337" s="36"/>
      <c r="AI3337" s="36"/>
      <c r="AJ3337" s="36"/>
      <c r="AM3337" s="36"/>
      <c r="AN3337" s="36"/>
      <c r="AO3337" s="36"/>
      <c r="AP3337" s="36"/>
      <c r="AQ3337" s="36"/>
      <c r="AS3337" s="122"/>
      <c r="AU3337">
        <v>2025</v>
      </c>
      <c r="AV3337" t="str">
        <f>VLOOKUP(A3336,Table3[],7,0)</f>
        <v>Active</v>
      </c>
      <c r="AW3337" t="str">
        <f>VLOOKUP(A3337,Table3[],9,0)</f>
        <v>LV6</v>
      </c>
      <c r="AX3337" s="38"/>
      <c r="AY3337" s="36"/>
      <c r="AZ3337" s="36"/>
      <c r="BA3337" s="58"/>
    </row>
    <row r="3338" spans="1:53">
      <c r="A3338" s="143">
        <v>4020068</v>
      </c>
      <c r="B3338" t="s">
        <v>5176</v>
      </c>
      <c r="D3338" t="s">
        <v>109</v>
      </c>
      <c r="E3338" t="s">
        <v>160</v>
      </c>
      <c r="F3338" s="158" t="s">
        <v>161</v>
      </c>
      <c r="G3338" t="s">
        <v>162</v>
      </c>
      <c r="H3338" t="s">
        <v>163</v>
      </c>
      <c r="I3338" s="42" t="s">
        <v>164</v>
      </c>
      <c r="Q3338" s="131"/>
      <c r="S3338" s="165" t="s">
        <v>66</v>
      </c>
      <c r="T3338" t="s">
        <v>67</v>
      </c>
      <c r="U3338" s="122"/>
      <c r="V3338" s="35"/>
      <c r="Z3338" s="36"/>
      <c r="AA3338" s="36"/>
      <c r="AB3338" s="36"/>
      <c r="AC3338" s="36"/>
      <c r="AD3338" t="e">
        <v>#N/A</v>
      </c>
      <c r="AE3338" t="e">
        <f>VLOOKUP(P3338,Table5[],2,0)</f>
        <v>#N/A</v>
      </c>
      <c r="AG3338" s="36"/>
      <c r="AI3338" s="36"/>
      <c r="AJ3338" s="36"/>
      <c r="AM3338" s="36"/>
      <c r="AN3338" s="36"/>
      <c r="AO3338" s="36"/>
      <c r="AP3338" s="36"/>
      <c r="AQ3338" s="36"/>
      <c r="AS3338" s="122"/>
      <c r="AU3338">
        <v>2025</v>
      </c>
      <c r="AV3338" t="str">
        <f>VLOOKUP(A3337,Table3[],7,0)</f>
        <v>Active</v>
      </c>
      <c r="AW3338" t="str">
        <f>VLOOKUP(A3338,Table3[],9,0)</f>
        <v>LV5</v>
      </c>
      <c r="AX3338" s="38"/>
      <c r="AY3338" s="36"/>
      <c r="AZ3338" s="36"/>
      <c r="BA3338" s="58"/>
    </row>
    <row r="3339" spans="1:53">
      <c r="A3339" s="143">
        <v>4020070</v>
      </c>
      <c r="B3339" t="s">
        <v>5177</v>
      </c>
      <c r="D3339" t="s">
        <v>54</v>
      </c>
      <c r="E3339" t="s">
        <v>3768</v>
      </c>
      <c r="F3339" s="157" t="s">
        <v>241</v>
      </c>
      <c r="G3339" s="65"/>
      <c r="H3339" t="s">
        <v>3768</v>
      </c>
      <c r="Q3339" s="131"/>
      <c r="S3339" s="163" t="s">
        <v>66</v>
      </c>
      <c r="T3339" t="s">
        <v>67</v>
      </c>
      <c r="U3339" s="122"/>
      <c r="V3339" s="35"/>
      <c r="Z3339" s="36"/>
      <c r="AA3339" s="36"/>
      <c r="AB3339" s="36"/>
      <c r="AC3339" s="36"/>
      <c r="AD3339" t="e">
        <v>#N/A</v>
      </c>
      <c r="AE3339" t="e">
        <f>VLOOKUP(P3339,Table5[],2,0)</f>
        <v>#N/A</v>
      </c>
      <c r="AG3339" s="36"/>
      <c r="AI3339" s="36"/>
      <c r="AJ3339" s="36"/>
      <c r="AM3339" s="36"/>
      <c r="AN3339" s="36"/>
      <c r="AO3339" s="36"/>
      <c r="AP3339" s="36"/>
      <c r="AQ3339" s="36"/>
      <c r="AS3339" s="122"/>
      <c r="AU3339">
        <v>2025</v>
      </c>
      <c r="AV3339" t="str">
        <f>VLOOKUP(A3338,Table3[],7,0)</f>
        <v>Active</v>
      </c>
      <c r="AW3339" t="str">
        <f>VLOOKUP(A3339,Table3[],9,0)</f>
        <v>LV5</v>
      </c>
      <c r="AX3339" s="38"/>
      <c r="AY3339" s="36"/>
      <c r="AZ3339" s="36"/>
      <c r="BA3339" s="58"/>
    </row>
    <row r="3340" spans="1:53">
      <c r="A3340" s="143">
        <v>4020073</v>
      </c>
      <c r="B3340" t="s">
        <v>5179</v>
      </c>
      <c r="D3340" t="s">
        <v>109</v>
      </c>
      <c r="E3340" t="s">
        <v>342</v>
      </c>
      <c r="F3340" s="158" t="s">
        <v>241</v>
      </c>
      <c r="G3340" s="65" t="s">
        <v>242</v>
      </c>
      <c r="H3340" t="s">
        <v>343</v>
      </c>
      <c r="I3340" t="s">
        <v>344</v>
      </c>
      <c r="Q3340" s="131"/>
      <c r="S3340" s="165" t="s">
        <v>66</v>
      </c>
      <c r="T3340" t="s">
        <v>67</v>
      </c>
      <c r="U3340" s="122"/>
      <c r="V3340" s="35"/>
      <c r="Z3340" s="36"/>
      <c r="AA3340" s="36"/>
      <c r="AB3340" s="36"/>
      <c r="AC3340" s="36"/>
      <c r="AD3340" t="e">
        <v>#N/A</v>
      </c>
      <c r="AE3340" t="e">
        <f>VLOOKUP(P3340,Table5[],2,0)</f>
        <v>#N/A</v>
      </c>
      <c r="AG3340" s="36"/>
      <c r="AI3340" s="36"/>
      <c r="AJ3340" s="36"/>
      <c r="AM3340" s="36"/>
      <c r="AN3340" s="36"/>
      <c r="AO3340" s="36"/>
      <c r="AP3340" s="36"/>
      <c r="AQ3340" s="36"/>
      <c r="AS3340" s="122"/>
      <c r="AU3340">
        <v>2025</v>
      </c>
      <c r="AV3340" t="str">
        <f>VLOOKUP(A3339,Table3[],7,0)</f>
        <v>Active</v>
      </c>
      <c r="AW3340" t="str">
        <f>VLOOKUP(A3340,Table3[],9,0)</f>
        <v>LV7</v>
      </c>
      <c r="AX3340" s="38"/>
      <c r="AY3340" s="36"/>
      <c r="AZ3340" s="36"/>
      <c r="BA3340" s="58"/>
    </row>
    <row r="3341" spans="1:53">
      <c r="A3341" s="143">
        <v>4020077</v>
      </c>
      <c r="B3341" t="s">
        <v>5181</v>
      </c>
      <c r="D3341" t="s">
        <v>54</v>
      </c>
      <c r="E3341" t="s">
        <v>160</v>
      </c>
      <c r="F3341" s="157" t="s">
        <v>161</v>
      </c>
      <c r="G3341" t="s">
        <v>162</v>
      </c>
      <c r="H3341" t="s">
        <v>163</v>
      </c>
      <c r="I3341" s="42" t="s">
        <v>164</v>
      </c>
      <c r="Q3341" s="131"/>
      <c r="S3341" s="163" t="s">
        <v>66</v>
      </c>
      <c r="T3341" t="s">
        <v>67</v>
      </c>
      <c r="U3341" s="122"/>
      <c r="V3341" s="35"/>
      <c r="Z3341" s="36"/>
      <c r="AA3341" s="36"/>
      <c r="AB3341" s="36"/>
      <c r="AC3341" s="36"/>
      <c r="AD3341" t="e">
        <v>#N/A</v>
      </c>
      <c r="AE3341" t="e">
        <f>VLOOKUP(P3341,Table5[],2,0)</f>
        <v>#N/A</v>
      </c>
      <c r="AG3341" s="36"/>
      <c r="AI3341" s="36"/>
      <c r="AJ3341" s="36"/>
      <c r="AM3341" s="36"/>
      <c r="AN3341" s="36"/>
      <c r="AO3341" s="36"/>
      <c r="AP3341" s="36"/>
      <c r="AQ3341" s="36"/>
      <c r="AS3341" s="122"/>
      <c r="AU3341">
        <v>2025</v>
      </c>
      <c r="AV3341" t="str">
        <f>VLOOKUP(A3340,Table3[],7,0)</f>
        <v>Active</v>
      </c>
      <c r="AW3341" t="str">
        <f>VLOOKUP(A3341,Table3[],9,0)</f>
        <v>LV4</v>
      </c>
      <c r="AX3341" s="38"/>
      <c r="AY3341" s="36"/>
      <c r="AZ3341" s="36"/>
      <c r="BA3341" s="58"/>
    </row>
    <row r="3342" spans="1:53">
      <c r="A3342" s="143">
        <v>4020095</v>
      </c>
      <c r="B3342" t="s">
        <v>5186</v>
      </c>
      <c r="D3342" t="s">
        <v>109</v>
      </c>
      <c r="E3342" t="s">
        <v>3768</v>
      </c>
      <c r="F3342" s="158" t="s">
        <v>241</v>
      </c>
      <c r="G3342" s="65"/>
      <c r="H3342" t="s">
        <v>3768</v>
      </c>
      <c r="Q3342" s="131"/>
      <c r="S3342" s="165" t="s">
        <v>66</v>
      </c>
      <c r="T3342" t="s">
        <v>67</v>
      </c>
      <c r="U3342" s="122"/>
      <c r="V3342" s="35"/>
      <c r="Z3342" s="36"/>
      <c r="AA3342" s="36"/>
      <c r="AB3342" s="36"/>
      <c r="AC3342" s="36"/>
      <c r="AD3342" t="e">
        <v>#N/A</v>
      </c>
      <c r="AE3342" t="e">
        <f>VLOOKUP(P3342,Table5[],2,0)</f>
        <v>#N/A</v>
      </c>
      <c r="AG3342" s="36"/>
      <c r="AI3342" s="36"/>
      <c r="AJ3342" s="36"/>
      <c r="AM3342" s="36"/>
      <c r="AN3342" s="36"/>
      <c r="AO3342" s="36"/>
      <c r="AP3342" s="36"/>
      <c r="AQ3342" s="36"/>
      <c r="AS3342" s="122"/>
      <c r="AU3342">
        <v>2025</v>
      </c>
      <c r="AV3342" t="str">
        <f>VLOOKUP(A3341,Table3[],7,0)</f>
        <v>Active</v>
      </c>
      <c r="AW3342" t="str">
        <f>VLOOKUP(A3342,Table3[],9,0)</f>
        <v>LV5</v>
      </c>
      <c r="AX3342" s="38"/>
      <c r="AY3342" s="36"/>
      <c r="AZ3342" s="36"/>
      <c r="BA3342" s="58"/>
    </row>
    <row r="3343" spans="1:53">
      <c r="A3343" s="143">
        <v>4020097</v>
      </c>
      <c r="B3343" t="s">
        <v>5187</v>
      </c>
      <c r="D3343" t="s">
        <v>54</v>
      </c>
      <c r="E3343" t="s">
        <v>3768</v>
      </c>
      <c r="F3343" s="157" t="s">
        <v>241</v>
      </c>
      <c r="G3343" s="65"/>
      <c r="H3343" t="s">
        <v>3768</v>
      </c>
      <c r="Q3343" s="131"/>
      <c r="S3343" s="163" t="s">
        <v>66</v>
      </c>
      <c r="T3343" t="s">
        <v>67</v>
      </c>
      <c r="U3343" s="122"/>
      <c r="V3343" s="35"/>
      <c r="Z3343" s="36"/>
      <c r="AA3343" s="36"/>
      <c r="AB3343" s="36"/>
      <c r="AC3343" s="36"/>
      <c r="AD3343" t="e">
        <v>#N/A</v>
      </c>
      <c r="AE3343" t="e">
        <f>VLOOKUP(P3343,Table5[],2,0)</f>
        <v>#N/A</v>
      </c>
      <c r="AG3343" s="36"/>
      <c r="AI3343" s="36"/>
      <c r="AJ3343" s="36"/>
      <c r="AM3343" s="36"/>
      <c r="AN3343" s="36"/>
      <c r="AO3343" s="36"/>
      <c r="AP3343" s="36"/>
      <c r="AQ3343" s="36"/>
      <c r="AS3343" s="122"/>
      <c r="AU3343">
        <v>2025</v>
      </c>
      <c r="AV3343" t="str">
        <f>VLOOKUP(A3342,Table3[],7,0)</f>
        <v>Active</v>
      </c>
      <c r="AW3343" t="str">
        <f>VLOOKUP(A3343,Table3[],9,0)</f>
        <v>LV5</v>
      </c>
      <c r="AX3343" s="38"/>
      <c r="AY3343" s="36"/>
      <c r="AZ3343" s="36"/>
      <c r="BA3343" s="58"/>
    </row>
    <row r="3344" spans="1:53">
      <c r="A3344" s="143">
        <v>4020104</v>
      </c>
      <c r="B3344" t="s">
        <v>5189</v>
      </c>
      <c r="D3344" t="s">
        <v>109</v>
      </c>
      <c r="E3344" t="s">
        <v>3768</v>
      </c>
      <c r="F3344" s="158" t="s">
        <v>241</v>
      </c>
      <c r="G3344" s="65"/>
      <c r="H3344" t="s">
        <v>3768</v>
      </c>
      <c r="Q3344" s="131"/>
      <c r="S3344" s="165" t="s">
        <v>66</v>
      </c>
      <c r="T3344" t="s">
        <v>67</v>
      </c>
      <c r="U3344" s="122"/>
      <c r="V3344" s="35"/>
      <c r="Z3344" s="36"/>
      <c r="AA3344" s="36"/>
      <c r="AB3344" s="36"/>
      <c r="AC3344" s="36"/>
      <c r="AD3344" t="e">
        <v>#N/A</v>
      </c>
      <c r="AE3344" t="e">
        <f>VLOOKUP(P3344,Table5[],2,0)</f>
        <v>#N/A</v>
      </c>
      <c r="AG3344" s="36"/>
      <c r="AI3344" s="36"/>
      <c r="AJ3344" s="36"/>
      <c r="AM3344" s="36"/>
      <c r="AN3344" s="36"/>
      <c r="AO3344" s="36"/>
      <c r="AP3344" s="36"/>
      <c r="AQ3344" s="36"/>
      <c r="AS3344" s="122"/>
      <c r="AU3344">
        <v>2025</v>
      </c>
      <c r="AV3344" t="str">
        <f>VLOOKUP(A3343,Table3[],7,0)</f>
        <v>Active</v>
      </c>
      <c r="AW3344" t="str">
        <f>VLOOKUP(A3344,Table3[],9,0)</f>
        <v>LV4</v>
      </c>
      <c r="AX3344" s="38"/>
      <c r="AY3344" s="36"/>
      <c r="AZ3344" s="36"/>
      <c r="BA3344" s="58"/>
    </row>
    <row r="3345" spans="1:53">
      <c r="A3345" s="143">
        <v>4020107</v>
      </c>
      <c r="B3345" t="s">
        <v>5190</v>
      </c>
      <c r="D3345" t="s">
        <v>109</v>
      </c>
      <c r="E3345" t="s">
        <v>160</v>
      </c>
      <c r="F3345" s="157" t="s">
        <v>161</v>
      </c>
      <c r="G3345" t="s">
        <v>162</v>
      </c>
      <c r="H3345" t="s">
        <v>163</v>
      </c>
      <c r="I3345" s="42" t="s">
        <v>164</v>
      </c>
      <c r="Q3345" s="131"/>
      <c r="S3345" s="163" t="s">
        <v>66</v>
      </c>
      <c r="T3345" t="s">
        <v>67</v>
      </c>
      <c r="U3345" s="122"/>
      <c r="V3345" s="35"/>
      <c r="Z3345" s="36"/>
      <c r="AA3345" s="36"/>
      <c r="AB3345" s="36"/>
      <c r="AC3345" s="36"/>
      <c r="AD3345" t="e">
        <v>#N/A</v>
      </c>
      <c r="AE3345" t="e">
        <f>VLOOKUP(P3345,Table5[],2,0)</f>
        <v>#N/A</v>
      </c>
      <c r="AG3345" s="36"/>
      <c r="AI3345" s="36"/>
      <c r="AJ3345" s="36"/>
      <c r="AM3345" s="36"/>
      <c r="AN3345" s="36"/>
      <c r="AO3345" s="36"/>
      <c r="AP3345" s="36"/>
      <c r="AQ3345" s="36"/>
      <c r="AS3345" s="122"/>
      <c r="AU3345">
        <v>2025</v>
      </c>
      <c r="AV3345" t="str">
        <f>VLOOKUP(A3344,Table3[],7,0)</f>
        <v>Active</v>
      </c>
      <c r="AW3345" t="str">
        <f>VLOOKUP(A3345,Table3[],9,0)</f>
        <v>LV5</v>
      </c>
      <c r="AX3345" s="38"/>
      <c r="AY3345" s="36"/>
      <c r="AZ3345" s="36"/>
      <c r="BA3345" s="58"/>
    </row>
    <row r="3346" spans="1:53">
      <c r="A3346" s="143">
        <v>4020116</v>
      </c>
      <c r="B3346" t="s">
        <v>5192</v>
      </c>
      <c r="D3346" t="s">
        <v>54</v>
      </c>
      <c r="E3346" t="s">
        <v>160</v>
      </c>
      <c r="F3346" s="158" t="s">
        <v>161</v>
      </c>
      <c r="G3346" t="s">
        <v>162</v>
      </c>
      <c r="H3346" t="s">
        <v>163</v>
      </c>
      <c r="I3346" s="42" t="s">
        <v>164</v>
      </c>
      <c r="Q3346" s="131"/>
      <c r="S3346" s="165" t="s">
        <v>66</v>
      </c>
      <c r="T3346" t="s">
        <v>67</v>
      </c>
      <c r="U3346" s="122"/>
      <c r="V3346" s="35"/>
      <c r="Z3346" s="36"/>
      <c r="AA3346" s="36"/>
      <c r="AB3346" s="36"/>
      <c r="AC3346" s="36"/>
      <c r="AD3346" t="e">
        <v>#N/A</v>
      </c>
      <c r="AE3346" t="e">
        <f>VLOOKUP(P3346,Table5[],2,0)</f>
        <v>#N/A</v>
      </c>
      <c r="AG3346" s="36"/>
      <c r="AI3346" s="36"/>
      <c r="AJ3346" s="36"/>
      <c r="AM3346" s="36"/>
      <c r="AN3346" s="36"/>
      <c r="AO3346" s="36"/>
      <c r="AP3346" s="36"/>
      <c r="AQ3346" s="36"/>
      <c r="AS3346" s="122"/>
      <c r="AU3346">
        <v>2025</v>
      </c>
      <c r="AV3346" t="str">
        <f>VLOOKUP(A3345,Table3[],7,0)</f>
        <v>Active</v>
      </c>
      <c r="AW3346" t="str">
        <f>VLOOKUP(A3346,Table3[],9,0)</f>
        <v>LV4</v>
      </c>
      <c r="AX3346" s="38"/>
      <c r="AY3346" s="36"/>
      <c r="AZ3346" s="36"/>
      <c r="BA3346" s="58"/>
    </row>
    <row r="3347" spans="1:53">
      <c r="A3347" s="143">
        <v>4020118</v>
      </c>
      <c r="B3347" t="s">
        <v>5193</v>
      </c>
      <c r="D3347" t="s">
        <v>54</v>
      </c>
      <c r="E3347" t="s">
        <v>160</v>
      </c>
      <c r="F3347" s="157" t="s">
        <v>161</v>
      </c>
      <c r="G3347" t="s">
        <v>162</v>
      </c>
      <c r="H3347" t="s">
        <v>163</v>
      </c>
      <c r="I3347" s="42" t="s">
        <v>164</v>
      </c>
      <c r="Q3347" s="131"/>
      <c r="S3347" s="163" t="s">
        <v>66</v>
      </c>
      <c r="T3347" t="s">
        <v>67</v>
      </c>
      <c r="U3347" s="122"/>
      <c r="V3347" s="35"/>
      <c r="Z3347" s="36"/>
      <c r="AA3347" s="36"/>
      <c r="AB3347" s="36"/>
      <c r="AC3347" s="36"/>
      <c r="AD3347" t="e">
        <v>#N/A</v>
      </c>
      <c r="AE3347" t="e">
        <f>VLOOKUP(P3347,Table5[],2,0)</f>
        <v>#N/A</v>
      </c>
      <c r="AG3347" s="36"/>
      <c r="AI3347" s="36"/>
      <c r="AJ3347" s="36"/>
      <c r="AM3347" s="36"/>
      <c r="AN3347" s="36"/>
      <c r="AO3347" s="36"/>
      <c r="AP3347" s="36"/>
      <c r="AQ3347" s="36"/>
      <c r="AS3347" s="122"/>
      <c r="AU3347">
        <v>2025</v>
      </c>
      <c r="AV3347" t="str">
        <f>VLOOKUP(A3346,Table3[],7,0)</f>
        <v>Active</v>
      </c>
      <c r="AW3347" t="str">
        <f>VLOOKUP(A3347,Table3[],9,0)</f>
        <v>LV3</v>
      </c>
      <c r="AX3347" s="38"/>
      <c r="AY3347" s="36"/>
      <c r="AZ3347" s="36"/>
      <c r="BA3347" s="58"/>
    </row>
    <row r="3348" spans="1:53">
      <c r="A3348" s="143">
        <v>4020127</v>
      </c>
      <c r="B3348" t="s">
        <v>5196</v>
      </c>
      <c r="D3348" t="s">
        <v>54</v>
      </c>
      <c r="E3348" t="s">
        <v>160</v>
      </c>
      <c r="F3348" s="158" t="s">
        <v>161</v>
      </c>
      <c r="G3348" t="s">
        <v>162</v>
      </c>
      <c r="H3348" t="s">
        <v>163</v>
      </c>
      <c r="I3348" s="42" t="s">
        <v>164</v>
      </c>
      <c r="Q3348" s="131"/>
      <c r="S3348" s="165" t="s">
        <v>66</v>
      </c>
      <c r="T3348" t="s">
        <v>67</v>
      </c>
      <c r="U3348" s="122"/>
      <c r="V3348" s="35"/>
      <c r="Z3348" s="36"/>
      <c r="AA3348" s="36"/>
      <c r="AB3348" s="36"/>
      <c r="AC3348" s="36"/>
      <c r="AD3348" t="e">
        <v>#N/A</v>
      </c>
      <c r="AE3348" t="e">
        <f>VLOOKUP(P3348,Table5[],2,0)</f>
        <v>#N/A</v>
      </c>
      <c r="AG3348" s="36"/>
      <c r="AI3348" s="36"/>
      <c r="AJ3348" s="36"/>
      <c r="AM3348" s="36"/>
      <c r="AN3348" s="36"/>
      <c r="AO3348" s="36"/>
      <c r="AP3348" s="36"/>
      <c r="AQ3348" s="36"/>
      <c r="AS3348" s="122"/>
      <c r="AU3348">
        <v>2025</v>
      </c>
      <c r="AV3348" t="str">
        <f>VLOOKUP(A3347,Table3[],7,0)</f>
        <v>Active</v>
      </c>
      <c r="AW3348" t="str">
        <f>VLOOKUP(A3348,Table3[],9,0)</f>
        <v>LV4</v>
      </c>
      <c r="AX3348" s="38"/>
      <c r="AY3348" s="36"/>
      <c r="AZ3348" s="36"/>
      <c r="BA3348" s="58"/>
    </row>
    <row r="3349" spans="1:53">
      <c r="A3349" s="143">
        <v>4020134</v>
      </c>
      <c r="B3349" t="s">
        <v>5197</v>
      </c>
      <c r="D3349" t="s">
        <v>109</v>
      </c>
      <c r="E3349" t="s">
        <v>160</v>
      </c>
      <c r="F3349" s="157" t="s">
        <v>161</v>
      </c>
      <c r="G3349" t="s">
        <v>162</v>
      </c>
      <c r="H3349" t="s">
        <v>163</v>
      </c>
      <c r="I3349" s="42" t="s">
        <v>164</v>
      </c>
      <c r="Q3349" s="131"/>
      <c r="S3349" s="163" t="s">
        <v>66</v>
      </c>
      <c r="T3349" t="s">
        <v>67</v>
      </c>
      <c r="U3349" s="122"/>
      <c r="V3349" s="35"/>
      <c r="Z3349" s="36"/>
      <c r="AA3349" s="36"/>
      <c r="AB3349" s="36"/>
      <c r="AC3349" s="36"/>
      <c r="AD3349" t="e">
        <v>#N/A</v>
      </c>
      <c r="AE3349" t="e">
        <f>VLOOKUP(P3349,Table5[],2,0)</f>
        <v>#N/A</v>
      </c>
      <c r="AG3349" s="36"/>
      <c r="AI3349" s="36"/>
      <c r="AJ3349" s="36"/>
      <c r="AM3349" s="36"/>
      <c r="AN3349" s="36"/>
      <c r="AO3349" s="36"/>
      <c r="AP3349" s="36"/>
      <c r="AQ3349" s="36"/>
      <c r="AS3349" s="122"/>
      <c r="AU3349">
        <v>2025</v>
      </c>
      <c r="AV3349" t="str">
        <f>VLOOKUP(A3348,Table3[],7,0)</f>
        <v>Active</v>
      </c>
      <c r="AW3349" t="str">
        <f>VLOOKUP(A3349,Table3[],9,0)</f>
        <v>LV3</v>
      </c>
      <c r="AX3349" s="38"/>
      <c r="AY3349" s="36"/>
      <c r="AZ3349" s="36"/>
      <c r="BA3349" s="58"/>
    </row>
    <row r="3350" spans="1:53">
      <c r="A3350" s="143">
        <v>4020135</v>
      </c>
      <c r="B3350" t="s">
        <v>5198</v>
      </c>
      <c r="D3350" t="s">
        <v>109</v>
      </c>
      <c r="E3350" t="s">
        <v>160</v>
      </c>
      <c r="F3350" s="158" t="s">
        <v>161</v>
      </c>
      <c r="G3350" t="s">
        <v>162</v>
      </c>
      <c r="H3350" t="s">
        <v>163</v>
      </c>
      <c r="I3350" s="42" t="s">
        <v>164</v>
      </c>
      <c r="Q3350" s="131"/>
      <c r="S3350" s="165" t="s">
        <v>66</v>
      </c>
      <c r="T3350" t="s">
        <v>67</v>
      </c>
      <c r="U3350" s="122"/>
      <c r="V3350" s="35"/>
      <c r="Z3350" s="36"/>
      <c r="AA3350" s="36"/>
      <c r="AB3350" s="36"/>
      <c r="AC3350" s="36"/>
      <c r="AD3350" t="e">
        <v>#N/A</v>
      </c>
      <c r="AE3350" t="e">
        <f>VLOOKUP(P3350,Table5[],2,0)</f>
        <v>#N/A</v>
      </c>
      <c r="AG3350" s="36"/>
      <c r="AI3350" s="36"/>
      <c r="AJ3350" s="36"/>
      <c r="AM3350" s="36"/>
      <c r="AN3350" s="36"/>
      <c r="AO3350" s="36"/>
      <c r="AP3350" s="36"/>
      <c r="AQ3350" s="36"/>
      <c r="AS3350" s="122"/>
      <c r="AU3350">
        <v>2025</v>
      </c>
      <c r="AV3350" t="str">
        <f>VLOOKUP(A3349,Table3[],7,0)</f>
        <v>Active</v>
      </c>
      <c r="AW3350" t="str">
        <f>VLOOKUP(A3350,Table3[],9,0)</f>
        <v>LV4</v>
      </c>
      <c r="AX3350" s="38"/>
      <c r="AY3350" s="36"/>
      <c r="AZ3350" s="36"/>
      <c r="BA3350" s="58"/>
    </row>
    <row r="3351" spans="1:53">
      <c r="A3351" s="143">
        <v>4020136</v>
      </c>
      <c r="B3351" t="s">
        <v>5199</v>
      </c>
      <c r="D3351" t="s">
        <v>54</v>
      </c>
      <c r="E3351" t="s">
        <v>160</v>
      </c>
      <c r="F3351" s="157" t="s">
        <v>161</v>
      </c>
      <c r="G3351" t="s">
        <v>162</v>
      </c>
      <c r="H3351" t="s">
        <v>163</v>
      </c>
      <c r="I3351" s="42" t="s">
        <v>164</v>
      </c>
      <c r="Q3351" s="131"/>
      <c r="S3351" s="163" t="s">
        <v>66</v>
      </c>
      <c r="T3351" t="s">
        <v>67</v>
      </c>
      <c r="U3351" s="122"/>
      <c r="V3351" s="35"/>
      <c r="Z3351" s="36"/>
      <c r="AA3351" s="36"/>
      <c r="AB3351" s="36"/>
      <c r="AC3351" s="36"/>
      <c r="AD3351" t="e">
        <v>#N/A</v>
      </c>
      <c r="AE3351" t="e">
        <f>VLOOKUP(P3351,Table5[],2,0)</f>
        <v>#N/A</v>
      </c>
      <c r="AG3351" s="36"/>
      <c r="AI3351" s="36"/>
      <c r="AJ3351" s="36"/>
      <c r="AM3351" s="36"/>
      <c r="AN3351" s="36"/>
      <c r="AO3351" s="36"/>
      <c r="AP3351" s="36"/>
      <c r="AQ3351" s="36"/>
      <c r="AS3351" s="122"/>
      <c r="AU3351">
        <v>2025</v>
      </c>
      <c r="AV3351" t="str">
        <f>VLOOKUP(A3350,Table3[],7,0)</f>
        <v>Active</v>
      </c>
      <c r="AW3351" t="str">
        <f>VLOOKUP(A3351,Table3[],9,0)</f>
        <v>LV4</v>
      </c>
      <c r="AX3351" s="38"/>
      <c r="AY3351" s="36"/>
      <c r="AZ3351" s="36"/>
      <c r="BA3351" s="58"/>
    </row>
    <row r="3352" spans="1:53">
      <c r="A3352" s="143">
        <v>4020143</v>
      </c>
      <c r="B3352" t="s">
        <v>5202</v>
      </c>
      <c r="D3352" t="s">
        <v>54</v>
      </c>
      <c r="E3352" t="s">
        <v>630</v>
      </c>
      <c r="F3352" s="158" t="s">
        <v>161</v>
      </c>
      <c r="G3352" t="s">
        <v>162</v>
      </c>
      <c r="H3352" s="42" t="s">
        <v>631</v>
      </c>
      <c r="I3352" s="42" t="s">
        <v>632</v>
      </c>
      <c r="Q3352" s="131"/>
      <c r="S3352" s="165" t="s">
        <v>116</v>
      </c>
      <c r="T3352" t="s">
        <v>290</v>
      </c>
      <c r="U3352" s="122"/>
      <c r="V3352" s="35"/>
      <c r="Z3352" s="36"/>
      <c r="AA3352" s="36"/>
      <c r="AB3352" s="36"/>
      <c r="AC3352" s="36"/>
      <c r="AD3352" t="e">
        <v>#N/A</v>
      </c>
      <c r="AE3352" t="e">
        <f>VLOOKUP(P3352,Table5[],2,0)</f>
        <v>#N/A</v>
      </c>
      <c r="AG3352" s="36"/>
      <c r="AI3352" s="36"/>
      <c r="AJ3352" s="36"/>
      <c r="AM3352" s="36"/>
      <c r="AN3352" s="36"/>
      <c r="AO3352" s="36"/>
      <c r="AP3352" s="36"/>
      <c r="AQ3352" s="36"/>
      <c r="AS3352" s="122"/>
      <c r="AU3352">
        <v>2025</v>
      </c>
      <c r="AV3352" t="str">
        <f>VLOOKUP(A3351,Table3[],7,0)</f>
        <v>Active</v>
      </c>
      <c r="AW3352" t="str">
        <f>VLOOKUP(A3352,Table3[],9,0)</f>
        <v>LV5</v>
      </c>
      <c r="AX3352" s="38"/>
      <c r="AY3352" s="36"/>
      <c r="AZ3352" s="36"/>
      <c r="BA3352" s="58"/>
    </row>
    <row r="3353" spans="1:53">
      <c r="A3353" s="143">
        <v>4020144</v>
      </c>
      <c r="B3353" t="s">
        <v>5203</v>
      </c>
      <c r="D3353" t="s">
        <v>54</v>
      </c>
      <c r="E3353" t="s">
        <v>160</v>
      </c>
      <c r="F3353" s="157" t="s">
        <v>161</v>
      </c>
      <c r="G3353" t="s">
        <v>162</v>
      </c>
      <c r="H3353" t="s">
        <v>163</v>
      </c>
      <c r="I3353" s="42" t="s">
        <v>164</v>
      </c>
      <c r="Q3353" s="131"/>
      <c r="S3353" s="163" t="s">
        <v>66</v>
      </c>
      <c r="T3353" t="s">
        <v>67</v>
      </c>
      <c r="U3353" s="122"/>
      <c r="V3353" s="35"/>
      <c r="Z3353" s="36"/>
      <c r="AA3353" s="36"/>
      <c r="AB3353" s="36"/>
      <c r="AC3353" s="36"/>
      <c r="AD3353" t="e">
        <v>#N/A</v>
      </c>
      <c r="AE3353" t="e">
        <f>VLOOKUP(P3353,Table5[],2,0)</f>
        <v>#N/A</v>
      </c>
      <c r="AG3353" s="36"/>
      <c r="AI3353" s="36"/>
      <c r="AJ3353" s="36"/>
      <c r="AM3353" s="36"/>
      <c r="AN3353" s="36"/>
      <c r="AO3353" s="36"/>
      <c r="AP3353" s="36"/>
      <c r="AQ3353" s="36"/>
      <c r="AS3353" s="122"/>
      <c r="AU3353">
        <v>2025</v>
      </c>
      <c r="AV3353" t="str">
        <f>VLOOKUP(A3352,Table3[],7,0)</f>
        <v>Active</v>
      </c>
      <c r="AW3353" t="str">
        <f>VLOOKUP(A3353,Table3[],9,0)</f>
        <v>LV5</v>
      </c>
      <c r="AX3353" s="38"/>
      <c r="AY3353" s="36"/>
      <c r="AZ3353" s="36"/>
      <c r="BA3353" s="58"/>
    </row>
    <row r="3354" spans="1:53">
      <c r="A3354" s="143">
        <v>4020148</v>
      </c>
      <c r="B3354" t="s">
        <v>5204</v>
      </c>
      <c r="D3354" t="s">
        <v>109</v>
      </c>
      <c r="E3354" t="s">
        <v>3767</v>
      </c>
      <c r="F3354" s="158" t="s">
        <v>161</v>
      </c>
      <c r="G3354" s="65"/>
      <c r="H3354" t="s">
        <v>3767</v>
      </c>
      <c r="Q3354" s="131"/>
      <c r="S3354" s="165" t="s">
        <v>116</v>
      </c>
      <c r="T3354" t="s">
        <v>290</v>
      </c>
      <c r="U3354" s="122"/>
      <c r="V3354" s="35"/>
      <c r="Z3354" s="36"/>
      <c r="AA3354" s="36"/>
      <c r="AB3354" s="36"/>
      <c r="AC3354" s="36"/>
      <c r="AD3354" t="e">
        <v>#N/A</v>
      </c>
      <c r="AE3354" t="e">
        <f>VLOOKUP(P3354,Table5[],2,0)</f>
        <v>#N/A</v>
      </c>
      <c r="AG3354" s="36"/>
      <c r="AI3354" s="36"/>
      <c r="AJ3354" s="36"/>
      <c r="AM3354" s="36"/>
      <c r="AN3354" s="36"/>
      <c r="AO3354" s="36"/>
      <c r="AP3354" s="36"/>
      <c r="AQ3354" s="36"/>
      <c r="AS3354" s="122"/>
      <c r="AU3354">
        <v>2025</v>
      </c>
      <c r="AV3354" t="str">
        <f>VLOOKUP(A3353,Table3[],7,0)</f>
        <v>Active</v>
      </c>
      <c r="AW3354" t="str">
        <f>VLOOKUP(A3354,Table3[],9,0)</f>
        <v>LV5</v>
      </c>
      <c r="AX3354" s="38"/>
      <c r="AY3354" s="36"/>
      <c r="AZ3354" s="36"/>
      <c r="BA3354" s="58"/>
    </row>
    <row r="3355" spans="1:53">
      <c r="A3355" s="143">
        <v>4110001</v>
      </c>
      <c r="B3355" t="s">
        <v>5205</v>
      </c>
      <c r="D3355" t="s">
        <v>54</v>
      </c>
      <c r="E3355" t="s">
        <v>160</v>
      </c>
      <c r="F3355" s="157" t="s">
        <v>161</v>
      </c>
      <c r="G3355" t="s">
        <v>162</v>
      </c>
      <c r="H3355" t="s">
        <v>163</v>
      </c>
      <c r="I3355" s="42" t="s">
        <v>164</v>
      </c>
      <c r="Q3355" s="131"/>
      <c r="S3355" s="163" t="s">
        <v>116</v>
      </c>
      <c r="T3355" t="s">
        <v>290</v>
      </c>
      <c r="U3355" s="122"/>
      <c r="V3355" s="35"/>
      <c r="Z3355" s="36"/>
      <c r="AA3355" s="36"/>
      <c r="AB3355" s="36"/>
      <c r="AC3355" s="36"/>
      <c r="AD3355" t="e">
        <v>#N/A</v>
      </c>
      <c r="AE3355" t="e">
        <f>VLOOKUP(P3355,Table5[],2,0)</f>
        <v>#N/A</v>
      </c>
      <c r="AG3355" s="36"/>
      <c r="AI3355" s="36"/>
      <c r="AJ3355" s="36"/>
      <c r="AM3355" s="36"/>
      <c r="AN3355" s="36"/>
      <c r="AO3355" s="36"/>
      <c r="AP3355" s="36"/>
      <c r="AQ3355" s="36"/>
      <c r="AS3355" s="122"/>
      <c r="AU3355">
        <v>2025</v>
      </c>
      <c r="AV3355" t="str">
        <f>VLOOKUP(A3354,Table3[],7,0)</f>
        <v>Active</v>
      </c>
      <c r="AW3355" t="str">
        <f>VLOOKUP(A3355,Table3[],9,0)</f>
        <v>LV5</v>
      </c>
      <c r="AX3355" s="38"/>
      <c r="AY3355" s="36"/>
      <c r="AZ3355" s="36"/>
      <c r="BA3355" s="58"/>
    </row>
    <row r="3356" spans="1:53">
      <c r="A3356" s="143">
        <v>4110003</v>
      </c>
      <c r="B3356" t="s">
        <v>5207</v>
      </c>
      <c r="D3356" t="s">
        <v>109</v>
      </c>
      <c r="E3356" t="s">
        <v>160</v>
      </c>
      <c r="F3356" s="158" t="s">
        <v>161</v>
      </c>
      <c r="G3356" t="s">
        <v>162</v>
      </c>
      <c r="H3356" t="s">
        <v>163</v>
      </c>
      <c r="I3356" s="42" t="s">
        <v>164</v>
      </c>
      <c r="Q3356" s="131"/>
      <c r="S3356" s="165" t="s">
        <v>66</v>
      </c>
      <c r="T3356" t="s">
        <v>67</v>
      </c>
      <c r="U3356" s="122"/>
      <c r="V3356" s="35"/>
      <c r="Z3356" s="36"/>
      <c r="AA3356" s="36"/>
      <c r="AB3356" s="36"/>
      <c r="AC3356" s="36"/>
      <c r="AD3356" t="e">
        <v>#N/A</v>
      </c>
      <c r="AE3356" t="e">
        <f>VLOOKUP(P3356,Table5[],2,0)</f>
        <v>#N/A</v>
      </c>
      <c r="AG3356" s="36"/>
      <c r="AI3356" s="36"/>
      <c r="AJ3356" s="36"/>
      <c r="AM3356" s="36"/>
      <c r="AN3356" s="36"/>
      <c r="AO3356" s="36"/>
      <c r="AP3356" s="36"/>
      <c r="AQ3356" s="36"/>
      <c r="AS3356" s="122"/>
      <c r="AU3356">
        <v>2025</v>
      </c>
      <c r="AV3356" t="str">
        <f>VLOOKUP(A3355,Table3[],7,0)</f>
        <v>Active</v>
      </c>
      <c r="AW3356" t="str">
        <f>VLOOKUP(A3356,Table3[],9,0)</f>
        <v>LV5</v>
      </c>
      <c r="AX3356" s="38"/>
      <c r="AY3356" s="36"/>
      <c r="AZ3356" s="36"/>
      <c r="BA3356" s="58"/>
    </row>
    <row r="3357" spans="1:53">
      <c r="A3357" s="143">
        <v>4110006</v>
      </c>
      <c r="B3357" t="s">
        <v>5208</v>
      </c>
      <c r="D3357" t="s">
        <v>54</v>
      </c>
      <c r="E3357" t="s">
        <v>3767</v>
      </c>
      <c r="F3357" s="157" t="s">
        <v>161</v>
      </c>
      <c r="G3357" s="65"/>
      <c r="H3357" t="s">
        <v>3767</v>
      </c>
      <c r="Q3357" s="131"/>
      <c r="S3357" s="163" t="s">
        <v>116</v>
      </c>
      <c r="T3357" t="s">
        <v>634</v>
      </c>
      <c r="U3357" s="122"/>
      <c r="V3357" s="35"/>
      <c r="Z3357" s="36"/>
      <c r="AA3357" s="36"/>
      <c r="AB3357" s="36"/>
      <c r="AC3357" s="36"/>
      <c r="AD3357" t="e">
        <v>#N/A</v>
      </c>
      <c r="AE3357" t="e">
        <f>VLOOKUP(P3357,Table5[],2,0)</f>
        <v>#N/A</v>
      </c>
      <c r="AG3357" s="36"/>
      <c r="AI3357" s="36"/>
      <c r="AJ3357" s="36"/>
      <c r="AM3357" s="36"/>
      <c r="AN3357" s="36"/>
      <c r="AO3357" s="36"/>
      <c r="AP3357" s="36"/>
      <c r="AQ3357" s="36"/>
      <c r="AS3357" s="122"/>
      <c r="AU3357">
        <v>2025</v>
      </c>
      <c r="AV3357" t="str">
        <f>VLOOKUP(A3356,Table3[],7,0)</f>
        <v>Active</v>
      </c>
      <c r="AW3357" t="str">
        <f>VLOOKUP(A3357,Table3[],9,0)</f>
        <v>LV5</v>
      </c>
      <c r="AX3357" s="38"/>
      <c r="AY3357" s="36"/>
      <c r="AZ3357" s="36"/>
      <c r="BA3357" s="58"/>
    </row>
    <row r="3358" spans="1:53">
      <c r="A3358" s="143">
        <v>4110016</v>
      </c>
      <c r="B3358" t="s">
        <v>5209</v>
      </c>
      <c r="D3358" t="s">
        <v>109</v>
      </c>
      <c r="E3358" t="s">
        <v>128</v>
      </c>
      <c r="F3358" s="158" t="s">
        <v>3708</v>
      </c>
      <c r="G3358" s="65" t="s">
        <v>57</v>
      </c>
      <c r="H3358" t="s">
        <v>129</v>
      </c>
      <c r="I3358" t="s">
        <v>130</v>
      </c>
      <c r="Q3358" s="131"/>
      <c r="S3358" s="165" t="s">
        <v>66</v>
      </c>
      <c r="T3358" t="s">
        <v>67</v>
      </c>
      <c r="U3358" s="122"/>
      <c r="V3358" s="35"/>
      <c r="Z3358" s="36"/>
      <c r="AA3358" s="36"/>
      <c r="AB3358" s="36"/>
      <c r="AC3358" s="36"/>
      <c r="AD3358" t="e">
        <v>#N/A</v>
      </c>
      <c r="AE3358" t="e">
        <f>VLOOKUP(P3358,Table5[],2,0)</f>
        <v>#N/A</v>
      </c>
      <c r="AG3358" s="36"/>
      <c r="AI3358" s="36"/>
      <c r="AJ3358" s="36"/>
      <c r="AM3358" s="36"/>
      <c r="AN3358" s="36"/>
      <c r="AO3358" s="36"/>
      <c r="AP3358" s="36"/>
      <c r="AQ3358" s="36"/>
      <c r="AS3358" s="122"/>
      <c r="AU3358">
        <v>2025</v>
      </c>
      <c r="AV3358" t="str">
        <f>VLOOKUP(A3357,Table3[],7,0)</f>
        <v>Active</v>
      </c>
      <c r="AW3358" t="str">
        <f>VLOOKUP(A3358,Table3[],9,0)</f>
        <v>LV5</v>
      </c>
      <c r="AX3358" s="38"/>
      <c r="AY3358" s="36"/>
      <c r="AZ3358" s="36"/>
      <c r="BA3358" s="58"/>
    </row>
    <row r="3359" spans="1:53">
      <c r="A3359" s="143">
        <v>4110025</v>
      </c>
      <c r="B3359" t="s">
        <v>5211</v>
      </c>
      <c r="D3359" t="s">
        <v>109</v>
      </c>
      <c r="E3359" t="s">
        <v>55</v>
      </c>
      <c r="F3359" s="157" t="s">
        <v>3708</v>
      </c>
      <c r="G3359" s="65" t="s">
        <v>57</v>
      </c>
      <c r="H3359" t="s">
        <v>58</v>
      </c>
      <c r="I3359" t="s">
        <v>59</v>
      </c>
      <c r="Q3359" s="131"/>
      <c r="S3359" s="163" t="s">
        <v>66</v>
      </c>
      <c r="T3359" t="s">
        <v>67</v>
      </c>
      <c r="U3359" s="122"/>
      <c r="V3359" s="35"/>
      <c r="Z3359" s="36"/>
      <c r="AA3359" s="36"/>
      <c r="AB3359" s="36"/>
      <c r="AC3359" s="36"/>
      <c r="AD3359" t="e">
        <v>#N/A</v>
      </c>
      <c r="AE3359" t="e">
        <f>VLOOKUP(P3359,Table5[],2,0)</f>
        <v>#N/A</v>
      </c>
      <c r="AG3359" s="36"/>
      <c r="AI3359" s="36"/>
      <c r="AJ3359" s="36"/>
      <c r="AM3359" s="36"/>
      <c r="AN3359" s="36"/>
      <c r="AO3359" s="36"/>
      <c r="AP3359" s="36"/>
      <c r="AQ3359" s="36"/>
      <c r="AS3359" s="122"/>
      <c r="AU3359">
        <v>2025</v>
      </c>
      <c r="AV3359" t="str">
        <f>VLOOKUP(A3358,Table3[],7,0)</f>
        <v>Active</v>
      </c>
      <c r="AW3359" t="str">
        <f>VLOOKUP(A3359,Table3[],9,0)</f>
        <v>LV4</v>
      </c>
      <c r="AX3359" s="38"/>
      <c r="AY3359" s="36"/>
      <c r="AZ3359" s="36"/>
      <c r="BA3359" s="58"/>
    </row>
    <row r="3360" spans="1:53">
      <c r="A3360" s="143">
        <v>4110034</v>
      </c>
      <c r="B3360" t="s">
        <v>5213</v>
      </c>
      <c r="D3360" t="s">
        <v>109</v>
      </c>
      <c r="E3360" t="s">
        <v>240</v>
      </c>
      <c r="F3360" s="158" t="s">
        <v>241</v>
      </c>
      <c r="G3360" s="65" t="s">
        <v>242</v>
      </c>
      <c r="H3360" t="s">
        <v>243</v>
      </c>
      <c r="I3360" t="s">
        <v>244</v>
      </c>
      <c r="Q3360" s="131"/>
      <c r="S3360" s="165" t="s">
        <v>66</v>
      </c>
      <c r="T3360" t="s">
        <v>67</v>
      </c>
      <c r="U3360" s="122"/>
      <c r="V3360" s="35"/>
      <c r="Z3360" s="36"/>
      <c r="AA3360" s="36"/>
      <c r="AB3360" s="36"/>
      <c r="AC3360" s="36"/>
      <c r="AD3360" t="e">
        <v>#N/A</v>
      </c>
      <c r="AE3360" t="e">
        <f>VLOOKUP(P3360,Table5[],2,0)</f>
        <v>#N/A</v>
      </c>
      <c r="AG3360" s="36"/>
      <c r="AI3360" s="36"/>
      <c r="AJ3360" s="36"/>
      <c r="AM3360" s="36"/>
      <c r="AN3360" s="36"/>
      <c r="AO3360" s="36"/>
      <c r="AP3360" s="36"/>
      <c r="AQ3360" s="36"/>
      <c r="AS3360" s="122"/>
      <c r="AU3360">
        <v>2025</v>
      </c>
      <c r="AV3360" t="str">
        <f>VLOOKUP(A3359,Table3[],7,0)</f>
        <v>Active</v>
      </c>
      <c r="AW3360" t="str">
        <f>VLOOKUP(A3360,Table3[],9,0)</f>
        <v>LV5</v>
      </c>
      <c r="AX3360" s="38"/>
      <c r="AY3360" s="36"/>
      <c r="AZ3360" s="36"/>
      <c r="BA3360" s="58"/>
    </row>
    <row r="3361" spans="1:53">
      <c r="A3361" s="143">
        <v>4110039</v>
      </c>
      <c r="B3361" t="s">
        <v>5214</v>
      </c>
      <c r="D3361" t="s">
        <v>54</v>
      </c>
      <c r="E3361" t="s">
        <v>55</v>
      </c>
      <c r="F3361" s="157" t="s">
        <v>3708</v>
      </c>
      <c r="G3361" s="65" t="s">
        <v>57</v>
      </c>
      <c r="H3361" t="s">
        <v>58</v>
      </c>
      <c r="I3361" t="s">
        <v>59</v>
      </c>
      <c r="Q3361" s="131"/>
      <c r="S3361" s="163" t="s">
        <v>116</v>
      </c>
      <c r="T3361" t="s">
        <v>290</v>
      </c>
      <c r="U3361" s="122"/>
      <c r="V3361" s="35"/>
      <c r="Z3361" s="36"/>
      <c r="AA3361" s="36"/>
      <c r="AB3361" s="36"/>
      <c r="AC3361" s="36"/>
      <c r="AD3361" t="e">
        <v>#N/A</v>
      </c>
      <c r="AE3361" t="e">
        <f>VLOOKUP(P3361,Table5[],2,0)</f>
        <v>#N/A</v>
      </c>
      <c r="AG3361" s="36"/>
      <c r="AI3361" s="36"/>
      <c r="AJ3361" s="36"/>
      <c r="AM3361" s="36"/>
      <c r="AN3361" s="36"/>
      <c r="AO3361" s="36"/>
      <c r="AP3361" s="36"/>
      <c r="AQ3361" s="36"/>
      <c r="AS3361" s="122"/>
      <c r="AU3361">
        <v>2025</v>
      </c>
      <c r="AV3361" t="str">
        <f>VLOOKUP(A3360,Table3[],7,0)</f>
        <v>Active</v>
      </c>
      <c r="AW3361" t="str">
        <f>VLOOKUP(A3361,Table3[],9,0)</f>
        <v>LV5</v>
      </c>
      <c r="AX3361" s="38"/>
      <c r="AY3361" s="36"/>
      <c r="AZ3361" s="36"/>
      <c r="BA3361" s="58"/>
    </row>
    <row r="3362" spans="1:53">
      <c r="A3362" s="143">
        <v>4110059</v>
      </c>
      <c r="B3362" t="s">
        <v>5215</v>
      </c>
      <c r="D3362" t="s">
        <v>54</v>
      </c>
      <c r="E3362" t="s">
        <v>160</v>
      </c>
      <c r="F3362" s="158" t="s">
        <v>161</v>
      </c>
      <c r="G3362" t="s">
        <v>162</v>
      </c>
      <c r="H3362" t="s">
        <v>163</v>
      </c>
      <c r="I3362" s="42" t="s">
        <v>164</v>
      </c>
      <c r="Q3362" s="131"/>
      <c r="S3362" s="165" t="s">
        <v>66</v>
      </c>
      <c r="T3362" t="s">
        <v>67</v>
      </c>
      <c r="U3362" s="122"/>
      <c r="V3362" s="35"/>
      <c r="Z3362" s="36"/>
      <c r="AA3362" s="36"/>
      <c r="AB3362" s="36"/>
      <c r="AC3362" s="36"/>
      <c r="AD3362" t="e">
        <v>#N/A</v>
      </c>
      <c r="AE3362" t="e">
        <f>VLOOKUP(P3362,Table5[],2,0)</f>
        <v>#N/A</v>
      </c>
      <c r="AG3362" s="36"/>
      <c r="AI3362" s="36"/>
      <c r="AJ3362" s="36"/>
      <c r="AM3362" s="36"/>
      <c r="AN3362" s="36"/>
      <c r="AO3362" s="36"/>
      <c r="AP3362" s="36"/>
      <c r="AQ3362" s="36"/>
      <c r="AS3362" s="122"/>
      <c r="AU3362">
        <v>2025</v>
      </c>
      <c r="AV3362" t="str">
        <f>VLOOKUP(A3361,Table3[],7,0)</f>
        <v>Active</v>
      </c>
      <c r="AW3362" t="str">
        <f>VLOOKUP(A3362,Table3[],9,0)</f>
        <v>LV5</v>
      </c>
      <c r="AX3362" s="38"/>
      <c r="AY3362" s="36"/>
      <c r="AZ3362" s="36"/>
      <c r="BA3362" s="58"/>
    </row>
    <row r="3363" spans="1:53">
      <c r="A3363" s="143">
        <v>4110078</v>
      </c>
      <c r="B3363" t="s">
        <v>5219</v>
      </c>
      <c r="D3363" t="s">
        <v>109</v>
      </c>
      <c r="E3363" t="s">
        <v>55</v>
      </c>
      <c r="F3363" s="157" t="s">
        <v>3708</v>
      </c>
      <c r="G3363" s="65" t="s">
        <v>57</v>
      </c>
      <c r="H3363" t="s">
        <v>58</v>
      </c>
      <c r="I3363" t="s">
        <v>59</v>
      </c>
      <c r="Q3363" s="131"/>
      <c r="S3363" s="163" t="s">
        <v>66</v>
      </c>
      <c r="T3363" t="s">
        <v>67</v>
      </c>
      <c r="U3363" s="122"/>
      <c r="V3363" s="35"/>
      <c r="Z3363" s="36"/>
      <c r="AA3363" s="36"/>
      <c r="AB3363" s="36"/>
      <c r="AC3363" s="36"/>
      <c r="AD3363" t="e">
        <v>#N/A</v>
      </c>
      <c r="AE3363" t="e">
        <f>VLOOKUP(P3363,Table5[],2,0)</f>
        <v>#N/A</v>
      </c>
      <c r="AG3363" s="36"/>
      <c r="AI3363" s="36"/>
      <c r="AJ3363" s="36"/>
      <c r="AM3363" s="36"/>
      <c r="AN3363" s="36"/>
      <c r="AO3363" s="36"/>
      <c r="AP3363" s="36"/>
      <c r="AQ3363" s="36"/>
      <c r="AS3363" s="122"/>
      <c r="AU3363">
        <v>2025</v>
      </c>
      <c r="AV3363" t="str">
        <f>VLOOKUP(A3362,Table3[],7,0)</f>
        <v>Active</v>
      </c>
      <c r="AW3363" t="str">
        <f>VLOOKUP(A3363,Table3[],9,0)</f>
        <v>LV4</v>
      </c>
      <c r="AX3363" s="38"/>
      <c r="AY3363" s="36"/>
      <c r="AZ3363" s="36"/>
      <c r="BA3363" s="58"/>
    </row>
    <row r="3364" spans="1:53">
      <c r="A3364" s="143">
        <v>4110079</v>
      </c>
      <c r="B3364" t="s">
        <v>5220</v>
      </c>
      <c r="D3364" t="s">
        <v>109</v>
      </c>
      <c r="E3364" t="s">
        <v>121</v>
      </c>
      <c r="F3364" s="158" t="s">
        <v>3708</v>
      </c>
      <c r="G3364" s="65" t="s">
        <v>57</v>
      </c>
      <c r="H3364" t="s">
        <v>122</v>
      </c>
      <c r="I3364" t="s">
        <v>123</v>
      </c>
      <c r="Q3364" s="131"/>
      <c r="S3364" s="165" t="s">
        <v>66</v>
      </c>
      <c r="T3364" t="s">
        <v>67</v>
      </c>
      <c r="U3364" s="122"/>
      <c r="V3364" s="35"/>
      <c r="Z3364" s="36"/>
      <c r="AA3364" s="36"/>
      <c r="AB3364" s="36"/>
      <c r="AC3364" s="36"/>
      <c r="AD3364" t="e">
        <v>#N/A</v>
      </c>
      <c r="AE3364" t="e">
        <f>VLOOKUP(P3364,Table5[],2,0)</f>
        <v>#N/A</v>
      </c>
      <c r="AG3364" s="36"/>
      <c r="AI3364" s="36"/>
      <c r="AJ3364" s="36"/>
      <c r="AM3364" s="36"/>
      <c r="AN3364" s="36"/>
      <c r="AO3364" s="36"/>
      <c r="AP3364" s="36"/>
      <c r="AQ3364" s="36"/>
      <c r="AS3364" s="122"/>
      <c r="AU3364">
        <v>2025</v>
      </c>
      <c r="AV3364" t="str">
        <f>VLOOKUP(A3363,Table3[],7,0)</f>
        <v>Active</v>
      </c>
      <c r="AW3364" t="str">
        <f>VLOOKUP(A3364,Table3[],9,0)</f>
        <v>LV4</v>
      </c>
      <c r="AX3364" s="38"/>
      <c r="AY3364" s="36"/>
      <c r="AZ3364" s="36"/>
      <c r="BA3364" s="58"/>
    </row>
    <row r="3365" spans="1:53">
      <c r="A3365" s="143">
        <v>4110089</v>
      </c>
      <c r="B3365" t="s">
        <v>5223</v>
      </c>
      <c r="D3365" t="s">
        <v>109</v>
      </c>
      <c r="E3365" t="s">
        <v>3767</v>
      </c>
      <c r="F3365" s="157" t="s">
        <v>161</v>
      </c>
      <c r="G3365" s="65"/>
      <c r="H3365" t="s">
        <v>3767</v>
      </c>
      <c r="Q3365" s="131"/>
      <c r="S3365" s="163" t="s">
        <v>66</v>
      </c>
      <c r="T3365" t="s">
        <v>67</v>
      </c>
      <c r="U3365" s="122"/>
      <c r="V3365" s="35"/>
      <c r="Z3365" s="36"/>
      <c r="AA3365" s="36"/>
      <c r="AB3365" s="36"/>
      <c r="AC3365" s="36"/>
      <c r="AD3365" t="e">
        <v>#N/A</v>
      </c>
      <c r="AE3365" t="e">
        <f>VLOOKUP(P3365,Table5[],2,0)</f>
        <v>#N/A</v>
      </c>
      <c r="AG3365" s="36"/>
      <c r="AI3365" s="36"/>
      <c r="AJ3365" s="36"/>
      <c r="AM3365" s="36"/>
      <c r="AN3365" s="36"/>
      <c r="AO3365" s="36"/>
      <c r="AP3365" s="36"/>
      <c r="AQ3365" s="36"/>
      <c r="AS3365" s="122"/>
      <c r="AU3365">
        <v>2025</v>
      </c>
      <c r="AV3365" t="str">
        <f>VLOOKUP(A3364,Table3[],7,0)</f>
        <v>Active</v>
      </c>
      <c r="AW3365" t="str">
        <f>VLOOKUP(A3365,Table3[],9,0)</f>
        <v>LV4</v>
      </c>
      <c r="AX3365" s="38"/>
      <c r="AY3365" s="36"/>
      <c r="AZ3365" s="36"/>
      <c r="BA3365" s="58"/>
    </row>
    <row r="3366" spans="1:53">
      <c r="A3366" s="143">
        <v>4110092</v>
      </c>
      <c r="B3366" t="s">
        <v>5225</v>
      </c>
      <c r="D3366" t="s">
        <v>109</v>
      </c>
      <c r="E3366" t="s">
        <v>160</v>
      </c>
      <c r="F3366" s="158" t="s">
        <v>161</v>
      </c>
      <c r="G3366" t="s">
        <v>162</v>
      </c>
      <c r="H3366" t="s">
        <v>163</v>
      </c>
      <c r="I3366" s="42" t="s">
        <v>164</v>
      </c>
      <c r="Q3366" s="131"/>
      <c r="S3366" s="165" t="s">
        <v>66</v>
      </c>
      <c r="T3366" t="s">
        <v>67</v>
      </c>
      <c r="U3366" s="122"/>
      <c r="V3366" s="35"/>
      <c r="Z3366" s="36"/>
      <c r="AA3366" s="36"/>
      <c r="AB3366" s="36"/>
      <c r="AC3366" s="36"/>
      <c r="AD3366" t="e">
        <v>#N/A</v>
      </c>
      <c r="AE3366" t="e">
        <f>VLOOKUP(P3366,Table5[],2,0)</f>
        <v>#N/A</v>
      </c>
      <c r="AG3366" s="36"/>
      <c r="AI3366" s="36"/>
      <c r="AJ3366" s="36"/>
      <c r="AM3366" s="36"/>
      <c r="AN3366" s="36"/>
      <c r="AO3366" s="36"/>
      <c r="AP3366" s="36"/>
      <c r="AQ3366" s="36"/>
      <c r="AS3366" s="122"/>
      <c r="AU3366">
        <v>2025</v>
      </c>
      <c r="AV3366" t="str">
        <f>VLOOKUP(A3365,Table3[],7,0)</f>
        <v>Active</v>
      </c>
      <c r="AW3366" t="str">
        <f>VLOOKUP(A3366,Table3[],9,0)</f>
        <v>LV5</v>
      </c>
      <c r="AX3366" s="38"/>
      <c r="AY3366" s="36"/>
      <c r="AZ3366" s="36"/>
      <c r="BA3366" s="58"/>
    </row>
    <row r="3367" spans="1:53">
      <c r="A3367" s="143">
        <v>4110108</v>
      </c>
      <c r="B3367" t="s">
        <v>5227</v>
      </c>
      <c r="D3367" t="s">
        <v>109</v>
      </c>
      <c r="E3367" t="s">
        <v>630</v>
      </c>
      <c r="F3367" s="157" t="s">
        <v>161</v>
      </c>
      <c r="G3367" t="s">
        <v>162</v>
      </c>
      <c r="H3367" s="42" t="s">
        <v>631</v>
      </c>
      <c r="I3367" s="42" t="s">
        <v>632</v>
      </c>
      <c r="Q3367" s="131"/>
      <c r="S3367" s="163" t="s">
        <v>66</v>
      </c>
      <c r="T3367" t="s">
        <v>67</v>
      </c>
      <c r="U3367" s="122"/>
      <c r="V3367" s="35"/>
      <c r="Z3367" s="36"/>
      <c r="AA3367" s="36"/>
      <c r="AB3367" s="36"/>
      <c r="AC3367" s="36"/>
      <c r="AD3367" t="e">
        <v>#N/A</v>
      </c>
      <c r="AE3367" t="e">
        <f>VLOOKUP(P3367,Table5[],2,0)</f>
        <v>#N/A</v>
      </c>
      <c r="AG3367" s="36"/>
      <c r="AI3367" s="36"/>
      <c r="AJ3367" s="36"/>
      <c r="AM3367" s="36"/>
      <c r="AN3367" s="36"/>
      <c r="AO3367" s="36"/>
      <c r="AP3367" s="36"/>
      <c r="AQ3367" s="36"/>
      <c r="AS3367" s="122"/>
      <c r="AU3367">
        <v>2025</v>
      </c>
      <c r="AV3367" t="str">
        <f>VLOOKUP(A3366,Table3[],7,0)</f>
        <v>Active</v>
      </c>
      <c r="AW3367" t="str">
        <f>VLOOKUP(A3367,Table3[],9,0)</f>
        <v>LV3</v>
      </c>
      <c r="AX3367" s="38"/>
      <c r="AY3367" s="36"/>
      <c r="AZ3367" s="36"/>
      <c r="BA3367" s="58"/>
    </row>
    <row r="3368" spans="1:53">
      <c r="A3368" s="143">
        <v>4110128</v>
      </c>
      <c r="B3368" t="s">
        <v>5228</v>
      </c>
      <c r="D3368" t="s">
        <v>54</v>
      </c>
      <c r="E3368" t="s">
        <v>160</v>
      </c>
      <c r="F3368" s="158" t="s">
        <v>161</v>
      </c>
      <c r="G3368" t="s">
        <v>162</v>
      </c>
      <c r="H3368" t="s">
        <v>163</v>
      </c>
      <c r="I3368" s="42" t="s">
        <v>164</v>
      </c>
      <c r="Q3368" s="131"/>
      <c r="S3368" s="165" t="s">
        <v>66</v>
      </c>
      <c r="T3368" t="s">
        <v>67</v>
      </c>
      <c r="U3368" s="122"/>
      <c r="V3368" s="35"/>
      <c r="Z3368" s="36"/>
      <c r="AA3368" s="36"/>
      <c r="AB3368" s="36"/>
      <c r="AC3368" s="36"/>
      <c r="AD3368" t="e">
        <v>#N/A</v>
      </c>
      <c r="AE3368" t="e">
        <f>VLOOKUP(P3368,Table5[],2,0)</f>
        <v>#N/A</v>
      </c>
      <c r="AG3368" s="36"/>
      <c r="AI3368" s="36"/>
      <c r="AJ3368" s="36"/>
      <c r="AM3368" s="36"/>
      <c r="AN3368" s="36"/>
      <c r="AO3368" s="36"/>
      <c r="AP3368" s="36"/>
      <c r="AQ3368" s="36"/>
      <c r="AS3368" s="122"/>
      <c r="AU3368">
        <v>2025</v>
      </c>
      <c r="AV3368" t="str">
        <f>VLOOKUP(A3367,Table3[],7,0)</f>
        <v>Active</v>
      </c>
      <c r="AW3368" t="str">
        <f>VLOOKUP(A3368,Table3[],9,0)</f>
        <v>LV5</v>
      </c>
      <c r="AX3368" s="38"/>
      <c r="AY3368" s="36"/>
      <c r="AZ3368" s="36"/>
      <c r="BA3368" s="58"/>
    </row>
    <row r="3369" spans="1:53">
      <c r="A3369" s="143">
        <v>4110168</v>
      </c>
      <c r="B3369" t="s">
        <v>5231</v>
      </c>
      <c r="D3369" t="s">
        <v>109</v>
      </c>
      <c r="E3369" t="s">
        <v>3768</v>
      </c>
      <c r="F3369" s="157" t="s">
        <v>241</v>
      </c>
      <c r="G3369" s="65"/>
      <c r="H3369" t="s">
        <v>3768</v>
      </c>
      <c r="Q3369" s="131"/>
      <c r="S3369" s="163" t="s">
        <v>66</v>
      </c>
      <c r="T3369" t="s">
        <v>67</v>
      </c>
      <c r="U3369" s="122"/>
      <c r="V3369" s="35"/>
      <c r="Z3369" s="36"/>
      <c r="AA3369" s="36"/>
      <c r="AB3369" s="36"/>
      <c r="AC3369" s="36"/>
      <c r="AD3369" t="e">
        <v>#N/A</v>
      </c>
      <c r="AE3369" t="e">
        <f>VLOOKUP(P3369,Table5[],2,0)</f>
        <v>#N/A</v>
      </c>
      <c r="AG3369" s="36"/>
      <c r="AI3369" s="36"/>
      <c r="AJ3369" s="36"/>
      <c r="AM3369" s="36"/>
      <c r="AN3369" s="36"/>
      <c r="AO3369" s="36"/>
      <c r="AP3369" s="36"/>
      <c r="AQ3369" s="36"/>
      <c r="AS3369" s="122"/>
      <c r="AU3369">
        <v>2025</v>
      </c>
      <c r="AV3369" t="str">
        <f>VLOOKUP(A3368,Table3[],7,0)</f>
        <v>Active</v>
      </c>
      <c r="AW3369" t="str">
        <f>VLOOKUP(A3369,Table3[],9,0)</f>
        <v>LV5</v>
      </c>
      <c r="AX3369" s="38"/>
      <c r="AY3369" s="36"/>
      <c r="AZ3369" s="36"/>
      <c r="BA3369" s="58"/>
    </row>
    <row r="3370" spans="1:53">
      <c r="A3370" s="143">
        <v>4110170</v>
      </c>
      <c r="B3370" t="s">
        <v>5232</v>
      </c>
      <c r="D3370" t="s">
        <v>109</v>
      </c>
      <c r="E3370" t="s">
        <v>160</v>
      </c>
      <c r="F3370" s="158" t="s">
        <v>161</v>
      </c>
      <c r="G3370" t="s">
        <v>162</v>
      </c>
      <c r="H3370" t="s">
        <v>163</v>
      </c>
      <c r="I3370" s="42" t="s">
        <v>164</v>
      </c>
      <c r="Q3370" s="131"/>
      <c r="S3370" s="165" t="s">
        <v>66</v>
      </c>
      <c r="T3370" t="s">
        <v>67</v>
      </c>
      <c r="U3370" s="122"/>
      <c r="V3370" s="35"/>
      <c r="Z3370" s="36"/>
      <c r="AA3370" s="36"/>
      <c r="AB3370" s="36"/>
      <c r="AC3370" s="36"/>
      <c r="AD3370" t="e">
        <v>#N/A</v>
      </c>
      <c r="AE3370" t="e">
        <f>VLOOKUP(P3370,Table5[],2,0)</f>
        <v>#N/A</v>
      </c>
      <c r="AG3370" s="36"/>
      <c r="AI3370" s="36"/>
      <c r="AJ3370" s="36"/>
      <c r="AM3370" s="36"/>
      <c r="AN3370" s="36"/>
      <c r="AO3370" s="36"/>
      <c r="AP3370" s="36"/>
      <c r="AQ3370" s="36"/>
      <c r="AS3370" s="122"/>
      <c r="AU3370">
        <v>2025</v>
      </c>
      <c r="AV3370" t="str">
        <f>VLOOKUP(A3369,Table3[],7,0)</f>
        <v>Active</v>
      </c>
      <c r="AW3370" t="str">
        <f>VLOOKUP(A3370,Table3[],9,0)</f>
        <v>LV4</v>
      </c>
      <c r="AX3370" s="38"/>
      <c r="AY3370" s="36"/>
      <c r="AZ3370" s="36"/>
      <c r="BA3370" s="58"/>
    </row>
    <row r="3371" spans="1:53">
      <c r="A3371" s="143">
        <v>4110171</v>
      </c>
      <c r="B3371" t="s">
        <v>5233</v>
      </c>
      <c r="D3371" t="s">
        <v>109</v>
      </c>
      <c r="E3371" t="s">
        <v>160</v>
      </c>
      <c r="F3371" s="157" t="s">
        <v>161</v>
      </c>
      <c r="G3371" t="s">
        <v>162</v>
      </c>
      <c r="H3371" t="s">
        <v>163</v>
      </c>
      <c r="I3371" s="42" t="s">
        <v>164</v>
      </c>
      <c r="Q3371" s="131"/>
      <c r="S3371" s="163" t="s">
        <v>66</v>
      </c>
      <c r="T3371" t="s">
        <v>67</v>
      </c>
      <c r="U3371" s="122"/>
      <c r="V3371" s="35"/>
      <c r="Z3371" s="36"/>
      <c r="AA3371" s="36"/>
      <c r="AB3371" s="36"/>
      <c r="AC3371" s="36"/>
      <c r="AD3371" t="e">
        <v>#N/A</v>
      </c>
      <c r="AE3371" t="e">
        <f>VLOOKUP(P3371,Table5[],2,0)</f>
        <v>#N/A</v>
      </c>
      <c r="AG3371" s="36"/>
      <c r="AI3371" s="36"/>
      <c r="AJ3371" s="36"/>
      <c r="AM3371" s="36"/>
      <c r="AN3371" s="36"/>
      <c r="AO3371" s="36"/>
      <c r="AP3371" s="36"/>
      <c r="AQ3371" s="36"/>
      <c r="AS3371" s="122"/>
      <c r="AU3371">
        <v>2025</v>
      </c>
      <c r="AV3371" t="str">
        <f>VLOOKUP(A3370,Table3[],7,0)</f>
        <v>Active</v>
      </c>
      <c r="AW3371" t="str">
        <f>VLOOKUP(A3371,Table3[],9,0)</f>
        <v>LV4</v>
      </c>
      <c r="AX3371" s="38"/>
      <c r="AY3371" s="36"/>
      <c r="AZ3371" s="36"/>
      <c r="BA3371" s="58"/>
    </row>
    <row r="3372" spans="1:53">
      <c r="A3372" s="143">
        <v>4110183</v>
      </c>
      <c r="B3372" t="s">
        <v>5234</v>
      </c>
      <c r="D3372" t="s">
        <v>109</v>
      </c>
      <c r="E3372" t="s">
        <v>160</v>
      </c>
      <c r="F3372" s="158" t="s">
        <v>161</v>
      </c>
      <c r="G3372" t="s">
        <v>162</v>
      </c>
      <c r="H3372" t="s">
        <v>163</v>
      </c>
      <c r="I3372" s="42" t="s">
        <v>164</v>
      </c>
      <c r="Q3372" s="131"/>
      <c r="S3372" s="165" t="s">
        <v>66</v>
      </c>
      <c r="T3372" t="s">
        <v>67</v>
      </c>
      <c r="U3372" s="122"/>
      <c r="V3372" s="35"/>
      <c r="Z3372" s="36"/>
      <c r="AA3372" s="36"/>
      <c r="AB3372" s="36"/>
      <c r="AC3372" s="36"/>
      <c r="AD3372" t="e">
        <v>#N/A</v>
      </c>
      <c r="AE3372" t="e">
        <f>VLOOKUP(P3372,Table5[],2,0)</f>
        <v>#N/A</v>
      </c>
      <c r="AG3372" s="36"/>
      <c r="AI3372" s="36"/>
      <c r="AJ3372" s="36"/>
      <c r="AM3372" s="36"/>
      <c r="AN3372" s="36"/>
      <c r="AO3372" s="36"/>
      <c r="AP3372" s="36"/>
      <c r="AQ3372" s="36"/>
      <c r="AS3372" s="122"/>
      <c r="AU3372">
        <v>2025</v>
      </c>
      <c r="AV3372" t="str">
        <f>VLOOKUP(A3371,Table3[],7,0)</f>
        <v>Active</v>
      </c>
      <c r="AW3372" t="str">
        <f>VLOOKUP(A3372,Table3[],9,0)</f>
        <v>LV4</v>
      </c>
      <c r="AX3372" s="38"/>
      <c r="AY3372" s="36"/>
      <c r="AZ3372" s="36"/>
      <c r="BA3372" s="58"/>
    </row>
    <row r="3373" spans="1:53">
      <c r="A3373" s="143">
        <v>4110191</v>
      </c>
      <c r="B3373" t="s">
        <v>5235</v>
      </c>
      <c r="D3373" t="s">
        <v>109</v>
      </c>
      <c r="E3373" t="s">
        <v>160</v>
      </c>
      <c r="F3373" s="157" t="s">
        <v>161</v>
      </c>
      <c r="G3373" t="s">
        <v>162</v>
      </c>
      <c r="H3373" t="s">
        <v>163</v>
      </c>
      <c r="I3373" s="42" t="s">
        <v>164</v>
      </c>
      <c r="Q3373" s="131"/>
      <c r="S3373" s="163" t="s">
        <v>66</v>
      </c>
      <c r="T3373" t="s">
        <v>67</v>
      </c>
      <c r="U3373" s="122"/>
      <c r="V3373" s="35"/>
      <c r="Z3373" s="36"/>
      <c r="AA3373" s="36"/>
      <c r="AB3373" s="36"/>
      <c r="AC3373" s="36"/>
      <c r="AD3373" t="e">
        <v>#N/A</v>
      </c>
      <c r="AE3373" t="e">
        <f>VLOOKUP(P3373,Table5[],2,0)</f>
        <v>#N/A</v>
      </c>
      <c r="AG3373" s="36"/>
      <c r="AI3373" s="36"/>
      <c r="AJ3373" s="36"/>
      <c r="AM3373" s="36"/>
      <c r="AN3373" s="36"/>
      <c r="AO3373" s="36"/>
      <c r="AP3373" s="36"/>
      <c r="AQ3373" s="36"/>
      <c r="AS3373" s="122"/>
      <c r="AU3373">
        <v>2025</v>
      </c>
      <c r="AV3373" t="str">
        <f>VLOOKUP(A3372,Table3[],7,0)</f>
        <v>Active</v>
      </c>
      <c r="AW3373" t="str">
        <f>VLOOKUP(A3373,Table3[],9,0)</f>
        <v>LV4</v>
      </c>
      <c r="AX3373" s="38"/>
      <c r="AY3373" s="36"/>
      <c r="AZ3373" s="36"/>
      <c r="BA3373" s="58"/>
    </row>
    <row r="3374" spans="1:53">
      <c r="A3374" s="143">
        <v>4110195</v>
      </c>
      <c r="B3374" t="s">
        <v>5237</v>
      </c>
      <c r="D3374" t="s">
        <v>109</v>
      </c>
      <c r="E3374" t="s">
        <v>405</v>
      </c>
      <c r="F3374" s="158" t="s">
        <v>3708</v>
      </c>
      <c r="G3374" s="65" t="s">
        <v>57</v>
      </c>
      <c r="H3374" t="s">
        <v>406</v>
      </c>
      <c r="I3374" t="s">
        <v>407</v>
      </c>
      <c r="Q3374" s="131"/>
      <c r="S3374" s="165" t="s">
        <v>116</v>
      </c>
      <c r="T3374" t="s">
        <v>232</v>
      </c>
      <c r="U3374" s="122"/>
      <c r="V3374" s="35"/>
      <c r="Z3374" s="36"/>
      <c r="AA3374" s="36"/>
      <c r="AB3374" s="36"/>
      <c r="AC3374" s="36"/>
      <c r="AD3374" t="e">
        <v>#N/A</v>
      </c>
      <c r="AE3374" t="e">
        <f>VLOOKUP(P3374,Table5[],2,0)</f>
        <v>#N/A</v>
      </c>
      <c r="AG3374" s="36"/>
      <c r="AI3374" s="36"/>
      <c r="AJ3374" s="36"/>
      <c r="AM3374" s="36"/>
      <c r="AN3374" s="36"/>
      <c r="AO3374" s="36"/>
      <c r="AP3374" s="36"/>
      <c r="AQ3374" s="36"/>
      <c r="AS3374" s="122"/>
      <c r="AU3374">
        <v>2025</v>
      </c>
      <c r="AV3374" t="str">
        <f>VLOOKUP(A3373,Table3[],7,0)</f>
        <v>Active</v>
      </c>
      <c r="AW3374" t="str">
        <f>VLOOKUP(A3374,Table3[],9,0)</f>
        <v>LV4</v>
      </c>
      <c r="AX3374" s="38"/>
      <c r="AY3374" s="36"/>
      <c r="AZ3374" s="36"/>
      <c r="BA3374" s="58"/>
    </row>
    <row r="3375" spans="1:53">
      <c r="A3375" s="143">
        <v>4110205</v>
      </c>
      <c r="B3375" t="s">
        <v>5238</v>
      </c>
      <c r="D3375" t="s">
        <v>109</v>
      </c>
      <c r="E3375" t="s">
        <v>160</v>
      </c>
      <c r="F3375" s="157" t="s">
        <v>161</v>
      </c>
      <c r="G3375" t="s">
        <v>162</v>
      </c>
      <c r="H3375" t="s">
        <v>163</v>
      </c>
      <c r="I3375" s="42" t="s">
        <v>164</v>
      </c>
      <c r="Q3375" s="131"/>
      <c r="S3375" s="163" t="s">
        <v>66</v>
      </c>
      <c r="T3375" t="s">
        <v>67</v>
      </c>
      <c r="U3375" s="122"/>
      <c r="V3375" s="35"/>
      <c r="Z3375" s="36"/>
      <c r="AA3375" s="36"/>
      <c r="AB3375" s="36"/>
      <c r="AC3375" s="36"/>
      <c r="AD3375" t="e">
        <v>#N/A</v>
      </c>
      <c r="AE3375" t="e">
        <f>VLOOKUP(P3375,Table5[],2,0)</f>
        <v>#N/A</v>
      </c>
      <c r="AG3375" s="36"/>
      <c r="AI3375" s="36"/>
      <c r="AJ3375" s="36"/>
      <c r="AM3375" s="36"/>
      <c r="AN3375" s="36"/>
      <c r="AO3375" s="36"/>
      <c r="AP3375" s="36"/>
      <c r="AQ3375" s="36"/>
      <c r="AS3375" s="122"/>
      <c r="AU3375">
        <v>2025</v>
      </c>
      <c r="AV3375" t="str">
        <f>VLOOKUP(A3374,Table3[],7,0)</f>
        <v>Active</v>
      </c>
      <c r="AW3375" t="str">
        <f>VLOOKUP(A3375,Table3[],9,0)</f>
        <v>LV3</v>
      </c>
      <c r="AX3375" s="38"/>
      <c r="AY3375" s="36"/>
      <c r="AZ3375" s="36"/>
      <c r="BA3375" s="58"/>
    </row>
    <row r="3376" spans="1:53">
      <c r="A3376" s="143">
        <v>4110210</v>
      </c>
      <c r="B3376" t="s">
        <v>5240</v>
      </c>
      <c r="D3376" t="s">
        <v>109</v>
      </c>
      <c r="E3376" t="s">
        <v>405</v>
      </c>
      <c r="F3376" s="158" t="s">
        <v>3708</v>
      </c>
      <c r="G3376" s="65" t="s">
        <v>57</v>
      </c>
      <c r="H3376" t="s">
        <v>406</v>
      </c>
      <c r="I3376" t="s">
        <v>407</v>
      </c>
      <c r="Q3376" s="131"/>
      <c r="S3376" s="165" t="s">
        <v>66</v>
      </c>
      <c r="T3376" t="s">
        <v>67</v>
      </c>
      <c r="U3376" s="122"/>
      <c r="V3376" s="35"/>
      <c r="Z3376" s="36"/>
      <c r="AA3376" s="36"/>
      <c r="AB3376" s="36"/>
      <c r="AC3376" s="36"/>
      <c r="AD3376" t="e">
        <v>#N/A</v>
      </c>
      <c r="AE3376" t="e">
        <f>VLOOKUP(P3376,Table5[],2,0)</f>
        <v>#N/A</v>
      </c>
      <c r="AG3376" s="36"/>
      <c r="AI3376" s="36"/>
      <c r="AJ3376" s="36"/>
      <c r="AM3376" s="36"/>
      <c r="AN3376" s="36"/>
      <c r="AO3376" s="36"/>
      <c r="AP3376" s="36"/>
      <c r="AQ3376" s="36"/>
      <c r="AS3376" s="122"/>
      <c r="AU3376">
        <v>2025</v>
      </c>
      <c r="AV3376" t="str">
        <f>VLOOKUP(A3375,Table3[],7,0)</f>
        <v>Active</v>
      </c>
      <c r="AW3376" t="str">
        <f>VLOOKUP(A3376,Table3[],9,0)</f>
        <v>LV4</v>
      </c>
      <c r="AX3376" s="38"/>
      <c r="AY3376" s="36"/>
      <c r="AZ3376" s="36"/>
      <c r="BA3376" s="58"/>
    </row>
    <row r="3377" spans="1:53">
      <c r="A3377" s="143">
        <v>4110212</v>
      </c>
      <c r="B3377" t="s">
        <v>5241</v>
      </c>
      <c r="D3377" t="s">
        <v>109</v>
      </c>
      <c r="E3377" t="s">
        <v>160</v>
      </c>
      <c r="F3377" s="157" t="s">
        <v>161</v>
      </c>
      <c r="G3377" t="s">
        <v>162</v>
      </c>
      <c r="H3377" t="s">
        <v>163</v>
      </c>
      <c r="I3377" s="42" t="s">
        <v>164</v>
      </c>
      <c r="Q3377" s="131"/>
      <c r="S3377" s="163" t="s">
        <v>66</v>
      </c>
      <c r="T3377" t="s">
        <v>67</v>
      </c>
      <c r="U3377" s="122"/>
      <c r="V3377" s="35"/>
      <c r="Z3377" s="36"/>
      <c r="AA3377" s="36"/>
      <c r="AB3377" s="36"/>
      <c r="AC3377" s="36"/>
      <c r="AD3377" t="e">
        <v>#N/A</v>
      </c>
      <c r="AE3377" t="e">
        <f>VLOOKUP(P3377,Table5[],2,0)</f>
        <v>#N/A</v>
      </c>
      <c r="AG3377" s="36"/>
      <c r="AI3377" s="36"/>
      <c r="AJ3377" s="36"/>
      <c r="AM3377" s="36"/>
      <c r="AN3377" s="36"/>
      <c r="AO3377" s="36"/>
      <c r="AP3377" s="36"/>
      <c r="AQ3377" s="36"/>
      <c r="AS3377" s="122"/>
      <c r="AU3377">
        <v>2025</v>
      </c>
      <c r="AV3377" t="str">
        <f>VLOOKUP(A3376,Table3[],7,0)</f>
        <v>Active</v>
      </c>
      <c r="AW3377" t="str">
        <f>VLOOKUP(A3377,Table3[],9,0)</f>
        <v>LV4</v>
      </c>
      <c r="AX3377" s="38"/>
      <c r="AY3377" s="36"/>
      <c r="AZ3377" s="36"/>
      <c r="BA3377" s="58"/>
    </row>
    <row r="3378" spans="1:53">
      <c r="A3378" s="143">
        <v>4110216</v>
      </c>
      <c r="B3378" t="s">
        <v>5243</v>
      </c>
      <c r="D3378" t="s">
        <v>54</v>
      </c>
      <c r="E3378" t="s">
        <v>128</v>
      </c>
      <c r="F3378" s="158" t="s">
        <v>3708</v>
      </c>
      <c r="G3378" s="65" t="s">
        <v>57</v>
      </c>
      <c r="H3378" t="s">
        <v>129</v>
      </c>
      <c r="I3378" t="s">
        <v>130</v>
      </c>
      <c r="Q3378" s="131"/>
      <c r="S3378" s="165" t="s">
        <v>116</v>
      </c>
      <c r="T3378" t="s">
        <v>338</v>
      </c>
      <c r="U3378" s="122"/>
      <c r="V3378" s="35"/>
      <c r="Z3378" s="36"/>
      <c r="AA3378" s="36"/>
      <c r="AB3378" s="36"/>
      <c r="AC3378" s="36"/>
      <c r="AD3378" t="e">
        <v>#N/A</v>
      </c>
      <c r="AE3378" t="e">
        <f>VLOOKUP(P3378,Table5[],2,0)</f>
        <v>#N/A</v>
      </c>
      <c r="AG3378" s="36"/>
      <c r="AI3378" s="36"/>
      <c r="AJ3378" s="36"/>
      <c r="AM3378" s="36"/>
      <c r="AN3378" s="36"/>
      <c r="AO3378" s="36"/>
      <c r="AP3378" s="36"/>
      <c r="AQ3378" s="36"/>
      <c r="AS3378" s="122"/>
      <c r="AU3378">
        <v>2025</v>
      </c>
      <c r="AV3378" t="str">
        <f>VLOOKUP(A3377,Table3[],7,0)</f>
        <v>Active</v>
      </c>
      <c r="AW3378" t="str">
        <f>VLOOKUP(A3378,Table3[],9,0)</f>
        <v>LV6</v>
      </c>
      <c r="AX3378" s="38"/>
      <c r="AY3378" s="36"/>
      <c r="AZ3378" s="36"/>
      <c r="BA3378" s="58"/>
    </row>
    <row r="3379" spans="1:53">
      <c r="A3379" s="143">
        <v>4110217</v>
      </c>
      <c r="B3379" t="s">
        <v>5244</v>
      </c>
      <c r="D3379" t="s">
        <v>109</v>
      </c>
      <c r="E3379" t="s">
        <v>565</v>
      </c>
      <c r="F3379" s="157" t="s">
        <v>241</v>
      </c>
      <c r="G3379" s="65" t="s">
        <v>242</v>
      </c>
      <c r="H3379" t="s">
        <v>566</v>
      </c>
      <c r="I3379" t="s">
        <v>567</v>
      </c>
      <c r="Q3379" s="131"/>
      <c r="S3379" s="163" t="s">
        <v>66</v>
      </c>
      <c r="T3379" t="s">
        <v>67</v>
      </c>
      <c r="U3379" s="122"/>
      <c r="V3379" s="35"/>
      <c r="Z3379" s="36"/>
      <c r="AA3379" s="36"/>
      <c r="AB3379" s="36"/>
      <c r="AC3379" s="36"/>
      <c r="AD3379" t="e">
        <v>#N/A</v>
      </c>
      <c r="AE3379" t="e">
        <f>VLOOKUP(P3379,Table5[],2,0)</f>
        <v>#N/A</v>
      </c>
      <c r="AG3379" s="36"/>
      <c r="AI3379" s="36"/>
      <c r="AJ3379" s="36"/>
      <c r="AM3379" s="36"/>
      <c r="AN3379" s="36"/>
      <c r="AO3379" s="36"/>
      <c r="AP3379" s="36"/>
      <c r="AQ3379" s="36"/>
      <c r="AS3379" s="122"/>
      <c r="AU3379">
        <v>2025</v>
      </c>
      <c r="AV3379" t="str">
        <f>VLOOKUP(A3378,Table3[],7,0)</f>
        <v>Active</v>
      </c>
      <c r="AW3379" t="str">
        <f>VLOOKUP(A3379,Table3[],9,0)</f>
        <v>LV4</v>
      </c>
      <c r="AX3379" s="38"/>
      <c r="AY3379" s="36"/>
      <c r="AZ3379" s="36"/>
      <c r="BA3379" s="58"/>
    </row>
    <row r="3380" spans="1:53">
      <c r="A3380" s="143">
        <v>4110219</v>
      </c>
      <c r="B3380" t="s">
        <v>5245</v>
      </c>
      <c r="D3380" t="s">
        <v>54</v>
      </c>
      <c r="E3380" t="s">
        <v>160</v>
      </c>
      <c r="F3380" s="158" t="s">
        <v>161</v>
      </c>
      <c r="G3380" t="s">
        <v>162</v>
      </c>
      <c r="H3380" t="s">
        <v>163</v>
      </c>
      <c r="I3380" s="42" t="s">
        <v>164</v>
      </c>
      <c r="Q3380" s="131"/>
      <c r="S3380" s="165" t="s">
        <v>66</v>
      </c>
      <c r="T3380" t="s">
        <v>67</v>
      </c>
      <c r="U3380" s="122"/>
      <c r="V3380" s="35"/>
      <c r="Z3380" s="36"/>
      <c r="AA3380" s="36"/>
      <c r="AB3380" s="36"/>
      <c r="AC3380" s="36"/>
      <c r="AD3380" t="e">
        <v>#N/A</v>
      </c>
      <c r="AE3380" t="e">
        <f>VLOOKUP(P3380,Table5[],2,0)</f>
        <v>#N/A</v>
      </c>
      <c r="AG3380" s="36"/>
      <c r="AI3380" s="36"/>
      <c r="AJ3380" s="36"/>
      <c r="AM3380" s="36"/>
      <c r="AN3380" s="36"/>
      <c r="AO3380" s="36"/>
      <c r="AP3380" s="36"/>
      <c r="AQ3380" s="36"/>
      <c r="AS3380" s="122"/>
      <c r="AU3380">
        <v>2025</v>
      </c>
      <c r="AV3380" t="str">
        <f>VLOOKUP(A3379,Table3[],7,0)</f>
        <v>Active</v>
      </c>
      <c r="AW3380" t="str">
        <f>VLOOKUP(A3380,Table3[],9,0)</f>
        <v>LV5</v>
      </c>
      <c r="AX3380" s="38"/>
      <c r="AY3380" s="36"/>
      <c r="AZ3380" s="36"/>
      <c r="BA3380" s="58"/>
    </row>
    <row r="3381" spans="1:53">
      <c r="A3381" s="143">
        <v>4110222</v>
      </c>
      <c r="B3381" t="s">
        <v>5246</v>
      </c>
      <c r="D3381" t="s">
        <v>109</v>
      </c>
      <c r="E3381" t="s">
        <v>160</v>
      </c>
      <c r="F3381" s="157" t="s">
        <v>161</v>
      </c>
      <c r="G3381" t="s">
        <v>162</v>
      </c>
      <c r="H3381" t="s">
        <v>163</v>
      </c>
      <c r="I3381" s="42" t="s">
        <v>164</v>
      </c>
      <c r="Q3381" s="131"/>
      <c r="S3381" s="163" t="s">
        <v>116</v>
      </c>
      <c r="T3381" t="s">
        <v>290</v>
      </c>
      <c r="U3381" s="122"/>
      <c r="V3381" s="35"/>
      <c r="Z3381" s="36"/>
      <c r="AA3381" s="36"/>
      <c r="AB3381" s="36"/>
      <c r="AC3381" s="36"/>
      <c r="AD3381" t="e">
        <v>#N/A</v>
      </c>
      <c r="AE3381" t="e">
        <f>VLOOKUP(P3381,Table5[],2,0)</f>
        <v>#N/A</v>
      </c>
      <c r="AG3381" s="36"/>
      <c r="AI3381" s="36"/>
      <c r="AJ3381" s="36"/>
      <c r="AM3381" s="36"/>
      <c r="AN3381" s="36"/>
      <c r="AO3381" s="36"/>
      <c r="AP3381" s="36"/>
      <c r="AQ3381" s="36"/>
      <c r="AS3381" s="122"/>
      <c r="AU3381">
        <v>2025</v>
      </c>
      <c r="AV3381" t="str">
        <f>VLOOKUP(A3380,Table3[],7,0)</f>
        <v>Active</v>
      </c>
      <c r="AW3381" t="str">
        <f>VLOOKUP(A3381,Table3[],9,0)</f>
        <v>LV5</v>
      </c>
      <c r="AX3381" s="38"/>
      <c r="AY3381" s="36"/>
      <c r="AZ3381" s="36"/>
      <c r="BA3381" s="58"/>
    </row>
    <row r="3382" spans="1:53">
      <c r="A3382" s="143">
        <v>4110223</v>
      </c>
      <c r="B3382" t="s">
        <v>5247</v>
      </c>
      <c r="D3382" t="s">
        <v>109</v>
      </c>
      <c r="E3382" t="s">
        <v>55</v>
      </c>
      <c r="F3382" s="158" t="s">
        <v>3708</v>
      </c>
      <c r="G3382" s="65" t="s">
        <v>57</v>
      </c>
      <c r="H3382" t="s">
        <v>58</v>
      </c>
      <c r="I3382" t="s">
        <v>59</v>
      </c>
      <c r="Q3382" s="131"/>
      <c r="S3382" s="165" t="s">
        <v>66</v>
      </c>
      <c r="T3382" t="s">
        <v>67</v>
      </c>
      <c r="U3382" s="122"/>
      <c r="V3382" s="35"/>
      <c r="Z3382" s="36"/>
      <c r="AA3382" s="36"/>
      <c r="AB3382" s="36"/>
      <c r="AC3382" s="36"/>
      <c r="AD3382" t="e">
        <v>#N/A</v>
      </c>
      <c r="AE3382" t="e">
        <f>VLOOKUP(P3382,Table5[],2,0)</f>
        <v>#N/A</v>
      </c>
      <c r="AG3382" s="36"/>
      <c r="AI3382" s="36"/>
      <c r="AJ3382" s="36"/>
      <c r="AM3382" s="36"/>
      <c r="AN3382" s="36"/>
      <c r="AO3382" s="36"/>
      <c r="AP3382" s="36"/>
      <c r="AQ3382" s="36"/>
      <c r="AS3382" s="122"/>
      <c r="AU3382">
        <v>2025</v>
      </c>
      <c r="AV3382" t="str">
        <f>VLOOKUP(A3381,Table3[],7,0)</f>
        <v>Active</v>
      </c>
      <c r="AW3382" t="str">
        <f>VLOOKUP(A3382,Table3[],9,0)</f>
        <v>LV5</v>
      </c>
      <c r="AX3382" s="38"/>
      <c r="AY3382" s="36"/>
      <c r="AZ3382" s="36"/>
      <c r="BA3382" s="58"/>
    </row>
    <row r="3383" spans="1:53">
      <c r="A3383" s="143">
        <v>4110225</v>
      </c>
      <c r="B3383" t="s">
        <v>5248</v>
      </c>
      <c r="D3383" t="s">
        <v>109</v>
      </c>
      <c r="E3383" t="s">
        <v>160</v>
      </c>
      <c r="F3383" s="157" t="s">
        <v>161</v>
      </c>
      <c r="G3383" t="s">
        <v>162</v>
      </c>
      <c r="H3383" t="s">
        <v>163</v>
      </c>
      <c r="I3383" s="42" t="s">
        <v>164</v>
      </c>
      <c r="Q3383" s="131"/>
      <c r="S3383" s="163" t="s">
        <v>66</v>
      </c>
      <c r="T3383" t="s">
        <v>67</v>
      </c>
      <c r="U3383" s="122"/>
      <c r="V3383" s="35"/>
      <c r="Z3383" s="36"/>
      <c r="AA3383" s="36"/>
      <c r="AB3383" s="36"/>
      <c r="AC3383" s="36"/>
      <c r="AD3383" t="e">
        <v>#N/A</v>
      </c>
      <c r="AE3383" t="e">
        <f>VLOOKUP(P3383,Table5[],2,0)</f>
        <v>#N/A</v>
      </c>
      <c r="AG3383" s="36"/>
      <c r="AI3383" s="36"/>
      <c r="AJ3383" s="36"/>
      <c r="AM3383" s="36"/>
      <c r="AN3383" s="36"/>
      <c r="AO3383" s="36"/>
      <c r="AP3383" s="36"/>
      <c r="AQ3383" s="36"/>
      <c r="AS3383" s="122"/>
      <c r="AU3383">
        <v>2025</v>
      </c>
      <c r="AV3383" t="str">
        <f>VLOOKUP(A3382,Table3[],7,0)</f>
        <v>Active</v>
      </c>
      <c r="AW3383" t="str">
        <f>VLOOKUP(A3383,Table3[],9,0)</f>
        <v>LV5</v>
      </c>
      <c r="AX3383" s="38"/>
      <c r="AY3383" s="36"/>
      <c r="AZ3383" s="36"/>
      <c r="BA3383" s="58"/>
    </row>
    <row r="3384" spans="1:53">
      <c r="A3384" s="143">
        <v>4110228</v>
      </c>
      <c r="B3384" t="s">
        <v>5249</v>
      </c>
      <c r="D3384" t="s">
        <v>109</v>
      </c>
      <c r="E3384" t="s">
        <v>55</v>
      </c>
      <c r="F3384" s="158" t="s">
        <v>3708</v>
      </c>
      <c r="G3384" s="65" t="s">
        <v>57</v>
      </c>
      <c r="H3384" t="s">
        <v>58</v>
      </c>
      <c r="I3384" t="s">
        <v>59</v>
      </c>
      <c r="Q3384" s="131"/>
      <c r="S3384" s="165" t="s">
        <v>66</v>
      </c>
      <c r="T3384" t="s">
        <v>67</v>
      </c>
      <c r="U3384" s="122"/>
      <c r="V3384" s="35"/>
      <c r="Z3384" s="36"/>
      <c r="AA3384" s="36"/>
      <c r="AB3384" s="36"/>
      <c r="AC3384" s="36"/>
      <c r="AD3384" t="e">
        <v>#N/A</v>
      </c>
      <c r="AE3384" t="e">
        <f>VLOOKUP(P3384,Table5[],2,0)</f>
        <v>#N/A</v>
      </c>
      <c r="AG3384" s="36"/>
      <c r="AI3384" s="36"/>
      <c r="AJ3384" s="36"/>
      <c r="AM3384" s="36"/>
      <c r="AN3384" s="36"/>
      <c r="AO3384" s="36"/>
      <c r="AP3384" s="36"/>
      <c r="AQ3384" s="36"/>
      <c r="AS3384" s="122"/>
      <c r="AU3384">
        <v>2025</v>
      </c>
      <c r="AV3384" t="str">
        <f>VLOOKUP(A3383,Table3[],7,0)</f>
        <v>Active</v>
      </c>
      <c r="AW3384" t="str">
        <f>VLOOKUP(A3384,Table3[],9,0)</f>
        <v>LV5</v>
      </c>
      <c r="AX3384" s="38"/>
      <c r="AY3384" s="36"/>
      <c r="AZ3384" s="36"/>
      <c r="BA3384" s="58"/>
    </row>
    <row r="3385" spans="1:53">
      <c r="A3385" s="143">
        <v>4110231</v>
      </c>
      <c r="B3385" t="s">
        <v>5250</v>
      </c>
      <c r="D3385" t="s">
        <v>109</v>
      </c>
      <c r="E3385" t="s">
        <v>128</v>
      </c>
      <c r="F3385" s="157" t="s">
        <v>3708</v>
      </c>
      <c r="G3385" s="65" t="s">
        <v>57</v>
      </c>
      <c r="H3385" t="s">
        <v>129</v>
      </c>
      <c r="I3385" t="s">
        <v>130</v>
      </c>
      <c r="Q3385" s="131"/>
      <c r="S3385" s="163" t="s">
        <v>116</v>
      </c>
      <c r="T3385" t="s">
        <v>290</v>
      </c>
      <c r="U3385" s="122"/>
      <c r="V3385" s="35"/>
      <c r="Z3385" s="36"/>
      <c r="AA3385" s="36"/>
      <c r="AB3385" s="36"/>
      <c r="AC3385" s="36"/>
      <c r="AD3385" t="e">
        <v>#N/A</v>
      </c>
      <c r="AE3385" t="e">
        <f>VLOOKUP(P3385,Table5[],2,0)</f>
        <v>#N/A</v>
      </c>
      <c r="AG3385" s="36"/>
      <c r="AI3385" s="36"/>
      <c r="AJ3385" s="36"/>
      <c r="AM3385" s="36"/>
      <c r="AN3385" s="36"/>
      <c r="AO3385" s="36"/>
      <c r="AP3385" s="36"/>
      <c r="AQ3385" s="36"/>
      <c r="AS3385" s="122"/>
      <c r="AU3385">
        <v>2025</v>
      </c>
      <c r="AV3385" t="str">
        <f>VLOOKUP(A3384,Table3[],7,0)</f>
        <v>Active</v>
      </c>
      <c r="AW3385" t="str">
        <f>VLOOKUP(A3385,Table3[],9,0)</f>
        <v>LV5</v>
      </c>
      <c r="AX3385" s="38"/>
      <c r="AY3385" s="36"/>
      <c r="AZ3385" s="36"/>
      <c r="BA3385" s="58"/>
    </row>
    <row r="3386" spans="1:53">
      <c r="A3386" s="143">
        <v>4110249</v>
      </c>
      <c r="B3386" t="s">
        <v>5253</v>
      </c>
      <c r="D3386" t="s">
        <v>54</v>
      </c>
      <c r="E3386" t="s">
        <v>160</v>
      </c>
      <c r="F3386" s="158" t="s">
        <v>161</v>
      </c>
      <c r="G3386" t="s">
        <v>162</v>
      </c>
      <c r="H3386" t="s">
        <v>163</v>
      </c>
      <c r="I3386" s="42" t="s">
        <v>164</v>
      </c>
      <c r="Q3386" s="131"/>
      <c r="S3386" s="165" t="s">
        <v>66</v>
      </c>
      <c r="T3386" t="s">
        <v>67</v>
      </c>
      <c r="U3386" s="122"/>
      <c r="V3386" s="35"/>
      <c r="Z3386" s="36"/>
      <c r="AA3386" s="36"/>
      <c r="AB3386" s="36"/>
      <c r="AC3386" s="36"/>
      <c r="AD3386" t="e">
        <v>#N/A</v>
      </c>
      <c r="AE3386" t="e">
        <f>VLOOKUP(P3386,Table5[],2,0)</f>
        <v>#N/A</v>
      </c>
      <c r="AG3386" s="36"/>
      <c r="AI3386" s="36"/>
      <c r="AJ3386" s="36"/>
      <c r="AM3386" s="36"/>
      <c r="AN3386" s="36"/>
      <c r="AO3386" s="36"/>
      <c r="AP3386" s="36"/>
      <c r="AQ3386" s="36"/>
      <c r="AS3386" s="122"/>
      <c r="AU3386">
        <v>2025</v>
      </c>
      <c r="AV3386" t="str">
        <f>VLOOKUP(A3385,Table3[],7,0)</f>
        <v>Active</v>
      </c>
      <c r="AW3386" t="str">
        <f>VLOOKUP(A3386,Table3[],9,0)</f>
        <v>LV5</v>
      </c>
      <c r="AX3386" s="38"/>
      <c r="AY3386" s="36"/>
      <c r="AZ3386" s="36"/>
      <c r="BA3386" s="58"/>
    </row>
    <row r="3387" spans="1:53">
      <c r="A3387" s="143">
        <v>4110250</v>
      </c>
      <c r="B3387" t="s">
        <v>5254</v>
      </c>
      <c r="D3387" t="s">
        <v>109</v>
      </c>
      <c r="E3387" t="s">
        <v>3767</v>
      </c>
      <c r="F3387" s="157" t="s">
        <v>161</v>
      </c>
      <c r="G3387" s="65"/>
      <c r="H3387" t="s">
        <v>3767</v>
      </c>
      <c r="Q3387" s="131"/>
      <c r="S3387" s="163" t="s">
        <v>66</v>
      </c>
      <c r="T3387" t="s">
        <v>67</v>
      </c>
      <c r="U3387" s="122"/>
      <c r="V3387" s="35"/>
      <c r="Z3387" s="36"/>
      <c r="AA3387" s="36"/>
      <c r="AB3387" s="36"/>
      <c r="AC3387" s="36"/>
      <c r="AD3387" t="e">
        <v>#N/A</v>
      </c>
      <c r="AE3387" t="e">
        <f>VLOOKUP(P3387,Table5[],2,0)</f>
        <v>#N/A</v>
      </c>
      <c r="AG3387" s="36"/>
      <c r="AI3387" s="36"/>
      <c r="AJ3387" s="36"/>
      <c r="AM3387" s="36"/>
      <c r="AN3387" s="36"/>
      <c r="AO3387" s="36"/>
      <c r="AP3387" s="36"/>
      <c r="AQ3387" s="36"/>
      <c r="AS3387" s="122"/>
      <c r="AU3387">
        <v>2025</v>
      </c>
      <c r="AV3387" t="str">
        <f>VLOOKUP(A3386,Table3[],7,0)</f>
        <v>Active</v>
      </c>
      <c r="AW3387" t="str">
        <f>VLOOKUP(A3387,Table3[],9,0)</f>
        <v>LV4</v>
      </c>
      <c r="AX3387" s="38"/>
      <c r="AY3387" s="36"/>
      <c r="AZ3387" s="36"/>
      <c r="BA3387" s="58"/>
    </row>
    <row r="3388" spans="1:53">
      <c r="A3388" s="143">
        <v>4110252</v>
      </c>
      <c r="B3388" t="s">
        <v>5255</v>
      </c>
      <c r="D3388" t="s">
        <v>109</v>
      </c>
      <c r="E3388" t="s">
        <v>55</v>
      </c>
      <c r="F3388" s="158" t="s">
        <v>3708</v>
      </c>
      <c r="G3388" s="65" t="s">
        <v>57</v>
      </c>
      <c r="H3388" t="s">
        <v>58</v>
      </c>
      <c r="I3388" t="s">
        <v>59</v>
      </c>
      <c r="Q3388" s="131"/>
      <c r="S3388" s="165" t="s">
        <v>66</v>
      </c>
      <c r="T3388" t="s">
        <v>67</v>
      </c>
      <c r="U3388" s="122"/>
      <c r="V3388" s="35"/>
      <c r="Z3388" s="36"/>
      <c r="AA3388" s="36"/>
      <c r="AB3388" s="36"/>
      <c r="AC3388" s="36"/>
      <c r="AD3388" t="e">
        <v>#N/A</v>
      </c>
      <c r="AE3388" t="e">
        <f>VLOOKUP(P3388,Table5[],2,0)</f>
        <v>#N/A</v>
      </c>
      <c r="AG3388" s="36"/>
      <c r="AI3388" s="36"/>
      <c r="AJ3388" s="36"/>
      <c r="AM3388" s="36"/>
      <c r="AN3388" s="36"/>
      <c r="AO3388" s="36"/>
      <c r="AP3388" s="36"/>
      <c r="AQ3388" s="36"/>
      <c r="AS3388" s="122"/>
      <c r="AU3388">
        <v>2025</v>
      </c>
      <c r="AV3388" t="str">
        <f>VLOOKUP(A3387,Table3[],7,0)</f>
        <v>Active</v>
      </c>
      <c r="AW3388" t="str">
        <f>VLOOKUP(A3388,Table3[],9,0)</f>
        <v>LV4</v>
      </c>
      <c r="AX3388" s="38"/>
      <c r="AY3388" s="36"/>
      <c r="AZ3388" s="36"/>
      <c r="BA3388" s="58"/>
    </row>
    <row r="3389" spans="1:53">
      <c r="A3389" s="143">
        <v>4110263</v>
      </c>
      <c r="B3389" t="s">
        <v>5258</v>
      </c>
      <c r="D3389" t="s">
        <v>109</v>
      </c>
      <c r="E3389" t="s">
        <v>160</v>
      </c>
      <c r="F3389" s="157" t="s">
        <v>161</v>
      </c>
      <c r="G3389" t="s">
        <v>162</v>
      </c>
      <c r="H3389" t="s">
        <v>163</v>
      </c>
      <c r="I3389" s="42" t="s">
        <v>164</v>
      </c>
      <c r="Q3389" s="131"/>
      <c r="S3389" s="163" t="s">
        <v>66</v>
      </c>
      <c r="T3389" t="s">
        <v>67</v>
      </c>
      <c r="U3389" s="122"/>
      <c r="V3389" s="35"/>
      <c r="Z3389" s="36"/>
      <c r="AA3389" s="36"/>
      <c r="AB3389" s="36"/>
      <c r="AC3389" s="36"/>
      <c r="AD3389" t="e">
        <v>#N/A</v>
      </c>
      <c r="AE3389" t="e">
        <f>VLOOKUP(P3389,Table5[],2,0)</f>
        <v>#N/A</v>
      </c>
      <c r="AG3389" s="36"/>
      <c r="AI3389" s="36"/>
      <c r="AJ3389" s="36"/>
      <c r="AM3389" s="36"/>
      <c r="AN3389" s="36"/>
      <c r="AO3389" s="36"/>
      <c r="AP3389" s="36"/>
      <c r="AQ3389" s="36"/>
      <c r="AS3389" s="122"/>
      <c r="AU3389">
        <v>2025</v>
      </c>
      <c r="AV3389" t="str">
        <f>VLOOKUP(A3388,Table3[],7,0)</f>
        <v>Active</v>
      </c>
      <c r="AW3389" t="str">
        <f>VLOOKUP(A3389,Table3[],9,0)</f>
        <v>LV3</v>
      </c>
      <c r="AX3389" s="38"/>
      <c r="AY3389" s="36"/>
      <c r="AZ3389" s="36"/>
      <c r="BA3389" s="58"/>
    </row>
    <row r="3390" spans="1:53">
      <c r="A3390" s="143">
        <v>4110268</v>
      </c>
      <c r="B3390" t="s">
        <v>5260</v>
      </c>
      <c r="D3390" t="s">
        <v>109</v>
      </c>
      <c r="E3390" t="s">
        <v>342</v>
      </c>
      <c r="F3390" s="158" t="s">
        <v>241</v>
      </c>
      <c r="G3390" s="65" t="s">
        <v>242</v>
      </c>
      <c r="H3390" t="s">
        <v>343</v>
      </c>
      <c r="I3390" t="s">
        <v>344</v>
      </c>
      <c r="Q3390" s="131"/>
      <c r="S3390" s="165" t="s">
        <v>66</v>
      </c>
      <c r="T3390" t="s">
        <v>67</v>
      </c>
      <c r="U3390" s="122"/>
      <c r="V3390" s="35"/>
      <c r="Z3390" s="36"/>
      <c r="AA3390" s="36"/>
      <c r="AB3390" s="36"/>
      <c r="AC3390" s="36"/>
      <c r="AD3390" t="e">
        <v>#N/A</v>
      </c>
      <c r="AE3390" t="e">
        <f>VLOOKUP(P3390,Table5[],2,0)</f>
        <v>#N/A</v>
      </c>
      <c r="AG3390" s="36"/>
      <c r="AI3390" s="36"/>
      <c r="AJ3390" s="36"/>
      <c r="AM3390" s="36"/>
      <c r="AN3390" s="36"/>
      <c r="AO3390" s="36"/>
      <c r="AP3390" s="36"/>
      <c r="AQ3390" s="36"/>
      <c r="AS3390" s="122"/>
      <c r="AU3390">
        <v>2025</v>
      </c>
      <c r="AV3390" t="str">
        <f>VLOOKUP(A3389,Table3[],7,0)</f>
        <v>Active</v>
      </c>
      <c r="AW3390" t="str">
        <f>VLOOKUP(A3390,Table3[],9,0)</f>
        <v>LV5</v>
      </c>
      <c r="AX3390" s="38"/>
      <c r="AY3390" s="36"/>
      <c r="AZ3390" s="36"/>
      <c r="BA3390" s="58"/>
    </row>
    <row r="3391" spans="1:53">
      <c r="A3391" s="143">
        <v>4110275</v>
      </c>
      <c r="B3391" t="s">
        <v>5261</v>
      </c>
      <c r="D3391" t="s">
        <v>109</v>
      </c>
      <c r="E3391" t="s">
        <v>565</v>
      </c>
      <c r="F3391" s="157" t="s">
        <v>241</v>
      </c>
      <c r="G3391" s="65" t="s">
        <v>242</v>
      </c>
      <c r="H3391" t="s">
        <v>566</v>
      </c>
      <c r="I3391" t="s">
        <v>567</v>
      </c>
      <c r="Q3391" s="131"/>
      <c r="S3391" s="163" t="s">
        <v>66</v>
      </c>
      <c r="T3391" t="s">
        <v>67</v>
      </c>
      <c r="U3391" s="122"/>
      <c r="V3391" s="35"/>
      <c r="Z3391" s="36"/>
      <c r="AA3391" s="36"/>
      <c r="AB3391" s="36"/>
      <c r="AC3391" s="36"/>
      <c r="AD3391" t="e">
        <v>#N/A</v>
      </c>
      <c r="AE3391" t="e">
        <f>VLOOKUP(P3391,Table5[],2,0)</f>
        <v>#N/A</v>
      </c>
      <c r="AG3391" s="36"/>
      <c r="AI3391" s="36"/>
      <c r="AJ3391" s="36"/>
      <c r="AM3391" s="36"/>
      <c r="AN3391" s="36"/>
      <c r="AO3391" s="36"/>
      <c r="AP3391" s="36"/>
      <c r="AQ3391" s="36"/>
      <c r="AS3391" s="122"/>
      <c r="AU3391">
        <v>2025</v>
      </c>
      <c r="AV3391" t="str">
        <f>VLOOKUP(A3390,Table3[],7,0)</f>
        <v>Active</v>
      </c>
      <c r="AW3391" t="str">
        <f>VLOOKUP(A3391,Table3[],9,0)</f>
        <v>LV4</v>
      </c>
      <c r="AX3391" s="38"/>
      <c r="AY3391" s="36"/>
      <c r="AZ3391" s="36"/>
      <c r="BA3391" s="58"/>
    </row>
    <row r="3392" spans="1:53">
      <c r="A3392" s="143">
        <v>4110276</v>
      </c>
      <c r="B3392" t="s">
        <v>5262</v>
      </c>
      <c r="D3392" t="s">
        <v>54</v>
      </c>
      <c r="E3392" t="s">
        <v>3767</v>
      </c>
      <c r="F3392" s="158" t="s">
        <v>161</v>
      </c>
      <c r="G3392" s="65"/>
      <c r="H3392" t="s">
        <v>3767</v>
      </c>
      <c r="Q3392" s="131"/>
      <c r="S3392" s="165" t="s">
        <v>116</v>
      </c>
      <c r="T3392" t="s">
        <v>232</v>
      </c>
      <c r="U3392" s="122"/>
      <c r="V3392" s="35"/>
      <c r="Z3392" s="36"/>
      <c r="AA3392" s="36"/>
      <c r="AB3392" s="36"/>
      <c r="AC3392" s="36"/>
      <c r="AD3392" t="e">
        <v>#N/A</v>
      </c>
      <c r="AE3392" t="e">
        <f>VLOOKUP(P3392,Table5[],2,0)</f>
        <v>#N/A</v>
      </c>
      <c r="AG3392" s="36"/>
      <c r="AI3392" s="36"/>
      <c r="AJ3392" s="36"/>
      <c r="AM3392" s="36"/>
      <c r="AN3392" s="36"/>
      <c r="AO3392" s="36"/>
      <c r="AP3392" s="36"/>
      <c r="AQ3392" s="36"/>
      <c r="AS3392" s="122"/>
      <c r="AU3392">
        <v>2025</v>
      </c>
      <c r="AV3392" t="str">
        <f>VLOOKUP(A3391,Table3[],7,0)</f>
        <v>Active</v>
      </c>
      <c r="AW3392" t="str">
        <f>VLOOKUP(A3392,Table3[],9,0)</f>
        <v>LV4</v>
      </c>
      <c r="AX3392" s="38"/>
      <c r="AY3392" s="36"/>
      <c r="AZ3392" s="36"/>
      <c r="BA3392" s="58"/>
    </row>
    <row r="3393" spans="1:53">
      <c r="A3393" s="143">
        <v>4110292</v>
      </c>
      <c r="B3393" t="s">
        <v>5263</v>
      </c>
      <c r="D3393" t="s">
        <v>109</v>
      </c>
      <c r="E3393" t="s">
        <v>3767</v>
      </c>
      <c r="F3393" s="157" t="s">
        <v>161</v>
      </c>
      <c r="G3393" s="65"/>
      <c r="H3393" t="s">
        <v>3767</v>
      </c>
      <c r="Q3393" s="131"/>
      <c r="S3393" s="163" t="s">
        <v>116</v>
      </c>
      <c r="T3393" t="s">
        <v>232</v>
      </c>
      <c r="U3393" s="122"/>
      <c r="V3393" s="35"/>
      <c r="Z3393" s="36"/>
      <c r="AA3393" s="36"/>
      <c r="AB3393" s="36"/>
      <c r="AC3393" s="36"/>
      <c r="AD3393" t="e">
        <v>#N/A</v>
      </c>
      <c r="AE3393" t="e">
        <f>VLOOKUP(P3393,Table5[],2,0)</f>
        <v>#N/A</v>
      </c>
      <c r="AG3393" s="36"/>
      <c r="AI3393" s="36"/>
      <c r="AJ3393" s="36"/>
      <c r="AM3393" s="36"/>
      <c r="AN3393" s="36"/>
      <c r="AO3393" s="36"/>
      <c r="AP3393" s="36"/>
      <c r="AQ3393" s="36"/>
      <c r="AS3393" s="122"/>
      <c r="AU3393">
        <v>2025</v>
      </c>
      <c r="AV3393" t="str">
        <f>VLOOKUP(A3392,Table3[],7,0)</f>
        <v>Active</v>
      </c>
      <c r="AW3393" t="str">
        <f>VLOOKUP(A3393,Table3[],9,0)</f>
        <v>LV4</v>
      </c>
      <c r="AX3393" s="38"/>
      <c r="AY3393" s="36"/>
      <c r="AZ3393" s="36"/>
      <c r="BA3393" s="58"/>
    </row>
    <row r="3394" spans="1:53">
      <c r="A3394" s="143">
        <v>4110298</v>
      </c>
      <c r="B3394" t="s">
        <v>5265</v>
      </c>
      <c r="D3394" t="s">
        <v>109</v>
      </c>
      <c r="E3394" t="s">
        <v>565</v>
      </c>
      <c r="F3394" s="158" t="s">
        <v>241</v>
      </c>
      <c r="G3394" s="65" t="s">
        <v>242</v>
      </c>
      <c r="H3394" t="s">
        <v>566</v>
      </c>
      <c r="I3394" t="s">
        <v>567</v>
      </c>
      <c r="Q3394" s="131"/>
      <c r="S3394" s="165" t="s">
        <v>66</v>
      </c>
      <c r="T3394" t="s">
        <v>67</v>
      </c>
      <c r="U3394" s="122"/>
      <c r="V3394" s="35"/>
      <c r="Z3394" s="36"/>
      <c r="AA3394" s="36"/>
      <c r="AB3394" s="36"/>
      <c r="AC3394" s="36"/>
      <c r="AD3394" t="e">
        <v>#N/A</v>
      </c>
      <c r="AE3394" t="e">
        <f>VLOOKUP(P3394,Table5[],2,0)</f>
        <v>#N/A</v>
      </c>
      <c r="AG3394" s="36"/>
      <c r="AI3394" s="36"/>
      <c r="AJ3394" s="36"/>
      <c r="AM3394" s="36"/>
      <c r="AN3394" s="36"/>
      <c r="AO3394" s="36"/>
      <c r="AP3394" s="36"/>
      <c r="AQ3394" s="36"/>
      <c r="AS3394" s="122"/>
      <c r="AU3394">
        <v>2025</v>
      </c>
      <c r="AV3394" t="str">
        <f>VLOOKUP(A3393,Table3[],7,0)</f>
        <v>Active</v>
      </c>
      <c r="AW3394" t="str">
        <f>VLOOKUP(A3394,Table3[],9,0)</f>
        <v>LV5</v>
      </c>
      <c r="AX3394" s="38"/>
      <c r="AY3394" s="36"/>
      <c r="AZ3394" s="36"/>
      <c r="BA3394" s="58"/>
    </row>
    <row r="3395" spans="1:53">
      <c r="A3395" s="143">
        <v>4110304</v>
      </c>
      <c r="B3395" t="s">
        <v>5266</v>
      </c>
      <c r="D3395" t="s">
        <v>109</v>
      </c>
      <c r="E3395" t="s">
        <v>160</v>
      </c>
      <c r="F3395" s="157" t="s">
        <v>161</v>
      </c>
      <c r="G3395" t="s">
        <v>162</v>
      </c>
      <c r="H3395" t="s">
        <v>163</v>
      </c>
      <c r="I3395" s="42" t="s">
        <v>164</v>
      </c>
      <c r="Q3395" s="131"/>
      <c r="S3395" s="163" t="s">
        <v>66</v>
      </c>
      <c r="T3395" t="s">
        <v>67</v>
      </c>
      <c r="U3395" s="122"/>
      <c r="V3395" s="35"/>
      <c r="Z3395" s="36"/>
      <c r="AA3395" s="36"/>
      <c r="AB3395" s="36"/>
      <c r="AC3395" s="36"/>
      <c r="AD3395" t="e">
        <v>#N/A</v>
      </c>
      <c r="AE3395" t="e">
        <f>VLOOKUP(P3395,Table5[],2,0)</f>
        <v>#N/A</v>
      </c>
      <c r="AG3395" s="36"/>
      <c r="AI3395" s="36"/>
      <c r="AJ3395" s="36"/>
      <c r="AM3395" s="36"/>
      <c r="AN3395" s="36"/>
      <c r="AO3395" s="36"/>
      <c r="AP3395" s="36"/>
      <c r="AQ3395" s="36"/>
      <c r="AS3395" s="122"/>
      <c r="AU3395">
        <v>2025</v>
      </c>
      <c r="AV3395" t="str">
        <f>VLOOKUP(A3394,Table3[],7,0)</f>
        <v>Active</v>
      </c>
      <c r="AW3395" t="str">
        <f>VLOOKUP(A3395,Table3[],9,0)</f>
        <v>LV5</v>
      </c>
      <c r="AX3395" s="38"/>
      <c r="AY3395" s="36"/>
      <c r="AZ3395" s="36"/>
      <c r="BA3395" s="58"/>
    </row>
    <row r="3396" spans="1:53">
      <c r="A3396" s="143">
        <v>4110323</v>
      </c>
      <c r="B3396" t="s">
        <v>5267</v>
      </c>
      <c r="D3396" t="s">
        <v>54</v>
      </c>
      <c r="E3396" t="s">
        <v>160</v>
      </c>
      <c r="F3396" s="158" t="s">
        <v>161</v>
      </c>
      <c r="G3396" t="s">
        <v>162</v>
      </c>
      <c r="H3396" t="s">
        <v>163</v>
      </c>
      <c r="I3396" s="42" t="s">
        <v>164</v>
      </c>
      <c r="Q3396" s="131"/>
      <c r="S3396" s="165" t="s">
        <v>66</v>
      </c>
      <c r="T3396" t="s">
        <v>67</v>
      </c>
      <c r="U3396" s="122"/>
      <c r="V3396" s="35"/>
      <c r="Z3396" s="36"/>
      <c r="AA3396" s="36"/>
      <c r="AB3396" s="36"/>
      <c r="AC3396" s="36"/>
      <c r="AD3396" t="e">
        <v>#N/A</v>
      </c>
      <c r="AE3396" t="e">
        <f>VLOOKUP(P3396,Table5[],2,0)</f>
        <v>#N/A</v>
      </c>
      <c r="AG3396" s="36"/>
      <c r="AI3396" s="36"/>
      <c r="AJ3396" s="36"/>
      <c r="AM3396" s="36"/>
      <c r="AN3396" s="36"/>
      <c r="AO3396" s="36"/>
      <c r="AP3396" s="36"/>
      <c r="AQ3396" s="36"/>
      <c r="AS3396" s="122"/>
      <c r="AU3396">
        <v>2025</v>
      </c>
      <c r="AV3396" t="str">
        <f>VLOOKUP(A3395,Table3[],7,0)</f>
        <v>Active</v>
      </c>
      <c r="AW3396" t="str">
        <f>VLOOKUP(A3396,Table3[],9,0)</f>
        <v>LV4</v>
      </c>
      <c r="AX3396" s="38"/>
      <c r="AY3396" s="36"/>
      <c r="AZ3396" s="36"/>
      <c r="BA3396" s="58"/>
    </row>
    <row r="3397" spans="1:53">
      <c r="A3397" s="143">
        <v>4110341</v>
      </c>
      <c r="B3397" t="s">
        <v>5268</v>
      </c>
      <c r="D3397" t="s">
        <v>109</v>
      </c>
      <c r="E3397" t="s">
        <v>630</v>
      </c>
      <c r="F3397" s="157" t="s">
        <v>161</v>
      </c>
      <c r="G3397" t="s">
        <v>162</v>
      </c>
      <c r="H3397" s="42" t="s">
        <v>631</v>
      </c>
      <c r="I3397" s="42" t="s">
        <v>632</v>
      </c>
      <c r="Q3397" s="131"/>
      <c r="S3397" s="163" t="s">
        <v>116</v>
      </c>
      <c r="T3397" t="s">
        <v>290</v>
      </c>
      <c r="U3397" s="122"/>
      <c r="V3397" s="35"/>
      <c r="Z3397" s="36"/>
      <c r="AA3397" s="36"/>
      <c r="AB3397" s="36"/>
      <c r="AC3397" s="36"/>
      <c r="AD3397" t="e">
        <v>#N/A</v>
      </c>
      <c r="AE3397" t="e">
        <f>VLOOKUP(P3397,Table5[],2,0)</f>
        <v>#N/A</v>
      </c>
      <c r="AG3397" s="36"/>
      <c r="AI3397" s="36"/>
      <c r="AJ3397" s="36"/>
      <c r="AM3397" s="36"/>
      <c r="AN3397" s="36"/>
      <c r="AO3397" s="36"/>
      <c r="AP3397" s="36"/>
      <c r="AQ3397" s="36"/>
      <c r="AS3397" s="122"/>
      <c r="AU3397">
        <v>2025</v>
      </c>
      <c r="AV3397" t="str">
        <f>VLOOKUP(A3396,Table3[],7,0)</f>
        <v>Active</v>
      </c>
      <c r="AW3397" t="str">
        <f>VLOOKUP(A3397,Table3[],9,0)</f>
        <v>LV5</v>
      </c>
      <c r="AX3397" s="38"/>
      <c r="AY3397" s="36"/>
      <c r="AZ3397" s="36"/>
      <c r="BA3397" s="58"/>
    </row>
    <row r="3398" spans="1:53">
      <c r="A3398" s="143">
        <v>4110400</v>
      </c>
      <c r="B3398" t="s">
        <v>5269</v>
      </c>
      <c r="D3398" t="s">
        <v>109</v>
      </c>
      <c r="E3398" t="s">
        <v>630</v>
      </c>
      <c r="F3398" s="158" t="s">
        <v>161</v>
      </c>
      <c r="G3398" t="s">
        <v>162</v>
      </c>
      <c r="H3398" s="42" t="s">
        <v>631</v>
      </c>
      <c r="I3398" s="42" t="s">
        <v>632</v>
      </c>
      <c r="Q3398" s="131"/>
      <c r="S3398" s="165" t="s">
        <v>116</v>
      </c>
      <c r="T3398" t="s">
        <v>232</v>
      </c>
      <c r="U3398" s="122"/>
      <c r="V3398" s="35"/>
      <c r="Z3398" s="36"/>
      <c r="AA3398" s="36"/>
      <c r="AB3398" s="36"/>
      <c r="AC3398" s="36"/>
      <c r="AD3398" t="e">
        <v>#N/A</v>
      </c>
      <c r="AE3398" t="e">
        <f>VLOOKUP(P3398,Table5[],2,0)</f>
        <v>#N/A</v>
      </c>
      <c r="AG3398" s="36"/>
      <c r="AI3398" s="36"/>
      <c r="AJ3398" s="36"/>
      <c r="AM3398" s="36"/>
      <c r="AN3398" s="36"/>
      <c r="AO3398" s="36"/>
      <c r="AP3398" s="36"/>
      <c r="AQ3398" s="36"/>
      <c r="AS3398" s="122"/>
      <c r="AU3398">
        <v>2025</v>
      </c>
      <c r="AV3398" t="str">
        <f>VLOOKUP(A3397,Table3[],7,0)</f>
        <v>Active</v>
      </c>
      <c r="AW3398" t="str">
        <f>VLOOKUP(A3398,Table3[],9,0)</f>
        <v>LV5</v>
      </c>
      <c r="AX3398" s="38"/>
      <c r="AY3398" s="36"/>
      <c r="AZ3398" s="36"/>
      <c r="BA3398" s="58"/>
    </row>
    <row r="3399" spans="1:53">
      <c r="A3399" s="143">
        <v>4110403</v>
      </c>
      <c r="B3399" t="s">
        <v>5270</v>
      </c>
      <c r="D3399" t="s">
        <v>109</v>
      </c>
      <c r="E3399" t="s">
        <v>405</v>
      </c>
      <c r="F3399" s="157" t="s">
        <v>3708</v>
      </c>
      <c r="G3399" s="65" t="s">
        <v>57</v>
      </c>
      <c r="H3399" t="s">
        <v>406</v>
      </c>
      <c r="I3399" t="s">
        <v>407</v>
      </c>
      <c r="Q3399" s="131"/>
      <c r="S3399" s="163" t="s">
        <v>116</v>
      </c>
      <c r="T3399" t="s">
        <v>290</v>
      </c>
      <c r="U3399" s="122"/>
      <c r="V3399" s="35"/>
      <c r="Z3399" s="36"/>
      <c r="AA3399" s="36"/>
      <c r="AB3399" s="36"/>
      <c r="AC3399" s="36"/>
      <c r="AD3399" t="e">
        <v>#N/A</v>
      </c>
      <c r="AE3399" t="e">
        <f>VLOOKUP(P3399,Table5[],2,0)</f>
        <v>#N/A</v>
      </c>
      <c r="AG3399" s="36"/>
      <c r="AI3399" s="36"/>
      <c r="AJ3399" s="36"/>
      <c r="AM3399" s="36"/>
      <c r="AN3399" s="36"/>
      <c r="AO3399" s="36"/>
      <c r="AP3399" s="36"/>
      <c r="AQ3399" s="36"/>
      <c r="AS3399" s="122"/>
      <c r="AU3399">
        <v>2025</v>
      </c>
      <c r="AV3399" t="str">
        <f>VLOOKUP(A3398,Table3[],7,0)</f>
        <v>Active</v>
      </c>
      <c r="AW3399" t="str">
        <f>VLOOKUP(A3399,Table3[],9,0)</f>
        <v>LV5</v>
      </c>
      <c r="AX3399" s="38"/>
      <c r="AY3399" s="36"/>
      <c r="AZ3399" s="36"/>
      <c r="BA3399" s="58"/>
    </row>
    <row r="3400" spans="1:53">
      <c r="A3400" s="143">
        <v>4110427</v>
      </c>
      <c r="B3400" t="s">
        <v>5273</v>
      </c>
      <c r="D3400" t="s">
        <v>54</v>
      </c>
      <c r="E3400" t="s">
        <v>3767</v>
      </c>
      <c r="F3400" s="158" t="s">
        <v>161</v>
      </c>
      <c r="G3400" s="65"/>
      <c r="H3400" t="s">
        <v>3767</v>
      </c>
      <c r="Q3400" s="131"/>
      <c r="S3400" s="165" t="s">
        <v>116</v>
      </c>
      <c r="T3400" t="s">
        <v>290</v>
      </c>
      <c r="U3400" s="122"/>
      <c r="V3400" s="35"/>
      <c r="Z3400" s="36"/>
      <c r="AA3400" s="36"/>
      <c r="AB3400" s="36"/>
      <c r="AC3400" s="36"/>
      <c r="AD3400" t="e">
        <v>#N/A</v>
      </c>
      <c r="AE3400" t="e">
        <f>VLOOKUP(P3400,Table5[],2,0)</f>
        <v>#N/A</v>
      </c>
      <c r="AG3400" s="36"/>
      <c r="AI3400" s="36"/>
      <c r="AJ3400" s="36"/>
      <c r="AM3400" s="36"/>
      <c r="AN3400" s="36"/>
      <c r="AO3400" s="36"/>
      <c r="AP3400" s="36"/>
      <c r="AQ3400" s="36"/>
      <c r="AS3400" s="122"/>
      <c r="AU3400">
        <v>2025</v>
      </c>
      <c r="AV3400" t="str">
        <f>VLOOKUP(A3399,Table3[],7,0)</f>
        <v>Active</v>
      </c>
      <c r="AW3400" t="str">
        <f>VLOOKUP(A3400,Table3[],9,0)</f>
        <v>LV5</v>
      </c>
      <c r="AX3400" s="38"/>
      <c r="AY3400" s="36"/>
      <c r="AZ3400" s="36"/>
      <c r="BA3400" s="58"/>
    </row>
    <row r="3401" spans="1:53">
      <c r="A3401" s="143">
        <v>4110430</v>
      </c>
      <c r="B3401" t="s">
        <v>5274</v>
      </c>
      <c r="D3401" t="s">
        <v>109</v>
      </c>
      <c r="E3401" t="s">
        <v>565</v>
      </c>
      <c r="F3401" s="157" t="s">
        <v>241</v>
      </c>
      <c r="G3401" s="65" t="s">
        <v>242</v>
      </c>
      <c r="H3401" t="s">
        <v>566</v>
      </c>
      <c r="I3401" t="s">
        <v>567</v>
      </c>
      <c r="Q3401" s="131"/>
      <c r="S3401" s="163" t="s">
        <v>66</v>
      </c>
      <c r="T3401" t="s">
        <v>67</v>
      </c>
      <c r="U3401" s="122"/>
      <c r="V3401" s="35"/>
      <c r="Z3401" s="36"/>
      <c r="AA3401" s="36"/>
      <c r="AB3401" s="36"/>
      <c r="AC3401" s="36"/>
      <c r="AD3401" t="e">
        <v>#N/A</v>
      </c>
      <c r="AE3401" t="e">
        <f>VLOOKUP(P3401,Table5[],2,0)</f>
        <v>#N/A</v>
      </c>
      <c r="AG3401" s="36"/>
      <c r="AI3401" s="36"/>
      <c r="AJ3401" s="36"/>
      <c r="AM3401" s="36"/>
      <c r="AN3401" s="36"/>
      <c r="AO3401" s="36"/>
      <c r="AP3401" s="36"/>
      <c r="AQ3401" s="36"/>
      <c r="AS3401" s="122"/>
      <c r="AU3401">
        <v>2025</v>
      </c>
      <c r="AV3401" t="str">
        <f>VLOOKUP(A3400,Table3[],7,0)</f>
        <v>Active</v>
      </c>
      <c r="AW3401" t="str">
        <f>VLOOKUP(A3401,Table3[],9,0)</f>
        <v>LV5</v>
      </c>
      <c r="AX3401" s="38"/>
      <c r="AY3401" s="36"/>
      <c r="AZ3401" s="36"/>
      <c r="BA3401" s="58"/>
    </row>
    <row r="3402" spans="1:53">
      <c r="A3402" s="143">
        <v>4110437</v>
      </c>
      <c r="B3402" t="s">
        <v>5275</v>
      </c>
      <c r="D3402" t="s">
        <v>54</v>
      </c>
      <c r="E3402" t="s">
        <v>3767</v>
      </c>
      <c r="F3402" s="158" t="s">
        <v>161</v>
      </c>
      <c r="G3402" s="65"/>
      <c r="H3402" t="s">
        <v>3767</v>
      </c>
      <c r="Q3402" s="131"/>
      <c r="S3402" s="165" t="s">
        <v>66</v>
      </c>
      <c r="T3402" t="s">
        <v>67</v>
      </c>
      <c r="U3402" s="122"/>
      <c r="V3402" s="35"/>
      <c r="Z3402" s="36"/>
      <c r="AA3402" s="36"/>
      <c r="AB3402" s="36"/>
      <c r="AC3402" s="36"/>
      <c r="AD3402" t="e">
        <v>#N/A</v>
      </c>
      <c r="AE3402" t="e">
        <f>VLOOKUP(P3402,Table5[],2,0)</f>
        <v>#N/A</v>
      </c>
      <c r="AG3402" s="36"/>
      <c r="AI3402" s="36"/>
      <c r="AJ3402" s="36"/>
      <c r="AM3402" s="36"/>
      <c r="AN3402" s="36"/>
      <c r="AO3402" s="36"/>
      <c r="AP3402" s="36"/>
      <c r="AQ3402" s="36"/>
      <c r="AS3402" s="122"/>
      <c r="AU3402">
        <v>2025</v>
      </c>
      <c r="AV3402" t="str">
        <f>VLOOKUP(A3401,Table3[],7,0)</f>
        <v>Active</v>
      </c>
      <c r="AW3402" t="str">
        <f>VLOOKUP(A3402,Table3[],9,0)</f>
        <v>LV5</v>
      </c>
      <c r="AX3402" s="38"/>
      <c r="AY3402" s="36"/>
      <c r="AZ3402" s="36"/>
      <c r="BA3402" s="58"/>
    </row>
    <row r="3403" spans="1:53">
      <c r="A3403" s="143">
        <v>4110456</v>
      </c>
      <c r="B3403" t="s">
        <v>5276</v>
      </c>
      <c r="D3403" t="s">
        <v>54</v>
      </c>
      <c r="E3403" t="s">
        <v>160</v>
      </c>
      <c r="F3403" s="157" t="s">
        <v>161</v>
      </c>
      <c r="G3403" t="s">
        <v>162</v>
      </c>
      <c r="H3403" t="s">
        <v>163</v>
      </c>
      <c r="I3403" s="42" t="s">
        <v>164</v>
      </c>
      <c r="Q3403" s="131"/>
      <c r="S3403" s="163" t="s">
        <v>66</v>
      </c>
      <c r="T3403" t="s">
        <v>67</v>
      </c>
      <c r="U3403" s="122"/>
      <c r="V3403" s="35"/>
      <c r="Z3403" s="36"/>
      <c r="AA3403" s="36"/>
      <c r="AB3403" s="36"/>
      <c r="AC3403" s="36"/>
      <c r="AD3403" t="e">
        <v>#N/A</v>
      </c>
      <c r="AE3403" t="e">
        <f>VLOOKUP(P3403,Table5[],2,0)</f>
        <v>#N/A</v>
      </c>
      <c r="AG3403" s="36"/>
      <c r="AI3403" s="36"/>
      <c r="AJ3403" s="36"/>
      <c r="AM3403" s="36"/>
      <c r="AN3403" s="36"/>
      <c r="AO3403" s="36"/>
      <c r="AP3403" s="36"/>
      <c r="AQ3403" s="36"/>
      <c r="AS3403" s="122"/>
      <c r="AU3403">
        <v>2025</v>
      </c>
      <c r="AV3403" t="str">
        <f>VLOOKUP(A3402,Table3[],7,0)</f>
        <v>Active</v>
      </c>
      <c r="AW3403" t="str">
        <f>VLOOKUP(A3403,Table3[],9,0)</f>
        <v>LV5</v>
      </c>
      <c r="AX3403" s="38"/>
      <c r="AY3403" s="36"/>
      <c r="AZ3403" s="36"/>
      <c r="BA3403" s="58"/>
    </row>
    <row r="3404" spans="1:53">
      <c r="A3404" s="143">
        <v>4110459</v>
      </c>
      <c r="B3404" t="s">
        <v>5277</v>
      </c>
      <c r="D3404" t="s">
        <v>109</v>
      </c>
      <c r="E3404" t="s">
        <v>342</v>
      </c>
      <c r="F3404" s="158" t="s">
        <v>241</v>
      </c>
      <c r="G3404" s="65" t="s">
        <v>242</v>
      </c>
      <c r="H3404" t="s">
        <v>343</v>
      </c>
      <c r="I3404" t="s">
        <v>344</v>
      </c>
      <c r="Q3404" s="131"/>
      <c r="S3404" s="165" t="s">
        <v>66</v>
      </c>
      <c r="T3404" t="s">
        <v>67</v>
      </c>
      <c r="U3404" s="122"/>
      <c r="V3404" s="35"/>
      <c r="Z3404" s="36"/>
      <c r="AA3404" s="36"/>
      <c r="AB3404" s="36"/>
      <c r="AC3404" s="36"/>
      <c r="AD3404" t="e">
        <v>#N/A</v>
      </c>
      <c r="AE3404" t="e">
        <f>VLOOKUP(P3404,Table5[],2,0)</f>
        <v>#N/A</v>
      </c>
      <c r="AG3404" s="36"/>
      <c r="AI3404" s="36"/>
      <c r="AJ3404" s="36"/>
      <c r="AM3404" s="36"/>
      <c r="AN3404" s="36"/>
      <c r="AO3404" s="36"/>
      <c r="AP3404" s="36"/>
      <c r="AQ3404" s="36"/>
      <c r="AS3404" s="122"/>
      <c r="AU3404">
        <v>2025</v>
      </c>
      <c r="AV3404" t="str">
        <f>VLOOKUP(A3403,Table3[],7,0)</f>
        <v>Active</v>
      </c>
      <c r="AW3404" t="str">
        <f>VLOOKUP(A3404,Table3[],9,0)</f>
        <v>LV5</v>
      </c>
      <c r="AX3404" s="38"/>
      <c r="AY3404" s="36"/>
      <c r="AZ3404" s="36"/>
      <c r="BA3404" s="58"/>
    </row>
    <row r="3405" spans="1:53">
      <c r="A3405" s="143">
        <v>4110485</v>
      </c>
      <c r="B3405" t="s">
        <v>5280</v>
      </c>
      <c r="D3405" t="s">
        <v>109</v>
      </c>
      <c r="E3405" t="s">
        <v>405</v>
      </c>
      <c r="F3405" s="157" t="s">
        <v>3708</v>
      </c>
      <c r="G3405" s="65" t="s">
        <v>57</v>
      </c>
      <c r="H3405" t="s">
        <v>406</v>
      </c>
      <c r="I3405" t="s">
        <v>407</v>
      </c>
      <c r="Q3405" s="131"/>
      <c r="S3405" s="163" t="s">
        <v>66</v>
      </c>
      <c r="T3405" t="s">
        <v>67</v>
      </c>
      <c r="U3405" s="122"/>
      <c r="V3405" s="35"/>
      <c r="Z3405" s="36"/>
      <c r="AA3405" s="36"/>
      <c r="AB3405" s="36"/>
      <c r="AC3405" s="36"/>
      <c r="AD3405" t="e">
        <v>#N/A</v>
      </c>
      <c r="AE3405" t="e">
        <f>VLOOKUP(P3405,Table5[],2,0)</f>
        <v>#N/A</v>
      </c>
      <c r="AG3405" s="36"/>
      <c r="AI3405" s="36"/>
      <c r="AJ3405" s="36"/>
      <c r="AM3405" s="36"/>
      <c r="AN3405" s="36"/>
      <c r="AO3405" s="36"/>
      <c r="AP3405" s="36"/>
      <c r="AQ3405" s="36"/>
      <c r="AS3405" s="122"/>
      <c r="AU3405">
        <v>2025</v>
      </c>
      <c r="AV3405" t="str">
        <f>VLOOKUP(A3404,Table3[],7,0)</f>
        <v>Active</v>
      </c>
      <c r="AW3405" t="str">
        <f>VLOOKUP(A3405,Table3[],9,0)</f>
        <v>LV4</v>
      </c>
      <c r="AX3405" s="38"/>
      <c r="AY3405" s="36"/>
      <c r="AZ3405" s="36"/>
      <c r="BA3405" s="58"/>
    </row>
    <row r="3406" spans="1:53">
      <c r="A3406" s="143">
        <v>4110496</v>
      </c>
      <c r="B3406" t="s">
        <v>5283</v>
      </c>
      <c r="D3406" t="s">
        <v>109</v>
      </c>
      <c r="E3406" t="s">
        <v>3767</v>
      </c>
      <c r="F3406" s="158" t="s">
        <v>161</v>
      </c>
      <c r="G3406" s="65"/>
      <c r="H3406" t="s">
        <v>3767</v>
      </c>
      <c r="Q3406" s="131"/>
      <c r="S3406" s="165" t="s">
        <v>116</v>
      </c>
      <c r="T3406" t="s">
        <v>290</v>
      </c>
      <c r="U3406" s="122"/>
      <c r="V3406" s="35"/>
      <c r="Z3406" s="36"/>
      <c r="AA3406" s="36"/>
      <c r="AB3406" s="36"/>
      <c r="AC3406" s="36"/>
      <c r="AD3406" t="e">
        <v>#N/A</v>
      </c>
      <c r="AE3406" t="e">
        <f>VLOOKUP(P3406,Table5[],2,0)</f>
        <v>#N/A</v>
      </c>
      <c r="AG3406" s="36"/>
      <c r="AI3406" s="36"/>
      <c r="AJ3406" s="36"/>
      <c r="AM3406" s="36"/>
      <c r="AN3406" s="36"/>
      <c r="AO3406" s="36"/>
      <c r="AP3406" s="36"/>
      <c r="AQ3406" s="36"/>
      <c r="AS3406" s="122"/>
      <c r="AU3406">
        <v>2025</v>
      </c>
      <c r="AV3406" t="str">
        <f>VLOOKUP(A3405,Table3[],7,0)</f>
        <v>Active</v>
      </c>
      <c r="AW3406" t="str">
        <f>VLOOKUP(A3406,Table3[],9,0)</f>
        <v>LV6</v>
      </c>
      <c r="AX3406" s="38"/>
      <c r="AY3406" s="36"/>
      <c r="AZ3406" s="36"/>
      <c r="BA3406" s="58"/>
    </row>
    <row r="3407" spans="1:53">
      <c r="A3407" s="143">
        <v>4110500</v>
      </c>
      <c r="B3407" t="s">
        <v>5285</v>
      </c>
      <c r="D3407" t="s">
        <v>54</v>
      </c>
      <c r="E3407" t="s">
        <v>3767</v>
      </c>
      <c r="F3407" s="157" t="s">
        <v>161</v>
      </c>
      <c r="G3407" s="65"/>
      <c r="H3407" t="s">
        <v>3767</v>
      </c>
      <c r="Q3407" s="131"/>
      <c r="S3407" s="163" t="s">
        <v>66</v>
      </c>
      <c r="T3407" t="s">
        <v>67</v>
      </c>
      <c r="U3407" s="122"/>
      <c r="V3407" s="35"/>
      <c r="Z3407" s="36"/>
      <c r="AA3407" s="36"/>
      <c r="AB3407" s="36"/>
      <c r="AC3407" s="36"/>
      <c r="AD3407" t="e">
        <v>#N/A</v>
      </c>
      <c r="AE3407" t="e">
        <f>VLOOKUP(P3407,Table5[],2,0)</f>
        <v>#N/A</v>
      </c>
      <c r="AG3407" s="36"/>
      <c r="AI3407" s="36"/>
      <c r="AJ3407" s="36"/>
      <c r="AM3407" s="36"/>
      <c r="AN3407" s="36"/>
      <c r="AO3407" s="36"/>
      <c r="AP3407" s="36"/>
      <c r="AQ3407" s="36"/>
      <c r="AS3407" s="122"/>
      <c r="AU3407">
        <v>2025</v>
      </c>
      <c r="AV3407" t="str">
        <f>VLOOKUP(A3406,Table3[],7,0)</f>
        <v>Active</v>
      </c>
      <c r="AW3407" t="str">
        <f>VLOOKUP(A3407,Table3[],9,0)</f>
        <v>LV4</v>
      </c>
      <c r="AX3407" s="38"/>
      <c r="AY3407" s="36"/>
      <c r="AZ3407" s="36"/>
      <c r="BA3407" s="58"/>
    </row>
    <row r="3408" spans="1:53">
      <c r="A3408" s="143">
        <v>4110515</v>
      </c>
      <c r="B3408" t="s">
        <v>5286</v>
      </c>
      <c r="D3408" t="s">
        <v>109</v>
      </c>
      <c r="E3408" t="s">
        <v>128</v>
      </c>
      <c r="F3408" s="158" t="s">
        <v>3708</v>
      </c>
      <c r="G3408" s="65" t="s">
        <v>57</v>
      </c>
      <c r="H3408" t="s">
        <v>129</v>
      </c>
      <c r="I3408" t="s">
        <v>130</v>
      </c>
      <c r="Q3408" s="131"/>
      <c r="S3408" s="165" t="s">
        <v>66</v>
      </c>
      <c r="T3408" t="s">
        <v>67</v>
      </c>
      <c r="U3408" s="122"/>
      <c r="V3408" s="35"/>
      <c r="Z3408" s="36"/>
      <c r="AA3408" s="36"/>
      <c r="AB3408" s="36"/>
      <c r="AC3408" s="36"/>
      <c r="AD3408" t="e">
        <v>#N/A</v>
      </c>
      <c r="AE3408" t="e">
        <f>VLOOKUP(P3408,Table5[],2,0)</f>
        <v>#N/A</v>
      </c>
      <c r="AG3408" s="36"/>
      <c r="AI3408" s="36"/>
      <c r="AJ3408" s="36"/>
      <c r="AM3408" s="36"/>
      <c r="AN3408" s="36"/>
      <c r="AO3408" s="36"/>
      <c r="AP3408" s="36"/>
      <c r="AQ3408" s="36"/>
      <c r="AS3408" s="122"/>
      <c r="AU3408">
        <v>2025</v>
      </c>
      <c r="AV3408" t="str">
        <f>VLOOKUP(A3407,Table3[],7,0)</f>
        <v>Active</v>
      </c>
      <c r="AW3408" t="str">
        <f>VLOOKUP(A3408,Table3[],9,0)</f>
        <v>LV6</v>
      </c>
      <c r="AX3408" s="38"/>
      <c r="AY3408" s="36"/>
      <c r="AZ3408" s="36"/>
      <c r="BA3408" s="58"/>
    </row>
    <row r="3409" spans="1:53">
      <c r="A3409" s="143">
        <v>4110516</v>
      </c>
      <c r="B3409" t="s">
        <v>5287</v>
      </c>
      <c r="D3409" t="s">
        <v>109</v>
      </c>
      <c r="E3409" t="s">
        <v>405</v>
      </c>
      <c r="F3409" s="157" t="s">
        <v>3708</v>
      </c>
      <c r="G3409" s="65" t="s">
        <v>57</v>
      </c>
      <c r="H3409" t="s">
        <v>406</v>
      </c>
      <c r="I3409" t="s">
        <v>407</v>
      </c>
      <c r="Q3409" s="131"/>
      <c r="S3409" s="163" t="s">
        <v>116</v>
      </c>
      <c r="T3409" t="s">
        <v>290</v>
      </c>
      <c r="U3409" s="122"/>
      <c r="V3409" s="35"/>
      <c r="Z3409" s="36"/>
      <c r="AA3409" s="36"/>
      <c r="AB3409" s="36"/>
      <c r="AC3409" s="36"/>
      <c r="AD3409" t="e">
        <v>#N/A</v>
      </c>
      <c r="AE3409" t="e">
        <f>VLOOKUP(P3409,Table5[],2,0)</f>
        <v>#N/A</v>
      </c>
      <c r="AG3409" s="36"/>
      <c r="AI3409" s="36"/>
      <c r="AJ3409" s="36"/>
      <c r="AM3409" s="36"/>
      <c r="AN3409" s="36"/>
      <c r="AO3409" s="36"/>
      <c r="AP3409" s="36"/>
      <c r="AQ3409" s="36"/>
      <c r="AS3409" s="122"/>
      <c r="AU3409">
        <v>2025</v>
      </c>
      <c r="AV3409" t="str">
        <f>VLOOKUP(A3408,Table3[],7,0)</f>
        <v>Active</v>
      </c>
      <c r="AW3409" t="str">
        <f>VLOOKUP(A3409,Table3[],9,0)</f>
        <v>LV5</v>
      </c>
      <c r="AX3409" s="38"/>
      <c r="AY3409" s="36"/>
      <c r="AZ3409" s="36"/>
      <c r="BA3409" s="58"/>
    </row>
    <row r="3410" spans="1:53">
      <c r="A3410" s="143">
        <v>4110519</v>
      </c>
      <c r="B3410" t="s">
        <v>5288</v>
      </c>
      <c r="D3410" t="s">
        <v>109</v>
      </c>
      <c r="E3410" t="s">
        <v>160</v>
      </c>
      <c r="F3410" s="158" t="s">
        <v>161</v>
      </c>
      <c r="G3410" t="s">
        <v>162</v>
      </c>
      <c r="H3410" t="s">
        <v>163</v>
      </c>
      <c r="I3410" s="42" t="s">
        <v>164</v>
      </c>
      <c r="Q3410" s="131"/>
      <c r="S3410" s="165" t="s">
        <v>66</v>
      </c>
      <c r="T3410" t="s">
        <v>67</v>
      </c>
      <c r="U3410" s="122"/>
      <c r="V3410" s="35"/>
      <c r="Z3410" s="36"/>
      <c r="AA3410" s="36"/>
      <c r="AB3410" s="36"/>
      <c r="AC3410" s="36"/>
      <c r="AD3410" t="e">
        <v>#N/A</v>
      </c>
      <c r="AE3410" t="e">
        <f>VLOOKUP(P3410,Table5[],2,0)</f>
        <v>#N/A</v>
      </c>
      <c r="AG3410" s="36"/>
      <c r="AI3410" s="36"/>
      <c r="AJ3410" s="36"/>
      <c r="AM3410" s="36"/>
      <c r="AN3410" s="36"/>
      <c r="AO3410" s="36"/>
      <c r="AP3410" s="36"/>
      <c r="AQ3410" s="36"/>
      <c r="AS3410" s="122"/>
      <c r="AU3410">
        <v>2025</v>
      </c>
      <c r="AV3410" t="str">
        <f>VLOOKUP(A3409,Table3[],7,0)</f>
        <v>Active</v>
      </c>
      <c r="AW3410" t="str">
        <f>VLOOKUP(A3410,Table3[],9,0)</f>
        <v>LV5</v>
      </c>
      <c r="AX3410" s="38"/>
      <c r="AY3410" s="36"/>
      <c r="AZ3410" s="36"/>
      <c r="BA3410" s="58"/>
    </row>
    <row r="3411" spans="1:53">
      <c r="A3411" s="143">
        <v>4110542</v>
      </c>
      <c r="B3411" t="s">
        <v>5291</v>
      </c>
      <c r="D3411" t="s">
        <v>109</v>
      </c>
      <c r="E3411" t="s">
        <v>342</v>
      </c>
      <c r="F3411" s="157" t="s">
        <v>241</v>
      </c>
      <c r="G3411" s="65" t="s">
        <v>242</v>
      </c>
      <c r="H3411" t="s">
        <v>343</v>
      </c>
      <c r="I3411" t="s">
        <v>344</v>
      </c>
      <c r="Q3411" s="131"/>
      <c r="S3411" s="163" t="s">
        <v>116</v>
      </c>
      <c r="T3411" t="s">
        <v>232</v>
      </c>
      <c r="U3411" s="122"/>
      <c r="V3411" s="35"/>
      <c r="Z3411" s="36"/>
      <c r="AA3411" s="36"/>
      <c r="AB3411" s="36"/>
      <c r="AC3411" s="36"/>
      <c r="AD3411" t="e">
        <v>#N/A</v>
      </c>
      <c r="AE3411" t="e">
        <f>VLOOKUP(P3411,Table5[],2,0)</f>
        <v>#N/A</v>
      </c>
      <c r="AG3411" s="36"/>
      <c r="AI3411" s="36"/>
      <c r="AJ3411" s="36"/>
      <c r="AM3411" s="36"/>
      <c r="AN3411" s="36"/>
      <c r="AO3411" s="36"/>
      <c r="AP3411" s="36"/>
      <c r="AQ3411" s="36"/>
      <c r="AS3411" s="122"/>
      <c r="AU3411">
        <v>2025</v>
      </c>
      <c r="AV3411" t="str">
        <f>VLOOKUP(A3410,Table3[],7,0)</f>
        <v>Active</v>
      </c>
      <c r="AW3411" t="str">
        <f>VLOOKUP(A3411,Table3[],9,0)</f>
        <v>LV5</v>
      </c>
      <c r="AX3411" s="38"/>
      <c r="AY3411" s="36"/>
      <c r="AZ3411" s="36"/>
      <c r="BA3411" s="58"/>
    </row>
    <row r="3412" spans="1:53">
      <c r="A3412" s="143">
        <v>4110550</v>
      </c>
      <c r="B3412" t="s">
        <v>5292</v>
      </c>
      <c r="D3412" t="s">
        <v>54</v>
      </c>
      <c r="E3412" t="s">
        <v>160</v>
      </c>
      <c r="F3412" s="158" t="s">
        <v>161</v>
      </c>
      <c r="G3412" t="s">
        <v>162</v>
      </c>
      <c r="H3412" t="s">
        <v>163</v>
      </c>
      <c r="I3412" s="42" t="s">
        <v>164</v>
      </c>
      <c r="Q3412" s="131"/>
      <c r="S3412" s="165" t="s">
        <v>66</v>
      </c>
      <c r="T3412" t="s">
        <v>67</v>
      </c>
      <c r="U3412" s="122"/>
      <c r="V3412" s="35"/>
      <c r="Z3412" s="36"/>
      <c r="AA3412" s="36"/>
      <c r="AB3412" s="36"/>
      <c r="AC3412" s="36"/>
      <c r="AD3412" t="e">
        <v>#N/A</v>
      </c>
      <c r="AE3412" t="e">
        <f>VLOOKUP(P3412,Table5[],2,0)</f>
        <v>#N/A</v>
      </c>
      <c r="AG3412" s="36"/>
      <c r="AI3412" s="36"/>
      <c r="AJ3412" s="36"/>
      <c r="AM3412" s="36"/>
      <c r="AN3412" s="36"/>
      <c r="AO3412" s="36"/>
      <c r="AP3412" s="36"/>
      <c r="AQ3412" s="36"/>
      <c r="AS3412" s="122"/>
      <c r="AU3412">
        <v>2025</v>
      </c>
      <c r="AV3412" t="str">
        <f>VLOOKUP(A3411,Table3[],7,0)</f>
        <v>Active</v>
      </c>
      <c r="AW3412" t="str">
        <f>VLOOKUP(A3412,Table3[],9,0)</f>
        <v>LV5</v>
      </c>
      <c r="AX3412" s="38"/>
      <c r="AY3412" s="36"/>
      <c r="AZ3412" s="36"/>
      <c r="BA3412" s="58"/>
    </row>
    <row r="3413" spans="1:53">
      <c r="A3413" s="143">
        <v>4110565</v>
      </c>
      <c r="B3413" t="s">
        <v>5293</v>
      </c>
      <c r="D3413" t="s">
        <v>109</v>
      </c>
      <c r="E3413" t="s">
        <v>3767</v>
      </c>
      <c r="F3413" s="157" t="s">
        <v>161</v>
      </c>
      <c r="G3413" s="65"/>
      <c r="H3413" t="s">
        <v>3767</v>
      </c>
      <c r="Q3413" s="131"/>
      <c r="S3413" s="163" t="s">
        <v>66</v>
      </c>
      <c r="T3413" t="s">
        <v>67</v>
      </c>
      <c r="U3413" s="122"/>
      <c r="V3413" s="35"/>
      <c r="Z3413" s="36"/>
      <c r="AA3413" s="36"/>
      <c r="AB3413" s="36"/>
      <c r="AC3413" s="36"/>
      <c r="AD3413" t="e">
        <v>#N/A</v>
      </c>
      <c r="AE3413" t="e">
        <f>VLOOKUP(P3413,Table5[],2,0)</f>
        <v>#N/A</v>
      </c>
      <c r="AG3413" s="36"/>
      <c r="AI3413" s="36"/>
      <c r="AJ3413" s="36"/>
      <c r="AM3413" s="36"/>
      <c r="AN3413" s="36"/>
      <c r="AO3413" s="36"/>
      <c r="AP3413" s="36"/>
      <c r="AQ3413" s="36"/>
      <c r="AS3413" s="122"/>
      <c r="AU3413">
        <v>2025</v>
      </c>
      <c r="AV3413" t="str">
        <f>VLOOKUP(A3412,Table3[],7,0)</f>
        <v>Active</v>
      </c>
      <c r="AW3413" t="str">
        <f>VLOOKUP(A3413,Table3[],9,0)</f>
        <v>LV5</v>
      </c>
      <c r="AX3413" s="38"/>
      <c r="AY3413" s="36"/>
      <c r="AZ3413" s="36"/>
      <c r="BA3413" s="58"/>
    </row>
    <row r="3414" spans="1:53">
      <c r="A3414" s="143">
        <v>4110581</v>
      </c>
      <c r="B3414" t="s">
        <v>5295</v>
      </c>
      <c r="D3414" t="s">
        <v>109</v>
      </c>
      <c r="E3414" t="s">
        <v>55</v>
      </c>
      <c r="F3414" s="158" t="s">
        <v>3708</v>
      </c>
      <c r="G3414" s="65" t="s">
        <v>57</v>
      </c>
      <c r="H3414" t="s">
        <v>58</v>
      </c>
      <c r="I3414" t="s">
        <v>59</v>
      </c>
      <c r="Q3414" s="131"/>
      <c r="S3414" s="165" t="s">
        <v>116</v>
      </c>
      <c r="T3414" t="s">
        <v>3779</v>
      </c>
      <c r="U3414" s="122"/>
      <c r="V3414" s="35"/>
      <c r="Z3414" s="36"/>
      <c r="AA3414" s="36"/>
      <c r="AB3414" s="36"/>
      <c r="AC3414" s="36"/>
      <c r="AD3414" t="e">
        <v>#N/A</v>
      </c>
      <c r="AE3414" t="e">
        <f>VLOOKUP(P3414,Table5[],2,0)</f>
        <v>#N/A</v>
      </c>
      <c r="AG3414" s="36"/>
      <c r="AI3414" s="36"/>
      <c r="AJ3414" s="36"/>
      <c r="AM3414" s="36"/>
      <c r="AN3414" s="36"/>
      <c r="AO3414" s="36"/>
      <c r="AP3414" s="36"/>
      <c r="AQ3414" s="36"/>
      <c r="AS3414" s="122"/>
      <c r="AU3414">
        <v>2025</v>
      </c>
      <c r="AV3414" t="str">
        <f>VLOOKUP(A3413,Table3[],7,0)</f>
        <v>Active</v>
      </c>
      <c r="AW3414" t="str">
        <f>VLOOKUP(A3414,Table3[],9,0)</f>
        <v>LV5</v>
      </c>
      <c r="AX3414" s="38"/>
      <c r="AY3414" s="36"/>
      <c r="AZ3414" s="36"/>
      <c r="BA3414" s="58"/>
    </row>
    <row r="3415" spans="1:53">
      <c r="A3415" s="143">
        <v>4110592</v>
      </c>
      <c r="B3415" t="s">
        <v>5297</v>
      </c>
      <c r="D3415" t="s">
        <v>109</v>
      </c>
      <c r="E3415" t="s">
        <v>3319</v>
      </c>
      <c r="F3415" s="157" t="s">
        <v>241</v>
      </c>
      <c r="G3415" s="51" t="s">
        <v>242</v>
      </c>
      <c r="H3415" s="46" t="s">
        <v>3320</v>
      </c>
      <c r="I3415" s="46" t="s">
        <v>3321</v>
      </c>
      <c r="Q3415" s="131"/>
      <c r="S3415" s="163" t="s">
        <v>66</v>
      </c>
      <c r="T3415" t="s">
        <v>67</v>
      </c>
      <c r="U3415" s="122"/>
      <c r="V3415" s="35"/>
      <c r="Z3415" s="36"/>
      <c r="AA3415" s="36"/>
      <c r="AB3415" s="36"/>
      <c r="AC3415" s="36"/>
      <c r="AD3415" t="e">
        <v>#N/A</v>
      </c>
      <c r="AE3415" t="e">
        <f>VLOOKUP(P3415,Table5[],2,0)</f>
        <v>#N/A</v>
      </c>
      <c r="AG3415" s="36"/>
      <c r="AI3415" s="36"/>
      <c r="AJ3415" s="36"/>
      <c r="AM3415" s="36"/>
      <c r="AN3415" s="36"/>
      <c r="AO3415" s="36"/>
      <c r="AP3415" s="36"/>
      <c r="AQ3415" s="36"/>
      <c r="AS3415" s="122"/>
      <c r="AU3415">
        <v>2025</v>
      </c>
      <c r="AV3415" t="str">
        <f>VLOOKUP(A3414,Table3[],7,0)</f>
        <v>Active</v>
      </c>
      <c r="AW3415" t="str">
        <f>VLOOKUP(A3415,Table3[],9,0)</f>
        <v>LV4</v>
      </c>
      <c r="AX3415" s="38"/>
      <c r="AY3415" s="36"/>
      <c r="AZ3415" s="36"/>
      <c r="BA3415" s="58"/>
    </row>
    <row r="3416" spans="1:53">
      <c r="A3416" s="143">
        <v>4110597</v>
      </c>
      <c r="B3416" t="s">
        <v>5298</v>
      </c>
      <c r="D3416" t="s">
        <v>109</v>
      </c>
      <c r="E3416" t="s">
        <v>160</v>
      </c>
      <c r="F3416" s="158" t="s">
        <v>161</v>
      </c>
      <c r="G3416" t="s">
        <v>162</v>
      </c>
      <c r="H3416" t="s">
        <v>163</v>
      </c>
      <c r="I3416" s="42" t="s">
        <v>164</v>
      </c>
      <c r="Q3416" s="131"/>
      <c r="S3416" s="165" t="s">
        <v>66</v>
      </c>
      <c r="T3416" t="s">
        <v>67</v>
      </c>
      <c r="U3416" s="122"/>
      <c r="V3416" s="35"/>
      <c r="Z3416" s="36"/>
      <c r="AA3416" s="36"/>
      <c r="AB3416" s="36"/>
      <c r="AC3416" s="36"/>
      <c r="AD3416" t="e">
        <v>#N/A</v>
      </c>
      <c r="AE3416" t="e">
        <f>VLOOKUP(P3416,Table5[],2,0)</f>
        <v>#N/A</v>
      </c>
      <c r="AG3416" s="36"/>
      <c r="AI3416" s="36"/>
      <c r="AJ3416" s="36"/>
      <c r="AM3416" s="36"/>
      <c r="AN3416" s="36"/>
      <c r="AO3416" s="36"/>
      <c r="AP3416" s="36"/>
      <c r="AQ3416" s="36"/>
      <c r="AS3416" s="122"/>
      <c r="AU3416">
        <v>2025</v>
      </c>
      <c r="AV3416" t="str">
        <f>VLOOKUP(A3415,Table3[],7,0)</f>
        <v>Active</v>
      </c>
      <c r="AW3416" t="str">
        <f>VLOOKUP(A3416,Table3[],9,0)</f>
        <v>LV5</v>
      </c>
      <c r="AX3416" s="38"/>
      <c r="AY3416" s="36"/>
      <c r="AZ3416" s="36"/>
      <c r="BA3416" s="58"/>
    </row>
    <row r="3417" spans="1:53">
      <c r="A3417" s="143">
        <v>4110623</v>
      </c>
      <c r="B3417" t="s">
        <v>5300</v>
      </c>
      <c r="D3417" t="s">
        <v>54</v>
      </c>
      <c r="E3417" t="s">
        <v>3767</v>
      </c>
      <c r="F3417" s="157" t="s">
        <v>161</v>
      </c>
      <c r="G3417" s="65"/>
      <c r="H3417" t="s">
        <v>3767</v>
      </c>
      <c r="Q3417" s="131"/>
      <c r="S3417" s="163" t="s">
        <v>66</v>
      </c>
      <c r="T3417" t="s">
        <v>67</v>
      </c>
      <c r="U3417" s="122"/>
      <c r="V3417" s="35"/>
      <c r="Z3417" s="36"/>
      <c r="AA3417" s="36"/>
      <c r="AB3417" s="36"/>
      <c r="AC3417" s="36"/>
      <c r="AD3417" t="e">
        <v>#N/A</v>
      </c>
      <c r="AE3417" t="e">
        <f>VLOOKUP(P3417,Table5[],2,0)</f>
        <v>#N/A</v>
      </c>
      <c r="AG3417" s="36"/>
      <c r="AI3417" s="36"/>
      <c r="AJ3417" s="36"/>
      <c r="AM3417" s="36"/>
      <c r="AN3417" s="36"/>
      <c r="AO3417" s="36"/>
      <c r="AP3417" s="36"/>
      <c r="AQ3417" s="36"/>
      <c r="AS3417" s="122"/>
      <c r="AU3417">
        <v>2025</v>
      </c>
      <c r="AV3417" t="str">
        <f>VLOOKUP(A3416,Table3[],7,0)</f>
        <v>Active</v>
      </c>
      <c r="AW3417" t="str">
        <f>VLOOKUP(A3417,Table3[],9,0)</f>
        <v>LV4</v>
      </c>
      <c r="AX3417" s="38"/>
      <c r="AY3417" s="36"/>
      <c r="AZ3417" s="36"/>
      <c r="BA3417" s="58"/>
    </row>
    <row r="3418" spans="1:53">
      <c r="A3418" s="143">
        <v>4110624</v>
      </c>
      <c r="B3418" t="s">
        <v>5301</v>
      </c>
      <c r="D3418" t="s">
        <v>109</v>
      </c>
      <c r="E3418" t="s">
        <v>405</v>
      </c>
      <c r="F3418" s="158" t="s">
        <v>3708</v>
      </c>
      <c r="G3418" s="65" t="s">
        <v>57</v>
      </c>
      <c r="H3418" t="s">
        <v>406</v>
      </c>
      <c r="I3418" t="s">
        <v>407</v>
      </c>
      <c r="Q3418" s="131"/>
      <c r="S3418" s="165" t="s">
        <v>66</v>
      </c>
      <c r="T3418" t="s">
        <v>67</v>
      </c>
      <c r="U3418" s="122"/>
      <c r="V3418" s="35"/>
      <c r="Z3418" s="36"/>
      <c r="AA3418" s="36"/>
      <c r="AB3418" s="36"/>
      <c r="AC3418" s="36"/>
      <c r="AD3418" t="e">
        <v>#N/A</v>
      </c>
      <c r="AE3418" t="e">
        <f>VLOOKUP(P3418,Table5[],2,0)</f>
        <v>#N/A</v>
      </c>
      <c r="AG3418" s="36"/>
      <c r="AI3418" s="36"/>
      <c r="AJ3418" s="36"/>
      <c r="AM3418" s="36"/>
      <c r="AN3418" s="36"/>
      <c r="AO3418" s="36"/>
      <c r="AP3418" s="36"/>
      <c r="AQ3418" s="36"/>
      <c r="AS3418" s="122"/>
      <c r="AU3418">
        <v>2025</v>
      </c>
      <c r="AV3418" t="str">
        <f>VLOOKUP(A3417,Table3[],7,0)</f>
        <v>Active</v>
      </c>
      <c r="AW3418" t="str">
        <f>VLOOKUP(A3418,Table3[],9,0)</f>
        <v>LV5</v>
      </c>
      <c r="AX3418" s="38"/>
      <c r="AY3418" s="36"/>
      <c r="AZ3418" s="36"/>
      <c r="BA3418" s="58"/>
    </row>
    <row r="3419" spans="1:53">
      <c r="A3419" s="143">
        <v>4110628</v>
      </c>
      <c r="B3419" t="s">
        <v>5302</v>
      </c>
      <c r="D3419" t="s">
        <v>109</v>
      </c>
      <c r="E3419" t="s">
        <v>55</v>
      </c>
      <c r="F3419" s="157" t="s">
        <v>3708</v>
      </c>
      <c r="G3419" s="65" t="s">
        <v>57</v>
      </c>
      <c r="H3419" t="s">
        <v>58</v>
      </c>
      <c r="I3419" t="s">
        <v>59</v>
      </c>
      <c r="Q3419" s="131"/>
      <c r="S3419" s="163" t="s">
        <v>66</v>
      </c>
      <c r="T3419" t="s">
        <v>67</v>
      </c>
      <c r="U3419" s="122"/>
      <c r="V3419" s="35"/>
      <c r="Z3419" s="36"/>
      <c r="AA3419" s="36"/>
      <c r="AB3419" s="36"/>
      <c r="AC3419" s="36"/>
      <c r="AD3419" t="e">
        <v>#N/A</v>
      </c>
      <c r="AE3419" t="e">
        <f>VLOOKUP(P3419,Table5[],2,0)</f>
        <v>#N/A</v>
      </c>
      <c r="AG3419" s="36"/>
      <c r="AI3419" s="36"/>
      <c r="AJ3419" s="36"/>
      <c r="AM3419" s="36"/>
      <c r="AN3419" s="36"/>
      <c r="AO3419" s="36"/>
      <c r="AP3419" s="36"/>
      <c r="AQ3419" s="36"/>
      <c r="AS3419" s="122"/>
      <c r="AU3419">
        <v>2025</v>
      </c>
      <c r="AV3419" t="str">
        <f>VLOOKUP(A3418,Table3[],7,0)</f>
        <v>Active</v>
      </c>
      <c r="AW3419" t="str">
        <f>VLOOKUP(A3419,Table3[],9,0)</f>
        <v>LV4</v>
      </c>
      <c r="AX3419" s="38"/>
      <c r="AY3419" s="36"/>
      <c r="AZ3419" s="36"/>
      <c r="BA3419" s="58"/>
    </row>
    <row r="3420" spans="1:53">
      <c r="A3420" s="143">
        <v>4110660</v>
      </c>
      <c r="B3420" t="s">
        <v>5304</v>
      </c>
      <c r="D3420" t="s">
        <v>109</v>
      </c>
      <c r="E3420" t="s">
        <v>405</v>
      </c>
      <c r="F3420" s="158" t="s">
        <v>3708</v>
      </c>
      <c r="G3420" s="65" t="s">
        <v>57</v>
      </c>
      <c r="H3420" t="s">
        <v>406</v>
      </c>
      <c r="I3420" t="s">
        <v>407</v>
      </c>
      <c r="Q3420" s="131"/>
      <c r="S3420" s="165" t="s">
        <v>116</v>
      </c>
      <c r="T3420" t="s">
        <v>290</v>
      </c>
      <c r="U3420" s="122"/>
      <c r="V3420" s="35"/>
      <c r="Z3420" s="36"/>
      <c r="AA3420" s="36"/>
      <c r="AB3420" s="36"/>
      <c r="AC3420" s="36"/>
      <c r="AD3420" t="e">
        <v>#N/A</v>
      </c>
      <c r="AE3420" t="e">
        <f>VLOOKUP(P3420,Table5[],2,0)</f>
        <v>#N/A</v>
      </c>
      <c r="AG3420" s="36"/>
      <c r="AI3420" s="36"/>
      <c r="AJ3420" s="36"/>
      <c r="AM3420" s="36"/>
      <c r="AN3420" s="36"/>
      <c r="AO3420" s="36"/>
      <c r="AP3420" s="36"/>
      <c r="AQ3420" s="36"/>
      <c r="AS3420" s="122"/>
      <c r="AU3420">
        <v>2025</v>
      </c>
      <c r="AV3420" t="str">
        <f>VLOOKUP(A3419,Table3[],7,0)</f>
        <v>Active</v>
      </c>
      <c r="AW3420" t="str">
        <f>VLOOKUP(A3420,Table3[],9,0)</f>
        <v>LV5</v>
      </c>
      <c r="AX3420" s="38"/>
      <c r="AY3420" s="36"/>
      <c r="AZ3420" s="36"/>
      <c r="BA3420" s="58"/>
    </row>
    <row r="3421" spans="1:53">
      <c r="A3421" s="143">
        <v>4110683</v>
      </c>
      <c r="B3421" t="s">
        <v>5306</v>
      </c>
      <c r="D3421" t="s">
        <v>54</v>
      </c>
      <c r="E3421" t="s">
        <v>160</v>
      </c>
      <c r="F3421" s="157" t="s">
        <v>161</v>
      </c>
      <c r="G3421" t="s">
        <v>162</v>
      </c>
      <c r="H3421" t="s">
        <v>163</v>
      </c>
      <c r="I3421" s="42" t="s">
        <v>164</v>
      </c>
      <c r="Q3421" s="131"/>
      <c r="S3421" s="163" t="s">
        <v>66</v>
      </c>
      <c r="T3421" t="s">
        <v>67</v>
      </c>
      <c r="U3421" s="122"/>
      <c r="V3421" s="35"/>
      <c r="Z3421" s="36"/>
      <c r="AA3421" s="36"/>
      <c r="AB3421" s="36"/>
      <c r="AC3421" s="36"/>
      <c r="AD3421" t="e">
        <v>#N/A</v>
      </c>
      <c r="AE3421" t="e">
        <f>VLOOKUP(P3421,Table5[],2,0)</f>
        <v>#N/A</v>
      </c>
      <c r="AG3421" s="36"/>
      <c r="AI3421" s="36"/>
      <c r="AJ3421" s="36"/>
      <c r="AM3421" s="36"/>
      <c r="AN3421" s="36"/>
      <c r="AO3421" s="36"/>
      <c r="AP3421" s="36"/>
      <c r="AQ3421" s="36"/>
      <c r="AS3421" s="122"/>
      <c r="AU3421">
        <v>2025</v>
      </c>
      <c r="AV3421" t="str">
        <f>VLOOKUP(A3420,Table3[],7,0)</f>
        <v>Active</v>
      </c>
      <c r="AW3421" t="str">
        <f>VLOOKUP(A3421,Table3[],9,0)</f>
        <v>LV5</v>
      </c>
      <c r="AX3421" s="38"/>
      <c r="AY3421" s="36"/>
      <c r="AZ3421" s="36"/>
      <c r="BA3421" s="58"/>
    </row>
    <row r="3422" spans="1:53">
      <c r="A3422" s="143">
        <v>4110696</v>
      </c>
      <c r="B3422" t="s">
        <v>5309</v>
      </c>
      <c r="D3422" t="s">
        <v>109</v>
      </c>
      <c r="E3422" t="s">
        <v>3767</v>
      </c>
      <c r="F3422" s="158" t="s">
        <v>161</v>
      </c>
      <c r="G3422" s="65"/>
      <c r="H3422" t="s">
        <v>3767</v>
      </c>
      <c r="Q3422" s="131"/>
      <c r="S3422" s="165" t="s">
        <v>66</v>
      </c>
      <c r="T3422" t="s">
        <v>67</v>
      </c>
      <c r="U3422" s="122"/>
      <c r="V3422" s="35"/>
      <c r="Z3422" s="36"/>
      <c r="AA3422" s="36"/>
      <c r="AB3422" s="36"/>
      <c r="AC3422" s="36"/>
      <c r="AD3422" t="e">
        <v>#N/A</v>
      </c>
      <c r="AE3422" t="e">
        <f>VLOOKUP(P3422,Table5[],2,0)</f>
        <v>#N/A</v>
      </c>
      <c r="AG3422" s="36"/>
      <c r="AI3422" s="36"/>
      <c r="AJ3422" s="36"/>
      <c r="AM3422" s="36"/>
      <c r="AN3422" s="36"/>
      <c r="AO3422" s="36"/>
      <c r="AP3422" s="36"/>
      <c r="AQ3422" s="36"/>
      <c r="AS3422" s="122"/>
      <c r="AU3422">
        <v>2025</v>
      </c>
      <c r="AV3422" t="str">
        <f>VLOOKUP(A3421,Table3[],7,0)</f>
        <v>Active</v>
      </c>
      <c r="AW3422" t="str">
        <f>VLOOKUP(A3422,Table3[],9,0)</f>
        <v>LV4</v>
      </c>
      <c r="AX3422" s="38"/>
      <c r="AY3422" s="36"/>
      <c r="AZ3422" s="36"/>
      <c r="BA3422" s="58"/>
    </row>
    <row r="3423" spans="1:53">
      <c r="A3423" s="143">
        <v>4110698</v>
      </c>
      <c r="B3423" t="s">
        <v>5310</v>
      </c>
      <c r="D3423" t="s">
        <v>109</v>
      </c>
      <c r="E3423" t="s">
        <v>3767</v>
      </c>
      <c r="F3423" s="157" t="s">
        <v>161</v>
      </c>
      <c r="G3423" s="65"/>
      <c r="H3423" t="s">
        <v>3767</v>
      </c>
      <c r="Q3423" s="131"/>
      <c r="S3423" s="163" t="s">
        <v>66</v>
      </c>
      <c r="T3423" t="s">
        <v>67</v>
      </c>
      <c r="U3423" s="122"/>
      <c r="V3423" s="35"/>
      <c r="Z3423" s="36"/>
      <c r="AA3423" s="36"/>
      <c r="AB3423" s="36"/>
      <c r="AC3423" s="36"/>
      <c r="AD3423" t="e">
        <v>#N/A</v>
      </c>
      <c r="AE3423" t="e">
        <f>VLOOKUP(P3423,Table5[],2,0)</f>
        <v>#N/A</v>
      </c>
      <c r="AG3423" s="36"/>
      <c r="AI3423" s="36"/>
      <c r="AJ3423" s="36"/>
      <c r="AM3423" s="36"/>
      <c r="AN3423" s="36"/>
      <c r="AO3423" s="36"/>
      <c r="AP3423" s="36"/>
      <c r="AQ3423" s="36"/>
      <c r="AS3423" s="122"/>
      <c r="AU3423">
        <v>2025</v>
      </c>
      <c r="AV3423" t="str">
        <f>VLOOKUP(A3422,Table3[],7,0)</f>
        <v>Active</v>
      </c>
      <c r="AW3423" t="str">
        <f>VLOOKUP(A3423,Table3[],9,0)</f>
        <v>LV4</v>
      </c>
      <c r="AX3423" s="38"/>
      <c r="AY3423" s="36"/>
      <c r="AZ3423" s="36"/>
      <c r="BA3423" s="58"/>
    </row>
    <row r="3424" spans="1:53">
      <c r="A3424" s="143">
        <v>4110737</v>
      </c>
      <c r="B3424" t="s">
        <v>5313</v>
      </c>
      <c r="D3424" t="s">
        <v>109</v>
      </c>
      <c r="E3424" t="s">
        <v>3767</v>
      </c>
      <c r="F3424" s="158" t="s">
        <v>161</v>
      </c>
      <c r="G3424" s="65"/>
      <c r="H3424" t="s">
        <v>3767</v>
      </c>
      <c r="Q3424" s="131"/>
      <c r="S3424" s="165" t="s">
        <v>66</v>
      </c>
      <c r="T3424" t="s">
        <v>67</v>
      </c>
      <c r="U3424" s="122"/>
      <c r="V3424" s="35"/>
      <c r="Z3424" s="36"/>
      <c r="AA3424" s="36"/>
      <c r="AB3424" s="36"/>
      <c r="AC3424" s="36"/>
      <c r="AD3424" t="e">
        <v>#N/A</v>
      </c>
      <c r="AE3424" t="e">
        <f>VLOOKUP(P3424,Table5[],2,0)</f>
        <v>#N/A</v>
      </c>
      <c r="AG3424" s="36"/>
      <c r="AI3424" s="36"/>
      <c r="AJ3424" s="36"/>
      <c r="AM3424" s="36"/>
      <c r="AN3424" s="36"/>
      <c r="AO3424" s="36"/>
      <c r="AP3424" s="36"/>
      <c r="AQ3424" s="36"/>
      <c r="AS3424" s="122"/>
      <c r="AU3424">
        <v>2025</v>
      </c>
      <c r="AV3424" t="str">
        <f>VLOOKUP(A3423,Table3[],7,0)</f>
        <v>Active</v>
      </c>
      <c r="AW3424" t="str">
        <f>VLOOKUP(A3424,Table3[],9,0)</f>
        <v>LV4</v>
      </c>
      <c r="AX3424" s="38"/>
      <c r="AY3424" s="36"/>
      <c r="AZ3424" s="36"/>
      <c r="BA3424" s="58"/>
    </row>
    <row r="3425" spans="1:53">
      <c r="A3425" s="143">
        <v>4110752</v>
      </c>
      <c r="B3425" t="s">
        <v>5314</v>
      </c>
      <c r="D3425" t="s">
        <v>109</v>
      </c>
      <c r="E3425" t="s">
        <v>160</v>
      </c>
      <c r="F3425" s="157" t="s">
        <v>161</v>
      </c>
      <c r="G3425" t="s">
        <v>162</v>
      </c>
      <c r="H3425" t="s">
        <v>163</v>
      </c>
      <c r="I3425" s="42" t="s">
        <v>164</v>
      </c>
      <c r="Q3425" s="131"/>
      <c r="S3425" s="163" t="s">
        <v>66</v>
      </c>
      <c r="T3425" t="s">
        <v>67</v>
      </c>
      <c r="U3425" s="122"/>
      <c r="V3425" s="35"/>
      <c r="Z3425" s="36"/>
      <c r="AA3425" s="36"/>
      <c r="AB3425" s="36"/>
      <c r="AC3425" s="36"/>
      <c r="AD3425" t="e">
        <v>#N/A</v>
      </c>
      <c r="AE3425" t="e">
        <f>VLOOKUP(P3425,Table5[],2,0)</f>
        <v>#N/A</v>
      </c>
      <c r="AG3425" s="36"/>
      <c r="AI3425" s="36"/>
      <c r="AJ3425" s="36"/>
      <c r="AM3425" s="36"/>
      <c r="AN3425" s="36"/>
      <c r="AO3425" s="36"/>
      <c r="AP3425" s="36"/>
      <c r="AQ3425" s="36"/>
      <c r="AS3425" s="122"/>
      <c r="AU3425">
        <v>2025</v>
      </c>
      <c r="AV3425" t="str">
        <f>VLOOKUP(A3424,Table3[],7,0)</f>
        <v>Active</v>
      </c>
      <c r="AW3425" t="str">
        <f>VLOOKUP(A3425,Table3[],9,0)</f>
        <v>LV4</v>
      </c>
      <c r="AX3425" s="38"/>
      <c r="AY3425" s="36"/>
      <c r="AZ3425" s="36"/>
      <c r="BA3425" s="58"/>
    </row>
    <row r="3426" spans="1:53">
      <c r="A3426" s="143">
        <v>4110763</v>
      </c>
      <c r="B3426" t="s">
        <v>5317</v>
      </c>
      <c r="D3426" t="s">
        <v>54</v>
      </c>
      <c r="E3426" t="s">
        <v>342</v>
      </c>
      <c r="F3426" s="158" t="s">
        <v>241</v>
      </c>
      <c r="G3426" s="65" t="s">
        <v>242</v>
      </c>
      <c r="H3426" t="s">
        <v>343</v>
      </c>
      <c r="I3426" t="s">
        <v>344</v>
      </c>
      <c r="Q3426" s="131"/>
      <c r="S3426" s="165" t="s">
        <v>66</v>
      </c>
      <c r="T3426" t="s">
        <v>67</v>
      </c>
      <c r="U3426" s="122"/>
      <c r="V3426" s="35"/>
      <c r="Z3426" s="36"/>
      <c r="AA3426" s="36"/>
      <c r="AB3426" s="36"/>
      <c r="AC3426" s="36"/>
      <c r="AD3426" t="e">
        <v>#N/A</v>
      </c>
      <c r="AE3426" t="e">
        <f>VLOOKUP(P3426,Table5[],2,0)</f>
        <v>#N/A</v>
      </c>
      <c r="AG3426" s="36"/>
      <c r="AI3426" s="36"/>
      <c r="AJ3426" s="36"/>
      <c r="AM3426" s="36"/>
      <c r="AN3426" s="36"/>
      <c r="AO3426" s="36"/>
      <c r="AP3426" s="36"/>
      <c r="AQ3426" s="36"/>
      <c r="AS3426" s="122"/>
      <c r="AU3426">
        <v>2025</v>
      </c>
      <c r="AV3426" t="str">
        <f>VLOOKUP(A3425,Table3[],7,0)</f>
        <v>Active</v>
      </c>
      <c r="AW3426" t="str">
        <f>VLOOKUP(A3426,Table3[],9,0)</f>
        <v>LV5</v>
      </c>
      <c r="AX3426" s="38"/>
      <c r="AY3426" s="36"/>
      <c r="AZ3426" s="36"/>
      <c r="BA3426" s="58"/>
    </row>
    <row r="3427" spans="1:53">
      <c r="A3427" s="143">
        <v>4110766</v>
      </c>
      <c r="B3427" t="s">
        <v>5318</v>
      </c>
      <c r="D3427" t="s">
        <v>54</v>
      </c>
      <c r="E3427" t="s">
        <v>630</v>
      </c>
      <c r="F3427" s="157" t="s">
        <v>161</v>
      </c>
      <c r="G3427" t="s">
        <v>162</v>
      </c>
      <c r="H3427" s="42" t="s">
        <v>631</v>
      </c>
      <c r="I3427" s="42" t="s">
        <v>632</v>
      </c>
      <c r="Q3427" s="131"/>
      <c r="S3427" s="163" t="s">
        <v>116</v>
      </c>
      <c r="T3427" t="s">
        <v>353</v>
      </c>
      <c r="U3427" s="122"/>
      <c r="V3427" s="35"/>
      <c r="Z3427" s="36"/>
      <c r="AA3427" s="36"/>
      <c r="AB3427" s="36"/>
      <c r="AC3427" s="36"/>
      <c r="AD3427" t="e">
        <v>#N/A</v>
      </c>
      <c r="AE3427" t="e">
        <f>VLOOKUP(P3427,Table5[],2,0)</f>
        <v>#N/A</v>
      </c>
      <c r="AG3427" s="36"/>
      <c r="AI3427" s="36"/>
      <c r="AJ3427" s="36"/>
      <c r="AM3427" s="36"/>
      <c r="AN3427" s="36"/>
      <c r="AO3427" s="36"/>
      <c r="AP3427" s="36"/>
      <c r="AQ3427" s="36"/>
      <c r="AS3427" s="122"/>
      <c r="AU3427">
        <v>2025</v>
      </c>
      <c r="AV3427" t="str">
        <f>VLOOKUP(A3426,Table3[],7,0)</f>
        <v>Active</v>
      </c>
      <c r="AW3427" t="str">
        <f>VLOOKUP(A3427,Table3[],9,0)</f>
        <v>LV4</v>
      </c>
      <c r="AX3427" s="38"/>
      <c r="AY3427" s="36"/>
      <c r="AZ3427" s="36"/>
      <c r="BA3427" s="58"/>
    </row>
    <row r="3428" spans="1:53">
      <c r="A3428" s="143">
        <v>4110795</v>
      </c>
      <c r="B3428" t="s">
        <v>5321</v>
      </c>
      <c r="D3428" t="s">
        <v>109</v>
      </c>
      <c r="E3428" t="s">
        <v>160</v>
      </c>
      <c r="F3428" s="158" t="s">
        <v>161</v>
      </c>
      <c r="G3428" t="s">
        <v>162</v>
      </c>
      <c r="H3428" t="s">
        <v>163</v>
      </c>
      <c r="I3428" s="42" t="s">
        <v>164</v>
      </c>
      <c r="Q3428" s="131"/>
      <c r="S3428" s="165" t="s">
        <v>66</v>
      </c>
      <c r="T3428" t="s">
        <v>67</v>
      </c>
      <c r="U3428" s="122"/>
      <c r="V3428" s="35"/>
      <c r="Z3428" s="36"/>
      <c r="AA3428" s="36"/>
      <c r="AB3428" s="36"/>
      <c r="AC3428" s="36"/>
      <c r="AD3428" t="e">
        <v>#N/A</v>
      </c>
      <c r="AE3428" t="e">
        <f>VLOOKUP(P3428,Table5[],2,0)</f>
        <v>#N/A</v>
      </c>
      <c r="AG3428" s="36"/>
      <c r="AI3428" s="36"/>
      <c r="AJ3428" s="36"/>
      <c r="AM3428" s="36"/>
      <c r="AN3428" s="36"/>
      <c r="AO3428" s="36"/>
      <c r="AP3428" s="36"/>
      <c r="AQ3428" s="36"/>
      <c r="AS3428" s="122"/>
      <c r="AU3428">
        <v>2025</v>
      </c>
      <c r="AV3428" t="str">
        <f>VLOOKUP(A3427,Table3[],7,0)</f>
        <v>Active</v>
      </c>
      <c r="AW3428" t="str">
        <f>VLOOKUP(A3428,Table3[],9,0)</f>
        <v>LV5</v>
      </c>
      <c r="AX3428" s="38"/>
      <c r="AY3428" s="36"/>
      <c r="AZ3428" s="36"/>
      <c r="BA3428" s="58"/>
    </row>
    <row r="3429" spans="1:53">
      <c r="A3429" s="143">
        <v>4110831</v>
      </c>
      <c r="B3429" t="s">
        <v>5322</v>
      </c>
      <c r="D3429" t="s">
        <v>109</v>
      </c>
      <c r="E3429" t="s">
        <v>405</v>
      </c>
      <c r="F3429" s="157" t="s">
        <v>3708</v>
      </c>
      <c r="G3429" s="65" t="s">
        <v>57</v>
      </c>
      <c r="H3429" t="s">
        <v>406</v>
      </c>
      <c r="I3429" t="s">
        <v>407</v>
      </c>
      <c r="Q3429" s="131"/>
      <c r="S3429" s="163" t="s">
        <v>66</v>
      </c>
      <c r="T3429" t="s">
        <v>67</v>
      </c>
      <c r="U3429" s="122"/>
      <c r="V3429" s="35"/>
      <c r="Z3429" s="36"/>
      <c r="AA3429" s="36"/>
      <c r="AB3429" s="36"/>
      <c r="AC3429" s="36"/>
      <c r="AD3429" t="e">
        <v>#N/A</v>
      </c>
      <c r="AE3429" t="e">
        <f>VLOOKUP(P3429,Table5[],2,0)</f>
        <v>#N/A</v>
      </c>
      <c r="AG3429" s="36"/>
      <c r="AI3429" s="36"/>
      <c r="AJ3429" s="36"/>
      <c r="AM3429" s="36"/>
      <c r="AN3429" s="36"/>
      <c r="AO3429" s="36"/>
      <c r="AP3429" s="36"/>
      <c r="AQ3429" s="36"/>
      <c r="AS3429" s="122"/>
      <c r="AU3429">
        <v>2025</v>
      </c>
      <c r="AV3429" t="str">
        <f>VLOOKUP(A3428,Table3[],7,0)</f>
        <v>Active</v>
      </c>
      <c r="AW3429" t="str">
        <f>VLOOKUP(A3429,Table3[],9,0)</f>
        <v>LV4</v>
      </c>
      <c r="AX3429" s="38"/>
      <c r="AY3429" s="36"/>
      <c r="AZ3429" s="36"/>
      <c r="BA3429" s="58"/>
    </row>
    <row r="3430" spans="1:53">
      <c r="A3430" s="143">
        <v>4110850</v>
      </c>
      <c r="B3430" t="s">
        <v>5323</v>
      </c>
      <c r="D3430" t="s">
        <v>109</v>
      </c>
      <c r="E3430" t="s">
        <v>3767</v>
      </c>
      <c r="F3430" s="158" t="s">
        <v>161</v>
      </c>
      <c r="G3430" s="65"/>
      <c r="H3430" t="s">
        <v>3767</v>
      </c>
      <c r="Q3430" s="131"/>
      <c r="S3430" s="165" t="s">
        <v>66</v>
      </c>
      <c r="T3430" t="s">
        <v>67</v>
      </c>
      <c r="U3430" s="122"/>
      <c r="V3430" s="35"/>
      <c r="Z3430" s="36"/>
      <c r="AA3430" s="36"/>
      <c r="AB3430" s="36"/>
      <c r="AC3430" s="36"/>
      <c r="AD3430" t="e">
        <v>#N/A</v>
      </c>
      <c r="AE3430" t="e">
        <f>VLOOKUP(P3430,Table5[],2,0)</f>
        <v>#N/A</v>
      </c>
      <c r="AG3430" s="36"/>
      <c r="AI3430" s="36"/>
      <c r="AJ3430" s="36"/>
      <c r="AM3430" s="36"/>
      <c r="AN3430" s="36"/>
      <c r="AO3430" s="36"/>
      <c r="AP3430" s="36"/>
      <c r="AQ3430" s="36"/>
      <c r="AS3430" s="122"/>
      <c r="AU3430">
        <v>2025</v>
      </c>
      <c r="AV3430" t="str">
        <f>VLOOKUP(A3429,Table3[],7,0)</f>
        <v>Active</v>
      </c>
      <c r="AW3430" t="str">
        <f>VLOOKUP(A3430,Table3[],9,0)</f>
        <v>LV4</v>
      </c>
      <c r="AX3430" s="38"/>
      <c r="AY3430" s="36"/>
      <c r="AZ3430" s="36"/>
      <c r="BA3430" s="58"/>
    </row>
    <row r="3431" spans="1:53">
      <c r="A3431" s="143">
        <v>4110860</v>
      </c>
      <c r="B3431" t="s">
        <v>5324</v>
      </c>
      <c r="D3431" t="s">
        <v>54</v>
      </c>
      <c r="E3431" t="s">
        <v>160</v>
      </c>
      <c r="F3431" s="157" t="s">
        <v>161</v>
      </c>
      <c r="G3431" t="s">
        <v>162</v>
      </c>
      <c r="H3431" t="s">
        <v>163</v>
      </c>
      <c r="I3431" s="42" t="s">
        <v>164</v>
      </c>
      <c r="Q3431" s="131"/>
      <c r="S3431" s="163" t="s">
        <v>66</v>
      </c>
      <c r="T3431" t="s">
        <v>67</v>
      </c>
      <c r="U3431" s="122"/>
      <c r="V3431" s="35"/>
      <c r="Z3431" s="36"/>
      <c r="AA3431" s="36"/>
      <c r="AB3431" s="36"/>
      <c r="AC3431" s="36"/>
      <c r="AD3431" t="e">
        <v>#N/A</v>
      </c>
      <c r="AE3431" t="e">
        <f>VLOOKUP(P3431,Table5[],2,0)</f>
        <v>#N/A</v>
      </c>
      <c r="AG3431" s="36"/>
      <c r="AI3431" s="36"/>
      <c r="AJ3431" s="36"/>
      <c r="AM3431" s="36"/>
      <c r="AN3431" s="36"/>
      <c r="AO3431" s="36"/>
      <c r="AP3431" s="36"/>
      <c r="AQ3431" s="36"/>
      <c r="AS3431" s="122"/>
      <c r="AU3431">
        <v>2025</v>
      </c>
      <c r="AV3431" t="str">
        <f>VLOOKUP(A3430,Table3[],7,0)</f>
        <v>Active</v>
      </c>
      <c r="AW3431" t="str">
        <f>VLOOKUP(A3431,Table3[],9,0)</f>
        <v>LV5</v>
      </c>
      <c r="AX3431" s="38"/>
      <c r="AY3431" s="36"/>
      <c r="AZ3431" s="36"/>
      <c r="BA3431" s="58"/>
    </row>
    <row r="3432" spans="1:53">
      <c r="A3432" s="143">
        <v>4110868</v>
      </c>
      <c r="B3432" t="s">
        <v>5325</v>
      </c>
      <c r="D3432" t="s">
        <v>109</v>
      </c>
      <c r="E3432" t="s">
        <v>55</v>
      </c>
      <c r="F3432" s="158" t="s">
        <v>3708</v>
      </c>
      <c r="G3432" s="65" t="s">
        <v>57</v>
      </c>
      <c r="H3432" t="s">
        <v>58</v>
      </c>
      <c r="I3432" t="s">
        <v>59</v>
      </c>
      <c r="Q3432" s="131"/>
      <c r="S3432" s="165" t="s">
        <v>66</v>
      </c>
      <c r="T3432" t="s">
        <v>67</v>
      </c>
      <c r="U3432" s="122"/>
      <c r="V3432" s="35"/>
      <c r="Z3432" s="36"/>
      <c r="AA3432" s="36"/>
      <c r="AB3432" s="36"/>
      <c r="AC3432" s="36"/>
      <c r="AD3432" t="e">
        <v>#N/A</v>
      </c>
      <c r="AE3432" t="e">
        <f>VLOOKUP(P3432,Table5[],2,0)</f>
        <v>#N/A</v>
      </c>
      <c r="AG3432" s="36"/>
      <c r="AI3432" s="36"/>
      <c r="AJ3432" s="36"/>
      <c r="AM3432" s="36"/>
      <c r="AN3432" s="36"/>
      <c r="AO3432" s="36"/>
      <c r="AP3432" s="36"/>
      <c r="AQ3432" s="36"/>
      <c r="AS3432" s="122"/>
      <c r="AU3432">
        <v>2025</v>
      </c>
      <c r="AV3432" t="str">
        <f>VLOOKUP(A3431,Table3[],7,0)</f>
        <v>Active</v>
      </c>
      <c r="AW3432" t="str">
        <f>VLOOKUP(A3432,Table3[],9,0)</f>
        <v>LV4</v>
      </c>
      <c r="AX3432" s="38"/>
      <c r="AY3432" s="36"/>
      <c r="AZ3432" s="36"/>
      <c r="BA3432" s="58"/>
    </row>
    <row r="3433" spans="1:53">
      <c r="A3433" s="143">
        <v>4110872</v>
      </c>
      <c r="B3433" t="s">
        <v>5326</v>
      </c>
      <c r="D3433" t="s">
        <v>54</v>
      </c>
      <c r="E3433" t="s">
        <v>160</v>
      </c>
      <c r="F3433" s="157" t="s">
        <v>161</v>
      </c>
      <c r="G3433" t="s">
        <v>162</v>
      </c>
      <c r="H3433" t="s">
        <v>163</v>
      </c>
      <c r="I3433" s="42" t="s">
        <v>164</v>
      </c>
      <c r="Q3433" s="131"/>
      <c r="S3433" s="163" t="s">
        <v>66</v>
      </c>
      <c r="T3433" t="s">
        <v>67</v>
      </c>
      <c r="U3433" s="122"/>
      <c r="V3433" s="35"/>
      <c r="Z3433" s="36"/>
      <c r="AA3433" s="36"/>
      <c r="AB3433" s="36"/>
      <c r="AC3433" s="36"/>
      <c r="AD3433" t="e">
        <v>#N/A</v>
      </c>
      <c r="AE3433" t="e">
        <f>VLOOKUP(P3433,Table5[],2,0)</f>
        <v>#N/A</v>
      </c>
      <c r="AG3433" s="36"/>
      <c r="AI3433" s="36"/>
      <c r="AJ3433" s="36"/>
      <c r="AM3433" s="36"/>
      <c r="AN3433" s="36"/>
      <c r="AO3433" s="36"/>
      <c r="AP3433" s="36"/>
      <c r="AQ3433" s="36"/>
      <c r="AS3433" s="122"/>
      <c r="AU3433">
        <v>2025</v>
      </c>
      <c r="AV3433" t="str">
        <f>VLOOKUP(A3432,Table3[],7,0)</f>
        <v>Active</v>
      </c>
      <c r="AW3433" t="str">
        <f>VLOOKUP(A3433,Table3[],9,0)</f>
        <v>LV4</v>
      </c>
      <c r="AX3433" s="38"/>
      <c r="AY3433" s="36"/>
      <c r="AZ3433" s="36"/>
      <c r="BA3433" s="58"/>
    </row>
    <row r="3434" spans="1:53">
      <c r="A3434" s="143">
        <v>4110881</v>
      </c>
      <c r="B3434" t="s">
        <v>5327</v>
      </c>
      <c r="D3434" t="s">
        <v>54</v>
      </c>
      <c r="E3434" t="s">
        <v>3767</v>
      </c>
      <c r="F3434" s="158" t="s">
        <v>161</v>
      </c>
      <c r="G3434" s="65"/>
      <c r="H3434" t="s">
        <v>3767</v>
      </c>
      <c r="Q3434" s="131"/>
      <c r="S3434" s="165" t="s">
        <v>66</v>
      </c>
      <c r="T3434" t="s">
        <v>67</v>
      </c>
      <c r="U3434" s="122"/>
      <c r="V3434" s="35"/>
      <c r="Z3434" s="36"/>
      <c r="AA3434" s="36"/>
      <c r="AB3434" s="36"/>
      <c r="AC3434" s="36"/>
      <c r="AD3434" t="e">
        <v>#N/A</v>
      </c>
      <c r="AE3434" t="e">
        <f>VLOOKUP(P3434,Table5[],2,0)</f>
        <v>#N/A</v>
      </c>
      <c r="AG3434" s="36"/>
      <c r="AI3434" s="36"/>
      <c r="AJ3434" s="36"/>
      <c r="AM3434" s="36"/>
      <c r="AN3434" s="36"/>
      <c r="AO3434" s="36"/>
      <c r="AP3434" s="36"/>
      <c r="AQ3434" s="36"/>
      <c r="AS3434" s="122"/>
      <c r="AU3434">
        <v>2025</v>
      </c>
      <c r="AV3434" t="str">
        <f>VLOOKUP(A3433,Table3[],7,0)</f>
        <v>Active</v>
      </c>
      <c r="AW3434" t="str">
        <f>VLOOKUP(A3434,Table3[],9,0)</f>
        <v>LV4</v>
      </c>
      <c r="AX3434" s="38"/>
      <c r="AY3434" s="36"/>
      <c r="AZ3434" s="36"/>
      <c r="BA3434" s="58"/>
    </row>
    <row r="3435" spans="1:53">
      <c r="A3435" s="143">
        <v>4110890</v>
      </c>
      <c r="B3435" t="s">
        <v>5329</v>
      </c>
      <c r="D3435" t="s">
        <v>109</v>
      </c>
      <c r="E3435" t="s">
        <v>160</v>
      </c>
      <c r="F3435" s="157" t="s">
        <v>161</v>
      </c>
      <c r="G3435" t="s">
        <v>162</v>
      </c>
      <c r="H3435" t="s">
        <v>163</v>
      </c>
      <c r="I3435" s="42" t="s">
        <v>164</v>
      </c>
      <c r="Q3435" s="131"/>
      <c r="S3435" s="163" t="s">
        <v>66</v>
      </c>
      <c r="T3435" t="s">
        <v>67</v>
      </c>
      <c r="U3435" s="122"/>
      <c r="V3435" s="35"/>
      <c r="Z3435" s="36"/>
      <c r="AA3435" s="36"/>
      <c r="AB3435" s="36"/>
      <c r="AC3435" s="36"/>
      <c r="AD3435" t="e">
        <v>#N/A</v>
      </c>
      <c r="AE3435" t="e">
        <f>VLOOKUP(P3435,Table5[],2,0)</f>
        <v>#N/A</v>
      </c>
      <c r="AG3435" s="36"/>
      <c r="AI3435" s="36"/>
      <c r="AJ3435" s="36"/>
      <c r="AM3435" s="36"/>
      <c r="AN3435" s="36"/>
      <c r="AO3435" s="36"/>
      <c r="AP3435" s="36"/>
      <c r="AQ3435" s="36"/>
      <c r="AS3435" s="122"/>
      <c r="AU3435">
        <v>2025</v>
      </c>
      <c r="AV3435" t="str">
        <f>VLOOKUP(A3434,Table3[],7,0)</f>
        <v>Active</v>
      </c>
      <c r="AW3435" t="str">
        <f>VLOOKUP(A3435,Table3[],9,0)</f>
        <v>LV4</v>
      </c>
      <c r="AX3435" s="38"/>
      <c r="AY3435" s="36"/>
      <c r="AZ3435" s="36"/>
      <c r="BA3435" s="58"/>
    </row>
    <row r="3436" spans="1:53">
      <c r="A3436" s="143">
        <v>4110901</v>
      </c>
      <c r="B3436" t="s">
        <v>5332</v>
      </c>
      <c r="D3436" t="s">
        <v>109</v>
      </c>
      <c r="E3436" t="s">
        <v>160</v>
      </c>
      <c r="F3436" s="158" t="s">
        <v>161</v>
      </c>
      <c r="G3436" t="s">
        <v>162</v>
      </c>
      <c r="H3436" t="s">
        <v>163</v>
      </c>
      <c r="I3436" s="42" t="s">
        <v>164</v>
      </c>
      <c r="Q3436" s="131"/>
      <c r="S3436" s="165" t="s">
        <v>66</v>
      </c>
      <c r="T3436" t="s">
        <v>67</v>
      </c>
      <c r="U3436" s="122"/>
      <c r="V3436" s="35"/>
      <c r="Z3436" s="36"/>
      <c r="AA3436" s="36"/>
      <c r="AB3436" s="36"/>
      <c r="AC3436" s="36"/>
      <c r="AD3436" t="e">
        <v>#N/A</v>
      </c>
      <c r="AE3436" t="e">
        <f>VLOOKUP(P3436,Table5[],2,0)</f>
        <v>#N/A</v>
      </c>
      <c r="AG3436" s="36"/>
      <c r="AI3436" s="36"/>
      <c r="AJ3436" s="36"/>
      <c r="AM3436" s="36"/>
      <c r="AN3436" s="36"/>
      <c r="AO3436" s="36"/>
      <c r="AP3436" s="36"/>
      <c r="AQ3436" s="36"/>
      <c r="AS3436" s="122"/>
      <c r="AU3436">
        <v>2025</v>
      </c>
      <c r="AV3436" t="str">
        <f>VLOOKUP(A3435,Table3[],7,0)</f>
        <v>Active</v>
      </c>
      <c r="AW3436" t="str">
        <f>VLOOKUP(A3436,Table3[],9,0)</f>
        <v>LV4</v>
      </c>
      <c r="AX3436" s="38"/>
      <c r="AY3436" s="36"/>
      <c r="AZ3436" s="36"/>
      <c r="BA3436" s="58"/>
    </row>
    <row r="3437" spans="1:53">
      <c r="A3437" s="143">
        <v>4110910</v>
      </c>
      <c r="B3437" t="s">
        <v>5333</v>
      </c>
      <c r="D3437" t="s">
        <v>109</v>
      </c>
      <c r="E3437" t="s">
        <v>160</v>
      </c>
      <c r="F3437" s="157" t="s">
        <v>161</v>
      </c>
      <c r="G3437" t="s">
        <v>162</v>
      </c>
      <c r="H3437" t="s">
        <v>163</v>
      </c>
      <c r="I3437" s="42" t="s">
        <v>164</v>
      </c>
      <c r="Q3437" s="131"/>
      <c r="S3437" s="163" t="s">
        <v>66</v>
      </c>
      <c r="T3437" t="s">
        <v>67</v>
      </c>
      <c r="U3437" s="122"/>
      <c r="V3437" s="35"/>
      <c r="Z3437" s="36"/>
      <c r="AA3437" s="36"/>
      <c r="AB3437" s="36"/>
      <c r="AC3437" s="36"/>
      <c r="AD3437" t="e">
        <v>#N/A</v>
      </c>
      <c r="AE3437" t="e">
        <f>VLOOKUP(P3437,Table5[],2,0)</f>
        <v>#N/A</v>
      </c>
      <c r="AG3437" s="36"/>
      <c r="AI3437" s="36"/>
      <c r="AJ3437" s="36"/>
      <c r="AM3437" s="36"/>
      <c r="AN3437" s="36"/>
      <c r="AO3437" s="36"/>
      <c r="AP3437" s="36"/>
      <c r="AQ3437" s="36"/>
      <c r="AS3437" s="122"/>
      <c r="AU3437">
        <v>2025</v>
      </c>
      <c r="AV3437" t="str">
        <f>VLOOKUP(A3436,Table3[],7,0)</f>
        <v>Active</v>
      </c>
      <c r="AW3437" t="str">
        <f>VLOOKUP(A3437,Table3[],9,0)</f>
        <v>LV4</v>
      </c>
      <c r="AX3437" s="38"/>
      <c r="AY3437" s="36"/>
      <c r="AZ3437" s="36"/>
      <c r="BA3437" s="58"/>
    </row>
    <row r="3438" spans="1:53">
      <c r="A3438" s="143">
        <v>4110917</v>
      </c>
      <c r="B3438" t="s">
        <v>5335</v>
      </c>
      <c r="D3438" t="s">
        <v>109</v>
      </c>
      <c r="E3438" t="s">
        <v>160</v>
      </c>
      <c r="F3438" s="158" t="s">
        <v>161</v>
      </c>
      <c r="G3438" t="s">
        <v>162</v>
      </c>
      <c r="H3438" t="s">
        <v>163</v>
      </c>
      <c r="I3438" s="42" t="s">
        <v>164</v>
      </c>
      <c r="Q3438" s="131"/>
      <c r="S3438" s="165" t="s">
        <v>66</v>
      </c>
      <c r="T3438" t="s">
        <v>67</v>
      </c>
      <c r="U3438" s="122"/>
      <c r="V3438" s="35"/>
      <c r="Z3438" s="36"/>
      <c r="AA3438" s="36"/>
      <c r="AB3438" s="36"/>
      <c r="AC3438" s="36"/>
      <c r="AD3438" t="e">
        <v>#N/A</v>
      </c>
      <c r="AE3438" t="e">
        <f>VLOOKUP(P3438,Table5[],2,0)</f>
        <v>#N/A</v>
      </c>
      <c r="AG3438" s="36"/>
      <c r="AI3438" s="36"/>
      <c r="AJ3438" s="36"/>
      <c r="AM3438" s="36"/>
      <c r="AN3438" s="36"/>
      <c r="AO3438" s="36"/>
      <c r="AP3438" s="36"/>
      <c r="AQ3438" s="36"/>
      <c r="AS3438" s="122"/>
      <c r="AU3438">
        <v>2025</v>
      </c>
      <c r="AV3438" t="str">
        <f>VLOOKUP(A3437,Table3[],7,0)</f>
        <v>Active</v>
      </c>
      <c r="AW3438" t="str">
        <f>VLOOKUP(A3438,Table3[],9,0)</f>
        <v>LV3</v>
      </c>
      <c r="AX3438" s="38"/>
      <c r="AY3438" s="36"/>
      <c r="AZ3438" s="36"/>
      <c r="BA3438" s="58"/>
    </row>
    <row r="3439" spans="1:53">
      <c r="A3439" s="143">
        <v>4110918</v>
      </c>
      <c r="B3439" t="s">
        <v>5336</v>
      </c>
      <c r="D3439" t="s">
        <v>109</v>
      </c>
      <c r="E3439" t="s">
        <v>160</v>
      </c>
      <c r="F3439" s="157" t="s">
        <v>161</v>
      </c>
      <c r="G3439" t="s">
        <v>162</v>
      </c>
      <c r="H3439" t="s">
        <v>163</v>
      </c>
      <c r="I3439" s="42" t="s">
        <v>164</v>
      </c>
      <c r="Q3439" s="131"/>
      <c r="S3439" s="163" t="s">
        <v>66</v>
      </c>
      <c r="T3439" t="s">
        <v>67</v>
      </c>
      <c r="U3439" s="122"/>
      <c r="V3439" s="35"/>
      <c r="Z3439" s="36"/>
      <c r="AA3439" s="36"/>
      <c r="AB3439" s="36"/>
      <c r="AC3439" s="36"/>
      <c r="AD3439" t="e">
        <v>#N/A</v>
      </c>
      <c r="AE3439" t="e">
        <f>VLOOKUP(P3439,Table5[],2,0)</f>
        <v>#N/A</v>
      </c>
      <c r="AG3439" s="36"/>
      <c r="AI3439" s="36"/>
      <c r="AJ3439" s="36"/>
      <c r="AM3439" s="36"/>
      <c r="AN3439" s="36"/>
      <c r="AO3439" s="36"/>
      <c r="AP3439" s="36"/>
      <c r="AQ3439" s="36"/>
      <c r="AS3439" s="122"/>
      <c r="AU3439">
        <v>2025</v>
      </c>
      <c r="AV3439" t="str">
        <f>VLOOKUP(A3438,Table3[],7,0)</f>
        <v>Active</v>
      </c>
      <c r="AW3439" t="str">
        <f>VLOOKUP(A3439,Table3[],9,0)</f>
        <v>LV4</v>
      </c>
      <c r="AX3439" s="38"/>
      <c r="AY3439" s="36"/>
      <c r="AZ3439" s="36"/>
      <c r="BA3439" s="58"/>
    </row>
    <row r="3440" spans="1:53">
      <c r="A3440" s="143">
        <v>4110919</v>
      </c>
      <c r="B3440" t="s">
        <v>5337</v>
      </c>
      <c r="D3440" t="s">
        <v>109</v>
      </c>
      <c r="E3440" t="s">
        <v>342</v>
      </c>
      <c r="F3440" s="158" t="s">
        <v>241</v>
      </c>
      <c r="G3440" s="65" t="s">
        <v>242</v>
      </c>
      <c r="H3440" t="s">
        <v>343</v>
      </c>
      <c r="I3440" t="s">
        <v>344</v>
      </c>
      <c r="Q3440" s="131"/>
      <c r="S3440" s="165" t="s">
        <v>66</v>
      </c>
      <c r="T3440" t="s">
        <v>67</v>
      </c>
      <c r="U3440" s="122"/>
      <c r="V3440" s="35"/>
      <c r="Z3440" s="36"/>
      <c r="AA3440" s="36"/>
      <c r="AB3440" s="36"/>
      <c r="AC3440" s="36"/>
      <c r="AD3440" t="e">
        <v>#N/A</v>
      </c>
      <c r="AE3440" t="e">
        <f>VLOOKUP(P3440,Table5[],2,0)</f>
        <v>#N/A</v>
      </c>
      <c r="AG3440" s="36"/>
      <c r="AI3440" s="36"/>
      <c r="AJ3440" s="36"/>
      <c r="AM3440" s="36"/>
      <c r="AN3440" s="36"/>
      <c r="AO3440" s="36"/>
      <c r="AP3440" s="36"/>
      <c r="AQ3440" s="36"/>
      <c r="AS3440" s="122"/>
      <c r="AU3440">
        <v>2025</v>
      </c>
      <c r="AV3440" t="str">
        <f>VLOOKUP(A3439,Table3[],7,0)</f>
        <v>Active</v>
      </c>
      <c r="AW3440" t="str">
        <f>VLOOKUP(A3440,Table3[],9,0)</f>
        <v>LV5</v>
      </c>
      <c r="AX3440" s="38"/>
      <c r="AY3440" s="36"/>
      <c r="AZ3440" s="36"/>
      <c r="BA3440" s="58"/>
    </row>
    <row r="3441" spans="1:53">
      <c r="A3441" s="143">
        <v>4110922</v>
      </c>
      <c r="B3441" t="s">
        <v>5338</v>
      </c>
      <c r="D3441" t="s">
        <v>54</v>
      </c>
      <c r="E3441" t="s">
        <v>160</v>
      </c>
      <c r="F3441" s="157" t="s">
        <v>161</v>
      </c>
      <c r="G3441" t="s">
        <v>162</v>
      </c>
      <c r="H3441" t="s">
        <v>163</v>
      </c>
      <c r="I3441" s="42" t="s">
        <v>164</v>
      </c>
      <c r="Q3441" s="131"/>
      <c r="S3441" s="163" t="s">
        <v>66</v>
      </c>
      <c r="T3441" t="s">
        <v>67</v>
      </c>
      <c r="U3441" s="122"/>
      <c r="V3441" s="35"/>
      <c r="Z3441" s="36"/>
      <c r="AA3441" s="36"/>
      <c r="AB3441" s="36"/>
      <c r="AC3441" s="36"/>
      <c r="AD3441" t="e">
        <v>#N/A</v>
      </c>
      <c r="AE3441" t="e">
        <f>VLOOKUP(P3441,Table5[],2,0)</f>
        <v>#N/A</v>
      </c>
      <c r="AG3441" s="36"/>
      <c r="AI3441" s="36"/>
      <c r="AJ3441" s="36"/>
      <c r="AM3441" s="36"/>
      <c r="AN3441" s="36"/>
      <c r="AO3441" s="36"/>
      <c r="AP3441" s="36"/>
      <c r="AQ3441" s="36"/>
      <c r="AS3441" s="122"/>
      <c r="AU3441">
        <v>2025</v>
      </c>
      <c r="AV3441" t="str">
        <f>VLOOKUP(A3440,Table3[],7,0)</f>
        <v>Active</v>
      </c>
      <c r="AW3441" t="str">
        <f>VLOOKUP(A3441,Table3[],9,0)</f>
        <v>LV4</v>
      </c>
      <c r="AX3441" s="38"/>
      <c r="AY3441" s="36"/>
      <c r="AZ3441" s="36"/>
      <c r="BA3441" s="58"/>
    </row>
    <row r="3442" spans="1:53">
      <c r="A3442" s="143">
        <v>4110933</v>
      </c>
      <c r="B3442" t="s">
        <v>5340</v>
      </c>
      <c r="D3442" t="s">
        <v>109</v>
      </c>
      <c r="E3442" t="s">
        <v>160</v>
      </c>
      <c r="F3442" s="158" t="s">
        <v>161</v>
      </c>
      <c r="G3442" t="s">
        <v>162</v>
      </c>
      <c r="H3442" t="s">
        <v>163</v>
      </c>
      <c r="I3442" s="42" t="s">
        <v>164</v>
      </c>
      <c r="Q3442" s="131"/>
      <c r="S3442" s="165" t="s">
        <v>66</v>
      </c>
      <c r="T3442" t="s">
        <v>67</v>
      </c>
      <c r="U3442" s="122"/>
      <c r="V3442" s="35"/>
      <c r="Z3442" s="36"/>
      <c r="AA3442" s="36"/>
      <c r="AB3442" s="36"/>
      <c r="AC3442" s="36"/>
      <c r="AD3442" t="e">
        <v>#N/A</v>
      </c>
      <c r="AE3442" t="e">
        <f>VLOOKUP(P3442,Table5[],2,0)</f>
        <v>#N/A</v>
      </c>
      <c r="AG3442" s="36"/>
      <c r="AI3442" s="36"/>
      <c r="AJ3442" s="36"/>
      <c r="AM3442" s="36"/>
      <c r="AN3442" s="36"/>
      <c r="AO3442" s="36"/>
      <c r="AP3442" s="36"/>
      <c r="AQ3442" s="36"/>
      <c r="AS3442" s="122"/>
      <c r="AU3442">
        <v>2025</v>
      </c>
      <c r="AV3442" t="str">
        <f>VLOOKUP(A3441,Table3[],7,0)</f>
        <v>Active</v>
      </c>
      <c r="AW3442" t="str">
        <f>VLOOKUP(A3442,Table3[],9,0)</f>
        <v>LV4</v>
      </c>
      <c r="AX3442" s="38"/>
      <c r="AY3442" s="36"/>
      <c r="AZ3442" s="36"/>
      <c r="BA3442" s="58"/>
    </row>
    <row r="3443" spans="1:53">
      <c r="A3443" s="143">
        <v>4110982</v>
      </c>
      <c r="B3443" t="s">
        <v>5343</v>
      </c>
      <c r="D3443" t="s">
        <v>54</v>
      </c>
      <c r="E3443" t="s">
        <v>3767</v>
      </c>
      <c r="F3443" s="157" t="s">
        <v>161</v>
      </c>
      <c r="G3443" s="65"/>
      <c r="H3443" t="s">
        <v>3767</v>
      </c>
      <c r="Q3443" s="131"/>
      <c r="S3443" s="163" t="s">
        <v>66</v>
      </c>
      <c r="T3443" t="s">
        <v>67</v>
      </c>
      <c r="U3443" s="122"/>
      <c r="V3443" s="35"/>
      <c r="Z3443" s="36"/>
      <c r="AA3443" s="36"/>
      <c r="AB3443" s="36"/>
      <c r="AC3443" s="36"/>
      <c r="AD3443" t="e">
        <v>#N/A</v>
      </c>
      <c r="AE3443" t="e">
        <f>VLOOKUP(P3443,Table5[],2,0)</f>
        <v>#N/A</v>
      </c>
      <c r="AG3443" s="36"/>
      <c r="AI3443" s="36"/>
      <c r="AJ3443" s="36"/>
      <c r="AM3443" s="36"/>
      <c r="AN3443" s="36"/>
      <c r="AO3443" s="36"/>
      <c r="AP3443" s="36"/>
      <c r="AQ3443" s="36"/>
      <c r="AS3443" s="122"/>
      <c r="AU3443">
        <v>2025</v>
      </c>
      <c r="AV3443" t="str">
        <f>VLOOKUP(A3442,Table3[],7,0)</f>
        <v>Active</v>
      </c>
      <c r="AW3443" t="str">
        <f>VLOOKUP(A3443,Table3[],9,0)</f>
        <v>LV4</v>
      </c>
      <c r="AX3443" s="38"/>
      <c r="AY3443" s="36"/>
      <c r="AZ3443" s="36"/>
      <c r="BA3443" s="58"/>
    </row>
    <row r="3444" spans="1:53">
      <c r="A3444" s="143">
        <v>4110983</v>
      </c>
      <c r="B3444" t="s">
        <v>5344</v>
      </c>
      <c r="D3444" t="s">
        <v>109</v>
      </c>
      <c r="E3444" t="s">
        <v>3767</v>
      </c>
      <c r="F3444" s="158" t="s">
        <v>161</v>
      </c>
      <c r="G3444" s="65"/>
      <c r="H3444" t="s">
        <v>3767</v>
      </c>
      <c r="Q3444" s="131"/>
      <c r="S3444" s="165" t="s">
        <v>66</v>
      </c>
      <c r="T3444" t="s">
        <v>67</v>
      </c>
      <c r="U3444" s="122"/>
      <c r="V3444" s="35"/>
      <c r="Z3444" s="36"/>
      <c r="AA3444" s="36"/>
      <c r="AB3444" s="36"/>
      <c r="AC3444" s="36"/>
      <c r="AD3444" t="e">
        <v>#N/A</v>
      </c>
      <c r="AE3444" t="e">
        <f>VLOOKUP(P3444,Table5[],2,0)</f>
        <v>#N/A</v>
      </c>
      <c r="AG3444" s="36"/>
      <c r="AI3444" s="36"/>
      <c r="AJ3444" s="36"/>
      <c r="AM3444" s="36"/>
      <c r="AN3444" s="36"/>
      <c r="AO3444" s="36"/>
      <c r="AP3444" s="36"/>
      <c r="AQ3444" s="36"/>
      <c r="AS3444" s="122"/>
      <c r="AU3444">
        <v>2025</v>
      </c>
      <c r="AV3444" t="str">
        <f>VLOOKUP(A3443,Table3[],7,0)</f>
        <v>Active</v>
      </c>
      <c r="AW3444" t="str">
        <f>VLOOKUP(A3444,Table3[],9,0)</f>
        <v>LV4</v>
      </c>
      <c r="AX3444" s="38"/>
      <c r="AY3444" s="36"/>
      <c r="AZ3444" s="36"/>
      <c r="BA3444" s="58"/>
    </row>
    <row r="3445" spans="1:53">
      <c r="A3445" s="143">
        <v>4110998</v>
      </c>
      <c r="B3445" t="s">
        <v>5347</v>
      </c>
      <c r="D3445" t="s">
        <v>109</v>
      </c>
      <c r="E3445" t="s">
        <v>160</v>
      </c>
      <c r="F3445" s="157" t="s">
        <v>161</v>
      </c>
      <c r="G3445" t="s">
        <v>162</v>
      </c>
      <c r="H3445" t="s">
        <v>163</v>
      </c>
      <c r="I3445" s="42" t="s">
        <v>164</v>
      </c>
      <c r="Q3445" s="131"/>
      <c r="S3445" s="163" t="s">
        <v>66</v>
      </c>
      <c r="T3445" t="s">
        <v>67</v>
      </c>
      <c r="U3445" s="122"/>
      <c r="V3445" s="35"/>
      <c r="Z3445" s="36"/>
      <c r="AA3445" s="36"/>
      <c r="AB3445" s="36"/>
      <c r="AC3445" s="36"/>
      <c r="AD3445" t="e">
        <v>#N/A</v>
      </c>
      <c r="AE3445" t="e">
        <f>VLOOKUP(P3445,Table5[],2,0)</f>
        <v>#N/A</v>
      </c>
      <c r="AG3445" s="36"/>
      <c r="AI3445" s="36"/>
      <c r="AJ3445" s="36"/>
      <c r="AM3445" s="36"/>
      <c r="AN3445" s="36"/>
      <c r="AO3445" s="36"/>
      <c r="AP3445" s="36"/>
      <c r="AQ3445" s="36"/>
      <c r="AS3445" s="122"/>
      <c r="AU3445">
        <v>2025</v>
      </c>
      <c r="AV3445" t="str">
        <f>VLOOKUP(A3444,Table3[],7,0)</f>
        <v>Active</v>
      </c>
      <c r="AW3445" t="str">
        <f>VLOOKUP(A3445,Table3[],9,0)</f>
        <v>LV4</v>
      </c>
      <c r="AX3445" s="38"/>
      <c r="AY3445" s="36"/>
      <c r="AZ3445" s="36"/>
      <c r="BA3445" s="58"/>
    </row>
    <row r="3446" spans="1:53">
      <c r="A3446" s="143">
        <v>4111007</v>
      </c>
      <c r="B3446" t="s">
        <v>5349</v>
      </c>
      <c r="D3446" t="s">
        <v>54</v>
      </c>
      <c r="E3446" t="s">
        <v>160</v>
      </c>
      <c r="F3446" s="158" t="s">
        <v>161</v>
      </c>
      <c r="G3446" t="s">
        <v>162</v>
      </c>
      <c r="H3446" t="s">
        <v>163</v>
      </c>
      <c r="I3446" s="42" t="s">
        <v>164</v>
      </c>
      <c r="Q3446" s="131"/>
      <c r="S3446" s="165" t="s">
        <v>66</v>
      </c>
      <c r="T3446" t="s">
        <v>67</v>
      </c>
      <c r="U3446" s="122"/>
      <c r="V3446" s="35"/>
      <c r="Z3446" s="36"/>
      <c r="AA3446" s="36"/>
      <c r="AB3446" s="36"/>
      <c r="AC3446" s="36"/>
      <c r="AD3446" t="e">
        <v>#N/A</v>
      </c>
      <c r="AE3446" t="e">
        <f>VLOOKUP(P3446,Table5[],2,0)</f>
        <v>#N/A</v>
      </c>
      <c r="AG3446" s="36"/>
      <c r="AI3446" s="36"/>
      <c r="AJ3446" s="36"/>
      <c r="AM3446" s="36"/>
      <c r="AN3446" s="36"/>
      <c r="AO3446" s="36"/>
      <c r="AP3446" s="36"/>
      <c r="AQ3446" s="36"/>
      <c r="AS3446" s="122"/>
      <c r="AU3446">
        <v>2025</v>
      </c>
      <c r="AV3446" t="str">
        <f>VLOOKUP(A3445,Table3[],7,0)</f>
        <v>Active</v>
      </c>
      <c r="AW3446" t="str">
        <f>VLOOKUP(A3446,Table3[],9,0)</f>
        <v>LV4</v>
      </c>
      <c r="AX3446" s="38"/>
      <c r="AY3446" s="36"/>
      <c r="AZ3446" s="36"/>
      <c r="BA3446" s="58"/>
    </row>
    <row r="3447" spans="1:53">
      <c r="A3447" s="143">
        <v>4111015</v>
      </c>
      <c r="B3447" t="s">
        <v>5350</v>
      </c>
      <c r="D3447" t="s">
        <v>109</v>
      </c>
      <c r="E3447" t="s">
        <v>160</v>
      </c>
      <c r="F3447" s="157" t="s">
        <v>161</v>
      </c>
      <c r="G3447" t="s">
        <v>162</v>
      </c>
      <c r="H3447" t="s">
        <v>163</v>
      </c>
      <c r="I3447" s="42" t="s">
        <v>164</v>
      </c>
      <c r="Q3447" s="131"/>
      <c r="S3447" s="163" t="s">
        <v>66</v>
      </c>
      <c r="T3447" t="s">
        <v>67</v>
      </c>
      <c r="U3447" s="122"/>
      <c r="V3447" s="35"/>
      <c r="Z3447" s="36"/>
      <c r="AA3447" s="36"/>
      <c r="AB3447" s="36"/>
      <c r="AC3447" s="36"/>
      <c r="AD3447" t="e">
        <v>#N/A</v>
      </c>
      <c r="AE3447" t="e">
        <f>VLOOKUP(P3447,Table5[],2,0)</f>
        <v>#N/A</v>
      </c>
      <c r="AG3447" s="36"/>
      <c r="AI3447" s="36"/>
      <c r="AJ3447" s="36"/>
      <c r="AM3447" s="36"/>
      <c r="AN3447" s="36"/>
      <c r="AO3447" s="36"/>
      <c r="AP3447" s="36"/>
      <c r="AQ3447" s="36"/>
      <c r="AS3447" s="122"/>
      <c r="AU3447">
        <v>2025</v>
      </c>
      <c r="AV3447" t="str">
        <f>VLOOKUP(A3446,Table3[],7,0)</f>
        <v>Active</v>
      </c>
      <c r="AW3447" t="str">
        <f>VLOOKUP(A3447,Table3[],9,0)</f>
        <v>LV3</v>
      </c>
      <c r="AX3447" s="38"/>
      <c r="AY3447" s="36"/>
      <c r="AZ3447" s="36"/>
      <c r="BA3447" s="58"/>
    </row>
    <row r="3448" spans="1:53">
      <c r="A3448" s="143">
        <v>4111016</v>
      </c>
      <c r="B3448" t="s">
        <v>5351</v>
      </c>
      <c r="D3448" t="s">
        <v>109</v>
      </c>
      <c r="E3448" t="s">
        <v>565</v>
      </c>
      <c r="F3448" s="158" t="s">
        <v>241</v>
      </c>
      <c r="G3448" s="65" t="s">
        <v>242</v>
      </c>
      <c r="H3448" t="s">
        <v>566</v>
      </c>
      <c r="I3448" t="s">
        <v>567</v>
      </c>
      <c r="Q3448" s="131"/>
      <c r="S3448" s="165" t="s">
        <v>66</v>
      </c>
      <c r="T3448" t="s">
        <v>67</v>
      </c>
      <c r="U3448" s="122"/>
      <c r="V3448" s="35"/>
      <c r="Z3448" s="36"/>
      <c r="AA3448" s="36"/>
      <c r="AB3448" s="36"/>
      <c r="AC3448" s="36"/>
      <c r="AD3448" t="e">
        <v>#N/A</v>
      </c>
      <c r="AE3448" t="e">
        <f>VLOOKUP(P3448,Table5[],2,0)</f>
        <v>#N/A</v>
      </c>
      <c r="AG3448" s="36"/>
      <c r="AI3448" s="36"/>
      <c r="AJ3448" s="36"/>
      <c r="AM3448" s="36"/>
      <c r="AN3448" s="36"/>
      <c r="AO3448" s="36"/>
      <c r="AP3448" s="36"/>
      <c r="AQ3448" s="36"/>
      <c r="AS3448" s="122"/>
      <c r="AU3448">
        <v>2025</v>
      </c>
      <c r="AV3448" t="str">
        <f>VLOOKUP(A3447,Table3[],7,0)</f>
        <v>Active</v>
      </c>
      <c r="AW3448" t="str">
        <f>VLOOKUP(A3448,Table3[],9,0)</f>
        <v>LV5</v>
      </c>
      <c r="AX3448" s="38"/>
      <c r="AY3448" s="36"/>
      <c r="AZ3448" s="36"/>
      <c r="BA3448" s="58"/>
    </row>
    <row r="3449" spans="1:53">
      <c r="A3449" s="143">
        <v>4111018</v>
      </c>
      <c r="B3449" t="s">
        <v>5352</v>
      </c>
      <c r="D3449" t="s">
        <v>54</v>
      </c>
      <c r="E3449" t="s">
        <v>55</v>
      </c>
      <c r="F3449" s="157" t="s">
        <v>3708</v>
      </c>
      <c r="G3449" s="65" t="s">
        <v>57</v>
      </c>
      <c r="H3449" t="s">
        <v>58</v>
      </c>
      <c r="I3449" t="s">
        <v>59</v>
      </c>
      <c r="Q3449" s="131"/>
      <c r="S3449" s="163" t="s">
        <v>116</v>
      </c>
      <c r="T3449" t="s">
        <v>290</v>
      </c>
      <c r="U3449" s="122"/>
      <c r="V3449" s="35"/>
      <c r="Z3449" s="36"/>
      <c r="AA3449" s="36"/>
      <c r="AB3449" s="36"/>
      <c r="AC3449" s="36"/>
      <c r="AD3449" t="e">
        <v>#N/A</v>
      </c>
      <c r="AE3449" t="e">
        <f>VLOOKUP(P3449,Table5[],2,0)</f>
        <v>#N/A</v>
      </c>
      <c r="AG3449" s="36"/>
      <c r="AI3449" s="36"/>
      <c r="AJ3449" s="36"/>
      <c r="AM3449" s="36"/>
      <c r="AN3449" s="36"/>
      <c r="AO3449" s="36"/>
      <c r="AP3449" s="36"/>
      <c r="AQ3449" s="36"/>
      <c r="AS3449" s="122"/>
      <c r="AU3449">
        <v>2025</v>
      </c>
      <c r="AV3449" t="str">
        <f>VLOOKUP(A3448,Table3[],7,0)</f>
        <v>Active</v>
      </c>
      <c r="AW3449" t="str">
        <f>VLOOKUP(A3449,Table3[],9,0)</f>
        <v>LV3</v>
      </c>
      <c r="AX3449" s="38"/>
      <c r="AY3449" s="36"/>
      <c r="AZ3449" s="36"/>
      <c r="BA3449" s="58"/>
    </row>
    <row r="3450" spans="1:53">
      <c r="A3450" s="143">
        <v>4111026</v>
      </c>
      <c r="B3450" t="s">
        <v>5353</v>
      </c>
      <c r="D3450" t="s">
        <v>109</v>
      </c>
      <c r="E3450" t="s">
        <v>3768</v>
      </c>
      <c r="F3450" s="158" t="s">
        <v>241</v>
      </c>
      <c r="G3450" s="65"/>
      <c r="H3450" t="s">
        <v>3768</v>
      </c>
      <c r="Q3450" s="131"/>
      <c r="S3450" s="165" t="s">
        <v>66</v>
      </c>
      <c r="T3450" t="s">
        <v>67</v>
      </c>
      <c r="U3450" s="122"/>
      <c r="V3450" s="35"/>
      <c r="Z3450" s="36"/>
      <c r="AA3450" s="36"/>
      <c r="AB3450" s="36"/>
      <c r="AC3450" s="36"/>
      <c r="AD3450" t="e">
        <v>#N/A</v>
      </c>
      <c r="AE3450" t="e">
        <f>VLOOKUP(P3450,Table5[],2,0)</f>
        <v>#N/A</v>
      </c>
      <c r="AG3450" s="36"/>
      <c r="AI3450" s="36"/>
      <c r="AJ3450" s="36"/>
      <c r="AM3450" s="36"/>
      <c r="AN3450" s="36"/>
      <c r="AO3450" s="36"/>
      <c r="AP3450" s="36"/>
      <c r="AQ3450" s="36"/>
      <c r="AS3450" s="122"/>
      <c r="AU3450">
        <v>2025</v>
      </c>
      <c r="AV3450" t="str">
        <f>VLOOKUP(A3449,Table3[],7,0)</f>
        <v>Active</v>
      </c>
      <c r="AW3450" t="str">
        <f>VLOOKUP(A3450,Table3[],9,0)</f>
        <v>LV5</v>
      </c>
      <c r="AX3450" s="38"/>
      <c r="AY3450" s="36"/>
      <c r="AZ3450" s="36"/>
      <c r="BA3450" s="58"/>
    </row>
    <row r="3451" spans="1:53">
      <c r="A3451" s="143">
        <v>4111030</v>
      </c>
      <c r="B3451" t="s">
        <v>5354</v>
      </c>
      <c r="D3451" t="s">
        <v>109</v>
      </c>
      <c r="E3451" t="s">
        <v>160</v>
      </c>
      <c r="F3451" s="157" t="s">
        <v>161</v>
      </c>
      <c r="G3451" t="s">
        <v>162</v>
      </c>
      <c r="H3451" t="s">
        <v>163</v>
      </c>
      <c r="I3451" s="42" t="s">
        <v>164</v>
      </c>
      <c r="Q3451" s="131"/>
      <c r="S3451" s="163" t="s">
        <v>66</v>
      </c>
      <c r="T3451" t="s">
        <v>67</v>
      </c>
      <c r="U3451" s="122"/>
      <c r="V3451" s="35"/>
      <c r="Z3451" s="36"/>
      <c r="AA3451" s="36"/>
      <c r="AB3451" s="36"/>
      <c r="AC3451" s="36"/>
      <c r="AD3451" t="e">
        <v>#N/A</v>
      </c>
      <c r="AE3451" t="e">
        <f>VLOOKUP(P3451,Table5[],2,0)</f>
        <v>#N/A</v>
      </c>
      <c r="AG3451" s="36"/>
      <c r="AI3451" s="36"/>
      <c r="AJ3451" s="36"/>
      <c r="AM3451" s="36"/>
      <c r="AN3451" s="36"/>
      <c r="AO3451" s="36"/>
      <c r="AP3451" s="36"/>
      <c r="AQ3451" s="36"/>
      <c r="AS3451" s="122"/>
      <c r="AU3451">
        <v>2025</v>
      </c>
      <c r="AV3451" t="str">
        <f>VLOOKUP(A3450,Table3[],7,0)</f>
        <v>Active</v>
      </c>
      <c r="AW3451" t="str">
        <f>VLOOKUP(A3451,Table3[],9,0)</f>
        <v>LV5</v>
      </c>
      <c r="AX3451" s="38"/>
      <c r="AY3451" s="36"/>
      <c r="AZ3451" s="36"/>
      <c r="BA3451" s="58"/>
    </row>
    <row r="3452" spans="1:53">
      <c r="A3452" s="143">
        <v>4111038</v>
      </c>
      <c r="B3452" t="s">
        <v>5355</v>
      </c>
      <c r="D3452" t="s">
        <v>109</v>
      </c>
      <c r="E3452" t="s">
        <v>3767</v>
      </c>
      <c r="F3452" s="158" t="s">
        <v>161</v>
      </c>
      <c r="G3452" s="65"/>
      <c r="H3452" t="s">
        <v>3767</v>
      </c>
      <c r="Q3452" s="131"/>
      <c r="S3452" s="165" t="s">
        <v>66</v>
      </c>
      <c r="T3452" t="s">
        <v>67</v>
      </c>
      <c r="U3452" s="122"/>
      <c r="V3452" s="35"/>
      <c r="Z3452" s="36"/>
      <c r="AA3452" s="36"/>
      <c r="AB3452" s="36"/>
      <c r="AC3452" s="36"/>
      <c r="AD3452" t="e">
        <v>#N/A</v>
      </c>
      <c r="AE3452" t="e">
        <f>VLOOKUP(P3452,Table5[],2,0)</f>
        <v>#N/A</v>
      </c>
      <c r="AG3452" s="36"/>
      <c r="AI3452" s="36"/>
      <c r="AJ3452" s="36"/>
      <c r="AM3452" s="36"/>
      <c r="AN3452" s="36"/>
      <c r="AO3452" s="36"/>
      <c r="AP3452" s="36"/>
      <c r="AQ3452" s="36"/>
      <c r="AS3452" s="122"/>
      <c r="AU3452">
        <v>2025</v>
      </c>
      <c r="AV3452" t="str">
        <f>VLOOKUP(A3451,Table3[],7,0)</f>
        <v>Active</v>
      </c>
      <c r="AW3452" t="str">
        <f>VLOOKUP(A3452,Table3[],9,0)</f>
        <v>LV4</v>
      </c>
      <c r="AX3452" s="38"/>
      <c r="AY3452" s="36"/>
      <c r="AZ3452" s="36"/>
      <c r="BA3452" s="58"/>
    </row>
    <row r="3453" spans="1:53">
      <c r="A3453" s="143">
        <v>4111059</v>
      </c>
      <c r="B3453" t="s">
        <v>5359</v>
      </c>
      <c r="D3453" t="s">
        <v>109</v>
      </c>
      <c r="E3453" t="s">
        <v>160</v>
      </c>
      <c r="F3453" s="157" t="s">
        <v>161</v>
      </c>
      <c r="G3453" t="s">
        <v>162</v>
      </c>
      <c r="H3453" t="s">
        <v>163</v>
      </c>
      <c r="I3453" s="42" t="s">
        <v>164</v>
      </c>
      <c r="Q3453" s="131"/>
      <c r="S3453" s="163" t="s">
        <v>66</v>
      </c>
      <c r="T3453" t="s">
        <v>67</v>
      </c>
      <c r="U3453" s="122"/>
      <c r="V3453" s="35"/>
      <c r="Z3453" s="36"/>
      <c r="AA3453" s="36"/>
      <c r="AB3453" s="36"/>
      <c r="AC3453" s="36"/>
      <c r="AD3453" t="e">
        <v>#N/A</v>
      </c>
      <c r="AE3453" t="e">
        <f>VLOOKUP(P3453,Table5[],2,0)</f>
        <v>#N/A</v>
      </c>
      <c r="AG3453" s="36"/>
      <c r="AI3453" s="36"/>
      <c r="AJ3453" s="36"/>
      <c r="AM3453" s="36"/>
      <c r="AN3453" s="36"/>
      <c r="AO3453" s="36"/>
      <c r="AP3453" s="36"/>
      <c r="AQ3453" s="36"/>
      <c r="AS3453" s="122"/>
      <c r="AU3453">
        <v>2025</v>
      </c>
      <c r="AV3453" t="str">
        <f>VLOOKUP(A3452,Table3[],7,0)</f>
        <v>Active</v>
      </c>
      <c r="AW3453" t="str">
        <f>VLOOKUP(A3453,Table3[],9,0)</f>
        <v>LV5</v>
      </c>
      <c r="AX3453" s="38"/>
      <c r="AY3453" s="36"/>
      <c r="AZ3453" s="36"/>
      <c r="BA3453" s="58"/>
    </row>
    <row r="3454" spans="1:53">
      <c r="A3454" s="143">
        <v>4111070</v>
      </c>
      <c r="B3454" t="s">
        <v>5360</v>
      </c>
      <c r="D3454" t="s">
        <v>109</v>
      </c>
      <c r="E3454" t="s">
        <v>160</v>
      </c>
      <c r="F3454" s="158" t="s">
        <v>161</v>
      </c>
      <c r="G3454" t="s">
        <v>162</v>
      </c>
      <c r="H3454" t="s">
        <v>163</v>
      </c>
      <c r="I3454" s="42" t="s">
        <v>164</v>
      </c>
      <c r="Q3454" s="131"/>
      <c r="S3454" s="165" t="s">
        <v>66</v>
      </c>
      <c r="T3454" t="s">
        <v>67</v>
      </c>
      <c r="U3454" s="122"/>
      <c r="V3454" s="35"/>
      <c r="Z3454" s="36"/>
      <c r="AA3454" s="36"/>
      <c r="AB3454" s="36"/>
      <c r="AC3454" s="36"/>
      <c r="AD3454" t="e">
        <v>#N/A</v>
      </c>
      <c r="AE3454" t="e">
        <f>VLOOKUP(P3454,Table5[],2,0)</f>
        <v>#N/A</v>
      </c>
      <c r="AG3454" s="36"/>
      <c r="AI3454" s="36"/>
      <c r="AJ3454" s="36"/>
      <c r="AM3454" s="36"/>
      <c r="AN3454" s="36"/>
      <c r="AO3454" s="36"/>
      <c r="AP3454" s="36"/>
      <c r="AQ3454" s="36"/>
      <c r="AS3454" s="122"/>
      <c r="AU3454">
        <v>2025</v>
      </c>
      <c r="AV3454" t="str">
        <f>VLOOKUP(A3453,Table3[],7,0)</f>
        <v>Active</v>
      </c>
      <c r="AW3454" t="str">
        <f>VLOOKUP(A3454,Table3[],9,0)</f>
        <v>LV5</v>
      </c>
      <c r="AX3454" s="38"/>
      <c r="AY3454" s="36"/>
      <c r="AZ3454" s="36"/>
      <c r="BA3454" s="58"/>
    </row>
    <row r="3455" spans="1:53">
      <c r="A3455" s="143">
        <v>4111081</v>
      </c>
      <c r="B3455" t="s">
        <v>5361</v>
      </c>
      <c r="D3455" t="s">
        <v>54</v>
      </c>
      <c r="E3455" t="s">
        <v>3319</v>
      </c>
      <c r="F3455" s="157" t="s">
        <v>241</v>
      </c>
      <c r="G3455" s="51" t="s">
        <v>242</v>
      </c>
      <c r="H3455" s="46" t="s">
        <v>3320</v>
      </c>
      <c r="I3455" s="46" t="s">
        <v>3321</v>
      </c>
      <c r="Q3455" s="131"/>
      <c r="S3455" s="163" t="s">
        <v>66</v>
      </c>
      <c r="T3455" t="s">
        <v>67</v>
      </c>
      <c r="U3455" s="122"/>
      <c r="V3455" s="35"/>
      <c r="Z3455" s="36"/>
      <c r="AA3455" s="36"/>
      <c r="AB3455" s="36"/>
      <c r="AC3455" s="36"/>
      <c r="AD3455" t="e">
        <v>#N/A</v>
      </c>
      <c r="AE3455" t="e">
        <f>VLOOKUP(P3455,Table5[],2,0)</f>
        <v>#N/A</v>
      </c>
      <c r="AG3455" s="36"/>
      <c r="AI3455" s="36"/>
      <c r="AJ3455" s="36"/>
      <c r="AM3455" s="36"/>
      <c r="AN3455" s="36"/>
      <c r="AO3455" s="36"/>
      <c r="AP3455" s="36"/>
      <c r="AQ3455" s="36"/>
      <c r="AS3455" s="122"/>
      <c r="AU3455">
        <v>2025</v>
      </c>
      <c r="AV3455" t="str">
        <f>VLOOKUP(A3454,Table3[],7,0)</f>
        <v>Active</v>
      </c>
      <c r="AW3455" t="str">
        <f>VLOOKUP(A3455,Table3[],9,0)</f>
        <v>LV5</v>
      </c>
      <c r="AX3455" s="38"/>
      <c r="AY3455" s="36"/>
      <c r="AZ3455" s="36"/>
      <c r="BA3455" s="58"/>
    </row>
    <row r="3456" spans="1:53">
      <c r="A3456" s="143">
        <v>4111088</v>
      </c>
      <c r="B3456" t="s">
        <v>5363</v>
      </c>
      <c r="D3456" t="s">
        <v>109</v>
      </c>
      <c r="E3456" t="s">
        <v>405</v>
      </c>
      <c r="F3456" s="158" t="s">
        <v>3708</v>
      </c>
      <c r="G3456" s="65" t="s">
        <v>57</v>
      </c>
      <c r="H3456" t="s">
        <v>406</v>
      </c>
      <c r="I3456" t="s">
        <v>407</v>
      </c>
      <c r="Q3456" s="131"/>
      <c r="S3456" s="165" t="s">
        <v>66</v>
      </c>
      <c r="T3456" t="s">
        <v>67</v>
      </c>
      <c r="U3456" s="122"/>
      <c r="V3456" s="35"/>
      <c r="Z3456" s="36"/>
      <c r="AA3456" s="36"/>
      <c r="AB3456" s="36"/>
      <c r="AC3456" s="36"/>
      <c r="AD3456" t="e">
        <v>#N/A</v>
      </c>
      <c r="AE3456" t="e">
        <f>VLOOKUP(P3456,Table5[],2,0)</f>
        <v>#N/A</v>
      </c>
      <c r="AG3456" s="36"/>
      <c r="AI3456" s="36"/>
      <c r="AJ3456" s="36"/>
      <c r="AM3456" s="36"/>
      <c r="AN3456" s="36"/>
      <c r="AO3456" s="36"/>
      <c r="AP3456" s="36"/>
      <c r="AQ3456" s="36"/>
      <c r="AS3456" s="122"/>
      <c r="AU3456">
        <v>2025</v>
      </c>
      <c r="AV3456" t="str">
        <f>VLOOKUP(A3455,Table3[],7,0)</f>
        <v>Active</v>
      </c>
      <c r="AW3456" t="str">
        <f>VLOOKUP(A3456,Table3[],9,0)</f>
        <v>LV4</v>
      </c>
      <c r="AX3456" s="38"/>
      <c r="AY3456" s="36"/>
      <c r="AZ3456" s="36"/>
      <c r="BA3456" s="58"/>
    </row>
    <row r="3457" spans="1:53">
      <c r="A3457" s="143">
        <v>4111137</v>
      </c>
      <c r="B3457" t="s">
        <v>5366</v>
      </c>
      <c r="D3457" t="s">
        <v>109</v>
      </c>
      <c r="E3457" t="s">
        <v>128</v>
      </c>
      <c r="F3457" s="157" t="s">
        <v>3708</v>
      </c>
      <c r="G3457" s="65" t="s">
        <v>57</v>
      </c>
      <c r="H3457" t="s">
        <v>129</v>
      </c>
      <c r="I3457" t="s">
        <v>130</v>
      </c>
      <c r="Q3457" s="131"/>
      <c r="S3457" s="163" t="s">
        <v>66</v>
      </c>
      <c r="T3457" t="s">
        <v>67</v>
      </c>
      <c r="U3457" s="122"/>
      <c r="V3457" s="35"/>
      <c r="Z3457" s="36"/>
      <c r="AA3457" s="36"/>
      <c r="AB3457" s="36"/>
      <c r="AC3457" s="36"/>
      <c r="AD3457" t="e">
        <v>#N/A</v>
      </c>
      <c r="AE3457" t="e">
        <f>VLOOKUP(P3457,Table5[],2,0)</f>
        <v>#N/A</v>
      </c>
      <c r="AG3457" s="36"/>
      <c r="AI3457" s="36"/>
      <c r="AJ3457" s="36"/>
      <c r="AM3457" s="36"/>
      <c r="AN3457" s="36"/>
      <c r="AO3457" s="36"/>
      <c r="AP3457" s="36"/>
      <c r="AQ3457" s="36"/>
      <c r="AS3457" s="122"/>
      <c r="AU3457">
        <v>2025</v>
      </c>
      <c r="AV3457" t="str">
        <f>VLOOKUP(A3456,Table3[],7,0)</f>
        <v>Active</v>
      </c>
      <c r="AW3457" t="str">
        <f>VLOOKUP(A3457,Table3[],9,0)</f>
        <v>LV5</v>
      </c>
      <c r="AX3457" s="38"/>
      <c r="AY3457" s="36"/>
      <c r="AZ3457" s="36"/>
      <c r="BA3457" s="58"/>
    </row>
    <row r="3458" spans="1:53">
      <c r="A3458" s="143">
        <v>4111154</v>
      </c>
      <c r="B3458" t="s">
        <v>5368</v>
      </c>
      <c r="D3458" t="s">
        <v>109</v>
      </c>
      <c r="E3458" t="s">
        <v>160</v>
      </c>
      <c r="F3458" s="158" t="s">
        <v>161</v>
      </c>
      <c r="G3458" t="s">
        <v>162</v>
      </c>
      <c r="H3458" t="s">
        <v>163</v>
      </c>
      <c r="I3458" s="42" t="s">
        <v>164</v>
      </c>
      <c r="Q3458" s="131"/>
      <c r="S3458" s="165" t="s">
        <v>66</v>
      </c>
      <c r="T3458" t="s">
        <v>67</v>
      </c>
      <c r="U3458" s="122"/>
      <c r="V3458" s="35"/>
      <c r="Z3458" s="36"/>
      <c r="AA3458" s="36"/>
      <c r="AB3458" s="36"/>
      <c r="AC3458" s="36"/>
      <c r="AD3458" t="e">
        <v>#N/A</v>
      </c>
      <c r="AE3458" t="e">
        <f>VLOOKUP(P3458,Table5[],2,0)</f>
        <v>#N/A</v>
      </c>
      <c r="AG3458" s="36"/>
      <c r="AI3458" s="36"/>
      <c r="AJ3458" s="36"/>
      <c r="AM3458" s="36"/>
      <c r="AN3458" s="36"/>
      <c r="AO3458" s="36"/>
      <c r="AP3458" s="36"/>
      <c r="AQ3458" s="36"/>
      <c r="AS3458" s="122"/>
      <c r="AU3458">
        <v>2025</v>
      </c>
      <c r="AV3458" t="str">
        <f>VLOOKUP(A3457,Table3[],7,0)</f>
        <v>Active</v>
      </c>
      <c r="AW3458" t="str">
        <f>VLOOKUP(A3458,Table3[],9,0)</f>
        <v>LV4</v>
      </c>
      <c r="AX3458" s="38"/>
      <c r="AY3458" s="36"/>
      <c r="AZ3458" s="36"/>
      <c r="BA3458" s="58"/>
    </row>
    <row r="3459" spans="1:53">
      <c r="A3459" s="143">
        <v>4111161</v>
      </c>
      <c r="B3459" t="s">
        <v>5370</v>
      </c>
      <c r="D3459" t="s">
        <v>109</v>
      </c>
      <c r="E3459" t="s">
        <v>160</v>
      </c>
      <c r="F3459" s="157" t="s">
        <v>161</v>
      </c>
      <c r="G3459" t="s">
        <v>162</v>
      </c>
      <c r="H3459" t="s">
        <v>163</v>
      </c>
      <c r="I3459" s="42" t="s">
        <v>164</v>
      </c>
      <c r="Q3459" s="131"/>
      <c r="S3459" s="163" t="s">
        <v>66</v>
      </c>
      <c r="T3459" t="s">
        <v>67</v>
      </c>
      <c r="U3459" s="122"/>
      <c r="V3459" s="35"/>
      <c r="Z3459" s="36"/>
      <c r="AA3459" s="36"/>
      <c r="AB3459" s="36"/>
      <c r="AC3459" s="36"/>
      <c r="AD3459" t="e">
        <v>#N/A</v>
      </c>
      <c r="AE3459" t="e">
        <f>VLOOKUP(P3459,Table5[],2,0)</f>
        <v>#N/A</v>
      </c>
      <c r="AG3459" s="36"/>
      <c r="AI3459" s="36"/>
      <c r="AJ3459" s="36"/>
      <c r="AM3459" s="36"/>
      <c r="AN3459" s="36"/>
      <c r="AO3459" s="36"/>
      <c r="AP3459" s="36"/>
      <c r="AQ3459" s="36"/>
      <c r="AS3459" s="122"/>
      <c r="AU3459">
        <v>2025</v>
      </c>
      <c r="AV3459" t="str">
        <f>VLOOKUP(A3458,Table3[],7,0)</f>
        <v>Active</v>
      </c>
      <c r="AW3459" t="str">
        <f>VLOOKUP(A3459,Table3[],9,0)</f>
        <v>LV3</v>
      </c>
      <c r="AX3459" s="38"/>
      <c r="AY3459" s="36"/>
      <c r="AZ3459" s="36"/>
      <c r="BA3459" s="58"/>
    </row>
    <row r="3460" spans="1:53">
      <c r="A3460" s="143">
        <v>4111170</v>
      </c>
      <c r="B3460" t="s">
        <v>5372</v>
      </c>
      <c r="D3460" t="s">
        <v>109</v>
      </c>
      <c r="E3460" t="s">
        <v>405</v>
      </c>
      <c r="F3460" s="158" t="s">
        <v>3708</v>
      </c>
      <c r="G3460" s="65" t="s">
        <v>57</v>
      </c>
      <c r="H3460" t="s">
        <v>406</v>
      </c>
      <c r="I3460" t="s">
        <v>407</v>
      </c>
      <c r="Q3460" s="131"/>
      <c r="S3460" s="165" t="s">
        <v>116</v>
      </c>
      <c r="T3460" t="s">
        <v>232</v>
      </c>
      <c r="U3460" s="122"/>
      <c r="V3460" s="35"/>
      <c r="Z3460" s="36"/>
      <c r="AA3460" s="36"/>
      <c r="AB3460" s="36"/>
      <c r="AC3460" s="36"/>
      <c r="AD3460" t="e">
        <v>#N/A</v>
      </c>
      <c r="AE3460" t="e">
        <f>VLOOKUP(P3460,Table5[],2,0)</f>
        <v>#N/A</v>
      </c>
      <c r="AG3460" s="36"/>
      <c r="AI3460" s="36"/>
      <c r="AJ3460" s="36"/>
      <c r="AM3460" s="36"/>
      <c r="AN3460" s="36"/>
      <c r="AO3460" s="36"/>
      <c r="AP3460" s="36"/>
      <c r="AQ3460" s="36"/>
      <c r="AS3460" s="122"/>
      <c r="AU3460">
        <v>2025</v>
      </c>
      <c r="AV3460" t="str">
        <f>VLOOKUP(A3459,Table3[],7,0)</f>
        <v>Active</v>
      </c>
      <c r="AW3460" t="str">
        <f>VLOOKUP(A3460,Table3[],9,0)</f>
        <v>LV4</v>
      </c>
      <c r="AX3460" s="38"/>
      <c r="AY3460" s="36"/>
      <c r="AZ3460" s="36"/>
      <c r="BA3460" s="58"/>
    </row>
    <row r="3461" spans="1:53">
      <c r="A3461" s="143">
        <v>4111177</v>
      </c>
      <c r="B3461" t="s">
        <v>5374</v>
      </c>
      <c r="D3461" t="s">
        <v>109</v>
      </c>
      <c r="E3461" t="s">
        <v>160</v>
      </c>
      <c r="F3461" s="157" t="s">
        <v>161</v>
      </c>
      <c r="G3461" t="s">
        <v>162</v>
      </c>
      <c r="H3461" t="s">
        <v>163</v>
      </c>
      <c r="I3461" s="42" t="s">
        <v>164</v>
      </c>
      <c r="Q3461" s="131"/>
      <c r="S3461" s="163" t="s">
        <v>66</v>
      </c>
      <c r="T3461" t="s">
        <v>67</v>
      </c>
      <c r="U3461" s="122"/>
      <c r="V3461" s="35"/>
      <c r="Z3461" s="36"/>
      <c r="AA3461" s="36"/>
      <c r="AB3461" s="36"/>
      <c r="AC3461" s="36"/>
      <c r="AD3461" t="e">
        <v>#N/A</v>
      </c>
      <c r="AE3461" t="e">
        <f>VLOOKUP(P3461,Table5[],2,0)</f>
        <v>#N/A</v>
      </c>
      <c r="AG3461" s="36"/>
      <c r="AI3461" s="36"/>
      <c r="AJ3461" s="36"/>
      <c r="AM3461" s="36"/>
      <c r="AN3461" s="36"/>
      <c r="AO3461" s="36"/>
      <c r="AP3461" s="36"/>
      <c r="AQ3461" s="36"/>
      <c r="AS3461" s="122"/>
      <c r="AU3461">
        <v>2025</v>
      </c>
      <c r="AV3461" t="str">
        <f>VLOOKUP(A3460,Table3[],7,0)</f>
        <v>Active</v>
      </c>
      <c r="AW3461" t="str">
        <f>VLOOKUP(A3461,Table3[],9,0)</f>
        <v>LV5</v>
      </c>
      <c r="AX3461" s="38"/>
      <c r="AY3461" s="36"/>
      <c r="AZ3461" s="36"/>
      <c r="BA3461" s="58"/>
    </row>
    <row r="3462" spans="1:53">
      <c r="A3462" s="143">
        <v>4111183</v>
      </c>
      <c r="B3462" t="s">
        <v>5375</v>
      </c>
      <c r="D3462" t="s">
        <v>54</v>
      </c>
      <c r="E3462" t="s">
        <v>3767</v>
      </c>
      <c r="F3462" s="158" t="s">
        <v>161</v>
      </c>
      <c r="G3462" s="65"/>
      <c r="H3462" t="s">
        <v>3767</v>
      </c>
      <c r="Q3462" s="131"/>
      <c r="S3462" s="165" t="s">
        <v>116</v>
      </c>
      <c r="T3462" t="s">
        <v>232</v>
      </c>
      <c r="U3462" s="122"/>
      <c r="V3462" s="35"/>
      <c r="Z3462" s="36"/>
      <c r="AA3462" s="36"/>
      <c r="AB3462" s="36"/>
      <c r="AC3462" s="36"/>
      <c r="AD3462" t="e">
        <v>#N/A</v>
      </c>
      <c r="AE3462" t="e">
        <f>VLOOKUP(P3462,Table5[],2,0)</f>
        <v>#N/A</v>
      </c>
      <c r="AG3462" s="36"/>
      <c r="AI3462" s="36"/>
      <c r="AJ3462" s="36"/>
      <c r="AM3462" s="36"/>
      <c r="AN3462" s="36"/>
      <c r="AO3462" s="36"/>
      <c r="AP3462" s="36"/>
      <c r="AQ3462" s="36"/>
      <c r="AS3462" s="122"/>
      <c r="AU3462">
        <v>2025</v>
      </c>
      <c r="AV3462" t="str">
        <f>VLOOKUP(A3461,Table3[],7,0)</f>
        <v>Active</v>
      </c>
      <c r="AW3462" t="str">
        <f>VLOOKUP(A3462,Table3[],9,0)</f>
        <v>LV5</v>
      </c>
      <c r="AX3462" s="38"/>
      <c r="AY3462" s="36"/>
      <c r="AZ3462" s="36"/>
      <c r="BA3462" s="58"/>
    </row>
    <row r="3463" spans="1:53">
      <c r="A3463" s="143">
        <v>4111188</v>
      </c>
      <c r="B3463" t="s">
        <v>5376</v>
      </c>
      <c r="D3463" t="s">
        <v>109</v>
      </c>
      <c r="E3463" t="s">
        <v>55</v>
      </c>
      <c r="F3463" s="157" t="s">
        <v>3708</v>
      </c>
      <c r="G3463" s="65" t="s">
        <v>57</v>
      </c>
      <c r="H3463" t="s">
        <v>58</v>
      </c>
      <c r="I3463" t="s">
        <v>59</v>
      </c>
      <c r="Q3463" s="131"/>
      <c r="S3463" s="163" t="s">
        <v>66</v>
      </c>
      <c r="T3463" t="s">
        <v>67</v>
      </c>
      <c r="U3463" s="122"/>
      <c r="V3463" s="35"/>
      <c r="Z3463" s="36"/>
      <c r="AA3463" s="36"/>
      <c r="AB3463" s="36"/>
      <c r="AC3463" s="36"/>
      <c r="AD3463" t="e">
        <v>#N/A</v>
      </c>
      <c r="AE3463" t="e">
        <f>VLOOKUP(P3463,Table5[],2,0)</f>
        <v>#N/A</v>
      </c>
      <c r="AG3463" s="36"/>
      <c r="AI3463" s="36"/>
      <c r="AJ3463" s="36"/>
      <c r="AM3463" s="36"/>
      <c r="AN3463" s="36"/>
      <c r="AO3463" s="36"/>
      <c r="AP3463" s="36"/>
      <c r="AQ3463" s="36"/>
      <c r="AS3463" s="122"/>
      <c r="AU3463">
        <v>2025</v>
      </c>
      <c r="AV3463" t="str">
        <f>VLOOKUP(A3462,Table3[],7,0)</f>
        <v>Active</v>
      </c>
      <c r="AW3463" t="str">
        <f>VLOOKUP(A3463,Table3[],9,0)</f>
        <v>LV4</v>
      </c>
      <c r="AX3463" s="38"/>
      <c r="AY3463" s="36"/>
      <c r="AZ3463" s="36"/>
      <c r="BA3463" s="58"/>
    </row>
    <row r="3464" spans="1:53">
      <c r="A3464" s="143">
        <v>4111195</v>
      </c>
      <c r="B3464" t="s">
        <v>5377</v>
      </c>
      <c r="D3464" t="s">
        <v>109</v>
      </c>
      <c r="E3464" t="s">
        <v>55</v>
      </c>
      <c r="F3464" s="158" t="s">
        <v>3708</v>
      </c>
      <c r="G3464" s="65" t="s">
        <v>57</v>
      </c>
      <c r="H3464" t="s">
        <v>58</v>
      </c>
      <c r="I3464" t="s">
        <v>59</v>
      </c>
      <c r="Q3464" s="131"/>
      <c r="S3464" s="165" t="s">
        <v>116</v>
      </c>
      <c r="T3464" t="s">
        <v>290</v>
      </c>
      <c r="U3464" s="122"/>
      <c r="V3464" s="35"/>
      <c r="Z3464" s="36"/>
      <c r="AA3464" s="36"/>
      <c r="AB3464" s="36"/>
      <c r="AC3464" s="36"/>
      <c r="AD3464" t="e">
        <v>#N/A</v>
      </c>
      <c r="AE3464" t="e">
        <f>VLOOKUP(P3464,Table5[],2,0)</f>
        <v>#N/A</v>
      </c>
      <c r="AG3464" s="36"/>
      <c r="AI3464" s="36"/>
      <c r="AJ3464" s="36"/>
      <c r="AM3464" s="36"/>
      <c r="AN3464" s="36"/>
      <c r="AO3464" s="36"/>
      <c r="AP3464" s="36"/>
      <c r="AQ3464" s="36"/>
      <c r="AS3464" s="122"/>
      <c r="AU3464">
        <v>2025</v>
      </c>
      <c r="AV3464" t="str">
        <f>VLOOKUP(A3463,Table3[],7,0)</f>
        <v>Active</v>
      </c>
      <c r="AW3464" t="str">
        <f>VLOOKUP(A3464,Table3[],9,0)</f>
        <v>LV5</v>
      </c>
      <c r="AX3464" s="38"/>
      <c r="AY3464" s="36"/>
      <c r="AZ3464" s="36"/>
      <c r="BA3464" s="58"/>
    </row>
    <row r="3465" spans="1:53">
      <c r="A3465" s="143">
        <v>4111207</v>
      </c>
      <c r="B3465" t="s">
        <v>5378</v>
      </c>
      <c r="D3465" t="s">
        <v>109</v>
      </c>
      <c r="E3465" t="s">
        <v>128</v>
      </c>
      <c r="F3465" s="157" t="s">
        <v>3708</v>
      </c>
      <c r="G3465" s="65" t="s">
        <v>57</v>
      </c>
      <c r="H3465" t="s">
        <v>129</v>
      </c>
      <c r="I3465" t="s">
        <v>130</v>
      </c>
      <c r="Q3465" s="131"/>
      <c r="S3465" s="163" t="s">
        <v>66</v>
      </c>
      <c r="T3465" t="s">
        <v>67</v>
      </c>
      <c r="U3465" s="122"/>
      <c r="V3465" s="35"/>
      <c r="Z3465" s="36"/>
      <c r="AA3465" s="36"/>
      <c r="AB3465" s="36"/>
      <c r="AC3465" s="36"/>
      <c r="AD3465" t="e">
        <v>#N/A</v>
      </c>
      <c r="AE3465" t="e">
        <f>VLOOKUP(P3465,Table5[],2,0)</f>
        <v>#N/A</v>
      </c>
      <c r="AG3465" s="36"/>
      <c r="AI3465" s="36"/>
      <c r="AJ3465" s="36"/>
      <c r="AM3465" s="36"/>
      <c r="AN3465" s="36"/>
      <c r="AO3465" s="36"/>
      <c r="AP3465" s="36"/>
      <c r="AQ3465" s="36"/>
      <c r="AS3465" s="122"/>
      <c r="AU3465">
        <v>2025</v>
      </c>
      <c r="AV3465" t="str">
        <f>VLOOKUP(A3464,Table3[],7,0)</f>
        <v>Active</v>
      </c>
      <c r="AW3465" t="str">
        <f>VLOOKUP(A3465,Table3[],9,0)</f>
        <v>LV5</v>
      </c>
      <c r="AX3465" s="38"/>
      <c r="AY3465" s="36"/>
      <c r="AZ3465" s="36"/>
      <c r="BA3465" s="58"/>
    </row>
    <row r="3466" spans="1:53">
      <c r="A3466" s="143">
        <v>4111256</v>
      </c>
      <c r="B3466" t="s">
        <v>5380</v>
      </c>
      <c r="D3466" t="s">
        <v>109</v>
      </c>
      <c r="E3466" t="s">
        <v>55</v>
      </c>
      <c r="F3466" s="158" t="s">
        <v>3708</v>
      </c>
      <c r="G3466" s="65" t="s">
        <v>57</v>
      </c>
      <c r="H3466" t="s">
        <v>58</v>
      </c>
      <c r="I3466" t="s">
        <v>59</v>
      </c>
      <c r="Q3466" s="131"/>
      <c r="S3466" s="165" t="s">
        <v>66</v>
      </c>
      <c r="T3466" t="s">
        <v>67</v>
      </c>
      <c r="U3466" s="122"/>
      <c r="V3466" s="35"/>
      <c r="Z3466" s="36"/>
      <c r="AA3466" s="36"/>
      <c r="AB3466" s="36"/>
      <c r="AC3466" s="36"/>
      <c r="AD3466" t="e">
        <v>#N/A</v>
      </c>
      <c r="AE3466" t="e">
        <f>VLOOKUP(P3466,Table5[],2,0)</f>
        <v>#N/A</v>
      </c>
      <c r="AG3466" s="36"/>
      <c r="AI3466" s="36"/>
      <c r="AJ3466" s="36"/>
      <c r="AM3466" s="36"/>
      <c r="AN3466" s="36"/>
      <c r="AO3466" s="36"/>
      <c r="AP3466" s="36"/>
      <c r="AQ3466" s="36"/>
      <c r="AS3466" s="122"/>
      <c r="AU3466">
        <v>2025</v>
      </c>
      <c r="AV3466" t="str">
        <f>VLOOKUP(A3465,Table3[],7,0)</f>
        <v>Active</v>
      </c>
      <c r="AW3466" t="str">
        <f>VLOOKUP(A3466,Table3[],9,0)</f>
        <v>LV4</v>
      </c>
      <c r="AX3466" s="38"/>
      <c r="AY3466" s="36"/>
      <c r="AZ3466" s="36"/>
      <c r="BA3466" s="58"/>
    </row>
    <row r="3467" spans="1:53">
      <c r="A3467" s="143">
        <v>4111265</v>
      </c>
      <c r="B3467" t="s">
        <v>5381</v>
      </c>
      <c r="D3467" t="s">
        <v>109</v>
      </c>
      <c r="E3467" t="s">
        <v>3767</v>
      </c>
      <c r="F3467" s="157" t="s">
        <v>161</v>
      </c>
      <c r="G3467" s="65"/>
      <c r="H3467" t="s">
        <v>3767</v>
      </c>
      <c r="Q3467" s="131"/>
      <c r="S3467" s="163" t="s">
        <v>116</v>
      </c>
      <c r="T3467" t="s">
        <v>290</v>
      </c>
      <c r="U3467" s="122"/>
      <c r="V3467" s="35"/>
      <c r="Z3467" s="36"/>
      <c r="AA3467" s="36"/>
      <c r="AB3467" s="36"/>
      <c r="AC3467" s="36"/>
      <c r="AD3467" t="e">
        <v>#N/A</v>
      </c>
      <c r="AE3467" t="e">
        <f>VLOOKUP(P3467,Table5[],2,0)</f>
        <v>#N/A</v>
      </c>
      <c r="AG3467" s="36"/>
      <c r="AI3467" s="36"/>
      <c r="AJ3467" s="36"/>
      <c r="AM3467" s="36"/>
      <c r="AN3467" s="36"/>
      <c r="AO3467" s="36"/>
      <c r="AP3467" s="36"/>
      <c r="AQ3467" s="36"/>
      <c r="AS3467" s="122"/>
      <c r="AU3467">
        <v>2025</v>
      </c>
      <c r="AV3467" t="str">
        <f>VLOOKUP(A3466,Table3[],7,0)</f>
        <v>Active</v>
      </c>
      <c r="AW3467" t="str">
        <f>VLOOKUP(A3467,Table3[],9,0)</f>
        <v>LV4</v>
      </c>
      <c r="AX3467" s="38"/>
      <c r="AY3467" s="36"/>
      <c r="AZ3467" s="36"/>
      <c r="BA3467" s="58"/>
    </row>
    <row r="3468" spans="1:53">
      <c r="A3468" s="143">
        <v>4111302</v>
      </c>
      <c r="B3468" t="s">
        <v>5383</v>
      </c>
      <c r="D3468" t="s">
        <v>54</v>
      </c>
      <c r="E3468" t="s">
        <v>128</v>
      </c>
      <c r="F3468" s="158" t="s">
        <v>3708</v>
      </c>
      <c r="G3468" s="65" t="s">
        <v>57</v>
      </c>
      <c r="H3468" t="s">
        <v>129</v>
      </c>
      <c r="I3468" t="s">
        <v>130</v>
      </c>
      <c r="Q3468" s="131"/>
      <c r="S3468" s="165" t="s">
        <v>66</v>
      </c>
      <c r="T3468" t="s">
        <v>67</v>
      </c>
      <c r="U3468" s="122"/>
      <c r="V3468" s="35"/>
      <c r="Z3468" s="36"/>
      <c r="AA3468" s="36"/>
      <c r="AB3468" s="36"/>
      <c r="AC3468" s="36"/>
      <c r="AD3468" t="e">
        <v>#N/A</v>
      </c>
      <c r="AE3468" t="e">
        <f>VLOOKUP(P3468,Table5[],2,0)</f>
        <v>#N/A</v>
      </c>
      <c r="AG3468" s="36"/>
      <c r="AI3468" s="36"/>
      <c r="AJ3468" s="36"/>
      <c r="AM3468" s="36"/>
      <c r="AN3468" s="36"/>
      <c r="AO3468" s="36"/>
      <c r="AP3468" s="36"/>
      <c r="AQ3468" s="36"/>
      <c r="AS3468" s="122"/>
      <c r="AU3468">
        <v>2025</v>
      </c>
      <c r="AV3468" t="str">
        <f>VLOOKUP(A3467,Table3[],7,0)</f>
        <v>Active</v>
      </c>
      <c r="AW3468" t="str">
        <f>VLOOKUP(A3468,Table3[],9,0)</f>
        <v>LV4</v>
      </c>
      <c r="AX3468" s="38"/>
      <c r="AY3468" s="36"/>
      <c r="AZ3468" s="36"/>
      <c r="BA3468" s="58"/>
    </row>
    <row r="3469" spans="1:53">
      <c r="A3469" s="143">
        <v>4111357</v>
      </c>
      <c r="B3469" t="s">
        <v>5385</v>
      </c>
      <c r="D3469" t="s">
        <v>54</v>
      </c>
      <c r="E3469" t="s">
        <v>630</v>
      </c>
      <c r="F3469" s="157" t="s">
        <v>161</v>
      </c>
      <c r="G3469" t="s">
        <v>162</v>
      </c>
      <c r="H3469" s="42" t="s">
        <v>631</v>
      </c>
      <c r="I3469" s="42" t="s">
        <v>632</v>
      </c>
      <c r="Q3469" s="131"/>
      <c r="S3469" s="163" t="s">
        <v>116</v>
      </c>
      <c r="T3469" t="s">
        <v>290</v>
      </c>
      <c r="U3469" s="122"/>
      <c r="V3469" s="35"/>
      <c r="Z3469" s="36"/>
      <c r="AA3469" s="36"/>
      <c r="AB3469" s="36"/>
      <c r="AC3469" s="36"/>
      <c r="AD3469" t="e">
        <v>#N/A</v>
      </c>
      <c r="AE3469" t="e">
        <f>VLOOKUP(P3469,Table5[],2,0)</f>
        <v>#N/A</v>
      </c>
      <c r="AG3469" s="36"/>
      <c r="AI3469" s="36"/>
      <c r="AJ3469" s="36"/>
      <c r="AM3469" s="36"/>
      <c r="AN3469" s="36"/>
      <c r="AO3469" s="36"/>
      <c r="AP3469" s="36"/>
      <c r="AQ3469" s="36"/>
      <c r="AS3469" s="122"/>
      <c r="AU3469">
        <v>2025</v>
      </c>
      <c r="AV3469" t="str">
        <f>VLOOKUP(A3468,Table3[],7,0)</f>
        <v>Active</v>
      </c>
      <c r="AW3469" t="str">
        <f>VLOOKUP(A3469,Table3[],9,0)</f>
        <v>LV5</v>
      </c>
      <c r="AX3469" s="38"/>
      <c r="AY3469" s="36"/>
      <c r="AZ3469" s="36"/>
      <c r="BA3469" s="58"/>
    </row>
    <row r="3470" spans="1:53">
      <c r="A3470" s="143">
        <v>4111384</v>
      </c>
      <c r="B3470" t="s">
        <v>5390</v>
      </c>
      <c r="D3470" t="s">
        <v>109</v>
      </c>
      <c r="E3470" t="s">
        <v>160</v>
      </c>
      <c r="F3470" s="158" t="s">
        <v>161</v>
      </c>
      <c r="G3470" t="s">
        <v>162</v>
      </c>
      <c r="H3470" t="s">
        <v>163</v>
      </c>
      <c r="I3470" s="42" t="s">
        <v>164</v>
      </c>
      <c r="Q3470" s="131"/>
      <c r="S3470" s="165" t="s">
        <v>66</v>
      </c>
      <c r="T3470" t="s">
        <v>67</v>
      </c>
      <c r="U3470" s="122"/>
      <c r="V3470" s="35"/>
      <c r="Z3470" s="36"/>
      <c r="AA3470" s="36"/>
      <c r="AB3470" s="36"/>
      <c r="AC3470" s="36"/>
      <c r="AD3470" t="e">
        <v>#N/A</v>
      </c>
      <c r="AE3470" t="e">
        <f>VLOOKUP(P3470,Table5[],2,0)</f>
        <v>#N/A</v>
      </c>
      <c r="AG3470" s="36"/>
      <c r="AI3470" s="36"/>
      <c r="AJ3470" s="36"/>
      <c r="AM3470" s="36"/>
      <c r="AN3470" s="36"/>
      <c r="AO3470" s="36"/>
      <c r="AP3470" s="36"/>
      <c r="AQ3470" s="36"/>
      <c r="AS3470" s="122"/>
      <c r="AU3470">
        <v>2025</v>
      </c>
      <c r="AV3470" t="str">
        <f>VLOOKUP(A3469,Table3[],7,0)</f>
        <v>Active</v>
      </c>
      <c r="AW3470" t="str">
        <f>VLOOKUP(A3470,Table3[],9,0)</f>
        <v>LV5</v>
      </c>
      <c r="AX3470" s="38"/>
      <c r="AY3470" s="36"/>
      <c r="AZ3470" s="36"/>
      <c r="BA3470" s="58"/>
    </row>
    <row r="3471" spans="1:53">
      <c r="A3471" s="143">
        <v>4111399</v>
      </c>
      <c r="B3471" t="s">
        <v>5391</v>
      </c>
      <c r="D3471" t="s">
        <v>54</v>
      </c>
      <c r="E3471" t="s">
        <v>55</v>
      </c>
      <c r="F3471" s="157" t="s">
        <v>3708</v>
      </c>
      <c r="G3471" s="65" t="s">
        <v>57</v>
      </c>
      <c r="H3471" t="s">
        <v>58</v>
      </c>
      <c r="I3471" t="s">
        <v>59</v>
      </c>
      <c r="Q3471" s="131"/>
      <c r="S3471" s="163" t="s">
        <v>116</v>
      </c>
      <c r="T3471" t="s">
        <v>180</v>
      </c>
      <c r="U3471" s="122"/>
      <c r="V3471" s="35"/>
      <c r="Z3471" s="36"/>
      <c r="AA3471" s="36"/>
      <c r="AB3471" s="36"/>
      <c r="AC3471" s="36"/>
      <c r="AD3471" t="e">
        <v>#N/A</v>
      </c>
      <c r="AE3471" t="e">
        <f>VLOOKUP(P3471,Table5[],2,0)</f>
        <v>#N/A</v>
      </c>
      <c r="AG3471" s="36"/>
      <c r="AI3471" s="36"/>
      <c r="AJ3471" s="36"/>
      <c r="AM3471" s="36"/>
      <c r="AN3471" s="36"/>
      <c r="AO3471" s="36"/>
      <c r="AP3471" s="36"/>
      <c r="AQ3471" s="36"/>
      <c r="AS3471" s="122"/>
      <c r="AU3471">
        <v>2025</v>
      </c>
      <c r="AV3471" t="str">
        <f>VLOOKUP(A3470,Table3[],7,0)</f>
        <v>Active</v>
      </c>
      <c r="AW3471" t="str">
        <f>VLOOKUP(A3471,Table3[],9,0)</f>
        <v>LV5</v>
      </c>
      <c r="AX3471" s="38"/>
      <c r="AY3471" s="36"/>
      <c r="AZ3471" s="36"/>
      <c r="BA3471" s="58"/>
    </row>
    <row r="3472" spans="1:53">
      <c r="A3472" s="143">
        <v>4111417</v>
      </c>
      <c r="B3472" t="s">
        <v>5392</v>
      </c>
      <c r="D3472" t="s">
        <v>54</v>
      </c>
      <c r="E3472" t="s">
        <v>3768</v>
      </c>
      <c r="F3472" s="158" t="s">
        <v>241</v>
      </c>
      <c r="G3472" s="65"/>
      <c r="H3472" t="s">
        <v>3768</v>
      </c>
      <c r="Q3472" s="131"/>
      <c r="S3472" s="165" t="s">
        <v>66</v>
      </c>
      <c r="T3472" t="s">
        <v>67</v>
      </c>
      <c r="U3472" s="122"/>
      <c r="V3472" s="35"/>
      <c r="Z3472" s="36"/>
      <c r="AA3472" s="36"/>
      <c r="AB3472" s="36"/>
      <c r="AC3472" s="36"/>
      <c r="AD3472" t="e">
        <v>#N/A</v>
      </c>
      <c r="AE3472" t="e">
        <f>VLOOKUP(P3472,Table5[],2,0)</f>
        <v>#N/A</v>
      </c>
      <c r="AG3472" s="36"/>
      <c r="AI3472" s="36"/>
      <c r="AJ3472" s="36"/>
      <c r="AM3472" s="36"/>
      <c r="AN3472" s="36"/>
      <c r="AO3472" s="36"/>
      <c r="AP3472" s="36"/>
      <c r="AQ3472" s="36"/>
      <c r="AS3472" s="122"/>
      <c r="AU3472">
        <v>2025</v>
      </c>
      <c r="AV3472" t="str">
        <f>VLOOKUP(A3471,Table3[],7,0)</f>
        <v>Active</v>
      </c>
      <c r="AW3472" t="str">
        <f>VLOOKUP(A3472,Table3[],9,0)</f>
        <v>LV5</v>
      </c>
      <c r="AX3472" s="38"/>
      <c r="AY3472" s="36"/>
      <c r="AZ3472" s="36"/>
      <c r="BA3472" s="58"/>
    </row>
    <row r="3473" spans="1:53">
      <c r="A3473" s="143">
        <v>4111444</v>
      </c>
      <c r="B3473" t="s">
        <v>5393</v>
      </c>
      <c r="D3473" t="s">
        <v>54</v>
      </c>
      <c r="E3473" t="s">
        <v>342</v>
      </c>
      <c r="F3473" s="157" t="s">
        <v>241</v>
      </c>
      <c r="G3473" s="65" t="s">
        <v>242</v>
      </c>
      <c r="H3473" t="s">
        <v>343</v>
      </c>
      <c r="I3473" t="s">
        <v>344</v>
      </c>
      <c r="Q3473" s="131"/>
      <c r="S3473" s="163" t="s">
        <v>66</v>
      </c>
      <c r="T3473" t="s">
        <v>67</v>
      </c>
      <c r="U3473" s="122"/>
      <c r="V3473" s="35"/>
      <c r="Z3473" s="36"/>
      <c r="AA3473" s="36"/>
      <c r="AB3473" s="36"/>
      <c r="AC3473" s="36"/>
      <c r="AD3473" t="e">
        <v>#N/A</v>
      </c>
      <c r="AE3473" t="e">
        <f>VLOOKUP(P3473,Table5[],2,0)</f>
        <v>#N/A</v>
      </c>
      <c r="AG3473" s="36"/>
      <c r="AI3473" s="36"/>
      <c r="AJ3473" s="36"/>
      <c r="AM3473" s="36"/>
      <c r="AN3473" s="36"/>
      <c r="AO3473" s="36"/>
      <c r="AP3473" s="36"/>
      <c r="AQ3473" s="36"/>
      <c r="AS3473" s="122"/>
      <c r="AU3473">
        <v>2025</v>
      </c>
      <c r="AV3473" t="str">
        <f>VLOOKUP(A3472,Table3[],7,0)</f>
        <v>Active</v>
      </c>
      <c r="AW3473" t="str">
        <f>VLOOKUP(A3473,Table3[],9,0)</f>
        <v>LV4</v>
      </c>
      <c r="AX3473" s="38"/>
      <c r="AY3473" s="36"/>
      <c r="AZ3473" s="36"/>
      <c r="BA3473" s="58"/>
    </row>
    <row r="3474" spans="1:53">
      <c r="A3474" s="143">
        <v>4111472</v>
      </c>
      <c r="B3474" t="s">
        <v>5394</v>
      </c>
      <c r="D3474" t="s">
        <v>109</v>
      </c>
      <c r="E3474" t="s">
        <v>3319</v>
      </c>
      <c r="F3474" s="158" t="s">
        <v>241</v>
      </c>
      <c r="G3474" s="51" t="s">
        <v>242</v>
      </c>
      <c r="H3474" s="46" t="s">
        <v>3320</v>
      </c>
      <c r="I3474" s="46" t="s">
        <v>3321</v>
      </c>
      <c r="Q3474" s="131"/>
      <c r="S3474" s="165" t="s">
        <v>66</v>
      </c>
      <c r="T3474" t="s">
        <v>67</v>
      </c>
      <c r="U3474" s="122"/>
      <c r="V3474" s="35"/>
      <c r="Z3474" s="36"/>
      <c r="AA3474" s="36"/>
      <c r="AB3474" s="36"/>
      <c r="AC3474" s="36"/>
      <c r="AD3474" t="e">
        <v>#N/A</v>
      </c>
      <c r="AE3474" t="e">
        <f>VLOOKUP(P3474,Table5[],2,0)</f>
        <v>#N/A</v>
      </c>
      <c r="AG3474" s="36"/>
      <c r="AI3474" s="36"/>
      <c r="AJ3474" s="36"/>
      <c r="AM3474" s="36"/>
      <c r="AN3474" s="36"/>
      <c r="AO3474" s="36"/>
      <c r="AP3474" s="36"/>
      <c r="AQ3474" s="36"/>
      <c r="AS3474" s="122"/>
      <c r="AU3474">
        <v>2025</v>
      </c>
      <c r="AV3474" t="str">
        <f>VLOOKUP(A3473,Table3[],7,0)</f>
        <v>Active</v>
      </c>
      <c r="AW3474" t="str">
        <f>VLOOKUP(A3474,Table3[],9,0)</f>
        <v>LV5</v>
      </c>
      <c r="AX3474" s="38"/>
      <c r="AY3474" s="36"/>
      <c r="AZ3474" s="36"/>
      <c r="BA3474" s="58"/>
    </row>
    <row r="3475" spans="1:53">
      <c r="A3475" s="143">
        <v>4111482</v>
      </c>
      <c r="B3475" t="s">
        <v>5395</v>
      </c>
      <c r="D3475" t="s">
        <v>109</v>
      </c>
      <c r="E3475" t="s">
        <v>405</v>
      </c>
      <c r="F3475" s="157" t="s">
        <v>3708</v>
      </c>
      <c r="G3475" s="65" t="s">
        <v>57</v>
      </c>
      <c r="H3475" t="s">
        <v>406</v>
      </c>
      <c r="I3475" t="s">
        <v>407</v>
      </c>
      <c r="Q3475" s="131"/>
      <c r="S3475" s="163" t="s">
        <v>116</v>
      </c>
      <c r="T3475" t="s">
        <v>180</v>
      </c>
      <c r="U3475" s="122"/>
      <c r="V3475" s="35"/>
      <c r="Z3475" s="36"/>
      <c r="AA3475" s="36"/>
      <c r="AB3475" s="36"/>
      <c r="AC3475" s="36"/>
      <c r="AD3475" t="e">
        <v>#N/A</v>
      </c>
      <c r="AE3475" t="e">
        <f>VLOOKUP(P3475,Table5[],2,0)</f>
        <v>#N/A</v>
      </c>
      <c r="AG3475" s="36"/>
      <c r="AI3475" s="36"/>
      <c r="AJ3475" s="36"/>
      <c r="AM3475" s="36"/>
      <c r="AN3475" s="36"/>
      <c r="AO3475" s="36"/>
      <c r="AP3475" s="36"/>
      <c r="AQ3475" s="36"/>
      <c r="AS3475" s="122"/>
      <c r="AU3475">
        <v>2025</v>
      </c>
      <c r="AV3475" t="str">
        <f>VLOOKUP(A3474,Table3[],7,0)</f>
        <v>Active</v>
      </c>
      <c r="AW3475" t="str">
        <f>VLOOKUP(A3475,Table3[],9,0)</f>
        <v>LV5</v>
      </c>
      <c r="AX3475" s="38"/>
      <c r="AY3475" s="36"/>
      <c r="AZ3475" s="36"/>
      <c r="BA3475" s="58"/>
    </row>
    <row r="3476" spans="1:53">
      <c r="A3476" s="143">
        <v>4111493</v>
      </c>
      <c r="B3476" t="s">
        <v>5396</v>
      </c>
      <c r="D3476" t="s">
        <v>54</v>
      </c>
      <c r="E3476" t="s">
        <v>160</v>
      </c>
      <c r="F3476" s="158" t="s">
        <v>161</v>
      </c>
      <c r="G3476" t="s">
        <v>162</v>
      </c>
      <c r="H3476" t="s">
        <v>163</v>
      </c>
      <c r="I3476" s="42" t="s">
        <v>164</v>
      </c>
      <c r="Q3476" s="131"/>
      <c r="S3476" s="165" t="s">
        <v>66</v>
      </c>
      <c r="T3476" t="s">
        <v>67</v>
      </c>
      <c r="U3476" s="122"/>
      <c r="V3476" s="35"/>
      <c r="Z3476" s="36"/>
      <c r="AA3476" s="36"/>
      <c r="AB3476" s="36"/>
      <c r="AC3476" s="36"/>
      <c r="AD3476" t="e">
        <v>#N/A</v>
      </c>
      <c r="AE3476" t="e">
        <f>VLOOKUP(P3476,Table5[],2,0)</f>
        <v>#N/A</v>
      </c>
      <c r="AG3476" s="36"/>
      <c r="AI3476" s="36"/>
      <c r="AJ3476" s="36"/>
      <c r="AM3476" s="36"/>
      <c r="AN3476" s="36"/>
      <c r="AO3476" s="36"/>
      <c r="AP3476" s="36"/>
      <c r="AQ3476" s="36"/>
      <c r="AS3476" s="122"/>
      <c r="AU3476">
        <v>2025</v>
      </c>
      <c r="AV3476" t="str">
        <f>VLOOKUP(A3475,Table3[],7,0)</f>
        <v>Active</v>
      </c>
      <c r="AW3476" t="str">
        <f>VLOOKUP(A3476,Table3[],9,0)</f>
        <v>LV5</v>
      </c>
      <c r="AX3476" s="38"/>
      <c r="AY3476" s="36"/>
      <c r="AZ3476" s="36"/>
      <c r="BA3476" s="58"/>
    </row>
    <row r="3477" spans="1:53">
      <c r="A3477" s="143">
        <v>4111494</v>
      </c>
      <c r="B3477" t="s">
        <v>5397</v>
      </c>
      <c r="D3477" t="s">
        <v>54</v>
      </c>
      <c r="E3477" t="s">
        <v>3767</v>
      </c>
      <c r="F3477" s="157" t="s">
        <v>161</v>
      </c>
      <c r="G3477" s="65"/>
      <c r="H3477" t="s">
        <v>3767</v>
      </c>
      <c r="Q3477" s="131"/>
      <c r="S3477" s="163" t="s">
        <v>116</v>
      </c>
      <c r="T3477" t="s">
        <v>232</v>
      </c>
      <c r="U3477" s="122"/>
      <c r="V3477" s="35"/>
      <c r="Z3477" s="36"/>
      <c r="AA3477" s="36"/>
      <c r="AB3477" s="36"/>
      <c r="AC3477" s="36"/>
      <c r="AD3477" t="e">
        <v>#N/A</v>
      </c>
      <c r="AE3477" t="e">
        <f>VLOOKUP(P3477,Table5[],2,0)</f>
        <v>#N/A</v>
      </c>
      <c r="AG3477" s="36"/>
      <c r="AI3477" s="36"/>
      <c r="AJ3477" s="36"/>
      <c r="AM3477" s="36"/>
      <c r="AN3477" s="36"/>
      <c r="AO3477" s="36"/>
      <c r="AP3477" s="36"/>
      <c r="AQ3477" s="36"/>
      <c r="AS3477" s="122"/>
      <c r="AU3477">
        <v>2025</v>
      </c>
      <c r="AV3477" t="str">
        <f>VLOOKUP(A3476,Table3[],7,0)</f>
        <v>Active</v>
      </c>
      <c r="AW3477" t="str">
        <f>VLOOKUP(A3477,Table3[],9,0)</f>
        <v>LV4</v>
      </c>
      <c r="AX3477" s="38"/>
      <c r="AY3477" s="36"/>
      <c r="AZ3477" s="36"/>
      <c r="BA3477" s="58"/>
    </row>
    <row r="3478" spans="1:53">
      <c r="A3478" s="143">
        <v>4111495</v>
      </c>
      <c r="B3478" t="s">
        <v>5398</v>
      </c>
      <c r="D3478" t="s">
        <v>109</v>
      </c>
      <c r="E3478" t="s">
        <v>342</v>
      </c>
      <c r="F3478" s="158" t="s">
        <v>241</v>
      </c>
      <c r="G3478" s="65" t="s">
        <v>242</v>
      </c>
      <c r="H3478" t="s">
        <v>343</v>
      </c>
      <c r="I3478" t="s">
        <v>344</v>
      </c>
      <c r="Q3478" s="131"/>
      <c r="S3478" s="165" t="s">
        <v>66</v>
      </c>
      <c r="T3478" t="s">
        <v>67</v>
      </c>
      <c r="U3478" s="122"/>
      <c r="V3478" s="35"/>
      <c r="Z3478" s="36"/>
      <c r="AA3478" s="36"/>
      <c r="AB3478" s="36"/>
      <c r="AC3478" s="36"/>
      <c r="AD3478" t="e">
        <v>#N/A</v>
      </c>
      <c r="AE3478" t="e">
        <f>VLOOKUP(P3478,Table5[],2,0)</f>
        <v>#N/A</v>
      </c>
      <c r="AG3478" s="36"/>
      <c r="AI3478" s="36"/>
      <c r="AJ3478" s="36"/>
      <c r="AM3478" s="36"/>
      <c r="AN3478" s="36"/>
      <c r="AO3478" s="36"/>
      <c r="AP3478" s="36"/>
      <c r="AQ3478" s="36"/>
      <c r="AS3478" s="122"/>
      <c r="AU3478">
        <v>2025</v>
      </c>
      <c r="AV3478" t="str">
        <f>VLOOKUP(A3477,Table3[],7,0)</f>
        <v>Active</v>
      </c>
      <c r="AW3478" t="str">
        <f>VLOOKUP(A3478,Table3[],9,0)</f>
        <v>LV4</v>
      </c>
      <c r="AX3478" s="38"/>
      <c r="AY3478" s="36"/>
      <c r="AZ3478" s="36"/>
      <c r="BA3478" s="58"/>
    </row>
    <row r="3479" spans="1:53">
      <c r="A3479" s="143">
        <v>4111519</v>
      </c>
      <c r="B3479" t="s">
        <v>5400</v>
      </c>
      <c r="D3479" t="s">
        <v>54</v>
      </c>
      <c r="E3479" t="s">
        <v>160</v>
      </c>
      <c r="F3479" s="157" t="s">
        <v>161</v>
      </c>
      <c r="G3479" t="s">
        <v>162</v>
      </c>
      <c r="H3479" t="s">
        <v>163</v>
      </c>
      <c r="I3479" s="42" t="s">
        <v>164</v>
      </c>
      <c r="Q3479" s="131"/>
      <c r="S3479" s="163" t="s">
        <v>66</v>
      </c>
      <c r="T3479" t="s">
        <v>67</v>
      </c>
      <c r="U3479" s="122"/>
      <c r="V3479" s="35"/>
      <c r="Z3479" s="36"/>
      <c r="AA3479" s="36"/>
      <c r="AB3479" s="36"/>
      <c r="AC3479" s="36"/>
      <c r="AD3479" t="e">
        <v>#N/A</v>
      </c>
      <c r="AE3479" t="e">
        <f>VLOOKUP(P3479,Table5[],2,0)</f>
        <v>#N/A</v>
      </c>
      <c r="AG3479" s="36"/>
      <c r="AI3479" s="36"/>
      <c r="AJ3479" s="36"/>
      <c r="AM3479" s="36"/>
      <c r="AN3479" s="36"/>
      <c r="AO3479" s="36"/>
      <c r="AP3479" s="36"/>
      <c r="AQ3479" s="36"/>
      <c r="AS3479" s="122"/>
      <c r="AU3479">
        <v>2025</v>
      </c>
      <c r="AV3479" t="str">
        <f>VLOOKUP(A3478,Table3[],7,0)</f>
        <v>Active</v>
      </c>
      <c r="AW3479" t="str">
        <f>VLOOKUP(A3479,Table3[],9,0)</f>
        <v>LV4</v>
      </c>
      <c r="AX3479" s="38"/>
      <c r="AY3479" s="36"/>
      <c r="AZ3479" s="36"/>
      <c r="BA3479" s="58"/>
    </row>
    <row r="3480" spans="1:53">
      <c r="A3480" s="143">
        <v>4111529</v>
      </c>
      <c r="B3480" t="s">
        <v>5402</v>
      </c>
      <c r="D3480" t="s">
        <v>109</v>
      </c>
      <c r="E3480" t="s">
        <v>55</v>
      </c>
      <c r="F3480" s="158" t="s">
        <v>3708</v>
      </c>
      <c r="G3480" s="65" t="s">
        <v>57</v>
      </c>
      <c r="H3480" t="s">
        <v>58</v>
      </c>
      <c r="I3480" t="s">
        <v>59</v>
      </c>
      <c r="Q3480" s="131"/>
      <c r="S3480" s="165" t="s">
        <v>116</v>
      </c>
      <c r="T3480" t="s">
        <v>634</v>
      </c>
      <c r="U3480" s="122"/>
      <c r="V3480" s="35"/>
      <c r="Z3480" s="36"/>
      <c r="AA3480" s="36"/>
      <c r="AB3480" s="36"/>
      <c r="AC3480" s="36"/>
      <c r="AD3480" t="e">
        <v>#N/A</v>
      </c>
      <c r="AE3480" t="e">
        <f>VLOOKUP(P3480,Table5[],2,0)</f>
        <v>#N/A</v>
      </c>
      <c r="AG3480" s="36"/>
      <c r="AI3480" s="36"/>
      <c r="AJ3480" s="36"/>
      <c r="AM3480" s="36"/>
      <c r="AN3480" s="36"/>
      <c r="AO3480" s="36"/>
      <c r="AP3480" s="36"/>
      <c r="AQ3480" s="36"/>
      <c r="AS3480" s="122"/>
      <c r="AU3480">
        <v>2025</v>
      </c>
      <c r="AV3480" t="str">
        <f>VLOOKUP(A3479,Table3[],7,0)</f>
        <v>Active</v>
      </c>
      <c r="AW3480" t="str">
        <f>VLOOKUP(A3480,Table3[],9,0)</f>
        <v>LV4</v>
      </c>
      <c r="AX3480" s="38"/>
      <c r="AY3480" s="36"/>
      <c r="AZ3480" s="36"/>
      <c r="BA3480" s="58"/>
    </row>
    <row r="3481" spans="1:53">
      <c r="A3481" s="143">
        <v>4111576</v>
      </c>
      <c r="B3481" t="s">
        <v>5405</v>
      </c>
      <c r="D3481" t="s">
        <v>109</v>
      </c>
      <c r="E3481" t="s">
        <v>160</v>
      </c>
      <c r="F3481" s="157" t="s">
        <v>161</v>
      </c>
      <c r="G3481" t="s">
        <v>162</v>
      </c>
      <c r="H3481" t="s">
        <v>163</v>
      </c>
      <c r="I3481" s="42" t="s">
        <v>164</v>
      </c>
      <c r="Q3481" s="131"/>
      <c r="S3481" s="163" t="s">
        <v>116</v>
      </c>
      <c r="T3481" t="s">
        <v>353</v>
      </c>
      <c r="U3481" s="122"/>
      <c r="V3481" s="35"/>
      <c r="Z3481" s="36"/>
      <c r="AA3481" s="36"/>
      <c r="AB3481" s="36"/>
      <c r="AC3481" s="36"/>
      <c r="AD3481" t="e">
        <v>#N/A</v>
      </c>
      <c r="AE3481" t="e">
        <f>VLOOKUP(P3481,Table5[],2,0)</f>
        <v>#N/A</v>
      </c>
      <c r="AG3481" s="36"/>
      <c r="AI3481" s="36"/>
      <c r="AJ3481" s="36"/>
      <c r="AM3481" s="36"/>
      <c r="AN3481" s="36"/>
      <c r="AO3481" s="36"/>
      <c r="AP3481" s="36"/>
      <c r="AQ3481" s="36"/>
      <c r="AS3481" s="122"/>
      <c r="AU3481">
        <v>2025</v>
      </c>
      <c r="AV3481" t="str">
        <f>VLOOKUP(A3480,Table3[],7,0)</f>
        <v>Active</v>
      </c>
      <c r="AW3481" t="str">
        <f>VLOOKUP(A3481,Table3[],9,0)</f>
        <v>LV5</v>
      </c>
      <c r="AX3481" s="38"/>
      <c r="AY3481" s="36"/>
      <c r="AZ3481" s="36"/>
      <c r="BA3481" s="58"/>
    </row>
    <row r="3482" spans="1:53">
      <c r="A3482" s="143">
        <v>4111614</v>
      </c>
      <c r="B3482" t="s">
        <v>5407</v>
      </c>
      <c r="D3482" t="s">
        <v>109</v>
      </c>
      <c r="E3482" t="s">
        <v>405</v>
      </c>
      <c r="F3482" s="158" t="s">
        <v>3708</v>
      </c>
      <c r="G3482" s="65" t="s">
        <v>57</v>
      </c>
      <c r="H3482" t="s">
        <v>406</v>
      </c>
      <c r="I3482" t="s">
        <v>407</v>
      </c>
      <c r="Q3482" s="131"/>
      <c r="S3482" s="165" t="s">
        <v>116</v>
      </c>
      <c r="T3482" t="s">
        <v>338</v>
      </c>
      <c r="U3482" s="122"/>
      <c r="V3482" s="35"/>
      <c r="Z3482" s="36"/>
      <c r="AA3482" s="36"/>
      <c r="AB3482" s="36"/>
      <c r="AC3482" s="36"/>
      <c r="AD3482" t="e">
        <v>#N/A</v>
      </c>
      <c r="AE3482" t="e">
        <f>VLOOKUP(P3482,Table5[],2,0)</f>
        <v>#N/A</v>
      </c>
      <c r="AG3482" s="36"/>
      <c r="AI3482" s="36"/>
      <c r="AJ3482" s="36"/>
      <c r="AM3482" s="36"/>
      <c r="AN3482" s="36"/>
      <c r="AO3482" s="36"/>
      <c r="AP3482" s="36"/>
      <c r="AQ3482" s="36"/>
      <c r="AS3482" s="122"/>
      <c r="AU3482">
        <v>2025</v>
      </c>
      <c r="AV3482" t="str">
        <f>VLOOKUP(A3481,Table3[],7,0)</f>
        <v>Active</v>
      </c>
      <c r="AW3482" t="str">
        <f>VLOOKUP(A3482,Table3[],9,0)</f>
        <v>LV5</v>
      </c>
      <c r="AX3482" s="38"/>
      <c r="AY3482" s="36"/>
      <c r="AZ3482" s="36"/>
      <c r="BA3482" s="58"/>
    </row>
    <row r="3483" spans="1:53">
      <c r="A3483" s="143">
        <v>4111619</v>
      </c>
      <c r="B3483" t="s">
        <v>5408</v>
      </c>
      <c r="D3483" t="s">
        <v>54</v>
      </c>
      <c r="E3483" t="s">
        <v>160</v>
      </c>
      <c r="F3483" s="157" t="s">
        <v>161</v>
      </c>
      <c r="G3483" t="s">
        <v>162</v>
      </c>
      <c r="H3483" t="s">
        <v>163</v>
      </c>
      <c r="I3483" s="42" t="s">
        <v>164</v>
      </c>
      <c r="Q3483" s="131"/>
      <c r="S3483" s="163" t="s">
        <v>66</v>
      </c>
      <c r="T3483" t="s">
        <v>67</v>
      </c>
      <c r="U3483" s="122"/>
      <c r="V3483" s="35"/>
      <c r="Z3483" s="36"/>
      <c r="AA3483" s="36"/>
      <c r="AB3483" s="36"/>
      <c r="AC3483" s="36"/>
      <c r="AD3483" t="e">
        <v>#N/A</v>
      </c>
      <c r="AE3483" t="e">
        <f>VLOOKUP(P3483,Table5[],2,0)</f>
        <v>#N/A</v>
      </c>
      <c r="AG3483" s="36"/>
      <c r="AI3483" s="36"/>
      <c r="AJ3483" s="36"/>
      <c r="AM3483" s="36"/>
      <c r="AN3483" s="36"/>
      <c r="AO3483" s="36"/>
      <c r="AP3483" s="36"/>
      <c r="AQ3483" s="36"/>
      <c r="AS3483" s="122"/>
      <c r="AU3483">
        <v>2025</v>
      </c>
      <c r="AV3483" t="str">
        <f>VLOOKUP(A3482,Table3[],7,0)</f>
        <v>Active</v>
      </c>
      <c r="AW3483" t="str">
        <f>VLOOKUP(A3483,Table3[],9,0)</f>
        <v>LV3</v>
      </c>
      <c r="AX3483" s="38"/>
      <c r="AY3483" s="36"/>
      <c r="AZ3483" s="36"/>
      <c r="BA3483" s="58"/>
    </row>
    <row r="3484" spans="1:53">
      <c r="A3484" s="143">
        <v>4111624</v>
      </c>
      <c r="B3484" t="s">
        <v>5409</v>
      </c>
      <c r="D3484" t="s">
        <v>54</v>
      </c>
      <c r="E3484" t="s">
        <v>3768</v>
      </c>
      <c r="F3484" s="158" t="s">
        <v>241</v>
      </c>
      <c r="G3484" s="65"/>
      <c r="H3484" t="s">
        <v>3768</v>
      </c>
      <c r="Q3484" s="131"/>
      <c r="S3484" s="165" t="s">
        <v>66</v>
      </c>
      <c r="T3484" t="s">
        <v>67</v>
      </c>
      <c r="U3484" s="122"/>
      <c r="V3484" s="35"/>
      <c r="Z3484" s="36"/>
      <c r="AA3484" s="36"/>
      <c r="AB3484" s="36"/>
      <c r="AC3484" s="36"/>
      <c r="AD3484" t="e">
        <v>#N/A</v>
      </c>
      <c r="AE3484" t="e">
        <f>VLOOKUP(P3484,Table5[],2,0)</f>
        <v>#N/A</v>
      </c>
      <c r="AG3484" s="36"/>
      <c r="AI3484" s="36"/>
      <c r="AJ3484" s="36"/>
      <c r="AM3484" s="36"/>
      <c r="AN3484" s="36"/>
      <c r="AO3484" s="36"/>
      <c r="AP3484" s="36"/>
      <c r="AQ3484" s="36"/>
      <c r="AS3484" s="122"/>
      <c r="AU3484">
        <v>2025</v>
      </c>
      <c r="AV3484" t="str">
        <f>VLOOKUP(A3483,Table3[],7,0)</f>
        <v>Active</v>
      </c>
      <c r="AW3484" t="str">
        <f>VLOOKUP(A3484,Table3[],9,0)</f>
        <v>LV6</v>
      </c>
      <c r="AX3484" s="38"/>
      <c r="AY3484" s="36"/>
      <c r="AZ3484" s="36"/>
      <c r="BA3484" s="58"/>
    </row>
    <row r="3485" spans="1:53">
      <c r="A3485" s="143">
        <v>4111625</v>
      </c>
      <c r="B3485" t="s">
        <v>5410</v>
      </c>
      <c r="D3485" t="s">
        <v>109</v>
      </c>
      <c r="E3485" t="s">
        <v>240</v>
      </c>
      <c r="F3485" s="157" t="s">
        <v>241</v>
      </c>
      <c r="G3485" s="65" t="s">
        <v>242</v>
      </c>
      <c r="H3485" t="s">
        <v>243</v>
      </c>
      <c r="I3485" t="s">
        <v>244</v>
      </c>
      <c r="Q3485" s="131"/>
      <c r="S3485" s="163" t="s">
        <v>66</v>
      </c>
      <c r="T3485" t="s">
        <v>67</v>
      </c>
      <c r="U3485" s="122"/>
      <c r="V3485" s="35"/>
      <c r="Z3485" s="36"/>
      <c r="AA3485" s="36"/>
      <c r="AB3485" s="36"/>
      <c r="AC3485" s="36"/>
      <c r="AD3485" t="e">
        <v>#N/A</v>
      </c>
      <c r="AE3485" t="e">
        <f>VLOOKUP(P3485,Table5[],2,0)</f>
        <v>#N/A</v>
      </c>
      <c r="AG3485" s="36"/>
      <c r="AI3485" s="36"/>
      <c r="AJ3485" s="36"/>
      <c r="AM3485" s="36"/>
      <c r="AN3485" s="36"/>
      <c r="AO3485" s="36"/>
      <c r="AP3485" s="36"/>
      <c r="AQ3485" s="36"/>
      <c r="AS3485" s="122"/>
      <c r="AU3485">
        <v>2025</v>
      </c>
      <c r="AV3485" t="str">
        <f>VLOOKUP(A3484,Table3[],7,0)</f>
        <v>Active</v>
      </c>
      <c r="AW3485" t="str">
        <f>VLOOKUP(A3485,Table3[],9,0)</f>
        <v>LV4</v>
      </c>
      <c r="AX3485" s="38"/>
      <c r="AY3485" s="36"/>
      <c r="AZ3485" s="36"/>
      <c r="BA3485" s="58"/>
    </row>
    <row r="3486" spans="1:53">
      <c r="A3486" s="143">
        <v>4111649</v>
      </c>
      <c r="B3486" t="s">
        <v>5412</v>
      </c>
      <c r="D3486" t="s">
        <v>109</v>
      </c>
      <c r="E3486" t="s">
        <v>160</v>
      </c>
      <c r="F3486" s="158" t="s">
        <v>161</v>
      </c>
      <c r="G3486" t="s">
        <v>162</v>
      </c>
      <c r="H3486" t="s">
        <v>163</v>
      </c>
      <c r="I3486" s="42" t="s">
        <v>164</v>
      </c>
      <c r="Q3486" s="131"/>
      <c r="S3486" s="165" t="s">
        <v>66</v>
      </c>
      <c r="T3486" t="s">
        <v>67</v>
      </c>
      <c r="U3486" s="122"/>
      <c r="V3486" s="35"/>
      <c r="Z3486" s="36"/>
      <c r="AA3486" s="36"/>
      <c r="AB3486" s="36"/>
      <c r="AC3486" s="36"/>
      <c r="AD3486" t="e">
        <v>#N/A</v>
      </c>
      <c r="AE3486" t="e">
        <f>VLOOKUP(P3486,Table5[],2,0)</f>
        <v>#N/A</v>
      </c>
      <c r="AG3486" s="36"/>
      <c r="AI3486" s="36"/>
      <c r="AJ3486" s="36"/>
      <c r="AM3486" s="36"/>
      <c r="AN3486" s="36"/>
      <c r="AO3486" s="36"/>
      <c r="AP3486" s="36"/>
      <c r="AQ3486" s="36"/>
      <c r="AS3486" s="122"/>
      <c r="AU3486">
        <v>2025</v>
      </c>
      <c r="AV3486" t="str">
        <f>VLOOKUP(A3485,Table3[],7,0)</f>
        <v>Active</v>
      </c>
      <c r="AW3486" t="str">
        <f>VLOOKUP(A3486,Table3[],9,0)</f>
        <v>LV4</v>
      </c>
      <c r="AX3486" s="38"/>
      <c r="AY3486" s="36"/>
      <c r="AZ3486" s="36"/>
      <c r="BA3486" s="58"/>
    </row>
    <row r="3487" spans="1:53">
      <c r="A3487" s="143">
        <v>4111675</v>
      </c>
      <c r="B3487" t="s">
        <v>5415</v>
      </c>
      <c r="D3487" t="s">
        <v>109</v>
      </c>
      <c r="E3487" t="s">
        <v>3767</v>
      </c>
      <c r="F3487" s="157" t="s">
        <v>161</v>
      </c>
      <c r="G3487" s="65"/>
      <c r="H3487" t="s">
        <v>3767</v>
      </c>
      <c r="Q3487" s="131"/>
      <c r="S3487" s="163" t="s">
        <v>66</v>
      </c>
      <c r="T3487" t="s">
        <v>67</v>
      </c>
      <c r="U3487" s="122"/>
      <c r="V3487" s="35"/>
      <c r="Z3487" s="36"/>
      <c r="AA3487" s="36"/>
      <c r="AB3487" s="36"/>
      <c r="AC3487" s="36"/>
      <c r="AD3487" t="e">
        <v>#N/A</v>
      </c>
      <c r="AE3487" t="e">
        <f>VLOOKUP(P3487,Table5[],2,0)</f>
        <v>#N/A</v>
      </c>
      <c r="AG3487" s="36"/>
      <c r="AI3487" s="36"/>
      <c r="AJ3487" s="36"/>
      <c r="AM3487" s="36"/>
      <c r="AN3487" s="36"/>
      <c r="AO3487" s="36"/>
      <c r="AP3487" s="36"/>
      <c r="AQ3487" s="36"/>
      <c r="AS3487" s="122"/>
      <c r="AU3487">
        <v>2025</v>
      </c>
      <c r="AV3487" t="str">
        <f>VLOOKUP(A3486,Table3[],7,0)</f>
        <v>Active</v>
      </c>
      <c r="AW3487" t="str">
        <f>VLOOKUP(A3487,Table3[],9,0)</f>
        <v>LV4</v>
      </c>
      <c r="AX3487" s="38"/>
      <c r="AY3487" s="36"/>
      <c r="AZ3487" s="36"/>
      <c r="BA3487" s="58"/>
    </row>
    <row r="3488" spans="1:53">
      <c r="A3488" s="143">
        <v>4111716</v>
      </c>
      <c r="B3488" t="s">
        <v>5419</v>
      </c>
      <c r="D3488" t="s">
        <v>54</v>
      </c>
      <c r="E3488" t="s">
        <v>3319</v>
      </c>
      <c r="F3488" s="158" t="s">
        <v>241</v>
      </c>
      <c r="G3488" s="51" t="s">
        <v>242</v>
      </c>
      <c r="H3488" s="46" t="s">
        <v>3320</v>
      </c>
      <c r="I3488" s="46" t="s">
        <v>3321</v>
      </c>
      <c r="Q3488" s="131"/>
      <c r="S3488" s="165" t="s">
        <v>66</v>
      </c>
      <c r="T3488" t="s">
        <v>67</v>
      </c>
      <c r="U3488" s="122"/>
      <c r="V3488" s="35"/>
      <c r="Z3488" s="36"/>
      <c r="AA3488" s="36"/>
      <c r="AB3488" s="36"/>
      <c r="AC3488" s="36"/>
      <c r="AD3488" t="e">
        <v>#N/A</v>
      </c>
      <c r="AE3488" t="e">
        <f>VLOOKUP(P3488,Table5[],2,0)</f>
        <v>#N/A</v>
      </c>
      <c r="AG3488" s="36"/>
      <c r="AI3488" s="36"/>
      <c r="AJ3488" s="36"/>
      <c r="AM3488" s="36"/>
      <c r="AN3488" s="36"/>
      <c r="AO3488" s="36"/>
      <c r="AP3488" s="36"/>
      <c r="AQ3488" s="36"/>
      <c r="AS3488" s="122"/>
      <c r="AU3488">
        <v>2025</v>
      </c>
      <c r="AV3488" t="str">
        <f>VLOOKUP(A3487,Table3[],7,0)</f>
        <v>Active</v>
      </c>
      <c r="AW3488" t="str">
        <f>VLOOKUP(A3488,Table3[],9,0)</f>
        <v>LV5</v>
      </c>
      <c r="AX3488" s="38"/>
      <c r="AY3488" s="36"/>
      <c r="AZ3488" s="36"/>
      <c r="BA3488" s="58"/>
    </row>
    <row r="3489" spans="1:53">
      <c r="A3489" s="143">
        <v>4111751</v>
      </c>
      <c r="B3489" t="s">
        <v>5424</v>
      </c>
      <c r="D3489" t="s">
        <v>109</v>
      </c>
      <c r="E3489" t="s">
        <v>3767</v>
      </c>
      <c r="F3489" s="157" t="s">
        <v>161</v>
      </c>
      <c r="G3489" s="65"/>
      <c r="H3489" t="s">
        <v>3767</v>
      </c>
      <c r="Q3489" s="131"/>
      <c r="S3489" s="163" t="s">
        <v>116</v>
      </c>
      <c r="T3489" t="s">
        <v>1131</v>
      </c>
      <c r="U3489" s="122"/>
      <c r="V3489" s="35"/>
      <c r="Z3489" s="36"/>
      <c r="AA3489" s="36"/>
      <c r="AB3489" s="36"/>
      <c r="AC3489" s="36"/>
      <c r="AD3489" t="e">
        <v>#N/A</v>
      </c>
      <c r="AE3489" t="e">
        <f>VLOOKUP(P3489,Table5[],2,0)</f>
        <v>#N/A</v>
      </c>
      <c r="AG3489" s="36"/>
      <c r="AI3489" s="36"/>
      <c r="AJ3489" s="36"/>
      <c r="AM3489" s="36"/>
      <c r="AN3489" s="36"/>
      <c r="AO3489" s="36"/>
      <c r="AP3489" s="36"/>
      <c r="AQ3489" s="36"/>
      <c r="AS3489" s="122"/>
      <c r="AU3489">
        <v>2025</v>
      </c>
      <c r="AV3489" t="str">
        <f>VLOOKUP(A3488,Table3[],7,0)</f>
        <v>Active</v>
      </c>
      <c r="AW3489" t="str">
        <f>VLOOKUP(A3489,Table3[],9,0)</f>
        <v>LV4</v>
      </c>
      <c r="AX3489" s="38"/>
      <c r="AY3489" s="36"/>
      <c r="AZ3489" s="36"/>
      <c r="BA3489" s="58"/>
    </row>
    <row r="3490" spans="1:53">
      <c r="A3490" s="143">
        <v>4111752</v>
      </c>
      <c r="B3490" t="s">
        <v>5425</v>
      </c>
      <c r="D3490" t="s">
        <v>109</v>
      </c>
      <c r="E3490" t="s">
        <v>342</v>
      </c>
      <c r="F3490" s="158" t="s">
        <v>241</v>
      </c>
      <c r="G3490" s="65" t="s">
        <v>242</v>
      </c>
      <c r="H3490" t="s">
        <v>343</v>
      </c>
      <c r="I3490" t="s">
        <v>344</v>
      </c>
      <c r="Q3490" s="131"/>
      <c r="S3490" s="165" t="s">
        <v>66</v>
      </c>
      <c r="T3490" t="s">
        <v>67</v>
      </c>
      <c r="U3490" s="122"/>
      <c r="V3490" s="35"/>
      <c r="Z3490" s="36"/>
      <c r="AA3490" s="36"/>
      <c r="AB3490" s="36"/>
      <c r="AC3490" s="36"/>
      <c r="AD3490" t="e">
        <v>#N/A</v>
      </c>
      <c r="AE3490" t="e">
        <f>VLOOKUP(P3490,Table5[],2,0)</f>
        <v>#N/A</v>
      </c>
      <c r="AG3490" s="36"/>
      <c r="AI3490" s="36"/>
      <c r="AJ3490" s="36"/>
      <c r="AM3490" s="36"/>
      <c r="AN3490" s="36"/>
      <c r="AO3490" s="36"/>
      <c r="AP3490" s="36"/>
      <c r="AQ3490" s="36"/>
      <c r="AS3490" s="122"/>
      <c r="AU3490">
        <v>2025</v>
      </c>
      <c r="AV3490" t="str">
        <f>VLOOKUP(A3489,Table3[],7,0)</f>
        <v>Active</v>
      </c>
      <c r="AW3490" t="str">
        <f>VLOOKUP(A3490,Table3[],9,0)</f>
        <v>LV5</v>
      </c>
      <c r="AX3490" s="38"/>
      <c r="AY3490" s="36"/>
      <c r="AZ3490" s="36"/>
      <c r="BA3490" s="58"/>
    </row>
    <row r="3491" spans="1:53">
      <c r="A3491" s="143">
        <v>4111764</v>
      </c>
      <c r="B3491" t="s">
        <v>5426</v>
      </c>
      <c r="D3491" t="s">
        <v>54</v>
      </c>
      <c r="E3491" t="s">
        <v>3768</v>
      </c>
      <c r="F3491" s="157" t="s">
        <v>241</v>
      </c>
      <c r="G3491" s="65"/>
      <c r="H3491" t="s">
        <v>3768</v>
      </c>
      <c r="Q3491" s="131"/>
      <c r="S3491" s="163" t="s">
        <v>66</v>
      </c>
      <c r="T3491" t="s">
        <v>67</v>
      </c>
      <c r="U3491" s="122"/>
      <c r="V3491" s="35"/>
      <c r="Z3491" s="36"/>
      <c r="AA3491" s="36"/>
      <c r="AB3491" s="36"/>
      <c r="AC3491" s="36"/>
      <c r="AD3491" t="e">
        <v>#N/A</v>
      </c>
      <c r="AE3491" t="e">
        <f>VLOOKUP(P3491,Table5[],2,0)</f>
        <v>#N/A</v>
      </c>
      <c r="AG3491" s="36"/>
      <c r="AI3491" s="36"/>
      <c r="AJ3491" s="36"/>
      <c r="AM3491" s="36"/>
      <c r="AN3491" s="36"/>
      <c r="AO3491" s="36"/>
      <c r="AP3491" s="36"/>
      <c r="AQ3491" s="36"/>
      <c r="AS3491" s="122"/>
      <c r="AU3491">
        <v>2025</v>
      </c>
      <c r="AV3491" t="str">
        <f>VLOOKUP(A3490,Table3[],7,0)</f>
        <v>Active</v>
      </c>
      <c r="AW3491" t="str">
        <f>VLOOKUP(A3491,Table3[],9,0)</f>
        <v>LV6</v>
      </c>
      <c r="AX3491" s="38"/>
      <c r="AY3491" s="36"/>
      <c r="AZ3491" s="36"/>
      <c r="BA3491" s="58"/>
    </row>
    <row r="3492" spans="1:53">
      <c r="A3492" s="143">
        <v>4111784</v>
      </c>
      <c r="B3492" t="s">
        <v>5428</v>
      </c>
      <c r="D3492" t="s">
        <v>109</v>
      </c>
      <c r="E3492" t="s">
        <v>55</v>
      </c>
      <c r="F3492" s="158" t="s">
        <v>3708</v>
      </c>
      <c r="G3492" s="65" t="s">
        <v>57</v>
      </c>
      <c r="H3492" t="s">
        <v>58</v>
      </c>
      <c r="I3492" t="s">
        <v>59</v>
      </c>
      <c r="Q3492" s="131"/>
      <c r="S3492" s="165" t="s">
        <v>66</v>
      </c>
      <c r="T3492" t="s">
        <v>67</v>
      </c>
      <c r="U3492" s="122"/>
      <c r="V3492" s="35"/>
      <c r="Z3492" s="36"/>
      <c r="AA3492" s="36"/>
      <c r="AB3492" s="36"/>
      <c r="AC3492" s="36"/>
      <c r="AD3492" t="e">
        <v>#N/A</v>
      </c>
      <c r="AE3492" t="e">
        <f>VLOOKUP(P3492,Table5[],2,0)</f>
        <v>#N/A</v>
      </c>
      <c r="AG3492" s="36"/>
      <c r="AI3492" s="36"/>
      <c r="AJ3492" s="36"/>
      <c r="AM3492" s="36"/>
      <c r="AN3492" s="36"/>
      <c r="AO3492" s="36"/>
      <c r="AP3492" s="36"/>
      <c r="AQ3492" s="36"/>
      <c r="AS3492" s="122"/>
      <c r="AU3492">
        <v>2025</v>
      </c>
      <c r="AV3492" t="str">
        <f>VLOOKUP(A3491,Table3[],7,0)</f>
        <v>Active</v>
      </c>
      <c r="AW3492" t="str">
        <f>VLOOKUP(A3492,Table3[],9,0)</f>
        <v>LV4</v>
      </c>
      <c r="AX3492" s="38"/>
      <c r="AY3492" s="36"/>
      <c r="AZ3492" s="36"/>
      <c r="BA3492" s="58"/>
    </row>
    <row r="3493" spans="1:53">
      <c r="A3493" s="143">
        <v>4111785</v>
      </c>
      <c r="B3493" t="s">
        <v>5429</v>
      </c>
      <c r="D3493" t="s">
        <v>54</v>
      </c>
      <c r="E3493" t="s">
        <v>55</v>
      </c>
      <c r="F3493" s="157" t="s">
        <v>3708</v>
      </c>
      <c r="G3493" s="65" t="s">
        <v>57</v>
      </c>
      <c r="H3493" t="s">
        <v>58</v>
      </c>
      <c r="I3493" t="s">
        <v>59</v>
      </c>
      <c r="Q3493" s="131"/>
      <c r="S3493" s="163" t="s">
        <v>116</v>
      </c>
      <c r="T3493" t="s">
        <v>1131</v>
      </c>
      <c r="U3493" s="122"/>
      <c r="V3493" s="35"/>
      <c r="Z3493" s="36"/>
      <c r="AA3493" s="36"/>
      <c r="AB3493" s="36"/>
      <c r="AC3493" s="36"/>
      <c r="AD3493" t="e">
        <v>#N/A</v>
      </c>
      <c r="AE3493" t="e">
        <f>VLOOKUP(P3493,Table5[],2,0)</f>
        <v>#N/A</v>
      </c>
      <c r="AG3493" s="36"/>
      <c r="AI3493" s="36"/>
      <c r="AJ3493" s="36"/>
      <c r="AM3493" s="36"/>
      <c r="AN3493" s="36"/>
      <c r="AO3493" s="36"/>
      <c r="AP3493" s="36"/>
      <c r="AQ3493" s="36"/>
      <c r="AS3493" s="122"/>
      <c r="AU3493">
        <v>2025</v>
      </c>
      <c r="AV3493" t="str">
        <f>VLOOKUP(A3492,Table3[],7,0)</f>
        <v>Active</v>
      </c>
      <c r="AW3493" t="str">
        <f>VLOOKUP(A3493,Table3[],9,0)</f>
        <v>LV5</v>
      </c>
      <c r="AX3493" s="38"/>
      <c r="AY3493" s="36"/>
      <c r="AZ3493" s="36"/>
      <c r="BA3493" s="58"/>
    </row>
    <row r="3494" spans="1:53">
      <c r="A3494" s="143">
        <v>4111786</v>
      </c>
      <c r="B3494" t="s">
        <v>5430</v>
      </c>
      <c r="D3494" t="s">
        <v>109</v>
      </c>
      <c r="E3494" t="s">
        <v>55</v>
      </c>
      <c r="F3494" s="158" t="s">
        <v>3708</v>
      </c>
      <c r="G3494" s="65" t="s">
        <v>57</v>
      </c>
      <c r="H3494" t="s">
        <v>58</v>
      </c>
      <c r="I3494" t="s">
        <v>59</v>
      </c>
      <c r="Q3494" s="131"/>
      <c r="S3494" s="165" t="s">
        <v>116</v>
      </c>
      <c r="T3494" t="s">
        <v>232</v>
      </c>
      <c r="U3494" s="122"/>
      <c r="V3494" s="35"/>
      <c r="Z3494" s="36"/>
      <c r="AA3494" s="36"/>
      <c r="AB3494" s="36"/>
      <c r="AC3494" s="36"/>
      <c r="AD3494" t="e">
        <v>#N/A</v>
      </c>
      <c r="AE3494" t="e">
        <f>VLOOKUP(P3494,Table5[],2,0)</f>
        <v>#N/A</v>
      </c>
      <c r="AG3494" s="36"/>
      <c r="AI3494" s="36"/>
      <c r="AJ3494" s="36"/>
      <c r="AM3494" s="36"/>
      <c r="AN3494" s="36"/>
      <c r="AO3494" s="36"/>
      <c r="AP3494" s="36"/>
      <c r="AQ3494" s="36"/>
      <c r="AS3494" s="122"/>
      <c r="AU3494">
        <v>2025</v>
      </c>
      <c r="AV3494" t="str">
        <f>VLOOKUP(A3493,Table3[],7,0)</f>
        <v>Active</v>
      </c>
      <c r="AW3494" t="str">
        <f>VLOOKUP(A3494,Table3[],9,0)</f>
        <v>LV5</v>
      </c>
      <c r="AX3494" s="38"/>
      <c r="AY3494" s="36"/>
      <c r="AZ3494" s="36"/>
      <c r="BA3494" s="58"/>
    </row>
    <row r="3495" spans="1:53">
      <c r="A3495" s="143">
        <v>4111790</v>
      </c>
      <c r="B3495" t="s">
        <v>5431</v>
      </c>
      <c r="D3495" t="s">
        <v>109</v>
      </c>
      <c r="E3495" t="s">
        <v>128</v>
      </c>
      <c r="F3495" s="157" t="s">
        <v>3708</v>
      </c>
      <c r="G3495" s="65" t="s">
        <v>57</v>
      </c>
      <c r="H3495" t="s">
        <v>129</v>
      </c>
      <c r="I3495" t="s">
        <v>130</v>
      </c>
      <c r="Q3495" s="131"/>
      <c r="S3495" s="163" t="s">
        <v>116</v>
      </c>
      <c r="T3495" t="s">
        <v>338</v>
      </c>
      <c r="U3495" s="122"/>
      <c r="V3495" s="35"/>
      <c r="Z3495" s="36"/>
      <c r="AA3495" s="36"/>
      <c r="AB3495" s="36"/>
      <c r="AC3495" s="36"/>
      <c r="AD3495" t="e">
        <v>#N/A</v>
      </c>
      <c r="AE3495" t="e">
        <f>VLOOKUP(P3495,Table5[],2,0)</f>
        <v>#N/A</v>
      </c>
      <c r="AG3495" s="36"/>
      <c r="AI3495" s="36"/>
      <c r="AJ3495" s="36"/>
      <c r="AM3495" s="36"/>
      <c r="AN3495" s="36"/>
      <c r="AO3495" s="36"/>
      <c r="AP3495" s="36"/>
      <c r="AQ3495" s="36"/>
      <c r="AS3495" s="122"/>
      <c r="AU3495">
        <v>2025</v>
      </c>
      <c r="AV3495" t="str">
        <f>VLOOKUP(A3494,Table3[],7,0)</f>
        <v>Active</v>
      </c>
      <c r="AW3495" t="str">
        <f>VLOOKUP(A3495,Table3[],9,0)</f>
        <v>LV5</v>
      </c>
      <c r="AX3495" s="38"/>
      <c r="AY3495" s="36"/>
      <c r="AZ3495" s="36"/>
      <c r="BA3495" s="58"/>
    </row>
    <row r="3496" spans="1:53">
      <c r="A3496" s="143">
        <v>4111794</v>
      </c>
      <c r="B3496" t="s">
        <v>5432</v>
      </c>
      <c r="D3496" t="s">
        <v>54</v>
      </c>
      <c r="E3496" t="s">
        <v>160</v>
      </c>
      <c r="F3496" s="158" t="s">
        <v>161</v>
      </c>
      <c r="G3496" t="s">
        <v>162</v>
      </c>
      <c r="H3496" t="s">
        <v>163</v>
      </c>
      <c r="I3496" s="42" t="s">
        <v>164</v>
      </c>
      <c r="Q3496" s="131"/>
      <c r="S3496" s="165" t="s">
        <v>116</v>
      </c>
      <c r="T3496" t="s">
        <v>232</v>
      </c>
      <c r="U3496" s="122"/>
      <c r="V3496" s="35"/>
      <c r="Z3496" s="36"/>
      <c r="AA3496" s="36"/>
      <c r="AB3496" s="36"/>
      <c r="AC3496" s="36"/>
      <c r="AD3496" t="e">
        <v>#N/A</v>
      </c>
      <c r="AE3496" t="e">
        <f>VLOOKUP(P3496,Table5[],2,0)</f>
        <v>#N/A</v>
      </c>
      <c r="AG3496" s="36"/>
      <c r="AI3496" s="36"/>
      <c r="AJ3496" s="36"/>
      <c r="AM3496" s="36"/>
      <c r="AN3496" s="36"/>
      <c r="AO3496" s="36"/>
      <c r="AP3496" s="36"/>
      <c r="AQ3496" s="36"/>
      <c r="AS3496" s="122"/>
      <c r="AU3496">
        <v>2025</v>
      </c>
      <c r="AV3496" t="str">
        <f>VLOOKUP(A3495,Table3[],7,0)</f>
        <v>Active</v>
      </c>
      <c r="AW3496" t="str">
        <f>VLOOKUP(A3496,Table3[],9,0)</f>
        <v>LV5</v>
      </c>
      <c r="AX3496" s="38"/>
      <c r="AY3496" s="36"/>
      <c r="AZ3496" s="36"/>
      <c r="BA3496" s="58"/>
    </row>
    <row r="3497" spans="1:53">
      <c r="A3497" s="143">
        <v>4111798</v>
      </c>
      <c r="B3497" t="s">
        <v>5433</v>
      </c>
      <c r="D3497" t="s">
        <v>54</v>
      </c>
      <c r="E3497" t="s">
        <v>121</v>
      </c>
      <c r="F3497" s="157" t="s">
        <v>3708</v>
      </c>
      <c r="G3497" s="65" t="s">
        <v>57</v>
      </c>
      <c r="H3497" t="s">
        <v>122</v>
      </c>
      <c r="I3497" t="s">
        <v>123</v>
      </c>
      <c r="Q3497" s="131"/>
      <c r="S3497" s="163" t="s">
        <v>116</v>
      </c>
      <c r="T3497" t="s">
        <v>1131</v>
      </c>
      <c r="U3497" s="122"/>
      <c r="V3497" s="35"/>
      <c r="Z3497" s="36"/>
      <c r="AA3497" s="36"/>
      <c r="AB3497" s="36"/>
      <c r="AC3497" s="36"/>
      <c r="AD3497" t="e">
        <v>#N/A</v>
      </c>
      <c r="AE3497" t="e">
        <f>VLOOKUP(P3497,Table5[],2,0)</f>
        <v>#N/A</v>
      </c>
      <c r="AG3497" s="36"/>
      <c r="AI3497" s="36"/>
      <c r="AJ3497" s="36"/>
      <c r="AM3497" s="36"/>
      <c r="AN3497" s="36"/>
      <c r="AO3497" s="36"/>
      <c r="AP3497" s="36"/>
      <c r="AQ3497" s="36"/>
      <c r="AS3497" s="122"/>
      <c r="AU3497">
        <v>2025</v>
      </c>
      <c r="AV3497" t="str">
        <f>VLOOKUP(A3496,Table3[],7,0)</f>
        <v>Active</v>
      </c>
      <c r="AW3497" t="str">
        <f>VLOOKUP(A3497,Table3[],9,0)</f>
        <v>LV4</v>
      </c>
      <c r="AX3497" s="38"/>
      <c r="AY3497" s="36"/>
      <c r="AZ3497" s="36"/>
      <c r="BA3497" s="58"/>
    </row>
    <row r="3498" spans="1:53">
      <c r="A3498" s="143">
        <v>4111813</v>
      </c>
      <c r="B3498" t="s">
        <v>5434</v>
      </c>
      <c r="D3498" t="s">
        <v>109</v>
      </c>
      <c r="E3498" t="s">
        <v>630</v>
      </c>
      <c r="F3498" s="158" t="s">
        <v>161</v>
      </c>
      <c r="G3498" t="s">
        <v>162</v>
      </c>
      <c r="H3498" s="42" t="s">
        <v>631</v>
      </c>
      <c r="I3498" s="42" t="s">
        <v>632</v>
      </c>
      <c r="Q3498" s="131"/>
      <c r="S3498" s="165" t="s">
        <v>116</v>
      </c>
      <c r="T3498" t="s">
        <v>232</v>
      </c>
      <c r="U3498" s="122"/>
      <c r="V3498" s="35"/>
      <c r="Z3498" s="36"/>
      <c r="AA3498" s="36"/>
      <c r="AB3498" s="36"/>
      <c r="AC3498" s="36"/>
      <c r="AD3498" t="e">
        <v>#N/A</v>
      </c>
      <c r="AE3498" t="e">
        <f>VLOOKUP(P3498,Table5[],2,0)</f>
        <v>#N/A</v>
      </c>
      <c r="AG3498" s="36"/>
      <c r="AI3498" s="36"/>
      <c r="AJ3498" s="36"/>
      <c r="AM3498" s="36"/>
      <c r="AN3498" s="36"/>
      <c r="AO3498" s="36"/>
      <c r="AP3498" s="36"/>
      <c r="AQ3498" s="36"/>
      <c r="AS3498" s="122"/>
      <c r="AU3498">
        <v>2025</v>
      </c>
      <c r="AV3498" t="str">
        <f>VLOOKUP(A3497,Table3[],7,0)</f>
        <v>Active</v>
      </c>
      <c r="AW3498" t="str">
        <f>VLOOKUP(A3498,Table3[],9,0)</f>
        <v>LV6</v>
      </c>
      <c r="AX3498" s="38"/>
      <c r="AY3498" s="36"/>
      <c r="AZ3498" s="36"/>
      <c r="BA3498" s="58"/>
    </row>
    <row r="3499" spans="1:53">
      <c r="A3499" s="143">
        <v>4111814</v>
      </c>
      <c r="B3499" t="s">
        <v>5435</v>
      </c>
      <c r="D3499" t="s">
        <v>109</v>
      </c>
      <c r="E3499" t="s">
        <v>342</v>
      </c>
      <c r="F3499" s="157" t="s">
        <v>241</v>
      </c>
      <c r="G3499" s="65" t="s">
        <v>242</v>
      </c>
      <c r="H3499" t="s">
        <v>343</v>
      </c>
      <c r="I3499" t="s">
        <v>344</v>
      </c>
      <c r="Q3499" s="131"/>
      <c r="S3499" s="163" t="s">
        <v>116</v>
      </c>
      <c r="T3499" t="s">
        <v>353</v>
      </c>
      <c r="U3499" s="122"/>
      <c r="V3499" s="35"/>
      <c r="Z3499" s="36"/>
      <c r="AA3499" s="36"/>
      <c r="AB3499" s="36"/>
      <c r="AC3499" s="36"/>
      <c r="AD3499" t="e">
        <v>#N/A</v>
      </c>
      <c r="AE3499" t="e">
        <f>VLOOKUP(P3499,Table5[],2,0)</f>
        <v>#N/A</v>
      </c>
      <c r="AG3499" s="36"/>
      <c r="AI3499" s="36"/>
      <c r="AJ3499" s="36"/>
      <c r="AM3499" s="36"/>
      <c r="AN3499" s="36"/>
      <c r="AO3499" s="36"/>
      <c r="AP3499" s="36"/>
      <c r="AQ3499" s="36"/>
      <c r="AS3499" s="122"/>
      <c r="AU3499">
        <v>2025</v>
      </c>
      <c r="AV3499" t="str">
        <f>VLOOKUP(A3498,Table3[],7,0)</f>
        <v>Active</v>
      </c>
      <c r="AW3499" t="str">
        <f>VLOOKUP(A3499,Table3[],9,0)</f>
        <v>LV5</v>
      </c>
      <c r="AX3499" s="38"/>
      <c r="AY3499" s="36"/>
      <c r="AZ3499" s="36"/>
      <c r="BA3499" s="58"/>
    </row>
    <row r="3500" spans="1:53">
      <c r="A3500" s="143">
        <v>4111816</v>
      </c>
      <c r="B3500" t="s">
        <v>5437</v>
      </c>
      <c r="D3500" t="s">
        <v>109</v>
      </c>
      <c r="E3500" t="s">
        <v>160</v>
      </c>
      <c r="F3500" s="158" t="s">
        <v>161</v>
      </c>
      <c r="G3500" t="s">
        <v>162</v>
      </c>
      <c r="H3500" t="s">
        <v>163</v>
      </c>
      <c r="I3500" s="42" t="s">
        <v>164</v>
      </c>
      <c r="Q3500" s="131"/>
      <c r="S3500" s="165" t="s">
        <v>116</v>
      </c>
      <c r="T3500" t="s">
        <v>232</v>
      </c>
      <c r="U3500" s="122"/>
      <c r="V3500" s="35"/>
      <c r="Z3500" s="36"/>
      <c r="AA3500" s="36"/>
      <c r="AB3500" s="36"/>
      <c r="AC3500" s="36"/>
      <c r="AD3500" t="e">
        <v>#N/A</v>
      </c>
      <c r="AE3500" t="e">
        <f>VLOOKUP(P3500,Table5[],2,0)</f>
        <v>#N/A</v>
      </c>
      <c r="AG3500" s="36"/>
      <c r="AI3500" s="36"/>
      <c r="AJ3500" s="36"/>
      <c r="AM3500" s="36"/>
      <c r="AN3500" s="36"/>
      <c r="AO3500" s="36"/>
      <c r="AP3500" s="36"/>
      <c r="AQ3500" s="36"/>
      <c r="AS3500" s="122"/>
      <c r="AU3500">
        <v>2025</v>
      </c>
      <c r="AV3500" t="str">
        <f>VLOOKUP(A3499,Table3[],7,0)</f>
        <v>Active</v>
      </c>
      <c r="AW3500" t="str">
        <f>VLOOKUP(A3500,Table3[],9,0)</f>
        <v>LV5</v>
      </c>
      <c r="AX3500" s="38"/>
      <c r="AY3500" s="36"/>
      <c r="AZ3500" s="36"/>
      <c r="BA3500" s="58"/>
    </row>
    <row r="3501" spans="1:53">
      <c r="A3501" s="143">
        <v>4111831</v>
      </c>
      <c r="B3501" t="s">
        <v>5440</v>
      </c>
      <c r="D3501" t="s">
        <v>109</v>
      </c>
      <c r="E3501" t="s">
        <v>55</v>
      </c>
      <c r="F3501" s="157" t="s">
        <v>3708</v>
      </c>
      <c r="G3501" s="65" t="s">
        <v>57</v>
      </c>
      <c r="H3501" t="s">
        <v>58</v>
      </c>
      <c r="I3501" t="s">
        <v>59</v>
      </c>
      <c r="Q3501" s="131"/>
      <c r="S3501" s="163" t="s">
        <v>116</v>
      </c>
      <c r="T3501" t="s">
        <v>290</v>
      </c>
      <c r="U3501" s="122"/>
      <c r="V3501" s="35"/>
      <c r="Z3501" s="36"/>
      <c r="AA3501" s="36"/>
      <c r="AB3501" s="36"/>
      <c r="AC3501" s="36"/>
      <c r="AD3501" t="e">
        <v>#N/A</v>
      </c>
      <c r="AE3501" t="e">
        <f>VLOOKUP(P3501,Table5[],2,0)</f>
        <v>#N/A</v>
      </c>
      <c r="AG3501" s="36"/>
      <c r="AI3501" s="36"/>
      <c r="AJ3501" s="36"/>
      <c r="AM3501" s="36"/>
      <c r="AN3501" s="36"/>
      <c r="AO3501" s="36"/>
      <c r="AP3501" s="36"/>
      <c r="AQ3501" s="36"/>
      <c r="AS3501" s="122"/>
      <c r="AU3501">
        <v>2025</v>
      </c>
      <c r="AV3501" t="str">
        <f>VLOOKUP(A3500,Table3[],7,0)</f>
        <v>Active</v>
      </c>
      <c r="AW3501" t="str">
        <f>VLOOKUP(A3501,Table3[],9,0)</f>
        <v>LV4</v>
      </c>
      <c r="AX3501" s="38"/>
      <c r="AY3501" s="36"/>
      <c r="AZ3501" s="36"/>
      <c r="BA3501" s="58"/>
    </row>
    <row r="3502" spans="1:53">
      <c r="A3502" s="143">
        <v>4111837</v>
      </c>
      <c r="B3502" t="s">
        <v>5442</v>
      </c>
      <c r="D3502" t="s">
        <v>109</v>
      </c>
      <c r="E3502" t="s">
        <v>55</v>
      </c>
      <c r="F3502" s="158" t="s">
        <v>3708</v>
      </c>
      <c r="G3502" s="65" t="s">
        <v>57</v>
      </c>
      <c r="H3502" t="s">
        <v>58</v>
      </c>
      <c r="I3502" t="s">
        <v>59</v>
      </c>
      <c r="Q3502" s="131"/>
      <c r="S3502" s="165" t="s">
        <v>116</v>
      </c>
      <c r="T3502" t="s">
        <v>290</v>
      </c>
      <c r="U3502" s="122"/>
      <c r="V3502" s="35"/>
      <c r="Z3502" s="36"/>
      <c r="AA3502" s="36"/>
      <c r="AB3502" s="36"/>
      <c r="AC3502" s="36"/>
      <c r="AD3502" t="e">
        <v>#N/A</v>
      </c>
      <c r="AE3502" t="e">
        <f>VLOOKUP(P3502,Table5[],2,0)</f>
        <v>#N/A</v>
      </c>
      <c r="AG3502" s="36"/>
      <c r="AI3502" s="36"/>
      <c r="AJ3502" s="36"/>
      <c r="AM3502" s="36"/>
      <c r="AN3502" s="36"/>
      <c r="AO3502" s="36"/>
      <c r="AP3502" s="36"/>
      <c r="AQ3502" s="36"/>
      <c r="AS3502" s="122"/>
      <c r="AU3502">
        <v>2025</v>
      </c>
      <c r="AV3502" t="str">
        <f>VLOOKUP(A3501,Table3[],7,0)</f>
        <v>Active</v>
      </c>
      <c r="AW3502" t="str">
        <f>VLOOKUP(A3502,Table3[],9,0)</f>
        <v>LV4</v>
      </c>
      <c r="AX3502" s="38"/>
      <c r="AY3502" s="36"/>
      <c r="AZ3502" s="36"/>
      <c r="BA3502" s="58"/>
    </row>
    <row r="3503" spans="1:53">
      <c r="A3503" s="143">
        <v>4111847</v>
      </c>
      <c r="B3503" t="s">
        <v>5443</v>
      </c>
      <c r="D3503" t="s">
        <v>109</v>
      </c>
      <c r="E3503" t="s">
        <v>3767</v>
      </c>
      <c r="F3503" s="157" t="s">
        <v>161</v>
      </c>
      <c r="G3503" s="65"/>
      <c r="H3503" t="s">
        <v>3767</v>
      </c>
      <c r="Q3503" s="131"/>
      <c r="S3503" s="163" t="s">
        <v>66</v>
      </c>
      <c r="T3503" t="s">
        <v>67</v>
      </c>
      <c r="U3503" s="122"/>
      <c r="V3503" s="35"/>
      <c r="Z3503" s="36"/>
      <c r="AA3503" s="36"/>
      <c r="AB3503" s="36"/>
      <c r="AC3503" s="36"/>
      <c r="AD3503" t="e">
        <v>#N/A</v>
      </c>
      <c r="AE3503" t="e">
        <f>VLOOKUP(P3503,Table5[],2,0)</f>
        <v>#N/A</v>
      </c>
      <c r="AG3503" s="36"/>
      <c r="AI3503" s="36"/>
      <c r="AJ3503" s="36"/>
      <c r="AM3503" s="36"/>
      <c r="AN3503" s="36"/>
      <c r="AO3503" s="36"/>
      <c r="AP3503" s="36"/>
      <c r="AQ3503" s="36"/>
      <c r="AS3503" s="122"/>
      <c r="AU3503">
        <v>2025</v>
      </c>
      <c r="AV3503" t="str">
        <f>VLOOKUP(A3502,Table3[],7,0)</f>
        <v>Active</v>
      </c>
      <c r="AW3503" t="str">
        <f>VLOOKUP(A3503,Table3[],9,0)</f>
        <v>LV4</v>
      </c>
      <c r="AX3503" s="38"/>
      <c r="AY3503" s="36"/>
      <c r="AZ3503" s="36"/>
      <c r="BA3503" s="58"/>
    </row>
    <row r="3504" spans="1:53">
      <c r="A3504" s="143">
        <v>4111874</v>
      </c>
      <c r="B3504" t="s">
        <v>5445</v>
      </c>
      <c r="D3504" t="s">
        <v>109</v>
      </c>
      <c r="E3504" t="s">
        <v>565</v>
      </c>
      <c r="F3504" s="158" t="s">
        <v>241</v>
      </c>
      <c r="G3504" s="65" t="s">
        <v>242</v>
      </c>
      <c r="H3504" t="s">
        <v>566</v>
      </c>
      <c r="I3504" t="s">
        <v>567</v>
      </c>
      <c r="Q3504" s="131"/>
      <c r="S3504" s="165" t="s">
        <v>66</v>
      </c>
      <c r="T3504" t="s">
        <v>67</v>
      </c>
      <c r="U3504" s="122"/>
      <c r="V3504" s="35"/>
      <c r="Z3504" s="36"/>
      <c r="AA3504" s="36"/>
      <c r="AB3504" s="36"/>
      <c r="AC3504" s="36"/>
      <c r="AD3504" t="e">
        <v>#N/A</v>
      </c>
      <c r="AE3504" t="e">
        <f>VLOOKUP(P3504,Table5[],2,0)</f>
        <v>#N/A</v>
      </c>
      <c r="AG3504" s="36"/>
      <c r="AI3504" s="36"/>
      <c r="AJ3504" s="36"/>
      <c r="AM3504" s="36"/>
      <c r="AN3504" s="36"/>
      <c r="AO3504" s="36"/>
      <c r="AP3504" s="36"/>
      <c r="AQ3504" s="36"/>
      <c r="AS3504" s="122"/>
      <c r="AU3504">
        <v>2025</v>
      </c>
      <c r="AV3504" t="str">
        <f>VLOOKUP(A3503,Table3[],7,0)</f>
        <v>Active</v>
      </c>
      <c r="AW3504" t="str">
        <f>VLOOKUP(A3504,Table3[],9,0)</f>
        <v>LV5</v>
      </c>
      <c r="AX3504" s="38"/>
      <c r="AY3504" s="36"/>
      <c r="AZ3504" s="36"/>
      <c r="BA3504" s="58"/>
    </row>
    <row r="3505" spans="1:53">
      <c r="A3505" s="143">
        <v>4111908</v>
      </c>
      <c r="B3505" t="s">
        <v>5447</v>
      </c>
      <c r="D3505" t="s">
        <v>54</v>
      </c>
      <c r="E3505" t="s">
        <v>3767</v>
      </c>
      <c r="F3505" s="157" t="s">
        <v>161</v>
      </c>
      <c r="G3505" s="65"/>
      <c r="H3505" t="s">
        <v>3767</v>
      </c>
      <c r="Q3505" s="131"/>
      <c r="S3505" s="163" t="s">
        <v>116</v>
      </c>
      <c r="T3505" t="s">
        <v>290</v>
      </c>
      <c r="U3505" s="122"/>
      <c r="V3505" s="35"/>
      <c r="Z3505" s="36"/>
      <c r="AA3505" s="36"/>
      <c r="AB3505" s="36"/>
      <c r="AC3505" s="36"/>
      <c r="AD3505" t="e">
        <v>#N/A</v>
      </c>
      <c r="AE3505" t="e">
        <f>VLOOKUP(P3505,Table5[],2,0)</f>
        <v>#N/A</v>
      </c>
      <c r="AG3505" s="36"/>
      <c r="AI3505" s="36"/>
      <c r="AJ3505" s="36"/>
      <c r="AM3505" s="36"/>
      <c r="AN3505" s="36"/>
      <c r="AO3505" s="36"/>
      <c r="AP3505" s="36"/>
      <c r="AQ3505" s="36"/>
      <c r="AS3505" s="122"/>
      <c r="AU3505">
        <v>2025</v>
      </c>
      <c r="AV3505" t="str">
        <f>VLOOKUP(A3504,Table3[],7,0)</f>
        <v>Active</v>
      </c>
      <c r="AW3505" t="str">
        <f>VLOOKUP(A3505,Table3[],9,0)</f>
        <v>LV4</v>
      </c>
      <c r="AX3505" s="38"/>
      <c r="AY3505" s="36"/>
      <c r="AZ3505" s="36"/>
      <c r="BA3505" s="58"/>
    </row>
    <row r="3506" spans="1:53">
      <c r="A3506" s="143">
        <v>4111917</v>
      </c>
      <c r="B3506" t="s">
        <v>5448</v>
      </c>
      <c r="D3506" t="s">
        <v>109</v>
      </c>
      <c r="E3506" t="s">
        <v>160</v>
      </c>
      <c r="F3506" s="158" t="s">
        <v>161</v>
      </c>
      <c r="G3506" t="s">
        <v>162</v>
      </c>
      <c r="H3506" t="s">
        <v>163</v>
      </c>
      <c r="I3506" s="42" t="s">
        <v>164</v>
      </c>
      <c r="Q3506" s="131"/>
      <c r="S3506" s="165" t="s">
        <v>66</v>
      </c>
      <c r="T3506" t="s">
        <v>67</v>
      </c>
      <c r="U3506" s="122"/>
      <c r="V3506" s="35"/>
      <c r="Z3506" s="36"/>
      <c r="AA3506" s="36"/>
      <c r="AB3506" s="36"/>
      <c r="AC3506" s="36"/>
      <c r="AD3506" t="e">
        <v>#N/A</v>
      </c>
      <c r="AE3506" t="e">
        <f>VLOOKUP(P3506,Table5[],2,0)</f>
        <v>#N/A</v>
      </c>
      <c r="AG3506" s="36"/>
      <c r="AI3506" s="36"/>
      <c r="AJ3506" s="36"/>
      <c r="AM3506" s="36"/>
      <c r="AN3506" s="36"/>
      <c r="AO3506" s="36"/>
      <c r="AP3506" s="36"/>
      <c r="AQ3506" s="36"/>
      <c r="AS3506" s="122"/>
      <c r="AU3506">
        <v>2025</v>
      </c>
      <c r="AV3506" t="str">
        <f>VLOOKUP(A3505,Table3[],7,0)</f>
        <v>Active</v>
      </c>
      <c r="AW3506" t="str">
        <f>VLOOKUP(A3506,Table3[],9,0)</f>
        <v>LV5</v>
      </c>
      <c r="AX3506" s="38"/>
      <c r="AY3506" s="36"/>
      <c r="AZ3506" s="36"/>
      <c r="BA3506" s="58"/>
    </row>
    <row r="3507" spans="1:53">
      <c r="A3507" s="143">
        <v>4111918</v>
      </c>
      <c r="B3507" t="s">
        <v>5449</v>
      </c>
      <c r="D3507" t="s">
        <v>109</v>
      </c>
      <c r="E3507" t="s">
        <v>55</v>
      </c>
      <c r="F3507" s="157" t="s">
        <v>3708</v>
      </c>
      <c r="G3507" s="65" t="s">
        <v>57</v>
      </c>
      <c r="H3507" t="s">
        <v>58</v>
      </c>
      <c r="I3507" t="s">
        <v>59</v>
      </c>
      <c r="Q3507" s="131"/>
      <c r="S3507" s="163" t="s">
        <v>66</v>
      </c>
      <c r="T3507" t="s">
        <v>67</v>
      </c>
      <c r="U3507" s="122"/>
      <c r="V3507" s="35"/>
      <c r="Z3507" s="36"/>
      <c r="AA3507" s="36"/>
      <c r="AB3507" s="36"/>
      <c r="AC3507" s="36"/>
      <c r="AD3507" t="e">
        <v>#N/A</v>
      </c>
      <c r="AE3507" t="e">
        <f>VLOOKUP(P3507,Table5[],2,0)</f>
        <v>#N/A</v>
      </c>
      <c r="AG3507" s="36"/>
      <c r="AI3507" s="36"/>
      <c r="AJ3507" s="36"/>
      <c r="AM3507" s="36"/>
      <c r="AN3507" s="36"/>
      <c r="AO3507" s="36"/>
      <c r="AP3507" s="36"/>
      <c r="AQ3507" s="36"/>
      <c r="AS3507" s="122"/>
      <c r="AU3507">
        <v>2025</v>
      </c>
      <c r="AV3507" t="str">
        <f>VLOOKUP(A3506,Table3[],7,0)</f>
        <v>Active</v>
      </c>
      <c r="AW3507" t="str">
        <f>VLOOKUP(A3507,Table3[],9,0)</f>
        <v>LV4</v>
      </c>
      <c r="AX3507" s="38"/>
      <c r="AY3507" s="36"/>
      <c r="AZ3507" s="36"/>
      <c r="BA3507" s="58"/>
    </row>
    <row r="3508" spans="1:53">
      <c r="A3508" s="143">
        <v>4111961</v>
      </c>
      <c r="B3508" t="s">
        <v>5452</v>
      </c>
      <c r="D3508" t="s">
        <v>109</v>
      </c>
      <c r="E3508" t="s">
        <v>3767</v>
      </c>
      <c r="F3508" s="158" t="s">
        <v>161</v>
      </c>
      <c r="G3508" s="65"/>
      <c r="H3508" t="s">
        <v>3767</v>
      </c>
      <c r="Q3508" s="131"/>
      <c r="S3508" s="165" t="s">
        <v>66</v>
      </c>
      <c r="T3508" t="s">
        <v>67</v>
      </c>
      <c r="U3508" s="122"/>
      <c r="V3508" s="35"/>
      <c r="Z3508" s="36"/>
      <c r="AA3508" s="36"/>
      <c r="AB3508" s="36"/>
      <c r="AC3508" s="36"/>
      <c r="AD3508" t="e">
        <v>#N/A</v>
      </c>
      <c r="AE3508" t="e">
        <f>VLOOKUP(P3508,Table5[],2,0)</f>
        <v>#N/A</v>
      </c>
      <c r="AG3508" s="36"/>
      <c r="AI3508" s="36"/>
      <c r="AJ3508" s="36"/>
      <c r="AM3508" s="36"/>
      <c r="AN3508" s="36"/>
      <c r="AO3508" s="36"/>
      <c r="AP3508" s="36"/>
      <c r="AQ3508" s="36"/>
      <c r="AS3508" s="122"/>
      <c r="AU3508">
        <v>2025</v>
      </c>
      <c r="AV3508" t="str">
        <f>VLOOKUP(A3507,Table3[],7,0)</f>
        <v>Active</v>
      </c>
      <c r="AW3508" t="str">
        <f>VLOOKUP(A3508,Table3[],9,0)</f>
        <v>LV4</v>
      </c>
      <c r="AX3508" s="38"/>
      <c r="AY3508" s="36"/>
      <c r="AZ3508" s="36"/>
      <c r="BA3508" s="58"/>
    </row>
    <row r="3509" spans="1:53">
      <c r="A3509" s="143">
        <v>4112007</v>
      </c>
      <c r="B3509" t="s">
        <v>5456</v>
      </c>
      <c r="D3509" t="s">
        <v>109</v>
      </c>
      <c r="E3509" t="s">
        <v>3768</v>
      </c>
      <c r="F3509" s="157" t="s">
        <v>241</v>
      </c>
      <c r="G3509" s="65"/>
      <c r="H3509" t="s">
        <v>3768</v>
      </c>
      <c r="Q3509" s="131"/>
      <c r="S3509" s="163" t="s">
        <v>66</v>
      </c>
      <c r="T3509" t="s">
        <v>67</v>
      </c>
      <c r="U3509" s="122"/>
      <c r="V3509" s="35"/>
      <c r="Z3509" s="36"/>
      <c r="AA3509" s="36"/>
      <c r="AB3509" s="36"/>
      <c r="AC3509" s="36"/>
      <c r="AD3509" t="e">
        <v>#N/A</v>
      </c>
      <c r="AE3509" t="e">
        <f>VLOOKUP(P3509,Table5[],2,0)</f>
        <v>#N/A</v>
      </c>
      <c r="AG3509" s="36"/>
      <c r="AI3509" s="36"/>
      <c r="AJ3509" s="36"/>
      <c r="AM3509" s="36"/>
      <c r="AN3509" s="36"/>
      <c r="AO3509" s="36"/>
      <c r="AP3509" s="36"/>
      <c r="AQ3509" s="36"/>
      <c r="AS3509" s="122"/>
      <c r="AU3509">
        <v>2025</v>
      </c>
      <c r="AV3509" t="str">
        <f>VLOOKUP(A3508,Table3[],7,0)</f>
        <v>Active</v>
      </c>
      <c r="AW3509" t="str">
        <f>VLOOKUP(A3509,Table3[],9,0)</f>
        <v>LV5</v>
      </c>
      <c r="AX3509" s="38"/>
      <c r="AY3509" s="36"/>
      <c r="AZ3509" s="36"/>
      <c r="BA3509" s="58"/>
    </row>
    <row r="3510" spans="1:53">
      <c r="A3510" s="143">
        <v>4112018</v>
      </c>
      <c r="B3510" t="s">
        <v>5457</v>
      </c>
      <c r="D3510" t="s">
        <v>109</v>
      </c>
      <c r="E3510" t="s">
        <v>160</v>
      </c>
      <c r="F3510" s="158" t="s">
        <v>161</v>
      </c>
      <c r="G3510" t="s">
        <v>162</v>
      </c>
      <c r="H3510" t="s">
        <v>163</v>
      </c>
      <c r="I3510" s="42" t="s">
        <v>164</v>
      </c>
      <c r="Q3510" s="131"/>
      <c r="S3510" s="165" t="s">
        <v>66</v>
      </c>
      <c r="T3510" t="s">
        <v>67</v>
      </c>
      <c r="U3510" s="122"/>
      <c r="V3510" s="35"/>
      <c r="Z3510" s="36"/>
      <c r="AA3510" s="36"/>
      <c r="AB3510" s="36"/>
      <c r="AC3510" s="36"/>
      <c r="AD3510" t="e">
        <v>#N/A</v>
      </c>
      <c r="AE3510" t="e">
        <f>VLOOKUP(P3510,Table5[],2,0)</f>
        <v>#N/A</v>
      </c>
      <c r="AG3510" s="36"/>
      <c r="AI3510" s="36"/>
      <c r="AJ3510" s="36"/>
      <c r="AM3510" s="36"/>
      <c r="AN3510" s="36"/>
      <c r="AO3510" s="36"/>
      <c r="AP3510" s="36"/>
      <c r="AQ3510" s="36"/>
      <c r="AS3510" s="122"/>
      <c r="AU3510">
        <v>2025</v>
      </c>
      <c r="AV3510" t="str">
        <f>VLOOKUP(A3509,Table3[],7,0)</f>
        <v>Active</v>
      </c>
      <c r="AW3510" t="str">
        <f>VLOOKUP(A3510,Table3[],9,0)</f>
        <v>LV5</v>
      </c>
      <c r="AX3510" s="38"/>
      <c r="AY3510" s="36"/>
      <c r="AZ3510" s="36"/>
      <c r="BA3510" s="58"/>
    </row>
    <row r="3511" spans="1:53">
      <c r="A3511" s="143">
        <v>4112045</v>
      </c>
      <c r="B3511" t="s">
        <v>5459</v>
      </c>
      <c r="D3511" t="s">
        <v>109</v>
      </c>
      <c r="E3511" t="s">
        <v>160</v>
      </c>
      <c r="F3511" s="157" t="s">
        <v>161</v>
      </c>
      <c r="G3511" t="s">
        <v>162</v>
      </c>
      <c r="H3511" t="s">
        <v>163</v>
      </c>
      <c r="I3511" s="42" t="s">
        <v>164</v>
      </c>
      <c r="Q3511" s="131"/>
      <c r="S3511" s="163" t="s">
        <v>66</v>
      </c>
      <c r="T3511" t="s">
        <v>67</v>
      </c>
      <c r="U3511" s="122"/>
      <c r="V3511" s="35"/>
      <c r="Z3511" s="36"/>
      <c r="AA3511" s="36"/>
      <c r="AB3511" s="36"/>
      <c r="AC3511" s="36"/>
      <c r="AD3511" t="e">
        <v>#N/A</v>
      </c>
      <c r="AE3511" t="e">
        <f>VLOOKUP(P3511,Table5[],2,0)</f>
        <v>#N/A</v>
      </c>
      <c r="AG3511" s="36"/>
      <c r="AI3511" s="36"/>
      <c r="AJ3511" s="36"/>
      <c r="AM3511" s="36"/>
      <c r="AN3511" s="36"/>
      <c r="AO3511" s="36"/>
      <c r="AP3511" s="36"/>
      <c r="AQ3511" s="36"/>
      <c r="AS3511" s="122"/>
      <c r="AU3511">
        <v>2025</v>
      </c>
      <c r="AV3511" t="str">
        <f>VLOOKUP(A3510,Table3[],7,0)</f>
        <v>Active</v>
      </c>
      <c r="AW3511" t="str">
        <f>VLOOKUP(A3511,Table3[],9,0)</f>
        <v>LV3</v>
      </c>
      <c r="AX3511" s="38"/>
      <c r="AY3511" s="36"/>
      <c r="AZ3511" s="36"/>
      <c r="BA3511" s="58"/>
    </row>
    <row r="3512" spans="1:53">
      <c r="A3512" s="143">
        <v>4112056</v>
      </c>
      <c r="B3512" t="s">
        <v>5460</v>
      </c>
      <c r="D3512" t="s">
        <v>109</v>
      </c>
      <c r="E3512" t="s">
        <v>405</v>
      </c>
      <c r="F3512" s="158" t="s">
        <v>3708</v>
      </c>
      <c r="G3512" s="65" t="s">
        <v>57</v>
      </c>
      <c r="H3512" t="s">
        <v>406</v>
      </c>
      <c r="I3512" t="s">
        <v>407</v>
      </c>
      <c r="Q3512" s="131"/>
      <c r="S3512" s="165" t="s">
        <v>66</v>
      </c>
      <c r="T3512" t="s">
        <v>67</v>
      </c>
      <c r="U3512" s="122"/>
      <c r="V3512" s="35"/>
      <c r="Z3512" s="36"/>
      <c r="AA3512" s="36"/>
      <c r="AB3512" s="36"/>
      <c r="AC3512" s="36"/>
      <c r="AD3512" t="e">
        <v>#N/A</v>
      </c>
      <c r="AE3512" t="e">
        <f>VLOOKUP(P3512,Table5[],2,0)</f>
        <v>#N/A</v>
      </c>
      <c r="AG3512" s="36"/>
      <c r="AI3512" s="36"/>
      <c r="AJ3512" s="36"/>
      <c r="AM3512" s="36"/>
      <c r="AN3512" s="36"/>
      <c r="AO3512" s="36"/>
      <c r="AP3512" s="36"/>
      <c r="AQ3512" s="36"/>
      <c r="AS3512" s="122"/>
      <c r="AU3512">
        <v>2025</v>
      </c>
      <c r="AV3512" t="str">
        <f>VLOOKUP(A3511,Table3[],7,0)</f>
        <v>Active</v>
      </c>
      <c r="AW3512" t="str">
        <f>VLOOKUP(A3512,Table3[],9,0)</f>
        <v>LV6</v>
      </c>
      <c r="AX3512" s="38"/>
      <c r="AY3512" s="36"/>
      <c r="AZ3512" s="36"/>
      <c r="BA3512" s="58"/>
    </row>
    <row r="3513" spans="1:53">
      <c r="A3513" s="143">
        <v>4112060</v>
      </c>
      <c r="B3513" t="s">
        <v>5462</v>
      </c>
      <c r="D3513" t="s">
        <v>109</v>
      </c>
      <c r="E3513" t="s">
        <v>55</v>
      </c>
      <c r="F3513" s="157" t="s">
        <v>3708</v>
      </c>
      <c r="G3513" s="65" t="s">
        <v>57</v>
      </c>
      <c r="H3513" t="s">
        <v>58</v>
      </c>
      <c r="I3513" t="s">
        <v>59</v>
      </c>
      <c r="Q3513" s="131"/>
      <c r="S3513" s="163" t="s">
        <v>116</v>
      </c>
      <c r="T3513" t="s">
        <v>280</v>
      </c>
      <c r="U3513" s="122"/>
      <c r="V3513" s="35"/>
      <c r="Z3513" s="36"/>
      <c r="AA3513" s="36"/>
      <c r="AB3513" s="36"/>
      <c r="AC3513" s="36"/>
      <c r="AD3513" t="e">
        <v>#N/A</v>
      </c>
      <c r="AE3513" t="e">
        <f>VLOOKUP(P3513,Table5[],2,0)</f>
        <v>#N/A</v>
      </c>
      <c r="AG3513" s="36"/>
      <c r="AI3513" s="36"/>
      <c r="AJ3513" s="36"/>
      <c r="AM3513" s="36"/>
      <c r="AN3513" s="36"/>
      <c r="AO3513" s="36"/>
      <c r="AP3513" s="36"/>
      <c r="AQ3513" s="36"/>
      <c r="AS3513" s="122"/>
      <c r="AU3513">
        <v>2025</v>
      </c>
      <c r="AV3513" t="str">
        <f>VLOOKUP(A3512,Table3[],7,0)</f>
        <v>Active</v>
      </c>
      <c r="AW3513" t="str">
        <f>VLOOKUP(A3513,Table3[],9,0)</f>
        <v>LV4</v>
      </c>
      <c r="AX3513" s="38"/>
      <c r="AY3513" s="36"/>
      <c r="AZ3513" s="36"/>
      <c r="BA3513" s="58"/>
    </row>
    <row r="3514" spans="1:53">
      <c r="A3514" s="143">
        <v>4112117</v>
      </c>
      <c r="B3514" t="s">
        <v>5467</v>
      </c>
      <c r="D3514" t="s">
        <v>109</v>
      </c>
      <c r="E3514" t="s">
        <v>3767</v>
      </c>
      <c r="F3514" s="158" t="s">
        <v>161</v>
      </c>
      <c r="G3514" s="65"/>
      <c r="H3514" t="s">
        <v>3767</v>
      </c>
      <c r="Q3514" s="131"/>
      <c r="S3514" s="165" t="s">
        <v>116</v>
      </c>
      <c r="T3514" t="s">
        <v>353</v>
      </c>
      <c r="U3514" s="122"/>
      <c r="V3514" s="35"/>
      <c r="Z3514" s="36"/>
      <c r="AA3514" s="36"/>
      <c r="AB3514" s="36"/>
      <c r="AC3514" s="36"/>
      <c r="AD3514" t="e">
        <v>#N/A</v>
      </c>
      <c r="AE3514" t="e">
        <f>VLOOKUP(P3514,Table5[],2,0)</f>
        <v>#N/A</v>
      </c>
      <c r="AG3514" s="36"/>
      <c r="AI3514" s="36"/>
      <c r="AJ3514" s="36"/>
      <c r="AM3514" s="36"/>
      <c r="AN3514" s="36"/>
      <c r="AO3514" s="36"/>
      <c r="AP3514" s="36"/>
      <c r="AQ3514" s="36"/>
      <c r="AS3514" s="122"/>
      <c r="AU3514">
        <v>2025</v>
      </c>
      <c r="AV3514" t="str">
        <f>VLOOKUP(A3513,Table3[],7,0)</f>
        <v>Active</v>
      </c>
      <c r="AW3514" t="str">
        <f>VLOOKUP(A3514,Table3[],9,0)</f>
        <v>LV4</v>
      </c>
      <c r="AX3514" s="38"/>
      <c r="AY3514" s="36"/>
      <c r="AZ3514" s="36"/>
      <c r="BA3514" s="58"/>
    </row>
    <row r="3515" spans="1:53">
      <c r="A3515" s="143">
        <v>4112128</v>
      </c>
      <c r="B3515" t="s">
        <v>5470</v>
      </c>
      <c r="D3515" t="s">
        <v>54</v>
      </c>
      <c r="E3515" t="s">
        <v>160</v>
      </c>
      <c r="F3515" s="157" t="s">
        <v>161</v>
      </c>
      <c r="G3515" t="s">
        <v>162</v>
      </c>
      <c r="H3515" t="s">
        <v>163</v>
      </c>
      <c r="I3515" s="42" t="s">
        <v>164</v>
      </c>
      <c r="Q3515" s="131"/>
      <c r="S3515" s="163" t="s">
        <v>66</v>
      </c>
      <c r="T3515" t="s">
        <v>67</v>
      </c>
      <c r="U3515" s="122"/>
      <c r="V3515" s="35"/>
      <c r="Z3515" s="36"/>
      <c r="AA3515" s="36"/>
      <c r="AB3515" s="36"/>
      <c r="AC3515" s="36"/>
      <c r="AD3515" t="e">
        <v>#N/A</v>
      </c>
      <c r="AE3515" t="e">
        <f>VLOOKUP(P3515,Table5[],2,0)</f>
        <v>#N/A</v>
      </c>
      <c r="AG3515" s="36"/>
      <c r="AI3515" s="36"/>
      <c r="AJ3515" s="36"/>
      <c r="AM3515" s="36"/>
      <c r="AN3515" s="36"/>
      <c r="AO3515" s="36"/>
      <c r="AP3515" s="36"/>
      <c r="AQ3515" s="36"/>
      <c r="AS3515" s="122"/>
      <c r="AU3515">
        <v>2025</v>
      </c>
      <c r="AV3515" t="str">
        <f>VLOOKUP(A3514,Table3[],7,0)</f>
        <v>Active</v>
      </c>
      <c r="AW3515" t="str">
        <f>VLOOKUP(A3515,Table3[],9,0)</f>
        <v>LV3</v>
      </c>
      <c r="AX3515" s="38"/>
      <c r="AY3515" s="36"/>
      <c r="AZ3515" s="36"/>
      <c r="BA3515" s="58"/>
    </row>
    <row r="3516" spans="1:53">
      <c r="A3516" s="143">
        <v>4112135</v>
      </c>
      <c r="B3516" t="s">
        <v>5471</v>
      </c>
      <c r="D3516" t="s">
        <v>109</v>
      </c>
      <c r="E3516" t="s">
        <v>160</v>
      </c>
      <c r="F3516" s="158" t="s">
        <v>161</v>
      </c>
      <c r="G3516" t="s">
        <v>162</v>
      </c>
      <c r="H3516" t="s">
        <v>163</v>
      </c>
      <c r="I3516" s="42" t="s">
        <v>164</v>
      </c>
      <c r="Q3516" s="131"/>
      <c r="S3516" s="165" t="s">
        <v>66</v>
      </c>
      <c r="T3516" t="s">
        <v>67</v>
      </c>
      <c r="U3516" s="122"/>
      <c r="V3516" s="35"/>
      <c r="Z3516" s="36"/>
      <c r="AA3516" s="36"/>
      <c r="AB3516" s="36"/>
      <c r="AC3516" s="36"/>
      <c r="AD3516" t="e">
        <v>#N/A</v>
      </c>
      <c r="AE3516" t="e">
        <f>VLOOKUP(P3516,Table5[],2,0)</f>
        <v>#N/A</v>
      </c>
      <c r="AG3516" s="36"/>
      <c r="AI3516" s="36"/>
      <c r="AJ3516" s="36"/>
      <c r="AM3516" s="36"/>
      <c r="AN3516" s="36"/>
      <c r="AO3516" s="36"/>
      <c r="AP3516" s="36"/>
      <c r="AQ3516" s="36"/>
      <c r="AS3516" s="122"/>
      <c r="AU3516">
        <v>2025</v>
      </c>
      <c r="AV3516" t="str">
        <f>VLOOKUP(A3515,Table3[],7,0)</f>
        <v>Active</v>
      </c>
      <c r="AW3516" t="str">
        <f>VLOOKUP(A3516,Table3[],9,0)</f>
        <v>LV5</v>
      </c>
      <c r="AX3516" s="38"/>
      <c r="AY3516" s="36"/>
      <c r="AZ3516" s="36"/>
      <c r="BA3516" s="58"/>
    </row>
    <row r="3517" spans="1:53">
      <c r="A3517" s="143">
        <v>4112149</v>
      </c>
      <c r="B3517" t="s">
        <v>5472</v>
      </c>
      <c r="D3517" t="s">
        <v>109</v>
      </c>
      <c r="E3517" t="s">
        <v>160</v>
      </c>
      <c r="F3517" s="157" t="s">
        <v>161</v>
      </c>
      <c r="G3517" t="s">
        <v>162</v>
      </c>
      <c r="H3517" t="s">
        <v>163</v>
      </c>
      <c r="I3517" s="42" t="s">
        <v>164</v>
      </c>
      <c r="Q3517" s="131"/>
      <c r="S3517" s="163" t="s">
        <v>66</v>
      </c>
      <c r="T3517" t="s">
        <v>67</v>
      </c>
      <c r="U3517" s="122"/>
      <c r="V3517" s="35"/>
      <c r="Z3517" s="36"/>
      <c r="AA3517" s="36"/>
      <c r="AB3517" s="36"/>
      <c r="AC3517" s="36"/>
      <c r="AD3517" t="e">
        <v>#N/A</v>
      </c>
      <c r="AE3517" t="e">
        <f>VLOOKUP(P3517,Table5[],2,0)</f>
        <v>#N/A</v>
      </c>
      <c r="AG3517" s="36"/>
      <c r="AI3517" s="36"/>
      <c r="AJ3517" s="36"/>
      <c r="AM3517" s="36"/>
      <c r="AN3517" s="36"/>
      <c r="AO3517" s="36"/>
      <c r="AP3517" s="36"/>
      <c r="AQ3517" s="36"/>
      <c r="AS3517" s="122"/>
      <c r="AU3517">
        <v>2025</v>
      </c>
      <c r="AV3517" t="str">
        <f>VLOOKUP(A3516,Table3[],7,0)</f>
        <v>Active</v>
      </c>
      <c r="AW3517" t="str">
        <f>VLOOKUP(A3517,Table3[],9,0)</f>
        <v>LV5</v>
      </c>
      <c r="AX3517" s="38"/>
      <c r="AY3517" s="36"/>
      <c r="AZ3517" s="36"/>
      <c r="BA3517" s="58"/>
    </row>
    <row r="3518" spans="1:53">
      <c r="A3518" s="143">
        <v>4112151</v>
      </c>
      <c r="B3518" t="s">
        <v>5474</v>
      </c>
      <c r="D3518" t="s">
        <v>109</v>
      </c>
      <c r="E3518" t="s">
        <v>240</v>
      </c>
      <c r="F3518" s="158" t="s">
        <v>241</v>
      </c>
      <c r="G3518" s="65" t="s">
        <v>242</v>
      </c>
      <c r="H3518" t="s">
        <v>243</v>
      </c>
      <c r="I3518" t="s">
        <v>244</v>
      </c>
      <c r="Q3518" s="131"/>
      <c r="S3518" s="165" t="s">
        <v>66</v>
      </c>
      <c r="T3518" t="s">
        <v>67</v>
      </c>
      <c r="U3518" s="122"/>
      <c r="V3518" s="35"/>
      <c r="Z3518" s="36"/>
      <c r="AA3518" s="36"/>
      <c r="AB3518" s="36"/>
      <c r="AC3518" s="36"/>
      <c r="AD3518" t="e">
        <v>#N/A</v>
      </c>
      <c r="AE3518" t="e">
        <f>VLOOKUP(P3518,Table5[],2,0)</f>
        <v>#N/A</v>
      </c>
      <c r="AG3518" s="36"/>
      <c r="AI3518" s="36"/>
      <c r="AJ3518" s="36"/>
      <c r="AM3518" s="36"/>
      <c r="AN3518" s="36"/>
      <c r="AO3518" s="36"/>
      <c r="AP3518" s="36"/>
      <c r="AQ3518" s="36"/>
      <c r="AS3518" s="122"/>
      <c r="AU3518">
        <v>2025</v>
      </c>
      <c r="AV3518" t="str">
        <f>VLOOKUP(A3517,Table3[],7,0)</f>
        <v>Active</v>
      </c>
      <c r="AW3518" t="str">
        <f>VLOOKUP(A3518,Table3[],9,0)</f>
        <v>LV4</v>
      </c>
      <c r="AX3518" s="38"/>
      <c r="AY3518" s="36"/>
      <c r="AZ3518" s="36"/>
      <c r="BA3518" s="58"/>
    </row>
    <row r="3519" spans="1:53">
      <c r="A3519" s="143">
        <v>4112162</v>
      </c>
      <c r="B3519" t="s">
        <v>5476</v>
      </c>
      <c r="D3519" t="s">
        <v>109</v>
      </c>
      <c r="E3519" t="s">
        <v>342</v>
      </c>
      <c r="F3519" s="157" t="s">
        <v>241</v>
      </c>
      <c r="G3519" s="65" t="s">
        <v>242</v>
      </c>
      <c r="H3519" t="s">
        <v>343</v>
      </c>
      <c r="I3519" t="s">
        <v>344</v>
      </c>
      <c r="Q3519" s="131"/>
      <c r="S3519" s="163" t="s">
        <v>66</v>
      </c>
      <c r="T3519" t="s">
        <v>67</v>
      </c>
      <c r="U3519" s="122"/>
      <c r="V3519" s="35"/>
      <c r="Z3519" s="36"/>
      <c r="AA3519" s="36"/>
      <c r="AB3519" s="36"/>
      <c r="AC3519" s="36"/>
      <c r="AD3519" t="e">
        <v>#N/A</v>
      </c>
      <c r="AE3519" t="e">
        <f>VLOOKUP(P3519,Table5[],2,0)</f>
        <v>#N/A</v>
      </c>
      <c r="AG3519" s="36"/>
      <c r="AI3519" s="36"/>
      <c r="AJ3519" s="36"/>
      <c r="AM3519" s="36"/>
      <c r="AN3519" s="36"/>
      <c r="AO3519" s="36"/>
      <c r="AP3519" s="36"/>
      <c r="AQ3519" s="36"/>
      <c r="AS3519" s="122"/>
      <c r="AU3519">
        <v>2025</v>
      </c>
      <c r="AV3519" t="str">
        <f>VLOOKUP(A3518,Table3[],7,0)</f>
        <v>Active</v>
      </c>
      <c r="AW3519" t="str">
        <f>VLOOKUP(A3519,Table3[],9,0)</f>
        <v>LV5</v>
      </c>
      <c r="AX3519" s="38"/>
      <c r="AY3519" s="36"/>
      <c r="AZ3519" s="36"/>
      <c r="BA3519" s="58"/>
    </row>
    <row r="3520" spans="1:53">
      <c r="A3520" s="143">
        <v>4112202</v>
      </c>
      <c r="B3520" t="s">
        <v>5482</v>
      </c>
      <c r="D3520" t="s">
        <v>54</v>
      </c>
      <c r="E3520" t="s">
        <v>3768</v>
      </c>
      <c r="F3520" s="158" t="s">
        <v>241</v>
      </c>
      <c r="G3520" s="65"/>
      <c r="H3520" t="s">
        <v>3768</v>
      </c>
      <c r="Q3520" s="131"/>
      <c r="S3520" s="165" t="s">
        <v>66</v>
      </c>
      <c r="T3520" t="s">
        <v>67</v>
      </c>
      <c r="U3520" s="122"/>
      <c r="V3520" s="35"/>
      <c r="Z3520" s="36"/>
      <c r="AA3520" s="36"/>
      <c r="AB3520" s="36"/>
      <c r="AC3520" s="36"/>
      <c r="AD3520" t="e">
        <v>#N/A</v>
      </c>
      <c r="AE3520" t="e">
        <f>VLOOKUP(P3520,Table5[],2,0)</f>
        <v>#N/A</v>
      </c>
      <c r="AG3520" s="36"/>
      <c r="AI3520" s="36"/>
      <c r="AJ3520" s="36"/>
      <c r="AM3520" s="36"/>
      <c r="AN3520" s="36"/>
      <c r="AO3520" s="36"/>
      <c r="AP3520" s="36"/>
      <c r="AQ3520" s="36"/>
      <c r="AS3520" s="122"/>
      <c r="AU3520">
        <v>2025</v>
      </c>
      <c r="AV3520" t="str">
        <f>VLOOKUP(A3519,Table3[],7,0)</f>
        <v>Active</v>
      </c>
      <c r="AW3520" t="str">
        <f>VLOOKUP(A3520,Table3[],9,0)</f>
        <v>LV5</v>
      </c>
      <c r="AX3520" s="38"/>
      <c r="AY3520" s="36"/>
      <c r="AZ3520" s="36"/>
      <c r="BA3520" s="58"/>
    </row>
    <row r="3521" spans="1:53">
      <c r="A3521" s="143">
        <v>4112204</v>
      </c>
      <c r="B3521" t="s">
        <v>5484</v>
      </c>
      <c r="D3521" t="s">
        <v>54</v>
      </c>
      <c r="E3521" t="s">
        <v>3768</v>
      </c>
      <c r="F3521" s="157" t="s">
        <v>241</v>
      </c>
      <c r="G3521" s="65"/>
      <c r="H3521" t="s">
        <v>3768</v>
      </c>
      <c r="Q3521" s="131"/>
      <c r="S3521" s="163" t="s">
        <v>66</v>
      </c>
      <c r="T3521" t="s">
        <v>67</v>
      </c>
      <c r="U3521" s="122"/>
      <c r="V3521" s="35"/>
      <c r="Z3521" s="36"/>
      <c r="AA3521" s="36"/>
      <c r="AB3521" s="36"/>
      <c r="AC3521" s="36"/>
      <c r="AD3521" t="e">
        <v>#N/A</v>
      </c>
      <c r="AE3521" t="e">
        <f>VLOOKUP(P3521,Table5[],2,0)</f>
        <v>#N/A</v>
      </c>
      <c r="AG3521" s="36"/>
      <c r="AI3521" s="36"/>
      <c r="AJ3521" s="36"/>
      <c r="AM3521" s="36"/>
      <c r="AN3521" s="36"/>
      <c r="AO3521" s="36"/>
      <c r="AP3521" s="36"/>
      <c r="AQ3521" s="36"/>
      <c r="AS3521" s="122"/>
      <c r="AU3521">
        <v>2025</v>
      </c>
      <c r="AV3521" t="str">
        <f>VLOOKUP(A3520,Table3[],7,0)</f>
        <v>Active</v>
      </c>
      <c r="AW3521" t="str">
        <f>VLOOKUP(A3521,Table3[],9,0)</f>
        <v>LV6</v>
      </c>
      <c r="AX3521" s="38"/>
      <c r="AY3521" s="36"/>
      <c r="AZ3521" s="36"/>
      <c r="BA3521" s="58"/>
    </row>
    <row r="3522" spans="1:53">
      <c r="A3522" s="143">
        <v>4112207</v>
      </c>
      <c r="B3522" t="s">
        <v>5487</v>
      </c>
      <c r="D3522" t="s">
        <v>54</v>
      </c>
      <c r="E3522" t="s">
        <v>3768</v>
      </c>
      <c r="F3522" s="158" t="s">
        <v>241</v>
      </c>
      <c r="G3522" s="65"/>
      <c r="H3522" t="s">
        <v>3768</v>
      </c>
      <c r="Q3522" s="131"/>
      <c r="S3522" s="165" t="s">
        <v>66</v>
      </c>
      <c r="T3522" t="s">
        <v>67</v>
      </c>
      <c r="U3522" s="122"/>
      <c r="V3522" s="35"/>
      <c r="Z3522" s="36"/>
      <c r="AA3522" s="36"/>
      <c r="AB3522" s="36"/>
      <c r="AC3522" s="36"/>
      <c r="AD3522" t="e">
        <v>#N/A</v>
      </c>
      <c r="AE3522" t="e">
        <f>VLOOKUP(P3522,Table5[],2,0)</f>
        <v>#N/A</v>
      </c>
      <c r="AG3522" s="36"/>
      <c r="AI3522" s="36"/>
      <c r="AJ3522" s="36"/>
      <c r="AM3522" s="36"/>
      <c r="AN3522" s="36"/>
      <c r="AO3522" s="36"/>
      <c r="AP3522" s="36"/>
      <c r="AQ3522" s="36"/>
      <c r="AS3522" s="122"/>
      <c r="AU3522">
        <v>2025</v>
      </c>
      <c r="AV3522" t="str">
        <f>VLOOKUP(A3521,Table3[],7,0)</f>
        <v>Active</v>
      </c>
      <c r="AW3522" t="str">
        <f>VLOOKUP(A3522,Table3[],9,0)</f>
        <v>LV5</v>
      </c>
      <c r="AX3522" s="38"/>
      <c r="AY3522" s="36"/>
      <c r="AZ3522" s="36"/>
      <c r="BA3522" s="58"/>
    </row>
    <row r="3523" spans="1:53">
      <c r="A3523" s="143">
        <v>4112213</v>
      </c>
      <c r="B3523" t="s">
        <v>5488</v>
      </c>
      <c r="D3523" t="s">
        <v>54</v>
      </c>
      <c r="E3523" t="s">
        <v>160</v>
      </c>
      <c r="F3523" s="157" t="s">
        <v>161</v>
      </c>
      <c r="G3523" t="s">
        <v>162</v>
      </c>
      <c r="H3523" t="s">
        <v>163</v>
      </c>
      <c r="I3523" s="42" t="s">
        <v>164</v>
      </c>
      <c r="Q3523" s="131"/>
      <c r="S3523" s="163" t="s">
        <v>116</v>
      </c>
      <c r="T3523" t="s">
        <v>232</v>
      </c>
      <c r="U3523" s="122"/>
      <c r="V3523" s="35"/>
      <c r="Z3523" s="36"/>
      <c r="AA3523" s="36"/>
      <c r="AB3523" s="36"/>
      <c r="AC3523" s="36"/>
      <c r="AD3523" t="e">
        <v>#N/A</v>
      </c>
      <c r="AE3523" t="e">
        <f>VLOOKUP(P3523,Table5[],2,0)</f>
        <v>#N/A</v>
      </c>
      <c r="AG3523" s="36"/>
      <c r="AI3523" s="36"/>
      <c r="AJ3523" s="36"/>
      <c r="AM3523" s="36"/>
      <c r="AN3523" s="36"/>
      <c r="AO3523" s="36"/>
      <c r="AP3523" s="36"/>
      <c r="AQ3523" s="36"/>
      <c r="AS3523" s="122"/>
      <c r="AU3523">
        <v>2025</v>
      </c>
      <c r="AV3523" t="str">
        <f>VLOOKUP(A3522,Table3[],7,0)</f>
        <v>Active</v>
      </c>
      <c r="AW3523" t="str">
        <f>VLOOKUP(A3523,Table3[],9,0)</f>
        <v>LV5</v>
      </c>
      <c r="AX3523" s="38"/>
      <c r="AY3523" s="36"/>
      <c r="AZ3523" s="36"/>
      <c r="BA3523" s="58"/>
    </row>
    <row r="3524" spans="1:53">
      <c r="A3524" s="143">
        <v>4112222</v>
      </c>
      <c r="B3524" t="s">
        <v>5494</v>
      </c>
      <c r="D3524" t="s">
        <v>109</v>
      </c>
      <c r="E3524" t="s">
        <v>55</v>
      </c>
      <c r="F3524" s="158" t="s">
        <v>3708</v>
      </c>
      <c r="G3524" s="65" t="s">
        <v>57</v>
      </c>
      <c r="H3524" t="s">
        <v>58</v>
      </c>
      <c r="I3524" t="s">
        <v>59</v>
      </c>
      <c r="Q3524" s="131"/>
      <c r="S3524" s="165" t="s">
        <v>116</v>
      </c>
      <c r="T3524" t="s">
        <v>338</v>
      </c>
      <c r="U3524" s="122"/>
      <c r="V3524" s="35"/>
      <c r="Z3524" s="36"/>
      <c r="AA3524" s="36"/>
      <c r="AB3524" s="36"/>
      <c r="AC3524" s="36"/>
      <c r="AD3524" t="e">
        <v>#N/A</v>
      </c>
      <c r="AE3524" t="e">
        <f>VLOOKUP(P3524,Table5[],2,0)</f>
        <v>#N/A</v>
      </c>
      <c r="AG3524" s="36"/>
      <c r="AI3524" s="36"/>
      <c r="AJ3524" s="36"/>
      <c r="AM3524" s="36"/>
      <c r="AN3524" s="36"/>
      <c r="AO3524" s="36"/>
      <c r="AP3524" s="36"/>
      <c r="AQ3524" s="36"/>
      <c r="AS3524" s="122"/>
      <c r="AU3524">
        <v>2025</v>
      </c>
      <c r="AV3524" t="str">
        <f>VLOOKUP(A3523,Table3[],7,0)</f>
        <v>Active</v>
      </c>
      <c r="AW3524" t="str">
        <f>VLOOKUP(A3524,Table3[],9,0)</f>
        <v>LV5</v>
      </c>
      <c r="AX3524" s="38"/>
      <c r="AY3524" s="36"/>
      <c r="AZ3524" s="36"/>
      <c r="BA3524" s="58"/>
    </row>
    <row r="3525" spans="1:53">
      <c r="A3525" s="143">
        <v>4112248</v>
      </c>
      <c r="B3525" t="s">
        <v>5495</v>
      </c>
      <c r="D3525" t="s">
        <v>109</v>
      </c>
      <c r="E3525" t="s">
        <v>160</v>
      </c>
      <c r="F3525" s="157" t="s">
        <v>161</v>
      </c>
      <c r="G3525" t="s">
        <v>162</v>
      </c>
      <c r="H3525" t="s">
        <v>163</v>
      </c>
      <c r="I3525" s="42" t="s">
        <v>164</v>
      </c>
      <c r="Q3525" s="131"/>
      <c r="S3525" s="163" t="s">
        <v>66</v>
      </c>
      <c r="T3525" t="s">
        <v>67</v>
      </c>
      <c r="U3525" s="122"/>
      <c r="V3525" s="35"/>
      <c r="Z3525" s="36"/>
      <c r="AA3525" s="36"/>
      <c r="AB3525" s="36"/>
      <c r="AC3525" s="36"/>
      <c r="AD3525" t="e">
        <v>#N/A</v>
      </c>
      <c r="AE3525" t="e">
        <f>VLOOKUP(P3525,Table5[],2,0)</f>
        <v>#N/A</v>
      </c>
      <c r="AG3525" s="36"/>
      <c r="AI3525" s="36"/>
      <c r="AJ3525" s="36"/>
      <c r="AM3525" s="36"/>
      <c r="AN3525" s="36"/>
      <c r="AO3525" s="36"/>
      <c r="AP3525" s="36"/>
      <c r="AQ3525" s="36"/>
      <c r="AS3525" s="122"/>
      <c r="AU3525">
        <v>2025</v>
      </c>
      <c r="AV3525" t="str">
        <f>VLOOKUP(A3524,Table3[],7,0)</f>
        <v>Active</v>
      </c>
      <c r="AW3525" t="str">
        <f>VLOOKUP(A3525,Table3[],9,0)</f>
        <v>LV6</v>
      </c>
      <c r="AX3525" s="38"/>
      <c r="AY3525" s="36"/>
      <c r="AZ3525" s="36"/>
      <c r="BA3525" s="58"/>
    </row>
    <row r="3526" spans="1:53">
      <c r="A3526" s="143">
        <v>4112278</v>
      </c>
      <c r="B3526" t="s">
        <v>5496</v>
      </c>
      <c r="D3526" t="s">
        <v>54</v>
      </c>
      <c r="E3526" t="s">
        <v>630</v>
      </c>
      <c r="F3526" s="158" t="s">
        <v>161</v>
      </c>
      <c r="G3526" t="s">
        <v>162</v>
      </c>
      <c r="H3526" s="42" t="s">
        <v>631</v>
      </c>
      <c r="I3526" s="42" t="s">
        <v>632</v>
      </c>
      <c r="Q3526" s="131"/>
      <c r="S3526" s="165" t="s">
        <v>116</v>
      </c>
      <c r="T3526" t="s">
        <v>290</v>
      </c>
      <c r="U3526" s="122"/>
      <c r="V3526" s="35"/>
      <c r="Z3526" s="36"/>
      <c r="AA3526" s="36"/>
      <c r="AB3526" s="36"/>
      <c r="AC3526" s="36"/>
      <c r="AD3526" t="e">
        <v>#N/A</v>
      </c>
      <c r="AE3526" t="e">
        <f>VLOOKUP(P3526,Table5[],2,0)</f>
        <v>#N/A</v>
      </c>
      <c r="AG3526" s="36"/>
      <c r="AI3526" s="36"/>
      <c r="AJ3526" s="36"/>
      <c r="AM3526" s="36"/>
      <c r="AN3526" s="36"/>
      <c r="AO3526" s="36"/>
      <c r="AP3526" s="36"/>
      <c r="AQ3526" s="36"/>
      <c r="AS3526" s="122"/>
      <c r="AU3526">
        <v>2025</v>
      </c>
      <c r="AV3526" t="str">
        <f>VLOOKUP(A3525,Table3[],7,0)</f>
        <v>Active</v>
      </c>
      <c r="AW3526" t="str">
        <f>VLOOKUP(A3526,Table3[],9,0)</f>
        <v>LV6</v>
      </c>
      <c r="AX3526" s="38"/>
      <c r="AY3526" s="36"/>
      <c r="AZ3526" s="36"/>
      <c r="BA3526" s="58"/>
    </row>
    <row r="3527" spans="1:53">
      <c r="A3527" s="143">
        <v>4112292</v>
      </c>
      <c r="B3527" t="s">
        <v>5497</v>
      </c>
      <c r="D3527" t="s">
        <v>109</v>
      </c>
      <c r="E3527" t="s">
        <v>3768</v>
      </c>
      <c r="F3527" s="157" t="s">
        <v>241</v>
      </c>
      <c r="G3527" s="65"/>
      <c r="H3527" t="s">
        <v>3768</v>
      </c>
      <c r="Q3527" s="131"/>
      <c r="S3527" s="163" t="s">
        <v>66</v>
      </c>
      <c r="T3527" t="s">
        <v>67</v>
      </c>
      <c r="U3527" s="122"/>
      <c r="V3527" s="35"/>
      <c r="Z3527" s="36"/>
      <c r="AA3527" s="36"/>
      <c r="AB3527" s="36"/>
      <c r="AC3527" s="36"/>
      <c r="AD3527" t="e">
        <v>#N/A</v>
      </c>
      <c r="AE3527" t="e">
        <f>VLOOKUP(P3527,Table5[],2,0)</f>
        <v>#N/A</v>
      </c>
      <c r="AG3527" s="36"/>
      <c r="AI3527" s="36"/>
      <c r="AJ3527" s="36"/>
      <c r="AM3527" s="36"/>
      <c r="AN3527" s="36"/>
      <c r="AO3527" s="36"/>
      <c r="AP3527" s="36"/>
      <c r="AQ3527" s="36"/>
      <c r="AS3527" s="122"/>
      <c r="AU3527">
        <v>2025</v>
      </c>
      <c r="AV3527" t="str">
        <f>VLOOKUP(A3526,Table3[],7,0)</f>
        <v>Active</v>
      </c>
      <c r="AW3527" t="str">
        <f>VLOOKUP(A3527,Table3[],9,0)</f>
        <v>LV5</v>
      </c>
      <c r="AX3527" s="38"/>
      <c r="AY3527" s="36"/>
      <c r="AZ3527" s="36"/>
      <c r="BA3527" s="58"/>
    </row>
    <row r="3528" spans="1:53">
      <c r="A3528" s="143">
        <v>4120002</v>
      </c>
      <c r="B3528" t="s">
        <v>5500</v>
      </c>
      <c r="D3528" t="s">
        <v>54</v>
      </c>
      <c r="E3528" t="s">
        <v>3768</v>
      </c>
      <c r="F3528" s="158" t="s">
        <v>241</v>
      </c>
      <c r="G3528" s="65"/>
      <c r="H3528" t="s">
        <v>3768</v>
      </c>
      <c r="Q3528" s="131"/>
      <c r="S3528" s="165" t="s">
        <v>66</v>
      </c>
      <c r="T3528" t="s">
        <v>67</v>
      </c>
      <c r="U3528" s="122"/>
      <c r="V3528" s="35"/>
      <c r="Z3528" s="36"/>
      <c r="AA3528" s="36"/>
      <c r="AB3528" s="36"/>
      <c r="AC3528" s="36"/>
      <c r="AD3528" t="e">
        <v>#N/A</v>
      </c>
      <c r="AE3528" t="e">
        <f>VLOOKUP(P3528,Table5[],2,0)</f>
        <v>#N/A</v>
      </c>
      <c r="AG3528" s="36"/>
      <c r="AI3528" s="36"/>
      <c r="AJ3528" s="36"/>
      <c r="AM3528" s="36"/>
      <c r="AN3528" s="36"/>
      <c r="AO3528" s="36"/>
      <c r="AP3528" s="36"/>
      <c r="AQ3528" s="36"/>
      <c r="AS3528" s="122"/>
      <c r="AU3528">
        <v>2025</v>
      </c>
      <c r="AV3528" t="str">
        <f>VLOOKUP(A3527,Table3[],7,0)</f>
        <v>Active</v>
      </c>
      <c r="AW3528" t="str">
        <f>VLOOKUP(A3528,Table3[],9,0)</f>
        <v>LV5</v>
      </c>
      <c r="AX3528" s="38"/>
      <c r="AY3528" s="36"/>
      <c r="AZ3528" s="36"/>
      <c r="BA3528" s="58"/>
    </row>
    <row r="3529" spans="1:53">
      <c r="A3529" s="143">
        <v>4120037</v>
      </c>
      <c r="B3529" t="s">
        <v>5502</v>
      </c>
      <c r="D3529" t="s">
        <v>109</v>
      </c>
      <c r="E3529" t="s">
        <v>3767</v>
      </c>
      <c r="F3529" s="157" t="s">
        <v>161</v>
      </c>
      <c r="G3529" s="65"/>
      <c r="H3529" t="s">
        <v>3767</v>
      </c>
      <c r="Q3529" s="131"/>
      <c r="S3529" s="163" t="s">
        <v>66</v>
      </c>
      <c r="T3529" t="s">
        <v>67</v>
      </c>
      <c r="U3529" s="122"/>
      <c r="V3529" s="35"/>
      <c r="Z3529" s="36"/>
      <c r="AA3529" s="36"/>
      <c r="AB3529" s="36"/>
      <c r="AC3529" s="36"/>
      <c r="AD3529" t="e">
        <v>#N/A</v>
      </c>
      <c r="AE3529" t="e">
        <f>VLOOKUP(P3529,Table5[],2,0)</f>
        <v>#N/A</v>
      </c>
      <c r="AG3529" s="36"/>
      <c r="AI3529" s="36"/>
      <c r="AJ3529" s="36"/>
      <c r="AM3529" s="36"/>
      <c r="AN3529" s="36"/>
      <c r="AO3529" s="36"/>
      <c r="AP3529" s="36"/>
      <c r="AQ3529" s="36"/>
      <c r="AS3529" s="122"/>
      <c r="AU3529">
        <v>2025</v>
      </c>
      <c r="AV3529" t="str">
        <f>VLOOKUP(A3528,Table3[],7,0)</f>
        <v>Active</v>
      </c>
      <c r="AW3529" t="str">
        <f>VLOOKUP(A3529,Table3[],9,0)</f>
        <v>LV5</v>
      </c>
      <c r="AX3529" s="38"/>
      <c r="AY3529" s="36"/>
      <c r="AZ3529" s="36"/>
      <c r="BA3529" s="58"/>
    </row>
    <row r="3530" spans="1:53">
      <c r="A3530" s="143">
        <v>4120069</v>
      </c>
      <c r="B3530" t="s">
        <v>5504</v>
      </c>
      <c r="D3530" t="s">
        <v>54</v>
      </c>
      <c r="E3530" t="s">
        <v>160</v>
      </c>
      <c r="F3530" s="158" t="s">
        <v>161</v>
      </c>
      <c r="G3530" t="s">
        <v>162</v>
      </c>
      <c r="H3530" t="s">
        <v>163</v>
      </c>
      <c r="I3530" s="42" t="s">
        <v>164</v>
      </c>
      <c r="Q3530" s="131"/>
      <c r="S3530" s="165" t="s">
        <v>66</v>
      </c>
      <c r="T3530" t="s">
        <v>67</v>
      </c>
      <c r="U3530" s="122"/>
      <c r="V3530" s="35"/>
      <c r="Z3530" s="36"/>
      <c r="AA3530" s="36"/>
      <c r="AB3530" s="36"/>
      <c r="AC3530" s="36"/>
      <c r="AD3530" t="e">
        <v>#N/A</v>
      </c>
      <c r="AE3530" t="e">
        <f>VLOOKUP(P3530,Table5[],2,0)</f>
        <v>#N/A</v>
      </c>
      <c r="AG3530" s="36"/>
      <c r="AI3530" s="36"/>
      <c r="AJ3530" s="36"/>
      <c r="AM3530" s="36"/>
      <c r="AN3530" s="36"/>
      <c r="AO3530" s="36"/>
      <c r="AP3530" s="36"/>
      <c r="AQ3530" s="36"/>
      <c r="AS3530" s="122"/>
      <c r="AU3530">
        <v>2025</v>
      </c>
      <c r="AV3530" t="str">
        <f>VLOOKUP(A3529,Table3[],7,0)</f>
        <v>Active</v>
      </c>
      <c r="AW3530" t="str">
        <f>VLOOKUP(A3530,Table3[],9,0)</f>
        <v>LV5</v>
      </c>
      <c r="AX3530" s="38"/>
      <c r="AY3530" s="36"/>
      <c r="AZ3530" s="36"/>
      <c r="BA3530" s="58"/>
    </row>
    <row r="3531" spans="1:53">
      <c r="A3531" s="143">
        <v>4120085</v>
      </c>
      <c r="B3531" t="s">
        <v>5506</v>
      </c>
      <c r="D3531" t="s">
        <v>109</v>
      </c>
      <c r="E3531" t="s">
        <v>565</v>
      </c>
      <c r="F3531" s="157" t="s">
        <v>241</v>
      </c>
      <c r="G3531" s="65" t="s">
        <v>242</v>
      </c>
      <c r="H3531" t="s">
        <v>566</v>
      </c>
      <c r="I3531" t="s">
        <v>567</v>
      </c>
      <c r="Q3531" s="131"/>
      <c r="S3531" s="163" t="s">
        <v>66</v>
      </c>
      <c r="T3531" t="s">
        <v>67</v>
      </c>
      <c r="U3531" s="122"/>
      <c r="V3531" s="35"/>
      <c r="Z3531" s="36"/>
      <c r="AA3531" s="36"/>
      <c r="AB3531" s="36"/>
      <c r="AC3531" s="36"/>
      <c r="AD3531" t="e">
        <v>#N/A</v>
      </c>
      <c r="AE3531" t="e">
        <f>VLOOKUP(P3531,Table5[],2,0)</f>
        <v>#N/A</v>
      </c>
      <c r="AG3531" s="36"/>
      <c r="AI3531" s="36"/>
      <c r="AJ3531" s="36"/>
      <c r="AM3531" s="36"/>
      <c r="AN3531" s="36"/>
      <c r="AO3531" s="36"/>
      <c r="AP3531" s="36"/>
      <c r="AQ3531" s="36"/>
      <c r="AS3531" s="122"/>
      <c r="AU3531">
        <v>2025</v>
      </c>
      <c r="AV3531" t="str">
        <f>VLOOKUP(A3530,Table3[],7,0)</f>
        <v>Active</v>
      </c>
      <c r="AW3531" t="str">
        <f>VLOOKUP(A3531,Table3[],9,0)</f>
        <v>LV4</v>
      </c>
      <c r="AX3531" s="38"/>
      <c r="AY3531" s="36"/>
      <c r="AZ3531" s="36"/>
      <c r="BA3531" s="58"/>
    </row>
    <row r="3532" spans="1:53">
      <c r="A3532" s="143">
        <v>4120105</v>
      </c>
      <c r="B3532" t="s">
        <v>5509</v>
      </c>
      <c r="D3532" t="s">
        <v>109</v>
      </c>
      <c r="E3532" t="s">
        <v>342</v>
      </c>
      <c r="F3532" s="158" t="s">
        <v>241</v>
      </c>
      <c r="G3532" s="65" t="s">
        <v>242</v>
      </c>
      <c r="H3532" t="s">
        <v>343</v>
      </c>
      <c r="I3532" t="s">
        <v>344</v>
      </c>
      <c r="Q3532" s="131"/>
      <c r="S3532" s="165" t="s">
        <v>116</v>
      </c>
      <c r="T3532" t="s">
        <v>232</v>
      </c>
      <c r="U3532" s="122"/>
      <c r="V3532" s="35"/>
      <c r="Z3532" s="36"/>
      <c r="AA3532" s="36"/>
      <c r="AB3532" s="36"/>
      <c r="AC3532" s="36"/>
      <c r="AD3532" t="e">
        <v>#N/A</v>
      </c>
      <c r="AE3532" t="e">
        <f>VLOOKUP(P3532,Table5[],2,0)</f>
        <v>#N/A</v>
      </c>
      <c r="AG3532" s="36"/>
      <c r="AI3532" s="36"/>
      <c r="AJ3532" s="36"/>
      <c r="AM3532" s="36"/>
      <c r="AN3532" s="36"/>
      <c r="AO3532" s="36"/>
      <c r="AP3532" s="36"/>
      <c r="AQ3532" s="36"/>
      <c r="AS3532" s="122"/>
      <c r="AU3532">
        <v>2025</v>
      </c>
      <c r="AV3532" t="str">
        <f>VLOOKUP(A3531,Table3[],7,0)</f>
        <v>Active</v>
      </c>
      <c r="AW3532" t="str">
        <f>VLOOKUP(A3532,Table3[],9,0)</f>
        <v>LV4</v>
      </c>
      <c r="AX3532" s="38"/>
      <c r="AY3532" s="36"/>
      <c r="AZ3532" s="36"/>
      <c r="BA3532" s="58"/>
    </row>
    <row r="3533" spans="1:53">
      <c r="A3533" s="143">
        <v>4120130</v>
      </c>
      <c r="B3533" t="s">
        <v>5510</v>
      </c>
      <c r="D3533" t="s">
        <v>109</v>
      </c>
      <c r="E3533" t="s">
        <v>121</v>
      </c>
      <c r="F3533" s="157" t="s">
        <v>3708</v>
      </c>
      <c r="G3533" s="65" t="s">
        <v>57</v>
      </c>
      <c r="H3533" t="s">
        <v>122</v>
      </c>
      <c r="I3533" t="s">
        <v>123</v>
      </c>
      <c r="Q3533" s="131"/>
      <c r="S3533" s="163" t="s">
        <v>66</v>
      </c>
      <c r="T3533" t="s">
        <v>67</v>
      </c>
      <c r="U3533" s="122"/>
      <c r="V3533" s="35"/>
      <c r="Z3533" s="36"/>
      <c r="AA3533" s="36"/>
      <c r="AB3533" s="36"/>
      <c r="AC3533" s="36"/>
      <c r="AD3533" t="e">
        <v>#N/A</v>
      </c>
      <c r="AE3533" t="e">
        <f>VLOOKUP(P3533,Table5[],2,0)</f>
        <v>#N/A</v>
      </c>
      <c r="AG3533" s="36"/>
      <c r="AI3533" s="36"/>
      <c r="AJ3533" s="36"/>
      <c r="AM3533" s="36"/>
      <c r="AN3533" s="36"/>
      <c r="AO3533" s="36"/>
      <c r="AP3533" s="36"/>
      <c r="AQ3533" s="36"/>
      <c r="AS3533" s="122"/>
      <c r="AU3533">
        <v>2025</v>
      </c>
      <c r="AV3533" t="str">
        <f>VLOOKUP(A3532,Table3[],7,0)</f>
        <v>Active</v>
      </c>
      <c r="AW3533" t="str">
        <f>VLOOKUP(A3533,Table3[],9,0)</f>
        <v>LV5</v>
      </c>
      <c r="AX3533" s="38"/>
      <c r="AY3533" s="36"/>
      <c r="AZ3533" s="36"/>
      <c r="BA3533" s="58"/>
    </row>
    <row r="3534" spans="1:53">
      <c r="A3534" s="143">
        <v>4120134</v>
      </c>
      <c r="B3534" t="s">
        <v>5511</v>
      </c>
      <c r="D3534" t="s">
        <v>54</v>
      </c>
      <c r="E3534" t="s">
        <v>3768</v>
      </c>
      <c r="F3534" s="158" t="s">
        <v>241</v>
      </c>
      <c r="G3534" s="65"/>
      <c r="H3534" t="s">
        <v>3768</v>
      </c>
      <c r="Q3534" s="131"/>
      <c r="S3534" s="165" t="s">
        <v>66</v>
      </c>
      <c r="T3534" t="s">
        <v>67</v>
      </c>
      <c r="U3534" s="122"/>
      <c r="V3534" s="35"/>
      <c r="Z3534" s="36"/>
      <c r="AA3534" s="36"/>
      <c r="AB3534" s="36"/>
      <c r="AC3534" s="36"/>
      <c r="AD3534" t="e">
        <v>#N/A</v>
      </c>
      <c r="AE3534" t="e">
        <f>VLOOKUP(P3534,Table5[],2,0)</f>
        <v>#N/A</v>
      </c>
      <c r="AG3534" s="36"/>
      <c r="AI3534" s="36"/>
      <c r="AJ3534" s="36"/>
      <c r="AM3534" s="36"/>
      <c r="AN3534" s="36"/>
      <c r="AO3534" s="36"/>
      <c r="AP3534" s="36"/>
      <c r="AQ3534" s="36"/>
      <c r="AS3534" s="122"/>
      <c r="AU3534">
        <v>2025</v>
      </c>
      <c r="AV3534" t="str">
        <f>VLOOKUP(A3533,Table3[],7,0)</f>
        <v>Active</v>
      </c>
      <c r="AW3534" t="str">
        <f>VLOOKUP(A3534,Table3[],9,0)</f>
        <v>LV6</v>
      </c>
      <c r="AX3534" s="38"/>
      <c r="AY3534" s="36"/>
      <c r="AZ3534" s="36"/>
      <c r="BA3534" s="58"/>
    </row>
    <row r="3535" spans="1:53">
      <c r="A3535" s="143">
        <v>4120141</v>
      </c>
      <c r="B3535" t="s">
        <v>5513</v>
      </c>
      <c r="D3535" t="s">
        <v>109</v>
      </c>
      <c r="E3535" t="s">
        <v>160</v>
      </c>
      <c r="F3535" s="157" t="s">
        <v>161</v>
      </c>
      <c r="G3535" t="s">
        <v>162</v>
      </c>
      <c r="H3535" t="s">
        <v>163</v>
      </c>
      <c r="I3535" s="42" t="s">
        <v>164</v>
      </c>
      <c r="Q3535" s="131"/>
      <c r="S3535" s="163" t="s">
        <v>66</v>
      </c>
      <c r="T3535" t="s">
        <v>67</v>
      </c>
      <c r="U3535" s="122"/>
      <c r="V3535" s="35"/>
      <c r="Z3535" s="36"/>
      <c r="AA3535" s="36"/>
      <c r="AB3535" s="36"/>
      <c r="AC3535" s="36"/>
      <c r="AD3535" t="e">
        <v>#N/A</v>
      </c>
      <c r="AE3535" t="e">
        <f>VLOOKUP(P3535,Table5[],2,0)</f>
        <v>#N/A</v>
      </c>
      <c r="AG3535" s="36"/>
      <c r="AI3535" s="36"/>
      <c r="AJ3535" s="36"/>
      <c r="AM3535" s="36"/>
      <c r="AN3535" s="36"/>
      <c r="AO3535" s="36"/>
      <c r="AP3535" s="36"/>
      <c r="AQ3535" s="36"/>
      <c r="AS3535" s="122"/>
      <c r="AU3535">
        <v>2025</v>
      </c>
      <c r="AV3535" t="str">
        <f>VLOOKUP(A3534,Table3[],7,0)</f>
        <v>Active</v>
      </c>
      <c r="AW3535" t="str">
        <f>VLOOKUP(A3535,Table3[],9,0)</f>
        <v>LV4</v>
      </c>
      <c r="AX3535" s="38"/>
      <c r="AY3535" s="36"/>
      <c r="AZ3535" s="36"/>
      <c r="BA3535" s="58"/>
    </row>
    <row r="3536" spans="1:53">
      <c r="A3536" s="143">
        <v>4120162</v>
      </c>
      <c r="B3536" t="s">
        <v>5515</v>
      </c>
      <c r="D3536" t="s">
        <v>109</v>
      </c>
      <c r="E3536" t="s">
        <v>160</v>
      </c>
      <c r="F3536" s="158" t="s">
        <v>161</v>
      </c>
      <c r="G3536" t="s">
        <v>162</v>
      </c>
      <c r="H3536" t="s">
        <v>163</v>
      </c>
      <c r="I3536" s="42" t="s">
        <v>164</v>
      </c>
      <c r="Q3536" s="131"/>
      <c r="S3536" s="165" t="s">
        <v>66</v>
      </c>
      <c r="T3536" t="s">
        <v>67</v>
      </c>
      <c r="U3536" s="122"/>
      <c r="V3536" s="35"/>
      <c r="Z3536" s="36"/>
      <c r="AA3536" s="36"/>
      <c r="AB3536" s="36"/>
      <c r="AC3536" s="36"/>
      <c r="AD3536" t="e">
        <v>#N/A</v>
      </c>
      <c r="AE3536" t="e">
        <f>VLOOKUP(P3536,Table5[],2,0)</f>
        <v>#N/A</v>
      </c>
      <c r="AG3536" s="36"/>
      <c r="AI3536" s="36"/>
      <c r="AJ3536" s="36"/>
      <c r="AM3536" s="36"/>
      <c r="AN3536" s="36"/>
      <c r="AO3536" s="36"/>
      <c r="AP3536" s="36"/>
      <c r="AQ3536" s="36"/>
      <c r="AS3536" s="122"/>
      <c r="AU3536">
        <v>2025</v>
      </c>
      <c r="AV3536" t="str">
        <f>VLOOKUP(A3535,Table3[],7,0)</f>
        <v>Active</v>
      </c>
      <c r="AW3536" t="str">
        <f>VLOOKUP(A3536,Table3[],9,0)</f>
        <v>LV4</v>
      </c>
      <c r="AX3536" s="38"/>
      <c r="AY3536" s="36"/>
      <c r="AZ3536" s="36"/>
      <c r="BA3536" s="58"/>
    </row>
    <row r="3537" spans="1:53">
      <c r="A3537" s="143">
        <v>4120193</v>
      </c>
      <c r="B3537" t="s">
        <v>5517</v>
      </c>
      <c r="D3537" t="s">
        <v>54</v>
      </c>
      <c r="E3537" t="s">
        <v>3768</v>
      </c>
      <c r="F3537" s="157" t="s">
        <v>241</v>
      </c>
      <c r="G3537" s="65"/>
      <c r="H3537" t="s">
        <v>3768</v>
      </c>
      <c r="Q3537" s="131"/>
      <c r="S3537" s="163" t="s">
        <v>66</v>
      </c>
      <c r="T3537" t="s">
        <v>67</v>
      </c>
      <c r="U3537" s="122"/>
      <c r="V3537" s="35"/>
      <c r="Z3537" s="36"/>
      <c r="AA3537" s="36"/>
      <c r="AB3537" s="36"/>
      <c r="AC3537" s="36"/>
      <c r="AD3537" t="e">
        <v>#N/A</v>
      </c>
      <c r="AE3537" t="e">
        <f>VLOOKUP(P3537,Table5[],2,0)</f>
        <v>#N/A</v>
      </c>
      <c r="AG3537" s="36"/>
      <c r="AI3537" s="36"/>
      <c r="AJ3537" s="36"/>
      <c r="AM3537" s="36"/>
      <c r="AN3537" s="36"/>
      <c r="AO3537" s="36"/>
      <c r="AP3537" s="36"/>
      <c r="AQ3537" s="36"/>
      <c r="AS3537" s="122"/>
      <c r="AU3537">
        <v>2025</v>
      </c>
      <c r="AV3537" t="str">
        <f>VLOOKUP(A3536,Table3[],7,0)</f>
        <v>Active</v>
      </c>
      <c r="AW3537" t="str">
        <f>VLOOKUP(A3537,Table3[],9,0)</f>
        <v>LV5</v>
      </c>
      <c r="AX3537" s="38"/>
      <c r="AY3537" s="36"/>
      <c r="AZ3537" s="36"/>
      <c r="BA3537" s="58"/>
    </row>
    <row r="3538" spans="1:53">
      <c r="A3538" s="143">
        <v>4120194</v>
      </c>
      <c r="B3538" t="s">
        <v>5518</v>
      </c>
      <c r="D3538" t="s">
        <v>54</v>
      </c>
      <c r="E3538" t="s">
        <v>630</v>
      </c>
      <c r="F3538" s="158" t="s">
        <v>161</v>
      </c>
      <c r="G3538" t="s">
        <v>162</v>
      </c>
      <c r="H3538" s="42" t="s">
        <v>631</v>
      </c>
      <c r="I3538" s="42" t="s">
        <v>632</v>
      </c>
      <c r="Q3538" s="131"/>
      <c r="S3538" s="165" t="s">
        <v>116</v>
      </c>
      <c r="T3538" t="s">
        <v>232</v>
      </c>
      <c r="U3538" s="122"/>
      <c r="V3538" s="35"/>
      <c r="Z3538" s="36"/>
      <c r="AA3538" s="36"/>
      <c r="AB3538" s="36"/>
      <c r="AC3538" s="36"/>
      <c r="AD3538" t="e">
        <v>#N/A</v>
      </c>
      <c r="AE3538" t="e">
        <f>VLOOKUP(P3538,Table5[],2,0)</f>
        <v>#N/A</v>
      </c>
      <c r="AG3538" s="36"/>
      <c r="AI3538" s="36"/>
      <c r="AJ3538" s="36"/>
      <c r="AM3538" s="36"/>
      <c r="AN3538" s="36"/>
      <c r="AO3538" s="36"/>
      <c r="AP3538" s="36"/>
      <c r="AQ3538" s="36"/>
      <c r="AS3538" s="122"/>
      <c r="AU3538">
        <v>2025</v>
      </c>
      <c r="AV3538" t="str">
        <f>VLOOKUP(A3537,Table3[],7,0)</f>
        <v>Active</v>
      </c>
      <c r="AW3538" t="str">
        <f>VLOOKUP(A3538,Table3[],9,0)</f>
        <v>LV5</v>
      </c>
      <c r="AX3538" s="38"/>
      <c r="AY3538" s="36"/>
      <c r="AZ3538" s="36"/>
      <c r="BA3538" s="58"/>
    </row>
    <row r="3539" spans="1:53">
      <c r="A3539" s="143">
        <v>4120200</v>
      </c>
      <c r="B3539" t="s">
        <v>5519</v>
      </c>
      <c r="D3539" t="s">
        <v>109</v>
      </c>
      <c r="E3539" t="s">
        <v>3767</v>
      </c>
      <c r="F3539" s="157" t="s">
        <v>161</v>
      </c>
      <c r="G3539" s="65"/>
      <c r="H3539" t="s">
        <v>3767</v>
      </c>
      <c r="Q3539" s="131"/>
      <c r="S3539" s="163" t="s">
        <v>116</v>
      </c>
      <c r="T3539" t="s">
        <v>1131</v>
      </c>
      <c r="U3539" s="122"/>
      <c r="V3539" s="35"/>
      <c r="Z3539" s="36"/>
      <c r="AA3539" s="36"/>
      <c r="AB3539" s="36"/>
      <c r="AC3539" s="36"/>
      <c r="AD3539" t="e">
        <v>#N/A</v>
      </c>
      <c r="AE3539" t="e">
        <f>VLOOKUP(P3539,Table5[],2,0)</f>
        <v>#N/A</v>
      </c>
      <c r="AG3539" s="36"/>
      <c r="AI3539" s="36"/>
      <c r="AJ3539" s="36"/>
      <c r="AM3539" s="36"/>
      <c r="AN3539" s="36"/>
      <c r="AO3539" s="36"/>
      <c r="AP3539" s="36"/>
      <c r="AQ3539" s="36"/>
      <c r="AS3539" s="122"/>
      <c r="AU3539">
        <v>2025</v>
      </c>
      <c r="AV3539" t="str">
        <f>VLOOKUP(A3538,Table3[],7,0)</f>
        <v>Active</v>
      </c>
      <c r="AW3539" t="str">
        <f>VLOOKUP(A3539,Table3[],9,0)</f>
        <v>LV3</v>
      </c>
      <c r="AX3539" s="38"/>
      <c r="AY3539" s="36"/>
      <c r="AZ3539" s="36"/>
      <c r="BA3539" s="58"/>
    </row>
    <row r="3540" spans="1:53">
      <c r="A3540" s="143">
        <v>4120237</v>
      </c>
      <c r="B3540" t="s">
        <v>5522</v>
      </c>
      <c r="D3540" t="s">
        <v>54</v>
      </c>
      <c r="E3540" t="s">
        <v>128</v>
      </c>
      <c r="F3540" s="158" t="s">
        <v>3708</v>
      </c>
      <c r="G3540" s="65" t="s">
        <v>57</v>
      </c>
      <c r="H3540" t="s">
        <v>129</v>
      </c>
      <c r="I3540" t="s">
        <v>130</v>
      </c>
      <c r="Q3540" s="131"/>
      <c r="S3540" s="165" t="s">
        <v>66</v>
      </c>
      <c r="T3540" t="s">
        <v>67</v>
      </c>
      <c r="U3540" s="122"/>
      <c r="V3540" s="35"/>
      <c r="Z3540" s="36"/>
      <c r="AA3540" s="36"/>
      <c r="AB3540" s="36"/>
      <c r="AC3540" s="36"/>
      <c r="AD3540" t="e">
        <v>#N/A</v>
      </c>
      <c r="AE3540" t="e">
        <f>VLOOKUP(P3540,Table5[],2,0)</f>
        <v>#N/A</v>
      </c>
      <c r="AG3540" s="36"/>
      <c r="AI3540" s="36"/>
      <c r="AJ3540" s="36"/>
      <c r="AM3540" s="36"/>
      <c r="AN3540" s="36"/>
      <c r="AO3540" s="36"/>
      <c r="AP3540" s="36"/>
      <c r="AQ3540" s="36"/>
      <c r="AS3540" s="122"/>
      <c r="AU3540">
        <v>2025</v>
      </c>
      <c r="AV3540" t="str">
        <f>VLOOKUP(A3539,Table3[],7,0)</f>
        <v>Active</v>
      </c>
      <c r="AW3540" t="str">
        <f>VLOOKUP(A3540,Table3[],9,0)</f>
        <v>LV5</v>
      </c>
      <c r="AX3540" s="38"/>
      <c r="AY3540" s="36"/>
      <c r="AZ3540" s="36"/>
      <c r="BA3540" s="58"/>
    </row>
    <row r="3541" spans="1:53">
      <c r="A3541" s="143">
        <v>4120243</v>
      </c>
      <c r="B3541" t="s">
        <v>5523</v>
      </c>
      <c r="D3541" t="s">
        <v>54</v>
      </c>
      <c r="E3541" t="s">
        <v>630</v>
      </c>
      <c r="F3541" s="157" t="s">
        <v>161</v>
      </c>
      <c r="G3541" t="s">
        <v>162</v>
      </c>
      <c r="H3541" s="42" t="s">
        <v>631</v>
      </c>
      <c r="I3541" s="42" t="s">
        <v>632</v>
      </c>
      <c r="Q3541" s="131"/>
      <c r="S3541" s="163" t="s">
        <v>116</v>
      </c>
      <c r="T3541" t="s">
        <v>232</v>
      </c>
      <c r="U3541" s="122"/>
      <c r="V3541" s="35"/>
      <c r="Z3541" s="36"/>
      <c r="AA3541" s="36"/>
      <c r="AB3541" s="36"/>
      <c r="AC3541" s="36"/>
      <c r="AD3541" t="e">
        <v>#N/A</v>
      </c>
      <c r="AE3541" t="e">
        <f>VLOOKUP(P3541,Table5[],2,0)</f>
        <v>#N/A</v>
      </c>
      <c r="AG3541" s="36"/>
      <c r="AI3541" s="36"/>
      <c r="AJ3541" s="36"/>
      <c r="AM3541" s="36"/>
      <c r="AN3541" s="36"/>
      <c r="AO3541" s="36"/>
      <c r="AP3541" s="36"/>
      <c r="AQ3541" s="36"/>
      <c r="AS3541" s="122"/>
      <c r="AU3541">
        <v>2025</v>
      </c>
      <c r="AV3541" t="str">
        <f>VLOOKUP(A3540,Table3[],7,0)</f>
        <v>Active</v>
      </c>
      <c r="AW3541" t="str">
        <f>VLOOKUP(A3541,Table3[],9,0)</f>
        <v>LV3</v>
      </c>
      <c r="AX3541" s="38"/>
      <c r="AY3541" s="36"/>
      <c r="AZ3541" s="36"/>
      <c r="BA3541" s="58"/>
    </row>
    <row r="3542" spans="1:53">
      <c r="A3542" s="143">
        <v>4120260</v>
      </c>
      <c r="B3542" t="s">
        <v>5526</v>
      </c>
      <c r="D3542" t="s">
        <v>109</v>
      </c>
      <c r="E3542" t="s">
        <v>160</v>
      </c>
      <c r="F3542" s="158" t="s">
        <v>161</v>
      </c>
      <c r="G3542" t="s">
        <v>162</v>
      </c>
      <c r="H3542" t="s">
        <v>163</v>
      </c>
      <c r="I3542" s="42" t="s">
        <v>164</v>
      </c>
      <c r="Q3542" s="131"/>
      <c r="S3542" s="165" t="s">
        <v>66</v>
      </c>
      <c r="T3542" t="s">
        <v>67</v>
      </c>
      <c r="U3542" s="122"/>
      <c r="V3542" s="35"/>
      <c r="Z3542" s="36"/>
      <c r="AA3542" s="36"/>
      <c r="AB3542" s="36"/>
      <c r="AC3542" s="36"/>
      <c r="AD3542" t="e">
        <v>#N/A</v>
      </c>
      <c r="AE3542" t="e">
        <f>VLOOKUP(P3542,Table5[],2,0)</f>
        <v>#N/A</v>
      </c>
      <c r="AG3542" s="36"/>
      <c r="AI3542" s="36"/>
      <c r="AJ3542" s="36"/>
      <c r="AM3542" s="36"/>
      <c r="AN3542" s="36"/>
      <c r="AO3542" s="36"/>
      <c r="AP3542" s="36"/>
      <c r="AQ3542" s="36"/>
      <c r="AS3542" s="122"/>
      <c r="AU3542">
        <v>2025</v>
      </c>
      <c r="AV3542" t="str">
        <f>VLOOKUP(A3541,Table3[],7,0)</f>
        <v>Active</v>
      </c>
      <c r="AW3542" t="str">
        <f>VLOOKUP(A3542,Table3[],9,0)</f>
        <v>LV5</v>
      </c>
      <c r="AX3542" s="38"/>
      <c r="AY3542" s="36"/>
      <c r="AZ3542" s="36"/>
      <c r="BA3542" s="58"/>
    </row>
    <row r="3543" spans="1:53">
      <c r="A3543" s="143">
        <v>4210001</v>
      </c>
      <c r="B3543" t="s">
        <v>5531</v>
      </c>
      <c r="D3543" t="s">
        <v>54</v>
      </c>
      <c r="E3543" t="s">
        <v>630</v>
      </c>
      <c r="F3543" s="157" t="s">
        <v>161</v>
      </c>
      <c r="G3543" t="s">
        <v>162</v>
      </c>
      <c r="H3543" s="42" t="s">
        <v>631</v>
      </c>
      <c r="I3543" s="42" t="s">
        <v>632</v>
      </c>
      <c r="Q3543" s="131"/>
      <c r="S3543" s="163" t="s">
        <v>116</v>
      </c>
      <c r="T3543" t="s">
        <v>338</v>
      </c>
      <c r="U3543" s="122"/>
      <c r="V3543" s="35"/>
      <c r="Z3543" s="36"/>
      <c r="AA3543" s="36"/>
      <c r="AB3543" s="36"/>
      <c r="AC3543" s="36"/>
      <c r="AD3543" t="e">
        <v>#N/A</v>
      </c>
      <c r="AE3543" t="e">
        <f>VLOOKUP(P3543,Table5[],2,0)</f>
        <v>#N/A</v>
      </c>
      <c r="AG3543" s="36"/>
      <c r="AI3543" s="36"/>
      <c r="AJ3543" s="36"/>
      <c r="AM3543" s="36"/>
      <c r="AN3543" s="36"/>
      <c r="AO3543" s="36"/>
      <c r="AP3543" s="36"/>
      <c r="AQ3543" s="36"/>
      <c r="AS3543" s="122"/>
      <c r="AU3543">
        <v>2025</v>
      </c>
      <c r="AV3543" t="str">
        <f>VLOOKUP(A3542,Table3[],7,0)</f>
        <v>Active</v>
      </c>
      <c r="AW3543" t="str">
        <f>VLOOKUP(A3543,Table3[],9,0)</f>
        <v>LV4</v>
      </c>
      <c r="AX3543" s="38"/>
      <c r="AY3543" s="36"/>
      <c r="AZ3543" s="36"/>
      <c r="BA3543" s="58"/>
    </row>
    <row r="3544" spans="1:53">
      <c r="A3544" s="143">
        <v>4210017</v>
      </c>
      <c r="B3544" t="s">
        <v>5535</v>
      </c>
      <c r="D3544" t="s">
        <v>109</v>
      </c>
      <c r="E3544" t="s">
        <v>55</v>
      </c>
      <c r="F3544" s="158" t="s">
        <v>3708</v>
      </c>
      <c r="G3544" s="65" t="s">
        <v>57</v>
      </c>
      <c r="H3544" t="s">
        <v>58</v>
      </c>
      <c r="I3544" t="s">
        <v>59</v>
      </c>
      <c r="Q3544" s="131"/>
      <c r="S3544" s="165" t="s">
        <v>116</v>
      </c>
      <c r="T3544" t="s">
        <v>290</v>
      </c>
      <c r="U3544" s="122"/>
      <c r="V3544" s="35"/>
      <c r="Z3544" s="36"/>
      <c r="AA3544" s="36"/>
      <c r="AB3544" s="36"/>
      <c r="AC3544" s="36"/>
      <c r="AD3544" t="e">
        <v>#N/A</v>
      </c>
      <c r="AE3544" t="e">
        <f>VLOOKUP(P3544,Table5[],2,0)</f>
        <v>#N/A</v>
      </c>
      <c r="AG3544" s="36"/>
      <c r="AI3544" s="36"/>
      <c r="AJ3544" s="36"/>
      <c r="AM3544" s="36"/>
      <c r="AN3544" s="36"/>
      <c r="AO3544" s="36"/>
      <c r="AP3544" s="36"/>
      <c r="AQ3544" s="36"/>
      <c r="AS3544" s="122"/>
      <c r="AU3544">
        <v>2025</v>
      </c>
      <c r="AV3544" t="str">
        <f>VLOOKUP(A3543,Table3[],7,0)</f>
        <v>Active</v>
      </c>
      <c r="AW3544" t="str">
        <f>VLOOKUP(A3544,Table3[],9,0)</f>
        <v>LV4</v>
      </c>
      <c r="AX3544" s="38"/>
      <c r="AY3544" s="36"/>
      <c r="AZ3544" s="36"/>
      <c r="BA3544" s="58"/>
    </row>
    <row r="3545" spans="1:53">
      <c r="A3545" s="143">
        <v>4210026</v>
      </c>
      <c r="B3545" t="s">
        <v>5537</v>
      </c>
      <c r="D3545" t="s">
        <v>109</v>
      </c>
      <c r="E3545" t="s">
        <v>630</v>
      </c>
      <c r="F3545" s="157" t="s">
        <v>161</v>
      </c>
      <c r="G3545" t="s">
        <v>162</v>
      </c>
      <c r="H3545" s="42" t="s">
        <v>631</v>
      </c>
      <c r="I3545" s="42" t="s">
        <v>632</v>
      </c>
      <c r="Q3545" s="131"/>
      <c r="S3545" s="163" t="s">
        <v>116</v>
      </c>
      <c r="T3545" t="s">
        <v>290</v>
      </c>
      <c r="U3545" s="122"/>
      <c r="V3545" s="35"/>
      <c r="Z3545" s="36"/>
      <c r="AA3545" s="36"/>
      <c r="AB3545" s="36"/>
      <c r="AC3545" s="36"/>
      <c r="AD3545" t="e">
        <v>#N/A</v>
      </c>
      <c r="AE3545" t="e">
        <f>VLOOKUP(P3545,Table5[],2,0)</f>
        <v>#N/A</v>
      </c>
      <c r="AG3545" s="36"/>
      <c r="AI3545" s="36"/>
      <c r="AJ3545" s="36"/>
      <c r="AM3545" s="36"/>
      <c r="AN3545" s="36"/>
      <c r="AO3545" s="36"/>
      <c r="AP3545" s="36"/>
      <c r="AQ3545" s="36"/>
      <c r="AS3545" s="122"/>
      <c r="AU3545">
        <v>2025</v>
      </c>
      <c r="AV3545" t="str">
        <f>VLOOKUP(A3544,Table3[],7,0)</f>
        <v>Active</v>
      </c>
      <c r="AW3545" t="str">
        <f>VLOOKUP(A3545,Table3[],9,0)</f>
        <v>LV3</v>
      </c>
      <c r="AX3545" s="38"/>
      <c r="AY3545" s="36"/>
      <c r="AZ3545" s="36"/>
      <c r="BA3545" s="58"/>
    </row>
    <row r="3546" spans="1:53">
      <c r="A3546" s="143">
        <v>4210070</v>
      </c>
      <c r="B3546" t="s">
        <v>5548</v>
      </c>
      <c r="D3546" t="s">
        <v>54</v>
      </c>
      <c r="E3546" t="s">
        <v>342</v>
      </c>
      <c r="F3546" s="158" t="s">
        <v>241</v>
      </c>
      <c r="G3546" s="65" t="s">
        <v>242</v>
      </c>
      <c r="H3546" t="s">
        <v>343</v>
      </c>
      <c r="I3546" t="s">
        <v>344</v>
      </c>
      <c r="Q3546" s="131"/>
      <c r="S3546" s="165" t="s">
        <v>66</v>
      </c>
      <c r="T3546" t="s">
        <v>67</v>
      </c>
      <c r="U3546" s="122"/>
      <c r="V3546" s="35"/>
      <c r="Z3546" s="36"/>
      <c r="AA3546" s="36"/>
      <c r="AB3546" s="36"/>
      <c r="AC3546" s="36"/>
      <c r="AD3546" t="e">
        <v>#N/A</v>
      </c>
      <c r="AE3546" t="e">
        <f>VLOOKUP(P3546,Table5[],2,0)</f>
        <v>#N/A</v>
      </c>
      <c r="AG3546" s="36"/>
      <c r="AI3546" s="36"/>
      <c r="AJ3546" s="36"/>
      <c r="AM3546" s="36"/>
      <c r="AN3546" s="36"/>
      <c r="AO3546" s="36"/>
      <c r="AP3546" s="36"/>
      <c r="AQ3546" s="36"/>
      <c r="AS3546" s="122"/>
      <c r="AU3546">
        <v>2025</v>
      </c>
      <c r="AV3546" t="str">
        <f>VLOOKUP(A3545,Table3[],7,0)</f>
        <v>Active</v>
      </c>
      <c r="AW3546" t="str">
        <f>VLOOKUP(A3546,Table3[],9,0)</f>
        <v>LV5</v>
      </c>
      <c r="AX3546" s="38"/>
      <c r="AY3546" s="36"/>
      <c r="AZ3546" s="36"/>
      <c r="BA3546" s="58"/>
    </row>
    <row r="3547" spans="1:53">
      <c r="A3547" s="143">
        <v>4210093</v>
      </c>
      <c r="B3547" t="s">
        <v>5552</v>
      </c>
      <c r="D3547" t="s">
        <v>109</v>
      </c>
      <c r="E3547" t="s">
        <v>55</v>
      </c>
      <c r="F3547" s="157" t="s">
        <v>3708</v>
      </c>
      <c r="G3547" s="65" t="s">
        <v>57</v>
      </c>
      <c r="H3547" t="s">
        <v>58</v>
      </c>
      <c r="I3547" t="s">
        <v>59</v>
      </c>
      <c r="Q3547" s="131"/>
      <c r="S3547" s="163" t="s">
        <v>116</v>
      </c>
      <c r="T3547" t="s">
        <v>338</v>
      </c>
      <c r="U3547" s="122"/>
      <c r="V3547" s="35"/>
      <c r="Z3547" s="36"/>
      <c r="AA3547" s="36"/>
      <c r="AB3547" s="36"/>
      <c r="AC3547" s="36"/>
      <c r="AD3547" t="e">
        <v>#N/A</v>
      </c>
      <c r="AE3547" t="e">
        <f>VLOOKUP(P3547,Table5[],2,0)</f>
        <v>#N/A</v>
      </c>
      <c r="AG3547" s="36"/>
      <c r="AI3547" s="36"/>
      <c r="AJ3547" s="36"/>
      <c r="AM3547" s="36"/>
      <c r="AN3547" s="36"/>
      <c r="AO3547" s="36"/>
      <c r="AP3547" s="36"/>
      <c r="AQ3547" s="36"/>
      <c r="AS3547" s="122"/>
      <c r="AU3547">
        <v>2025</v>
      </c>
      <c r="AV3547" t="str">
        <f>VLOOKUP(A3546,Table3[],7,0)</f>
        <v>Active</v>
      </c>
      <c r="AW3547" t="str">
        <f>VLOOKUP(A3547,Table3[],9,0)</f>
        <v>LV3</v>
      </c>
      <c r="AX3547" s="38"/>
      <c r="AY3547" s="36"/>
      <c r="AZ3547" s="36"/>
      <c r="BA3547" s="58"/>
    </row>
    <row r="3548" spans="1:53">
      <c r="A3548" s="143">
        <v>4210151</v>
      </c>
      <c r="B3548" t="s">
        <v>5559</v>
      </c>
      <c r="D3548" t="s">
        <v>109</v>
      </c>
      <c r="E3548" t="s">
        <v>160</v>
      </c>
      <c r="F3548" s="158" t="s">
        <v>161</v>
      </c>
      <c r="G3548" t="s">
        <v>162</v>
      </c>
      <c r="H3548" t="s">
        <v>163</v>
      </c>
      <c r="I3548" s="42" t="s">
        <v>164</v>
      </c>
      <c r="Q3548" s="131"/>
      <c r="S3548" s="165" t="s">
        <v>66</v>
      </c>
      <c r="T3548" t="s">
        <v>67</v>
      </c>
      <c r="U3548" s="122"/>
      <c r="V3548" s="35"/>
      <c r="Z3548" s="36"/>
      <c r="AA3548" s="36"/>
      <c r="AB3548" s="36"/>
      <c r="AC3548" s="36"/>
      <c r="AD3548" t="e">
        <v>#N/A</v>
      </c>
      <c r="AE3548" t="e">
        <f>VLOOKUP(P3548,Table5[],2,0)</f>
        <v>#N/A</v>
      </c>
      <c r="AG3548" s="36"/>
      <c r="AI3548" s="36"/>
      <c r="AJ3548" s="36"/>
      <c r="AM3548" s="36"/>
      <c r="AN3548" s="36"/>
      <c r="AO3548" s="36"/>
      <c r="AP3548" s="36"/>
      <c r="AQ3548" s="36"/>
      <c r="AS3548" s="122"/>
      <c r="AU3548">
        <v>2025</v>
      </c>
      <c r="AV3548" t="str">
        <f>VLOOKUP(A3547,Table3[],7,0)</f>
        <v>Active</v>
      </c>
      <c r="AW3548" t="str">
        <f>VLOOKUP(A3548,Table3[],9,0)</f>
        <v>LV5</v>
      </c>
      <c r="AX3548" s="38"/>
      <c r="AY3548" s="36"/>
      <c r="AZ3548" s="36"/>
      <c r="BA3548" s="58"/>
    </row>
    <row r="3549" spans="1:53">
      <c r="A3549" s="143">
        <v>4210165</v>
      </c>
      <c r="B3549" t="s">
        <v>5561</v>
      </c>
      <c r="D3549" t="s">
        <v>109</v>
      </c>
      <c r="E3549" t="s">
        <v>160</v>
      </c>
      <c r="F3549" s="157" t="s">
        <v>161</v>
      </c>
      <c r="G3549" t="s">
        <v>162</v>
      </c>
      <c r="H3549" t="s">
        <v>163</v>
      </c>
      <c r="I3549" s="42" t="s">
        <v>164</v>
      </c>
      <c r="Q3549" s="131"/>
      <c r="S3549" s="163" t="s">
        <v>66</v>
      </c>
      <c r="T3549" t="s">
        <v>67</v>
      </c>
      <c r="U3549" s="122"/>
      <c r="V3549" s="35"/>
      <c r="Z3549" s="36"/>
      <c r="AA3549" s="36"/>
      <c r="AB3549" s="36"/>
      <c r="AC3549" s="36"/>
      <c r="AD3549" t="e">
        <v>#N/A</v>
      </c>
      <c r="AE3549" t="e">
        <f>VLOOKUP(P3549,Table5[],2,0)</f>
        <v>#N/A</v>
      </c>
      <c r="AG3549" s="36"/>
      <c r="AI3549" s="36"/>
      <c r="AJ3549" s="36"/>
      <c r="AM3549" s="36"/>
      <c r="AN3549" s="36"/>
      <c r="AO3549" s="36"/>
      <c r="AP3549" s="36"/>
      <c r="AQ3549" s="36"/>
      <c r="AS3549" s="122"/>
      <c r="AU3549">
        <v>2025</v>
      </c>
      <c r="AV3549" t="str">
        <f>VLOOKUP(A3548,Table3[],7,0)</f>
        <v>Active</v>
      </c>
      <c r="AW3549" t="str">
        <f>VLOOKUP(A3549,Table3[],9,0)</f>
        <v>LV5</v>
      </c>
      <c r="AX3549" s="38"/>
      <c r="AY3549" s="36"/>
      <c r="AZ3549" s="36"/>
      <c r="BA3549" s="58"/>
    </row>
    <row r="3550" spans="1:53">
      <c r="A3550" s="143">
        <v>4210171</v>
      </c>
      <c r="B3550" t="s">
        <v>5562</v>
      </c>
      <c r="D3550" t="s">
        <v>109</v>
      </c>
      <c r="E3550" t="s">
        <v>160</v>
      </c>
      <c r="F3550" s="158" t="s">
        <v>161</v>
      </c>
      <c r="G3550" t="s">
        <v>162</v>
      </c>
      <c r="H3550" t="s">
        <v>163</v>
      </c>
      <c r="I3550" s="42" t="s">
        <v>164</v>
      </c>
      <c r="Q3550" s="131"/>
      <c r="S3550" s="165" t="s">
        <v>116</v>
      </c>
      <c r="T3550" t="s">
        <v>290</v>
      </c>
      <c r="U3550" s="122"/>
      <c r="V3550" s="35"/>
      <c r="Z3550" s="36"/>
      <c r="AA3550" s="36"/>
      <c r="AB3550" s="36"/>
      <c r="AC3550" s="36"/>
      <c r="AD3550" t="e">
        <v>#N/A</v>
      </c>
      <c r="AE3550" t="e">
        <f>VLOOKUP(P3550,Table5[],2,0)</f>
        <v>#N/A</v>
      </c>
      <c r="AG3550" s="36"/>
      <c r="AI3550" s="36"/>
      <c r="AJ3550" s="36"/>
      <c r="AM3550" s="36"/>
      <c r="AN3550" s="36"/>
      <c r="AO3550" s="36"/>
      <c r="AP3550" s="36"/>
      <c r="AQ3550" s="36"/>
      <c r="AS3550" s="122"/>
      <c r="AU3550">
        <v>2025</v>
      </c>
      <c r="AV3550" t="str">
        <f>VLOOKUP(A3549,Table3[],7,0)</f>
        <v>Active</v>
      </c>
      <c r="AW3550" t="str">
        <f>VLOOKUP(A3550,Table3[],9,0)</f>
        <v>LV5</v>
      </c>
      <c r="AX3550" s="38"/>
      <c r="AY3550" s="36"/>
      <c r="AZ3550" s="36"/>
      <c r="BA3550" s="58"/>
    </row>
    <row r="3551" spans="1:53">
      <c r="A3551" s="143">
        <v>4210175</v>
      </c>
      <c r="B3551" t="s">
        <v>5563</v>
      </c>
      <c r="D3551" t="s">
        <v>54</v>
      </c>
      <c r="E3551" t="s">
        <v>121</v>
      </c>
      <c r="F3551" s="157" t="s">
        <v>3708</v>
      </c>
      <c r="G3551" s="65" t="s">
        <v>57</v>
      </c>
      <c r="H3551" t="s">
        <v>122</v>
      </c>
      <c r="I3551" t="s">
        <v>123</v>
      </c>
      <c r="Q3551" s="131"/>
      <c r="S3551" s="163" t="s">
        <v>116</v>
      </c>
      <c r="T3551" t="s">
        <v>290</v>
      </c>
      <c r="U3551" s="122"/>
      <c r="V3551" s="35"/>
      <c r="Z3551" s="36"/>
      <c r="AA3551" s="36"/>
      <c r="AB3551" s="36"/>
      <c r="AC3551" s="36"/>
      <c r="AD3551" t="e">
        <v>#N/A</v>
      </c>
      <c r="AE3551" t="e">
        <f>VLOOKUP(P3551,Table5[],2,0)</f>
        <v>#N/A</v>
      </c>
      <c r="AG3551" s="36"/>
      <c r="AI3551" s="36"/>
      <c r="AJ3551" s="36"/>
      <c r="AM3551" s="36"/>
      <c r="AN3551" s="36"/>
      <c r="AO3551" s="36"/>
      <c r="AP3551" s="36"/>
      <c r="AQ3551" s="36"/>
      <c r="AS3551" s="122"/>
      <c r="AU3551">
        <v>2025</v>
      </c>
      <c r="AV3551" t="str">
        <f>VLOOKUP(A3550,Table3[],7,0)</f>
        <v>Active</v>
      </c>
      <c r="AW3551" t="str">
        <f>VLOOKUP(A3551,Table3[],9,0)</f>
        <v>LV3</v>
      </c>
      <c r="AX3551" s="38"/>
      <c r="AY3551" s="36"/>
      <c r="AZ3551" s="36"/>
      <c r="BA3551" s="58"/>
    </row>
    <row r="3552" spans="1:53">
      <c r="A3552" s="143">
        <v>4210207</v>
      </c>
      <c r="B3552" t="s">
        <v>5570</v>
      </c>
      <c r="D3552" t="s">
        <v>109</v>
      </c>
      <c r="E3552" t="s">
        <v>630</v>
      </c>
      <c r="F3552" s="158" t="s">
        <v>161</v>
      </c>
      <c r="G3552" t="s">
        <v>162</v>
      </c>
      <c r="H3552" s="42" t="s">
        <v>631</v>
      </c>
      <c r="I3552" s="42" t="s">
        <v>632</v>
      </c>
      <c r="Q3552" s="131"/>
      <c r="S3552" s="165" t="s">
        <v>66</v>
      </c>
      <c r="T3552" t="s">
        <v>67</v>
      </c>
      <c r="U3552" s="122"/>
      <c r="V3552" s="35"/>
      <c r="Z3552" s="36"/>
      <c r="AA3552" s="36"/>
      <c r="AB3552" s="36"/>
      <c r="AC3552" s="36"/>
      <c r="AD3552" t="e">
        <v>#N/A</v>
      </c>
      <c r="AE3552" t="e">
        <f>VLOOKUP(P3552,Table5[],2,0)</f>
        <v>#N/A</v>
      </c>
      <c r="AG3552" s="36"/>
      <c r="AI3552" s="36"/>
      <c r="AJ3552" s="36"/>
      <c r="AM3552" s="36"/>
      <c r="AN3552" s="36"/>
      <c r="AO3552" s="36"/>
      <c r="AP3552" s="36"/>
      <c r="AQ3552" s="36"/>
      <c r="AS3552" s="122"/>
      <c r="AU3552">
        <v>2025</v>
      </c>
      <c r="AV3552" t="str">
        <f>VLOOKUP(A3551,Table3[],7,0)</f>
        <v>Active</v>
      </c>
      <c r="AW3552" t="str">
        <f>VLOOKUP(A3552,Table3[],9,0)</f>
        <v>LV3</v>
      </c>
      <c r="AX3552" s="38"/>
      <c r="AY3552" s="36"/>
      <c r="AZ3552" s="36"/>
      <c r="BA3552" s="58"/>
    </row>
    <row r="3553" spans="1:53">
      <c r="A3553" s="143">
        <v>4210216</v>
      </c>
      <c r="B3553" t="s">
        <v>5571</v>
      </c>
      <c r="D3553" t="s">
        <v>109</v>
      </c>
      <c r="E3553" t="s">
        <v>128</v>
      </c>
      <c r="F3553" s="157" t="s">
        <v>3708</v>
      </c>
      <c r="G3553" s="65" t="s">
        <v>57</v>
      </c>
      <c r="H3553" t="s">
        <v>129</v>
      </c>
      <c r="I3553" t="s">
        <v>130</v>
      </c>
      <c r="Q3553" s="131"/>
      <c r="S3553" s="163" t="s">
        <v>66</v>
      </c>
      <c r="T3553" t="s">
        <v>67</v>
      </c>
      <c r="U3553" s="122"/>
      <c r="V3553" s="35"/>
      <c r="Z3553" s="36"/>
      <c r="AA3553" s="36"/>
      <c r="AB3553" s="36"/>
      <c r="AC3553" s="36"/>
      <c r="AD3553" t="e">
        <v>#N/A</v>
      </c>
      <c r="AE3553" t="e">
        <f>VLOOKUP(P3553,Table5[],2,0)</f>
        <v>#N/A</v>
      </c>
      <c r="AG3553" s="36"/>
      <c r="AI3553" s="36"/>
      <c r="AJ3553" s="36"/>
      <c r="AM3553" s="36"/>
      <c r="AN3553" s="36"/>
      <c r="AO3553" s="36"/>
      <c r="AP3553" s="36"/>
      <c r="AQ3553" s="36"/>
      <c r="AS3553" s="122"/>
      <c r="AU3553">
        <v>2025</v>
      </c>
      <c r="AV3553" t="str">
        <f>VLOOKUP(A3552,Table3[],7,0)</f>
        <v>Active</v>
      </c>
      <c r="AW3553" t="str">
        <f>VLOOKUP(A3553,Table3[],9,0)</f>
        <v>LV3</v>
      </c>
      <c r="AX3553" s="38"/>
      <c r="AY3553" s="36"/>
      <c r="AZ3553" s="36"/>
      <c r="BA3553" s="58"/>
    </row>
    <row r="3554" spans="1:53">
      <c r="A3554" s="143">
        <v>4210219</v>
      </c>
      <c r="B3554" t="s">
        <v>5572</v>
      </c>
      <c r="D3554" t="s">
        <v>54</v>
      </c>
      <c r="E3554" t="s">
        <v>630</v>
      </c>
      <c r="F3554" s="158" t="s">
        <v>161</v>
      </c>
      <c r="G3554" t="s">
        <v>162</v>
      </c>
      <c r="H3554" s="42" t="s">
        <v>631</v>
      </c>
      <c r="I3554" s="42" t="s">
        <v>632</v>
      </c>
      <c r="Q3554" s="131"/>
      <c r="S3554" s="165" t="s">
        <v>116</v>
      </c>
      <c r="T3554" t="s">
        <v>290</v>
      </c>
      <c r="U3554" s="122"/>
      <c r="V3554" s="35"/>
      <c r="Z3554" s="36"/>
      <c r="AA3554" s="36"/>
      <c r="AB3554" s="36"/>
      <c r="AC3554" s="36"/>
      <c r="AD3554" t="e">
        <v>#N/A</v>
      </c>
      <c r="AE3554" t="e">
        <f>VLOOKUP(P3554,Table5[],2,0)</f>
        <v>#N/A</v>
      </c>
      <c r="AG3554" s="36"/>
      <c r="AI3554" s="36"/>
      <c r="AJ3554" s="36"/>
      <c r="AM3554" s="36"/>
      <c r="AN3554" s="36"/>
      <c r="AO3554" s="36"/>
      <c r="AP3554" s="36"/>
      <c r="AQ3554" s="36"/>
      <c r="AS3554" s="122"/>
      <c r="AU3554">
        <v>2025</v>
      </c>
      <c r="AV3554" t="str">
        <f>VLOOKUP(A3553,Table3[],7,0)</f>
        <v>Active</v>
      </c>
      <c r="AW3554" t="str">
        <f>VLOOKUP(A3554,Table3[],9,0)</f>
        <v>LV3</v>
      </c>
      <c r="AX3554" s="38"/>
      <c r="AY3554" s="36"/>
      <c r="AZ3554" s="36"/>
      <c r="BA3554" s="58"/>
    </row>
    <row r="3555" spans="1:53">
      <c r="A3555" s="143">
        <v>4210239</v>
      </c>
      <c r="B3555" t="s">
        <v>5577</v>
      </c>
      <c r="D3555" t="s">
        <v>109</v>
      </c>
      <c r="E3555" t="s">
        <v>55</v>
      </c>
      <c r="F3555" s="157" t="s">
        <v>3708</v>
      </c>
      <c r="G3555" s="65" t="s">
        <v>57</v>
      </c>
      <c r="H3555" t="s">
        <v>58</v>
      </c>
      <c r="I3555" t="s">
        <v>59</v>
      </c>
      <c r="Q3555" s="131"/>
      <c r="S3555" s="163" t="s">
        <v>66</v>
      </c>
      <c r="T3555" t="s">
        <v>67</v>
      </c>
      <c r="U3555" s="122"/>
      <c r="V3555" s="35"/>
      <c r="Z3555" s="36"/>
      <c r="AA3555" s="36"/>
      <c r="AB3555" s="36"/>
      <c r="AC3555" s="36"/>
      <c r="AD3555" t="e">
        <v>#N/A</v>
      </c>
      <c r="AE3555" t="e">
        <f>VLOOKUP(P3555,Table5[],2,0)</f>
        <v>#N/A</v>
      </c>
      <c r="AG3555" s="36"/>
      <c r="AI3555" s="36"/>
      <c r="AJ3555" s="36"/>
      <c r="AM3555" s="36"/>
      <c r="AN3555" s="36"/>
      <c r="AO3555" s="36"/>
      <c r="AP3555" s="36"/>
      <c r="AQ3555" s="36"/>
      <c r="AS3555" s="122"/>
      <c r="AU3555">
        <v>2025</v>
      </c>
      <c r="AV3555" t="str">
        <f>VLOOKUP(A3554,Table3[],7,0)</f>
        <v>Active</v>
      </c>
      <c r="AW3555" t="str">
        <f>VLOOKUP(A3555,Table3[],9,0)</f>
        <v>LV4</v>
      </c>
      <c r="AX3555" s="38"/>
      <c r="AY3555" s="36"/>
      <c r="AZ3555" s="36"/>
      <c r="BA3555" s="58"/>
    </row>
    <row r="3556" spans="1:53">
      <c r="A3556" s="143">
        <v>4210253</v>
      </c>
      <c r="B3556" t="s">
        <v>5579</v>
      </c>
      <c r="D3556" t="s">
        <v>109</v>
      </c>
      <c r="E3556" t="s">
        <v>160</v>
      </c>
      <c r="F3556" s="158" t="s">
        <v>161</v>
      </c>
      <c r="G3556" t="s">
        <v>162</v>
      </c>
      <c r="H3556" t="s">
        <v>163</v>
      </c>
      <c r="I3556" s="42" t="s">
        <v>164</v>
      </c>
      <c r="Q3556" s="131"/>
      <c r="S3556" s="165" t="s">
        <v>66</v>
      </c>
      <c r="T3556" t="s">
        <v>67</v>
      </c>
      <c r="U3556" s="122"/>
      <c r="V3556" s="35"/>
      <c r="Z3556" s="36"/>
      <c r="AA3556" s="36"/>
      <c r="AB3556" s="36"/>
      <c r="AC3556" s="36"/>
      <c r="AD3556" t="e">
        <v>#N/A</v>
      </c>
      <c r="AE3556" t="e">
        <f>VLOOKUP(P3556,Table5[],2,0)</f>
        <v>#N/A</v>
      </c>
      <c r="AG3556" s="36"/>
      <c r="AI3556" s="36"/>
      <c r="AJ3556" s="36"/>
      <c r="AM3556" s="36"/>
      <c r="AN3556" s="36"/>
      <c r="AO3556" s="36"/>
      <c r="AP3556" s="36"/>
      <c r="AQ3556" s="36"/>
      <c r="AS3556" s="122"/>
      <c r="AU3556">
        <v>2025</v>
      </c>
      <c r="AV3556" t="str">
        <f>VLOOKUP(A3555,Table3[],7,0)</f>
        <v>Active</v>
      </c>
      <c r="AW3556" t="str">
        <f>VLOOKUP(A3556,Table3[],9,0)</f>
        <v>LV4</v>
      </c>
      <c r="AX3556" s="38"/>
      <c r="AY3556" s="36"/>
      <c r="AZ3556" s="36"/>
      <c r="BA3556" s="58"/>
    </row>
    <row r="3557" spans="1:53">
      <c r="A3557" s="143">
        <v>4210312</v>
      </c>
      <c r="B3557" t="s">
        <v>5585</v>
      </c>
      <c r="D3557" t="s">
        <v>109</v>
      </c>
      <c r="E3557" t="s">
        <v>630</v>
      </c>
      <c r="F3557" s="157" t="s">
        <v>161</v>
      </c>
      <c r="G3557" t="s">
        <v>162</v>
      </c>
      <c r="H3557" s="42" t="s">
        <v>631</v>
      </c>
      <c r="I3557" s="42" t="s">
        <v>632</v>
      </c>
      <c r="Q3557" s="131"/>
      <c r="S3557" s="163" t="s">
        <v>116</v>
      </c>
      <c r="T3557" t="s">
        <v>290</v>
      </c>
      <c r="U3557" s="122"/>
      <c r="V3557" s="35"/>
      <c r="Z3557" s="36"/>
      <c r="AA3557" s="36"/>
      <c r="AB3557" s="36"/>
      <c r="AC3557" s="36"/>
      <c r="AD3557" t="e">
        <v>#N/A</v>
      </c>
      <c r="AE3557" t="e">
        <f>VLOOKUP(P3557,Table5[],2,0)</f>
        <v>#N/A</v>
      </c>
      <c r="AG3557" s="36"/>
      <c r="AI3557" s="36"/>
      <c r="AJ3557" s="36"/>
      <c r="AM3557" s="36"/>
      <c r="AN3557" s="36"/>
      <c r="AO3557" s="36"/>
      <c r="AP3557" s="36"/>
      <c r="AQ3557" s="36"/>
      <c r="AS3557" s="122"/>
      <c r="AU3557">
        <v>2025</v>
      </c>
      <c r="AV3557" t="str">
        <f>VLOOKUP(A3556,Table3[],7,0)</f>
        <v>Active</v>
      </c>
      <c r="AW3557" t="str">
        <f>VLOOKUP(A3557,Table3[],9,0)</f>
        <v>LV3</v>
      </c>
      <c r="AX3557" s="38"/>
      <c r="AY3557" s="36"/>
      <c r="AZ3557" s="36"/>
      <c r="BA3557" s="58"/>
    </row>
    <row r="3558" spans="1:53">
      <c r="A3558" s="143">
        <v>4210330</v>
      </c>
      <c r="B3558" t="s">
        <v>5587</v>
      </c>
      <c r="D3558" t="s">
        <v>109</v>
      </c>
      <c r="E3558" t="s">
        <v>55</v>
      </c>
      <c r="F3558" s="158" t="s">
        <v>3708</v>
      </c>
      <c r="G3558" s="65" t="s">
        <v>57</v>
      </c>
      <c r="H3558" t="s">
        <v>58</v>
      </c>
      <c r="I3558" t="s">
        <v>59</v>
      </c>
      <c r="Q3558" s="131"/>
      <c r="S3558" s="165" t="s">
        <v>116</v>
      </c>
      <c r="T3558" t="s">
        <v>290</v>
      </c>
      <c r="U3558" s="122"/>
      <c r="V3558" s="35"/>
      <c r="Z3558" s="36"/>
      <c r="AA3558" s="36"/>
      <c r="AB3558" s="36"/>
      <c r="AC3558" s="36"/>
      <c r="AD3558" t="e">
        <v>#N/A</v>
      </c>
      <c r="AE3558" t="e">
        <f>VLOOKUP(P3558,Table5[],2,0)</f>
        <v>#N/A</v>
      </c>
      <c r="AG3558" s="36"/>
      <c r="AI3558" s="36"/>
      <c r="AJ3558" s="36"/>
      <c r="AM3558" s="36"/>
      <c r="AN3558" s="36"/>
      <c r="AO3558" s="36"/>
      <c r="AP3558" s="36"/>
      <c r="AQ3558" s="36"/>
      <c r="AS3558" s="122"/>
      <c r="AU3558">
        <v>2025</v>
      </c>
      <c r="AV3558" t="str">
        <f>VLOOKUP(A3557,Table3[],7,0)</f>
        <v>Active</v>
      </c>
      <c r="AW3558" t="str">
        <f>VLOOKUP(A3558,Table3[],9,0)</f>
        <v>LV4</v>
      </c>
      <c r="AX3558" s="38"/>
      <c r="AY3558" s="36"/>
      <c r="AZ3558" s="36"/>
      <c r="BA3558" s="58"/>
    </row>
    <row r="3559" spans="1:53">
      <c r="A3559" s="143">
        <v>4210361</v>
      </c>
      <c r="B3559" t="s">
        <v>5591</v>
      </c>
      <c r="D3559" t="s">
        <v>54</v>
      </c>
      <c r="E3559" t="s">
        <v>3767</v>
      </c>
      <c r="F3559" s="157" t="s">
        <v>161</v>
      </c>
      <c r="G3559" s="65"/>
      <c r="H3559" t="s">
        <v>3767</v>
      </c>
      <c r="Q3559" s="131"/>
      <c r="S3559" s="163" t="s">
        <v>116</v>
      </c>
      <c r="T3559" t="s">
        <v>1131</v>
      </c>
      <c r="U3559" s="122"/>
      <c r="V3559" s="35"/>
      <c r="Z3559" s="36"/>
      <c r="AA3559" s="36"/>
      <c r="AB3559" s="36"/>
      <c r="AC3559" s="36"/>
      <c r="AD3559" t="e">
        <v>#N/A</v>
      </c>
      <c r="AE3559" t="e">
        <f>VLOOKUP(P3559,Table5[],2,0)</f>
        <v>#N/A</v>
      </c>
      <c r="AG3559" s="36"/>
      <c r="AI3559" s="36"/>
      <c r="AJ3559" s="36"/>
      <c r="AM3559" s="36"/>
      <c r="AN3559" s="36"/>
      <c r="AO3559" s="36"/>
      <c r="AP3559" s="36"/>
      <c r="AQ3559" s="36"/>
      <c r="AS3559" s="122"/>
      <c r="AU3559">
        <v>2025</v>
      </c>
      <c r="AV3559" t="str">
        <f>VLOOKUP(A3558,Table3[],7,0)</f>
        <v>Active</v>
      </c>
      <c r="AW3559" t="str">
        <f>VLOOKUP(A3559,Table3[],9,0)</f>
        <v>LV4</v>
      </c>
      <c r="AX3559" s="38"/>
      <c r="AY3559" s="36"/>
      <c r="AZ3559" s="36"/>
      <c r="BA3559" s="58"/>
    </row>
    <row r="3560" spans="1:53">
      <c r="A3560" s="143">
        <v>4210396</v>
      </c>
      <c r="B3560" t="s">
        <v>5596</v>
      </c>
      <c r="D3560" t="s">
        <v>109</v>
      </c>
      <c r="E3560" t="s">
        <v>160</v>
      </c>
      <c r="F3560" s="158" t="s">
        <v>161</v>
      </c>
      <c r="G3560" t="s">
        <v>162</v>
      </c>
      <c r="H3560" t="s">
        <v>163</v>
      </c>
      <c r="I3560" s="42" t="s">
        <v>164</v>
      </c>
      <c r="Q3560" s="131"/>
      <c r="S3560" s="165" t="s">
        <v>66</v>
      </c>
      <c r="T3560" t="s">
        <v>67</v>
      </c>
      <c r="U3560" s="122"/>
      <c r="V3560" s="35"/>
      <c r="Z3560" s="36"/>
      <c r="AA3560" s="36"/>
      <c r="AB3560" s="36"/>
      <c r="AC3560" s="36"/>
      <c r="AD3560" t="e">
        <v>#N/A</v>
      </c>
      <c r="AE3560" t="e">
        <f>VLOOKUP(P3560,Table5[],2,0)</f>
        <v>#N/A</v>
      </c>
      <c r="AG3560" s="36"/>
      <c r="AI3560" s="36"/>
      <c r="AJ3560" s="36"/>
      <c r="AM3560" s="36"/>
      <c r="AN3560" s="36"/>
      <c r="AO3560" s="36"/>
      <c r="AP3560" s="36"/>
      <c r="AQ3560" s="36"/>
      <c r="AS3560" s="122"/>
      <c r="AU3560">
        <v>2025</v>
      </c>
      <c r="AV3560" t="str">
        <f>VLOOKUP(A3559,Table3[],7,0)</f>
        <v>Active</v>
      </c>
      <c r="AW3560" t="str">
        <f>VLOOKUP(A3560,Table3[],9,0)</f>
        <v>LV5</v>
      </c>
      <c r="AX3560" s="38"/>
      <c r="AY3560" s="36"/>
      <c r="AZ3560" s="36"/>
      <c r="BA3560" s="58"/>
    </row>
    <row r="3561" spans="1:53">
      <c r="A3561" s="143">
        <v>4210414</v>
      </c>
      <c r="B3561" t="s">
        <v>5597</v>
      </c>
      <c r="D3561" t="s">
        <v>54</v>
      </c>
      <c r="E3561" t="s">
        <v>3767</v>
      </c>
      <c r="F3561" s="157" t="s">
        <v>161</v>
      </c>
      <c r="G3561" s="65"/>
      <c r="H3561" t="s">
        <v>3767</v>
      </c>
      <c r="Q3561" s="131"/>
      <c r="S3561" s="163" t="s">
        <v>66</v>
      </c>
      <c r="T3561" t="s">
        <v>67</v>
      </c>
      <c r="U3561" s="122"/>
      <c r="V3561" s="35"/>
      <c r="Z3561" s="36"/>
      <c r="AA3561" s="36"/>
      <c r="AB3561" s="36"/>
      <c r="AC3561" s="36"/>
      <c r="AD3561" t="e">
        <v>#N/A</v>
      </c>
      <c r="AE3561" t="e">
        <f>VLOOKUP(P3561,Table5[],2,0)</f>
        <v>#N/A</v>
      </c>
      <c r="AG3561" s="36"/>
      <c r="AI3561" s="36"/>
      <c r="AJ3561" s="36"/>
      <c r="AM3561" s="36"/>
      <c r="AN3561" s="36"/>
      <c r="AO3561" s="36"/>
      <c r="AP3561" s="36"/>
      <c r="AQ3561" s="36"/>
      <c r="AS3561" s="122"/>
      <c r="AU3561">
        <v>2025</v>
      </c>
      <c r="AV3561" t="str">
        <f>VLOOKUP(A3560,Table3[],7,0)</f>
        <v>Active</v>
      </c>
      <c r="AW3561" t="str">
        <f>VLOOKUP(A3561,Table3[],9,0)</f>
        <v>LV4</v>
      </c>
      <c r="AX3561" s="38"/>
      <c r="AY3561" s="36"/>
      <c r="AZ3561" s="36"/>
      <c r="BA3561" s="58"/>
    </row>
    <row r="3562" spans="1:53">
      <c r="A3562" s="143">
        <v>4210431</v>
      </c>
      <c r="B3562" t="s">
        <v>5598</v>
      </c>
      <c r="D3562" t="s">
        <v>109</v>
      </c>
      <c r="E3562" t="s">
        <v>3319</v>
      </c>
      <c r="F3562" s="158" t="s">
        <v>241</v>
      </c>
      <c r="G3562" s="51" t="s">
        <v>242</v>
      </c>
      <c r="H3562" s="46" t="s">
        <v>3320</v>
      </c>
      <c r="I3562" s="46" t="s">
        <v>3321</v>
      </c>
      <c r="Q3562" s="131"/>
      <c r="S3562" s="165" t="s">
        <v>66</v>
      </c>
      <c r="T3562" t="s">
        <v>67</v>
      </c>
      <c r="U3562" s="122"/>
      <c r="V3562" s="35"/>
      <c r="Z3562" s="36"/>
      <c r="AA3562" s="36"/>
      <c r="AB3562" s="36"/>
      <c r="AC3562" s="36"/>
      <c r="AD3562" t="e">
        <v>#N/A</v>
      </c>
      <c r="AE3562" t="e">
        <f>VLOOKUP(P3562,Table5[],2,0)</f>
        <v>#N/A</v>
      </c>
      <c r="AG3562" s="36"/>
      <c r="AI3562" s="36"/>
      <c r="AJ3562" s="36"/>
      <c r="AM3562" s="36"/>
      <c r="AN3562" s="36"/>
      <c r="AO3562" s="36"/>
      <c r="AP3562" s="36"/>
      <c r="AQ3562" s="36"/>
      <c r="AS3562" s="122"/>
      <c r="AU3562">
        <v>2025</v>
      </c>
      <c r="AV3562" t="str">
        <f>VLOOKUP(A3561,Table3[],7,0)</f>
        <v>Active</v>
      </c>
      <c r="AW3562" t="str">
        <f>VLOOKUP(A3562,Table3[],9,0)</f>
        <v>LV4</v>
      </c>
      <c r="AX3562" s="38"/>
      <c r="AY3562" s="36"/>
      <c r="AZ3562" s="36"/>
      <c r="BA3562" s="58"/>
    </row>
    <row r="3563" spans="1:53">
      <c r="A3563" s="143">
        <v>4210445</v>
      </c>
      <c r="B3563" t="s">
        <v>5600</v>
      </c>
      <c r="D3563" t="s">
        <v>109</v>
      </c>
      <c r="E3563" t="s">
        <v>160</v>
      </c>
      <c r="F3563" s="157" t="s">
        <v>161</v>
      </c>
      <c r="G3563" t="s">
        <v>162</v>
      </c>
      <c r="H3563" t="s">
        <v>163</v>
      </c>
      <c r="I3563" s="42" t="s">
        <v>164</v>
      </c>
      <c r="Q3563" s="131"/>
      <c r="S3563" s="163" t="s">
        <v>66</v>
      </c>
      <c r="T3563" t="s">
        <v>67</v>
      </c>
      <c r="U3563" s="122"/>
      <c r="V3563" s="35"/>
      <c r="Z3563" s="36"/>
      <c r="AA3563" s="36"/>
      <c r="AB3563" s="36"/>
      <c r="AC3563" s="36"/>
      <c r="AD3563" t="e">
        <v>#N/A</v>
      </c>
      <c r="AE3563" t="e">
        <f>VLOOKUP(P3563,Table5[],2,0)</f>
        <v>#N/A</v>
      </c>
      <c r="AG3563" s="36"/>
      <c r="AI3563" s="36"/>
      <c r="AJ3563" s="36"/>
      <c r="AM3563" s="36"/>
      <c r="AN3563" s="36"/>
      <c r="AO3563" s="36"/>
      <c r="AP3563" s="36"/>
      <c r="AQ3563" s="36"/>
      <c r="AS3563" s="122"/>
      <c r="AU3563">
        <v>2025</v>
      </c>
      <c r="AV3563" t="str">
        <f>VLOOKUP(A3562,Table3[],7,0)</f>
        <v>Active</v>
      </c>
      <c r="AW3563" t="str">
        <f>VLOOKUP(A3563,Table3[],9,0)</f>
        <v>LV4</v>
      </c>
      <c r="AX3563" s="38"/>
      <c r="AY3563" s="36"/>
      <c r="AZ3563" s="36"/>
      <c r="BA3563" s="58"/>
    </row>
    <row r="3564" spans="1:53">
      <c r="A3564" s="143">
        <v>4210618</v>
      </c>
      <c r="B3564" t="s">
        <v>5615</v>
      </c>
      <c r="D3564" t="s">
        <v>109</v>
      </c>
      <c r="E3564" t="s">
        <v>160</v>
      </c>
      <c r="F3564" s="158" t="s">
        <v>161</v>
      </c>
      <c r="G3564" t="s">
        <v>162</v>
      </c>
      <c r="H3564" t="s">
        <v>163</v>
      </c>
      <c r="I3564" s="42" t="s">
        <v>164</v>
      </c>
      <c r="Q3564" s="131"/>
      <c r="S3564" s="165" t="s">
        <v>116</v>
      </c>
      <c r="T3564" t="s">
        <v>3773</v>
      </c>
      <c r="U3564" s="122"/>
      <c r="V3564" s="35"/>
      <c r="Z3564" s="36"/>
      <c r="AA3564" s="36"/>
      <c r="AB3564" s="36"/>
      <c r="AC3564" s="36"/>
      <c r="AD3564" t="e">
        <v>#N/A</v>
      </c>
      <c r="AE3564" t="e">
        <f>VLOOKUP(P3564,Table5[],2,0)</f>
        <v>#N/A</v>
      </c>
      <c r="AG3564" s="36"/>
      <c r="AI3564" s="36"/>
      <c r="AJ3564" s="36"/>
      <c r="AM3564" s="36"/>
      <c r="AN3564" s="36"/>
      <c r="AO3564" s="36"/>
      <c r="AP3564" s="36"/>
      <c r="AQ3564" s="36"/>
      <c r="AS3564" s="122"/>
      <c r="AU3564">
        <v>2025</v>
      </c>
      <c r="AV3564" t="str">
        <f>VLOOKUP(A3563,Table3[],7,0)</f>
        <v>Active</v>
      </c>
      <c r="AW3564" t="str">
        <f>VLOOKUP(A3564,Table3[],9,0)</f>
        <v>LV4</v>
      </c>
      <c r="AX3564" s="38"/>
      <c r="AY3564" s="36"/>
      <c r="AZ3564" s="36"/>
      <c r="BA3564" s="58"/>
    </row>
    <row r="3565" spans="1:53">
      <c r="A3565" s="143">
        <v>4210682</v>
      </c>
      <c r="B3565" t="s">
        <v>5619</v>
      </c>
      <c r="D3565" t="s">
        <v>109</v>
      </c>
      <c r="E3565" t="s">
        <v>160</v>
      </c>
      <c r="F3565" s="157" t="s">
        <v>161</v>
      </c>
      <c r="G3565" t="s">
        <v>162</v>
      </c>
      <c r="H3565" t="s">
        <v>163</v>
      </c>
      <c r="I3565" s="42" t="s">
        <v>164</v>
      </c>
      <c r="Q3565" s="131"/>
      <c r="S3565" s="163" t="s">
        <v>66</v>
      </c>
      <c r="T3565" t="s">
        <v>67</v>
      </c>
      <c r="U3565" s="122"/>
      <c r="V3565" s="35"/>
      <c r="Z3565" s="36"/>
      <c r="AA3565" s="36"/>
      <c r="AB3565" s="36"/>
      <c r="AC3565" s="36"/>
      <c r="AD3565" t="e">
        <v>#N/A</v>
      </c>
      <c r="AE3565" t="e">
        <f>VLOOKUP(P3565,Table5[],2,0)</f>
        <v>#N/A</v>
      </c>
      <c r="AG3565" s="36"/>
      <c r="AI3565" s="36"/>
      <c r="AJ3565" s="36"/>
      <c r="AM3565" s="36"/>
      <c r="AN3565" s="36"/>
      <c r="AO3565" s="36"/>
      <c r="AP3565" s="36"/>
      <c r="AQ3565" s="36"/>
      <c r="AS3565" s="122"/>
      <c r="AU3565">
        <v>2025</v>
      </c>
      <c r="AV3565" t="str">
        <f>VLOOKUP(A3564,Table3[],7,0)</f>
        <v>Active</v>
      </c>
      <c r="AW3565" t="str">
        <f>VLOOKUP(A3565,Table3[],9,0)</f>
        <v>LV5</v>
      </c>
      <c r="AX3565" s="38"/>
      <c r="AY3565" s="36"/>
      <c r="AZ3565" s="36"/>
      <c r="BA3565" s="58"/>
    </row>
    <row r="3566" spans="1:53">
      <c r="A3566" s="143">
        <v>4210689</v>
      </c>
      <c r="B3566" t="s">
        <v>5620</v>
      </c>
      <c r="D3566" t="s">
        <v>109</v>
      </c>
      <c r="E3566" t="s">
        <v>405</v>
      </c>
      <c r="F3566" s="158" t="s">
        <v>3708</v>
      </c>
      <c r="G3566" s="65" t="s">
        <v>57</v>
      </c>
      <c r="H3566" t="s">
        <v>406</v>
      </c>
      <c r="I3566" t="s">
        <v>407</v>
      </c>
      <c r="Q3566" s="131"/>
      <c r="S3566" s="165" t="s">
        <v>66</v>
      </c>
      <c r="T3566" t="s">
        <v>67</v>
      </c>
      <c r="U3566" s="122"/>
      <c r="V3566" s="35"/>
      <c r="Z3566" s="36"/>
      <c r="AA3566" s="36"/>
      <c r="AB3566" s="36"/>
      <c r="AC3566" s="36"/>
      <c r="AD3566" t="e">
        <v>#N/A</v>
      </c>
      <c r="AE3566" t="e">
        <f>VLOOKUP(P3566,Table5[],2,0)</f>
        <v>#N/A</v>
      </c>
      <c r="AG3566" s="36"/>
      <c r="AI3566" s="36"/>
      <c r="AJ3566" s="36"/>
      <c r="AM3566" s="36"/>
      <c r="AN3566" s="36"/>
      <c r="AO3566" s="36"/>
      <c r="AP3566" s="36"/>
      <c r="AQ3566" s="36"/>
      <c r="AS3566" s="122"/>
      <c r="AU3566">
        <v>2025</v>
      </c>
      <c r="AV3566" t="str">
        <f>VLOOKUP(A3565,Table3[],7,0)</f>
        <v>Active</v>
      </c>
      <c r="AW3566" t="str">
        <f>VLOOKUP(A3566,Table3[],9,0)</f>
        <v>LV4</v>
      </c>
      <c r="AX3566" s="38"/>
      <c r="AY3566" s="36"/>
      <c r="AZ3566" s="36"/>
      <c r="BA3566" s="58"/>
    </row>
    <row r="3567" spans="1:53">
      <c r="A3567" s="143">
        <v>4210699</v>
      </c>
      <c r="B3567" t="s">
        <v>5621</v>
      </c>
      <c r="D3567" t="s">
        <v>109</v>
      </c>
      <c r="E3567" t="s">
        <v>160</v>
      </c>
      <c r="F3567" s="157" t="s">
        <v>161</v>
      </c>
      <c r="G3567" t="s">
        <v>162</v>
      </c>
      <c r="H3567" t="s">
        <v>163</v>
      </c>
      <c r="I3567" s="42" t="s">
        <v>164</v>
      </c>
      <c r="Q3567" s="131"/>
      <c r="S3567" s="163" t="s">
        <v>66</v>
      </c>
      <c r="T3567" t="s">
        <v>67</v>
      </c>
      <c r="U3567" s="122"/>
      <c r="V3567" s="35"/>
      <c r="Z3567" s="36"/>
      <c r="AA3567" s="36"/>
      <c r="AB3567" s="36"/>
      <c r="AC3567" s="36"/>
      <c r="AD3567" t="e">
        <v>#N/A</v>
      </c>
      <c r="AE3567" t="e">
        <f>VLOOKUP(P3567,Table5[],2,0)</f>
        <v>#N/A</v>
      </c>
      <c r="AG3567" s="36"/>
      <c r="AI3567" s="36"/>
      <c r="AJ3567" s="36"/>
      <c r="AM3567" s="36"/>
      <c r="AN3567" s="36"/>
      <c r="AO3567" s="36"/>
      <c r="AP3567" s="36"/>
      <c r="AQ3567" s="36"/>
      <c r="AS3567" s="122"/>
      <c r="AU3567">
        <v>2025</v>
      </c>
      <c r="AV3567" t="str">
        <f>VLOOKUP(A3566,Table3[],7,0)</f>
        <v>Active</v>
      </c>
      <c r="AW3567" t="str">
        <f>VLOOKUP(A3567,Table3[],9,0)</f>
        <v>LV3</v>
      </c>
      <c r="AX3567" s="38"/>
      <c r="AY3567" s="36"/>
      <c r="AZ3567" s="36"/>
      <c r="BA3567" s="58"/>
    </row>
    <row r="3568" spans="1:53">
      <c r="A3568" s="143">
        <v>4210725</v>
      </c>
      <c r="B3568" t="s">
        <v>5626</v>
      </c>
      <c r="D3568" t="s">
        <v>109</v>
      </c>
      <c r="E3568" t="s">
        <v>405</v>
      </c>
      <c r="F3568" s="158" t="s">
        <v>3708</v>
      </c>
      <c r="G3568" s="65" t="s">
        <v>57</v>
      </c>
      <c r="H3568" t="s">
        <v>406</v>
      </c>
      <c r="I3568" t="s">
        <v>407</v>
      </c>
      <c r="Q3568" s="131"/>
      <c r="S3568" s="165" t="s">
        <v>116</v>
      </c>
      <c r="T3568" t="s">
        <v>290</v>
      </c>
      <c r="U3568" s="122"/>
      <c r="V3568" s="35"/>
      <c r="Z3568" s="36"/>
      <c r="AA3568" s="36"/>
      <c r="AB3568" s="36"/>
      <c r="AC3568" s="36"/>
      <c r="AD3568" t="e">
        <v>#N/A</v>
      </c>
      <c r="AE3568" t="e">
        <f>VLOOKUP(P3568,Table5[],2,0)</f>
        <v>#N/A</v>
      </c>
      <c r="AG3568" s="36"/>
      <c r="AI3568" s="36"/>
      <c r="AJ3568" s="36"/>
      <c r="AM3568" s="36"/>
      <c r="AN3568" s="36"/>
      <c r="AO3568" s="36"/>
      <c r="AP3568" s="36"/>
      <c r="AQ3568" s="36"/>
      <c r="AS3568" s="122"/>
      <c r="AU3568">
        <v>2025</v>
      </c>
      <c r="AV3568" t="str">
        <f>VLOOKUP(A3567,Table3[],7,0)</f>
        <v>Active</v>
      </c>
      <c r="AW3568" t="str">
        <f>VLOOKUP(A3568,Table3[],9,0)</f>
        <v>LV4</v>
      </c>
      <c r="AX3568" s="38"/>
      <c r="AY3568" s="36"/>
      <c r="AZ3568" s="36"/>
      <c r="BA3568" s="58"/>
    </row>
    <row r="3569" spans="1:53">
      <c r="A3569" s="143">
        <v>4210733</v>
      </c>
      <c r="B3569" t="s">
        <v>5627</v>
      </c>
      <c r="D3569" t="s">
        <v>109</v>
      </c>
      <c r="E3569" t="s">
        <v>3767</v>
      </c>
      <c r="F3569" s="157" t="s">
        <v>161</v>
      </c>
      <c r="G3569" s="65"/>
      <c r="H3569" t="s">
        <v>3767</v>
      </c>
      <c r="Q3569" s="131"/>
      <c r="S3569" s="163" t="s">
        <v>116</v>
      </c>
      <c r="T3569" t="s">
        <v>290</v>
      </c>
      <c r="U3569" s="122"/>
      <c r="V3569" s="35"/>
      <c r="Z3569" s="36"/>
      <c r="AA3569" s="36"/>
      <c r="AB3569" s="36"/>
      <c r="AC3569" s="36"/>
      <c r="AD3569" t="e">
        <v>#N/A</v>
      </c>
      <c r="AE3569" t="e">
        <f>VLOOKUP(P3569,Table5[],2,0)</f>
        <v>#N/A</v>
      </c>
      <c r="AG3569" s="36"/>
      <c r="AI3569" s="36"/>
      <c r="AJ3569" s="36"/>
      <c r="AM3569" s="36"/>
      <c r="AN3569" s="36"/>
      <c r="AO3569" s="36"/>
      <c r="AP3569" s="36"/>
      <c r="AQ3569" s="36"/>
      <c r="AS3569" s="122"/>
      <c r="AU3569">
        <v>2025</v>
      </c>
      <c r="AV3569" t="str">
        <f>VLOOKUP(A3568,Table3[],7,0)</f>
        <v>Active</v>
      </c>
      <c r="AW3569" t="str">
        <f>VLOOKUP(A3569,Table3[],9,0)</f>
        <v>LV3</v>
      </c>
      <c r="AX3569" s="38"/>
      <c r="AY3569" s="36"/>
      <c r="AZ3569" s="36"/>
      <c r="BA3569" s="58"/>
    </row>
    <row r="3570" spans="1:53">
      <c r="A3570" s="143">
        <v>4210776</v>
      </c>
      <c r="B3570" t="s">
        <v>5631</v>
      </c>
      <c r="D3570" t="s">
        <v>109</v>
      </c>
      <c r="E3570" t="s">
        <v>342</v>
      </c>
      <c r="F3570" s="158" t="s">
        <v>241</v>
      </c>
      <c r="G3570" s="65" t="s">
        <v>242</v>
      </c>
      <c r="H3570" t="s">
        <v>343</v>
      </c>
      <c r="I3570" t="s">
        <v>344</v>
      </c>
      <c r="Q3570" s="131"/>
      <c r="S3570" s="165" t="s">
        <v>66</v>
      </c>
      <c r="T3570" t="s">
        <v>67</v>
      </c>
      <c r="U3570" s="122"/>
      <c r="V3570" s="35"/>
      <c r="Z3570" s="36"/>
      <c r="AA3570" s="36"/>
      <c r="AB3570" s="36"/>
      <c r="AC3570" s="36"/>
      <c r="AD3570" t="e">
        <v>#N/A</v>
      </c>
      <c r="AE3570" t="e">
        <f>VLOOKUP(P3570,Table5[],2,0)</f>
        <v>#N/A</v>
      </c>
      <c r="AG3570" s="36"/>
      <c r="AI3570" s="36"/>
      <c r="AJ3570" s="36"/>
      <c r="AM3570" s="36"/>
      <c r="AN3570" s="36"/>
      <c r="AO3570" s="36"/>
      <c r="AP3570" s="36"/>
      <c r="AQ3570" s="36"/>
      <c r="AS3570" s="122"/>
      <c r="AU3570">
        <v>2025</v>
      </c>
      <c r="AV3570" t="str">
        <f>VLOOKUP(A3569,Table3[],7,0)</f>
        <v>Active</v>
      </c>
      <c r="AW3570" t="str">
        <f>VLOOKUP(A3570,Table3[],9,0)</f>
        <v>LV4</v>
      </c>
      <c r="AX3570" s="38"/>
      <c r="AY3570" s="36"/>
      <c r="AZ3570" s="36"/>
      <c r="BA3570" s="58"/>
    </row>
    <row r="3571" spans="1:53">
      <c r="A3571" s="143">
        <v>4210831</v>
      </c>
      <c r="B3571" t="s">
        <v>5634</v>
      </c>
      <c r="D3571" t="s">
        <v>54</v>
      </c>
      <c r="E3571" t="s">
        <v>3767</v>
      </c>
      <c r="F3571" s="157" t="s">
        <v>161</v>
      </c>
      <c r="G3571" s="65"/>
      <c r="H3571" t="s">
        <v>3767</v>
      </c>
      <c r="Q3571" s="131"/>
      <c r="S3571" s="163" t="s">
        <v>66</v>
      </c>
      <c r="T3571" t="s">
        <v>67</v>
      </c>
      <c r="U3571" s="122"/>
      <c r="V3571" s="35"/>
      <c r="Z3571" s="36"/>
      <c r="AA3571" s="36"/>
      <c r="AB3571" s="36"/>
      <c r="AC3571" s="36"/>
      <c r="AD3571" t="e">
        <v>#N/A</v>
      </c>
      <c r="AE3571" t="e">
        <f>VLOOKUP(P3571,Table5[],2,0)</f>
        <v>#N/A</v>
      </c>
      <c r="AG3571" s="36"/>
      <c r="AI3571" s="36"/>
      <c r="AJ3571" s="36"/>
      <c r="AM3571" s="36"/>
      <c r="AN3571" s="36"/>
      <c r="AO3571" s="36"/>
      <c r="AP3571" s="36"/>
      <c r="AQ3571" s="36"/>
      <c r="AS3571" s="122"/>
      <c r="AU3571">
        <v>2025</v>
      </c>
      <c r="AV3571" t="str">
        <f>VLOOKUP(A3570,Table3[],7,0)</f>
        <v>Active</v>
      </c>
      <c r="AW3571" t="str">
        <f>VLOOKUP(A3571,Table3[],9,0)</f>
        <v>LV4</v>
      </c>
      <c r="AX3571" s="38"/>
      <c r="AY3571" s="36"/>
      <c r="AZ3571" s="36"/>
      <c r="BA3571" s="58"/>
    </row>
    <row r="3572" spans="1:53">
      <c r="A3572" s="143">
        <v>4210883</v>
      </c>
      <c r="B3572" t="s">
        <v>5640</v>
      </c>
      <c r="D3572" t="s">
        <v>109</v>
      </c>
      <c r="E3572" t="s">
        <v>240</v>
      </c>
      <c r="F3572" s="158" t="s">
        <v>241</v>
      </c>
      <c r="G3572" s="65" t="s">
        <v>242</v>
      </c>
      <c r="H3572" t="s">
        <v>243</v>
      </c>
      <c r="I3572" t="s">
        <v>244</v>
      </c>
      <c r="Q3572" s="131"/>
      <c r="S3572" s="165" t="s">
        <v>66</v>
      </c>
      <c r="T3572" t="s">
        <v>67</v>
      </c>
      <c r="U3572" s="122"/>
      <c r="V3572" s="35"/>
      <c r="Z3572" s="36"/>
      <c r="AA3572" s="36"/>
      <c r="AB3572" s="36"/>
      <c r="AC3572" s="36"/>
      <c r="AD3572" t="e">
        <v>#N/A</v>
      </c>
      <c r="AE3572" t="e">
        <f>VLOOKUP(P3572,Table5[],2,0)</f>
        <v>#N/A</v>
      </c>
      <c r="AG3572" s="36"/>
      <c r="AI3572" s="36"/>
      <c r="AJ3572" s="36"/>
      <c r="AM3572" s="36"/>
      <c r="AN3572" s="36"/>
      <c r="AO3572" s="36"/>
      <c r="AP3572" s="36"/>
      <c r="AQ3572" s="36"/>
      <c r="AS3572" s="122"/>
      <c r="AU3572">
        <v>2025</v>
      </c>
      <c r="AV3572" t="str">
        <f>VLOOKUP(A3571,Table3[],7,0)</f>
        <v>Active</v>
      </c>
      <c r="AW3572" t="str">
        <f>VLOOKUP(A3572,Table3[],9,0)</f>
        <v>LV4</v>
      </c>
      <c r="AX3572" s="38"/>
      <c r="AY3572" s="36"/>
      <c r="AZ3572" s="36"/>
      <c r="BA3572" s="58"/>
    </row>
    <row r="3573" spans="1:53">
      <c r="A3573" s="143">
        <v>4210917</v>
      </c>
      <c r="B3573" t="s">
        <v>5644</v>
      </c>
      <c r="D3573" t="s">
        <v>109</v>
      </c>
      <c r="E3573" t="s">
        <v>55</v>
      </c>
      <c r="F3573" s="157" t="s">
        <v>3708</v>
      </c>
      <c r="G3573" s="65" t="s">
        <v>57</v>
      </c>
      <c r="H3573" t="s">
        <v>58</v>
      </c>
      <c r="I3573" t="s">
        <v>59</v>
      </c>
      <c r="Q3573" s="131"/>
      <c r="S3573" s="163" t="s">
        <v>66</v>
      </c>
      <c r="T3573" t="s">
        <v>67</v>
      </c>
      <c r="U3573" s="122"/>
      <c r="V3573" s="35"/>
      <c r="Z3573" s="36"/>
      <c r="AA3573" s="36"/>
      <c r="AB3573" s="36"/>
      <c r="AC3573" s="36"/>
      <c r="AD3573" t="e">
        <v>#N/A</v>
      </c>
      <c r="AE3573" t="e">
        <f>VLOOKUP(P3573,Table5[],2,0)</f>
        <v>#N/A</v>
      </c>
      <c r="AG3573" s="36"/>
      <c r="AI3573" s="36"/>
      <c r="AJ3573" s="36"/>
      <c r="AM3573" s="36"/>
      <c r="AN3573" s="36"/>
      <c r="AO3573" s="36"/>
      <c r="AP3573" s="36"/>
      <c r="AQ3573" s="36"/>
      <c r="AS3573" s="122"/>
      <c r="AU3573">
        <v>2025</v>
      </c>
      <c r="AV3573" t="str">
        <f>VLOOKUP(A3572,Table3[],7,0)</f>
        <v>Active</v>
      </c>
      <c r="AW3573" t="str">
        <f>VLOOKUP(A3573,Table3[],9,0)</f>
        <v>LV4</v>
      </c>
      <c r="AX3573" s="38"/>
      <c r="AY3573" s="36"/>
      <c r="AZ3573" s="36"/>
      <c r="BA3573" s="58"/>
    </row>
    <row r="3574" spans="1:53">
      <c r="A3574" s="143">
        <v>4210993</v>
      </c>
      <c r="B3574" t="s">
        <v>5654</v>
      </c>
      <c r="D3574" t="s">
        <v>109</v>
      </c>
      <c r="E3574" t="s">
        <v>342</v>
      </c>
      <c r="F3574" s="158" t="s">
        <v>241</v>
      </c>
      <c r="G3574" s="65" t="s">
        <v>242</v>
      </c>
      <c r="H3574" t="s">
        <v>343</v>
      </c>
      <c r="I3574" t="s">
        <v>344</v>
      </c>
      <c r="Q3574" s="131"/>
      <c r="S3574" s="165" t="s">
        <v>66</v>
      </c>
      <c r="T3574" t="s">
        <v>67</v>
      </c>
      <c r="U3574" s="122"/>
      <c r="V3574" s="35"/>
      <c r="Z3574" s="36"/>
      <c r="AA3574" s="36"/>
      <c r="AB3574" s="36"/>
      <c r="AC3574" s="36"/>
      <c r="AD3574" t="e">
        <v>#N/A</v>
      </c>
      <c r="AE3574" t="e">
        <f>VLOOKUP(P3574,Table5[],2,0)</f>
        <v>#N/A</v>
      </c>
      <c r="AG3574" s="36"/>
      <c r="AI3574" s="36"/>
      <c r="AJ3574" s="36"/>
      <c r="AM3574" s="36"/>
      <c r="AN3574" s="36"/>
      <c r="AO3574" s="36"/>
      <c r="AP3574" s="36"/>
      <c r="AQ3574" s="36"/>
      <c r="AS3574" s="122"/>
      <c r="AU3574">
        <v>2025</v>
      </c>
      <c r="AV3574" t="str">
        <f>VLOOKUP(A3573,Table3[],7,0)</f>
        <v>Active</v>
      </c>
      <c r="AW3574" t="str">
        <f>VLOOKUP(A3574,Table3[],9,0)</f>
        <v>LV4</v>
      </c>
      <c r="AX3574" s="38"/>
      <c r="AY3574" s="36"/>
      <c r="AZ3574" s="36"/>
      <c r="BA3574" s="58"/>
    </row>
    <row r="3575" spans="1:53">
      <c r="A3575" s="143">
        <v>4211000</v>
      </c>
      <c r="B3575" t="s">
        <v>5655</v>
      </c>
      <c r="D3575" t="s">
        <v>109</v>
      </c>
      <c r="E3575" t="s">
        <v>55</v>
      </c>
      <c r="F3575" s="157" t="s">
        <v>3708</v>
      </c>
      <c r="G3575" s="65" t="s">
        <v>57</v>
      </c>
      <c r="H3575" t="s">
        <v>58</v>
      </c>
      <c r="I3575" t="s">
        <v>59</v>
      </c>
      <c r="Q3575" s="131"/>
      <c r="S3575" s="163" t="s">
        <v>66</v>
      </c>
      <c r="T3575" t="s">
        <v>67</v>
      </c>
      <c r="U3575" s="122"/>
      <c r="V3575" s="35"/>
      <c r="Z3575" s="36"/>
      <c r="AA3575" s="36"/>
      <c r="AB3575" s="36"/>
      <c r="AC3575" s="36"/>
      <c r="AD3575" t="e">
        <v>#N/A</v>
      </c>
      <c r="AE3575" t="e">
        <f>VLOOKUP(P3575,Table5[],2,0)</f>
        <v>#N/A</v>
      </c>
      <c r="AG3575" s="36"/>
      <c r="AI3575" s="36"/>
      <c r="AJ3575" s="36"/>
      <c r="AM3575" s="36"/>
      <c r="AN3575" s="36"/>
      <c r="AO3575" s="36"/>
      <c r="AP3575" s="36"/>
      <c r="AQ3575" s="36"/>
      <c r="AS3575" s="122"/>
      <c r="AU3575">
        <v>2025</v>
      </c>
      <c r="AV3575" t="str">
        <f>VLOOKUP(A3574,Table3[],7,0)</f>
        <v>Active</v>
      </c>
      <c r="AW3575" t="str">
        <f>VLOOKUP(A3575,Table3[],9,0)</f>
        <v>LV3</v>
      </c>
      <c r="AX3575" s="38"/>
      <c r="AY3575" s="36"/>
      <c r="AZ3575" s="36"/>
      <c r="BA3575" s="58"/>
    </row>
    <row r="3576" spans="1:53">
      <c r="A3576" s="143">
        <v>4211039</v>
      </c>
      <c r="B3576" t="s">
        <v>5657</v>
      </c>
      <c r="D3576" t="s">
        <v>109</v>
      </c>
      <c r="E3576" t="s">
        <v>55</v>
      </c>
      <c r="F3576" s="158" t="s">
        <v>3708</v>
      </c>
      <c r="G3576" s="65" t="s">
        <v>57</v>
      </c>
      <c r="H3576" t="s">
        <v>58</v>
      </c>
      <c r="I3576" t="s">
        <v>59</v>
      </c>
      <c r="Q3576" s="131"/>
      <c r="S3576" s="165" t="s">
        <v>116</v>
      </c>
      <c r="T3576" t="s">
        <v>3785</v>
      </c>
      <c r="U3576" s="122"/>
      <c r="V3576" s="35"/>
      <c r="Z3576" s="36"/>
      <c r="AA3576" s="36"/>
      <c r="AB3576" s="36"/>
      <c r="AC3576" s="36"/>
      <c r="AD3576" t="e">
        <v>#N/A</v>
      </c>
      <c r="AE3576" t="e">
        <f>VLOOKUP(P3576,Table5[],2,0)</f>
        <v>#N/A</v>
      </c>
      <c r="AG3576" s="36"/>
      <c r="AI3576" s="36"/>
      <c r="AJ3576" s="36"/>
      <c r="AM3576" s="36"/>
      <c r="AN3576" s="36"/>
      <c r="AO3576" s="36"/>
      <c r="AP3576" s="36"/>
      <c r="AQ3576" s="36"/>
      <c r="AS3576" s="122"/>
      <c r="AU3576">
        <v>2025</v>
      </c>
      <c r="AV3576" t="str">
        <f>VLOOKUP(A3575,Table3[],7,0)</f>
        <v>Active</v>
      </c>
      <c r="AW3576" t="str">
        <f>VLOOKUP(A3576,Table3[],9,0)</f>
        <v>LV4</v>
      </c>
      <c r="AX3576" s="38"/>
      <c r="AY3576" s="36"/>
      <c r="AZ3576" s="36"/>
      <c r="BA3576" s="58"/>
    </row>
    <row r="3577" spans="1:53">
      <c r="A3577" s="143">
        <v>4211054</v>
      </c>
      <c r="B3577" t="s">
        <v>5662</v>
      </c>
      <c r="D3577" t="s">
        <v>109</v>
      </c>
      <c r="E3577" t="s">
        <v>630</v>
      </c>
      <c r="F3577" s="157" t="s">
        <v>161</v>
      </c>
      <c r="G3577" t="s">
        <v>162</v>
      </c>
      <c r="H3577" s="42" t="s">
        <v>631</v>
      </c>
      <c r="I3577" s="42" t="s">
        <v>632</v>
      </c>
      <c r="Q3577" s="131"/>
      <c r="S3577" s="163" t="s">
        <v>66</v>
      </c>
      <c r="T3577" t="s">
        <v>67</v>
      </c>
      <c r="U3577" s="122"/>
      <c r="V3577" s="35"/>
      <c r="Z3577" s="36"/>
      <c r="AA3577" s="36"/>
      <c r="AB3577" s="36"/>
      <c r="AC3577" s="36"/>
      <c r="AD3577" t="e">
        <v>#N/A</v>
      </c>
      <c r="AE3577" t="e">
        <f>VLOOKUP(P3577,Table5[],2,0)</f>
        <v>#N/A</v>
      </c>
      <c r="AG3577" s="36"/>
      <c r="AI3577" s="36"/>
      <c r="AJ3577" s="36"/>
      <c r="AM3577" s="36"/>
      <c r="AN3577" s="36"/>
      <c r="AO3577" s="36"/>
      <c r="AP3577" s="36"/>
      <c r="AQ3577" s="36"/>
      <c r="AS3577" s="122"/>
      <c r="AU3577">
        <v>2025</v>
      </c>
      <c r="AV3577" t="str">
        <f>VLOOKUP(A3576,Table3[],7,0)</f>
        <v>Active</v>
      </c>
      <c r="AW3577" t="str">
        <f>VLOOKUP(A3577,Table3[],9,0)</f>
        <v>LV5</v>
      </c>
      <c r="AX3577" s="38"/>
      <c r="AY3577" s="36"/>
      <c r="AZ3577" s="36"/>
      <c r="BA3577" s="58"/>
    </row>
    <row r="3578" spans="1:53">
      <c r="A3578" s="143">
        <v>4211087</v>
      </c>
      <c r="B3578" t="s">
        <v>5671</v>
      </c>
      <c r="D3578" t="s">
        <v>109</v>
      </c>
      <c r="E3578" t="s">
        <v>342</v>
      </c>
      <c r="F3578" s="158" t="s">
        <v>241</v>
      </c>
      <c r="G3578" s="65" t="s">
        <v>242</v>
      </c>
      <c r="H3578" t="s">
        <v>343</v>
      </c>
      <c r="I3578" t="s">
        <v>344</v>
      </c>
      <c r="Q3578" s="131"/>
      <c r="S3578" s="165" t="s">
        <v>116</v>
      </c>
      <c r="T3578" t="s">
        <v>3773</v>
      </c>
      <c r="U3578" s="122"/>
      <c r="V3578" s="35"/>
      <c r="Z3578" s="36"/>
      <c r="AA3578" s="36"/>
      <c r="AB3578" s="36"/>
      <c r="AC3578" s="36"/>
      <c r="AD3578" t="e">
        <v>#N/A</v>
      </c>
      <c r="AE3578" t="e">
        <f>VLOOKUP(P3578,Table5[],2,0)</f>
        <v>#N/A</v>
      </c>
      <c r="AG3578" s="36"/>
      <c r="AI3578" s="36"/>
      <c r="AJ3578" s="36"/>
      <c r="AM3578" s="36"/>
      <c r="AN3578" s="36"/>
      <c r="AO3578" s="36"/>
      <c r="AP3578" s="36"/>
      <c r="AQ3578" s="36"/>
      <c r="AS3578" s="122"/>
      <c r="AU3578">
        <v>2025</v>
      </c>
      <c r="AV3578" t="str">
        <f>VLOOKUP(A3577,Table3[],7,0)</f>
        <v>Active</v>
      </c>
      <c r="AW3578" t="str">
        <f>VLOOKUP(A3578,Table3[],9,0)</f>
        <v>LV4</v>
      </c>
      <c r="AX3578" s="38"/>
      <c r="AY3578" s="36"/>
      <c r="AZ3578" s="36"/>
      <c r="BA3578" s="58"/>
    </row>
    <row r="3579" spans="1:53">
      <c r="A3579" s="143">
        <v>4211089</v>
      </c>
      <c r="B3579" t="s">
        <v>5673</v>
      </c>
      <c r="D3579" t="s">
        <v>109</v>
      </c>
      <c r="E3579" t="s">
        <v>405</v>
      </c>
      <c r="F3579" s="157" t="s">
        <v>3708</v>
      </c>
      <c r="G3579" s="65" t="s">
        <v>57</v>
      </c>
      <c r="H3579" t="s">
        <v>406</v>
      </c>
      <c r="I3579" t="s">
        <v>407</v>
      </c>
      <c r="Q3579" s="131"/>
      <c r="S3579" s="163" t="s">
        <v>116</v>
      </c>
      <c r="T3579" t="s">
        <v>338</v>
      </c>
      <c r="U3579" s="122"/>
      <c r="V3579" s="35"/>
      <c r="Z3579" s="36"/>
      <c r="AA3579" s="36"/>
      <c r="AB3579" s="36"/>
      <c r="AC3579" s="36"/>
      <c r="AD3579" t="e">
        <v>#N/A</v>
      </c>
      <c r="AE3579" t="e">
        <f>VLOOKUP(P3579,Table5[],2,0)</f>
        <v>#N/A</v>
      </c>
      <c r="AG3579" s="36"/>
      <c r="AI3579" s="36"/>
      <c r="AJ3579" s="36"/>
      <c r="AM3579" s="36"/>
      <c r="AN3579" s="36"/>
      <c r="AO3579" s="36"/>
      <c r="AP3579" s="36"/>
      <c r="AQ3579" s="36"/>
      <c r="AS3579" s="122"/>
      <c r="AU3579">
        <v>2025</v>
      </c>
      <c r="AV3579" t="str">
        <f>VLOOKUP(A3578,Table3[],7,0)</f>
        <v>Active</v>
      </c>
      <c r="AW3579" t="str">
        <f>VLOOKUP(A3579,Table3[],9,0)</f>
        <v>LV4</v>
      </c>
      <c r="AX3579" s="38"/>
      <c r="AY3579" s="36"/>
      <c r="AZ3579" s="36"/>
      <c r="BA3579" s="58"/>
    </row>
    <row r="3580" spans="1:53">
      <c r="A3580" s="143">
        <v>4211110</v>
      </c>
      <c r="B3580" t="s">
        <v>5677</v>
      </c>
      <c r="D3580" t="s">
        <v>54</v>
      </c>
      <c r="E3580" t="s">
        <v>3767</v>
      </c>
      <c r="F3580" s="158" t="s">
        <v>161</v>
      </c>
      <c r="G3580" s="65"/>
      <c r="H3580" t="s">
        <v>3767</v>
      </c>
      <c r="Q3580" s="131"/>
      <c r="S3580" s="165" t="s">
        <v>66</v>
      </c>
      <c r="T3580" t="s">
        <v>67</v>
      </c>
      <c r="U3580" s="122"/>
      <c r="V3580" s="35"/>
      <c r="Z3580" s="36"/>
      <c r="AA3580" s="36"/>
      <c r="AB3580" s="36"/>
      <c r="AC3580" s="36"/>
      <c r="AD3580" t="e">
        <v>#N/A</v>
      </c>
      <c r="AE3580" t="e">
        <f>VLOOKUP(P3580,Table5[],2,0)</f>
        <v>#N/A</v>
      </c>
      <c r="AG3580" s="36"/>
      <c r="AI3580" s="36"/>
      <c r="AJ3580" s="36"/>
      <c r="AM3580" s="36"/>
      <c r="AN3580" s="36"/>
      <c r="AO3580" s="36"/>
      <c r="AP3580" s="36"/>
      <c r="AQ3580" s="36"/>
      <c r="AS3580" s="122"/>
      <c r="AU3580">
        <v>2025</v>
      </c>
      <c r="AV3580" t="str">
        <f>VLOOKUP(A3579,Table3[],7,0)</f>
        <v>Active</v>
      </c>
      <c r="AW3580" t="str">
        <f>VLOOKUP(A3580,Table3[],9,0)</f>
        <v>LV4</v>
      </c>
      <c r="AX3580" s="38"/>
      <c r="AY3580" s="36"/>
      <c r="AZ3580" s="36"/>
      <c r="BA3580" s="58"/>
    </row>
    <row r="3581" spans="1:53">
      <c r="A3581" s="143">
        <v>4211261</v>
      </c>
      <c r="B3581" t="s">
        <v>5697</v>
      </c>
      <c r="D3581" t="s">
        <v>109</v>
      </c>
      <c r="E3581" t="s">
        <v>55</v>
      </c>
      <c r="F3581" s="157" t="s">
        <v>3708</v>
      </c>
      <c r="G3581" s="65" t="s">
        <v>57</v>
      </c>
      <c r="H3581" t="s">
        <v>58</v>
      </c>
      <c r="I3581" t="s">
        <v>59</v>
      </c>
      <c r="Q3581" s="131"/>
      <c r="S3581" s="163" t="s">
        <v>66</v>
      </c>
      <c r="T3581" t="s">
        <v>67</v>
      </c>
      <c r="U3581" s="122"/>
      <c r="V3581" s="35"/>
      <c r="Z3581" s="36"/>
      <c r="AA3581" s="36"/>
      <c r="AB3581" s="36"/>
      <c r="AC3581" s="36"/>
      <c r="AD3581" t="e">
        <v>#N/A</v>
      </c>
      <c r="AE3581" t="e">
        <f>VLOOKUP(P3581,Table5[],2,0)</f>
        <v>#N/A</v>
      </c>
      <c r="AG3581" s="36"/>
      <c r="AI3581" s="36"/>
      <c r="AJ3581" s="36"/>
      <c r="AM3581" s="36"/>
      <c r="AN3581" s="36"/>
      <c r="AO3581" s="36"/>
      <c r="AP3581" s="36"/>
      <c r="AQ3581" s="36"/>
      <c r="AS3581" s="122"/>
      <c r="AU3581">
        <v>2025</v>
      </c>
      <c r="AV3581" t="str">
        <f>VLOOKUP(A3580,Table3[],7,0)</f>
        <v>Active</v>
      </c>
      <c r="AW3581" t="str">
        <f>VLOOKUP(A3581,Table3[],9,0)</f>
        <v>LV4</v>
      </c>
      <c r="AX3581" s="38"/>
      <c r="AY3581" s="36"/>
      <c r="AZ3581" s="36"/>
      <c r="BA3581" s="58"/>
    </row>
    <row r="3582" spans="1:53">
      <c r="A3582" s="143">
        <v>4211276</v>
      </c>
      <c r="B3582" t="s">
        <v>5699</v>
      </c>
      <c r="D3582" t="s">
        <v>54</v>
      </c>
      <c r="E3582" t="s">
        <v>3767</v>
      </c>
      <c r="F3582" s="158" t="s">
        <v>161</v>
      </c>
      <c r="G3582" s="65"/>
      <c r="H3582" t="s">
        <v>3767</v>
      </c>
      <c r="Q3582" s="131"/>
      <c r="S3582" s="165" t="s">
        <v>66</v>
      </c>
      <c r="T3582" t="s">
        <v>67</v>
      </c>
      <c r="U3582" s="122"/>
      <c r="V3582" s="35"/>
      <c r="Z3582" s="36"/>
      <c r="AA3582" s="36"/>
      <c r="AB3582" s="36"/>
      <c r="AC3582" s="36"/>
      <c r="AD3582" t="e">
        <v>#N/A</v>
      </c>
      <c r="AE3582" t="e">
        <f>VLOOKUP(P3582,Table5[],2,0)</f>
        <v>#N/A</v>
      </c>
      <c r="AG3582" s="36"/>
      <c r="AI3582" s="36"/>
      <c r="AJ3582" s="36"/>
      <c r="AM3582" s="36"/>
      <c r="AN3582" s="36"/>
      <c r="AO3582" s="36"/>
      <c r="AP3582" s="36"/>
      <c r="AQ3582" s="36"/>
      <c r="AS3582" s="122"/>
      <c r="AU3582">
        <v>2025</v>
      </c>
      <c r="AV3582" t="str">
        <f>VLOOKUP(A3581,Table3[],7,0)</f>
        <v>Active</v>
      </c>
      <c r="AW3582" t="str">
        <f>VLOOKUP(A3582,Table3[],9,0)</f>
        <v>LV3</v>
      </c>
      <c r="AX3582" s="38"/>
      <c r="AY3582" s="36"/>
      <c r="AZ3582" s="36"/>
      <c r="BA3582" s="58"/>
    </row>
    <row r="3583" spans="1:53">
      <c r="A3583" s="143">
        <v>4211315</v>
      </c>
      <c r="B3583" t="s">
        <v>5703</v>
      </c>
      <c r="D3583" t="s">
        <v>54</v>
      </c>
      <c r="E3583" t="s">
        <v>630</v>
      </c>
      <c r="F3583" s="157" t="s">
        <v>161</v>
      </c>
      <c r="G3583" t="s">
        <v>162</v>
      </c>
      <c r="H3583" s="42" t="s">
        <v>631</v>
      </c>
      <c r="I3583" s="42" t="s">
        <v>632</v>
      </c>
      <c r="Q3583" s="131"/>
      <c r="S3583" s="163" t="s">
        <v>116</v>
      </c>
      <c r="T3583" t="s">
        <v>232</v>
      </c>
      <c r="U3583" s="122"/>
      <c r="V3583" s="35"/>
      <c r="Z3583" s="36"/>
      <c r="AA3583" s="36"/>
      <c r="AB3583" s="36"/>
      <c r="AC3583" s="36"/>
      <c r="AD3583" t="e">
        <v>#N/A</v>
      </c>
      <c r="AE3583" t="e">
        <f>VLOOKUP(P3583,Table5[],2,0)</f>
        <v>#N/A</v>
      </c>
      <c r="AG3583" s="36"/>
      <c r="AI3583" s="36"/>
      <c r="AJ3583" s="36"/>
      <c r="AM3583" s="36"/>
      <c r="AN3583" s="36"/>
      <c r="AO3583" s="36"/>
      <c r="AP3583" s="36"/>
      <c r="AQ3583" s="36"/>
      <c r="AS3583" s="122"/>
      <c r="AU3583">
        <v>2025</v>
      </c>
      <c r="AV3583" t="str">
        <f>VLOOKUP(A3582,Table3[],7,0)</f>
        <v>Active</v>
      </c>
      <c r="AW3583" t="str">
        <f>VLOOKUP(A3583,Table3[],9,0)</f>
        <v>LV3</v>
      </c>
      <c r="AX3583" s="38"/>
      <c r="AY3583" s="36"/>
      <c r="AZ3583" s="36"/>
      <c r="BA3583" s="58"/>
    </row>
    <row r="3584" spans="1:53">
      <c r="A3584" s="143">
        <v>4211335</v>
      </c>
      <c r="B3584" t="s">
        <v>5704</v>
      </c>
      <c r="D3584" t="s">
        <v>109</v>
      </c>
      <c r="E3584" t="s">
        <v>128</v>
      </c>
      <c r="F3584" s="158" t="s">
        <v>3708</v>
      </c>
      <c r="G3584" s="65" t="s">
        <v>57</v>
      </c>
      <c r="H3584" t="s">
        <v>129</v>
      </c>
      <c r="I3584" t="s">
        <v>130</v>
      </c>
      <c r="Q3584" s="131"/>
      <c r="S3584" s="165" t="s">
        <v>66</v>
      </c>
      <c r="T3584" t="s">
        <v>67</v>
      </c>
      <c r="U3584" s="122"/>
      <c r="V3584" s="35"/>
      <c r="Z3584" s="36"/>
      <c r="AA3584" s="36"/>
      <c r="AB3584" s="36"/>
      <c r="AC3584" s="36"/>
      <c r="AD3584" t="e">
        <v>#N/A</v>
      </c>
      <c r="AE3584" t="e">
        <f>VLOOKUP(P3584,Table5[],2,0)</f>
        <v>#N/A</v>
      </c>
      <c r="AG3584" s="36"/>
      <c r="AI3584" s="36"/>
      <c r="AJ3584" s="36"/>
      <c r="AM3584" s="36"/>
      <c r="AN3584" s="36"/>
      <c r="AO3584" s="36"/>
      <c r="AP3584" s="36"/>
      <c r="AQ3584" s="36"/>
      <c r="AS3584" s="122"/>
      <c r="AU3584">
        <v>2025</v>
      </c>
      <c r="AV3584" t="str">
        <f>VLOOKUP(A3583,Table3[],7,0)</f>
        <v>Active</v>
      </c>
      <c r="AW3584" t="str">
        <f>VLOOKUP(A3584,Table3[],9,0)</f>
        <v>LV4</v>
      </c>
      <c r="AX3584" s="38"/>
      <c r="AY3584" s="36"/>
      <c r="AZ3584" s="36"/>
      <c r="BA3584" s="58"/>
    </row>
    <row r="3585" spans="1:53">
      <c r="A3585" s="143">
        <v>4211392</v>
      </c>
      <c r="B3585" t="s">
        <v>5711</v>
      </c>
      <c r="D3585" t="s">
        <v>109</v>
      </c>
      <c r="E3585" t="s">
        <v>55</v>
      </c>
      <c r="F3585" s="157" t="s">
        <v>3708</v>
      </c>
      <c r="G3585" s="65" t="s">
        <v>57</v>
      </c>
      <c r="H3585" t="s">
        <v>58</v>
      </c>
      <c r="I3585" t="s">
        <v>59</v>
      </c>
      <c r="Q3585" s="131"/>
      <c r="S3585" s="163" t="s">
        <v>66</v>
      </c>
      <c r="T3585" t="s">
        <v>67</v>
      </c>
      <c r="U3585" s="122"/>
      <c r="V3585" s="35"/>
      <c r="Z3585" s="36"/>
      <c r="AA3585" s="36"/>
      <c r="AB3585" s="36"/>
      <c r="AC3585" s="36"/>
      <c r="AD3585" t="e">
        <v>#N/A</v>
      </c>
      <c r="AE3585" t="e">
        <f>VLOOKUP(P3585,Table5[],2,0)</f>
        <v>#N/A</v>
      </c>
      <c r="AG3585" s="36"/>
      <c r="AI3585" s="36"/>
      <c r="AJ3585" s="36"/>
      <c r="AM3585" s="36"/>
      <c r="AN3585" s="36"/>
      <c r="AO3585" s="36"/>
      <c r="AP3585" s="36"/>
      <c r="AQ3585" s="36"/>
      <c r="AS3585" s="122"/>
      <c r="AU3585">
        <v>2025</v>
      </c>
      <c r="AV3585" t="str">
        <f>VLOOKUP(A3584,Table3[],7,0)</f>
        <v>Active</v>
      </c>
      <c r="AW3585" t="str">
        <f>VLOOKUP(A3585,Table3[],9,0)</f>
        <v>LV3</v>
      </c>
      <c r="AX3585" s="38"/>
      <c r="AY3585" s="36"/>
      <c r="AZ3585" s="36"/>
      <c r="BA3585" s="58"/>
    </row>
    <row r="3586" spans="1:53">
      <c r="A3586" s="143">
        <v>4211475</v>
      </c>
      <c r="B3586" t="s">
        <v>5722</v>
      </c>
      <c r="D3586" t="s">
        <v>109</v>
      </c>
      <c r="E3586" t="s">
        <v>3767</v>
      </c>
      <c r="F3586" s="158" t="s">
        <v>161</v>
      </c>
      <c r="G3586" s="65"/>
      <c r="H3586" t="s">
        <v>3767</v>
      </c>
      <c r="Q3586" s="131"/>
      <c r="S3586" s="165" t="s">
        <v>66</v>
      </c>
      <c r="T3586" t="s">
        <v>67</v>
      </c>
      <c r="U3586" s="122"/>
      <c r="V3586" s="35"/>
      <c r="Z3586" s="36"/>
      <c r="AA3586" s="36"/>
      <c r="AB3586" s="36"/>
      <c r="AC3586" s="36"/>
      <c r="AD3586" t="e">
        <v>#N/A</v>
      </c>
      <c r="AE3586" t="e">
        <f>VLOOKUP(P3586,Table5[],2,0)</f>
        <v>#N/A</v>
      </c>
      <c r="AG3586" s="36"/>
      <c r="AI3586" s="36"/>
      <c r="AJ3586" s="36"/>
      <c r="AM3586" s="36"/>
      <c r="AN3586" s="36"/>
      <c r="AO3586" s="36"/>
      <c r="AP3586" s="36"/>
      <c r="AQ3586" s="36"/>
      <c r="AS3586" s="122"/>
      <c r="AU3586">
        <v>2025</v>
      </c>
      <c r="AV3586" t="str">
        <f>VLOOKUP(A3585,Table3[],7,0)</f>
        <v>Active</v>
      </c>
      <c r="AW3586" t="str">
        <f>VLOOKUP(A3586,Table3[],9,0)</f>
        <v>LV3</v>
      </c>
      <c r="AX3586" s="38"/>
      <c r="AY3586" s="36"/>
      <c r="AZ3586" s="36"/>
      <c r="BA3586" s="58"/>
    </row>
    <row r="3587" spans="1:53">
      <c r="A3587" s="143">
        <v>4211512</v>
      </c>
      <c r="B3587" t="s">
        <v>5726</v>
      </c>
      <c r="D3587" t="s">
        <v>109</v>
      </c>
      <c r="E3587" t="s">
        <v>55</v>
      </c>
      <c r="F3587" s="157" t="s">
        <v>3708</v>
      </c>
      <c r="G3587" s="65" t="s">
        <v>57</v>
      </c>
      <c r="H3587" t="s">
        <v>58</v>
      </c>
      <c r="I3587" t="s">
        <v>59</v>
      </c>
      <c r="Q3587" s="131"/>
      <c r="S3587" s="163" t="s">
        <v>66</v>
      </c>
      <c r="T3587" t="s">
        <v>67</v>
      </c>
      <c r="U3587" s="122"/>
      <c r="V3587" s="35"/>
      <c r="Z3587" s="36"/>
      <c r="AA3587" s="36"/>
      <c r="AB3587" s="36"/>
      <c r="AC3587" s="36"/>
      <c r="AD3587" t="e">
        <v>#N/A</v>
      </c>
      <c r="AE3587" t="e">
        <f>VLOOKUP(P3587,Table5[],2,0)</f>
        <v>#N/A</v>
      </c>
      <c r="AG3587" s="36"/>
      <c r="AI3587" s="36"/>
      <c r="AJ3587" s="36"/>
      <c r="AM3587" s="36"/>
      <c r="AN3587" s="36"/>
      <c r="AO3587" s="36"/>
      <c r="AP3587" s="36"/>
      <c r="AQ3587" s="36"/>
      <c r="AS3587" s="122"/>
      <c r="AU3587">
        <v>2025</v>
      </c>
      <c r="AV3587" t="str">
        <f>VLOOKUP(A3586,Table3[],7,0)</f>
        <v>Active</v>
      </c>
      <c r="AW3587" t="str">
        <f>VLOOKUP(A3587,Table3[],9,0)</f>
        <v>LV4</v>
      </c>
      <c r="AX3587" s="38"/>
      <c r="AY3587" s="36"/>
      <c r="AZ3587" s="36"/>
      <c r="BA3587" s="58"/>
    </row>
    <row r="3588" spans="1:53">
      <c r="A3588" s="143">
        <v>4211584</v>
      </c>
      <c r="B3588" t="s">
        <v>5739</v>
      </c>
      <c r="D3588" t="s">
        <v>54</v>
      </c>
      <c r="E3588" t="s">
        <v>160</v>
      </c>
      <c r="F3588" s="158" t="s">
        <v>161</v>
      </c>
      <c r="G3588" t="s">
        <v>162</v>
      </c>
      <c r="H3588" t="s">
        <v>163</v>
      </c>
      <c r="I3588" s="42" t="s">
        <v>164</v>
      </c>
      <c r="Q3588" s="131"/>
      <c r="S3588" s="165" t="s">
        <v>66</v>
      </c>
      <c r="T3588" t="s">
        <v>67</v>
      </c>
      <c r="U3588" s="122"/>
      <c r="V3588" s="35"/>
      <c r="Z3588" s="36"/>
      <c r="AA3588" s="36"/>
      <c r="AB3588" s="36"/>
      <c r="AC3588" s="36"/>
      <c r="AD3588" t="e">
        <v>#N/A</v>
      </c>
      <c r="AE3588" t="e">
        <f>VLOOKUP(P3588,Table5[],2,0)</f>
        <v>#N/A</v>
      </c>
      <c r="AG3588" s="36"/>
      <c r="AI3588" s="36"/>
      <c r="AJ3588" s="36"/>
      <c r="AM3588" s="36"/>
      <c r="AN3588" s="36"/>
      <c r="AO3588" s="36"/>
      <c r="AP3588" s="36"/>
      <c r="AQ3588" s="36"/>
      <c r="AS3588" s="122"/>
      <c r="AU3588">
        <v>2025</v>
      </c>
      <c r="AV3588" t="str">
        <f>VLOOKUP(A3587,Table3[],7,0)</f>
        <v>Active</v>
      </c>
      <c r="AW3588" t="str">
        <f>VLOOKUP(A3588,Table3[],9,0)</f>
        <v>LV4</v>
      </c>
      <c r="AX3588" s="38"/>
      <c r="AY3588" s="36"/>
      <c r="AZ3588" s="36"/>
      <c r="BA3588" s="58"/>
    </row>
    <row r="3589" spans="1:53">
      <c r="A3589" s="143">
        <v>4211590</v>
      </c>
      <c r="B3589" t="s">
        <v>5741</v>
      </c>
      <c r="D3589" t="s">
        <v>54</v>
      </c>
      <c r="E3589" t="s">
        <v>160</v>
      </c>
      <c r="F3589" s="157" t="s">
        <v>161</v>
      </c>
      <c r="G3589" t="s">
        <v>162</v>
      </c>
      <c r="H3589" t="s">
        <v>163</v>
      </c>
      <c r="I3589" s="42" t="s">
        <v>164</v>
      </c>
      <c r="Q3589" s="131"/>
      <c r="S3589" s="163" t="s">
        <v>66</v>
      </c>
      <c r="T3589" t="s">
        <v>67</v>
      </c>
      <c r="U3589" s="122"/>
      <c r="V3589" s="35"/>
      <c r="Z3589" s="36"/>
      <c r="AA3589" s="36"/>
      <c r="AB3589" s="36"/>
      <c r="AC3589" s="36"/>
      <c r="AD3589" t="e">
        <v>#N/A</v>
      </c>
      <c r="AE3589" t="e">
        <f>VLOOKUP(P3589,Table5[],2,0)</f>
        <v>#N/A</v>
      </c>
      <c r="AG3589" s="36"/>
      <c r="AI3589" s="36"/>
      <c r="AJ3589" s="36"/>
      <c r="AM3589" s="36"/>
      <c r="AN3589" s="36"/>
      <c r="AO3589" s="36"/>
      <c r="AP3589" s="36"/>
      <c r="AQ3589" s="36"/>
      <c r="AS3589" s="122"/>
      <c r="AU3589">
        <v>2025</v>
      </c>
      <c r="AV3589" t="str">
        <f>VLOOKUP(A3588,Table3[],7,0)</f>
        <v>Active</v>
      </c>
      <c r="AW3589" t="str">
        <f>VLOOKUP(A3589,Table3[],9,0)</f>
        <v>LV4</v>
      </c>
      <c r="AX3589" s="38"/>
      <c r="AY3589" s="36"/>
      <c r="AZ3589" s="36"/>
      <c r="BA3589" s="58"/>
    </row>
    <row r="3590" spans="1:53">
      <c r="A3590" s="143">
        <v>4211592</v>
      </c>
      <c r="B3590" t="s">
        <v>5742</v>
      </c>
      <c r="D3590" t="s">
        <v>109</v>
      </c>
      <c r="E3590" t="s">
        <v>160</v>
      </c>
      <c r="F3590" s="158" t="s">
        <v>161</v>
      </c>
      <c r="G3590" t="s">
        <v>162</v>
      </c>
      <c r="H3590" t="s">
        <v>163</v>
      </c>
      <c r="I3590" s="42" t="s">
        <v>164</v>
      </c>
      <c r="Q3590" s="131"/>
      <c r="S3590" s="165" t="s">
        <v>66</v>
      </c>
      <c r="T3590" t="s">
        <v>67</v>
      </c>
      <c r="U3590" s="122"/>
      <c r="V3590" s="35"/>
      <c r="Z3590" s="36"/>
      <c r="AA3590" s="36"/>
      <c r="AB3590" s="36"/>
      <c r="AC3590" s="36"/>
      <c r="AD3590" t="e">
        <v>#N/A</v>
      </c>
      <c r="AE3590" t="e">
        <f>VLOOKUP(P3590,Table5[],2,0)</f>
        <v>#N/A</v>
      </c>
      <c r="AG3590" s="36"/>
      <c r="AI3590" s="36"/>
      <c r="AJ3590" s="36"/>
      <c r="AM3590" s="36"/>
      <c r="AN3590" s="36"/>
      <c r="AO3590" s="36"/>
      <c r="AP3590" s="36"/>
      <c r="AQ3590" s="36"/>
      <c r="AS3590" s="122"/>
      <c r="AU3590">
        <v>2025</v>
      </c>
      <c r="AV3590" t="str">
        <f>VLOOKUP(A3589,Table3[],7,0)</f>
        <v>Active</v>
      </c>
      <c r="AW3590" t="str">
        <f>VLOOKUP(A3590,Table3[],9,0)</f>
        <v>LV4</v>
      </c>
      <c r="AX3590" s="38"/>
      <c r="AY3590" s="36"/>
      <c r="AZ3590" s="36"/>
      <c r="BA3590" s="58"/>
    </row>
    <row r="3591" spans="1:53">
      <c r="A3591" s="143">
        <v>4211593</v>
      </c>
      <c r="B3591" t="s">
        <v>5743</v>
      </c>
      <c r="D3591" t="s">
        <v>109</v>
      </c>
      <c r="E3591" t="s">
        <v>160</v>
      </c>
      <c r="F3591" s="157" t="s">
        <v>161</v>
      </c>
      <c r="G3591" t="s">
        <v>162</v>
      </c>
      <c r="H3591" t="s">
        <v>163</v>
      </c>
      <c r="I3591" s="42" t="s">
        <v>164</v>
      </c>
      <c r="Q3591" s="131"/>
      <c r="S3591" s="163" t="s">
        <v>66</v>
      </c>
      <c r="T3591" t="s">
        <v>67</v>
      </c>
      <c r="U3591" s="122"/>
      <c r="V3591" s="35"/>
      <c r="Z3591" s="36"/>
      <c r="AA3591" s="36"/>
      <c r="AB3591" s="36"/>
      <c r="AC3591" s="36"/>
      <c r="AD3591" t="e">
        <v>#N/A</v>
      </c>
      <c r="AE3591" t="e">
        <f>VLOOKUP(P3591,Table5[],2,0)</f>
        <v>#N/A</v>
      </c>
      <c r="AG3591" s="36"/>
      <c r="AI3591" s="36"/>
      <c r="AJ3591" s="36"/>
      <c r="AM3591" s="36"/>
      <c r="AN3591" s="36"/>
      <c r="AO3591" s="36"/>
      <c r="AP3591" s="36"/>
      <c r="AQ3591" s="36"/>
      <c r="AS3591" s="122"/>
      <c r="AU3591">
        <v>2025</v>
      </c>
      <c r="AV3591" t="str">
        <f>VLOOKUP(A3590,Table3[],7,0)</f>
        <v>Active</v>
      </c>
      <c r="AW3591" t="str">
        <f>VLOOKUP(A3591,Table3[],9,0)</f>
        <v>LV4</v>
      </c>
      <c r="AX3591" s="38"/>
      <c r="AY3591" s="36"/>
      <c r="AZ3591" s="36"/>
      <c r="BA3591" s="58"/>
    </row>
    <row r="3592" spans="1:53">
      <c r="A3592" s="143">
        <v>4211594</v>
      </c>
      <c r="B3592" t="s">
        <v>5744</v>
      </c>
      <c r="D3592" t="s">
        <v>54</v>
      </c>
      <c r="E3592" t="s">
        <v>160</v>
      </c>
      <c r="F3592" s="158" t="s">
        <v>161</v>
      </c>
      <c r="G3592" t="s">
        <v>162</v>
      </c>
      <c r="H3592" t="s">
        <v>163</v>
      </c>
      <c r="I3592" s="42" t="s">
        <v>164</v>
      </c>
      <c r="Q3592" s="131"/>
      <c r="S3592" s="165" t="s">
        <v>66</v>
      </c>
      <c r="T3592" t="s">
        <v>67</v>
      </c>
      <c r="U3592" s="122"/>
      <c r="V3592" s="35"/>
      <c r="Z3592" s="36"/>
      <c r="AA3592" s="36"/>
      <c r="AB3592" s="36"/>
      <c r="AC3592" s="36"/>
      <c r="AD3592" t="e">
        <v>#N/A</v>
      </c>
      <c r="AE3592" t="e">
        <f>VLOOKUP(P3592,Table5[],2,0)</f>
        <v>#N/A</v>
      </c>
      <c r="AG3592" s="36"/>
      <c r="AI3592" s="36"/>
      <c r="AJ3592" s="36"/>
      <c r="AM3592" s="36"/>
      <c r="AN3592" s="36"/>
      <c r="AO3592" s="36"/>
      <c r="AP3592" s="36"/>
      <c r="AQ3592" s="36"/>
      <c r="AS3592" s="122"/>
      <c r="AU3592">
        <v>2025</v>
      </c>
      <c r="AV3592" t="str">
        <f>VLOOKUP(A3591,Table3[],7,0)</f>
        <v>Active</v>
      </c>
      <c r="AW3592" t="str">
        <f>VLOOKUP(A3592,Table3[],9,0)</f>
        <v>LV4</v>
      </c>
      <c r="AX3592" s="38"/>
      <c r="AY3592" s="36"/>
      <c r="AZ3592" s="36"/>
      <c r="BA3592" s="58"/>
    </row>
    <row r="3593" spans="1:53">
      <c r="A3593" s="143">
        <v>4211596</v>
      </c>
      <c r="B3593" t="s">
        <v>5746</v>
      </c>
      <c r="D3593" t="s">
        <v>54</v>
      </c>
      <c r="E3593" t="s">
        <v>160</v>
      </c>
      <c r="F3593" s="157" t="s">
        <v>161</v>
      </c>
      <c r="G3593" t="s">
        <v>162</v>
      </c>
      <c r="H3593" t="s">
        <v>163</v>
      </c>
      <c r="I3593" s="42" t="s">
        <v>164</v>
      </c>
      <c r="Q3593" s="131"/>
      <c r="S3593" s="163" t="s">
        <v>66</v>
      </c>
      <c r="T3593" t="s">
        <v>67</v>
      </c>
      <c r="U3593" s="122"/>
      <c r="V3593" s="35"/>
      <c r="Z3593" s="36"/>
      <c r="AA3593" s="36"/>
      <c r="AB3593" s="36"/>
      <c r="AC3593" s="36"/>
      <c r="AD3593" t="e">
        <v>#N/A</v>
      </c>
      <c r="AE3593" t="e">
        <f>VLOOKUP(P3593,Table5[],2,0)</f>
        <v>#N/A</v>
      </c>
      <c r="AG3593" s="36"/>
      <c r="AI3593" s="36"/>
      <c r="AJ3593" s="36"/>
      <c r="AM3593" s="36"/>
      <c r="AN3593" s="36"/>
      <c r="AO3593" s="36"/>
      <c r="AP3593" s="36"/>
      <c r="AQ3593" s="36"/>
      <c r="AS3593" s="122"/>
      <c r="AU3593">
        <v>2025</v>
      </c>
      <c r="AV3593" t="str">
        <f>VLOOKUP(A3592,Table3[],7,0)</f>
        <v>Active</v>
      </c>
      <c r="AW3593" t="str">
        <f>VLOOKUP(A3593,Table3[],9,0)</f>
        <v>LV3</v>
      </c>
      <c r="AX3593" s="38"/>
      <c r="AY3593" s="36"/>
      <c r="AZ3593" s="36"/>
      <c r="BA3593" s="58"/>
    </row>
    <row r="3594" spans="1:53">
      <c r="A3594" s="143">
        <v>4211614</v>
      </c>
      <c r="B3594" t="s">
        <v>5749</v>
      </c>
      <c r="D3594" t="s">
        <v>109</v>
      </c>
      <c r="E3594" t="s">
        <v>160</v>
      </c>
      <c r="F3594" s="158" t="s">
        <v>161</v>
      </c>
      <c r="G3594" t="s">
        <v>162</v>
      </c>
      <c r="H3594" t="s">
        <v>163</v>
      </c>
      <c r="I3594" s="42" t="s">
        <v>164</v>
      </c>
      <c r="Q3594" s="131"/>
      <c r="S3594" s="165" t="s">
        <v>66</v>
      </c>
      <c r="T3594" t="s">
        <v>67</v>
      </c>
      <c r="U3594" s="122"/>
      <c r="V3594" s="35"/>
      <c r="Z3594" s="36"/>
      <c r="AA3594" s="36"/>
      <c r="AB3594" s="36"/>
      <c r="AC3594" s="36"/>
      <c r="AD3594" t="e">
        <v>#N/A</v>
      </c>
      <c r="AE3594" t="e">
        <f>VLOOKUP(P3594,Table5[],2,0)</f>
        <v>#N/A</v>
      </c>
      <c r="AG3594" s="36"/>
      <c r="AI3594" s="36"/>
      <c r="AJ3594" s="36"/>
      <c r="AM3594" s="36"/>
      <c r="AN3594" s="36"/>
      <c r="AO3594" s="36"/>
      <c r="AP3594" s="36"/>
      <c r="AQ3594" s="36"/>
      <c r="AS3594" s="122"/>
      <c r="AU3594">
        <v>2025</v>
      </c>
      <c r="AV3594" t="str">
        <f>VLOOKUP(A3593,Table3[],7,0)</f>
        <v>Active</v>
      </c>
      <c r="AW3594" t="str">
        <f>VLOOKUP(A3594,Table3[],9,0)</f>
        <v>LV4</v>
      </c>
      <c r="AX3594" s="38"/>
      <c r="AY3594" s="36"/>
      <c r="AZ3594" s="36"/>
      <c r="BA3594" s="58"/>
    </row>
    <row r="3595" spans="1:53">
      <c r="A3595" s="143">
        <v>4211616</v>
      </c>
      <c r="B3595" t="s">
        <v>5750</v>
      </c>
      <c r="D3595" t="s">
        <v>109</v>
      </c>
      <c r="E3595" t="s">
        <v>160</v>
      </c>
      <c r="F3595" s="157" t="s">
        <v>161</v>
      </c>
      <c r="G3595" t="s">
        <v>162</v>
      </c>
      <c r="H3595" t="s">
        <v>163</v>
      </c>
      <c r="I3595" s="42" t="s">
        <v>164</v>
      </c>
      <c r="Q3595" s="131"/>
      <c r="S3595" s="163" t="s">
        <v>66</v>
      </c>
      <c r="T3595" t="s">
        <v>67</v>
      </c>
      <c r="U3595" s="122"/>
      <c r="V3595" s="35"/>
      <c r="Z3595" s="36"/>
      <c r="AA3595" s="36"/>
      <c r="AB3595" s="36"/>
      <c r="AC3595" s="36"/>
      <c r="AD3595" t="e">
        <v>#N/A</v>
      </c>
      <c r="AE3595" t="e">
        <f>VLOOKUP(P3595,Table5[],2,0)</f>
        <v>#N/A</v>
      </c>
      <c r="AG3595" s="36"/>
      <c r="AI3595" s="36"/>
      <c r="AJ3595" s="36"/>
      <c r="AM3595" s="36"/>
      <c r="AN3595" s="36"/>
      <c r="AO3595" s="36"/>
      <c r="AP3595" s="36"/>
      <c r="AQ3595" s="36"/>
      <c r="AS3595" s="122"/>
      <c r="AU3595">
        <v>2025</v>
      </c>
      <c r="AV3595" t="str">
        <f>VLOOKUP(A3594,Table3[],7,0)</f>
        <v>Active</v>
      </c>
      <c r="AW3595" t="str">
        <f>VLOOKUP(A3595,Table3[],9,0)</f>
        <v>LV4</v>
      </c>
      <c r="AX3595" s="38"/>
      <c r="AY3595" s="36"/>
      <c r="AZ3595" s="36"/>
      <c r="BA3595" s="58"/>
    </row>
    <row r="3596" spans="1:53">
      <c r="A3596" s="143">
        <v>4211640</v>
      </c>
      <c r="B3596" t="s">
        <v>5754</v>
      </c>
      <c r="D3596" t="s">
        <v>109</v>
      </c>
      <c r="E3596" t="s">
        <v>160</v>
      </c>
      <c r="F3596" s="158" t="s">
        <v>161</v>
      </c>
      <c r="G3596" t="s">
        <v>162</v>
      </c>
      <c r="H3596" t="s">
        <v>163</v>
      </c>
      <c r="I3596" s="42" t="s">
        <v>164</v>
      </c>
      <c r="Q3596" s="131"/>
      <c r="S3596" s="165" t="s">
        <v>66</v>
      </c>
      <c r="T3596" t="s">
        <v>67</v>
      </c>
      <c r="U3596" s="122"/>
      <c r="V3596" s="35"/>
      <c r="Z3596" s="36"/>
      <c r="AA3596" s="36"/>
      <c r="AB3596" s="36"/>
      <c r="AC3596" s="36"/>
      <c r="AD3596" t="e">
        <v>#N/A</v>
      </c>
      <c r="AE3596" t="e">
        <f>VLOOKUP(P3596,Table5[],2,0)</f>
        <v>#N/A</v>
      </c>
      <c r="AG3596" s="36"/>
      <c r="AI3596" s="36"/>
      <c r="AJ3596" s="36"/>
      <c r="AM3596" s="36"/>
      <c r="AN3596" s="36"/>
      <c r="AO3596" s="36"/>
      <c r="AP3596" s="36"/>
      <c r="AQ3596" s="36"/>
      <c r="AS3596" s="122"/>
      <c r="AU3596">
        <v>2025</v>
      </c>
      <c r="AV3596" t="str">
        <f>VLOOKUP(A3595,Table3[],7,0)</f>
        <v>Active</v>
      </c>
      <c r="AW3596" t="str">
        <f>VLOOKUP(A3596,Table3[],9,0)</f>
        <v>LV4</v>
      </c>
      <c r="AX3596" s="38"/>
      <c r="AY3596" s="36"/>
      <c r="AZ3596" s="36"/>
      <c r="BA3596" s="58"/>
    </row>
    <row r="3597" spans="1:53">
      <c r="A3597" s="143">
        <v>4211642</v>
      </c>
      <c r="B3597" t="s">
        <v>5755</v>
      </c>
      <c r="D3597" t="s">
        <v>54</v>
      </c>
      <c r="E3597" t="s">
        <v>160</v>
      </c>
      <c r="F3597" s="157" t="s">
        <v>161</v>
      </c>
      <c r="G3597" t="s">
        <v>162</v>
      </c>
      <c r="H3597" t="s">
        <v>163</v>
      </c>
      <c r="I3597" s="42" t="s">
        <v>164</v>
      </c>
      <c r="Q3597" s="131"/>
      <c r="S3597" s="163" t="s">
        <v>66</v>
      </c>
      <c r="T3597" t="s">
        <v>67</v>
      </c>
      <c r="U3597" s="122"/>
      <c r="V3597" s="35"/>
      <c r="Z3597" s="36"/>
      <c r="AA3597" s="36"/>
      <c r="AB3597" s="36"/>
      <c r="AC3597" s="36"/>
      <c r="AD3597" t="e">
        <v>#N/A</v>
      </c>
      <c r="AE3597" t="e">
        <f>VLOOKUP(P3597,Table5[],2,0)</f>
        <v>#N/A</v>
      </c>
      <c r="AG3597" s="36"/>
      <c r="AI3597" s="36"/>
      <c r="AJ3597" s="36"/>
      <c r="AM3597" s="36"/>
      <c r="AN3597" s="36"/>
      <c r="AO3597" s="36"/>
      <c r="AP3597" s="36"/>
      <c r="AQ3597" s="36"/>
      <c r="AS3597" s="122"/>
      <c r="AU3597">
        <v>2025</v>
      </c>
      <c r="AV3597" t="str">
        <f>VLOOKUP(A3596,Table3[],7,0)</f>
        <v>Active</v>
      </c>
      <c r="AW3597" t="str">
        <f>VLOOKUP(A3597,Table3[],9,0)</f>
        <v>LV3</v>
      </c>
      <c r="AX3597" s="38"/>
      <c r="AY3597" s="36"/>
      <c r="AZ3597" s="36"/>
      <c r="BA3597" s="58"/>
    </row>
    <row r="3598" spans="1:53">
      <c r="A3598" s="143">
        <v>4220081</v>
      </c>
      <c r="B3598" t="s">
        <v>5785</v>
      </c>
      <c r="D3598" t="s">
        <v>109</v>
      </c>
      <c r="E3598" t="s">
        <v>342</v>
      </c>
      <c r="F3598" s="158" t="s">
        <v>241</v>
      </c>
      <c r="G3598" s="65" t="s">
        <v>242</v>
      </c>
      <c r="H3598" t="s">
        <v>343</v>
      </c>
      <c r="I3598" t="s">
        <v>344</v>
      </c>
      <c r="Q3598" s="131"/>
      <c r="S3598" s="165" t="s">
        <v>66</v>
      </c>
      <c r="T3598" t="s">
        <v>67</v>
      </c>
      <c r="U3598" s="122"/>
      <c r="V3598" s="35"/>
      <c r="Z3598" s="36"/>
      <c r="AA3598" s="36"/>
      <c r="AB3598" s="36"/>
      <c r="AC3598" s="36"/>
      <c r="AD3598" t="e">
        <v>#N/A</v>
      </c>
      <c r="AE3598" t="e">
        <f>VLOOKUP(P3598,Table5[],2,0)</f>
        <v>#N/A</v>
      </c>
      <c r="AG3598" s="36"/>
      <c r="AI3598" s="36"/>
      <c r="AJ3598" s="36"/>
      <c r="AM3598" s="36"/>
      <c r="AN3598" s="36"/>
      <c r="AO3598" s="36"/>
      <c r="AP3598" s="36"/>
      <c r="AQ3598" s="36"/>
      <c r="AS3598" s="122"/>
      <c r="AU3598">
        <v>2025</v>
      </c>
      <c r="AV3598" t="str">
        <f>VLOOKUP(A3597,Table3[],7,0)</f>
        <v>Active</v>
      </c>
      <c r="AW3598" t="str">
        <f>VLOOKUP(A3598,Table3[],9,0)</f>
        <v>LV4</v>
      </c>
      <c r="AX3598" s="38"/>
      <c r="AY3598" s="36"/>
      <c r="AZ3598" s="36"/>
      <c r="BA3598" s="58"/>
    </row>
    <row r="3599" spans="1:53">
      <c r="A3599" s="143">
        <v>4311788</v>
      </c>
      <c r="B3599" t="s">
        <v>5977</v>
      </c>
      <c r="D3599" t="s">
        <v>109</v>
      </c>
      <c r="E3599" t="s">
        <v>55</v>
      </c>
      <c r="F3599" s="157" t="s">
        <v>3708</v>
      </c>
      <c r="G3599" s="65" t="s">
        <v>57</v>
      </c>
      <c r="H3599" t="s">
        <v>58</v>
      </c>
      <c r="I3599" t="s">
        <v>59</v>
      </c>
      <c r="Q3599" s="131"/>
      <c r="S3599" s="163" t="s">
        <v>66</v>
      </c>
      <c r="T3599" t="s">
        <v>67</v>
      </c>
      <c r="U3599" s="122"/>
      <c r="V3599" s="35"/>
      <c r="Z3599" s="36"/>
      <c r="AA3599" s="36"/>
      <c r="AB3599" s="36"/>
      <c r="AC3599" s="36"/>
      <c r="AD3599" t="e">
        <v>#N/A</v>
      </c>
      <c r="AE3599" t="e">
        <f>VLOOKUP(P3599,Table5[],2,0)</f>
        <v>#N/A</v>
      </c>
      <c r="AG3599" s="36"/>
      <c r="AI3599" s="36"/>
      <c r="AJ3599" s="36"/>
      <c r="AM3599" s="36"/>
      <c r="AN3599" s="36"/>
      <c r="AO3599" s="36"/>
      <c r="AP3599" s="36"/>
      <c r="AQ3599" s="36"/>
      <c r="AS3599" s="122"/>
      <c r="AU3599">
        <v>2025</v>
      </c>
      <c r="AV3599" t="str">
        <f>VLOOKUP(A3598,Table3[],7,0)</f>
        <v>Active</v>
      </c>
      <c r="AW3599" t="str">
        <f>VLOOKUP(A3599,Table3[],9,0)</f>
        <v>LV4</v>
      </c>
      <c r="AX3599" s="38"/>
      <c r="AY3599" s="36"/>
      <c r="AZ3599" s="36"/>
      <c r="BA3599" s="58"/>
    </row>
    <row r="3600" spans="1:53">
      <c r="A3600" s="143">
        <v>4312962</v>
      </c>
      <c r="B3600" t="s">
        <v>6231</v>
      </c>
      <c r="D3600" t="s">
        <v>54</v>
      </c>
      <c r="E3600" t="s">
        <v>128</v>
      </c>
      <c r="F3600" s="158" t="s">
        <v>3708</v>
      </c>
      <c r="G3600" s="65" t="s">
        <v>57</v>
      </c>
      <c r="H3600" t="s">
        <v>129</v>
      </c>
      <c r="I3600" t="s">
        <v>130</v>
      </c>
      <c r="Q3600" s="131"/>
      <c r="S3600" s="165" t="s">
        <v>66</v>
      </c>
      <c r="T3600" t="s">
        <v>67</v>
      </c>
      <c r="U3600" s="122"/>
      <c r="V3600" s="35"/>
      <c r="Z3600" s="36"/>
      <c r="AA3600" s="36"/>
      <c r="AB3600" s="36"/>
      <c r="AC3600" s="36"/>
      <c r="AD3600" t="e">
        <v>#N/A</v>
      </c>
      <c r="AE3600" t="e">
        <f>VLOOKUP(P3600,Table5[],2,0)</f>
        <v>#N/A</v>
      </c>
      <c r="AG3600" s="36"/>
      <c r="AI3600" s="36"/>
      <c r="AJ3600" s="36"/>
      <c r="AM3600" s="36"/>
      <c r="AN3600" s="36"/>
      <c r="AO3600" s="36"/>
      <c r="AP3600" s="36"/>
      <c r="AQ3600" s="36"/>
      <c r="AS3600" s="122"/>
      <c r="AU3600">
        <v>2025</v>
      </c>
      <c r="AV3600" t="str">
        <f>VLOOKUP(A3599,Table3[],7,0)</f>
        <v>Active</v>
      </c>
      <c r="AW3600" t="str">
        <f>VLOOKUP(A3600,Table3[],9,0)</f>
        <v>LV4</v>
      </c>
      <c r="AX3600" s="38"/>
      <c r="AY3600" s="36"/>
      <c r="AZ3600" s="36"/>
      <c r="BA3600" s="58"/>
    </row>
    <row r="3601" spans="1:53">
      <c r="A3601" s="143">
        <v>36180019</v>
      </c>
      <c r="B3601" t="s">
        <v>4115</v>
      </c>
      <c r="D3601" t="s">
        <v>54</v>
      </c>
      <c r="E3601" t="s">
        <v>55</v>
      </c>
      <c r="F3601" s="157" t="s">
        <v>3708</v>
      </c>
      <c r="G3601" s="65" t="s">
        <v>57</v>
      </c>
      <c r="H3601" t="s">
        <v>58</v>
      </c>
      <c r="I3601" t="s">
        <v>59</v>
      </c>
      <c r="Q3601" s="131"/>
      <c r="S3601" s="163" t="s">
        <v>66</v>
      </c>
      <c r="T3601" t="s">
        <v>67</v>
      </c>
      <c r="U3601" s="122"/>
      <c r="V3601" s="35"/>
      <c r="Z3601" s="36"/>
      <c r="AA3601" s="36"/>
      <c r="AB3601" s="36"/>
      <c r="AC3601" s="36"/>
      <c r="AD3601" t="e">
        <v>#N/A</v>
      </c>
      <c r="AE3601" t="e">
        <f>VLOOKUP(P3601,Table5[],2,0)</f>
        <v>#N/A</v>
      </c>
      <c r="AG3601" s="36"/>
      <c r="AI3601" s="36"/>
      <c r="AJ3601" s="36"/>
      <c r="AM3601" s="36"/>
      <c r="AN3601" s="36"/>
      <c r="AO3601" s="36"/>
      <c r="AP3601" s="36"/>
      <c r="AQ3601" s="36"/>
      <c r="AS3601" s="122"/>
      <c r="AU3601">
        <v>2025</v>
      </c>
      <c r="AV3601" t="str">
        <f>VLOOKUP(A3600,Table3[],7,0)</f>
        <v>Active</v>
      </c>
      <c r="AW3601" t="str">
        <f>VLOOKUP(A3601,Table3[],9,0)</f>
        <v>LV7</v>
      </c>
      <c r="AX3601" s="38"/>
      <c r="AY3601" s="36"/>
      <c r="AZ3601" s="36"/>
      <c r="BA3601" s="58"/>
    </row>
    <row r="3602" spans="1:53">
      <c r="A3602" s="143">
        <v>36190092</v>
      </c>
      <c r="B3602" t="s">
        <v>8739</v>
      </c>
      <c r="D3602" t="s">
        <v>109</v>
      </c>
      <c r="E3602" t="s">
        <v>405</v>
      </c>
      <c r="F3602" s="158" t="s">
        <v>3708</v>
      </c>
      <c r="G3602" s="65" t="s">
        <v>57</v>
      </c>
      <c r="H3602" t="s">
        <v>406</v>
      </c>
      <c r="I3602" t="s">
        <v>407</v>
      </c>
      <c r="Q3602" s="131"/>
      <c r="S3602" s="165" t="s">
        <v>116</v>
      </c>
      <c r="T3602" t="s">
        <v>338</v>
      </c>
      <c r="U3602" s="122"/>
      <c r="V3602" s="35"/>
      <c r="Z3602" s="36"/>
      <c r="AA3602" s="36"/>
      <c r="AB3602" s="36"/>
      <c r="AC3602" s="36"/>
      <c r="AD3602" t="e">
        <v>#N/A</v>
      </c>
      <c r="AE3602" t="e">
        <f>VLOOKUP(P3602,Table5[],2,0)</f>
        <v>#N/A</v>
      </c>
      <c r="AG3602" s="36"/>
      <c r="AI3602" s="36"/>
      <c r="AJ3602" s="36"/>
      <c r="AM3602" s="36"/>
      <c r="AN3602" s="36"/>
      <c r="AO3602" s="36"/>
      <c r="AP3602" s="36"/>
      <c r="AQ3602" s="36"/>
      <c r="AS3602" s="122"/>
      <c r="AU3602">
        <v>2025</v>
      </c>
      <c r="AV3602" t="str">
        <f>VLOOKUP(A3601,Table3[],7,0)</f>
        <v>Active</v>
      </c>
      <c r="AW3602" t="e">
        <f>VLOOKUP(A3602,Table3[],9,0)</f>
        <v>#N/A</v>
      </c>
      <c r="AX3602" s="38"/>
      <c r="AY3602" s="36"/>
      <c r="AZ3602" s="36"/>
      <c r="BA3602" s="58"/>
    </row>
    <row r="3603" spans="1:53">
      <c r="A3603" s="143">
        <v>36190218</v>
      </c>
      <c r="B3603" t="s">
        <v>4237</v>
      </c>
      <c r="D3603" t="s">
        <v>109</v>
      </c>
      <c r="E3603" t="s">
        <v>55</v>
      </c>
      <c r="F3603" s="157" t="s">
        <v>3708</v>
      </c>
      <c r="G3603" s="65" t="s">
        <v>57</v>
      </c>
      <c r="H3603" t="s">
        <v>58</v>
      </c>
      <c r="I3603" t="s">
        <v>59</v>
      </c>
      <c r="Q3603" s="131"/>
      <c r="S3603" s="163" t="s">
        <v>66</v>
      </c>
      <c r="T3603" t="s">
        <v>67</v>
      </c>
      <c r="U3603" s="122"/>
      <c r="V3603" s="35"/>
      <c r="Z3603" s="36"/>
      <c r="AA3603" s="36"/>
      <c r="AB3603" s="36"/>
      <c r="AC3603" s="36"/>
      <c r="AD3603" t="e">
        <v>#N/A</v>
      </c>
      <c r="AE3603" t="e">
        <f>VLOOKUP(P3603,Table5[],2,0)</f>
        <v>#N/A</v>
      </c>
      <c r="AG3603" s="36"/>
      <c r="AI3603" s="36"/>
      <c r="AJ3603" s="36"/>
      <c r="AM3603" s="36"/>
      <c r="AN3603" s="36"/>
      <c r="AO3603" s="36"/>
      <c r="AP3603" s="36"/>
      <c r="AQ3603" s="36"/>
      <c r="AS3603" s="122"/>
      <c r="AU3603">
        <v>2025</v>
      </c>
      <c r="AV3603" t="e">
        <f>VLOOKUP(A3602,Table3[],7,0)</f>
        <v>#N/A</v>
      </c>
      <c r="AW3603" t="str">
        <f>VLOOKUP(A3603,Table3[],9,0)</f>
        <v>LV8</v>
      </c>
      <c r="AX3603" s="38"/>
      <c r="AY3603" s="36"/>
      <c r="AZ3603" s="36"/>
      <c r="BA3603" s="58"/>
    </row>
    <row r="3604" spans="1:53">
      <c r="A3604" s="145">
        <v>36290022</v>
      </c>
      <c r="B3604" t="s">
        <v>4269</v>
      </c>
      <c r="D3604" t="s">
        <v>109</v>
      </c>
      <c r="E3604" t="s">
        <v>55</v>
      </c>
      <c r="F3604" s="158" t="s">
        <v>3708</v>
      </c>
      <c r="G3604" s="65" t="s">
        <v>57</v>
      </c>
      <c r="H3604" t="s">
        <v>58</v>
      </c>
      <c r="I3604" t="s">
        <v>59</v>
      </c>
      <c r="Q3604" s="146"/>
      <c r="S3604" s="167" t="s">
        <v>66</v>
      </c>
      <c r="T3604" t="s">
        <v>67</v>
      </c>
      <c r="U3604" s="122"/>
      <c r="V3604" s="35"/>
      <c r="Z3604" s="36"/>
      <c r="AA3604" s="36"/>
      <c r="AB3604" s="36"/>
      <c r="AC3604" s="36"/>
      <c r="AD3604" t="e">
        <v>#N/A</v>
      </c>
      <c r="AE3604" t="e">
        <f>VLOOKUP(P3604,Table5[],2,0)</f>
        <v>#N/A</v>
      </c>
      <c r="AG3604" s="36"/>
      <c r="AI3604" s="36"/>
      <c r="AJ3604" s="36"/>
      <c r="AM3604" s="36"/>
      <c r="AN3604" s="36"/>
      <c r="AO3604" s="36"/>
      <c r="AP3604" s="36"/>
      <c r="AQ3604" s="36"/>
      <c r="AS3604" s="122"/>
      <c r="AU3604" s="42">
        <v>2024</v>
      </c>
      <c r="AV3604" t="str">
        <f>VLOOKUP(A3603,Table3[],7,0)</f>
        <v>Active</v>
      </c>
      <c r="AW3604" t="str">
        <f>VLOOKUP(A3604,Table3[],9,0)</f>
        <v>LV8</v>
      </c>
      <c r="AX3604" s="38"/>
      <c r="AY3604" s="36"/>
      <c r="AZ3604" s="36"/>
      <c r="BA3604" s="58"/>
    </row>
    <row r="3605" spans="1:53">
      <c r="A3605" s="190">
        <v>35280021</v>
      </c>
      <c r="B3605" t="s">
        <v>3649</v>
      </c>
      <c r="C3605" t="s">
        <v>3650</v>
      </c>
      <c r="D3605" t="s">
        <v>54</v>
      </c>
      <c r="E3605" t="s">
        <v>342</v>
      </c>
      <c r="F3605" t="s">
        <v>241</v>
      </c>
      <c r="G3605" t="s">
        <v>242</v>
      </c>
      <c r="H3605" t="s">
        <v>343</v>
      </c>
      <c r="I3605" t="s">
        <v>344</v>
      </c>
      <c r="J3605" s="192"/>
      <c r="K3605" s="191"/>
      <c r="L3605" s="191"/>
      <c r="M3605" s="191"/>
      <c r="N3605" s="192"/>
      <c r="O3605" t="s">
        <v>63</v>
      </c>
      <c r="P3605" s="192"/>
      <c r="Q3605" s="146"/>
      <c r="R3605" s="191"/>
      <c r="S3605" s="167" t="s">
        <v>66</v>
      </c>
      <c r="T3605" t="s">
        <v>67</v>
      </c>
      <c r="U3605" s="193"/>
      <c r="V3605" s="194"/>
      <c r="W3605" s="195"/>
      <c r="X3605" s="195"/>
      <c r="Y3605" s="191"/>
      <c r="Z3605" s="196"/>
      <c r="AA3605" s="196"/>
      <c r="AB3605" s="196"/>
      <c r="AC3605" s="196"/>
      <c r="AD3605" s="192"/>
      <c r="AE3605" s="192" t="e">
        <f>VLOOKUP(P3605,Table5[],2,0)</f>
        <v>#N/A</v>
      </c>
      <c r="AF3605" s="192"/>
      <c r="AG3605" s="196"/>
      <c r="AH3605" s="192"/>
      <c r="AI3605" s="196"/>
      <c r="AJ3605" s="197"/>
      <c r="AK3605" s="198"/>
      <c r="AL3605" s="198"/>
      <c r="AM3605" s="196"/>
      <c r="AN3605" s="196"/>
      <c r="AO3605" s="197"/>
      <c r="AP3605" s="196"/>
      <c r="AQ3605" s="196"/>
      <c r="AR3605" s="198"/>
      <c r="AS3605" s="193"/>
      <c r="AT3605" s="198"/>
      <c r="AU3605" s="195" t="e">
        <f>VLOOKUP(A3605,Table2[],18,0)</f>
        <v>#N/A</v>
      </c>
      <c r="AV3605" s="192" t="s">
        <v>3884</v>
      </c>
      <c r="AW3605" t="str">
        <f>VLOOKUP(A3605,Table3[],9,0)</f>
        <v>LV8</v>
      </c>
      <c r="AX3605" s="199"/>
      <c r="AY3605" s="196"/>
      <c r="AZ3605" s="196"/>
      <c r="BA3605" s="200"/>
    </row>
    <row r="3606" spans="1:53">
      <c r="A3606" s="190">
        <v>35280023</v>
      </c>
      <c r="B3606" t="s">
        <v>3716</v>
      </c>
      <c r="C3606" t="s">
        <v>3717</v>
      </c>
      <c r="D3606" t="s">
        <v>54</v>
      </c>
      <c r="E3606" t="s">
        <v>160</v>
      </c>
      <c r="F3606" t="s">
        <v>161</v>
      </c>
      <c r="G3606" t="s">
        <v>162</v>
      </c>
      <c r="H3606" t="s">
        <v>163</v>
      </c>
      <c r="I3606" t="s">
        <v>164</v>
      </c>
      <c r="J3606" s="192"/>
      <c r="K3606" s="191"/>
      <c r="L3606" s="191"/>
      <c r="M3606" s="191"/>
      <c r="N3606" s="192"/>
      <c r="O3606" t="s">
        <v>63</v>
      </c>
      <c r="P3606" s="192"/>
      <c r="Q3606" s="146"/>
      <c r="R3606" s="191"/>
      <c r="S3606" s="167" t="s">
        <v>66</v>
      </c>
      <c r="T3606" t="s">
        <v>67</v>
      </c>
      <c r="U3606" s="193"/>
      <c r="V3606" s="194"/>
      <c r="W3606" s="195"/>
      <c r="X3606" s="195"/>
      <c r="Y3606" s="191"/>
      <c r="Z3606" s="196"/>
      <c r="AA3606" s="196"/>
      <c r="AB3606" s="196"/>
      <c r="AC3606" s="196"/>
      <c r="AD3606" s="192"/>
      <c r="AE3606" s="192" t="e">
        <f>VLOOKUP(P3606,Table5[],2,0)</f>
        <v>#N/A</v>
      </c>
      <c r="AF3606" t="s">
        <v>72</v>
      </c>
      <c r="AG3606" t="s">
        <v>68</v>
      </c>
      <c r="AH3606" s="192"/>
      <c r="AI3606" s="196"/>
      <c r="AJ3606" s="197"/>
      <c r="AK3606" s="198"/>
      <c r="AL3606" s="198"/>
      <c r="AM3606" s="196"/>
      <c r="AN3606" s="196"/>
      <c r="AO3606" s="197"/>
      <c r="AP3606" s="196"/>
      <c r="AQ3606" s="196"/>
      <c r="AR3606" s="198"/>
      <c r="AS3606" s="193"/>
      <c r="AT3606" s="198"/>
      <c r="AU3606" s="195" t="e">
        <f>VLOOKUP(A3606,Table2[],18,0)</f>
        <v>#N/A</v>
      </c>
      <c r="AV3606" s="192" t="s">
        <v>3884</v>
      </c>
      <c r="AW3606" t="str">
        <f>VLOOKUP(A3606,Table3[],9,0)</f>
        <v>LV8</v>
      </c>
      <c r="AX3606" s="199"/>
      <c r="AY3606" s="196"/>
      <c r="AZ3606" s="196"/>
      <c r="BA3606" s="200"/>
    </row>
    <row r="3607" spans="1:53">
      <c r="A3607" s="190">
        <v>3720009</v>
      </c>
      <c r="B3607" t="s">
        <v>2399</v>
      </c>
      <c r="C3607" t="s">
        <v>2400</v>
      </c>
      <c r="D3607" t="s">
        <v>109</v>
      </c>
      <c r="E3607" t="s">
        <v>405</v>
      </c>
      <c r="F3607" t="s">
        <v>3708</v>
      </c>
      <c r="G3607" t="s">
        <v>57</v>
      </c>
      <c r="H3607" t="s">
        <v>406</v>
      </c>
      <c r="I3607" t="s">
        <v>407</v>
      </c>
      <c r="J3607" s="192"/>
      <c r="K3607" s="191"/>
      <c r="L3607" s="191"/>
      <c r="M3607" s="191"/>
      <c r="N3607" s="192"/>
      <c r="O3607" t="s">
        <v>63</v>
      </c>
      <c r="P3607" s="192"/>
      <c r="Q3607" s="146"/>
      <c r="R3607" s="191"/>
      <c r="S3607" s="167" t="s">
        <v>66</v>
      </c>
      <c r="T3607" t="s">
        <v>67</v>
      </c>
      <c r="U3607" s="193"/>
      <c r="V3607" s="194"/>
      <c r="W3607" s="195"/>
      <c r="X3607" s="195"/>
      <c r="Y3607" s="191"/>
      <c r="Z3607" s="196"/>
      <c r="AA3607" s="196"/>
      <c r="AB3607" s="196"/>
      <c r="AC3607" s="196"/>
      <c r="AD3607" s="192"/>
      <c r="AE3607" s="192" t="e">
        <f>VLOOKUP(P3607,Table5[],2,0)</f>
        <v>#N/A</v>
      </c>
      <c r="AF3607" t="s">
        <v>167</v>
      </c>
      <c r="AG3607" t="s">
        <v>68</v>
      </c>
      <c r="AH3607" s="192"/>
      <c r="AI3607" s="196"/>
      <c r="AJ3607" s="197"/>
      <c r="AK3607" s="198"/>
      <c r="AL3607" s="198"/>
      <c r="AM3607" s="196"/>
      <c r="AN3607" s="196"/>
      <c r="AO3607" s="197"/>
      <c r="AP3607" s="196"/>
      <c r="AQ3607" s="196"/>
      <c r="AR3607" s="198"/>
      <c r="AS3607" s="193"/>
      <c r="AT3607" s="198"/>
      <c r="AU3607" s="195" t="e">
        <f>VLOOKUP(A3607,Table2[],18,0)</f>
        <v>#N/A</v>
      </c>
      <c r="AV3607" s="192" t="s">
        <v>3884</v>
      </c>
      <c r="AW3607" t="str">
        <f>VLOOKUP(A3607,Table3[],9,0)</f>
        <v>LV8</v>
      </c>
      <c r="AX3607" s="199"/>
      <c r="AY3607" s="196"/>
      <c r="AZ3607" s="196"/>
      <c r="BA3607" s="200"/>
    </row>
    <row r="3608" spans="1:53">
      <c r="A3608" s="190">
        <v>3710182</v>
      </c>
      <c r="B3608" t="s">
        <v>3753</v>
      </c>
      <c r="C3608" t="s">
        <v>3754</v>
      </c>
      <c r="D3608" t="s">
        <v>54</v>
      </c>
      <c r="E3608" t="s">
        <v>160</v>
      </c>
      <c r="F3608" t="s">
        <v>161</v>
      </c>
      <c r="G3608" t="s">
        <v>162</v>
      </c>
      <c r="H3608" t="s">
        <v>163</v>
      </c>
      <c r="I3608" t="s">
        <v>164</v>
      </c>
      <c r="J3608" s="192"/>
      <c r="K3608" s="191"/>
      <c r="L3608" s="191"/>
      <c r="M3608" s="191"/>
      <c r="N3608" s="192"/>
      <c r="O3608" t="s">
        <v>63</v>
      </c>
      <c r="P3608" s="192"/>
      <c r="Q3608" s="146"/>
      <c r="R3608" s="191"/>
      <c r="S3608" s="167" t="s">
        <v>66</v>
      </c>
      <c r="T3608" t="s">
        <v>67</v>
      </c>
      <c r="U3608" s="193"/>
      <c r="V3608" s="194"/>
      <c r="W3608" s="195"/>
      <c r="X3608" s="195"/>
      <c r="Y3608" s="191"/>
      <c r="Z3608" s="196"/>
      <c r="AA3608" s="196"/>
      <c r="AB3608" s="196"/>
      <c r="AC3608" s="196"/>
      <c r="AD3608" s="192"/>
      <c r="AE3608" s="192" t="e">
        <f>VLOOKUP(P3608,Table5[],2,0)</f>
        <v>#N/A</v>
      </c>
      <c r="AF3608" t="s">
        <v>72</v>
      </c>
      <c r="AG3608" t="s">
        <v>145</v>
      </c>
      <c r="AH3608" s="192"/>
      <c r="AI3608" s="196"/>
      <c r="AJ3608" s="197"/>
      <c r="AK3608" s="198"/>
      <c r="AL3608" s="198"/>
      <c r="AM3608" s="196"/>
      <c r="AN3608" s="196"/>
      <c r="AO3608" s="197"/>
      <c r="AP3608" s="196"/>
      <c r="AQ3608" s="196"/>
      <c r="AR3608" s="198"/>
      <c r="AS3608" s="193"/>
      <c r="AT3608" s="198"/>
      <c r="AU3608" s="195" t="e">
        <f>VLOOKUP(A3608,Table2[],18,0)</f>
        <v>#N/A</v>
      </c>
      <c r="AV3608" s="192" t="s">
        <v>3884</v>
      </c>
      <c r="AW3608" t="str">
        <f>VLOOKUP(A3608,Table3[],9,0)</f>
        <v>LV8</v>
      </c>
      <c r="AX3608" s="199"/>
      <c r="AY3608" s="196"/>
      <c r="AZ3608" s="196"/>
      <c r="BA3608" s="200"/>
    </row>
    <row r="3609" spans="1:53">
      <c r="A3609" s="190">
        <v>35280022</v>
      </c>
      <c r="B3609" t="s">
        <v>52</v>
      </c>
      <c r="C3609" t="s">
        <v>53</v>
      </c>
      <c r="D3609" t="s">
        <v>54</v>
      </c>
      <c r="E3609" t="s">
        <v>55</v>
      </c>
      <c r="F3609" t="s">
        <v>3708</v>
      </c>
      <c r="G3609" t="s">
        <v>57</v>
      </c>
      <c r="H3609" t="s">
        <v>58</v>
      </c>
      <c r="I3609" t="s">
        <v>59</v>
      </c>
      <c r="J3609" s="192"/>
      <c r="K3609" s="191"/>
      <c r="L3609" s="191"/>
      <c r="M3609" s="191"/>
      <c r="N3609" s="192"/>
      <c r="O3609" t="s">
        <v>63</v>
      </c>
      <c r="P3609" s="192"/>
      <c r="Q3609" s="146"/>
      <c r="R3609" s="191"/>
      <c r="S3609" s="167" t="s">
        <v>66</v>
      </c>
      <c r="T3609" t="s">
        <v>67</v>
      </c>
      <c r="U3609" s="193"/>
      <c r="V3609" s="194"/>
      <c r="W3609" s="195"/>
      <c r="X3609" s="195"/>
      <c r="Y3609" s="191"/>
      <c r="Z3609" s="196"/>
      <c r="AA3609" s="196"/>
      <c r="AB3609" s="196"/>
      <c r="AC3609" s="196"/>
      <c r="AD3609" s="192"/>
      <c r="AE3609" s="192" t="e">
        <f>VLOOKUP(P3609,Table5[],2,0)</f>
        <v>#N/A</v>
      </c>
      <c r="AF3609" t="s">
        <v>72</v>
      </c>
      <c r="AG3609" t="s">
        <v>73</v>
      </c>
      <c r="AH3609" s="192"/>
      <c r="AI3609" s="196"/>
      <c r="AJ3609" s="197"/>
      <c r="AK3609" s="198"/>
      <c r="AL3609" s="198"/>
      <c r="AM3609" s="196"/>
      <c r="AN3609" s="196"/>
      <c r="AO3609" s="197"/>
      <c r="AP3609" s="196"/>
      <c r="AQ3609" s="196"/>
      <c r="AR3609" s="198"/>
      <c r="AS3609" s="193"/>
      <c r="AT3609" s="198"/>
      <c r="AU3609" s="195" t="e">
        <f>VLOOKUP(A3609,Table2[],18,0)</f>
        <v>#N/A</v>
      </c>
      <c r="AV3609" s="192" t="s">
        <v>3884</v>
      </c>
      <c r="AW3609" t="str">
        <f>VLOOKUP(A3609,Table3[],9,0)</f>
        <v>LV8</v>
      </c>
      <c r="AX3609" s="199"/>
      <c r="AY3609" s="196"/>
      <c r="AZ3609" s="196"/>
      <c r="BA3609" s="200"/>
    </row>
    <row r="3610" spans="1:53">
      <c r="A3610" s="190">
        <v>3710162</v>
      </c>
      <c r="B3610" t="s">
        <v>2312</v>
      </c>
      <c r="C3610" t="s">
        <v>2313</v>
      </c>
      <c r="D3610" t="s">
        <v>109</v>
      </c>
      <c r="E3610" t="s">
        <v>405</v>
      </c>
      <c r="F3610" t="s">
        <v>3708</v>
      </c>
      <c r="G3610" t="s">
        <v>57</v>
      </c>
      <c r="H3610" t="s">
        <v>406</v>
      </c>
      <c r="I3610" t="s">
        <v>407</v>
      </c>
      <c r="J3610" s="192"/>
      <c r="K3610" s="191"/>
      <c r="L3610" s="191"/>
      <c r="M3610" s="191"/>
      <c r="N3610" s="192"/>
      <c r="O3610" t="s">
        <v>63</v>
      </c>
      <c r="P3610" s="192"/>
      <c r="Q3610" s="146"/>
      <c r="R3610" s="191"/>
      <c r="S3610" s="167" t="s">
        <v>66</v>
      </c>
      <c r="T3610" t="s">
        <v>67</v>
      </c>
      <c r="U3610" s="193"/>
      <c r="V3610" s="194"/>
      <c r="W3610" s="195"/>
      <c r="X3610" s="195"/>
      <c r="Y3610" s="191"/>
      <c r="Z3610" s="196"/>
      <c r="AA3610" s="196"/>
      <c r="AB3610" s="196"/>
      <c r="AC3610" s="196"/>
      <c r="AD3610" s="192"/>
      <c r="AE3610" s="192" t="e">
        <f>VLOOKUP(P3610,Table5[],2,0)</f>
        <v>#N/A</v>
      </c>
      <c r="AF3610" t="s">
        <v>72</v>
      </c>
      <c r="AG3610" t="s">
        <v>68</v>
      </c>
      <c r="AH3610" s="192"/>
      <c r="AI3610" s="196"/>
      <c r="AJ3610" s="197"/>
      <c r="AK3610" s="198"/>
      <c r="AL3610" s="198"/>
      <c r="AM3610" s="196"/>
      <c r="AN3610" s="196"/>
      <c r="AO3610" s="197"/>
      <c r="AP3610" s="196"/>
      <c r="AQ3610" s="196"/>
      <c r="AR3610" s="198"/>
      <c r="AS3610" s="193"/>
      <c r="AT3610" s="198"/>
      <c r="AU3610" s="195" t="e">
        <f>VLOOKUP(A3610,Table2[],18,0)</f>
        <v>#N/A</v>
      </c>
      <c r="AV3610" s="192" t="s">
        <v>3884</v>
      </c>
      <c r="AW3610" t="str">
        <f>VLOOKUP(A3610,Table3[],9,0)</f>
        <v>LV8</v>
      </c>
      <c r="AX3610" s="199"/>
      <c r="AY3610" s="196"/>
      <c r="AZ3610" s="196"/>
      <c r="BA3610" s="200"/>
    </row>
    <row r="3611" spans="1:53">
      <c r="A3611" s="190">
        <v>36180073</v>
      </c>
      <c r="B3611" t="s">
        <v>1366</v>
      </c>
      <c r="C3611" t="s">
        <v>1367</v>
      </c>
      <c r="D3611" t="s">
        <v>54</v>
      </c>
      <c r="E3611" t="s">
        <v>128</v>
      </c>
      <c r="F3611" t="s">
        <v>3708</v>
      </c>
      <c r="G3611" t="s">
        <v>57</v>
      </c>
      <c r="H3611" t="s">
        <v>129</v>
      </c>
      <c r="I3611" t="s">
        <v>130</v>
      </c>
      <c r="J3611" s="192"/>
      <c r="K3611" s="191"/>
      <c r="L3611" s="191"/>
      <c r="M3611" s="191"/>
      <c r="N3611" s="192"/>
      <c r="O3611" t="s">
        <v>63</v>
      </c>
      <c r="P3611" s="192"/>
      <c r="Q3611" s="146"/>
      <c r="R3611" s="191"/>
      <c r="S3611" s="167" t="s">
        <v>66</v>
      </c>
      <c r="T3611" t="s">
        <v>67</v>
      </c>
      <c r="U3611" s="193"/>
      <c r="V3611" s="194"/>
      <c r="W3611" s="195"/>
      <c r="X3611" s="195"/>
      <c r="Y3611" s="191"/>
      <c r="Z3611" s="196"/>
      <c r="AA3611" s="196"/>
      <c r="AB3611" s="196"/>
      <c r="AC3611" s="196"/>
      <c r="AD3611" s="192"/>
      <c r="AE3611" s="192" t="e">
        <f>VLOOKUP(P3611,Table5[],2,0)</f>
        <v>#N/A</v>
      </c>
      <c r="AF3611" t="s">
        <v>72</v>
      </c>
      <c r="AG3611" t="s">
        <v>145</v>
      </c>
      <c r="AH3611" s="192"/>
      <c r="AI3611" s="196"/>
      <c r="AJ3611" s="197"/>
      <c r="AK3611" s="198"/>
      <c r="AL3611" s="198"/>
      <c r="AM3611" s="196"/>
      <c r="AN3611" s="196"/>
      <c r="AO3611" s="197"/>
      <c r="AP3611" s="196"/>
      <c r="AQ3611" s="196"/>
      <c r="AR3611" s="198"/>
      <c r="AS3611" s="193"/>
      <c r="AT3611" s="198"/>
      <c r="AU3611" s="195" t="e">
        <f>VLOOKUP(A3611,Table2[],18,0)</f>
        <v>#N/A</v>
      </c>
      <c r="AV3611" s="192" t="s">
        <v>3884</v>
      </c>
      <c r="AW3611" t="str">
        <f>VLOOKUP(A3611,Table3[],9,0)</f>
        <v>LV8</v>
      </c>
      <c r="AX3611" s="199"/>
      <c r="AY3611" s="196"/>
      <c r="AZ3611" s="196"/>
      <c r="BA3611" s="200"/>
    </row>
    <row r="3612" spans="1:53">
      <c r="A3612" s="190">
        <v>35190219</v>
      </c>
      <c r="B3612" t="s">
        <v>1681</v>
      </c>
      <c r="C3612" t="s">
        <v>1682</v>
      </c>
      <c r="D3612" t="s">
        <v>109</v>
      </c>
      <c r="E3612" t="s">
        <v>55</v>
      </c>
      <c r="F3612" t="s">
        <v>3708</v>
      </c>
      <c r="G3612" t="s">
        <v>57</v>
      </c>
      <c r="H3612" t="s">
        <v>58</v>
      </c>
      <c r="I3612" t="s">
        <v>59</v>
      </c>
      <c r="J3612" s="192"/>
      <c r="K3612" s="191"/>
      <c r="L3612" s="191"/>
      <c r="M3612" s="191"/>
      <c r="N3612" s="192"/>
      <c r="O3612" t="s">
        <v>63</v>
      </c>
      <c r="P3612" s="192"/>
      <c r="Q3612" s="146"/>
      <c r="R3612" s="191"/>
      <c r="S3612" s="167" t="s">
        <v>66</v>
      </c>
      <c r="T3612" t="s">
        <v>67</v>
      </c>
      <c r="U3612" s="193"/>
      <c r="V3612" s="194"/>
      <c r="W3612" s="195"/>
      <c r="X3612" s="195"/>
      <c r="Y3612" s="191"/>
      <c r="Z3612" s="196"/>
      <c r="AA3612" s="196"/>
      <c r="AB3612" s="196"/>
      <c r="AC3612" s="196"/>
      <c r="AD3612" s="192"/>
      <c r="AE3612" s="192" t="e">
        <f>VLOOKUP(P3612,Table5[],2,0)</f>
        <v>#N/A</v>
      </c>
      <c r="AF3612" t="s">
        <v>72</v>
      </c>
      <c r="AG3612" t="s">
        <v>171</v>
      </c>
      <c r="AH3612" s="192"/>
      <c r="AI3612" s="196"/>
      <c r="AJ3612" s="197"/>
      <c r="AK3612" s="198"/>
      <c r="AL3612" s="198"/>
      <c r="AM3612" s="196"/>
      <c r="AN3612" s="196"/>
      <c r="AO3612" s="197"/>
      <c r="AP3612" s="196"/>
      <c r="AQ3612" s="196"/>
      <c r="AR3612" s="198"/>
      <c r="AS3612" s="193"/>
      <c r="AT3612" s="198"/>
      <c r="AU3612" s="195" t="e">
        <f>VLOOKUP(A3612,Table2[],18,0)</f>
        <v>#N/A</v>
      </c>
      <c r="AV3612" s="192" t="s">
        <v>3884</v>
      </c>
      <c r="AW3612" t="str">
        <f>VLOOKUP(A3612,Table3[],9,0)</f>
        <v>LV8</v>
      </c>
      <c r="AX3612" s="199"/>
      <c r="AY3612" s="196"/>
      <c r="AZ3612" s="196"/>
      <c r="BA3612" s="200"/>
    </row>
    <row r="3613" spans="1:53">
      <c r="A3613" s="190">
        <v>3810174</v>
      </c>
      <c r="B3613" t="s">
        <v>3739</v>
      </c>
      <c r="C3613" t="s">
        <v>3740</v>
      </c>
      <c r="D3613" t="s">
        <v>54</v>
      </c>
      <c r="E3613" t="s">
        <v>160</v>
      </c>
      <c r="F3613" t="s">
        <v>161</v>
      </c>
      <c r="G3613" t="s">
        <v>162</v>
      </c>
      <c r="H3613" t="s">
        <v>163</v>
      </c>
      <c r="I3613" t="s">
        <v>164</v>
      </c>
      <c r="J3613" s="192"/>
      <c r="K3613" s="191"/>
      <c r="L3613" s="191"/>
      <c r="M3613" s="191"/>
      <c r="N3613" s="192"/>
      <c r="O3613" t="s">
        <v>63</v>
      </c>
      <c r="P3613" s="192"/>
      <c r="Q3613" s="146"/>
      <c r="R3613" s="191"/>
      <c r="S3613" s="167" t="s">
        <v>66</v>
      </c>
      <c r="T3613" t="s">
        <v>67</v>
      </c>
      <c r="U3613" s="193"/>
      <c r="V3613" s="194"/>
      <c r="W3613" s="195"/>
      <c r="X3613" s="195"/>
      <c r="Y3613" s="191"/>
      <c r="Z3613" s="196"/>
      <c r="AA3613" s="196"/>
      <c r="AB3613" s="196"/>
      <c r="AC3613" s="196"/>
      <c r="AD3613" s="192"/>
      <c r="AE3613" s="192" t="e">
        <f>VLOOKUP(P3613,Table5[],2,0)</f>
        <v>#N/A</v>
      </c>
      <c r="AF3613" t="s">
        <v>72</v>
      </c>
      <c r="AG3613" t="s">
        <v>68</v>
      </c>
      <c r="AH3613" s="192"/>
      <c r="AI3613" s="196"/>
      <c r="AJ3613" s="197"/>
      <c r="AK3613" s="198"/>
      <c r="AL3613" s="198"/>
      <c r="AM3613" s="196"/>
      <c r="AN3613" s="196"/>
      <c r="AO3613" s="197"/>
      <c r="AP3613" s="196"/>
      <c r="AQ3613" s="196"/>
      <c r="AR3613" s="198"/>
      <c r="AS3613" s="193"/>
      <c r="AT3613" s="198"/>
      <c r="AU3613" s="195" t="e">
        <f>VLOOKUP(A3613,Table2[],18,0)</f>
        <v>#N/A</v>
      </c>
      <c r="AV3613" s="192" t="s">
        <v>3884</v>
      </c>
      <c r="AW3613" t="str">
        <f>VLOOKUP(A3613,Table3[],9,0)</f>
        <v>LV8</v>
      </c>
      <c r="AX3613" s="199"/>
      <c r="AY3613" s="196"/>
      <c r="AZ3613" s="196"/>
      <c r="BA3613" s="200"/>
    </row>
    <row r="3614" spans="1:53">
      <c r="A3614" s="190">
        <v>3910162</v>
      </c>
      <c r="B3614" t="s">
        <v>2289</v>
      </c>
      <c r="C3614" t="s">
        <v>2290</v>
      </c>
      <c r="D3614" t="s">
        <v>109</v>
      </c>
      <c r="E3614" t="s">
        <v>160</v>
      </c>
      <c r="F3614" t="s">
        <v>161</v>
      </c>
      <c r="G3614" t="s">
        <v>162</v>
      </c>
      <c r="H3614" t="s">
        <v>163</v>
      </c>
      <c r="I3614" t="s">
        <v>164</v>
      </c>
      <c r="J3614" s="192"/>
      <c r="K3614" s="191"/>
      <c r="L3614" s="191"/>
      <c r="M3614" s="191"/>
      <c r="N3614" s="192"/>
      <c r="O3614" t="s">
        <v>63</v>
      </c>
      <c r="P3614" s="192"/>
      <c r="Q3614" s="146"/>
      <c r="R3614" s="191"/>
      <c r="S3614" s="167" t="s">
        <v>66</v>
      </c>
      <c r="T3614" t="s">
        <v>67</v>
      </c>
      <c r="U3614" s="193"/>
      <c r="V3614" s="194"/>
      <c r="W3614" s="195"/>
      <c r="X3614" s="195"/>
      <c r="Y3614" s="191"/>
      <c r="Z3614" s="196"/>
      <c r="AA3614" s="196"/>
      <c r="AB3614" s="196"/>
      <c r="AC3614" s="196"/>
      <c r="AD3614" s="192"/>
      <c r="AE3614" s="192" t="e">
        <f>VLOOKUP(P3614,Table5[],2,0)</f>
        <v>#N/A</v>
      </c>
      <c r="AF3614" t="s">
        <v>72</v>
      </c>
      <c r="AG3614" t="s">
        <v>68</v>
      </c>
      <c r="AH3614" s="192"/>
      <c r="AI3614" s="196"/>
      <c r="AJ3614" s="197"/>
      <c r="AK3614" s="198"/>
      <c r="AL3614" s="198"/>
      <c r="AM3614" s="196"/>
      <c r="AN3614" s="196"/>
      <c r="AO3614" s="197"/>
      <c r="AP3614" s="196"/>
      <c r="AQ3614" s="196"/>
      <c r="AR3614" s="198"/>
      <c r="AS3614" s="193"/>
      <c r="AT3614" s="198"/>
      <c r="AU3614" s="195" t="e">
        <f>VLOOKUP(A3614,Table2[],18,0)</f>
        <v>#N/A</v>
      </c>
      <c r="AV3614" s="192" t="s">
        <v>3884</v>
      </c>
      <c r="AW3614" t="str">
        <f>VLOOKUP(A3614,Table3[],9,0)</f>
        <v>LV8</v>
      </c>
      <c r="AX3614" s="199"/>
      <c r="AY3614" s="196"/>
      <c r="AZ3614" s="196"/>
      <c r="BA3614" s="200"/>
    </row>
    <row r="3615" spans="1:53">
      <c r="A3615" s="190">
        <v>3810080</v>
      </c>
      <c r="B3615" t="s">
        <v>3052</v>
      </c>
      <c r="C3615" t="s">
        <v>3053</v>
      </c>
      <c r="D3615" t="s">
        <v>109</v>
      </c>
      <c r="E3615" t="s">
        <v>55</v>
      </c>
      <c r="F3615" t="s">
        <v>3708</v>
      </c>
      <c r="G3615" t="s">
        <v>57</v>
      </c>
      <c r="H3615" t="s">
        <v>58</v>
      </c>
      <c r="I3615" t="s">
        <v>59</v>
      </c>
      <c r="J3615" s="192"/>
      <c r="K3615" s="191"/>
      <c r="L3615" s="191"/>
      <c r="M3615" s="191"/>
      <c r="N3615" s="192"/>
      <c r="O3615" t="s">
        <v>63</v>
      </c>
      <c r="P3615" s="192"/>
      <c r="Q3615" s="146"/>
      <c r="R3615" s="191"/>
      <c r="S3615" s="167" t="s">
        <v>66</v>
      </c>
      <c r="T3615" t="s">
        <v>67</v>
      </c>
      <c r="U3615" s="193"/>
      <c r="V3615" s="194"/>
      <c r="W3615" s="195"/>
      <c r="X3615" s="195"/>
      <c r="Y3615" s="191"/>
      <c r="Z3615" s="196"/>
      <c r="AA3615" s="196"/>
      <c r="AB3615" s="196"/>
      <c r="AC3615" s="196"/>
      <c r="AD3615" s="192"/>
      <c r="AE3615" s="192" t="e">
        <f>VLOOKUP(P3615,Table5[],2,0)</f>
        <v>#N/A</v>
      </c>
      <c r="AF3615" t="s">
        <v>72</v>
      </c>
      <c r="AG3615" t="s">
        <v>73</v>
      </c>
      <c r="AH3615" s="192"/>
      <c r="AI3615" s="196"/>
      <c r="AJ3615" s="197"/>
      <c r="AK3615" s="198"/>
      <c r="AL3615" s="198"/>
      <c r="AM3615" s="196"/>
      <c r="AN3615" s="196"/>
      <c r="AO3615" s="197"/>
      <c r="AP3615" s="196"/>
      <c r="AQ3615" s="196"/>
      <c r="AR3615" s="198"/>
      <c r="AS3615" s="193"/>
      <c r="AT3615" s="198"/>
      <c r="AU3615" s="195" t="e">
        <f>VLOOKUP(A3615,Table2[],18,0)</f>
        <v>#N/A</v>
      </c>
      <c r="AV3615" s="192" t="s">
        <v>3884</v>
      </c>
      <c r="AW3615" t="str">
        <f>VLOOKUP(A3615,Table3[],9,0)</f>
        <v>LV8</v>
      </c>
      <c r="AX3615" s="199"/>
      <c r="AY3615" s="196"/>
      <c r="AZ3615" s="196"/>
      <c r="BA3615" s="200"/>
    </row>
    <row r="3616" spans="1:53">
      <c r="A3616" s="190">
        <v>36190226</v>
      </c>
      <c r="B3616" t="s">
        <v>1874</v>
      </c>
      <c r="C3616" t="s">
        <v>1875</v>
      </c>
      <c r="D3616" t="s">
        <v>109</v>
      </c>
      <c r="E3616" t="s">
        <v>55</v>
      </c>
      <c r="F3616" t="s">
        <v>3708</v>
      </c>
      <c r="G3616" t="s">
        <v>57</v>
      </c>
      <c r="H3616" t="s">
        <v>58</v>
      </c>
      <c r="I3616" t="s">
        <v>59</v>
      </c>
      <c r="J3616" s="192"/>
      <c r="K3616" s="191"/>
      <c r="L3616" s="191"/>
      <c r="M3616" s="191"/>
      <c r="N3616" s="192"/>
      <c r="O3616" t="s">
        <v>63</v>
      </c>
      <c r="P3616" s="192"/>
      <c r="Q3616" s="146"/>
      <c r="R3616" s="191"/>
      <c r="S3616" s="167" t="s">
        <v>66</v>
      </c>
      <c r="T3616" t="s">
        <v>67</v>
      </c>
      <c r="U3616" s="193"/>
      <c r="V3616" s="194"/>
      <c r="W3616" s="195"/>
      <c r="X3616" s="195"/>
      <c r="Y3616" s="191"/>
      <c r="Z3616" s="196"/>
      <c r="AA3616" s="196"/>
      <c r="AB3616" s="196"/>
      <c r="AC3616" s="196"/>
      <c r="AD3616" s="192"/>
      <c r="AE3616" s="192" t="e">
        <f>VLOOKUP(P3616,Table5[],2,0)</f>
        <v>#N/A</v>
      </c>
      <c r="AF3616" t="s">
        <v>72</v>
      </c>
      <c r="AG3616" t="s">
        <v>145</v>
      </c>
      <c r="AH3616" s="192"/>
      <c r="AI3616" s="196"/>
      <c r="AJ3616" s="197"/>
      <c r="AK3616" s="198"/>
      <c r="AL3616" s="198"/>
      <c r="AM3616" s="196"/>
      <c r="AN3616" s="196"/>
      <c r="AO3616" s="197"/>
      <c r="AP3616" s="196"/>
      <c r="AQ3616" s="196"/>
      <c r="AR3616" s="198"/>
      <c r="AS3616" s="193"/>
      <c r="AT3616" s="198"/>
      <c r="AU3616" s="195" t="e">
        <f>VLOOKUP(A3616,Table2[],18,0)</f>
        <v>#N/A</v>
      </c>
      <c r="AV3616" s="192" t="s">
        <v>3884</v>
      </c>
      <c r="AW3616" t="str">
        <f>VLOOKUP(A3616,Table3[],9,0)</f>
        <v>LV8</v>
      </c>
      <c r="AX3616" s="199"/>
      <c r="AY3616" s="196"/>
      <c r="AZ3616" s="196"/>
      <c r="BA3616" s="200"/>
    </row>
    <row r="3617" spans="1:53">
      <c r="A3617" s="190">
        <v>3910016</v>
      </c>
      <c r="B3617" t="s">
        <v>3699</v>
      </c>
      <c r="C3617" t="s">
        <v>3700</v>
      </c>
      <c r="D3617" t="s">
        <v>109</v>
      </c>
      <c r="E3617" t="s">
        <v>160</v>
      </c>
      <c r="F3617" t="s">
        <v>161</v>
      </c>
      <c r="G3617" t="s">
        <v>162</v>
      </c>
      <c r="H3617" t="s">
        <v>163</v>
      </c>
      <c r="I3617" t="s">
        <v>164</v>
      </c>
      <c r="J3617" s="192"/>
      <c r="K3617" s="191"/>
      <c r="L3617" s="191"/>
      <c r="M3617" s="191"/>
      <c r="N3617" s="192"/>
      <c r="O3617" t="s">
        <v>63</v>
      </c>
      <c r="P3617" s="192"/>
      <c r="Q3617" s="146"/>
      <c r="R3617" s="191"/>
      <c r="S3617" s="167" t="s">
        <v>66</v>
      </c>
      <c r="T3617" t="s">
        <v>67</v>
      </c>
      <c r="U3617" s="193"/>
      <c r="V3617" s="194"/>
      <c r="W3617" s="195"/>
      <c r="X3617" s="195"/>
      <c r="Y3617" s="191"/>
      <c r="Z3617" s="196"/>
      <c r="AA3617" s="196"/>
      <c r="AB3617" s="196"/>
      <c r="AC3617" s="196"/>
      <c r="AD3617" s="192"/>
      <c r="AE3617" s="192" t="e">
        <f>VLOOKUP(P3617,Table5[],2,0)</f>
        <v>#N/A</v>
      </c>
      <c r="AF3617" t="s">
        <v>72</v>
      </c>
      <c r="AG3617" t="s">
        <v>171</v>
      </c>
      <c r="AH3617" s="192"/>
      <c r="AI3617" s="196"/>
      <c r="AJ3617" s="197"/>
      <c r="AK3617" s="198"/>
      <c r="AL3617" s="198"/>
      <c r="AM3617" s="196"/>
      <c r="AN3617" s="196"/>
      <c r="AO3617" s="197"/>
      <c r="AP3617" s="196"/>
      <c r="AQ3617" s="196"/>
      <c r="AR3617" s="198"/>
      <c r="AS3617" s="193"/>
      <c r="AT3617" s="198"/>
      <c r="AU3617" s="195" t="e">
        <f>VLOOKUP(A3617,Table2[],18,0)</f>
        <v>#N/A</v>
      </c>
      <c r="AV3617" s="192" t="s">
        <v>3884</v>
      </c>
      <c r="AW3617" t="str">
        <f>VLOOKUP(A3617,Table3[],9,0)</f>
        <v>LV8</v>
      </c>
      <c r="AX3617" s="199"/>
      <c r="AY3617" s="196"/>
      <c r="AZ3617" s="196"/>
      <c r="BA3617" s="200"/>
    </row>
    <row r="3618" spans="1:53">
      <c r="A3618" s="190">
        <v>3810073</v>
      </c>
      <c r="B3618" t="s">
        <v>3520</v>
      </c>
      <c r="C3618" t="s">
        <v>3521</v>
      </c>
      <c r="D3618" t="s">
        <v>109</v>
      </c>
      <c r="E3618" t="s">
        <v>55</v>
      </c>
      <c r="F3618" t="s">
        <v>3708</v>
      </c>
      <c r="G3618" t="s">
        <v>57</v>
      </c>
      <c r="H3618" t="s">
        <v>58</v>
      </c>
      <c r="I3618" t="s">
        <v>59</v>
      </c>
      <c r="J3618" s="192"/>
      <c r="K3618" s="191"/>
      <c r="L3618" s="191"/>
      <c r="M3618" s="191"/>
      <c r="N3618" s="192"/>
      <c r="O3618" t="s">
        <v>63</v>
      </c>
      <c r="P3618" s="192"/>
      <c r="Q3618" s="146"/>
      <c r="R3618" s="191"/>
      <c r="S3618" s="167" t="s">
        <v>66</v>
      </c>
      <c r="T3618" t="s">
        <v>67</v>
      </c>
      <c r="U3618" s="193"/>
      <c r="V3618" s="194"/>
      <c r="W3618" s="195"/>
      <c r="X3618" s="195"/>
      <c r="Y3618" s="191"/>
      <c r="Z3618" s="196"/>
      <c r="AA3618" s="196"/>
      <c r="AB3618" s="196"/>
      <c r="AC3618" s="196"/>
      <c r="AD3618" s="192"/>
      <c r="AE3618" s="192" t="e">
        <f>VLOOKUP(P3618,Table5[],2,0)</f>
        <v>#N/A</v>
      </c>
      <c r="AF3618" t="s">
        <v>72</v>
      </c>
      <c r="AG3618" t="s">
        <v>73</v>
      </c>
      <c r="AH3618" s="192"/>
      <c r="AI3618" s="196"/>
      <c r="AJ3618" s="197"/>
      <c r="AK3618" s="198"/>
      <c r="AL3618" s="198"/>
      <c r="AM3618" s="196"/>
      <c r="AN3618" s="196"/>
      <c r="AO3618" s="197"/>
      <c r="AP3618" s="196"/>
      <c r="AQ3618" s="196"/>
      <c r="AR3618" s="198"/>
      <c r="AS3618" s="193"/>
      <c r="AT3618" s="198"/>
      <c r="AU3618" s="195" t="e">
        <f>VLOOKUP(A3618,Table2[],18,0)</f>
        <v>#N/A</v>
      </c>
      <c r="AV3618" s="192" t="s">
        <v>3884</v>
      </c>
      <c r="AW3618" t="str">
        <f>VLOOKUP(A3618,Table3[],9,0)</f>
        <v>LV8</v>
      </c>
      <c r="AX3618" s="199"/>
      <c r="AY3618" s="196"/>
      <c r="AZ3618" s="196"/>
      <c r="BA3618" s="200"/>
    </row>
    <row r="3619" spans="1:53">
      <c r="A3619" s="190">
        <v>4010351</v>
      </c>
      <c r="B3619" t="s">
        <v>3666</v>
      </c>
      <c r="C3619" t="s">
        <v>3667</v>
      </c>
      <c r="D3619" t="s">
        <v>54</v>
      </c>
      <c r="E3619" t="s">
        <v>240</v>
      </c>
      <c r="F3619" t="s">
        <v>241</v>
      </c>
      <c r="G3619" t="s">
        <v>242</v>
      </c>
      <c r="H3619" t="s">
        <v>243</v>
      </c>
      <c r="I3619" t="s">
        <v>244</v>
      </c>
      <c r="J3619" s="192"/>
      <c r="K3619" s="191"/>
      <c r="L3619" s="191"/>
      <c r="M3619" s="191"/>
      <c r="N3619" s="192"/>
      <c r="O3619" t="s">
        <v>63</v>
      </c>
      <c r="P3619" s="192"/>
      <c r="Q3619" s="146"/>
      <c r="R3619" s="191"/>
      <c r="S3619" s="167" t="s">
        <v>66</v>
      </c>
      <c r="T3619" t="s">
        <v>67</v>
      </c>
      <c r="U3619" s="193"/>
      <c r="V3619" s="194"/>
      <c r="W3619" s="195"/>
      <c r="X3619" s="195"/>
      <c r="Y3619" s="191"/>
      <c r="Z3619" s="196"/>
      <c r="AA3619" s="196"/>
      <c r="AB3619" s="196"/>
      <c r="AC3619" s="196"/>
      <c r="AD3619" s="192"/>
      <c r="AE3619" s="192" t="e">
        <f>VLOOKUP(P3619,Table5[],2,0)</f>
        <v>#N/A</v>
      </c>
      <c r="AF3619" t="s">
        <v>72</v>
      </c>
      <c r="AG3619" t="s">
        <v>73</v>
      </c>
      <c r="AH3619" s="192"/>
      <c r="AI3619" s="196"/>
      <c r="AJ3619" s="197"/>
      <c r="AK3619" s="198"/>
      <c r="AL3619" s="198"/>
      <c r="AM3619" s="196"/>
      <c r="AN3619" s="196"/>
      <c r="AO3619" s="197"/>
      <c r="AP3619" s="196"/>
      <c r="AQ3619" s="196"/>
      <c r="AR3619" s="198"/>
      <c r="AS3619" s="193"/>
      <c r="AT3619" s="198"/>
      <c r="AU3619" s="195" t="e">
        <f>VLOOKUP(A3619,Table2[],18,0)</f>
        <v>#N/A</v>
      </c>
      <c r="AV3619" s="192" t="s">
        <v>3884</v>
      </c>
      <c r="AW3619" t="str">
        <f>VLOOKUP(A3619,Table3[],9,0)</f>
        <v>LV8</v>
      </c>
      <c r="AX3619" s="199"/>
      <c r="AY3619" s="196"/>
      <c r="AZ3619" s="196"/>
      <c r="BA3619" s="200"/>
    </row>
    <row r="3620" spans="1:53">
      <c r="A3620" s="190">
        <v>3910234</v>
      </c>
      <c r="B3620" t="s">
        <v>3374</v>
      </c>
      <c r="C3620" t="s">
        <v>3375</v>
      </c>
      <c r="D3620" t="s">
        <v>109</v>
      </c>
      <c r="E3620" t="s">
        <v>342</v>
      </c>
      <c r="F3620" t="s">
        <v>241</v>
      </c>
      <c r="G3620" t="s">
        <v>242</v>
      </c>
      <c r="H3620" t="s">
        <v>343</v>
      </c>
      <c r="I3620" t="s">
        <v>344</v>
      </c>
      <c r="J3620" s="192"/>
      <c r="K3620" s="191"/>
      <c r="L3620" s="191"/>
      <c r="M3620" s="191"/>
      <c r="N3620" s="192"/>
      <c r="O3620" t="s">
        <v>63</v>
      </c>
      <c r="P3620" s="192"/>
      <c r="Q3620" s="146"/>
      <c r="R3620" s="191"/>
      <c r="S3620" s="167" t="s">
        <v>66</v>
      </c>
      <c r="T3620" t="s">
        <v>67</v>
      </c>
      <c r="U3620" s="193"/>
      <c r="V3620" s="194"/>
      <c r="W3620" s="195"/>
      <c r="X3620" s="195"/>
      <c r="Y3620" s="191"/>
      <c r="Z3620" s="196"/>
      <c r="AA3620" s="196"/>
      <c r="AB3620" s="196"/>
      <c r="AC3620" s="196"/>
      <c r="AD3620" s="192"/>
      <c r="AE3620" s="192" t="e">
        <f>VLOOKUP(P3620,Table5[],2,0)</f>
        <v>#N/A</v>
      </c>
      <c r="AF3620" t="s">
        <v>72</v>
      </c>
      <c r="AG3620" t="s">
        <v>311</v>
      </c>
      <c r="AH3620" s="192"/>
      <c r="AI3620" s="196"/>
      <c r="AJ3620" s="197"/>
      <c r="AK3620" s="198"/>
      <c r="AL3620" s="198"/>
      <c r="AM3620" s="196"/>
      <c r="AN3620" s="196"/>
      <c r="AO3620" s="197"/>
      <c r="AP3620" s="196"/>
      <c r="AQ3620" s="196"/>
      <c r="AR3620" s="198"/>
      <c r="AS3620" s="193"/>
      <c r="AT3620" s="198"/>
      <c r="AU3620" s="195" t="e">
        <f>VLOOKUP(A3620,Table2[],18,0)</f>
        <v>#N/A</v>
      </c>
      <c r="AV3620" s="192" t="s">
        <v>3884</v>
      </c>
      <c r="AW3620" t="str">
        <f>VLOOKUP(A3620,Table3[],9,0)</f>
        <v>LV8</v>
      </c>
      <c r="AX3620" s="199"/>
      <c r="AY3620" s="196"/>
      <c r="AZ3620" s="196"/>
      <c r="BA3620" s="200"/>
    </row>
    <row r="3621" spans="1:53">
      <c r="A3621" s="190">
        <v>36190179</v>
      </c>
      <c r="B3621" t="s">
        <v>3681</v>
      </c>
      <c r="C3621" t="s">
        <v>3682</v>
      </c>
      <c r="D3621" t="s">
        <v>109</v>
      </c>
      <c r="E3621" t="s">
        <v>55</v>
      </c>
      <c r="F3621" t="s">
        <v>3708</v>
      </c>
      <c r="G3621" t="s">
        <v>57</v>
      </c>
      <c r="H3621" t="s">
        <v>58</v>
      </c>
      <c r="I3621" t="s">
        <v>59</v>
      </c>
      <c r="J3621" s="192"/>
      <c r="K3621" s="191"/>
      <c r="L3621" s="191"/>
      <c r="M3621" s="191"/>
      <c r="N3621" s="192"/>
      <c r="O3621" t="s">
        <v>113</v>
      </c>
      <c r="P3621" s="192"/>
      <c r="Q3621" s="146"/>
      <c r="R3621" s="191"/>
      <c r="S3621" s="165" t="s">
        <v>116</v>
      </c>
      <c r="T3621" t="s">
        <v>338</v>
      </c>
      <c r="U3621" s="193"/>
      <c r="V3621" s="194"/>
      <c r="W3621" s="195"/>
      <c r="X3621" s="195"/>
      <c r="Y3621" s="191"/>
      <c r="Z3621" s="196"/>
      <c r="AA3621" s="196"/>
      <c r="AB3621" s="196"/>
      <c r="AC3621" s="196"/>
      <c r="AD3621" s="192"/>
      <c r="AE3621" s="192" t="e">
        <f>VLOOKUP(P3621,Table5[],2,0)</f>
        <v>#N/A</v>
      </c>
      <c r="AF3621" t="s">
        <v>72</v>
      </c>
      <c r="AG3621" t="s">
        <v>145</v>
      </c>
      <c r="AH3621" s="192"/>
      <c r="AI3621" s="196"/>
      <c r="AJ3621" s="197"/>
      <c r="AK3621" s="198"/>
      <c r="AL3621" s="198"/>
      <c r="AM3621" s="196"/>
      <c r="AN3621" s="196"/>
      <c r="AO3621" s="197"/>
      <c r="AP3621" s="196"/>
      <c r="AQ3621" s="196"/>
      <c r="AR3621" s="198"/>
      <c r="AS3621" s="193"/>
      <c r="AT3621" s="198"/>
      <c r="AU3621" s="195" t="e">
        <f>VLOOKUP(A3621,Table2[],18,0)</f>
        <v>#N/A</v>
      </c>
      <c r="AV3621" s="192" t="s">
        <v>3884</v>
      </c>
      <c r="AW3621" t="str">
        <f>VLOOKUP(A3621,Table3[],9,0)</f>
        <v>LV8</v>
      </c>
      <c r="AX3621" s="199"/>
      <c r="AY3621" s="196"/>
      <c r="AZ3621" s="196"/>
      <c r="BA3621" s="200"/>
    </row>
    <row r="3622" spans="1:53">
      <c r="A3622" s="183">
        <v>3910083</v>
      </c>
      <c r="B3622" t="s">
        <v>2099</v>
      </c>
      <c r="C3622" t="s">
        <v>2100</v>
      </c>
      <c r="D3622" t="s">
        <v>54</v>
      </c>
      <c r="E3622" t="s">
        <v>630</v>
      </c>
      <c r="F3622" t="s">
        <v>161</v>
      </c>
      <c r="G3622" t="s">
        <v>162</v>
      </c>
      <c r="H3622" t="s">
        <v>631</v>
      </c>
      <c r="I3622" t="s">
        <v>632</v>
      </c>
      <c r="J3622" s="185"/>
      <c r="K3622" s="184"/>
      <c r="L3622" s="184"/>
      <c r="M3622" s="184"/>
      <c r="N3622" s="185"/>
      <c r="O3622" t="s">
        <v>113</v>
      </c>
      <c r="P3622" s="185"/>
      <c r="Q3622" s="131"/>
      <c r="R3622" s="184"/>
      <c r="S3622" s="165" t="s">
        <v>116</v>
      </c>
      <c r="T3622" t="s">
        <v>232</v>
      </c>
      <c r="U3622" s="186"/>
      <c r="V3622" s="35"/>
      <c r="W3622" s="187"/>
      <c r="X3622" s="187"/>
      <c r="Y3622" s="184"/>
      <c r="Z3622" s="36"/>
      <c r="AA3622" s="36"/>
      <c r="AB3622" s="36"/>
      <c r="AC3622" s="36"/>
      <c r="AD3622" s="185"/>
      <c r="AE3622" s="185" t="e">
        <f>VLOOKUP(P3622,Table5[],2,0)</f>
        <v>#N/A</v>
      </c>
      <c r="AF3622" t="s">
        <v>167</v>
      </c>
      <c r="AG3622" t="s">
        <v>68</v>
      </c>
      <c r="AH3622" s="185"/>
      <c r="AI3622" s="36"/>
      <c r="AJ3622" s="188"/>
      <c r="AK3622" s="189"/>
      <c r="AL3622" s="189"/>
      <c r="AM3622" s="36"/>
      <c r="AN3622" s="36"/>
      <c r="AO3622" s="188"/>
      <c r="AP3622" s="36"/>
      <c r="AQ3622" s="36"/>
      <c r="AR3622" s="189"/>
      <c r="AS3622" s="186"/>
      <c r="AT3622" s="189"/>
      <c r="AU3622" s="187" t="e">
        <f>VLOOKUP(A3622,Table2[],18,0)</f>
        <v>#N/A</v>
      </c>
      <c r="AV3622" s="192" t="s">
        <v>3884</v>
      </c>
      <c r="AW3622" t="str">
        <f>VLOOKUP(A3622,Table3[],9,0)</f>
        <v>LV8</v>
      </c>
      <c r="AX3622" s="38"/>
      <c r="AY3622" s="36"/>
      <c r="AZ3622" s="36"/>
      <c r="BA3622" s="58"/>
    </row>
    <row r="3623" spans="1:53">
      <c r="A3623" s="190">
        <v>35280025</v>
      </c>
      <c r="B3623" t="s">
        <v>1168</v>
      </c>
      <c r="C3623" t="s">
        <v>1169</v>
      </c>
      <c r="D3623" t="s">
        <v>54</v>
      </c>
      <c r="E3623" t="s">
        <v>121</v>
      </c>
      <c r="F3623" t="s">
        <v>3708</v>
      </c>
      <c r="G3623" t="s">
        <v>57</v>
      </c>
      <c r="H3623" t="s">
        <v>122</v>
      </c>
      <c r="I3623" t="s">
        <v>123</v>
      </c>
      <c r="J3623" s="192"/>
      <c r="K3623" s="191"/>
      <c r="L3623" s="191"/>
      <c r="M3623" s="191"/>
      <c r="N3623" s="192"/>
      <c r="O3623" t="s">
        <v>113</v>
      </c>
      <c r="P3623" s="192"/>
      <c r="Q3623" s="146"/>
      <c r="R3623" s="191"/>
      <c r="S3623" s="165" t="s">
        <v>116</v>
      </c>
      <c r="T3623" t="s">
        <v>2477</v>
      </c>
      <c r="U3623" s="193"/>
      <c r="V3623" s="194"/>
      <c r="W3623" s="195"/>
      <c r="X3623" s="195"/>
      <c r="Y3623" s="191"/>
      <c r="Z3623" s="196"/>
      <c r="AA3623" s="196"/>
      <c r="AB3623" s="196"/>
      <c r="AC3623" s="196"/>
      <c r="AD3623" s="192"/>
      <c r="AE3623" s="192" t="e">
        <f>VLOOKUP(P3623,Table5[],2,0)</f>
        <v>#N/A</v>
      </c>
      <c r="AF3623" t="s">
        <v>72</v>
      </c>
      <c r="AG3623" t="s">
        <v>171</v>
      </c>
      <c r="AH3623" s="192"/>
      <c r="AI3623" s="196"/>
      <c r="AJ3623" s="197"/>
      <c r="AK3623" s="198"/>
      <c r="AL3623" s="198"/>
      <c r="AM3623" s="196"/>
      <c r="AN3623" s="196"/>
      <c r="AO3623" s="197"/>
      <c r="AP3623" s="196"/>
      <c r="AQ3623" s="196"/>
      <c r="AR3623" s="198"/>
      <c r="AS3623" s="193"/>
      <c r="AT3623" s="198"/>
      <c r="AU3623" s="195" t="e">
        <f>VLOOKUP(A3623,Table2[],18,0)</f>
        <v>#N/A</v>
      </c>
      <c r="AV3623" s="192" t="s">
        <v>3884</v>
      </c>
      <c r="AW3623" t="str">
        <f>VLOOKUP(A3623,Table3[],9,0)</f>
        <v>LV8</v>
      </c>
      <c r="AX3623" s="199"/>
      <c r="AY3623" s="196"/>
      <c r="AZ3623" s="196"/>
      <c r="BA3623" s="200"/>
    </row>
    <row r="3624" spans="1:53">
      <c r="A3624" s="190">
        <v>36190113</v>
      </c>
      <c r="B3624" t="s">
        <v>3669</v>
      </c>
      <c r="C3624" t="s">
        <v>3670</v>
      </c>
      <c r="D3624" t="s">
        <v>109</v>
      </c>
      <c r="E3624" t="s">
        <v>55</v>
      </c>
      <c r="F3624" t="s">
        <v>3708</v>
      </c>
      <c r="G3624" t="s">
        <v>57</v>
      </c>
      <c r="H3624" t="s">
        <v>58</v>
      </c>
      <c r="I3624" t="s">
        <v>59</v>
      </c>
      <c r="J3624" s="192"/>
      <c r="K3624" s="191"/>
      <c r="L3624" s="191"/>
      <c r="M3624" s="191"/>
      <c r="N3624" s="192"/>
      <c r="O3624" t="s">
        <v>113</v>
      </c>
      <c r="P3624" s="192"/>
      <c r="Q3624" s="146"/>
      <c r="R3624" s="191"/>
      <c r="S3624" s="165" t="s">
        <v>116</v>
      </c>
      <c r="T3624" t="s">
        <v>937</v>
      </c>
      <c r="U3624" s="193"/>
      <c r="V3624" s="194"/>
      <c r="W3624" s="195"/>
      <c r="X3624" s="195"/>
      <c r="Y3624" s="191"/>
      <c r="Z3624" s="196"/>
      <c r="AA3624" s="196"/>
      <c r="AB3624" s="196"/>
      <c r="AC3624" s="196"/>
      <c r="AD3624" s="192"/>
      <c r="AE3624" s="192" t="e">
        <f>VLOOKUP(P3624,Table5[],2,0)</f>
        <v>#N/A</v>
      </c>
      <c r="AF3624" t="s">
        <v>72</v>
      </c>
      <c r="AG3624" t="s">
        <v>68</v>
      </c>
      <c r="AH3624" s="192"/>
      <c r="AI3624" s="196"/>
      <c r="AJ3624" s="197"/>
      <c r="AK3624" s="198"/>
      <c r="AL3624" s="198"/>
      <c r="AM3624" s="196"/>
      <c r="AN3624" s="196"/>
      <c r="AO3624" s="197"/>
      <c r="AP3624" s="196"/>
      <c r="AQ3624" s="196"/>
      <c r="AR3624" s="198"/>
      <c r="AS3624" s="193"/>
      <c r="AT3624" s="198"/>
      <c r="AU3624" s="195" t="e">
        <f>VLOOKUP(A3624,Table2[],18,0)</f>
        <v>#N/A</v>
      </c>
      <c r="AV3624" s="192" t="s">
        <v>3884</v>
      </c>
      <c r="AW3624" t="str">
        <f>VLOOKUP(A3624,Table3[],9,0)</f>
        <v>LV8</v>
      </c>
      <c r="AX3624" s="199"/>
      <c r="AY3624" s="196"/>
      <c r="AZ3624" s="196"/>
      <c r="BA3624" s="200"/>
    </row>
    <row r="3625" spans="1:53">
      <c r="A3625" s="190">
        <v>3810237</v>
      </c>
      <c r="B3625" t="s">
        <v>2797</v>
      </c>
      <c r="C3625" t="s">
        <v>2798</v>
      </c>
      <c r="D3625" t="s">
        <v>54</v>
      </c>
      <c r="E3625" t="s">
        <v>128</v>
      </c>
      <c r="F3625" t="s">
        <v>3708</v>
      </c>
      <c r="G3625" t="s">
        <v>57</v>
      </c>
      <c r="H3625" t="s">
        <v>129</v>
      </c>
      <c r="I3625" t="s">
        <v>130</v>
      </c>
      <c r="J3625" s="192"/>
      <c r="K3625" s="191"/>
      <c r="L3625" s="191"/>
      <c r="M3625" s="191"/>
      <c r="N3625" s="192"/>
      <c r="O3625" t="s">
        <v>113</v>
      </c>
      <c r="P3625" s="192"/>
      <c r="Q3625" s="146"/>
      <c r="R3625" s="191"/>
      <c r="S3625" s="165" t="s">
        <v>116</v>
      </c>
      <c r="T3625" t="s">
        <v>2477</v>
      </c>
      <c r="U3625" s="193"/>
      <c r="V3625" s="194"/>
      <c r="W3625" s="195"/>
      <c r="X3625" s="195"/>
      <c r="Y3625" s="191"/>
      <c r="Z3625" s="196"/>
      <c r="AA3625" s="196"/>
      <c r="AB3625" s="196"/>
      <c r="AC3625" s="196"/>
      <c r="AD3625" s="192"/>
      <c r="AE3625" s="192" t="e">
        <f>VLOOKUP(P3625,Table5[],2,0)</f>
        <v>#N/A</v>
      </c>
      <c r="AF3625" t="s">
        <v>167</v>
      </c>
      <c r="AG3625" t="s">
        <v>68</v>
      </c>
      <c r="AH3625" s="192"/>
      <c r="AI3625" s="196"/>
      <c r="AJ3625" s="197"/>
      <c r="AK3625" s="198"/>
      <c r="AL3625" s="198"/>
      <c r="AM3625" s="196"/>
      <c r="AN3625" s="196"/>
      <c r="AO3625" s="197"/>
      <c r="AP3625" s="196"/>
      <c r="AQ3625" s="196"/>
      <c r="AR3625" s="198"/>
      <c r="AS3625" s="193"/>
      <c r="AT3625" s="198"/>
      <c r="AU3625" s="195" t="e">
        <f>VLOOKUP(A3625,Table2[],18,0)</f>
        <v>#N/A</v>
      </c>
      <c r="AV3625" s="192" t="s">
        <v>3884</v>
      </c>
      <c r="AW3625" t="str">
        <f>VLOOKUP(A3625,Table3[],9,0)</f>
        <v>LV8</v>
      </c>
      <c r="AX3625" s="199"/>
      <c r="AY3625" s="196"/>
      <c r="AZ3625" s="196"/>
      <c r="BA3625" s="200"/>
    </row>
    <row r="3626" spans="1:53">
      <c r="A3626" s="190">
        <v>3810110</v>
      </c>
      <c r="B3626" t="s">
        <v>382</v>
      </c>
      <c r="C3626" t="s">
        <v>383</v>
      </c>
      <c r="D3626" t="s">
        <v>109</v>
      </c>
      <c r="E3626" t="s">
        <v>55</v>
      </c>
      <c r="F3626" t="s">
        <v>3708</v>
      </c>
      <c r="G3626" t="s">
        <v>57</v>
      </c>
      <c r="H3626" t="s">
        <v>58</v>
      </c>
      <c r="I3626" t="s">
        <v>59</v>
      </c>
      <c r="J3626" s="192"/>
      <c r="K3626" s="191"/>
      <c r="L3626" s="191"/>
      <c r="M3626" s="191"/>
      <c r="N3626" s="192"/>
      <c r="O3626" t="s">
        <v>113</v>
      </c>
      <c r="P3626" s="192"/>
      <c r="Q3626" s="146"/>
      <c r="R3626" s="191"/>
      <c r="S3626" s="165" t="s">
        <v>116</v>
      </c>
      <c r="T3626" t="s">
        <v>290</v>
      </c>
      <c r="U3626" s="193"/>
      <c r="V3626" s="194"/>
      <c r="W3626" s="195"/>
      <c r="X3626" s="195"/>
      <c r="Y3626" s="191"/>
      <c r="Z3626" s="196"/>
      <c r="AA3626" s="196"/>
      <c r="AB3626" s="196"/>
      <c r="AC3626" s="196"/>
      <c r="AD3626" s="192"/>
      <c r="AE3626" s="192" t="e">
        <f>VLOOKUP(P3626,Table5[],2,0)</f>
        <v>#N/A</v>
      </c>
      <c r="AF3626" t="s">
        <v>72</v>
      </c>
      <c r="AG3626" t="s">
        <v>171</v>
      </c>
      <c r="AH3626" s="192"/>
      <c r="AI3626" s="196"/>
      <c r="AJ3626" s="197"/>
      <c r="AK3626" s="198"/>
      <c r="AL3626" s="198"/>
      <c r="AM3626" s="196"/>
      <c r="AN3626" s="196"/>
      <c r="AO3626" s="197"/>
      <c r="AP3626" s="196"/>
      <c r="AQ3626" s="196"/>
      <c r="AR3626" s="198"/>
      <c r="AS3626" s="193"/>
      <c r="AT3626" s="198"/>
      <c r="AU3626" s="195" t="e">
        <f>VLOOKUP(A3626,Table2[],18,0)</f>
        <v>#N/A</v>
      </c>
      <c r="AV3626" s="192" t="s">
        <v>3884</v>
      </c>
      <c r="AW3626" t="str">
        <f>VLOOKUP(A3626,Table3[],9,0)</f>
        <v>LV8</v>
      </c>
      <c r="AX3626" s="199"/>
      <c r="AY3626" s="196"/>
      <c r="AZ3626" s="196"/>
      <c r="BA3626" s="200"/>
    </row>
    <row r="3627" spans="1:53">
      <c r="A3627" s="190">
        <v>3910011</v>
      </c>
      <c r="B3627" t="s">
        <v>3605</v>
      </c>
      <c r="C3627" t="s">
        <v>3606</v>
      </c>
      <c r="D3627" t="s">
        <v>109</v>
      </c>
      <c r="E3627" t="s">
        <v>160</v>
      </c>
      <c r="F3627" t="s">
        <v>161</v>
      </c>
      <c r="G3627" t="s">
        <v>162</v>
      </c>
      <c r="H3627" t="s">
        <v>163</v>
      </c>
      <c r="I3627" t="s">
        <v>164</v>
      </c>
      <c r="J3627" s="192"/>
      <c r="K3627" s="191"/>
      <c r="L3627" s="191"/>
      <c r="M3627" s="191"/>
      <c r="N3627" s="192"/>
      <c r="O3627" t="s">
        <v>113</v>
      </c>
      <c r="P3627" s="192"/>
      <c r="Q3627" s="146"/>
      <c r="R3627" s="191"/>
      <c r="S3627" s="165" t="s">
        <v>116</v>
      </c>
      <c r="T3627" t="s">
        <v>290</v>
      </c>
      <c r="U3627" s="193"/>
      <c r="V3627" s="194"/>
      <c r="W3627" s="195"/>
      <c r="X3627" s="195"/>
      <c r="Y3627" s="191"/>
      <c r="Z3627" s="196"/>
      <c r="AA3627" s="196"/>
      <c r="AB3627" s="196"/>
      <c r="AC3627" s="196"/>
      <c r="AD3627" s="192"/>
      <c r="AE3627" s="192" t="e">
        <f>VLOOKUP(P3627,Table5[],2,0)</f>
        <v>#N/A</v>
      </c>
      <c r="AF3627" t="s">
        <v>72</v>
      </c>
      <c r="AG3627" t="s">
        <v>68</v>
      </c>
      <c r="AH3627" s="192"/>
      <c r="AI3627" s="196"/>
      <c r="AJ3627" s="197"/>
      <c r="AK3627" s="198"/>
      <c r="AL3627" s="198"/>
      <c r="AM3627" s="196"/>
      <c r="AN3627" s="196"/>
      <c r="AO3627" s="197"/>
      <c r="AP3627" s="196"/>
      <c r="AQ3627" s="196"/>
      <c r="AR3627" s="198"/>
      <c r="AS3627" s="193"/>
      <c r="AT3627" s="198"/>
      <c r="AU3627" s="195" t="e">
        <f>VLOOKUP(A3627,Table2[],18,0)</f>
        <v>#N/A</v>
      </c>
      <c r="AV3627" s="192" t="s">
        <v>3884</v>
      </c>
      <c r="AW3627" t="str">
        <f>VLOOKUP(A3627,Table3[],9,0)</f>
        <v>LV8</v>
      </c>
      <c r="AX3627" s="199"/>
      <c r="AY3627" s="196"/>
      <c r="AZ3627" s="196"/>
      <c r="BA3627" s="200"/>
    </row>
    <row r="3628" spans="1:53">
      <c r="A3628" s="190">
        <v>3910033</v>
      </c>
      <c r="B3628" t="s">
        <v>3677</v>
      </c>
      <c r="C3628" t="s">
        <v>3678</v>
      </c>
      <c r="D3628" t="s">
        <v>54</v>
      </c>
      <c r="E3628" t="s">
        <v>121</v>
      </c>
      <c r="F3628" t="s">
        <v>3708</v>
      </c>
      <c r="G3628" t="s">
        <v>57</v>
      </c>
      <c r="H3628" t="s">
        <v>122</v>
      </c>
      <c r="I3628" t="s">
        <v>123</v>
      </c>
      <c r="J3628" s="192"/>
      <c r="K3628" s="191"/>
      <c r="L3628" s="191"/>
      <c r="M3628" s="191"/>
      <c r="N3628" s="192"/>
      <c r="O3628" t="s">
        <v>113</v>
      </c>
      <c r="P3628" s="192"/>
      <c r="Q3628" s="146"/>
      <c r="R3628" s="191"/>
      <c r="S3628" s="165" t="s">
        <v>116</v>
      </c>
      <c r="T3628" t="s">
        <v>290</v>
      </c>
      <c r="U3628" s="193"/>
      <c r="V3628" s="194"/>
      <c r="W3628" s="195"/>
      <c r="X3628" s="195"/>
      <c r="Y3628" s="191"/>
      <c r="Z3628" s="196"/>
      <c r="AA3628" s="196"/>
      <c r="AB3628" s="196"/>
      <c r="AC3628" s="196"/>
      <c r="AD3628" s="192"/>
      <c r="AE3628" s="192" t="e">
        <f>VLOOKUP(P3628,Table5[],2,0)</f>
        <v>#N/A</v>
      </c>
      <c r="AF3628" t="s">
        <v>167</v>
      </c>
      <c r="AG3628" t="s">
        <v>68</v>
      </c>
      <c r="AH3628" s="192"/>
      <c r="AI3628" s="196"/>
      <c r="AJ3628" s="197"/>
      <c r="AK3628" s="198"/>
      <c r="AL3628" s="198"/>
      <c r="AM3628" s="196"/>
      <c r="AN3628" s="196"/>
      <c r="AO3628" s="197"/>
      <c r="AP3628" s="196"/>
      <c r="AQ3628" s="196"/>
      <c r="AR3628" s="198"/>
      <c r="AS3628" s="193"/>
      <c r="AT3628" s="198"/>
      <c r="AU3628" s="195">
        <v>2023</v>
      </c>
      <c r="AV3628" s="192" t="s">
        <v>3884</v>
      </c>
      <c r="AW3628" t="str">
        <f>VLOOKUP(A3628,Table3[],9,0)</f>
        <v>LV8</v>
      </c>
      <c r="AX3628" s="199"/>
      <c r="AY3628" s="196"/>
      <c r="AZ3628" s="196"/>
      <c r="BA3628" s="200"/>
    </row>
    <row r="3629" spans="1:53">
      <c r="A3629" s="190">
        <v>36190072</v>
      </c>
      <c r="B3629" t="s">
        <v>508</v>
      </c>
      <c r="C3629" t="s">
        <v>509</v>
      </c>
      <c r="D3629" t="s">
        <v>109</v>
      </c>
      <c r="E3629" t="s">
        <v>55</v>
      </c>
      <c r="F3629" t="s">
        <v>3708</v>
      </c>
      <c r="G3629" t="s">
        <v>57</v>
      </c>
      <c r="H3629" t="s">
        <v>58</v>
      </c>
      <c r="I3629" t="s">
        <v>59</v>
      </c>
      <c r="J3629" s="192"/>
      <c r="K3629" s="191"/>
      <c r="L3629" s="191"/>
      <c r="M3629" s="191"/>
      <c r="N3629" s="192"/>
      <c r="O3629" t="s">
        <v>113</v>
      </c>
      <c r="P3629" s="192"/>
      <c r="Q3629" s="146"/>
      <c r="R3629" s="191"/>
      <c r="S3629" s="165" t="s">
        <v>116</v>
      </c>
      <c r="T3629" t="s">
        <v>2477</v>
      </c>
      <c r="U3629" s="193"/>
      <c r="V3629" s="194"/>
      <c r="W3629" s="195"/>
      <c r="X3629" s="195"/>
      <c r="Y3629" s="191"/>
      <c r="Z3629" s="196"/>
      <c r="AA3629" s="196"/>
      <c r="AB3629" s="196"/>
      <c r="AC3629" s="196"/>
      <c r="AD3629" s="192"/>
      <c r="AE3629" s="192" t="e">
        <f>VLOOKUP(P3629,Table5[],2,0)</f>
        <v>#N/A</v>
      </c>
      <c r="AF3629" t="s">
        <v>167</v>
      </c>
      <c r="AG3629" t="s">
        <v>68</v>
      </c>
      <c r="AH3629" s="192"/>
      <c r="AI3629" s="196"/>
      <c r="AJ3629" s="197"/>
      <c r="AK3629" s="198"/>
      <c r="AL3629" s="198"/>
      <c r="AM3629" s="196"/>
      <c r="AN3629" s="196"/>
      <c r="AO3629" s="197"/>
      <c r="AP3629" s="196"/>
      <c r="AQ3629" s="196"/>
      <c r="AR3629" s="198"/>
      <c r="AS3629" s="193"/>
      <c r="AT3629" s="198"/>
      <c r="AU3629" s="195" t="e">
        <f>VLOOKUP(A3629,Table2[],18,0)</f>
        <v>#N/A</v>
      </c>
      <c r="AV3629" s="192" t="s">
        <v>3884</v>
      </c>
      <c r="AW3629" t="str">
        <f>VLOOKUP(A3629,Table3[],9,0)</f>
        <v>LV8</v>
      </c>
      <c r="AX3629" s="199"/>
      <c r="AY3629" s="196"/>
      <c r="AZ3629" s="196"/>
      <c r="BA3629" s="200"/>
    </row>
    <row r="3630" spans="1:53">
      <c r="A3630" s="190">
        <v>3810161</v>
      </c>
      <c r="B3630" t="s">
        <v>2658</v>
      </c>
      <c r="C3630" t="s">
        <v>2659</v>
      </c>
      <c r="D3630" t="s">
        <v>54</v>
      </c>
      <c r="E3630" t="s">
        <v>121</v>
      </c>
      <c r="F3630" t="s">
        <v>3708</v>
      </c>
      <c r="G3630" t="s">
        <v>57</v>
      </c>
      <c r="H3630" t="s">
        <v>122</v>
      </c>
      <c r="I3630" t="s">
        <v>123</v>
      </c>
      <c r="J3630" s="192"/>
      <c r="K3630" s="191"/>
      <c r="L3630" s="191"/>
      <c r="M3630" s="191"/>
      <c r="N3630" s="192"/>
      <c r="O3630" t="s">
        <v>113</v>
      </c>
      <c r="P3630" s="192"/>
      <c r="Q3630" s="146"/>
      <c r="R3630" s="191"/>
      <c r="S3630" s="165" t="s">
        <v>116</v>
      </c>
      <c r="T3630" t="s">
        <v>290</v>
      </c>
      <c r="U3630" s="193"/>
      <c r="V3630" s="194"/>
      <c r="W3630" s="195"/>
      <c r="X3630" s="195"/>
      <c r="Y3630" s="191"/>
      <c r="Z3630" s="196"/>
      <c r="AA3630" s="196"/>
      <c r="AB3630" s="196"/>
      <c r="AC3630" s="196"/>
      <c r="AD3630" s="192"/>
      <c r="AE3630" s="192" t="e">
        <f>VLOOKUP(P3630,Table5[],2,0)</f>
        <v>#N/A</v>
      </c>
      <c r="AF3630" t="s">
        <v>72</v>
      </c>
      <c r="AG3630" t="s">
        <v>68</v>
      </c>
      <c r="AH3630" s="192"/>
      <c r="AI3630" s="196"/>
      <c r="AJ3630" s="197"/>
      <c r="AK3630" s="198"/>
      <c r="AL3630" s="198"/>
      <c r="AM3630" s="196"/>
      <c r="AN3630" s="196"/>
      <c r="AO3630" s="197"/>
      <c r="AP3630" s="196"/>
      <c r="AQ3630" s="196"/>
      <c r="AR3630" s="198"/>
      <c r="AS3630" s="193"/>
      <c r="AT3630" s="198"/>
      <c r="AU3630" s="195" t="e">
        <f>VLOOKUP(A3630,Table2[],18,0)</f>
        <v>#N/A</v>
      </c>
      <c r="AV3630" s="192" t="s">
        <v>3884</v>
      </c>
      <c r="AW3630" t="str">
        <f>VLOOKUP(A3630,Table3[],9,0)</f>
        <v>LV8</v>
      </c>
      <c r="AX3630" s="199"/>
      <c r="AY3630" s="196"/>
      <c r="AZ3630" s="196"/>
      <c r="BA3630" s="200"/>
    </row>
    <row r="3631" spans="1:53">
      <c r="A3631" s="190">
        <v>3810152</v>
      </c>
      <c r="B3631" t="s">
        <v>2642</v>
      </c>
      <c r="C3631" t="s">
        <v>2643</v>
      </c>
      <c r="D3631" t="s">
        <v>54</v>
      </c>
      <c r="E3631" t="s">
        <v>128</v>
      </c>
      <c r="F3631" t="s">
        <v>3708</v>
      </c>
      <c r="G3631" t="s">
        <v>57</v>
      </c>
      <c r="H3631" t="s">
        <v>129</v>
      </c>
      <c r="I3631" t="s">
        <v>130</v>
      </c>
      <c r="J3631" s="192"/>
      <c r="K3631" s="191"/>
      <c r="L3631" s="191"/>
      <c r="M3631" s="191"/>
      <c r="N3631" s="192"/>
      <c r="O3631" t="s">
        <v>113</v>
      </c>
      <c r="P3631" s="192"/>
      <c r="Q3631" s="146"/>
      <c r="R3631" s="191"/>
      <c r="S3631" s="165" t="s">
        <v>116</v>
      </c>
      <c r="T3631" t="s">
        <v>290</v>
      </c>
      <c r="U3631" s="193"/>
      <c r="V3631" s="194"/>
      <c r="W3631" s="195"/>
      <c r="X3631" s="195"/>
      <c r="Y3631" s="191"/>
      <c r="Z3631" s="196"/>
      <c r="AA3631" s="196"/>
      <c r="AB3631" s="196"/>
      <c r="AC3631" s="196"/>
      <c r="AD3631" s="192"/>
      <c r="AE3631" s="192" t="e">
        <f>VLOOKUP(P3631,Table5[],2,0)</f>
        <v>#N/A</v>
      </c>
      <c r="AF3631" t="s">
        <v>72</v>
      </c>
      <c r="AG3631" t="s">
        <v>68</v>
      </c>
      <c r="AH3631" s="192"/>
      <c r="AI3631" s="196"/>
      <c r="AJ3631" s="197"/>
      <c r="AK3631" s="198"/>
      <c r="AL3631" s="198"/>
      <c r="AM3631" s="196"/>
      <c r="AN3631" s="196"/>
      <c r="AO3631" s="197"/>
      <c r="AP3631" s="196"/>
      <c r="AQ3631" s="196"/>
      <c r="AR3631" s="198"/>
      <c r="AS3631" s="193"/>
      <c r="AT3631" s="198"/>
      <c r="AU3631" s="195" t="e">
        <f>VLOOKUP(A3631,Table2[],18,0)</f>
        <v>#N/A</v>
      </c>
      <c r="AV3631" s="192" t="s">
        <v>3884</v>
      </c>
      <c r="AW3631" t="str">
        <f>VLOOKUP(A3631,Table3[],9,0)</f>
        <v>LV8</v>
      </c>
      <c r="AX3631" s="199"/>
      <c r="AY3631" s="196"/>
      <c r="AZ3631" s="196"/>
      <c r="BA3631" s="200"/>
    </row>
    <row r="3632" spans="1:53">
      <c r="A3632" s="190">
        <v>3810190</v>
      </c>
      <c r="B3632" t="s">
        <v>2730</v>
      </c>
      <c r="C3632" t="s">
        <v>2731</v>
      </c>
      <c r="D3632" t="s">
        <v>54</v>
      </c>
      <c r="E3632" t="s">
        <v>55</v>
      </c>
      <c r="F3632" t="s">
        <v>3708</v>
      </c>
      <c r="G3632" t="s">
        <v>57</v>
      </c>
      <c r="H3632" t="s">
        <v>58</v>
      </c>
      <c r="I3632" t="s">
        <v>59</v>
      </c>
      <c r="J3632" s="192"/>
      <c r="K3632" s="191"/>
      <c r="L3632" s="191"/>
      <c r="M3632" s="191"/>
      <c r="N3632" s="192"/>
      <c r="O3632" t="s">
        <v>113</v>
      </c>
      <c r="P3632" s="192"/>
      <c r="Q3632" s="146"/>
      <c r="R3632" s="191"/>
      <c r="S3632" s="165" t="s">
        <v>116</v>
      </c>
      <c r="T3632" t="s">
        <v>290</v>
      </c>
      <c r="U3632" s="193"/>
      <c r="V3632" s="194"/>
      <c r="W3632" s="195"/>
      <c r="X3632" s="195"/>
      <c r="Y3632" s="191"/>
      <c r="Z3632" s="196"/>
      <c r="AA3632" s="196"/>
      <c r="AB3632" s="196"/>
      <c r="AC3632" s="196"/>
      <c r="AD3632" s="192"/>
      <c r="AE3632" s="192" t="e">
        <f>VLOOKUP(P3632,Table5[],2,0)</f>
        <v>#N/A</v>
      </c>
      <c r="AF3632" t="s">
        <v>72</v>
      </c>
      <c r="AG3632" t="s">
        <v>68</v>
      </c>
      <c r="AH3632" s="192"/>
      <c r="AI3632" s="196"/>
      <c r="AJ3632" s="197"/>
      <c r="AK3632" s="198"/>
      <c r="AL3632" s="198"/>
      <c r="AM3632" s="196"/>
      <c r="AN3632" s="196"/>
      <c r="AO3632" s="197"/>
      <c r="AP3632" s="196"/>
      <c r="AQ3632" s="196"/>
      <c r="AR3632" s="198"/>
      <c r="AS3632" s="193"/>
      <c r="AT3632" s="198"/>
      <c r="AU3632" s="195" t="e">
        <f>VLOOKUP(A3632,Table2[],18,0)</f>
        <v>#N/A</v>
      </c>
      <c r="AV3632" s="192" t="s">
        <v>3884</v>
      </c>
      <c r="AW3632" t="str">
        <f>VLOOKUP(A3632,Table3[],9,0)</f>
        <v>LV8</v>
      </c>
      <c r="AX3632" s="199"/>
      <c r="AY3632" s="196"/>
      <c r="AZ3632" s="196"/>
      <c r="BA3632" s="200"/>
    </row>
    <row r="3633" spans="1:53">
      <c r="A3633" s="190">
        <v>3910167</v>
      </c>
      <c r="B3633" t="s">
        <v>3734</v>
      </c>
      <c r="C3633" t="s">
        <v>3735</v>
      </c>
      <c r="D3633" t="s">
        <v>109</v>
      </c>
      <c r="E3633" t="s">
        <v>565</v>
      </c>
      <c r="F3633" t="s">
        <v>241</v>
      </c>
      <c r="G3633" t="s">
        <v>242</v>
      </c>
      <c r="H3633" t="s">
        <v>566</v>
      </c>
      <c r="I3633" t="s">
        <v>567</v>
      </c>
      <c r="J3633" s="192"/>
      <c r="K3633" s="191"/>
      <c r="L3633" s="191"/>
      <c r="M3633" s="191"/>
      <c r="N3633" s="192"/>
      <c r="O3633" t="s">
        <v>63</v>
      </c>
      <c r="P3633" s="192"/>
      <c r="Q3633" s="146"/>
      <c r="R3633" s="191"/>
      <c r="S3633" s="167" t="s">
        <v>66</v>
      </c>
      <c r="T3633" t="s">
        <v>67</v>
      </c>
      <c r="U3633" s="193"/>
      <c r="V3633" s="194"/>
      <c r="W3633" s="195"/>
      <c r="X3633" s="195"/>
      <c r="Y3633" s="191"/>
      <c r="Z3633" s="196"/>
      <c r="AA3633" s="196"/>
      <c r="AB3633" s="196"/>
      <c r="AC3633" s="196"/>
      <c r="AD3633" s="192"/>
      <c r="AE3633" s="192" t="e">
        <f>VLOOKUP(P3633,Table5[],2,0)</f>
        <v>#N/A</v>
      </c>
      <c r="AF3633" t="s">
        <v>72</v>
      </c>
      <c r="AG3633" t="s">
        <v>73</v>
      </c>
      <c r="AH3633" s="192"/>
      <c r="AI3633" s="196"/>
      <c r="AJ3633" s="197"/>
      <c r="AK3633" s="198"/>
      <c r="AL3633" s="198"/>
      <c r="AM3633" s="196"/>
      <c r="AN3633" s="196"/>
      <c r="AO3633" s="197"/>
      <c r="AP3633" s="196"/>
      <c r="AQ3633" s="196"/>
      <c r="AR3633" s="198"/>
      <c r="AS3633" s="193"/>
      <c r="AT3633" s="198"/>
      <c r="AU3633" s="195">
        <v>2023</v>
      </c>
      <c r="AV3633" s="192" t="s">
        <v>3884</v>
      </c>
      <c r="AW3633" t="str">
        <f>VLOOKUP(A3633,Table3[],9,0)</f>
        <v>LV8</v>
      </c>
      <c r="AX3633" s="199"/>
      <c r="AY3633" s="196"/>
      <c r="AZ3633" s="196"/>
      <c r="BA3633" s="200"/>
    </row>
    <row r="3634" spans="1:53">
      <c r="A3634" s="190">
        <v>3910322</v>
      </c>
      <c r="B3634" t="s">
        <v>3748</v>
      </c>
      <c r="C3634" t="s">
        <v>3749</v>
      </c>
      <c r="D3634" t="s">
        <v>54</v>
      </c>
      <c r="E3634" t="s">
        <v>121</v>
      </c>
      <c r="F3634" t="s">
        <v>3708</v>
      </c>
      <c r="G3634" t="s">
        <v>57</v>
      </c>
      <c r="H3634" t="s">
        <v>122</v>
      </c>
      <c r="I3634" t="s">
        <v>123</v>
      </c>
      <c r="J3634" s="192"/>
      <c r="K3634" s="191"/>
      <c r="L3634" s="191"/>
      <c r="M3634" s="191"/>
      <c r="N3634" s="192"/>
      <c r="O3634" t="s">
        <v>63</v>
      </c>
      <c r="P3634" s="192"/>
      <c r="Q3634" s="146"/>
      <c r="R3634" s="191"/>
      <c r="S3634" s="167" t="s">
        <v>66</v>
      </c>
      <c r="T3634" t="s">
        <v>67</v>
      </c>
      <c r="U3634" s="193"/>
      <c r="V3634" s="194"/>
      <c r="W3634" s="195"/>
      <c r="X3634" s="195"/>
      <c r="Y3634" s="191"/>
      <c r="Z3634" s="196"/>
      <c r="AA3634" s="196"/>
      <c r="AB3634" s="196"/>
      <c r="AC3634" s="196"/>
      <c r="AD3634" s="192"/>
      <c r="AE3634" s="192" t="e">
        <f>VLOOKUP(P3634,Table5[],2,0)</f>
        <v>#N/A</v>
      </c>
      <c r="AH3634" s="192"/>
      <c r="AI3634" s="196"/>
      <c r="AJ3634" s="197"/>
      <c r="AK3634" s="198"/>
      <c r="AL3634" s="198"/>
      <c r="AM3634" s="196"/>
      <c r="AN3634" s="196"/>
      <c r="AO3634" s="197"/>
      <c r="AP3634" s="196"/>
      <c r="AQ3634" s="196"/>
      <c r="AR3634" s="198"/>
      <c r="AS3634" s="193"/>
      <c r="AT3634" s="198"/>
      <c r="AU3634" s="195">
        <v>2023</v>
      </c>
      <c r="AV3634" s="192" t="s">
        <v>3884</v>
      </c>
      <c r="AW3634" t="str">
        <f>VLOOKUP(A3634,Table3[],9,0)</f>
        <v>LV8</v>
      </c>
      <c r="AX3634" s="199"/>
      <c r="AY3634" s="196"/>
      <c r="AZ3634" s="196"/>
      <c r="BA3634" s="200"/>
    </row>
    <row r="3635" spans="1:53">
      <c r="A3635" s="190">
        <v>3910127</v>
      </c>
      <c r="B3635" t="s">
        <v>3729</v>
      </c>
      <c r="C3635" t="s">
        <v>3730</v>
      </c>
      <c r="D3635" t="s">
        <v>109</v>
      </c>
      <c r="E3635" t="s">
        <v>128</v>
      </c>
      <c r="F3635" t="s">
        <v>3708</v>
      </c>
      <c r="G3635" t="s">
        <v>57</v>
      </c>
      <c r="H3635" t="s">
        <v>129</v>
      </c>
      <c r="I3635" t="s">
        <v>130</v>
      </c>
      <c r="J3635" s="192"/>
      <c r="K3635" s="191"/>
      <c r="L3635" s="191"/>
      <c r="M3635" s="191"/>
      <c r="N3635" s="192"/>
      <c r="O3635" t="s">
        <v>63</v>
      </c>
      <c r="P3635" s="192"/>
      <c r="Q3635" s="146"/>
      <c r="R3635" s="191"/>
      <c r="S3635" s="167" t="s">
        <v>66</v>
      </c>
      <c r="T3635" t="s">
        <v>67</v>
      </c>
      <c r="U3635" s="193"/>
      <c r="V3635" s="194"/>
      <c r="W3635" s="195"/>
      <c r="X3635" s="195"/>
      <c r="Y3635" s="191"/>
      <c r="Z3635" s="196"/>
      <c r="AA3635" s="196"/>
      <c r="AB3635" s="196"/>
      <c r="AC3635" s="196"/>
      <c r="AD3635" s="192"/>
      <c r="AE3635" s="192" t="e">
        <f>VLOOKUP(P3635,Table5[],2,0)</f>
        <v>#N/A</v>
      </c>
      <c r="AH3635" s="192"/>
      <c r="AI3635" s="196"/>
      <c r="AJ3635" s="197"/>
      <c r="AK3635" s="198"/>
      <c r="AL3635" s="198"/>
      <c r="AM3635" s="196"/>
      <c r="AN3635" s="196"/>
      <c r="AO3635" s="197"/>
      <c r="AP3635" s="196"/>
      <c r="AQ3635" s="196"/>
      <c r="AR3635" s="198"/>
      <c r="AS3635" s="193"/>
      <c r="AT3635" s="198"/>
      <c r="AU3635" s="195">
        <v>2023</v>
      </c>
      <c r="AV3635" s="192" t="s">
        <v>3884</v>
      </c>
      <c r="AW3635" t="str">
        <f>VLOOKUP(A3635,Table3[],9,0)</f>
        <v>LV8</v>
      </c>
      <c r="AX3635" s="199"/>
      <c r="AY3635" s="196"/>
      <c r="AZ3635" s="196"/>
      <c r="BA3635" s="200"/>
    </row>
    <row r="3636" spans="1:53">
      <c r="A3636" s="183">
        <v>4010399</v>
      </c>
      <c r="B3636" t="s">
        <v>3762</v>
      </c>
      <c r="C3636" t="s">
        <v>3763</v>
      </c>
      <c r="D3636" t="s">
        <v>109</v>
      </c>
      <c r="E3636" t="s">
        <v>342</v>
      </c>
      <c r="F3636" t="s">
        <v>241</v>
      </c>
      <c r="G3636" t="s">
        <v>242</v>
      </c>
      <c r="H3636" t="s">
        <v>343</v>
      </c>
      <c r="I3636" t="s">
        <v>344</v>
      </c>
      <c r="J3636" s="185"/>
      <c r="K3636" s="184"/>
      <c r="L3636" s="184"/>
      <c r="M3636" s="184"/>
      <c r="N3636" s="185"/>
      <c r="O3636" t="s">
        <v>113</v>
      </c>
      <c r="P3636" s="185"/>
      <c r="Q3636" s="131"/>
      <c r="R3636" s="184"/>
      <c r="S3636" s="165" t="s">
        <v>116</v>
      </c>
      <c r="T3636" t="s">
        <v>353</v>
      </c>
      <c r="U3636" s="186"/>
      <c r="V3636" s="35"/>
      <c r="W3636" s="187"/>
      <c r="X3636" s="187"/>
      <c r="Y3636" s="184"/>
      <c r="Z3636" s="36"/>
      <c r="AA3636" s="36"/>
      <c r="AB3636" s="36"/>
      <c r="AC3636" s="36"/>
      <c r="AD3636" s="185"/>
      <c r="AE3636" s="185" t="e">
        <f>VLOOKUP(P3636,Table5[],2,0)</f>
        <v>#N/A</v>
      </c>
      <c r="AH3636" s="185"/>
      <c r="AI3636" s="36"/>
      <c r="AJ3636" s="188"/>
      <c r="AK3636" s="189"/>
      <c r="AL3636" s="189"/>
      <c r="AM3636" s="36"/>
      <c r="AN3636" s="36"/>
      <c r="AO3636" s="188"/>
      <c r="AP3636" s="36"/>
      <c r="AQ3636" s="36"/>
      <c r="AR3636" s="189"/>
      <c r="AS3636" s="186"/>
      <c r="AT3636" s="189"/>
      <c r="AU3636" s="187">
        <v>2023</v>
      </c>
      <c r="AV3636" s="192" t="s">
        <v>3884</v>
      </c>
      <c r="AW3636" t="str">
        <f>VLOOKUP(A3636,Table3[],9,0)</f>
        <v>LV8</v>
      </c>
      <c r="AX3636" s="38"/>
      <c r="AY3636" s="36"/>
      <c r="AZ3636" s="36"/>
      <c r="BA3636" s="58"/>
    </row>
    <row r="3637" spans="1:53">
      <c r="A3637" s="190">
        <v>3910109</v>
      </c>
      <c r="B3637" t="s">
        <v>3724</v>
      </c>
      <c r="C3637" t="s">
        <v>3725</v>
      </c>
      <c r="D3637" t="s">
        <v>109</v>
      </c>
      <c r="E3637" t="s">
        <v>342</v>
      </c>
      <c r="F3637" t="s">
        <v>241</v>
      </c>
      <c r="G3637" t="s">
        <v>242</v>
      </c>
      <c r="H3637" t="s">
        <v>343</v>
      </c>
      <c r="I3637" t="s">
        <v>344</v>
      </c>
      <c r="J3637" s="192"/>
      <c r="K3637" s="191"/>
      <c r="L3637" s="191"/>
      <c r="M3637" s="191"/>
      <c r="N3637" s="192"/>
      <c r="O3637" t="s">
        <v>63</v>
      </c>
      <c r="P3637" s="192"/>
      <c r="Q3637" s="146"/>
      <c r="R3637" s="191"/>
      <c r="S3637" s="167" t="s">
        <v>66</v>
      </c>
      <c r="T3637" t="s">
        <v>67</v>
      </c>
      <c r="U3637" s="193"/>
      <c r="V3637" s="194"/>
      <c r="W3637" s="195"/>
      <c r="X3637" s="195"/>
      <c r="Y3637" s="191"/>
      <c r="Z3637" s="196"/>
      <c r="AA3637" s="196"/>
      <c r="AB3637" s="196"/>
      <c r="AC3637" s="196"/>
      <c r="AD3637" s="192"/>
      <c r="AE3637" s="192" t="e">
        <f>VLOOKUP(P3637,Table5[],2,0)</f>
        <v>#N/A</v>
      </c>
      <c r="AH3637" s="192"/>
      <c r="AI3637" s="196"/>
      <c r="AJ3637" s="197"/>
      <c r="AK3637" s="198"/>
      <c r="AL3637" s="198"/>
      <c r="AM3637" s="196"/>
      <c r="AN3637" s="196"/>
      <c r="AO3637" s="197"/>
      <c r="AP3637" s="196"/>
      <c r="AQ3637" s="196"/>
      <c r="AR3637" s="198"/>
      <c r="AS3637" s="193"/>
      <c r="AT3637" s="198"/>
      <c r="AU3637" s="195">
        <v>2023</v>
      </c>
      <c r="AV3637" s="192" t="s">
        <v>3884</v>
      </c>
      <c r="AW3637" t="str">
        <f>VLOOKUP(A3637,Table3[],9,0)</f>
        <v>LV8</v>
      </c>
      <c r="AX3637" s="199"/>
      <c r="AY3637" s="196"/>
      <c r="AZ3637" s="196"/>
      <c r="BA3637" s="200"/>
    </row>
    <row r="3638" spans="1:53">
      <c r="A3638" s="190">
        <v>3810189</v>
      </c>
      <c r="B3638" t="s">
        <v>3711</v>
      </c>
      <c r="C3638" t="s">
        <v>3712</v>
      </c>
      <c r="D3638" t="s">
        <v>54</v>
      </c>
      <c r="E3638" t="s">
        <v>240</v>
      </c>
      <c r="F3638" t="s">
        <v>241</v>
      </c>
      <c r="G3638" t="s">
        <v>242</v>
      </c>
      <c r="H3638" t="s">
        <v>243</v>
      </c>
      <c r="I3638" t="s">
        <v>244</v>
      </c>
      <c r="J3638" s="192"/>
      <c r="K3638" s="191"/>
      <c r="L3638" s="191"/>
      <c r="M3638" s="191"/>
      <c r="N3638" s="192"/>
      <c r="O3638" t="s">
        <v>63</v>
      </c>
      <c r="P3638" s="192"/>
      <c r="Q3638" s="146"/>
      <c r="R3638" s="191"/>
      <c r="S3638" s="167" t="s">
        <v>66</v>
      </c>
      <c r="T3638" t="s">
        <v>67</v>
      </c>
      <c r="U3638" s="193"/>
      <c r="V3638" s="194"/>
      <c r="W3638" s="195"/>
      <c r="X3638" s="195"/>
      <c r="Y3638" s="191"/>
      <c r="Z3638" s="196"/>
      <c r="AA3638" s="196"/>
      <c r="AB3638" s="196"/>
      <c r="AC3638" s="196"/>
      <c r="AD3638" s="192"/>
      <c r="AE3638" s="192" t="e">
        <f>VLOOKUP(P3638,Table5[],2,0)</f>
        <v>#N/A</v>
      </c>
      <c r="AH3638" s="192"/>
      <c r="AI3638" s="196"/>
      <c r="AJ3638" s="197"/>
      <c r="AK3638" s="198"/>
      <c r="AL3638" s="198"/>
      <c r="AM3638" s="196"/>
      <c r="AN3638" s="196"/>
      <c r="AO3638" s="197"/>
      <c r="AP3638" s="196"/>
      <c r="AQ3638" s="196"/>
      <c r="AR3638" s="198"/>
      <c r="AS3638" s="193"/>
      <c r="AT3638" s="198"/>
      <c r="AU3638" s="195">
        <v>2023</v>
      </c>
      <c r="AV3638" s="192" t="s">
        <v>3884</v>
      </c>
      <c r="AW3638" t="str">
        <f>VLOOKUP(A3638,Table3[],9,0)</f>
        <v>LV8</v>
      </c>
      <c r="AX3638" s="199"/>
      <c r="AY3638" s="196"/>
      <c r="AZ3638" s="196"/>
      <c r="BA3638" s="200"/>
    </row>
    <row r="3639" spans="1:53">
      <c r="A3639" s="183">
        <v>4010301</v>
      </c>
      <c r="B3639" t="s">
        <v>19032</v>
      </c>
      <c r="C3639" t="s">
        <v>19033</v>
      </c>
      <c r="D3639" t="s">
        <v>54</v>
      </c>
      <c r="E3639" t="s">
        <v>3319</v>
      </c>
      <c r="F3639" t="s">
        <v>241</v>
      </c>
      <c r="G3639" t="s">
        <v>242</v>
      </c>
      <c r="H3639" t="s">
        <v>3320</v>
      </c>
      <c r="I3639" t="s">
        <v>18977</v>
      </c>
      <c r="J3639" s="185"/>
      <c r="K3639" s="184"/>
      <c r="L3639" s="184"/>
      <c r="M3639" s="184"/>
      <c r="N3639" s="185"/>
      <c r="O3639" t="s">
        <v>113</v>
      </c>
      <c r="P3639" s="185"/>
      <c r="Q3639" s="131"/>
      <c r="R3639" s="184"/>
      <c r="S3639" s="165" t="s">
        <v>116</v>
      </c>
      <c r="T3639" t="s">
        <v>232</v>
      </c>
      <c r="U3639" s="186"/>
      <c r="V3639" s="35"/>
      <c r="W3639" s="187"/>
      <c r="X3639" s="187"/>
      <c r="Y3639" s="184"/>
      <c r="Z3639" s="36"/>
      <c r="AA3639" s="36"/>
      <c r="AB3639" s="36"/>
      <c r="AC3639" s="36"/>
      <c r="AD3639" s="185"/>
      <c r="AE3639" s="185" t="e">
        <f>VLOOKUP(P3639,Table5[],2,0)</f>
        <v>#N/A</v>
      </c>
      <c r="AH3639" s="185"/>
      <c r="AI3639" s="36"/>
      <c r="AJ3639" s="188"/>
      <c r="AK3639" s="189"/>
      <c r="AL3639" s="189"/>
      <c r="AM3639" s="36"/>
      <c r="AN3639" s="36"/>
      <c r="AO3639" s="188"/>
      <c r="AP3639" s="36"/>
      <c r="AQ3639" s="36"/>
      <c r="AR3639" s="189"/>
      <c r="AS3639" s="186"/>
      <c r="AT3639" s="189"/>
      <c r="AU3639" s="187">
        <v>2024</v>
      </c>
      <c r="AV3639" s="192" t="s">
        <v>3884</v>
      </c>
      <c r="AW3639" t="str">
        <f>VLOOKUP(A3639,Table3[],9,0)</f>
        <v>LV8</v>
      </c>
      <c r="AX3639" s="38"/>
      <c r="AY3639" s="36"/>
      <c r="AZ3639" s="36"/>
      <c r="BA3639" s="58"/>
    </row>
    <row r="3640" spans="1:53">
      <c r="A3640" s="190">
        <v>35190139</v>
      </c>
      <c r="B3640" t="s">
        <v>19035</v>
      </c>
      <c r="C3640" t="s">
        <v>19036</v>
      </c>
      <c r="D3640" t="s">
        <v>109</v>
      </c>
      <c r="E3640" t="s">
        <v>55</v>
      </c>
      <c r="F3640" t="s">
        <v>3708</v>
      </c>
      <c r="G3640" t="s">
        <v>57</v>
      </c>
      <c r="H3640" t="s">
        <v>58</v>
      </c>
      <c r="I3640" t="s">
        <v>59</v>
      </c>
      <c r="J3640" s="192"/>
      <c r="K3640" s="191"/>
      <c r="L3640" s="191"/>
      <c r="M3640" s="191"/>
      <c r="N3640" s="192"/>
      <c r="O3640" t="s">
        <v>63</v>
      </c>
      <c r="P3640" s="192"/>
      <c r="Q3640" s="146"/>
      <c r="R3640" s="191"/>
      <c r="S3640" s="167" t="s">
        <v>66</v>
      </c>
      <c r="T3640" t="s">
        <v>67</v>
      </c>
      <c r="U3640" s="193"/>
      <c r="V3640" s="194"/>
      <c r="W3640" s="195"/>
      <c r="X3640" s="195"/>
      <c r="Y3640" s="191"/>
      <c r="Z3640" s="196"/>
      <c r="AA3640" s="196"/>
      <c r="AB3640" s="196"/>
      <c r="AC3640" s="196"/>
      <c r="AD3640" s="192"/>
      <c r="AE3640" s="192" t="e">
        <f>VLOOKUP(P3640,Table5[],2,0)</f>
        <v>#N/A</v>
      </c>
      <c r="AH3640" s="192"/>
      <c r="AI3640" s="196"/>
      <c r="AJ3640" s="197"/>
      <c r="AK3640" s="198"/>
      <c r="AL3640" s="198"/>
      <c r="AM3640" s="196"/>
      <c r="AN3640" s="196"/>
      <c r="AO3640" s="197"/>
      <c r="AP3640" s="196"/>
      <c r="AQ3640" s="196"/>
      <c r="AR3640" s="198"/>
      <c r="AS3640" s="193"/>
      <c r="AT3640" s="198"/>
      <c r="AU3640" s="195">
        <v>2023</v>
      </c>
      <c r="AV3640" s="192" t="s">
        <v>3884</v>
      </c>
      <c r="AW3640" t="str">
        <f>VLOOKUP(A3640,Table3[],9,0)</f>
        <v>LV8</v>
      </c>
      <c r="AX3640" s="199"/>
      <c r="AY3640" s="196"/>
      <c r="AZ3640" s="196"/>
      <c r="BA3640" s="200"/>
    </row>
  </sheetData>
  <phoneticPr fontId="15" type="noConversion"/>
  <conditionalFormatting sqref="A726">
    <cfRule type="duplicateValues" dxfId="46" priority="20" stopIfTrue="1"/>
    <cfRule type="duplicateValues" dxfId="45" priority="21" stopIfTrue="1"/>
    <cfRule type="duplicateValues" dxfId="44" priority="22" stopIfTrue="1"/>
  </conditionalFormatting>
  <conditionalFormatting sqref="A734:A748">
    <cfRule type="duplicateValues" dxfId="43" priority="19"/>
  </conditionalFormatting>
  <conditionalFormatting sqref="A749:A2470">
    <cfRule type="duplicateValues" dxfId="42" priority="532" stopIfTrue="1"/>
  </conditionalFormatting>
  <conditionalFormatting sqref="A749:A2490">
    <cfRule type="duplicateValues" dxfId="41" priority="534"/>
  </conditionalFormatting>
  <conditionalFormatting sqref="A749:A2606">
    <cfRule type="duplicateValues" dxfId="40" priority="536"/>
  </conditionalFormatting>
  <conditionalFormatting sqref="A749:A3602">
    <cfRule type="duplicateValues" dxfId="39" priority="540"/>
    <cfRule type="duplicateValues" dxfId="38" priority="541"/>
    <cfRule type="duplicateValues" dxfId="37" priority="542"/>
    <cfRule type="duplicateValues" dxfId="36" priority="543"/>
    <cfRule type="duplicateValues" dxfId="35" priority="544"/>
    <cfRule type="duplicateValues" dxfId="34" priority="545"/>
    <cfRule type="duplicateValues" dxfId="33" priority="546"/>
    <cfRule type="duplicateValues" dxfId="32" priority="547"/>
  </conditionalFormatting>
  <conditionalFormatting sqref="A749:A3603">
    <cfRule type="duplicateValues" dxfId="31" priority="556"/>
  </conditionalFormatting>
  <conditionalFormatting sqref="A2491:A2596">
    <cfRule type="duplicateValues" dxfId="30" priority="4" stopIfTrue="1"/>
    <cfRule type="duplicateValues" dxfId="29" priority="5"/>
    <cfRule type="duplicateValues" dxfId="28" priority="6"/>
  </conditionalFormatting>
  <conditionalFormatting sqref="A3604">
    <cfRule type="duplicateValues" dxfId="27" priority="560"/>
  </conditionalFormatting>
  <conditionalFormatting sqref="A3605:A3640">
    <cfRule type="duplicateValues" dxfId="26" priority="2"/>
  </conditionalFormatting>
  <conditionalFormatting sqref="A3633:A3638">
    <cfRule type="duplicateValues" dxfId="25" priority="1"/>
  </conditionalFormatting>
  <conditionalFormatting sqref="A2:A3640">
    <cfRule type="duplicateValues" dxfId="0" priority="564"/>
  </conditionalFormatting>
  <hyperlinks>
    <hyperlink ref="W6" r:id="rId1" xr:uid="{6E4AC87A-C1D3-4D29-8849-F381EB61BF84}"/>
    <hyperlink ref="W26" r:id="rId2" xr:uid="{801B37A5-5F0E-47DF-8754-EB08EC627574}"/>
    <hyperlink ref="W27" r:id="rId3" xr:uid="{1B21D7BE-A3BA-4132-BBC4-0B8119EF8C95}"/>
    <hyperlink ref="W29" r:id="rId4" xr:uid="{1F81CA9C-658A-424F-ADB3-300F8B775084}"/>
    <hyperlink ref="W45" r:id="rId5" xr:uid="{A63AEBE6-E301-45F8-8CFB-E85068F5C73D}"/>
    <hyperlink ref="W179" r:id="rId6" xr:uid="{F944979F-58A6-46DD-9E65-8C3C74429A68}"/>
    <hyperlink ref="W182" r:id="rId7" xr:uid="{0205A969-39BA-4F5D-815E-A58E83D45D51}"/>
    <hyperlink ref="W212" r:id="rId8" xr:uid="{356D386E-3359-47E5-93F9-97F2BFD07104}"/>
    <hyperlink ref="W247" r:id="rId9" xr:uid="{127EC9AF-E4FD-411A-96B9-7B14AA2BEBF6}"/>
    <hyperlink ref="W251" r:id="rId10" xr:uid="{CB06385C-2E23-47AC-9530-F24E1A9BAB59}"/>
    <hyperlink ref="W727" r:id="rId11" xr:uid="{C3EE9898-7141-499F-AA4A-330A89B64A63}"/>
    <hyperlink ref="W411" r:id="rId12" xr:uid="{1365F7CE-AF18-49C5-A6A0-3656D556A190}"/>
    <hyperlink ref="W724" r:id="rId13" xr:uid="{B268C242-0FCF-4EC1-A448-AC7AF7F6FB28}"/>
    <hyperlink ref="W343" r:id="rId14" xr:uid="{E733BB28-ACC6-41FE-98AF-211ABFB80087}"/>
    <hyperlink ref="W349" r:id="rId15" xr:uid="{841C4797-C2C4-44AC-995E-C2E2E7D3D03E}"/>
    <hyperlink ref="W354" r:id="rId16" xr:uid="{BCBF738F-2D28-4544-9121-C4F35C987663}"/>
    <hyperlink ref="W374" r:id="rId17" xr:uid="{13C320A7-7EBA-4772-B159-8C3B59EDAEC9}"/>
    <hyperlink ref="W383" r:id="rId18" xr:uid="{3D31273A-0AFE-4A5B-ADAB-6C3660299651}"/>
    <hyperlink ref="W540" r:id="rId19" xr:uid="{D80A9D5C-7DC3-490B-8181-D4DE4D1073AE}"/>
    <hyperlink ref="W717" r:id="rId20" xr:uid="{766CC766-F81C-4F93-A844-F851D41846F3}"/>
    <hyperlink ref="W445" r:id="rId21" xr:uid="{0C762CC9-3DF7-46B3-B4B5-2DC784C4455C}"/>
    <hyperlink ref="W144" r:id="rId22" xr:uid="{EEAF1512-92F4-4F26-8839-9EFDC1FADDD8}"/>
    <hyperlink ref="W282" r:id="rId23" xr:uid="{CF911EE4-B69E-4147-814B-9A341E0A0CC3}"/>
    <hyperlink ref="W101" r:id="rId24" xr:uid="{E9807335-1C57-4FFE-9E1F-CF71CAD5D4BC}"/>
    <hyperlink ref="W100" r:id="rId25" xr:uid="{B930616E-9B4C-47C6-8158-85DAC8203A45}"/>
    <hyperlink ref="W494" r:id="rId26" xr:uid="{5906BDB3-5878-42E2-A147-2559633507DF}"/>
    <hyperlink ref="W392" r:id="rId27" xr:uid="{328A5383-F094-4C4C-958C-977D866A4748}"/>
    <hyperlink ref="W105" r:id="rId28" xr:uid="{0063B202-84F4-4C61-A671-CA0B8ABA8C3A}"/>
    <hyperlink ref="W681" r:id="rId29" xr:uid="{2ABB0502-599E-45B2-BFD8-345CCA6A597A}"/>
    <hyperlink ref="Z615" r:id="rId30" xr:uid="{8BDEECCD-B1A2-436D-B405-568D5475E35B}"/>
    <hyperlink ref="W15" r:id="rId31" xr:uid="{997A2BEC-67C5-4832-8D3E-C79F2A9F9722}"/>
    <hyperlink ref="W11" r:id="rId32" xr:uid="{A326F8C3-D2F2-4260-9A8A-2D2940C6FF13}"/>
    <hyperlink ref="Y9" r:id="rId33" xr:uid="{AD6414B5-CA3A-4F7C-9416-35E4850D373B}"/>
    <hyperlink ref="Y14" r:id="rId34" xr:uid="{142E0052-642C-4BBE-8439-08B07460449D}"/>
    <hyperlink ref="Y652" r:id="rId35" xr:uid="{7710318B-37F1-405E-9DDD-2DC22669726F}"/>
    <hyperlink ref="Y106" r:id="rId36" xr:uid="{FA12D208-A3F7-4E08-B01A-FC9B7EFA7FBA}"/>
    <hyperlink ref="X605" r:id="rId37" xr:uid="{50FCB15F-6B77-488C-9E90-BECCBC7C6AD1}"/>
    <hyperlink ref="X21" r:id="rId38" xr:uid="{209FCE79-C37E-4088-95FD-F9BFC82F5349}"/>
    <hyperlink ref="X298" r:id="rId39" xr:uid="{FFE416A2-94FB-4EDF-B91D-35E83E344D4D}"/>
    <hyperlink ref="X141" r:id="rId40" xr:uid="{5DF7996A-4E9D-4C5A-9FAD-D8FF01F45902}"/>
    <hyperlink ref="X615" r:id="rId41" xr:uid="{ACA8E964-A21F-4AA2-8655-F16D50CC12D2}"/>
    <hyperlink ref="X60" r:id="rId42" xr:uid="{0E2804D4-8067-44FD-98CF-51617FBDB825}"/>
    <hyperlink ref="X285" r:id="rId43" xr:uid="{2A703E72-7731-472A-83F2-AF0934E87670}"/>
    <hyperlink ref="X309" r:id="rId44" xr:uid="{DA00631B-D696-40B9-BB03-B3C324CFD59B}"/>
    <hyperlink ref="X484" r:id="rId45" xr:uid="{C9CD23C9-E56C-4F91-91FF-5FD6D88504AE}"/>
    <hyperlink ref="X106" r:id="rId46" xr:uid="{DA4580DA-F271-4632-8B08-312EC814F164}"/>
    <hyperlink ref="X131" r:id="rId47" xr:uid="{AB589758-F22F-4CE8-93F3-7069A41C0406}"/>
    <hyperlink ref="X440" r:id="rId48" xr:uid="{A2C648AE-236F-4269-94B5-F681CB0C405D}"/>
    <hyperlink ref="X114" r:id="rId49" xr:uid="{F64AD14E-36DC-4FFC-8660-BC07FC2679DA}"/>
    <hyperlink ref="X405" r:id="rId50" xr:uid="{FD932D95-EB38-4551-BFED-2E7702E26E1F}"/>
    <hyperlink ref="X399" r:id="rId51" xr:uid="{241782EA-8BD0-4274-97C0-57A82C89A6CD}"/>
    <hyperlink ref="X397" r:id="rId52" xr:uid="{75DB8F3E-039A-4839-9B2E-F7B48E4696A1}"/>
    <hyperlink ref="X395" r:id="rId53" xr:uid="{A284787F-0C56-4C2D-B6BF-FA7903E27D48}"/>
    <hyperlink ref="X396" r:id="rId54" xr:uid="{A02BBE3C-FA2D-4D94-87A2-BAC254BCA33A}"/>
    <hyperlink ref="X159" r:id="rId55" xr:uid="{3BC64C1D-6C76-4F1A-8646-3D16AF816706}"/>
    <hyperlink ref="X384" r:id="rId56" xr:uid="{78E210DD-EE03-4F55-88CB-D79041F79451}"/>
    <hyperlink ref="X385" r:id="rId57" xr:uid="{3B7BE5F4-D668-43FB-BD43-09CE7BB9D6AE}"/>
    <hyperlink ref="X80" r:id="rId58" xr:uid="{B611E892-BF6F-4288-A599-94E5B317A265}"/>
    <hyperlink ref="X382" r:id="rId59" xr:uid="{4F2FFC16-BA29-4361-818A-185921256548}"/>
    <hyperlink ref="X237" r:id="rId60" xr:uid="{5A6CF4E0-146E-486F-BC34-A3F2CB15635B}"/>
    <hyperlink ref="W421" r:id="rId61" xr:uid="{492E6185-5AA8-4DDA-8B65-161FFA625C42}"/>
    <hyperlink ref="W716" r:id="rId62" xr:uid="{5A8B9779-5C65-457C-8435-B9E3F009BF83}"/>
    <hyperlink ref="W522" r:id="rId63" xr:uid="{79A3352B-39E6-4B58-9E39-3CB5AAEF6985}"/>
    <hyperlink ref="W721" r:id="rId64" xr:uid="{C51BEEA9-0351-47DD-8B82-A8935DCA56D2}"/>
    <hyperlink ref="W69" r:id="rId65" xr:uid="{9B1C5F4F-5E02-43B0-99DC-F8E3955E8085}"/>
    <hyperlink ref="W332" r:id="rId66" xr:uid="{99F80632-0AC2-4696-A2A9-07F93DDF496C}"/>
    <hyperlink ref="W725" r:id="rId67" xr:uid="{EB6BF366-2768-4006-9D74-6F19DC34845C}"/>
    <hyperlink ref="W726" r:id="rId68" xr:uid="{23B8921D-6CD7-43C4-BEAB-F503582FF17F}"/>
    <hyperlink ref="W729" r:id="rId69" xr:uid="{2CC35703-B365-4BE2-8CD8-1EF4D25533BB}"/>
    <hyperlink ref="W295" r:id="rId70" xr:uid="{DD14EE1D-8DCC-45F3-927A-22990968B636}"/>
    <hyperlink ref="W193" r:id="rId71" xr:uid="{158F6200-4415-464A-A55D-7D4E667BE62F}"/>
    <hyperlink ref="W654" r:id="rId72" xr:uid="{91C70141-E88E-4D82-887F-71ED02C3DE13}"/>
    <hyperlink ref="W733" r:id="rId73" xr:uid="{3CC6745A-D6D0-4950-B5CE-CBFA939C3579}"/>
    <hyperlink ref="Q6" r:id="rId74" xr:uid="{0D46D813-6C0E-4A6E-9CCA-EC2D702C0979}"/>
    <hyperlink ref="Q26" r:id="rId75" xr:uid="{063793F9-8205-4243-94A0-9DACBBFA4ABC}"/>
    <hyperlink ref="Q27" r:id="rId76" xr:uid="{7B02BA0A-D9F3-45D0-B184-1DD1284E038E}"/>
    <hyperlink ref="Q29" r:id="rId77" xr:uid="{EE24F42C-87B4-4E36-AFB4-2AE1445D4727}"/>
    <hyperlink ref="Q45" r:id="rId78" xr:uid="{11E5ACF8-1C10-40EB-90E6-745CDF064FE7}"/>
    <hyperlink ref="Q179" r:id="rId79" xr:uid="{2E66AD6E-F481-48A9-A554-8C541DD129BB}"/>
    <hyperlink ref="Q182" r:id="rId80" xr:uid="{7FCFFA2E-784B-4205-A595-FBF7C1A46E13}"/>
    <hyperlink ref="Q212" r:id="rId81" xr:uid="{04B0C344-44AE-4C9A-BBBE-A0A6AD57BDD1}"/>
    <hyperlink ref="Q247" r:id="rId82" xr:uid="{C0DAF694-F52C-4149-A70A-E522A5F43AEB}"/>
    <hyperlink ref="Q251" r:id="rId83" xr:uid="{63E2427E-CBDF-4D1E-82FD-A7BCFD858415}"/>
    <hyperlink ref="Q727" r:id="rId84" xr:uid="{86A07E45-9866-40EE-B75C-3C1C4674BC95}"/>
    <hyperlink ref="Q411" r:id="rId85" xr:uid="{8878CEAB-56DC-45EF-916D-77440F469F83}"/>
    <hyperlink ref="Q724" r:id="rId86" xr:uid="{EE88DB89-EA11-4444-9425-568BA7C6E8FF}"/>
    <hyperlink ref="Q343" r:id="rId87" xr:uid="{C066B9AD-7A78-46B3-84CC-8BF16C276EB9}"/>
    <hyperlink ref="Q349" r:id="rId88" xr:uid="{77238301-EDEE-4F0D-ACD4-E6D696BBB0ED}"/>
    <hyperlink ref="Q354" r:id="rId89" xr:uid="{36E8EC25-6376-4099-A6C7-D1A138A5EA7F}"/>
    <hyperlink ref="Q374" r:id="rId90" xr:uid="{CC083047-91D4-495E-9716-4B5FA8F238C3}"/>
    <hyperlink ref="Q383" r:id="rId91" xr:uid="{5922C115-1FA7-4BC4-B0D3-0FD6B0C3909F}"/>
    <hyperlink ref="Q540" r:id="rId92" xr:uid="{BFE3FD7B-F2F6-49C6-B55D-4C68C047C1FB}"/>
    <hyperlink ref="Q717" r:id="rId93" xr:uid="{A4A0FCFD-457B-4FB8-8964-2BF26748E9BE}"/>
    <hyperlink ref="Q445" r:id="rId94" xr:uid="{27154068-B4B1-4929-B67A-2E9094B38C87}"/>
    <hyperlink ref="Q144" r:id="rId95" xr:uid="{64122E17-FD07-40C3-8EB5-C69221946BF2}"/>
    <hyperlink ref="Q282" r:id="rId96" xr:uid="{26FFDE74-78EF-420A-A3B3-61C7D8BD4C48}"/>
    <hyperlink ref="Q101" r:id="rId97" xr:uid="{198B20A4-12C6-49E3-AA76-955D18CD4653}"/>
    <hyperlink ref="Q100" r:id="rId98" xr:uid="{CB2C76ED-FA88-410B-8CDF-1D35340E876D}"/>
    <hyperlink ref="Q494" r:id="rId99" xr:uid="{287A7803-B72D-40E7-894E-44A836EDD037}"/>
    <hyperlink ref="Q392" r:id="rId100" xr:uid="{5E9DA528-68FA-43FA-9D35-280EB493C48A}"/>
    <hyperlink ref="Q105" r:id="rId101" xr:uid="{950A5712-B31B-42EA-BB5E-CC0B90E013DB}"/>
    <hyperlink ref="Q681" r:id="rId102" xr:uid="{5E8A95EA-8D4C-4C5A-95D1-BD4789114ABE}"/>
    <hyperlink ref="Q15" r:id="rId103" xr:uid="{4F2D1C22-776D-42B0-A914-C1787C26622E}"/>
    <hyperlink ref="Q11" r:id="rId104" xr:uid="{1123F96E-D348-4E03-8555-119DAAA20419}"/>
    <hyperlink ref="Q421" r:id="rId105" xr:uid="{E0E771F7-1FB4-47AA-B081-B2554D87EF1C}"/>
    <hyperlink ref="Q716" r:id="rId106" xr:uid="{37659B00-980A-4D92-86F2-E0DE06624720}"/>
    <hyperlink ref="Q522" r:id="rId107" xr:uid="{9A71FA9A-7702-4B67-863D-2F848EF06E2D}"/>
    <hyperlink ref="Q721" r:id="rId108" xr:uid="{FD9472D4-EFDC-43CF-99A3-FE5C0E4167D7}"/>
    <hyperlink ref="Q69" r:id="rId109" xr:uid="{9446070C-8CFF-4779-98FB-9D8CCBFC58EE}"/>
    <hyperlink ref="Q332" r:id="rId110" xr:uid="{B7A62CBB-502D-4C02-924E-EE9E64DDD4C4}"/>
    <hyperlink ref="Q725" r:id="rId111" xr:uid="{3210E2EB-1BA2-49DD-A54E-0414B932861E}"/>
    <hyperlink ref="Q726" r:id="rId112" xr:uid="{C19C4E4E-232A-4CB0-A85A-7ADDBCA03B08}"/>
    <hyperlink ref="Q729" r:id="rId113" xr:uid="{13B21BCF-720F-4367-A030-67B9A600A571}"/>
    <hyperlink ref="Q295" r:id="rId114" xr:uid="{8F202C75-003E-490F-9767-2E7FBB57106D}"/>
    <hyperlink ref="Q193" r:id="rId115" xr:uid="{93A1755B-43D2-46D1-A915-125A8DBD2F7B}"/>
    <hyperlink ref="Q654" r:id="rId116" xr:uid="{2F81C176-7D21-4BBA-BE52-82B13F6118B3}"/>
    <hyperlink ref="Q733" r:id="rId117" xr:uid="{CC4AC921-9B08-4969-89C3-F7BA7A7364A7}"/>
    <hyperlink ref="Q5" r:id="rId118" xr:uid="{CE170C38-D272-4D01-BD7A-DD989BF48382}"/>
    <hyperlink ref="Q381" r:id="rId119" xr:uid="{42022988-1F1F-4F4B-8086-71C98377D4F3}"/>
    <hyperlink ref="Q7" r:id="rId120" xr:uid="{9022FC7A-B8B2-47C6-8C50-7C6872C8A2A6}"/>
    <hyperlink ref="Q9" r:id="rId121" xr:uid="{2002A99B-E6E5-496B-A057-F86200F18118}"/>
    <hyperlink ref="Q8" r:id="rId122" xr:uid="{93619217-8A48-4D05-A1D0-211C7401BCC8}"/>
    <hyperlink ref="Q12" r:id="rId123" xr:uid="{96BE2FF0-40AA-44EC-A06E-05896F407E90}"/>
    <hyperlink ref="Q13" r:id="rId124" xr:uid="{41F8150C-0A1D-4876-8B35-72E752B06CDE}"/>
    <hyperlink ref="Q14" r:id="rId125" xr:uid="{6573AC22-2B22-4919-A604-34FB656AE0E3}"/>
    <hyperlink ref="Q739" r:id="rId126" xr:uid="{5E554914-5C2D-40D0-B2E4-B61207A7C042}"/>
    <hyperlink ref="W475" r:id="rId127" xr:uid="{6874ED03-97B6-4B9A-9A27-17CE7A6EFA68}"/>
    <hyperlink ref="W585" r:id="rId128" xr:uid="{507873DF-6E9E-470F-A9AB-10CCA390C824}"/>
  </hyperlinks>
  <pageMargins left="0.7" right="0.7" top="0.75" bottom="0.75" header="0.3" footer="0.3"/>
  <pageSetup orientation="portrait" r:id="rId129"/>
  <tableParts count="1">
    <tablePart r:id="rId13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6EEF-B749-4B5F-93B8-A1D6AEA4839E}">
  <dimension ref="A1:AV1463"/>
  <sheetViews>
    <sheetView topLeftCell="AL272" workbookViewId="0">
      <selection activeCell="AR740" sqref="AR740"/>
    </sheetView>
  </sheetViews>
  <sheetFormatPr defaultRowHeight="15"/>
  <cols>
    <col min="1" max="1" width="12.5703125" bestFit="1" customWidth="1"/>
    <col min="2" max="2" width="54.28515625" bestFit="1" customWidth="1"/>
    <col min="3" max="3" width="36.140625" bestFit="1" customWidth="1"/>
    <col min="4" max="4" width="6.140625" bestFit="1" customWidth="1"/>
    <col min="5" max="5" width="10.7109375" bestFit="1" customWidth="1"/>
    <col min="6" max="6" width="36.7109375" bestFit="1" customWidth="1"/>
    <col min="7" max="7" width="26.140625" bestFit="1" customWidth="1"/>
    <col min="8" max="8" width="56" bestFit="1" customWidth="1"/>
    <col min="9" max="9" width="39.5703125" bestFit="1" customWidth="1"/>
    <col min="10" max="10" width="11.7109375" bestFit="1" customWidth="1"/>
    <col min="11" max="11" width="8.7109375" bestFit="1" customWidth="1"/>
    <col min="12" max="12" width="11.28515625" bestFit="1" customWidth="1"/>
    <col min="13" max="13" width="6.42578125" bestFit="1" customWidth="1"/>
    <col min="14" max="14" width="10" bestFit="1" customWidth="1"/>
    <col min="15" max="15" width="9.85546875" bestFit="1" customWidth="1"/>
    <col min="16" max="16" width="11" bestFit="1" customWidth="1"/>
    <col min="17" max="17" width="21.7109375" bestFit="1" customWidth="1"/>
    <col min="18" max="18" width="16.42578125" bestFit="1" customWidth="1"/>
    <col min="19" max="19" width="13.140625" bestFit="1" customWidth="1"/>
    <col min="20" max="20" width="21.28515625" bestFit="1" customWidth="1"/>
    <col min="21" max="21" width="24" bestFit="1" customWidth="1"/>
    <col min="22" max="22" width="39.5703125" bestFit="1" customWidth="1"/>
    <col min="23" max="23" width="32.28515625" bestFit="1" customWidth="1"/>
    <col min="24" max="24" width="34.28515625" bestFit="1" customWidth="1"/>
    <col min="25" max="25" width="9.28515625" bestFit="1" customWidth="1"/>
    <col min="26" max="26" width="11.5703125" bestFit="1" customWidth="1"/>
    <col min="27" max="27" width="44.28515625" bestFit="1" customWidth="1"/>
    <col min="28" max="28" width="9.85546875" bestFit="1" customWidth="1"/>
    <col min="29" max="29" width="13.5703125" bestFit="1" customWidth="1"/>
    <col min="30" max="30" width="12.7109375" bestFit="1" customWidth="1"/>
    <col min="31" max="31" width="29.85546875" bestFit="1" customWidth="1"/>
    <col min="32" max="32" width="30.7109375" bestFit="1" customWidth="1"/>
    <col min="33" max="33" width="19" bestFit="1" customWidth="1"/>
    <col min="34" max="34" width="49.140625" bestFit="1" customWidth="1"/>
    <col min="35" max="35" width="24.7109375" bestFit="1" customWidth="1"/>
    <col min="36" max="36" width="21" bestFit="1" customWidth="1"/>
    <col min="37" max="37" width="14.42578125" bestFit="1" customWidth="1"/>
    <col min="38" max="38" width="22" bestFit="1" customWidth="1"/>
    <col min="39" max="39" width="67.42578125" bestFit="1" customWidth="1"/>
    <col min="40" max="40" width="51.28515625" bestFit="1" customWidth="1"/>
    <col min="41" max="41" width="25.42578125" bestFit="1" customWidth="1"/>
    <col min="42" max="42" width="25.28515625" bestFit="1" customWidth="1"/>
    <col min="43" max="43" width="33.42578125" bestFit="1" customWidth="1"/>
    <col min="44" max="44" width="35.85546875" bestFit="1" customWidth="1"/>
    <col min="45" max="45" width="18.7109375" bestFit="1" customWidth="1"/>
    <col min="46" max="46" width="17" bestFit="1" customWidth="1"/>
    <col min="47" max="47" width="37.7109375" bestFit="1" customWidth="1"/>
    <col min="48" max="48" width="21.7109375" bestFit="1" customWidth="1"/>
  </cols>
  <sheetData>
    <row r="1" spans="1:48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74" t="s">
        <v>15</v>
      </c>
      <c r="Q1" s="3" t="s">
        <v>16</v>
      </c>
      <c r="R1" s="3" t="s">
        <v>17</v>
      </c>
      <c r="S1" s="3" t="s">
        <v>18</v>
      </c>
      <c r="T1" s="4" t="s">
        <v>20</v>
      </c>
      <c r="U1" s="5" t="s">
        <v>21</v>
      </c>
      <c r="V1" s="3" t="s">
        <v>23</v>
      </c>
      <c r="W1" s="3" t="s">
        <v>24</v>
      </c>
      <c r="X1" s="6" t="s">
        <v>25</v>
      </c>
      <c r="Y1" s="6" t="s">
        <v>26</v>
      </c>
      <c r="Z1" s="6" t="s">
        <v>27</v>
      </c>
      <c r="AA1" s="6" t="s">
        <v>28</v>
      </c>
      <c r="AB1" s="6" t="s">
        <v>19039</v>
      </c>
      <c r="AC1" s="6" t="s">
        <v>19040</v>
      </c>
      <c r="AD1" s="6" t="s">
        <v>19041</v>
      </c>
      <c r="AE1" s="6" t="s">
        <v>19042</v>
      </c>
      <c r="AF1" s="6" t="s">
        <v>32</v>
      </c>
      <c r="AG1" s="6" t="s">
        <v>33</v>
      </c>
      <c r="AH1" s="6" t="s">
        <v>34</v>
      </c>
      <c r="AI1" s="7" t="s">
        <v>35</v>
      </c>
      <c r="AJ1" s="7" t="s">
        <v>36</v>
      </c>
      <c r="AK1" s="6" t="s">
        <v>37</v>
      </c>
      <c r="AL1" s="6" t="s">
        <v>38</v>
      </c>
      <c r="AM1" s="6" t="s">
        <v>39</v>
      </c>
      <c r="AN1" s="6" t="s">
        <v>40</v>
      </c>
      <c r="AO1" s="6" t="s">
        <v>41</v>
      </c>
      <c r="AP1" s="7" t="s">
        <v>42</v>
      </c>
      <c r="AQ1" s="8" t="s">
        <v>43</v>
      </c>
      <c r="AR1" s="7" t="s">
        <v>44</v>
      </c>
      <c r="AS1" s="175" t="s">
        <v>48</v>
      </c>
      <c r="AT1" s="9" t="s">
        <v>49</v>
      </c>
      <c r="AU1" s="9" t="s">
        <v>50</v>
      </c>
      <c r="AV1" s="9" t="s">
        <v>51</v>
      </c>
    </row>
    <row r="2" spans="1:48" hidden="1">
      <c r="A2" s="35">
        <v>3910002</v>
      </c>
      <c r="B2" t="s">
        <v>3617</v>
      </c>
      <c r="C2" t="s">
        <v>3618</v>
      </c>
      <c r="D2" t="s">
        <v>109</v>
      </c>
      <c r="E2" t="s">
        <v>160</v>
      </c>
      <c r="F2" t="s">
        <v>161</v>
      </c>
      <c r="G2" t="s">
        <v>162</v>
      </c>
      <c r="H2" t="s">
        <v>163</v>
      </c>
      <c r="I2" t="s">
        <v>164</v>
      </c>
      <c r="J2" t="s">
        <v>19000</v>
      </c>
      <c r="K2" t="s">
        <v>110</v>
      </c>
      <c r="L2" t="s">
        <v>111</v>
      </c>
      <c r="M2" t="s">
        <v>112</v>
      </c>
      <c r="N2">
        <v>3.96</v>
      </c>
      <c r="O2" t="s">
        <v>113</v>
      </c>
      <c r="P2">
        <v>8410851</v>
      </c>
      <c r="Q2" t="s">
        <v>3619</v>
      </c>
      <c r="R2" t="s">
        <v>562</v>
      </c>
      <c r="S2" t="s">
        <v>232</v>
      </c>
      <c r="T2" s="35" t="s">
        <v>68</v>
      </c>
      <c r="U2" s="35" t="s">
        <v>68</v>
      </c>
      <c r="X2" t="s">
        <v>68</v>
      </c>
      <c r="Y2" t="s">
        <v>68</v>
      </c>
      <c r="Z2" t="s">
        <v>68</v>
      </c>
      <c r="AA2" t="s">
        <v>68</v>
      </c>
      <c r="AB2" t="e">
        <v>#N/A</v>
      </c>
      <c r="AC2" t="s">
        <v>68</v>
      </c>
      <c r="AD2" t="s">
        <v>72</v>
      </c>
      <c r="AE2" t="s">
        <v>72</v>
      </c>
      <c r="AF2" t="s">
        <v>68</v>
      </c>
      <c r="AG2" t="s">
        <v>434</v>
      </c>
      <c r="AH2" t="s">
        <v>556</v>
      </c>
      <c r="AI2" t="s">
        <v>76</v>
      </c>
      <c r="AJ2" t="s">
        <v>136</v>
      </c>
      <c r="AM2" t="s">
        <v>557</v>
      </c>
      <c r="AN2" t="s">
        <v>558</v>
      </c>
      <c r="AO2" t="s">
        <v>80</v>
      </c>
      <c r="AP2" t="s">
        <v>68</v>
      </c>
      <c r="AQ2" t="s">
        <v>68</v>
      </c>
      <c r="AR2" t="s">
        <v>68</v>
      </c>
      <c r="AS2" s="38">
        <v>45222</v>
      </c>
      <c r="AT2" t="s">
        <v>83</v>
      </c>
      <c r="AU2" t="s">
        <v>68</v>
      </c>
    </row>
    <row r="3" spans="1:48" hidden="1">
      <c r="A3" s="35">
        <v>3910210</v>
      </c>
      <c r="B3" t="s">
        <v>2535</v>
      </c>
      <c r="C3" t="s">
        <v>2536</v>
      </c>
      <c r="D3" t="s">
        <v>54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 t="s">
        <v>2794</v>
      </c>
      <c r="K3" t="s">
        <v>131</v>
      </c>
      <c r="L3" t="s">
        <v>111</v>
      </c>
      <c r="M3" t="s">
        <v>112</v>
      </c>
      <c r="N3">
        <v>3.65</v>
      </c>
      <c r="O3" t="s">
        <v>113</v>
      </c>
      <c r="P3">
        <v>9543619806</v>
      </c>
      <c r="Q3" t="s">
        <v>2537</v>
      </c>
      <c r="R3" t="s">
        <v>562</v>
      </c>
      <c r="S3" t="s">
        <v>232</v>
      </c>
      <c r="T3" s="35">
        <v>966597884321</v>
      </c>
      <c r="U3" s="35" t="s">
        <v>68</v>
      </c>
      <c r="V3" t="s">
        <v>2538</v>
      </c>
      <c r="X3" t="s">
        <v>68</v>
      </c>
      <c r="Y3" t="s">
        <v>68</v>
      </c>
      <c r="Z3" t="s">
        <v>68</v>
      </c>
      <c r="AA3" t="s">
        <v>68</v>
      </c>
      <c r="AB3" t="e">
        <v>#N/A</v>
      </c>
      <c r="AC3" t="s">
        <v>68</v>
      </c>
      <c r="AD3" t="s">
        <v>167</v>
      </c>
      <c r="AE3" t="s">
        <v>167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s="38">
        <v>45222</v>
      </c>
      <c r="AT3" t="s">
        <v>83</v>
      </c>
      <c r="AU3" t="s">
        <v>68</v>
      </c>
    </row>
    <row r="4" spans="1:48" hidden="1">
      <c r="A4" s="35">
        <v>3710180</v>
      </c>
      <c r="B4" t="s">
        <v>2335</v>
      </c>
      <c r="C4" t="s">
        <v>2336</v>
      </c>
      <c r="D4" t="s">
        <v>54</v>
      </c>
      <c r="E4" t="s">
        <v>128</v>
      </c>
      <c r="F4" t="s">
        <v>3708</v>
      </c>
      <c r="G4" t="s">
        <v>57</v>
      </c>
      <c r="H4" t="s">
        <v>129</v>
      </c>
      <c r="I4" t="s">
        <v>130</v>
      </c>
      <c r="J4" t="s">
        <v>19001</v>
      </c>
      <c r="K4" t="s">
        <v>131</v>
      </c>
      <c r="L4" t="s">
        <v>111</v>
      </c>
      <c r="M4" t="s">
        <v>112</v>
      </c>
      <c r="N4">
        <v>3.64</v>
      </c>
      <c r="O4" t="s">
        <v>63</v>
      </c>
      <c r="P4">
        <v>1038664981</v>
      </c>
      <c r="Q4" t="s">
        <v>2337</v>
      </c>
      <c r="R4" t="s">
        <v>65</v>
      </c>
      <c r="S4" t="s">
        <v>67</v>
      </c>
      <c r="T4" s="35">
        <v>966502530878</v>
      </c>
      <c r="U4" s="35" t="s">
        <v>68</v>
      </c>
      <c r="X4" t="s">
        <v>68</v>
      </c>
      <c r="Y4" t="s">
        <v>68</v>
      </c>
      <c r="Z4" t="s">
        <v>68</v>
      </c>
      <c r="AA4" t="s">
        <v>68</v>
      </c>
      <c r="AB4" t="s">
        <v>18998</v>
      </c>
      <c r="AC4" t="s">
        <v>72</v>
      </c>
      <c r="AD4" t="s">
        <v>72</v>
      </c>
      <c r="AE4" t="s">
        <v>72</v>
      </c>
      <c r="AF4" t="s">
        <v>311</v>
      </c>
      <c r="AG4" t="s">
        <v>74</v>
      </c>
      <c r="AH4" t="s">
        <v>2338</v>
      </c>
      <c r="AI4" t="s">
        <v>76</v>
      </c>
      <c r="AJ4" t="s">
        <v>77</v>
      </c>
      <c r="AL4" t="s">
        <v>137</v>
      </c>
      <c r="AM4" t="s">
        <v>138</v>
      </c>
      <c r="AO4" t="s">
        <v>68</v>
      </c>
      <c r="AP4" t="s">
        <v>68</v>
      </c>
      <c r="AQ4" t="s">
        <v>68</v>
      </c>
      <c r="AR4" t="s">
        <v>68</v>
      </c>
      <c r="AS4" s="38">
        <v>44903</v>
      </c>
      <c r="AT4" t="s">
        <v>83</v>
      </c>
      <c r="AU4" t="s">
        <v>105</v>
      </c>
      <c r="AV4" t="s">
        <v>118</v>
      </c>
    </row>
    <row r="5" spans="1:48" hidden="1">
      <c r="A5" s="35">
        <v>35290001</v>
      </c>
      <c r="B5" t="s">
        <v>1181</v>
      </c>
      <c r="C5" t="s">
        <v>1182</v>
      </c>
      <c r="D5" t="s">
        <v>109</v>
      </c>
      <c r="E5" t="s">
        <v>405</v>
      </c>
      <c r="F5" t="s">
        <v>3708</v>
      </c>
      <c r="G5" t="s">
        <v>57</v>
      </c>
      <c r="H5" t="s">
        <v>406</v>
      </c>
      <c r="I5" t="s">
        <v>407</v>
      </c>
      <c r="J5" t="s">
        <v>19002</v>
      </c>
      <c r="K5" t="s">
        <v>200</v>
      </c>
      <c r="L5" t="s">
        <v>148</v>
      </c>
      <c r="M5" t="s">
        <v>149</v>
      </c>
      <c r="N5">
        <v>3.22</v>
      </c>
      <c r="O5" t="s">
        <v>63</v>
      </c>
      <c r="P5">
        <v>1044664090</v>
      </c>
      <c r="Q5" t="s">
        <v>1183</v>
      </c>
      <c r="R5" t="s">
        <v>179</v>
      </c>
      <c r="S5" t="s">
        <v>67</v>
      </c>
      <c r="T5" s="35">
        <v>966537278850</v>
      </c>
      <c r="U5" s="35" t="s">
        <v>68</v>
      </c>
      <c r="V5" t="s">
        <v>1184</v>
      </c>
      <c r="X5" t="s">
        <v>68</v>
      </c>
      <c r="Y5" t="s">
        <v>68</v>
      </c>
      <c r="Z5" t="s">
        <v>68</v>
      </c>
      <c r="AA5" t="s">
        <v>70</v>
      </c>
      <c r="AB5" t="s">
        <v>18998</v>
      </c>
      <c r="AC5" t="s">
        <v>72</v>
      </c>
      <c r="AD5" t="s">
        <v>72</v>
      </c>
      <c r="AE5" t="s">
        <v>72</v>
      </c>
      <c r="AF5" t="s">
        <v>73</v>
      </c>
      <c r="AG5" t="s">
        <v>74</v>
      </c>
      <c r="AH5" t="s">
        <v>1185</v>
      </c>
      <c r="AI5" t="s">
        <v>76</v>
      </c>
      <c r="AJ5" t="s">
        <v>136</v>
      </c>
      <c r="AM5" t="s">
        <v>68</v>
      </c>
      <c r="AN5" t="s">
        <v>68</v>
      </c>
      <c r="AO5" t="s">
        <v>80</v>
      </c>
      <c r="AP5" t="s">
        <v>1186</v>
      </c>
      <c r="AQ5">
        <v>966557751116</v>
      </c>
      <c r="AR5" t="s">
        <v>1187</v>
      </c>
      <c r="AS5" s="38">
        <v>44903</v>
      </c>
      <c r="AT5" t="s">
        <v>83</v>
      </c>
      <c r="AU5" t="s">
        <v>68</v>
      </c>
    </row>
    <row r="6" spans="1:48" hidden="1">
      <c r="A6" s="35">
        <v>3810156</v>
      </c>
      <c r="B6" t="s">
        <v>2897</v>
      </c>
      <c r="C6" t="s">
        <v>2898</v>
      </c>
      <c r="D6" t="s">
        <v>54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 t="s">
        <v>19003</v>
      </c>
      <c r="L6" t="s">
        <v>61</v>
      </c>
      <c r="M6" t="s">
        <v>62</v>
      </c>
      <c r="N6">
        <v>2.68</v>
      </c>
      <c r="O6" t="s">
        <v>63</v>
      </c>
      <c r="P6">
        <v>1058026236</v>
      </c>
      <c r="Q6" t="s">
        <v>2899</v>
      </c>
      <c r="R6" t="s">
        <v>98</v>
      </c>
      <c r="S6" t="s">
        <v>67</v>
      </c>
      <c r="T6" s="35">
        <v>966506606077</v>
      </c>
      <c r="U6" s="35" t="s">
        <v>68</v>
      </c>
      <c r="V6" t="s">
        <v>2900</v>
      </c>
      <c r="X6" t="s">
        <v>68</v>
      </c>
      <c r="Y6" t="s">
        <v>68</v>
      </c>
      <c r="Z6" t="s">
        <v>68</v>
      </c>
      <c r="AA6" t="s">
        <v>70</v>
      </c>
      <c r="AB6" t="s">
        <v>18998</v>
      </c>
      <c r="AC6" t="s">
        <v>72</v>
      </c>
      <c r="AD6" t="s">
        <v>72</v>
      </c>
      <c r="AE6" t="s">
        <v>72</v>
      </c>
      <c r="AF6" t="s">
        <v>171</v>
      </c>
      <c r="AG6" t="s">
        <v>74</v>
      </c>
      <c r="AH6" t="s">
        <v>536</v>
      </c>
      <c r="AI6" t="s">
        <v>76</v>
      </c>
      <c r="AJ6" t="s">
        <v>136</v>
      </c>
      <c r="AM6" t="s">
        <v>247</v>
      </c>
      <c r="AN6" t="s">
        <v>248</v>
      </c>
      <c r="AO6" t="s">
        <v>104</v>
      </c>
      <c r="AP6" t="s">
        <v>2901</v>
      </c>
      <c r="AQ6">
        <v>966531553498</v>
      </c>
      <c r="AR6" t="s">
        <v>68</v>
      </c>
      <c r="AS6" s="38">
        <v>44903</v>
      </c>
      <c r="AT6" t="s">
        <v>83</v>
      </c>
      <c r="AU6" t="s">
        <v>68</v>
      </c>
    </row>
    <row r="7" spans="1:48" hidden="1">
      <c r="A7" s="35">
        <v>3810200</v>
      </c>
      <c r="B7" t="s">
        <v>2705</v>
      </c>
      <c r="C7" t="s">
        <v>2706</v>
      </c>
      <c r="D7" t="s">
        <v>54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 t="s">
        <v>19004</v>
      </c>
      <c r="K7" t="s">
        <v>200</v>
      </c>
      <c r="L7" t="s">
        <v>148</v>
      </c>
      <c r="M7" t="s">
        <v>149</v>
      </c>
      <c r="N7">
        <v>3.11</v>
      </c>
      <c r="O7" t="s">
        <v>63</v>
      </c>
      <c r="P7">
        <v>1062903115</v>
      </c>
      <c r="Q7" t="s">
        <v>2707</v>
      </c>
      <c r="R7" t="s">
        <v>179</v>
      </c>
      <c r="S7" t="s">
        <v>67</v>
      </c>
      <c r="T7" s="35">
        <v>966504745165</v>
      </c>
      <c r="U7" s="35">
        <v>966506868777</v>
      </c>
      <c r="X7" t="s">
        <v>68</v>
      </c>
      <c r="Y7" t="s">
        <v>68</v>
      </c>
      <c r="Z7" t="s">
        <v>68</v>
      </c>
      <c r="AA7" t="s">
        <v>19005</v>
      </c>
      <c r="AB7" t="s">
        <v>18998</v>
      </c>
      <c r="AC7" t="s">
        <v>72</v>
      </c>
      <c r="AD7" t="s">
        <v>72</v>
      </c>
      <c r="AE7" t="s">
        <v>72</v>
      </c>
      <c r="AF7" t="s">
        <v>73</v>
      </c>
      <c r="AG7" t="s">
        <v>74</v>
      </c>
      <c r="AH7" t="s">
        <v>2708</v>
      </c>
      <c r="AI7" t="s">
        <v>76</v>
      </c>
      <c r="AJ7" t="s">
        <v>77</v>
      </c>
      <c r="AM7" t="s">
        <v>2709</v>
      </c>
      <c r="AN7" t="s">
        <v>2710</v>
      </c>
      <c r="AO7" t="s">
        <v>80</v>
      </c>
      <c r="AP7" t="s">
        <v>68</v>
      </c>
      <c r="AQ7" t="s">
        <v>68</v>
      </c>
      <c r="AR7" t="s">
        <v>68</v>
      </c>
      <c r="AS7" s="38">
        <v>44903</v>
      </c>
      <c r="AT7" t="s">
        <v>83</v>
      </c>
      <c r="AU7" t="s">
        <v>105</v>
      </c>
      <c r="AV7" t="s">
        <v>118</v>
      </c>
    </row>
    <row r="8" spans="1:48" hidden="1">
      <c r="A8" s="35">
        <v>36190015</v>
      </c>
      <c r="B8" t="s">
        <v>1477</v>
      </c>
      <c r="C8" t="s">
        <v>1478</v>
      </c>
      <c r="D8" t="s">
        <v>109</v>
      </c>
      <c r="E8" t="s">
        <v>405</v>
      </c>
      <c r="F8" t="s">
        <v>3708</v>
      </c>
      <c r="G8" t="s">
        <v>57</v>
      </c>
      <c r="H8" t="s">
        <v>406</v>
      </c>
      <c r="I8" t="s">
        <v>407</v>
      </c>
      <c r="J8" t="s">
        <v>19006</v>
      </c>
      <c r="K8" t="s">
        <v>110</v>
      </c>
      <c r="L8" t="s">
        <v>111</v>
      </c>
      <c r="M8" t="s">
        <v>112</v>
      </c>
      <c r="N8">
        <v>3.75</v>
      </c>
      <c r="O8" t="s">
        <v>63</v>
      </c>
      <c r="P8">
        <v>1063728255</v>
      </c>
      <c r="Q8" t="s">
        <v>1479</v>
      </c>
      <c r="R8" t="s">
        <v>115</v>
      </c>
      <c r="S8" t="s">
        <v>67</v>
      </c>
      <c r="T8" s="35">
        <v>966569628380</v>
      </c>
      <c r="U8" s="35" t="s">
        <v>68</v>
      </c>
      <c r="X8" t="s">
        <v>68</v>
      </c>
      <c r="Y8" t="s">
        <v>68</v>
      </c>
      <c r="Z8" t="s">
        <v>68</v>
      </c>
      <c r="AA8" t="s">
        <v>70</v>
      </c>
      <c r="AB8" t="e">
        <v>#N/A</v>
      </c>
      <c r="AC8" t="s">
        <v>72</v>
      </c>
      <c r="AD8" t="s">
        <v>72</v>
      </c>
      <c r="AE8" t="s">
        <v>72</v>
      </c>
      <c r="AF8" t="s">
        <v>88</v>
      </c>
      <c r="AG8" t="s">
        <v>74</v>
      </c>
      <c r="AH8" t="s">
        <v>1480</v>
      </c>
      <c r="AI8" t="s">
        <v>76</v>
      </c>
      <c r="AJ8" t="s">
        <v>136</v>
      </c>
      <c r="AK8" t="s">
        <v>188</v>
      </c>
      <c r="AL8" t="s">
        <v>137</v>
      </c>
      <c r="AM8" t="s">
        <v>1138</v>
      </c>
      <c r="AN8" t="s">
        <v>1139</v>
      </c>
      <c r="AO8" t="s">
        <v>68</v>
      </c>
      <c r="AP8" t="s">
        <v>1481</v>
      </c>
      <c r="AQ8" t="s">
        <v>68</v>
      </c>
      <c r="AR8" t="s">
        <v>68</v>
      </c>
      <c r="AS8" s="38">
        <v>44903</v>
      </c>
      <c r="AT8" t="s">
        <v>83</v>
      </c>
      <c r="AU8" t="s">
        <v>68</v>
      </c>
    </row>
    <row r="9" spans="1:48" hidden="1">
      <c r="A9" s="35">
        <v>35190176</v>
      </c>
      <c r="B9" t="s">
        <v>890</v>
      </c>
      <c r="C9" t="s">
        <v>891</v>
      </c>
      <c r="D9" t="s">
        <v>109</v>
      </c>
      <c r="E9" t="s">
        <v>405</v>
      </c>
      <c r="F9" t="s">
        <v>3708</v>
      </c>
      <c r="G9" t="s">
        <v>57</v>
      </c>
      <c r="H9" t="s">
        <v>406</v>
      </c>
      <c r="I9" t="s">
        <v>407</v>
      </c>
      <c r="J9" t="s">
        <v>19001</v>
      </c>
      <c r="K9" t="s">
        <v>131</v>
      </c>
      <c r="L9" t="s">
        <v>111</v>
      </c>
      <c r="M9" t="s">
        <v>112</v>
      </c>
      <c r="N9">
        <v>3.66</v>
      </c>
      <c r="O9" t="s">
        <v>63</v>
      </c>
      <c r="P9">
        <v>1068020195</v>
      </c>
      <c r="Q9" t="s">
        <v>892</v>
      </c>
      <c r="R9" t="s">
        <v>65</v>
      </c>
      <c r="S9" t="s">
        <v>67</v>
      </c>
      <c r="T9" s="35">
        <v>966550558314</v>
      </c>
      <c r="U9" s="35" t="s">
        <v>68</v>
      </c>
      <c r="V9" t="s">
        <v>893</v>
      </c>
      <c r="X9" t="s">
        <v>68</v>
      </c>
      <c r="Y9" t="s">
        <v>68</v>
      </c>
      <c r="Z9" t="s">
        <v>68</v>
      </c>
      <c r="AA9" t="s">
        <v>68</v>
      </c>
      <c r="AB9" t="e">
        <v>#N/A</v>
      </c>
      <c r="AC9" t="s">
        <v>71</v>
      </c>
      <c r="AD9" t="s">
        <v>167</v>
      </c>
      <c r="AE9" t="s">
        <v>167</v>
      </c>
      <c r="AF9" t="s">
        <v>68</v>
      </c>
      <c r="AG9" t="s">
        <v>68</v>
      </c>
      <c r="AH9" t="s">
        <v>68</v>
      </c>
      <c r="AI9" t="s">
        <v>68</v>
      </c>
      <c r="AJ9" t="s">
        <v>68</v>
      </c>
      <c r="AM9" t="s">
        <v>68</v>
      </c>
      <c r="AN9" t="s">
        <v>68</v>
      </c>
      <c r="AO9" t="s">
        <v>68</v>
      </c>
      <c r="AP9" t="s">
        <v>68</v>
      </c>
      <c r="AQ9" t="s">
        <v>68</v>
      </c>
      <c r="AR9" t="s">
        <v>68</v>
      </c>
      <c r="AS9" s="38">
        <v>44923</v>
      </c>
      <c r="AT9" t="s">
        <v>83</v>
      </c>
      <c r="AU9" t="s">
        <v>105</v>
      </c>
    </row>
    <row r="10" spans="1:48" hidden="1">
      <c r="A10" s="35">
        <v>3810260</v>
      </c>
      <c r="B10" t="s">
        <v>1879</v>
      </c>
      <c r="C10" t="s">
        <v>1880</v>
      </c>
      <c r="D10" t="s">
        <v>54</v>
      </c>
      <c r="E10" t="s">
        <v>55</v>
      </c>
      <c r="F10" t="s">
        <v>3708</v>
      </c>
      <c r="G10" t="s">
        <v>57</v>
      </c>
      <c r="H10" t="s">
        <v>58</v>
      </c>
      <c r="I10" t="s">
        <v>59</v>
      </c>
      <c r="J10" t="s">
        <v>19004</v>
      </c>
      <c r="L10" t="s">
        <v>148</v>
      </c>
      <c r="M10" t="s">
        <v>149</v>
      </c>
      <c r="N10">
        <v>2.87</v>
      </c>
      <c r="O10" t="s">
        <v>63</v>
      </c>
      <c r="P10">
        <v>1070205909</v>
      </c>
      <c r="Q10" t="s">
        <v>1881</v>
      </c>
      <c r="R10" t="s">
        <v>179</v>
      </c>
      <c r="S10" t="s">
        <v>67</v>
      </c>
      <c r="T10" s="35">
        <v>966538100075</v>
      </c>
      <c r="U10" s="35" t="s">
        <v>68</v>
      </c>
      <c r="V10" t="s">
        <v>1882</v>
      </c>
      <c r="X10" t="s">
        <v>68</v>
      </c>
      <c r="Y10" t="s">
        <v>68</v>
      </c>
      <c r="Z10" t="s">
        <v>68</v>
      </c>
      <c r="AA10" t="s">
        <v>70</v>
      </c>
      <c r="AB10" t="s">
        <v>18998</v>
      </c>
      <c r="AC10" t="s">
        <v>72</v>
      </c>
      <c r="AD10" t="s">
        <v>72</v>
      </c>
      <c r="AE10" t="s">
        <v>72</v>
      </c>
      <c r="AF10" t="s">
        <v>73</v>
      </c>
      <c r="AG10" t="s">
        <v>68</v>
      </c>
      <c r="AH10" t="s">
        <v>1883</v>
      </c>
      <c r="AI10" t="s">
        <v>76</v>
      </c>
      <c r="AJ10" t="s">
        <v>136</v>
      </c>
      <c r="AM10" t="s">
        <v>90</v>
      </c>
      <c r="AN10" t="s">
        <v>79</v>
      </c>
      <c r="AO10" t="s">
        <v>80</v>
      </c>
      <c r="AP10" t="s">
        <v>741</v>
      </c>
      <c r="AQ10" t="s">
        <v>68</v>
      </c>
      <c r="AR10" t="s">
        <v>68</v>
      </c>
      <c r="AS10" s="38">
        <v>44934</v>
      </c>
      <c r="AT10" t="s">
        <v>83</v>
      </c>
      <c r="AU10" t="s">
        <v>105</v>
      </c>
    </row>
    <row r="11" spans="1:48" hidden="1">
      <c r="A11" s="35">
        <v>36180115</v>
      </c>
      <c r="B11" t="s">
        <v>3026</v>
      </c>
      <c r="C11" t="s">
        <v>3027</v>
      </c>
      <c r="D11" t="s">
        <v>54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 t="s">
        <v>19001</v>
      </c>
      <c r="K11" t="s">
        <v>200</v>
      </c>
      <c r="L11" t="s">
        <v>148</v>
      </c>
      <c r="M11" t="s">
        <v>149</v>
      </c>
      <c r="N11">
        <v>3.05</v>
      </c>
      <c r="O11" t="s">
        <v>63</v>
      </c>
      <c r="P11">
        <v>1071925604</v>
      </c>
      <c r="Q11" t="s">
        <v>3028</v>
      </c>
      <c r="R11" t="s">
        <v>65</v>
      </c>
      <c r="S11" t="s">
        <v>67</v>
      </c>
      <c r="T11" s="35">
        <v>966593107207</v>
      </c>
      <c r="U11" s="35" t="s">
        <v>68</v>
      </c>
      <c r="X11" t="s">
        <v>68</v>
      </c>
      <c r="Y11" t="s">
        <v>68</v>
      </c>
      <c r="Z11" t="s">
        <v>68</v>
      </c>
      <c r="AA11" t="s">
        <v>70</v>
      </c>
      <c r="AB11" t="s">
        <v>18998</v>
      </c>
      <c r="AC11" t="s">
        <v>71</v>
      </c>
      <c r="AD11" t="s">
        <v>72</v>
      </c>
      <c r="AE11" t="s">
        <v>72</v>
      </c>
      <c r="AF11" t="s">
        <v>68</v>
      </c>
      <c r="AG11" t="s">
        <v>74</v>
      </c>
      <c r="AH11" t="s">
        <v>3029</v>
      </c>
      <c r="AI11" t="s">
        <v>76</v>
      </c>
      <c r="AJ11" t="s">
        <v>101</v>
      </c>
      <c r="AM11" t="s">
        <v>3030</v>
      </c>
      <c r="AN11" t="s">
        <v>3031</v>
      </c>
      <c r="AO11" t="s">
        <v>80</v>
      </c>
      <c r="AP11" t="s">
        <v>3032</v>
      </c>
      <c r="AQ11" t="s">
        <v>92</v>
      </c>
      <c r="AR11" t="s">
        <v>3033</v>
      </c>
      <c r="AS11" s="38">
        <v>44903</v>
      </c>
      <c r="AT11" t="s">
        <v>83</v>
      </c>
      <c r="AU11" t="s">
        <v>68</v>
      </c>
    </row>
    <row r="12" spans="1:48" hidden="1">
      <c r="A12" s="35">
        <v>3820038</v>
      </c>
      <c r="B12" t="s">
        <v>2860</v>
      </c>
      <c r="C12" t="s">
        <v>2861</v>
      </c>
      <c r="D12" t="s">
        <v>54</v>
      </c>
      <c r="E12" t="s">
        <v>128</v>
      </c>
      <c r="F12" t="s">
        <v>3708</v>
      </c>
      <c r="G12" t="s">
        <v>57</v>
      </c>
      <c r="H12" t="s">
        <v>129</v>
      </c>
      <c r="I12" t="s">
        <v>130</v>
      </c>
      <c r="J12" t="s">
        <v>19007</v>
      </c>
      <c r="L12" t="s">
        <v>111</v>
      </c>
      <c r="M12" t="s">
        <v>112</v>
      </c>
      <c r="N12">
        <v>3.52</v>
      </c>
      <c r="O12" t="s">
        <v>63</v>
      </c>
      <c r="P12">
        <v>1071955536</v>
      </c>
      <c r="Q12" t="s">
        <v>2862</v>
      </c>
      <c r="R12" t="s">
        <v>115</v>
      </c>
      <c r="S12" t="s">
        <v>67</v>
      </c>
      <c r="T12" s="35">
        <v>966599824226</v>
      </c>
      <c r="U12" s="35" t="s">
        <v>68</v>
      </c>
      <c r="V12" t="s">
        <v>2863</v>
      </c>
      <c r="X12" t="s">
        <v>68</v>
      </c>
      <c r="Y12" t="s">
        <v>68</v>
      </c>
      <c r="Z12" t="s">
        <v>68</v>
      </c>
      <c r="AA12" t="s">
        <v>68</v>
      </c>
      <c r="AB12" t="s">
        <v>18998</v>
      </c>
      <c r="AC12" t="s">
        <v>72</v>
      </c>
      <c r="AD12" t="s">
        <v>72</v>
      </c>
      <c r="AE12" t="s">
        <v>72</v>
      </c>
      <c r="AF12" t="s">
        <v>171</v>
      </c>
      <c r="AG12" t="s">
        <v>434</v>
      </c>
      <c r="AH12" t="s">
        <v>2266</v>
      </c>
      <c r="AI12" t="s">
        <v>76</v>
      </c>
      <c r="AJ12" t="s">
        <v>136</v>
      </c>
      <c r="AM12" t="s">
        <v>2864</v>
      </c>
      <c r="AN12" t="s">
        <v>2865</v>
      </c>
      <c r="AO12" t="s">
        <v>80</v>
      </c>
      <c r="AP12" t="s">
        <v>2866</v>
      </c>
      <c r="AR12" t="s">
        <v>93</v>
      </c>
      <c r="AS12" s="38">
        <v>44902</v>
      </c>
      <c r="AT12" t="s">
        <v>83</v>
      </c>
      <c r="AU12" t="s">
        <v>105</v>
      </c>
    </row>
    <row r="13" spans="1:48" hidden="1">
      <c r="A13" s="35">
        <v>4020029</v>
      </c>
      <c r="B13" t="s">
        <v>3457</v>
      </c>
      <c r="C13" t="s">
        <v>3458</v>
      </c>
      <c r="D13" t="s">
        <v>54</v>
      </c>
      <c r="E13" t="s">
        <v>121</v>
      </c>
      <c r="F13" t="s">
        <v>3708</v>
      </c>
      <c r="G13" t="s">
        <v>57</v>
      </c>
      <c r="H13" t="s">
        <v>122</v>
      </c>
      <c r="I13" t="s">
        <v>123</v>
      </c>
      <c r="J13" t="s">
        <v>2794</v>
      </c>
      <c r="K13" t="s">
        <v>110</v>
      </c>
      <c r="L13" t="s">
        <v>111</v>
      </c>
      <c r="M13" t="s">
        <v>112</v>
      </c>
      <c r="N13">
        <v>3.95</v>
      </c>
      <c r="O13" t="s">
        <v>63</v>
      </c>
      <c r="P13">
        <v>1072294927</v>
      </c>
      <c r="Q13" t="s">
        <v>3459</v>
      </c>
      <c r="R13" t="s">
        <v>562</v>
      </c>
      <c r="S13" t="s">
        <v>67</v>
      </c>
      <c r="T13" s="35">
        <v>966500159778</v>
      </c>
      <c r="U13" s="35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18998</v>
      </c>
      <c r="AC13" t="s">
        <v>71</v>
      </c>
      <c r="AD13" t="s">
        <v>167</v>
      </c>
      <c r="AE13" t="s">
        <v>72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s="38">
        <v>45222</v>
      </c>
      <c r="AT13" t="s">
        <v>83</v>
      </c>
      <c r="AU13" t="s">
        <v>68</v>
      </c>
    </row>
    <row r="14" spans="1:48" hidden="1">
      <c r="A14" s="35">
        <v>35190263</v>
      </c>
      <c r="B14" t="s">
        <v>1048</v>
      </c>
      <c r="C14" t="s">
        <v>1049</v>
      </c>
      <c r="D14" t="s">
        <v>109</v>
      </c>
      <c r="E14" t="s">
        <v>405</v>
      </c>
      <c r="F14" t="s">
        <v>3708</v>
      </c>
      <c r="G14" t="s">
        <v>57</v>
      </c>
      <c r="H14" t="s">
        <v>406</v>
      </c>
      <c r="I14" t="s">
        <v>407</v>
      </c>
      <c r="J14" t="s">
        <v>19008</v>
      </c>
      <c r="K14" t="s">
        <v>131</v>
      </c>
      <c r="L14" t="s">
        <v>148</v>
      </c>
      <c r="M14" t="s">
        <v>149</v>
      </c>
      <c r="N14">
        <v>3.45</v>
      </c>
      <c r="O14" t="s">
        <v>63</v>
      </c>
      <c r="P14">
        <v>1072713884</v>
      </c>
      <c r="Q14" t="s">
        <v>1050</v>
      </c>
      <c r="R14" t="s">
        <v>65</v>
      </c>
      <c r="S14" t="s">
        <v>67</v>
      </c>
      <c r="T14" s="35">
        <v>966505327500</v>
      </c>
      <c r="U14" s="35" t="s">
        <v>68</v>
      </c>
      <c r="V14" t="s">
        <v>1051</v>
      </c>
      <c r="X14" t="s">
        <v>68</v>
      </c>
      <c r="Y14" t="s">
        <v>68</v>
      </c>
      <c r="Z14" t="s">
        <v>68</v>
      </c>
      <c r="AA14" t="s">
        <v>19005</v>
      </c>
      <c r="AB14" t="s">
        <v>18998</v>
      </c>
      <c r="AC14" t="s">
        <v>71</v>
      </c>
      <c r="AD14" t="s">
        <v>72</v>
      </c>
      <c r="AE14" t="s">
        <v>72</v>
      </c>
      <c r="AF14" t="s">
        <v>68</v>
      </c>
      <c r="AG14" t="s">
        <v>74</v>
      </c>
      <c r="AH14" t="s">
        <v>657</v>
      </c>
      <c r="AI14" t="s">
        <v>76</v>
      </c>
      <c r="AJ14" t="s">
        <v>77</v>
      </c>
      <c r="AM14" t="s">
        <v>78</v>
      </c>
      <c r="AN14" t="s">
        <v>79</v>
      </c>
      <c r="AO14" t="s">
        <v>80</v>
      </c>
      <c r="AP14" t="s">
        <v>68</v>
      </c>
      <c r="AQ14" t="s">
        <v>68</v>
      </c>
      <c r="AR14" t="s">
        <v>68</v>
      </c>
      <c r="AS14" s="38">
        <v>44901</v>
      </c>
      <c r="AT14" t="s">
        <v>83</v>
      </c>
      <c r="AU14" t="s">
        <v>105</v>
      </c>
      <c r="AV14" t="s">
        <v>118</v>
      </c>
    </row>
    <row r="15" spans="1:48" hidden="1">
      <c r="A15" s="35">
        <v>35190170</v>
      </c>
      <c r="B15" t="s">
        <v>863</v>
      </c>
      <c r="C15" t="s">
        <v>864</v>
      </c>
      <c r="D15" t="s">
        <v>109</v>
      </c>
      <c r="E15" t="s">
        <v>405</v>
      </c>
      <c r="F15" t="s">
        <v>3708</v>
      </c>
      <c r="G15" t="s">
        <v>57</v>
      </c>
      <c r="H15" t="s">
        <v>406</v>
      </c>
      <c r="I15" t="s">
        <v>407</v>
      </c>
      <c r="J15" t="s">
        <v>19001</v>
      </c>
      <c r="K15" t="s">
        <v>110</v>
      </c>
      <c r="L15" t="s">
        <v>111</v>
      </c>
      <c r="M15" t="s">
        <v>112</v>
      </c>
      <c r="N15">
        <v>3.84</v>
      </c>
      <c r="O15" t="s">
        <v>63</v>
      </c>
      <c r="P15">
        <v>1073040287</v>
      </c>
      <c r="Q15" t="s">
        <v>865</v>
      </c>
      <c r="R15" t="s">
        <v>65</v>
      </c>
      <c r="S15" t="s">
        <v>67</v>
      </c>
      <c r="T15" s="35">
        <v>966548761145</v>
      </c>
      <c r="U15" s="35" t="s">
        <v>68</v>
      </c>
      <c r="V15" t="s">
        <v>866</v>
      </c>
      <c r="X15" t="s">
        <v>68</v>
      </c>
      <c r="Y15" t="s">
        <v>68</v>
      </c>
      <c r="Z15" t="s">
        <v>68</v>
      </c>
      <c r="AA15" t="s">
        <v>19005</v>
      </c>
      <c r="AB15" t="s">
        <v>18998</v>
      </c>
      <c r="AC15" t="s">
        <v>72</v>
      </c>
      <c r="AD15" t="s">
        <v>72</v>
      </c>
      <c r="AE15" t="s">
        <v>72</v>
      </c>
      <c r="AF15" t="s">
        <v>145</v>
      </c>
      <c r="AG15" t="s">
        <v>74</v>
      </c>
      <c r="AH15" t="s">
        <v>867</v>
      </c>
      <c r="AI15" t="s">
        <v>76</v>
      </c>
      <c r="AJ15" t="s">
        <v>77</v>
      </c>
      <c r="AM15" t="s">
        <v>868</v>
      </c>
      <c r="AN15" t="s">
        <v>869</v>
      </c>
      <c r="AO15" t="s">
        <v>104</v>
      </c>
      <c r="AP15" t="s">
        <v>68</v>
      </c>
      <c r="AQ15" t="s">
        <v>68</v>
      </c>
      <c r="AR15" t="s">
        <v>68</v>
      </c>
      <c r="AS15" s="38">
        <v>44901</v>
      </c>
      <c r="AT15" t="s">
        <v>83</v>
      </c>
      <c r="AU15" t="s">
        <v>105</v>
      </c>
      <c r="AV15" t="s">
        <v>118</v>
      </c>
    </row>
    <row r="16" spans="1:48" hidden="1">
      <c r="A16" s="35">
        <v>4112195</v>
      </c>
      <c r="B16" t="s">
        <v>3463</v>
      </c>
      <c r="C16" t="s">
        <v>3464</v>
      </c>
      <c r="D16" t="s">
        <v>54</v>
      </c>
      <c r="E16" t="s">
        <v>128</v>
      </c>
      <c r="F16" t="s">
        <v>3708</v>
      </c>
      <c r="G16" t="s">
        <v>57</v>
      </c>
      <c r="H16" t="s">
        <v>129</v>
      </c>
      <c r="I16" t="s">
        <v>130</v>
      </c>
      <c r="J16" t="s">
        <v>379</v>
      </c>
      <c r="K16" t="s">
        <v>200</v>
      </c>
      <c r="L16" t="s">
        <v>148</v>
      </c>
      <c r="M16" t="s">
        <v>149</v>
      </c>
      <c r="N16">
        <v>3.13</v>
      </c>
      <c r="O16" t="s">
        <v>63</v>
      </c>
      <c r="P16">
        <v>1073269464</v>
      </c>
      <c r="Q16" t="s">
        <v>3465</v>
      </c>
      <c r="R16" t="s">
        <v>562</v>
      </c>
      <c r="S16" t="s">
        <v>67</v>
      </c>
      <c r="T16" s="35" t="s">
        <v>68</v>
      </c>
      <c r="U16" s="35" t="s">
        <v>68</v>
      </c>
      <c r="X16" t="s">
        <v>68</v>
      </c>
      <c r="Y16" t="s">
        <v>68</v>
      </c>
      <c r="Z16" t="s">
        <v>68</v>
      </c>
      <c r="AA16" t="s">
        <v>68</v>
      </c>
      <c r="AB16" t="e">
        <v>#N/A</v>
      </c>
      <c r="AC16" t="s">
        <v>72</v>
      </c>
      <c r="AD16" t="s">
        <v>72</v>
      </c>
      <c r="AE16" t="s">
        <v>72</v>
      </c>
      <c r="AF16" t="s">
        <v>311</v>
      </c>
      <c r="AG16" t="s">
        <v>74</v>
      </c>
      <c r="AH16" t="s">
        <v>68</v>
      </c>
      <c r="AI16" t="s">
        <v>76</v>
      </c>
      <c r="AJ16" t="s">
        <v>3466</v>
      </c>
      <c r="AL16" t="s">
        <v>137</v>
      </c>
      <c r="AM16" t="s">
        <v>3467</v>
      </c>
      <c r="AN16" t="s">
        <v>3468</v>
      </c>
      <c r="AO16" t="s">
        <v>80</v>
      </c>
      <c r="AP16" t="s">
        <v>3469</v>
      </c>
      <c r="AQ16">
        <v>966143973973</v>
      </c>
      <c r="AR16" t="s">
        <v>68</v>
      </c>
      <c r="AS16" s="38">
        <v>45222</v>
      </c>
      <c r="AT16" t="s">
        <v>83</v>
      </c>
      <c r="AU16" t="s">
        <v>68</v>
      </c>
    </row>
    <row r="17" spans="1:48" hidden="1">
      <c r="A17" s="35">
        <v>35180086</v>
      </c>
      <c r="B17" t="s">
        <v>365</v>
      </c>
      <c r="C17" t="s">
        <v>366</v>
      </c>
      <c r="D17" t="s">
        <v>54</v>
      </c>
      <c r="E17" t="s">
        <v>128</v>
      </c>
      <c r="F17" t="s">
        <v>3708</v>
      </c>
      <c r="G17" t="s">
        <v>57</v>
      </c>
      <c r="H17" t="s">
        <v>129</v>
      </c>
      <c r="I17" t="s">
        <v>130</v>
      </c>
      <c r="J17" t="s">
        <v>19009</v>
      </c>
      <c r="L17" t="s">
        <v>61</v>
      </c>
      <c r="M17" t="s">
        <v>62</v>
      </c>
      <c r="N17">
        <v>2.21</v>
      </c>
      <c r="O17" t="s">
        <v>63</v>
      </c>
      <c r="P17">
        <v>1073477810</v>
      </c>
      <c r="Q17" t="s">
        <v>367</v>
      </c>
      <c r="R17" t="s">
        <v>115</v>
      </c>
      <c r="S17" t="s">
        <v>67</v>
      </c>
      <c r="T17" s="35" t="s">
        <v>68</v>
      </c>
      <c r="U17" s="35" t="s">
        <v>68</v>
      </c>
      <c r="X17" t="s">
        <v>68</v>
      </c>
      <c r="Y17" t="s">
        <v>68</v>
      </c>
      <c r="Z17" t="s">
        <v>68</v>
      </c>
      <c r="AA17" t="s">
        <v>68</v>
      </c>
      <c r="AB17" t="e">
        <v>#N/A</v>
      </c>
      <c r="AC17" t="s">
        <v>72</v>
      </c>
      <c r="AD17" t="s">
        <v>72</v>
      </c>
      <c r="AE17" t="s">
        <v>72</v>
      </c>
      <c r="AF17" t="s">
        <v>311</v>
      </c>
      <c r="AG17" t="s">
        <v>74</v>
      </c>
      <c r="AH17" t="s">
        <v>368</v>
      </c>
      <c r="AI17" t="s">
        <v>76</v>
      </c>
      <c r="AJ17" t="s">
        <v>136</v>
      </c>
      <c r="AL17" t="s">
        <v>137</v>
      </c>
      <c r="AM17" t="s">
        <v>138</v>
      </c>
      <c r="AN17" t="s">
        <v>139</v>
      </c>
      <c r="AO17" t="s">
        <v>80</v>
      </c>
      <c r="AP17" t="s">
        <v>68</v>
      </c>
      <c r="AQ17" t="s">
        <v>68</v>
      </c>
      <c r="AR17" t="s">
        <v>68</v>
      </c>
      <c r="AS17" s="38">
        <v>44902</v>
      </c>
      <c r="AT17" t="s">
        <v>83</v>
      </c>
      <c r="AU17" t="s">
        <v>105</v>
      </c>
      <c r="AV17" t="s">
        <v>118</v>
      </c>
    </row>
    <row r="18" spans="1:48" hidden="1">
      <c r="A18" s="35">
        <v>35190202</v>
      </c>
      <c r="B18" t="s">
        <v>921</v>
      </c>
      <c r="C18" t="s">
        <v>922</v>
      </c>
      <c r="D18" t="s">
        <v>109</v>
      </c>
      <c r="E18" t="s">
        <v>405</v>
      </c>
      <c r="F18" t="s">
        <v>3708</v>
      </c>
      <c r="G18" t="s">
        <v>57</v>
      </c>
      <c r="H18" t="s">
        <v>406</v>
      </c>
      <c r="I18" t="s">
        <v>407</v>
      </c>
      <c r="J18" t="s">
        <v>19009</v>
      </c>
      <c r="K18" t="s">
        <v>200</v>
      </c>
      <c r="L18" t="s">
        <v>148</v>
      </c>
      <c r="M18" t="s">
        <v>149</v>
      </c>
      <c r="N18">
        <v>3.17</v>
      </c>
      <c r="O18" t="s">
        <v>63</v>
      </c>
      <c r="P18">
        <v>1073930354</v>
      </c>
      <c r="Q18" t="s">
        <v>923</v>
      </c>
      <c r="R18" t="s">
        <v>115</v>
      </c>
      <c r="S18" t="s">
        <v>67</v>
      </c>
      <c r="T18" s="35">
        <v>966569177272</v>
      </c>
      <c r="U18" s="35" t="s">
        <v>68</v>
      </c>
      <c r="V18" t="s">
        <v>924</v>
      </c>
      <c r="X18" t="s">
        <v>68</v>
      </c>
      <c r="Y18" t="s">
        <v>68</v>
      </c>
      <c r="Z18" t="s">
        <v>68</v>
      </c>
      <c r="AA18" t="s">
        <v>68</v>
      </c>
      <c r="AB18" t="e">
        <v>#N/A</v>
      </c>
      <c r="AC18" t="s">
        <v>71</v>
      </c>
      <c r="AD18" t="s">
        <v>72</v>
      </c>
      <c r="AE18" t="s">
        <v>72</v>
      </c>
      <c r="AF18" t="s">
        <v>68</v>
      </c>
      <c r="AG18" t="s">
        <v>434</v>
      </c>
      <c r="AH18" t="s">
        <v>925</v>
      </c>
      <c r="AI18" t="s">
        <v>76</v>
      </c>
      <c r="AJ18" t="s">
        <v>77</v>
      </c>
      <c r="AK18" t="s">
        <v>188</v>
      </c>
      <c r="AL18" t="s">
        <v>137</v>
      </c>
      <c r="AM18" t="s">
        <v>571</v>
      </c>
      <c r="AN18" t="s">
        <v>572</v>
      </c>
      <c r="AO18" t="s">
        <v>68</v>
      </c>
      <c r="AP18" t="s">
        <v>68</v>
      </c>
      <c r="AQ18" t="s">
        <v>68</v>
      </c>
      <c r="AR18" t="s">
        <v>68</v>
      </c>
      <c r="AS18" s="38">
        <v>44903</v>
      </c>
      <c r="AT18" t="s">
        <v>83</v>
      </c>
      <c r="AU18" t="s">
        <v>105</v>
      </c>
    </row>
    <row r="19" spans="1:48" hidden="1">
      <c r="A19" s="35">
        <v>3920060</v>
      </c>
      <c r="B19" t="s">
        <v>2953</v>
      </c>
      <c r="C19" t="s">
        <v>2954</v>
      </c>
      <c r="D19" t="s">
        <v>54</v>
      </c>
      <c r="E19" t="s">
        <v>128</v>
      </c>
      <c r="F19" t="s">
        <v>3708</v>
      </c>
      <c r="G19" t="s">
        <v>57</v>
      </c>
      <c r="H19" t="s">
        <v>129</v>
      </c>
      <c r="I19" t="s">
        <v>130</v>
      </c>
      <c r="J19" t="s">
        <v>19010</v>
      </c>
      <c r="L19" t="s">
        <v>61</v>
      </c>
      <c r="M19" t="s">
        <v>62</v>
      </c>
      <c r="N19">
        <v>2.46</v>
      </c>
      <c r="O19" t="s">
        <v>63</v>
      </c>
      <c r="P19">
        <v>1074361617</v>
      </c>
      <c r="Q19" t="s">
        <v>2955</v>
      </c>
      <c r="R19" t="s">
        <v>98</v>
      </c>
      <c r="S19" t="s">
        <v>67</v>
      </c>
      <c r="T19" s="35">
        <v>966546272319</v>
      </c>
      <c r="U19" s="35" t="s">
        <v>68</v>
      </c>
      <c r="X19" t="s">
        <v>68</v>
      </c>
      <c r="Y19" t="s">
        <v>68</v>
      </c>
      <c r="Z19" t="s">
        <v>68</v>
      </c>
      <c r="AA19" t="s">
        <v>19005</v>
      </c>
      <c r="AB19" t="s">
        <v>18998</v>
      </c>
      <c r="AC19" t="s">
        <v>72</v>
      </c>
      <c r="AD19" t="s">
        <v>72</v>
      </c>
      <c r="AE19" t="s">
        <v>72</v>
      </c>
      <c r="AF19" t="s">
        <v>171</v>
      </c>
      <c r="AG19" t="s">
        <v>74</v>
      </c>
      <c r="AH19" t="s">
        <v>2956</v>
      </c>
      <c r="AI19" t="s">
        <v>76</v>
      </c>
      <c r="AJ19" t="s">
        <v>254</v>
      </c>
      <c r="AM19" t="s">
        <v>2141</v>
      </c>
      <c r="AN19" t="s">
        <v>2142</v>
      </c>
      <c r="AO19" t="s">
        <v>104</v>
      </c>
      <c r="AP19" t="s">
        <v>68</v>
      </c>
      <c r="AQ19" t="s">
        <v>68</v>
      </c>
      <c r="AR19" t="s">
        <v>68</v>
      </c>
      <c r="AS19" s="38">
        <v>44903</v>
      </c>
      <c r="AT19" t="s">
        <v>83</v>
      </c>
      <c r="AU19" t="s">
        <v>105</v>
      </c>
      <c r="AV19" t="s">
        <v>118</v>
      </c>
    </row>
    <row r="20" spans="1:48" hidden="1">
      <c r="A20" s="35">
        <v>3810238</v>
      </c>
      <c r="B20" t="s">
        <v>2802</v>
      </c>
      <c r="C20" t="s">
        <v>2803</v>
      </c>
      <c r="D20" t="s">
        <v>54</v>
      </c>
      <c r="E20" t="s">
        <v>342</v>
      </c>
      <c r="F20" t="s">
        <v>241</v>
      </c>
      <c r="G20" t="s">
        <v>242</v>
      </c>
      <c r="H20" t="s">
        <v>343</v>
      </c>
      <c r="I20" t="s">
        <v>344</v>
      </c>
      <c r="J20" t="s">
        <v>19004</v>
      </c>
      <c r="L20" t="s">
        <v>111</v>
      </c>
      <c r="M20" t="s">
        <v>112</v>
      </c>
      <c r="N20">
        <v>3.66</v>
      </c>
      <c r="O20" t="s">
        <v>63</v>
      </c>
      <c r="P20">
        <v>1074674266</v>
      </c>
      <c r="Q20" t="s">
        <v>2804</v>
      </c>
      <c r="R20" t="s">
        <v>179</v>
      </c>
      <c r="S20" t="s">
        <v>67</v>
      </c>
      <c r="T20" s="35">
        <v>966548930790</v>
      </c>
      <c r="U20" s="35" t="s">
        <v>68</v>
      </c>
      <c r="V20" t="s">
        <v>2805</v>
      </c>
      <c r="X20" t="s">
        <v>68</v>
      </c>
      <c r="Y20" t="s">
        <v>68</v>
      </c>
      <c r="Z20" t="s">
        <v>68</v>
      </c>
      <c r="AA20" t="s">
        <v>70</v>
      </c>
      <c r="AB20" t="s">
        <v>18998</v>
      </c>
      <c r="AC20" t="s">
        <v>72</v>
      </c>
      <c r="AD20" t="s">
        <v>72</v>
      </c>
      <c r="AE20" t="s">
        <v>72</v>
      </c>
      <c r="AF20" t="s">
        <v>73</v>
      </c>
      <c r="AG20" t="s">
        <v>74</v>
      </c>
      <c r="AH20" t="s">
        <v>2806</v>
      </c>
      <c r="AI20" t="s">
        <v>76</v>
      </c>
      <c r="AJ20" t="s">
        <v>77</v>
      </c>
      <c r="AL20" t="s">
        <v>137</v>
      </c>
      <c r="AM20" t="s">
        <v>348</v>
      </c>
      <c r="AN20" t="s">
        <v>349</v>
      </c>
      <c r="AO20" t="s">
        <v>80</v>
      </c>
      <c r="AP20" t="s">
        <v>2807</v>
      </c>
      <c r="AQ20">
        <v>966555427077</v>
      </c>
      <c r="AR20" t="s">
        <v>2808</v>
      </c>
      <c r="AS20" s="38">
        <v>44903</v>
      </c>
      <c r="AT20" t="s">
        <v>83</v>
      </c>
      <c r="AU20" t="s">
        <v>68</v>
      </c>
    </row>
    <row r="21" spans="1:48" hidden="1">
      <c r="A21" s="35">
        <v>3910165</v>
      </c>
      <c r="B21" t="s">
        <v>2907</v>
      </c>
      <c r="C21" t="s">
        <v>2908</v>
      </c>
      <c r="D21" t="s">
        <v>54</v>
      </c>
      <c r="E21" t="s">
        <v>121</v>
      </c>
      <c r="F21" t="s">
        <v>3708</v>
      </c>
      <c r="G21" t="s">
        <v>57</v>
      </c>
      <c r="H21" t="s">
        <v>122</v>
      </c>
      <c r="I21" t="s">
        <v>123</v>
      </c>
      <c r="J21" t="s">
        <v>19002</v>
      </c>
      <c r="K21" t="s">
        <v>110</v>
      </c>
      <c r="L21" t="s">
        <v>111</v>
      </c>
      <c r="M21" t="s">
        <v>112</v>
      </c>
      <c r="N21">
        <v>3.78</v>
      </c>
      <c r="O21" t="s">
        <v>63</v>
      </c>
      <c r="P21">
        <v>1074913664</v>
      </c>
      <c r="Q21" t="s">
        <v>2909</v>
      </c>
      <c r="R21" t="s">
        <v>179</v>
      </c>
      <c r="S21" t="s">
        <v>67</v>
      </c>
      <c r="T21" s="35" t="s">
        <v>68</v>
      </c>
      <c r="U21" s="35" t="s">
        <v>68</v>
      </c>
      <c r="V21" t="s">
        <v>2910</v>
      </c>
      <c r="X21" t="s">
        <v>68</v>
      </c>
      <c r="Y21" t="s">
        <v>68</v>
      </c>
      <c r="Z21" t="s">
        <v>68</v>
      </c>
      <c r="AA21" t="s">
        <v>68</v>
      </c>
      <c r="AB21" t="s">
        <v>18998</v>
      </c>
      <c r="AC21" t="s">
        <v>72</v>
      </c>
      <c r="AD21" t="s">
        <v>72</v>
      </c>
      <c r="AE21" t="s">
        <v>72</v>
      </c>
      <c r="AF21" t="s">
        <v>171</v>
      </c>
      <c r="AG21" t="s">
        <v>74</v>
      </c>
      <c r="AH21" t="s">
        <v>2911</v>
      </c>
      <c r="AI21" t="s">
        <v>76</v>
      </c>
      <c r="AJ21" t="s">
        <v>77</v>
      </c>
      <c r="AL21" t="s">
        <v>137</v>
      </c>
      <c r="AM21" t="s">
        <v>209</v>
      </c>
      <c r="AN21" t="s">
        <v>196</v>
      </c>
      <c r="AO21" t="s">
        <v>68</v>
      </c>
      <c r="AP21" t="s">
        <v>68</v>
      </c>
      <c r="AQ21" t="s">
        <v>68</v>
      </c>
      <c r="AR21" t="s">
        <v>68</v>
      </c>
      <c r="AS21" s="38">
        <v>44934</v>
      </c>
      <c r="AT21" t="s">
        <v>83</v>
      </c>
      <c r="AU21" t="s">
        <v>68</v>
      </c>
    </row>
    <row r="22" spans="1:48" hidden="1">
      <c r="A22" s="35">
        <v>36290018</v>
      </c>
      <c r="B22" t="s">
        <v>758</v>
      </c>
      <c r="C22" t="s">
        <v>759</v>
      </c>
      <c r="D22" t="s">
        <v>109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 t="s">
        <v>19011</v>
      </c>
      <c r="L22" t="s">
        <v>148</v>
      </c>
      <c r="M22" t="s">
        <v>149</v>
      </c>
      <c r="N22">
        <v>3.1</v>
      </c>
      <c r="O22" t="s">
        <v>63</v>
      </c>
      <c r="P22">
        <v>1075663953</v>
      </c>
      <c r="Q22" t="s">
        <v>760</v>
      </c>
      <c r="R22" t="s">
        <v>179</v>
      </c>
      <c r="S22" t="s">
        <v>67</v>
      </c>
      <c r="T22" s="35">
        <v>966500699249</v>
      </c>
      <c r="U22" s="35" t="s">
        <v>68</v>
      </c>
      <c r="V22" t="s">
        <v>761</v>
      </c>
      <c r="X22" t="s">
        <v>68</v>
      </c>
      <c r="Y22" t="s">
        <v>68</v>
      </c>
      <c r="Z22" t="s">
        <v>68</v>
      </c>
      <c r="AA22" t="s">
        <v>19005</v>
      </c>
      <c r="AB22" t="e">
        <v>#N/A</v>
      </c>
      <c r="AC22" t="s">
        <v>71</v>
      </c>
      <c r="AD22" t="s">
        <v>72</v>
      </c>
      <c r="AE22" t="s">
        <v>72</v>
      </c>
      <c r="AF22" t="s">
        <v>68</v>
      </c>
      <c r="AG22" t="s">
        <v>434</v>
      </c>
      <c r="AH22" t="s">
        <v>453</v>
      </c>
      <c r="AI22" t="s">
        <v>76</v>
      </c>
      <c r="AJ22" t="s">
        <v>136</v>
      </c>
      <c r="AM22" t="s">
        <v>454</v>
      </c>
      <c r="AN22" t="s">
        <v>455</v>
      </c>
      <c r="AO22" t="s">
        <v>104</v>
      </c>
      <c r="AP22" t="s">
        <v>68</v>
      </c>
      <c r="AQ22" t="s">
        <v>68</v>
      </c>
      <c r="AR22" t="s">
        <v>68</v>
      </c>
      <c r="AS22" s="38">
        <v>44903</v>
      </c>
      <c r="AT22" t="s">
        <v>83</v>
      </c>
      <c r="AU22" t="s">
        <v>68</v>
      </c>
    </row>
    <row r="23" spans="1:48" hidden="1">
      <c r="A23" s="35">
        <v>36280007</v>
      </c>
      <c r="B23" t="s">
        <v>3412</v>
      </c>
      <c r="C23" t="s">
        <v>3413</v>
      </c>
      <c r="D23" t="s">
        <v>54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 t="s">
        <v>19001</v>
      </c>
      <c r="K23" t="s">
        <v>131</v>
      </c>
      <c r="L23" t="s">
        <v>111</v>
      </c>
      <c r="M23" t="s">
        <v>112</v>
      </c>
      <c r="N23">
        <v>3.64</v>
      </c>
      <c r="O23" t="s">
        <v>63</v>
      </c>
      <c r="P23">
        <v>1075739019</v>
      </c>
      <c r="Q23" t="s">
        <v>3414</v>
      </c>
      <c r="R23" t="s">
        <v>65</v>
      </c>
      <c r="S23" t="s">
        <v>67</v>
      </c>
      <c r="T23" s="35">
        <v>966502199554</v>
      </c>
      <c r="U23" s="35" t="s">
        <v>68</v>
      </c>
      <c r="V23" t="s">
        <v>3415</v>
      </c>
      <c r="X23" t="s">
        <v>68</v>
      </c>
      <c r="Y23" t="s">
        <v>68</v>
      </c>
      <c r="Z23" t="s">
        <v>68</v>
      </c>
      <c r="AA23" t="s">
        <v>68</v>
      </c>
      <c r="AB23" t="s">
        <v>18998</v>
      </c>
      <c r="AC23" t="s">
        <v>72</v>
      </c>
      <c r="AD23" t="s">
        <v>72</v>
      </c>
      <c r="AE23" t="s">
        <v>72</v>
      </c>
      <c r="AF23" t="s">
        <v>171</v>
      </c>
      <c r="AG23" t="s">
        <v>74</v>
      </c>
      <c r="AH23" t="s">
        <v>3416</v>
      </c>
      <c r="AI23" t="s">
        <v>76</v>
      </c>
      <c r="AJ23" t="s">
        <v>77</v>
      </c>
      <c r="AM23" t="s">
        <v>3030</v>
      </c>
      <c r="AN23" t="s">
        <v>3031</v>
      </c>
      <c r="AO23" t="s">
        <v>80</v>
      </c>
      <c r="AP23" t="s">
        <v>68</v>
      </c>
      <c r="AQ23" t="s">
        <v>68</v>
      </c>
      <c r="AR23" t="s">
        <v>68</v>
      </c>
      <c r="AS23" s="38">
        <v>44903</v>
      </c>
      <c r="AT23" t="s">
        <v>83</v>
      </c>
      <c r="AU23" t="s">
        <v>68</v>
      </c>
    </row>
    <row r="24" spans="1:48" hidden="1">
      <c r="A24" s="35">
        <v>35290025</v>
      </c>
      <c r="B24" t="s">
        <v>602</v>
      </c>
      <c r="C24" t="s">
        <v>603</v>
      </c>
      <c r="D24" t="s">
        <v>109</v>
      </c>
      <c r="E24" t="s">
        <v>55</v>
      </c>
      <c r="F24" t="s">
        <v>3708</v>
      </c>
      <c r="G24" t="s">
        <v>57</v>
      </c>
      <c r="H24" t="s">
        <v>58</v>
      </c>
      <c r="I24" t="s">
        <v>59</v>
      </c>
      <c r="J24" t="s">
        <v>19009</v>
      </c>
      <c r="K24" t="s">
        <v>110</v>
      </c>
      <c r="L24" t="s">
        <v>111</v>
      </c>
      <c r="M24" t="s">
        <v>112</v>
      </c>
      <c r="N24">
        <v>3.82</v>
      </c>
      <c r="O24" t="s">
        <v>63</v>
      </c>
      <c r="P24">
        <v>1076289451</v>
      </c>
      <c r="Q24" t="s">
        <v>604</v>
      </c>
      <c r="R24" t="s">
        <v>115</v>
      </c>
      <c r="S24" t="s">
        <v>67</v>
      </c>
      <c r="T24" s="35">
        <v>966568682263</v>
      </c>
      <c r="U24" s="35" t="s">
        <v>68</v>
      </c>
      <c r="V24" t="s">
        <v>605</v>
      </c>
      <c r="X24" t="s">
        <v>68</v>
      </c>
      <c r="Y24" t="s">
        <v>68</v>
      </c>
      <c r="Z24" t="s">
        <v>68</v>
      </c>
      <c r="AA24" t="s">
        <v>68</v>
      </c>
      <c r="AB24" t="s">
        <v>18998</v>
      </c>
      <c r="AC24" t="s">
        <v>72</v>
      </c>
      <c r="AD24" t="s">
        <v>72</v>
      </c>
      <c r="AE24" t="s">
        <v>72</v>
      </c>
      <c r="AF24" t="s">
        <v>171</v>
      </c>
      <c r="AG24" t="s">
        <v>434</v>
      </c>
      <c r="AH24" t="s">
        <v>606</v>
      </c>
      <c r="AI24" t="s">
        <v>76</v>
      </c>
      <c r="AJ24" t="s">
        <v>136</v>
      </c>
      <c r="AM24" t="s">
        <v>90</v>
      </c>
      <c r="AN24" t="s">
        <v>79</v>
      </c>
      <c r="AO24" t="s">
        <v>80</v>
      </c>
      <c r="AP24" t="s">
        <v>607</v>
      </c>
      <c r="AQ24">
        <v>966563133132</v>
      </c>
      <c r="AR24" t="s">
        <v>68</v>
      </c>
      <c r="AS24" s="38">
        <v>44901</v>
      </c>
      <c r="AT24" t="s">
        <v>83</v>
      </c>
      <c r="AU24" t="s">
        <v>68</v>
      </c>
    </row>
    <row r="25" spans="1:48" hidden="1">
      <c r="A25" s="35">
        <v>3710197</v>
      </c>
      <c r="B25" t="s">
        <v>2365</v>
      </c>
      <c r="C25" t="s">
        <v>2366</v>
      </c>
      <c r="D25" t="s">
        <v>109</v>
      </c>
      <c r="E25" t="s">
        <v>55</v>
      </c>
      <c r="F25" t="s">
        <v>3708</v>
      </c>
      <c r="G25" t="s">
        <v>57</v>
      </c>
      <c r="H25" t="s">
        <v>58</v>
      </c>
      <c r="I25" t="s">
        <v>59</v>
      </c>
      <c r="J25" t="s">
        <v>19011</v>
      </c>
      <c r="L25" t="s">
        <v>148</v>
      </c>
      <c r="M25" t="s">
        <v>149</v>
      </c>
      <c r="N25">
        <v>2.77</v>
      </c>
      <c r="O25" t="s">
        <v>63</v>
      </c>
      <c r="P25">
        <v>1076717642</v>
      </c>
      <c r="Q25" t="s">
        <v>2367</v>
      </c>
      <c r="R25" t="s">
        <v>179</v>
      </c>
      <c r="S25" t="s">
        <v>67</v>
      </c>
      <c r="T25" s="35">
        <v>966554750021</v>
      </c>
      <c r="U25" s="35" t="s">
        <v>68</v>
      </c>
      <c r="X25" t="s">
        <v>68</v>
      </c>
      <c r="Y25" t="s">
        <v>68</v>
      </c>
      <c r="Z25" t="s">
        <v>68</v>
      </c>
      <c r="AA25" t="s">
        <v>68</v>
      </c>
      <c r="AB25" t="s">
        <v>18998</v>
      </c>
      <c r="AC25" t="s">
        <v>72</v>
      </c>
      <c r="AD25" t="s">
        <v>72</v>
      </c>
      <c r="AE25" t="s">
        <v>72</v>
      </c>
      <c r="AF25" t="s">
        <v>311</v>
      </c>
      <c r="AG25" t="s">
        <v>74</v>
      </c>
      <c r="AH25" t="s">
        <v>2368</v>
      </c>
      <c r="AI25" t="s">
        <v>76</v>
      </c>
      <c r="AJ25" t="s">
        <v>77</v>
      </c>
      <c r="AM25" t="s">
        <v>90</v>
      </c>
      <c r="AN25" t="s">
        <v>79</v>
      </c>
      <c r="AO25" t="s">
        <v>80</v>
      </c>
      <c r="AP25" t="s">
        <v>2369</v>
      </c>
      <c r="AQ25" t="s">
        <v>68</v>
      </c>
      <c r="AR25" t="s">
        <v>68</v>
      </c>
      <c r="AS25" s="38">
        <v>44902</v>
      </c>
      <c r="AT25" t="s">
        <v>83</v>
      </c>
      <c r="AU25" t="s">
        <v>105</v>
      </c>
    </row>
    <row r="26" spans="1:48" hidden="1">
      <c r="A26" s="35">
        <v>35190237</v>
      </c>
      <c r="B26" t="s">
        <v>2678</v>
      </c>
      <c r="C26" t="s">
        <v>2679</v>
      </c>
      <c r="D26" t="s">
        <v>109</v>
      </c>
      <c r="E26" t="s">
        <v>55</v>
      </c>
      <c r="F26" t="s">
        <v>3708</v>
      </c>
      <c r="G26" t="s">
        <v>57</v>
      </c>
      <c r="H26" t="s">
        <v>58</v>
      </c>
      <c r="I26" t="s">
        <v>59</v>
      </c>
      <c r="J26" t="s">
        <v>19008</v>
      </c>
      <c r="L26" t="s">
        <v>61</v>
      </c>
      <c r="M26" t="s">
        <v>62</v>
      </c>
      <c r="N26">
        <v>2.25</v>
      </c>
      <c r="O26" t="s">
        <v>63</v>
      </c>
      <c r="P26">
        <v>1076861887</v>
      </c>
      <c r="Q26" t="s">
        <v>2680</v>
      </c>
      <c r="R26" t="s">
        <v>65</v>
      </c>
      <c r="S26" t="s">
        <v>67</v>
      </c>
      <c r="T26" s="35">
        <v>966503315316</v>
      </c>
      <c r="U26" s="35" t="s">
        <v>68</v>
      </c>
      <c r="V26" t="s">
        <v>2681</v>
      </c>
      <c r="X26" t="s">
        <v>68</v>
      </c>
      <c r="Y26" t="s">
        <v>68</v>
      </c>
      <c r="Z26" t="s">
        <v>68</v>
      </c>
      <c r="AA26" t="s">
        <v>70</v>
      </c>
      <c r="AB26" t="e">
        <v>#N/A</v>
      </c>
      <c r="AC26" t="s">
        <v>72</v>
      </c>
      <c r="AD26" t="s">
        <v>72</v>
      </c>
      <c r="AE26" t="s">
        <v>72</v>
      </c>
      <c r="AF26" t="s">
        <v>311</v>
      </c>
      <c r="AG26" t="s">
        <v>74</v>
      </c>
      <c r="AH26" t="s">
        <v>2682</v>
      </c>
      <c r="AI26" t="s">
        <v>76</v>
      </c>
      <c r="AJ26" t="s">
        <v>77</v>
      </c>
      <c r="AM26" t="s">
        <v>90</v>
      </c>
      <c r="AN26" t="s">
        <v>79</v>
      </c>
      <c r="AO26" t="s">
        <v>80</v>
      </c>
      <c r="AP26" t="s">
        <v>68</v>
      </c>
      <c r="AQ26" t="s">
        <v>68</v>
      </c>
      <c r="AR26" t="s">
        <v>68</v>
      </c>
      <c r="AS26" s="38">
        <v>44903</v>
      </c>
      <c r="AT26" t="s">
        <v>83</v>
      </c>
      <c r="AU26" t="s">
        <v>68</v>
      </c>
    </row>
    <row r="27" spans="1:48" hidden="1">
      <c r="A27" s="35">
        <v>3810029</v>
      </c>
      <c r="B27" t="s">
        <v>3010</v>
      </c>
      <c r="C27" t="s">
        <v>3011</v>
      </c>
      <c r="D27" t="s">
        <v>109</v>
      </c>
      <c r="E27" t="s">
        <v>565</v>
      </c>
      <c r="F27" t="s">
        <v>241</v>
      </c>
      <c r="G27" t="s">
        <v>242</v>
      </c>
      <c r="H27" t="s">
        <v>566</v>
      </c>
      <c r="I27" t="s">
        <v>567</v>
      </c>
      <c r="J27" t="s">
        <v>19000</v>
      </c>
      <c r="L27" t="s">
        <v>148</v>
      </c>
      <c r="M27" t="s">
        <v>149</v>
      </c>
      <c r="N27">
        <v>3.11</v>
      </c>
      <c r="O27" t="s">
        <v>63</v>
      </c>
      <c r="P27">
        <v>1077763348</v>
      </c>
      <c r="Q27" t="s">
        <v>3012</v>
      </c>
      <c r="R27" t="s">
        <v>562</v>
      </c>
      <c r="S27" t="s">
        <v>67</v>
      </c>
      <c r="T27" s="35">
        <v>966541686866</v>
      </c>
      <c r="U27" s="35" t="s">
        <v>68</v>
      </c>
      <c r="X27" t="s">
        <v>68</v>
      </c>
      <c r="Y27" t="s">
        <v>68</v>
      </c>
      <c r="Z27" t="s">
        <v>68</v>
      </c>
      <c r="AA27" t="s">
        <v>68</v>
      </c>
      <c r="AB27" t="e">
        <v>#N/A</v>
      </c>
      <c r="AC27" t="s">
        <v>71</v>
      </c>
      <c r="AD27" t="s">
        <v>68</v>
      </c>
      <c r="AE27" t="s">
        <v>167</v>
      </c>
      <c r="AF27" t="s">
        <v>68</v>
      </c>
      <c r="AG27" t="s">
        <v>68</v>
      </c>
      <c r="AH27" t="s">
        <v>68</v>
      </c>
      <c r="AI27" t="s">
        <v>68</v>
      </c>
      <c r="AJ27" t="s">
        <v>68</v>
      </c>
      <c r="AM27" t="s">
        <v>68</v>
      </c>
      <c r="AN27" t="s">
        <v>68</v>
      </c>
      <c r="AO27" t="s">
        <v>68</v>
      </c>
      <c r="AP27" t="s">
        <v>68</v>
      </c>
      <c r="AQ27" t="s">
        <v>68</v>
      </c>
      <c r="AR27" t="s">
        <v>68</v>
      </c>
      <c r="AS27" s="38">
        <v>45222</v>
      </c>
      <c r="AT27" t="s">
        <v>83</v>
      </c>
      <c r="AU27" t="s">
        <v>68</v>
      </c>
    </row>
    <row r="28" spans="1:48" hidden="1">
      <c r="A28" s="35">
        <v>36290021</v>
      </c>
      <c r="B28" t="s">
        <v>1981</v>
      </c>
      <c r="C28" t="s">
        <v>1982</v>
      </c>
      <c r="D28" t="s">
        <v>109</v>
      </c>
      <c r="E28" t="s">
        <v>565</v>
      </c>
      <c r="F28" t="s">
        <v>241</v>
      </c>
      <c r="G28" t="s">
        <v>242</v>
      </c>
      <c r="H28" t="s">
        <v>566</v>
      </c>
      <c r="I28" t="s">
        <v>567</v>
      </c>
      <c r="J28" t="s">
        <v>19004</v>
      </c>
      <c r="L28" t="s">
        <v>61</v>
      </c>
      <c r="M28" t="s">
        <v>62</v>
      </c>
      <c r="N28">
        <v>2.3199999999999998</v>
      </c>
      <c r="O28" t="s">
        <v>63</v>
      </c>
      <c r="P28">
        <v>1078206354</v>
      </c>
      <c r="Q28" t="s">
        <v>1983</v>
      </c>
      <c r="R28" t="s">
        <v>179</v>
      </c>
      <c r="S28" t="s">
        <v>67</v>
      </c>
      <c r="T28" s="35" t="s">
        <v>68</v>
      </c>
      <c r="U28" s="35" t="s">
        <v>68</v>
      </c>
      <c r="X28" t="s">
        <v>68</v>
      </c>
      <c r="Y28" t="s">
        <v>68</v>
      </c>
      <c r="Z28" t="s">
        <v>68</v>
      </c>
      <c r="AA28" t="s">
        <v>19005</v>
      </c>
      <c r="AB28" t="s">
        <v>18998</v>
      </c>
      <c r="AC28" t="s">
        <v>72</v>
      </c>
      <c r="AD28" t="s">
        <v>72</v>
      </c>
      <c r="AE28" t="s">
        <v>72</v>
      </c>
      <c r="AF28" t="s">
        <v>311</v>
      </c>
      <c r="AG28" t="s">
        <v>74</v>
      </c>
      <c r="AH28" t="s">
        <v>1984</v>
      </c>
      <c r="AI28" t="s">
        <v>76</v>
      </c>
      <c r="AJ28" t="s">
        <v>136</v>
      </c>
      <c r="AM28" t="s">
        <v>855</v>
      </c>
      <c r="AN28" t="s">
        <v>856</v>
      </c>
      <c r="AO28" t="s">
        <v>80</v>
      </c>
      <c r="AP28" t="s">
        <v>68</v>
      </c>
      <c r="AQ28" t="s">
        <v>68</v>
      </c>
      <c r="AR28" t="s">
        <v>68</v>
      </c>
      <c r="AS28" s="38">
        <v>44903</v>
      </c>
      <c r="AT28" t="s">
        <v>83</v>
      </c>
      <c r="AU28" t="s">
        <v>105</v>
      </c>
      <c r="AV28" t="s">
        <v>106</v>
      </c>
    </row>
    <row r="29" spans="1:48" hidden="1">
      <c r="A29" s="35">
        <v>3920045</v>
      </c>
      <c r="B29" t="s">
        <v>2949</v>
      </c>
      <c r="C29" t="s">
        <v>2950</v>
      </c>
      <c r="D29" t="s">
        <v>54</v>
      </c>
      <c r="E29" t="s">
        <v>128</v>
      </c>
      <c r="F29" t="s">
        <v>3708</v>
      </c>
      <c r="G29" t="s">
        <v>57</v>
      </c>
      <c r="H29" t="s">
        <v>129</v>
      </c>
      <c r="I29" t="s">
        <v>130</v>
      </c>
      <c r="J29" t="s">
        <v>19010</v>
      </c>
      <c r="K29" t="s">
        <v>131</v>
      </c>
      <c r="L29" t="s">
        <v>111</v>
      </c>
      <c r="M29" t="s">
        <v>112</v>
      </c>
      <c r="N29">
        <v>3.74</v>
      </c>
      <c r="O29" t="s">
        <v>63</v>
      </c>
      <c r="P29">
        <v>1078805940</v>
      </c>
      <c r="Q29" t="s">
        <v>2951</v>
      </c>
      <c r="R29" t="s">
        <v>98</v>
      </c>
      <c r="S29" t="s">
        <v>67</v>
      </c>
      <c r="T29" s="35" t="s">
        <v>68</v>
      </c>
      <c r="U29" s="35" t="s">
        <v>68</v>
      </c>
      <c r="X29" t="s">
        <v>68</v>
      </c>
      <c r="Y29" t="s">
        <v>68</v>
      </c>
      <c r="Z29" t="s">
        <v>68</v>
      </c>
      <c r="AA29" t="s">
        <v>19005</v>
      </c>
      <c r="AB29" t="s">
        <v>18998</v>
      </c>
      <c r="AC29" t="s">
        <v>72</v>
      </c>
      <c r="AD29" t="s">
        <v>72</v>
      </c>
      <c r="AE29" t="s">
        <v>72</v>
      </c>
      <c r="AF29" t="s">
        <v>171</v>
      </c>
      <c r="AG29" t="s">
        <v>74</v>
      </c>
      <c r="AH29" t="s">
        <v>2952</v>
      </c>
      <c r="AI29" t="s">
        <v>76</v>
      </c>
      <c r="AJ29" t="s">
        <v>136</v>
      </c>
      <c r="AM29" t="s">
        <v>302</v>
      </c>
      <c r="AN29" t="s">
        <v>303</v>
      </c>
      <c r="AO29" t="s">
        <v>104</v>
      </c>
      <c r="AP29" t="s">
        <v>68</v>
      </c>
      <c r="AQ29" t="s">
        <v>68</v>
      </c>
      <c r="AR29" t="s">
        <v>68</v>
      </c>
      <c r="AS29" s="38">
        <v>45222</v>
      </c>
      <c r="AT29" t="s">
        <v>83</v>
      </c>
      <c r="AU29" t="s">
        <v>105</v>
      </c>
    </row>
    <row r="30" spans="1:48" hidden="1">
      <c r="A30" s="35">
        <v>36190230</v>
      </c>
      <c r="B30" t="s">
        <v>1296</v>
      </c>
      <c r="C30" t="s">
        <v>1297</v>
      </c>
      <c r="D30" t="s">
        <v>109</v>
      </c>
      <c r="E30" t="s">
        <v>55</v>
      </c>
      <c r="F30" t="s">
        <v>3708</v>
      </c>
      <c r="G30" t="s">
        <v>57</v>
      </c>
      <c r="H30" t="s">
        <v>58</v>
      </c>
      <c r="I30" t="s">
        <v>59</v>
      </c>
      <c r="J30" t="s">
        <v>19011</v>
      </c>
      <c r="K30" t="s">
        <v>131</v>
      </c>
      <c r="L30" t="s">
        <v>148</v>
      </c>
      <c r="M30" t="s">
        <v>149</v>
      </c>
      <c r="N30">
        <v>3.29</v>
      </c>
      <c r="O30" t="s">
        <v>63</v>
      </c>
      <c r="P30">
        <v>1079232813</v>
      </c>
      <c r="Q30" t="s">
        <v>1298</v>
      </c>
      <c r="R30" t="s">
        <v>179</v>
      </c>
      <c r="S30" t="s">
        <v>67</v>
      </c>
      <c r="T30" s="35">
        <v>966544591466</v>
      </c>
      <c r="U30" s="35" t="s">
        <v>68</v>
      </c>
      <c r="V30" t="s">
        <v>1299</v>
      </c>
      <c r="X30" t="s">
        <v>68</v>
      </c>
      <c r="Y30" t="s">
        <v>68</v>
      </c>
      <c r="Z30" t="s">
        <v>68</v>
      </c>
      <c r="AA30" t="s">
        <v>68</v>
      </c>
      <c r="AB30" t="e">
        <v>#N/A</v>
      </c>
      <c r="AC30" t="s">
        <v>71</v>
      </c>
      <c r="AD30" t="s">
        <v>167</v>
      </c>
      <c r="AE30" t="s">
        <v>167</v>
      </c>
      <c r="AF30" t="s">
        <v>68</v>
      </c>
      <c r="AG30" t="s">
        <v>68</v>
      </c>
      <c r="AH30" t="s">
        <v>68</v>
      </c>
      <c r="AI30" t="s">
        <v>68</v>
      </c>
      <c r="AJ30" t="s">
        <v>68</v>
      </c>
      <c r="AM30" t="s">
        <v>68</v>
      </c>
      <c r="AN30" t="s">
        <v>68</v>
      </c>
      <c r="AO30" t="s">
        <v>68</v>
      </c>
      <c r="AP30" t="s">
        <v>68</v>
      </c>
      <c r="AQ30" t="s">
        <v>68</v>
      </c>
      <c r="AR30" t="s">
        <v>68</v>
      </c>
      <c r="AS30" s="38">
        <v>44923</v>
      </c>
      <c r="AT30" t="s">
        <v>83</v>
      </c>
      <c r="AU30" t="s">
        <v>68</v>
      </c>
    </row>
    <row r="31" spans="1:48" hidden="1">
      <c r="A31" s="35">
        <v>35190171</v>
      </c>
      <c r="B31" t="s">
        <v>1802</v>
      </c>
      <c r="C31" t="s">
        <v>1803</v>
      </c>
      <c r="D31" t="s">
        <v>109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 t="s">
        <v>19001</v>
      </c>
      <c r="K31" t="s">
        <v>110</v>
      </c>
      <c r="L31" t="s">
        <v>111</v>
      </c>
      <c r="M31" t="s">
        <v>112</v>
      </c>
      <c r="N31">
        <v>3.89</v>
      </c>
      <c r="O31" t="s">
        <v>63</v>
      </c>
      <c r="P31">
        <v>1079768386</v>
      </c>
      <c r="Q31" t="s">
        <v>1804</v>
      </c>
      <c r="R31" t="s">
        <v>65</v>
      </c>
      <c r="S31" t="s">
        <v>67</v>
      </c>
      <c r="T31" s="35">
        <v>966564499887</v>
      </c>
      <c r="U31" s="35" t="s">
        <v>68</v>
      </c>
      <c r="V31" t="s">
        <v>1805</v>
      </c>
      <c r="X31" t="s">
        <v>68</v>
      </c>
      <c r="Y31" t="s">
        <v>68</v>
      </c>
      <c r="Z31" t="s">
        <v>68</v>
      </c>
      <c r="AA31" t="s">
        <v>70</v>
      </c>
      <c r="AB31" t="s">
        <v>18998</v>
      </c>
      <c r="AC31" t="s">
        <v>72</v>
      </c>
      <c r="AD31" t="s">
        <v>72</v>
      </c>
      <c r="AE31" t="s">
        <v>72</v>
      </c>
      <c r="AF31" t="s">
        <v>73</v>
      </c>
      <c r="AG31" t="s">
        <v>74</v>
      </c>
      <c r="AH31" t="s">
        <v>1806</v>
      </c>
      <c r="AI31" t="s">
        <v>76</v>
      </c>
      <c r="AJ31" t="s">
        <v>77</v>
      </c>
      <c r="AM31" t="s">
        <v>549</v>
      </c>
      <c r="AN31" t="s">
        <v>550</v>
      </c>
      <c r="AO31" t="s">
        <v>80</v>
      </c>
      <c r="AP31" t="s">
        <v>68</v>
      </c>
      <c r="AQ31" t="s">
        <v>68</v>
      </c>
      <c r="AR31" t="s">
        <v>68</v>
      </c>
      <c r="AS31" s="38">
        <v>44903</v>
      </c>
      <c r="AT31" t="s">
        <v>83</v>
      </c>
      <c r="AU31" t="s">
        <v>68</v>
      </c>
    </row>
    <row r="32" spans="1:48" hidden="1">
      <c r="A32" s="35">
        <v>35190065</v>
      </c>
      <c r="B32" t="s">
        <v>608</v>
      </c>
      <c r="C32" t="s">
        <v>609</v>
      </c>
      <c r="D32" t="s">
        <v>109</v>
      </c>
      <c r="E32" t="s">
        <v>405</v>
      </c>
      <c r="F32" t="s">
        <v>3708</v>
      </c>
      <c r="G32" t="s">
        <v>57</v>
      </c>
      <c r="H32" t="s">
        <v>406</v>
      </c>
      <c r="I32" t="s">
        <v>407</v>
      </c>
      <c r="J32" t="s">
        <v>19008</v>
      </c>
      <c r="K32" t="s">
        <v>200</v>
      </c>
      <c r="L32" t="s">
        <v>148</v>
      </c>
      <c r="M32" t="s">
        <v>149</v>
      </c>
      <c r="N32">
        <v>3.18</v>
      </c>
      <c r="O32" t="s">
        <v>63</v>
      </c>
      <c r="P32">
        <v>1079948707</v>
      </c>
      <c r="Q32" t="s">
        <v>610</v>
      </c>
      <c r="R32" t="s">
        <v>65</v>
      </c>
      <c r="S32" t="s">
        <v>67</v>
      </c>
      <c r="T32" s="35">
        <v>966506063066</v>
      </c>
      <c r="U32" s="35" t="s">
        <v>68</v>
      </c>
      <c r="V32" t="s">
        <v>611</v>
      </c>
      <c r="X32" t="s">
        <v>68</v>
      </c>
      <c r="Y32" t="s">
        <v>68</v>
      </c>
      <c r="Z32" t="s">
        <v>68</v>
      </c>
      <c r="AA32" t="s">
        <v>68</v>
      </c>
      <c r="AB32" t="s">
        <v>18998</v>
      </c>
      <c r="AC32" t="s">
        <v>71</v>
      </c>
      <c r="AD32" t="s">
        <v>167</v>
      </c>
      <c r="AE32" t="s">
        <v>72</v>
      </c>
      <c r="AF32" t="s">
        <v>68</v>
      </c>
      <c r="AG32" t="s">
        <v>68</v>
      </c>
      <c r="AH32" t="s">
        <v>68</v>
      </c>
      <c r="AI32" t="s">
        <v>68</v>
      </c>
      <c r="AJ32" t="s">
        <v>68</v>
      </c>
      <c r="AM32" t="s">
        <v>68</v>
      </c>
      <c r="AN32" t="s">
        <v>68</v>
      </c>
      <c r="AO32" t="s">
        <v>68</v>
      </c>
      <c r="AP32" t="s">
        <v>68</v>
      </c>
      <c r="AQ32" t="s">
        <v>68</v>
      </c>
      <c r="AR32" t="s">
        <v>68</v>
      </c>
      <c r="AS32" s="38">
        <v>44923</v>
      </c>
      <c r="AT32" t="s">
        <v>83</v>
      </c>
      <c r="AU32" t="s">
        <v>68</v>
      </c>
    </row>
    <row r="33" spans="1:48" hidden="1">
      <c r="A33" s="35">
        <v>3710002</v>
      </c>
      <c r="B33" t="s">
        <v>541</v>
      </c>
      <c r="C33" t="s">
        <v>542</v>
      </c>
      <c r="D33" t="s">
        <v>54</v>
      </c>
      <c r="E33" t="s">
        <v>543</v>
      </c>
      <c r="F33" t="s">
        <v>161</v>
      </c>
      <c r="G33" t="s">
        <v>162</v>
      </c>
      <c r="H33" t="s">
        <v>544</v>
      </c>
      <c r="I33" t="s">
        <v>545</v>
      </c>
      <c r="J33" t="s">
        <v>19011</v>
      </c>
      <c r="K33" t="s">
        <v>200</v>
      </c>
      <c r="L33" t="s">
        <v>148</v>
      </c>
      <c r="M33" t="s">
        <v>149</v>
      </c>
      <c r="N33">
        <v>3.04</v>
      </c>
      <c r="O33" t="s">
        <v>63</v>
      </c>
      <c r="P33">
        <v>1080267865</v>
      </c>
      <c r="Q33" t="s">
        <v>546</v>
      </c>
      <c r="R33" t="s">
        <v>179</v>
      </c>
      <c r="S33" t="s">
        <v>67</v>
      </c>
      <c r="T33" s="35">
        <v>966558815015</v>
      </c>
      <c r="U33" s="35" t="s">
        <v>68</v>
      </c>
      <c r="V33" t="s">
        <v>547</v>
      </c>
      <c r="X33" t="s">
        <v>68</v>
      </c>
      <c r="Y33" t="s">
        <v>68</v>
      </c>
      <c r="Z33" t="s">
        <v>68</v>
      </c>
      <c r="AA33" t="s">
        <v>68</v>
      </c>
      <c r="AB33" t="s">
        <v>18998</v>
      </c>
      <c r="AC33" t="s">
        <v>72</v>
      </c>
      <c r="AD33" t="s">
        <v>72</v>
      </c>
      <c r="AE33" t="s">
        <v>72</v>
      </c>
      <c r="AF33" t="s">
        <v>171</v>
      </c>
      <c r="AG33" t="s">
        <v>74</v>
      </c>
      <c r="AH33" t="s">
        <v>548</v>
      </c>
      <c r="AI33" t="s">
        <v>76</v>
      </c>
      <c r="AJ33" t="s">
        <v>101</v>
      </c>
      <c r="AM33" t="s">
        <v>549</v>
      </c>
      <c r="AN33" t="s">
        <v>550</v>
      </c>
      <c r="AO33" t="s">
        <v>80</v>
      </c>
      <c r="AP33" t="s">
        <v>551</v>
      </c>
      <c r="AQ33" t="s">
        <v>68</v>
      </c>
      <c r="AR33" t="s">
        <v>68</v>
      </c>
      <c r="AS33" s="38">
        <v>44934</v>
      </c>
      <c r="AT33" t="s">
        <v>83</v>
      </c>
      <c r="AU33" t="s">
        <v>105</v>
      </c>
      <c r="AV33" t="s">
        <v>172</v>
      </c>
    </row>
    <row r="34" spans="1:48" hidden="1">
      <c r="A34" s="35">
        <v>36280009</v>
      </c>
      <c r="B34" t="s">
        <v>2813</v>
      </c>
      <c r="C34" t="s">
        <v>2814</v>
      </c>
      <c r="D34" t="s">
        <v>54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 t="s">
        <v>19009</v>
      </c>
      <c r="K34" t="s">
        <v>131</v>
      </c>
      <c r="L34" t="s">
        <v>111</v>
      </c>
      <c r="M34" t="s">
        <v>112</v>
      </c>
      <c r="N34">
        <v>3.53</v>
      </c>
      <c r="O34" t="s">
        <v>63</v>
      </c>
      <c r="P34">
        <v>1080385840</v>
      </c>
      <c r="Q34" t="s">
        <v>2815</v>
      </c>
      <c r="R34" t="s">
        <v>115</v>
      </c>
      <c r="S34" t="s">
        <v>67</v>
      </c>
      <c r="T34" s="35" t="s">
        <v>68</v>
      </c>
      <c r="U34" s="35" t="s">
        <v>68</v>
      </c>
      <c r="X34" t="s">
        <v>68</v>
      </c>
      <c r="Y34" t="s">
        <v>68</v>
      </c>
      <c r="Z34" t="s">
        <v>68</v>
      </c>
      <c r="AA34" t="s">
        <v>68</v>
      </c>
      <c r="AB34" t="s">
        <v>18998</v>
      </c>
      <c r="AC34" t="s">
        <v>72</v>
      </c>
      <c r="AD34" t="s">
        <v>72</v>
      </c>
      <c r="AE34" t="s">
        <v>72</v>
      </c>
      <c r="AF34" t="s">
        <v>171</v>
      </c>
      <c r="AG34" t="s">
        <v>68</v>
      </c>
      <c r="AH34" t="s">
        <v>953</v>
      </c>
      <c r="AI34" t="s">
        <v>76</v>
      </c>
      <c r="AJ34" t="s">
        <v>77</v>
      </c>
      <c r="AM34" t="s">
        <v>954</v>
      </c>
      <c r="AN34" t="s">
        <v>773</v>
      </c>
      <c r="AO34" t="s">
        <v>80</v>
      </c>
      <c r="AP34" t="s">
        <v>2816</v>
      </c>
      <c r="AQ34">
        <v>966508210034</v>
      </c>
      <c r="AR34" t="s">
        <v>93</v>
      </c>
      <c r="AS34" s="38">
        <v>44902</v>
      </c>
      <c r="AT34" t="s">
        <v>83</v>
      </c>
      <c r="AU34" t="s">
        <v>68</v>
      </c>
    </row>
    <row r="35" spans="1:48" hidden="1">
      <c r="A35" s="35">
        <v>36280015</v>
      </c>
      <c r="B35" t="s">
        <v>1916</v>
      </c>
      <c r="C35" t="s">
        <v>1917</v>
      </c>
      <c r="D35" t="s">
        <v>54</v>
      </c>
      <c r="E35" t="s">
        <v>128</v>
      </c>
      <c r="F35" t="s">
        <v>3708</v>
      </c>
      <c r="G35" t="s">
        <v>57</v>
      </c>
      <c r="H35" t="s">
        <v>129</v>
      </c>
      <c r="I35" t="s">
        <v>130</v>
      </c>
      <c r="J35" t="s">
        <v>19006</v>
      </c>
      <c r="K35" t="s">
        <v>131</v>
      </c>
      <c r="L35" t="s">
        <v>148</v>
      </c>
      <c r="M35" t="s">
        <v>149</v>
      </c>
      <c r="N35">
        <v>3.47</v>
      </c>
      <c r="O35" t="s">
        <v>63</v>
      </c>
      <c r="P35">
        <v>1080675620</v>
      </c>
      <c r="Q35" t="s">
        <v>1918</v>
      </c>
      <c r="R35" t="s">
        <v>115</v>
      </c>
      <c r="S35" t="s">
        <v>67</v>
      </c>
      <c r="T35" s="35" t="s">
        <v>68</v>
      </c>
      <c r="U35" s="35" t="s">
        <v>68</v>
      </c>
      <c r="X35" t="s">
        <v>68</v>
      </c>
      <c r="Y35" t="s">
        <v>68</v>
      </c>
      <c r="Z35" t="s">
        <v>68</v>
      </c>
      <c r="AA35" t="s">
        <v>68</v>
      </c>
      <c r="AB35" t="e">
        <v>#N/A</v>
      </c>
      <c r="AC35" t="s">
        <v>72</v>
      </c>
      <c r="AD35" t="s">
        <v>72</v>
      </c>
      <c r="AE35" t="s">
        <v>72</v>
      </c>
      <c r="AF35" t="s">
        <v>171</v>
      </c>
      <c r="AG35" t="s">
        <v>74</v>
      </c>
      <c r="AH35" t="s">
        <v>1919</v>
      </c>
      <c r="AI35" t="s">
        <v>76</v>
      </c>
      <c r="AJ35" t="s">
        <v>1920</v>
      </c>
      <c r="AL35" t="s">
        <v>137</v>
      </c>
      <c r="AM35" t="s">
        <v>138</v>
      </c>
      <c r="AO35" t="s">
        <v>80</v>
      </c>
      <c r="AP35" t="s">
        <v>68</v>
      </c>
      <c r="AQ35" t="s">
        <v>68</v>
      </c>
      <c r="AR35" t="s">
        <v>68</v>
      </c>
      <c r="AS35" s="38">
        <v>44902</v>
      </c>
      <c r="AT35" t="s">
        <v>83</v>
      </c>
      <c r="AU35" t="s">
        <v>105</v>
      </c>
    </row>
    <row r="36" spans="1:48" hidden="1">
      <c r="A36" s="35">
        <v>3710021</v>
      </c>
      <c r="B36" t="s">
        <v>2029</v>
      </c>
      <c r="C36" t="s">
        <v>2030</v>
      </c>
      <c r="D36" t="s">
        <v>54</v>
      </c>
      <c r="E36" t="s">
        <v>121</v>
      </c>
      <c r="F36" t="s">
        <v>3708</v>
      </c>
      <c r="G36" t="s">
        <v>57</v>
      </c>
      <c r="H36" t="s">
        <v>122</v>
      </c>
      <c r="I36" t="s">
        <v>123</v>
      </c>
      <c r="J36" t="s">
        <v>19004</v>
      </c>
      <c r="L36" t="s">
        <v>61</v>
      </c>
      <c r="M36" t="s">
        <v>62</v>
      </c>
      <c r="N36">
        <v>2.7</v>
      </c>
      <c r="O36" t="s">
        <v>63</v>
      </c>
      <c r="P36">
        <v>1081036871</v>
      </c>
      <c r="Q36" t="s">
        <v>2031</v>
      </c>
      <c r="R36" t="s">
        <v>179</v>
      </c>
      <c r="S36" t="s">
        <v>67</v>
      </c>
      <c r="T36" s="35">
        <v>966509447772</v>
      </c>
      <c r="U36" s="35" t="s">
        <v>68</v>
      </c>
      <c r="X36" t="s">
        <v>68</v>
      </c>
      <c r="Y36" t="s">
        <v>68</v>
      </c>
      <c r="Z36" t="s">
        <v>68</v>
      </c>
      <c r="AA36" t="s">
        <v>70</v>
      </c>
      <c r="AB36" t="s">
        <v>18998</v>
      </c>
      <c r="AC36" t="s">
        <v>72</v>
      </c>
      <c r="AD36" t="s">
        <v>72</v>
      </c>
      <c r="AE36" t="s">
        <v>72</v>
      </c>
      <c r="AF36" t="s">
        <v>145</v>
      </c>
      <c r="AG36" t="s">
        <v>74</v>
      </c>
      <c r="AH36" t="s">
        <v>312</v>
      </c>
      <c r="AI36" t="s">
        <v>76</v>
      </c>
      <c r="AJ36" t="s">
        <v>136</v>
      </c>
      <c r="AL36" t="s">
        <v>137</v>
      </c>
      <c r="AM36" t="s">
        <v>209</v>
      </c>
      <c r="AN36" t="s">
        <v>196</v>
      </c>
      <c r="AO36" t="s">
        <v>80</v>
      </c>
      <c r="AP36" t="s">
        <v>2032</v>
      </c>
      <c r="AQ36">
        <v>96659628606</v>
      </c>
      <c r="AR36" t="s">
        <v>68</v>
      </c>
      <c r="AS36" s="38">
        <v>44903</v>
      </c>
      <c r="AT36" t="s">
        <v>83</v>
      </c>
      <c r="AU36" t="s">
        <v>68</v>
      </c>
    </row>
    <row r="37" spans="1:48">
      <c r="A37" s="35">
        <v>35280021</v>
      </c>
      <c r="B37" t="s">
        <v>3649</v>
      </c>
      <c r="C37" t="s">
        <v>3650</v>
      </c>
      <c r="D37" t="s">
        <v>54</v>
      </c>
      <c r="E37" t="s">
        <v>342</v>
      </c>
      <c r="F37" t="s">
        <v>241</v>
      </c>
      <c r="G37" t="s">
        <v>242</v>
      </c>
      <c r="H37" t="s">
        <v>343</v>
      </c>
      <c r="I37" t="s">
        <v>344</v>
      </c>
      <c r="J37" t="s">
        <v>19006</v>
      </c>
      <c r="L37" t="s">
        <v>61</v>
      </c>
      <c r="M37" t="s">
        <v>62</v>
      </c>
      <c r="N37">
        <v>2.2000000000000002</v>
      </c>
      <c r="O37" t="s">
        <v>63</v>
      </c>
      <c r="P37">
        <v>1081050195</v>
      </c>
      <c r="Q37" t="s">
        <v>3651</v>
      </c>
      <c r="R37" t="s">
        <v>115</v>
      </c>
      <c r="S37" t="s">
        <v>67</v>
      </c>
      <c r="T37" s="35" t="s">
        <v>68</v>
      </c>
      <c r="U37" s="35" t="s">
        <v>68</v>
      </c>
      <c r="V37" t="s">
        <v>3652</v>
      </c>
      <c r="X37" t="s">
        <v>68</v>
      </c>
      <c r="Y37" t="s">
        <v>68</v>
      </c>
      <c r="Z37" t="s">
        <v>68</v>
      </c>
      <c r="AA37" t="s">
        <v>68</v>
      </c>
      <c r="AB37" t="s">
        <v>18998</v>
      </c>
      <c r="AC37" t="s">
        <v>71</v>
      </c>
      <c r="AD37" t="s">
        <v>72</v>
      </c>
      <c r="AE37" t="s">
        <v>72</v>
      </c>
      <c r="AF37" t="s">
        <v>68</v>
      </c>
      <c r="AG37" t="s">
        <v>68</v>
      </c>
      <c r="AH37" t="s">
        <v>3653</v>
      </c>
      <c r="AI37" t="s">
        <v>76</v>
      </c>
      <c r="AJ37" t="s">
        <v>77</v>
      </c>
      <c r="AL37" t="s">
        <v>137</v>
      </c>
      <c r="AM37" t="s">
        <v>356</v>
      </c>
      <c r="AN37" t="s">
        <v>357</v>
      </c>
      <c r="AO37" t="s">
        <v>68</v>
      </c>
      <c r="AP37" t="s">
        <v>68</v>
      </c>
      <c r="AQ37" t="s">
        <v>68</v>
      </c>
      <c r="AR37" t="s">
        <v>68</v>
      </c>
      <c r="AS37" s="38">
        <v>44902</v>
      </c>
      <c r="AT37" t="s">
        <v>83</v>
      </c>
      <c r="AU37" t="s">
        <v>105</v>
      </c>
      <c r="AV37" t="s">
        <v>118</v>
      </c>
    </row>
    <row r="38" spans="1:48" hidden="1">
      <c r="A38" s="35">
        <v>35190161</v>
      </c>
      <c r="B38" t="s">
        <v>437</v>
      </c>
      <c r="C38" t="s">
        <v>438</v>
      </c>
      <c r="D38" t="s">
        <v>109</v>
      </c>
      <c r="E38" t="s">
        <v>55</v>
      </c>
      <c r="F38" t="s">
        <v>3708</v>
      </c>
      <c r="G38" t="s">
        <v>57</v>
      </c>
      <c r="H38" t="s">
        <v>58</v>
      </c>
      <c r="I38" t="s">
        <v>59</v>
      </c>
      <c r="J38" t="s">
        <v>19008</v>
      </c>
      <c r="K38" t="s">
        <v>110</v>
      </c>
      <c r="L38" t="s">
        <v>111</v>
      </c>
      <c r="M38" t="s">
        <v>112</v>
      </c>
      <c r="N38">
        <v>3.95</v>
      </c>
      <c r="O38" t="s">
        <v>63</v>
      </c>
      <c r="P38">
        <v>1081190256</v>
      </c>
      <c r="Q38" t="s">
        <v>439</v>
      </c>
      <c r="R38" t="s">
        <v>65</v>
      </c>
      <c r="S38" t="s">
        <v>67</v>
      </c>
      <c r="T38" s="35">
        <v>966540831260</v>
      </c>
      <c r="U38" s="35" t="s">
        <v>68</v>
      </c>
      <c r="V38" t="s">
        <v>440</v>
      </c>
      <c r="X38" t="s">
        <v>68</v>
      </c>
      <c r="Y38" t="s">
        <v>68</v>
      </c>
      <c r="Z38" t="s">
        <v>68</v>
      </c>
      <c r="AA38" t="s">
        <v>19005</v>
      </c>
      <c r="AB38" t="s">
        <v>18998</v>
      </c>
      <c r="AC38" t="s">
        <v>72</v>
      </c>
      <c r="AD38" t="s">
        <v>72</v>
      </c>
      <c r="AE38" t="s">
        <v>72</v>
      </c>
      <c r="AF38" t="s">
        <v>145</v>
      </c>
      <c r="AG38" t="s">
        <v>74</v>
      </c>
      <c r="AH38" t="s">
        <v>441</v>
      </c>
      <c r="AI38" t="s">
        <v>76</v>
      </c>
      <c r="AJ38" t="s">
        <v>101</v>
      </c>
      <c r="AM38" t="s">
        <v>90</v>
      </c>
      <c r="AN38" t="s">
        <v>79</v>
      </c>
      <c r="AO38" t="s">
        <v>80</v>
      </c>
      <c r="AP38" t="s">
        <v>68</v>
      </c>
      <c r="AQ38" t="s">
        <v>68</v>
      </c>
      <c r="AR38" t="s">
        <v>68</v>
      </c>
      <c r="AS38" s="38">
        <v>44903</v>
      </c>
      <c r="AT38" t="s">
        <v>83</v>
      </c>
      <c r="AU38" t="s">
        <v>105</v>
      </c>
      <c r="AV38" t="s">
        <v>106</v>
      </c>
    </row>
    <row r="39" spans="1:48" hidden="1">
      <c r="A39" s="35">
        <v>35190109</v>
      </c>
      <c r="B39" t="s">
        <v>2001</v>
      </c>
      <c r="C39" t="s">
        <v>2002</v>
      </c>
      <c r="D39" t="s">
        <v>109</v>
      </c>
      <c r="E39" t="s">
        <v>55</v>
      </c>
      <c r="F39" t="s">
        <v>3708</v>
      </c>
      <c r="G39" t="s">
        <v>57</v>
      </c>
      <c r="H39" t="s">
        <v>58</v>
      </c>
      <c r="I39" t="s">
        <v>59</v>
      </c>
      <c r="J39" t="s">
        <v>19008</v>
      </c>
      <c r="L39" t="s">
        <v>61</v>
      </c>
      <c r="M39" t="s">
        <v>62</v>
      </c>
      <c r="N39">
        <v>2.74</v>
      </c>
      <c r="O39" t="s">
        <v>63</v>
      </c>
      <c r="P39">
        <v>1081287672</v>
      </c>
      <c r="Q39" t="s">
        <v>2003</v>
      </c>
      <c r="R39" t="s">
        <v>65</v>
      </c>
      <c r="S39" t="s">
        <v>67</v>
      </c>
      <c r="T39" s="35">
        <v>966568934648</v>
      </c>
      <c r="U39" s="35" t="s">
        <v>68</v>
      </c>
      <c r="V39" t="s">
        <v>2004</v>
      </c>
      <c r="X39" t="s">
        <v>68</v>
      </c>
      <c r="Y39" t="s">
        <v>68</v>
      </c>
      <c r="Z39" t="s">
        <v>68</v>
      </c>
      <c r="AA39" t="s">
        <v>70</v>
      </c>
      <c r="AB39" t="s">
        <v>18998</v>
      </c>
      <c r="AC39" t="s">
        <v>71</v>
      </c>
      <c r="AD39" t="s">
        <v>72</v>
      </c>
      <c r="AE39" t="s">
        <v>72</v>
      </c>
      <c r="AF39" t="s">
        <v>68</v>
      </c>
      <c r="AG39" t="s">
        <v>434</v>
      </c>
      <c r="AH39" t="s">
        <v>1012</v>
      </c>
      <c r="AI39" t="s">
        <v>76</v>
      </c>
      <c r="AJ39" t="s">
        <v>136</v>
      </c>
      <c r="AM39" t="s">
        <v>78</v>
      </c>
      <c r="AN39" t="s">
        <v>79</v>
      </c>
      <c r="AO39" t="s">
        <v>80</v>
      </c>
      <c r="AP39" t="s">
        <v>1688</v>
      </c>
      <c r="AQ39" t="s">
        <v>92</v>
      </c>
      <c r="AR39" t="s">
        <v>93</v>
      </c>
      <c r="AS39" s="38">
        <v>44924</v>
      </c>
      <c r="AT39" t="s">
        <v>83</v>
      </c>
      <c r="AU39" t="s">
        <v>68</v>
      </c>
    </row>
    <row r="40" spans="1:48" hidden="1">
      <c r="A40" s="35">
        <v>35290010</v>
      </c>
      <c r="B40" t="s">
        <v>1214</v>
      </c>
      <c r="C40" t="s">
        <v>1215</v>
      </c>
      <c r="D40" t="s">
        <v>109</v>
      </c>
      <c r="E40" t="s">
        <v>405</v>
      </c>
      <c r="F40" t="s">
        <v>3708</v>
      </c>
      <c r="G40" t="s">
        <v>57</v>
      </c>
      <c r="H40" t="s">
        <v>406</v>
      </c>
      <c r="I40" t="s">
        <v>407</v>
      </c>
      <c r="J40" t="s">
        <v>19008</v>
      </c>
      <c r="K40" t="s">
        <v>131</v>
      </c>
      <c r="L40" t="s">
        <v>148</v>
      </c>
      <c r="M40" t="s">
        <v>149</v>
      </c>
      <c r="N40">
        <v>3.34</v>
      </c>
      <c r="O40" t="s">
        <v>63</v>
      </c>
      <c r="P40">
        <v>1081414615</v>
      </c>
      <c r="Q40" t="s">
        <v>1216</v>
      </c>
      <c r="R40" t="s">
        <v>65</v>
      </c>
      <c r="S40" t="s">
        <v>67</v>
      </c>
      <c r="T40" s="35" t="s">
        <v>68</v>
      </c>
      <c r="U40" s="35" t="s">
        <v>68</v>
      </c>
      <c r="V40" t="s">
        <v>1217</v>
      </c>
      <c r="X40" t="s">
        <v>68</v>
      </c>
      <c r="Y40" t="s">
        <v>68</v>
      </c>
      <c r="Z40" t="s">
        <v>68</v>
      </c>
      <c r="AA40" t="s">
        <v>68</v>
      </c>
      <c r="AB40" t="s">
        <v>18998</v>
      </c>
      <c r="AC40" t="s">
        <v>71</v>
      </c>
      <c r="AD40" t="s">
        <v>72</v>
      </c>
      <c r="AE40" t="s">
        <v>72</v>
      </c>
      <c r="AF40" t="s">
        <v>68</v>
      </c>
      <c r="AG40" t="s">
        <v>74</v>
      </c>
      <c r="AH40" t="s">
        <v>1218</v>
      </c>
      <c r="AI40" t="s">
        <v>76</v>
      </c>
      <c r="AJ40" t="s">
        <v>136</v>
      </c>
      <c r="AM40" t="s">
        <v>1046</v>
      </c>
      <c r="AN40" t="s">
        <v>1047</v>
      </c>
      <c r="AO40" t="s">
        <v>68</v>
      </c>
      <c r="AP40" t="s">
        <v>68</v>
      </c>
      <c r="AQ40" t="s">
        <v>68</v>
      </c>
      <c r="AR40" t="s">
        <v>68</v>
      </c>
      <c r="AS40" s="38">
        <v>44901</v>
      </c>
      <c r="AT40" t="s">
        <v>83</v>
      </c>
      <c r="AU40" t="s">
        <v>105</v>
      </c>
      <c r="AV40" t="s">
        <v>106</v>
      </c>
    </row>
    <row r="41" spans="1:48" hidden="1">
      <c r="A41" s="35">
        <v>35180021</v>
      </c>
      <c r="B41" t="s">
        <v>191</v>
      </c>
      <c r="C41" t="s">
        <v>192</v>
      </c>
      <c r="D41" t="s">
        <v>54</v>
      </c>
      <c r="E41" t="s">
        <v>121</v>
      </c>
      <c r="F41" t="s">
        <v>3708</v>
      </c>
      <c r="G41" t="s">
        <v>57</v>
      </c>
      <c r="H41" t="s">
        <v>122</v>
      </c>
      <c r="I41" t="s">
        <v>123</v>
      </c>
      <c r="J41" t="s">
        <v>19001</v>
      </c>
      <c r="K41" t="s">
        <v>131</v>
      </c>
      <c r="L41" t="s">
        <v>148</v>
      </c>
      <c r="M41" t="s">
        <v>149</v>
      </c>
      <c r="N41">
        <v>3.34</v>
      </c>
      <c r="O41" t="s">
        <v>63</v>
      </c>
      <c r="P41">
        <v>1081706952</v>
      </c>
      <c r="Q41" t="s">
        <v>193</v>
      </c>
      <c r="R41" t="s">
        <v>65</v>
      </c>
      <c r="S41" t="s">
        <v>67</v>
      </c>
      <c r="T41" s="35" t="s">
        <v>68</v>
      </c>
      <c r="U41" s="35" t="s">
        <v>68</v>
      </c>
      <c r="X41" t="s">
        <v>68</v>
      </c>
      <c r="Y41" t="s">
        <v>68</v>
      </c>
      <c r="Z41" t="s">
        <v>68</v>
      </c>
      <c r="AA41" t="s">
        <v>68</v>
      </c>
      <c r="AB41" t="e">
        <v>#N/A</v>
      </c>
      <c r="AC41" t="s">
        <v>72</v>
      </c>
      <c r="AD41" t="s">
        <v>72</v>
      </c>
      <c r="AE41" t="s">
        <v>72</v>
      </c>
      <c r="AF41" t="s">
        <v>88</v>
      </c>
      <c r="AG41" t="s">
        <v>74</v>
      </c>
      <c r="AH41" t="s">
        <v>194</v>
      </c>
      <c r="AI41" t="s">
        <v>76</v>
      </c>
      <c r="AJ41" t="s">
        <v>77</v>
      </c>
      <c r="AL41" t="s">
        <v>137</v>
      </c>
      <c r="AM41" t="s">
        <v>195</v>
      </c>
      <c r="AN41" t="s">
        <v>196</v>
      </c>
      <c r="AO41" t="s">
        <v>68</v>
      </c>
      <c r="AP41" t="s">
        <v>68</v>
      </c>
      <c r="AQ41" t="s">
        <v>68</v>
      </c>
      <c r="AR41" t="s">
        <v>68</v>
      </c>
      <c r="AS41" s="38">
        <v>44899</v>
      </c>
      <c r="AT41" t="s">
        <v>83</v>
      </c>
      <c r="AU41" t="s">
        <v>197</v>
      </c>
      <c r="AV41" t="s">
        <v>106</v>
      </c>
    </row>
    <row r="42" spans="1:48" hidden="1">
      <c r="A42" s="35">
        <v>35180070</v>
      </c>
      <c r="B42" t="s">
        <v>327</v>
      </c>
      <c r="C42" t="s">
        <v>328</v>
      </c>
      <c r="D42" t="s">
        <v>54</v>
      </c>
      <c r="E42" t="s">
        <v>121</v>
      </c>
      <c r="F42" t="s">
        <v>3708</v>
      </c>
      <c r="G42" t="s">
        <v>57</v>
      </c>
      <c r="H42" t="s">
        <v>122</v>
      </c>
      <c r="I42" t="s">
        <v>123</v>
      </c>
      <c r="J42" t="s">
        <v>19009</v>
      </c>
      <c r="L42" t="s">
        <v>61</v>
      </c>
      <c r="M42" t="s">
        <v>62</v>
      </c>
      <c r="N42">
        <v>2.56</v>
      </c>
      <c r="O42" t="s">
        <v>63</v>
      </c>
      <c r="P42">
        <v>1081753707</v>
      </c>
      <c r="Q42" t="s">
        <v>329</v>
      </c>
      <c r="R42" t="s">
        <v>115</v>
      </c>
      <c r="S42" t="s">
        <v>67</v>
      </c>
      <c r="T42" s="35" t="s">
        <v>68</v>
      </c>
      <c r="U42" s="35" t="s">
        <v>68</v>
      </c>
      <c r="X42" t="s">
        <v>68</v>
      </c>
      <c r="Y42" t="s">
        <v>68</v>
      </c>
      <c r="Z42" t="s">
        <v>68</v>
      </c>
      <c r="AA42" t="s">
        <v>70</v>
      </c>
      <c r="AB42" t="e">
        <v>#N/A</v>
      </c>
      <c r="AC42" t="s">
        <v>72</v>
      </c>
      <c r="AD42" t="s">
        <v>72</v>
      </c>
      <c r="AE42" t="s">
        <v>72</v>
      </c>
      <c r="AF42" t="s">
        <v>171</v>
      </c>
      <c r="AG42" t="s">
        <v>74</v>
      </c>
      <c r="AH42" t="s">
        <v>330</v>
      </c>
      <c r="AI42" t="s">
        <v>76</v>
      </c>
      <c r="AJ42" t="s">
        <v>101</v>
      </c>
      <c r="AL42" t="s">
        <v>137</v>
      </c>
      <c r="AM42" t="s">
        <v>195</v>
      </c>
      <c r="AN42" t="s">
        <v>196</v>
      </c>
      <c r="AO42" t="s">
        <v>80</v>
      </c>
      <c r="AP42" t="s">
        <v>68</v>
      </c>
      <c r="AQ42" t="s">
        <v>68</v>
      </c>
      <c r="AR42" t="s">
        <v>68</v>
      </c>
      <c r="AS42" s="38">
        <v>44903</v>
      </c>
      <c r="AT42" t="s">
        <v>83</v>
      </c>
      <c r="AU42" t="s">
        <v>105</v>
      </c>
      <c r="AV42" t="s">
        <v>106</v>
      </c>
    </row>
    <row r="43" spans="1:48" hidden="1">
      <c r="A43" s="35">
        <v>35190257</v>
      </c>
      <c r="B43" t="s">
        <v>1034</v>
      </c>
      <c r="C43" t="s">
        <v>1035</v>
      </c>
      <c r="D43" t="s">
        <v>109</v>
      </c>
      <c r="E43" t="s">
        <v>565</v>
      </c>
      <c r="F43" t="s">
        <v>241</v>
      </c>
      <c r="G43" t="s">
        <v>242</v>
      </c>
      <c r="H43" t="s">
        <v>566</v>
      </c>
      <c r="I43" t="s">
        <v>567</v>
      </c>
      <c r="J43" t="s">
        <v>19001</v>
      </c>
      <c r="K43" t="s">
        <v>200</v>
      </c>
      <c r="L43" t="s">
        <v>148</v>
      </c>
      <c r="M43" t="s">
        <v>149</v>
      </c>
      <c r="N43">
        <v>3.02</v>
      </c>
      <c r="O43" t="s">
        <v>63</v>
      </c>
      <c r="P43">
        <v>1081758565</v>
      </c>
      <c r="Q43" t="s">
        <v>1036</v>
      </c>
      <c r="R43" t="s">
        <v>65</v>
      </c>
      <c r="S43" t="s">
        <v>67</v>
      </c>
      <c r="T43" s="35">
        <v>966582229091</v>
      </c>
      <c r="U43" s="35" t="s">
        <v>68</v>
      </c>
      <c r="V43" t="s">
        <v>1037</v>
      </c>
      <c r="W43" t="s">
        <v>1038</v>
      </c>
      <c r="X43" t="s">
        <v>68</v>
      </c>
      <c r="Y43" t="s">
        <v>68</v>
      </c>
      <c r="Z43" t="s">
        <v>68</v>
      </c>
      <c r="AA43" t="s">
        <v>1039</v>
      </c>
      <c r="AB43" t="e">
        <v>#N/A</v>
      </c>
      <c r="AC43" t="s">
        <v>71</v>
      </c>
      <c r="AD43" t="s">
        <v>68</v>
      </c>
      <c r="AE43" t="s">
        <v>167</v>
      </c>
      <c r="AF43" t="s">
        <v>68</v>
      </c>
      <c r="AG43" t="s">
        <v>68</v>
      </c>
      <c r="AH43" t="s">
        <v>68</v>
      </c>
      <c r="AI43" t="s">
        <v>68</v>
      </c>
      <c r="AJ43" t="s">
        <v>68</v>
      </c>
      <c r="AM43" t="s">
        <v>68</v>
      </c>
      <c r="AN43" t="s">
        <v>68</v>
      </c>
      <c r="AO43" t="s">
        <v>68</v>
      </c>
      <c r="AP43" t="s">
        <v>68</v>
      </c>
      <c r="AQ43" t="s">
        <v>68</v>
      </c>
      <c r="AR43" t="s">
        <v>68</v>
      </c>
      <c r="AS43" s="38">
        <v>44923</v>
      </c>
      <c r="AT43" t="s">
        <v>83</v>
      </c>
      <c r="AU43" t="s">
        <v>68</v>
      </c>
      <c r="AV43" t="s">
        <v>118</v>
      </c>
    </row>
    <row r="44" spans="1:48" hidden="1">
      <c r="A44" s="35">
        <v>35180009</v>
      </c>
      <c r="B44" t="s">
        <v>146</v>
      </c>
      <c r="C44" t="s">
        <v>147</v>
      </c>
      <c r="D44" t="s">
        <v>54</v>
      </c>
      <c r="E44" t="s">
        <v>128</v>
      </c>
      <c r="F44" t="s">
        <v>3708</v>
      </c>
      <c r="G44" t="s">
        <v>57</v>
      </c>
      <c r="H44" t="s">
        <v>129</v>
      </c>
      <c r="I44" t="s">
        <v>130</v>
      </c>
      <c r="J44" t="s">
        <v>19001</v>
      </c>
      <c r="K44" t="s">
        <v>131</v>
      </c>
      <c r="L44" t="s">
        <v>148</v>
      </c>
      <c r="M44" t="s">
        <v>149</v>
      </c>
      <c r="N44">
        <v>3.33</v>
      </c>
      <c r="O44" t="s">
        <v>63</v>
      </c>
      <c r="P44">
        <v>1082126986</v>
      </c>
      <c r="Q44" t="s">
        <v>150</v>
      </c>
      <c r="R44" t="s">
        <v>65</v>
      </c>
      <c r="S44" t="s">
        <v>67</v>
      </c>
      <c r="T44" s="35" t="s">
        <v>151</v>
      </c>
      <c r="U44" s="35" t="s">
        <v>68</v>
      </c>
      <c r="V44" t="s">
        <v>152</v>
      </c>
      <c r="W44" t="s">
        <v>153</v>
      </c>
      <c r="X44" t="s">
        <v>68</v>
      </c>
      <c r="Y44" t="s">
        <v>68</v>
      </c>
      <c r="Z44" t="s">
        <v>68</v>
      </c>
      <c r="AA44" t="s">
        <v>70</v>
      </c>
      <c r="AB44" t="e">
        <v>#N/A</v>
      </c>
      <c r="AC44" t="s">
        <v>72</v>
      </c>
      <c r="AD44" t="s">
        <v>72</v>
      </c>
      <c r="AE44" t="s">
        <v>72</v>
      </c>
      <c r="AF44" t="s">
        <v>88</v>
      </c>
      <c r="AG44" t="s">
        <v>74</v>
      </c>
      <c r="AH44" t="s">
        <v>154</v>
      </c>
      <c r="AI44" t="s">
        <v>76</v>
      </c>
      <c r="AJ44" t="s">
        <v>155</v>
      </c>
      <c r="AL44" t="s">
        <v>137</v>
      </c>
      <c r="AM44" t="s">
        <v>138</v>
      </c>
      <c r="AN44" t="s">
        <v>139</v>
      </c>
      <c r="AO44" t="s">
        <v>80</v>
      </c>
      <c r="AP44" t="s">
        <v>156</v>
      </c>
      <c r="AQ44">
        <v>966534787959</v>
      </c>
      <c r="AR44" t="s">
        <v>157</v>
      </c>
      <c r="AS44" s="38">
        <v>44923</v>
      </c>
      <c r="AT44" t="s">
        <v>83</v>
      </c>
      <c r="AU44" t="s">
        <v>141</v>
      </c>
    </row>
    <row r="45" spans="1:48" hidden="1">
      <c r="A45" s="35">
        <v>35180015</v>
      </c>
      <c r="B45" t="s">
        <v>168</v>
      </c>
      <c r="C45" t="s">
        <v>169</v>
      </c>
      <c r="D45" t="s">
        <v>54</v>
      </c>
      <c r="E45" t="s">
        <v>121</v>
      </c>
      <c r="F45" t="s">
        <v>3708</v>
      </c>
      <c r="G45" t="s">
        <v>57</v>
      </c>
      <c r="H45" t="s">
        <v>122</v>
      </c>
      <c r="I45" t="s">
        <v>123</v>
      </c>
      <c r="J45" t="s">
        <v>19006</v>
      </c>
      <c r="L45" t="s">
        <v>61</v>
      </c>
      <c r="M45" t="s">
        <v>62</v>
      </c>
      <c r="N45">
        <v>2.23</v>
      </c>
      <c r="O45" t="s">
        <v>63</v>
      </c>
      <c r="P45">
        <v>1082812742</v>
      </c>
      <c r="Q45" t="s">
        <v>170</v>
      </c>
      <c r="R45" t="s">
        <v>115</v>
      </c>
      <c r="S45" t="s">
        <v>67</v>
      </c>
      <c r="T45" s="35" t="s">
        <v>68</v>
      </c>
      <c r="U45" s="35" t="s">
        <v>68</v>
      </c>
      <c r="X45" t="s">
        <v>68</v>
      </c>
      <c r="Y45" t="s">
        <v>68</v>
      </c>
      <c r="Z45" t="s">
        <v>68</v>
      </c>
      <c r="AA45" t="s">
        <v>68</v>
      </c>
      <c r="AB45" t="e">
        <v>#N/A</v>
      </c>
      <c r="AC45" t="s">
        <v>72</v>
      </c>
      <c r="AD45" t="s">
        <v>72</v>
      </c>
      <c r="AE45" t="s">
        <v>72</v>
      </c>
      <c r="AF45" t="s">
        <v>171</v>
      </c>
      <c r="AG45" t="s">
        <v>74</v>
      </c>
      <c r="AH45" t="s">
        <v>68</v>
      </c>
      <c r="AI45" t="s">
        <v>76</v>
      </c>
      <c r="AJ45" t="s">
        <v>68</v>
      </c>
      <c r="AM45" t="s">
        <v>68</v>
      </c>
      <c r="AN45" t="s">
        <v>68</v>
      </c>
      <c r="AO45" t="s">
        <v>80</v>
      </c>
      <c r="AP45" t="s">
        <v>68</v>
      </c>
      <c r="AQ45" t="s">
        <v>68</v>
      </c>
      <c r="AR45" t="s">
        <v>68</v>
      </c>
      <c r="AS45" s="38">
        <v>44923</v>
      </c>
      <c r="AT45" t="s">
        <v>83</v>
      </c>
      <c r="AU45" t="s">
        <v>68</v>
      </c>
      <c r="AV45" t="s">
        <v>172</v>
      </c>
    </row>
    <row r="46" spans="1:48" hidden="1">
      <c r="A46" s="35">
        <v>3810007</v>
      </c>
      <c r="B46" t="s">
        <v>979</v>
      </c>
      <c r="C46" t="s">
        <v>980</v>
      </c>
      <c r="D46" t="s">
        <v>109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 t="s">
        <v>19010</v>
      </c>
      <c r="K46" t="s">
        <v>131</v>
      </c>
      <c r="L46" t="s">
        <v>148</v>
      </c>
      <c r="M46" t="s">
        <v>149</v>
      </c>
      <c r="N46">
        <v>3.26</v>
      </c>
      <c r="O46" t="s">
        <v>63</v>
      </c>
      <c r="P46">
        <v>1083144723</v>
      </c>
      <c r="Q46" t="s">
        <v>981</v>
      </c>
      <c r="R46" t="s">
        <v>98</v>
      </c>
      <c r="S46" t="s">
        <v>67</v>
      </c>
      <c r="T46" s="35">
        <v>966505318003</v>
      </c>
      <c r="U46" s="35">
        <v>966562900110</v>
      </c>
      <c r="V46" t="s">
        <v>982</v>
      </c>
      <c r="W46" t="s">
        <v>983</v>
      </c>
      <c r="X46" t="s">
        <v>68</v>
      </c>
      <c r="Y46" t="s">
        <v>68</v>
      </c>
      <c r="Z46" t="s">
        <v>68</v>
      </c>
      <c r="AA46" t="s">
        <v>19005</v>
      </c>
      <c r="AB46" t="e">
        <v>#N/A</v>
      </c>
      <c r="AC46" t="s">
        <v>72</v>
      </c>
      <c r="AD46" t="s">
        <v>72</v>
      </c>
      <c r="AE46" t="s">
        <v>72</v>
      </c>
      <c r="AF46" t="s">
        <v>311</v>
      </c>
      <c r="AG46" t="s">
        <v>74</v>
      </c>
      <c r="AH46" t="s">
        <v>984</v>
      </c>
      <c r="AI46" t="s">
        <v>76</v>
      </c>
      <c r="AJ46" t="s">
        <v>101</v>
      </c>
      <c r="AM46" t="s">
        <v>302</v>
      </c>
      <c r="AN46" t="s">
        <v>303</v>
      </c>
      <c r="AO46" t="s">
        <v>104</v>
      </c>
      <c r="AP46" t="s">
        <v>68</v>
      </c>
      <c r="AQ46" t="s">
        <v>68</v>
      </c>
      <c r="AR46" t="s">
        <v>68</v>
      </c>
      <c r="AS46" s="38">
        <v>44903</v>
      </c>
      <c r="AT46" t="s">
        <v>83</v>
      </c>
      <c r="AU46" t="s">
        <v>105</v>
      </c>
    </row>
    <row r="47" spans="1:48">
      <c r="A47" s="35">
        <v>35280023</v>
      </c>
      <c r="B47" t="s">
        <v>3716</v>
      </c>
      <c r="C47" t="s">
        <v>3717</v>
      </c>
      <c r="D47" t="s">
        <v>54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 t="s">
        <v>19010</v>
      </c>
      <c r="L47" t="s">
        <v>61</v>
      </c>
      <c r="M47" t="s">
        <v>62</v>
      </c>
      <c r="N47">
        <v>2.0099999999999998</v>
      </c>
      <c r="O47" t="s">
        <v>63</v>
      </c>
      <c r="P47">
        <v>1083285633</v>
      </c>
      <c r="Q47" t="s">
        <v>3718</v>
      </c>
      <c r="R47" t="s">
        <v>98</v>
      </c>
      <c r="S47" t="s">
        <v>67</v>
      </c>
      <c r="T47" s="35">
        <v>966540263270</v>
      </c>
      <c r="U47" s="35" t="s">
        <v>68</v>
      </c>
      <c r="X47" t="s">
        <v>68</v>
      </c>
      <c r="Y47" t="s">
        <v>68</v>
      </c>
      <c r="Z47" t="s">
        <v>68</v>
      </c>
      <c r="AA47" t="s">
        <v>68</v>
      </c>
      <c r="AB47" t="e">
        <v>#N/A</v>
      </c>
      <c r="AC47" t="s">
        <v>71</v>
      </c>
      <c r="AD47" t="s">
        <v>68</v>
      </c>
      <c r="AE47" t="s">
        <v>167</v>
      </c>
      <c r="AF47" t="s">
        <v>68</v>
      </c>
      <c r="AG47" t="s">
        <v>68</v>
      </c>
      <c r="AH47" t="s">
        <v>68</v>
      </c>
      <c r="AI47" t="s">
        <v>68</v>
      </c>
      <c r="AJ47" t="s">
        <v>68</v>
      </c>
      <c r="AM47" t="s">
        <v>68</v>
      </c>
      <c r="AN47" t="s">
        <v>68</v>
      </c>
      <c r="AO47" t="s">
        <v>68</v>
      </c>
      <c r="AP47" t="s">
        <v>68</v>
      </c>
      <c r="AQ47" t="s">
        <v>68</v>
      </c>
      <c r="AR47" t="s">
        <v>68</v>
      </c>
      <c r="AS47" s="38">
        <v>44923</v>
      </c>
      <c r="AT47" t="s">
        <v>83</v>
      </c>
      <c r="AU47" t="s">
        <v>68</v>
      </c>
      <c r="AV47" t="s">
        <v>172</v>
      </c>
    </row>
    <row r="48" spans="1:48" hidden="1">
      <c r="A48" s="35">
        <v>35190253</v>
      </c>
      <c r="B48" t="s">
        <v>1027</v>
      </c>
      <c r="C48" t="s">
        <v>1028</v>
      </c>
      <c r="D48" t="s">
        <v>109</v>
      </c>
      <c r="E48" t="s">
        <v>405</v>
      </c>
      <c r="F48" t="s">
        <v>3708</v>
      </c>
      <c r="G48" t="s">
        <v>57</v>
      </c>
      <c r="H48" t="s">
        <v>406</v>
      </c>
      <c r="I48" t="s">
        <v>407</v>
      </c>
      <c r="J48" t="s">
        <v>19001</v>
      </c>
      <c r="L48" t="s">
        <v>148</v>
      </c>
      <c r="M48" t="s">
        <v>149</v>
      </c>
      <c r="N48">
        <v>2.88</v>
      </c>
      <c r="O48" t="s">
        <v>63</v>
      </c>
      <c r="P48">
        <v>1083874493</v>
      </c>
      <c r="Q48" t="s">
        <v>1029</v>
      </c>
      <c r="R48" t="s">
        <v>65</v>
      </c>
      <c r="S48" t="s">
        <v>67</v>
      </c>
      <c r="T48" s="35">
        <v>966500010603</v>
      </c>
      <c r="U48" s="35" t="s">
        <v>68</v>
      </c>
      <c r="V48" t="s">
        <v>1030</v>
      </c>
      <c r="X48" t="s">
        <v>68</v>
      </c>
      <c r="Y48" t="s">
        <v>68</v>
      </c>
      <c r="Z48" t="s">
        <v>68</v>
      </c>
      <c r="AA48" t="s">
        <v>19005</v>
      </c>
      <c r="AB48" t="s">
        <v>18998</v>
      </c>
      <c r="AC48" t="s">
        <v>72</v>
      </c>
      <c r="AD48" t="s">
        <v>72</v>
      </c>
      <c r="AE48" t="s">
        <v>72</v>
      </c>
      <c r="AF48" t="s">
        <v>171</v>
      </c>
      <c r="AG48" t="s">
        <v>74</v>
      </c>
      <c r="AH48" t="s">
        <v>1031</v>
      </c>
      <c r="AI48" t="s">
        <v>76</v>
      </c>
      <c r="AJ48" t="s">
        <v>136</v>
      </c>
      <c r="AM48" t="s">
        <v>1032</v>
      </c>
      <c r="AN48" t="s">
        <v>424</v>
      </c>
      <c r="AO48" t="s">
        <v>80</v>
      </c>
      <c r="AP48" t="s">
        <v>1033</v>
      </c>
      <c r="AQ48" t="s">
        <v>68</v>
      </c>
      <c r="AR48" t="s">
        <v>68</v>
      </c>
      <c r="AS48" s="38">
        <v>44901</v>
      </c>
      <c r="AT48" t="s">
        <v>83</v>
      </c>
      <c r="AU48" t="s">
        <v>68</v>
      </c>
      <c r="AV48" t="s">
        <v>172</v>
      </c>
    </row>
    <row r="49" spans="1:48" hidden="1">
      <c r="A49" s="35">
        <v>35190153</v>
      </c>
      <c r="B49" t="s">
        <v>820</v>
      </c>
      <c r="C49" t="s">
        <v>821</v>
      </c>
      <c r="D49" t="s">
        <v>109</v>
      </c>
      <c r="E49" t="s">
        <v>405</v>
      </c>
      <c r="F49" t="s">
        <v>3708</v>
      </c>
      <c r="G49" t="s">
        <v>57</v>
      </c>
      <c r="H49" t="s">
        <v>406</v>
      </c>
      <c r="I49" t="s">
        <v>407</v>
      </c>
      <c r="J49" t="s">
        <v>19001</v>
      </c>
      <c r="K49" t="s">
        <v>131</v>
      </c>
      <c r="L49" t="s">
        <v>111</v>
      </c>
      <c r="M49" t="s">
        <v>112</v>
      </c>
      <c r="N49">
        <v>3.5</v>
      </c>
      <c r="O49" t="s">
        <v>63</v>
      </c>
      <c r="P49">
        <v>1083906139</v>
      </c>
      <c r="Q49" t="s">
        <v>822</v>
      </c>
      <c r="R49" t="s">
        <v>65</v>
      </c>
      <c r="S49" t="s">
        <v>67</v>
      </c>
      <c r="T49" s="35">
        <v>966550515990</v>
      </c>
      <c r="U49" s="35" t="s">
        <v>68</v>
      </c>
      <c r="V49" t="s">
        <v>823</v>
      </c>
      <c r="X49" t="s">
        <v>68</v>
      </c>
      <c r="Y49" t="s">
        <v>68</v>
      </c>
      <c r="Z49" t="s">
        <v>68</v>
      </c>
      <c r="AA49" t="s">
        <v>68</v>
      </c>
      <c r="AB49" t="s">
        <v>18998</v>
      </c>
      <c r="AC49" t="s">
        <v>71</v>
      </c>
      <c r="AD49" t="s">
        <v>72</v>
      </c>
      <c r="AE49" t="s">
        <v>72</v>
      </c>
      <c r="AF49" t="s">
        <v>68</v>
      </c>
      <c r="AG49" t="s">
        <v>74</v>
      </c>
      <c r="AH49" t="s">
        <v>588</v>
      </c>
      <c r="AI49" t="s">
        <v>76</v>
      </c>
      <c r="AJ49" t="s">
        <v>77</v>
      </c>
      <c r="AL49" t="s">
        <v>137</v>
      </c>
      <c r="AM49" t="s">
        <v>649</v>
      </c>
      <c r="AN49" t="s">
        <v>263</v>
      </c>
      <c r="AO49" t="s">
        <v>80</v>
      </c>
      <c r="AP49" t="s">
        <v>824</v>
      </c>
      <c r="AQ49">
        <v>966591319450</v>
      </c>
      <c r="AR49" t="s">
        <v>825</v>
      </c>
      <c r="AS49" s="38">
        <v>44901</v>
      </c>
      <c r="AT49" t="s">
        <v>83</v>
      </c>
      <c r="AU49" t="s">
        <v>105</v>
      </c>
    </row>
    <row r="50" spans="1:48" hidden="1">
      <c r="A50" s="35">
        <v>35180025</v>
      </c>
      <c r="B50" t="s">
        <v>210</v>
      </c>
      <c r="C50" t="s">
        <v>211</v>
      </c>
      <c r="D50" t="s">
        <v>54</v>
      </c>
      <c r="E50" t="s">
        <v>121</v>
      </c>
      <c r="F50" t="s">
        <v>3708</v>
      </c>
      <c r="G50" t="s">
        <v>57</v>
      </c>
      <c r="H50" t="s">
        <v>122</v>
      </c>
      <c r="I50" t="s">
        <v>123</v>
      </c>
      <c r="J50" t="s">
        <v>19001</v>
      </c>
      <c r="K50" t="s">
        <v>131</v>
      </c>
      <c r="L50" t="s">
        <v>111</v>
      </c>
      <c r="M50" t="s">
        <v>112</v>
      </c>
      <c r="N50">
        <v>3.73</v>
      </c>
      <c r="O50" t="s">
        <v>63</v>
      </c>
      <c r="P50">
        <v>1084134699</v>
      </c>
      <c r="Q50" t="s">
        <v>212</v>
      </c>
      <c r="R50" t="s">
        <v>65</v>
      </c>
      <c r="S50" t="s">
        <v>67</v>
      </c>
      <c r="T50" s="35" t="s">
        <v>68</v>
      </c>
      <c r="U50" s="35" t="s">
        <v>68</v>
      </c>
      <c r="X50" t="s">
        <v>68</v>
      </c>
      <c r="Y50" t="s">
        <v>68</v>
      </c>
      <c r="Z50" t="s">
        <v>68</v>
      </c>
      <c r="AA50" t="s">
        <v>19005</v>
      </c>
      <c r="AB50" t="e">
        <v>#N/A</v>
      </c>
      <c r="AC50" t="s">
        <v>71</v>
      </c>
      <c r="AD50" t="s">
        <v>72</v>
      </c>
      <c r="AE50" t="s">
        <v>72</v>
      </c>
      <c r="AF50" t="s">
        <v>68</v>
      </c>
      <c r="AG50" t="s">
        <v>74</v>
      </c>
      <c r="AH50" t="s">
        <v>68</v>
      </c>
      <c r="AI50" t="s">
        <v>76</v>
      </c>
      <c r="AJ50" t="s">
        <v>68</v>
      </c>
      <c r="AM50" t="s">
        <v>68</v>
      </c>
      <c r="AN50" t="s">
        <v>68</v>
      </c>
      <c r="AO50" t="s">
        <v>68</v>
      </c>
      <c r="AP50" t="s">
        <v>93</v>
      </c>
      <c r="AQ50" t="s">
        <v>92</v>
      </c>
      <c r="AR50" t="s">
        <v>68</v>
      </c>
      <c r="AS50" s="38">
        <v>44923</v>
      </c>
      <c r="AT50" t="s">
        <v>83</v>
      </c>
      <c r="AU50" t="s">
        <v>141</v>
      </c>
    </row>
    <row r="51" spans="1:48" hidden="1">
      <c r="A51" s="35">
        <v>35190166</v>
      </c>
      <c r="B51" t="s">
        <v>857</v>
      </c>
      <c r="C51" t="s">
        <v>858</v>
      </c>
      <c r="D51" t="s">
        <v>109</v>
      </c>
      <c r="E51" t="s">
        <v>565</v>
      </c>
      <c r="F51" t="s">
        <v>241</v>
      </c>
      <c r="G51" t="s">
        <v>242</v>
      </c>
      <c r="H51" t="s">
        <v>566</v>
      </c>
      <c r="I51" t="s">
        <v>567</v>
      </c>
      <c r="J51" t="s">
        <v>19008</v>
      </c>
      <c r="K51" t="s">
        <v>131</v>
      </c>
      <c r="L51" t="s">
        <v>111</v>
      </c>
      <c r="M51" t="s">
        <v>112</v>
      </c>
      <c r="N51">
        <v>3.58</v>
      </c>
      <c r="O51" t="s">
        <v>63</v>
      </c>
      <c r="P51">
        <v>1084207529</v>
      </c>
      <c r="Q51" t="s">
        <v>859</v>
      </c>
      <c r="R51" t="s">
        <v>65</v>
      </c>
      <c r="S51" t="s">
        <v>67</v>
      </c>
      <c r="T51" s="35">
        <v>966502936254</v>
      </c>
      <c r="U51" s="35" t="s">
        <v>68</v>
      </c>
      <c r="V51" t="s">
        <v>860</v>
      </c>
      <c r="X51" t="s">
        <v>68</v>
      </c>
      <c r="Y51" t="s">
        <v>68</v>
      </c>
      <c r="Z51" t="s">
        <v>68</v>
      </c>
      <c r="AA51" t="s">
        <v>68</v>
      </c>
      <c r="AB51" t="e">
        <v>#N/A</v>
      </c>
      <c r="AC51" t="s">
        <v>71</v>
      </c>
      <c r="AD51" t="s">
        <v>72</v>
      </c>
      <c r="AE51" t="s">
        <v>72</v>
      </c>
      <c r="AF51" t="s">
        <v>68</v>
      </c>
      <c r="AG51" t="s">
        <v>68</v>
      </c>
      <c r="AH51" t="s">
        <v>861</v>
      </c>
      <c r="AI51" t="s">
        <v>76</v>
      </c>
      <c r="AJ51" t="s">
        <v>136</v>
      </c>
      <c r="AM51" t="s">
        <v>862</v>
      </c>
      <c r="AN51" t="s">
        <v>448</v>
      </c>
      <c r="AO51" t="s">
        <v>68</v>
      </c>
      <c r="AP51" t="s">
        <v>68</v>
      </c>
      <c r="AQ51" t="s">
        <v>68</v>
      </c>
      <c r="AR51" t="s">
        <v>68</v>
      </c>
      <c r="AS51" s="38">
        <v>44901</v>
      </c>
      <c r="AT51" t="s">
        <v>83</v>
      </c>
      <c r="AU51" t="s">
        <v>105</v>
      </c>
      <c r="AV51" t="s">
        <v>118</v>
      </c>
    </row>
    <row r="52" spans="1:48" hidden="1">
      <c r="A52" s="35">
        <v>35190095</v>
      </c>
      <c r="B52" t="s">
        <v>710</v>
      </c>
      <c r="C52" t="s">
        <v>711</v>
      </c>
      <c r="D52" t="s">
        <v>109</v>
      </c>
      <c r="E52" t="s">
        <v>240</v>
      </c>
      <c r="F52" t="s">
        <v>241</v>
      </c>
      <c r="G52" t="s">
        <v>242</v>
      </c>
      <c r="H52" t="s">
        <v>243</v>
      </c>
      <c r="I52" t="s">
        <v>244</v>
      </c>
      <c r="J52" t="s">
        <v>19008</v>
      </c>
      <c r="K52" t="s">
        <v>131</v>
      </c>
      <c r="L52" t="s">
        <v>111</v>
      </c>
      <c r="M52" t="s">
        <v>112</v>
      </c>
      <c r="N52">
        <v>3.55</v>
      </c>
      <c r="O52" t="s">
        <v>63</v>
      </c>
      <c r="P52">
        <v>1084210994</v>
      </c>
      <c r="Q52" t="s">
        <v>712</v>
      </c>
      <c r="R52" t="s">
        <v>65</v>
      </c>
      <c r="S52" t="s">
        <v>67</v>
      </c>
      <c r="T52" s="35">
        <v>966508341700</v>
      </c>
      <c r="U52" s="35" t="s">
        <v>68</v>
      </c>
      <c r="V52" t="s">
        <v>713</v>
      </c>
      <c r="X52" t="s">
        <v>68</v>
      </c>
      <c r="Y52" t="s">
        <v>68</v>
      </c>
      <c r="Z52" t="s">
        <v>68</v>
      </c>
      <c r="AA52" t="s">
        <v>68</v>
      </c>
      <c r="AB52" t="e">
        <v>#N/A</v>
      </c>
      <c r="AC52" t="s">
        <v>71</v>
      </c>
      <c r="AD52" t="s">
        <v>167</v>
      </c>
      <c r="AE52" t="s">
        <v>167</v>
      </c>
      <c r="AF52" t="s">
        <v>68</v>
      </c>
      <c r="AG52" t="s">
        <v>68</v>
      </c>
      <c r="AH52" t="s">
        <v>68</v>
      </c>
      <c r="AI52" t="s">
        <v>68</v>
      </c>
      <c r="AJ52" t="s">
        <v>68</v>
      </c>
      <c r="AM52" t="s">
        <v>68</v>
      </c>
      <c r="AN52" t="s">
        <v>68</v>
      </c>
      <c r="AO52" t="s">
        <v>68</v>
      </c>
      <c r="AP52" t="s">
        <v>68</v>
      </c>
      <c r="AQ52" t="s">
        <v>68</v>
      </c>
      <c r="AR52" t="s">
        <v>68</v>
      </c>
      <c r="AS52" s="38">
        <v>44923</v>
      </c>
      <c r="AT52" t="s">
        <v>83</v>
      </c>
      <c r="AU52" t="s">
        <v>68</v>
      </c>
    </row>
    <row r="53" spans="1:48" hidden="1">
      <c r="A53" s="35">
        <v>3810001</v>
      </c>
      <c r="B53" t="s">
        <v>2428</v>
      </c>
      <c r="C53" t="s">
        <v>2429</v>
      </c>
      <c r="D53" t="s">
        <v>109</v>
      </c>
      <c r="E53" t="s">
        <v>565</v>
      </c>
      <c r="F53" t="s">
        <v>241</v>
      </c>
      <c r="G53" t="s">
        <v>242</v>
      </c>
      <c r="H53" t="s">
        <v>566</v>
      </c>
      <c r="I53" t="s">
        <v>567</v>
      </c>
      <c r="J53" t="s">
        <v>19003</v>
      </c>
      <c r="K53" t="s">
        <v>131</v>
      </c>
      <c r="L53" t="s">
        <v>148</v>
      </c>
      <c r="M53" t="s">
        <v>149</v>
      </c>
      <c r="N53">
        <v>3.42</v>
      </c>
      <c r="O53" t="s">
        <v>63</v>
      </c>
      <c r="P53">
        <v>1084528445</v>
      </c>
      <c r="Q53" t="s">
        <v>2430</v>
      </c>
      <c r="R53" t="s">
        <v>98</v>
      </c>
      <c r="S53" t="s">
        <v>67</v>
      </c>
      <c r="T53" s="35">
        <v>966557773332</v>
      </c>
      <c r="U53" s="35" t="s">
        <v>68</v>
      </c>
      <c r="X53" t="s">
        <v>68</v>
      </c>
      <c r="Y53" t="s">
        <v>68</v>
      </c>
      <c r="Z53" t="s">
        <v>68</v>
      </c>
      <c r="AA53" t="s">
        <v>19005</v>
      </c>
      <c r="AB53" t="s">
        <v>18998</v>
      </c>
      <c r="AC53" t="s">
        <v>72</v>
      </c>
      <c r="AD53" t="s">
        <v>72</v>
      </c>
      <c r="AE53" t="s">
        <v>72</v>
      </c>
      <c r="AF53" t="s">
        <v>73</v>
      </c>
      <c r="AG53" t="s">
        <v>74</v>
      </c>
      <c r="AH53" t="s">
        <v>1031</v>
      </c>
      <c r="AI53" t="s">
        <v>76</v>
      </c>
      <c r="AJ53" t="s">
        <v>136</v>
      </c>
      <c r="AM53" t="s">
        <v>2431</v>
      </c>
      <c r="AN53" t="s">
        <v>2262</v>
      </c>
      <c r="AO53" t="s">
        <v>68</v>
      </c>
      <c r="AP53" t="s">
        <v>68</v>
      </c>
      <c r="AQ53" t="s">
        <v>68</v>
      </c>
      <c r="AR53" t="s">
        <v>68</v>
      </c>
      <c r="AS53" s="38">
        <v>44903</v>
      </c>
      <c r="AT53" t="s">
        <v>83</v>
      </c>
      <c r="AU53" t="s">
        <v>68</v>
      </c>
    </row>
    <row r="54" spans="1:48" hidden="1">
      <c r="A54" s="35">
        <v>36290013</v>
      </c>
      <c r="B54" t="s">
        <v>2125</v>
      </c>
      <c r="C54" t="s">
        <v>2126</v>
      </c>
      <c r="D54" t="s">
        <v>109</v>
      </c>
      <c r="E54" t="s">
        <v>55</v>
      </c>
      <c r="F54" t="s">
        <v>3708</v>
      </c>
      <c r="G54" t="s">
        <v>57</v>
      </c>
      <c r="H54" t="s">
        <v>58</v>
      </c>
      <c r="I54" t="s">
        <v>59</v>
      </c>
      <c r="J54" t="s">
        <v>19010</v>
      </c>
      <c r="L54" t="s">
        <v>61</v>
      </c>
      <c r="M54" t="s">
        <v>62</v>
      </c>
      <c r="N54">
        <v>2.69</v>
      </c>
      <c r="O54" t="s">
        <v>63</v>
      </c>
      <c r="P54">
        <v>1084578960</v>
      </c>
      <c r="Q54" t="s">
        <v>2127</v>
      </c>
      <c r="R54" t="s">
        <v>98</v>
      </c>
      <c r="S54" t="s">
        <v>67</v>
      </c>
      <c r="T54" s="35" t="s">
        <v>68</v>
      </c>
      <c r="U54" s="35" t="s">
        <v>68</v>
      </c>
      <c r="X54" t="s">
        <v>68</v>
      </c>
      <c r="Y54" t="s">
        <v>68</v>
      </c>
      <c r="Z54" t="s">
        <v>68</v>
      </c>
      <c r="AA54" t="s">
        <v>68</v>
      </c>
      <c r="AB54" t="s">
        <v>18998</v>
      </c>
      <c r="AC54" t="s">
        <v>72</v>
      </c>
      <c r="AD54" t="s">
        <v>167</v>
      </c>
      <c r="AE54" t="s">
        <v>72</v>
      </c>
      <c r="AF54" t="s">
        <v>88</v>
      </c>
      <c r="AG54" t="s">
        <v>68</v>
      </c>
      <c r="AH54" t="s">
        <v>68</v>
      </c>
      <c r="AI54" t="s">
        <v>68</v>
      </c>
      <c r="AJ54" t="s">
        <v>68</v>
      </c>
      <c r="AM54" t="s">
        <v>68</v>
      </c>
      <c r="AN54" t="s">
        <v>68</v>
      </c>
      <c r="AO54" t="s">
        <v>68</v>
      </c>
      <c r="AP54" t="s">
        <v>68</v>
      </c>
      <c r="AQ54" t="s">
        <v>68</v>
      </c>
      <c r="AR54" t="s">
        <v>68</v>
      </c>
      <c r="AS54" s="38">
        <v>44923</v>
      </c>
      <c r="AT54" t="s">
        <v>83</v>
      </c>
      <c r="AU54" t="s">
        <v>105</v>
      </c>
      <c r="AV54" t="s">
        <v>106</v>
      </c>
    </row>
    <row r="55" spans="1:48" hidden="1">
      <c r="A55" s="35">
        <v>35180061</v>
      </c>
      <c r="B55" t="s">
        <v>2968</v>
      </c>
      <c r="C55" t="s">
        <v>2969</v>
      </c>
      <c r="D55" t="s">
        <v>54</v>
      </c>
      <c r="E55" t="s">
        <v>121</v>
      </c>
      <c r="F55" t="s">
        <v>3708</v>
      </c>
      <c r="G55" t="s">
        <v>57</v>
      </c>
      <c r="H55" t="s">
        <v>122</v>
      </c>
      <c r="I55" t="s">
        <v>123</v>
      </c>
      <c r="J55" t="s">
        <v>2794</v>
      </c>
      <c r="L55" t="s">
        <v>61</v>
      </c>
      <c r="M55" t="s">
        <v>62</v>
      </c>
      <c r="N55">
        <v>2</v>
      </c>
      <c r="O55" t="s">
        <v>63</v>
      </c>
      <c r="P55">
        <v>1084597028</v>
      </c>
      <c r="Q55" t="s">
        <v>2970</v>
      </c>
      <c r="R55" t="s">
        <v>562</v>
      </c>
      <c r="S55" t="s">
        <v>67</v>
      </c>
      <c r="T55" s="35" t="s">
        <v>68</v>
      </c>
      <c r="U55" s="35" t="s">
        <v>68</v>
      </c>
      <c r="X55" t="s">
        <v>68</v>
      </c>
      <c r="Y55" t="s">
        <v>68</v>
      </c>
      <c r="Z55" t="s">
        <v>68</v>
      </c>
      <c r="AA55" t="s">
        <v>68</v>
      </c>
      <c r="AB55" t="e">
        <v>#N/A</v>
      </c>
      <c r="AC55" t="s">
        <v>72</v>
      </c>
      <c r="AD55" t="s">
        <v>68</v>
      </c>
      <c r="AE55" t="s">
        <v>72</v>
      </c>
      <c r="AF55" t="s">
        <v>145</v>
      </c>
      <c r="AG55" t="s">
        <v>68</v>
      </c>
      <c r="AH55" t="s">
        <v>68</v>
      </c>
      <c r="AI55" t="s">
        <v>68</v>
      </c>
      <c r="AJ55" t="s">
        <v>68</v>
      </c>
      <c r="AM55" t="s">
        <v>68</v>
      </c>
      <c r="AN55" t="s">
        <v>68</v>
      </c>
      <c r="AO55" t="s">
        <v>68</v>
      </c>
      <c r="AP55" t="s">
        <v>68</v>
      </c>
      <c r="AQ55" t="s">
        <v>68</v>
      </c>
      <c r="AR55" t="s">
        <v>68</v>
      </c>
      <c r="AS55" s="38">
        <v>45222</v>
      </c>
      <c r="AT55" t="s">
        <v>83</v>
      </c>
      <c r="AU55" t="s">
        <v>68</v>
      </c>
    </row>
    <row r="56" spans="1:48" hidden="1">
      <c r="A56" s="35">
        <v>35190195</v>
      </c>
      <c r="B56" t="s">
        <v>1493</v>
      </c>
      <c r="C56" t="s">
        <v>1494</v>
      </c>
      <c r="D56" t="s">
        <v>109</v>
      </c>
      <c r="E56" t="s">
        <v>342</v>
      </c>
      <c r="F56" t="s">
        <v>241</v>
      </c>
      <c r="G56" t="s">
        <v>242</v>
      </c>
      <c r="H56" t="s">
        <v>343</v>
      </c>
      <c r="I56" t="s">
        <v>344</v>
      </c>
      <c r="J56" t="s">
        <v>19001</v>
      </c>
      <c r="K56" t="s">
        <v>131</v>
      </c>
      <c r="L56" t="s">
        <v>148</v>
      </c>
      <c r="M56" t="s">
        <v>149</v>
      </c>
      <c r="N56">
        <v>3.36</v>
      </c>
      <c r="O56" t="s">
        <v>63</v>
      </c>
      <c r="P56">
        <v>1084776481</v>
      </c>
      <c r="Q56" t="s">
        <v>1495</v>
      </c>
      <c r="R56" t="s">
        <v>65</v>
      </c>
      <c r="S56" t="s">
        <v>67</v>
      </c>
      <c r="T56" s="35">
        <v>966546938101</v>
      </c>
      <c r="U56" s="35" t="s">
        <v>68</v>
      </c>
      <c r="V56" t="s">
        <v>1496</v>
      </c>
      <c r="X56" t="s">
        <v>68</v>
      </c>
      <c r="Y56" t="s">
        <v>68</v>
      </c>
      <c r="Z56" t="s">
        <v>68</v>
      </c>
      <c r="AA56" t="s">
        <v>68</v>
      </c>
      <c r="AB56" t="e">
        <v>#N/A</v>
      </c>
      <c r="AC56" t="s">
        <v>71</v>
      </c>
      <c r="AD56" t="s">
        <v>167</v>
      </c>
      <c r="AE56" t="s">
        <v>167</v>
      </c>
      <c r="AF56" t="s">
        <v>68</v>
      </c>
      <c r="AG56" t="s">
        <v>68</v>
      </c>
      <c r="AH56" t="s">
        <v>68</v>
      </c>
      <c r="AI56" t="s">
        <v>68</v>
      </c>
      <c r="AJ56" t="s">
        <v>68</v>
      </c>
      <c r="AM56" t="s">
        <v>68</v>
      </c>
      <c r="AN56" t="s">
        <v>68</v>
      </c>
      <c r="AO56" t="s">
        <v>68</v>
      </c>
      <c r="AP56" t="s">
        <v>68</v>
      </c>
      <c r="AQ56" t="s">
        <v>68</v>
      </c>
      <c r="AR56" t="s">
        <v>68</v>
      </c>
      <c r="AS56" s="38">
        <v>44934</v>
      </c>
      <c r="AT56" t="s">
        <v>83</v>
      </c>
      <c r="AU56" t="s">
        <v>68</v>
      </c>
    </row>
    <row r="57" spans="1:48" hidden="1">
      <c r="A57" s="35">
        <v>35180055</v>
      </c>
      <c r="B57" t="s">
        <v>273</v>
      </c>
      <c r="C57" t="s">
        <v>274</v>
      </c>
      <c r="D57" t="s">
        <v>54</v>
      </c>
      <c r="E57" t="s">
        <v>128</v>
      </c>
      <c r="F57" t="s">
        <v>3708</v>
      </c>
      <c r="G57" t="s">
        <v>57</v>
      </c>
      <c r="H57" t="s">
        <v>129</v>
      </c>
      <c r="I57" t="s">
        <v>130</v>
      </c>
      <c r="J57" t="s">
        <v>19006</v>
      </c>
      <c r="L57" t="s">
        <v>61</v>
      </c>
      <c r="M57" t="s">
        <v>62</v>
      </c>
      <c r="N57">
        <v>2.17</v>
      </c>
      <c r="O57" t="s">
        <v>63</v>
      </c>
      <c r="P57">
        <v>1084809217</v>
      </c>
      <c r="Q57" t="s">
        <v>275</v>
      </c>
      <c r="R57" t="s">
        <v>115</v>
      </c>
      <c r="S57" t="s">
        <v>67</v>
      </c>
      <c r="T57" s="35" t="s">
        <v>68</v>
      </c>
      <c r="U57" s="35" t="s">
        <v>68</v>
      </c>
      <c r="X57" t="s">
        <v>68</v>
      </c>
      <c r="Y57" t="s">
        <v>68</v>
      </c>
      <c r="Z57" t="s">
        <v>68</v>
      </c>
      <c r="AA57" t="s">
        <v>68</v>
      </c>
      <c r="AB57" t="e">
        <v>#N/A</v>
      </c>
      <c r="AC57" t="s">
        <v>72</v>
      </c>
      <c r="AD57" t="s">
        <v>72</v>
      </c>
      <c r="AE57" t="s">
        <v>72</v>
      </c>
      <c r="AF57" t="s">
        <v>171</v>
      </c>
      <c r="AG57" t="s">
        <v>74</v>
      </c>
      <c r="AH57" t="s">
        <v>276</v>
      </c>
      <c r="AI57" t="s">
        <v>76</v>
      </c>
      <c r="AJ57" t="s">
        <v>77</v>
      </c>
      <c r="AL57" t="s">
        <v>137</v>
      </c>
      <c r="AM57" t="s">
        <v>138</v>
      </c>
      <c r="AN57" t="s">
        <v>139</v>
      </c>
      <c r="AO57" t="s">
        <v>80</v>
      </c>
      <c r="AP57" t="s">
        <v>68</v>
      </c>
      <c r="AQ57" t="s">
        <v>68</v>
      </c>
      <c r="AR57" t="s">
        <v>68</v>
      </c>
      <c r="AS57" s="38">
        <v>44902</v>
      </c>
      <c r="AT57" t="s">
        <v>83</v>
      </c>
      <c r="AU57" t="s">
        <v>105</v>
      </c>
      <c r="AV57" t="s">
        <v>106</v>
      </c>
    </row>
    <row r="58" spans="1:48" hidden="1">
      <c r="A58" s="35">
        <v>3710045</v>
      </c>
      <c r="B58" t="s">
        <v>2076</v>
      </c>
      <c r="C58" t="s">
        <v>2077</v>
      </c>
      <c r="D58" t="s">
        <v>54</v>
      </c>
      <c r="E58" t="s">
        <v>128</v>
      </c>
      <c r="F58" t="s">
        <v>3708</v>
      </c>
      <c r="G58" t="s">
        <v>57</v>
      </c>
      <c r="H58" t="s">
        <v>129</v>
      </c>
      <c r="I58" t="s">
        <v>130</v>
      </c>
      <c r="J58" t="s">
        <v>19004</v>
      </c>
      <c r="L58" t="s">
        <v>61</v>
      </c>
      <c r="M58" t="s">
        <v>62</v>
      </c>
      <c r="N58">
        <v>2.67</v>
      </c>
      <c r="O58" t="s">
        <v>63</v>
      </c>
      <c r="P58">
        <v>1084940442</v>
      </c>
      <c r="Q58" t="s">
        <v>2078</v>
      </c>
      <c r="R58" t="s">
        <v>179</v>
      </c>
      <c r="S58" t="s">
        <v>67</v>
      </c>
      <c r="T58" s="35">
        <v>966569994014</v>
      </c>
      <c r="U58" s="35" t="s">
        <v>68</v>
      </c>
      <c r="V58" t="s">
        <v>2079</v>
      </c>
      <c r="X58" t="s">
        <v>68</v>
      </c>
      <c r="Y58" t="s">
        <v>68</v>
      </c>
      <c r="Z58" t="s">
        <v>68</v>
      </c>
      <c r="AA58" t="s">
        <v>70</v>
      </c>
      <c r="AB58" t="s">
        <v>18998</v>
      </c>
      <c r="AC58" t="s">
        <v>72</v>
      </c>
      <c r="AD58" t="s">
        <v>72</v>
      </c>
      <c r="AE58" t="s">
        <v>72</v>
      </c>
      <c r="AF58" t="s">
        <v>73</v>
      </c>
      <c r="AG58" t="s">
        <v>74</v>
      </c>
      <c r="AH58" t="s">
        <v>2080</v>
      </c>
      <c r="AI58" t="s">
        <v>76</v>
      </c>
      <c r="AJ58" t="s">
        <v>77</v>
      </c>
      <c r="AK58" t="s">
        <v>188</v>
      </c>
      <c r="AL58" t="s">
        <v>137</v>
      </c>
      <c r="AM58" t="s">
        <v>1138</v>
      </c>
      <c r="AN58" t="s">
        <v>1139</v>
      </c>
      <c r="AO58" t="s">
        <v>104</v>
      </c>
      <c r="AP58" t="s">
        <v>2081</v>
      </c>
      <c r="AQ58">
        <v>966505407370</v>
      </c>
      <c r="AR58" t="s">
        <v>2082</v>
      </c>
      <c r="AS58" s="38">
        <v>44903</v>
      </c>
      <c r="AT58" t="s">
        <v>83</v>
      </c>
      <c r="AU58" t="s">
        <v>68</v>
      </c>
    </row>
    <row r="59" spans="1:48" hidden="1">
      <c r="A59" s="35">
        <v>3710196</v>
      </c>
      <c r="B59" t="s">
        <v>2358</v>
      </c>
      <c r="C59" t="s">
        <v>2359</v>
      </c>
      <c r="D59" t="s">
        <v>54</v>
      </c>
      <c r="E59" t="s">
        <v>240</v>
      </c>
      <c r="F59" t="s">
        <v>241</v>
      </c>
      <c r="G59" t="s">
        <v>242</v>
      </c>
      <c r="H59" t="s">
        <v>243</v>
      </c>
      <c r="I59" t="s">
        <v>244</v>
      </c>
      <c r="J59" t="s">
        <v>19009</v>
      </c>
      <c r="L59" t="s">
        <v>61</v>
      </c>
      <c r="M59" t="s">
        <v>62</v>
      </c>
      <c r="N59">
        <v>2.61</v>
      </c>
      <c r="O59" t="s">
        <v>63</v>
      </c>
      <c r="P59">
        <v>1085088712</v>
      </c>
      <c r="Q59" t="s">
        <v>2360</v>
      </c>
      <c r="R59" t="s">
        <v>115</v>
      </c>
      <c r="S59" t="s">
        <v>67</v>
      </c>
      <c r="T59" s="35">
        <v>966500006962</v>
      </c>
      <c r="U59" s="35" t="s">
        <v>68</v>
      </c>
      <c r="V59" t="s">
        <v>2361</v>
      </c>
      <c r="X59" t="s">
        <v>68</v>
      </c>
      <c r="Y59" t="s">
        <v>68</v>
      </c>
      <c r="Z59" t="s">
        <v>68</v>
      </c>
      <c r="AA59" t="s">
        <v>70</v>
      </c>
      <c r="AB59" t="s">
        <v>18998</v>
      </c>
      <c r="AC59" t="s">
        <v>72</v>
      </c>
      <c r="AD59" t="s">
        <v>72</v>
      </c>
      <c r="AE59" t="s">
        <v>72</v>
      </c>
      <c r="AF59" t="s">
        <v>311</v>
      </c>
      <c r="AG59" t="s">
        <v>74</v>
      </c>
      <c r="AH59" t="s">
        <v>2362</v>
      </c>
      <c r="AI59" t="s">
        <v>76</v>
      </c>
      <c r="AJ59" t="s">
        <v>136</v>
      </c>
      <c r="AK59" t="s">
        <v>188</v>
      </c>
      <c r="AL59" t="s">
        <v>137</v>
      </c>
      <c r="AM59" t="s">
        <v>1206</v>
      </c>
      <c r="AN59" t="s">
        <v>1207</v>
      </c>
      <c r="AO59" t="s">
        <v>80</v>
      </c>
      <c r="AP59" t="s">
        <v>2363</v>
      </c>
      <c r="AQ59">
        <v>966505474471</v>
      </c>
      <c r="AR59" t="s">
        <v>2364</v>
      </c>
      <c r="AS59" s="38">
        <v>44903</v>
      </c>
      <c r="AT59" t="s">
        <v>83</v>
      </c>
      <c r="AU59" t="s">
        <v>68</v>
      </c>
    </row>
    <row r="60" spans="1:48" hidden="1">
      <c r="A60" s="35">
        <v>35280020</v>
      </c>
      <c r="B60" t="s">
        <v>84</v>
      </c>
      <c r="C60" t="s">
        <v>85</v>
      </c>
      <c r="D60" t="s">
        <v>54</v>
      </c>
      <c r="E60" t="s">
        <v>55</v>
      </c>
      <c r="F60" t="s">
        <v>3708</v>
      </c>
      <c r="G60" t="s">
        <v>57</v>
      </c>
      <c r="H60" t="s">
        <v>58</v>
      </c>
      <c r="I60" t="s">
        <v>59</v>
      </c>
      <c r="J60" t="s">
        <v>19001</v>
      </c>
      <c r="L60" t="s">
        <v>61</v>
      </c>
      <c r="M60" t="s">
        <v>62</v>
      </c>
      <c r="N60">
        <v>2.4500000000000002</v>
      </c>
      <c r="O60" t="s">
        <v>63</v>
      </c>
      <c r="P60">
        <v>1085225983</v>
      </c>
      <c r="Q60" t="s">
        <v>86</v>
      </c>
      <c r="R60" t="s">
        <v>65</v>
      </c>
      <c r="S60" t="s">
        <v>67</v>
      </c>
      <c r="T60" s="35">
        <v>966566850644</v>
      </c>
      <c r="U60" s="35" t="s">
        <v>68</v>
      </c>
      <c r="V60" t="s">
        <v>87</v>
      </c>
      <c r="X60" t="s">
        <v>68</v>
      </c>
      <c r="Y60" t="s">
        <v>68</v>
      </c>
      <c r="Z60" t="s">
        <v>68</v>
      </c>
      <c r="AA60" t="s">
        <v>70</v>
      </c>
      <c r="AB60" t="s">
        <v>18998</v>
      </c>
      <c r="AC60" t="s">
        <v>71</v>
      </c>
      <c r="AD60" t="s">
        <v>72</v>
      </c>
      <c r="AE60" t="s">
        <v>72</v>
      </c>
      <c r="AF60" t="s">
        <v>68</v>
      </c>
      <c r="AG60" t="s">
        <v>74</v>
      </c>
      <c r="AH60" t="s">
        <v>89</v>
      </c>
      <c r="AI60" t="s">
        <v>76</v>
      </c>
      <c r="AJ60" t="s">
        <v>77</v>
      </c>
      <c r="AM60" t="s">
        <v>90</v>
      </c>
      <c r="AN60" t="s">
        <v>79</v>
      </c>
      <c r="AO60" t="s">
        <v>80</v>
      </c>
      <c r="AP60" t="s">
        <v>91</v>
      </c>
      <c r="AQ60" t="s">
        <v>92</v>
      </c>
      <c r="AR60" t="s">
        <v>93</v>
      </c>
      <c r="AS60" s="38">
        <v>44903</v>
      </c>
      <c r="AT60" t="s">
        <v>83</v>
      </c>
      <c r="AU60" t="s">
        <v>68</v>
      </c>
    </row>
    <row r="61" spans="1:48" hidden="1">
      <c r="A61" s="35">
        <v>35190081</v>
      </c>
      <c r="B61" t="s">
        <v>653</v>
      </c>
      <c r="C61" t="s">
        <v>654</v>
      </c>
      <c r="D61" t="s">
        <v>109</v>
      </c>
      <c r="E61" t="s">
        <v>405</v>
      </c>
      <c r="F61" t="s">
        <v>3708</v>
      </c>
      <c r="G61" t="s">
        <v>57</v>
      </c>
      <c r="H61" t="s">
        <v>406</v>
      </c>
      <c r="I61" t="s">
        <v>407</v>
      </c>
      <c r="J61" t="s">
        <v>19008</v>
      </c>
      <c r="K61" t="s">
        <v>131</v>
      </c>
      <c r="L61" t="s">
        <v>111</v>
      </c>
      <c r="M61" t="s">
        <v>112</v>
      </c>
      <c r="N61">
        <v>3.52</v>
      </c>
      <c r="O61" t="s">
        <v>63</v>
      </c>
      <c r="P61">
        <v>1085317137</v>
      </c>
      <c r="Q61" t="s">
        <v>655</v>
      </c>
      <c r="R61" t="s">
        <v>65</v>
      </c>
      <c r="S61" t="s">
        <v>67</v>
      </c>
      <c r="T61" s="35">
        <v>966535108821</v>
      </c>
      <c r="U61" s="35" t="s">
        <v>68</v>
      </c>
      <c r="V61" t="s">
        <v>656</v>
      </c>
      <c r="X61" t="s">
        <v>68</v>
      </c>
      <c r="Y61" t="s">
        <v>68</v>
      </c>
      <c r="Z61" t="s">
        <v>68</v>
      </c>
      <c r="AA61" t="s">
        <v>70</v>
      </c>
      <c r="AB61" t="s">
        <v>18998</v>
      </c>
      <c r="AC61" t="s">
        <v>72</v>
      </c>
      <c r="AD61" t="s">
        <v>72</v>
      </c>
      <c r="AE61" t="s">
        <v>72</v>
      </c>
      <c r="AF61" t="s">
        <v>88</v>
      </c>
      <c r="AG61" t="s">
        <v>74</v>
      </c>
      <c r="AH61" t="s">
        <v>657</v>
      </c>
      <c r="AI61" t="s">
        <v>76</v>
      </c>
      <c r="AJ61" t="s">
        <v>77</v>
      </c>
      <c r="AM61" t="s">
        <v>78</v>
      </c>
      <c r="AN61" t="s">
        <v>79</v>
      </c>
      <c r="AO61" t="s">
        <v>80</v>
      </c>
      <c r="AP61" t="s">
        <v>658</v>
      </c>
      <c r="AQ61">
        <v>966591319450</v>
      </c>
      <c r="AR61" t="s">
        <v>93</v>
      </c>
      <c r="AS61" s="38">
        <v>44899</v>
      </c>
      <c r="AT61" t="s">
        <v>83</v>
      </c>
      <c r="AU61" t="s">
        <v>68</v>
      </c>
    </row>
    <row r="62" spans="1:48" hidden="1">
      <c r="A62" s="35">
        <v>35190235</v>
      </c>
      <c r="B62" t="s">
        <v>3637</v>
      </c>
      <c r="C62" t="s">
        <v>3638</v>
      </c>
      <c r="D62" t="s">
        <v>109</v>
      </c>
      <c r="E62" t="s">
        <v>342</v>
      </c>
      <c r="F62" t="s">
        <v>241</v>
      </c>
      <c r="G62" t="s">
        <v>242</v>
      </c>
      <c r="H62" t="s">
        <v>343</v>
      </c>
      <c r="I62" t="s">
        <v>344</v>
      </c>
      <c r="J62" t="s">
        <v>19006</v>
      </c>
      <c r="L62" t="s">
        <v>61</v>
      </c>
      <c r="M62" t="s">
        <v>62</v>
      </c>
      <c r="N62">
        <v>2.35</v>
      </c>
      <c r="O62" t="s">
        <v>63</v>
      </c>
      <c r="P62">
        <v>1085436325</v>
      </c>
      <c r="Q62" t="s">
        <v>3639</v>
      </c>
      <c r="R62" t="s">
        <v>115</v>
      </c>
      <c r="S62" t="s">
        <v>67</v>
      </c>
      <c r="T62" s="35">
        <v>966540042051</v>
      </c>
      <c r="U62" s="35" t="s">
        <v>68</v>
      </c>
      <c r="V62" t="s">
        <v>3640</v>
      </c>
      <c r="X62" t="s">
        <v>68</v>
      </c>
      <c r="Y62" t="s">
        <v>68</v>
      </c>
      <c r="Z62" t="s">
        <v>68</v>
      </c>
      <c r="AA62" t="s">
        <v>68</v>
      </c>
      <c r="AB62" t="s">
        <v>18998</v>
      </c>
      <c r="AC62" t="s">
        <v>71</v>
      </c>
      <c r="AD62" t="s">
        <v>167</v>
      </c>
      <c r="AE62" t="s">
        <v>72</v>
      </c>
      <c r="AF62" t="s">
        <v>68</v>
      </c>
      <c r="AG62" t="s">
        <v>68</v>
      </c>
      <c r="AH62" t="s">
        <v>68</v>
      </c>
      <c r="AI62" t="s">
        <v>68</v>
      </c>
      <c r="AJ62" t="s">
        <v>68</v>
      </c>
      <c r="AM62" t="s">
        <v>68</v>
      </c>
      <c r="AN62" t="s">
        <v>68</v>
      </c>
      <c r="AO62" t="s">
        <v>68</v>
      </c>
      <c r="AP62" t="s">
        <v>68</v>
      </c>
      <c r="AQ62" t="s">
        <v>68</v>
      </c>
      <c r="AR62" t="s">
        <v>68</v>
      </c>
      <c r="AS62" s="38">
        <v>44902</v>
      </c>
      <c r="AT62" t="s">
        <v>83</v>
      </c>
      <c r="AU62" t="s">
        <v>68</v>
      </c>
    </row>
    <row r="63" spans="1:48" hidden="1">
      <c r="A63" s="35">
        <v>36180015</v>
      </c>
      <c r="B63" t="s">
        <v>1280</v>
      </c>
      <c r="C63" t="s">
        <v>1281</v>
      </c>
      <c r="D63" t="s">
        <v>54</v>
      </c>
      <c r="E63" t="s">
        <v>121</v>
      </c>
      <c r="F63" t="s">
        <v>3708</v>
      </c>
      <c r="G63" t="s">
        <v>57</v>
      </c>
      <c r="H63" t="s">
        <v>122</v>
      </c>
      <c r="I63" t="s">
        <v>123</v>
      </c>
      <c r="J63" t="s">
        <v>19002</v>
      </c>
      <c r="L63" t="s">
        <v>148</v>
      </c>
      <c r="M63" t="s">
        <v>149</v>
      </c>
      <c r="N63">
        <v>2.83</v>
      </c>
      <c r="O63" t="s">
        <v>63</v>
      </c>
      <c r="P63">
        <v>1085447066</v>
      </c>
      <c r="Q63" t="s">
        <v>1282</v>
      </c>
      <c r="R63" t="s">
        <v>179</v>
      </c>
      <c r="S63" t="s">
        <v>67</v>
      </c>
      <c r="T63" s="35">
        <v>966533517737</v>
      </c>
      <c r="U63" s="35" t="s">
        <v>68</v>
      </c>
      <c r="X63" t="s">
        <v>68</v>
      </c>
      <c r="Y63" t="s">
        <v>68</v>
      </c>
      <c r="Z63" t="s">
        <v>68</v>
      </c>
      <c r="AA63" t="s">
        <v>68</v>
      </c>
      <c r="AB63" t="e">
        <v>#N/A</v>
      </c>
      <c r="AC63" t="s">
        <v>71</v>
      </c>
      <c r="AD63" t="s">
        <v>72</v>
      </c>
      <c r="AE63" t="s">
        <v>72</v>
      </c>
      <c r="AF63" t="s">
        <v>68</v>
      </c>
      <c r="AG63" t="s">
        <v>74</v>
      </c>
      <c r="AH63" t="s">
        <v>1283</v>
      </c>
      <c r="AI63" t="s">
        <v>76</v>
      </c>
      <c r="AJ63" t="s">
        <v>101</v>
      </c>
      <c r="AM63" t="s">
        <v>1284</v>
      </c>
      <c r="AN63" t="s">
        <v>1285</v>
      </c>
      <c r="AO63" t="s">
        <v>68</v>
      </c>
      <c r="AP63" t="s">
        <v>68</v>
      </c>
      <c r="AQ63" t="s">
        <v>68</v>
      </c>
      <c r="AR63" t="s">
        <v>68</v>
      </c>
      <c r="AS63" s="38">
        <v>44903</v>
      </c>
      <c r="AT63" t="s">
        <v>83</v>
      </c>
      <c r="AU63" t="s">
        <v>68</v>
      </c>
    </row>
    <row r="64" spans="1:48" hidden="1">
      <c r="A64" s="35">
        <v>35190212</v>
      </c>
      <c r="B64" t="s">
        <v>2320</v>
      </c>
      <c r="C64" t="s">
        <v>2321</v>
      </c>
      <c r="D64" t="s">
        <v>109</v>
      </c>
      <c r="E64" t="s">
        <v>55</v>
      </c>
      <c r="F64" t="s">
        <v>3708</v>
      </c>
      <c r="G64" t="s">
        <v>57</v>
      </c>
      <c r="H64" t="s">
        <v>58</v>
      </c>
      <c r="I64" t="s">
        <v>59</v>
      </c>
      <c r="J64" t="s">
        <v>19008</v>
      </c>
      <c r="L64" t="s">
        <v>61</v>
      </c>
      <c r="M64" t="s">
        <v>62</v>
      </c>
      <c r="N64">
        <v>2.5499999999999998</v>
      </c>
      <c r="O64" t="s">
        <v>63</v>
      </c>
      <c r="P64">
        <v>1085496030</v>
      </c>
      <c r="Q64" t="s">
        <v>2322</v>
      </c>
      <c r="R64" t="s">
        <v>65</v>
      </c>
      <c r="S64" t="s">
        <v>67</v>
      </c>
      <c r="T64" s="35">
        <v>966550645526</v>
      </c>
      <c r="U64" s="35" t="s">
        <v>68</v>
      </c>
      <c r="V64" t="s">
        <v>2323</v>
      </c>
      <c r="X64" t="s">
        <v>68</v>
      </c>
      <c r="Y64" t="s">
        <v>68</v>
      </c>
      <c r="Z64" t="s">
        <v>68</v>
      </c>
      <c r="AA64" t="s">
        <v>70</v>
      </c>
      <c r="AB64" t="s">
        <v>18998</v>
      </c>
      <c r="AC64" t="s">
        <v>71</v>
      </c>
      <c r="AD64" t="s">
        <v>72</v>
      </c>
      <c r="AE64" t="s">
        <v>72</v>
      </c>
      <c r="AF64" t="s">
        <v>68</v>
      </c>
      <c r="AG64" t="s">
        <v>74</v>
      </c>
      <c r="AH64" t="s">
        <v>488</v>
      </c>
      <c r="AI64" t="s">
        <v>76</v>
      </c>
      <c r="AJ64" t="s">
        <v>136</v>
      </c>
      <c r="AM64" t="s">
        <v>90</v>
      </c>
      <c r="AN64" t="s">
        <v>79</v>
      </c>
      <c r="AO64" t="s">
        <v>80</v>
      </c>
      <c r="AP64" t="s">
        <v>68</v>
      </c>
      <c r="AQ64" t="s">
        <v>68</v>
      </c>
      <c r="AR64" t="s">
        <v>68</v>
      </c>
      <c r="AS64" s="38">
        <v>44903</v>
      </c>
      <c r="AT64" t="s">
        <v>83</v>
      </c>
      <c r="AU64" t="s">
        <v>68</v>
      </c>
    </row>
    <row r="65" spans="1:48" hidden="1">
      <c r="A65" s="35">
        <v>35180040</v>
      </c>
      <c r="B65" t="s">
        <v>2482</v>
      </c>
      <c r="C65" t="s">
        <v>2483</v>
      </c>
      <c r="D65" t="s">
        <v>54</v>
      </c>
      <c r="E65" t="s">
        <v>240</v>
      </c>
      <c r="F65" t="s">
        <v>241</v>
      </c>
      <c r="G65" t="s">
        <v>242</v>
      </c>
      <c r="H65" t="s">
        <v>243</v>
      </c>
      <c r="I65" t="s">
        <v>244</v>
      </c>
      <c r="J65" t="s">
        <v>19001</v>
      </c>
      <c r="L65" t="s">
        <v>148</v>
      </c>
      <c r="M65" t="s">
        <v>149</v>
      </c>
      <c r="N65">
        <v>2.83</v>
      </c>
      <c r="O65" t="s">
        <v>63</v>
      </c>
      <c r="P65">
        <v>1085519831</v>
      </c>
      <c r="Q65" t="s">
        <v>2484</v>
      </c>
      <c r="R65" t="s">
        <v>65</v>
      </c>
      <c r="S65" t="s">
        <v>67</v>
      </c>
      <c r="T65" s="35" t="s">
        <v>68</v>
      </c>
      <c r="U65" s="35" t="s">
        <v>68</v>
      </c>
      <c r="X65" t="s">
        <v>68</v>
      </c>
      <c r="Y65" t="s">
        <v>68</v>
      </c>
      <c r="Z65" t="s">
        <v>68</v>
      </c>
      <c r="AA65" t="s">
        <v>19005</v>
      </c>
      <c r="AB65" t="e">
        <v>#N/A</v>
      </c>
      <c r="AC65" t="s">
        <v>72</v>
      </c>
      <c r="AD65" t="s">
        <v>72</v>
      </c>
      <c r="AE65" t="s">
        <v>72</v>
      </c>
      <c r="AF65" t="s">
        <v>73</v>
      </c>
      <c r="AG65" t="s">
        <v>74</v>
      </c>
      <c r="AH65" t="s">
        <v>217</v>
      </c>
      <c r="AI65" t="s">
        <v>76</v>
      </c>
      <c r="AJ65" t="s">
        <v>136</v>
      </c>
      <c r="AM65" t="s">
        <v>2485</v>
      </c>
      <c r="AN65" t="s">
        <v>2236</v>
      </c>
      <c r="AO65" t="s">
        <v>68</v>
      </c>
      <c r="AP65" t="s">
        <v>68</v>
      </c>
      <c r="AQ65" t="s">
        <v>68</v>
      </c>
      <c r="AR65" t="s">
        <v>68</v>
      </c>
      <c r="AS65" s="38">
        <v>44903</v>
      </c>
      <c r="AT65" t="s">
        <v>83</v>
      </c>
      <c r="AU65" t="s">
        <v>105</v>
      </c>
    </row>
    <row r="66" spans="1:48" hidden="1">
      <c r="A66" s="35">
        <v>35190015</v>
      </c>
      <c r="B66" t="s">
        <v>449</v>
      </c>
      <c r="C66" t="s">
        <v>450</v>
      </c>
      <c r="D66" t="s">
        <v>109</v>
      </c>
      <c r="E66" t="s">
        <v>405</v>
      </c>
      <c r="F66" t="s">
        <v>3708</v>
      </c>
      <c r="G66" t="s">
        <v>57</v>
      </c>
      <c r="H66" t="s">
        <v>406</v>
      </c>
      <c r="I66" t="s">
        <v>407</v>
      </c>
      <c r="J66" t="s">
        <v>19008</v>
      </c>
      <c r="K66" t="s">
        <v>200</v>
      </c>
      <c r="L66" t="s">
        <v>148</v>
      </c>
      <c r="M66" t="s">
        <v>149</v>
      </c>
      <c r="N66">
        <v>3.05</v>
      </c>
      <c r="O66" t="s">
        <v>63</v>
      </c>
      <c r="P66">
        <v>1085535423</v>
      </c>
      <c r="Q66" t="s">
        <v>451</v>
      </c>
      <c r="R66" t="s">
        <v>65</v>
      </c>
      <c r="S66" t="s">
        <v>67</v>
      </c>
      <c r="T66" s="35">
        <v>966566680020</v>
      </c>
      <c r="U66" s="35" t="s">
        <v>68</v>
      </c>
      <c r="V66" t="s">
        <v>452</v>
      </c>
      <c r="X66" t="s">
        <v>68</v>
      </c>
      <c r="Y66" t="s">
        <v>68</v>
      </c>
      <c r="Z66" t="s">
        <v>68</v>
      </c>
      <c r="AA66" t="s">
        <v>68</v>
      </c>
      <c r="AB66" t="e">
        <v>#N/A</v>
      </c>
      <c r="AC66" t="s">
        <v>72</v>
      </c>
      <c r="AD66" t="s">
        <v>19012</v>
      </c>
      <c r="AE66" t="s">
        <v>72</v>
      </c>
      <c r="AF66" t="s">
        <v>171</v>
      </c>
      <c r="AG66" t="s">
        <v>68</v>
      </c>
      <c r="AH66" t="s">
        <v>453</v>
      </c>
      <c r="AI66" t="s">
        <v>76</v>
      </c>
      <c r="AJ66" t="s">
        <v>136</v>
      </c>
      <c r="AM66" t="s">
        <v>454</v>
      </c>
      <c r="AN66" t="s">
        <v>455</v>
      </c>
      <c r="AO66" t="s">
        <v>68</v>
      </c>
      <c r="AP66" t="s">
        <v>68</v>
      </c>
      <c r="AQ66" t="s">
        <v>68</v>
      </c>
      <c r="AR66" t="s">
        <v>68</v>
      </c>
      <c r="AS66" s="38">
        <v>44901</v>
      </c>
      <c r="AT66" t="s">
        <v>83</v>
      </c>
      <c r="AU66" t="s">
        <v>105</v>
      </c>
    </row>
    <row r="67" spans="1:48" hidden="1">
      <c r="A67" s="35">
        <v>35190141</v>
      </c>
      <c r="B67" t="s">
        <v>3596</v>
      </c>
      <c r="C67" t="s">
        <v>3597</v>
      </c>
      <c r="D67" t="s">
        <v>109</v>
      </c>
      <c r="E67" t="s">
        <v>160</v>
      </c>
      <c r="F67" t="s">
        <v>161</v>
      </c>
      <c r="G67" t="s">
        <v>162</v>
      </c>
      <c r="H67" t="s">
        <v>163</v>
      </c>
      <c r="I67" t="s">
        <v>164</v>
      </c>
      <c r="J67" t="s">
        <v>19001</v>
      </c>
      <c r="K67" t="s">
        <v>131</v>
      </c>
      <c r="L67" t="s">
        <v>148</v>
      </c>
      <c r="M67" t="s">
        <v>149</v>
      </c>
      <c r="N67">
        <v>3.29</v>
      </c>
      <c r="O67" t="s">
        <v>63</v>
      </c>
      <c r="P67">
        <v>1085542551</v>
      </c>
      <c r="Q67" t="s">
        <v>3598</v>
      </c>
      <c r="R67" t="s">
        <v>65</v>
      </c>
      <c r="S67" t="s">
        <v>67</v>
      </c>
      <c r="T67" s="35">
        <v>966532266654</v>
      </c>
      <c r="U67" s="35" t="s">
        <v>68</v>
      </c>
      <c r="V67" t="s">
        <v>3599</v>
      </c>
      <c r="X67" t="s">
        <v>68</v>
      </c>
      <c r="Y67" t="s">
        <v>68</v>
      </c>
      <c r="Z67" t="s">
        <v>68</v>
      </c>
      <c r="AA67" t="s">
        <v>68</v>
      </c>
      <c r="AB67" t="s">
        <v>18998</v>
      </c>
      <c r="AC67" t="s">
        <v>72</v>
      </c>
      <c r="AD67" t="s">
        <v>72</v>
      </c>
      <c r="AE67" t="s">
        <v>72</v>
      </c>
      <c r="AF67" t="s">
        <v>73</v>
      </c>
      <c r="AG67" t="s">
        <v>74</v>
      </c>
      <c r="AH67" t="s">
        <v>3600</v>
      </c>
      <c r="AI67" t="s">
        <v>76</v>
      </c>
      <c r="AJ67" t="s">
        <v>136</v>
      </c>
      <c r="AM67" t="s">
        <v>3601</v>
      </c>
      <c r="AN67" t="s">
        <v>3602</v>
      </c>
      <c r="AO67" t="s">
        <v>80</v>
      </c>
      <c r="AP67" t="s">
        <v>68</v>
      </c>
      <c r="AQ67" t="s">
        <v>68</v>
      </c>
      <c r="AR67" t="s">
        <v>68</v>
      </c>
      <c r="AS67" s="38">
        <v>44934</v>
      </c>
      <c r="AT67" t="s">
        <v>83</v>
      </c>
      <c r="AU67" t="s">
        <v>105</v>
      </c>
    </row>
    <row r="68" spans="1:48" hidden="1">
      <c r="A68" s="35">
        <v>35190120</v>
      </c>
      <c r="B68" t="s">
        <v>3689</v>
      </c>
      <c r="C68" t="s">
        <v>3690</v>
      </c>
      <c r="D68" t="s">
        <v>109</v>
      </c>
      <c r="E68" t="s">
        <v>160</v>
      </c>
      <c r="F68" t="s">
        <v>161</v>
      </c>
      <c r="G68" t="s">
        <v>162</v>
      </c>
      <c r="H68" t="s">
        <v>163</v>
      </c>
      <c r="I68" t="s">
        <v>164</v>
      </c>
      <c r="J68" t="s">
        <v>19001</v>
      </c>
      <c r="K68" t="s">
        <v>200</v>
      </c>
      <c r="L68" t="s">
        <v>148</v>
      </c>
      <c r="M68" t="s">
        <v>149</v>
      </c>
      <c r="N68">
        <v>3.2</v>
      </c>
      <c r="O68" t="s">
        <v>63</v>
      </c>
      <c r="P68">
        <v>1085692885</v>
      </c>
      <c r="Q68" t="s">
        <v>3691</v>
      </c>
      <c r="R68" t="s">
        <v>65</v>
      </c>
      <c r="S68" t="s">
        <v>67</v>
      </c>
      <c r="T68" s="35">
        <v>966544726526</v>
      </c>
      <c r="U68" s="35" t="s">
        <v>68</v>
      </c>
      <c r="V68" t="s">
        <v>3692</v>
      </c>
      <c r="X68" t="s">
        <v>68</v>
      </c>
      <c r="Y68" t="s">
        <v>68</v>
      </c>
      <c r="Z68" t="s">
        <v>68</v>
      </c>
      <c r="AA68" t="s">
        <v>70</v>
      </c>
      <c r="AB68" t="s">
        <v>18998</v>
      </c>
      <c r="AC68" t="s">
        <v>72</v>
      </c>
      <c r="AD68" t="s">
        <v>72</v>
      </c>
      <c r="AE68" t="s">
        <v>72</v>
      </c>
      <c r="AF68" t="s">
        <v>145</v>
      </c>
      <c r="AG68" t="s">
        <v>434</v>
      </c>
      <c r="AH68" t="s">
        <v>3693</v>
      </c>
      <c r="AI68" t="s">
        <v>76</v>
      </c>
      <c r="AJ68" t="s">
        <v>77</v>
      </c>
      <c r="AM68" t="s">
        <v>2272</v>
      </c>
      <c r="AN68" t="s">
        <v>2273</v>
      </c>
      <c r="AO68" t="s">
        <v>80</v>
      </c>
      <c r="AP68" t="s">
        <v>3694</v>
      </c>
      <c r="AQ68">
        <v>966533212254</v>
      </c>
      <c r="AR68" t="s">
        <v>68</v>
      </c>
      <c r="AS68" s="38">
        <v>44903</v>
      </c>
      <c r="AT68" t="s">
        <v>83</v>
      </c>
      <c r="AU68" t="s">
        <v>68</v>
      </c>
    </row>
    <row r="69" spans="1:48" hidden="1">
      <c r="A69" s="35">
        <v>35190052</v>
      </c>
      <c r="B69" t="s">
        <v>584</v>
      </c>
      <c r="C69" t="s">
        <v>585</v>
      </c>
      <c r="D69" t="s">
        <v>109</v>
      </c>
      <c r="E69" t="s">
        <v>405</v>
      </c>
      <c r="F69" t="s">
        <v>3708</v>
      </c>
      <c r="G69" t="s">
        <v>57</v>
      </c>
      <c r="H69" t="s">
        <v>406</v>
      </c>
      <c r="I69" t="s">
        <v>407</v>
      </c>
      <c r="J69" t="s">
        <v>19009</v>
      </c>
      <c r="K69" t="s">
        <v>131</v>
      </c>
      <c r="L69" t="s">
        <v>111</v>
      </c>
      <c r="M69" t="s">
        <v>112</v>
      </c>
      <c r="N69">
        <v>3.66</v>
      </c>
      <c r="O69" t="s">
        <v>63</v>
      </c>
      <c r="P69">
        <v>1085744983</v>
      </c>
      <c r="Q69" t="s">
        <v>586</v>
      </c>
      <c r="R69" t="s">
        <v>115</v>
      </c>
      <c r="S69" t="s">
        <v>67</v>
      </c>
      <c r="T69" s="35">
        <v>966560933940</v>
      </c>
      <c r="U69" s="35" t="s">
        <v>68</v>
      </c>
      <c r="V69" t="s">
        <v>587</v>
      </c>
      <c r="X69" t="s">
        <v>68</v>
      </c>
      <c r="Y69" t="s">
        <v>68</v>
      </c>
      <c r="Z69" t="s">
        <v>68</v>
      </c>
      <c r="AA69" t="s">
        <v>68</v>
      </c>
      <c r="AB69" t="e">
        <v>#N/A</v>
      </c>
      <c r="AC69" t="s">
        <v>72</v>
      </c>
      <c r="AD69" t="s">
        <v>72</v>
      </c>
      <c r="AE69" t="s">
        <v>72</v>
      </c>
      <c r="AF69" t="s">
        <v>171</v>
      </c>
      <c r="AG69" t="s">
        <v>74</v>
      </c>
      <c r="AH69" t="s">
        <v>588</v>
      </c>
      <c r="AI69" t="s">
        <v>76</v>
      </c>
      <c r="AJ69" t="s">
        <v>77</v>
      </c>
      <c r="AM69" t="s">
        <v>90</v>
      </c>
      <c r="AN69" t="s">
        <v>79</v>
      </c>
      <c r="AO69" t="s">
        <v>68</v>
      </c>
      <c r="AP69" t="s">
        <v>68</v>
      </c>
      <c r="AQ69" t="s">
        <v>68</v>
      </c>
      <c r="AR69" t="s">
        <v>68</v>
      </c>
      <c r="AS69" s="38">
        <v>44903</v>
      </c>
      <c r="AT69" t="s">
        <v>83</v>
      </c>
      <c r="AU69" t="s">
        <v>105</v>
      </c>
      <c r="AV69" t="s">
        <v>118</v>
      </c>
    </row>
    <row r="70" spans="1:48" hidden="1">
      <c r="A70" s="35">
        <v>35190071</v>
      </c>
      <c r="B70" t="s">
        <v>1188</v>
      </c>
      <c r="C70" t="s">
        <v>1189</v>
      </c>
      <c r="D70" t="s">
        <v>109</v>
      </c>
      <c r="E70" t="s">
        <v>55</v>
      </c>
      <c r="F70" t="s">
        <v>3708</v>
      </c>
      <c r="G70" t="s">
        <v>57</v>
      </c>
      <c r="H70" t="s">
        <v>58</v>
      </c>
      <c r="I70" t="s">
        <v>59</v>
      </c>
      <c r="J70" t="s">
        <v>19001</v>
      </c>
      <c r="K70" t="s">
        <v>131</v>
      </c>
      <c r="L70" t="s">
        <v>148</v>
      </c>
      <c r="M70" t="s">
        <v>149</v>
      </c>
      <c r="N70">
        <v>3.35</v>
      </c>
      <c r="O70" t="s">
        <v>63</v>
      </c>
      <c r="P70">
        <v>1085901948</v>
      </c>
      <c r="Q70" t="s">
        <v>1190</v>
      </c>
      <c r="R70" t="s">
        <v>65</v>
      </c>
      <c r="S70" t="s">
        <v>67</v>
      </c>
      <c r="T70" s="35">
        <v>966554630382</v>
      </c>
      <c r="U70" s="35" t="s">
        <v>68</v>
      </c>
      <c r="V70" t="s">
        <v>1191</v>
      </c>
      <c r="X70" t="s">
        <v>68</v>
      </c>
      <c r="Y70" t="s">
        <v>68</v>
      </c>
      <c r="Z70" t="s">
        <v>68</v>
      </c>
      <c r="AA70" t="s">
        <v>70</v>
      </c>
      <c r="AB70" t="s">
        <v>18998</v>
      </c>
      <c r="AC70" t="s">
        <v>72</v>
      </c>
      <c r="AD70" t="s">
        <v>72</v>
      </c>
      <c r="AE70" t="s">
        <v>72</v>
      </c>
      <c r="AF70" t="s">
        <v>88</v>
      </c>
      <c r="AG70" t="s">
        <v>74</v>
      </c>
      <c r="AH70" t="s">
        <v>488</v>
      </c>
      <c r="AI70" t="s">
        <v>76</v>
      </c>
      <c r="AJ70" t="s">
        <v>136</v>
      </c>
      <c r="AM70" t="s">
        <v>90</v>
      </c>
      <c r="AN70" t="s">
        <v>79</v>
      </c>
      <c r="AO70" t="s">
        <v>80</v>
      </c>
      <c r="AP70" t="s">
        <v>489</v>
      </c>
      <c r="AQ70">
        <v>966557588780</v>
      </c>
      <c r="AR70" t="s">
        <v>68</v>
      </c>
      <c r="AS70" s="38">
        <v>44903</v>
      </c>
      <c r="AT70" t="s">
        <v>83</v>
      </c>
      <c r="AU70" t="s">
        <v>68</v>
      </c>
    </row>
    <row r="71" spans="1:48" hidden="1">
      <c r="A71" s="35">
        <v>35190073</v>
      </c>
      <c r="B71" t="s">
        <v>2698</v>
      </c>
      <c r="C71" t="s">
        <v>2699</v>
      </c>
      <c r="D71" t="s">
        <v>109</v>
      </c>
      <c r="E71" t="s">
        <v>160</v>
      </c>
      <c r="F71" t="s">
        <v>161</v>
      </c>
      <c r="G71" t="s">
        <v>162</v>
      </c>
      <c r="H71" t="s">
        <v>163</v>
      </c>
      <c r="I71" t="s">
        <v>164</v>
      </c>
      <c r="J71" t="s">
        <v>19001</v>
      </c>
      <c r="L71" t="s">
        <v>148</v>
      </c>
      <c r="M71" t="s">
        <v>149</v>
      </c>
      <c r="N71">
        <v>2.83</v>
      </c>
      <c r="O71" t="s">
        <v>63</v>
      </c>
      <c r="P71">
        <v>1086167762</v>
      </c>
      <c r="Q71" t="s">
        <v>2700</v>
      </c>
      <c r="R71" t="s">
        <v>65</v>
      </c>
      <c r="S71" t="s">
        <v>67</v>
      </c>
      <c r="T71" s="35">
        <v>966535370905</v>
      </c>
      <c r="U71" s="35" t="s">
        <v>68</v>
      </c>
      <c r="V71" t="s">
        <v>2701</v>
      </c>
      <c r="X71" t="s">
        <v>68</v>
      </c>
      <c r="Y71" t="s">
        <v>68</v>
      </c>
      <c r="Z71" t="s">
        <v>68</v>
      </c>
      <c r="AA71" t="s">
        <v>68</v>
      </c>
      <c r="AB71" t="e">
        <v>#N/A</v>
      </c>
      <c r="AC71" t="s">
        <v>71</v>
      </c>
      <c r="AD71" t="s">
        <v>167</v>
      </c>
      <c r="AE71" t="s">
        <v>167</v>
      </c>
      <c r="AF71" t="s">
        <v>68</v>
      </c>
      <c r="AG71" t="s">
        <v>68</v>
      </c>
      <c r="AH71" t="s">
        <v>68</v>
      </c>
      <c r="AI71" t="s">
        <v>68</v>
      </c>
      <c r="AJ71" t="s">
        <v>68</v>
      </c>
      <c r="AM71" t="s">
        <v>68</v>
      </c>
      <c r="AN71" t="s">
        <v>68</v>
      </c>
      <c r="AO71" t="s">
        <v>68</v>
      </c>
      <c r="AP71" t="s">
        <v>68</v>
      </c>
      <c r="AQ71" t="s">
        <v>68</v>
      </c>
      <c r="AR71" t="s">
        <v>68</v>
      </c>
      <c r="AS71" s="38">
        <v>44923</v>
      </c>
      <c r="AT71" t="s">
        <v>83</v>
      </c>
      <c r="AU71" t="s">
        <v>68</v>
      </c>
    </row>
    <row r="72" spans="1:48" hidden="1">
      <c r="A72" s="35">
        <v>35190110</v>
      </c>
      <c r="B72" t="s">
        <v>724</v>
      </c>
      <c r="C72" t="s">
        <v>725</v>
      </c>
      <c r="D72" t="s">
        <v>109</v>
      </c>
      <c r="E72" t="s">
        <v>405</v>
      </c>
      <c r="F72" t="s">
        <v>3708</v>
      </c>
      <c r="G72" t="s">
        <v>57</v>
      </c>
      <c r="H72" t="s">
        <v>406</v>
      </c>
      <c r="I72" t="s">
        <v>407</v>
      </c>
      <c r="J72" t="s">
        <v>19008</v>
      </c>
      <c r="K72" t="s">
        <v>110</v>
      </c>
      <c r="L72" t="s">
        <v>111</v>
      </c>
      <c r="M72" t="s">
        <v>112</v>
      </c>
      <c r="N72">
        <v>3.87</v>
      </c>
      <c r="O72" t="s">
        <v>63</v>
      </c>
      <c r="P72">
        <v>1086278858</v>
      </c>
      <c r="Q72" t="s">
        <v>726</v>
      </c>
      <c r="R72" t="s">
        <v>65</v>
      </c>
      <c r="S72" t="s">
        <v>67</v>
      </c>
      <c r="T72" s="35">
        <v>966583115616</v>
      </c>
      <c r="U72" s="35" t="s">
        <v>68</v>
      </c>
      <c r="V72" t="s">
        <v>727</v>
      </c>
      <c r="X72" t="s">
        <v>68</v>
      </c>
      <c r="Y72" t="s">
        <v>68</v>
      </c>
      <c r="Z72" t="s">
        <v>68</v>
      </c>
      <c r="AA72" t="s">
        <v>19005</v>
      </c>
      <c r="AB72" t="s">
        <v>18998</v>
      </c>
      <c r="AC72" t="s">
        <v>72</v>
      </c>
      <c r="AD72" t="s">
        <v>72</v>
      </c>
      <c r="AE72" t="s">
        <v>72</v>
      </c>
      <c r="AF72" t="s">
        <v>145</v>
      </c>
      <c r="AG72" t="s">
        <v>74</v>
      </c>
      <c r="AH72" t="s">
        <v>679</v>
      </c>
      <c r="AI72" t="s">
        <v>76</v>
      </c>
      <c r="AJ72" t="s">
        <v>136</v>
      </c>
      <c r="AL72" t="s">
        <v>137</v>
      </c>
      <c r="AM72" t="s">
        <v>649</v>
      </c>
      <c r="AN72" t="s">
        <v>263</v>
      </c>
      <c r="AO72" t="s">
        <v>80</v>
      </c>
      <c r="AP72" t="s">
        <v>68</v>
      </c>
      <c r="AQ72" t="s">
        <v>68</v>
      </c>
      <c r="AR72" t="s">
        <v>68</v>
      </c>
      <c r="AS72" s="38">
        <v>44901</v>
      </c>
      <c r="AT72" t="s">
        <v>83</v>
      </c>
      <c r="AU72" t="s">
        <v>105</v>
      </c>
      <c r="AV72" t="s">
        <v>118</v>
      </c>
    </row>
    <row r="73" spans="1:48" hidden="1">
      <c r="A73" s="35">
        <v>36280017</v>
      </c>
      <c r="B73" t="s">
        <v>2263</v>
      </c>
      <c r="C73" t="s">
        <v>2264</v>
      </c>
      <c r="D73" t="s">
        <v>54</v>
      </c>
      <c r="E73" t="s">
        <v>55</v>
      </c>
      <c r="F73" t="s">
        <v>3708</v>
      </c>
      <c r="G73" t="s">
        <v>57</v>
      </c>
      <c r="H73" t="s">
        <v>58</v>
      </c>
      <c r="I73" t="s">
        <v>59</v>
      </c>
      <c r="J73" t="s">
        <v>19006</v>
      </c>
      <c r="L73" t="s">
        <v>61</v>
      </c>
      <c r="M73" t="s">
        <v>62</v>
      </c>
      <c r="N73">
        <v>2.59</v>
      </c>
      <c r="O73" t="s">
        <v>63</v>
      </c>
      <c r="P73">
        <v>1086327069</v>
      </c>
      <c r="Q73" t="s">
        <v>2265</v>
      </c>
      <c r="R73" t="s">
        <v>115</v>
      </c>
      <c r="S73" t="s">
        <v>67</v>
      </c>
      <c r="T73" s="35" t="s">
        <v>68</v>
      </c>
      <c r="U73" s="35" t="s">
        <v>68</v>
      </c>
      <c r="X73" t="s">
        <v>68</v>
      </c>
      <c r="Y73" t="s">
        <v>68</v>
      </c>
      <c r="Z73" t="s">
        <v>68</v>
      </c>
      <c r="AA73" t="s">
        <v>68</v>
      </c>
      <c r="AB73" t="s">
        <v>18998</v>
      </c>
      <c r="AC73" t="s">
        <v>72</v>
      </c>
      <c r="AD73" t="s">
        <v>72</v>
      </c>
      <c r="AE73" t="s">
        <v>72</v>
      </c>
      <c r="AF73" t="s">
        <v>171</v>
      </c>
      <c r="AG73" t="s">
        <v>74</v>
      </c>
      <c r="AH73" t="s">
        <v>2266</v>
      </c>
      <c r="AI73" t="s">
        <v>76</v>
      </c>
      <c r="AJ73" t="s">
        <v>136</v>
      </c>
      <c r="AM73" t="s">
        <v>90</v>
      </c>
      <c r="AN73" t="s">
        <v>79</v>
      </c>
      <c r="AO73" t="s">
        <v>68</v>
      </c>
      <c r="AP73" t="s">
        <v>68</v>
      </c>
      <c r="AQ73" t="s">
        <v>68</v>
      </c>
      <c r="AR73" t="s">
        <v>68</v>
      </c>
      <c r="AS73" s="38">
        <v>44901</v>
      </c>
      <c r="AT73" t="s">
        <v>83</v>
      </c>
      <c r="AU73" t="s">
        <v>105</v>
      </c>
    </row>
    <row r="74" spans="1:48" hidden="1">
      <c r="A74" s="35">
        <v>35190028</v>
      </c>
      <c r="B74" t="s">
        <v>3398</v>
      </c>
      <c r="C74" t="s">
        <v>3399</v>
      </c>
      <c r="D74" t="s">
        <v>109</v>
      </c>
      <c r="E74" t="s">
        <v>342</v>
      </c>
      <c r="F74" t="s">
        <v>241</v>
      </c>
      <c r="G74" t="s">
        <v>242</v>
      </c>
      <c r="H74" t="s">
        <v>343</v>
      </c>
      <c r="I74" t="s">
        <v>344</v>
      </c>
      <c r="J74" t="s">
        <v>19008</v>
      </c>
      <c r="L74" t="s">
        <v>61</v>
      </c>
      <c r="M74" t="s">
        <v>62</v>
      </c>
      <c r="N74">
        <v>2.5</v>
      </c>
      <c r="O74" t="s">
        <v>63</v>
      </c>
      <c r="P74">
        <v>1086331186</v>
      </c>
      <c r="Q74" t="s">
        <v>3400</v>
      </c>
      <c r="R74" t="s">
        <v>65</v>
      </c>
      <c r="S74" t="s">
        <v>67</v>
      </c>
      <c r="T74" s="35">
        <v>966567200883</v>
      </c>
      <c r="U74" s="35" t="s">
        <v>68</v>
      </c>
      <c r="V74" t="s">
        <v>3401</v>
      </c>
      <c r="X74" t="s">
        <v>68</v>
      </c>
      <c r="Y74" t="s">
        <v>68</v>
      </c>
      <c r="Z74" t="s">
        <v>68</v>
      </c>
      <c r="AA74" t="s">
        <v>19005</v>
      </c>
      <c r="AB74" t="e">
        <v>#N/A</v>
      </c>
      <c r="AC74" t="s">
        <v>71</v>
      </c>
      <c r="AD74" t="s">
        <v>72</v>
      </c>
      <c r="AE74" t="s">
        <v>72</v>
      </c>
      <c r="AF74" t="s">
        <v>68</v>
      </c>
      <c r="AG74" t="s">
        <v>74</v>
      </c>
      <c r="AH74" t="s">
        <v>918</v>
      </c>
      <c r="AI74" t="s">
        <v>76</v>
      </c>
      <c r="AJ74" t="s">
        <v>136</v>
      </c>
      <c r="AL74" t="s">
        <v>137</v>
      </c>
      <c r="AM74" t="s">
        <v>919</v>
      </c>
      <c r="AN74" t="s">
        <v>920</v>
      </c>
      <c r="AO74" t="s">
        <v>80</v>
      </c>
      <c r="AP74" t="s">
        <v>68</v>
      </c>
      <c r="AQ74" t="s">
        <v>68</v>
      </c>
      <c r="AR74" t="s">
        <v>68</v>
      </c>
      <c r="AS74" s="38">
        <v>44903</v>
      </c>
      <c r="AT74" t="s">
        <v>83</v>
      </c>
      <c r="AU74" t="s">
        <v>105</v>
      </c>
      <c r="AV74" t="s">
        <v>118</v>
      </c>
    </row>
    <row r="75" spans="1:48" hidden="1">
      <c r="A75" s="35">
        <v>36280010</v>
      </c>
      <c r="B75" t="s">
        <v>1913</v>
      </c>
      <c r="C75" t="s">
        <v>1914</v>
      </c>
      <c r="D75" t="s">
        <v>54</v>
      </c>
      <c r="E75" t="s">
        <v>55</v>
      </c>
      <c r="F75" t="s">
        <v>3708</v>
      </c>
      <c r="G75" t="s">
        <v>57</v>
      </c>
      <c r="H75" t="s">
        <v>58</v>
      </c>
      <c r="I75" t="s">
        <v>59</v>
      </c>
      <c r="J75" t="s">
        <v>19006</v>
      </c>
      <c r="L75" t="s">
        <v>61</v>
      </c>
      <c r="M75" t="s">
        <v>62</v>
      </c>
      <c r="N75">
        <v>2.74</v>
      </c>
      <c r="O75" t="s">
        <v>63</v>
      </c>
      <c r="P75">
        <v>1086501093</v>
      </c>
      <c r="Q75" t="s">
        <v>1915</v>
      </c>
      <c r="R75" t="s">
        <v>115</v>
      </c>
      <c r="S75" t="s">
        <v>67</v>
      </c>
      <c r="T75" s="35" t="s">
        <v>68</v>
      </c>
      <c r="U75" s="35" t="s">
        <v>68</v>
      </c>
      <c r="X75" t="s">
        <v>68</v>
      </c>
      <c r="Y75" t="s">
        <v>68</v>
      </c>
      <c r="Z75" t="s">
        <v>68</v>
      </c>
      <c r="AA75" t="s">
        <v>68</v>
      </c>
      <c r="AB75" t="s">
        <v>18998</v>
      </c>
      <c r="AC75" t="s">
        <v>72</v>
      </c>
      <c r="AD75" t="s">
        <v>72</v>
      </c>
      <c r="AE75" t="s">
        <v>72</v>
      </c>
      <c r="AF75" t="s">
        <v>171</v>
      </c>
      <c r="AG75" t="s">
        <v>74</v>
      </c>
      <c r="AH75" t="s">
        <v>1883</v>
      </c>
      <c r="AI75" t="s">
        <v>76</v>
      </c>
      <c r="AJ75" t="s">
        <v>136</v>
      </c>
      <c r="AM75" t="s">
        <v>90</v>
      </c>
      <c r="AN75" t="s">
        <v>79</v>
      </c>
      <c r="AO75" t="s">
        <v>68</v>
      </c>
      <c r="AP75" t="s">
        <v>68</v>
      </c>
      <c r="AQ75" t="s">
        <v>68</v>
      </c>
      <c r="AR75" t="s">
        <v>68</v>
      </c>
      <c r="AS75" s="38">
        <v>44901</v>
      </c>
      <c r="AT75" t="s">
        <v>83</v>
      </c>
      <c r="AU75" t="s">
        <v>68</v>
      </c>
      <c r="AV75" t="s">
        <v>106</v>
      </c>
    </row>
    <row r="76" spans="1:48" hidden="1">
      <c r="A76" s="35">
        <v>35290002</v>
      </c>
      <c r="B76" t="s">
        <v>2518</v>
      </c>
      <c r="C76" t="s">
        <v>2519</v>
      </c>
      <c r="D76" t="s">
        <v>109</v>
      </c>
      <c r="E76" t="s">
        <v>55</v>
      </c>
      <c r="F76" t="s">
        <v>3708</v>
      </c>
      <c r="G76" t="s">
        <v>57</v>
      </c>
      <c r="H76" t="s">
        <v>58</v>
      </c>
      <c r="I76" t="s">
        <v>59</v>
      </c>
      <c r="J76" t="s">
        <v>19001</v>
      </c>
      <c r="L76" t="s">
        <v>61</v>
      </c>
      <c r="M76" t="s">
        <v>62</v>
      </c>
      <c r="N76">
        <v>2.39</v>
      </c>
      <c r="O76" t="s">
        <v>63</v>
      </c>
      <c r="P76">
        <v>1086871041</v>
      </c>
      <c r="Q76" t="s">
        <v>2520</v>
      </c>
      <c r="R76" t="s">
        <v>65</v>
      </c>
      <c r="S76" t="s">
        <v>67</v>
      </c>
      <c r="T76" s="35">
        <v>966555311660</v>
      </c>
      <c r="U76" s="35" t="s">
        <v>68</v>
      </c>
      <c r="X76" t="s">
        <v>68</v>
      </c>
      <c r="Y76" t="s">
        <v>68</v>
      </c>
      <c r="Z76" t="s">
        <v>68</v>
      </c>
      <c r="AA76" t="s">
        <v>70</v>
      </c>
      <c r="AB76" t="e">
        <v>#N/A</v>
      </c>
      <c r="AC76" t="s">
        <v>72</v>
      </c>
      <c r="AD76" t="s">
        <v>72</v>
      </c>
      <c r="AE76" t="s">
        <v>72</v>
      </c>
      <c r="AF76" t="s">
        <v>145</v>
      </c>
      <c r="AG76" t="s">
        <v>74</v>
      </c>
      <c r="AH76" t="s">
        <v>2521</v>
      </c>
      <c r="AI76" t="s">
        <v>76</v>
      </c>
      <c r="AJ76" t="s">
        <v>136</v>
      </c>
      <c r="AK76" t="s">
        <v>188</v>
      </c>
      <c r="AL76" t="s">
        <v>137</v>
      </c>
      <c r="AM76" t="s">
        <v>1138</v>
      </c>
      <c r="AN76" t="s">
        <v>1139</v>
      </c>
      <c r="AO76" t="s">
        <v>80</v>
      </c>
      <c r="AP76" t="s">
        <v>2522</v>
      </c>
      <c r="AQ76">
        <v>966562027722</v>
      </c>
      <c r="AR76" t="s">
        <v>68</v>
      </c>
      <c r="AS76" s="38">
        <v>44903</v>
      </c>
      <c r="AT76" t="s">
        <v>83</v>
      </c>
      <c r="AU76" t="s">
        <v>68</v>
      </c>
    </row>
    <row r="77" spans="1:48" hidden="1">
      <c r="A77" s="35">
        <v>35290004</v>
      </c>
      <c r="B77" t="s">
        <v>429</v>
      </c>
      <c r="C77" t="s">
        <v>430</v>
      </c>
      <c r="D77" t="s">
        <v>109</v>
      </c>
      <c r="E77" t="s">
        <v>342</v>
      </c>
      <c r="F77" t="s">
        <v>241</v>
      </c>
      <c r="G77" t="s">
        <v>242</v>
      </c>
      <c r="H77" t="s">
        <v>343</v>
      </c>
      <c r="I77" t="s">
        <v>344</v>
      </c>
      <c r="J77" t="s">
        <v>19001</v>
      </c>
      <c r="K77" t="s">
        <v>131</v>
      </c>
      <c r="L77" t="s">
        <v>111</v>
      </c>
      <c r="M77" t="s">
        <v>112</v>
      </c>
      <c r="N77">
        <v>3.71</v>
      </c>
      <c r="O77" t="s">
        <v>63</v>
      </c>
      <c r="P77">
        <v>1087160964</v>
      </c>
      <c r="Q77" t="s">
        <v>431</v>
      </c>
      <c r="R77" t="s">
        <v>65</v>
      </c>
      <c r="S77" t="s">
        <v>67</v>
      </c>
      <c r="T77" s="35">
        <v>966594187282</v>
      </c>
      <c r="U77" s="35" t="s">
        <v>68</v>
      </c>
      <c r="V77" t="s">
        <v>432</v>
      </c>
      <c r="W77" t="s">
        <v>433</v>
      </c>
      <c r="X77" t="s">
        <v>68</v>
      </c>
      <c r="Y77" t="s">
        <v>68</v>
      </c>
      <c r="Z77" t="s">
        <v>68</v>
      </c>
      <c r="AA77" t="s">
        <v>70</v>
      </c>
      <c r="AB77" t="s">
        <v>18998</v>
      </c>
      <c r="AC77" t="s">
        <v>71</v>
      </c>
      <c r="AD77" t="s">
        <v>72</v>
      </c>
      <c r="AE77" t="s">
        <v>72</v>
      </c>
      <c r="AF77" t="s">
        <v>68</v>
      </c>
      <c r="AG77" t="s">
        <v>434</v>
      </c>
      <c r="AH77" t="s">
        <v>93</v>
      </c>
      <c r="AI77" t="s">
        <v>76</v>
      </c>
      <c r="AJ77" t="s">
        <v>136</v>
      </c>
      <c r="AL77" t="s">
        <v>137</v>
      </c>
      <c r="AM77" t="s">
        <v>435</v>
      </c>
      <c r="AN77" t="s">
        <v>436</v>
      </c>
      <c r="AO77" t="s">
        <v>68</v>
      </c>
      <c r="AP77" t="s">
        <v>68</v>
      </c>
      <c r="AQ77" t="s">
        <v>68</v>
      </c>
      <c r="AR77" t="s">
        <v>68</v>
      </c>
      <c r="AS77" s="38">
        <v>44923</v>
      </c>
      <c r="AT77" t="s">
        <v>83</v>
      </c>
      <c r="AU77" t="s">
        <v>105</v>
      </c>
    </row>
    <row r="78" spans="1:48" hidden="1">
      <c r="A78" s="35">
        <v>35190019</v>
      </c>
      <c r="B78" t="s">
        <v>1884</v>
      </c>
      <c r="C78" t="s">
        <v>1885</v>
      </c>
      <c r="D78" t="s">
        <v>109</v>
      </c>
      <c r="E78" t="s">
        <v>55</v>
      </c>
      <c r="F78" t="s">
        <v>3708</v>
      </c>
      <c r="G78" t="s">
        <v>57</v>
      </c>
      <c r="H78" t="s">
        <v>58</v>
      </c>
      <c r="I78" t="s">
        <v>59</v>
      </c>
      <c r="J78" t="s">
        <v>19008</v>
      </c>
      <c r="L78" t="s">
        <v>148</v>
      </c>
      <c r="M78" t="s">
        <v>149</v>
      </c>
      <c r="N78">
        <v>2.86</v>
      </c>
      <c r="O78" t="s">
        <v>63</v>
      </c>
      <c r="P78">
        <v>1087196927</v>
      </c>
      <c r="Q78" t="s">
        <v>1886</v>
      </c>
      <c r="R78" t="s">
        <v>65</v>
      </c>
      <c r="S78" t="s">
        <v>67</v>
      </c>
      <c r="T78" s="35" t="s">
        <v>68</v>
      </c>
      <c r="U78" s="35" t="s">
        <v>68</v>
      </c>
      <c r="V78" t="s">
        <v>1887</v>
      </c>
      <c r="X78" t="s">
        <v>68</v>
      </c>
      <c r="Y78" t="s">
        <v>68</v>
      </c>
      <c r="Z78" t="s">
        <v>68</v>
      </c>
      <c r="AA78" t="s">
        <v>19005</v>
      </c>
      <c r="AB78" t="e">
        <v>#N/A</v>
      </c>
      <c r="AC78" t="s">
        <v>72</v>
      </c>
      <c r="AD78" t="s">
        <v>72</v>
      </c>
      <c r="AE78" t="s">
        <v>72</v>
      </c>
      <c r="AF78" t="s">
        <v>145</v>
      </c>
      <c r="AG78" t="s">
        <v>74</v>
      </c>
      <c r="AH78" t="s">
        <v>75</v>
      </c>
      <c r="AI78" t="s">
        <v>76</v>
      </c>
      <c r="AJ78" t="s">
        <v>77</v>
      </c>
      <c r="AM78" t="s">
        <v>90</v>
      </c>
      <c r="AN78" t="s">
        <v>79</v>
      </c>
      <c r="AO78" t="s">
        <v>80</v>
      </c>
      <c r="AP78" t="s">
        <v>68</v>
      </c>
      <c r="AQ78" t="s">
        <v>68</v>
      </c>
      <c r="AR78" t="s">
        <v>68</v>
      </c>
      <c r="AS78" s="38">
        <v>44903</v>
      </c>
      <c r="AT78" t="s">
        <v>83</v>
      </c>
      <c r="AU78" t="s">
        <v>105</v>
      </c>
      <c r="AV78" t="s">
        <v>106</v>
      </c>
    </row>
    <row r="79" spans="1:48" hidden="1">
      <c r="A79" s="35">
        <v>36180062</v>
      </c>
      <c r="B79" t="s">
        <v>1355</v>
      </c>
      <c r="C79" t="s">
        <v>1356</v>
      </c>
      <c r="D79" t="s">
        <v>54</v>
      </c>
      <c r="E79" t="s">
        <v>128</v>
      </c>
      <c r="F79" t="s">
        <v>3708</v>
      </c>
      <c r="G79" t="s">
        <v>57</v>
      </c>
      <c r="H79" t="s">
        <v>129</v>
      </c>
      <c r="I79" t="s">
        <v>130</v>
      </c>
      <c r="J79" t="s">
        <v>19010</v>
      </c>
      <c r="L79" t="s">
        <v>61</v>
      </c>
      <c r="M79" t="s">
        <v>62</v>
      </c>
      <c r="N79">
        <v>2</v>
      </c>
      <c r="O79" t="s">
        <v>63</v>
      </c>
      <c r="P79">
        <v>1087210595</v>
      </c>
      <c r="Q79" t="s">
        <v>1357</v>
      </c>
      <c r="R79" t="s">
        <v>98</v>
      </c>
      <c r="S79" t="s">
        <v>67</v>
      </c>
      <c r="T79" s="35">
        <v>966559880224</v>
      </c>
      <c r="U79" s="35" t="s">
        <v>68</v>
      </c>
      <c r="X79" t="s">
        <v>68</v>
      </c>
      <c r="Y79" t="s">
        <v>68</v>
      </c>
      <c r="Z79" t="s">
        <v>68</v>
      </c>
      <c r="AA79" t="s">
        <v>19005</v>
      </c>
      <c r="AB79" t="s">
        <v>18998</v>
      </c>
      <c r="AC79" t="s">
        <v>72</v>
      </c>
      <c r="AD79" t="s">
        <v>72</v>
      </c>
      <c r="AE79" t="s">
        <v>72</v>
      </c>
      <c r="AF79" t="s">
        <v>171</v>
      </c>
      <c r="AG79" t="s">
        <v>74</v>
      </c>
      <c r="AH79" t="s">
        <v>1358</v>
      </c>
      <c r="AI79" t="s">
        <v>76</v>
      </c>
      <c r="AJ79" t="s">
        <v>136</v>
      </c>
      <c r="AM79" t="s">
        <v>1359</v>
      </c>
      <c r="AN79" t="s">
        <v>1360</v>
      </c>
      <c r="AO79" t="s">
        <v>104</v>
      </c>
      <c r="AP79" t="s">
        <v>68</v>
      </c>
      <c r="AQ79" t="s">
        <v>68</v>
      </c>
      <c r="AR79" t="s">
        <v>68</v>
      </c>
      <c r="AS79" s="38">
        <v>44903</v>
      </c>
      <c r="AT79" t="s">
        <v>83</v>
      </c>
      <c r="AU79" t="s">
        <v>105</v>
      </c>
    </row>
    <row r="80" spans="1:48" hidden="1">
      <c r="A80" s="35">
        <v>36190030</v>
      </c>
      <c r="B80" t="s">
        <v>2893</v>
      </c>
      <c r="C80" t="s">
        <v>2894</v>
      </c>
      <c r="D80" t="s">
        <v>109</v>
      </c>
      <c r="E80" t="s">
        <v>240</v>
      </c>
      <c r="F80" t="s">
        <v>241</v>
      </c>
      <c r="G80" t="s">
        <v>242</v>
      </c>
      <c r="H80" t="s">
        <v>243</v>
      </c>
      <c r="I80" t="s">
        <v>244</v>
      </c>
      <c r="J80" t="s">
        <v>19002</v>
      </c>
      <c r="L80" t="s">
        <v>61</v>
      </c>
      <c r="M80" t="s">
        <v>62</v>
      </c>
      <c r="N80">
        <v>2.0099999999999998</v>
      </c>
      <c r="O80" t="s">
        <v>63</v>
      </c>
      <c r="P80">
        <v>1087364384</v>
      </c>
      <c r="Q80" t="s">
        <v>2895</v>
      </c>
      <c r="R80" t="s">
        <v>179</v>
      </c>
      <c r="S80" t="s">
        <v>67</v>
      </c>
      <c r="T80" s="35">
        <v>966566422593</v>
      </c>
      <c r="U80" s="35" t="s">
        <v>68</v>
      </c>
      <c r="V80" t="s">
        <v>2896</v>
      </c>
      <c r="X80" t="s">
        <v>68</v>
      </c>
      <c r="Y80" t="s">
        <v>68</v>
      </c>
      <c r="Z80" t="s">
        <v>68</v>
      </c>
      <c r="AA80" t="s">
        <v>68</v>
      </c>
      <c r="AB80" t="s">
        <v>18998</v>
      </c>
      <c r="AC80" t="s">
        <v>72</v>
      </c>
      <c r="AD80" t="s">
        <v>167</v>
      </c>
      <c r="AE80" t="s">
        <v>72</v>
      </c>
      <c r="AF80" t="s">
        <v>311</v>
      </c>
      <c r="AG80" t="s">
        <v>68</v>
      </c>
      <c r="AH80" t="s">
        <v>68</v>
      </c>
      <c r="AI80" t="s">
        <v>68</v>
      </c>
      <c r="AJ80" t="s">
        <v>68</v>
      </c>
      <c r="AM80" t="s">
        <v>68</v>
      </c>
      <c r="AN80" t="s">
        <v>68</v>
      </c>
      <c r="AO80" t="s">
        <v>68</v>
      </c>
      <c r="AP80" t="s">
        <v>68</v>
      </c>
      <c r="AQ80" t="s">
        <v>68</v>
      </c>
      <c r="AR80" t="s">
        <v>68</v>
      </c>
      <c r="AS80" s="38">
        <v>44902</v>
      </c>
      <c r="AT80" t="s">
        <v>83</v>
      </c>
      <c r="AU80" t="s">
        <v>68</v>
      </c>
    </row>
    <row r="81" spans="1:48" hidden="1">
      <c r="A81" s="35">
        <v>35180079</v>
      </c>
      <c r="B81" t="s">
        <v>2833</v>
      </c>
      <c r="C81" t="s">
        <v>2834</v>
      </c>
      <c r="D81" t="s">
        <v>54</v>
      </c>
      <c r="E81" t="s">
        <v>55</v>
      </c>
      <c r="F81" t="s">
        <v>3708</v>
      </c>
      <c r="G81" t="s">
        <v>57</v>
      </c>
      <c r="H81" t="s">
        <v>58</v>
      </c>
      <c r="I81" t="s">
        <v>59</v>
      </c>
      <c r="J81" t="s">
        <v>19006</v>
      </c>
      <c r="L81" t="s">
        <v>61</v>
      </c>
      <c r="M81" t="s">
        <v>62</v>
      </c>
      <c r="N81">
        <v>2.19</v>
      </c>
      <c r="O81" t="s">
        <v>63</v>
      </c>
      <c r="P81">
        <v>1087462618</v>
      </c>
      <c r="Q81" t="s">
        <v>2835</v>
      </c>
      <c r="R81" t="s">
        <v>115</v>
      </c>
      <c r="S81" t="s">
        <v>67</v>
      </c>
      <c r="T81" s="35" t="s">
        <v>68</v>
      </c>
      <c r="U81" s="35" t="s">
        <v>68</v>
      </c>
      <c r="X81" t="s">
        <v>68</v>
      </c>
      <c r="Y81" t="s">
        <v>68</v>
      </c>
      <c r="Z81" t="s">
        <v>68</v>
      </c>
      <c r="AA81" t="s">
        <v>68</v>
      </c>
      <c r="AB81" t="e">
        <v>#N/A</v>
      </c>
      <c r="AC81" t="s">
        <v>72</v>
      </c>
      <c r="AD81" t="s">
        <v>72</v>
      </c>
      <c r="AE81" t="s">
        <v>72</v>
      </c>
      <c r="AF81" t="s">
        <v>171</v>
      </c>
      <c r="AG81" t="s">
        <v>74</v>
      </c>
      <c r="AH81" t="s">
        <v>2836</v>
      </c>
      <c r="AI81" t="s">
        <v>76</v>
      </c>
      <c r="AJ81" t="s">
        <v>77</v>
      </c>
      <c r="AM81" t="s">
        <v>90</v>
      </c>
      <c r="AN81" t="s">
        <v>79</v>
      </c>
      <c r="AO81" t="s">
        <v>68</v>
      </c>
      <c r="AP81" t="s">
        <v>68</v>
      </c>
      <c r="AQ81" t="s">
        <v>68</v>
      </c>
      <c r="AR81" t="s">
        <v>68</v>
      </c>
      <c r="AS81" s="38">
        <v>44901</v>
      </c>
      <c r="AT81" t="s">
        <v>83</v>
      </c>
      <c r="AU81" t="s">
        <v>105</v>
      </c>
    </row>
    <row r="82" spans="1:48" hidden="1">
      <c r="A82" s="35">
        <v>35190250</v>
      </c>
      <c r="B82" t="s">
        <v>1013</v>
      </c>
      <c r="C82" t="s">
        <v>1014</v>
      </c>
      <c r="D82" t="s">
        <v>109</v>
      </c>
      <c r="E82" t="s">
        <v>405</v>
      </c>
      <c r="F82" t="s">
        <v>3708</v>
      </c>
      <c r="G82" t="s">
        <v>57</v>
      </c>
      <c r="H82" t="s">
        <v>406</v>
      </c>
      <c r="I82" t="s">
        <v>407</v>
      </c>
      <c r="J82" t="s">
        <v>19008</v>
      </c>
      <c r="K82" t="s">
        <v>110</v>
      </c>
      <c r="L82" t="s">
        <v>111</v>
      </c>
      <c r="M82" t="s">
        <v>112</v>
      </c>
      <c r="N82">
        <v>3.88</v>
      </c>
      <c r="O82" t="s">
        <v>63</v>
      </c>
      <c r="P82">
        <v>1087736292</v>
      </c>
      <c r="Q82" t="s">
        <v>1015</v>
      </c>
      <c r="R82" t="s">
        <v>65</v>
      </c>
      <c r="S82" t="s">
        <v>67</v>
      </c>
      <c r="T82" s="35">
        <v>966569376011</v>
      </c>
      <c r="U82" s="35" t="s">
        <v>68</v>
      </c>
      <c r="V82" t="s">
        <v>1016</v>
      </c>
      <c r="X82" t="s">
        <v>68</v>
      </c>
      <c r="Y82" t="s">
        <v>68</v>
      </c>
      <c r="Z82" t="s">
        <v>68</v>
      </c>
      <c r="AA82" t="s">
        <v>70</v>
      </c>
      <c r="AB82" t="s">
        <v>18998</v>
      </c>
      <c r="AC82" t="s">
        <v>72</v>
      </c>
      <c r="AD82" t="s">
        <v>72</v>
      </c>
      <c r="AE82" t="s">
        <v>72</v>
      </c>
      <c r="AF82" t="s">
        <v>145</v>
      </c>
      <c r="AG82" t="s">
        <v>74</v>
      </c>
      <c r="AH82" t="s">
        <v>1017</v>
      </c>
      <c r="AI82" t="s">
        <v>76</v>
      </c>
      <c r="AJ82" t="s">
        <v>77</v>
      </c>
      <c r="AM82" t="s">
        <v>78</v>
      </c>
      <c r="AN82" t="s">
        <v>79</v>
      </c>
      <c r="AO82" t="s">
        <v>80</v>
      </c>
      <c r="AP82" t="s">
        <v>1018</v>
      </c>
      <c r="AQ82">
        <v>966501300555</v>
      </c>
      <c r="AR82" t="s">
        <v>68</v>
      </c>
      <c r="AS82" s="38">
        <v>44901</v>
      </c>
      <c r="AT82" t="s">
        <v>83</v>
      </c>
      <c r="AU82" t="s">
        <v>68</v>
      </c>
    </row>
    <row r="83" spans="1:48" hidden="1">
      <c r="A83" s="35">
        <v>35190072</v>
      </c>
      <c r="B83" t="s">
        <v>620</v>
      </c>
      <c r="C83" t="s">
        <v>621</v>
      </c>
      <c r="D83" t="s">
        <v>109</v>
      </c>
      <c r="E83" t="s">
        <v>565</v>
      </c>
      <c r="F83" t="s">
        <v>241</v>
      </c>
      <c r="G83" t="s">
        <v>242</v>
      </c>
      <c r="H83" t="s">
        <v>566</v>
      </c>
      <c r="I83" t="s">
        <v>567</v>
      </c>
      <c r="J83" t="s">
        <v>19001</v>
      </c>
      <c r="K83" t="s">
        <v>131</v>
      </c>
      <c r="L83" t="s">
        <v>111</v>
      </c>
      <c r="M83" t="s">
        <v>112</v>
      </c>
      <c r="N83">
        <v>3.74</v>
      </c>
      <c r="O83" t="s">
        <v>63</v>
      </c>
      <c r="P83">
        <v>1087769509</v>
      </c>
      <c r="Q83" t="s">
        <v>622</v>
      </c>
      <c r="R83" t="s">
        <v>65</v>
      </c>
      <c r="S83" t="s">
        <v>67</v>
      </c>
      <c r="T83" s="35" t="s">
        <v>68</v>
      </c>
      <c r="U83" s="35" t="s">
        <v>68</v>
      </c>
      <c r="V83" t="s">
        <v>623</v>
      </c>
      <c r="X83" t="s">
        <v>68</v>
      </c>
      <c r="Y83" t="s">
        <v>68</v>
      </c>
      <c r="Z83" t="s">
        <v>68</v>
      </c>
      <c r="AA83" t="s">
        <v>68</v>
      </c>
      <c r="AB83" t="s">
        <v>18998</v>
      </c>
      <c r="AC83" t="s">
        <v>72</v>
      </c>
      <c r="AD83" t="s">
        <v>72</v>
      </c>
      <c r="AE83" t="s">
        <v>72</v>
      </c>
      <c r="AF83" t="s">
        <v>145</v>
      </c>
      <c r="AG83" t="s">
        <v>74</v>
      </c>
      <c r="AH83" t="s">
        <v>624</v>
      </c>
      <c r="AI83" t="s">
        <v>76</v>
      </c>
      <c r="AJ83" t="s">
        <v>136</v>
      </c>
      <c r="AM83" t="s">
        <v>625</v>
      </c>
      <c r="AN83" t="s">
        <v>626</v>
      </c>
      <c r="AO83" t="s">
        <v>80</v>
      </c>
      <c r="AP83" t="s">
        <v>627</v>
      </c>
      <c r="AQ83" t="s">
        <v>92</v>
      </c>
      <c r="AR83" t="s">
        <v>68</v>
      </c>
      <c r="AS83" s="38">
        <v>44901</v>
      </c>
      <c r="AT83" t="s">
        <v>83</v>
      </c>
      <c r="AU83" t="s">
        <v>68</v>
      </c>
    </row>
    <row r="84" spans="1:48" hidden="1">
      <c r="A84" s="35">
        <v>35190132</v>
      </c>
      <c r="B84" t="s">
        <v>774</v>
      </c>
      <c r="C84" t="s">
        <v>775</v>
      </c>
      <c r="D84" t="s">
        <v>109</v>
      </c>
      <c r="E84" t="s">
        <v>342</v>
      </c>
      <c r="F84" t="s">
        <v>241</v>
      </c>
      <c r="G84" t="s">
        <v>242</v>
      </c>
      <c r="H84" t="s">
        <v>343</v>
      </c>
      <c r="I84" t="s">
        <v>344</v>
      </c>
      <c r="J84" t="s">
        <v>19001</v>
      </c>
      <c r="K84" t="s">
        <v>110</v>
      </c>
      <c r="L84" t="s">
        <v>111</v>
      </c>
      <c r="M84" t="s">
        <v>112</v>
      </c>
      <c r="N84">
        <v>3.78</v>
      </c>
      <c r="O84" t="s">
        <v>63</v>
      </c>
      <c r="P84">
        <v>1087858955</v>
      </c>
      <c r="Q84" t="s">
        <v>776</v>
      </c>
      <c r="R84" t="s">
        <v>65</v>
      </c>
      <c r="S84" t="s">
        <v>67</v>
      </c>
      <c r="T84" s="35">
        <v>966530502160</v>
      </c>
      <c r="U84" s="35" t="s">
        <v>68</v>
      </c>
      <c r="V84" t="s">
        <v>777</v>
      </c>
      <c r="X84" t="s">
        <v>68</v>
      </c>
      <c r="Y84" t="s">
        <v>68</v>
      </c>
      <c r="Z84" t="s">
        <v>68</v>
      </c>
      <c r="AA84" t="s">
        <v>70</v>
      </c>
      <c r="AB84" t="s">
        <v>18998</v>
      </c>
      <c r="AC84" t="s">
        <v>72</v>
      </c>
      <c r="AD84" t="s">
        <v>167</v>
      </c>
      <c r="AE84" t="s">
        <v>72</v>
      </c>
      <c r="AF84" t="s">
        <v>145</v>
      </c>
      <c r="AG84" t="s">
        <v>68</v>
      </c>
      <c r="AH84" t="s">
        <v>68</v>
      </c>
      <c r="AI84" t="s">
        <v>68</v>
      </c>
      <c r="AJ84" t="s">
        <v>68</v>
      </c>
      <c r="AM84" t="s">
        <v>68</v>
      </c>
      <c r="AN84" t="s">
        <v>68</v>
      </c>
      <c r="AO84" t="s">
        <v>68</v>
      </c>
      <c r="AP84" t="s">
        <v>68</v>
      </c>
      <c r="AQ84" t="s">
        <v>68</v>
      </c>
      <c r="AR84" t="s">
        <v>68</v>
      </c>
      <c r="AS84" s="38">
        <v>44903</v>
      </c>
      <c r="AT84" t="s">
        <v>83</v>
      </c>
      <c r="AU84" t="s">
        <v>68</v>
      </c>
    </row>
    <row r="85" spans="1:48" hidden="1">
      <c r="A85" s="35">
        <v>35290016</v>
      </c>
      <c r="B85" t="s">
        <v>2143</v>
      </c>
      <c r="C85" t="s">
        <v>2144</v>
      </c>
      <c r="D85" t="s">
        <v>109</v>
      </c>
      <c r="E85" t="s">
        <v>55</v>
      </c>
      <c r="F85" t="s">
        <v>3708</v>
      </c>
      <c r="G85" t="s">
        <v>57</v>
      </c>
      <c r="H85" t="s">
        <v>58</v>
      </c>
      <c r="I85" t="s">
        <v>59</v>
      </c>
      <c r="J85" t="s">
        <v>19013</v>
      </c>
      <c r="L85" t="s">
        <v>61</v>
      </c>
      <c r="M85" t="s">
        <v>62</v>
      </c>
      <c r="N85">
        <v>2.68</v>
      </c>
      <c r="O85" t="s">
        <v>63</v>
      </c>
      <c r="P85">
        <v>1087921829</v>
      </c>
      <c r="Q85" t="s">
        <v>2145</v>
      </c>
      <c r="R85" t="s">
        <v>98</v>
      </c>
      <c r="S85" t="s">
        <v>67</v>
      </c>
      <c r="T85" s="35" t="s">
        <v>68</v>
      </c>
      <c r="U85" s="35" t="s">
        <v>68</v>
      </c>
      <c r="V85" t="s">
        <v>2146</v>
      </c>
      <c r="X85" t="s">
        <v>68</v>
      </c>
      <c r="Y85" t="s">
        <v>68</v>
      </c>
      <c r="Z85" t="s">
        <v>68</v>
      </c>
      <c r="AA85" t="s">
        <v>68</v>
      </c>
      <c r="AB85" t="e">
        <v>#N/A</v>
      </c>
      <c r="AC85" t="s">
        <v>71</v>
      </c>
      <c r="AD85" t="s">
        <v>167</v>
      </c>
      <c r="AE85" t="s">
        <v>167</v>
      </c>
      <c r="AF85" t="s">
        <v>68</v>
      </c>
      <c r="AG85" t="s">
        <v>68</v>
      </c>
      <c r="AH85" t="s">
        <v>68</v>
      </c>
      <c r="AI85" t="s">
        <v>68</v>
      </c>
      <c r="AJ85" t="s">
        <v>68</v>
      </c>
      <c r="AM85" t="s">
        <v>68</v>
      </c>
      <c r="AN85" t="s">
        <v>68</v>
      </c>
      <c r="AO85" t="s">
        <v>68</v>
      </c>
      <c r="AP85" t="s">
        <v>68</v>
      </c>
      <c r="AQ85" t="s">
        <v>68</v>
      </c>
      <c r="AR85" t="s">
        <v>68</v>
      </c>
      <c r="AS85" s="38">
        <v>44923</v>
      </c>
      <c r="AT85" t="s">
        <v>83</v>
      </c>
      <c r="AU85" t="s">
        <v>68</v>
      </c>
      <c r="AV85" t="s">
        <v>106</v>
      </c>
    </row>
    <row r="86" spans="1:48" hidden="1">
      <c r="A86" s="35">
        <v>3710042</v>
      </c>
      <c r="B86" t="s">
        <v>2066</v>
      </c>
      <c r="C86" t="s">
        <v>2067</v>
      </c>
      <c r="D86" t="s">
        <v>54</v>
      </c>
      <c r="E86" t="s">
        <v>121</v>
      </c>
      <c r="F86" t="s">
        <v>3708</v>
      </c>
      <c r="G86" t="s">
        <v>57</v>
      </c>
      <c r="H86" t="s">
        <v>122</v>
      </c>
      <c r="I86" t="s">
        <v>123</v>
      </c>
      <c r="J86" t="s">
        <v>19004</v>
      </c>
      <c r="L86" t="s">
        <v>148</v>
      </c>
      <c r="M86" t="s">
        <v>149</v>
      </c>
      <c r="N86">
        <v>3.24</v>
      </c>
      <c r="O86" t="s">
        <v>63</v>
      </c>
      <c r="P86">
        <v>1087971634</v>
      </c>
      <c r="Q86" t="s">
        <v>2068</v>
      </c>
      <c r="R86" t="s">
        <v>179</v>
      </c>
      <c r="S86" t="s">
        <v>67</v>
      </c>
      <c r="T86" s="35">
        <v>966553961321</v>
      </c>
      <c r="U86" s="35" t="s">
        <v>68</v>
      </c>
      <c r="X86" t="s">
        <v>68</v>
      </c>
      <c r="Y86" t="s">
        <v>68</v>
      </c>
      <c r="Z86" t="s">
        <v>68</v>
      </c>
      <c r="AA86" t="s">
        <v>68</v>
      </c>
      <c r="AB86" t="e">
        <v>#N/A</v>
      </c>
      <c r="AC86" t="s">
        <v>71</v>
      </c>
      <c r="AD86" t="s">
        <v>167</v>
      </c>
      <c r="AE86" t="s">
        <v>167</v>
      </c>
      <c r="AF86" t="s">
        <v>68</v>
      </c>
      <c r="AG86" t="s">
        <v>68</v>
      </c>
      <c r="AH86" t="s">
        <v>68</v>
      </c>
      <c r="AI86" t="s">
        <v>68</v>
      </c>
      <c r="AJ86" t="s">
        <v>68</v>
      </c>
      <c r="AM86" t="s">
        <v>68</v>
      </c>
      <c r="AN86" t="s">
        <v>68</v>
      </c>
      <c r="AO86" t="s">
        <v>68</v>
      </c>
      <c r="AP86" t="s">
        <v>68</v>
      </c>
      <c r="AQ86" t="s">
        <v>68</v>
      </c>
      <c r="AR86" t="s">
        <v>68</v>
      </c>
      <c r="AS86" s="38">
        <v>44923</v>
      </c>
      <c r="AT86" t="s">
        <v>83</v>
      </c>
      <c r="AU86" t="s">
        <v>68</v>
      </c>
    </row>
    <row r="87" spans="1:48" hidden="1">
      <c r="A87" s="35">
        <v>3710104</v>
      </c>
      <c r="B87" t="s">
        <v>2562</v>
      </c>
      <c r="C87" t="s">
        <v>2563</v>
      </c>
      <c r="D87" t="s">
        <v>109</v>
      </c>
      <c r="E87" t="s">
        <v>240</v>
      </c>
      <c r="F87" t="s">
        <v>241</v>
      </c>
      <c r="G87" t="s">
        <v>242</v>
      </c>
      <c r="H87" t="s">
        <v>243</v>
      </c>
      <c r="I87" t="s">
        <v>244</v>
      </c>
      <c r="J87" t="s">
        <v>19002</v>
      </c>
      <c r="L87" t="s">
        <v>148</v>
      </c>
      <c r="M87" t="s">
        <v>149</v>
      </c>
      <c r="N87">
        <v>2.96</v>
      </c>
      <c r="O87" t="s">
        <v>63</v>
      </c>
      <c r="P87">
        <v>1088070253</v>
      </c>
      <c r="Q87" t="s">
        <v>2564</v>
      </c>
      <c r="R87" t="s">
        <v>179</v>
      </c>
      <c r="S87" t="s">
        <v>67</v>
      </c>
      <c r="T87" s="35">
        <v>966564109917</v>
      </c>
      <c r="U87" s="35" t="s">
        <v>68</v>
      </c>
      <c r="V87" t="s">
        <v>2565</v>
      </c>
      <c r="X87" t="s">
        <v>68</v>
      </c>
      <c r="Y87" t="s">
        <v>68</v>
      </c>
      <c r="Z87" t="s">
        <v>68</v>
      </c>
      <c r="AA87" t="s">
        <v>68</v>
      </c>
      <c r="AB87" t="s">
        <v>18998</v>
      </c>
      <c r="AC87" t="s">
        <v>71</v>
      </c>
      <c r="AD87" t="s">
        <v>68</v>
      </c>
      <c r="AE87" t="s">
        <v>72</v>
      </c>
      <c r="AF87" t="s">
        <v>68</v>
      </c>
      <c r="AG87" t="s">
        <v>68</v>
      </c>
      <c r="AH87" t="s">
        <v>68</v>
      </c>
      <c r="AI87" t="s">
        <v>68</v>
      </c>
      <c r="AJ87" t="s">
        <v>68</v>
      </c>
      <c r="AM87" t="s">
        <v>68</v>
      </c>
      <c r="AN87" t="s">
        <v>68</v>
      </c>
      <c r="AO87" t="s">
        <v>68</v>
      </c>
      <c r="AP87" t="s">
        <v>68</v>
      </c>
      <c r="AQ87" t="s">
        <v>68</v>
      </c>
      <c r="AR87" t="s">
        <v>68</v>
      </c>
      <c r="AS87" s="38">
        <v>44923</v>
      </c>
      <c r="AT87" t="s">
        <v>83</v>
      </c>
      <c r="AU87" t="s">
        <v>68</v>
      </c>
    </row>
    <row r="88" spans="1:48" hidden="1">
      <c r="A88" s="35">
        <v>36180088</v>
      </c>
      <c r="B88" t="s">
        <v>1377</v>
      </c>
      <c r="C88" t="s">
        <v>1378</v>
      </c>
      <c r="D88" t="s">
        <v>54</v>
      </c>
      <c r="E88" t="s">
        <v>121</v>
      </c>
      <c r="F88" t="s">
        <v>3708</v>
      </c>
      <c r="G88" t="s">
        <v>57</v>
      </c>
      <c r="H88" t="s">
        <v>122</v>
      </c>
      <c r="I88" t="s">
        <v>123</v>
      </c>
      <c r="J88" t="s">
        <v>19013</v>
      </c>
      <c r="L88" t="s">
        <v>61</v>
      </c>
      <c r="M88" t="s">
        <v>62</v>
      </c>
      <c r="N88">
        <v>2.0299999999999998</v>
      </c>
      <c r="O88" t="s">
        <v>63</v>
      </c>
      <c r="P88">
        <v>1088216211</v>
      </c>
      <c r="Q88" t="s">
        <v>1379</v>
      </c>
      <c r="R88" t="s">
        <v>98</v>
      </c>
      <c r="S88" t="s">
        <v>67</v>
      </c>
      <c r="T88" s="35">
        <v>966546050868</v>
      </c>
      <c r="U88" s="35" t="s">
        <v>68</v>
      </c>
      <c r="X88" t="s">
        <v>68</v>
      </c>
      <c r="Y88" t="s">
        <v>68</v>
      </c>
      <c r="Z88" t="s">
        <v>68</v>
      </c>
      <c r="AA88" t="s">
        <v>68</v>
      </c>
      <c r="AB88" t="e">
        <v>#N/A</v>
      </c>
      <c r="AC88" t="s">
        <v>72</v>
      </c>
      <c r="AD88" t="s">
        <v>72</v>
      </c>
      <c r="AE88" t="s">
        <v>72</v>
      </c>
      <c r="AF88" t="s">
        <v>73</v>
      </c>
      <c r="AG88" t="s">
        <v>74</v>
      </c>
      <c r="AH88" t="s">
        <v>1380</v>
      </c>
      <c r="AI88" t="s">
        <v>76</v>
      </c>
      <c r="AJ88" t="s">
        <v>101</v>
      </c>
      <c r="AL88" t="s">
        <v>137</v>
      </c>
      <c r="AM88" t="s">
        <v>435</v>
      </c>
      <c r="AN88" t="s">
        <v>436</v>
      </c>
      <c r="AO88" t="s">
        <v>68</v>
      </c>
      <c r="AP88" t="s">
        <v>68</v>
      </c>
      <c r="AQ88" t="s">
        <v>68</v>
      </c>
      <c r="AR88" t="s">
        <v>68</v>
      </c>
      <c r="AS88" s="38">
        <v>45222</v>
      </c>
      <c r="AT88" t="s">
        <v>83</v>
      </c>
      <c r="AU88" t="s">
        <v>68</v>
      </c>
    </row>
    <row r="89" spans="1:48" hidden="1">
      <c r="A89" s="35">
        <v>35190117</v>
      </c>
      <c r="B89" t="s">
        <v>742</v>
      </c>
      <c r="C89" t="s">
        <v>743</v>
      </c>
      <c r="D89" t="s">
        <v>109</v>
      </c>
      <c r="E89" t="s">
        <v>405</v>
      </c>
      <c r="F89" t="s">
        <v>3708</v>
      </c>
      <c r="G89" t="s">
        <v>57</v>
      </c>
      <c r="H89" t="s">
        <v>406</v>
      </c>
      <c r="I89" t="s">
        <v>407</v>
      </c>
      <c r="J89" t="s">
        <v>19008</v>
      </c>
      <c r="K89" t="s">
        <v>131</v>
      </c>
      <c r="L89" t="s">
        <v>111</v>
      </c>
      <c r="M89" t="s">
        <v>112</v>
      </c>
      <c r="N89">
        <v>3.67</v>
      </c>
      <c r="O89" t="s">
        <v>63</v>
      </c>
      <c r="P89">
        <v>1088453574</v>
      </c>
      <c r="Q89" t="s">
        <v>744</v>
      </c>
      <c r="R89" t="s">
        <v>65</v>
      </c>
      <c r="S89" t="s">
        <v>67</v>
      </c>
      <c r="T89" s="35">
        <v>966594342121</v>
      </c>
      <c r="U89" s="35" t="s">
        <v>68</v>
      </c>
      <c r="V89" t="s">
        <v>745</v>
      </c>
      <c r="X89" t="s">
        <v>68</v>
      </c>
      <c r="Y89" t="s">
        <v>68</v>
      </c>
      <c r="Z89" t="s">
        <v>68</v>
      </c>
      <c r="AA89" t="s">
        <v>68</v>
      </c>
      <c r="AB89" t="e">
        <v>#N/A</v>
      </c>
      <c r="AC89" t="s">
        <v>72</v>
      </c>
      <c r="AD89" t="s">
        <v>72</v>
      </c>
      <c r="AE89" t="s">
        <v>72</v>
      </c>
      <c r="AF89" t="s">
        <v>311</v>
      </c>
      <c r="AG89" t="s">
        <v>68</v>
      </c>
      <c r="AH89" t="s">
        <v>746</v>
      </c>
      <c r="AI89" t="s">
        <v>76</v>
      </c>
      <c r="AJ89" t="s">
        <v>136</v>
      </c>
      <c r="AM89" t="s">
        <v>90</v>
      </c>
      <c r="AN89" t="s">
        <v>79</v>
      </c>
      <c r="AO89" t="s">
        <v>68</v>
      </c>
      <c r="AP89" t="s">
        <v>68</v>
      </c>
      <c r="AQ89" t="s">
        <v>68</v>
      </c>
      <c r="AR89" t="s">
        <v>68</v>
      </c>
      <c r="AS89" s="38">
        <v>44901</v>
      </c>
      <c r="AT89" t="s">
        <v>83</v>
      </c>
      <c r="AU89" t="s">
        <v>105</v>
      </c>
      <c r="AV89" t="s">
        <v>106</v>
      </c>
    </row>
    <row r="90" spans="1:48" hidden="1">
      <c r="A90" s="35">
        <v>36190026</v>
      </c>
      <c r="B90" t="s">
        <v>778</v>
      </c>
      <c r="C90" t="s">
        <v>779</v>
      </c>
      <c r="D90" t="s">
        <v>109</v>
      </c>
      <c r="E90" t="s">
        <v>55</v>
      </c>
      <c r="F90" t="s">
        <v>3708</v>
      </c>
      <c r="G90" t="s">
        <v>57</v>
      </c>
      <c r="H90" t="s">
        <v>58</v>
      </c>
      <c r="I90" t="s">
        <v>59</v>
      </c>
      <c r="J90" t="s">
        <v>19002</v>
      </c>
      <c r="K90" t="s">
        <v>131</v>
      </c>
      <c r="L90" t="s">
        <v>111</v>
      </c>
      <c r="M90" t="s">
        <v>112</v>
      </c>
      <c r="N90">
        <v>3.62</v>
      </c>
      <c r="O90" t="s">
        <v>63</v>
      </c>
      <c r="P90">
        <v>1088796212</v>
      </c>
      <c r="Q90" t="s">
        <v>780</v>
      </c>
      <c r="R90" t="s">
        <v>179</v>
      </c>
      <c r="S90" t="s">
        <v>67</v>
      </c>
      <c r="T90" s="35">
        <v>966503311474</v>
      </c>
      <c r="U90" s="35">
        <v>966559323940</v>
      </c>
      <c r="V90" t="s">
        <v>781</v>
      </c>
      <c r="X90" t="s">
        <v>68</v>
      </c>
      <c r="Y90" t="s">
        <v>68</v>
      </c>
      <c r="Z90" t="s">
        <v>68</v>
      </c>
      <c r="AA90" t="s">
        <v>68</v>
      </c>
      <c r="AB90" t="s">
        <v>18998</v>
      </c>
      <c r="AC90" t="s">
        <v>72</v>
      </c>
      <c r="AD90" t="s">
        <v>72</v>
      </c>
      <c r="AE90" t="s">
        <v>72</v>
      </c>
      <c r="AF90" t="s">
        <v>171</v>
      </c>
      <c r="AG90" t="s">
        <v>74</v>
      </c>
      <c r="AH90" t="s">
        <v>782</v>
      </c>
      <c r="AI90" t="s">
        <v>76</v>
      </c>
      <c r="AJ90" t="s">
        <v>77</v>
      </c>
      <c r="AM90" t="s">
        <v>90</v>
      </c>
      <c r="AN90" t="s">
        <v>79</v>
      </c>
      <c r="AO90" t="s">
        <v>80</v>
      </c>
      <c r="AP90" t="s">
        <v>68</v>
      </c>
      <c r="AQ90" t="s">
        <v>68</v>
      </c>
      <c r="AR90" t="s">
        <v>68</v>
      </c>
      <c r="AS90" s="38">
        <v>44902</v>
      </c>
      <c r="AT90" t="s">
        <v>83</v>
      </c>
      <c r="AU90" t="s">
        <v>105</v>
      </c>
    </row>
    <row r="91" spans="1:48" hidden="1">
      <c r="A91" s="35">
        <v>36180020</v>
      </c>
      <c r="B91" t="s">
        <v>1289</v>
      </c>
      <c r="C91" t="s">
        <v>1290</v>
      </c>
      <c r="D91" t="s">
        <v>54</v>
      </c>
      <c r="E91" t="s">
        <v>121</v>
      </c>
      <c r="F91" t="s">
        <v>3708</v>
      </c>
      <c r="G91" t="s">
        <v>57</v>
      </c>
      <c r="H91" t="s">
        <v>122</v>
      </c>
      <c r="I91" t="s">
        <v>123</v>
      </c>
      <c r="J91" t="s">
        <v>19007</v>
      </c>
      <c r="L91" t="s">
        <v>61</v>
      </c>
      <c r="M91" t="s">
        <v>62</v>
      </c>
      <c r="N91">
        <v>2.4</v>
      </c>
      <c r="O91" t="s">
        <v>63</v>
      </c>
      <c r="P91">
        <v>1088803182</v>
      </c>
      <c r="Q91" t="s">
        <v>1291</v>
      </c>
      <c r="R91" t="s">
        <v>115</v>
      </c>
      <c r="S91" t="s">
        <v>67</v>
      </c>
      <c r="T91" s="35" t="s">
        <v>68</v>
      </c>
      <c r="U91" s="35" t="s">
        <v>68</v>
      </c>
      <c r="X91" t="s">
        <v>68</v>
      </c>
      <c r="Y91" t="s">
        <v>68</v>
      </c>
      <c r="Z91" t="s">
        <v>68</v>
      </c>
      <c r="AA91" t="s">
        <v>19005</v>
      </c>
      <c r="AB91" t="s">
        <v>18998</v>
      </c>
      <c r="AC91" t="s">
        <v>72</v>
      </c>
      <c r="AD91" t="s">
        <v>72</v>
      </c>
      <c r="AE91" t="s">
        <v>72</v>
      </c>
      <c r="AF91" t="s">
        <v>73</v>
      </c>
      <c r="AG91" t="s">
        <v>74</v>
      </c>
      <c r="AH91" t="s">
        <v>1086</v>
      </c>
      <c r="AI91" t="s">
        <v>76</v>
      </c>
      <c r="AJ91" t="s">
        <v>77</v>
      </c>
      <c r="AL91" t="s">
        <v>137</v>
      </c>
      <c r="AM91" t="s">
        <v>195</v>
      </c>
      <c r="AN91" t="s">
        <v>196</v>
      </c>
      <c r="AO91" t="s">
        <v>80</v>
      </c>
      <c r="AP91" t="s">
        <v>68</v>
      </c>
      <c r="AQ91" t="s">
        <v>68</v>
      </c>
      <c r="AR91" t="s">
        <v>68</v>
      </c>
      <c r="AS91" s="38">
        <v>44903</v>
      </c>
      <c r="AT91" t="s">
        <v>83</v>
      </c>
      <c r="AU91" t="s">
        <v>105</v>
      </c>
      <c r="AV91" t="s">
        <v>106</v>
      </c>
    </row>
    <row r="92" spans="1:48">
      <c r="A92" s="35">
        <v>3720009</v>
      </c>
      <c r="B92" t="s">
        <v>2399</v>
      </c>
      <c r="C92" t="s">
        <v>2400</v>
      </c>
      <c r="D92" t="s">
        <v>109</v>
      </c>
      <c r="E92" t="s">
        <v>405</v>
      </c>
      <c r="F92" t="s">
        <v>3708</v>
      </c>
      <c r="G92" t="s">
        <v>57</v>
      </c>
      <c r="H92" t="s">
        <v>406</v>
      </c>
      <c r="I92" t="s">
        <v>407</v>
      </c>
      <c r="J92" t="s">
        <v>19002</v>
      </c>
      <c r="K92" t="s">
        <v>110</v>
      </c>
      <c r="L92" t="s">
        <v>111</v>
      </c>
      <c r="M92" t="s">
        <v>112</v>
      </c>
      <c r="N92">
        <v>3.9</v>
      </c>
      <c r="O92" t="s">
        <v>63</v>
      </c>
      <c r="P92">
        <v>1089144073</v>
      </c>
      <c r="Q92" t="s">
        <v>2401</v>
      </c>
      <c r="R92" t="s">
        <v>179</v>
      </c>
      <c r="S92" t="s">
        <v>67</v>
      </c>
      <c r="T92" s="35">
        <v>966501461458</v>
      </c>
      <c r="U92" s="35" t="s">
        <v>68</v>
      </c>
      <c r="V92" t="s">
        <v>2403</v>
      </c>
      <c r="X92" t="s">
        <v>68</v>
      </c>
      <c r="Y92" t="s">
        <v>68</v>
      </c>
      <c r="Z92" t="s">
        <v>68</v>
      </c>
      <c r="AA92" t="s">
        <v>70</v>
      </c>
      <c r="AB92" t="e">
        <v>#N/A</v>
      </c>
      <c r="AC92" t="s">
        <v>72</v>
      </c>
      <c r="AD92" t="s">
        <v>72</v>
      </c>
      <c r="AE92" t="s">
        <v>72</v>
      </c>
      <c r="AF92" t="s">
        <v>145</v>
      </c>
      <c r="AG92" t="s">
        <v>74</v>
      </c>
      <c r="AH92" t="s">
        <v>2405</v>
      </c>
      <c r="AI92" t="s">
        <v>76</v>
      </c>
      <c r="AJ92" t="s">
        <v>136</v>
      </c>
      <c r="AK92" t="s">
        <v>188</v>
      </c>
      <c r="AL92" t="s">
        <v>137</v>
      </c>
      <c r="AM92" t="s">
        <v>1138</v>
      </c>
      <c r="AN92" t="s">
        <v>1139</v>
      </c>
      <c r="AO92" t="s">
        <v>80</v>
      </c>
      <c r="AP92" t="s">
        <v>2406</v>
      </c>
      <c r="AQ92">
        <v>966550020556</v>
      </c>
      <c r="AR92" t="s">
        <v>93</v>
      </c>
      <c r="AS92" s="38">
        <v>44903</v>
      </c>
      <c r="AT92" t="s">
        <v>83</v>
      </c>
      <c r="AU92" t="s">
        <v>68</v>
      </c>
    </row>
    <row r="93" spans="1:48" hidden="1">
      <c r="A93" s="35">
        <v>35280019</v>
      </c>
      <c r="B93" t="s">
        <v>1727</v>
      </c>
      <c r="C93" t="s">
        <v>1728</v>
      </c>
      <c r="D93" t="s">
        <v>54</v>
      </c>
      <c r="E93" t="s">
        <v>55</v>
      </c>
      <c r="F93" t="s">
        <v>3708</v>
      </c>
      <c r="G93" t="s">
        <v>57</v>
      </c>
      <c r="H93" t="s">
        <v>58</v>
      </c>
      <c r="I93" t="s">
        <v>59</v>
      </c>
      <c r="J93" t="s">
        <v>19001</v>
      </c>
      <c r="L93" t="s">
        <v>148</v>
      </c>
      <c r="M93" t="s">
        <v>149</v>
      </c>
      <c r="N93">
        <v>2.94</v>
      </c>
      <c r="O93" t="s">
        <v>63</v>
      </c>
      <c r="P93">
        <v>1089213548</v>
      </c>
      <c r="Q93" t="s">
        <v>1729</v>
      </c>
      <c r="R93" t="s">
        <v>65</v>
      </c>
      <c r="S93" t="s">
        <v>67</v>
      </c>
      <c r="T93" s="35">
        <v>966555695251</v>
      </c>
      <c r="U93" s="35" t="s">
        <v>68</v>
      </c>
      <c r="V93" t="s">
        <v>1730</v>
      </c>
      <c r="X93" t="s">
        <v>68</v>
      </c>
      <c r="Y93" t="s">
        <v>68</v>
      </c>
      <c r="Z93" t="s">
        <v>68</v>
      </c>
      <c r="AA93" t="s">
        <v>70</v>
      </c>
      <c r="AB93" t="s">
        <v>18998</v>
      </c>
      <c r="AC93" t="s">
        <v>72</v>
      </c>
      <c r="AD93" t="s">
        <v>72</v>
      </c>
      <c r="AE93" t="s">
        <v>72</v>
      </c>
      <c r="AF93" t="s">
        <v>145</v>
      </c>
      <c r="AG93" t="s">
        <v>74</v>
      </c>
      <c r="AH93" t="s">
        <v>226</v>
      </c>
      <c r="AI93" t="s">
        <v>76</v>
      </c>
      <c r="AJ93" t="s">
        <v>1260</v>
      </c>
      <c r="AM93" t="s">
        <v>90</v>
      </c>
      <c r="AN93" t="s">
        <v>79</v>
      </c>
      <c r="AO93" t="s">
        <v>80</v>
      </c>
      <c r="AP93" t="s">
        <v>1732</v>
      </c>
      <c r="AQ93">
        <v>966542104060</v>
      </c>
      <c r="AR93" t="s">
        <v>1733</v>
      </c>
      <c r="AS93" s="38">
        <v>44903</v>
      </c>
      <c r="AT93" t="s">
        <v>83</v>
      </c>
      <c r="AU93" t="s">
        <v>68</v>
      </c>
    </row>
    <row r="94" spans="1:48" hidden="1">
      <c r="A94" s="35">
        <v>3810192</v>
      </c>
      <c r="B94" t="s">
        <v>320</v>
      </c>
      <c r="C94" t="s">
        <v>321</v>
      </c>
      <c r="D94" t="s">
        <v>54</v>
      </c>
      <c r="E94" t="s">
        <v>160</v>
      </c>
      <c r="F94" t="s">
        <v>161</v>
      </c>
      <c r="G94" t="s">
        <v>162</v>
      </c>
      <c r="H94" t="s">
        <v>163</v>
      </c>
      <c r="I94" t="s">
        <v>164</v>
      </c>
      <c r="J94" t="s">
        <v>19002</v>
      </c>
      <c r="L94" t="s">
        <v>148</v>
      </c>
      <c r="M94" t="s">
        <v>149</v>
      </c>
      <c r="N94">
        <v>2.87</v>
      </c>
      <c r="O94" t="s">
        <v>63</v>
      </c>
      <c r="P94">
        <v>1089244501</v>
      </c>
      <c r="Q94" t="s">
        <v>322</v>
      </c>
      <c r="R94" t="s">
        <v>179</v>
      </c>
      <c r="S94" t="s">
        <v>67</v>
      </c>
      <c r="T94" s="35">
        <v>966503020096</v>
      </c>
      <c r="U94" s="35" t="s">
        <v>68</v>
      </c>
      <c r="V94" t="s">
        <v>323</v>
      </c>
      <c r="X94" t="s">
        <v>68</v>
      </c>
      <c r="Y94" t="s">
        <v>68</v>
      </c>
      <c r="Z94" t="s">
        <v>68</v>
      </c>
      <c r="AA94" t="s">
        <v>70</v>
      </c>
      <c r="AB94" t="s">
        <v>18998</v>
      </c>
      <c r="AC94" t="s">
        <v>72</v>
      </c>
      <c r="AD94" t="s">
        <v>72</v>
      </c>
      <c r="AE94" t="s">
        <v>72</v>
      </c>
      <c r="AF94" t="s">
        <v>73</v>
      </c>
      <c r="AG94" t="s">
        <v>74</v>
      </c>
      <c r="AH94" t="s">
        <v>324</v>
      </c>
      <c r="AI94" t="s">
        <v>76</v>
      </c>
      <c r="AJ94" t="s">
        <v>136</v>
      </c>
      <c r="AM94" t="s">
        <v>325</v>
      </c>
      <c r="AN94" t="s">
        <v>326</v>
      </c>
      <c r="AO94" t="s">
        <v>104</v>
      </c>
      <c r="AP94" t="s">
        <v>68</v>
      </c>
      <c r="AQ94" t="s">
        <v>68</v>
      </c>
      <c r="AR94" t="s">
        <v>68</v>
      </c>
      <c r="AS94" s="38">
        <v>44903</v>
      </c>
      <c r="AT94" t="s">
        <v>83</v>
      </c>
      <c r="AU94" t="s">
        <v>105</v>
      </c>
    </row>
    <row r="95" spans="1:48" hidden="1">
      <c r="A95" s="35">
        <v>35190129</v>
      </c>
      <c r="B95" t="s">
        <v>766</v>
      </c>
      <c r="C95" t="s">
        <v>767</v>
      </c>
      <c r="D95" t="s">
        <v>109</v>
      </c>
      <c r="E95" t="s">
        <v>240</v>
      </c>
      <c r="F95" t="s">
        <v>241</v>
      </c>
      <c r="G95" t="s">
        <v>242</v>
      </c>
      <c r="H95" t="s">
        <v>243</v>
      </c>
      <c r="I95" t="s">
        <v>244</v>
      </c>
      <c r="J95" t="s">
        <v>19001</v>
      </c>
      <c r="K95" t="s">
        <v>131</v>
      </c>
      <c r="L95" t="s">
        <v>111</v>
      </c>
      <c r="M95" t="s">
        <v>112</v>
      </c>
      <c r="N95">
        <v>3.57</v>
      </c>
      <c r="O95" t="s">
        <v>63</v>
      </c>
      <c r="P95">
        <v>1089270563</v>
      </c>
      <c r="Q95" t="s">
        <v>768</v>
      </c>
      <c r="R95" t="s">
        <v>65</v>
      </c>
      <c r="S95" t="s">
        <v>67</v>
      </c>
      <c r="T95" s="35">
        <v>966540280904</v>
      </c>
      <c r="U95" s="35" t="s">
        <v>68</v>
      </c>
      <c r="V95" t="s">
        <v>769</v>
      </c>
      <c r="W95" t="s">
        <v>770</v>
      </c>
      <c r="X95" t="s">
        <v>68</v>
      </c>
      <c r="Y95" t="s">
        <v>68</v>
      </c>
      <c r="Z95" t="s">
        <v>68</v>
      </c>
      <c r="AA95" t="s">
        <v>19005</v>
      </c>
      <c r="AB95" t="s">
        <v>18998</v>
      </c>
      <c r="AC95" t="s">
        <v>72</v>
      </c>
      <c r="AD95" t="s">
        <v>72</v>
      </c>
      <c r="AE95" t="s">
        <v>72</v>
      </c>
      <c r="AF95" t="s">
        <v>73</v>
      </c>
      <c r="AG95" t="s">
        <v>74</v>
      </c>
      <c r="AH95" t="s">
        <v>771</v>
      </c>
      <c r="AI95" t="s">
        <v>76</v>
      </c>
      <c r="AJ95" t="s">
        <v>136</v>
      </c>
      <c r="AL95" t="s">
        <v>137</v>
      </c>
      <c r="AM95" t="s">
        <v>772</v>
      </c>
      <c r="AN95" t="s">
        <v>773</v>
      </c>
      <c r="AO95" t="s">
        <v>68</v>
      </c>
      <c r="AP95" t="s">
        <v>68</v>
      </c>
      <c r="AQ95" t="s">
        <v>68</v>
      </c>
      <c r="AR95" t="s">
        <v>68</v>
      </c>
      <c r="AS95" s="38">
        <v>44903</v>
      </c>
      <c r="AT95" t="s">
        <v>83</v>
      </c>
      <c r="AU95" t="s">
        <v>105</v>
      </c>
      <c r="AV95" t="s">
        <v>118</v>
      </c>
    </row>
    <row r="96" spans="1:48" hidden="1">
      <c r="A96" s="35">
        <v>35180034</v>
      </c>
      <c r="B96" t="s">
        <v>222</v>
      </c>
      <c r="C96" t="s">
        <v>223</v>
      </c>
      <c r="D96" t="s">
        <v>54</v>
      </c>
      <c r="E96" t="s">
        <v>121</v>
      </c>
      <c r="F96" t="s">
        <v>3708</v>
      </c>
      <c r="G96" t="s">
        <v>57</v>
      </c>
      <c r="H96" t="s">
        <v>122</v>
      </c>
      <c r="I96" t="s">
        <v>123</v>
      </c>
      <c r="J96" t="s">
        <v>19006</v>
      </c>
      <c r="L96" t="s">
        <v>61</v>
      </c>
      <c r="M96" t="s">
        <v>62</v>
      </c>
      <c r="N96">
        <v>2.06</v>
      </c>
      <c r="O96" t="s">
        <v>63</v>
      </c>
      <c r="P96">
        <v>1089275083</v>
      </c>
      <c r="Q96" t="s">
        <v>224</v>
      </c>
      <c r="R96" t="s">
        <v>115</v>
      </c>
      <c r="S96" t="s">
        <v>67</v>
      </c>
      <c r="T96" s="35">
        <v>966595713986</v>
      </c>
      <c r="U96" s="35" t="s">
        <v>68</v>
      </c>
      <c r="V96" t="s">
        <v>225</v>
      </c>
      <c r="X96" t="s">
        <v>68</v>
      </c>
      <c r="Y96" t="s">
        <v>68</v>
      </c>
      <c r="Z96" t="s">
        <v>68</v>
      </c>
      <c r="AA96" t="s">
        <v>70</v>
      </c>
      <c r="AB96" t="e">
        <v>#N/A</v>
      </c>
      <c r="AC96" t="s">
        <v>72</v>
      </c>
      <c r="AD96" t="s">
        <v>72</v>
      </c>
      <c r="AE96" t="s">
        <v>72</v>
      </c>
      <c r="AF96" t="s">
        <v>171</v>
      </c>
      <c r="AG96" t="s">
        <v>74</v>
      </c>
      <c r="AH96" t="s">
        <v>226</v>
      </c>
      <c r="AI96" t="s">
        <v>76</v>
      </c>
      <c r="AJ96" t="s">
        <v>136</v>
      </c>
      <c r="AK96" t="s">
        <v>227</v>
      </c>
      <c r="AL96" t="s">
        <v>137</v>
      </c>
      <c r="AM96" t="s">
        <v>195</v>
      </c>
      <c r="AN96" t="s">
        <v>196</v>
      </c>
      <c r="AO96" t="s">
        <v>80</v>
      </c>
      <c r="AP96" t="s">
        <v>228</v>
      </c>
      <c r="AQ96" t="s">
        <v>68</v>
      </c>
      <c r="AR96" t="s">
        <v>68</v>
      </c>
      <c r="AS96" s="38">
        <v>44903</v>
      </c>
      <c r="AT96" t="s">
        <v>83</v>
      </c>
      <c r="AU96" t="s">
        <v>141</v>
      </c>
    </row>
    <row r="97" spans="1:48" hidden="1">
      <c r="A97" s="35">
        <v>35180016</v>
      </c>
      <c r="B97" t="s">
        <v>173</v>
      </c>
      <c r="C97" t="s">
        <v>174</v>
      </c>
      <c r="D97" t="s">
        <v>54</v>
      </c>
      <c r="E97" t="s">
        <v>121</v>
      </c>
      <c r="F97" t="s">
        <v>3708</v>
      </c>
      <c r="G97" t="s">
        <v>57</v>
      </c>
      <c r="H97" t="s">
        <v>122</v>
      </c>
      <c r="I97" t="s">
        <v>123</v>
      </c>
      <c r="J97" t="s">
        <v>19007</v>
      </c>
      <c r="L97" t="s">
        <v>61</v>
      </c>
      <c r="M97" t="s">
        <v>62</v>
      </c>
      <c r="N97">
        <v>2.02</v>
      </c>
      <c r="O97" t="s">
        <v>63</v>
      </c>
      <c r="P97">
        <v>1089275174</v>
      </c>
      <c r="Q97" t="s">
        <v>175</v>
      </c>
      <c r="R97" t="s">
        <v>115</v>
      </c>
      <c r="S97" t="s">
        <v>67</v>
      </c>
      <c r="T97" s="35" t="s">
        <v>68</v>
      </c>
      <c r="U97" s="35" t="s">
        <v>68</v>
      </c>
      <c r="X97" t="s">
        <v>68</v>
      </c>
      <c r="Y97" t="s">
        <v>68</v>
      </c>
      <c r="Z97" t="s">
        <v>68</v>
      </c>
      <c r="AA97" t="s">
        <v>68</v>
      </c>
      <c r="AB97" t="e">
        <v>#N/A</v>
      </c>
      <c r="AC97" t="s">
        <v>72</v>
      </c>
      <c r="AD97" t="s">
        <v>68</v>
      </c>
      <c r="AE97" t="s">
        <v>72</v>
      </c>
      <c r="AF97" t="s">
        <v>73</v>
      </c>
      <c r="AG97" t="s">
        <v>68</v>
      </c>
      <c r="AH97" t="s">
        <v>68</v>
      </c>
      <c r="AI97" t="s">
        <v>68</v>
      </c>
      <c r="AJ97" t="s">
        <v>68</v>
      </c>
      <c r="AM97" t="s">
        <v>68</v>
      </c>
      <c r="AN97" t="s">
        <v>68</v>
      </c>
      <c r="AO97" t="s">
        <v>68</v>
      </c>
      <c r="AP97" t="s">
        <v>68</v>
      </c>
      <c r="AQ97" t="s">
        <v>68</v>
      </c>
      <c r="AR97" t="s">
        <v>68</v>
      </c>
      <c r="AS97" s="38">
        <v>44924</v>
      </c>
      <c r="AT97" t="s">
        <v>83</v>
      </c>
      <c r="AU97" t="s">
        <v>68</v>
      </c>
      <c r="AV97" t="s">
        <v>106</v>
      </c>
    </row>
    <row r="98" spans="1:48" hidden="1">
      <c r="A98" s="35">
        <v>35190010</v>
      </c>
      <c r="B98" t="s">
        <v>418</v>
      </c>
      <c r="C98" t="s">
        <v>419</v>
      </c>
      <c r="D98" t="s">
        <v>109</v>
      </c>
      <c r="E98" t="s">
        <v>405</v>
      </c>
      <c r="F98" t="s">
        <v>3708</v>
      </c>
      <c r="G98" t="s">
        <v>57</v>
      </c>
      <c r="H98" t="s">
        <v>406</v>
      </c>
      <c r="I98" t="s">
        <v>407</v>
      </c>
      <c r="J98" t="s">
        <v>19008</v>
      </c>
      <c r="K98" t="s">
        <v>131</v>
      </c>
      <c r="L98" t="s">
        <v>111</v>
      </c>
      <c r="M98" t="s">
        <v>112</v>
      </c>
      <c r="N98">
        <v>3.72</v>
      </c>
      <c r="O98" t="s">
        <v>63</v>
      </c>
      <c r="P98">
        <v>1089373060</v>
      </c>
      <c r="Q98" t="s">
        <v>420</v>
      </c>
      <c r="R98" t="s">
        <v>65</v>
      </c>
      <c r="S98" t="s">
        <v>67</v>
      </c>
      <c r="T98" s="35">
        <v>966545537003</v>
      </c>
      <c r="U98" s="35" t="s">
        <v>68</v>
      </c>
      <c r="V98" t="s">
        <v>421</v>
      </c>
      <c r="X98" t="s">
        <v>68</v>
      </c>
      <c r="Y98" t="s">
        <v>68</v>
      </c>
      <c r="Z98" t="s">
        <v>68</v>
      </c>
      <c r="AA98" t="s">
        <v>68</v>
      </c>
      <c r="AB98" t="e">
        <v>#N/A</v>
      </c>
      <c r="AC98" t="s">
        <v>71</v>
      </c>
      <c r="AD98" t="s">
        <v>72</v>
      </c>
      <c r="AE98" t="s">
        <v>72</v>
      </c>
      <c r="AF98" t="s">
        <v>68</v>
      </c>
      <c r="AG98" t="s">
        <v>74</v>
      </c>
      <c r="AH98" t="s">
        <v>422</v>
      </c>
      <c r="AI98" t="s">
        <v>76</v>
      </c>
      <c r="AJ98" t="s">
        <v>136</v>
      </c>
      <c r="AM98" t="s">
        <v>423</v>
      </c>
      <c r="AN98" t="s">
        <v>424</v>
      </c>
      <c r="AO98" t="s">
        <v>80</v>
      </c>
      <c r="AP98" t="s">
        <v>68</v>
      </c>
      <c r="AQ98" t="s">
        <v>68</v>
      </c>
      <c r="AR98" t="s">
        <v>68</v>
      </c>
      <c r="AS98" s="38">
        <v>44901</v>
      </c>
      <c r="AT98" t="s">
        <v>83</v>
      </c>
      <c r="AU98" t="s">
        <v>105</v>
      </c>
    </row>
    <row r="99" spans="1:48" hidden="1">
      <c r="A99" s="35">
        <v>35190273</v>
      </c>
      <c r="B99" t="s">
        <v>1052</v>
      </c>
      <c r="C99" t="s">
        <v>1053</v>
      </c>
      <c r="D99" t="s">
        <v>109</v>
      </c>
      <c r="E99" t="s">
        <v>342</v>
      </c>
      <c r="F99" t="s">
        <v>241</v>
      </c>
      <c r="G99" t="s">
        <v>242</v>
      </c>
      <c r="H99" t="s">
        <v>343</v>
      </c>
      <c r="I99" t="s">
        <v>344</v>
      </c>
      <c r="J99" t="s">
        <v>19008</v>
      </c>
      <c r="L99" t="s">
        <v>61</v>
      </c>
      <c r="M99" t="s">
        <v>62</v>
      </c>
      <c r="N99">
        <v>2.86</v>
      </c>
      <c r="O99" t="s">
        <v>63</v>
      </c>
      <c r="P99">
        <v>1089424962</v>
      </c>
      <c r="Q99" t="s">
        <v>1054</v>
      </c>
      <c r="R99" t="s">
        <v>65</v>
      </c>
      <c r="S99" t="s">
        <v>67</v>
      </c>
      <c r="T99" s="35" t="s">
        <v>68</v>
      </c>
      <c r="U99" s="35" t="s">
        <v>68</v>
      </c>
      <c r="V99" t="s">
        <v>1055</v>
      </c>
      <c r="X99" t="s">
        <v>68</v>
      </c>
      <c r="Y99" t="s">
        <v>68</v>
      </c>
      <c r="Z99" t="s">
        <v>68</v>
      </c>
      <c r="AA99" t="s">
        <v>19005</v>
      </c>
      <c r="AB99" t="s">
        <v>18998</v>
      </c>
      <c r="AC99" t="s">
        <v>72</v>
      </c>
      <c r="AD99" t="s">
        <v>72</v>
      </c>
      <c r="AE99" t="s">
        <v>72</v>
      </c>
      <c r="AF99" t="s">
        <v>145</v>
      </c>
      <c r="AG99" t="s">
        <v>74</v>
      </c>
      <c r="AH99" t="s">
        <v>1056</v>
      </c>
      <c r="AI99" t="s">
        <v>76</v>
      </c>
      <c r="AJ99" t="s">
        <v>101</v>
      </c>
      <c r="AM99" t="s">
        <v>356</v>
      </c>
      <c r="AN99" t="s">
        <v>357</v>
      </c>
      <c r="AO99" t="s">
        <v>80</v>
      </c>
      <c r="AP99" t="s">
        <v>68</v>
      </c>
      <c r="AQ99" t="s">
        <v>68</v>
      </c>
      <c r="AR99" t="s">
        <v>68</v>
      </c>
      <c r="AS99" s="38">
        <v>44903</v>
      </c>
      <c r="AT99" t="s">
        <v>83</v>
      </c>
      <c r="AU99" t="s">
        <v>105</v>
      </c>
      <c r="AV99" t="s">
        <v>106</v>
      </c>
    </row>
    <row r="100" spans="1:48">
      <c r="A100" s="35">
        <v>3710182</v>
      </c>
      <c r="B100" t="s">
        <v>3753</v>
      </c>
      <c r="C100" t="s">
        <v>3754</v>
      </c>
      <c r="D100" t="s">
        <v>54</v>
      </c>
      <c r="E100" t="s">
        <v>160</v>
      </c>
      <c r="F100" t="s">
        <v>161</v>
      </c>
      <c r="G100" t="s">
        <v>162</v>
      </c>
      <c r="H100" t="s">
        <v>163</v>
      </c>
      <c r="I100" t="s">
        <v>164</v>
      </c>
      <c r="J100" t="s">
        <v>19003</v>
      </c>
      <c r="L100" t="s">
        <v>61</v>
      </c>
      <c r="M100" t="s">
        <v>62</v>
      </c>
      <c r="N100">
        <v>2.62</v>
      </c>
      <c r="O100" t="s">
        <v>63</v>
      </c>
      <c r="P100">
        <v>1089511735</v>
      </c>
      <c r="Q100" t="s">
        <v>3755</v>
      </c>
      <c r="R100" t="s">
        <v>98</v>
      </c>
      <c r="S100" t="s">
        <v>67</v>
      </c>
      <c r="T100" s="35">
        <v>966535130009</v>
      </c>
      <c r="U100" s="35" t="s">
        <v>68</v>
      </c>
      <c r="X100" t="s">
        <v>68</v>
      </c>
      <c r="Y100" t="s">
        <v>68</v>
      </c>
      <c r="Z100" t="s">
        <v>68</v>
      </c>
      <c r="AA100" t="s">
        <v>70</v>
      </c>
      <c r="AB100" t="s">
        <v>18998</v>
      </c>
      <c r="AC100" t="s">
        <v>72</v>
      </c>
      <c r="AD100" t="s">
        <v>72</v>
      </c>
      <c r="AE100" t="s">
        <v>72</v>
      </c>
      <c r="AF100" t="s">
        <v>73</v>
      </c>
      <c r="AG100" t="s">
        <v>74</v>
      </c>
      <c r="AH100" t="s">
        <v>3756</v>
      </c>
      <c r="AI100" t="s">
        <v>76</v>
      </c>
      <c r="AJ100" t="s">
        <v>77</v>
      </c>
      <c r="AM100" t="s">
        <v>2850</v>
      </c>
      <c r="AN100" t="s">
        <v>2851</v>
      </c>
      <c r="AO100" t="s">
        <v>80</v>
      </c>
      <c r="AP100" t="s">
        <v>68</v>
      </c>
      <c r="AQ100" t="s">
        <v>68</v>
      </c>
      <c r="AR100" t="s">
        <v>68</v>
      </c>
      <c r="AS100" s="38">
        <v>44903</v>
      </c>
      <c r="AT100" t="s">
        <v>83</v>
      </c>
      <c r="AU100" t="s">
        <v>105</v>
      </c>
      <c r="AV100" t="s">
        <v>118</v>
      </c>
    </row>
    <row r="101" spans="1:48" hidden="1">
      <c r="A101" s="35">
        <v>35190053</v>
      </c>
      <c r="B101" t="s">
        <v>1969</v>
      </c>
      <c r="C101" t="s">
        <v>1970</v>
      </c>
      <c r="D101" t="s">
        <v>109</v>
      </c>
      <c r="E101" t="s">
        <v>55</v>
      </c>
      <c r="F101" t="s">
        <v>3708</v>
      </c>
      <c r="G101" t="s">
        <v>57</v>
      </c>
      <c r="H101" t="s">
        <v>58</v>
      </c>
      <c r="I101" t="s">
        <v>59</v>
      </c>
      <c r="J101" t="s">
        <v>19009</v>
      </c>
      <c r="L101" t="s">
        <v>148</v>
      </c>
      <c r="M101" t="s">
        <v>149</v>
      </c>
      <c r="N101">
        <v>2.76</v>
      </c>
      <c r="O101" t="s">
        <v>63</v>
      </c>
      <c r="P101">
        <v>1089653941</v>
      </c>
      <c r="Q101" t="s">
        <v>1971</v>
      </c>
      <c r="R101" t="s">
        <v>115</v>
      </c>
      <c r="S101" t="s">
        <v>67</v>
      </c>
      <c r="T101" s="35">
        <v>966556715500</v>
      </c>
      <c r="U101" s="35" t="s">
        <v>68</v>
      </c>
      <c r="V101" t="s">
        <v>1972</v>
      </c>
      <c r="X101" t="s">
        <v>68</v>
      </c>
      <c r="Y101" t="s">
        <v>68</v>
      </c>
      <c r="Z101" t="s">
        <v>68</v>
      </c>
      <c r="AA101" t="s">
        <v>68</v>
      </c>
      <c r="AB101" t="e">
        <v>#N/A</v>
      </c>
      <c r="AC101" t="s">
        <v>71</v>
      </c>
      <c r="AD101" t="s">
        <v>72</v>
      </c>
      <c r="AE101" t="s">
        <v>72</v>
      </c>
      <c r="AF101" t="s">
        <v>68</v>
      </c>
      <c r="AG101" t="s">
        <v>74</v>
      </c>
      <c r="AH101" t="s">
        <v>588</v>
      </c>
      <c r="AI101" t="s">
        <v>76</v>
      </c>
      <c r="AJ101" t="s">
        <v>77</v>
      </c>
      <c r="AM101" t="s">
        <v>90</v>
      </c>
      <c r="AN101" t="s">
        <v>79</v>
      </c>
      <c r="AO101" t="s">
        <v>68</v>
      </c>
      <c r="AP101" t="s">
        <v>68</v>
      </c>
      <c r="AQ101" t="s">
        <v>68</v>
      </c>
      <c r="AR101" t="s">
        <v>68</v>
      </c>
      <c r="AS101" s="38">
        <v>44901</v>
      </c>
      <c r="AT101" t="s">
        <v>83</v>
      </c>
      <c r="AU101" t="s">
        <v>105</v>
      </c>
      <c r="AV101" t="s">
        <v>106</v>
      </c>
    </row>
    <row r="102" spans="1:48" hidden="1">
      <c r="A102" s="35">
        <v>35180078</v>
      </c>
      <c r="B102" t="s">
        <v>238</v>
      </c>
      <c r="C102" t="s">
        <v>239</v>
      </c>
      <c r="D102" t="s">
        <v>54</v>
      </c>
      <c r="E102" t="s">
        <v>240</v>
      </c>
      <c r="F102" t="s">
        <v>241</v>
      </c>
      <c r="G102" t="s">
        <v>242</v>
      </c>
      <c r="H102" t="s">
        <v>243</v>
      </c>
      <c r="I102" t="s">
        <v>244</v>
      </c>
      <c r="J102" t="s">
        <v>19001</v>
      </c>
      <c r="K102" t="s">
        <v>131</v>
      </c>
      <c r="L102" t="s">
        <v>111</v>
      </c>
      <c r="M102" t="s">
        <v>112</v>
      </c>
      <c r="N102">
        <v>3.68</v>
      </c>
      <c r="O102" t="s">
        <v>63</v>
      </c>
      <c r="P102">
        <v>1089688129</v>
      </c>
      <c r="Q102" t="s">
        <v>245</v>
      </c>
      <c r="R102" t="s">
        <v>65</v>
      </c>
      <c r="S102" t="s">
        <v>67</v>
      </c>
      <c r="T102" s="35">
        <v>966565531736</v>
      </c>
      <c r="U102" s="35" t="s">
        <v>68</v>
      </c>
      <c r="X102" t="s">
        <v>68</v>
      </c>
      <c r="Y102" t="s">
        <v>68</v>
      </c>
      <c r="Z102" t="s">
        <v>68</v>
      </c>
      <c r="AA102" t="s">
        <v>19005</v>
      </c>
      <c r="AB102" t="e">
        <v>#N/A</v>
      </c>
      <c r="AC102" t="s">
        <v>72</v>
      </c>
      <c r="AD102" t="s">
        <v>72</v>
      </c>
      <c r="AE102" t="s">
        <v>72</v>
      </c>
      <c r="AF102" t="s">
        <v>145</v>
      </c>
      <c r="AG102" t="s">
        <v>74</v>
      </c>
      <c r="AH102" t="s">
        <v>246</v>
      </c>
      <c r="AI102" t="s">
        <v>76</v>
      </c>
      <c r="AJ102" t="s">
        <v>77</v>
      </c>
      <c r="AL102" t="s">
        <v>137</v>
      </c>
      <c r="AM102" t="s">
        <v>247</v>
      </c>
      <c r="AN102" t="s">
        <v>248</v>
      </c>
      <c r="AO102" t="s">
        <v>68</v>
      </c>
      <c r="AP102" t="s">
        <v>249</v>
      </c>
      <c r="AQ102" t="s">
        <v>92</v>
      </c>
      <c r="AR102" t="s">
        <v>93</v>
      </c>
      <c r="AS102" s="38">
        <v>44903</v>
      </c>
      <c r="AT102" t="s">
        <v>83</v>
      </c>
      <c r="AU102" t="s">
        <v>105</v>
      </c>
    </row>
    <row r="103" spans="1:48" hidden="1">
      <c r="A103" s="35">
        <v>35190002</v>
      </c>
      <c r="B103" t="s">
        <v>1065</v>
      </c>
      <c r="C103" t="s">
        <v>1066</v>
      </c>
      <c r="D103" t="s">
        <v>109</v>
      </c>
      <c r="E103" t="s">
        <v>55</v>
      </c>
      <c r="F103" t="s">
        <v>3708</v>
      </c>
      <c r="G103" t="s">
        <v>57</v>
      </c>
      <c r="H103" t="s">
        <v>58</v>
      </c>
      <c r="I103" t="s">
        <v>59</v>
      </c>
      <c r="J103" t="s">
        <v>19008</v>
      </c>
      <c r="K103" t="s">
        <v>131</v>
      </c>
      <c r="L103" t="s">
        <v>148</v>
      </c>
      <c r="M103" t="s">
        <v>149</v>
      </c>
      <c r="N103">
        <v>3.38</v>
      </c>
      <c r="O103" t="s">
        <v>63</v>
      </c>
      <c r="P103">
        <v>1089688798</v>
      </c>
      <c r="Q103" t="s">
        <v>1067</v>
      </c>
      <c r="R103" t="s">
        <v>65</v>
      </c>
      <c r="S103" t="s">
        <v>67</v>
      </c>
      <c r="T103" s="35" t="s">
        <v>1068</v>
      </c>
      <c r="U103" s="35" t="s">
        <v>68</v>
      </c>
      <c r="V103" t="s">
        <v>1069</v>
      </c>
      <c r="X103" t="s">
        <v>68</v>
      </c>
      <c r="Y103" t="s">
        <v>68</v>
      </c>
      <c r="Z103" t="s">
        <v>68</v>
      </c>
      <c r="AA103" t="s">
        <v>70</v>
      </c>
      <c r="AB103" t="e">
        <v>#N/A</v>
      </c>
      <c r="AC103" t="s">
        <v>72</v>
      </c>
      <c r="AD103" t="s">
        <v>72</v>
      </c>
      <c r="AE103" t="s">
        <v>72</v>
      </c>
      <c r="AF103" t="s">
        <v>171</v>
      </c>
      <c r="AG103" t="s">
        <v>74</v>
      </c>
      <c r="AH103" t="s">
        <v>1070</v>
      </c>
      <c r="AI103" t="s">
        <v>76</v>
      </c>
      <c r="AJ103" t="s">
        <v>101</v>
      </c>
      <c r="AM103" t="s">
        <v>90</v>
      </c>
      <c r="AN103" t="s">
        <v>79</v>
      </c>
      <c r="AO103" t="s">
        <v>80</v>
      </c>
      <c r="AP103" t="s">
        <v>68</v>
      </c>
      <c r="AQ103" t="s">
        <v>68</v>
      </c>
      <c r="AR103" t="s">
        <v>68</v>
      </c>
      <c r="AS103" s="38">
        <v>44903</v>
      </c>
      <c r="AT103" t="s">
        <v>83</v>
      </c>
      <c r="AU103" t="s">
        <v>68</v>
      </c>
    </row>
    <row r="104" spans="1:48" hidden="1">
      <c r="A104" s="35">
        <v>35190280</v>
      </c>
      <c r="B104" t="s">
        <v>2514</v>
      </c>
      <c r="C104" t="s">
        <v>2515</v>
      </c>
      <c r="D104" t="s">
        <v>109</v>
      </c>
      <c r="E104" t="s">
        <v>55</v>
      </c>
      <c r="F104" t="s">
        <v>3708</v>
      </c>
      <c r="G104" t="s">
        <v>57</v>
      </c>
      <c r="H104" t="s">
        <v>58</v>
      </c>
      <c r="I104" t="s">
        <v>59</v>
      </c>
      <c r="J104" t="s">
        <v>19008</v>
      </c>
      <c r="L104" t="s">
        <v>61</v>
      </c>
      <c r="M104" t="s">
        <v>62</v>
      </c>
      <c r="N104">
        <v>2.39</v>
      </c>
      <c r="O104" t="s">
        <v>63</v>
      </c>
      <c r="P104">
        <v>1089706756</v>
      </c>
      <c r="Q104" t="s">
        <v>2516</v>
      </c>
      <c r="R104" t="s">
        <v>65</v>
      </c>
      <c r="S104" t="s">
        <v>67</v>
      </c>
      <c r="T104" s="35">
        <v>966597199519</v>
      </c>
      <c r="U104" s="35" t="s">
        <v>68</v>
      </c>
      <c r="V104" t="s">
        <v>2517</v>
      </c>
      <c r="X104" t="s">
        <v>68</v>
      </c>
      <c r="Y104" t="s">
        <v>68</v>
      </c>
      <c r="Z104" t="s">
        <v>68</v>
      </c>
      <c r="AA104" t="s">
        <v>19005</v>
      </c>
      <c r="AB104" t="s">
        <v>18998</v>
      </c>
      <c r="AC104" t="s">
        <v>72</v>
      </c>
      <c r="AD104" t="s">
        <v>72</v>
      </c>
      <c r="AE104" t="s">
        <v>72</v>
      </c>
      <c r="AF104" t="s">
        <v>73</v>
      </c>
      <c r="AG104" t="s">
        <v>74</v>
      </c>
      <c r="AH104" t="s">
        <v>488</v>
      </c>
      <c r="AI104" t="s">
        <v>76</v>
      </c>
      <c r="AJ104" t="s">
        <v>136</v>
      </c>
      <c r="AM104" t="s">
        <v>90</v>
      </c>
      <c r="AN104" t="s">
        <v>79</v>
      </c>
      <c r="AO104" t="s">
        <v>80</v>
      </c>
      <c r="AP104" t="s">
        <v>68</v>
      </c>
      <c r="AQ104" t="s">
        <v>68</v>
      </c>
      <c r="AR104" t="s">
        <v>68</v>
      </c>
      <c r="AS104" s="38">
        <v>44903</v>
      </c>
      <c r="AT104" t="s">
        <v>83</v>
      </c>
      <c r="AU104" t="s">
        <v>105</v>
      </c>
      <c r="AV104" t="s">
        <v>118</v>
      </c>
    </row>
    <row r="105" spans="1:48">
      <c r="A105" s="35">
        <v>35280022</v>
      </c>
      <c r="B105" t="s">
        <v>52</v>
      </c>
      <c r="C105" t="s">
        <v>53</v>
      </c>
      <c r="D105" t="s">
        <v>54</v>
      </c>
      <c r="E105" t="s">
        <v>55</v>
      </c>
      <c r="F105" t="s">
        <v>3708</v>
      </c>
      <c r="G105" t="s">
        <v>57</v>
      </c>
      <c r="H105" t="s">
        <v>58</v>
      </c>
      <c r="I105" t="s">
        <v>59</v>
      </c>
      <c r="J105" t="s">
        <v>19001</v>
      </c>
      <c r="L105" t="s">
        <v>61</v>
      </c>
      <c r="M105" t="s">
        <v>62</v>
      </c>
      <c r="N105">
        <v>2.7</v>
      </c>
      <c r="O105" t="s">
        <v>63</v>
      </c>
      <c r="P105">
        <v>1089753931</v>
      </c>
      <c r="Q105" t="s">
        <v>64</v>
      </c>
      <c r="R105" t="s">
        <v>65</v>
      </c>
      <c r="S105" t="s">
        <v>67</v>
      </c>
      <c r="T105" s="35">
        <v>966566165429</v>
      </c>
      <c r="U105" s="35" t="s">
        <v>68</v>
      </c>
      <c r="V105" t="s">
        <v>69</v>
      </c>
      <c r="X105" t="s">
        <v>68</v>
      </c>
      <c r="Y105" t="s">
        <v>68</v>
      </c>
      <c r="Z105" t="s">
        <v>68</v>
      </c>
      <c r="AA105" t="s">
        <v>70</v>
      </c>
      <c r="AB105" t="s">
        <v>18998</v>
      </c>
      <c r="AC105" t="s">
        <v>71</v>
      </c>
      <c r="AD105" t="s">
        <v>72</v>
      </c>
      <c r="AE105" t="s">
        <v>72</v>
      </c>
      <c r="AF105" t="s">
        <v>68</v>
      </c>
      <c r="AG105" t="s">
        <v>74</v>
      </c>
      <c r="AH105" t="s">
        <v>75</v>
      </c>
      <c r="AI105" t="s">
        <v>76</v>
      </c>
      <c r="AJ105" t="s">
        <v>77</v>
      </c>
      <c r="AM105" t="s">
        <v>78</v>
      </c>
      <c r="AN105" t="s">
        <v>79</v>
      </c>
      <c r="AO105" t="s">
        <v>80</v>
      </c>
      <c r="AP105" t="s">
        <v>81</v>
      </c>
      <c r="AQ105">
        <v>966112837800</v>
      </c>
      <c r="AR105" t="s">
        <v>82</v>
      </c>
      <c r="AS105" s="38">
        <v>44903</v>
      </c>
      <c r="AT105" t="s">
        <v>83</v>
      </c>
      <c r="AU105" t="s">
        <v>68</v>
      </c>
    </row>
    <row r="106" spans="1:48" hidden="1">
      <c r="A106" s="35">
        <v>3820026</v>
      </c>
      <c r="B106" t="s">
        <v>3634</v>
      </c>
      <c r="C106" t="s">
        <v>3635</v>
      </c>
      <c r="D106" t="s">
        <v>109</v>
      </c>
      <c r="E106" t="s">
        <v>565</v>
      </c>
      <c r="F106" t="s">
        <v>241</v>
      </c>
      <c r="G106" t="s">
        <v>242</v>
      </c>
      <c r="H106" t="s">
        <v>566</v>
      </c>
      <c r="I106" t="s">
        <v>567</v>
      </c>
      <c r="J106" t="s">
        <v>2794</v>
      </c>
      <c r="K106" t="s">
        <v>131</v>
      </c>
      <c r="L106" t="s">
        <v>148</v>
      </c>
      <c r="M106" t="s">
        <v>149</v>
      </c>
      <c r="N106">
        <v>3.39</v>
      </c>
      <c r="O106" t="s">
        <v>63</v>
      </c>
      <c r="P106">
        <v>1089806002</v>
      </c>
      <c r="Q106" t="s">
        <v>3636</v>
      </c>
      <c r="R106" t="s">
        <v>562</v>
      </c>
      <c r="S106" t="s">
        <v>67</v>
      </c>
      <c r="T106" s="35">
        <v>966544015340</v>
      </c>
      <c r="U106" s="35" t="s">
        <v>68</v>
      </c>
      <c r="V106" t="s">
        <v>3631</v>
      </c>
      <c r="X106" t="s">
        <v>68</v>
      </c>
      <c r="Y106" t="s">
        <v>68</v>
      </c>
      <c r="Z106" t="s">
        <v>68</v>
      </c>
      <c r="AA106" t="s">
        <v>68</v>
      </c>
      <c r="AB106" t="e">
        <v>#N/A</v>
      </c>
      <c r="AC106" t="s">
        <v>71</v>
      </c>
      <c r="AD106" t="s">
        <v>68</v>
      </c>
      <c r="AE106" t="s">
        <v>167</v>
      </c>
      <c r="AF106" t="s">
        <v>68</v>
      </c>
      <c r="AG106" t="s">
        <v>68</v>
      </c>
      <c r="AH106" t="s">
        <v>68</v>
      </c>
      <c r="AI106" t="s">
        <v>68</v>
      </c>
      <c r="AJ106" t="s">
        <v>68</v>
      </c>
      <c r="AM106" t="s">
        <v>68</v>
      </c>
      <c r="AN106" t="s">
        <v>68</v>
      </c>
      <c r="AO106" t="s">
        <v>68</v>
      </c>
      <c r="AP106" t="s">
        <v>68</v>
      </c>
      <c r="AQ106" t="s">
        <v>92</v>
      </c>
      <c r="AR106" t="s">
        <v>68</v>
      </c>
      <c r="AS106" s="38">
        <v>45223</v>
      </c>
      <c r="AT106" t="s">
        <v>83</v>
      </c>
      <c r="AU106" t="s">
        <v>68</v>
      </c>
    </row>
    <row r="107" spans="1:48" hidden="1">
      <c r="A107" s="35">
        <v>35180047</v>
      </c>
      <c r="B107" t="s">
        <v>258</v>
      </c>
      <c r="C107" t="s">
        <v>259</v>
      </c>
      <c r="D107" t="s">
        <v>54</v>
      </c>
      <c r="E107" t="s">
        <v>128</v>
      </c>
      <c r="F107" t="s">
        <v>3708</v>
      </c>
      <c r="G107" t="s">
        <v>57</v>
      </c>
      <c r="H107" t="s">
        <v>129</v>
      </c>
      <c r="I107" t="s">
        <v>130</v>
      </c>
      <c r="J107" t="s">
        <v>19007</v>
      </c>
      <c r="L107" t="s">
        <v>61</v>
      </c>
      <c r="M107" t="s">
        <v>62</v>
      </c>
      <c r="N107">
        <v>2.0299999999999998</v>
      </c>
      <c r="O107" t="s">
        <v>63</v>
      </c>
      <c r="P107">
        <v>1089816282</v>
      </c>
      <c r="Q107" t="s">
        <v>260</v>
      </c>
      <c r="R107" t="s">
        <v>115</v>
      </c>
      <c r="S107" t="s">
        <v>67</v>
      </c>
      <c r="T107" s="35" t="s">
        <v>68</v>
      </c>
      <c r="U107" s="35" t="s">
        <v>68</v>
      </c>
      <c r="X107" t="s">
        <v>68</v>
      </c>
      <c r="Y107" t="s">
        <v>68</v>
      </c>
      <c r="Z107" t="s">
        <v>68</v>
      </c>
      <c r="AA107" t="s">
        <v>68</v>
      </c>
      <c r="AB107" t="e">
        <v>#N/A</v>
      </c>
      <c r="AC107" t="s">
        <v>72</v>
      </c>
      <c r="AD107" t="s">
        <v>72</v>
      </c>
      <c r="AE107" t="s">
        <v>72</v>
      </c>
      <c r="AF107" t="s">
        <v>171</v>
      </c>
      <c r="AG107" t="s">
        <v>74</v>
      </c>
      <c r="AH107" t="s">
        <v>261</v>
      </c>
      <c r="AI107" t="s">
        <v>76</v>
      </c>
      <c r="AJ107" t="s">
        <v>101</v>
      </c>
      <c r="AL107" t="s">
        <v>137</v>
      </c>
      <c r="AM107" t="s">
        <v>262</v>
      </c>
      <c r="AN107" t="s">
        <v>263</v>
      </c>
      <c r="AO107" t="s">
        <v>68</v>
      </c>
      <c r="AP107" t="s">
        <v>68</v>
      </c>
      <c r="AQ107" t="s">
        <v>68</v>
      </c>
      <c r="AR107" t="s">
        <v>68</v>
      </c>
      <c r="AS107" s="38">
        <v>44902</v>
      </c>
      <c r="AT107" t="s">
        <v>83</v>
      </c>
      <c r="AU107" t="s">
        <v>105</v>
      </c>
      <c r="AV107" t="s">
        <v>106</v>
      </c>
    </row>
    <row r="108" spans="1:48" hidden="1">
      <c r="A108" s="35">
        <v>35180014</v>
      </c>
      <c r="B108" t="s">
        <v>2821</v>
      </c>
      <c r="C108" t="s">
        <v>2822</v>
      </c>
      <c r="D108" t="s">
        <v>54</v>
      </c>
      <c r="E108" t="s">
        <v>240</v>
      </c>
      <c r="F108" t="s">
        <v>241</v>
      </c>
      <c r="G108" t="s">
        <v>242</v>
      </c>
      <c r="H108" t="s">
        <v>243</v>
      </c>
      <c r="I108" t="s">
        <v>244</v>
      </c>
      <c r="J108" t="s">
        <v>19009</v>
      </c>
      <c r="L108" t="s">
        <v>61</v>
      </c>
      <c r="M108" t="s">
        <v>62</v>
      </c>
      <c r="N108">
        <v>2.23</v>
      </c>
      <c r="O108" t="s">
        <v>63</v>
      </c>
      <c r="P108">
        <v>1089827552</v>
      </c>
      <c r="Q108" t="s">
        <v>2823</v>
      </c>
      <c r="R108" t="s">
        <v>115</v>
      </c>
      <c r="S108" t="s">
        <v>67</v>
      </c>
      <c r="T108" s="35" t="s">
        <v>68</v>
      </c>
      <c r="U108" s="35" t="s">
        <v>68</v>
      </c>
      <c r="X108" t="s">
        <v>68</v>
      </c>
      <c r="Y108" t="s">
        <v>68</v>
      </c>
      <c r="Z108" t="s">
        <v>68</v>
      </c>
      <c r="AA108" t="s">
        <v>68</v>
      </c>
      <c r="AB108" t="e">
        <v>#N/A</v>
      </c>
      <c r="AC108" t="s">
        <v>72</v>
      </c>
      <c r="AD108" t="s">
        <v>72</v>
      </c>
      <c r="AE108" t="s">
        <v>72</v>
      </c>
      <c r="AF108" t="s">
        <v>311</v>
      </c>
      <c r="AG108" t="s">
        <v>74</v>
      </c>
      <c r="AH108" t="s">
        <v>68</v>
      </c>
      <c r="AI108" t="s">
        <v>76</v>
      </c>
      <c r="AJ108" t="s">
        <v>68</v>
      </c>
      <c r="AM108" t="s">
        <v>68</v>
      </c>
      <c r="AN108" t="s">
        <v>68</v>
      </c>
      <c r="AO108" t="s">
        <v>68</v>
      </c>
      <c r="AP108" t="s">
        <v>68</v>
      </c>
      <c r="AQ108" t="s">
        <v>68</v>
      </c>
      <c r="AR108" t="s">
        <v>68</v>
      </c>
      <c r="AS108" s="38">
        <v>44924</v>
      </c>
      <c r="AT108" t="s">
        <v>83</v>
      </c>
      <c r="AU108" t="s">
        <v>68</v>
      </c>
    </row>
    <row r="109" spans="1:48" hidden="1">
      <c r="A109" s="35">
        <v>35290018</v>
      </c>
      <c r="B109" t="s">
        <v>1235</v>
      </c>
      <c r="C109" t="s">
        <v>1236</v>
      </c>
      <c r="D109" t="s">
        <v>109</v>
      </c>
      <c r="E109" t="s">
        <v>405</v>
      </c>
      <c r="F109" t="s">
        <v>3708</v>
      </c>
      <c r="G109" t="s">
        <v>57</v>
      </c>
      <c r="H109" t="s">
        <v>406</v>
      </c>
      <c r="I109" t="s">
        <v>407</v>
      </c>
      <c r="J109" t="s">
        <v>19009</v>
      </c>
      <c r="L109" t="s">
        <v>61</v>
      </c>
      <c r="M109" t="s">
        <v>62</v>
      </c>
      <c r="N109">
        <v>2.54</v>
      </c>
      <c r="O109" t="s">
        <v>63</v>
      </c>
      <c r="P109">
        <v>1089850174</v>
      </c>
      <c r="Q109" t="s">
        <v>1237</v>
      </c>
      <c r="R109" t="s">
        <v>115</v>
      </c>
      <c r="S109" t="s">
        <v>67</v>
      </c>
      <c r="T109" s="35">
        <v>966543539866</v>
      </c>
      <c r="U109" s="35" t="s">
        <v>68</v>
      </c>
      <c r="V109" t="s">
        <v>1238</v>
      </c>
      <c r="W109" t="s">
        <v>1239</v>
      </c>
      <c r="X109" t="s">
        <v>68</v>
      </c>
      <c r="Y109" t="s">
        <v>68</v>
      </c>
      <c r="Z109" t="s">
        <v>68</v>
      </c>
      <c r="AA109" t="s">
        <v>70</v>
      </c>
      <c r="AB109" t="e">
        <v>#N/A</v>
      </c>
      <c r="AC109" t="s">
        <v>71</v>
      </c>
      <c r="AD109" t="s">
        <v>72</v>
      </c>
      <c r="AE109" t="s">
        <v>72</v>
      </c>
      <c r="AF109" t="s">
        <v>68</v>
      </c>
      <c r="AG109" t="s">
        <v>74</v>
      </c>
      <c r="AH109" t="s">
        <v>1240</v>
      </c>
      <c r="AI109" t="s">
        <v>76</v>
      </c>
      <c r="AJ109" t="s">
        <v>136</v>
      </c>
      <c r="AL109" t="s">
        <v>137</v>
      </c>
      <c r="AM109" t="s">
        <v>649</v>
      </c>
      <c r="AN109" t="s">
        <v>263</v>
      </c>
      <c r="AO109" t="s">
        <v>80</v>
      </c>
      <c r="AP109" t="s">
        <v>1241</v>
      </c>
      <c r="AQ109">
        <v>966566157672</v>
      </c>
      <c r="AR109" t="s">
        <v>68</v>
      </c>
      <c r="AS109" s="38">
        <v>44903</v>
      </c>
      <c r="AT109" t="s">
        <v>83</v>
      </c>
      <c r="AU109" t="s">
        <v>68</v>
      </c>
    </row>
    <row r="110" spans="1:48" hidden="1">
      <c r="A110" s="35">
        <v>35190020</v>
      </c>
      <c r="B110" t="s">
        <v>480</v>
      </c>
      <c r="C110" t="s">
        <v>481</v>
      </c>
      <c r="D110" t="s">
        <v>109</v>
      </c>
      <c r="E110" t="s">
        <v>405</v>
      </c>
      <c r="F110" t="s">
        <v>3708</v>
      </c>
      <c r="G110" t="s">
        <v>57</v>
      </c>
      <c r="H110" t="s">
        <v>406</v>
      </c>
      <c r="I110" t="s">
        <v>407</v>
      </c>
      <c r="J110" t="s">
        <v>19001</v>
      </c>
      <c r="K110" t="s">
        <v>110</v>
      </c>
      <c r="L110" t="s">
        <v>111</v>
      </c>
      <c r="M110" t="s">
        <v>112</v>
      </c>
      <c r="N110">
        <v>3.98</v>
      </c>
      <c r="O110" t="s">
        <v>63</v>
      </c>
      <c r="P110">
        <v>1089980997</v>
      </c>
      <c r="Q110" t="s">
        <v>482</v>
      </c>
      <c r="R110" t="s">
        <v>65</v>
      </c>
      <c r="S110" t="s">
        <v>67</v>
      </c>
      <c r="T110" s="35">
        <v>966505607457</v>
      </c>
      <c r="U110" s="35" t="s">
        <v>68</v>
      </c>
      <c r="V110" t="s">
        <v>483</v>
      </c>
      <c r="X110" t="s">
        <v>68</v>
      </c>
      <c r="Y110" t="s">
        <v>68</v>
      </c>
      <c r="Z110" t="s">
        <v>68</v>
      </c>
      <c r="AA110" t="s">
        <v>68</v>
      </c>
      <c r="AB110" t="e">
        <v>#N/A</v>
      </c>
      <c r="AC110" t="s">
        <v>71</v>
      </c>
      <c r="AD110" t="s">
        <v>72</v>
      </c>
      <c r="AE110" t="s">
        <v>72</v>
      </c>
      <c r="AF110" t="s">
        <v>68</v>
      </c>
      <c r="AG110" t="s">
        <v>68</v>
      </c>
      <c r="AH110" t="s">
        <v>68</v>
      </c>
      <c r="AI110" t="s">
        <v>76</v>
      </c>
      <c r="AJ110" t="s">
        <v>68</v>
      </c>
      <c r="AM110" t="s">
        <v>68</v>
      </c>
      <c r="AN110" t="s">
        <v>68</v>
      </c>
      <c r="AO110" t="s">
        <v>80</v>
      </c>
      <c r="AP110" t="s">
        <v>68</v>
      </c>
      <c r="AQ110" t="s">
        <v>68</v>
      </c>
      <c r="AR110" t="s">
        <v>68</v>
      </c>
      <c r="AS110" s="38">
        <v>44901</v>
      </c>
      <c r="AT110" t="s">
        <v>83</v>
      </c>
      <c r="AU110" t="s">
        <v>105</v>
      </c>
    </row>
    <row r="111" spans="1:48" hidden="1">
      <c r="A111" s="35">
        <v>35190026</v>
      </c>
      <c r="B111" t="s">
        <v>2590</v>
      </c>
      <c r="C111" t="s">
        <v>2591</v>
      </c>
      <c r="D111" t="s">
        <v>109</v>
      </c>
      <c r="E111" t="s">
        <v>55</v>
      </c>
      <c r="F111" t="s">
        <v>3708</v>
      </c>
      <c r="G111" t="s">
        <v>57</v>
      </c>
      <c r="H111" t="s">
        <v>58</v>
      </c>
      <c r="I111" t="s">
        <v>59</v>
      </c>
      <c r="J111" t="s">
        <v>19008</v>
      </c>
      <c r="L111" t="s">
        <v>61</v>
      </c>
      <c r="M111" t="s">
        <v>62</v>
      </c>
      <c r="N111">
        <v>2.29</v>
      </c>
      <c r="O111" t="s">
        <v>63</v>
      </c>
      <c r="P111">
        <v>1090025535</v>
      </c>
      <c r="Q111" t="s">
        <v>2592</v>
      </c>
      <c r="R111" t="s">
        <v>65</v>
      </c>
      <c r="S111" t="s">
        <v>67</v>
      </c>
      <c r="T111" s="35">
        <v>966590431320</v>
      </c>
      <c r="U111" s="35" t="s">
        <v>68</v>
      </c>
      <c r="V111" t="s">
        <v>2593</v>
      </c>
      <c r="X111" t="s">
        <v>68</v>
      </c>
      <c r="Y111" t="s">
        <v>68</v>
      </c>
      <c r="Z111" t="s">
        <v>68</v>
      </c>
      <c r="AA111" t="s">
        <v>70</v>
      </c>
      <c r="AB111" t="e">
        <v>#N/A</v>
      </c>
      <c r="AC111" t="s">
        <v>72</v>
      </c>
      <c r="AD111" t="s">
        <v>72</v>
      </c>
      <c r="AE111" t="s">
        <v>72</v>
      </c>
      <c r="AF111" t="s">
        <v>88</v>
      </c>
      <c r="AG111" t="s">
        <v>74</v>
      </c>
      <c r="AH111" t="s">
        <v>1154</v>
      </c>
      <c r="AI111" t="s">
        <v>76</v>
      </c>
      <c r="AJ111" t="s">
        <v>77</v>
      </c>
      <c r="AM111" t="s">
        <v>78</v>
      </c>
      <c r="AN111" t="s">
        <v>79</v>
      </c>
      <c r="AO111" t="s">
        <v>80</v>
      </c>
      <c r="AP111" t="s">
        <v>68</v>
      </c>
      <c r="AQ111" t="s">
        <v>68</v>
      </c>
      <c r="AR111" t="s">
        <v>68</v>
      </c>
      <c r="AS111" s="38">
        <v>44903</v>
      </c>
      <c r="AT111" t="s">
        <v>83</v>
      </c>
      <c r="AU111" t="s">
        <v>68</v>
      </c>
    </row>
    <row r="112" spans="1:48" hidden="1">
      <c r="A112" s="35">
        <v>3920025</v>
      </c>
      <c r="B112" t="s">
        <v>719</v>
      </c>
      <c r="C112" t="s">
        <v>720</v>
      </c>
      <c r="D112" t="s">
        <v>54</v>
      </c>
      <c r="E112" t="s">
        <v>55</v>
      </c>
      <c r="F112" t="s">
        <v>3708</v>
      </c>
      <c r="G112" t="s">
        <v>57</v>
      </c>
      <c r="H112" t="s">
        <v>58</v>
      </c>
      <c r="I112" t="s">
        <v>59</v>
      </c>
      <c r="J112" t="s">
        <v>19010</v>
      </c>
      <c r="K112" t="s">
        <v>131</v>
      </c>
      <c r="L112" t="s">
        <v>111</v>
      </c>
      <c r="M112" t="s">
        <v>112</v>
      </c>
      <c r="N112">
        <v>3.7</v>
      </c>
      <c r="O112" t="s">
        <v>63</v>
      </c>
      <c r="P112">
        <v>1090080407</v>
      </c>
      <c r="Q112" t="s">
        <v>721</v>
      </c>
      <c r="R112" t="s">
        <v>98</v>
      </c>
      <c r="S112" t="s">
        <v>67</v>
      </c>
      <c r="T112" s="35">
        <v>966552255874</v>
      </c>
      <c r="U112" s="35" t="s">
        <v>68</v>
      </c>
      <c r="V112" t="s">
        <v>722</v>
      </c>
      <c r="X112" t="s">
        <v>68</v>
      </c>
      <c r="Y112" t="s">
        <v>68</v>
      </c>
      <c r="Z112" t="s">
        <v>68</v>
      </c>
      <c r="AA112" t="s">
        <v>19005</v>
      </c>
      <c r="AB112" t="s">
        <v>18998</v>
      </c>
      <c r="AC112" t="s">
        <v>72</v>
      </c>
      <c r="AD112" t="s">
        <v>72</v>
      </c>
      <c r="AE112" t="s">
        <v>72</v>
      </c>
      <c r="AF112" t="s">
        <v>171</v>
      </c>
      <c r="AG112" t="s">
        <v>74</v>
      </c>
      <c r="AH112" t="s">
        <v>723</v>
      </c>
      <c r="AI112" t="s">
        <v>76</v>
      </c>
      <c r="AJ112" t="s">
        <v>101</v>
      </c>
      <c r="AM112" t="s">
        <v>302</v>
      </c>
      <c r="AN112" t="s">
        <v>303</v>
      </c>
      <c r="AO112" t="s">
        <v>80</v>
      </c>
      <c r="AP112" t="s">
        <v>68</v>
      </c>
      <c r="AQ112" t="s">
        <v>68</v>
      </c>
      <c r="AR112" t="s">
        <v>68</v>
      </c>
      <c r="AS112" s="38">
        <v>45222</v>
      </c>
      <c r="AT112" t="s">
        <v>83</v>
      </c>
      <c r="AU112" t="s">
        <v>105</v>
      </c>
    </row>
    <row r="113" spans="1:48" hidden="1">
      <c r="A113" s="35">
        <v>35190016</v>
      </c>
      <c r="B113" t="s">
        <v>456</v>
      </c>
      <c r="C113" t="s">
        <v>457</v>
      </c>
      <c r="D113" t="s">
        <v>109</v>
      </c>
      <c r="E113" t="s">
        <v>405</v>
      </c>
      <c r="F113" t="s">
        <v>3708</v>
      </c>
      <c r="G113" t="s">
        <v>57</v>
      </c>
      <c r="H113" t="s">
        <v>406</v>
      </c>
      <c r="I113" t="s">
        <v>407</v>
      </c>
      <c r="J113" t="s">
        <v>19001</v>
      </c>
      <c r="K113" t="s">
        <v>131</v>
      </c>
      <c r="L113" t="s">
        <v>111</v>
      </c>
      <c r="M113" t="s">
        <v>112</v>
      </c>
      <c r="N113">
        <v>3.74</v>
      </c>
      <c r="O113" t="s">
        <v>63</v>
      </c>
      <c r="P113">
        <v>1090223239</v>
      </c>
      <c r="Q113" t="s">
        <v>458</v>
      </c>
      <c r="R113" t="s">
        <v>65</v>
      </c>
      <c r="S113" t="s">
        <v>67</v>
      </c>
      <c r="T113" s="35" t="s">
        <v>68</v>
      </c>
      <c r="U113" s="35" t="s">
        <v>68</v>
      </c>
      <c r="V113" t="s">
        <v>459</v>
      </c>
      <c r="X113" t="s">
        <v>68</v>
      </c>
      <c r="Y113" t="s">
        <v>68</v>
      </c>
      <c r="Z113" t="s">
        <v>68</v>
      </c>
      <c r="AA113" t="s">
        <v>70</v>
      </c>
      <c r="AB113" t="e">
        <v>#N/A</v>
      </c>
      <c r="AC113" t="s">
        <v>71</v>
      </c>
      <c r="AD113" t="s">
        <v>72</v>
      </c>
      <c r="AE113" t="s">
        <v>72</v>
      </c>
      <c r="AF113" t="s">
        <v>68</v>
      </c>
      <c r="AG113" t="s">
        <v>74</v>
      </c>
      <c r="AH113" t="s">
        <v>460</v>
      </c>
      <c r="AI113" t="s">
        <v>76</v>
      </c>
      <c r="AJ113" t="s">
        <v>136</v>
      </c>
      <c r="AM113" t="s">
        <v>423</v>
      </c>
      <c r="AN113" t="s">
        <v>424</v>
      </c>
      <c r="AO113" t="s">
        <v>80</v>
      </c>
      <c r="AP113" t="s">
        <v>461</v>
      </c>
      <c r="AQ113">
        <v>966533901620</v>
      </c>
      <c r="AR113" t="s">
        <v>68</v>
      </c>
      <c r="AS113" s="38">
        <v>44901</v>
      </c>
      <c r="AT113" t="s">
        <v>83</v>
      </c>
      <c r="AU113" t="s">
        <v>68</v>
      </c>
    </row>
    <row r="114" spans="1:48" hidden="1">
      <c r="A114" s="35">
        <v>35290015</v>
      </c>
      <c r="B114" t="s">
        <v>1224</v>
      </c>
      <c r="C114" t="s">
        <v>1225</v>
      </c>
      <c r="D114" t="s">
        <v>109</v>
      </c>
      <c r="E114" t="s">
        <v>565</v>
      </c>
      <c r="F114" t="s">
        <v>241</v>
      </c>
      <c r="G114" t="s">
        <v>242</v>
      </c>
      <c r="H114" t="s">
        <v>566</v>
      </c>
      <c r="I114" t="s">
        <v>567</v>
      </c>
      <c r="J114" t="s">
        <v>19006</v>
      </c>
      <c r="L114" t="s">
        <v>148</v>
      </c>
      <c r="M114" t="s">
        <v>149</v>
      </c>
      <c r="N114">
        <v>2.96</v>
      </c>
      <c r="O114" t="s">
        <v>63</v>
      </c>
      <c r="P114">
        <v>1090272087</v>
      </c>
      <c r="Q114" t="s">
        <v>1226</v>
      </c>
      <c r="R114" t="s">
        <v>115</v>
      </c>
      <c r="S114" t="s">
        <v>67</v>
      </c>
      <c r="T114" s="35">
        <v>966554521874</v>
      </c>
      <c r="U114" s="35" t="s">
        <v>68</v>
      </c>
      <c r="V114" t="s">
        <v>1227</v>
      </c>
      <c r="X114" t="s">
        <v>68</v>
      </c>
      <c r="Y114" t="s">
        <v>68</v>
      </c>
      <c r="Z114" t="s">
        <v>68</v>
      </c>
      <c r="AA114" t="s">
        <v>70</v>
      </c>
      <c r="AB114" t="e">
        <v>#N/A</v>
      </c>
      <c r="AC114" t="s">
        <v>71</v>
      </c>
      <c r="AD114" t="s">
        <v>72</v>
      </c>
      <c r="AE114" t="s">
        <v>72</v>
      </c>
      <c r="AF114" t="s">
        <v>68</v>
      </c>
      <c r="AG114" t="s">
        <v>68</v>
      </c>
      <c r="AH114" t="s">
        <v>1228</v>
      </c>
      <c r="AI114" t="s">
        <v>76</v>
      </c>
      <c r="AJ114" t="s">
        <v>77</v>
      </c>
      <c r="AM114" t="s">
        <v>1229</v>
      </c>
      <c r="AN114" t="s">
        <v>1230</v>
      </c>
      <c r="AO114" t="s">
        <v>80</v>
      </c>
      <c r="AP114" t="s">
        <v>741</v>
      </c>
      <c r="AQ114" t="s">
        <v>68</v>
      </c>
      <c r="AR114" t="s">
        <v>68</v>
      </c>
      <c r="AS114" s="38">
        <v>44903</v>
      </c>
      <c r="AT114" t="s">
        <v>83</v>
      </c>
      <c r="AU114" t="s">
        <v>141</v>
      </c>
    </row>
    <row r="115" spans="1:48" hidden="1">
      <c r="A115" s="35">
        <v>35190115</v>
      </c>
      <c r="B115" t="s">
        <v>736</v>
      </c>
      <c r="C115" t="s">
        <v>737</v>
      </c>
      <c r="D115" t="s">
        <v>109</v>
      </c>
      <c r="E115" t="s">
        <v>405</v>
      </c>
      <c r="F115" t="s">
        <v>3708</v>
      </c>
      <c r="G115" t="s">
        <v>57</v>
      </c>
      <c r="H115" t="s">
        <v>406</v>
      </c>
      <c r="I115" t="s">
        <v>407</v>
      </c>
      <c r="J115" t="s">
        <v>19008</v>
      </c>
      <c r="K115" t="s">
        <v>131</v>
      </c>
      <c r="L115" t="s">
        <v>111</v>
      </c>
      <c r="M115" t="s">
        <v>112</v>
      </c>
      <c r="N115">
        <v>3.6</v>
      </c>
      <c r="O115" t="s">
        <v>63</v>
      </c>
      <c r="P115">
        <v>1090387729</v>
      </c>
      <c r="Q115" t="s">
        <v>738</v>
      </c>
      <c r="R115" t="s">
        <v>65</v>
      </c>
      <c r="S115" t="s">
        <v>67</v>
      </c>
      <c r="T115" s="35">
        <v>966546986804</v>
      </c>
      <c r="U115" s="35" t="s">
        <v>68</v>
      </c>
      <c r="V115" t="s">
        <v>739</v>
      </c>
      <c r="X115" t="s">
        <v>68</v>
      </c>
      <c r="Y115" t="s">
        <v>68</v>
      </c>
      <c r="Z115" t="s">
        <v>68</v>
      </c>
      <c r="AA115" t="s">
        <v>70</v>
      </c>
      <c r="AB115" t="s">
        <v>18998</v>
      </c>
      <c r="AC115" t="s">
        <v>71</v>
      </c>
      <c r="AD115" t="s">
        <v>19012</v>
      </c>
      <c r="AE115" t="s">
        <v>72</v>
      </c>
      <c r="AF115" t="s">
        <v>68</v>
      </c>
      <c r="AG115" t="s">
        <v>68</v>
      </c>
      <c r="AH115" t="s">
        <v>740</v>
      </c>
      <c r="AI115" t="s">
        <v>76</v>
      </c>
      <c r="AJ115" t="s">
        <v>101</v>
      </c>
      <c r="AM115" t="s">
        <v>302</v>
      </c>
      <c r="AN115" t="s">
        <v>303</v>
      </c>
      <c r="AO115" t="s">
        <v>80</v>
      </c>
      <c r="AP115" t="s">
        <v>741</v>
      </c>
      <c r="AQ115" t="s">
        <v>68</v>
      </c>
      <c r="AR115" t="s">
        <v>68</v>
      </c>
      <c r="AS115" s="38">
        <v>44901</v>
      </c>
      <c r="AT115" t="s">
        <v>83</v>
      </c>
      <c r="AU115" t="s">
        <v>105</v>
      </c>
    </row>
    <row r="116" spans="1:48" hidden="1">
      <c r="A116" s="35">
        <v>35180073</v>
      </c>
      <c r="B116" t="s">
        <v>331</v>
      </c>
      <c r="C116" t="s">
        <v>332</v>
      </c>
      <c r="D116" t="s">
        <v>54</v>
      </c>
      <c r="E116" t="s">
        <v>121</v>
      </c>
      <c r="F116" t="s">
        <v>3708</v>
      </c>
      <c r="G116" t="s">
        <v>57</v>
      </c>
      <c r="H116" t="s">
        <v>122</v>
      </c>
      <c r="I116" t="s">
        <v>123</v>
      </c>
      <c r="J116" t="s">
        <v>19001</v>
      </c>
      <c r="K116" t="s">
        <v>200</v>
      </c>
      <c r="L116" t="s">
        <v>148</v>
      </c>
      <c r="M116" t="s">
        <v>149</v>
      </c>
      <c r="N116">
        <v>3.15</v>
      </c>
      <c r="O116" t="s">
        <v>63</v>
      </c>
      <c r="P116">
        <v>1090414879</v>
      </c>
      <c r="Q116" t="s">
        <v>333</v>
      </c>
      <c r="R116" t="s">
        <v>65</v>
      </c>
      <c r="S116" t="s">
        <v>67</v>
      </c>
      <c r="T116" s="35" t="s">
        <v>68</v>
      </c>
      <c r="U116" s="35" t="s">
        <v>68</v>
      </c>
      <c r="V116" t="s">
        <v>334</v>
      </c>
      <c r="X116" t="s">
        <v>68</v>
      </c>
      <c r="Y116" t="s">
        <v>68</v>
      </c>
      <c r="Z116" t="s">
        <v>68</v>
      </c>
      <c r="AA116" t="s">
        <v>68</v>
      </c>
      <c r="AB116" t="e">
        <v>#N/A</v>
      </c>
      <c r="AC116" t="s">
        <v>72</v>
      </c>
      <c r="AD116" t="s">
        <v>72</v>
      </c>
      <c r="AE116" t="s">
        <v>72</v>
      </c>
      <c r="AF116" t="s">
        <v>73</v>
      </c>
      <c r="AG116" t="s">
        <v>74</v>
      </c>
      <c r="AH116" t="s">
        <v>312</v>
      </c>
      <c r="AI116" t="s">
        <v>76</v>
      </c>
      <c r="AJ116" t="s">
        <v>136</v>
      </c>
      <c r="AL116" t="s">
        <v>137</v>
      </c>
      <c r="AM116" t="s">
        <v>209</v>
      </c>
      <c r="AN116" t="s">
        <v>196</v>
      </c>
      <c r="AO116" t="s">
        <v>68</v>
      </c>
      <c r="AP116" t="s">
        <v>68</v>
      </c>
      <c r="AQ116" t="s">
        <v>68</v>
      </c>
      <c r="AR116" t="s">
        <v>68</v>
      </c>
      <c r="AS116" s="38">
        <v>44901</v>
      </c>
      <c r="AT116" t="s">
        <v>83</v>
      </c>
      <c r="AU116" t="s">
        <v>105</v>
      </c>
      <c r="AV116" t="s">
        <v>106</v>
      </c>
    </row>
    <row r="117" spans="1:48" hidden="1">
      <c r="A117" s="35">
        <v>35190252</v>
      </c>
      <c r="B117" t="s">
        <v>1022</v>
      </c>
      <c r="C117" t="s">
        <v>1023</v>
      </c>
      <c r="D117" t="s">
        <v>109</v>
      </c>
      <c r="E117" t="s">
        <v>405</v>
      </c>
      <c r="F117" t="s">
        <v>3708</v>
      </c>
      <c r="G117" t="s">
        <v>57</v>
      </c>
      <c r="H117" t="s">
        <v>406</v>
      </c>
      <c r="I117" t="s">
        <v>407</v>
      </c>
      <c r="J117" t="s">
        <v>19008</v>
      </c>
      <c r="L117" t="s">
        <v>61</v>
      </c>
      <c r="M117" t="s">
        <v>62</v>
      </c>
      <c r="N117">
        <v>2.61</v>
      </c>
      <c r="O117" t="s">
        <v>63</v>
      </c>
      <c r="P117">
        <v>1090423599</v>
      </c>
      <c r="Q117" t="s">
        <v>1024</v>
      </c>
      <c r="R117" t="s">
        <v>65</v>
      </c>
      <c r="S117" t="s">
        <v>67</v>
      </c>
      <c r="T117" s="35">
        <v>966541004769</v>
      </c>
      <c r="U117" s="35" t="s">
        <v>68</v>
      </c>
      <c r="V117" t="s">
        <v>1025</v>
      </c>
      <c r="X117" t="s">
        <v>68</v>
      </c>
      <c r="Y117" t="s">
        <v>68</v>
      </c>
      <c r="Z117" t="s">
        <v>68</v>
      </c>
      <c r="AA117" t="s">
        <v>68</v>
      </c>
      <c r="AB117" t="s">
        <v>18998</v>
      </c>
      <c r="AC117" t="s">
        <v>72</v>
      </c>
      <c r="AD117" t="s">
        <v>72</v>
      </c>
      <c r="AE117" t="s">
        <v>72</v>
      </c>
      <c r="AF117" t="s">
        <v>88</v>
      </c>
      <c r="AG117" t="s">
        <v>74</v>
      </c>
      <c r="AH117" t="s">
        <v>1026</v>
      </c>
      <c r="AI117" t="s">
        <v>76</v>
      </c>
      <c r="AJ117" t="s">
        <v>77</v>
      </c>
      <c r="AM117" t="s">
        <v>423</v>
      </c>
      <c r="AN117" t="s">
        <v>424</v>
      </c>
      <c r="AO117" t="s">
        <v>80</v>
      </c>
      <c r="AP117" t="s">
        <v>68</v>
      </c>
      <c r="AQ117" t="s">
        <v>68</v>
      </c>
      <c r="AR117" t="s">
        <v>68</v>
      </c>
      <c r="AS117" s="38">
        <v>44901</v>
      </c>
      <c r="AT117" t="s">
        <v>83</v>
      </c>
      <c r="AU117" t="s">
        <v>105</v>
      </c>
      <c r="AV117" t="s">
        <v>106</v>
      </c>
    </row>
    <row r="118" spans="1:48" hidden="1">
      <c r="A118" s="35">
        <v>35190027</v>
      </c>
      <c r="B118" t="s">
        <v>1995</v>
      </c>
      <c r="C118" t="s">
        <v>1996</v>
      </c>
      <c r="D118" t="s">
        <v>109</v>
      </c>
      <c r="E118" t="s">
        <v>55</v>
      </c>
      <c r="F118" t="s">
        <v>3708</v>
      </c>
      <c r="G118" t="s">
        <v>57</v>
      </c>
      <c r="H118" t="s">
        <v>58</v>
      </c>
      <c r="I118" t="s">
        <v>59</v>
      </c>
      <c r="J118" t="s">
        <v>19008</v>
      </c>
      <c r="L118" t="s">
        <v>61</v>
      </c>
      <c r="M118" t="s">
        <v>62</v>
      </c>
      <c r="N118">
        <v>2.74</v>
      </c>
      <c r="O118" t="s">
        <v>63</v>
      </c>
      <c r="P118">
        <v>1090566173</v>
      </c>
      <c r="Q118" t="s">
        <v>1997</v>
      </c>
      <c r="R118" t="s">
        <v>65</v>
      </c>
      <c r="S118" t="s">
        <v>67</v>
      </c>
      <c r="T118" s="35" t="s">
        <v>1998</v>
      </c>
      <c r="U118" s="35" t="s">
        <v>68</v>
      </c>
      <c r="V118" t="s">
        <v>1999</v>
      </c>
      <c r="W118" t="s">
        <v>2000</v>
      </c>
      <c r="X118" t="s">
        <v>68</v>
      </c>
      <c r="Y118" t="s">
        <v>68</v>
      </c>
      <c r="Z118" t="s">
        <v>68</v>
      </c>
      <c r="AA118" t="s">
        <v>70</v>
      </c>
      <c r="AB118" t="e">
        <v>#N/A</v>
      </c>
      <c r="AC118" t="s">
        <v>72</v>
      </c>
      <c r="AD118" t="s">
        <v>72</v>
      </c>
      <c r="AE118" t="s">
        <v>72</v>
      </c>
      <c r="AF118" t="s">
        <v>145</v>
      </c>
      <c r="AG118" t="s">
        <v>434</v>
      </c>
      <c r="AH118" t="s">
        <v>1486</v>
      </c>
      <c r="AI118" t="s">
        <v>76</v>
      </c>
      <c r="AJ118" t="s">
        <v>136</v>
      </c>
      <c r="AM118" t="s">
        <v>90</v>
      </c>
      <c r="AN118" t="s">
        <v>79</v>
      </c>
      <c r="AO118" t="s">
        <v>80</v>
      </c>
      <c r="AP118" t="s">
        <v>68</v>
      </c>
      <c r="AQ118" t="s">
        <v>68</v>
      </c>
      <c r="AR118" t="s">
        <v>68</v>
      </c>
      <c r="AS118" s="38">
        <v>44903</v>
      </c>
      <c r="AT118" t="s">
        <v>83</v>
      </c>
      <c r="AU118" t="s">
        <v>68</v>
      </c>
    </row>
    <row r="119" spans="1:48" hidden="1">
      <c r="A119" s="35">
        <v>35190085</v>
      </c>
      <c r="B119" t="s">
        <v>663</v>
      </c>
      <c r="C119" t="s">
        <v>664</v>
      </c>
      <c r="D119" t="s">
        <v>109</v>
      </c>
      <c r="E119" t="s">
        <v>405</v>
      </c>
      <c r="F119" t="s">
        <v>3708</v>
      </c>
      <c r="G119" t="s">
        <v>57</v>
      </c>
      <c r="H119" t="s">
        <v>406</v>
      </c>
      <c r="I119" t="s">
        <v>407</v>
      </c>
      <c r="J119" t="s">
        <v>19008</v>
      </c>
      <c r="K119" t="s">
        <v>131</v>
      </c>
      <c r="L119" t="s">
        <v>148</v>
      </c>
      <c r="M119" t="s">
        <v>149</v>
      </c>
      <c r="N119">
        <v>3.38</v>
      </c>
      <c r="O119" t="s">
        <v>63</v>
      </c>
      <c r="P119">
        <v>1090566256</v>
      </c>
      <c r="Q119" t="s">
        <v>665</v>
      </c>
      <c r="R119" t="s">
        <v>65</v>
      </c>
      <c r="S119" t="s">
        <v>67</v>
      </c>
      <c r="T119" s="35" t="s">
        <v>68</v>
      </c>
      <c r="U119" s="35" t="s">
        <v>68</v>
      </c>
      <c r="V119" t="s">
        <v>666</v>
      </c>
      <c r="X119" t="s">
        <v>68</v>
      </c>
      <c r="Y119" t="s">
        <v>68</v>
      </c>
      <c r="Z119" t="s">
        <v>68</v>
      </c>
      <c r="AA119" t="s">
        <v>68</v>
      </c>
      <c r="AB119" t="s">
        <v>18998</v>
      </c>
      <c r="AC119" t="s">
        <v>72</v>
      </c>
      <c r="AD119" t="s">
        <v>72</v>
      </c>
      <c r="AE119" t="s">
        <v>72</v>
      </c>
      <c r="AF119" t="s">
        <v>88</v>
      </c>
      <c r="AG119" t="s">
        <v>74</v>
      </c>
      <c r="AH119" t="s">
        <v>667</v>
      </c>
      <c r="AI119" t="s">
        <v>76</v>
      </c>
      <c r="AJ119" t="s">
        <v>136</v>
      </c>
      <c r="AL119" t="s">
        <v>137</v>
      </c>
      <c r="AM119" t="s">
        <v>649</v>
      </c>
      <c r="AN119" t="s">
        <v>263</v>
      </c>
      <c r="AO119" t="s">
        <v>80</v>
      </c>
      <c r="AP119" t="s">
        <v>68</v>
      </c>
      <c r="AQ119" t="s">
        <v>68</v>
      </c>
      <c r="AR119" t="s">
        <v>68</v>
      </c>
      <c r="AS119" s="38">
        <v>44901</v>
      </c>
      <c r="AT119" t="s">
        <v>83</v>
      </c>
      <c r="AU119" t="s">
        <v>105</v>
      </c>
      <c r="AV119" t="s">
        <v>106</v>
      </c>
    </row>
    <row r="120" spans="1:48" hidden="1">
      <c r="A120" s="35">
        <v>35190092</v>
      </c>
      <c r="B120" t="s">
        <v>675</v>
      </c>
      <c r="C120" t="s">
        <v>676</v>
      </c>
      <c r="D120" t="s">
        <v>109</v>
      </c>
      <c r="E120" t="s">
        <v>405</v>
      </c>
      <c r="F120" t="s">
        <v>3708</v>
      </c>
      <c r="G120" t="s">
        <v>57</v>
      </c>
      <c r="H120" t="s">
        <v>406</v>
      </c>
      <c r="I120" t="s">
        <v>407</v>
      </c>
      <c r="J120" t="s">
        <v>19008</v>
      </c>
      <c r="K120" t="s">
        <v>110</v>
      </c>
      <c r="L120" t="s">
        <v>111</v>
      </c>
      <c r="M120" t="s">
        <v>112</v>
      </c>
      <c r="N120">
        <v>3.92</v>
      </c>
      <c r="O120" t="s">
        <v>63</v>
      </c>
      <c r="P120">
        <v>1090594746</v>
      </c>
      <c r="Q120" t="s">
        <v>677</v>
      </c>
      <c r="R120" t="s">
        <v>65</v>
      </c>
      <c r="S120" t="s">
        <v>67</v>
      </c>
      <c r="T120" s="35">
        <v>966549090844</v>
      </c>
      <c r="U120" s="35" t="s">
        <v>68</v>
      </c>
      <c r="V120" t="s">
        <v>678</v>
      </c>
      <c r="X120" t="s">
        <v>68</v>
      </c>
      <c r="Y120" t="s">
        <v>68</v>
      </c>
      <c r="Z120" t="s">
        <v>68</v>
      </c>
      <c r="AA120" t="s">
        <v>70</v>
      </c>
      <c r="AB120" t="s">
        <v>18998</v>
      </c>
      <c r="AC120" t="s">
        <v>72</v>
      </c>
      <c r="AD120" t="s">
        <v>72</v>
      </c>
      <c r="AE120" t="s">
        <v>72</v>
      </c>
      <c r="AF120" t="s">
        <v>145</v>
      </c>
      <c r="AG120" t="s">
        <v>74</v>
      </c>
      <c r="AH120" t="s">
        <v>679</v>
      </c>
      <c r="AI120" t="s">
        <v>76</v>
      </c>
      <c r="AJ120" t="s">
        <v>136</v>
      </c>
      <c r="AL120" t="s">
        <v>137</v>
      </c>
      <c r="AM120" t="s">
        <v>649</v>
      </c>
      <c r="AN120" t="s">
        <v>263</v>
      </c>
      <c r="AO120" t="s">
        <v>80</v>
      </c>
      <c r="AP120" t="s">
        <v>68</v>
      </c>
      <c r="AQ120" t="s">
        <v>68</v>
      </c>
      <c r="AR120" t="s">
        <v>93</v>
      </c>
      <c r="AS120" s="38">
        <v>44901</v>
      </c>
      <c r="AT120" t="s">
        <v>83</v>
      </c>
      <c r="AU120" t="s">
        <v>105</v>
      </c>
    </row>
    <row r="121" spans="1:48" hidden="1">
      <c r="A121" s="35">
        <v>35180060</v>
      </c>
      <c r="B121" t="s">
        <v>2539</v>
      </c>
      <c r="C121" t="s">
        <v>2540</v>
      </c>
      <c r="D121" t="s">
        <v>54</v>
      </c>
      <c r="E121" t="s">
        <v>55</v>
      </c>
      <c r="F121" t="s">
        <v>3708</v>
      </c>
      <c r="G121" t="s">
        <v>57</v>
      </c>
      <c r="H121" t="s">
        <v>58</v>
      </c>
      <c r="I121" t="s">
        <v>59</v>
      </c>
      <c r="J121" t="s">
        <v>19008</v>
      </c>
      <c r="L121" t="s">
        <v>61</v>
      </c>
      <c r="M121" t="s">
        <v>62</v>
      </c>
      <c r="N121">
        <v>2.36</v>
      </c>
      <c r="O121" t="s">
        <v>63</v>
      </c>
      <c r="P121">
        <v>1090645845</v>
      </c>
      <c r="Q121" t="s">
        <v>2541</v>
      </c>
      <c r="R121" t="s">
        <v>65</v>
      </c>
      <c r="S121" t="s">
        <v>67</v>
      </c>
      <c r="T121" s="35">
        <v>966594003393</v>
      </c>
      <c r="U121" s="35"/>
      <c r="X121" t="s">
        <v>68</v>
      </c>
      <c r="Y121" t="s">
        <v>68</v>
      </c>
      <c r="Z121" t="s">
        <v>68</v>
      </c>
      <c r="AA121" t="s">
        <v>19005</v>
      </c>
      <c r="AB121" t="e">
        <v>#N/A</v>
      </c>
      <c r="AC121" t="s">
        <v>72</v>
      </c>
      <c r="AD121" t="s">
        <v>72</v>
      </c>
      <c r="AE121" t="s">
        <v>72</v>
      </c>
      <c r="AF121" t="s">
        <v>145</v>
      </c>
      <c r="AG121" t="s">
        <v>74</v>
      </c>
      <c r="AH121" t="s">
        <v>2542</v>
      </c>
      <c r="AI121" t="s">
        <v>76</v>
      </c>
      <c r="AJ121" t="s">
        <v>136</v>
      </c>
      <c r="AM121" t="s">
        <v>90</v>
      </c>
      <c r="AN121" t="s">
        <v>79</v>
      </c>
      <c r="AO121" t="s">
        <v>80</v>
      </c>
      <c r="AP121" t="s">
        <v>68</v>
      </c>
      <c r="AQ121" t="s">
        <v>68</v>
      </c>
      <c r="AR121" t="s">
        <v>68</v>
      </c>
      <c r="AS121" s="38">
        <v>44903</v>
      </c>
      <c r="AT121" t="s">
        <v>83</v>
      </c>
      <c r="AU121" t="s">
        <v>105</v>
      </c>
      <c r="AV121" t="s">
        <v>106</v>
      </c>
    </row>
    <row r="122" spans="1:48" hidden="1">
      <c r="A122" s="35">
        <v>35190051</v>
      </c>
      <c r="B122" t="s">
        <v>524</v>
      </c>
      <c r="C122" t="s">
        <v>525</v>
      </c>
      <c r="D122" t="s">
        <v>109</v>
      </c>
      <c r="E122" t="s">
        <v>55</v>
      </c>
      <c r="F122" t="s">
        <v>3708</v>
      </c>
      <c r="G122" t="s">
        <v>57</v>
      </c>
      <c r="H122" t="s">
        <v>58</v>
      </c>
      <c r="I122" t="s">
        <v>59</v>
      </c>
      <c r="J122" t="s">
        <v>19008</v>
      </c>
      <c r="K122" t="s">
        <v>110</v>
      </c>
      <c r="L122" t="s">
        <v>111</v>
      </c>
      <c r="M122" t="s">
        <v>112</v>
      </c>
      <c r="N122">
        <v>3.86</v>
      </c>
      <c r="O122" t="s">
        <v>63</v>
      </c>
      <c r="P122">
        <v>1090838135</v>
      </c>
      <c r="Q122" t="s">
        <v>526</v>
      </c>
      <c r="R122" t="s">
        <v>65</v>
      </c>
      <c r="S122" t="s">
        <v>67</v>
      </c>
      <c r="T122" s="35">
        <v>966556131525</v>
      </c>
      <c r="U122" s="35" t="s">
        <v>68</v>
      </c>
      <c r="V122" t="s">
        <v>527</v>
      </c>
      <c r="X122" t="s">
        <v>68</v>
      </c>
      <c r="Y122" t="s">
        <v>68</v>
      </c>
      <c r="Z122" t="s">
        <v>68</v>
      </c>
      <c r="AA122" t="s">
        <v>19005</v>
      </c>
      <c r="AB122" t="e">
        <v>#N/A</v>
      </c>
      <c r="AC122" t="s">
        <v>71</v>
      </c>
      <c r="AD122" t="s">
        <v>72</v>
      </c>
      <c r="AE122" t="s">
        <v>72</v>
      </c>
      <c r="AF122" t="s">
        <v>68</v>
      </c>
      <c r="AG122" t="s">
        <v>74</v>
      </c>
      <c r="AH122" t="s">
        <v>474</v>
      </c>
      <c r="AI122" t="s">
        <v>76</v>
      </c>
      <c r="AJ122" t="s">
        <v>136</v>
      </c>
      <c r="AM122" t="s">
        <v>90</v>
      </c>
      <c r="AN122" t="s">
        <v>79</v>
      </c>
      <c r="AO122" t="s">
        <v>80</v>
      </c>
      <c r="AP122" t="s">
        <v>68</v>
      </c>
      <c r="AQ122" t="s">
        <v>68</v>
      </c>
      <c r="AR122" t="s">
        <v>68</v>
      </c>
      <c r="AS122" s="38">
        <v>44903</v>
      </c>
      <c r="AT122" t="s">
        <v>83</v>
      </c>
      <c r="AU122" t="s">
        <v>105</v>
      </c>
    </row>
    <row r="123" spans="1:48" hidden="1">
      <c r="A123" s="35">
        <v>36180044</v>
      </c>
      <c r="B123" t="s">
        <v>2778</v>
      </c>
      <c r="C123" t="s">
        <v>2779</v>
      </c>
      <c r="D123" t="s">
        <v>54</v>
      </c>
      <c r="E123" t="s">
        <v>342</v>
      </c>
      <c r="F123" t="s">
        <v>241</v>
      </c>
      <c r="G123" t="s">
        <v>242</v>
      </c>
      <c r="H123" t="s">
        <v>343</v>
      </c>
      <c r="I123" t="s">
        <v>344</v>
      </c>
      <c r="J123" t="s">
        <v>19009</v>
      </c>
      <c r="L123" t="s">
        <v>148</v>
      </c>
      <c r="M123" t="s">
        <v>149</v>
      </c>
      <c r="N123">
        <v>2.94</v>
      </c>
      <c r="O123" t="s">
        <v>63</v>
      </c>
      <c r="P123">
        <v>1090872506</v>
      </c>
      <c r="Q123" t="s">
        <v>2780</v>
      </c>
      <c r="R123" t="s">
        <v>115</v>
      </c>
      <c r="S123" t="s">
        <v>67</v>
      </c>
      <c r="T123" s="35">
        <v>966594200046</v>
      </c>
      <c r="U123" s="35" t="s">
        <v>68</v>
      </c>
      <c r="X123" t="s">
        <v>68</v>
      </c>
      <c r="Y123" t="s">
        <v>68</v>
      </c>
      <c r="Z123" t="s">
        <v>68</v>
      </c>
      <c r="AA123" t="s">
        <v>68</v>
      </c>
      <c r="AB123" t="s">
        <v>18998</v>
      </c>
      <c r="AC123" t="s">
        <v>71</v>
      </c>
      <c r="AD123" t="s">
        <v>72</v>
      </c>
      <c r="AE123" t="s">
        <v>72</v>
      </c>
      <c r="AF123" t="s">
        <v>68</v>
      </c>
      <c r="AG123" t="s">
        <v>74</v>
      </c>
      <c r="AH123" t="s">
        <v>2781</v>
      </c>
      <c r="AI123" t="s">
        <v>76</v>
      </c>
      <c r="AJ123" t="s">
        <v>101</v>
      </c>
      <c r="AM123" t="s">
        <v>2191</v>
      </c>
      <c r="AN123" t="s">
        <v>2192</v>
      </c>
      <c r="AO123" t="s">
        <v>68</v>
      </c>
      <c r="AP123" t="s">
        <v>68</v>
      </c>
      <c r="AQ123" t="s">
        <v>68</v>
      </c>
      <c r="AR123" t="s">
        <v>68</v>
      </c>
      <c r="AS123" s="38">
        <v>44902</v>
      </c>
      <c r="AT123" t="s">
        <v>83</v>
      </c>
      <c r="AU123" t="s">
        <v>105</v>
      </c>
      <c r="AV123" t="s">
        <v>118</v>
      </c>
    </row>
    <row r="124" spans="1:48" hidden="1">
      <c r="A124" s="35">
        <v>35280014</v>
      </c>
      <c r="B124" t="s">
        <v>1115</v>
      </c>
      <c r="C124" t="s">
        <v>1116</v>
      </c>
      <c r="D124" t="s">
        <v>54</v>
      </c>
      <c r="E124" t="s">
        <v>121</v>
      </c>
      <c r="F124" t="s">
        <v>3708</v>
      </c>
      <c r="G124" t="s">
        <v>57</v>
      </c>
      <c r="H124" t="s">
        <v>122</v>
      </c>
      <c r="I124" t="s">
        <v>123</v>
      </c>
      <c r="J124" t="s">
        <v>19001</v>
      </c>
      <c r="K124" t="s">
        <v>131</v>
      </c>
      <c r="L124" t="s">
        <v>111</v>
      </c>
      <c r="M124" t="s">
        <v>112</v>
      </c>
      <c r="N124">
        <v>3.73</v>
      </c>
      <c r="O124" t="s">
        <v>63</v>
      </c>
      <c r="P124">
        <v>1090935030</v>
      </c>
      <c r="Q124" t="s">
        <v>1117</v>
      </c>
      <c r="R124" t="s">
        <v>65</v>
      </c>
      <c r="S124" t="s">
        <v>67</v>
      </c>
      <c r="T124" s="35">
        <v>966568061669</v>
      </c>
      <c r="U124" s="35" t="s">
        <v>68</v>
      </c>
      <c r="V124" t="s">
        <v>1118</v>
      </c>
      <c r="X124" t="s">
        <v>68</v>
      </c>
      <c r="Y124" t="s">
        <v>68</v>
      </c>
      <c r="Z124" t="s">
        <v>68</v>
      </c>
      <c r="AA124" t="s">
        <v>68</v>
      </c>
      <c r="AB124" t="s">
        <v>18998</v>
      </c>
      <c r="AC124" t="s">
        <v>71</v>
      </c>
      <c r="AD124" t="s">
        <v>72</v>
      </c>
      <c r="AE124" t="s">
        <v>72</v>
      </c>
      <c r="AF124" t="s">
        <v>68</v>
      </c>
      <c r="AG124" t="s">
        <v>74</v>
      </c>
      <c r="AH124" t="s">
        <v>1119</v>
      </c>
      <c r="AI124" t="s">
        <v>76</v>
      </c>
      <c r="AJ124" t="s">
        <v>77</v>
      </c>
      <c r="AL124" t="s">
        <v>137</v>
      </c>
      <c r="AM124" t="s">
        <v>209</v>
      </c>
      <c r="AN124" t="s">
        <v>196</v>
      </c>
      <c r="AO124" t="s">
        <v>80</v>
      </c>
      <c r="AP124" t="s">
        <v>1120</v>
      </c>
      <c r="AQ124">
        <v>966544445688</v>
      </c>
      <c r="AR124" t="s">
        <v>1121</v>
      </c>
      <c r="AS124" s="38">
        <v>44899</v>
      </c>
      <c r="AT124" t="s">
        <v>83</v>
      </c>
      <c r="AU124" t="s">
        <v>68</v>
      </c>
    </row>
    <row r="125" spans="1:48" hidden="1">
      <c r="A125" s="35">
        <v>3720019</v>
      </c>
      <c r="B125" t="s">
        <v>1574</v>
      </c>
      <c r="C125" t="s">
        <v>1575</v>
      </c>
      <c r="D125" t="s">
        <v>109</v>
      </c>
      <c r="E125" t="s">
        <v>55</v>
      </c>
      <c r="F125" t="s">
        <v>3708</v>
      </c>
      <c r="G125" t="s">
        <v>57</v>
      </c>
      <c r="H125" t="s">
        <v>58</v>
      </c>
      <c r="I125" t="s">
        <v>59</v>
      </c>
      <c r="J125" t="s">
        <v>19010</v>
      </c>
      <c r="K125" t="s">
        <v>200</v>
      </c>
      <c r="L125" t="s">
        <v>148</v>
      </c>
      <c r="M125" t="s">
        <v>149</v>
      </c>
      <c r="N125">
        <v>3.11</v>
      </c>
      <c r="O125" t="s">
        <v>63</v>
      </c>
      <c r="P125">
        <v>1090972389</v>
      </c>
      <c r="Q125" t="s">
        <v>1576</v>
      </c>
      <c r="R125" t="s">
        <v>98</v>
      </c>
      <c r="S125" t="s">
        <v>67</v>
      </c>
      <c r="T125" s="35">
        <v>966506333374</v>
      </c>
      <c r="U125" s="35" t="s">
        <v>68</v>
      </c>
      <c r="V125" t="s">
        <v>1577</v>
      </c>
      <c r="X125" t="s">
        <v>68</v>
      </c>
      <c r="Y125" t="s">
        <v>68</v>
      </c>
      <c r="Z125" t="s">
        <v>68</v>
      </c>
      <c r="AA125" t="s">
        <v>19005</v>
      </c>
      <c r="AB125" t="e">
        <v>#N/A</v>
      </c>
      <c r="AC125" t="s">
        <v>72</v>
      </c>
      <c r="AD125" t="s">
        <v>72</v>
      </c>
      <c r="AE125" t="s">
        <v>72</v>
      </c>
      <c r="AF125" t="s">
        <v>145</v>
      </c>
      <c r="AG125" t="s">
        <v>74</v>
      </c>
      <c r="AH125" t="s">
        <v>1578</v>
      </c>
      <c r="AI125" t="s">
        <v>76</v>
      </c>
      <c r="AJ125" t="s">
        <v>136</v>
      </c>
      <c r="AM125" t="s">
        <v>90</v>
      </c>
      <c r="AN125" t="s">
        <v>79</v>
      </c>
      <c r="AO125" t="s">
        <v>80</v>
      </c>
      <c r="AP125" t="s">
        <v>68</v>
      </c>
      <c r="AQ125" t="s">
        <v>68</v>
      </c>
      <c r="AR125" t="s">
        <v>68</v>
      </c>
      <c r="AS125" s="38">
        <v>45222</v>
      </c>
      <c r="AT125" t="s">
        <v>83</v>
      </c>
      <c r="AU125" t="s">
        <v>105</v>
      </c>
      <c r="AV125" t="s">
        <v>118</v>
      </c>
    </row>
    <row r="126" spans="1:48" hidden="1">
      <c r="A126" s="35">
        <v>35190011</v>
      </c>
      <c r="B126" t="s">
        <v>1325</v>
      </c>
      <c r="C126" t="s">
        <v>1326</v>
      </c>
      <c r="D126" t="s">
        <v>109</v>
      </c>
      <c r="E126" t="s">
        <v>342</v>
      </c>
      <c r="F126" t="s">
        <v>241</v>
      </c>
      <c r="G126" t="s">
        <v>242</v>
      </c>
      <c r="H126" t="s">
        <v>343</v>
      </c>
      <c r="I126" t="s">
        <v>344</v>
      </c>
      <c r="J126" t="s">
        <v>19001</v>
      </c>
      <c r="K126" t="s">
        <v>131</v>
      </c>
      <c r="L126" t="s">
        <v>148</v>
      </c>
      <c r="M126" t="s">
        <v>149</v>
      </c>
      <c r="N126">
        <v>3.39</v>
      </c>
      <c r="O126" t="s">
        <v>63</v>
      </c>
      <c r="P126">
        <v>1091015212</v>
      </c>
      <c r="Q126" t="s">
        <v>1327</v>
      </c>
      <c r="R126" t="s">
        <v>65</v>
      </c>
      <c r="S126" t="s">
        <v>67</v>
      </c>
      <c r="T126" s="35">
        <v>966540411150</v>
      </c>
      <c r="U126" s="35" t="s">
        <v>68</v>
      </c>
      <c r="V126" t="s">
        <v>1328</v>
      </c>
      <c r="X126" t="s">
        <v>68</v>
      </c>
      <c r="Y126" t="s">
        <v>68</v>
      </c>
      <c r="Z126" t="s">
        <v>68</v>
      </c>
      <c r="AA126" t="s">
        <v>19005</v>
      </c>
      <c r="AB126" t="e">
        <v>#N/A</v>
      </c>
      <c r="AC126" t="s">
        <v>71</v>
      </c>
      <c r="AD126" t="s">
        <v>72</v>
      </c>
      <c r="AE126" t="s">
        <v>72</v>
      </c>
      <c r="AF126" t="s">
        <v>68</v>
      </c>
      <c r="AG126" t="s">
        <v>74</v>
      </c>
      <c r="AH126" t="s">
        <v>1329</v>
      </c>
      <c r="AI126" t="s">
        <v>76</v>
      </c>
      <c r="AJ126" t="s">
        <v>136</v>
      </c>
      <c r="AM126" t="s">
        <v>1330</v>
      </c>
      <c r="AN126" t="s">
        <v>1331</v>
      </c>
      <c r="AO126" t="s">
        <v>104</v>
      </c>
      <c r="AP126" t="s">
        <v>68</v>
      </c>
      <c r="AQ126" t="s">
        <v>68</v>
      </c>
      <c r="AR126" t="s">
        <v>68</v>
      </c>
      <c r="AS126" s="38">
        <v>44923</v>
      </c>
      <c r="AT126" t="s">
        <v>83</v>
      </c>
      <c r="AU126" t="s">
        <v>105</v>
      </c>
      <c r="AV126" t="s">
        <v>118</v>
      </c>
    </row>
    <row r="127" spans="1:48" hidden="1">
      <c r="A127" s="35">
        <v>35190059</v>
      </c>
      <c r="B127" t="s">
        <v>2736</v>
      </c>
      <c r="C127" t="s">
        <v>2737</v>
      </c>
      <c r="D127" t="s">
        <v>109</v>
      </c>
      <c r="E127" t="s">
        <v>160</v>
      </c>
      <c r="F127" t="s">
        <v>161</v>
      </c>
      <c r="G127" t="s">
        <v>162</v>
      </c>
      <c r="H127" t="s">
        <v>163</v>
      </c>
      <c r="I127" t="s">
        <v>164</v>
      </c>
      <c r="J127" t="s">
        <v>19008</v>
      </c>
      <c r="K127" t="s">
        <v>131</v>
      </c>
      <c r="L127" t="s">
        <v>148</v>
      </c>
      <c r="M127" t="s">
        <v>149</v>
      </c>
      <c r="N127">
        <v>3.44</v>
      </c>
      <c r="O127" t="s">
        <v>63</v>
      </c>
      <c r="P127">
        <v>1091203297</v>
      </c>
      <c r="Q127" t="s">
        <v>2738</v>
      </c>
      <c r="R127" t="s">
        <v>65</v>
      </c>
      <c r="S127" t="s">
        <v>67</v>
      </c>
      <c r="T127" s="35">
        <v>966563038618</v>
      </c>
      <c r="U127" s="35" t="s">
        <v>68</v>
      </c>
      <c r="V127" t="s">
        <v>2739</v>
      </c>
      <c r="W127" t="s">
        <v>2740</v>
      </c>
      <c r="X127" t="s">
        <v>68</v>
      </c>
      <c r="Y127" t="s">
        <v>68</v>
      </c>
      <c r="Z127" t="s">
        <v>68</v>
      </c>
      <c r="AA127" t="s">
        <v>70</v>
      </c>
      <c r="AB127" t="s">
        <v>18998</v>
      </c>
      <c r="AC127" t="s">
        <v>71</v>
      </c>
      <c r="AD127" t="s">
        <v>72</v>
      </c>
      <c r="AE127" t="s">
        <v>72</v>
      </c>
      <c r="AF127" t="s">
        <v>68</v>
      </c>
      <c r="AG127" t="s">
        <v>74</v>
      </c>
      <c r="AH127" t="s">
        <v>2741</v>
      </c>
      <c r="AI127" t="s">
        <v>76</v>
      </c>
      <c r="AJ127" t="s">
        <v>77</v>
      </c>
      <c r="AM127" t="s">
        <v>549</v>
      </c>
      <c r="AN127" t="s">
        <v>550</v>
      </c>
      <c r="AO127" t="s">
        <v>80</v>
      </c>
      <c r="AP127" t="s">
        <v>2742</v>
      </c>
      <c r="AQ127">
        <v>966126465575</v>
      </c>
      <c r="AR127" t="s">
        <v>2743</v>
      </c>
      <c r="AS127" s="38">
        <v>44903</v>
      </c>
      <c r="AT127" t="s">
        <v>83</v>
      </c>
      <c r="AU127" t="s">
        <v>68</v>
      </c>
    </row>
    <row r="128" spans="1:48" hidden="1">
      <c r="A128" s="35">
        <v>35190249</v>
      </c>
      <c r="B128" t="s">
        <v>1007</v>
      </c>
      <c r="C128" t="s">
        <v>1008</v>
      </c>
      <c r="D128" t="s">
        <v>109</v>
      </c>
      <c r="E128" t="s">
        <v>405</v>
      </c>
      <c r="F128" t="s">
        <v>3708</v>
      </c>
      <c r="G128" t="s">
        <v>57</v>
      </c>
      <c r="H128" t="s">
        <v>406</v>
      </c>
      <c r="I128" t="s">
        <v>407</v>
      </c>
      <c r="J128" t="s">
        <v>19008</v>
      </c>
      <c r="K128" t="s">
        <v>200</v>
      </c>
      <c r="L128" t="s">
        <v>148</v>
      </c>
      <c r="M128" t="s">
        <v>149</v>
      </c>
      <c r="N128">
        <v>3.22</v>
      </c>
      <c r="O128" t="s">
        <v>63</v>
      </c>
      <c r="P128">
        <v>1091204436</v>
      </c>
      <c r="Q128" t="s">
        <v>1009</v>
      </c>
      <c r="R128" t="s">
        <v>65</v>
      </c>
      <c r="S128" t="s">
        <v>67</v>
      </c>
      <c r="T128" s="35">
        <v>966596266877</v>
      </c>
      <c r="U128" s="35" t="s">
        <v>68</v>
      </c>
      <c r="V128" t="s">
        <v>1010</v>
      </c>
      <c r="W128" t="s">
        <v>1011</v>
      </c>
      <c r="X128" t="s">
        <v>68</v>
      </c>
      <c r="Y128" t="s">
        <v>68</v>
      </c>
      <c r="Z128" t="s">
        <v>68</v>
      </c>
      <c r="AA128" t="s">
        <v>68</v>
      </c>
      <c r="AB128" t="s">
        <v>18998</v>
      </c>
      <c r="AC128" t="s">
        <v>71</v>
      </c>
      <c r="AD128" t="s">
        <v>19014</v>
      </c>
      <c r="AE128" t="s">
        <v>72</v>
      </c>
      <c r="AF128" t="s">
        <v>68</v>
      </c>
      <c r="AG128" t="s">
        <v>434</v>
      </c>
      <c r="AH128" t="s">
        <v>1012</v>
      </c>
      <c r="AI128" t="s">
        <v>76</v>
      </c>
      <c r="AJ128" t="s">
        <v>136</v>
      </c>
      <c r="AM128" t="s">
        <v>78</v>
      </c>
      <c r="AN128" t="s">
        <v>79</v>
      </c>
      <c r="AO128" t="s">
        <v>80</v>
      </c>
      <c r="AP128" t="s">
        <v>249</v>
      </c>
      <c r="AQ128" t="s">
        <v>68</v>
      </c>
      <c r="AR128" t="s">
        <v>68</v>
      </c>
      <c r="AS128" s="38">
        <v>44901</v>
      </c>
      <c r="AT128" t="s">
        <v>83</v>
      </c>
      <c r="AU128" t="s">
        <v>68</v>
      </c>
    </row>
    <row r="129" spans="1:48" hidden="1">
      <c r="A129" s="35">
        <v>36180042</v>
      </c>
      <c r="B129" t="s">
        <v>1315</v>
      </c>
      <c r="C129" t="s">
        <v>1316</v>
      </c>
      <c r="D129" t="s">
        <v>54</v>
      </c>
      <c r="E129" t="s">
        <v>342</v>
      </c>
      <c r="F129" t="s">
        <v>241</v>
      </c>
      <c r="G129" t="s">
        <v>242</v>
      </c>
      <c r="H129" t="s">
        <v>343</v>
      </c>
      <c r="I129" t="s">
        <v>344</v>
      </c>
      <c r="J129" t="s">
        <v>19009</v>
      </c>
      <c r="K129" t="s">
        <v>131</v>
      </c>
      <c r="L129" t="s">
        <v>111</v>
      </c>
      <c r="M129" t="s">
        <v>112</v>
      </c>
      <c r="N129">
        <v>3.72</v>
      </c>
      <c r="O129" t="s">
        <v>63</v>
      </c>
      <c r="P129">
        <v>1091229110</v>
      </c>
      <c r="Q129" t="s">
        <v>1317</v>
      </c>
      <c r="R129" t="s">
        <v>115</v>
      </c>
      <c r="S129" t="s">
        <v>67</v>
      </c>
      <c r="T129" s="35">
        <v>966506313313</v>
      </c>
      <c r="U129" s="35" t="s">
        <v>68</v>
      </c>
      <c r="V129" t="s">
        <v>1318</v>
      </c>
      <c r="X129" t="s">
        <v>68</v>
      </c>
      <c r="Y129" t="s">
        <v>68</v>
      </c>
      <c r="Z129" t="s">
        <v>68</v>
      </c>
      <c r="AA129" t="s">
        <v>68</v>
      </c>
      <c r="AB129" t="e">
        <v>#N/A</v>
      </c>
      <c r="AC129" t="s">
        <v>72</v>
      </c>
      <c r="AD129" t="s">
        <v>72</v>
      </c>
      <c r="AE129" t="s">
        <v>72</v>
      </c>
      <c r="AF129" t="s">
        <v>171</v>
      </c>
      <c r="AG129" t="s">
        <v>74</v>
      </c>
      <c r="AH129" t="s">
        <v>1319</v>
      </c>
      <c r="AI129" t="s">
        <v>76</v>
      </c>
      <c r="AJ129" t="s">
        <v>77</v>
      </c>
      <c r="AM129" t="s">
        <v>549</v>
      </c>
      <c r="AN129" t="s">
        <v>550</v>
      </c>
      <c r="AO129" t="s">
        <v>68</v>
      </c>
      <c r="AP129" t="s">
        <v>1320</v>
      </c>
      <c r="AQ129">
        <v>966546564710</v>
      </c>
      <c r="AR129" t="s">
        <v>68</v>
      </c>
      <c r="AS129" s="38">
        <v>44902</v>
      </c>
      <c r="AT129" t="s">
        <v>83</v>
      </c>
      <c r="AU129" t="s">
        <v>68</v>
      </c>
    </row>
    <row r="130" spans="1:48" hidden="1">
      <c r="A130" s="35">
        <v>36180100</v>
      </c>
      <c r="B130" t="s">
        <v>1390</v>
      </c>
      <c r="C130" t="s">
        <v>1391</v>
      </c>
      <c r="D130" t="s">
        <v>54</v>
      </c>
      <c r="E130" t="s">
        <v>121</v>
      </c>
      <c r="F130" t="s">
        <v>3708</v>
      </c>
      <c r="G130" t="s">
        <v>57</v>
      </c>
      <c r="H130" t="s">
        <v>122</v>
      </c>
      <c r="I130" t="s">
        <v>123</v>
      </c>
      <c r="J130" t="s">
        <v>19002</v>
      </c>
      <c r="L130" t="s">
        <v>61</v>
      </c>
      <c r="M130" t="s">
        <v>62</v>
      </c>
      <c r="N130">
        <v>2.34</v>
      </c>
      <c r="O130" t="s">
        <v>63</v>
      </c>
      <c r="P130">
        <v>1091230704</v>
      </c>
      <c r="Q130" t="s">
        <v>1392</v>
      </c>
      <c r="R130" t="s">
        <v>179</v>
      </c>
      <c r="S130" t="s">
        <v>67</v>
      </c>
      <c r="T130" s="35">
        <v>966555306166</v>
      </c>
      <c r="U130" s="35" t="s">
        <v>68</v>
      </c>
      <c r="X130" t="s">
        <v>68</v>
      </c>
      <c r="Y130" t="s">
        <v>68</v>
      </c>
      <c r="Z130" t="s">
        <v>68</v>
      </c>
      <c r="AA130" t="s">
        <v>19005</v>
      </c>
      <c r="AB130" t="s">
        <v>18998</v>
      </c>
      <c r="AC130" t="s">
        <v>72</v>
      </c>
      <c r="AD130" t="s">
        <v>72</v>
      </c>
      <c r="AE130" t="s">
        <v>72</v>
      </c>
      <c r="AF130" t="s">
        <v>171</v>
      </c>
      <c r="AG130" t="s">
        <v>74</v>
      </c>
      <c r="AH130" t="s">
        <v>1393</v>
      </c>
      <c r="AI130" t="s">
        <v>76</v>
      </c>
      <c r="AJ130" t="s">
        <v>77</v>
      </c>
      <c r="AL130" t="s">
        <v>137</v>
      </c>
      <c r="AM130" t="s">
        <v>209</v>
      </c>
      <c r="AN130" t="s">
        <v>196</v>
      </c>
      <c r="AO130" t="s">
        <v>68</v>
      </c>
      <c r="AP130" t="s">
        <v>68</v>
      </c>
      <c r="AQ130" t="s">
        <v>68</v>
      </c>
      <c r="AR130" t="s">
        <v>68</v>
      </c>
      <c r="AS130" s="38">
        <v>44903</v>
      </c>
      <c r="AT130" t="s">
        <v>83</v>
      </c>
      <c r="AU130" t="s">
        <v>68</v>
      </c>
      <c r="AV130" t="s">
        <v>172</v>
      </c>
    </row>
    <row r="131" spans="1:48" hidden="1">
      <c r="A131" s="35">
        <v>35280017</v>
      </c>
      <c r="B131" t="s">
        <v>1133</v>
      </c>
      <c r="C131" t="s">
        <v>1134</v>
      </c>
      <c r="D131" t="s">
        <v>54</v>
      </c>
      <c r="E131" t="s">
        <v>128</v>
      </c>
      <c r="F131" t="s">
        <v>3708</v>
      </c>
      <c r="G131" t="s">
        <v>57</v>
      </c>
      <c r="H131" t="s">
        <v>129</v>
      </c>
      <c r="I131" t="s">
        <v>130</v>
      </c>
      <c r="J131" t="s">
        <v>19001</v>
      </c>
      <c r="K131" t="s">
        <v>131</v>
      </c>
      <c r="L131" t="s">
        <v>148</v>
      </c>
      <c r="M131" t="s">
        <v>149</v>
      </c>
      <c r="N131">
        <v>3.02</v>
      </c>
      <c r="O131" t="s">
        <v>63</v>
      </c>
      <c r="P131">
        <v>1091280030</v>
      </c>
      <c r="Q131" t="s">
        <v>1135</v>
      </c>
      <c r="R131" t="s">
        <v>65</v>
      </c>
      <c r="S131" t="s">
        <v>67</v>
      </c>
      <c r="T131" s="35">
        <v>966562669688</v>
      </c>
      <c r="U131" s="35" t="s">
        <v>68</v>
      </c>
      <c r="V131" t="s">
        <v>1136</v>
      </c>
      <c r="X131" t="s">
        <v>68</v>
      </c>
      <c r="Y131" t="s">
        <v>68</v>
      </c>
      <c r="Z131" t="s">
        <v>68</v>
      </c>
      <c r="AA131" t="s">
        <v>70</v>
      </c>
      <c r="AB131" t="s">
        <v>18998</v>
      </c>
      <c r="AC131" t="s">
        <v>72</v>
      </c>
      <c r="AD131" t="s">
        <v>72</v>
      </c>
      <c r="AE131" t="s">
        <v>72</v>
      </c>
      <c r="AF131" t="s">
        <v>171</v>
      </c>
      <c r="AG131" t="s">
        <v>74</v>
      </c>
      <c r="AH131" t="s">
        <v>1137</v>
      </c>
      <c r="AI131" t="s">
        <v>76</v>
      </c>
      <c r="AJ131" t="s">
        <v>101</v>
      </c>
      <c r="AL131" t="s">
        <v>137</v>
      </c>
      <c r="AM131" t="s">
        <v>1138</v>
      </c>
      <c r="AN131" t="s">
        <v>1139</v>
      </c>
      <c r="AO131" t="s">
        <v>80</v>
      </c>
      <c r="AP131" t="s">
        <v>1140</v>
      </c>
      <c r="AQ131">
        <v>966583398074</v>
      </c>
      <c r="AR131" t="s">
        <v>68</v>
      </c>
      <c r="AS131" s="38">
        <v>44903</v>
      </c>
      <c r="AT131" t="s">
        <v>83</v>
      </c>
      <c r="AU131" t="s">
        <v>68</v>
      </c>
    </row>
    <row r="132" spans="1:48" hidden="1">
      <c r="A132" s="35">
        <v>35190023</v>
      </c>
      <c r="B132" t="s">
        <v>490</v>
      </c>
      <c r="C132" t="s">
        <v>491</v>
      </c>
      <c r="D132" t="s">
        <v>109</v>
      </c>
      <c r="E132" t="s">
        <v>405</v>
      </c>
      <c r="F132" t="s">
        <v>3708</v>
      </c>
      <c r="G132" t="s">
        <v>57</v>
      </c>
      <c r="H132" t="s">
        <v>406</v>
      </c>
      <c r="I132" t="s">
        <v>407</v>
      </c>
      <c r="J132" t="s">
        <v>19009</v>
      </c>
      <c r="K132" t="s">
        <v>131</v>
      </c>
      <c r="L132" t="s">
        <v>111</v>
      </c>
      <c r="M132" t="s">
        <v>112</v>
      </c>
      <c r="N132">
        <v>3.55</v>
      </c>
      <c r="O132" t="s">
        <v>63</v>
      </c>
      <c r="P132">
        <v>1091291243</v>
      </c>
      <c r="Q132" t="s">
        <v>492</v>
      </c>
      <c r="R132" t="s">
        <v>115</v>
      </c>
      <c r="S132" t="s">
        <v>67</v>
      </c>
      <c r="T132" s="35">
        <v>966592153905</v>
      </c>
      <c r="U132" s="35" t="s">
        <v>68</v>
      </c>
      <c r="V132" t="s">
        <v>493</v>
      </c>
      <c r="X132" t="s">
        <v>68</v>
      </c>
      <c r="Y132" t="s">
        <v>68</v>
      </c>
      <c r="Z132" t="s">
        <v>68</v>
      </c>
      <c r="AA132" t="s">
        <v>68</v>
      </c>
      <c r="AB132" t="e">
        <v>#N/A</v>
      </c>
      <c r="AC132" t="s">
        <v>71</v>
      </c>
      <c r="AD132" t="s">
        <v>19015</v>
      </c>
      <c r="AE132" t="s">
        <v>167</v>
      </c>
      <c r="AF132" t="s">
        <v>68</v>
      </c>
      <c r="AG132" t="s">
        <v>68</v>
      </c>
      <c r="AH132" t="s">
        <v>68</v>
      </c>
      <c r="AI132" t="s">
        <v>68</v>
      </c>
      <c r="AJ132" t="s">
        <v>68</v>
      </c>
      <c r="AM132" t="s">
        <v>68</v>
      </c>
      <c r="AN132" t="s">
        <v>68</v>
      </c>
      <c r="AO132" t="s">
        <v>68</v>
      </c>
      <c r="AP132" t="s">
        <v>68</v>
      </c>
      <c r="AQ132" t="s">
        <v>68</v>
      </c>
      <c r="AR132" t="s">
        <v>68</v>
      </c>
      <c r="AS132" s="38">
        <v>44923</v>
      </c>
      <c r="AT132" t="s">
        <v>83</v>
      </c>
      <c r="AU132" t="s">
        <v>68</v>
      </c>
    </row>
    <row r="133" spans="1:48" hidden="1">
      <c r="A133" s="35">
        <v>3720028</v>
      </c>
      <c r="B133" t="s">
        <v>2417</v>
      </c>
      <c r="C133" t="s">
        <v>2418</v>
      </c>
      <c r="D133" t="s">
        <v>54</v>
      </c>
      <c r="E133" t="s">
        <v>121</v>
      </c>
      <c r="F133" t="s">
        <v>3708</v>
      </c>
      <c r="G133" t="s">
        <v>57</v>
      </c>
      <c r="H133" t="s">
        <v>122</v>
      </c>
      <c r="I133" t="s">
        <v>123</v>
      </c>
      <c r="J133" t="s">
        <v>19006</v>
      </c>
      <c r="K133" t="s">
        <v>131</v>
      </c>
      <c r="L133" t="s">
        <v>111</v>
      </c>
      <c r="M133" t="s">
        <v>112</v>
      </c>
      <c r="N133">
        <v>3.54</v>
      </c>
      <c r="O133" t="s">
        <v>63</v>
      </c>
      <c r="P133">
        <v>1091314847</v>
      </c>
      <c r="Q133" t="s">
        <v>2419</v>
      </c>
      <c r="R133" t="s">
        <v>115</v>
      </c>
      <c r="S133" t="s">
        <v>67</v>
      </c>
      <c r="T133" s="35" t="s">
        <v>68</v>
      </c>
      <c r="U133" s="35" t="s">
        <v>68</v>
      </c>
      <c r="X133" t="s">
        <v>68</v>
      </c>
      <c r="Y133" t="s">
        <v>68</v>
      </c>
      <c r="Z133" t="s">
        <v>68</v>
      </c>
      <c r="AA133" t="s">
        <v>19005</v>
      </c>
      <c r="AB133" t="e">
        <v>#N/A</v>
      </c>
      <c r="AC133" t="s">
        <v>72</v>
      </c>
      <c r="AD133" t="s">
        <v>72</v>
      </c>
      <c r="AE133" t="s">
        <v>72</v>
      </c>
      <c r="AF133" t="s">
        <v>73</v>
      </c>
      <c r="AG133" t="s">
        <v>74</v>
      </c>
      <c r="AH133" t="s">
        <v>2420</v>
      </c>
      <c r="AI133" t="s">
        <v>76</v>
      </c>
      <c r="AJ133" t="s">
        <v>136</v>
      </c>
      <c r="AK133" t="s">
        <v>188</v>
      </c>
      <c r="AM133" t="s">
        <v>2421</v>
      </c>
      <c r="AN133" t="s">
        <v>2422</v>
      </c>
      <c r="AO133" t="s">
        <v>104</v>
      </c>
      <c r="AP133" t="s">
        <v>68</v>
      </c>
      <c r="AQ133" t="s">
        <v>68</v>
      </c>
      <c r="AR133" t="s">
        <v>68</v>
      </c>
      <c r="AS133" s="38">
        <v>44903</v>
      </c>
      <c r="AT133" t="s">
        <v>83</v>
      </c>
      <c r="AU133" t="s">
        <v>105</v>
      </c>
    </row>
    <row r="134" spans="1:48" hidden="1">
      <c r="A134" s="35">
        <v>35190018</v>
      </c>
      <c r="B134" t="s">
        <v>1441</v>
      </c>
      <c r="C134" t="s">
        <v>1442</v>
      </c>
      <c r="D134" t="s">
        <v>109</v>
      </c>
      <c r="E134" t="s">
        <v>55</v>
      </c>
      <c r="F134" t="s">
        <v>3708</v>
      </c>
      <c r="G134" t="s">
        <v>57</v>
      </c>
      <c r="H134" t="s">
        <v>58</v>
      </c>
      <c r="I134" t="s">
        <v>59</v>
      </c>
      <c r="J134" t="s">
        <v>19008</v>
      </c>
      <c r="K134" t="s">
        <v>200</v>
      </c>
      <c r="L134" t="s">
        <v>148</v>
      </c>
      <c r="M134" t="s">
        <v>149</v>
      </c>
      <c r="N134">
        <v>3.2</v>
      </c>
      <c r="O134" t="s">
        <v>63</v>
      </c>
      <c r="P134">
        <v>1091342186</v>
      </c>
      <c r="Q134" t="s">
        <v>1443</v>
      </c>
      <c r="R134" t="s">
        <v>65</v>
      </c>
      <c r="S134" t="s">
        <v>67</v>
      </c>
      <c r="T134" s="35" t="s">
        <v>68</v>
      </c>
      <c r="U134" s="35" t="s">
        <v>68</v>
      </c>
      <c r="V134" t="s">
        <v>1444</v>
      </c>
      <c r="X134" t="s">
        <v>68</v>
      </c>
      <c r="Y134" t="s">
        <v>68</v>
      </c>
      <c r="Z134" t="s">
        <v>68</v>
      </c>
      <c r="AA134" t="s">
        <v>19005</v>
      </c>
      <c r="AB134" t="e">
        <v>#N/A</v>
      </c>
      <c r="AC134" t="s">
        <v>71</v>
      </c>
      <c r="AD134" t="s">
        <v>72</v>
      </c>
      <c r="AE134" t="s">
        <v>72</v>
      </c>
      <c r="AF134" t="s">
        <v>68</v>
      </c>
      <c r="AG134" t="s">
        <v>74</v>
      </c>
      <c r="AH134" t="s">
        <v>1445</v>
      </c>
      <c r="AI134" t="s">
        <v>76</v>
      </c>
      <c r="AJ134" t="s">
        <v>136</v>
      </c>
      <c r="AM134" t="s">
        <v>90</v>
      </c>
      <c r="AN134" t="s">
        <v>79</v>
      </c>
      <c r="AO134" t="s">
        <v>80</v>
      </c>
      <c r="AP134" t="s">
        <v>68</v>
      </c>
      <c r="AQ134" t="s">
        <v>68</v>
      </c>
      <c r="AR134" t="s">
        <v>68</v>
      </c>
      <c r="AS134" s="38">
        <v>44903</v>
      </c>
      <c r="AT134" t="s">
        <v>83</v>
      </c>
      <c r="AU134" t="s">
        <v>105</v>
      </c>
      <c r="AV134" t="s">
        <v>118</v>
      </c>
    </row>
    <row r="135" spans="1:48" hidden="1">
      <c r="A135" s="35">
        <v>35180028</v>
      </c>
      <c r="B135" t="s">
        <v>213</v>
      </c>
      <c r="C135" t="s">
        <v>214</v>
      </c>
      <c r="D135" t="s">
        <v>54</v>
      </c>
      <c r="E135" t="s">
        <v>121</v>
      </c>
      <c r="F135" t="s">
        <v>3708</v>
      </c>
      <c r="G135" t="s">
        <v>57</v>
      </c>
      <c r="H135" t="s">
        <v>122</v>
      </c>
      <c r="I135" t="s">
        <v>123</v>
      </c>
      <c r="J135" t="s">
        <v>19001</v>
      </c>
      <c r="K135" t="s">
        <v>200</v>
      </c>
      <c r="L135" t="s">
        <v>148</v>
      </c>
      <c r="M135" t="s">
        <v>149</v>
      </c>
      <c r="N135">
        <v>3.13</v>
      </c>
      <c r="O135" t="s">
        <v>63</v>
      </c>
      <c r="P135">
        <v>1091364446</v>
      </c>
      <c r="Q135" t="s">
        <v>215</v>
      </c>
      <c r="R135" t="s">
        <v>65</v>
      </c>
      <c r="S135" t="s">
        <v>67</v>
      </c>
      <c r="T135" s="35" t="s">
        <v>68</v>
      </c>
      <c r="U135" s="35" t="s">
        <v>68</v>
      </c>
      <c r="V135" t="s">
        <v>216</v>
      </c>
      <c r="X135" t="s">
        <v>68</v>
      </c>
      <c r="Y135" t="s">
        <v>68</v>
      </c>
      <c r="Z135" t="s">
        <v>68</v>
      </c>
      <c r="AA135" t="s">
        <v>68</v>
      </c>
      <c r="AB135" t="e">
        <v>#N/A</v>
      </c>
      <c r="AC135" t="s">
        <v>71</v>
      </c>
      <c r="AD135" t="s">
        <v>72</v>
      </c>
      <c r="AE135" t="s">
        <v>72</v>
      </c>
      <c r="AF135" t="s">
        <v>68</v>
      </c>
      <c r="AG135" t="s">
        <v>74</v>
      </c>
      <c r="AH135" t="s">
        <v>217</v>
      </c>
      <c r="AI135" t="s">
        <v>76</v>
      </c>
      <c r="AJ135" t="s">
        <v>136</v>
      </c>
      <c r="AL135" t="s">
        <v>137</v>
      </c>
      <c r="AM135" t="s">
        <v>209</v>
      </c>
      <c r="AN135" t="s">
        <v>196</v>
      </c>
      <c r="AO135" t="s">
        <v>68</v>
      </c>
      <c r="AP135" t="s">
        <v>68</v>
      </c>
      <c r="AQ135" t="s">
        <v>68</v>
      </c>
      <c r="AR135" t="s">
        <v>68</v>
      </c>
      <c r="AS135" s="38">
        <v>44901</v>
      </c>
      <c r="AT135" t="s">
        <v>83</v>
      </c>
      <c r="AU135" t="s">
        <v>105</v>
      </c>
      <c r="AV135" t="s">
        <v>106</v>
      </c>
    </row>
    <row r="136" spans="1:48" hidden="1">
      <c r="A136" s="35">
        <v>35190180</v>
      </c>
      <c r="B136" t="s">
        <v>494</v>
      </c>
      <c r="C136" t="s">
        <v>495</v>
      </c>
      <c r="D136" t="s">
        <v>109</v>
      </c>
      <c r="E136" t="s">
        <v>55</v>
      </c>
      <c r="F136" t="s">
        <v>3708</v>
      </c>
      <c r="G136" t="s">
        <v>57</v>
      </c>
      <c r="H136" t="s">
        <v>58</v>
      </c>
      <c r="I136" t="s">
        <v>59</v>
      </c>
      <c r="J136" t="s">
        <v>19001</v>
      </c>
      <c r="K136" t="s">
        <v>110</v>
      </c>
      <c r="L136" t="s">
        <v>111</v>
      </c>
      <c r="M136" t="s">
        <v>112</v>
      </c>
      <c r="N136">
        <v>3.91</v>
      </c>
      <c r="O136" t="s">
        <v>63</v>
      </c>
      <c r="P136">
        <v>1091366490</v>
      </c>
      <c r="Q136" t="s">
        <v>496</v>
      </c>
      <c r="R136" t="s">
        <v>65</v>
      </c>
      <c r="S136" t="s">
        <v>67</v>
      </c>
      <c r="T136" s="35">
        <v>966530034880</v>
      </c>
      <c r="U136" s="35" t="s">
        <v>68</v>
      </c>
      <c r="V136" t="s">
        <v>497</v>
      </c>
      <c r="X136" t="s">
        <v>68</v>
      </c>
      <c r="Y136" t="s">
        <v>68</v>
      </c>
      <c r="Z136" t="s">
        <v>68</v>
      </c>
      <c r="AA136" t="s">
        <v>19005</v>
      </c>
      <c r="AB136" t="s">
        <v>18998</v>
      </c>
      <c r="AC136" t="s">
        <v>72</v>
      </c>
      <c r="AD136" t="s">
        <v>72</v>
      </c>
      <c r="AE136" t="s">
        <v>72</v>
      </c>
      <c r="AF136" t="s">
        <v>145</v>
      </c>
      <c r="AG136" t="s">
        <v>74</v>
      </c>
      <c r="AH136" t="s">
        <v>498</v>
      </c>
      <c r="AI136" t="s">
        <v>76</v>
      </c>
      <c r="AJ136" t="s">
        <v>136</v>
      </c>
      <c r="AL136" t="s">
        <v>137</v>
      </c>
      <c r="AM136" t="s">
        <v>209</v>
      </c>
      <c r="AN136" t="s">
        <v>196</v>
      </c>
      <c r="AO136" t="s">
        <v>104</v>
      </c>
      <c r="AP136" t="s">
        <v>68</v>
      </c>
      <c r="AQ136" t="s">
        <v>68</v>
      </c>
      <c r="AR136" t="s">
        <v>68</v>
      </c>
      <c r="AS136" s="38">
        <v>44903</v>
      </c>
      <c r="AT136" t="s">
        <v>83</v>
      </c>
      <c r="AU136" t="s">
        <v>105</v>
      </c>
      <c r="AV136" t="s">
        <v>106</v>
      </c>
    </row>
    <row r="137" spans="1:48" hidden="1">
      <c r="A137" s="35">
        <v>35190035</v>
      </c>
      <c r="B137" t="s">
        <v>1150</v>
      </c>
      <c r="C137" t="s">
        <v>1151</v>
      </c>
      <c r="D137" t="s">
        <v>109</v>
      </c>
      <c r="E137" t="s">
        <v>55</v>
      </c>
      <c r="F137" t="s">
        <v>3708</v>
      </c>
      <c r="G137" t="s">
        <v>57</v>
      </c>
      <c r="H137" t="s">
        <v>58</v>
      </c>
      <c r="I137" t="s">
        <v>59</v>
      </c>
      <c r="J137" t="s">
        <v>19008</v>
      </c>
      <c r="K137" t="s">
        <v>131</v>
      </c>
      <c r="L137" t="s">
        <v>148</v>
      </c>
      <c r="M137" t="s">
        <v>149</v>
      </c>
      <c r="N137">
        <v>3.35</v>
      </c>
      <c r="O137" t="s">
        <v>63</v>
      </c>
      <c r="P137">
        <v>1091375517</v>
      </c>
      <c r="Q137" t="s">
        <v>1152</v>
      </c>
      <c r="R137" t="s">
        <v>65</v>
      </c>
      <c r="S137" t="s">
        <v>67</v>
      </c>
      <c r="T137" s="35">
        <v>966541876960</v>
      </c>
      <c r="U137" s="35" t="s">
        <v>68</v>
      </c>
      <c r="V137" t="s">
        <v>1153</v>
      </c>
      <c r="X137" t="s">
        <v>68</v>
      </c>
      <c r="Y137" t="s">
        <v>68</v>
      </c>
      <c r="Z137" t="s">
        <v>68</v>
      </c>
      <c r="AA137" t="s">
        <v>70</v>
      </c>
      <c r="AB137" t="e">
        <v>#N/A</v>
      </c>
      <c r="AC137" t="s">
        <v>71</v>
      </c>
      <c r="AD137" t="s">
        <v>72</v>
      </c>
      <c r="AE137" t="s">
        <v>72</v>
      </c>
      <c r="AF137" t="s">
        <v>68</v>
      </c>
      <c r="AG137" t="s">
        <v>74</v>
      </c>
      <c r="AH137" t="s">
        <v>1154</v>
      </c>
      <c r="AI137" t="s">
        <v>76</v>
      </c>
      <c r="AJ137" t="s">
        <v>77</v>
      </c>
      <c r="AM137" t="s">
        <v>90</v>
      </c>
      <c r="AN137" t="s">
        <v>79</v>
      </c>
      <c r="AO137" t="s">
        <v>80</v>
      </c>
      <c r="AP137" t="s">
        <v>1155</v>
      </c>
      <c r="AQ137">
        <v>966118011111</v>
      </c>
      <c r="AR137" t="s">
        <v>68</v>
      </c>
      <c r="AS137" s="38">
        <v>44903</v>
      </c>
      <c r="AT137" t="s">
        <v>83</v>
      </c>
      <c r="AU137" t="s">
        <v>68</v>
      </c>
    </row>
    <row r="138" spans="1:48" hidden="1">
      <c r="A138" s="35">
        <v>3710092</v>
      </c>
      <c r="B138" t="s">
        <v>2492</v>
      </c>
      <c r="C138" t="s">
        <v>2493</v>
      </c>
      <c r="D138" t="s">
        <v>109</v>
      </c>
      <c r="E138" t="s">
        <v>160</v>
      </c>
      <c r="F138" t="s">
        <v>161</v>
      </c>
      <c r="G138" t="s">
        <v>162</v>
      </c>
      <c r="H138" t="s">
        <v>163</v>
      </c>
      <c r="I138" t="s">
        <v>164</v>
      </c>
      <c r="J138" t="s">
        <v>19004</v>
      </c>
      <c r="K138" t="s">
        <v>131</v>
      </c>
      <c r="L138" t="s">
        <v>111</v>
      </c>
      <c r="M138" t="s">
        <v>112</v>
      </c>
      <c r="N138">
        <v>3.68</v>
      </c>
      <c r="O138" t="s">
        <v>63</v>
      </c>
      <c r="P138">
        <v>1091400059</v>
      </c>
      <c r="Q138" t="s">
        <v>2494</v>
      </c>
      <c r="R138" t="s">
        <v>179</v>
      </c>
      <c r="S138" t="s">
        <v>67</v>
      </c>
      <c r="T138" s="35">
        <v>966544636080</v>
      </c>
      <c r="U138" s="35" t="s">
        <v>68</v>
      </c>
      <c r="V138" t="s">
        <v>2495</v>
      </c>
      <c r="X138" t="s">
        <v>68</v>
      </c>
      <c r="Y138" t="s">
        <v>68</v>
      </c>
      <c r="Z138" t="s">
        <v>68</v>
      </c>
      <c r="AA138" t="s">
        <v>70</v>
      </c>
      <c r="AB138" t="s">
        <v>18998</v>
      </c>
      <c r="AC138" t="s">
        <v>72</v>
      </c>
      <c r="AD138" t="s">
        <v>72</v>
      </c>
      <c r="AE138" t="s">
        <v>72</v>
      </c>
      <c r="AF138" t="s">
        <v>88</v>
      </c>
      <c r="AG138" t="s">
        <v>74</v>
      </c>
      <c r="AH138" t="s">
        <v>2496</v>
      </c>
      <c r="AI138" t="s">
        <v>76</v>
      </c>
      <c r="AJ138" t="s">
        <v>77</v>
      </c>
      <c r="AM138" t="s">
        <v>2497</v>
      </c>
      <c r="AN138" t="s">
        <v>2498</v>
      </c>
      <c r="AO138" t="s">
        <v>80</v>
      </c>
      <c r="AP138" t="s">
        <v>2499</v>
      </c>
      <c r="AQ138" t="s">
        <v>68</v>
      </c>
      <c r="AR138" t="s">
        <v>68</v>
      </c>
      <c r="AS138" s="38">
        <v>44903</v>
      </c>
      <c r="AT138" t="s">
        <v>83</v>
      </c>
      <c r="AU138" t="s">
        <v>68</v>
      </c>
    </row>
    <row r="139" spans="1:48" hidden="1">
      <c r="A139" s="35">
        <v>35190044</v>
      </c>
      <c r="B139" t="s">
        <v>563</v>
      </c>
      <c r="C139" t="s">
        <v>564</v>
      </c>
      <c r="D139" t="s">
        <v>109</v>
      </c>
      <c r="E139" t="s">
        <v>565</v>
      </c>
      <c r="F139" t="s">
        <v>241</v>
      </c>
      <c r="G139" t="s">
        <v>242</v>
      </c>
      <c r="H139" t="s">
        <v>566</v>
      </c>
      <c r="I139" t="s">
        <v>567</v>
      </c>
      <c r="J139" t="s">
        <v>19001</v>
      </c>
      <c r="K139" t="s">
        <v>131</v>
      </c>
      <c r="L139" t="s">
        <v>111</v>
      </c>
      <c r="M139" t="s">
        <v>112</v>
      </c>
      <c r="N139">
        <v>3.67</v>
      </c>
      <c r="O139" t="s">
        <v>63</v>
      </c>
      <c r="P139">
        <v>1091644581</v>
      </c>
      <c r="Q139" t="s">
        <v>568</v>
      </c>
      <c r="R139" t="s">
        <v>65</v>
      </c>
      <c r="S139" t="s">
        <v>67</v>
      </c>
      <c r="T139" s="35">
        <v>966544965666</v>
      </c>
      <c r="U139" s="35" t="s">
        <v>68</v>
      </c>
      <c r="V139" t="s">
        <v>569</v>
      </c>
      <c r="X139" t="s">
        <v>68</v>
      </c>
      <c r="Y139" t="s">
        <v>68</v>
      </c>
      <c r="Z139" t="s">
        <v>68</v>
      </c>
      <c r="AA139" t="s">
        <v>68</v>
      </c>
      <c r="AB139" t="e">
        <v>#N/A</v>
      </c>
      <c r="AC139" t="s">
        <v>72</v>
      </c>
      <c r="AD139" t="s">
        <v>72</v>
      </c>
      <c r="AE139" t="s">
        <v>72</v>
      </c>
      <c r="AF139" t="s">
        <v>171</v>
      </c>
      <c r="AG139" t="s">
        <v>68</v>
      </c>
      <c r="AH139" t="s">
        <v>570</v>
      </c>
      <c r="AI139" t="s">
        <v>76</v>
      </c>
      <c r="AJ139" t="s">
        <v>136</v>
      </c>
      <c r="AK139" t="s">
        <v>188</v>
      </c>
      <c r="AL139" t="s">
        <v>137</v>
      </c>
      <c r="AM139" t="s">
        <v>571</v>
      </c>
      <c r="AN139" t="s">
        <v>572</v>
      </c>
      <c r="AO139" t="s">
        <v>68</v>
      </c>
      <c r="AP139" t="s">
        <v>68</v>
      </c>
      <c r="AQ139" t="s">
        <v>68</v>
      </c>
      <c r="AR139" t="s">
        <v>68</v>
      </c>
      <c r="AS139" s="38">
        <v>44901</v>
      </c>
      <c r="AT139" t="s">
        <v>83</v>
      </c>
      <c r="AU139" t="s">
        <v>105</v>
      </c>
      <c r="AV139" t="s">
        <v>106</v>
      </c>
    </row>
    <row r="140" spans="1:48" hidden="1">
      <c r="A140" s="35">
        <v>35190236</v>
      </c>
      <c r="B140" t="s">
        <v>2449</v>
      </c>
      <c r="C140" t="s">
        <v>2450</v>
      </c>
      <c r="D140" t="s">
        <v>109</v>
      </c>
      <c r="E140" t="s">
        <v>55</v>
      </c>
      <c r="F140" t="s">
        <v>3708</v>
      </c>
      <c r="G140" t="s">
        <v>57</v>
      </c>
      <c r="H140" t="s">
        <v>58</v>
      </c>
      <c r="I140" t="s">
        <v>59</v>
      </c>
      <c r="J140" t="s">
        <v>19008</v>
      </c>
      <c r="L140" t="s">
        <v>61</v>
      </c>
      <c r="M140" t="s">
        <v>62</v>
      </c>
      <c r="N140">
        <v>2.42</v>
      </c>
      <c r="O140" t="s">
        <v>63</v>
      </c>
      <c r="P140">
        <v>1091649309</v>
      </c>
      <c r="Q140" t="s">
        <v>2451</v>
      </c>
      <c r="R140" t="s">
        <v>65</v>
      </c>
      <c r="S140" t="s">
        <v>67</v>
      </c>
      <c r="T140" s="35" t="s">
        <v>68</v>
      </c>
      <c r="U140" s="35" t="s">
        <v>68</v>
      </c>
      <c r="V140" t="s">
        <v>2452</v>
      </c>
      <c r="X140" t="s">
        <v>68</v>
      </c>
      <c r="Y140" t="s">
        <v>68</v>
      </c>
      <c r="Z140" t="s">
        <v>68</v>
      </c>
      <c r="AA140" t="s">
        <v>19005</v>
      </c>
      <c r="AB140" t="s">
        <v>18998</v>
      </c>
      <c r="AC140" t="s">
        <v>72</v>
      </c>
      <c r="AD140" t="s">
        <v>72</v>
      </c>
      <c r="AE140" t="s">
        <v>72</v>
      </c>
      <c r="AF140" t="s">
        <v>73</v>
      </c>
      <c r="AG140" t="s">
        <v>74</v>
      </c>
      <c r="AH140" t="s">
        <v>226</v>
      </c>
      <c r="AI140" t="s">
        <v>76</v>
      </c>
      <c r="AJ140" t="s">
        <v>1260</v>
      </c>
      <c r="AM140" t="s">
        <v>90</v>
      </c>
      <c r="AN140" t="s">
        <v>79</v>
      </c>
      <c r="AO140" t="s">
        <v>80</v>
      </c>
      <c r="AP140" t="s">
        <v>68</v>
      </c>
      <c r="AQ140" t="s">
        <v>68</v>
      </c>
      <c r="AR140" t="s">
        <v>68</v>
      </c>
      <c r="AS140" s="38">
        <v>44903</v>
      </c>
      <c r="AT140" t="s">
        <v>83</v>
      </c>
      <c r="AU140" t="s">
        <v>105</v>
      </c>
      <c r="AV140" t="s">
        <v>106</v>
      </c>
    </row>
    <row r="141" spans="1:48" hidden="1">
      <c r="A141" s="35">
        <v>35290007</v>
      </c>
      <c r="B141" t="s">
        <v>1737</v>
      </c>
      <c r="C141" t="s">
        <v>1738</v>
      </c>
      <c r="D141" t="s">
        <v>109</v>
      </c>
      <c r="E141" t="s">
        <v>55</v>
      </c>
      <c r="F141" t="s">
        <v>3708</v>
      </c>
      <c r="G141" t="s">
        <v>57</v>
      </c>
      <c r="H141" t="s">
        <v>58</v>
      </c>
      <c r="I141" t="s">
        <v>59</v>
      </c>
      <c r="J141" t="s">
        <v>19002</v>
      </c>
      <c r="L141" t="s">
        <v>148</v>
      </c>
      <c r="M141" t="s">
        <v>149</v>
      </c>
      <c r="N141">
        <v>2.94</v>
      </c>
      <c r="O141" t="s">
        <v>63</v>
      </c>
      <c r="P141">
        <v>1091655520</v>
      </c>
      <c r="Q141" t="s">
        <v>1739</v>
      </c>
      <c r="R141" t="s">
        <v>179</v>
      </c>
      <c r="S141" t="s">
        <v>67</v>
      </c>
      <c r="T141" s="35">
        <v>966535569680</v>
      </c>
      <c r="U141" s="35" t="s">
        <v>68</v>
      </c>
      <c r="V141" t="s">
        <v>1740</v>
      </c>
      <c r="X141" t="s">
        <v>68</v>
      </c>
      <c r="Y141" t="s">
        <v>68</v>
      </c>
      <c r="Z141" t="s">
        <v>68</v>
      </c>
      <c r="AA141" t="s">
        <v>68</v>
      </c>
      <c r="AB141" t="s">
        <v>18998</v>
      </c>
      <c r="AC141" t="s">
        <v>72</v>
      </c>
      <c r="AD141" t="s">
        <v>72</v>
      </c>
      <c r="AE141" t="s">
        <v>72</v>
      </c>
      <c r="AF141" t="s">
        <v>145</v>
      </c>
      <c r="AG141" t="s">
        <v>74</v>
      </c>
      <c r="AH141" t="s">
        <v>1741</v>
      </c>
      <c r="AI141" t="s">
        <v>76</v>
      </c>
      <c r="AJ141" t="s">
        <v>77</v>
      </c>
      <c r="AM141" t="s">
        <v>90</v>
      </c>
      <c r="AN141" t="s">
        <v>79</v>
      </c>
      <c r="AO141" t="s">
        <v>80</v>
      </c>
      <c r="AP141" t="s">
        <v>1742</v>
      </c>
      <c r="AQ141">
        <v>966546936425</v>
      </c>
      <c r="AR141" t="s">
        <v>1743</v>
      </c>
      <c r="AS141" s="38">
        <v>44903</v>
      </c>
      <c r="AT141" t="s">
        <v>83</v>
      </c>
      <c r="AU141" t="s">
        <v>105</v>
      </c>
    </row>
    <row r="142" spans="1:48" hidden="1">
      <c r="A142" s="35">
        <v>36180137</v>
      </c>
      <c r="B142" t="s">
        <v>1450</v>
      </c>
      <c r="C142" t="s">
        <v>1451</v>
      </c>
      <c r="D142" t="s">
        <v>54</v>
      </c>
      <c r="E142" t="s">
        <v>342</v>
      </c>
      <c r="F142" t="s">
        <v>241</v>
      </c>
      <c r="G142" t="s">
        <v>242</v>
      </c>
      <c r="H142" t="s">
        <v>343</v>
      </c>
      <c r="I142" t="s">
        <v>344</v>
      </c>
      <c r="J142" t="s">
        <v>19011</v>
      </c>
      <c r="L142" t="s">
        <v>61</v>
      </c>
      <c r="M142" t="s">
        <v>62</v>
      </c>
      <c r="N142">
        <v>2.73</v>
      </c>
      <c r="O142" t="s">
        <v>63</v>
      </c>
      <c r="P142">
        <v>1091699189</v>
      </c>
      <c r="Q142" t="s">
        <v>1452</v>
      </c>
      <c r="R142" t="s">
        <v>179</v>
      </c>
      <c r="S142" t="s">
        <v>67</v>
      </c>
      <c r="T142" s="35">
        <v>966555366933</v>
      </c>
      <c r="U142" s="35" t="s">
        <v>68</v>
      </c>
      <c r="X142" t="s">
        <v>68</v>
      </c>
      <c r="Y142" t="s">
        <v>68</v>
      </c>
      <c r="Z142" t="s">
        <v>68</v>
      </c>
      <c r="AA142" t="s">
        <v>70</v>
      </c>
      <c r="AB142" t="s">
        <v>18998</v>
      </c>
      <c r="AC142" t="s">
        <v>72</v>
      </c>
      <c r="AD142" t="s">
        <v>72</v>
      </c>
      <c r="AE142" t="s">
        <v>72</v>
      </c>
      <c r="AF142" t="s">
        <v>171</v>
      </c>
      <c r="AG142" t="s">
        <v>74</v>
      </c>
      <c r="AH142" t="s">
        <v>1453</v>
      </c>
      <c r="AI142" t="s">
        <v>76</v>
      </c>
      <c r="AJ142" t="s">
        <v>136</v>
      </c>
      <c r="AM142" t="s">
        <v>954</v>
      </c>
      <c r="AN142" t="s">
        <v>773</v>
      </c>
      <c r="AO142" t="s">
        <v>104</v>
      </c>
      <c r="AP142" t="s">
        <v>1454</v>
      </c>
      <c r="AQ142">
        <v>966598162911</v>
      </c>
      <c r="AR142" t="s">
        <v>68</v>
      </c>
      <c r="AS142" s="38">
        <v>44903</v>
      </c>
      <c r="AT142" t="s">
        <v>83</v>
      </c>
      <c r="AU142" t="s">
        <v>68</v>
      </c>
    </row>
    <row r="143" spans="1:48" hidden="1">
      <c r="A143" s="35">
        <v>35190152</v>
      </c>
      <c r="B143" t="s">
        <v>1467</v>
      </c>
      <c r="C143" t="s">
        <v>1468</v>
      </c>
      <c r="D143" t="s">
        <v>109</v>
      </c>
      <c r="E143" t="s">
        <v>55</v>
      </c>
      <c r="F143" t="s">
        <v>3708</v>
      </c>
      <c r="G143" t="s">
        <v>57</v>
      </c>
      <c r="H143" t="s">
        <v>58</v>
      </c>
      <c r="I143" t="s">
        <v>59</v>
      </c>
      <c r="J143" t="s">
        <v>19007</v>
      </c>
      <c r="K143" t="s">
        <v>200</v>
      </c>
      <c r="L143" t="s">
        <v>148</v>
      </c>
      <c r="M143" t="s">
        <v>149</v>
      </c>
      <c r="N143">
        <v>3.17</v>
      </c>
      <c r="O143" t="s">
        <v>63</v>
      </c>
      <c r="P143">
        <v>1091749562</v>
      </c>
      <c r="Q143" t="s">
        <v>1469</v>
      </c>
      <c r="R143" t="s">
        <v>115</v>
      </c>
      <c r="S143" t="s">
        <v>67</v>
      </c>
      <c r="T143" s="35">
        <v>966590477763</v>
      </c>
      <c r="U143" s="35" t="s">
        <v>68</v>
      </c>
      <c r="V143" t="s">
        <v>1470</v>
      </c>
      <c r="X143" t="s">
        <v>68</v>
      </c>
      <c r="Y143" t="s">
        <v>68</v>
      </c>
      <c r="Z143" t="s">
        <v>68</v>
      </c>
      <c r="AA143" t="s">
        <v>68</v>
      </c>
      <c r="AB143" t="s">
        <v>18998</v>
      </c>
      <c r="AC143" t="s">
        <v>72</v>
      </c>
      <c r="AD143" t="s">
        <v>72</v>
      </c>
      <c r="AE143" t="s">
        <v>72</v>
      </c>
      <c r="AF143" t="s">
        <v>88</v>
      </c>
      <c r="AG143" t="s">
        <v>74</v>
      </c>
      <c r="AH143" t="s">
        <v>1471</v>
      </c>
      <c r="AI143" t="s">
        <v>76</v>
      </c>
      <c r="AJ143" t="s">
        <v>136</v>
      </c>
      <c r="AL143" t="s">
        <v>137</v>
      </c>
      <c r="AM143" t="s">
        <v>435</v>
      </c>
      <c r="AN143" t="s">
        <v>436</v>
      </c>
      <c r="AO143" t="s">
        <v>68</v>
      </c>
      <c r="AP143" t="s">
        <v>68</v>
      </c>
      <c r="AQ143" t="s">
        <v>68</v>
      </c>
      <c r="AR143" t="s">
        <v>68</v>
      </c>
      <c r="AS143" s="38">
        <v>44901</v>
      </c>
      <c r="AT143" t="s">
        <v>83</v>
      </c>
      <c r="AU143" t="s">
        <v>105</v>
      </c>
      <c r="AV143" t="s">
        <v>106</v>
      </c>
    </row>
    <row r="144" spans="1:48" hidden="1">
      <c r="A144" s="35">
        <v>35190277</v>
      </c>
      <c r="B144" t="s">
        <v>650</v>
      </c>
      <c r="C144" t="s">
        <v>651</v>
      </c>
      <c r="D144" t="s">
        <v>109</v>
      </c>
      <c r="E144" t="s">
        <v>240</v>
      </c>
      <c r="F144" t="s">
        <v>241</v>
      </c>
      <c r="G144" t="s">
        <v>242</v>
      </c>
      <c r="H144" t="s">
        <v>243</v>
      </c>
      <c r="I144" t="s">
        <v>244</v>
      </c>
      <c r="J144" t="s">
        <v>19001</v>
      </c>
      <c r="K144" t="s">
        <v>131</v>
      </c>
      <c r="L144" t="s">
        <v>111</v>
      </c>
      <c r="M144" t="s">
        <v>112</v>
      </c>
      <c r="N144">
        <v>3.58</v>
      </c>
      <c r="O144" t="s">
        <v>63</v>
      </c>
      <c r="P144">
        <v>1091749968</v>
      </c>
      <c r="Q144" t="s">
        <v>652</v>
      </c>
      <c r="R144" t="s">
        <v>65</v>
      </c>
      <c r="S144" t="s">
        <v>67</v>
      </c>
      <c r="T144" s="35">
        <v>966507848232</v>
      </c>
      <c r="U144" s="35" t="s">
        <v>68</v>
      </c>
      <c r="X144" t="s">
        <v>68</v>
      </c>
      <c r="Y144" t="s">
        <v>68</v>
      </c>
      <c r="Z144" t="s">
        <v>68</v>
      </c>
      <c r="AA144" t="s">
        <v>68</v>
      </c>
      <c r="AB144" t="e">
        <v>#N/A</v>
      </c>
      <c r="AC144" t="s">
        <v>71</v>
      </c>
      <c r="AD144" t="s">
        <v>167</v>
      </c>
      <c r="AE144" t="s">
        <v>167</v>
      </c>
      <c r="AF144" t="s">
        <v>68</v>
      </c>
      <c r="AG144" t="s">
        <v>68</v>
      </c>
      <c r="AH144" t="s">
        <v>68</v>
      </c>
      <c r="AI144" t="s">
        <v>68</v>
      </c>
      <c r="AJ144" t="s">
        <v>68</v>
      </c>
      <c r="AM144" t="s">
        <v>68</v>
      </c>
      <c r="AN144" t="s">
        <v>68</v>
      </c>
      <c r="AO144" t="s">
        <v>68</v>
      </c>
      <c r="AP144" t="s">
        <v>68</v>
      </c>
      <c r="AQ144" t="s">
        <v>68</v>
      </c>
      <c r="AR144" t="s">
        <v>68</v>
      </c>
      <c r="AS144" s="38">
        <v>44923</v>
      </c>
      <c r="AT144" t="s">
        <v>83</v>
      </c>
      <c r="AU144" t="s">
        <v>68</v>
      </c>
    </row>
    <row r="145" spans="1:48" hidden="1">
      <c r="A145" s="35">
        <v>35190135</v>
      </c>
      <c r="B145" t="s">
        <v>1561</v>
      </c>
      <c r="C145" t="s">
        <v>1562</v>
      </c>
      <c r="D145" t="s">
        <v>109</v>
      </c>
      <c r="E145" t="s">
        <v>55</v>
      </c>
      <c r="F145" t="s">
        <v>3708</v>
      </c>
      <c r="G145" t="s">
        <v>57</v>
      </c>
      <c r="H145" t="s">
        <v>58</v>
      </c>
      <c r="I145" t="s">
        <v>59</v>
      </c>
      <c r="J145" t="s">
        <v>19002</v>
      </c>
      <c r="L145" t="s">
        <v>148</v>
      </c>
      <c r="M145" t="s">
        <v>149</v>
      </c>
      <c r="N145">
        <v>3.12</v>
      </c>
      <c r="O145" t="s">
        <v>63</v>
      </c>
      <c r="P145">
        <v>1091816502</v>
      </c>
      <c r="Q145" t="s">
        <v>1563</v>
      </c>
      <c r="R145" t="s">
        <v>179</v>
      </c>
      <c r="S145" t="s">
        <v>67</v>
      </c>
      <c r="T145" s="35">
        <v>966541362456</v>
      </c>
      <c r="U145" s="35" t="s">
        <v>68</v>
      </c>
      <c r="V145" t="s">
        <v>1564</v>
      </c>
      <c r="W145" t="s">
        <v>1535</v>
      </c>
      <c r="X145" t="s">
        <v>68</v>
      </c>
      <c r="Y145" t="s">
        <v>68</v>
      </c>
      <c r="Z145" t="s">
        <v>68</v>
      </c>
      <c r="AA145" t="s">
        <v>68</v>
      </c>
      <c r="AB145" t="s">
        <v>18998</v>
      </c>
      <c r="AC145" t="s">
        <v>72</v>
      </c>
      <c r="AD145" t="s">
        <v>72</v>
      </c>
      <c r="AE145" t="s">
        <v>72</v>
      </c>
      <c r="AF145" t="s">
        <v>171</v>
      </c>
      <c r="AG145" t="s">
        <v>74</v>
      </c>
      <c r="AH145" t="s">
        <v>1565</v>
      </c>
      <c r="AI145" t="s">
        <v>76</v>
      </c>
      <c r="AJ145" t="s">
        <v>136</v>
      </c>
      <c r="AM145" t="s">
        <v>90</v>
      </c>
      <c r="AN145" t="s">
        <v>79</v>
      </c>
      <c r="AO145" t="s">
        <v>80</v>
      </c>
      <c r="AP145" t="s">
        <v>1566</v>
      </c>
      <c r="AQ145" t="s">
        <v>68</v>
      </c>
      <c r="AR145" t="s">
        <v>68</v>
      </c>
      <c r="AS145" s="38">
        <v>44902</v>
      </c>
      <c r="AT145" t="s">
        <v>83</v>
      </c>
      <c r="AU145" t="s">
        <v>105</v>
      </c>
    </row>
    <row r="146" spans="1:48" hidden="1">
      <c r="A146" s="35">
        <v>35190008</v>
      </c>
      <c r="B146" t="s">
        <v>2009</v>
      </c>
      <c r="C146" t="s">
        <v>2010</v>
      </c>
      <c r="D146" t="s">
        <v>109</v>
      </c>
      <c r="E146" t="s">
        <v>55</v>
      </c>
      <c r="F146" t="s">
        <v>3708</v>
      </c>
      <c r="G146" t="s">
        <v>57</v>
      </c>
      <c r="H146" t="s">
        <v>58</v>
      </c>
      <c r="I146" t="s">
        <v>59</v>
      </c>
      <c r="J146" t="s">
        <v>19008</v>
      </c>
      <c r="L146" t="s">
        <v>61</v>
      </c>
      <c r="M146" t="s">
        <v>62</v>
      </c>
      <c r="N146">
        <v>2.71</v>
      </c>
      <c r="O146" t="s">
        <v>63</v>
      </c>
      <c r="P146">
        <v>1091875789</v>
      </c>
      <c r="Q146" t="s">
        <v>2011</v>
      </c>
      <c r="R146" t="s">
        <v>65</v>
      </c>
      <c r="S146" t="s">
        <v>67</v>
      </c>
      <c r="T146" s="35">
        <v>966507216050</v>
      </c>
      <c r="U146" s="35" t="s">
        <v>68</v>
      </c>
      <c r="V146" t="s">
        <v>2012</v>
      </c>
      <c r="W146" t="s">
        <v>2013</v>
      </c>
      <c r="X146" t="s">
        <v>68</v>
      </c>
      <c r="Y146" t="s">
        <v>68</v>
      </c>
      <c r="Z146" t="s">
        <v>68</v>
      </c>
      <c r="AA146" t="s">
        <v>70</v>
      </c>
      <c r="AB146" t="e">
        <v>#N/A</v>
      </c>
      <c r="AC146" t="s">
        <v>72</v>
      </c>
      <c r="AD146" t="s">
        <v>72</v>
      </c>
      <c r="AE146" t="s">
        <v>72</v>
      </c>
      <c r="AF146" t="s">
        <v>73</v>
      </c>
      <c r="AG146" t="s">
        <v>74</v>
      </c>
      <c r="AH146" t="s">
        <v>2014</v>
      </c>
      <c r="AI146" t="s">
        <v>76</v>
      </c>
      <c r="AJ146" t="s">
        <v>101</v>
      </c>
      <c r="AM146" t="s">
        <v>90</v>
      </c>
      <c r="AN146" t="s">
        <v>79</v>
      </c>
      <c r="AO146" t="s">
        <v>80</v>
      </c>
      <c r="AP146" t="s">
        <v>2015</v>
      </c>
      <c r="AQ146">
        <v>966555520222</v>
      </c>
      <c r="AR146" t="s">
        <v>68</v>
      </c>
      <c r="AS146" s="38">
        <v>44903</v>
      </c>
      <c r="AT146" t="s">
        <v>83</v>
      </c>
      <c r="AU146" t="s">
        <v>68</v>
      </c>
    </row>
    <row r="147" spans="1:48" hidden="1">
      <c r="A147" s="35">
        <v>35290005</v>
      </c>
      <c r="B147" t="s">
        <v>1201</v>
      </c>
      <c r="C147" t="s">
        <v>1202</v>
      </c>
      <c r="D147" t="s">
        <v>109</v>
      </c>
      <c r="E147" t="s">
        <v>405</v>
      </c>
      <c r="F147" t="s">
        <v>3708</v>
      </c>
      <c r="G147" t="s">
        <v>57</v>
      </c>
      <c r="H147" t="s">
        <v>406</v>
      </c>
      <c r="I147" t="s">
        <v>407</v>
      </c>
      <c r="J147" t="s">
        <v>19008</v>
      </c>
      <c r="K147" t="s">
        <v>110</v>
      </c>
      <c r="L147" t="s">
        <v>111</v>
      </c>
      <c r="M147" t="s">
        <v>112</v>
      </c>
      <c r="N147">
        <v>3.76</v>
      </c>
      <c r="O147" t="s">
        <v>63</v>
      </c>
      <c r="P147">
        <v>1091900462</v>
      </c>
      <c r="Q147" t="s">
        <v>1203</v>
      </c>
      <c r="R147" t="s">
        <v>65</v>
      </c>
      <c r="S147" t="s">
        <v>67</v>
      </c>
      <c r="T147" s="35">
        <v>966509770033</v>
      </c>
      <c r="U147" s="35" t="s">
        <v>68</v>
      </c>
      <c r="V147" t="s">
        <v>1204</v>
      </c>
      <c r="X147" t="s">
        <v>68</v>
      </c>
      <c r="Y147" t="s">
        <v>68</v>
      </c>
      <c r="Z147" t="s">
        <v>68</v>
      </c>
      <c r="AA147" t="s">
        <v>19005</v>
      </c>
      <c r="AB147" t="s">
        <v>18998</v>
      </c>
      <c r="AC147" t="s">
        <v>72</v>
      </c>
      <c r="AD147" t="s">
        <v>72</v>
      </c>
      <c r="AE147" t="s">
        <v>72</v>
      </c>
      <c r="AF147" t="s">
        <v>311</v>
      </c>
      <c r="AG147" t="s">
        <v>74</v>
      </c>
      <c r="AH147" t="s">
        <v>1205</v>
      </c>
      <c r="AI147" t="s">
        <v>76</v>
      </c>
      <c r="AJ147" t="s">
        <v>136</v>
      </c>
      <c r="AK147" t="s">
        <v>188</v>
      </c>
      <c r="AL147" t="s">
        <v>137</v>
      </c>
      <c r="AM147" t="s">
        <v>1206</v>
      </c>
      <c r="AN147" t="s">
        <v>1207</v>
      </c>
      <c r="AO147" t="s">
        <v>104</v>
      </c>
      <c r="AP147" t="s">
        <v>68</v>
      </c>
      <c r="AQ147" t="s">
        <v>68</v>
      </c>
      <c r="AR147" t="s">
        <v>68</v>
      </c>
      <c r="AS147" s="38">
        <v>44901</v>
      </c>
      <c r="AT147" t="s">
        <v>83</v>
      </c>
      <c r="AU147" t="s">
        <v>105</v>
      </c>
      <c r="AV147" t="s">
        <v>118</v>
      </c>
    </row>
    <row r="148" spans="1:48" hidden="1">
      <c r="A148" s="35">
        <v>35190218</v>
      </c>
      <c r="B148" t="s">
        <v>949</v>
      </c>
      <c r="C148" t="s">
        <v>950</v>
      </c>
      <c r="D148" t="s">
        <v>109</v>
      </c>
      <c r="E148" t="s">
        <v>405</v>
      </c>
      <c r="F148" t="s">
        <v>3708</v>
      </c>
      <c r="G148" t="s">
        <v>57</v>
      </c>
      <c r="H148" t="s">
        <v>406</v>
      </c>
      <c r="I148" t="s">
        <v>407</v>
      </c>
      <c r="J148" t="s">
        <v>19008</v>
      </c>
      <c r="L148" t="s">
        <v>148</v>
      </c>
      <c r="M148" t="s">
        <v>149</v>
      </c>
      <c r="N148">
        <v>2.98</v>
      </c>
      <c r="O148" t="s">
        <v>63</v>
      </c>
      <c r="P148">
        <v>1091934503</v>
      </c>
      <c r="Q148" t="s">
        <v>951</v>
      </c>
      <c r="R148" t="s">
        <v>65</v>
      </c>
      <c r="S148" t="s">
        <v>67</v>
      </c>
      <c r="T148" s="35">
        <v>966544240558</v>
      </c>
      <c r="U148" s="35" t="s">
        <v>68</v>
      </c>
      <c r="V148" t="s">
        <v>952</v>
      </c>
      <c r="X148" t="s">
        <v>68</v>
      </c>
      <c r="Y148" t="s">
        <v>68</v>
      </c>
      <c r="Z148" t="s">
        <v>68</v>
      </c>
      <c r="AA148" t="s">
        <v>68</v>
      </c>
      <c r="AB148" t="s">
        <v>18998</v>
      </c>
      <c r="AC148" t="s">
        <v>72</v>
      </c>
      <c r="AD148" t="s">
        <v>72</v>
      </c>
      <c r="AE148" t="s">
        <v>72</v>
      </c>
      <c r="AF148" t="s">
        <v>145</v>
      </c>
      <c r="AG148" t="s">
        <v>434</v>
      </c>
      <c r="AH148" t="s">
        <v>953</v>
      </c>
      <c r="AI148" t="s">
        <v>76</v>
      </c>
      <c r="AJ148" t="s">
        <v>77</v>
      </c>
      <c r="AM148" t="s">
        <v>954</v>
      </c>
      <c r="AN148" t="s">
        <v>773</v>
      </c>
      <c r="AO148" t="s">
        <v>80</v>
      </c>
      <c r="AP148" t="s">
        <v>249</v>
      </c>
      <c r="AQ148" t="s">
        <v>68</v>
      </c>
      <c r="AR148" t="s">
        <v>68</v>
      </c>
      <c r="AS148" s="38">
        <v>44901</v>
      </c>
      <c r="AT148" t="s">
        <v>83</v>
      </c>
      <c r="AU148" t="s">
        <v>105</v>
      </c>
    </row>
    <row r="149" spans="1:48" hidden="1">
      <c r="A149" s="35">
        <v>3920046</v>
      </c>
      <c r="B149" t="s">
        <v>3480</v>
      </c>
      <c r="C149" t="s">
        <v>3481</v>
      </c>
      <c r="D149" t="s">
        <v>54</v>
      </c>
      <c r="E149" t="s">
        <v>128</v>
      </c>
      <c r="F149" t="s">
        <v>3708</v>
      </c>
      <c r="G149" t="s">
        <v>57</v>
      </c>
      <c r="H149" t="s">
        <v>129</v>
      </c>
      <c r="I149" t="s">
        <v>130</v>
      </c>
      <c r="J149" t="s">
        <v>19013</v>
      </c>
      <c r="L149" t="s">
        <v>148</v>
      </c>
      <c r="M149" t="s">
        <v>149</v>
      </c>
      <c r="N149">
        <v>3.3</v>
      </c>
      <c r="O149" t="s">
        <v>63</v>
      </c>
      <c r="P149">
        <v>1091996023</v>
      </c>
      <c r="Q149" t="s">
        <v>3482</v>
      </c>
      <c r="R149" t="s">
        <v>98</v>
      </c>
      <c r="S149" t="s">
        <v>67</v>
      </c>
      <c r="T149" s="35" t="s">
        <v>68</v>
      </c>
      <c r="U149" s="35" t="s">
        <v>68</v>
      </c>
      <c r="X149" t="s">
        <v>68</v>
      </c>
      <c r="Y149" t="s">
        <v>68</v>
      </c>
      <c r="Z149" t="s">
        <v>68</v>
      </c>
      <c r="AA149" t="s">
        <v>68</v>
      </c>
      <c r="AB149" t="s">
        <v>18998</v>
      </c>
      <c r="AC149" t="s">
        <v>72</v>
      </c>
      <c r="AD149" t="s">
        <v>68</v>
      </c>
      <c r="AE149" t="s">
        <v>72</v>
      </c>
      <c r="AF149" t="s">
        <v>311</v>
      </c>
      <c r="AG149" t="s">
        <v>68</v>
      </c>
      <c r="AH149" t="s">
        <v>68</v>
      </c>
      <c r="AI149" t="s">
        <v>68</v>
      </c>
      <c r="AJ149" t="s">
        <v>68</v>
      </c>
      <c r="AM149" t="s">
        <v>68</v>
      </c>
      <c r="AN149" t="s">
        <v>68</v>
      </c>
      <c r="AO149" t="s">
        <v>68</v>
      </c>
      <c r="AP149" t="s">
        <v>68</v>
      </c>
      <c r="AQ149" t="s">
        <v>68</v>
      </c>
      <c r="AR149" t="s">
        <v>68</v>
      </c>
      <c r="AS149" s="38"/>
      <c r="AT149" t="s">
        <v>3166</v>
      </c>
      <c r="AU149" t="s">
        <v>68</v>
      </c>
    </row>
    <row r="150" spans="1:48" hidden="1">
      <c r="A150" s="35">
        <v>35190021</v>
      </c>
      <c r="B150" t="s">
        <v>1482</v>
      </c>
      <c r="C150" t="s">
        <v>1483</v>
      </c>
      <c r="D150" t="s">
        <v>109</v>
      </c>
      <c r="E150" t="s">
        <v>55</v>
      </c>
      <c r="F150" t="s">
        <v>3708</v>
      </c>
      <c r="G150" t="s">
        <v>57</v>
      </c>
      <c r="H150" t="s">
        <v>58</v>
      </c>
      <c r="I150" t="s">
        <v>59</v>
      </c>
      <c r="J150" t="s">
        <v>19008</v>
      </c>
      <c r="K150" t="s">
        <v>200</v>
      </c>
      <c r="L150" t="s">
        <v>148</v>
      </c>
      <c r="M150" t="s">
        <v>149</v>
      </c>
      <c r="N150">
        <v>3.15</v>
      </c>
      <c r="O150" t="s">
        <v>63</v>
      </c>
      <c r="P150">
        <v>1092043247</v>
      </c>
      <c r="Q150" t="s">
        <v>1484</v>
      </c>
      <c r="R150" t="s">
        <v>65</v>
      </c>
      <c r="S150" t="s">
        <v>67</v>
      </c>
      <c r="T150" s="35" t="s">
        <v>68</v>
      </c>
      <c r="U150" s="35" t="s">
        <v>68</v>
      </c>
      <c r="V150" t="s">
        <v>1485</v>
      </c>
      <c r="X150" t="s">
        <v>68</v>
      </c>
      <c r="Y150" t="s">
        <v>68</v>
      </c>
      <c r="Z150" t="s">
        <v>68</v>
      </c>
      <c r="AA150" t="s">
        <v>70</v>
      </c>
      <c r="AB150" t="e">
        <v>#N/A</v>
      </c>
      <c r="AC150" t="s">
        <v>72</v>
      </c>
      <c r="AD150" t="s">
        <v>72</v>
      </c>
      <c r="AE150" t="s">
        <v>72</v>
      </c>
      <c r="AF150" t="s">
        <v>73</v>
      </c>
      <c r="AG150" t="s">
        <v>434</v>
      </c>
      <c r="AH150" t="s">
        <v>1486</v>
      </c>
      <c r="AI150" t="s">
        <v>76</v>
      </c>
      <c r="AJ150" t="s">
        <v>136</v>
      </c>
      <c r="AM150" t="s">
        <v>90</v>
      </c>
      <c r="AN150" t="s">
        <v>79</v>
      </c>
      <c r="AO150" t="s">
        <v>80</v>
      </c>
      <c r="AP150" t="s">
        <v>1487</v>
      </c>
      <c r="AQ150">
        <v>966148214040</v>
      </c>
      <c r="AR150" t="s">
        <v>68</v>
      </c>
      <c r="AS150" s="38">
        <v>44903</v>
      </c>
      <c r="AT150" t="s">
        <v>83</v>
      </c>
      <c r="AU150" t="s">
        <v>68</v>
      </c>
    </row>
    <row r="151" spans="1:48" hidden="1">
      <c r="A151" s="35">
        <v>35190251</v>
      </c>
      <c r="B151" t="s">
        <v>787</v>
      </c>
      <c r="C151" t="s">
        <v>788</v>
      </c>
      <c r="D151" t="s">
        <v>109</v>
      </c>
      <c r="E151" t="s">
        <v>160</v>
      </c>
      <c r="F151" t="s">
        <v>161</v>
      </c>
      <c r="G151" t="s">
        <v>162</v>
      </c>
      <c r="H151" t="s">
        <v>163</v>
      </c>
      <c r="I151" t="s">
        <v>164</v>
      </c>
      <c r="J151" t="s">
        <v>19008</v>
      </c>
      <c r="K151" t="s">
        <v>131</v>
      </c>
      <c r="L151" t="s">
        <v>111</v>
      </c>
      <c r="M151" t="s">
        <v>112</v>
      </c>
      <c r="N151">
        <v>3.68</v>
      </c>
      <c r="O151" t="s">
        <v>63</v>
      </c>
      <c r="P151">
        <v>1092106218</v>
      </c>
      <c r="Q151" t="s">
        <v>789</v>
      </c>
      <c r="R151" t="s">
        <v>65</v>
      </c>
      <c r="S151" t="s">
        <v>67</v>
      </c>
      <c r="T151" s="35">
        <v>966500860564</v>
      </c>
      <c r="U151" s="35" t="s">
        <v>68</v>
      </c>
      <c r="V151" t="s">
        <v>790</v>
      </c>
      <c r="W151" t="s">
        <v>791</v>
      </c>
      <c r="X151" t="s">
        <v>68</v>
      </c>
      <c r="Y151" t="s">
        <v>68</v>
      </c>
      <c r="Z151" t="s">
        <v>68</v>
      </c>
      <c r="AA151" t="s">
        <v>68</v>
      </c>
      <c r="AB151" t="e">
        <v>#N/A</v>
      </c>
      <c r="AC151" t="s">
        <v>71</v>
      </c>
      <c r="AD151" t="s">
        <v>72</v>
      </c>
      <c r="AE151" t="s">
        <v>72</v>
      </c>
      <c r="AF151" t="s">
        <v>68</v>
      </c>
      <c r="AG151" t="s">
        <v>74</v>
      </c>
      <c r="AH151" t="s">
        <v>68</v>
      </c>
      <c r="AI151" t="s">
        <v>76</v>
      </c>
      <c r="AJ151" t="s">
        <v>68</v>
      </c>
      <c r="AM151" t="s">
        <v>68</v>
      </c>
      <c r="AN151" t="s">
        <v>68</v>
      </c>
      <c r="AO151" t="s">
        <v>68</v>
      </c>
      <c r="AP151" t="s">
        <v>68</v>
      </c>
      <c r="AQ151" t="s">
        <v>68</v>
      </c>
      <c r="AR151" t="s">
        <v>68</v>
      </c>
      <c r="AS151" s="38">
        <v>44924</v>
      </c>
      <c r="AT151" t="s">
        <v>83</v>
      </c>
      <c r="AU151" t="s">
        <v>68</v>
      </c>
      <c r="AV151" t="s">
        <v>118</v>
      </c>
    </row>
    <row r="152" spans="1:48" hidden="1">
      <c r="A152" s="35">
        <v>35190004</v>
      </c>
      <c r="B152" t="s">
        <v>2202</v>
      </c>
      <c r="C152" t="s">
        <v>2203</v>
      </c>
      <c r="D152" t="s">
        <v>109</v>
      </c>
      <c r="E152" t="s">
        <v>342</v>
      </c>
      <c r="F152" t="s">
        <v>241</v>
      </c>
      <c r="G152" t="s">
        <v>242</v>
      </c>
      <c r="H152" t="s">
        <v>343</v>
      </c>
      <c r="I152" t="s">
        <v>344</v>
      </c>
      <c r="J152" t="s">
        <v>19006</v>
      </c>
      <c r="K152" t="s">
        <v>200</v>
      </c>
      <c r="L152" t="s">
        <v>148</v>
      </c>
      <c r="M152" t="s">
        <v>149</v>
      </c>
      <c r="N152">
        <v>3.08</v>
      </c>
      <c r="O152" t="s">
        <v>63</v>
      </c>
      <c r="P152">
        <v>1092245271</v>
      </c>
      <c r="Q152" t="s">
        <v>2204</v>
      </c>
      <c r="R152" t="s">
        <v>115</v>
      </c>
      <c r="S152" t="s">
        <v>67</v>
      </c>
      <c r="T152" s="35" t="s">
        <v>2205</v>
      </c>
      <c r="U152" s="35" t="s">
        <v>68</v>
      </c>
      <c r="V152" t="s">
        <v>2206</v>
      </c>
      <c r="X152" t="s">
        <v>68</v>
      </c>
      <c r="Y152" t="s">
        <v>68</v>
      </c>
      <c r="Z152" t="s">
        <v>68</v>
      </c>
      <c r="AA152" t="s">
        <v>68</v>
      </c>
      <c r="AB152" t="e">
        <v>#N/A</v>
      </c>
      <c r="AC152" t="s">
        <v>71</v>
      </c>
      <c r="AD152" t="s">
        <v>72</v>
      </c>
      <c r="AE152" t="s">
        <v>72</v>
      </c>
      <c r="AF152" t="s">
        <v>68</v>
      </c>
      <c r="AG152" t="s">
        <v>74</v>
      </c>
      <c r="AH152" t="s">
        <v>556</v>
      </c>
      <c r="AI152" t="s">
        <v>76</v>
      </c>
      <c r="AJ152" t="s">
        <v>136</v>
      </c>
      <c r="AL152" t="s">
        <v>137</v>
      </c>
      <c r="AM152" t="s">
        <v>1812</v>
      </c>
      <c r="AN152" t="s">
        <v>1813</v>
      </c>
      <c r="AO152" t="s">
        <v>80</v>
      </c>
      <c r="AP152" t="s">
        <v>68</v>
      </c>
      <c r="AQ152" t="s">
        <v>68</v>
      </c>
      <c r="AR152" t="s">
        <v>68</v>
      </c>
      <c r="AS152" s="38">
        <v>44902</v>
      </c>
      <c r="AT152" t="s">
        <v>83</v>
      </c>
      <c r="AU152" t="s">
        <v>68</v>
      </c>
    </row>
    <row r="153" spans="1:48">
      <c r="A153" s="35">
        <v>3710162</v>
      </c>
      <c r="B153" t="s">
        <v>2312</v>
      </c>
      <c r="C153" t="s">
        <v>2313</v>
      </c>
      <c r="D153" t="s">
        <v>109</v>
      </c>
      <c r="E153" t="s">
        <v>405</v>
      </c>
      <c r="F153" t="s">
        <v>3708</v>
      </c>
      <c r="G153" t="s">
        <v>57</v>
      </c>
      <c r="H153" t="s">
        <v>406</v>
      </c>
      <c r="I153" t="s">
        <v>407</v>
      </c>
      <c r="J153">
        <v>2022</v>
      </c>
      <c r="L153" t="s">
        <v>148</v>
      </c>
      <c r="M153" t="s">
        <v>149</v>
      </c>
      <c r="N153">
        <v>3.28</v>
      </c>
      <c r="O153" t="s">
        <v>63</v>
      </c>
      <c r="P153">
        <v>1092456092</v>
      </c>
      <c r="Q153" t="s">
        <v>2314</v>
      </c>
      <c r="R153" t="s">
        <v>98</v>
      </c>
      <c r="S153" t="s">
        <v>67</v>
      </c>
      <c r="T153" s="35" t="s">
        <v>68</v>
      </c>
      <c r="U153" s="35" t="s">
        <v>68</v>
      </c>
      <c r="V153" t="s">
        <v>2315</v>
      </c>
      <c r="X153" t="s">
        <v>68</v>
      </c>
      <c r="Y153" t="s">
        <v>68</v>
      </c>
      <c r="Z153" t="s">
        <v>68</v>
      </c>
      <c r="AA153" t="s">
        <v>68</v>
      </c>
      <c r="AB153" t="e">
        <v>#N/A</v>
      </c>
      <c r="AC153" t="s">
        <v>72</v>
      </c>
      <c r="AD153" t="s">
        <v>72</v>
      </c>
      <c r="AE153" t="s">
        <v>72</v>
      </c>
      <c r="AF153" t="s">
        <v>145</v>
      </c>
      <c r="AG153" t="s">
        <v>68</v>
      </c>
      <c r="AH153" t="s">
        <v>68</v>
      </c>
      <c r="AI153" t="s">
        <v>76</v>
      </c>
      <c r="AJ153" t="s">
        <v>68</v>
      </c>
      <c r="AM153" t="s">
        <v>68</v>
      </c>
      <c r="AN153" t="s">
        <v>68</v>
      </c>
      <c r="AO153" t="s">
        <v>68</v>
      </c>
      <c r="AP153" t="s">
        <v>68</v>
      </c>
      <c r="AQ153" t="s">
        <v>68</v>
      </c>
      <c r="AR153" t="s">
        <v>68</v>
      </c>
      <c r="AS153" s="38">
        <v>44924</v>
      </c>
      <c r="AT153" t="s">
        <v>83</v>
      </c>
      <c r="AU153" t="s">
        <v>68</v>
      </c>
      <c r="AV153" t="s">
        <v>106</v>
      </c>
    </row>
    <row r="154" spans="1:48" hidden="1">
      <c r="A154" s="35">
        <v>36280011</v>
      </c>
      <c r="B154" t="s">
        <v>3473</v>
      </c>
      <c r="C154" t="s">
        <v>3474</v>
      </c>
      <c r="D154" t="s">
        <v>54</v>
      </c>
      <c r="E154" t="s">
        <v>121</v>
      </c>
      <c r="F154" t="s">
        <v>3708</v>
      </c>
      <c r="G154" t="s">
        <v>57</v>
      </c>
      <c r="H154" t="s">
        <v>122</v>
      </c>
      <c r="I154" t="s">
        <v>123</v>
      </c>
      <c r="J154" t="s">
        <v>19013</v>
      </c>
      <c r="L154" t="s">
        <v>61</v>
      </c>
      <c r="M154" t="s">
        <v>62</v>
      </c>
      <c r="N154">
        <v>2.7</v>
      </c>
      <c r="O154" t="s">
        <v>63</v>
      </c>
      <c r="P154">
        <v>1092480365</v>
      </c>
      <c r="Q154" t="s">
        <v>3475</v>
      </c>
      <c r="R154" t="s">
        <v>98</v>
      </c>
      <c r="S154" t="s">
        <v>67</v>
      </c>
      <c r="T154" s="35">
        <v>966540895093</v>
      </c>
      <c r="U154" s="35" t="s">
        <v>68</v>
      </c>
      <c r="X154" t="s">
        <v>68</v>
      </c>
      <c r="Y154" t="s">
        <v>68</v>
      </c>
      <c r="Z154" t="s">
        <v>68</v>
      </c>
      <c r="AA154" t="s">
        <v>68</v>
      </c>
      <c r="AB154" t="e">
        <v>#N/A</v>
      </c>
      <c r="AC154" t="s">
        <v>71</v>
      </c>
      <c r="AD154" t="s">
        <v>72</v>
      </c>
      <c r="AE154" t="s">
        <v>72</v>
      </c>
      <c r="AF154" t="s">
        <v>68</v>
      </c>
      <c r="AG154" t="s">
        <v>74</v>
      </c>
      <c r="AH154" t="s">
        <v>68</v>
      </c>
      <c r="AI154" t="s">
        <v>76</v>
      </c>
      <c r="AJ154" t="s">
        <v>68</v>
      </c>
      <c r="AM154" t="s">
        <v>68</v>
      </c>
      <c r="AN154" t="s">
        <v>68</v>
      </c>
      <c r="AO154" t="s">
        <v>80</v>
      </c>
      <c r="AP154" t="s">
        <v>68</v>
      </c>
      <c r="AQ154" t="s">
        <v>68</v>
      </c>
      <c r="AR154" t="s">
        <v>68</v>
      </c>
      <c r="AS154" s="38">
        <v>45222</v>
      </c>
      <c r="AT154" t="s">
        <v>83</v>
      </c>
      <c r="AU154" t="s">
        <v>68</v>
      </c>
    </row>
    <row r="155" spans="1:48" hidden="1">
      <c r="A155" s="35">
        <v>3810208</v>
      </c>
      <c r="B155" t="s">
        <v>3476</v>
      </c>
      <c r="C155" t="s">
        <v>3477</v>
      </c>
      <c r="D155" t="s">
        <v>54</v>
      </c>
      <c r="E155" t="s">
        <v>121</v>
      </c>
      <c r="F155" t="s">
        <v>3708</v>
      </c>
      <c r="G155" t="s">
        <v>57</v>
      </c>
      <c r="H155" t="s">
        <v>122</v>
      </c>
      <c r="I155" t="s">
        <v>123</v>
      </c>
      <c r="J155" t="s">
        <v>19013</v>
      </c>
      <c r="L155" t="s">
        <v>61</v>
      </c>
      <c r="M155" t="s">
        <v>62</v>
      </c>
      <c r="N155">
        <v>2.31</v>
      </c>
      <c r="O155" t="s">
        <v>63</v>
      </c>
      <c r="P155">
        <v>1103546287</v>
      </c>
      <c r="Q155" t="s">
        <v>3478</v>
      </c>
      <c r="R155" t="s">
        <v>98</v>
      </c>
      <c r="S155" t="s">
        <v>67</v>
      </c>
      <c r="T155" s="35">
        <v>966590075006</v>
      </c>
      <c r="U155" s="35" t="s">
        <v>68</v>
      </c>
      <c r="V155" t="s">
        <v>3479</v>
      </c>
      <c r="X155" t="s">
        <v>68</v>
      </c>
      <c r="Y155" t="s">
        <v>68</v>
      </c>
      <c r="Z155" t="s">
        <v>68</v>
      </c>
      <c r="AA155" t="s">
        <v>68</v>
      </c>
      <c r="AB155" t="s">
        <v>18998</v>
      </c>
      <c r="AC155" t="s">
        <v>71</v>
      </c>
      <c r="AD155" t="s">
        <v>72</v>
      </c>
      <c r="AE155" t="s">
        <v>72</v>
      </c>
      <c r="AF155" t="s">
        <v>68</v>
      </c>
      <c r="AG155" t="s">
        <v>74</v>
      </c>
      <c r="AH155" t="s">
        <v>68</v>
      </c>
      <c r="AI155" t="s">
        <v>76</v>
      </c>
      <c r="AJ155" t="s">
        <v>68</v>
      </c>
      <c r="AM155" t="s">
        <v>68</v>
      </c>
      <c r="AN155" t="s">
        <v>68</v>
      </c>
      <c r="AO155" t="s">
        <v>68</v>
      </c>
      <c r="AP155" t="s">
        <v>68</v>
      </c>
      <c r="AQ155" t="s">
        <v>68</v>
      </c>
      <c r="AR155" t="s">
        <v>68</v>
      </c>
      <c r="AS155" s="38">
        <v>45222</v>
      </c>
      <c r="AT155" t="s">
        <v>83</v>
      </c>
      <c r="AU155" t="s">
        <v>68</v>
      </c>
    </row>
    <row r="156" spans="1:48" hidden="1">
      <c r="A156" s="35">
        <v>35190245</v>
      </c>
      <c r="B156" t="s">
        <v>1002</v>
      </c>
      <c r="C156" t="s">
        <v>1003</v>
      </c>
      <c r="D156" t="s">
        <v>109</v>
      </c>
      <c r="E156" t="s">
        <v>342</v>
      </c>
      <c r="F156" t="s">
        <v>241</v>
      </c>
      <c r="G156" t="s">
        <v>242</v>
      </c>
      <c r="H156" t="s">
        <v>343</v>
      </c>
      <c r="I156" t="s">
        <v>344</v>
      </c>
      <c r="J156" t="s">
        <v>19008</v>
      </c>
      <c r="L156" t="s">
        <v>148</v>
      </c>
      <c r="M156" t="s">
        <v>149</v>
      </c>
      <c r="N156">
        <v>3.06</v>
      </c>
      <c r="O156" t="s">
        <v>63</v>
      </c>
      <c r="P156">
        <v>1092501244</v>
      </c>
      <c r="Q156" t="s">
        <v>1004</v>
      </c>
      <c r="R156" t="s">
        <v>65</v>
      </c>
      <c r="S156" t="s">
        <v>67</v>
      </c>
      <c r="T156" s="35">
        <v>966553667049</v>
      </c>
      <c r="U156" s="35" t="s">
        <v>68</v>
      </c>
      <c r="V156" t="s">
        <v>1005</v>
      </c>
      <c r="X156" t="s">
        <v>68</v>
      </c>
      <c r="Y156" t="s">
        <v>68</v>
      </c>
      <c r="Z156" t="s">
        <v>68</v>
      </c>
      <c r="AA156" t="s">
        <v>19005</v>
      </c>
      <c r="AB156" t="s">
        <v>18998</v>
      </c>
      <c r="AC156" t="s">
        <v>72</v>
      </c>
      <c r="AD156" t="s">
        <v>72</v>
      </c>
      <c r="AE156" t="s">
        <v>72</v>
      </c>
      <c r="AF156" t="s">
        <v>73</v>
      </c>
      <c r="AG156" t="s">
        <v>74</v>
      </c>
      <c r="AH156" t="s">
        <v>1006</v>
      </c>
      <c r="AI156" t="s">
        <v>76</v>
      </c>
      <c r="AJ156" t="s">
        <v>136</v>
      </c>
      <c r="AM156" t="s">
        <v>396</v>
      </c>
      <c r="AN156" t="s">
        <v>357</v>
      </c>
      <c r="AO156" t="s">
        <v>80</v>
      </c>
      <c r="AP156" t="s">
        <v>68</v>
      </c>
      <c r="AQ156" t="s">
        <v>68</v>
      </c>
      <c r="AR156" t="s">
        <v>68</v>
      </c>
      <c r="AS156" s="38">
        <v>44903</v>
      </c>
      <c r="AT156" t="s">
        <v>83</v>
      </c>
      <c r="AU156" t="s">
        <v>105</v>
      </c>
      <c r="AV156" t="s">
        <v>106</v>
      </c>
    </row>
    <row r="157" spans="1:48" hidden="1">
      <c r="A157" s="35">
        <v>36190031</v>
      </c>
      <c r="B157" t="s">
        <v>1770</v>
      </c>
      <c r="C157" t="s">
        <v>1771</v>
      </c>
      <c r="D157" t="s">
        <v>109</v>
      </c>
      <c r="E157" t="s">
        <v>55</v>
      </c>
      <c r="F157" t="s">
        <v>3708</v>
      </c>
      <c r="G157" t="s">
        <v>57</v>
      </c>
      <c r="H157" t="s">
        <v>58</v>
      </c>
      <c r="I157" t="s">
        <v>59</v>
      </c>
      <c r="J157" t="s">
        <v>19007</v>
      </c>
      <c r="L157" t="s">
        <v>148</v>
      </c>
      <c r="M157" t="s">
        <v>149</v>
      </c>
      <c r="N157">
        <v>2.94</v>
      </c>
      <c r="O157" t="s">
        <v>63</v>
      </c>
      <c r="P157">
        <v>1092543477</v>
      </c>
      <c r="Q157" t="s">
        <v>1772</v>
      </c>
      <c r="R157" t="s">
        <v>115</v>
      </c>
      <c r="S157" t="s">
        <v>67</v>
      </c>
      <c r="T157" s="35">
        <v>966566158306</v>
      </c>
      <c r="U157" s="35" t="s">
        <v>68</v>
      </c>
      <c r="V157" t="s">
        <v>1773</v>
      </c>
      <c r="W157" t="s">
        <v>1774</v>
      </c>
      <c r="X157" t="s">
        <v>68</v>
      </c>
      <c r="Y157" t="s">
        <v>68</v>
      </c>
      <c r="Z157" t="s">
        <v>68</v>
      </c>
      <c r="AA157" t="s">
        <v>68</v>
      </c>
      <c r="AB157" t="s">
        <v>18998</v>
      </c>
      <c r="AC157" t="s">
        <v>72</v>
      </c>
      <c r="AD157" t="s">
        <v>72</v>
      </c>
      <c r="AE157" t="s">
        <v>72</v>
      </c>
      <c r="AF157" t="s">
        <v>88</v>
      </c>
      <c r="AG157" t="s">
        <v>68</v>
      </c>
      <c r="AH157" t="s">
        <v>1775</v>
      </c>
      <c r="AI157" t="s">
        <v>76</v>
      </c>
      <c r="AJ157" t="s">
        <v>101</v>
      </c>
      <c r="AM157" t="s">
        <v>90</v>
      </c>
      <c r="AN157" t="s">
        <v>79</v>
      </c>
      <c r="AO157" t="s">
        <v>68</v>
      </c>
      <c r="AP157" t="s">
        <v>68</v>
      </c>
      <c r="AQ157" t="s">
        <v>68</v>
      </c>
      <c r="AR157" t="s">
        <v>68</v>
      </c>
      <c r="AS157" s="38">
        <v>44901</v>
      </c>
      <c r="AT157" t="s">
        <v>83</v>
      </c>
      <c r="AU157" t="s">
        <v>68</v>
      </c>
      <c r="AV157" t="s">
        <v>118</v>
      </c>
    </row>
    <row r="158" spans="1:48">
      <c r="A158" s="35">
        <v>36180073</v>
      </c>
      <c r="B158" t="s">
        <v>1366</v>
      </c>
      <c r="C158" t="s">
        <v>1367</v>
      </c>
      <c r="D158" t="s">
        <v>54</v>
      </c>
      <c r="E158" t="s">
        <v>128</v>
      </c>
      <c r="F158" t="s">
        <v>3708</v>
      </c>
      <c r="G158" t="s">
        <v>57</v>
      </c>
      <c r="H158" t="s">
        <v>129</v>
      </c>
      <c r="I158" t="s">
        <v>130</v>
      </c>
      <c r="J158" t="s">
        <v>19006</v>
      </c>
      <c r="L158" t="s">
        <v>148</v>
      </c>
      <c r="M158" t="s">
        <v>149</v>
      </c>
      <c r="N158">
        <v>3.09</v>
      </c>
      <c r="O158" t="s">
        <v>63</v>
      </c>
      <c r="P158">
        <v>1092772738</v>
      </c>
      <c r="Q158" t="s">
        <v>1368</v>
      </c>
      <c r="R158" t="s">
        <v>115</v>
      </c>
      <c r="S158" t="s">
        <v>67</v>
      </c>
      <c r="T158" s="35" t="s">
        <v>68</v>
      </c>
      <c r="U158" s="35" t="s">
        <v>68</v>
      </c>
      <c r="X158" t="s">
        <v>68</v>
      </c>
      <c r="Y158" t="s">
        <v>68</v>
      </c>
      <c r="Z158" t="s">
        <v>68</v>
      </c>
      <c r="AA158" t="s">
        <v>68</v>
      </c>
      <c r="AB158" t="e">
        <v>#N/A</v>
      </c>
      <c r="AC158" t="s">
        <v>72</v>
      </c>
      <c r="AD158" t="s">
        <v>72</v>
      </c>
      <c r="AE158" t="s">
        <v>72</v>
      </c>
      <c r="AF158" t="s">
        <v>171</v>
      </c>
      <c r="AG158" t="s">
        <v>74</v>
      </c>
      <c r="AH158" t="s">
        <v>1369</v>
      </c>
      <c r="AI158" t="s">
        <v>76</v>
      </c>
      <c r="AJ158" t="s">
        <v>77</v>
      </c>
      <c r="AL158" t="s">
        <v>137</v>
      </c>
      <c r="AM158" t="s">
        <v>1370</v>
      </c>
      <c r="AN158" t="s">
        <v>1371</v>
      </c>
      <c r="AO158" t="s">
        <v>80</v>
      </c>
      <c r="AP158" t="s">
        <v>1372</v>
      </c>
      <c r="AQ158">
        <v>966503473727</v>
      </c>
      <c r="AR158" t="s">
        <v>68</v>
      </c>
      <c r="AS158" s="38">
        <v>44902</v>
      </c>
      <c r="AT158" t="s">
        <v>83</v>
      </c>
      <c r="AU158" t="s">
        <v>105</v>
      </c>
    </row>
    <row r="159" spans="1:48" hidden="1">
      <c r="A159" s="35">
        <v>35190119</v>
      </c>
      <c r="B159" t="s">
        <v>762</v>
      </c>
      <c r="C159" t="s">
        <v>763</v>
      </c>
      <c r="D159" t="s">
        <v>109</v>
      </c>
      <c r="E159" t="s">
        <v>55</v>
      </c>
      <c r="F159" t="s">
        <v>3708</v>
      </c>
      <c r="G159" t="s">
        <v>57</v>
      </c>
      <c r="H159" t="s">
        <v>58</v>
      </c>
      <c r="I159" t="s">
        <v>59</v>
      </c>
      <c r="J159" t="s">
        <v>19008</v>
      </c>
      <c r="K159" t="s">
        <v>131</v>
      </c>
      <c r="L159" t="s">
        <v>111</v>
      </c>
      <c r="M159" t="s">
        <v>112</v>
      </c>
      <c r="N159">
        <v>3.62</v>
      </c>
      <c r="O159" t="s">
        <v>63</v>
      </c>
      <c r="P159">
        <v>1092773504</v>
      </c>
      <c r="Q159" t="s">
        <v>764</v>
      </c>
      <c r="R159" t="s">
        <v>65</v>
      </c>
      <c r="S159" t="s">
        <v>67</v>
      </c>
      <c r="T159" s="35">
        <v>966591103687</v>
      </c>
      <c r="U159" s="35" t="s">
        <v>68</v>
      </c>
      <c r="V159" t="s">
        <v>765</v>
      </c>
      <c r="X159" t="s">
        <v>68</v>
      </c>
      <c r="Y159" t="s">
        <v>68</v>
      </c>
      <c r="Z159" t="s">
        <v>68</v>
      </c>
      <c r="AA159" t="s">
        <v>68</v>
      </c>
      <c r="AB159" t="e">
        <v>#N/A</v>
      </c>
      <c r="AC159" t="s">
        <v>71</v>
      </c>
      <c r="AD159" t="s">
        <v>68</v>
      </c>
      <c r="AE159" t="s">
        <v>167</v>
      </c>
      <c r="AF159" t="s">
        <v>68</v>
      </c>
      <c r="AG159" t="s">
        <v>68</v>
      </c>
      <c r="AH159" t="s">
        <v>68</v>
      </c>
      <c r="AI159" t="s">
        <v>68</v>
      </c>
      <c r="AJ159" t="s">
        <v>68</v>
      </c>
      <c r="AM159" t="s">
        <v>68</v>
      </c>
      <c r="AN159" t="s">
        <v>68</v>
      </c>
      <c r="AO159" t="s">
        <v>68</v>
      </c>
      <c r="AP159" t="s">
        <v>68</v>
      </c>
      <c r="AQ159" t="s">
        <v>68</v>
      </c>
      <c r="AR159" t="s">
        <v>68</v>
      </c>
      <c r="AS159" s="38">
        <v>44923</v>
      </c>
      <c r="AT159" t="s">
        <v>83</v>
      </c>
      <c r="AU159" t="s">
        <v>68</v>
      </c>
      <c r="AV159" t="s">
        <v>106</v>
      </c>
    </row>
    <row r="160" spans="1:48" hidden="1">
      <c r="A160" s="35">
        <v>35280010</v>
      </c>
      <c r="B160" t="s">
        <v>1611</v>
      </c>
      <c r="C160" t="s">
        <v>1612</v>
      </c>
      <c r="D160" t="s">
        <v>54</v>
      </c>
      <c r="E160" t="s">
        <v>55</v>
      </c>
      <c r="F160" t="s">
        <v>3708</v>
      </c>
      <c r="G160" t="s">
        <v>57</v>
      </c>
      <c r="H160" t="s">
        <v>58</v>
      </c>
      <c r="I160" t="s">
        <v>59</v>
      </c>
      <c r="J160" t="s">
        <v>19001</v>
      </c>
      <c r="K160" t="s">
        <v>200</v>
      </c>
      <c r="L160" t="s">
        <v>148</v>
      </c>
      <c r="M160" t="s">
        <v>149</v>
      </c>
      <c r="N160">
        <v>3.08</v>
      </c>
      <c r="O160" t="s">
        <v>63</v>
      </c>
      <c r="P160">
        <v>1092774338</v>
      </c>
      <c r="Q160" t="s">
        <v>1613</v>
      </c>
      <c r="R160" t="s">
        <v>65</v>
      </c>
      <c r="S160" t="s">
        <v>67</v>
      </c>
      <c r="T160" s="35" t="s">
        <v>68</v>
      </c>
      <c r="U160" s="35" t="s">
        <v>68</v>
      </c>
      <c r="V160" t="s">
        <v>1614</v>
      </c>
      <c r="X160" t="s">
        <v>68</v>
      </c>
      <c r="Y160" t="s">
        <v>68</v>
      </c>
      <c r="Z160" t="s">
        <v>68</v>
      </c>
      <c r="AA160" t="s">
        <v>70</v>
      </c>
      <c r="AB160" t="e">
        <v>#N/A</v>
      </c>
      <c r="AC160" t="s">
        <v>72</v>
      </c>
      <c r="AD160" t="s">
        <v>72</v>
      </c>
      <c r="AE160" t="s">
        <v>72</v>
      </c>
      <c r="AF160" t="s">
        <v>311</v>
      </c>
      <c r="AG160" t="s">
        <v>74</v>
      </c>
      <c r="AH160" t="s">
        <v>1615</v>
      </c>
      <c r="AI160" t="s">
        <v>76</v>
      </c>
      <c r="AJ160" t="s">
        <v>136</v>
      </c>
      <c r="AL160" t="s">
        <v>137</v>
      </c>
      <c r="AM160" t="s">
        <v>356</v>
      </c>
      <c r="AN160" t="s">
        <v>357</v>
      </c>
      <c r="AO160" t="s">
        <v>104</v>
      </c>
      <c r="AP160" t="s">
        <v>249</v>
      </c>
      <c r="AQ160" t="s">
        <v>68</v>
      </c>
      <c r="AR160" t="s">
        <v>68</v>
      </c>
      <c r="AS160" s="38">
        <v>44903</v>
      </c>
      <c r="AT160" t="s">
        <v>83</v>
      </c>
      <c r="AU160" t="s">
        <v>68</v>
      </c>
    </row>
    <row r="161" spans="1:48" hidden="1">
      <c r="A161" s="35">
        <v>35190108</v>
      </c>
      <c r="B161" t="s">
        <v>715</v>
      </c>
      <c r="C161" t="s">
        <v>716</v>
      </c>
      <c r="D161" t="s">
        <v>109</v>
      </c>
      <c r="E161" t="s">
        <v>342</v>
      </c>
      <c r="F161" t="s">
        <v>241</v>
      </c>
      <c r="G161" t="s">
        <v>242</v>
      </c>
      <c r="H161" t="s">
        <v>343</v>
      </c>
      <c r="I161" t="s">
        <v>344</v>
      </c>
      <c r="J161" t="s">
        <v>19001</v>
      </c>
      <c r="K161" t="s">
        <v>131</v>
      </c>
      <c r="L161" t="s">
        <v>148</v>
      </c>
      <c r="M161" t="s">
        <v>149</v>
      </c>
      <c r="N161">
        <v>3.28</v>
      </c>
      <c r="O161" t="s">
        <v>63</v>
      </c>
      <c r="P161">
        <v>1092795598</v>
      </c>
      <c r="Q161" t="s">
        <v>717</v>
      </c>
      <c r="R161" t="s">
        <v>65</v>
      </c>
      <c r="S161" t="s">
        <v>67</v>
      </c>
      <c r="T161" s="35">
        <v>966547995336</v>
      </c>
      <c r="U161" s="35" t="s">
        <v>68</v>
      </c>
      <c r="X161" t="s">
        <v>68</v>
      </c>
      <c r="Y161" t="s">
        <v>68</v>
      </c>
      <c r="Z161" t="s">
        <v>68</v>
      </c>
      <c r="AA161" t="s">
        <v>70</v>
      </c>
      <c r="AB161" t="e">
        <v>#N/A</v>
      </c>
      <c r="AC161" t="s">
        <v>72</v>
      </c>
      <c r="AD161" t="s">
        <v>72</v>
      </c>
      <c r="AE161" t="s">
        <v>72</v>
      </c>
      <c r="AF161" t="s">
        <v>88</v>
      </c>
      <c r="AG161" t="s">
        <v>74</v>
      </c>
      <c r="AH161" t="s">
        <v>718</v>
      </c>
      <c r="AI161" t="s">
        <v>76</v>
      </c>
      <c r="AJ161" t="s">
        <v>136</v>
      </c>
      <c r="AL161" t="s">
        <v>137</v>
      </c>
      <c r="AM161" t="s">
        <v>396</v>
      </c>
      <c r="AN161" t="s">
        <v>357</v>
      </c>
      <c r="AO161" t="s">
        <v>80</v>
      </c>
      <c r="AP161" t="s">
        <v>68</v>
      </c>
      <c r="AQ161" t="s">
        <v>68</v>
      </c>
      <c r="AR161" t="s">
        <v>68</v>
      </c>
      <c r="AS161" s="38">
        <v>44923</v>
      </c>
      <c r="AT161" t="s">
        <v>83</v>
      </c>
      <c r="AU161" t="s">
        <v>105</v>
      </c>
      <c r="AV161" t="s">
        <v>118</v>
      </c>
    </row>
    <row r="162" spans="1:48" hidden="1">
      <c r="A162" s="35">
        <v>35190146</v>
      </c>
      <c r="B162" t="s">
        <v>797</v>
      </c>
      <c r="C162" t="s">
        <v>798</v>
      </c>
      <c r="D162" t="s">
        <v>109</v>
      </c>
      <c r="E162" t="s">
        <v>405</v>
      </c>
      <c r="F162" t="s">
        <v>3708</v>
      </c>
      <c r="G162" t="s">
        <v>57</v>
      </c>
      <c r="H162" t="s">
        <v>406</v>
      </c>
      <c r="I162" t="s">
        <v>407</v>
      </c>
      <c r="J162" t="s">
        <v>19008</v>
      </c>
      <c r="K162" t="s">
        <v>131</v>
      </c>
      <c r="L162" t="s">
        <v>111</v>
      </c>
      <c r="M162" t="s">
        <v>112</v>
      </c>
      <c r="N162">
        <v>3.54</v>
      </c>
      <c r="O162" t="s">
        <v>63</v>
      </c>
      <c r="P162">
        <v>1092862679</v>
      </c>
      <c r="Q162" t="s">
        <v>799</v>
      </c>
      <c r="R162" t="s">
        <v>65</v>
      </c>
      <c r="S162" t="s">
        <v>67</v>
      </c>
      <c r="T162" s="35">
        <v>966537420905</v>
      </c>
      <c r="U162" s="35" t="s">
        <v>68</v>
      </c>
      <c r="V162" t="s">
        <v>800</v>
      </c>
      <c r="X162" t="s">
        <v>68</v>
      </c>
      <c r="Y162" t="s">
        <v>68</v>
      </c>
      <c r="Z162" t="s">
        <v>68</v>
      </c>
      <c r="AA162" t="s">
        <v>19005</v>
      </c>
      <c r="AB162" t="s">
        <v>18998</v>
      </c>
      <c r="AC162" t="s">
        <v>71</v>
      </c>
      <c r="AD162" t="s">
        <v>72</v>
      </c>
      <c r="AE162" t="s">
        <v>72</v>
      </c>
      <c r="AF162" t="s">
        <v>68</v>
      </c>
      <c r="AG162" t="s">
        <v>74</v>
      </c>
      <c r="AH162" t="s">
        <v>801</v>
      </c>
      <c r="AI162" t="s">
        <v>76</v>
      </c>
      <c r="AJ162" t="s">
        <v>136</v>
      </c>
      <c r="AL162" t="s">
        <v>137</v>
      </c>
      <c r="AM162" t="s">
        <v>435</v>
      </c>
      <c r="AN162" t="s">
        <v>436</v>
      </c>
      <c r="AO162" t="s">
        <v>68</v>
      </c>
      <c r="AP162" t="s">
        <v>68</v>
      </c>
      <c r="AQ162" t="s">
        <v>68</v>
      </c>
      <c r="AR162" t="s">
        <v>68</v>
      </c>
      <c r="AS162" s="38">
        <v>44901</v>
      </c>
      <c r="AT162" t="s">
        <v>83</v>
      </c>
      <c r="AU162" t="s">
        <v>105</v>
      </c>
      <c r="AV162" t="s">
        <v>118</v>
      </c>
    </row>
    <row r="163" spans="1:48" hidden="1">
      <c r="A163" s="35">
        <v>36180072</v>
      </c>
      <c r="B163" t="s">
        <v>3142</v>
      </c>
      <c r="C163" t="s">
        <v>3143</v>
      </c>
      <c r="D163" t="s">
        <v>54</v>
      </c>
      <c r="E163" t="s">
        <v>160</v>
      </c>
      <c r="F163" t="s">
        <v>161</v>
      </c>
      <c r="G163" t="s">
        <v>162</v>
      </c>
      <c r="H163" t="s">
        <v>163</v>
      </c>
      <c r="I163" t="s">
        <v>164</v>
      </c>
      <c r="J163" t="s">
        <v>19006</v>
      </c>
      <c r="K163" t="s">
        <v>131</v>
      </c>
      <c r="L163" t="s">
        <v>111</v>
      </c>
      <c r="M163" t="s">
        <v>112</v>
      </c>
      <c r="N163">
        <v>3.58</v>
      </c>
      <c r="O163" t="s">
        <v>63</v>
      </c>
      <c r="P163">
        <v>1092863289</v>
      </c>
      <c r="Q163" t="s">
        <v>3144</v>
      </c>
      <c r="R163" t="s">
        <v>115</v>
      </c>
      <c r="S163" t="s">
        <v>67</v>
      </c>
      <c r="T163" s="35">
        <v>966557970337</v>
      </c>
      <c r="U163" s="35" t="s">
        <v>68</v>
      </c>
      <c r="X163" t="s">
        <v>68</v>
      </c>
      <c r="Y163" t="s">
        <v>68</v>
      </c>
      <c r="Z163" t="s">
        <v>68</v>
      </c>
      <c r="AA163" t="s">
        <v>68</v>
      </c>
      <c r="AB163" t="s">
        <v>18998</v>
      </c>
      <c r="AC163" t="s">
        <v>72</v>
      </c>
      <c r="AD163" t="s">
        <v>72</v>
      </c>
      <c r="AE163" t="s">
        <v>72</v>
      </c>
      <c r="AF163" t="s">
        <v>171</v>
      </c>
      <c r="AG163" t="s">
        <v>74</v>
      </c>
      <c r="AH163" t="s">
        <v>3145</v>
      </c>
      <c r="AI163" t="s">
        <v>76</v>
      </c>
      <c r="AJ163" t="s">
        <v>77</v>
      </c>
      <c r="AM163" t="s">
        <v>3146</v>
      </c>
      <c r="AN163" t="s">
        <v>3147</v>
      </c>
      <c r="AO163" t="s">
        <v>80</v>
      </c>
      <c r="AP163" t="s">
        <v>249</v>
      </c>
      <c r="AQ163" t="s">
        <v>68</v>
      </c>
      <c r="AR163" t="s">
        <v>68</v>
      </c>
      <c r="AS163" s="38">
        <v>44902</v>
      </c>
      <c r="AT163" t="s">
        <v>83</v>
      </c>
      <c r="AU163" t="s">
        <v>68</v>
      </c>
    </row>
    <row r="164" spans="1:48" hidden="1">
      <c r="A164" s="35">
        <v>36190022</v>
      </c>
      <c r="B164" t="s">
        <v>515</v>
      </c>
      <c r="C164" t="s">
        <v>516</v>
      </c>
      <c r="D164" t="s">
        <v>109</v>
      </c>
      <c r="E164" t="s">
        <v>55</v>
      </c>
      <c r="F164" t="s">
        <v>3708</v>
      </c>
      <c r="G164" t="s">
        <v>57</v>
      </c>
      <c r="H164" t="s">
        <v>58</v>
      </c>
      <c r="I164" t="s">
        <v>59</v>
      </c>
      <c r="J164" t="s">
        <v>19001</v>
      </c>
      <c r="K164" t="s">
        <v>110</v>
      </c>
      <c r="L164" t="s">
        <v>111</v>
      </c>
      <c r="M164" t="s">
        <v>112</v>
      </c>
      <c r="N164">
        <v>3.87</v>
      </c>
      <c r="O164" t="s">
        <v>63</v>
      </c>
      <c r="P164">
        <v>1092906153</v>
      </c>
      <c r="Q164" t="s">
        <v>517</v>
      </c>
      <c r="R164" t="s">
        <v>65</v>
      </c>
      <c r="S164" t="s">
        <v>67</v>
      </c>
      <c r="T164" s="35">
        <v>966541977766</v>
      </c>
      <c r="U164" s="35" t="s">
        <v>68</v>
      </c>
      <c r="V164" t="s">
        <v>518</v>
      </c>
      <c r="X164" t="s">
        <v>68</v>
      </c>
      <c r="Y164" t="s">
        <v>68</v>
      </c>
      <c r="Z164" t="s">
        <v>68</v>
      </c>
      <c r="AA164" t="s">
        <v>70</v>
      </c>
      <c r="AB164" t="s">
        <v>18998</v>
      </c>
      <c r="AC164" t="s">
        <v>72</v>
      </c>
      <c r="AD164" t="s">
        <v>72</v>
      </c>
      <c r="AE164" t="s">
        <v>72</v>
      </c>
      <c r="AF164" t="s">
        <v>73</v>
      </c>
      <c r="AG164" t="s">
        <v>74</v>
      </c>
      <c r="AH164" t="s">
        <v>519</v>
      </c>
      <c r="AI164" t="s">
        <v>76</v>
      </c>
      <c r="AJ164" t="s">
        <v>254</v>
      </c>
      <c r="AM164" t="s">
        <v>520</v>
      </c>
      <c r="AN164" t="s">
        <v>521</v>
      </c>
      <c r="AO164" t="s">
        <v>80</v>
      </c>
      <c r="AP164" t="s">
        <v>522</v>
      </c>
      <c r="AQ164">
        <v>966565446662</v>
      </c>
      <c r="AR164" t="s">
        <v>523</v>
      </c>
      <c r="AS164" s="38">
        <v>44903</v>
      </c>
      <c r="AT164" t="s">
        <v>83</v>
      </c>
      <c r="AU164" t="s">
        <v>68</v>
      </c>
    </row>
    <row r="165" spans="1:48" hidden="1">
      <c r="A165" s="35">
        <v>3710011</v>
      </c>
      <c r="B165" t="s">
        <v>2586</v>
      </c>
      <c r="C165" t="s">
        <v>2587</v>
      </c>
      <c r="D165" t="s">
        <v>54</v>
      </c>
      <c r="E165" t="s">
        <v>55</v>
      </c>
      <c r="F165" t="s">
        <v>3708</v>
      </c>
      <c r="G165" t="s">
        <v>57</v>
      </c>
      <c r="H165" t="s">
        <v>58</v>
      </c>
      <c r="I165" t="s">
        <v>59</v>
      </c>
      <c r="J165" t="s">
        <v>19010</v>
      </c>
      <c r="L165" t="s">
        <v>61</v>
      </c>
      <c r="M165" t="s">
        <v>62</v>
      </c>
      <c r="N165">
        <v>2.3199999999999998</v>
      </c>
      <c r="O165" t="s">
        <v>63</v>
      </c>
      <c r="P165">
        <v>1092928280</v>
      </c>
      <c r="Q165" t="s">
        <v>2588</v>
      </c>
      <c r="R165" t="s">
        <v>98</v>
      </c>
      <c r="S165" t="s">
        <v>67</v>
      </c>
      <c r="T165" s="35" t="s">
        <v>68</v>
      </c>
      <c r="U165" s="35" t="s">
        <v>68</v>
      </c>
      <c r="X165" t="s">
        <v>68</v>
      </c>
      <c r="Y165" t="s">
        <v>68</v>
      </c>
      <c r="Z165" t="s">
        <v>68</v>
      </c>
      <c r="AA165" t="s">
        <v>70</v>
      </c>
      <c r="AB165" t="e">
        <v>#N/A</v>
      </c>
      <c r="AC165" t="s">
        <v>72</v>
      </c>
      <c r="AD165" t="s">
        <v>72</v>
      </c>
      <c r="AE165" t="s">
        <v>72</v>
      </c>
      <c r="AF165" t="s">
        <v>145</v>
      </c>
      <c r="AG165" t="s">
        <v>74</v>
      </c>
      <c r="AH165" t="s">
        <v>2589</v>
      </c>
      <c r="AI165" t="s">
        <v>76</v>
      </c>
      <c r="AJ165" t="s">
        <v>136</v>
      </c>
      <c r="AM165" t="s">
        <v>302</v>
      </c>
      <c r="AN165" t="s">
        <v>303</v>
      </c>
      <c r="AO165" t="s">
        <v>68</v>
      </c>
      <c r="AP165" t="s">
        <v>68</v>
      </c>
      <c r="AQ165" t="s">
        <v>68</v>
      </c>
      <c r="AR165" t="s">
        <v>68</v>
      </c>
      <c r="AS165" s="38">
        <v>44903</v>
      </c>
      <c r="AT165" t="s">
        <v>83</v>
      </c>
      <c r="AU165" t="s">
        <v>68</v>
      </c>
      <c r="AV165" t="s">
        <v>68</v>
      </c>
    </row>
    <row r="166" spans="1:48" hidden="1">
      <c r="A166" s="35">
        <v>36180130</v>
      </c>
      <c r="B166" t="s">
        <v>1438</v>
      </c>
      <c r="C166" t="s">
        <v>1439</v>
      </c>
      <c r="D166" t="s">
        <v>54</v>
      </c>
      <c r="E166" t="s">
        <v>55</v>
      </c>
      <c r="F166" t="s">
        <v>3708</v>
      </c>
      <c r="G166" t="s">
        <v>57</v>
      </c>
      <c r="H166" t="s">
        <v>58</v>
      </c>
      <c r="I166" t="s">
        <v>59</v>
      </c>
      <c r="J166" t="s">
        <v>19001</v>
      </c>
      <c r="K166" t="s">
        <v>131</v>
      </c>
      <c r="L166" t="s">
        <v>111</v>
      </c>
      <c r="M166" t="s">
        <v>112</v>
      </c>
      <c r="N166">
        <v>3.54</v>
      </c>
      <c r="O166" t="s">
        <v>63</v>
      </c>
      <c r="P166">
        <v>1092937380</v>
      </c>
      <c r="Q166" t="s">
        <v>1440</v>
      </c>
      <c r="R166" t="s">
        <v>65</v>
      </c>
      <c r="S166" t="s">
        <v>67</v>
      </c>
      <c r="T166" s="35">
        <v>966594910300</v>
      </c>
      <c r="U166" s="35" t="s">
        <v>68</v>
      </c>
      <c r="X166" t="s">
        <v>68</v>
      </c>
      <c r="Y166" t="s">
        <v>68</v>
      </c>
      <c r="Z166" t="s">
        <v>68</v>
      </c>
      <c r="AA166" t="s">
        <v>70</v>
      </c>
      <c r="AB166" t="s">
        <v>18998</v>
      </c>
      <c r="AC166" t="s">
        <v>72</v>
      </c>
      <c r="AD166" t="s">
        <v>72</v>
      </c>
      <c r="AE166" t="s">
        <v>72</v>
      </c>
      <c r="AF166" t="s">
        <v>145</v>
      </c>
      <c r="AG166" t="s">
        <v>74</v>
      </c>
      <c r="AH166" t="s">
        <v>556</v>
      </c>
      <c r="AI166" t="s">
        <v>76</v>
      </c>
      <c r="AJ166" t="s">
        <v>136</v>
      </c>
      <c r="AM166" t="s">
        <v>90</v>
      </c>
      <c r="AN166" t="s">
        <v>79</v>
      </c>
      <c r="AO166" t="s">
        <v>80</v>
      </c>
      <c r="AP166" t="s">
        <v>489</v>
      </c>
      <c r="AQ166">
        <v>966557588780</v>
      </c>
      <c r="AR166" t="s">
        <v>68</v>
      </c>
      <c r="AS166" s="38">
        <v>44903</v>
      </c>
      <c r="AT166" t="s">
        <v>83</v>
      </c>
      <c r="AU166" t="s">
        <v>68</v>
      </c>
    </row>
    <row r="167" spans="1:48" hidden="1">
      <c r="A167" s="35">
        <v>35190144</v>
      </c>
      <c r="B167" t="s">
        <v>792</v>
      </c>
      <c r="C167" t="s">
        <v>793</v>
      </c>
      <c r="D167" t="s">
        <v>109</v>
      </c>
      <c r="E167" t="s">
        <v>342</v>
      </c>
      <c r="F167" t="s">
        <v>241</v>
      </c>
      <c r="G167" t="s">
        <v>242</v>
      </c>
      <c r="H167" t="s">
        <v>343</v>
      </c>
      <c r="I167" t="s">
        <v>344</v>
      </c>
      <c r="J167" t="s">
        <v>19001</v>
      </c>
      <c r="K167" t="s">
        <v>110</v>
      </c>
      <c r="L167" t="s">
        <v>111</v>
      </c>
      <c r="M167" t="s">
        <v>112</v>
      </c>
      <c r="N167">
        <v>3.77</v>
      </c>
      <c r="O167" t="s">
        <v>63</v>
      </c>
      <c r="P167">
        <v>1093040325</v>
      </c>
      <c r="Q167" t="s">
        <v>794</v>
      </c>
      <c r="R167" t="s">
        <v>65</v>
      </c>
      <c r="S167" t="s">
        <v>67</v>
      </c>
      <c r="T167" s="35">
        <v>966550510700</v>
      </c>
      <c r="U167" s="35" t="s">
        <v>68</v>
      </c>
      <c r="V167" t="s">
        <v>795</v>
      </c>
      <c r="X167" t="s">
        <v>68</v>
      </c>
      <c r="Y167" t="s">
        <v>68</v>
      </c>
      <c r="Z167" t="s">
        <v>68</v>
      </c>
      <c r="AA167" t="s">
        <v>70</v>
      </c>
      <c r="AB167" t="s">
        <v>18998</v>
      </c>
      <c r="AC167" t="s">
        <v>72</v>
      </c>
      <c r="AD167" t="s">
        <v>72</v>
      </c>
      <c r="AE167" t="s">
        <v>72</v>
      </c>
      <c r="AF167" t="s">
        <v>73</v>
      </c>
      <c r="AG167" t="s">
        <v>74</v>
      </c>
      <c r="AH167" t="s">
        <v>556</v>
      </c>
      <c r="AI167" t="s">
        <v>76</v>
      </c>
      <c r="AJ167" t="s">
        <v>136</v>
      </c>
      <c r="AL167" t="s">
        <v>137</v>
      </c>
      <c r="AM167" t="s">
        <v>396</v>
      </c>
      <c r="AN167" t="s">
        <v>357</v>
      </c>
      <c r="AO167" t="s">
        <v>80</v>
      </c>
      <c r="AP167" t="s">
        <v>796</v>
      </c>
      <c r="AQ167">
        <v>966148490707</v>
      </c>
      <c r="AR167" t="s">
        <v>68</v>
      </c>
      <c r="AS167" s="38">
        <v>44903</v>
      </c>
      <c r="AT167" t="s">
        <v>83</v>
      </c>
      <c r="AU167" t="s">
        <v>68</v>
      </c>
    </row>
    <row r="168" spans="1:48" hidden="1">
      <c r="A168" s="35" t="s">
        <v>2390</v>
      </c>
      <c r="B168" t="s">
        <v>2391</v>
      </c>
      <c r="C168" t="s">
        <v>2392</v>
      </c>
      <c r="D168" t="s">
        <v>54</v>
      </c>
      <c r="E168" t="s">
        <v>55</v>
      </c>
      <c r="F168" t="s">
        <v>3708</v>
      </c>
      <c r="G168" t="s">
        <v>57</v>
      </c>
      <c r="H168" t="s">
        <v>58</v>
      </c>
      <c r="I168" t="s">
        <v>59</v>
      </c>
      <c r="J168" t="s">
        <v>19001</v>
      </c>
      <c r="L168" t="s">
        <v>61</v>
      </c>
      <c r="M168" t="s">
        <v>62</v>
      </c>
      <c r="N168">
        <v>2.5299999999999998</v>
      </c>
      <c r="O168" t="s">
        <v>63</v>
      </c>
      <c r="P168">
        <v>1093136867</v>
      </c>
      <c r="Q168" t="s">
        <v>2393</v>
      </c>
      <c r="R168" t="s">
        <v>65</v>
      </c>
      <c r="S168" t="s">
        <v>67</v>
      </c>
      <c r="T168" s="35" t="s">
        <v>2394</v>
      </c>
      <c r="U168" s="35" t="s">
        <v>68</v>
      </c>
      <c r="V168" t="s">
        <v>2395</v>
      </c>
      <c r="X168" t="s">
        <v>68</v>
      </c>
      <c r="Y168" t="s">
        <v>68</v>
      </c>
      <c r="Z168" t="s">
        <v>68</v>
      </c>
      <c r="AA168" t="s">
        <v>70</v>
      </c>
      <c r="AB168" t="e">
        <v>#N/A</v>
      </c>
      <c r="AC168" t="s">
        <v>72</v>
      </c>
      <c r="AD168" t="s">
        <v>72</v>
      </c>
      <c r="AE168" t="s">
        <v>72</v>
      </c>
      <c r="AF168" t="s">
        <v>88</v>
      </c>
      <c r="AG168" t="s">
        <v>74</v>
      </c>
      <c r="AH168" t="s">
        <v>2396</v>
      </c>
      <c r="AI168" t="s">
        <v>76</v>
      </c>
      <c r="AJ168" t="s">
        <v>136</v>
      </c>
      <c r="AL168" t="s">
        <v>137</v>
      </c>
      <c r="AM168" t="s">
        <v>90</v>
      </c>
      <c r="AN168" t="s">
        <v>79</v>
      </c>
      <c r="AO168" t="s">
        <v>80</v>
      </c>
      <c r="AP168" t="s">
        <v>2397</v>
      </c>
      <c r="AQ168">
        <v>9665557588780</v>
      </c>
      <c r="AR168" t="s">
        <v>2398</v>
      </c>
      <c r="AS168" s="38">
        <v>44903</v>
      </c>
      <c r="AT168" t="s">
        <v>83</v>
      </c>
      <c r="AU168" t="s">
        <v>68</v>
      </c>
    </row>
    <row r="169" spans="1:48" hidden="1">
      <c r="A169" s="35">
        <v>35190029</v>
      </c>
      <c r="B169" t="s">
        <v>532</v>
      </c>
      <c r="C169" t="s">
        <v>533</v>
      </c>
      <c r="D169" t="s">
        <v>109</v>
      </c>
      <c r="E169" t="s">
        <v>55</v>
      </c>
      <c r="F169" t="s">
        <v>3708</v>
      </c>
      <c r="G169" t="s">
        <v>57</v>
      </c>
      <c r="H169" t="s">
        <v>58</v>
      </c>
      <c r="I169" t="s">
        <v>59</v>
      </c>
      <c r="J169" t="s">
        <v>19009</v>
      </c>
      <c r="K169" t="s">
        <v>110</v>
      </c>
      <c r="L169" t="s">
        <v>111</v>
      </c>
      <c r="M169" t="s">
        <v>112</v>
      </c>
      <c r="N169">
        <v>3.85</v>
      </c>
      <c r="O169" t="s">
        <v>63</v>
      </c>
      <c r="P169">
        <v>1093220950</v>
      </c>
      <c r="Q169" t="s">
        <v>534</v>
      </c>
      <c r="R169" t="s">
        <v>115</v>
      </c>
      <c r="S169" t="s">
        <v>67</v>
      </c>
      <c r="T169" s="35">
        <v>966534877708</v>
      </c>
      <c r="U169" s="35" t="s">
        <v>68</v>
      </c>
      <c r="V169" t="s">
        <v>535</v>
      </c>
      <c r="X169" t="s">
        <v>68</v>
      </c>
      <c r="Y169" t="s">
        <v>68</v>
      </c>
      <c r="Z169" t="s">
        <v>68</v>
      </c>
      <c r="AA169" t="s">
        <v>68</v>
      </c>
      <c r="AB169" t="e">
        <v>#N/A</v>
      </c>
      <c r="AC169" t="s">
        <v>71</v>
      </c>
      <c r="AD169" t="s">
        <v>72</v>
      </c>
      <c r="AE169" t="s">
        <v>72</v>
      </c>
      <c r="AF169" t="s">
        <v>68</v>
      </c>
      <c r="AG169" t="s">
        <v>434</v>
      </c>
      <c r="AH169" t="s">
        <v>536</v>
      </c>
      <c r="AI169" t="s">
        <v>76</v>
      </c>
      <c r="AJ169" t="s">
        <v>136</v>
      </c>
      <c r="AM169" t="s">
        <v>90</v>
      </c>
      <c r="AN169" t="s">
        <v>79</v>
      </c>
      <c r="AO169" t="s">
        <v>80</v>
      </c>
      <c r="AP169" t="s">
        <v>249</v>
      </c>
      <c r="AQ169" t="s">
        <v>68</v>
      </c>
      <c r="AR169" t="s">
        <v>68</v>
      </c>
      <c r="AS169" s="38">
        <v>44901</v>
      </c>
      <c r="AT169" t="s">
        <v>83</v>
      </c>
      <c r="AU169" t="s">
        <v>68</v>
      </c>
    </row>
    <row r="170" spans="1:48">
      <c r="A170" s="35">
        <v>35190219</v>
      </c>
      <c r="B170" t="s">
        <v>1681</v>
      </c>
      <c r="C170" t="s">
        <v>1682</v>
      </c>
      <c r="D170" t="s">
        <v>109</v>
      </c>
      <c r="E170" t="s">
        <v>55</v>
      </c>
      <c r="F170" t="s">
        <v>3708</v>
      </c>
      <c r="G170" t="s">
        <v>57</v>
      </c>
      <c r="H170" t="s">
        <v>58</v>
      </c>
      <c r="I170" t="s">
        <v>59</v>
      </c>
      <c r="J170" t="s">
        <v>19001</v>
      </c>
      <c r="K170" t="s">
        <v>200</v>
      </c>
      <c r="L170" t="s">
        <v>148</v>
      </c>
      <c r="M170" t="s">
        <v>149</v>
      </c>
      <c r="N170">
        <v>3.03</v>
      </c>
      <c r="O170" t="s">
        <v>63</v>
      </c>
      <c r="P170">
        <v>1093281218</v>
      </c>
      <c r="Q170" t="s">
        <v>1683</v>
      </c>
      <c r="R170" t="s">
        <v>65</v>
      </c>
      <c r="S170" t="s">
        <v>67</v>
      </c>
      <c r="T170" s="35">
        <v>966550424070</v>
      </c>
      <c r="U170" s="35" t="s">
        <v>68</v>
      </c>
      <c r="V170" t="s">
        <v>1684</v>
      </c>
      <c r="X170" t="s">
        <v>68</v>
      </c>
      <c r="Y170" t="s">
        <v>68</v>
      </c>
      <c r="Z170" t="s">
        <v>68</v>
      </c>
      <c r="AA170" t="s">
        <v>70</v>
      </c>
      <c r="AB170" t="s">
        <v>18998</v>
      </c>
      <c r="AC170" t="s">
        <v>71</v>
      </c>
      <c r="AD170" t="s">
        <v>72</v>
      </c>
      <c r="AE170" t="s">
        <v>72</v>
      </c>
      <c r="AF170" t="s">
        <v>68</v>
      </c>
      <c r="AG170" t="s">
        <v>74</v>
      </c>
      <c r="AH170" t="s">
        <v>1685</v>
      </c>
      <c r="AI170" t="s">
        <v>76</v>
      </c>
      <c r="AJ170" t="s">
        <v>136</v>
      </c>
      <c r="AM170" t="s">
        <v>1686</v>
      </c>
      <c r="AN170" t="s">
        <v>1687</v>
      </c>
      <c r="AO170" t="s">
        <v>104</v>
      </c>
      <c r="AP170" t="s">
        <v>1688</v>
      </c>
      <c r="AQ170">
        <v>966541542222</v>
      </c>
      <c r="AR170" t="s">
        <v>93</v>
      </c>
      <c r="AS170" s="38">
        <v>44903</v>
      </c>
      <c r="AT170" t="s">
        <v>83</v>
      </c>
      <c r="AU170" t="s">
        <v>68</v>
      </c>
    </row>
    <row r="171" spans="1:48" hidden="1">
      <c r="A171" s="35">
        <v>35190036</v>
      </c>
      <c r="B171" t="s">
        <v>1709</v>
      </c>
      <c r="C171" t="s">
        <v>1710</v>
      </c>
      <c r="D171" t="s">
        <v>109</v>
      </c>
      <c r="E171" t="s">
        <v>55</v>
      </c>
      <c r="F171" t="s">
        <v>3708</v>
      </c>
      <c r="G171" t="s">
        <v>57</v>
      </c>
      <c r="H171" t="s">
        <v>58</v>
      </c>
      <c r="I171" t="s">
        <v>59</v>
      </c>
      <c r="J171" t="s">
        <v>19004</v>
      </c>
      <c r="L171" t="s">
        <v>148</v>
      </c>
      <c r="M171" t="s">
        <v>149</v>
      </c>
      <c r="N171">
        <v>2.95</v>
      </c>
      <c r="O171" t="s">
        <v>63</v>
      </c>
      <c r="P171">
        <v>1093300455</v>
      </c>
      <c r="Q171" t="s">
        <v>1711</v>
      </c>
      <c r="R171" t="s">
        <v>179</v>
      </c>
      <c r="S171" t="s">
        <v>67</v>
      </c>
      <c r="T171" s="35">
        <v>966566775313</v>
      </c>
      <c r="U171" s="35" t="s">
        <v>68</v>
      </c>
      <c r="V171" t="s">
        <v>1712</v>
      </c>
      <c r="X171" t="s">
        <v>68</v>
      </c>
      <c r="Y171" t="s">
        <v>68</v>
      </c>
      <c r="Z171" t="s">
        <v>68</v>
      </c>
      <c r="AA171" t="s">
        <v>68</v>
      </c>
      <c r="AB171" t="e">
        <v>#N/A</v>
      </c>
      <c r="AC171" t="s">
        <v>72</v>
      </c>
      <c r="AD171" t="s">
        <v>72</v>
      </c>
      <c r="AE171" t="s">
        <v>72</v>
      </c>
      <c r="AF171" t="s">
        <v>171</v>
      </c>
      <c r="AG171" t="s">
        <v>74</v>
      </c>
      <c r="AH171" t="s">
        <v>226</v>
      </c>
      <c r="AI171" t="s">
        <v>76</v>
      </c>
      <c r="AJ171" t="s">
        <v>1260</v>
      </c>
      <c r="AM171" t="s">
        <v>90</v>
      </c>
      <c r="AN171" t="s">
        <v>79</v>
      </c>
      <c r="AO171" t="s">
        <v>80</v>
      </c>
      <c r="AP171" t="s">
        <v>249</v>
      </c>
      <c r="AQ171" t="s">
        <v>68</v>
      </c>
      <c r="AR171" t="s">
        <v>68</v>
      </c>
      <c r="AS171" s="38">
        <v>44903</v>
      </c>
      <c r="AT171" t="s">
        <v>83</v>
      </c>
      <c r="AU171" t="s">
        <v>105</v>
      </c>
    </row>
    <row r="172" spans="1:48" hidden="1">
      <c r="A172" s="35">
        <v>35180033</v>
      </c>
      <c r="B172" t="s">
        <v>2607</v>
      </c>
      <c r="C172" t="s">
        <v>2608</v>
      </c>
      <c r="D172" t="s">
        <v>54</v>
      </c>
      <c r="E172" t="s">
        <v>55</v>
      </c>
      <c r="F172" t="s">
        <v>3708</v>
      </c>
      <c r="G172" t="s">
        <v>57</v>
      </c>
      <c r="H172" t="s">
        <v>58</v>
      </c>
      <c r="I172" t="s">
        <v>59</v>
      </c>
      <c r="J172" t="s">
        <v>19006</v>
      </c>
      <c r="L172" t="s">
        <v>61</v>
      </c>
      <c r="M172" t="s">
        <v>62</v>
      </c>
      <c r="N172">
        <v>2.2799999999999998</v>
      </c>
      <c r="O172" t="s">
        <v>63</v>
      </c>
      <c r="P172">
        <v>1093415998</v>
      </c>
      <c r="Q172" t="s">
        <v>2609</v>
      </c>
      <c r="R172" t="s">
        <v>115</v>
      </c>
      <c r="S172" t="s">
        <v>67</v>
      </c>
      <c r="T172" s="35" t="s">
        <v>68</v>
      </c>
      <c r="U172" s="35" t="s">
        <v>68</v>
      </c>
      <c r="X172" t="s">
        <v>68</v>
      </c>
      <c r="Y172" t="s">
        <v>68</v>
      </c>
      <c r="Z172" t="s">
        <v>68</v>
      </c>
      <c r="AA172" t="s">
        <v>68</v>
      </c>
      <c r="AB172" t="e">
        <v>#N/A</v>
      </c>
      <c r="AC172" t="s">
        <v>72</v>
      </c>
      <c r="AD172" t="s">
        <v>72</v>
      </c>
      <c r="AE172" t="s">
        <v>72</v>
      </c>
      <c r="AF172" t="s">
        <v>145</v>
      </c>
      <c r="AG172" t="s">
        <v>74</v>
      </c>
      <c r="AH172" t="s">
        <v>2610</v>
      </c>
      <c r="AI172" t="s">
        <v>76</v>
      </c>
      <c r="AJ172" t="s">
        <v>136</v>
      </c>
      <c r="AK172" t="s">
        <v>227</v>
      </c>
      <c r="AL172" t="s">
        <v>137</v>
      </c>
      <c r="AM172" t="s">
        <v>2611</v>
      </c>
      <c r="AN172" t="s">
        <v>2612</v>
      </c>
      <c r="AO172" t="s">
        <v>68</v>
      </c>
      <c r="AP172" t="s">
        <v>68</v>
      </c>
      <c r="AQ172" t="s">
        <v>68</v>
      </c>
      <c r="AR172" t="s">
        <v>68</v>
      </c>
      <c r="AS172" s="38">
        <v>44901</v>
      </c>
      <c r="AT172" t="s">
        <v>83</v>
      </c>
      <c r="AU172" t="s">
        <v>105</v>
      </c>
      <c r="AV172" t="s">
        <v>106</v>
      </c>
    </row>
    <row r="173" spans="1:48" hidden="1">
      <c r="A173" s="35">
        <v>35190076</v>
      </c>
      <c r="B173" t="s">
        <v>644</v>
      </c>
      <c r="C173" t="s">
        <v>645</v>
      </c>
      <c r="D173" t="s">
        <v>109</v>
      </c>
      <c r="E173" t="s">
        <v>405</v>
      </c>
      <c r="F173" t="s">
        <v>3708</v>
      </c>
      <c r="G173" t="s">
        <v>57</v>
      </c>
      <c r="H173" t="s">
        <v>406</v>
      </c>
      <c r="I173" t="s">
        <v>407</v>
      </c>
      <c r="J173" t="s">
        <v>19001</v>
      </c>
      <c r="K173" t="s">
        <v>110</v>
      </c>
      <c r="L173" t="s">
        <v>111</v>
      </c>
      <c r="M173" t="s">
        <v>112</v>
      </c>
      <c r="N173">
        <v>3.84</v>
      </c>
      <c r="O173" t="s">
        <v>63</v>
      </c>
      <c r="P173">
        <v>1093434544</v>
      </c>
      <c r="Q173" t="s">
        <v>646</v>
      </c>
      <c r="R173" t="s">
        <v>65</v>
      </c>
      <c r="S173" t="s">
        <v>67</v>
      </c>
      <c r="T173" s="35">
        <v>966538882797</v>
      </c>
      <c r="U173" s="35" t="s">
        <v>68</v>
      </c>
      <c r="V173" t="s">
        <v>647</v>
      </c>
      <c r="X173" t="s">
        <v>68</v>
      </c>
      <c r="Y173" t="s">
        <v>68</v>
      </c>
      <c r="Z173" t="s">
        <v>68</v>
      </c>
      <c r="AA173" t="s">
        <v>19005</v>
      </c>
      <c r="AB173" t="s">
        <v>18998</v>
      </c>
      <c r="AC173" t="s">
        <v>72</v>
      </c>
      <c r="AD173" t="s">
        <v>72</v>
      </c>
      <c r="AE173" t="s">
        <v>72</v>
      </c>
      <c r="AF173" t="s">
        <v>171</v>
      </c>
      <c r="AG173" t="s">
        <v>74</v>
      </c>
      <c r="AH173" t="s">
        <v>648</v>
      </c>
      <c r="AI173" t="s">
        <v>76</v>
      </c>
      <c r="AJ173" t="s">
        <v>136</v>
      </c>
      <c r="AM173" t="s">
        <v>649</v>
      </c>
      <c r="AN173" t="s">
        <v>263</v>
      </c>
      <c r="AO173" t="s">
        <v>80</v>
      </c>
      <c r="AP173" t="s">
        <v>68</v>
      </c>
      <c r="AQ173" t="s">
        <v>68</v>
      </c>
      <c r="AR173" t="s">
        <v>68</v>
      </c>
      <c r="AS173" s="38">
        <v>44901</v>
      </c>
      <c r="AT173" t="s">
        <v>83</v>
      </c>
      <c r="AU173" t="s">
        <v>105</v>
      </c>
      <c r="AV173" t="s">
        <v>118</v>
      </c>
    </row>
    <row r="174" spans="1:48" hidden="1">
      <c r="A174" s="35">
        <v>36190014</v>
      </c>
      <c r="B174" t="s">
        <v>1472</v>
      </c>
      <c r="C174" t="s">
        <v>1473</v>
      </c>
      <c r="D174" t="s">
        <v>109</v>
      </c>
      <c r="E174" t="s">
        <v>55</v>
      </c>
      <c r="F174" t="s">
        <v>3708</v>
      </c>
      <c r="G174" t="s">
        <v>57</v>
      </c>
      <c r="H174" t="s">
        <v>58</v>
      </c>
      <c r="I174" t="s">
        <v>59</v>
      </c>
      <c r="J174" t="s">
        <v>19007</v>
      </c>
      <c r="L174" t="s">
        <v>148</v>
      </c>
      <c r="M174" t="s">
        <v>149</v>
      </c>
      <c r="N174">
        <v>3.37</v>
      </c>
      <c r="O174" t="s">
        <v>63</v>
      </c>
      <c r="P174">
        <v>1093456752</v>
      </c>
      <c r="Q174" t="s">
        <v>1474</v>
      </c>
      <c r="R174" t="s">
        <v>115</v>
      </c>
      <c r="S174" t="s">
        <v>67</v>
      </c>
      <c r="T174" s="35">
        <v>966568910247</v>
      </c>
      <c r="U174" s="35" t="s">
        <v>68</v>
      </c>
      <c r="V174" t="s">
        <v>1475</v>
      </c>
      <c r="X174" t="s">
        <v>68</v>
      </c>
      <c r="Y174" t="s">
        <v>68</v>
      </c>
      <c r="Z174" t="s">
        <v>68</v>
      </c>
      <c r="AA174" t="s">
        <v>68</v>
      </c>
      <c r="AB174" t="s">
        <v>18998</v>
      </c>
      <c r="AC174" t="s">
        <v>72</v>
      </c>
      <c r="AD174" t="s">
        <v>72</v>
      </c>
      <c r="AE174" t="s">
        <v>72</v>
      </c>
      <c r="AF174" t="s">
        <v>145</v>
      </c>
      <c r="AG174" t="s">
        <v>68</v>
      </c>
      <c r="AH174" t="s">
        <v>809</v>
      </c>
      <c r="AI174" t="s">
        <v>76</v>
      </c>
      <c r="AJ174" t="s">
        <v>77</v>
      </c>
      <c r="AM174" t="s">
        <v>90</v>
      </c>
      <c r="AN174" t="s">
        <v>79</v>
      </c>
      <c r="AO174" t="s">
        <v>80</v>
      </c>
      <c r="AP174" t="s">
        <v>1476</v>
      </c>
      <c r="AQ174">
        <v>966501732920</v>
      </c>
      <c r="AR174" t="s">
        <v>68</v>
      </c>
      <c r="AS174" s="38">
        <v>44901</v>
      </c>
      <c r="AT174" t="s">
        <v>83</v>
      </c>
      <c r="AU174" t="s">
        <v>68</v>
      </c>
    </row>
    <row r="175" spans="1:48" hidden="1">
      <c r="A175" s="35">
        <v>36190190</v>
      </c>
      <c r="B175" t="s">
        <v>826</v>
      </c>
      <c r="C175" t="s">
        <v>827</v>
      </c>
      <c r="D175" t="s">
        <v>109</v>
      </c>
      <c r="E175" t="s">
        <v>55</v>
      </c>
      <c r="F175" t="s">
        <v>3708</v>
      </c>
      <c r="G175" t="s">
        <v>57</v>
      </c>
      <c r="H175" t="s">
        <v>58</v>
      </c>
      <c r="I175" t="s">
        <v>59</v>
      </c>
      <c r="J175" t="s">
        <v>19007</v>
      </c>
      <c r="K175" t="s">
        <v>131</v>
      </c>
      <c r="L175" t="s">
        <v>111</v>
      </c>
      <c r="M175" t="s">
        <v>112</v>
      </c>
      <c r="N175">
        <v>3.55</v>
      </c>
      <c r="O175" t="s">
        <v>63</v>
      </c>
      <c r="P175">
        <v>1093491403</v>
      </c>
      <c r="Q175" t="s">
        <v>828</v>
      </c>
      <c r="R175" t="s">
        <v>115</v>
      </c>
      <c r="S175" t="s">
        <v>67</v>
      </c>
      <c r="T175" s="35">
        <v>966535549322</v>
      </c>
      <c r="U175" s="35" t="s">
        <v>68</v>
      </c>
      <c r="V175" t="s">
        <v>829</v>
      </c>
      <c r="W175" t="s">
        <v>830</v>
      </c>
      <c r="X175" t="s">
        <v>68</v>
      </c>
      <c r="Y175" t="s">
        <v>68</v>
      </c>
      <c r="Z175" t="s">
        <v>68</v>
      </c>
      <c r="AA175" t="s">
        <v>68</v>
      </c>
      <c r="AB175" t="e">
        <v>#N/A</v>
      </c>
      <c r="AC175" t="s">
        <v>71</v>
      </c>
      <c r="AD175" t="s">
        <v>72</v>
      </c>
      <c r="AE175" t="s">
        <v>72</v>
      </c>
      <c r="AF175" t="s">
        <v>68</v>
      </c>
      <c r="AG175" t="s">
        <v>68</v>
      </c>
      <c r="AH175" t="s">
        <v>831</v>
      </c>
      <c r="AI175" t="s">
        <v>76</v>
      </c>
      <c r="AJ175" t="s">
        <v>254</v>
      </c>
      <c r="AM175" t="s">
        <v>832</v>
      </c>
      <c r="AN175" t="s">
        <v>833</v>
      </c>
      <c r="AO175" t="s">
        <v>68</v>
      </c>
      <c r="AP175" t="s">
        <v>68</v>
      </c>
      <c r="AQ175" t="s">
        <v>68</v>
      </c>
      <c r="AR175" t="s">
        <v>68</v>
      </c>
      <c r="AS175" s="38">
        <v>44901</v>
      </c>
      <c r="AT175" t="s">
        <v>83</v>
      </c>
      <c r="AU175" t="s">
        <v>105</v>
      </c>
      <c r="AV175" t="s">
        <v>118</v>
      </c>
    </row>
    <row r="176" spans="1:48" hidden="1">
      <c r="A176" s="35">
        <v>35180006</v>
      </c>
      <c r="B176" t="s">
        <v>126</v>
      </c>
      <c r="C176" s="176" t="s">
        <v>19016</v>
      </c>
      <c r="D176" t="s">
        <v>54</v>
      </c>
      <c r="E176" t="s">
        <v>128</v>
      </c>
      <c r="F176" t="s">
        <v>3708</v>
      </c>
      <c r="G176" t="s">
        <v>57</v>
      </c>
      <c r="H176" t="s">
        <v>129</v>
      </c>
      <c r="I176" t="s">
        <v>130</v>
      </c>
      <c r="J176" t="s">
        <v>19001</v>
      </c>
      <c r="K176" t="s">
        <v>131</v>
      </c>
      <c r="L176" t="s">
        <v>111</v>
      </c>
      <c r="M176" t="s">
        <v>112</v>
      </c>
      <c r="N176">
        <v>3.66</v>
      </c>
      <c r="O176" t="s">
        <v>63</v>
      </c>
      <c r="P176">
        <v>1093498945</v>
      </c>
      <c r="Q176" t="s">
        <v>132</v>
      </c>
      <c r="R176" t="s">
        <v>65</v>
      </c>
      <c r="S176" t="s">
        <v>67</v>
      </c>
      <c r="T176" s="35" t="s">
        <v>133</v>
      </c>
      <c r="U176" s="35" t="s">
        <v>68</v>
      </c>
      <c r="V176" t="s">
        <v>134</v>
      </c>
      <c r="X176" t="s">
        <v>68</v>
      </c>
      <c r="Y176" t="s">
        <v>68</v>
      </c>
      <c r="Z176" t="s">
        <v>68</v>
      </c>
      <c r="AA176" t="s">
        <v>70</v>
      </c>
      <c r="AB176" t="e">
        <v>#N/A</v>
      </c>
      <c r="AC176" t="s">
        <v>72</v>
      </c>
      <c r="AD176" t="s">
        <v>72</v>
      </c>
      <c r="AE176" t="s">
        <v>72</v>
      </c>
      <c r="AF176" t="s">
        <v>88</v>
      </c>
      <c r="AG176" t="s">
        <v>74</v>
      </c>
      <c r="AH176" t="s">
        <v>135</v>
      </c>
      <c r="AI176" t="s">
        <v>76</v>
      </c>
      <c r="AJ176" t="s">
        <v>136</v>
      </c>
      <c r="AL176" t="s">
        <v>137</v>
      </c>
      <c r="AM176" t="s">
        <v>138</v>
      </c>
      <c r="AN176" t="s">
        <v>139</v>
      </c>
      <c r="AO176" t="s">
        <v>80</v>
      </c>
      <c r="AP176" t="s">
        <v>140</v>
      </c>
      <c r="AQ176">
        <v>966553006463</v>
      </c>
      <c r="AR176" t="s">
        <v>93</v>
      </c>
      <c r="AS176" s="38">
        <v>44923</v>
      </c>
      <c r="AT176" t="s">
        <v>83</v>
      </c>
      <c r="AU176" t="s">
        <v>141</v>
      </c>
    </row>
    <row r="177" spans="1:48" hidden="1">
      <c r="A177" s="35">
        <v>35190045</v>
      </c>
      <c r="B177" t="s">
        <v>589</v>
      </c>
      <c r="C177" t="s">
        <v>590</v>
      </c>
      <c r="D177" t="s">
        <v>109</v>
      </c>
      <c r="E177" t="s">
        <v>55</v>
      </c>
      <c r="F177" t="s">
        <v>3708</v>
      </c>
      <c r="G177" t="s">
        <v>57</v>
      </c>
      <c r="H177" t="s">
        <v>58</v>
      </c>
      <c r="I177" t="s">
        <v>59</v>
      </c>
      <c r="J177" t="s">
        <v>19008</v>
      </c>
      <c r="K177" t="s">
        <v>110</v>
      </c>
      <c r="L177" t="s">
        <v>111</v>
      </c>
      <c r="M177" t="s">
        <v>112</v>
      </c>
      <c r="N177">
        <v>3.82</v>
      </c>
      <c r="O177" t="s">
        <v>63</v>
      </c>
      <c r="P177">
        <v>1093573192</v>
      </c>
      <c r="Q177" t="s">
        <v>591</v>
      </c>
      <c r="R177" t="s">
        <v>65</v>
      </c>
      <c r="S177" t="s">
        <v>67</v>
      </c>
      <c r="T177" s="35">
        <v>966544925058</v>
      </c>
      <c r="U177" s="35" t="s">
        <v>68</v>
      </c>
      <c r="V177" t="s">
        <v>592</v>
      </c>
      <c r="X177" t="s">
        <v>68</v>
      </c>
      <c r="Y177" t="s">
        <v>68</v>
      </c>
      <c r="Z177" t="s">
        <v>68</v>
      </c>
      <c r="AA177" t="s">
        <v>70</v>
      </c>
      <c r="AB177" t="e">
        <v>#N/A</v>
      </c>
      <c r="AC177" t="s">
        <v>72</v>
      </c>
      <c r="AD177" t="s">
        <v>72</v>
      </c>
      <c r="AE177" t="s">
        <v>72</v>
      </c>
      <c r="AF177" t="s">
        <v>73</v>
      </c>
      <c r="AG177" t="s">
        <v>74</v>
      </c>
      <c r="AH177" t="s">
        <v>593</v>
      </c>
      <c r="AI177" t="s">
        <v>76</v>
      </c>
      <c r="AJ177" t="s">
        <v>77</v>
      </c>
      <c r="AM177" t="s">
        <v>90</v>
      </c>
      <c r="AN177" t="s">
        <v>79</v>
      </c>
      <c r="AO177" t="s">
        <v>80</v>
      </c>
      <c r="AP177" t="s">
        <v>93</v>
      </c>
      <c r="AQ177" t="s">
        <v>68</v>
      </c>
      <c r="AR177" t="s">
        <v>68</v>
      </c>
      <c r="AS177" s="38">
        <v>44903</v>
      </c>
      <c r="AT177" t="s">
        <v>83</v>
      </c>
      <c r="AU177" t="s">
        <v>68</v>
      </c>
    </row>
    <row r="178" spans="1:48" hidden="1">
      <c r="A178" s="35">
        <v>35290014</v>
      </c>
      <c r="B178" t="s">
        <v>2945</v>
      </c>
      <c r="C178" t="s">
        <v>2946</v>
      </c>
      <c r="D178" t="s">
        <v>109</v>
      </c>
      <c r="E178" t="s">
        <v>55</v>
      </c>
      <c r="F178" t="s">
        <v>3708</v>
      </c>
      <c r="G178" t="s">
        <v>57</v>
      </c>
      <c r="H178" t="s">
        <v>58</v>
      </c>
      <c r="I178" t="s">
        <v>59</v>
      </c>
      <c r="J178" t="s">
        <v>19008</v>
      </c>
      <c r="L178" t="s">
        <v>61</v>
      </c>
      <c r="M178" t="s">
        <v>62</v>
      </c>
      <c r="N178">
        <v>2.14</v>
      </c>
      <c r="O178" t="s">
        <v>63</v>
      </c>
      <c r="P178">
        <v>1093879318</v>
      </c>
      <c r="Q178" t="s">
        <v>2947</v>
      </c>
      <c r="R178" t="s">
        <v>65</v>
      </c>
      <c r="S178" t="s">
        <v>67</v>
      </c>
      <c r="T178" s="35">
        <v>966599492943</v>
      </c>
      <c r="U178" s="35" t="s">
        <v>68</v>
      </c>
      <c r="V178" t="s">
        <v>2948</v>
      </c>
      <c r="X178" t="s">
        <v>68</v>
      </c>
      <c r="Y178" t="s">
        <v>68</v>
      </c>
      <c r="Z178" t="s">
        <v>68</v>
      </c>
      <c r="AA178" t="s">
        <v>70</v>
      </c>
      <c r="AB178" t="s">
        <v>18998</v>
      </c>
      <c r="AC178" t="s">
        <v>72</v>
      </c>
      <c r="AD178" t="s">
        <v>72</v>
      </c>
      <c r="AE178" t="s">
        <v>72</v>
      </c>
      <c r="AF178" t="s">
        <v>88</v>
      </c>
      <c r="AG178" t="s">
        <v>74</v>
      </c>
      <c r="AH178" t="s">
        <v>1070</v>
      </c>
      <c r="AI178" t="s">
        <v>76</v>
      </c>
      <c r="AJ178" t="s">
        <v>101</v>
      </c>
      <c r="AM178" t="s">
        <v>90</v>
      </c>
      <c r="AN178" t="s">
        <v>79</v>
      </c>
      <c r="AO178" t="s">
        <v>80</v>
      </c>
      <c r="AP178" t="s">
        <v>249</v>
      </c>
      <c r="AQ178" t="s">
        <v>68</v>
      </c>
      <c r="AR178" t="s">
        <v>68</v>
      </c>
      <c r="AS178" s="38">
        <v>44903</v>
      </c>
      <c r="AT178" t="s">
        <v>83</v>
      </c>
      <c r="AU178" t="s">
        <v>68</v>
      </c>
    </row>
    <row r="179" spans="1:48" hidden="1">
      <c r="A179" s="35">
        <v>35190003</v>
      </c>
      <c r="B179" t="s">
        <v>1100</v>
      </c>
      <c r="C179" t="s">
        <v>1101</v>
      </c>
      <c r="D179" t="s">
        <v>109</v>
      </c>
      <c r="E179" t="s">
        <v>55</v>
      </c>
      <c r="F179" t="s">
        <v>3708</v>
      </c>
      <c r="G179" t="s">
        <v>57</v>
      </c>
      <c r="H179" t="s">
        <v>58</v>
      </c>
      <c r="I179" t="s">
        <v>59</v>
      </c>
      <c r="J179" t="s">
        <v>19008</v>
      </c>
      <c r="L179" t="s">
        <v>148</v>
      </c>
      <c r="M179" t="s">
        <v>149</v>
      </c>
      <c r="N179">
        <v>3.38</v>
      </c>
      <c r="O179" t="s">
        <v>63</v>
      </c>
      <c r="P179">
        <v>1093881850</v>
      </c>
      <c r="Q179" t="s">
        <v>1102</v>
      </c>
      <c r="R179" t="s">
        <v>65</v>
      </c>
      <c r="S179" t="s">
        <v>67</v>
      </c>
      <c r="T179" s="35" t="s">
        <v>1103</v>
      </c>
      <c r="U179" s="35" t="s">
        <v>68</v>
      </c>
      <c r="V179" t="s">
        <v>1104</v>
      </c>
      <c r="W179" t="s">
        <v>1105</v>
      </c>
      <c r="X179" t="s">
        <v>68</v>
      </c>
      <c r="Y179" t="s">
        <v>68</v>
      </c>
      <c r="Z179" t="s">
        <v>68</v>
      </c>
      <c r="AA179" t="s">
        <v>70</v>
      </c>
      <c r="AB179" t="e">
        <v>#N/A</v>
      </c>
      <c r="AC179" t="s">
        <v>71</v>
      </c>
      <c r="AD179" t="s">
        <v>72</v>
      </c>
      <c r="AE179" t="s">
        <v>72</v>
      </c>
      <c r="AF179" t="s">
        <v>68</v>
      </c>
      <c r="AG179" t="s">
        <v>74</v>
      </c>
      <c r="AH179" t="s">
        <v>1106</v>
      </c>
      <c r="AI179" t="s">
        <v>76</v>
      </c>
      <c r="AJ179" t="s">
        <v>136</v>
      </c>
      <c r="AM179" t="s">
        <v>90</v>
      </c>
      <c r="AN179" t="s">
        <v>79</v>
      </c>
      <c r="AO179" t="s">
        <v>80</v>
      </c>
      <c r="AP179" t="s">
        <v>1107</v>
      </c>
      <c r="AQ179" t="s">
        <v>68</v>
      </c>
      <c r="AR179" t="s">
        <v>68</v>
      </c>
      <c r="AS179" s="38">
        <v>44903</v>
      </c>
      <c r="AT179" t="s">
        <v>83</v>
      </c>
      <c r="AU179" t="s">
        <v>68</v>
      </c>
    </row>
    <row r="180" spans="1:48" hidden="1">
      <c r="A180" s="35">
        <v>35190060</v>
      </c>
      <c r="B180" t="s">
        <v>597</v>
      </c>
      <c r="C180" t="s">
        <v>598</v>
      </c>
      <c r="D180" t="s">
        <v>109</v>
      </c>
      <c r="E180" t="s">
        <v>405</v>
      </c>
      <c r="F180" t="s">
        <v>3708</v>
      </c>
      <c r="G180" t="s">
        <v>57</v>
      </c>
      <c r="H180" t="s">
        <v>406</v>
      </c>
      <c r="I180" t="s">
        <v>407</v>
      </c>
      <c r="J180" t="s">
        <v>19008</v>
      </c>
      <c r="L180" t="s">
        <v>61</v>
      </c>
      <c r="M180" t="s">
        <v>62</v>
      </c>
      <c r="N180">
        <v>2.2599999999999998</v>
      </c>
      <c r="O180" t="s">
        <v>63</v>
      </c>
      <c r="P180">
        <v>1093950820</v>
      </c>
      <c r="Q180" t="s">
        <v>599</v>
      </c>
      <c r="R180" t="s">
        <v>65</v>
      </c>
      <c r="S180" t="s">
        <v>67</v>
      </c>
      <c r="T180" s="35">
        <v>966549406777</v>
      </c>
      <c r="U180" s="35" t="s">
        <v>68</v>
      </c>
      <c r="V180" t="s">
        <v>600</v>
      </c>
      <c r="X180" t="s">
        <v>68</v>
      </c>
      <c r="Y180" t="s">
        <v>68</v>
      </c>
      <c r="Z180" t="s">
        <v>68</v>
      </c>
      <c r="AA180" t="s">
        <v>19005</v>
      </c>
      <c r="AB180" t="s">
        <v>18998</v>
      </c>
      <c r="AC180" t="s">
        <v>71</v>
      </c>
      <c r="AD180" t="s">
        <v>72</v>
      </c>
      <c r="AE180" t="s">
        <v>72</v>
      </c>
      <c r="AF180" t="s">
        <v>68</v>
      </c>
      <c r="AG180" t="s">
        <v>74</v>
      </c>
      <c r="AH180" t="s">
        <v>601</v>
      </c>
      <c r="AI180" t="s">
        <v>76</v>
      </c>
      <c r="AJ180" t="s">
        <v>136</v>
      </c>
      <c r="AM180" t="s">
        <v>423</v>
      </c>
      <c r="AN180" t="s">
        <v>424</v>
      </c>
      <c r="AO180" t="s">
        <v>80</v>
      </c>
      <c r="AP180" t="s">
        <v>68</v>
      </c>
      <c r="AQ180" t="s">
        <v>68</v>
      </c>
      <c r="AR180" t="s">
        <v>68</v>
      </c>
      <c r="AS180" s="38">
        <v>44899</v>
      </c>
      <c r="AT180" t="s">
        <v>83</v>
      </c>
      <c r="AU180" t="s">
        <v>105</v>
      </c>
      <c r="AV180" t="s">
        <v>106</v>
      </c>
    </row>
    <row r="181" spans="1:48" hidden="1">
      <c r="A181" s="35">
        <v>3710156</v>
      </c>
      <c r="B181" t="s">
        <v>2594</v>
      </c>
      <c r="C181" t="s">
        <v>2595</v>
      </c>
      <c r="D181" t="s">
        <v>54</v>
      </c>
      <c r="E181" t="s">
        <v>240</v>
      </c>
      <c r="F181" t="s">
        <v>241</v>
      </c>
      <c r="G181" t="s">
        <v>242</v>
      </c>
      <c r="H181" t="s">
        <v>243</v>
      </c>
      <c r="I181" t="s">
        <v>244</v>
      </c>
      <c r="J181" t="s">
        <v>19002</v>
      </c>
      <c r="L181" t="s">
        <v>61</v>
      </c>
      <c r="M181" t="s">
        <v>62</v>
      </c>
      <c r="N181">
        <v>2.62</v>
      </c>
      <c r="O181" t="s">
        <v>63</v>
      </c>
      <c r="P181">
        <v>1094076237</v>
      </c>
      <c r="Q181" t="s">
        <v>2596</v>
      </c>
      <c r="R181" t="s">
        <v>179</v>
      </c>
      <c r="S181" t="s">
        <v>67</v>
      </c>
      <c r="T181" s="35">
        <v>966501418764</v>
      </c>
      <c r="U181" s="35" t="s">
        <v>68</v>
      </c>
      <c r="V181" t="s">
        <v>2597</v>
      </c>
      <c r="X181" t="s">
        <v>68</v>
      </c>
      <c r="Y181" t="s">
        <v>68</v>
      </c>
      <c r="Z181" t="s">
        <v>68</v>
      </c>
      <c r="AA181" t="s">
        <v>68</v>
      </c>
      <c r="AB181" t="s">
        <v>18998</v>
      </c>
      <c r="AC181" t="s">
        <v>72</v>
      </c>
      <c r="AD181" t="s">
        <v>72</v>
      </c>
      <c r="AE181" t="s">
        <v>72</v>
      </c>
      <c r="AF181" t="s">
        <v>88</v>
      </c>
      <c r="AG181" t="s">
        <v>74</v>
      </c>
      <c r="AH181" t="s">
        <v>2598</v>
      </c>
      <c r="AI181" t="s">
        <v>76</v>
      </c>
      <c r="AJ181" t="s">
        <v>77</v>
      </c>
      <c r="AM181" t="s">
        <v>2599</v>
      </c>
      <c r="AN181" t="s">
        <v>2600</v>
      </c>
      <c r="AO181" t="s">
        <v>68</v>
      </c>
      <c r="AP181" t="s">
        <v>2601</v>
      </c>
      <c r="AQ181">
        <v>966596627200</v>
      </c>
      <c r="AR181" t="s">
        <v>2602</v>
      </c>
      <c r="AS181" s="38">
        <v>44902</v>
      </c>
      <c r="AT181" t="s">
        <v>83</v>
      </c>
      <c r="AU181" t="s">
        <v>68</v>
      </c>
    </row>
    <row r="182" spans="1:48" hidden="1">
      <c r="A182" s="35">
        <v>35190096</v>
      </c>
      <c r="B182" t="s">
        <v>914</v>
      </c>
      <c r="C182" t="s">
        <v>915</v>
      </c>
      <c r="D182" t="s">
        <v>109</v>
      </c>
      <c r="E182" t="s">
        <v>342</v>
      </c>
      <c r="F182" t="s">
        <v>241</v>
      </c>
      <c r="G182" t="s">
        <v>242</v>
      </c>
      <c r="H182" t="s">
        <v>343</v>
      </c>
      <c r="I182" t="s">
        <v>344</v>
      </c>
      <c r="J182" t="s">
        <v>19001</v>
      </c>
      <c r="K182" t="s">
        <v>131</v>
      </c>
      <c r="L182" t="s">
        <v>111</v>
      </c>
      <c r="M182" t="s">
        <v>112</v>
      </c>
      <c r="N182">
        <v>3.5</v>
      </c>
      <c r="O182" t="s">
        <v>63</v>
      </c>
      <c r="P182">
        <v>1094170717</v>
      </c>
      <c r="Q182" t="s">
        <v>916</v>
      </c>
      <c r="R182" t="s">
        <v>65</v>
      </c>
      <c r="S182" t="s">
        <v>67</v>
      </c>
      <c r="T182" s="35">
        <v>966541135570</v>
      </c>
      <c r="U182" s="35" t="s">
        <v>68</v>
      </c>
      <c r="V182" t="s">
        <v>917</v>
      </c>
      <c r="X182" t="s">
        <v>68</v>
      </c>
      <c r="Y182" t="s">
        <v>68</v>
      </c>
      <c r="Z182" t="s">
        <v>68</v>
      </c>
      <c r="AA182" t="s">
        <v>19005</v>
      </c>
      <c r="AB182" t="s">
        <v>18998</v>
      </c>
      <c r="AC182" t="s">
        <v>71</v>
      </c>
      <c r="AD182" t="s">
        <v>72</v>
      </c>
      <c r="AE182" t="s">
        <v>72</v>
      </c>
      <c r="AF182" t="s">
        <v>68</v>
      </c>
      <c r="AG182" t="s">
        <v>74</v>
      </c>
      <c r="AH182" t="s">
        <v>918</v>
      </c>
      <c r="AI182" t="s">
        <v>76</v>
      </c>
      <c r="AJ182" t="s">
        <v>136</v>
      </c>
      <c r="AL182" t="s">
        <v>137</v>
      </c>
      <c r="AM182" t="s">
        <v>919</v>
      </c>
      <c r="AN182" t="s">
        <v>920</v>
      </c>
      <c r="AO182" t="s">
        <v>80</v>
      </c>
      <c r="AP182" t="s">
        <v>68</v>
      </c>
      <c r="AQ182" t="s">
        <v>68</v>
      </c>
      <c r="AR182" t="s">
        <v>68</v>
      </c>
      <c r="AS182" s="38">
        <v>44903</v>
      </c>
      <c r="AT182" t="s">
        <v>83</v>
      </c>
      <c r="AU182" t="s">
        <v>105</v>
      </c>
      <c r="AV182" t="s">
        <v>118</v>
      </c>
    </row>
    <row r="183" spans="1:48" hidden="1">
      <c r="A183" s="35">
        <v>35190158</v>
      </c>
      <c r="B183" t="s">
        <v>955</v>
      </c>
      <c r="C183" t="s">
        <v>956</v>
      </c>
      <c r="D183" t="s">
        <v>109</v>
      </c>
      <c r="E183" t="s">
        <v>55</v>
      </c>
      <c r="F183" t="s">
        <v>3708</v>
      </c>
      <c r="G183" t="s">
        <v>57</v>
      </c>
      <c r="H183" t="s">
        <v>58</v>
      </c>
      <c r="I183" t="s">
        <v>59</v>
      </c>
      <c r="J183" t="s">
        <v>19009</v>
      </c>
      <c r="K183" t="s">
        <v>131</v>
      </c>
      <c r="L183" t="s">
        <v>148</v>
      </c>
      <c r="M183" t="s">
        <v>149</v>
      </c>
      <c r="N183">
        <v>3.43</v>
      </c>
      <c r="O183" t="s">
        <v>63</v>
      </c>
      <c r="P183">
        <v>1094232657</v>
      </c>
      <c r="Q183" t="s">
        <v>957</v>
      </c>
      <c r="R183" t="s">
        <v>115</v>
      </c>
      <c r="S183" t="s">
        <v>67</v>
      </c>
      <c r="T183" s="35">
        <v>966542760870</v>
      </c>
      <c r="U183" s="35" t="s">
        <v>68</v>
      </c>
      <c r="V183" t="s">
        <v>958</v>
      </c>
      <c r="W183" t="s">
        <v>959</v>
      </c>
      <c r="X183" t="s">
        <v>68</v>
      </c>
      <c r="Y183" t="s">
        <v>68</v>
      </c>
      <c r="Z183" t="s">
        <v>68</v>
      </c>
      <c r="AA183" t="s">
        <v>68</v>
      </c>
      <c r="AB183" t="s">
        <v>18998</v>
      </c>
      <c r="AC183" t="s">
        <v>72</v>
      </c>
      <c r="AD183" t="s">
        <v>72</v>
      </c>
      <c r="AE183" t="s">
        <v>72</v>
      </c>
      <c r="AF183" t="s">
        <v>171</v>
      </c>
      <c r="AG183" t="s">
        <v>74</v>
      </c>
      <c r="AH183" t="s">
        <v>960</v>
      </c>
      <c r="AI183" t="s">
        <v>76</v>
      </c>
      <c r="AJ183" t="s">
        <v>77</v>
      </c>
      <c r="AM183" t="s">
        <v>90</v>
      </c>
      <c r="AN183" t="s">
        <v>79</v>
      </c>
      <c r="AO183" t="s">
        <v>80</v>
      </c>
      <c r="AP183" t="s">
        <v>741</v>
      </c>
      <c r="AQ183" t="s">
        <v>68</v>
      </c>
      <c r="AR183" t="s">
        <v>68</v>
      </c>
      <c r="AS183" s="38">
        <v>44901</v>
      </c>
      <c r="AT183" t="s">
        <v>83</v>
      </c>
      <c r="AU183" t="s">
        <v>68</v>
      </c>
    </row>
    <row r="184" spans="1:48" hidden="1">
      <c r="A184" s="35">
        <v>35190240</v>
      </c>
      <c r="B184" t="s">
        <v>2971</v>
      </c>
      <c r="C184" t="s">
        <v>2972</v>
      </c>
      <c r="D184" t="s">
        <v>109</v>
      </c>
      <c r="E184" t="s">
        <v>405</v>
      </c>
      <c r="F184" t="s">
        <v>3708</v>
      </c>
      <c r="G184" t="s">
        <v>57</v>
      </c>
      <c r="H184" t="s">
        <v>406</v>
      </c>
      <c r="I184" t="s">
        <v>407</v>
      </c>
      <c r="J184" t="s">
        <v>2794</v>
      </c>
      <c r="L184" t="s">
        <v>148</v>
      </c>
      <c r="M184" t="s">
        <v>149</v>
      </c>
      <c r="N184">
        <v>2.93</v>
      </c>
      <c r="O184" t="s">
        <v>63</v>
      </c>
      <c r="P184">
        <v>1094303649</v>
      </c>
      <c r="Q184" t="s">
        <v>2973</v>
      </c>
      <c r="R184" t="s">
        <v>562</v>
      </c>
      <c r="S184" t="s">
        <v>67</v>
      </c>
      <c r="T184" s="35" t="s">
        <v>68</v>
      </c>
      <c r="U184" s="35" t="s">
        <v>68</v>
      </c>
      <c r="V184" t="s">
        <v>2974</v>
      </c>
      <c r="X184" t="s">
        <v>68</v>
      </c>
      <c r="Y184" t="s">
        <v>68</v>
      </c>
      <c r="Z184" t="s">
        <v>68</v>
      </c>
      <c r="AA184" t="s">
        <v>68</v>
      </c>
      <c r="AB184" t="e">
        <v>#N/A</v>
      </c>
      <c r="AC184" t="s">
        <v>71</v>
      </c>
      <c r="AD184" t="s">
        <v>68</v>
      </c>
      <c r="AE184" t="s">
        <v>167</v>
      </c>
      <c r="AF184" t="s">
        <v>68</v>
      </c>
      <c r="AG184" t="s">
        <v>68</v>
      </c>
      <c r="AH184" t="s">
        <v>68</v>
      </c>
      <c r="AI184" t="s">
        <v>68</v>
      </c>
      <c r="AJ184" t="s">
        <v>68</v>
      </c>
      <c r="AM184" t="s">
        <v>68</v>
      </c>
      <c r="AN184" t="s">
        <v>68</v>
      </c>
      <c r="AO184" t="s">
        <v>68</v>
      </c>
      <c r="AP184" t="s">
        <v>68</v>
      </c>
      <c r="AQ184" t="s">
        <v>68</v>
      </c>
      <c r="AR184" t="s">
        <v>68</v>
      </c>
      <c r="AS184" s="38">
        <v>45222</v>
      </c>
      <c r="AT184" t="s">
        <v>83</v>
      </c>
      <c r="AU184" t="s">
        <v>68</v>
      </c>
    </row>
    <row r="185" spans="1:48" hidden="1">
      <c r="A185" s="35">
        <v>35190172</v>
      </c>
      <c r="B185" t="s">
        <v>1693</v>
      </c>
      <c r="C185" t="s">
        <v>1694</v>
      </c>
      <c r="D185" t="s">
        <v>109</v>
      </c>
      <c r="E185" t="s">
        <v>55</v>
      </c>
      <c r="F185" t="s">
        <v>3708</v>
      </c>
      <c r="G185" t="s">
        <v>57</v>
      </c>
      <c r="H185" t="s">
        <v>58</v>
      </c>
      <c r="I185" t="s">
        <v>59</v>
      </c>
      <c r="J185" t="s">
        <v>19001</v>
      </c>
      <c r="L185" t="s">
        <v>148</v>
      </c>
      <c r="M185" t="s">
        <v>149</v>
      </c>
      <c r="N185">
        <v>2.99</v>
      </c>
      <c r="O185" t="s">
        <v>63</v>
      </c>
      <c r="P185">
        <v>1094318241</v>
      </c>
      <c r="Q185" t="s">
        <v>1695</v>
      </c>
      <c r="R185" t="s">
        <v>65</v>
      </c>
      <c r="S185" t="s">
        <v>67</v>
      </c>
      <c r="T185" s="35">
        <v>966537654479</v>
      </c>
      <c r="U185" s="35" t="s">
        <v>68</v>
      </c>
      <c r="V185" t="s">
        <v>1696</v>
      </c>
      <c r="W185" t="s">
        <v>1697</v>
      </c>
      <c r="X185" t="s">
        <v>68</v>
      </c>
      <c r="Y185" t="s">
        <v>68</v>
      </c>
      <c r="Z185" t="s">
        <v>68</v>
      </c>
      <c r="AA185" t="s">
        <v>19005</v>
      </c>
      <c r="AB185" t="s">
        <v>18998</v>
      </c>
      <c r="AC185" t="s">
        <v>72</v>
      </c>
      <c r="AD185" t="s">
        <v>72</v>
      </c>
      <c r="AE185" t="s">
        <v>72</v>
      </c>
      <c r="AF185" t="s">
        <v>73</v>
      </c>
      <c r="AG185" t="s">
        <v>74</v>
      </c>
      <c r="AH185" t="s">
        <v>1501</v>
      </c>
      <c r="AI185" t="s">
        <v>76</v>
      </c>
      <c r="AJ185" t="s">
        <v>136</v>
      </c>
      <c r="AM185" t="s">
        <v>90</v>
      </c>
      <c r="AN185" t="s">
        <v>79</v>
      </c>
      <c r="AO185" t="s">
        <v>80</v>
      </c>
      <c r="AP185" t="s">
        <v>68</v>
      </c>
      <c r="AQ185" t="s">
        <v>68</v>
      </c>
      <c r="AR185" t="s">
        <v>68</v>
      </c>
      <c r="AS185" s="38">
        <v>44903</v>
      </c>
      <c r="AT185" t="s">
        <v>83</v>
      </c>
      <c r="AU185" t="s">
        <v>105</v>
      </c>
      <c r="AV185" t="s">
        <v>106</v>
      </c>
    </row>
    <row r="186" spans="1:48" hidden="1">
      <c r="A186" s="35">
        <v>35190014</v>
      </c>
      <c r="B186" t="s">
        <v>442</v>
      </c>
      <c r="C186" t="s">
        <v>443</v>
      </c>
      <c r="D186" t="s">
        <v>109</v>
      </c>
      <c r="E186" t="s">
        <v>342</v>
      </c>
      <c r="F186" t="s">
        <v>241</v>
      </c>
      <c r="G186" t="s">
        <v>242</v>
      </c>
      <c r="H186" t="s">
        <v>343</v>
      </c>
      <c r="I186" t="s">
        <v>344</v>
      </c>
      <c r="J186" t="s">
        <v>19001</v>
      </c>
      <c r="K186" t="s">
        <v>110</v>
      </c>
      <c r="L186" t="s">
        <v>111</v>
      </c>
      <c r="M186" t="s">
        <v>112</v>
      </c>
      <c r="N186">
        <v>3.86</v>
      </c>
      <c r="O186" t="s">
        <v>63</v>
      </c>
      <c r="P186">
        <v>1094372982</v>
      </c>
      <c r="Q186" t="s">
        <v>444</v>
      </c>
      <c r="R186" t="s">
        <v>65</v>
      </c>
      <c r="S186" t="s">
        <v>67</v>
      </c>
      <c r="T186" s="35">
        <v>966560094697</v>
      </c>
      <c r="U186" s="35" t="s">
        <v>68</v>
      </c>
      <c r="V186" t="s">
        <v>445</v>
      </c>
      <c r="X186" t="s">
        <v>68</v>
      </c>
      <c r="Y186" t="s">
        <v>68</v>
      </c>
      <c r="Z186" t="s">
        <v>68</v>
      </c>
      <c r="AA186" t="s">
        <v>19005</v>
      </c>
      <c r="AB186" t="e">
        <v>#N/A</v>
      </c>
      <c r="AC186" t="s">
        <v>72</v>
      </c>
      <c r="AD186" t="s">
        <v>72</v>
      </c>
      <c r="AE186" t="s">
        <v>72</v>
      </c>
      <c r="AF186" t="s">
        <v>145</v>
      </c>
      <c r="AG186" t="s">
        <v>74</v>
      </c>
      <c r="AH186" t="s">
        <v>446</v>
      </c>
      <c r="AI186" t="s">
        <v>76</v>
      </c>
      <c r="AJ186" t="s">
        <v>77</v>
      </c>
      <c r="AM186" t="s">
        <v>447</v>
      </c>
      <c r="AN186" t="s">
        <v>448</v>
      </c>
      <c r="AO186" t="s">
        <v>80</v>
      </c>
      <c r="AP186" t="s">
        <v>68</v>
      </c>
      <c r="AQ186" t="s">
        <v>68</v>
      </c>
      <c r="AR186" t="s">
        <v>68</v>
      </c>
      <c r="AS186" s="38">
        <v>44903</v>
      </c>
      <c r="AT186" t="s">
        <v>83</v>
      </c>
      <c r="AU186" t="s">
        <v>105</v>
      </c>
      <c r="AV186" t="s">
        <v>118</v>
      </c>
    </row>
    <row r="187" spans="1:48" hidden="1">
      <c r="A187" s="35">
        <v>35190259</v>
      </c>
      <c r="B187" t="s">
        <v>1040</v>
      </c>
      <c r="C187" t="s">
        <v>1041</v>
      </c>
      <c r="D187" t="s">
        <v>109</v>
      </c>
      <c r="E187" t="s">
        <v>405</v>
      </c>
      <c r="F187" t="s">
        <v>3708</v>
      </c>
      <c r="G187" t="s">
        <v>57</v>
      </c>
      <c r="H187" t="s">
        <v>406</v>
      </c>
      <c r="I187" t="s">
        <v>407</v>
      </c>
      <c r="J187" t="s">
        <v>19001</v>
      </c>
      <c r="K187" t="s">
        <v>131</v>
      </c>
      <c r="L187" t="s">
        <v>111</v>
      </c>
      <c r="M187" t="s">
        <v>112</v>
      </c>
      <c r="N187">
        <v>3.53</v>
      </c>
      <c r="O187" t="s">
        <v>63</v>
      </c>
      <c r="P187">
        <v>1094374582</v>
      </c>
      <c r="Q187" t="s">
        <v>1042</v>
      </c>
      <c r="R187" t="s">
        <v>65</v>
      </c>
      <c r="S187" t="s">
        <v>67</v>
      </c>
      <c r="T187" s="35">
        <v>966530049349</v>
      </c>
      <c r="U187" s="35" t="s">
        <v>68</v>
      </c>
      <c r="V187" t="s">
        <v>1043</v>
      </c>
      <c r="W187" t="s">
        <v>1044</v>
      </c>
      <c r="X187" t="s">
        <v>68</v>
      </c>
      <c r="Y187" t="s">
        <v>68</v>
      </c>
      <c r="Z187" t="s">
        <v>68</v>
      </c>
      <c r="AA187" t="s">
        <v>68</v>
      </c>
      <c r="AB187" t="s">
        <v>18998</v>
      </c>
      <c r="AC187" t="s">
        <v>72</v>
      </c>
      <c r="AD187" t="s">
        <v>72</v>
      </c>
      <c r="AE187" t="s">
        <v>72</v>
      </c>
      <c r="AF187" t="s">
        <v>73</v>
      </c>
      <c r="AG187" t="s">
        <v>74</v>
      </c>
      <c r="AH187" t="s">
        <v>1045</v>
      </c>
      <c r="AI187" t="s">
        <v>76</v>
      </c>
      <c r="AJ187" t="s">
        <v>77</v>
      </c>
      <c r="AM187" t="s">
        <v>1046</v>
      </c>
      <c r="AN187" t="s">
        <v>1047</v>
      </c>
      <c r="AO187" t="s">
        <v>68</v>
      </c>
      <c r="AP187" t="s">
        <v>68</v>
      </c>
      <c r="AQ187" t="s">
        <v>68</v>
      </c>
      <c r="AR187" t="s">
        <v>68</v>
      </c>
      <c r="AS187" s="38">
        <v>44901</v>
      </c>
      <c r="AT187" t="s">
        <v>83</v>
      </c>
      <c r="AU187" t="s">
        <v>105</v>
      </c>
      <c r="AV187" t="s">
        <v>118</v>
      </c>
    </row>
    <row r="188" spans="1:48" hidden="1">
      <c r="A188" s="35">
        <v>36190066</v>
      </c>
      <c r="B188" t="s">
        <v>1145</v>
      </c>
      <c r="C188" t="s">
        <v>1146</v>
      </c>
      <c r="D188" t="s">
        <v>109</v>
      </c>
      <c r="E188" t="s">
        <v>55</v>
      </c>
      <c r="F188" t="s">
        <v>3708</v>
      </c>
      <c r="G188" t="s">
        <v>57</v>
      </c>
      <c r="H188" t="s">
        <v>58</v>
      </c>
      <c r="I188" t="s">
        <v>59</v>
      </c>
      <c r="J188" t="s">
        <v>19006</v>
      </c>
      <c r="K188" t="s">
        <v>131</v>
      </c>
      <c r="L188" t="s">
        <v>148</v>
      </c>
      <c r="M188" t="s">
        <v>149</v>
      </c>
      <c r="N188">
        <v>3.38</v>
      </c>
      <c r="O188" t="s">
        <v>63</v>
      </c>
      <c r="P188">
        <v>1094682976</v>
      </c>
      <c r="Q188" t="s">
        <v>1147</v>
      </c>
      <c r="R188" t="s">
        <v>115</v>
      </c>
      <c r="S188" t="s">
        <v>67</v>
      </c>
      <c r="T188" s="35">
        <v>966560944141</v>
      </c>
      <c r="U188" s="35" t="s">
        <v>68</v>
      </c>
      <c r="V188" t="s">
        <v>1148</v>
      </c>
      <c r="X188" t="s">
        <v>68</v>
      </c>
      <c r="Y188" t="s">
        <v>68</v>
      </c>
      <c r="Z188" t="s">
        <v>68</v>
      </c>
      <c r="AA188" t="s">
        <v>68</v>
      </c>
      <c r="AB188" t="s">
        <v>18998</v>
      </c>
      <c r="AC188" t="s">
        <v>72</v>
      </c>
      <c r="AD188" t="s">
        <v>72</v>
      </c>
      <c r="AE188" t="s">
        <v>72</v>
      </c>
      <c r="AF188" t="s">
        <v>88</v>
      </c>
      <c r="AG188" t="s">
        <v>74</v>
      </c>
      <c r="AH188" t="s">
        <v>1149</v>
      </c>
      <c r="AI188" t="s">
        <v>76</v>
      </c>
      <c r="AJ188" t="s">
        <v>136</v>
      </c>
      <c r="AM188" t="s">
        <v>90</v>
      </c>
      <c r="AN188" t="s">
        <v>79</v>
      </c>
      <c r="AO188" t="s">
        <v>68</v>
      </c>
      <c r="AP188" t="s">
        <v>68</v>
      </c>
      <c r="AQ188" t="s">
        <v>68</v>
      </c>
      <c r="AR188" t="s">
        <v>68</v>
      </c>
      <c r="AS188" s="38">
        <v>44902</v>
      </c>
      <c r="AT188" t="s">
        <v>83</v>
      </c>
      <c r="AU188" t="s">
        <v>105</v>
      </c>
      <c r="AV188" t="s">
        <v>172</v>
      </c>
    </row>
    <row r="189" spans="1:48" hidden="1">
      <c r="A189" s="35">
        <v>36190056</v>
      </c>
      <c r="B189" t="s">
        <v>1544</v>
      </c>
      <c r="C189" t="s">
        <v>1545</v>
      </c>
      <c r="D189" t="s">
        <v>109</v>
      </c>
      <c r="E189" t="s">
        <v>405</v>
      </c>
      <c r="F189" t="s">
        <v>3708</v>
      </c>
      <c r="G189" t="s">
        <v>57</v>
      </c>
      <c r="H189" t="s">
        <v>406</v>
      </c>
      <c r="I189" t="s">
        <v>407</v>
      </c>
      <c r="J189" t="s">
        <v>19006</v>
      </c>
      <c r="L189" t="s">
        <v>148</v>
      </c>
      <c r="M189" t="s">
        <v>149</v>
      </c>
      <c r="N189">
        <v>2.77</v>
      </c>
      <c r="O189" t="s">
        <v>63</v>
      </c>
      <c r="P189">
        <v>1094686316</v>
      </c>
      <c r="Q189" t="s">
        <v>1546</v>
      </c>
      <c r="R189" t="s">
        <v>115</v>
      </c>
      <c r="S189" t="s">
        <v>67</v>
      </c>
      <c r="T189" s="35">
        <v>966596605563</v>
      </c>
      <c r="U189" s="35" t="s">
        <v>68</v>
      </c>
      <c r="V189" t="s">
        <v>1547</v>
      </c>
      <c r="X189" t="s">
        <v>68</v>
      </c>
      <c r="Y189" t="s">
        <v>68</v>
      </c>
      <c r="Z189" t="s">
        <v>68</v>
      </c>
      <c r="AA189" t="s">
        <v>70</v>
      </c>
      <c r="AB189" t="e">
        <v>#N/A</v>
      </c>
      <c r="AC189" t="s">
        <v>72</v>
      </c>
      <c r="AD189" t="s">
        <v>72</v>
      </c>
      <c r="AE189" t="s">
        <v>72</v>
      </c>
      <c r="AF189" t="s">
        <v>88</v>
      </c>
      <c r="AG189" t="s">
        <v>74</v>
      </c>
      <c r="AH189" t="s">
        <v>1548</v>
      </c>
      <c r="AI189" t="s">
        <v>76</v>
      </c>
      <c r="AJ189" t="s">
        <v>136</v>
      </c>
      <c r="AL189" t="s">
        <v>137</v>
      </c>
      <c r="AM189" t="s">
        <v>649</v>
      </c>
      <c r="AN189" t="s">
        <v>263</v>
      </c>
      <c r="AO189" t="s">
        <v>80</v>
      </c>
      <c r="AP189" t="s">
        <v>1549</v>
      </c>
      <c r="AQ189">
        <v>966566575966</v>
      </c>
      <c r="AR189" t="s">
        <v>68</v>
      </c>
      <c r="AS189" s="38">
        <v>44903</v>
      </c>
      <c r="AT189" t="s">
        <v>83</v>
      </c>
      <c r="AU189" t="s">
        <v>68</v>
      </c>
    </row>
    <row r="190" spans="1:48" hidden="1">
      <c r="A190" s="35">
        <v>35190104</v>
      </c>
      <c r="B190" t="s">
        <v>1689</v>
      </c>
      <c r="C190" t="s">
        <v>1690</v>
      </c>
      <c r="D190" t="s">
        <v>109</v>
      </c>
      <c r="E190" t="s">
        <v>240</v>
      </c>
      <c r="F190" t="s">
        <v>241</v>
      </c>
      <c r="G190" t="s">
        <v>242</v>
      </c>
      <c r="H190" t="s">
        <v>243</v>
      </c>
      <c r="I190" t="s">
        <v>244</v>
      </c>
      <c r="J190" t="s">
        <v>19008</v>
      </c>
      <c r="K190" t="s">
        <v>131</v>
      </c>
      <c r="L190" t="s">
        <v>148</v>
      </c>
      <c r="M190" t="s">
        <v>149</v>
      </c>
      <c r="N190">
        <v>3.34</v>
      </c>
      <c r="O190" t="s">
        <v>63</v>
      </c>
      <c r="P190">
        <v>1094698048</v>
      </c>
      <c r="Q190" t="s">
        <v>1691</v>
      </c>
      <c r="R190" t="s">
        <v>65</v>
      </c>
      <c r="S190" t="s">
        <v>67</v>
      </c>
      <c r="T190" s="35">
        <v>966540325202</v>
      </c>
      <c r="U190" s="35" t="s">
        <v>68</v>
      </c>
      <c r="V190" t="s">
        <v>1692</v>
      </c>
      <c r="X190" t="s">
        <v>68</v>
      </c>
      <c r="Y190" t="s">
        <v>68</v>
      </c>
      <c r="Z190" t="s">
        <v>68</v>
      </c>
      <c r="AA190" t="s">
        <v>68</v>
      </c>
      <c r="AB190" t="e">
        <v>#N/A</v>
      </c>
      <c r="AC190" t="s">
        <v>71</v>
      </c>
      <c r="AD190" t="s">
        <v>167</v>
      </c>
      <c r="AE190" t="s">
        <v>167</v>
      </c>
      <c r="AF190" t="s">
        <v>68</v>
      </c>
      <c r="AG190" t="s">
        <v>68</v>
      </c>
      <c r="AH190" t="s">
        <v>68</v>
      </c>
      <c r="AI190" t="s">
        <v>68</v>
      </c>
      <c r="AJ190" t="s">
        <v>68</v>
      </c>
      <c r="AM190" t="s">
        <v>68</v>
      </c>
      <c r="AN190" t="s">
        <v>68</v>
      </c>
      <c r="AO190" t="s">
        <v>68</v>
      </c>
      <c r="AP190" t="s">
        <v>68</v>
      </c>
      <c r="AQ190" t="s">
        <v>68</v>
      </c>
      <c r="AR190" t="s">
        <v>68</v>
      </c>
      <c r="AS190" s="38">
        <v>44923</v>
      </c>
      <c r="AT190" t="s">
        <v>83</v>
      </c>
      <c r="AU190" t="s">
        <v>68</v>
      </c>
    </row>
    <row r="191" spans="1:48" hidden="1">
      <c r="A191" s="35">
        <v>35190017</v>
      </c>
      <c r="B191" t="s">
        <v>462</v>
      </c>
      <c r="C191" t="s">
        <v>463</v>
      </c>
      <c r="D191" t="s">
        <v>109</v>
      </c>
      <c r="E191" t="s">
        <v>405</v>
      </c>
      <c r="F191" t="s">
        <v>3708</v>
      </c>
      <c r="G191" t="s">
        <v>57</v>
      </c>
      <c r="H191" t="s">
        <v>406</v>
      </c>
      <c r="I191" t="s">
        <v>407</v>
      </c>
      <c r="J191" t="s">
        <v>19009</v>
      </c>
      <c r="K191" t="s">
        <v>110</v>
      </c>
      <c r="L191" t="s">
        <v>111</v>
      </c>
      <c r="M191" t="s">
        <v>112</v>
      </c>
      <c r="N191">
        <v>3.8</v>
      </c>
      <c r="O191" t="s">
        <v>63</v>
      </c>
      <c r="P191">
        <v>1094764949</v>
      </c>
      <c r="Q191" t="s">
        <v>464</v>
      </c>
      <c r="R191" t="s">
        <v>115</v>
      </c>
      <c r="S191" t="s">
        <v>67</v>
      </c>
      <c r="T191" s="35">
        <v>966553000820</v>
      </c>
      <c r="U191" s="35" t="s">
        <v>68</v>
      </c>
      <c r="V191" t="s">
        <v>465</v>
      </c>
      <c r="W191" t="s">
        <v>466</v>
      </c>
      <c r="X191" t="s">
        <v>68</v>
      </c>
      <c r="Y191" t="s">
        <v>68</v>
      </c>
      <c r="Z191" t="s">
        <v>68</v>
      </c>
      <c r="AA191" t="s">
        <v>70</v>
      </c>
      <c r="AB191" t="e">
        <v>#N/A</v>
      </c>
      <c r="AC191" t="s">
        <v>72</v>
      </c>
      <c r="AD191" t="s">
        <v>72</v>
      </c>
      <c r="AE191" t="s">
        <v>72</v>
      </c>
      <c r="AF191" t="s">
        <v>171</v>
      </c>
      <c r="AG191" t="s">
        <v>74</v>
      </c>
      <c r="AH191" t="s">
        <v>467</v>
      </c>
      <c r="AI191" t="s">
        <v>76</v>
      </c>
      <c r="AJ191" t="s">
        <v>136</v>
      </c>
      <c r="AM191" t="s">
        <v>78</v>
      </c>
      <c r="AN191" t="s">
        <v>79</v>
      </c>
      <c r="AO191" t="s">
        <v>68</v>
      </c>
      <c r="AP191" t="s">
        <v>468</v>
      </c>
      <c r="AQ191">
        <v>966504898915</v>
      </c>
      <c r="AR191" t="s">
        <v>68</v>
      </c>
      <c r="AS191" s="38">
        <v>44903</v>
      </c>
      <c r="AT191" t="s">
        <v>83</v>
      </c>
      <c r="AU191" t="s">
        <v>68</v>
      </c>
    </row>
    <row r="192" spans="1:48" hidden="1">
      <c r="A192" s="35">
        <v>36190183</v>
      </c>
      <c r="B192" t="s">
        <v>1784</v>
      </c>
      <c r="C192" t="s">
        <v>1785</v>
      </c>
      <c r="D192" t="s">
        <v>109</v>
      </c>
      <c r="E192" t="s">
        <v>342</v>
      </c>
      <c r="F192" t="s">
        <v>241</v>
      </c>
      <c r="G192" t="s">
        <v>242</v>
      </c>
      <c r="H192" t="s">
        <v>343</v>
      </c>
      <c r="I192" t="s">
        <v>344</v>
      </c>
      <c r="J192" t="s">
        <v>19006</v>
      </c>
      <c r="L192" t="s">
        <v>61</v>
      </c>
      <c r="M192" t="s">
        <v>62</v>
      </c>
      <c r="N192">
        <v>2.5499999999999998</v>
      </c>
      <c r="O192" t="s">
        <v>63</v>
      </c>
      <c r="P192">
        <v>1094792486</v>
      </c>
      <c r="Q192" t="s">
        <v>1786</v>
      </c>
      <c r="R192" t="s">
        <v>115</v>
      </c>
      <c r="S192" t="s">
        <v>67</v>
      </c>
      <c r="T192" s="35">
        <v>966560024824</v>
      </c>
      <c r="U192" s="35" t="s">
        <v>68</v>
      </c>
      <c r="V192" t="s">
        <v>1787</v>
      </c>
      <c r="X192" t="s">
        <v>68</v>
      </c>
      <c r="Y192" t="s">
        <v>68</v>
      </c>
      <c r="Z192" t="s">
        <v>68</v>
      </c>
      <c r="AA192" t="s">
        <v>68</v>
      </c>
      <c r="AB192" t="s">
        <v>18998</v>
      </c>
      <c r="AC192" t="s">
        <v>72</v>
      </c>
      <c r="AD192" t="s">
        <v>72</v>
      </c>
      <c r="AE192" t="s">
        <v>72</v>
      </c>
      <c r="AF192" t="s">
        <v>171</v>
      </c>
      <c r="AG192" t="s">
        <v>68</v>
      </c>
      <c r="AH192" t="s">
        <v>453</v>
      </c>
      <c r="AI192" t="s">
        <v>76</v>
      </c>
      <c r="AJ192" t="s">
        <v>136</v>
      </c>
      <c r="AM192" t="s">
        <v>454</v>
      </c>
      <c r="AN192" t="s">
        <v>455</v>
      </c>
      <c r="AO192" t="s">
        <v>104</v>
      </c>
      <c r="AP192" t="s">
        <v>1788</v>
      </c>
      <c r="AQ192" t="s">
        <v>68</v>
      </c>
      <c r="AR192" t="s">
        <v>68</v>
      </c>
      <c r="AS192" s="38">
        <v>44902</v>
      </c>
      <c r="AT192" t="s">
        <v>83</v>
      </c>
      <c r="AU192" t="s">
        <v>68</v>
      </c>
      <c r="AV192" t="s">
        <v>172</v>
      </c>
    </row>
    <row r="193" spans="1:48" hidden="1">
      <c r="A193" s="35">
        <v>36190039</v>
      </c>
      <c r="B193" t="s">
        <v>1506</v>
      </c>
      <c r="C193" t="s">
        <v>1507</v>
      </c>
      <c r="D193" t="s">
        <v>109</v>
      </c>
      <c r="E193" t="s">
        <v>405</v>
      </c>
      <c r="F193" t="s">
        <v>3708</v>
      </c>
      <c r="G193" t="s">
        <v>57</v>
      </c>
      <c r="H193" t="s">
        <v>406</v>
      </c>
      <c r="I193" t="s">
        <v>407</v>
      </c>
      <c r="J193" t="s">
        <v>19006</v>
      </c>
      <c r="K193" t="s">
        <v>110</v>
      </c>
      <c r="L193" t="s">
        <v>111</v>
      </c>
      <c r="M193" t="s">
        <v>112</v>
      </c>
      <c r="N193">
        <v>3.94</v>
      </c>
      <c r="O193" t="s">
        <v>63</v>
      </c>
      <c r="P193">
        <v>1094931761</v>
      </c>
      <c r="Q193" t="s">
        <v>1508</v>
      </c>
      <c r="R193" t="s">
        <v>115</v>
      </c>
      <c r="S193" t="s">
        <v>67</v>
      </c>
      <c r="T193" s="35">
        <v>966531911391</v>
      </c>
      <c r="U193" s="35" t="s">
        <v>68</v>
      </c>
      <c r="V193" t="s">
        <v>1509</v>
      </c>
      <c r="X193" t="s">
        <v>68</v>
      </c>
      <c r="Y193" t="s">
        <v>68</v>
      </c>
      <c r="Z193" t="s">
        <v>68</v>
      </c>
      <c r="AA193" t="s">
        <v>70</v>
      </c>
      <c r="AB193" t="s">
        <v>18998</v>
      </c>
      <c r="AC193" t="s">
        <v>72</v>
      </c>
      <c r="AD193" t="s">
        <v>72</v>
      </c>
      <c r="AE193" t="s">
        <v>72</v>
      </c>
      <c r="AF193" t="s">
        <v>145</v>
      </c>
      <c r="AG193" t="s">
        <v>74</v>
      </c>
      <c r="AH193" t="s">
        <v>838</v>
      </c>
      <c r="AI193" t="s">
        <v>76</v>
      </c>
      <c r="AJ193" t="s">
        <v>136</v>
      </c>
      <c r="AL193" t="s">
        <v>137</v>
      </c>
      <c r="AM193" t="s">
        <v>649</v>
      </c>
      <c r="AN193" t="s">
        <v>263</v>
      </c>
      <c r="AO193" t="s">
        <v>80</v>
      </c>
      <c r="AP193" t="s">
        <v>1510</v>
      </c>
      <c r="AQ193">
        <v>966505307171</v>
      </c>
      <c r="AR193" t="s">
        <v>1511</v>
      </c>
      <c r="AS193" s="38">
        <v>44903</v>
      </c>
      <c r="AT193" t="s">
        <v>83</v>
      </c>
      <c r="AU193" t="s">
        <v>68</v>
      </c>
    </row>
    <row r="194" spans="1:48" hidden="1">
      <c r="A194" s="35">
        <v>36190147</v>
      </c>
      <c r="B194" t="s">
        <v>1724</v>
      </c>
      <c r="C194" t="s">
        <v>1725</v>
      </c>
      <c r="D194" t="s">
        <v>109</v>
      </c>
      <c r="E194" t="s">
        <v>405</v>
      </c>
      <c r="F194" t="s">
        <v>3708</v>
      </c>
      <c r="G194" t="s">
        <v>57</v>
      </c>
      <c r="H194" t="s">
        <v>406</v>
      </c>
      <c r="I194" t="s">
        <v>407</v>
      </c>
      <c r="J194" t="s">
        <v>19006</v>
      </c>
      <c r="L194" t="s">
        <v>61</v>
      </c>
      <c r="M194" t="s">
        <v>62</v>
      </c>
      <c r="N194">
        <v>2.4</v>
      </c>
      <c r="O194" t="s">
        <v>63</v>
      </c>
      <c r="P194">
        <v>1094937867</v>
      </c>
      <c r="Q194" t="s">
        <v>1726</v>
      </c>
      <c r="R194" t="s">
        <v>115</v>
      </c>
      <c r="S194" t="s">
        <v>67</v>
      </c>
      <c r="T194" s="35" t="s">
        <v>68</v>
      </c>
      <c r="U194" s="35" t="s">
        <v>68</v>
      </c>
      <c r="X194" t="s">
        <v>68</v>
      </c>
      <c r="Y194" t="s">
        <v>68</v>
      </c>
      <c r="Z194" t="s">
        <v>68</v>
      </c>
      <c r="AA194" t="s">
        <v>68</v>
      </c>
      <c r="AB194" t="e">
        <v>#N/A</v>
      </c>
      <c r="AC194" t="s">
        <v>72</v>
      </c>
      <c r="AD194" t="s">
        <v>72</v>
      </c>
      <c r="AE194" t="s">
        <v>72</v>
      </c>
      <c r="AF194" t="s">
        <v>145</v>
      </c>
      <c r="AG194" t="s">
        <v>74</v>
      </c>
      <c r="AH194" t="s">
        <v>1006</v>
      </c>
      <c r="AI194" t="s">
        <v>76</v>
      </c>
      <c r="AJ194" t="s">
        <v>136</v>
      </c>
      <c r="AM194" t="s">
        <v>78</v>
      </c>
      <c r="AN194" t="s">
        <v>79</v>
      </c>
      <c r="AO194" t="s">
        <v>68</v>
      </c>
      <c r="AP194" t="s">
        <v>68</v>
      </c>
      <c r="AQ194" t="s">
        <v>68</v>
      </c>
      <c r="AR194" t="s">
        <v>68</v>
      </c>
      <c r="AS194" s="38">
        <v>44903</v>
      </c>
      <c r="AT194" t="s">
        <v>83</v>
      </c>
      <c r="AU194" t="s">
        <v>105</v>
      </c>
      <c r="AV194" t="s">
        <v>106</v>
      </c>
    </row>
    <row r="195" spans="1:48" hidden="1">
      <c r="A195" s="35">
        <v>35190187</v>
      </c>
      <c r="B195" t="s">
        <v>2633</v>
      </c>
      <c r="C195" t="s">
        <v>2634</v>
      </c>
      <c r="D195" t="s">
        <v>109</v>
      </c>
      <c r="E195" t="s">
        <v>160</v>
      </c>
      <c r="F195" t="s">
        <v>161</v>
      </c>
      <c r="G195" t="s">
        <v>162</v>
      </c>
      <c r="H195" t="s">
        <v>163</v>
      </c>
      <c r="I195" t="s">
        <v>164</v>
      </c>
      <c r="J195" t="s">
        <v>19011</v>
      </c>
      <c r="L195" t="s">
        <v>148</v>
      </c>
      <c r="M195" t="s">
        <v>149</v>
      </c>
      <c r="N195">
        <v>2.82</v>
      </c>
      <c r="O195" t="s">
        <v>63</v>
      </c>
      <c r="P195">
        <v>1094947585</v>
      </c>
      <c r="Q195" t="s">
        <v>2635</v>
      </c>
      <c r="R195" t="s">
        <v>179</v>
      </c>
      <c r="S195" t="s">
        <v>67</v>
      </c>
      <c r="T195" s="35" t="s">
        <v>68</v>
      </c>
      <c r="U195" s="35" t="s">
        <v>68</v>
      </c>
      <c r="V195" t="s">
        <v>2636</v>
      </c>
      <c r="X195" t="s">
        <v>68</v>
      </c>
      <c r="Y195" t="s">
        <v>68</v>
      </c>
      <c r="Z195" t="s">
        <v>68</v>
      </c>
      <c r="AA195" t="s">
        <v>68</v>
      </c>
      <c r="AB195" t="e">
        <v>#N/A</v>
      </c>
      <c r="AC195" t="s">
        <v>71</v>
      </c>
      <c r="AD195" t="s">
        <v>68</v>
      </c>
      <c r="AE195" t="s">
        <v>167</v>
      </c>
      <c r="AF195" t="s">
        <v>68</v>
      </c>
      <c r="AG195" t="s">
        <v>68</v>
      </c>
      <c r="AH195" t="s">
        <v>68</v>
      </c>
      <c r="AI195" t="s">
        <v>68</v>
      </c>
      <c r="AJ195" t="s">
        <v>68</v>
      </c>
      <c r="AM195" t="s">
        <v>68</v>
      </c>
      <c r="AN195" t="s">
        <v>68</v>
      </c>
      <c r="AO195" t="s">
        <v>68</v>
      </c>
      <c r="AP195" t="s">
        <v>68</v>
      </c>
      <c r="AQ195" t="s">
        <v>68</v>
      </c>
      <c r="AR195" t="s">
        <v>68</v>
      </c>
      <c r="AS195" s="38">
        <v>44923</v>
      </c>
      <c r="AT195" t="s">
        <v>83</v>
      </c>
      <c r="AU195" t="s">
        <v>68</v>
      </c>
      <c r="AV195" t="s">
        <v>106</v>
      </c>
    </row>
    <row r="196" spans="1:48" hidden="1">
      <c r="A196" s="35">
        <v>35190083</v>
      </c>
      <c r="B196" t="s">
        <v>2083</v>
      </c>
      <c r="C196" t="s">
        <v>2084</v>
      </c>
      <c r="D196" t="s">
        <v>109</v>
      </c>
      <c r="E196" t="s">
        <v>160</v>
      </c>
      <c r="F196" t="s">
        <v>161</v>
      </c>
      <c r="G196" t="s">
        <v>162</v>
      </c>
      <c r="H196" t="s">
        <v>163</v>
      </c>
      <c r="I196" t="s">
        <v>164</v>
      </c>
      <c r="J196" t="s">
        <v>19001</v>
      </c>
      <c r="K196" t="s">
        <v>200</v>
      </c>
      <c r="L196" t="s">
        <v>148</v>
      </c>
      <c r="M196" t="s">
        <v>149</v>
      </c>
      <c r="N196">
        <v>3.16</v>
      </c>
      <c r="O196" t="s">
        <v>63</v>
      </c>
      <c r="P196">
        <v>1095038145</v>
      </c>
      <c r="Q196" t="s">
        <v>2085</v>
      </c>
      <c r="R196" t="s">
        <v>65</v>
      </c>
      <c r="S196" t="s">
        <v>67</v>
      </c>
      <c r="T196" s="35">
        <v>966533874149</v>
      </c>
      <c r="U196" s="35" t="s">
        <v>68</v>
      </c>
      <c r="V196" t="s">
        <v>2086</v>
      </c>
      <c r="X196" t="s">
        <v>68</v>
      </c>
      <c r="Y196" t="s">
        <v>68</v>
      </c>
      <c r="Z196" t="s">
        <v>68</v>
      </c>
      <c r="AA196" t="s">
        <v>68</v>
      </c>
      <c r="AB196" t="s">
        <v>18998</v>
      </c>
      <c r="AC196" t="s">
        <v>72</v>
      </c>
      <c r="AD196" t="s">
        <v>72</v>
      </c>
      <c r="AE196" t="s">
        <v>72</v>
      </c>
      <c r="AF196" t="s">
        <v>171</v>
      </c>
      <c r="AG196" t="s">
        <v>434</v>
      </c>
      <c r="AH196" t="s">
        <v>2087</v>
      </c>
      <c r="AI196" t="s">
        <v>76</v>
      </c>
      <c r="AJ196" t="s">
        <v>77</v>
      </c>
      <c r="AL196" t="s">
        <v>137</v>
      </c>
      <c r="AM196" t="s">
        <v>549</v>
      </c>
      <c r="AN196" t="s">
        <v>550</v>
      </c>
      <c r="AO196" t="s">
        <v>80</v>
      </c>
      <c r="AP196" t="s">
        <v>68</v>
      </c>
      <c r="AQ196" t="s">
        <v>68</v>
      </c>
      <c r="AR196" t="s">
        <v>68</v>
      </c>
      <c r="AS196" s="38">
        <v>44903</v>
      </c>
      <c r="AT196" t="s">
        <v>83</v>
      </c>
      <c r="AU196" t="s">
        <v>68</v>
      </c>
    </row>
    <row r="197" spans="1:48" hidden="1">
      <c r="A197" s="35">
        <v>35180048</v>
      </c>
      <c r="B197" t="s">
        <v>264</v>
      </c>
      <c r="C197" t="s">
        <v>265</v>
      </c>
      <c r="D197" t="s">
        <v>54</v>
      </c>
      <c r="E197" t="s">
        <v>128</v>
      </c>
      <c r="F197" t="s">
        <v>3708</v>
      </c>
      <c r="G197" t="s">
        <v>57</v>
      </c>
      <c r="H197" t="s">
        <v>129</v>
      </c>
      <c r="I197" t="s">
        <v>130</v>
      </c>
      <c r="J197" t="s">
        <v>19009</v>
      </c>
      <c r="L197" t="s">
        <v>61</v>
      </c>
      <c r="M197" t="s">
        <v>62</v>
      </c>
      <c r="N197">
        <v>2.2999999999999998</v>
      </c>
      <c r="O197" t="s">
        <v>63</v>
      </c>
      <c r="P197">
        <v>1095060115</v>
      </c>
      <c r="Q197" t="s">
        <v>267</v>
      </c>
      <c r="R197" t="s">
        <v>115</v>
      </c>
      <c r="S197" t="s">
        <v>67</v>
      </c>
      <c r="T197" s="35">
        <v>966569322966</v>
      </c>
      <c r="U197" s="35" t="s">
        <v>68</v>
      </c>
      <c r="X197" t="s">
        <v>68</v>
      </c>
      <c r="Y197" t="s">
        <v>68</v>
      </c>
      <c r="Z197" t="s">
        <v>68</v>
      </c>
      <c r="AA197" t="s">
        <v>68</v>
      </c>
      <c r="AB197" t="e">
        <v>#N/A</v>
      </c>
      <c r="AC197" t="s">
        <v>72</v>
      </c>
      <c r="AD197" t="s">
        <v>72</v>
      </c>
      <c r="AE197" t="s">
        <v>72</v>
      </c>
      <c r="AF197" t="s">
        <v>171</v>
      </c>
      <c r="AG197" t="s">
        <v>74</v>
      </c>
      <c r="AH197" t="s">
        <v>268</v>
      </c>
      <c r="AI197" t="s">
        <v>76</v>
      </c>
      <c r="AJ197" t="s">
        <v>254</v>
      </c>
      <c r="AL197" t="s">
        <v>137</v>
      </c>
      <c r="AM197" t="s">
        <v>138</v>
      </c>
      <c r="AN197" t="s">
        <v>139</v>
      </c>
      <c r="AO197" t="s">
        <v>80</v>
      </c>
      <c r="AP197" t="s">
        <v>68</v>
      </c>
      <c r="AQ197" t="s">
        <v>68</v>
      </c>
      <c r="AR197" t="s">
        <v>68</v>
      </c>
      <c r="AS197" s="38">
        <v>44902</v>
      </c>
      <c r="AT197" t="s">
        <v>83</v>
      </c>
      <c r="AU197" t="s">
        <v>105</v>
      </c>
      <c r="AV197" t="s">
        <v>106</v>
      </c>
    </row>
    <row r="198" spans="1:48" hidden="1">
      <c r="A198" s="35">
        <v>36190138</v>
      </c>
      <c r="B198" t="s">
        <v>1704</v>
      </c>
      <c r="C198" t="s">
        <v>1705</v>
      </c>
      <c r="D198" t="s">
        <v>109</v>
      </c>
      <c r="E198" t="s">
        <v>405</v>
      </c>
      <c r="F198" t="s">
        <v>3708</v>
      </c>
      <c r="G198" t="s">
        <v>57</v>
      </c>
      <c r="H198" t="s">
        <v>406</v>
      </c>
      <c r="I198" t="s">
        <v>407</v>
      </c>
      <c r="J198" t="s">
        <v>19004</v>
      </c>
      <c r="L198" t="s">
        <v>148</v>
      </c>
      <c r="M198" t="s">
        <v>149</v>
      </c>
      <c r="N198">
        <v>3.17</v>
      </c>
      <c r="O198" t="s">
        <v>63</v>
      </c>
      <c r="P198">
        <v>1095071542</v>
      </c>
      <c r="Q198" t="s">
        <v>1706</v>
      </c>
      <c r="R198" t="s">
        <v>179</v>
      </c>
      <c r="S198" t="s">
        <v>67</v>
      </c>
      <c r="T198" s="35">
        <v>966590448283</v>
      </c>
      <c r="U198" s="35" t="s">
        <v>68</v>
      </c>
      <c r="V198" t="s">
        <v>1707</v>
      </c>
      <c r="X198" t="s">
        <v>68</v>
      </c>
      <c r="Y198" t="s">
        <v>68</v>
      </c>
      <c r="Z198" t="s">
        <v>68</v>
      </c>
      <c r="AA198" t="s">
        <v>19005</v>
      </c>
      <c r="AB198" t="s">
        <v>18998</v>
      </c>
      <c r="AC198" t="s">
        <v>72</v>
      </c>
      <c r="AD198" t="s">
        <v>72</v>
      </c>
      <c r="AE198" t="s">
        <v>72</v>
      </c>
      <c r="AF198" t="s">
        <v>88</v>
      </c>
      <c r="AG198" t="s">
        <v>74</v>
      </c>
      <c r="AH198" t="s">
        <v>1708</v>
      </c>
      <c r="AI198" t="s">
        <v>76</v>
      </c>
      <c r="AJ198" t="s">
        <v>254</v>
      </c>
      <c r="AM198" t="s">
        <v>78</v>
      </c>
      <c r="AN198" t="s">
        <v>79</v>
      </c>
      <c r="AO198" t="s">
        <v>80</v>
      </c>
      <c r="AP198" t="s">
        <v>68</v>
      </c>
      <c r="AQ198" t="s">
        <v>68</v>
      </c>
      <c r="AR198" t="s">
        <v>68</v>
      </c>
      <c r="AS198" s="38">
        <v>44903</v>
      </c>
      <c r="AT198" t="s">
        <v>83</v>
      </c>
      <c r="AU198" t="s">
        <v>105</v>
      </c>
    </row>
    <row r="199" spans="1:48" hidden="1">
      <c r="A199" s="35">
        <v>36190227</v>
      </c>
      <c r="B199" t="s">
        <v>1826</v>
      </c>
      <c r="C199" t="s">
        <v>1827</v>
      </c>
      <c r="D199" t="s">
        <v>109</v>
      </c>
      <c r="E199" t="s">
        <v>55</v>
      </c>
      <c r="F199" t="s">
        <v>3708</v>
      </c>
      <c r="G199" t="s">
        <v>57</v>
      </c>
      <c r="H199" t="s">
        <v>58</v>
      </c>
      <c r="I199" t="s">
        <v>59</v>
      </c>
      <c r="J199" t="s">
        <v>19006</v>
      </c>
      <c r="L199" t="s">
        <v>148</v>
      </c>
      <c r="M199" t="s">
        <v>149</v>
      </c>
      <c r="N199">
        <v>2.9</v>
      </c>
      <c r="O199" t="s">
        <v>63</v>
      </c>
      <c r="P199">
        <v>1095071831</v>
      </c>
      <c r="Q199" t="s">
        <v>1828</v>
      </c>
      <c r="R199" t="s">
        <v>115</v>
      </c>
      <c r="S199" t="s">
        <v>67</v>
      </c>
      <c r="T199" s="35">
        <v>966562885333</v>
      </c>
      <c r="U199" s="35" t="s">
        <v>68</v>
      </c>
      <c r="X199" t="s">
        <v>68</v>
      </c>
      <c r="Y199" t="s">
        <v>68</v>
      </c>
      <c r="Z199" t="s">
        <v>68</v>
      </c>
      <c r="AA199" t="s">
        <v>68</v>
      </c>
      <c r="AB199" t="s">
        <v>18998</v>
      </c>
      <c r="AC199" t="s">
        <v>72</v>
      </c>
      <c r="AD199" t="s">
        <v>72</v>
      </c>
      <c r="AE199" t="s">
        <v>72</v>
      </c>
      <c r="AF199" t="s">
        <v>145</v>
      </c>
      <c r="AG199" t="s">
        <v>74</v>
      </c>
      <c r="AH199" t="s">
        <v>1031</v>
      </c>
      <c r="AI199" t="s">
        <v>76</v>
      </c>
      <c r="AJ199" t="s">
        <v>136</v>
      </c>
      <c r="AM199" t="s">
        <v>1829</v>
      </c>
      <c r="AN199" t="s">
        <v>1830</v>
      </c>
      <c r="AO199" t="s">
        <v>68</v>
      </c>
      <c r="AP199" t="s">
        <v>68</v>
      </c>
      <c r="AQ199" t="s">
        <v>68</v>
      </c>
      <c r="AR199" t="s">
        <v>68</v>
      </c>
      <c r="AS199" s="38">
        <v>44901</v>
      </c>
      <c r="AT199" t="s">
        <v>83</v>
      </c>
      <c r="AU199" t="s">
        <v>68</v>
      </c>
      <c r="AV199" t="s">
        <v>118</v>
      </c>
    </row>
    <row r="200" spans="1:48" hidden="1">
      <c r="A200" s="35">
        <v>35290021</v>
      </c>
      <c r="B200" t="s">
        <v>1250</v>
      </c>
      <c r="C200" t="s">
        <v>1251</v>
      </c>
      <c r="D200" t="s">
        <v>109</v>
      </c>
      <c r="E200" t="s">
        <v>405</v>
      </c>
      <c r="F200" t="s">
        <v>3708</v>
      </c>
      <c r="G200" t="s">
        <v>57</v>
      </c>
      <c r="H200" t="s">
        <v>406</v>
      </c>
      <c r="I200" t="s">
        <v>407</v>
      </c>
      <c r="J200" t="s">
        <v>19009</v>
      </c>
      <c r="K200" t="s">
        <v>131</v>
      </c>
      <c r="L200" t="s">
        <v>148</v>
      </c>
      <c r="M200" t="s">
        <v>149</v>
      </c>
      <c r="N200">
        <v>3.65</v>
      </c>
      <c r="O200" t="s">
        <v>63</v>
      </c>
      <c r="P200">
        <v>1095076178</v>
      </c>
      <c r="Q200" t="s">
        <v>1252</v>
      </c>
      <c r="R200" t="s">
        <v>115</v>
      </c>
      <c r="S200" t="s">
        <v>67</v>
      </c>
      <c r="T200" s="35">
        <v>966508278409</v>
      </c>
      <c r="U200" s="35" t="s">
        <v>68</v>
      </c>
      <c r="V200" t="s">
        <v>1253</v>
      </c>
      <c r="X200" t="s">
        <v>68</v>
      </c>
      <c r="Y200" t="s">
        <v>68</v>
      </c>
      <c r="Z200" t="s">
        <v>68</v>
      </c>
      <c r="AA200" t="s">
        <v>68</v>
      </c>
      <c r="AB200" t="e">
        <v>#N/A</v>
      </c>
      <c r="AC200" t="s">
        <v>71</v>
      </c>
      <c r="AD200" t="s">
        <v>72</v>
      </c>
      <c r="AE200" t="s">
        <v>72</v>
      </c>
      <c r="AF200" t="s">
        <v>68</v>
      </c>
      <c r="AG200" t="s">
        <v>74</v>
      </c>
      <c r="AH200" t="s">
        <v>1254</v>
      </c>
      <c r="AI200" t="s">
        <v>76</v>
      </c>
      <c r="AJ200" t="s">
        <v>136</v>
      </c>
      <c r="AK200" t="s">
        <v>188</v>
      </c>
      <c r="AL200" t="s">
        <v>137</v>
      </c>
      <c r="AM200" t="s">
        <v>995</v>
      </c>
      <c r="AN200" t="s">
        <v>996</v>
      </c>
      <c r="AO200" t="s">
        <v>68</v>
      </c>
      <c r="AP200" t="s">
        <v>68</v>
      </c>
      <c r="AQ200" t="s">
        <v>68</v>
      </c>
      <c r="AR200" t="s">
        <v>68</v>
      </c>
      <c r="AS200" s="38">
        <v>44903</v>
      </c>
      <c r="AT200" t="s">
        <v>83</v>
      </c>
      <c r="AU200" t="s">
        <v>105</v>
      </c>
      <c r="AV200" t="s">
        <v>106</v>
      </c>
    </row>
    <row r="201" spans="1:48" hidden="1">
      <c r="A201" s="35">
        <v>35180068</v>
      </c>
      <c r="B201" t="s">
        <v>2928</v>
      </c>
      <c r="C201" t="s">
        <v>2929</v>
      </c>
      <c r="D201" t="s">
        <v>54</v>
      </c>
      <c r="E201" t="s">
        <v>160</v>
      </c>
      <c r="F201" t="s">
        <v>161</v>
      </c>
      <c r="G201" t="s">
        <v>162</v>
      </c>
      <c r="H201" t="s">
        <v>163</v>
      </c>
      <c r="I201" t="s">
        <v>164</v>
      </c>
      <c r="J201" t="s">
        <v>19003</v>
      </c>
      <c r="L201" t="s">
        <v>61</v>
      </c>
      <c r="M201" t="s">
        <v>62</v>
      </c>
      <c r="N201">
        <v>2.0299999999999998</v>
      </c>
      <c r="O201" t="s">
        <v>63</v>
      </c>
      <c r="P201">
        <v>1095137822</v>
      </c>
      <c r="Q201" t="s">
        <v>2930</v>
      </c>
      <c r="R201" t="s">
        <v>98</v>
      </c>
      <c r="S201" t="s">
        <v>67</v>
      </c>
      <c r="T201" s="35" t="s">
        <v>68</v>
      </c>
      <c r="U201" s="35" t="s">
        <v>68</v>
      </c>
      <c r="X201" t="s">
        <v>68</v>
      </c>
      <c r="Y201" t="s">
        <v>68</v>
      </c>
      <c r="Z201" t="s">
        <v>68</v>
      </c>
      <c r="AA201" t="s">
        <v>70</v>
      </c>
      <c r="AB201" t="e">
        <v>#N/A</v>
      </c>
      <c r="AC201" t="s">
        <v>72</v>
      </c>
      <c r="AD201" t="s">
        <v>72</v>
      </c>
      <c r="AE201" t="s">
        <v>72</v>
      </c>
      <c r="AF201" t="s">
        <v>171</v>
      </c>
      <c r="AG201" t="s">
        <v>74</v>
      </c>
      <c r="AH201" t="s">
        <v>2931</v>
      </c>
      <c r="AI201" t="s">
        <v>76</v>
      </c>
      <c r="AJ201" t="s">
        <v>136</v>
      </c>
      <c r="AM201" t="s">
        <v>2932</v>
      </c>
      <c r="AN201" t="s">
        <v>2933</v>
      </c>
      <c r="AO201" t="s">
        <v>104</v>
      </c>
      <c r="AP201" t="s">
        <v>68</v>
      </c>
      <c r="AQ201" t="s">
        <v>68</v>
      </c>
      <c r="AR201" t="s">
        <v>68</v>
      </c>
      <c r="AS201" s="38">
        <v>45222</v>
      </c>
      <c r="AT201" t="s">
        <v>83</v>
      </c>
      <c r="AU201" t="s">
        <v>105</v>
      </c>
    </row>
    <row r="202" spans="1:48" hidden="1">
      <c r="A202" s="35">
        <v>35190013</v>
      </c>
      <c r="B202" t="s">
        <v>1300</v>
      </c>
      <c r="C202" t="s">
        <v>1301</v>
      </c>
      <c r="D202" t="s">
        <v>109</v>
      </c>
      <c r="E202" t="s">
        <v>55</v>
      </c>
      <c r="F202" t="s">
        <v>3708</v>
      </c>
      <c r="G202" t="s">
        <v>57</v>
      </c>
      <c r="H202" t="s">
        <v>58</v>
      </c>
      <c r="I202" t="s">
        <v>59</v>
      </c>
      <c r="J202" t="s">
        <v>19008</v>
      </c>
      <c r="K202" t="s">
        <v>200</v>
      </c>
      <c r="L202" t="s">
        <v>148</v>
      </c>
      <c r="M202" t="s">
        <v>149</v>
      </c>
      <c r="N202">
        <v>3.23</v>
      </c>
      <c r="O202" t="s">
        <v>63</v>
      </c>
      <c r="P202">
        <v>1095223499</v>
      </c>
      <c r="Q202" t="s">
        <v>1302</v>
      </c>
      <c r="R202" t="s">
        <v>65</v>
      </c>
      <c r="S202" t="s">
        <v>67</v>
      </c>
      <c r="T202" s="35" t="s">
        <v>68</v>
      </c>
      <c r="U202" s="35" t="s">
        <v>68</v>
      </c>
      <c r="V202" t="s">
        <v>1303</v>
      </c>
      <c r="X202" t="s">
        <v>68</v>
      </c>
      <c r="Y202" t="s">
        <v>68</v>
      </c>
      <c r="Z202" t="s">
        <v>68</v>
      </c>
      <c r="AA202" t="s">
        <v>19005</v>
      </c>
      <c r="AB202" t="e">
        <v>#N/A</v>
      </c>
      <c r="AC202" t="s">
        <v>72</v>
      </c>
      <c r="AD202" t="s">
        <v>72</v>
      </c>
      <c r="AE202" t="s">
        <v>72</v>
      </c>
      <c r="AF202" t="s">
        <v>73</v>
      </c>
      <c r="AG202" t="s">
        <v>74</v>
      </c>
      <c r="AH202" t="s">
        <v>226</v>
      </c>
      <c r="AI202" t="s">
        <v>76</v>
      </c>
      <c r="AJ202" t="s">
        <v>1260</v>
      </c>
      <c r="AM202" t="s">
        <v>90</v>
      </c>
      <c r="AN202" t="s">
        <v>79</v>
      </c>
      <c r="AO202" t="s">
        <v>80</v>
      </c>
      <c r="AP202" t="s">
        <v>68</v>
      </c>
      <c r="AQ202" t="s">
        <v>68</v>
      </c>
      <c r="AR202" t="s">
        <v>68</v>
      </c>
      <c r="AS202" s="38">
        <v>44903</v>
      </c>
      <c r="AT202" t="s">
        <v>83</v>
      </c>
      <c r="AU202" t="s">
        <v>105</v>
      </c>
      <c r="AV202" t="s">
        <v>106</v>
      </c>
    </row>
    <row r="203" spans="1:48" hidden="1">
      <c r="A203" s="35">
        <v>35180022</v>
      </c>
      <c r="B203" t="s">
        <v>198</v>
      </c>
      <c r="C203" t="s">
        <v>199</v>
      </c>
      <c r="D203" t="s">
        <v>54</v>
      </c>
      <c r="E203" t="s">
        <v>128</v>
      </c>
      <c r="F203" t="s">
        <v>3708</v>
      </c>
      <c r="G203" t="s">
        <v>57</v>
      </c>
      <c r="H203" t="s">
        <v>129</v>
      </c>
      <c r="I203" t="s">
        <v>130</v>
      </c>
      <c r="J203" t="s">
        <v>19001</v>
      </c>
      <c r="K203" t="s">
        <v>200</v>
      </c>
      <c r="L203" t="s">
        <v>148</v>
      </c>
      <c r="M203" t="s">
        <v>149</v>
      </c>
      <c r="N203">
        <v>3.03</v>
      </c>
      <c r="O203" t="s">
        <v>63</v>
      </c>
      <c r="P203">
        <v>1095246656</v>
      </c>
      <c r="Q203" t="s">
        <v>201</v>
      </c>
      <c r="R203" t="s">
        <v>65</v>
      </c>
      <c r="S203" t="s">
        <v>67</v>
      </c>
      <c r="T203" s="35" t="s">
        <v>202</v>
      </c>
      <c r="U203" s="35" t="s">
        <v>68</v>
      </c>
      <c r="V203" t="s">
        <v>203</v>
      </c>
      <c r="X203" t="s">
        <v>68</v>
      </c>
      <c r="Y203" t="s">
        <v>68</v>
      </c>
      <c r="Z203" t="s">
        <v>68</v>
      </c>
      <c r="AA203" t="s">
        <v>70</v>
      </c>
      <c r="AB203" t="e">
        <v>#N/A</v>
      </c>
      <c r="AC203" t="s">
        <v>71</v>
      </c>
      <c r="AD203" t="s">
        <v>19015</v>
      </c>
      <c r="AE203" t="s">
        <v>167</v>
      </c>
      <c r="AF203" t="s">
        <v>68</v>
      </c>
      <c r="AG203" t="s">
        <v>68</v>
      </c>
      <c r="AH203" t="s">
        <v>68</v>
      </c>
      <c r="AI203" t="s">
        <v>76</v>
      </c>
      <c r="AJ203" t="s">
        <v>68</v>
      </c>
      <c r="AM203" t="s">
        <v>68</v>
      </c>
      <c r="AN203" t="s">
        <v>68</v>
      </c>
      <c r="AO203" t="s">
        <v>68</v>
      </c>
      <c r="AP203" t="s">
        <v>68</v>
      </c>
      <c r="AQ203" t="s">
        <v>68</v>
      </c>
      <c r="AR203" t="s">
        <v>68</v>
      </c>
      <c r="AS203" s="38">
        <v>44924</v>
      </c>
      <c r="AT203" t="s">
        <v>83</v>
      </c>
      <c r="AU203" t="s">
        <v>68</v>
      </c>
    </row>
    <row r="204" spans="1:48" hidden="1">
      <c r="A204" s="35">
        <v>35190005</v>
      </c>
      <c r="B204" t="s">
        <v>874</v>
      </c>
      <c r="C204" t="s">
        <v>875</v>
      </c>
      <c r="D204" t="s">
        <v>109</v>
      </c>
      <c r="E204" t="s">
        <v>55</v>
      </c>
      <c r="F204" t="s">
        <v>3708</v>
      </c>
      <c r="G204" t="s">
        <v>57</v>
      </c>
      <c r="H204" t="s">
        <v>58</v>
      </c>
      <c r="I204" t="s">
        <v>59</v>
      </c>
      <c r="J204" t="s">
        <v>19001</v>
      </c>
      <c r="K204" t="s">
        <v>131</v>
      </c>
      <c r="L204" t="s">
        <v>148</v>
      </c>
      <c r="M204" t="s">
        <v>149</v>
      </c>
      <c r="N204">
        <v>3.47</v>
      </c>
      <c r="O204" t="s">
        <v>63</v>
      </c>
      <c r="P204">
        <v>1095316590</v>
      </c>
      <c r="Q204" t="s">
        <v>876</v>
      </c>
      <c r="R204" t="s">
        <v>65</v>
      </c>
      <c r="S204" t="s">
        <v>67</v>
      </c>
      <c r="T204" s="35">
        <v>966503315339</v>
      </c>
      <c r="U204" s="35" t="s">
        <v>68</v>
      </c>
      <c r="V204" t="s">
        <v>877</v>
      </c>
      <c r="W204" t="s">
        <v>878</v>
      </c>
      <c r="X204" t="s">
        <v>68</v>
      </c>
      <c r="Y204" t="s">
        <v>68</v>
      </c>
      <c r="Z204" t="s">
        <v>68</v>
      </c>
      <c r="AA204" t="s">
        <v>19005</v>
      </c>
      <c r="AB204" t="e">
        <v>#N/A</v>
      </c>
      <c r="AC204" t="s">
        <v>72</v>
      </c>
      <c r="AD204" t="s">
        <v>72</v>
      </c>
      <c r="AE204" t="s">
        <v>72</v>
      </c>
      <c r="AF204" t="s">
        <v>88</v>
      </c>
      <c r="AG204" t="s">
        <v>74</v>
      </c>
      <c r="AH204" t="s">
        <v>879</v>
      </c>
      <c r="AI204" t="s">
        <v>76</v>
      </c>
      <c r="AJ204" t="s">
        <v>136</v>
      </c>
      <c r="AM204" t="s">
        <v>90</v>
      </c>
      <c r="AN204" t="s">
        <v>79</v>
      </c>
      <c r="AO204" t="s">
        <v>80</v>
      </c>
      <c r="AP204" t="s">
        <v>68</v>
      </c>
      <c r="AQ204" t="s">
        <v>68</v>
      </c>
      <c r="AR204" t="s">
        <v>68</v>
      </c>
      <c r="AS204" s="38">
        <v>44903</v>
      </c>
      <c r="AT204" t="s">
        <v>83</v>
      </c>
      <c r="AU204" t="s">
        <v>105</v>
      </c>
      <c r="AV204" t="s">
        <v>118</v>
      </c>
    </row>
    <row r="205" spans="1:48" hidden="1">
      <c r="A205" s="35">
        <v>36190082</v>
      </c>
      <c r="B205" t="s">
        <v>1600</v>
      </c>
      <c r="C205" t="s">
        <v>1601</v>
      </c>
      <c r="D205" t="s">
        <v>109</v>
      </c>
      <c r="E205" t="s">
        <v>405</v>
      </c>
      <c r="F205" t="s">
        <v>3708</v>
      </c>
      <c r="G205" t="s">
        <v>57</v>
      </c>
      <c r="H205" t="s">
        <v>406</v>
      </c>
      <c r="I205" t="s">
        <v>407</v>
      </c>
      <c r="J205" t="s">
        <v>19006</v>
      </c>
      <c r="L205" t="s">
        <v>148</v>
      </c>
      <c r="M205" t="s">
        <v>149</v>
      </c>
      <c r="N205">
        <v>2.91</v>
      </c>
      <c r="O205" t="s">
        <v>63</v>
      </c>
      <c r="P205">
        <v>1095316616</v>
      </c>
      <c r="Q205" t="s">
        <v>1602</v>
      </c>
      <c r="R205" t="s">
        <v>115</v>
      </c>
      <c r="S205" t="s">
        <v>67</v>
      </c>
      <c r="T205" s="35">
        <v>966533908512</v>
      </c>
      <c r="U205" s="35" t="s">
        <v>68</v>
      </c>
      <c r="V205" t="s">
        <v>1603</v>
      </c>
      <c r="X205" t="s">
        <v>68</v>
      </c>
      <c r="Y205" t="s">
        <v>68</v>
      </c>
      <c r="Z205" t="s">
        <v>68</v>
      </c>
      <c r="AA205" t="s">
        <v>68</v>
      </c>
      <c r="AB205" t="e">
        <v>#N/A</v>
      </c>
      <c r="AC205" t="s">
        <v>72</v>
      </c>
      <c r="AD205" t="s">
        <v>72</v>
      </c>
      <c r="AE205" t="s">
        <v>72</v>
      </c>
      <c r="AF205" t="s">
        <v>171</v>
      </c>
      <c r="AG205" t="s">
        <v>74</v>
      </c>
      <c r="AH205" t="s">
        <v>849</v>
      </c>
      <c r="AI205" t="s">
        <v>76</v>
      </c>
      <c r="AJ205" t="s">
        <v>136</v>
      </c>
      <c r="AL205" t="s">
        <v>137</v>
      </c>
      <c r="AM205" t="s">
        <v>649</v>
      </c>
      <c r="AN205" t="s">
        <v>263</v>
      </c>
      <c r="AO205" t="s">
        <v>80</v>
      </c>
      <c r="AP205" t="s">
        <v>68</v>
      </c>
      <c r="AQ205" t="s">
        <v>68</v>
      </c>
      <c r="AR205" t="s">
        <v>68</v>
      </c>
      <c r="AS205" s="38">
        <v>44903</v>
      </c>
      <c r="AT205" t="s">
        <v>83</v>
      </c>
      <c r="AU205" t="s">
        <v>105</v>
      </c>
    </row>
    <row r="206" spans="1:48" hidden="1">
      <c r="A206" s="35">
        <v>35180023</v>
      </c>
      <c r="B206" t="s">
        <v>204</v>
      </c>
      <c r="C206" t="s">
        <v>205</v>
      </c>
      <c r="D206" t="s">
        <v>54</v>
      </c>
      <c r="E206" t="s">
        <v>121</v>
      </c>
      <c r="F206" t="s">
        <v>3708</v>
      </c>
      <c r="G206" t="s">
        <v>57</v>
      </c>
      <c r="H206" t="s">
        <v>122</v>
      </c>
      <c r="I206" t="s">
        <v>123</v>
      </c>
      <c r="J206" t="s">
        <v>19001</v>
      </c>
      <c r="K206" t="s">
        <v>200</v>
      </c>
      <c r="L206" t="s">
        <v>148</v>
      </c>
      <c r="M206" t="s">
        <v>149</v>
      </c>
      <c r="N206">
        <v>3.13</v>
      </c>
      <c r="O206" t="s">
        <v>63</v>
      </c>
      <c r="P206">
        <v>1095374474</v>
      </c>
      <c r="Q206" t="s">
        <v>206</v>
      </c>
      <c r="R206" t="s">
        <v>65</v>
      </c>
      <c r="S206" t="s">
        <v>67</v>
      </c>
      <c r="T206" s="35" t="s">
        <v>68</v>
      </c>
      <c r="U206" s="35" t="s">
        <v>68</v>
      </c>
      <c r="V206" t="s">
        <v>207</v>
      </c>
      <c r="X206" t="s">
        <v>68</v>
      </c>
      <c r="Y206" t="s">
        <v>68</v>
      </c>
      <c r="Z206" t="s">
        <v>68</v>
      </c>
      <c r="AA206" t="s">
        <v>68</v>
      </c>
      <c r="AB206" t="e">
        <v>#N/A</v>
      </c>
      <c r="AC206" t="s">
        <v>71</v>
      </c>
      <c r="AD206" t="s">
        <v>72</v>
      </c>
      <c r="AE206" t="s">
        <v>72</v>
      </c>
      <c r="AF206" t="s">
        <v>68</v>
      </c>
      <c r="AG206" t="s">
        <v>74</v>
      </c>
      <c r="AH206" t="s">
        <v>208</v>
      </c>
      <c r="AI206" t="s">
        <v>76</v>
      </c>
      <c r="AJ206" t="s">
        <v>77</v>
      </c>
      <c r="AL206" t="s">
        <v>137</v>
      </c>
      <c r="AM206" t="s">
        <v>209</v>
      </c>
      <c r="AN206" t="s">
        <v>196</v>
      </c>
      <c r="AO206" t="s">
        <v>68</v>
      </c>
      <c r="AP206" t="s">
        <v>68</v>
      </c>
      <c r="AQ206" t="s">
        <v>68</v>
      </c>
      <c r="AR206" t="s">
        <v>68</v>
      </c>
      <c r="AS206" s="38">
        <v>44899</v>
      </c>
      <c r="AT206" t="s">
        <v>83</v>
      </c>
      <c r="AU206" t="s">
        <v>105</v>
      </c>
      <c r="AV206" t="s">
        <v>106</v>
      </c>
    </row>
    <row r="207" spans="1:48" hidden="1">
      <c r="A207" s="35">
        <v>36190140</v>
      </c>
      <c r="B207" t="s">
        <v>1834</v>
      </c>
      <c r="C207" t="s">
        <v>1835</v>
      </c>
      <c r="D207" t="s">
        <v>109</v>
      </c>
      <c r="E207" t="s">
        <v>55</v>
      </c>
      <c r="F207" t="s">
        <v>3708</v>
      </c>
      <c r="G207" t="s">
        <v>57</v>
      </c>
      <c r="H207" t="s">
        <v>58</v>
      </c>
      <c r="I207" t="s">
        <v>59</v>
      </c>
      <c r="J207" t="s">
        <v>19006</v>
      </c>
      <c r="L207" t="s">
        <v>148</v>
      </c>
      <c r="M207" t="s">
        <v>149</v>
      </c>
      <c r="N207">
        <v>2.88</v>
      </c>
      <c r="O207" t="s">
        <v>63</v>
      </c>
      <c r="P207">
        <v>1095378202</v>
      </c>
      <c r="Q207" t="s">
        <v>1836</v>
      </c>
      <c r="R207" t="s">
        <v>115</v>
      </c>
      <c r="S207" t="s">
        <v>67</v>
      </c>
      <c r="T207" s="35">
        <v>966543355504</v>
      </c>
      <c r="U207" s="35" t="s">
        <v>68</v>
      </c>
      <c r="X207" t="s">
        <v>68</v>
      </c>
      <c r="Y207" t="s">
        <v>68</v>
      </c>
      <c r="Z207" t="s">
        <v>68</v>
      </c>
      <c r="AA207" t="s">
        <v>68</v>
      </c>
      <c r="AB207" t="s">
        <v>18998</v>
      </c>
      <c r="AC207" t="s">
        <v>72</v>
      </c>
      <c r="AD207" t="s">
        <v>72</v>
      </c>
      <c r="AE207" t="s">
        <v>72</v>
      </c>
      <c r="AF207" t="s">
        <v>145</v>
      </c>
      <c r="AG207" t="s">
        <v>68</v>
      </c>
      <c r="AH207" t="s">
        <v>1837</v>
      </c>
      <c r="AI207" t="s">
        <v>76</v>
      </c>
      <c r="AJ207" t="s">
        <v>136</v>
      </c>
      <c r="AM207" t="s">
        <v>90</v>
      </c>
      <c r="AN207" t="s">
        <v>79</v>
      </c>
      <c r="AO207" t="s">
        <v>80</v>
      </c>
      <c r="AP207" t="s">
        <v>1838</v>
      </c>
      <c r="AQ207">
        <v>966565446662</v>
      </c>
      <c r="AR207" t="s">
        <v>1839</v>
      </c>
      <c r="AS207" s="38">
        <v>44901</v>
      </c>
      <c r="AT207" t="s">
        <v>83</v>
      </c>
      <c r="AU207" t="s">
        <v>68</v>
      </c>
    </row>
    <row r="208" spans="1:48" hidden="1">
      <c r="A208" s="35">
        <v>35190012</v>
      </c>
      <c r="B208" t="s">
        <v>391</v>
      </c>
      <c r="C208" t="s">
        <v>392</v>
      </c>
      <c r="D208" t="s">
        <v>109</v>
      </c>
      <c r="E208" t="s">
        <v>342</v>
      </c>
      <c r="F208" t="s">
        <v>241</v>
      </c>
      <c r="G208" t="s">
        <v>242</v>
      </c>
      <c r="H208" t="s">
        <v>343</v>
      </c>
      <c r="I208" t="s">
        <v>344</v>
      </c>
      <c r="J208" t="s">
        <v>19001</v>
      </c>
      <c r="K208" t="s">
        <v>110</v>
      </c>
      <c r="L208" t="s">
        <v>111</v>
      </c>
      <c r="M208" t="s">
        <v>112</v>
      </c>
      <c r="N208">
        <v>3.78</v>
      </c>
      <c r="O208" t="s">
        <v>63</v>
      </c>
      <c r="P208">
        <v>1095437495</v>
      </c>
      <c r="Q208" t="s">
        <v>393</v>
      </c>
      <c r="R208" t="s">
        <v>65</v>
      </c>
      <c r="S208" t="s">
        <v>67</v>
      </c>
      <c r="T208" s="35">
        <v>966532469630</v>
      </c>
      <c r="U208" s="35" t="s">
        <v>68</v>
      </c>
      <c r="V208" t="s">
        <v>394</v>
      </c>
      <c r="X208" t="s">
        <v>68</v>
      </c>
      <c r="Y208" t="s">
        <v>68</v>
      </c>
      <c r="Z208" t="s">
        <v>68</v>
      </c>
      <c r="AA208" t="s">
        <v>70</v>
      </c>
      <c r="AB208" t="e">
        <v>#N/A</v>
      </c>
      <c r="AC208" t="s">
        <v>71</v>
      </c>
      <c r="AD208" t="s">
        <v>72</v>
      </c>
      <c r="AE208" t="s">
        <v>72</v>
      </c>
      <c r="AF208" t="s">
        <v>68</v>
      </c>
      <c r="AG208" t="s">
        <v>74</v>
      </c>
      <c r="AH208" t="s">
        <v>395</v>
      </c>
      <c r="AI208" t="s">
        <v>76</v>
      </c>
      <c r="AJ208" t="s">
        <v>77</v>
      </c>
      <c r="AL208" t="s">
        <v>137</v>
      </c>
      <c r="AM208" t="s">
        <v>396</v>
      </c>
      <c r="AN208" t="s">
        <v>357</v>
      </c>
      <c r="AO208" t="s">
        <v>80</v>
      </c>
      <c r="AP208" t="s">
        <v>397</v>
      </c>
      <c r="AQ208">
        <v>9660557212355</v>
      </c>
      <c r="AR208" t="s">
        <v>398</v>
      </c>
      <c r="AS208" s="38">
        <v>44903</v>
      </c>
      <c r="AT208" t="s">
        <v>83</v>
      </c>
      <c r="AU208" t="s">
        <v>68</v>
      </c>
    </row>
    <row r="209" spans="1:48" hidden="1">
      <c r="A209" s="35">
        <v>35190224</v>
      </c>
      <c r="B209" t="s">
        <v>961</v>
      </c>
      <c r="C209" t="s">
        <v>962</v>
      </c>
      <c r="D209" t="s">
        <v>109</v>
      </c>
      <c r="E209" t="s">
        <v>405</v>
      </c>
      <c r="F209" t="s">
        <v>3708</v>
      </c>
      <c r="G209" t="s">
        <v>57</v>
      </c>
      <c r="H209" t="s">
        <v>406</v>
      </c>
      <c r="I209" t="s">
        <v>407</v>
      </c>
      <c r="J209" t="s">
        <v>19008</v>
      </c>
      <c r="K209" t="s">
        <v>131</v>
      </c>
      <c r="L209" t="s">
        <v>111</v>
      </c>
      <c r="M209" t="s">
        <v>112</v>
      </c>
      <c r="N209">
        <v>3.54</v>
      </c>
      <c r="O209" t="s">
        <v>63</v>
      </c>
      <c r="P209">
        <v>1095475966</v>
      </c>
      <c r="Q209" t="s">
        <v>963</v>
      </c>
      <c r="R209" t="s">
        <v>65</v>
      </c>
      <c r="S209" t="s">
        <v>67</v>
      </c>
      <c r="T209" s="35">
        <v>966537601892</v>
      </c>
      <c r="U209" s="35" t="s">
        <v>68</v>
      </c>
      <c r="V209" t="s">
        <v>964</v>
      </c>
      <c r="X209" t="s">
        <v>68</v>
      </c>
      <c r="Y209" t="s">
        <v>68</v>
      </c>
      <c r="Z209" t="s">
        <v>68</v>
      </c>
      <c r="AA209" t="s">
        <v>68</v>
      </c>
      <c r="AB209" t="e">
        <v>#N/A</v>
      </c>
      <c r="AC209" t="s">
        <v>72</v>
      </c>
      <c r="AD209" t="s">
        <v>72</v>
      </c>
      <c r="AE209" t="s">
        <v>72</v>
      </c>
      <c r="AF209" t="s">
        <v>88</v>
      </c>
      <c r="AG209" t="s">
        <v>74</v>
      </c>
      <c r="AH209" t="s">
        <v>965</v>
      </c>
      <c r="AI209" t="s">
        <v>76</v>
      </c>
      <c r="AJ209" t="s">
        <v>136</v>
      </c>
      <c r="AM209" t="s">
        <v>966</v>
      </c>
      <c r="AN209" t="s">
        <v>967</v>
      </c>
      <c r="AO209" t="s">
        <v>80</v>
      </c>
      <c r="AP209" t="s">
        <v>68</v>
      </c>
      <c r="AQ209" t="s">
        <v>68</v>
      </c>
      <c r="AR209" t="s">
        <v>68</v>
      </c>
      <c r="AS209" s="38">
        <v>44901</v>
      </c>
      <c r="AT209" t="s">
        <v>83</v>
      </c>
      <c r="AU209" t="s">
        <v>105</v>
      </c>
      <c r="AV209" t="s">
        <v>106</v>
      </c>
    </row>
    <row r="210" spans="1:48" hidden="1">
      <c r="A210" s="35">
        <v>36180105</v>
      </c>
      <c r="B210" t="s">
        <v>1401</v>
      </c>
      <c r="C210" t="s">
        <v>1402</v>
      </c>
      <c r="D210" t="s">
        <v>54</v>
      </c>
      <c r="E210" t="s">
        <v>128</v>
      </c>
      <c r="F210" t="s">
        <v>3708</v>
      </c>
      <c r="G210" t="s">
        <v>57</v>
      </c>
      <c r="H210" t="s">
        <v>129</v>
      </c>
      <c r="I210" t="s">
        <v>130</v>
      </c>
      <c r="J210" t="s">
        <v>19001</v>
      </c>
      <c r="L210" t="s">
        <v>148</v>
      </c>
      <c r="M210" t="s">
        <v>149</v>
      </c>
      <c r="N210">
        <v>2.8</v>
      </c>
      <c r="O210" t="s">
        <v>63</v>
      </c>
      <c r="P210">
        <v>1095522973</v>
      </c>
      <c r="Q210" t="s">
        <v>1403</v>
      </c>
      <c r="R210" t="s">
        <v>65</v>
      </c>
      <c r="S210" t="s">
        <v>67</v>
      </c>
      <c r="T210" s="35">
        <v>966596633059</v>
      </c>
      <c r="U210" s="35" t="s">
        <v>68</v>
      </c>
      <c r="X210" t="s">
        <v>68</v>
      </c>
      <c r="Y210" t="s">
        <v>68</v>
      </c>
      <c r="Z210" t="s">
        <v>68</v>
      </c>
      <c r="AA210" t="s">
        <v>70</v>
      </c>
      <c r="AB210" t="s">
        <v>18998</v>
      </c>
      <c r="AC210" t="s">
        <v>71</v>
      </c>
      <c r="AD210" t="s">
        <v>72</v>
      </c>
      <c r="AE210" t="s">
        <v>72</v>
      </c>
      <c r="AF210" t="s">
        <v>68</v>
      </c>
      <c r="AG210" t="s">
        <v>74</v>
      </c>
      <c r="AH210" t="s">
        <v>1404</v>
      </c>
      <c r="AI210" t="s">
        <v>76</v>
      </c>
      <c r="AJ210" t="s">
        <v>77</v>
      </c>
      <c r="AL210" t="s">
        <v>137</v>
      </c>
      <c r="AM210" t="s">
        <v>138</v>
      </c>
      <c r="AO210" t="s">
        <v>80</v>
      </c>
      <c r="AP210" t="s">
        <v>1405</v>
      </c>
      <c r="AQ210" t="s">
        <v>92</v>
      </c>
      <c r="AR210" t="s">
        <v>68</v>
      </c>
      <c r="AS210" s="38">
        <v>44903</v>
      </c>
      <c r="AT210" t="s">
        <v>83</v>
      </c>
      <c r="AU210" t="s">
        <v>68</v>
      </c>
    </row>
    <row r="211" spans="1:48" hidden="1">
      <c r="A211" s="35">
        <v>3910319</v>
      </c>
      <c r="B211" t="s">
        <v>3663</v>
      </c>
      <c r="C211" t="s">
        <v>3664</v>
      </c>
      <c r="D211" t="s">
        <v>109</v>
      </c>
      <c r="E211" t="s">
        <v>565</v>
      </c>
      <c r="F211" t="s">
        <v>241</v>
      </c>
      <c r="G211" t="s">
        <v>242</v>
      </c>
      <c r="H211" t="s">
        <v>566</v>
      </c>
      <c r="I211" t="s">
        <v>567</v>
      </c>
      <c r="J211" t="s">
        <v>379</v>
      </c>
      <c r="L211" t="s">
        <v>61</v>
      </c>
      <c r="M211" t="s">
        <v>62</v>
      </c>
      <c r="N211">
        <v>2.64</v>
      </c>
      <c r="O211" t="s">
        <v>63</v>
      </c>
      <c r="P211">
        <v>1095664346</v>
      </c>
      <c r="Q211" t="s">
        <v>3665</v>
      </c>
      <c r="R211" s="176" t="s">
        <v>562</v>
      </c>
      <c r="S211" t="s">
        <v>67</v>
      </c>
      <c r="T211" s="35">
        <v>966554484417</v>
      </c>
      <c r="U211" s="35" t="s">
        <v>68</v>
      </c>
      <c r="AB211" t="e">
        <v>#N/A</v>
      </c>
      <c r="AC211" t="s">
        <v>71</v>
      </c>
      <c r="AD211" t="s">
        <v>68</v>
      </c>
      <c r="AE211" t="s">
        <v>167</v>
      </c>
      <c r="AF211" t="s">
        <v>68</v>
      </c>
      <c r="AS211" s="38">
        <v>45229</v>
      </c>
    </row>
    <row r="212" spans="1:48" hidden="1">
      <c r="A212" s="35">
        <v>3810065</v>
      </c>
      <c r="B212" t="s">
        <v>158</v>
      </c>
      <c r="C212" t="s">
        <v>159</v>
      </c>
      <c r="D212" t="s">
        <v>109</v>
      </c>
      <c r="E212" t="s">
        <v>160</v>
      </c>
      <c r="F212" t="s">
        <v>161</v>
      </c>
      <c r="G212" t="s">
        <v>162</v>
      </c>
      <c r="H212" t="s">
        <v>163</v>
      </c>
      <c r="I212" t="s">
        <v>164</v>
      </c>
      <c r="J212" t="s">
        <v>19010</v>
      </c>
      <c r="L212" t="s">
        <v>148</v>
      </c>
      <c r="M212" t="s">
        <v>149</v>
      </c>
      <c r="N212">
        <v>2.93</v>
      </c>
      <c r="O212" t="s">
        <v>63</v>
      </c>
      <c r="P212">
        <v>1095673883</v>
      </c>
      <c r="Q212" t="s">
        <v>165</v>
      </c>
      <c r="R212" t="s">
        <v>98</v>
      </c>
      <c r="S212" t="s">
        <v>67</v>
      </c>
      <c r="T212" s="35" t="s">
        <v>68</v>
      </c>
      <c r="U212" s="35" t="s">
        <v>68</v>
      </c>
      <c r="V212" t="s">
        <v>166</v>
      </c>
      <c r="X212" t="s">
        <v>68</v>
      </c>
      <c r="Y212" t="s">
        <v>68</v>
      </c>
      <c r="Z212" t="s">
        <v>68</v>
      </c>
      <c r="AA212" t="s">
        <v>68</v>
      </c>
      <c r="AB212" t="e">
        <v>#N/A</v>
      </c>
      <c r="AC212" t="s">
        <v>71</v>
      </c>
      <c r="AD212" t="s">
        <v>167</v>
      </c>
      <c r="AE212" t="s">
        <v>167</v>
      </c>
      <c r="AF212" t="s">
        <v>68</v>
      </c>
      <c r="AG212" t="s">
        <v>68</v>
      </c>
      <c r="AH212" t="s">
        <v>68</v>
      </c>
      <c r="AI212" t="s">
        <v>68</v>
      </c>
      <c r="AJ212" t="s">
        <v>68</v>
      </c>
      <c r="AM212" t="s">
        <v>68</v>
      </c>
      <c r="AN212" t="s">
        <v>68</v>
      </c>
      <c r="AO212" t="s">
        <v>68</v>
      </c>
      <c r="AP212" t="s">
        <v>68</v>
      </c>
      <c r="AQ212" t="s">
        <v>68</v>
      </c>
      <c r="AR212" t="s">
        <v>68</v>
      </c>
      <c r="AS212" s="38">
        <v>44924</v>
      </c>
      <c r="AT212" t="s">
        <v>83</v>
      </c>
      <c r="AU212" t="s">
        <v>105</v>
      </c>
    </row>
    <row r="213" spans="1:48" hidden="1">
      <c r="A213" s="35">
        <v>35180041</v>
      </c>
      <c r="B213" t="s">
        <v>250</v>
      </c>
      <c r="C213" t="s">
        <v>251</v>
      </c>
      <c r="D213" t="s">
        <v>54</v>
      </c>
      <c r="E213" t="s">
        <v>121</v>
      </c>
      <c r="F213" t="s">
        <v>3708</v>
      </c>
      <c r="G213" t="s">
        <v>57</v>
      </c>
      <c r="H213" t="s">
        <v>122</v>
      </c>
      <c r="I213" t="s">
        <v>123</v>
      </c>
      <c r="J213" t="s">
        <v>19011</v>
      </c>
      <c r="L213" t="s">
        <v>61</v>
      </c>
      <c r="M213" t="s">
        <v>62</v>
      </c>
      <c r="N213">
        <v>2.0099999999999998</v>
      </c>
      <c r="O213" t="s">
        <v>63</v>
      </c>
      <c r="P213">
        <v>1095722664</v>
      </c>
      <c r="Q213" t="s">
        <v>252</v>
      </c>
      <c r="R213" t="s">
        <v>179</v>
      </c>
      <c r="S213" t="s">
        <v>67</v>
      </c>
      <c r="T213" s="35" t="s">
        <v>68</v>
      </c>
      <c r="U213" s="35" t="s">
        <v>68</v>
      </c>
      <c r="X213" t="s">
        <v>68</v>
      </c>
      <c r="Y213" t="s">
        <v>68</v>
      </c>
      <c r="Z213" t="s">
        <v>68</v>
      </c>
      <c r="AA213" t="s">
        <v>70</v>
      </c>
      <c r="AB213" t="e">
        <v>#N/A</v>
      </c>
      <c r="AC213" t="s">
        <v>72</v>
      </c>
      <c r="AD213" t="s">
        <v>72</v>
      </c>
      <c r="AE213" t="s">
        <v>72</v>
      </c>
      <c r="AF213" t="s">
        <v>145</v>
      </c>
      <c r="AG213" t="s">
        <v>74</v>
      </c>
      <c r="AH213" t="s">
        <v>253</v>
      </c>
      <c r="AI213" t="s">
        <v>76</v>
      </c>
      <c r="AJ213" t="s">
        <v>254</v>
      </c>
      <c r="AM213" t="s">
        <v>255</v>
      </c>
      <c r="AN213" t="s">
        <v>256</v>
      </c>
      <c r="AO213" t="s">
        <v>68</v>
      </c>
      <c r="AP213" t="s">
        <v>257</v>
      </c>
      <c r="AQ213" t="s">
        <v>68</v>
      </c>
      <c r="AR213" t="s">
        <v>68</v>
      </c>
      <c r="AS213" s="38">
        <v>44934</v>
      </c>
      <c r="AT213" t="s">
        <v>83</v>
      </c>
      <c r="AU213" t="s">
        <v>68</v>
      </c>
    </row>
    <row r="214" spans="1:48" hidden="1">
      <c r="A214" s="35">
        <v>3810107</v>
      </c>
      <c r="B214" t="s">
        <v>2582</v>
      </c>
      <c r="C214" t="s">
        <v>2583</v>
      </c>
      <c r="D214" t="s">
        <v>109</v>
      </c>
      <c r="E214" t="s">
        <v>405</v>
      </c>
      <c r="F214" t="s">
        <v>3708</v>
      </c>
      <c r="G214" t="s">
        <v>57</v>
      </c>
      <c r="H214" t="s">
        <v>406</v>
      </c>
      <c r="I214" t="s">
        <v>407</v>
      </c>
      <c r="J214" t="s">
        <v>19010</v>
      </c>
      <c r="K214" t="s">
        <v>131</v>
      </c>
      <c r="L214" t="s">
        <v>111</v>
      </c>
      <c r="M214" t="s">
        <v>112</v>
      </c>
      <c r="N214">
        <v>3.74</v>
      </c>
      <c r="O214" t="s">
        <v>63</v>
      </c>
      <c r="P214">
        <v>1095741433</v>
      </c>
      <c r="Q214" t="s">
        <v>2584</v>
      </c>
      <c r="R214" t="s">
        <v>98</v>
      </c>
      <c r="S214" t="s">
        <v>67</v>
      </c>
      <c r="T214" s="35">
        <v>966590134020</v>
      </c>
      <c r="U214" s="35" t="s">
        <v>68</v>
      </c>
      <c r="V214" t="s">
        <v>2585</v>
      </c>
      <c r="X214" t="s">
        <v>68</v>
      </c>
      <c r="Y214" t="s">
        <v>68</v>
      </c>
      <c r="Z214" t="s">
        <v>68</v>
      </c>
      <c r="AA214" t="s">
        <v>68</v>
      </c>
      <c r="AB214" t="s">
        <v>18998</v>
      </c>
      <c r="AC214" t="s">
        <v>71</v>
      </c>
      <c r="AD214" t="s">
        <v>72</v>
      </c>
      <c r="AE214" t="s">
        <v>72</v>
      </c>
      <c r="AF214" t="s">
        <v>68</v>
      </c>
      <c r="AG214" t="s">
        <v>68</v>
      </c>
      <c r="AH214" t="s">
        <v>68</v>
      </c>
      <c r="AI214" t="s">
        <v>76</v>
      </c>
      <c r="AJ214" t="s">
        <v>68</v>
      </c>
      <c r="AM214" t="s">
        <v>68</v>
      </c>
      <c r="AN214" t="s">
        <v>68</v>
      </c>
      <c r="AO214" t="s">
        <v>80</v>
      </c>
      <c r="AP214" t="s">
        <v>68</v>
      </c>
      <c r="AQ214" t="s">
        <v>68</v>
      </c>
      <c r="AR214" t="s">
        <v>68</v>
      </c>
      <c r="AS214" s="38">
        <v>45222</v>
      </c>
      <c r="AT214" t="s">
        <v>83</v>
      </c>
      <c r="AU214" t="s">
        <v>105</v>
      </c>
    </row>
    <row r="215" spans="1:48" hidden="1">
      <c r="A215" s="35">
        <v>35190033</v>
      </c>
      <c r="B215" t="s">
        <v>1793</v>
      </c>
      <c r="C215" t="s">
        <v>1794</v>
      </c>
      <c r="D215" t="s">
        <v>109</v>
      </c>
      <c r="E215" t="s">
        <v>55</v>
      </c>
      <c r="F215" t="s">
        <v>3708</v>
      </c>
      <c r="G215" t="s">
        <v>57</v>
      </c>
      <c r="H215" t="s">
        <v>58</v>
      </c>
      <c r="I215" t="s">
        <v>59</v>
      </c>
      <c r="J215" t="s">
        <v>19001</v>
      </c>
      <c r="L215" t="s">
        <v>148</v>
      </c>
      <c r="M215" t="s">
        <v>149</v>
      </c>
      <c r="N215">
        <v>2.93</v>
      </c>
      <c r="O215" t="s">
        <v>63</v>
      </c>
      <c r="P215">
        <v>1095757215</v>
      </c>
      <c r="Q215" t="s">
        <v>1795</v>
      </c>
      <c r="R215" t="s">
        <v>65</v>
      </c>
      <c r="S215" t="s">
        <v>67</v>
      </c>
      <c r="T215" s="35">
        <v>966542429599</v>
      </c>
      <c r="U215" s="35" t="s">
        <v>68</v>
      </c>
      <c r="V215" t="s">
        <v>1796</v>
      </c>
      <c r="X215" t="s">
        <v>68</v>
      </c>
      <c r="Y215" t="s">
        <v>68</v>
      </c>
      <c r="Z215" t="s">
        <v>68</v>
      </c>
      <c r="AA215" t="s">
        <v>70</v>
      </c>
      <c r="AB215" t="e">
        <v>#N/A</v>
      </c>
      <c r="AC215" t="s">
        <v>71</v>
      </c>
      <c r="AD215" t="s">
        <v>72</v>
      </c>
      <c r="AE215" t="s">
        <v>72</v>
      </c>
      <c r="AF215" t="s">
        <v>68</v>
      </c>
      <c r="AG215" t="s">
        <v>74</v>
      </c>
      <c r="AH215" t="s">
        <v>479</v>
      </c>
      <c r="AI215" t="s">
        <v>76</v>
      </c>
      <c r="AJ215" t="s">
        <v>136</v>
      </c>
      <c r="AM215" t="s">
        <v>90</v>
      </c>
      <c r="AN215" t="s">
        <v>79</v>
      </c>
      <c r="AO215" t="s">
        <v>80</v>
      </c>
      <c r="AP215" t="s">
        <v>68</v>
      </c>
      <c r="AQ215" t="s">
        <v>68</v>
      </c>
      <c r="AR215" t="s">
        <v>68</v>
      </c>
      <c r="AS215" s="38">
        <v>44903</v>
      </c>
      <c r="AT215" t="s">
        <v>83</v>
      </c>
      <c r="AU215" t="s">
        <v>68</v>
      </c>
    </row>
    <row r="216" spans="1:48" hidden="1">
      <c r="A216" s="35">
        <v>35290020</v>
      </c>
      <c r="B216" t="s">
        <v>1242</v>
      </c>
      <c r="C216" t="s">
        <v>1243</v>
      </c>
      <c r="D216" t="s">
        <v>109</v>
      </c>
      <c r="E216" t="s">
        <v>405</v>
      </c>
      <c r="F216" t="s">
        <v>3708</v>
      </c>
      <c r="G216" t="s">
        <v>57</v>
      </c>
      <c r="H216" t="s">
        <v>406</v>
      </c>
      <c r="I216" t="s">
        <v>407</v>
      </c>
      <c r="J216" t="s">
        <v>19001</v>
      </c>
      <c r="K216" t="s">
        <v>131</v>
      </c>
      <c r="L216" t="s">
        <v>148</v>
      </c>
      <c r="M216" t="s">
        <v>149</v>
      </c>
      <c r="N216">
        <v>3.3</v>
      </c>
      <c r="O216" t="s">
        <v>63</v>
      </c>
      <c r="P216">
        <v>1095759286</v>
      </c>
      <c r="Q216" t="s">
        <v>1244</v>
      </c>
      <c r="R216" t="s">
        <v>65</v>
      </c>
      <c r="S216" t="s">
        <v>67</v>
      </c>
      <c r="T216" s="35">
        <v>966560090084</v>
      </c>
      <c r="U216" s="35" t="s">
        <v>68</v>
      </c>
      <c r="V216" t="s">
        <v>1245</v>
      </c>
      <c r="X216" t="s">
        <v>68</v>
      </c>
      <c r="Y216" t="s">
        <v>68</v>
      </c>
      <c r="Z216" t="s">
        <v>68</v>
      </c>
      <c r="AA216" t="s">
        <v>68</v>
      </c>
      <c r="AB216" t="e">
        <v>#N/A</v>
      </c>
      <c r="AC216" t="s">
        <v>71</v>
      </c>
      <c r="AD216" t="s">
        <v>19012</v>
      </c>
      <c r="AE216" t="s">
        <v>167</v>
      </c>
      <c r="AF216" t="s">
        <v>68</v>
      </c>
      <c r="AG216" t="s">
        <v>68</v>
      </c>
      <c r="AH216" t="s">
        <v>1246</v>
      </c>
      <c r="AI216" t="s">
        <v>76</v>
      </c>
      <c r="AJ216" t="s">
        <v>1247</v>
      </c>
      <c r="AK216" t="s">
        <v>188</v>
      </c>
      <c r="AL216" t="s">
        <v>1248</v>
      </c>
      <c r="AM216" t="s">
        <v>513</v>
      </c>
      <c r="AN216" t="s">
        <v>514</v>
      </c>
      <c r="AO216" t="s">
        <v>80</v>
      </c>
      <c r="AP216" t="s">
        <v>1249</v>
      </c>
      <c r="AQ216">
        <v>966560090084</v>
      </c>
      <c r="AR216" t="s">
        <v>68</v>
      </c>
      <c r="AS216" s="38">
        <v>44901</v>
      </c>
      <c r="AT216" t="s">
        <v>83</v>
      </c>
      <c r="AU216" t="s">
        <v>68</v>
      </c>
    </row>
    <row r="217" spans="1:48" hidden="1">
      <c r="A217" s="35">
        <v>35190074</v>
      </c>
      <c r="B217" t="s">
        <v>2423</v>
      </c>
      <c r="C217" t="s">
        <v>2424</v>
      </c>
      <c r="D217" t="s">
        <v>109</v>
      </c>
      <c r="E217" t="s">
        <v>55</v>
      </c>
      <c r="F217" t="s">
        <v>3708</v>
      </c>
      <c r="G217" t="s">
        <v>57</v>
      </c>
      <c r="H217" t="s">
        <v>58</v>
      </c>
      <c r="I217" t="s">
        <v>59</v>
      </c>
      <c r="J217" t="s">
        <v>19008</v>
      </c>
      <c r="L217" t="s">
        <v>61</v>
      </c>
      <c r="M217" t="s">
        <v>62</v>
      </c>
      <c r="N217">
        <v>2.4700000000000002</v>
      </c>
      <c r="O217" t="s">
        <v>63</v>
      </c>
      <c r="P217">
        <v>1095843643</v>
      </c>
      <c r="Q217" t="s">
        <v>2425</v>
      </c>
      <c r="R217" t="s">
        <v>65</v>
      </c>
      <c r="S217" t="s">
        <v>67</v>
      </c>
      <c r="T217" s="35">
        <v>966542393359</v>
      </c>
      <c r="U217" s="35" t="s">
        <v>68</v>
      </c>
      <c r="V217" t="s">
        <v>2426</v>
      </c>
      <c r="X217" t="s">
        <v>68</v>
      </c>
      <c r="Y217" t="s">
        <v>68</v>
      </c>
      <c r="Z217" t="s">
        <v>68</v>
      </c>
      <c r="AA217" t="s">
        <v>70</v>
      </c>
      <c r="AB217" t="s">
        <v>18998</v>
      </c>
      <c r="AC217" t="s">
        <v>71</v>
      </c>
      <c r="AD217" t="s">
        <v>72</v>
      </c>
      <c r="AE217" t="s">
        <v>72</v>
      </c>
      <c r="AF217" t="s">
        <v>68</v>
      </c>
      <c r="AG217" t="s">
        <v>74</v>
      </c>
      <c r="AH217" t="s">
        <v>2427</v>
      </c>
      <c r="AI217" t="s">
        <v>76</v>
      </c>
      <c r="AJ217" t="s">
        <v>77</v>
      </c>
      <c r="AM217" t="s">
        <v>90</v>
      </c>
      <c r="AN217" t="s">
        <v>79</v>
      </c>
      <c r="AO217" t="s">
        <v>80</v>
      </c>
      <c r="AP217" t="s">
        <v>68</v>
      </c>
      <c r="AQ217" t="s">
        <v>68</v>
      </c>
      <c r="AR217" t="s">
        <v>68</v>
      </c>
      <c r="AS217" s="38">
        <v>44903</v>
      </c>
      <c r="AT217" t="s">
        <v>83</v>
      </c>
      <c r="AU217" t="s">
        <v>68</v>
      </c>
    </row>
    <row r="218" spans="1:48" hidden="1">
      <c r="A218" s="35">
        <v>35190190</v>
      </c>
      <c r="B218" t="s">
        <v>1196</v>
      </c>
      <c r="C218" t="s">
        <v>1197</v>
      </c>
      <c r="D218" t="s">
        <v>109</v>
      </c>
      <c r="E218" t="s">
        <v>240</v>
      </c>
      <c r="F218" t="s">
        <v>241</v>
      </c>
      <c r="G218" t="s">
        <v>242</v>
      </c>
      <c r="H218" t="s">
        <v>243</v>
      </c>
      <c r="I218" t="s">
        <v>244</v>
      </c>
      <c r="J218" t="s">
        <v>19001</v>
      </c>
      <c r="K218" t="s">
        <v>131</v>
      </c>
      <c r="L218" t="s">
        <v>148</v>
      </c>
      <c r="M218" t="s">
        <v>149</v>
      </c>
      <c r="N218">
        <v>3.4</v>
      </c>
      <c r="O218" t="s">
        <v>63</v>
      </c>
      <c r="P218">
        <v>1095891642</v>
      </c>
      <c r="Q218" t="s">
        <v>1198</v>
      </c>
      <c r="R218" t="s">
        <v>65</v>
      </c>
      <c r="S218" t="s">
        <v>67</v>
      </c>
      <c r="T218" s="35">
        <v>966562091394</v>
      </c>
      <c r="U218" s="35" t="s">
        <v>68</v>
      </c>
      <c r="V218" t="s">
        <v>1199</v>
      </c>
      <c r="X218" t="s">
        <v>68</v>
      </c>
      <c r="Y218" t="s">
        <v>68</v>
      </c>
      <c r="Z218" t="s">
        <v>68</v>
      </c>
      <c r="AA218" t="s">
        <v>19005</v>
      </c>
      <c r="AB218" t="e">
        <v>#N/A</v>
      </c>
      <c r="AC218" t="s">
        <v>71</v>
      </c>
      <c r="AD218" t="s">
        <v>72</v>
      </c>
      <c r="AE218" t="s">
        <v>72</v>
      </c>
      <c r="AF218" t="s">
        <v>68</v>
      </c>
      <c r="AG218" t="s">
        <v>74</v>
      </c>
      <c r="AH218" t="s">
        <v>1200</v>
      </c>
      <c r="AI218" t="s">
        <v>76</v>
      </c>
      <c r="AJ218" t="s">
        <v>136</v>
      </c>
      <c r="AL218" t="s">
        <v>137</v>
      </c>
      <c r="AM218" t="s">
        <v>435</v>
      </c>
      <c r="AN218" t="s">
        <v>436</v>
      </c>
      <c r="AO218" t="s">
        <v>68</v>
      </c>
      <c r="AP218" t="s">
        <v>68</v>
      </c>
      <c r="AQ218" t="s">
        <v>68</v>
      </c>
      <c r="AR218" t="s">
        <v>68</v>
      </c>
      <c r="AS218" s="38">
        <v>44903</v>
      </c>
      <c r="AT218" t="s">
        <v>83</v>
      </c>
      <c r="AU218" t="s">
        <v>105</v>
      </c>
      <c r="AV218" t="s">
        <v>118</v>
      </c>
    </row>
    <row r="219" spans="1:48" hidden="1">
      <c r="A219" s="35">
        <v>35190040</v>
      </c>
      <c r="B219" t="s">
        <v>2530</v>
      </c>
      <c r="C219" t="s">
        <v>2531</v>
      </c>
      <c r="D219" t="s">
        <v>109</v>
      </c>
      <c r="E219" t="s">
        <v>160</v>
      </c>
      <c r="F219" t="s">
        <v>161</v>
      </c>
      <c r="G219" t="s">
        <v>162</v>
      </c>
      <c r="H219" t="s">
        <v>163</v>
      </c>
      <c r="I219" t="s">
        <v>164</v>
      </c>
      <c r="J219" t="s">
        <v>19001</v>
      </c>
      <c r="K219" t="s">
        <v>200</v>
      </c>
      <c r="L219" t="s">
        <v>148</v>
      </c>
      <c r="M219" t="s">
        <v>149</v>
      </c>
      <c r="N219">
        <v>3.03</v>
      </c>
      <c r="O219" t="s">
        <v>63</v>
      </c>
      <c r="P219">
        <v>1096072788</v>
      </c>
      <c r="Q219" t="s">
        <v>2532</v>
      </c>
      <c r="R219" t="s">
        <v>65</v>
      </c>
      <c r="S219" t="s">
        <v>67</v>
      </c>
      <c r="T219" s="35">
        <v>966567638418</v>
      </c>
      <c r="U219" s="35" t="s">
        <v>68</v>
      </c>
      <c r="V219" t="s">
        <v>2533</v>
      </c>
      <c r="X219" t="s">
        <v>68</v>
      </c>
      <c r="Y219" t="s">
        <v>68</v>
      </c>
      <c r="Z219" t="s">
        <v>68</v>
      </c>
      <c r="AA219" t="s">
        <v>70</v>
      </c>
      <c r="AB219" t="e">
        <v>#N/A</v>
      </c>
      <c r="AC219" t="s">
        <v>72</v>
      </c>
      <c r="AD219" t="s">
        <v>72</v>
      </c>
      <c r="AE219" t="s">
        <v>72</v>
      </c>
      <c r="AF219" t="s">
        <v>145</v>
      </c>
      <c r="AG219" t="s">
        <v>74</v>
      </c>
      <c r="AH219" t="s">
        <v>2534</v>
      </c>
      <c r="AI219" t="s">
        <v>76</v>
      </c>
      <c r="AJ219" t="s">
        <v>77</v>
      </c>
      <c r="AM219" t="s">
        <v>283</v>
      </c>
      <c r="AN219" t="s">
        <v>284</v>
      </c>
      <c r="AO219" t="s">
        <v>80</v>
      </c>
      <c r="AP219" t="s">
        <v>68</v>
      </c>
      <c r="AQ219" t="s">
        <v>68</v>
      </c>
      <c r="AR219" t="s">
        <v>68</v>
      </c>
      <c r="AS219" s="38">
        <v>44903</v>
      </c>
      <c r="AT219" t="s">
        <v>83</v>
      </c>
      <c r="AU219" t="s">
        <v>68</v>
      </c>
    </row>
    <row r="220" spans="1:48" hidden="1">
      <c r="A220" s="35">
        <v>35190068</v>
      </c>
      <c r="B220" t="s">
        <v>2459</v>
      </c>
      <c r="C220" t="s">
        <v>2460</v>
      </c>
      <c r="D220" t="s">
        <v>109</v>
      </c>
      <c r="E220" t="s">
        <v>55</v>
      </c>
      <c r="F220" t="s">
        <v>3708</v>
      </c>
      <c r="G220" t="s">
        <v>57</v>
      </c>
      <c r="H220" t="s">
        <v>58</v>
      </c>
      <c r="I220" t="s">
        <v>59</v>
      </c>
      <c r="J220" t="s">
        <v>19008</v>
      </c>
      <c r="L220" t="s">
        <v>61</v>
      </c>
      <c r="M220" t="s">
        <v>62</v>
      </c>
      <c r="N220">
        <v>2.41</v>
      </c>
      <c r="O220" t="s">
        <v>63</v>
      </c>
      <c r="P220">
        <v>1096175425</v>
      </c>
      <c r="Q220" t="s">
        <v>2461</v>
      </c>
      <c r="R220" t="s">
        <v>65</v>
      </c>
      <c r="S220" t="s">
        <v>67</v>
      </c>
      <c r="T220" s="35">
        <v>966543481411</v>
      </c>
      <c r="U220" s="35" t="s">
        <v>68</v>
      </c>
      <c r="V220" t="s">
        <v>2462</v>
      </c>
      <c r="X220" t="s">
        <v>68</v>
      </c>
      <c r="Y220" t="s">
        <v>68</v>
      </c>
      <c r="Z220" t="s">
        <v>68</v>
      </c>
      <c r="AA220" t="s">
        <v>70</v>
      </c>
      <c r="AB220" t="s">
        <v>18998</v>
      </c>
      <c r="AC220" t="s">
        <v>71</v>
      </c>
      <c r="AD220" t="s">
        <v>19015</v>
      </c>
      <c r="AE220" t="s">
        <v>72</v>
      </c>
      <c r="AF220" t="s">
        <v>68</v>
      </c>
      <c r="AG220" t="s">
        <v>68</v>
      </c>
      <c r="AH220" t="s">
        <v>1012</v>
      </c>
      <c r="AI220" t="s">
        <v>76</v>
      </c>
      <c r="AJ220" t="s">
        <v>136</v>
      </c>
      <c r="AM220" t="s">
        <v>90</v>
      </c>
      <c r="AN220" t="s">
        <v>79</v>
      </c>
      <c r="AO220" t="s">
        <v>80</v>
      </c>
      <c r="AP220" t="s">
        <v>1688</v>
      </c>
      <c r="AQ220" t="s">
        <v>92</v>
      </c>
      <c r="AR220" t="s">
        <v>93</v>
      </c>
      <c r="AS220" s="38">
        <v>44903</v>
      </c>
      <c r="AT220" t="s">
        <v>83</v>
      </c>
      <c r="AU220" t="s">
        <v>68</v>
      </c>
    </row>
    <row r="221" spans="1:48" hidden="1">
      <c r="A221" s="35">
        <v>36190076</v>
      </c>
      <c r="B221" t="s">
        <v>1583</v>
      </c>
      <c r="C221" t="s">
        <v>1584</v>
      </c>
      <c r="D221" t="s">
        <v>109</v>
      </c>
      <c r="E221" t="s">
        <v>565</v>
      </c>
      <c r="F221" t="s">
        <v>241</v>
      </c>
      <c r="G221" t="s">
        <v>242</v>
      </c>
      <c r="H221" t="s">
        <v>566</v>
      </c>
      <c r="I221" t="s">
        <v>567</v>
      </c>
      <c r="J221" t="s">
        <v>19006</v>
      </c>
      <c r="K221" t="s">
        <v>131</v>
      </c>
      <c r="L221" t="s">
        <v>148</v>
      </c>
      <c r="M221" t="s">
        <v>149</v>
      </c>
      <c r="N221">
        <v>3.33</v>
      </c>
      <c r="O221" t="s">
        <v>63</v>
      </c>
      <c r="P221">
        <v>1096260979</v>
      </c>
      <c r="Q221" t="s">
        <v>1585</v>
      </c>
      <c r="R221" t="s">
        <v>115</v>
      </c>
      <c r="S221" t="s">
        <v>67</v>
      </c>
      <c r="T221" s="35">
        <v>966531277890</v>
      </c>
      <c r="U221" s="35" t="s">
        <v>68</v>
      </c>
      <c r="V221" t="s">
        <v>1586</v>
      </c>
      <c r="X221" t="s">
        <v>68</v>
      </c>
      <c r="Y221" t="s">
        <v>68</v>
      </c>
      <c r="Z221" t="s">
        <v>68</v>
      </c>
      <c r="AA221" t="s">
        <v>19005</v>
      </c>
      <c r="AB221" t="s">
        <v>18998</v>
      </c>
      <c r="AC221" t="s">
        <v>72</v>
      </c>
      <c r="AD221" t="s">
        <v>72</v>
      </c>
      <c r="AE221" t="s">
        <v>72</v>
      </c>
      <c r="AF221" t="s">
        <v>145</v>
      </c>
      <c r="AG221" t="s">
        <v>74</v>
      </c>
      <c r="AH221" t="s">
        <v>1587</v>
      </c>
      <c r="AI221" t="s">
        <v>76</v>
      </c>
      <c r="AJ221" t="s">
        <v>136</v>
      </c>
      <c r="AK221" t="s">
        <v>188</v>
      </c>
      <c r="AL221" t="s">
        <v>137</v>
      </c>
      <c r="AM221" t="s">
        <v>513</v>
      </c>
      <c r="AN221" t="s">
        <v>514</v>
      </c>
      <c r="AO221" t="s">
        <v>80</v>
      </c>
      <c r="AP221" t="s">
        <v>68</v>
      </c>
      <c r="AQ221" t="s">
        <v>68</v>
      </c>
      <c r="AR221" t="s">
        <v>68</v>
      </c>
      <c r="AS221" s="38">
        <v>44903</v>
      </c>
      <c r="AT221" t="s">
        <v>83</v>
      </c>
      <c r="AU221" t="s">
        <v>68</v>
      </c>
    </row>
    <row r="222" spans="1:48" hidden="1">
      <c r="A222" s="35">
        <v>3820045</v>
      </c>
      <c r="B222" t="s">
        <v>2157</v>
      </c>
      <c r="C222" t="s">
        <v>2158</v>
      </c>
      <c r="D222" t="s">
        <v>54</v>
      </c>
      <c r="E222" t="s">
        <v>240</v>
      </c>
      <c r="F222" t="s">
        <v>241</v>
      </c>
      <c r="G222" t="s">
        <v>242</v>
      </c>
      <c r="H222" t="s">
        <v>243</v>
      </c>
      <c r="I222" t="s">
        <v>244</v>
      </c>
      <c r="J222" t="s">
        <v>19010</v>
      </c>
      <c r="L222" t="s">
        <v>148</v>
      </c>
      <c r="M222" t="s">
        <v>149</v>
      </c>
      <c r="N222">
        <v>3.23</v>
      </c>
      <c r="O222" t="s">
        <v>63</v>
      </c>
      <c r="P222">
        <v>1096307283</v>
      </c>
      <c r="Q222" t="s">
        <v>2159</v>
      </c>
      <c r="R222" t="s">
        <v>98</v>
      </c>
      <c r="S222" t="s">
        <v>67</v>
      </c>
      <c r="T222" s="35">
        <v>966554707336</v>
      </c>
      <c r="U222" s="35" t="s">
        <v>68</v>
      </c>
      <c r="V222" t="s">
        <v>2160</v>
      </c>
      <c r="X222" t="s">
        <v>68</v>
      </c>
      <c r="Y222" t="s">
        <v>68</v>
      </c>
      <c r="Z222" t="s">
        <v>68</v>
      </c>
      <c r="AA222" t="s">
        <v>19005</v>
      </c>
      <c r="AB222" t="s">
        <v>18998</v>
      </c>
      <c r="AC222" t="s">
        <v>72</v>
      </c>
      <c r="AD222" t="s">
        <v>72</v>
      </c>
      <c r="AE222" t="s">
        <v>72</v>
      </c>
      <c r="AF222" t="s">
        <v>171</v>
      </c>
      <c r="AG222" t="s">
        <v>74</v>
      </c>
      <c r="AH222" t="s">
        <v>2161</v>
      </c>
      <c r="AI222" t="s">
        <v>76</v>
      </c>
      <c r="AJ222" t="s">
        <v>136</v>
      </c>
      <c r="AK222" t="s">
        <v>188</v>
      </c>
      <c r="AM222" t="s">
        <v>995</v>
      </c>
      <c r="AN222" t="s">
        <v>996</v>
      </c>
      <c r="AO222" t="s">
        <v>80</v>
      </c>
      <c r="AP222" t="s">
        <v>68</v>
      </c>
      <c r="AQ222" t="s">
        <v>68</v>
      </c>
      <c r="AR222" t="s">
        <v>68</v>
      </c>
      <c r="AS222" s="38">
        <v>44903</v>
      </c>
      <c r="AT222" t="s">
        <v>83</v>
      </c>
      <c r="AU222" t="s">
        <v>105</v>
      </c>
    </row>
    <row r="223" spans="1:48" hidden="1">
      <c r="A223" s="35">
        <v>36190135</v>
      </c>
      <c r="B223" t="s">
        <v>2543</v>
      </c>
      <c r="C223" t="s">
        <v>2544</v>
      </c>
      <c r="D223" t="s">
        <v>109</v>
      </c>
      <c r="E223" t="s">
        <v>630</v>
      </c>
      <c r="F223" t="s">
        <v>161</v>
      </c>
      <c r="G223" t="s">
        <v>162</v>
      </c>
      <c r="H223" t="s">
        <v>631</v>
      </c>
      <c r="I223" t="s">
        <v>632</v>
      </c>
      <c r="J223" t="s">
        <v>19004</v>
      </c>
      <c r="L223" t="s">
        <v>148</v>
      </c>
      <c r="M223" t="s">
        <v>149</v>
      </c>
      <c r="N223">
        <v>3.02</v>
      </c>
      <c r="O223" t="s">
        <v>63</v>
      </c>
      <c r="P223">
        <v>1096331747</v>
      </c>
      <c r="Q223" t="s">
        <v>2545</v>
      </c>
      <c r="R223" t="s">
        <v>179</v>
      </c>
      <c r="S223" t="s">
        <v>67</v>
      </c>
      <c r="T223" s="35">
        <v>966565459494</v>
      </c>
      <c r="U223" s="35" t="s">
        <v>68</v>
      </c>
      <c r="V223" t="s">
        <v>2546</v>
      </c>
      <c r="X223" t="s">
        <v>68</v>
      </c>
      <c r="Y223" t="s">
        <v>68</v>
      </c>
      <c r="Z223" t="s">
        <v>68</v>
      </c>
      <c r="AA223" t="s">
        <v>68</v>
      </c>
      <c r="AB223" t="s">
        <v>18998</v>
      </c>
      <c r="AC223" t="s">
        <v>72</v>
      </c>
      <c r="AD223" t="s">
        <v>72</v>
      </c>
      <c r="AE223" t="s">
        <v>72</v>
      </c>
      <c r="AF223" t="s">
        <v>88</v>
      </c>
      <c r="AG223" t="s">
        <v>68</v>
      </c>
      <c r="AH223" t="s">
        <v>2547</v>
      </c>
      <c r="AI223" t="s">
        <v>76</v>
      </c>
      <c r="AJ223" t="s">
        <v>77</v>
      </c>
      <c r="AM223" t="s">
        <v>2548</v>
      </c>
      <c r="AN223" t="s">
        <v>2549</v>
      </c>
      <c r="AO223" t="s">
        <v>68</v>
      </c>
      <c r="AP223" t="s">
        <v>68</v>
      </c>
      <c r="AQ223" t="s">
        <v>68</v>
      </c>
      <c r="AR223" t="s">
        <v>68</v>
      </c>
      <c r="AS223" s="38">
        <v>44901</v>
      </c>
      <c r="AT223" t="s">
        <v>83</v>
      </c>
      <c r="AU223" t="s">
        <v>364</v>
      </c>
    </row>
    <row r="224" spans="1:48" hidden="1">
      <c r="A224" s="35">
        <v>3710119</v>
      </c>
      <c r="B224" t="s">
        <v>2237</v>
      </c>
      <c r="C224" t="s">
        <v>2238</v>
      </c>
      <c r="D224" t="s">
        <v>109</v>
      </c>
      <c r="E224" t="s">
        <v>55</v>
      </c>
      <c r="F224" t="s">
        <v>3708</v>
      </c>
      <c r="G224" t="s">
        <v>57</v>
      </c>
      <c r="H224" t="s">
        <v>58</v>
      </c>
      <c r="I224" t="s">
        <v>59</v>
      </c>
      <c r="J224" t="s">
        <v>19010</v>
      </c>
      <c r="K224" t="s">
        <v>110</v>
      </c>
      <c r="L224" t="s">
        <v>111</v>
      </c>
      <c r="M224" t="s">
        <v>112</v>
      </c>
      <c r="N224">
        <v>3.8</v>
      </c>
      <c r="O224" t="s">
        <v>63</v>
      </c>
      <c r="P224">
        <v>1096342587</v>
      </c>
      <c r="Q224" t="s">
        <v>2239</v>
      </c>
      <c r="R224" t="s">
        <v>98</v>
      </c>
      <c r="S224" t="s">
        <v>67</v>
      </c>
      <c r="T224" s="35" t="s">
        <v>68</v>
      </c>
      <c r="U224" s="35" t="s">
        <v>68</v>
      </c>
      <c r="V224" t="s">
        <v>2240</v>
      </c>
      <c r="X224" t="s">
        <v>68</v>
      </c>
      <c r="Y224" t="s">
        <v>68</v>
      </c>
      <c r="Z224" t="s">
        <v>68</v>
      </c>
      <c r="AA224" t="s">
        <v>68</v>
      </c>
      <c r="AB224" t="e">
        <v>#N/A</v>
      </c>
      <c r="AC224" t="s">
        <v>72</v>
      </c>
      <c r="AD224" t="s">
        <v>72</v>
      </c>
      <c r="AE224" t="s">
        <v>72</v>
      </c>
      <c r="AF224" t="s">
        <v>73</v>
      </c>
      <c r="AG224" t="s">
        <v>74</v>
      </c>
      <c r="AH224" t="s">
        <v>2241</v>
      </c>
      <c r="AI224" t="s">
        <v>76</v>
      </c>
      <c r="AJ224" t="s">
        <v>101</v>
      </c>
      <c r="AM224" t="s">
        <v>90</v>
      </c>
      <c r="AN224" t="s">
        <v>79</v>
      </c>
      <c r="AO224" t="s">
        <v>68</v>
      </c>
      <c r="AP224" t="s">
        <v>68</v>
      </c>
      <c r="AQ224" t="s">
        <v>68</v>
      </c>
      <c r="AR224" t="s">
        <v>68</v>
      </c>
      <c r="AS224" s="38">
        <v>44903</v>
      </c>
      <c r="AT224" t="s">
        <v>83</v>
      </c>
      <c r="AU224" t="s">
        <v>105</v>
      </c>
      <c r="AV224" t="s">
        <v>106</v>
      </c>
    </row>
    <row r="225" spans="1:48" hidden="1">
      <c r="A225" s="35">
        <v>35190179</v>
      </c>
      <c r="B225" t="s">
        <v>697</v>
      </c>
      <c r="C225" t="s">
        <v>698</v>
      </c>
      <c r="D225" t="s">
        <v>109</v>
      </c>
      <c r="E225" t="s">
        <v>240</v>
      </c>
      <c r="F225" t="s">
        <v>241</v>
      </c>
      <c r="G225" t="s">
        <v>242</v>
      </c>
      <c r="H225" t="s">
        <v>243</v>
      </c>
      <c r="I225" t="s">
        <v>244</v>
      </c>
      <c r="J225" t="s">
        <v>19001</v>
      </c>
      <c r="K225" t="s">
        <v>131</v>
      </c>
      <c r="L225" t="s">
        <v>111</v>
      </c>
      <c r="M225" t="s">
        <v>112</v>
      </c>
      <c r="N225">
        <v>3.57</v>
      </c>
      <c r="O225" t="s">
        <v>63</v>
      </c>
      <c r="P225">
        <v>1096376791</v>
      </c>
      <c r="Q225" t="s">
        <v>699</v>
      </c>
      <c r="R225" t="s">
        <v>65</v>
      </c>
      <c r="S225" t="s">
        <v>67</v>
      </c>
      <c r="T225" s="35">
        <v>966530808052</v>
      </c>
      <c r="U225" s="35" t="s">
        <v>68</v>
      </c>
      <c r="V225" t="s">
        <v>700</v>
      </c>
      <c r="X225" t="s">
        <v>68</v>
      </c>
      <c r="Y225" t="s">
        <v>68</v>
      </c>
      <c r="Z225" t="s">
        <v>68</v>
      </c>
      <c r="AA225" t="s">
        <v>68</v>
      </c>
      <c r="AB225" t="e">
        <v>#N/A</v>
      </c>
      <c r="AC225" t="s">
        <v>71</v>
      </c>
      <c r="AD225" t="s">
        <v>72</v>
      </c>
      <c r="AE225" t="s">
        <v>72</v>
      </c>
      <c r="AF225" t="s">
        <v>68</v>
      </c>
      <c r="AG225" t="s">
        <v>68</v>
      </c>
      <c r="AH225" t="s">
        <v>68</v>
      </c>
      <c r="AI225" t="s">
        <v>76</v>
      </c>
      <c r="AJ225" t="s">
        <v>68</v>
      </c>
      <c r="AM225" t="s">
        <v>68</v>
      </c>
      <c r="AN225" t="s">
        <v>68</v>
      </c>
      <c r="AO225" t="s">
        <v>68</v>
      </c>
      <c r="AP225" t="s">
        <v>68</v>
      </c>
      <c r="AQ225" t="s">
        <v>68</v>
      </c>
      <c r="AR225" t="s">
        <v>68</v>
      </c>
      <c r="AS225" s="38">
        <v>44924</v>
      </c>
      <c r="AT225" t="s">
        <v>83</v>
      </c>
      <c r="AU225" t="s">
        <v>68</v>
      </c>
    </row>
    <row r="226" spans="1:48" hidden="1">
      <c r="A226" s="35">
        <v>35280012</v>
      </c>
      <c r="B226" t="s">
        <v>1108</v>
      </c>
      <c r="C226" t="s">
        <v>1109</v>
      </c>
      <c r="D226" t="s">
        <v>54</v>
      </c>
      <c r="E226" t="s">
        <v>128</v>
      </c>
      <c r="F226" t="s">
        <v>3708</v>
      </c>
      <c r="G226" t="s">
        <v>57</v>
      </c>
      <c r="H226" t="s">
        <v>129</v>
      </c>
      <c r="I226" t="s">
        <v>130</v>
      </c>
      <c r="J226" t="s">
        <v>19009</v>
      </c>
      <c r="L226" t="s">
        <v>61</v>
      </c>
      <c r="M226" t="s">
        <v>62</v>
      </c>
      <c r="N226">
        <v>2.14</v>
      </c>
      <c r="O226" t="s">
        <v>63</v>
      </c>
      <c r="P226">
        <v>1096406150</v>
      </c>
      <c r="Q226" t="s">
        <v>1110</v>
      </c>
      <c r="R226" t="s">
        <v>115</v>
      </c>
      <c r="S226" t="s">
        <v>67</v>
      </c>
      <c r="T226" s="35" t="s">
        <v>68</v>
      </c>
      <c r="U226" s="35" t="s">
        <v>68</v>
      </c>
      <c r="X226" t="s">
        <v>68</v>
      </c>
      <c r="Y226" t="s">
        <v>68</v>
      </c>
      <c r="Z226" t="s">
        <v>68</v>
      </c>
      <c r="AA226" t="s">
        <v>19005</v>
      </c>
      <c r="AB226" t="s">
        <v>18998</v>
      </c>
      <c r="AC226" t="s">
        <v>72</v>
      </c>
      <c r="AD226" t="s">
        <v>72</v>
      </c>
      <c r="AE226" t="s">
        <v>72</v>
      </c>
      <c r="AF226" t="s">
        <v>145</v>
      </c>
      <c r="AG226" t="s">
        <v>74</v>
      </c>
      <c r="AH226" t="s">
        <v>1111</v>
      </c>
      <c r="AI226" t="s">
        <v>76</v>
      </c>
      <c r="AJ226" t="s">
        <v>254</v>
      </c>
      <c r="AL226" t="s">
        <v>137</v>
      </c>
      <c r="AM226" t="s">
        <v>138</v>
      </c>
      <c r="AO226" t="s">
        <v>80</v>
      </c>
      <c r="AP226" t="s">
        <v>68</v>
      </c>
      <c r="AQ226" t="s">
        <v>68</v>
      </c>
      <c r="AR226" t="s">
        <v>68</v>
      </c>
      <c r="AS226" s="38">
        <v>44902</v>
      </c>
      <c r="AT226" t="s">
        <v>83</v>
      </c>
      <c r="AU226" t="s">
        <v>68</v>
      </c>
      <c r="AV226" t="s">
        <v>172</v>
      </c>
    </row>
    <row r="227" spans="1:48" hidden="1">
      <c r="A227" s="35">
        <v>35190118</v>
      </c>
      <c r="B227" t="s">
        <v>1208</v>
      </c>
      <c r="C227" t="s">
        <v>1209</v>
      </c>
      <c r="D227" t="s">
        <v>109</v>
      </c>
      <c r="E227" t="s">
        <v>55</v>
      </c>
      <c r="F227" t="s">
        <v>3708</v>
      </c>
      <c r="G227" t="s">
        <v>57</v>
      </c>
      <c r="H227" t="s">
        <v>58</v>
      </c>
      <c r="I227" t="s">
        <v>59</v>
      </c>
      <c r="J227" t="s">
        <v>19008</v>
      </c>
      <c r="K227" t="s">
        <v>131</v>
      </c>
      <c r="L227" t="s">
        <v>148</v>
      </c>
      <c r="M227" t="s">
        <v>149</v>
      </c>
      <c r="N227">
        <v>3.32</v>
      </c>
      <c r="O227" t="s">
        <v>63</v>
      </c>
      <c r="P227">
        <v>1096433857</v>
      </c>
      <c r="Q227" t="s">
        <v>1210</v>
      </c>
      <c r="R227" t="s">
        <v>65</v>
      </c>
      <c r="S227" t="s">
        <v>67</v>
      </c>
      <c r="T227" s="35">
        <v>966565420760</v>
      </c>
      <c r="U227" s="35" t="s">
        <v>68</v>
      </c>
      <c r="V227" t="s">
        <v>1211</v>
      </c>
      <c r="X227" t="s">
        <v>68</v>
      </c>
      <c r="Y227" t="s">
        <v>68</v>
      </c>
      <c r="Z227" t="s">
        <v>68</v>
      </c>
      <c r="AA227" t="s">
        <v>70</v>
      </c>
      <c r="AB227" t="e">
        <v>#N/A</v>
      </c>
      <c r="AC227" t="s">
        <v>72</v>
      </c>
      <c r="AD227" t="s">
        <v>72</v>
      </c>
      <c r="AE227" t="s">
        <v>72</v>
      </c>
      <c r="AF227" t="s">
        <v>171</v>
      </c>
      <c r="AG227" t="s">
        <v>74</v>
      </c>
      <c r="AH227" t="s">
        <v>1212</v>
      </c>
      <c r="AI227" t="s">
        <v>76</v>
      </c>
      <c r="AJ227" t="s">
        <v>77</v>
      </c>
      <c r="AM227" t="s">
        <v>90</v>
      </c>
      <c r="AN227" t="s">
        <v>79</v>
      </c>
      <c r="AO227" t="s">
        <v>80</v>
      </c>
      <c r="AP227" t="s">
        <v>1213</v>
      </c>
      <c r="AQ227" t="s">
        <v>68</v>
      </c>
      <c r="AR227" t="s">
        <v>68</v>
      </c>
      <c r="AS227" s="38">
        <v>44903</v>
      </c>
      <c r="AT227" t="s">
        <v>83</v>
      </c>
      <c r="AU227" t="s">
        <v>68</v>
      </c>
    </row>
    <row r="228" spans="1:48" hidden="1">
      <c r="A228" s="35">
        <v>36190168</v>
      </c>
      <c r="B228" t="s">
        <v>1756</v>
      </c>
      <c r="C228" t="s">
        <v>1757</v>
      </c>
      <c r="D228" t="s">
        <v>109</v>
      </c>
      <c r="E228" t="s">
        <v>405</v>
      </c>
      <c r="F228" t="s">
        <v>3708</v>
      </c>
      <c r="G228" t="s">
        <v>57</v>
      </c>
      <c r="H228" t="s">
        <v>406</v>
      </c>
      <c r="I228" t="s">
        <v>407</v>
      </c>
      <c r="J228" t="s">
        <v>19006</v>
      </c>
      <c r="K228" t="s">
        <v>110</v>
      </c>
      <c r="L228" t="s">
        <v>111</v>
      </c>
      <c r="M228" t="s">
        <v>112</v>
      </c>
      <c r="N228">
        <v>3.78</v>
      </c>
      <c r="O228" t="s">
        <v>63</v>
      </c>
      <c r="P228">
        <v>1096528417</v>
      </c>
      <c r="Q228" t="s">
        <v>1758</v>
      </c>
      <c r="R228" t="s">
        <v>115</v>
      </c>
      <c r="S228" t="s">
        <v>67</v>
      </c>
      <c r="T228" s="35">
        <v>966543029669</v>
      </c>
      <c r="U228" s="35" t="s">
        <v>68</v>
      </c>
      <c r="V228" t="s">
        <v>1759</v>
      </c>
      <c r="X228" t="s">
        <v>68</v>
      </c>
      <c r="Y228" t="s">
        <v>68</v>
      </c>
      <c r="Z228" t="s">
        <v>68</v>
      </c>
      <c r="AA228" t="s">
        <v>68</v>
      </c>
      <c r="AB228" t="e">
        <v>#N/A</v>
      </c>
      <c r="AC228" t="s">
        <v>71</v>
      </c>
      <c r="AD228" t="s">
        <v>167</v>
      </c>
      <c r="AE228" t="s">
        <v>167</v>
      </c>
      <c r="AF228" t="s">
        <v>68</v>
      </c>
      <c r="AG228" t="s">
        <v>68</v>
      </c>
      <c r="AH228" t="s">
        <v>68</v>
      </c>
      <c r="AI228" t="s">
        <v>68</v>
      </c>
      <c r="AJ228" t="s">
        <v>68</v>
      </c>
      <c r="AM228" t="s">
        <v>68</v>
      </c>
      <c r="AN228" t="s">
        <v>68</v>
      </c>
      <c r="AO228" t="s">
        <v>68</v>
      </c>
      <c r="AP228" t="s">
        <v>68</v>
      </c>
      <c r="AQ228" t="s">
        <v>68</v>
      </c>
      <c r="AR228" t="s">
        <v>68</v>
      </c>
      <c r="AS228" s="38">
        <v>44923</v>
      </c>
      <c r="AT228" t="s">
        <v>83</v>
      </c>
      <c r="AU228" t="s">
        <v>68</v>
      </c>
    </row>
    <row r="229" spans="1:48" hidden="1">
      <c r="A229" s="35">
        <v>36190062</v>
      </c>
      <c r="B229" t="s">
        <v>747</v>
      </c>
      <c r="C229" t="s">
        <v>748</v>
      </c>
      <c r="D229" t="s">
        <v>109</v>
      </c>
      <c r="E229" t="s">
        <v>55</v>
      </c>
      <c r="F229" t="s">
        <v>3708</v>
      </c>
      <c r="G229" t="s">
        <v>57</v>
      </c>
      <c r="H229" t="s">
        <v>58</v>
      </c>
      <c r="I229" t="s">
        <v>59</v>
      </c>
      <c r="J229" t="s">
        <v>19006</v>
      </c>
      <c r="K229" t="s">
        <v>131</v>
      </c>
      <c r="L229" t="s">
        <v>111</v>
      </c>
      <c r="M229" t="s">
        <v>112</v>
      </c>
      <c r="N229">
        <v>3.65</v>
      </c>
      <c r="O229" t="s">
        <v>63</v>
      </c>
      <c r="P229">
        <v>1096569940</v>
      </c>
      <c r="Q229" t="s">
        <v>749</v>
      </c>
      <c r="R229" t="s">
        <v>115</v>
      </c>
      <c r="S229" t="s">
        <v>67</v>
      </c>
      <c r="T229" s="35">
        <v>966595002189</v>
      </c>
      <c r="U229" s="35" t="s">
        <v>68</v>
      </c>
      <c r="V229" t="s">
        <v>750</v>
      </c>
      <c r="X229" t="s">
        <v>68</v>
      </c>
      <c r="Y229" t="s">
        <v>68</v>
      </c>
      <c r="Z229" t="s">
        <v>68</v>
      </c>
      <c r="AA229" t="s">
        <v>68</v>
      </c>
      <c r="AB229" t="s">
        <v>18998</v>
      </c>
      <c r="AC229" t="s">
        <v>72</v>
      </c>
      <c r="AD229" t="s">
        <v>72</v>
      </c>
      <c r="AE229" t="s">
        <v>72</v>
      </c>
      <c r="AF229" t="s">
        <v>145</v>
      </c>
      <c r="AG229" t="s">
        <v>74</v>
      </c>
      <c r="AH229" t="s">
        <v>488</v>
      </c>
      <c r="AI229" t="s">
        <v>76</v>
      </c>
      <c r="AJ229" t="s">
        <v>136</v>
      </c>
      <c r="AM229" t="s">
        <v>90</v>
      </c>
      <c r="AN229" t="s">
        <v>79</v>
      </c>
      <c r="AO229" t="s">
        <v>80</v>
      </c>
      <c r="AP229" t="s">
        <v>751</v>
      </c>
      <c r="AQ229">
        <v>966557588780</v>
      </c>
      <c r="AR229" t="s">
        <v>68</v>
      </c>
      <c r="AS229" s="38">
        <v>44901</v>
      </c>
      <c r="AT229" t="s">
        <v>83</v>
      </c>
      <c r="AU229" t="s">
        <v>68</v>
      </c>
    </row>
    <row r="230" spans="1:48" hidden="1">
      <c r="A230" s="35">
        <v>3710003</v>
      </c>
      <c r="B230" t="s">
        <v>1989</v>
      </c>
      <c r="C230" t="s">
        <v>1990</v>
      </c>
      <c r="D230" t="s">
        <v>54</v>
      </c>
      <c r="E230" t="s">
        <v>121</v>
      </c>
      <c r="F230" t="s">
        <v>3708</v>
      </c>
      <c r="G230" t="s">
        <v>57</v>
      </c>
      <c r="H230" t="s">
        <v>122</v>
      </c>
      <c r="I230" t="s">
        <v>123</v>
      </c>
      <c r="J230" t="s">
        <v>19002</v>
      </c>
      <c r="L230" t="s">
        <v>148</v>
      </c>
      <c r="M230" t="s">
        <v>149</v>
      </c>
      <c r="N230">
        <v>2.83</v>
      </c>
      <c r="O230" t="s">
        <v>63</v>
      </c>
      <c r="P230">
        <v>1096673155</v>
      </c>
      <c r="Q230" t="s">
        <v>1991</v>
      </c>
      <c r="R230" t="s">
        <v>179</v>
      </c>
      <c r="S230" t="s">
        <v>67</v>
      </c>
      <c r="T230" s="35">
        <v>966564633311</v>
      </c>
      <c r="U230" s="35" t="s">
        <v>68</v>
      </c>
      <c r="X230" t="s">
        <v>68</v>
      </c>
      <c r="Y230" t="s">
        <v>68</v>
      </c>
      <c r="Z230" t="s">
        <v>68</v>
      </c>
      <c r="AA230" t="s">
        <v>68</v>
      </c>
      <c r="AB230" t="e">
        <v>#N/A</v>
      </c>
      <c r="AC230" t="s">
        <v>72</v>
      </c>
      <c r="AD230" t="s">
        <v>72</v>
      </c>
      <c r="AE230" t="s">
        <v>72</v>
      </c>
      <c r="AF230" t="s">
        <v>73</v>
      </c>
      <c r="AG230" t="s">
        <v>74</v>
      </c>
      <c r="AH230" t="s">
        <v>1992</v>
      </c>
      <c r="AI230" t="s">
        <v>76</v>
      </c>
      <c r="AJ230" t="s">
        <v>136</v>
      </c>
      <c r="AL230" t="s">
        <v>137</v>
      </c>
      <c r="AM230" t="s">
        <v>1993</v>
      </c>
      <c r="AN230" t="s">
        <v>1994</v>
      </c>
      <c r="AO230" t="s">
        <v>68</v>
      </c>
      <c r="AP230" t="s">
        <v>68</v>
      </c>
      <c r="AQ230" t="s">
        <v>68</v>
      </c>
      <c r="AR230" t="s">
        <v>68</v>
      </c>
      <c r="AS230" s="38">
        <v>44903</v>
      </c>
      <c r="AT230" t="s">
        <v>83</v>
      </c>
      <c r="AU230" t="s">
        <v>68</v>
      </c>
    </row>
    <row r="231" spans="1:48" hidden="1">
      <c r="A231" s="35">
        <v>35280004</v>
      </c>
      <c r="B231" t="s">
        <v>1082</v>
      </c>
      <c r="C231" t="s">
        <v>1083</v>
      </c>
      <c r="D231" t="s">
        <v>54</v>
      </c>
      <c r="E231" t="s">
        <v>121</v>
      </c>
      <c r="F231" t="s">
        <v>3708</v>
      </c>
      <c r="G231" t="s">
        <v>57</v>
      </c>
      <c r="H231" t="s">
        <v>122</v>
      </c>
      <c r="I231" t="s">
        <v>123</v>
      </c>
      <c r="J231" t="s">
        <v>19008</v>
      </c>
      <c r="K231" t="s">
        <v>131</v>
      </c>
      <c r="L231" t="s">
        <v>148</v>
      </c>
      <c r="M231" t="s">
        <v>149</v>
      </c>
      <c r="N231">
        <v>3.26</v>
      </c>
      <c r="O231" t="s">
        <v>63</v>
      </c>
      <c r="P231">
        <v>1096706518</v>
      </c>
      <c r="Q231" t="s">
        <v>1084</v>
      </c>
      <c r="R231" t="s">
        <v>65</v>
      </c>
      <c r="S231" t="s">
        <v>67</v>
      </c>
      <c r="T231" s="35">
        <v>966549640240</v>
      </c>
      <c r="U231" s="35" t="s">
        <v>68</v>
      </c>
      <c r="X231" t="s">
        <v>68</v>
      </c>
      <c r="Y231" t="s">
        <v>68</v>
      </c>
      <c r="Z231" t="s">
        <v>68</v>
      </c>
      <c r="AA231" t="s">
        <v>68</v>
      </c>
      <c r="AB231" t="s">
        <v>18998</v>
      </c>
      <c r="AC231" t="s">
        <v>72</v>
      </c>
      <c r="AD231" t="s">
        <v>72</v>
      </c>
      <c r="AE231" t="s">
        <v>72</v>
      </c>
      <c r="AF231" t="s">
        <v>311</v>
      </c>
      <c r="AG231" t="s">
        <v>74</v>
      </c>
      <c r="AH231" t="s">
        <v>1086</v>
      </c>
      <c r="AI231" t="s">
        <v>76</v>
      </c>
      <c r="AJ231" t="s">
        <v>77</v>
      </c>
      <c r="AL231" t="s">
        <v>137</v>
      </c>
      <c r="AM231" t="s">
        <v>195</v>
      </c>
      <c r="AN231" t="s">
        <v>196</v>
      </c>
      <c r="AO231" t="s">
        <v>68</v>
      </c>
      <c r="AP231" t="s">
        <v>68</v>
      </c>
      <c r="AQ231" t="s">
        <v>68</v>
      </c>
      <c r="AR231" t="s">
        <v>68</v>
      </c>
      <c r="AS231" s="38">
        <v>44899</v>
      </c>
      <c r="AT231" t="s">
        <v>83</v>
      </c>
      <c r="AU231" t="s">
        <v>105</v>
      </c>
      <c r="AV231" t="s">
        <v>106</v>
      </c>
    </row>
    <row r="232" spans="1:48" hidden="1">
      <c r="A232" s="35">
        <v>35280005</v>
      </c>
      <c r="B232" t="s">
        <v>1087</v>
      </c>
      <c r="C232" t="s">
        <v>1088</v>
      </c>
      <c r="D232" t="s">
        <v>54</v>
      </c>
      <c r="E232" t="s">
        <v>121</v>
      </c>
      <c r="F232" t="s">
        <v>3708</v>
      </c>
      <c r="G232" t="s">
        <v>57</v>
      </c>
      <c r="H232" t="s">
        <v>122</v>
      </c>
      <c r="I232" t="s">
        <v>123</v>
      </c>
      <c r="J232" t="s">
        <v>19008</v>
      </c>
      <c r="K232" t="s">
        <v>131</v>
      </c>
      <c r="L232" t="s">
        <v>111</v>
      </c>
      <c r="M232" t="s">
        <v>112</v>
      </c>
      <c r="N232">
        <v>3.56</v>
      </c>
      <c r="O232" t="s">
        <v>63</v>
      </c>
      <c r="P232">
        <v>1096706526</v>
      </c>
      <c r="Q232" t="s">
        <v>1089</v>
      </c>
      <c r="R232" t="s">
        <v>65</v>
      </c>
      <c r="S232" t="s">
        <v>67</v>
      </c>
      <c r="T232" s="35" t="s">
        <v>68</v>
      </c>
      <c r="U232" s="35" t="s">
        <v>68</v>
      </c>
      <c r="V232" t="s">
        <v>1090</v>
      </c>
      <c r="X232" t="s">
        <v>68</v>
      </c>
      <c r="Y232" t="s">
        <v>68</v>
      </c>
      <c r="Z232" t="s">
        <v>68</v>
      </c>
      <c r="AA232" t="s">
        <v>68</v>
      </c>
      <c r="AB232" t="s">
        <v>18998</v>
      </c>
      <c r="AC232" t="s">
        <v>72</v>
      </c>
      <c r="AD232" t="s">
        <v>72</v>
      </c>
      <c r="AE232" t="s">
        <v>72</v>
      </c>
      <c r="AF232" t="s">
        <v>88</v>
      </c>
      <c r="AG232" t="s">
        <v>74</v>
      </c>
      <c r="AH232" t="s">
        <v>1086</v>
      </c>
      <c r="AI232" t="s">
        <v>76</v>
      </c>
      <c r="AJ232" t="s">
        <v>77</v>
      </c>
      <c r="AL232" t="s">
        <v>137</v>
      </c>
      <c r="AM232" t="s">
        <v>195</v>
      </c>
      <c r="AN232" t="s">
        <v>196</v>
      </c>
      <c r="AO232" t="s">
        <v>68</v>
      </c>
      <c r="AP232" t="s">
        <v>68</v>
      </c>
      <c r="AQ232" t="s">
        <v>68</v>
      </c>
      <c r="AR232" t="s">
        <v>68</v>
      </c>
      <c r="AS232" s="38">
        <v>44899</v>
      </c>
      <c r="AT232" t="s">
        <v>83</v>
      </c>
      <c r="AU232" t="s">
        <v>105</v>
      </c>
    </row>
    <row r="233" spans="1:48" hidden="1">
      <c r="A233" s="35">
        <v>3710202</v>
      </c>
      <c r="B233" t="s">
        <v>806</v>
      </c>
      <c r="C233" t="s">
        <v>807</v>
      </c>
      <c r="D233" t="s">
        <v>109</v>
      </c>
      <c r="E233" t="s">
        <v>55</v>
      </c>
      <c r="F233" t="s">
        <v>3708</v>
      </c>
      <c r="G233" t="s">
        <v>57</v>
      </c>
      <c r="H233" t="s">
        <v>58</v>
      </c>
      <c r="I233" t="s">
        <v>59</v>
      </c>
      <c r="J233" t="s">
        <v>19006</v>
      </c>
      <c r="L233" t="s">
        <v>111</v>
      </c>
      <c r="M233" t="s">
        <v>112</v>
      </c>
      <c r="N233">
        <v>3.61</v>
      </c>
      <c r="O233" t="s">
        <v>63</v>
      </c>
      <c r="P233">
        <v>1096773591</v>
      </c>
      <c r="Q233" t="s">
        <v>808</v>
      </c>
      <c r="R233" t="s">
        <v>115</v>
      </c>
      <c r="S233" t="s">
        <v>67</v>
      </c>
      <c r="T233" s="35" t="s">
        <v>68</v>
      </c>
      <c r="U233" s="35" t="s">
        <v>68</v>
      </c>
      <c r="X233" t="s">
        <v>68</v>
      </c>
      <c r="Y233" t="s">
        <v>68</v>
      </c>
      <c r="Z233" t="s">
        <v>68</v>
      </c>
      <c r="AA233" t="s">
        <v>68</v>
      </c>
      <c r="AB233" t="e">
        <v>#N/A</v>
      </c>
      <c r="AC233" t="s">
        <v>72</v>
      </c>
      <c r="AD233" t="s">
        <v>72</v>
      </c>
      <c r="AE233" t="s">
        <v>72</v>
      </c>
      <c r="AF233" t="s">
        <v>171</v>
      </c>
      <c r="AG233" t="s">
        <v>68</v>
      </c>
      <c r="AH233" t="s">
        <v>809</v>
      </c>
      <c r="AI233" t="s">
        <v>76</v>
      </c>
      <c r="AJ233" t="s">
        <v>77</v>
      </c>
      <c r="AM233" t="s">
        <v>90</v>
      </c>
      <c r="AN233" t="s">
        <v>79</v>
      </c>
      <c r="AO233" t="s">
        <v>68</v>
      </c>
      <c r="AP233" t="s">
        <v>68</v>
      </c>
      <c r="AQ233" t="s">
        <v>68</v>
      </c>
      <c r="AR233" t="s">
        <v>68</v>
      </c>
      <c r="AS233" s="38">
        <v>44901</v>
      </c>
      <c r="AT233" t="s">
        <v>83</v>
      </c>
      <c r="AU233" t="s">
        <v>68</v>
      </c>
    </row>
    <row r="234" spans="1:48" hidden="1">
      <c r="A234" s="35">
        <v>3720031</v>
      </c>
      <c r="B234" t="s">
        <v>2380</v>
      </c>
      <c r="C234" t="s">
        <v>2381</v>
      </c>
      <c r="D234" t="s">
        <v>54</v>
      </c>
      <c r="E234" t="s">
        <v>55</v>
      </c>
      <c r="F234" t="s">
        <v>3708</v>
      </c>
      <c r="G234" t="s">
        <v>57</v>
      </c>
      <c r="H234" t="s">
        <v>58</v>
      </c>
      <c r="I234" t="s">
        <v>59</v>
      </c>
      <c r="J234" t="s">
        <v>19010</v>
      </c>
      <c r="L234" t="s">
        <v>61</v>
      </c>
      <c r="M234" t="s">
        <v>62</v>
      </c>
      <c r="N234">
        <v>2.54</v>
      </c>
      <c r="O234" t="s">
        <v>63</v>
      </c>
      <c r="P234">
        <v>1096838717</v>
      </c>
      <c r="Q234" t="s">
        <v>2382</v>
      </c>
      <c r="R234" t="s">
        <v>98</v>
      </c>
      <c r="S234" t="s">
        <v>67</v>
      </c>
      <c r="T234" s="35">
        <v>966544722339</v>
      </c>
      <c r="U234" s="35" t="s">
        <v>68</v>
      </c>
      <c r="V234" t="s">
        <v>2383</v>
      </c>
      <c r="X234" t="s">
        <v>68</v>
      </c>
      <c r="Y234" t="s">
        <v>68</v>
      </c>
      <c r="Z234" t="s">
        <v>68</v>
      </c>
      <c r="AA234" t="s">
        <v>19005</v>
      </c>
      <c r="AB234" t="s">
        <v>18998</v>
      </c>
      <c r="AC234" t="s">
        <v>72</v>
      </c>
      <c r="AD234" t="s">
        <v>72</v>
      </c>
      <c r="AE234" t="s">
        <v>72</v>
      </c>
      <c r="AF234" t="s">
        <v>171</v>
      </c>
      <c r="AG234" t="s">
        <v>74</v>
      </c>
      <c r="AH234" t="s">
        <v>467</v>
      </c>
      <c r="AI234" t="s">
        <v>76</v>
      </c>
      <c r="AJ234" t="s">
        <v>1247</v>
      </c>
      <c r="AM234" t="s">
        <v>68</v>
      </c>
      <c r="AN234" t="s">
        <v>68</v>
      </c>
      <c r="AO234" t="s">
        <v>68</v>
      </c>
      <c r="AP234" t="s">
        <v>68</v>
      </c>
      <c r="AQ234" t="s">
        <v>68</v>
      </c>
      <c r="AR234" t="s">
        <v>68</v>
      </c>
      <c r="AS234" s="38">
        <v>44903</v>
      </c>
      <c r="AT234" t="s">
        <v>83</v>
      </c>
      <c r="AU234" t="s">
        <v>141</v>
      </c>
    </row>
    <row r="235" spans="1:48" hidden="1">
      <c r="A235" s="35">
        <v>36290008</v>
      </c>
      <c r="B235" t="s">
        <v>1965</v>
      </c>
      <c r="C235" t="s">
        <v>1966</v>
      </c>
      <c r="D235" t="s">
        <v>109</v>
      </c>
      <c r="E235" t="s">
        <v>565</v>
      </c>
      <c r="F235" t="s">
        <v>241</v>
      </c>
      <c r="G235" t="s">
        <v>242</v>
      </c>
      <c r="H235" t="s">
        <v>566</v>
      </c>
      <c r="I235" t="s">
        <v>567</v>
      </c>
      <c r="J235" t="s">
        <v>19006</v>
      </c>
      <c r="K235" t="s">
        <v>131</v>
      </c>
      <c r="L235" t="s">
        <v>111</v>
      </c>
      <c r="M235" t="s">
        <v>112</v>
      </c>
      <c r="N235">
        <v>3.63</v>
      </c>
      <c r="O235" t="s">
        <v>63</v>
      </c>
      <c r="P235">
        <v>1096882079</v>
      </c>
      <c r="Q235" t="s">
        <v>1967</v>
      </c>
      <c r="R235" t="s">
        <v>115</v>
      </c>
      <c r="S235" t="s">
        <v>67</v>
      </c>
      <c r="T235" s="35">
        <v>966552130620</v>
      </c>
      <c r="U235" s="35" t="s">
        <v>68</v>
      </c>
      <c r="X235" t="s">
        <v>68</v>
      </c>
      <c r="Y235" t="s">
        <v>68</v>
      </c>
      <c r="Z235" t="s">
        <v>68</v>
      </c>
      <c r="AA235" t="s">
        <v>70</v>
      </c>
      <c r="AB235" t="s">
        <v>18998</v>
      </c>
      <c r="AC235" t="s">
        <v>72</v>
      </c>
      <c r="AD235" t="s">
        <v>72</v>
      </c>
      <c r="AE235" t="s">
        <v>72</v>
      </c>
      <c r="AF235" t="s">
        <v>171</v>
      </c>
      <c r="AG235" t="s">
        <v>68</v>
      </c>
      <c r="AH235" t="s">
        <v>556</v>
      </c>
      <c r="AI235" t="s">
        <v>76</v>
      </c>
      <c r="AJ235" t="s">
        <v>136</v>
      </c>
      <c r="AM235" t="s">
        <v>954</v>
      </c>
      <c r="AN235" t="s">
        <v>773</v>
      </c>
      <c r="AO235" t="s">
        <v>80</v>
      </c>
      <c r="AP235" t="s">
        <v>1968</v>
      </c>
      <c r="AQ235">
        <v>966564400025</v>
      </c>
      <c r="AR235" t="s">
        <v>68</v>
      </c>
      <c r="AS235" s="38">
        <v>44903</v>
      </c>
      <c r="AT235" t="s">
        <v>83</v>
      </c>
      <c r="AU235" t="s">
        <v>68</v>
      </c>
    </row>
    <row r="236" spans="1:48" hidden="1">
      <c r="A236" s="35">
        <v>3710131</v>
      </c>
      <c r="B236" t="s">
        <v>2809</v>
      </c>
      <c r="C236" t="s">
        <v>2810</v>
      </c>
      <c r="D236" t="s">
        <v>54</v>
      </c>
      <c r="E236" t="s">
        <v>160</v>
      </c>
      <c r="F236" t="s">
        <v>161</v>
      </c>
      <c r="G236" t="s">
        <v>162</v>
      </c>
      <c r="H236" t="s">
        <v>163</v>
      </c>
      <c r="I236" t="s">
        <v>164</v>
      </c>
      <c r="J236" t="s">
        <v>19003</v>
      </c>
      <c r="L236" t="s">
        <v>148</v>
      </c>
      <c r="M236" t="s">
        <v>149</v>
      </c>
      <c r="N236">
        <v>2.76</v>
      </c>
      <c r="O236" t="s">
        <v>63</v>
      </c>
      <c r="P236">
        <v>1096957160</v>
      </c>
      <c r="Q236" t="s">
        <v>2811</v>
      </c>
      <c r="R236" t="s">
        <v>98</v>
      </c>
      <c r="S236" t="s">
        <v>67</v>
      </c>
      <c r="T236" s="35">
        <v>966504466177</v>
      </c>
      <c r="U236" s="35" t="s">
        <v>68</v>
      </c>
      <c r="X236" t="s">
        <v>68</v>
      </c>
      <c r="Y236" t="s">
        <v>68</v>
      </c>
      <c r="Z236" t="s">
        <v>68</v>
      </c>
      <c r="AA236" t="s">
        <v>70</v>
      </c>
      <c r="AB236" t="e">
        <v>#N/A</v>
      </c>
      <c r="AC236" t="s">
        <v>72</v>
      </c>
      <c r="AD236" t="s">
        <v>72</v>
      </c>
      <c r="AE236" t="s">
        <v>72</v>
      </c>
      <c r="AF236" t="s">
        <v>171</v>
      </c>
      <c r="AG236" t="s">
        <v>74</v>
      </c>
      <c r="AH236" t="s">
        <v>2812</v>
      </c>
      <c r="AI236" t="s">
        <v>76</v>
      </c>
      <c r="AJ236" t="s">
        <v>77</v>
      </c>
      <c r="AM236" t="s">
        <v>2272</v>
      </c>
      <c r="AN236" t="s">
        <v>2273</v>
      </c>
      <c r="AO236" t="s">
        <v>80</v>
      </c>
      <c r="AP236" t="s">
        <v>68</v>
      </c>
      <c r="AQ236" t="s">
        <v>68</v>
      </c>
      <c r="AR236" t="s">
        <v>68</v>
      </c>
      <c r="AS236" s="38">
        <v>44903</v>
      </c>
      <c r="AT236" t="s">
        <v>83</v>
      </c>
      <c r="AU236" t="s">
        <v>105</v>
      </c>
      <c r="AV236" t="s">
        <v>172</v>
      </c>
    </row>
    <row r="237" spans="1:48" hidden="1">
      <c r="A237" s="35">
        <v>3810146</v>
      </c>
      <c r="B237" t="s">
        <v>2683</v>
      </c>
      <c r="C237" t="s">
        <v>2684</v>
      </c>
      <c r="D237" t="s">
        <v>109</v>
      </c>
      <c r="E237" t="s">
        <v>160</v>
      </c>
      <c r="F237" t="s">
        <v>161</v>
      </c>
      <c r="G237" t="s">
        <v>162</v>
      </c>
      <c r="H237" t="s">
        <v>163</v>
      </c>
      <c r="I237" t="s">
        <v>164</v>
      </c>
      <c r="J237" t="s">
        <v>19004</v>
      </c>
      <c r="K237" t="s">
        <v>110</v>
      </c>
      <c r="L237" t="s">
        <v>111</v>
      </c>
      <c r="M237" t="s">
        <v>112</v>
      </c>
      <c r="N237">
        <v>4</v>
      </c>
      <c r="O237" t="s">
        <v>63</v>
      </c>
      <c r="P237">
        <v>1096960578</v>
      </c>
      <c r="Q237" t="s">
        <v>2685</v>
      </c>
      <c r="R237" t="s">
        <v>179</v>
      </c>
      <c r="S237" t="s">
        <v>67</v>
      </c>
      <c r="T237" s="35">
        <v>966504339699</v>
      </c>
      <c r="U237" s="35" t="s">
        <v>68</v>
      </c>
      <c r="V237" t="s">
        <v>2686</v>
      </c>
      <c r="X237" t="s">
        <v>68</v>
      </c>
      <c r="Y237" t="s">
        <v>68</v>
      </c>
      <c r="Z237" t="s">
        <v>68</v>
      </c>
      <c r="AA237" t="s">
        <v>70</v>
      </c>
      <c r="AB237" t="s">
        <v>18998</v>
      </c>
      <c r="AC237" t="s">
        <v>72</v>
      </c>
      <c r="AD237" t="s">
        <v>72</v>
      </c>
      <c r="AE237" t="s">
        <v>72</v>
      </c>
      <c r="AF237" t="s">
        <v>73</v>
      </c>
      <c r="AG237" t="s">
        <v>74</v>
      </c>
      <c r="AH237" t="s">
        <v>2687</v>
      </c>
      <c r="AI237" t="s">
        <v>76</v>
      </c>
      <c r="AJ237" t="s">
        <v>77</v>
      </c>
      <c r="AM237" t="s">
        <v>2497</v>
      </c>
      <c r="AN237" t="s">
        <v>2498</v>
      </c>
      <c r="AO237" t="s">
        <v>80</v>
      </c>
      <c r="AP237" t="s">
        <v>2688</v>
      </c>
      <c r="AQ237" t="s">
        <v>68</v>
      </c>
      <c r="AR237" t="s">
        <v>2689</v>
      </c>
      <c r="AS237" s="38">
        <v>44903</v>
      </c>
      <c r="AT237" t="s">
        <v>83</v>
      </c>
      <c r="AU237" t="s">
        <v>68</v>
      </c>
    </row>
    <row r="238" spans="1:48" hidden="1">
      <c r="A238" s="35">
        <v>36180050</v>
      </c>
      <c r="B238" t="s">
        <v>1336</v>
      </c>
      <c r="C238" t="s">
        <v>1337</v>
      </c>
      <c r="D238" t="s">
        <v>54</v>
      </c>
      <c r="E238" t="s">
        <v>121</v>
      </c>
      <c r="F238" t="s">
        <v>3708</v>
      </c>
      <c r="G238" t="s">
        <v>57</v>
      </c>
      <c r="H238" t="s">
        <v>122</v>
      </c>
      <c r="I238" t="s">
        <v>123</v>
      </c>
      <c r="J238" t="s">
        <v>19006</v>
      </c>
      <c r="L238" t="s">
        <v>111</v>
      </c>
      <c r="M238" t="s">
        <v>112</v>
      </c>
      <c r="N238">
        <v>3.53</v>
      </c>
      <c r="O238" t="s">
        <v>63</v>
      </c>
      <c r="P238">
        <v>1097087629</v>
      </c>
      <c r="Q238" t="s">
        <v>1338</v>
      </c>
      <c r="R238" t="s">
        <v>115</v>
      </c>
      <c r="S238" t="s">
        <v>67</v>
      </c>
      <c r="T238" s="35">
        <v>966545736984</v>
      </c>
      <c r="U238" s="35" t="s">
        <v>68</v>
      </c>
      <c r="V238" t="s">
        <v>1339</v>
      </c>
      <c r="X238" t="s">
        <v>68</v>
      </c>
      <c r="Y238" t="s">
        <v>68</v>
      </c>
      <c r="Z238" t="s">
        <v>68</v>
      </c>
      <c r="AA238" t="s">
        <v>70</v>
      </c>
      <c r="AB238" t="s">
        <v>18998</v>
      </c>
      <c r="AC238" t="s">
        <v>72</v>
      </c>
      <c r="AD238" t="s">
        <v>72</v>
      </c>
      <c r="AE238" t="s">
        <v>72</v>
      </c>
      <c r="AF238" t="s">
        <v>171</v>
      </c>
      <c r="AG238" t="s">
        <v>74</v>
      </c>
      <c r="AH238" t="s">
        <v>1086</v>
      </c>
      <c r="AI238" t="s">
        <v>76</v>
      </c>
      <c r="AJ238" t="s">
        <v>77</v>
      </c>
      <c r="AL238" t="s">
        <v>137</v>
      </c>
      <c r="AM238" t="s">
        <v>195</v>
      </c>
      <c r="AN238" t="s">
        <v>196</v>
      </c>
      <c r="AO238" t="s">
        <v>80</v>
      </c>
      <c r="AP238" t="s">
        <v>1340</v>
      </c>
      <c r="AQ238">
        <v>966567442797</v>
      </c>
      <c r="AR238" t="s">
        <v>68</v>
      </c>
      <c r="AS238" s="38">
        <v>44903</v>
      </c>
      <c r="AT238" t="s">
        <v>83</v>
      </c>
      <c r="AU238" t="s">
        <v>68</v>
      </c>
    </row>
    <row r="239" spans="1:48" hidden="1">
      <c r="A239" s="35">
        <v>36190124</v>
      </c>
      <c r="B239" t="s">
        <v>2219</v>
      </c>
      <c r="C239" t="s">
        <v>2220</v>
      </c>
      <c r="D239" t="s">
        <v>109</v>
      </c>
      <c r="E239" t="s">
        <v>55</v>
      </c>
      <c r="F239" t="s">
        <v>3708</v>
      </c>
      <c r="G239" t="s">
        <v>57</v>
      </c>
      <c r="H239" t="s">
        <v>58</v>
      </c>
      <c r="I239" t="s">
        <v>59</v>
      </c>
      <c r="J239" t="s">
        <v>19006</v>
      </c>
      <c r="L239" t="s">
        <v>61</v>
      </c>
      <c r="M239" t="s">
        <v>62</v>
      </c>
      <c r="N239">
        <v>2.63</v>
      </c>
      <c r="O239" t="s">
        <v>63</v>
      </c>
      <c r="P239">
        <v>1097097545</v>
      </c>
      <c r="Q239" t="s">
        <v>2221</v>
      </c>
      <c r="R239" t="s">
        <v>115</v>
      </c>
      <c r="S239" t="s">
        <v>67</v>
      </c>
      <c r="T239" s="35">
        <v>966596148123</v>
      </c>
      <c r="U239" s="35" t="s">
        <v>68</v>
      </c>
      <c r="V239" t="s">
        <v>2222</v>
      </c>
      <c r="X239" t="s">
        <v>68</v>
      </c>
      <c r="Y239" t="s">
        <v>68</v>
      </c>
      <c r="Z239" t="s">
        <v>68</v>
      </c>
      <c r="AA239" t="s">
        <v>68</v>
      </c>
      <c r="AB239" t="s">
        <v>18998</v>
      </c>
      <c r="AC239" t="s">
        <v>72</v>
      </c>
      <c r="AD239" t="s">
        <v>72</v>
      </c>
      <c r="AE239" t="s">
        <v>72</v>
      </c>
      <c r="AF239" t="s">
        <v>171</v>
      </c>
      <c r="AG239" t="s">
        <v>74</v>
      </c>
      <c r="AH239" t="s">
        <v>2223</v>
      </c>
      <c r="AI239" t="s">
        <v>76</v>
      </c>
      <c r="AJ239" t="s">
        <v>136</v>
      </c>
      <c r="AL239" t="s">
        <v>137</v>
      </c>
      <c r="AM239" t="s">
        <v>2224</v>
      </c>
      <c r="AN239" t="s">
        <v>2225</v>
      </c>
      <c r="AO239" t="s">
        <v>80</v>
      </c>
      <c r="AP239" t="s">
        <v>68</v>
      </c>
      <c r="AQ239" t="s">
        <v>68</v>
      </c>
      <c r="AR239" t="s">
        <v>68</v>
      </c>
      <c r="AS239" s="38">
        <v>44902</v>
      </c>
      <c r="AT239" t="s">
        <v>83</v>
      </c>
      <c r="AU239" t="s">
        <v>68</v>
      </c>
      <c r="AV239" t="s">
        <v>118</v>
      </c>
    </row>
    <row r="240" spans="1:48" hidden="1">
      <c r="A240" s="35">
        <v>36190120</v>
      </c>
      <c r="B240" t="s">
        <v>1660</v>
      </c>
      <c r="C240" t="s">
        <v>1661</v>
      </c>
      <c r="D240" t="s">
        <v>109</v>
      </c>
      <c r="E240" t="s">
        <v>405</v>
      </c>
      <c r="F240" t="s">
        <v>3708</v>
      </c>
      <c r="G240" t="s">
        <v>57</v>
      </c>
      <c r="H240" t="s">
        <v>406</v>
      </c>
      <c r="I240" t="s">
        <v>407</v>
      </c>
      <c r="J240" t="s">
        <v>19004</v>
      </c>
      <c r="L240" t="s">
        <v>61</v>
      </c>
      <c r="M240" t="s">
        <v>62</v>
      </c>
      <c r="N240">
        <v>2.6</v>
      </c>
      <c r="O240" t="s">
        <v>63</v>
      </c>
      <c r="P240">
        <v>1097125296</v>
      </c>
      <c r="Q240" t="s">
        <v>1662</v>
      </c>
      <c r="R240" t="s">
        <v>179</v>
      </c>
      <c r="S240" t="s">
        <v>67</v>
      </c>
      <c r="T240" s="35" t="s">
        <v>68</v>
      </c>
      <c r="U240" s="35" t="s">
        <v>68</v>
      </c>
      <c r="V240" t="s">
        <v>1663</v>
      </c>
      <c r="X240" t="s">
        <v>68</v>
      </c>
      <c r="Y240" t="s">
        <v>68</v>
      </c>
      <c r="Z240" t="s">
        <v>68</v>
      </c>
      <c r="AA240" t="s">
        <v>19005</v>
      </c>
      <c r="AB240" t="s">
        <v>18998</v>
      </c>
      <c r="AC240" t="s">
        <v>72</v>
      </c>
      <c r="AD240" t="s">
        <v>72</v>
      </c>
      <c r="AE240" t="s">
        <v>72</v>
      </c>
      <c r="AF240" t="s">
        <v>171</v>
      </c>
      <c r="AG240" t="s">
        <v>74</v>
      </c>
      <c r="AH240" t="s">
        <v>1664</v>
      </c>
      <c r="AI240" t="s">
        <v>76</v>
      </c>
      <c r="AJ240" t="s">
        <v>136</v>
      </c>
      <c r="AK240" t="s">
        <v>188</v>
      </c>
      <c r="AL240" t="s">
        <v>137</v>
      </c>
      <c r="AM240" t="s">
        <v>1138</v>
      </c>
      <c r="AN240" t="s">
        <v>1139</v>
      </c>
      <c r="AO240" t="s">
        <v>104</v>
      </c>
      <c r="AP240" t="s">
        <v>68</v>
      </c>
      <c r="AQ240" t="s">
        <v>68</v>
      </c>
      <c r="AR240" t="s">
        <v>68</v>
      </c>
      <c r="AS240" s="38">
        <v>44903</v>
      </c>
      <c r="AT240" t="s">
        <v>83</v>
      </c>
      <c r="AU240" t="s">
        <v>68</v>
      </c>
    </row>
    <row r="241" spans="1:48" hidden="1">
      <c r="A241" s="35">
        <v>36190146</v>
      </c>
      <c r="B241" t="s">
        <v>3163</v>
      </c>
      <c r="C241" t="s">
        <v>3164</v>
      </c>
      <c r="D241" t="s">
        <v>109</v>
      </c>
      <c r="E241" t="s">
        <v>160</v>
      </c>
      <c r="F241" t="s">
        <v>161</v>
      </c>
      <c r="G241" t="s">
        <v>162</v>
      </c>
      <c r="H241" t="s">
        <v>163</v>
      </c>
      <c r="I241" t="s">
        <v>164</v>
      </c>
      <c r="J241" t="s">
        <v>19006</v>
      </c>
      <c r="L241" t="s">
        <v>61</v>
      </c>
      <c r="M241" t="s">
        <v>62</v>
      </c>
      <c r="N241">
        <v>2.62</v>
      </c>
      <c r="O241" t="s">
        <v>63</v>
      </c>
      <c r="P241">
        <v>1097161770</v>
      </c>
      <c r="Q241" t="s">
        <v>3165</v>
      </c>
      <c r="R241" t="s">
        <v>115</v>
      </c>
      <c r="S241" t="s">
        <v>67</v>
      </c>
      <c r="T241" s="35">
        <v>966568725533</v>
      </c>
      <c r="U241" s="35">
        <v>966594894781</v>
      </c>
      <c r="X241" t="s">
        <v>68</v>
      </c>
      <c r="Y241" t="s">
        <v>68</v>
      </c>
      <c r="Z241" t="s">
        <v>68</v>
      </c>
      <c r="AA241" t="s">
        <v>68</v>
      </c>
      <c r="AB241" t="e">
        <v>#N/A</v>
      </c>
      <c r="AC241" t="s">
        <v>71</v>
      </c>
      <c r="AD241" t="s">
        <v>68</v>
      </c>
      <c r="AE241" t="s">
        <v>167</v>
      </c>
      <c r="AF241" t="s">
        <v>68</v>
      </c>
      <c r="AG241" t="s">
        <v>68</v>
      </c>
      <c r="AH241" t="s">
        <v>68</v>
      </c>
      <c r="AI241" t="s">
        <v>68</v>
      </c>
      <c r="AJ241" t="s">
        <v>68</v>
      </c>
      <c r="AM241" t="s">
        <v>68</v>
      </c>
      <c r="AN241" t="s">
        <v>68</v>
      </c>
      <c r="AO241" t="s">
        <v>68</v>
      </c>
      <c r="AP241" t="s">
        <v>68</v>
      </c>
      <c r="AQ241" t="s">
        <v>68</v>
      </c>
      <c r="AR241" t="s">
        <v>68</v>
      </c>
      <c r="AS241" s="38"/>
      <c r="AT241" t="s">
        <v>3166</v>
      </c>
      <c r="AU241" t="s">
        <v>68</v>
      </c>
    </row>
    <row r="242" spans="1:48" hidden="1">
      <c r="A242" s="35">
        <v>35280033</v>
      </c>
      <c r="B242" t="s">
        <v>2787</v>
      </c>
      <c r="C242" t="s">
        <v>2788</v>
      </c>
      <c r="D242" t="s">
        <v>54</v>
      </c>
      <c r="E242" t="s">
        <v>160</v>
      </c>
      <c r="F242" t="s">
        <v>161</v>
      </c>
      <c r="G242" t="s">
        <v>162</v>
      </c>
      <c r="H242" t="s">
        <v>163</v>
      </c>
      <c r="I242" t="s">
        <v>164</v>
      </c>
      <c r="J242" t="s">
        <v>19010</v>
      </c>
      <c r="L242" t="s">
        <v>148</v>
      </c>
      <c r="M242" t="s">
        <v>149</v>
      </c>
      <c r="N242">
        <v>2.76</v>
      </c>
      <c r="O242" t="s">
        <v>63</v>
      </c>
      <c r="P242">
        <v>1097183691</v>
      </c>
      <c r="Q242" t="s">
        <v>2789</v>
      </c>
      <c r="R242" t="s">
        <v>98</v>
      </c>
      <c r="S242" t="s">
        <v>67</v>
      </c>
      <c r="T242" s="35">
        <v>966555116465</v>
      </c>
      <c r="U242" s="35" t="s">
        <v>68</v>
      </c>
      <c r="X242" t="s">
        <v>68</v>
      </c>
      <c r="Y242" t="s">
        <v>68</v>
      </c>
      <c r="Z242" t="s">
        <v>68</v>
      </c>
      <c r="AA242" t="s">
        <v>19005</v>
      </c>
      <c r="AB242" t="s">
        <v>18998</v>
      </c>
      <c r="AC242" t="s">
        <v>72</v>
      </c>
      <c r="AD242" t="s">
        <v>72</v>
      </c>
      <c r="AE242" t="s">
        <v>72</v>
      </c>
      <c r="AF242" t="s">
        <v>171</v>
      </c>
      <c r="AG242" t="s">
        <v>74</v>
      </c>
      <c r="AH242" t="s">
        <v>2790</v>
      </c>
      <c r="AI242" t="s">
        <v>76</v>
      </c>
      <c r="AJ242" t="s">
        <v>101</v>
      </c>
      <c r="AM242" t="s">
        <v>2272</v>
      </c>
      <c r="AN242" t="s">
        <v>2273</v>
      </c>
      <c r="AO242" t="s">
        <v>80</v>
      </c>
      <c r="AP242" t="s">
        <v>68</v>
      </c>
      <c r="AQ242" t="s">
        <v>68</v>
      </c>
      <c r="AR242" t="s">
        <v>68</v>
      </c>
      <c r="AS242" s="38">
        <v>45222</v>
      </c>
      <c r="AT242" t="s">
        <v>83</v>
      </c>
      <c r="AU242" t="s">
        <v>105</v>
      </c>
    </row>
    <row r="243" spans="1:48" hidden="1">
      <c r="A243" s="35">
        <v>36190052</v>
      </c>
      <c r="B243" t="s">
        <v>1532</v>
      </c>
      <c r="C243" t="s">
        <v>1533</v>
      </c>
      <c r="D243" t="s">
        <v>109</v>
      </c>
      <c r="E243" t="s">
        <v>565</v>
      </c>
      <c r="F243" t="s">
        <v>241</v>
      </c>
      <c r="G243" t="s">
        <v>242</v>
      </c>
      <c r="H243" t="s">
        <v>566</v>
      </c>
      <c r="I243" t="s">
        <v>567</v>
      </c>
      <c r="J243" t="s">
        <v>19008</v>
      </c>
      <c r="K243" t="s">
        <v>131</v>
      </c>
      <c r="L243" t="s">
        <v>111</v>
      </c>
      <c r="M243" t="s">
        <v>112</v>
      </c>
      <c r="N243">
        <v>3.74</v>
      </c>
      <c r="O243" t="s">
        <v>63</v>
      </c>
      <c r="P243">
        <v>1097242307</v>
      </c>
      <c r="Q243" t="s">
        <v>1534</v>
      </c>
      <c r="R243" t="s">
        <v>65</v>
      </c>
      <c r="S243" t="s">
        <v>67</v>
      </c>
      <c r="T243" s="35">
        <v>966545003415</v>
      </c>
      <c r="U243" s="35" t="s">
        <v>68</v>
      </c>
      <c r="V243" t="s">
        <v>1535</v>
      </c>
      <c r="X243" t="s">
        <v>68</v>
      </c>
      <c r="Y243" t="s">
        <v>68</v>
      </c>
      <c r="Z243" t="s">
        <v>68</v>
      </c>
      <c r="AA243" t="s">
        <v>68</v>
      </c>
      <c r="AB243" t="s">
        <v>18998</v>
      </c>
      <c r="AC243" t="s">
        <v>71</v>
      </c>
      <c r="AD243" t="s">
        <v>72</v>
      </c>
      <c r="AE243" t="s">
        <v>72</v>
      </c>
      <c r="AF243" t="s">
        <v>68</v>
      </c>
      <c r="AG243" t="s">
        <v>68</v>
      </c>
      <c r="AH243" t="s">
        <v>1536</v>
      </c>
      <c r="AI243" t="s">
        <v>76</v>
      </c>
      <c r="AJ243" t="s">
        <v>136</v>
      </c>
      <c r="AM243" t="s">
        <v>855</v>
      </c>
      <c r="AN243" t="s">
        <v>856</v>
      </c>
      <c r="AO243" t="s">
        <v>68</v>
      </c>
      <c r="AP243" t="s">
        <v>68</v>
      </c>
      <c r="AQ243" t="s">
        <v>68</v>
      </c>
      <c r="AR243" t="s">
        <v>68</v>
      </c>
      <c r="AS243" s="38">
        <v>44901</v>
      </c>
      <c r="AT243" t="s">
        <v>83</v>
      </c>
      <c r="AU243" t="s">
        <v>68</v>
      </c>
    </row>
    <row r="244" spans="1:48" hidden="1">
      <c r="A244" s="35">
        <v>3710041</v>
      </c>
      <c r="B244" t="s">
        <v>2061</v>
      </c>
      <c r="C244" t="s">
        <v>2062</v>
      </c>
      <c r="D244" t="s">
        <v>54</v>
      </c>
      <c r="E244" t="s">
        <v>342</v>
      </c>
      <c r="F244" t="s">
        <v>241</v>
      </c>
      <c r="G244" t="s">
        <v>242</v>
      </c>
      <c r="H244" t="s">
        <v>343</v>
      </c>
      <c r="I244" t="s">
        <v>344</v>
      </c>
      <c r="J244" t="s">
        <v>19010</v>
      </c>
      <c r="L244" t="s">
        <v>148</v>
      </c>
      <c r="M244" t="s">
        <v>149</v>
      </c>
      <c r="N244">
        <v>2.76</v>
      </c>
      <c r="O244" t="s">
        <v>63</v>
      </c>
      <c r="P244">
        <v>1097557878</v>
      </c>
      <c r="Q244" t="s">
        <v>2063</v>
      </c>
      <c r="R244" t="s">
        <v>98</v>
      </c>
      <c r="S244" t="s">
        <v>67</v>
      </c>
      <c r="T244" s="35">
        <v>966560005035</v>
      </c>
      <c r="U244" s="35" t="s">
        <v>68</v>
      </c>
      <c r="X244" t="s">
        <v>68</v>
      </c>
      <c r="Y244" t="s">
        <v>68</v>
      </c>
      <c r="Z244" t="s">
        <v>68</v>
      </c>
      <c r="AA244" t="s">
        <v>68</v>
      </c>
      <c r="AB244" t="e">
        <v>#N/A</v>
      </c>
      <c r="AC244" t="s">
        <v>72</v>
      </c>
      <c r="AD244" t="s">
        <v>72</v>
      </c>
      <c r="AE244" t="s">
        <v>72</v>
      </c>
      <c r="AF244" t="s">
        <v>73</v>
      </c>
      <c r="AG244" t="s">
        <v>68</v>
      </c>
      <c r="AH244" t="s">
        <v>1992</v>
      </c>
      <c r="AI244" t="s">
        <v>76</v>
      </c>
      <c r="AJ244" t="s">
        <v>136</v>
      </c>
      <c r="AM244" t="s">
        <v>2064</v>
      </c>
      <c r="AN244" t="s">
        <v>2065</v>
      </c>
      <c r="AO244" t="s">
        <v>68</v>
      </c>
      <c r="AP244" t="s">
        <v>68</v>
      </c>
      <c r="AQ244" t="s">
        <v>68</v>
      </c>
      <c r="AR244" t="s">
        <v>68</v>
      </c>
      <c r="AS244" s="38">
        <v>44902</v>
      </c>
      <c r="AT244" t="s">
        <v>83</v>
      </c>
      <c r="AU244" t="s">
        <v>68</v>
      </c>
    </row>
    <row r="245" spans="1:48" hidden="1">
      <c r="A245" s="35">
        <v>36180022</v>
      </c>
      <c r="B245" t="s">
        <v>2374</v>
      </c>
      <c r="C245" t="s">
        <v>2375</v>
      </c>
      <c r="D245" t="s">
        <v>54</v>
      </c>
      <c r="E245" t="s">
        <v>55</v>
      </c>
      <c r="F245" t="s">
        <v>3708</v>
      </c>
      <c r="G245" t="s">
        <v>57</v>
      </c>
      <c r="H245" t="s">
        <v>58</v>
      </c>
      <c r="I245" t="s">
        <v>59</v>
      </c>
      <c r="J245" t="s">
        <v>19011</v>
      </c>
      <c r="L245" t="s">
        <v>61</v>
      </c>
      <c r="M245" t="s">
        <v>62</v>
      </c>
      <c r="N245">
        <v>2.5499999999999998</v>
      </c>
      <c r="O245" t="s">
        <v>63</v>
      </c>
      <c r="P245">
        <v>1097691388</v>
      </c>
      <c r="Q245" t="s">
        <v>2376</v>
      </c>
      <c r="R245" t="s">
        <v>179</v>
      </c>
      <c r="S245" t="s">
        <v>67</v>
      </c>
      <c r="T245" s="35">
        <v>966565693315</v>
      </c>
      <c r="U245" s="35" t="s">
        <v>68</v>
      </c>
      <c r="V245" t="s">
        <v>2377</v>
      </c>
      <c r="X245" t="s">
        <v>68</v>
      </c>
      <c r="Y245" t="s">
        <v>68</v>
      </c>
      <c r="Z245" t="s">
        <v>68</v>
      </c>
      <c r="AA245" t="s">
        <v>70</v>
      </c>
      <c r="AB245" t="s">
        <v>18998</v>
      </c>
      <c r="AC245" t="s">
        <v>72</v>
      </c>
      <c r="AD245" t="s">
        <v>72</v>
      </c>
      <c r="AE245" t="s">
        <v>72</v>
      </c>
      <c r="AF245" t="s">
        <v>171</v>
      </c>
      <c r="AG245" t="s">
        <v>74</v>
      </c>
      <c r="AH245" t="s">
        <v>2378</v>
      </c>
      <c r="AI245" t="s">
        <v>76</v>
      </c>
      <c r="AJ245" t="s">
        <v>77</v>
      </c>
      <c r="AM245" t="s">
        <v>90</v>
      </c>
      <c r="AN245" t="s">
        <v>79</v>
      </c>
      <c r="AO245" t="s">
        <v>80</v>
      </c>
      <c r="AP245" t="s">
        <v>2379</v>
      </c>
      <c r="AQ245">
        <v>966543991306</v>
      </c>
      <c r="AR245" t="s">
        <v>93</v>
      </c>
      <c r="AS245" s="38">
        <v>44902</v>
      </c>
      <c r="AT245" t="s">
        <v>83</v>
      </c>
      <c r="AU245" t="s">
        <v>105</v>
      </c>
    </row>
    <row r="246" spans="1:48" hidden="1">
      <c r="A246" s="35">
        <v>3810210</v>
      </c>
      <c r="B246" t="s">
        <v>2757</v>
      </c>
      <c r="C246" t="s">
        <v>2758</v>
      </c>
      <c r="D246" t="s">
        <v>54</v>
      </c>
      <c r="E246" t="s">
        <v>121</v>
      </c>
      <c r="F246" t="s">
        <v>3708</v>
      </c>
      <c r="G246" t="s">
        <v>57</v>
      </c>
      <c r="H246" t="s">
        <v>122</v>
      </c>
      <c r="I246" t="s">
        <v>123</v>
      </c>
      <c r="J246" t="s">
        <v>19010</v>
      </c>
      <c r="L246" t="s">
        <v>61</v>
      </c>
      <c r="M246" t="s">
        <v>62</v>
      </c>
      <c r="N246">
        <v>2.37</v>
      </c>
      <c r="O246" t="s">
        <v>63</v>
      </c>
      <c r="P246">
        <v>1097703704</v>
      </c>
      <c r="Q246" t="s">
        <v>2759</v>
      </c>
      <c r="R246" t="s">
        <v>98</v>
      </c>
      <c r="S246" t="s">
        <v>67</v>
      </c>
      <c r="T246" s="35">
        <v>966590598963</v>
      </c>
      <c r="U246" s="35" t="s">
        <v>68</v>
      </c>
      <c r="V246" t="s">
        <v>2760</v>
      </c>
      <c r="W246" t="s">
        <v>2761</v>
      </c>
      <c r="X246" t="s">
        <v>68</v>
      </c>
      <c r="Y246" t="s">
        <v>68</v>
      </c>
      <c r="Z246" t="s">
        <v>68</v>
      </c>
      <c r="AA246" t="s">
        <v>68</v>
      </c>
      <c r="AB246" t="s">
        <v>18998</v>
      </c>
      <c r="AC246" t="s">
        <v>72</v>
      </c>
      <c r="AD246" t="s">
        <v>72</v>
      </c>
      <c r="AE246" t="s">
        <v>72</v>
      </c>
      <c r="AF246" t="s">
        <v>73</v>
      </c>
      <c r="AG246" t="s">
        <v>74</v>
      </c>
      <c r="AH246" t="s">
        <v>2762</v>
      </c>
      <c r="AI246" t="s">
        <v>76</v>
      </c>
      <c r="AJ246" t="s">
        <v>136</v>
      </c>
      <c r="AM246" t="s">
        <v>954</v>
      </c>
      <c r="AN246" t="s">
        <v>773</v>
      </c>
      <c r="AO246" t="s">
        <v>80</v>
      </c>
      <c r="AP246" t="s">
        <v>68</v>
      </c>
      <c r="AQ246" t="s">
        <v>68</v>
      </c>
      <c r="AR246" t="s">
        <v>68</v>
      </c>
      <c r="AS246" s="38">
        <v>45222</v>
      </c>
      <c r="AT246" t="s">
        <v>83</v>
      </c>
      <c r="AU246" t="s">
        <v>68</v>
      </c>
      <c r="AV246" t="s">
        <v>118</v>
      </c>
    </row>
    <row r="247" spans="1:48" hidden="1">
      <c r="A247" s="35">
        <v>36190167</v>
      </c>
      <c r="B247" t="s">
        <v>2256</v>
      </c>
      <c r="C247" t="s">
        <v>2257</v>
      </c>
      <c r="D247" t="s">
        <v>109</v>
      </c>
      <c r="E247" t="s">
        <v>240</v>
      </c>
      <c r="F247" t="s">
        <v>241</v>
      </c>
      <c r="G247" t="s">
        <v>242</v>
      </c>
      <c r="H247" t="s">
        <v>243</v>
      </c>
      <c r="I247" t="s">
        <v>244</v>
      </c>
      <c r="J247" t="s">
        <v>19006</v>
      </c>
      <c r="K247" t="s">
        <v>200</v>
      </c>
      <c r="L247" t="s">
        <v>148</v>
      </c>
      <c r="M247" t="s">
        <v>149</v>
      </c>
      <c r="N247">
        <v>3.05</v>
      </c>
      <c r="O247" t="s">
        <v>63</v>
      </c>
      <c r="P247">
        <v>1097742728</v>
      </c>
      <c r="Q247" t="s">
        <v>2258</v>
      </c>
      <c r="R247" t="s">
        <v>115</v>
      </c>
      <c r="S247" t="s">
        <v>67</v>
      </c>
      <c r="T247" s="35" t="s">
        <v>68</v>
      </c>
      <c r="U247" s="35" t="s">
        <v>68</v>
      </c>
      <c r="X247" t="s">
        <v>68</v>
      </c>
      <c r="Y247" t="s">
        <v>68</v>
      </c>
      <c r="Z247" t="s">
        <v>68</v>
      </c>
      <c r="AA247" t="s">
        <v>19005</v>
      </c>
      <c r="AB247" t="e">
        <v>#N/A</v>
      </c>
      <c r="AC247" t="s">
        <v>71</v>
      </c>
      <c r="AD247" t="s">
        <v>72</v>
      </c>
      <c r="AE247" t="s">
        <v>72</v>
      </c>
      <c r="AF247" t="s">
        <v>68</v>
      </c>
      <c r="AG247" t="s">
        <v>74</v>
      </c>
      <c r="AH247" t="s">
        <v>2260</v>
      </c>
      <c r="AI247" t="s">
        <v>76</v>
      </c>
      <c r="AJ247" t="s">
        <v>136</v>
      </c>
      <c r="AM247" t="s">
        <v>2261</v>
      </c>
      <c r="AN247" t="s">
        <v>2262</v>
      </c>
      <c r="AO247" t="s">
        <v>104</v>
      </c>
      <c r="AP247" t="s">
        <v>68</v>
      </c>
      <c r="AQ247" t="s">
        <v>68</v>
      </c>
      <c r="AR247" t="s">
        <v>68</v>
      </c>
      <c r="AS247" s="38">
        <v>44903</v>
      </c>
      <c r="AT247" t="s">
        <v>83</v>
      </c>
      <c r="AU247" t="s">
        <v>105</v>
      </c>
      <c r="AV247" t="s">
        <v>118</v>
      </c>
    </row>
    <row r="248" spans="1:48" hidden="1">
      <c r="A248" s="35">
        <v>3710127</v>
      </c>
      <c r="B248" t="s">
        <v>1061</v>
      </c>
      <c r="C248" t="s">
        <v>1062</v>
      </c>
      <c r="D248" t="s">
        <v>109</v>
      </c>
      <c r="E248" t="s">
        <v>342</v>
      </c>
      <c r="F248" t="s">
        <v>241</v>
      </c>
      <c r="G248" t="s">
        <v>242</v>
      </c>
      <c r="H248" t="s">
        <v>343</v>
      </c>
      <c r="I248" t="s">
        <v>344</v>
      </c>
      <c r="J248" t="s">
        <v>19002</v>
      </c>
      <c r="K248" t="s">
        <v>131</v>
      </c>
      <c r="L248" t="s">
        <v>111</v>
      </c>
      <c r="M248" t="s">
        <v>112</v>
      </c>
      <c r="N248">
        <v>3.5</v>
      </c>
      <c r="O248" t="s">
        <v>63</v>
      </c>
      <c r="P248">
        <v>1097823700</v>
      </c>
      <c r="Q248" t="s">
        <v>1063</v>
      </c>
      <c r="R248" t="s">
        <v>179</v>
      </c>
      <c r="S248" t="s">
        <v>67</v>
      </c>
      <c r="T248" s="35">
        <v>966555339015</v>
      </c>
      <c r="U248" s="35" t="s">
        <v>68</v>
      </c>
      <c r="V248" t="s">
        <v>1064</v>
      </c>
      <c r="X248" t="s">
        <v>68</v>
      </c>
      <c r="Y248" t="s">
        <v>68</v>
      </c>
      <c r="Z248" t="s">
        <v>68</v>
      </c>
      <c r="AA248" t="s">
        <v>68</v>
      </c>
      <c r="AB248" t="e">
        <v>#N/A</v>
      </c>
      <c r="AC248" t="s">
        <v>71</v>
      </c>
      <c r="AD248" t="s">
        <v>167</v>
      </c>
      <c r="AE248" t="s">
        <v>167</v>
      </c>
      <c r="AF248" t="s">
        <v>68</v>
      </c>
      <c r="AG248" t="s">
        <v>68</v>
      </c>
      <c r="AH248" t="s">
        <v>68</v>
      </c>
      <c r="AI248" t="s">
        <v>68</v>
      </c>
      <c r="AJ248" t="s">
        <v>68</v>
      </c>
      <c r="AM248" t="s">
        <v>68</v>
      </c>
      <c r="AN248" t="s">
        <v>68</v>
      </c>
      <c r="AO248" t="s">
        <v>68</v>
      </c>
      <c r="AP248" t="s">
        <v>68</v>
      </c>
      <c r="AQ248" t="s">
        <v>68</v>
      </c>
      <c r="AR248" t="s">
        <v>68</v>
      </c>
      <c r="AS248" s="38">
        <v>44924</v>
      </c>
      <c r="AT248" t="s">
        <v>83</v>
      </c>
      <c r="AU248" t="s">
        <v>68</v>
      </c>
    </row>
    <row r="249" spans="1:48" hidden="1">
      <c r="A249" s="35">
        <v>35190037</v>
      </c>
      <c r="B249" t="s">
        <v>2267</v>
      </c>
      <c r="C249" t="s">
        <v>2268</v>
      </c>
      <c r="D249" t="s">
        <v>109</v>
      </c>
      <c r="E249" t="s">
        <v>160</v>
      </c>
      <c r="F249" t="s">
        <v>161</v>
      </c>
      <c r="G249" t="s">
        <v>162</v>
      </c>
      <c r="H249" t="s">
        <v>163</v>
      </c>
      <c r="I249" t="s">
        <v>164</v>
      </c>
      <c r="J249" t="s">
        <v>19001</v>
      </c>
      <c r="K249" t="s">
        <v>131</v>
      </c>
      <c r="L249" t="s">
        <v>111</v>
      </c>
      <c r="M249" t="s">
        <v>112</v>
      </c>
      <c r="N249">
        <v>3.52</v>
      </c>
      <c r="O249" t="s">
        <v>63</v>
      </c>
      <c r="P249">
        <v>1097907230</v>
      </c>
      <c r="Q249" t="s">
        <v>2269</v>
      </c>
      <c r="R249" t="s">
        <v>65</v>
      </c>
      <c r="S249" t="s">
        <v>67</v>
      </c>
      <c r="T249" s="35" t="s">
        <v>68</v>
      </c>
      <c r="U249" s="35" t="s">
        <v>68</v>
      </c>
      <c r="V249" t="s">
        <v>2270</v>
      </c>
      <c r="X249" t="s">
        <v>68</v>
      </c>
      <c r="Y249" t="s">
        <v>68</v>
      </c>
      <c r="Z249" t="s">
        <v>68</v>
      </c>
      <c r="AA249" t="s">
        <v>70</v>
      </c>
      <c r="AB249" t="e">
        <v>#N/A</v>
      </c>
      <c r="AC249" t="s">
        <v>72</v>
      </c>
      <c r="AD249" t="s">
        <v>72</v>
      </c>
      <c r="AE249" t="s">
        <v>72</v>
      </c>
      <c r="AF249" t="s">
        <v>73</v>
      </c>
      <c r="AG249" t="s">
        <v>74</v>
      </c>
      <c r="AH249" t="s">
        <v>2271</v>
      </c>
      <c r="AI249" t="s">
        <v>76</v>
      </c>
      <c r="AJ249" t="s">
        <v>254</v>
      </c>
      <c r="AM249" t="s">
        <v>2272</v>
      </c>
      <c r="AN249" t="s">
        <v>2273</v>
      </c>
      <c r="AO249" t="s">
        <v>80</v>
      </c>
      <c r="AP249" t="s">
        <v>2274</v>
      </c>
      <c r="AQ249">
        <v>966536361249</v>
      </c>
      <c r="AR249" t="s">
        <v>2275</v>
      </c>
      <c r="AS249" s="38">
        <v>44934</v>
      </c>
      <c r="AT249" t="s">
        <v>83</v>
      </c>
      <c r="AU249" t="s">
        <v>68</v>
      </c>
    </row>
    <row r="250" spans="1:48" hidden="1">
      <c r="A250" s="35">
        <v>36180110</v>
      </c>
      <c r="B250" t="s">
        <v>1410</v>
      </c>
      <c r="C250" t="s">
        <v>1411</v>
      </c>
      <c r="D250" t="s">
        <v>54</v>
      </c>
      <c r="E250" t="s">
        <v>121</v>
      </c>
      <c r="F250" t="s">
        <v>3708</v>
      </c>
      <c r="G250" t="s">
        <v>57</v>
      </c>
      <c r="H250" t="s">
        <v>122</v>
      </c>
      <c r="I250" t="s">
        <v>123</v>
      </c>
      <c r="J250" t="s">
        <v>19006</v>
      </c>
      <c r="K250" t="s">
        <v>131</v>
      </c>
      <c r="L250" t="s">
        <v>148</v>
      </c>
      <c r="M250" t="s">
        <v>149</v>
      </c>
      <c r="N250">
        <v>3.32</v>
      </c>
      <c r="O250" t="s">
        <v>63</v>
      </c>
      <c r="P250">
        <v>1097960155</v>
      </c>
      <c r="Q250" t="s">
        <v>1412</v>
      </c>
      <c r="R250" t="s">
        <v>115</v>
      </c>
      <c r="S250" t="s">
        <v>67</v>
      </c>
      <c r="T250" s="35">
        <v>966532069415</v>
      </c>
      <c r="U250" s="35" t="s">
        <v>68</v>
      </c>
      <c r="X250" t="s">
        <v>68</v>
      </c>
      <c r="Y250" t="s">
        <v>68</v>
      </c>
      <c r="Z250" t="s">
        <v>68</v>
      </c>
      <c r="AA250" t="s">
        <v>19005</v>
      </c>
      <c r="AB250" t="s">
        <v>18998</v>
      </c>
      <c r="AC250" t="s">
        <v>72</v>
      </c>
      <c r="AD250" t="s">
        <v>72</v>
      </c>
      <c r="AE250" t="s">
        <v>72</v>
      </c>
      <c r="AF250" t="s">
        <v>145</v>
      </c>
      <c r="AG250" t="s">
        <v>74</v>
      </c>
      <c r="AH250" t="s">
        <v>1413</v>
      </c>
      <c r="AI250" t="s">
        <v>76</v>
      </c>
      <c r="AJ250" t="s">
        <v>1260</v>
      </c>
      <c r="AL250" t="s">
        <v>137</v>
      </c>
      <c r="AM250" t="s">
        <v>209</v>
      </c>
      <c r="AN250" t="s">
        <v>196</v>
      </c>
      <c r="AO250" t="s">
        <v>80</v>
      </c>
      <c r="AP250" t="s">
        <v>68</v>
      </c>
      <c r="AQ250" t="s">
        <v>68</v>
      </c>
      <c r="AR250" t="s">
        <v>68</v>
      </c>
      <c r="AS250" s="38">
        <v>44903</v>
      </c>
      <c r="AT250" t="s">
        <v>83</v>
      </c>
      <c r="AU250" t="s">
        <v>105</v>
      </c>
      <c r="AV250" t="s">
        <v>172</v>
      </c>
    </row>
    <row r="251" spans="1:48" hidden="1">
      <c r="A251" s="35">
        <v>35190064</v>
      </c>
      <c r="B251" t="s">
        <v>1160</v>
      </c>
      <c r="C251" t="s">
        <v>1161</v>
      </c>
      <c r="D251" t="s">
        <v>109</v>
      </c>
      <c r="E251" t="s">
        <v>55</v>
      </c>
      <c r="F251" t="s">
        <v>3708</v>
      </c>
      <c r="G251" t="s">
        <v>57</v>
      </c>
      <c r="H251" t="s">
        <v>58</v>
      </c>
      <c r="I251" t="s">
        <v>59</v>
      </c>
      <c r="J251" t="s">
        <v>19001</v>
      </c>
      <c r="K251" t="s">
        <v>131</v>
      </c>
      <c r="L251" t="s">
        <v>148</v>
      </c>
      <c r="M251" t="s">
        <v>149</v>
      </c>
      <c r="N251">
        <v>3.35</v>
      </c>
      <c r="O251" t="s">
        <v>63</v>
      </c>
      <c r="P251">
        <v>1098043431</v>
      </c>
      <c r="Q251" t="s">
        <v>1162</v>
      </c>
      <c r="R251" t="s">
        <v>65</v>
      </c>
      <c r="S251" t="s">
        <v>67</v>
      </c>
      <c r="T251" s="35">
        <v>966545730024</v>
      </c>
      <c r="U251" s="35" t="s">
        <v>68</v>
      </c>
      <c r="V251" t="s">
        <v>1163</v>
      </c>
      <c r="X251" t="s">
        <v>68</v>
      </c>
      <c r="Y251" t="s">
        <v>68</v>
      </c>
      <c r="Z251" t="s">
        <v>68</v>
      </c>
      <c r="AA251" t="s">
        <v>70</v>
      </c>
      <c r="AB251" t="s">
        <v>18998</v>
      </c>
      <c r="AC251" t="s">
        <v>72</v>
      </c>
      <c r="AD251" t="s">
        <v>72</v>
      </c>
      <c r="AE251" t="s">
        <v>72</v>
      </c>
      <c r="AF251" t="s">
        <v>88</v>
      </c>
      <c r="AG251" t="s">
        <v>74</v>
      </c>
      <c r="AH251" t="s">
        <v>879</v>
      </c>
      <c r="AI251" t="s">
        <v>76</v>
      </c>
      <c r="AJ251" t="s">
        <v>136</v>
      </c>
      <c r="AM251" t="s">
        <v>90</v>
      </c>
      <c r="AN251" t="s">
        <v>79</v>
      </c>
      <c r="AO251" t="s">
        <v>80</v>
      </c>
      <c r="AP251" t="s">
        <v>607</v>
      </c>
      <c r="AQ251">
        <v>966563133132</v>
      </c>
      <c r="AR251" t="s">
        <v>68</v>
      </c>
      <c r="AS251" s="38">
        <v>44903</v>
      </c>
      <c r="AT251" t="s">
        <v>83</v>
      </c>
      <c r="AU251" t="s">
        <v>68</v>
      </c>
    </row>
    <row r="252" spans="1:48" hidden="1">
      <c r="A252" s="35">
        <v>35190086</v>
      </c>
      <c r="B252" t="s">
        <v>668</v>
      </c>
      <c r="C252" t="s">
        <v>669</v>
      </c>
      <c r="D252" t="s">
        <v>109</v>
      </c>
      <c r="E252" t="s">
        <v>405</v>
      </c>
      <c r="F252" t="s">
        <v>3708</v>
      </c>
      <c r="G252" t="s">
        <v>57</v>
      </c>
      <c r="H252" t="s">
        <v>406</v>
      </c>
      <c r="I252" t="s">
        <v>407</v>
      </c>
      <c r="J252" t="s">
        <v>19001</v>
      </c>
      <c r="K252" t="s">
        <v>131</v>
      </c>
      <c r="L252" t="s">
        <v>111</v>
      </c>
      <c r="M252" t="s">
        <v>112</v>
      </c>
      <c r="N252">
        <v>3.69</v>
      </c>
      <c r="O252" t="s">
        <v>63</v>
      </c>
      <c r="P252">
        <v>1098085200</v>
      </c>
      <c r="Q252" t="s">
        <v>670</v>
      </c>
      <c r="R252" t="s">
        <v>65</v>
      </c>
      <c r="S252" t="s">
        <v>67</v>
      </c>
      <c r="T252" s="35">
        <v>966544307786</v>
      </c>
      <c r="U252" s="35" t="s">
        <v>68</v>
      </c>
      <c r="V252" t="s">
        <v>671</v>
      </c>
      <c r="X252" t="s">
        <v>68</v>
      </c>
      <c r="Y252" t="s">
        <v>68</v>
      </c>
      <c r="Z252" t="s">
        <v>68</v>
      </c>
      <c r="AA252" t="s">
        <v>68</v>
      </c>
      <c r="AB252" t="s">
        <v>18998</v>
      </c>
      <c r="AC252" t="s">
        <v>72</v>
      </c>
      <c r="AD252" t="s">
        <v>72</v>
      </c>
      <c r="AE252" t="s">
        <v>72</v>
      </c>
      <c r="AF252" t="s">
        <v>88</v>
      </c>
      <c r="AG252" t="s">
        <v>74</v>
      </c>
      <c r="AH252" t="s">
        <v>672</v>
      </c>
      <c r="AI252" t="s">
        <v>76</v>
      </c>
      <c r="AJ252" t="s">
        <v>77</v>
      </c>
      <c r="AM252" t="s">
        <v>673</v>
      </c>
      <c r="AN252" t="s">
        <v>674</v>
      </c>
      <c r="AO252" t="s">
        <v>68</v>
      </c>
      <c r="AP252" t="s">
        <v>68</v>
      </c>
      <c r="AQ252" t="s">
        <v>68</v>
      </c>
      <c r="AR252" t="s">
        <v>68</v>
      </c>
      <c r="AS252" s="38">
        <v>44901</v>
      </c>
      <c r="AT252" t="s">
        <v>83</v>
      </c>
      <c r="AU252" t="s">
        <v>105</v>
      </c>
      <c r="AV252" t="s">
        <v>118</v>
      </c>
    </row>
    <row r="253" spans="1:48" hidden="1">
      <c r="A253" s="35">
        <v>3710023</v>
      </c>
      <c r="B253" t="s">
        <v>2036</v>
      </c>
      <c r="C253" t="s">
        <v>2037</v>
      </c>
      <c r="D253" t="s">
        <v>54</v>
      </c>
      <c r="E253" t="s">
        <v>121</v>
      </c>
      <c r="F253" t="s">
        <v>3708</v>
      </c>
      <c r="G253" t="s">
        <v>57</v>
      </c>
      <c r="H253" t="s">
        <v>122</v>
      </c>
      <c r="I253" t="s">
        <v>123</v>
      </c>
      <c r="J253" t="s">
        <v>19003</v>
      </c>
      <c r="L253" t="s">
        <v>61</v>
      </c>
      <c r="M253" t="s">
        <v>62</v>
      </c>
      <c r="N253">
        <v>2.71</v>
      </c>
      <c r="O253" t="s">
        <v>63</v>
      </c>
      <c r="P253">
        <v>1098255092</v>
      </c>
      <c r="Q253" t="s">
        <v>2038</v>
      </c>
      <c r="R253" t="s">
        <v>98</v>
      </c>
      <c r="S253" t="s">
        <v>67</v>
      </c>
      <c r="T253" s="35">
        <v>966555320465</v>
      </c>
      <c r="U253" s="35" t="s">
        <v>68</v>
      </c>
      <c r="X253" t="s">
        <v>68</v>
      </c>
      <c r="Y253" t="s">
        <v>68</v>
      </c>
      <c r="Z253" t="s">
        <v>68</v>
      </c>
      <c r="AA253" t="s">
        <v>68</v>
      </c>
      <c r="AB253" t="s">
        <v>18998</v>
      </c>
      <c r="AC253" t="s">
        <v>72</v>
      </c>
      <c r="AD253" t="s">
        <v>72</v>
      </c>
      <c r="AE253" t="s">
        <v>72</v>
      </c>
      <c r="AF253" t="s">
        <v>171</v>
      </c>
      <c r="AG253" t="s">
        <v>74</v>
      </c>
      <c r="AH253" t="s">
        <v>2039</v>
      </c>
      <c r="AI253" t="s">
        <v>76</v>
      </c>
      <c r="AJ253" t="s">
        <v>77</v>
      </c>
      <c r="AL253" t="s">
        <v>137</v>
      </c>
      <c r="AM253" t="s">
        <v>209</v>
      </c>
      <c r="AN253" t="s">
        <v>196</v>
      </c>
      <c r="AO253" t="s">
        <v>80</v>
      </c>
      <c r="AP253" t="s">
        <v>68</v>
      </c>
      <c r="AQ253" t="s">
        <v>68</v>
      </c>
      <c r="AR253" t="s">
        <v>68</v>
      </c>
      <c r="AS253" s="38">
        <v>44901</v>
      </c>
      <c r="AT253" t="s">
        <v>83</v>
      </c>
      <c r="AU253" t="s">
        <v>105</v>
      </c>
    </row>
    <row r="254" spans="1:48" hidden="1">
      <c r="A254" s="35">
        <v>36190126</v>
      </c>
      <c r="B254" t="s">
        <v>1670</v>
      </c>
      <c r="C254" t="s">
        <v>1671</v>
      </c>
      <c r="D254" t="s">
        <v>109</v>
      </c>
      <c r="E254" t="s">
        <v>342</v>
      </c>
      <c r="F254" t="s">
        <v>241</v>
      </c>
      <c r="G254" t="s">
        <v>242</v>
      </c>
      <c r="H254" t="s">
        <v>343</v>
      </c>
      <c r="I254" t="s">
        <v>344</v>
      </c>
      <c r="J254" t="s">
        <v>19006</v>
      </c>
      <c r="K254" t="s">
        <v>131</v>
      </c>
      <c r="L254" t="s">
        <v>111</v>
      </c>
      <c r="M254" t="s">
        <v>112</v>
      </c>
      <c r="N254">
        <v>3.71</v>
      </c>
      <c r="O254" t="s">
        <v>63</v>
      </c>
      <c r="P254">
        <v>1098293663</v>
      </c>
      <c r="Q254" t="s">
        <v>1672</v>
      </c>
      <c r="R254" t="s">
        <v>115</v>
      </c>
      <c r="S254" t="s">
        <v>67</v>
      </c>
      <c r="T254" s="35">
        <v>966541168722</v>
      </c>
      <c r="U254" s="35" t="s">
        <v>68</v>
      </c>
      <c r="V254" t="s">
        <v>1673</v>
      </c>
      <c r="X254" t="s">
        <v>68</v>
      </c>
      <c r="Y254" t="s">
        <v>68</v>
      </c>
      <c r="Z254" t="s">
        <v>68</v>
      </c>
      <c r="AA254" t="s">
        <v>68</v>
      </c>
      <c r="AB254" t="e">
        <v>#N/A</v>
      </c>
      <c r="AC254" t="s">
        <v>72</v>
      </c>
      <c r="AD254" t="s">
        <v>72</v>
      </c>
      <c r="AE254" t="s">
        <v>72</v>
      </c>
      <c r="AF254" t="s">
        <v>145</v>
      </c>
      <c r="AG254" t="s">
        <v>74</v>
      </c>
      <c r="AH254" t="s">
        <v>1674</v>
      </c>
      <c r="AI254" t="s">
        <v>76</v>
      </c>
      <c r="AJ254" t="s">
        <v>101</v>
      </c>
      <c r="AM254" t="s">
        <v>954</v>
      </c>
      <c r="AN254" t="s">
        <v>773</v>
      </c>
      <c r="AO254" t="s">
        <v>80</v>
      </c>
      <c r="AP254" t="s">
        <v>1675</v>
      </c>
      <c r="AQ254">
        <v>966126906666</v>
      </c>
      <c r="AR254" t="s">
        <v>1676</v>
      </c>
      <c r="AS254" s="38">
        <v>44902</v>
      </c>
      <c r="AT254" t="s">
        <v>83</v>
      </c>
      <c r="AU254" t="s">
        <v>68</v>
      </c>
    </row>
    <row r="255" spans="1:48" hidden="1">
      <c r="A255" s="35">
        <v>36190215</v>
      </c>
      <c r="B255" t="s">
        <v>1858</v>
      </c>
      <c r="C255" t="s">
        <v>1859</v>
      </c>
      <c r="D255" t="s">
        <v>109</v>
      </c>
      <c r="E255" t="s">
        <v>342</v>
      </c>
      <c r="F255" t="s">
        <v>241</v>
      </c>
      <c r="G255" t="s">
        <v>242</v>
      </c>
      <c r="H255" t="s">
        <v>343</v>
      </c>
      <c r="I255" t="s">
        <v>344</v>
      </c>
      <c r="J255" t="s">
        <v>19006</v>
      </c>
      <c r="K255" t="s">
        <v>131</v>
      </c>
      <c r="L255" t="s">
        <v>148</v>
      </c>
      <c r="M255" t="s">
        <v>149</v>
      </c>
      <c r="N255">
        <v>3.44</v>
      </c>
      <c r="O255" t="s">
        <v>63</v>
      </c>
      <c r="P255">
        <v>1098327735</v>
      </c>
      <c r="Q255" t="s">
        <v>1860</v>
      </c>
      <c r="R255" t="s">
        <v>115</v>
      </c>
      <c r="S255" t="s">
        <v>67</v>
      </c>
      <c r="T255" s="35">
        <v>966536363111</v>
      </c>
      <c r="U255" s="35" t="s">
        <v>68</v>
      </c>
      <c r="V255" t="s">
        <v>1861</v>
      </c>
      <c r="X255" t="s">
        <v>68</v>
      </c>
      <c r="Y255" t="s">
        <v>68</v>
      </c>
      <c r="Z255" t="s">
        <v>68</v>
      </c>
      <c r="AA255" t="s">
        <v>68</v>
      </c>
      <c r="AB255" t="s">
        <v>18998</v>
      </c>
      <c r="AC255" t="s">
        <v>72</v>
      </c>
      <c r="AD255" t="s">
        <v>72</v>
      </c>
      <c r="AE255" t="s">
        <v>72</v>
      </c>
      <c r="AF255" t="s">
        <v>171</v>
      </c>
      <c r="AG255" t="s">
        <v>74</v>
      </c>
      <c r="AH255" t="s">
        <v>1862</v>
      </c>
      <c r="AI255" t="s">
        <v>76</v>
      </c>
      <c r="AJ255" t="s">
        <v>136</v>
      </c>
      <c r="AM255" t="s">
        <v>954</v>
      </c>
      <c r="AN255" t="s">
        <v>773</v>
      </c>
      <c r="AO255" t="s">
        <v>80</v>
      </c>
      <c r="AP255" t="s">
        <v>1863</v>
      </c>
      <c r="AQ255">
        <v>966550016444</v>
      </c>
      <c r="AR255" t="s">
        <v>1864</v>
      </c>
      <c r="AS255" s="38">
        <v>44902</v>
      </c>
      <c r="AT255" t="s">
        <v>83</v>
      </c>
      <c r="AU255" t="s">
        <v>68</v>
      </c>
    </row>
    <row r="256" spans="1:48" hidden="1">
      <c r="A256" s="35">
        <v>3710058</v>
      </c>
      <c r="B256" t="s">
        <v>2088</v>
      </c>
      <c r="C256" t="s">
        <v>2089</v>
      </c>
      <c r="D256" t="s">
        <v>109</v>
      </c>
      <c r="E256" t="s">
        <v>405</v>
      </c>
      <c r="F256" t="s">
        <v>3708</v>
      </c>
      <c r="G256" t="s">
        <v>57</v>
      </c>
      <c r="H256" t="s">
        <v>406</v>
      </c>
      <c r="I256" t="s">
        <v>407</v>
      </c>
      <c r="J256" t="s">
        <v>19007</v>
      </c>
      <c r="K256" t="s">
        <v>110</v>
      </c>
      <c r="L256" t="s">
        <v>111</v>
      </c>
      <c r="M256" t="s">
        <v>112</v>
      </c>
      <c r="N256">
        <v>3.89</v>
      </c>
      <c r="O256" t="s">
        <v>63</v>
      </c>
      <c r="P256">
        <v>1098367202</v>
      </c>
      <c r="Q256" t="s">
        <v>2090</v>
      </c>
      <c r="R256" t="s">
        <v>115</v>
      </c>
      <c r="S256" t="s">
        <v>67</v>
      </c>
      <c r="T256" s="35">
        <v>966562981009</v>
      </c>
      <c r="U256" s="35" t="s">
        <v>68</v>
      </c>
      <c r="V256" t="s">
        <v>2091</v>
      </c>
      <c r="X256" t="s">
        <v>68</v>
      </c>
      <c r="Y256" t="s">
        <v>68</v>
      </c>
      <c r="Z256" t="s">
        <v>68</v>
      </c>
      <c r="AA256" t="s">
        <v>68</v>
      </c>
      <c r="AB256" t="e">
        <v>#N/A</v>
      </c>
      <c r="AC256" t="s">
        <v>72</v>
      </c>
      <c r="AD256" t="s">
        <v>72</v>
      </c>
      <c r="AE256" t="s">
        <v>72</v>
      </c>
      <c r="AF256" t="s">
        <v>88</v>
      </c>
      <c r="AG256" t="s">
        <v>74</v>
      </c>
      <c r="AH256" t="s">
        <v>1548</v>
      </c>
      <c r="AI256" t="s">
        <v>76</v>
      </c>
      <c r="AJ256" t="s">
        <v>136</v>
      </c>
      <c r="AL256" t="s">
        <v>137</v>
      </c>
      <c r="AM256" t="s">
        <v>649</v>
      </c>
      <c r="AN256" t="s">
        <v>263</v>
      </c>
      <c r="AO256" t="s">
        <v>80</v>
      </c>
      <c r="AP256" t="s">
        <v>68</v>
      </c>
      <c r="AQ256" t="s">
        <v>68</v>
      </c>
      <c r="AR256" t="s">
        <v>68</v>
      </c>
      <c r="AS256" s="38">
        <v>44903</v>
      </c>
      <c r="AT256" t="s">
        <v>83</v>
      </c>
      <c r="AU256" t="s">
        <v>68</v>
      </c>
    </row>
    <row r="257" spans="1:48" hidden="1">
      <c r="A257" s="35">
        <v>3710060</v>
      </c>
      <c r="B257" t="s">
        <v>2047</v>
      </c>
      <c r="C257" t="s">
        <v>2048</v>
      </c>
      <c r="D257" t="s">
        <v>109</v>
      </c>
      <c r="E257" t="s">
        <v>160</v>
      </c>
      <c r="F257" t="s">
        <v>161</v>
      </c>
      <c r="G257" t="s">
        <v>162</v>
      </c>
      <c r="H257" t="s">
        <v>163</v>
      </c>
      <c r="I257" t="s">
        <v>164</v>
      </c>
      <c r="J257" t="s">
        <v>19004</v>
      </c>
      <c r="K257" t="s">
        <v>110</v>
      </c>
      <c r="L257" t="s">
        <v>111</v>
      </c>
      <c r="M257" t="s">
        <v>112</v>
      </c>
      <c r="N257">
        <v>3.8</v>
      </c>
      <c r="O257" t="s">
        <v>63</v>
      </c>
      <c r="P257">
        <v>1098399585</v>
      </c>
      <c r="Q257" t="s">
        <v>2049</v>
      </c>
      <c r="R257" t="s">
        <v>179</v>
      </c>
      <c r="S257" t="s">
        <v>67</v>
      </c>
      <c r="T257" s="35" t="s">
        <v>68</v>
      </c>
      <c r="U257" s="35" t="s">
        <v>68</v>
      </c>
      <c r="V257" t="s">
        <v>2050</v>
      </c>
      <c r="X257" t="s">
        <v>68</v>
      </c>
      <c r="Y257" t="s">
        <v>68</v>
      </c>
      <c r="Z257" t="s">
        <v>68</v>
      </c>
      <c r="AA257" t="s">
        <v>19005</v>
      </c>
      <c r="AB257" t="s">
        <v>18998</v>
      </c>
      <c r="AC257" t="s">
        <v>72</v>
      </c>
      <c r="AD257" t="s">
        <v>72</v>
      </c>
      <c r="AE257" t="s">
        <v>72</v>
      </c>
      <c r="AF257" t="s">
        <v>171</v>
      </c>
      <c r="AG257" t="s">
        <v>74</v>
      </c>
      <c r="AH257" t="s">
        <v>2051</v>
      </c>
      <c r="AI257" t="s">
        <v>76</v>
      </c>
      <c r="AJ257" t="s">
        <v>77</v>
      </c>
      <c r="AM257" t="s">
        <v>247</v>
      </c>
      <c r="AN257" t="s">
        <v>248</v>
      </c>
      <c r="AO257" t="s">
        <v>80</v>
      </c>
      <c r="AP257" t="s">
        <v>68</v>
      </c>
      <c r="AQ257" t="s">
        <v>68</v>
      </c>
      <c r="AR257" t="s">
        <v>68</v>
      </c>
      <c r="AS257" s="38">
        <v>44903</v>
      </c>
      <c r="AT257" t="s">
        <v>83</v>
      </c>
      <c r="AU257" t="s">
        <v>105</v>
      </c>
      <c r="AV257" t="s">
        <v>106</v>
      </c>
    </row>
    <row r="258" spans="1:48" hidden="1">
      <c r="A258" s="35">
        <v>3710050</v>
      </c>
      <c r="B258" t="s">
        <v>2872</v>
      </c>
      <c r="C258" t="s">
        <v>2873</v>
      </c>
      <c r="D258" t="s">
        <v>54</v>
      </c>
      <c r="E258" t="s">
        <v>160</v>
      </c>
      <c r="F258" t="s">
        <v>161</v>
      </c>
      <c r="G258" t="s">
        <v>162</v>
      </c>
      <c r="H258" t="s">
        <v>163</v>
      </c>
      <c r="I258" t="s">
        <v>164</v>
      </c>
      <c r="J258" t="s">
        <v>19004</v>
      </c>
      <c r="L258" t="s">
        <v>148</v>
      </c>
      <c r="M258" t="s">
        <v>149</v>
      </c>
      <c r="N258">
        <v>2.93</v>
      </c>
      <c r="O258" t="s">
        <v>63</v>
      </c>
      <c r="P258">
        <v>1098499948</v>
      </c>
      <c r="Q258" t="s">
        <v>2874</v>
      </c>
      <c r="R258" t="s">
        <v>179</v>
      </c>
      <c r="S258" t="s">
        <v>67</v>
      </c>
      <c r="T258" s="35" t="s">
        <v>68</v>
      </c>
      <c r="U258" s="35" t="s">
        <v>68</v>
      </c>
      <c r="X258" t="s">
        <v>68</v>
      </c>
      <c r="Y258" t="s">
        <v>68</v>
      </c>
      <c r="Z258" t="s">
        <v>68</v>
      </c>
      <c r="AA258" t="s">
        <v>19005</v>
      </c>
      <c r="AB258" t="s">
        <v>18998</v>
      </c>
      <c r="AC258" t="s">
        <v>72</v>
      </c>
      <c r="AD258" t="s">
        <v>72</v>
      </c>
      <c r="AE258" t="s">
        <v>72</v>
      </c>
      <c r="AF258" t="s">
        <v>145</v>
      </c>
      <c r="AG258" t="s">
        <v>68</v>
      </c>
      <c r="AH258" t="s">
        <v>2875</v>
      </c>
      <c r="AI258" t="s">
        <v>76</v>
      </c>
      <c r="AJ258" t="s">
        <v>77</v>
      </c>
      <c r="AM258" t="s">
        <v>2272</v>
      </c>
      <c r="AN258" t="s">
        <v>2273</v>
      </c>
      <c r="AO258" t="s">
        <v>80</v>
      </c>
      <c r="AP258" t="s">
        <v>68</v>
      </c>
      <c r="AQ258" t="s">
        <v>68</v>
      </c>
      <c r="AR258" t="s">
        <v>68</v>
      </c>
      <c r="AS258" s="38">
        <v>44923</v>
      </c>
      <c r="AT258" t="s">
        <v>83</v>
      </c>
      <c r="AU258" t="s">
        <v>105</v>
      </c>
    </row>
    <row r="259" spans="1:48" hidden="1">
      <c r="A259" s="35">
        <v>36190136</v>
      </c>
      <c r="B259" t="s">
        <v>1797</v>
      </c>
      <c r="C259" t="s">
        <v>1798</v>
      </c>
      <c r="D259" t="s">
        <v>109</v>
      </c>
      <c r="E259" t="s">
        <v>55</v>
      </c>
      <c r="F259" t="s">
        <v>3708</v>
      </c>
      <c r="G259" t="s">
        <v>57</v>
      </c>
      <c r="H259" t="s">
        <v>58</v>
      </c>
      <c r="I259" t="s">
        <v>59</v>
      </c>
      <c r="J259" t="s">
        <v>19007</v>
      </c>
      <c r="L259" t="s">
        <v>148</v>
      </c>
      <c r="M259" t="s">
        <v>149</v>
      </c>
      <c r="N259">
        <v>2.92</v>
      </c>
      <c r="O259" t="s">
        <v>63</v>
      </c>
      <c r="P259">
        <v>1098637331</v>
      </c>
      <c r="Q259" t="s">
        <v>1799</v>
      </c>
      <c r="R259" t="s">
        <v>115</v>
      </c>
      <c r="S259" t="s">
        <v>67</v>
      </c>
      <c r="T259" s="35">
        <v>966548700201</v>
      </c>
      <c r="U259" s="35" t="s">
        <v>68</v>
      </c>
      <c r="V259" t="s">
        <v>1800</v>
      </c>
      <c r="X259" t="s">
        <v>68</v>
      </c>
      <c r="Y259" t="s">
        <v>68</v>
      </c>
      <c r="Z259" t="s">
        <v>68</v>
      </c>
      <c r="AA259" t="s">
        <v>68</v>
      </c>
      <c r="AB259" t="e">
        <v>#N/A</v>
      </c>
      <c r="AC259" t="s">
        <v>72</v>
      </c>
      <c r="AD259" t="s">
        <v>72</v>
      </c>
      <c r="AE259" t="s">
        <v>72</v>
      </c>
      <c r="AF259" t="s">
        <v>311</v>
      </c>
      <c r="AG259" t="s">
        <v>68</v>
      </c>
      <c r="AH259" t="s">
        <v>1801</v>
      </c>
      <c r="AI259" t="s">
        <v>76</v>
      </c>
      <c r="AJ259" t="s">
        <v>136</v>
      </c>
      <c r="AL259" t="s">
        <v>137</v>
      </c>
      <c r="AM259" t="s">
        <v>995</v>
      </c>
      <c r="AN259" t="s">
        <v>996</v>
      </c>
      <c r="AO259" t="s">
        <v>68</v>
      </c>
      <c r="AP259" t="s">
        <v>68</v>
      </c>
      <c r="AQ259" t="s">
        <v>68</v>
      </c>
      <c r="AR259" t="s">
        <v>68</v>
      </c>
      <c r="AS259" s="38">
        <v>44901</v>
      </c>
      <c r="AT259" t="s">
        <v>83</v>
      </c>
      <c r="AU259" t="s">
        <v>68</v>
      </c>
    </row>
    <row r="260" spans="1:48" hidden="1">
      <c r="A260" s="35">
        <v>35190097</v>
      </c>
      <c r="B260" t="s">
        <v>689</v>
      </c>
      <c r="C260" t="s">
        <v>690</v>
      </c>
      <c r="D260" t="s">
        <v>109</v>
      </c>
      <c r="E260" t="s">
        <v>405</v>
      </c>
      <c r="F260" t="s">
        <v>3708</v>
      </c>
      <c r="G260" t="s">
        <v>57</v>
      </c>
      <c r="H260" t="s">
        <v>406</v>
      </c>
      <c r="I260" t="s">
        <v>407</v>
      </c>
      <c r="J260" t="s">
        <v>19008</v>
      </c>
      <c r="L260" t="s">
        <v>61</v>
      </c>
      <c r="M260" t="s">
        <v>62</v>
      </c>
      <c r="N260">
        <v>2.5099999999999998</v>
      </c>
      <c r="O260" t="s">
        <v>63</v>
      </c>
      <c r="P260">
        <v>1098663865</v>
      </c>
      <c r="Q260" t="s">
        <v>691</v>
      </c>
      <c r="R260" t="s">
        <v>65</v>
      </c>
      <c r="S260" t="s">
        <v>67</v>
      </c>
      <c r="T260" s="35">
        <v>966535455828</v>
      </c>
      <c r="U260" s="35" t="s">
        <v>68</v>
      </c>
      <c r="V260" t="s">
        <v>692</v>
      </c>
      <c r="X260" t="s">
        <v>68</v>
      </c>
      <c r="Y260" t="s">
        <v>68</v>
      </c>
      <c r="Z260" t="s">
        <v>68</v>
      </c>
      <c r="AA260" t="s">
        <v>68</v>
      </c>
      <c r="AB260" t="s">
        <v>18998</v>
      </c>
      <c r="AC260" t="s">
        <v>72</v>
      </c>
      <c r="AD260" t="s">
        <v>72</v>
      </c>
      <c r="AE260" t="s">
        <v>72</v>
      </c>
      <c r="AF260" t="s">
        <v>73</v>
      </c>
      <c r="AG260" t="s">
        <v>74</v>
      </c>
      <c r="AH260" t="s">
        <v>693</v>
      </c>
      <c r="AI260" t="s">
        <v>76</v>
      </c>
      <c r="AJ260" t="s">
        <v>101</v>
      </c>
      <c r="AM260" t="s">
        <v>694</v>
      </c>
      <c r="AN260" t="s">
        <v>695</v>
      </c>
      <c r="AO260" t="s">
        <v>80</v>
      </c>
      <c r="AP260" t="s">
        <v>696</v>
      </c>
      <c r="AQ260">
        <v>966581900048</v>
      </c>
      <c r="AR260" t="s">
        <v>93</v>
      </c>
      <c r="AS260" s="38">
        <v>44901</v>
      </c>
      <c r="AT260" t="s">
        <v>83</v>
      </c>
      <c r="AU260" t="s">
        <v>105</v>
      </c>
    </row>
    <row r="261" spans="1:48" hidden="1">
      <c r="A261" s="35">
        <v>3710066</v>
      </c>
      <c r="B261" t="s">
        <v>2110</v>
      </c>
      <c r="C261" t="s">
        <v>2111</v>
      </c>
      <c r="D261" t="s">
        <v>109</v>
      </c>
      <c r="E261" t="s">
        <v>565</v>
      </c>
      <c r="F261" t="s">
        <v>241</v>
      </c>
      <c r="G261" t="s">
        <v>242</v>
      </c>
      <c r="H261" t="s">
        <v>566</v>
      </c>
      <c r="I261" t="s">
        <v>567</v>
      </c>
      <c r="J261" t="s">
        <v>19003</v>
      </c>
      <c r="L261" t="s">
        <v>61</v>
      </c>
      <c r="M261" t="s">
        <v>62</v>
      </c>
      <c r="N261">
        <v>2.64</v>
      </c>
      <c r="O261" t="s">
        <v>63</v>
      </c>
      <c r="P261">
        <v>1098755414</v>
      </c>
      <c r="Q261" t="s">
        <v>2112</v>
      </c>
      <c r="R261" t="s">
        <v>98</v>
      </c>
      <c r="S261" t="s">
        <v>67</v>
      </c>
      <c r="T261" s="35">
        <v>966500273344</v>
      </c>
      <c r="U261" s="35" t="s">
        <v>68</v>
      </c>
      <c r="V261" t="s">
        <v>2113</v>
      </c>
      <c r="W261" t="s">
        <v>2114</v>
      </c>
      <c r="X261" t="s">
        <v>68</v>
      </c>
      <c r="Y261" t="s">
        <v>68</v>
      </c>
      <c r="Z261" t="s">
        <v>68</v>
      </c>
      <c r="AA261" t="s">
        <v>68</v>
      </c>
      <c r="AB261" t="s">
        <v>18998</v>
      </c>
      <c r="AC261" t="s">
        <v>71</v>
      </c>
      <c r="AD261" t="s">
        <v>68</v>
      </c>
      <c r="AE261" t="s">
        <v>72</v>
      </c>
      <c r="AF261" t="s">
        <v>68</v>
      </c>
      <c r="AG261" t="s">
        <v>68</v>
      </c>
      <c r="AH261" t="s">
        <v>68</v>
      </c>
      <c r="AI261" t="s">
        <v>68</v>
      </c>
      <c r="AJ261" t="s">
        <v>68</v>
      </c>
      <c r="AM261" t="s">
        <v>68</v>
      </c>
      <c r="AN261" t="s">
        <v>68</v>
      </c>
      <c r="AO261" t="s">
        <v>68</v>
      </c>
      <c r="AP261" t="s">
        <v>68</v>
      </c>
      <c r="AQ261" t="s">
        <v>68</v>
      </c>
      <c r="AR261" t="s">
        <v>68</v>
      </c>
      <c r="AS261" s="38">
        <v>44923</v>
      </c>
      <c r="AT261" t="s">
        <v>83</v>
      </c>
      <c r="AU261" t="s">
        <v>105</v>
      </c>
      <c r="AV261" t="s">
        <v>118</v>
      </c>
    </row>
    <row r="262" spans="1:48" hidden="1">
      <c r="A262" s="35">
        <v>3810038</v>
      </c>
      <c r="B262" t="s">
        <v>2500</v>
      </c>
      <c r="C262" t="s">
        <v>2501</v>
      </c>
      <c r="D262" t="s">
        <v>109</v>
      </c>
      <c r="E262" t="s">
        <v>240</v>
      </c>
      <c r="F262" t="s">
        <v>241</v>
      </c>
      <c r="G262" t="s">
        <v>242</v>
      </c>
      <c r="H262" t="s">
        <v>243</v>
      </c>
      <c r="I262" t="s">
        <v>244</v>
      </c>
      <c r="J262" t="s">
        <v>19002</v>
      </c>
      <c r="K262" t="s">
        <v>110</v>
      </c>
      <c r="L262" t="s">
        <v>111</v>
      </c>
      <c r="M262" t="s">
        <v>112</v>
      </c>
      <c r="N262">
        <v>3.84</v>
      </c>
      <c r="O262" t="s">
        <v>63</v>
      </c>
      <c r="P262">
        <v>1098875055</v>
      </c>
      <c r="Q262" t="s">
        <v>2502</v>
      </c>
      <c r="R262" t="s">
        <v>179</v>
      </c>
      <c r="S262" t="s">
        <v>67</v>
      </c>
      <c r="T262" s="35">
        <v>966550506920</v>
      </c>
      <c r="U262" s="35" t="s">
        <v>68</v>
      </c>
      <c r="V262" t="s">
        <v>2503</v>
      </c>
      <c r="X262" t="s">
        <v>68</v>
      </c>
      <c r="Y262" t="s">
        <v>68</v>
      </c>
      <c r="Z262" t="s">
        <v>68</v>
      </c>
      <c r="AA262" t="s">
        <v>68</v>
      </c>
      <c r="AB262" t="e">
        <v>#N/A</v>
      </c>
      <c r="AC262" t="s">
        <v>72</v>
      </c>
      <c r="AD262" t="s">
        <v>72</v>
      </c>
      <c r="AE262" t="s">
        <v>72</v>
      </c>
      <c r="AF262" t="s">
        <v>73</v>
      </c>
      <c r="AG262" t="s">
        <v>74</v>
      </c>
      <c r="AH262" t="s">
        <v>2504</v>
      </c>
      <c r="AI262" t="s">
        <v>76</v>
      </c>
      <c r="AJ262" t="s">
        <v>101</v>
      </c>
      <c r="AM262" t="s">
        <v>2505</v>
      </c>
      <c r="AN262" t="s">
        <v>2506</v>
      </c>
      <c r="AO262" t="s">
        <v>104</v>
      </c>
      <c r="AP262" t="s">
        <v>2507</v>
      </c>
      <c r="AQ262">
        <v>966582903300</v>
      </c>
      <c r="AR262" t="s">
        <v>2508</v>
      </c>
      <c r="AS262" s="38">
        <v>44902</v>
      </c>
      <c r="AT262" t="s">
        <v>83</v>
      </c>
      <c r="AU262" t="s">
        <v>68</v>
      </c>
    </row>
    <row r="263" spans="1:48" hidden="1">
      <c r="A263" s="35">
        <v>3810062</v>
      </c>
      <c r="B263" t="s">
        <v>3265</v>
      </c>
      <c r="C263" t="s">
        <v>3266</v>
      </c>
      <c r="D263" t="s">
        <v>109</v>
      </c>
      <c r="E263" t="s">
        <v>160</v>
      </c>
      <c r="F263" t="s">
        <v>161</v>
      </c>
      <c r="G263" t="s">
        <v>162</v>
      </c>
      <c r="H263" t="s">
        <v>163</v>
      </c>
      <c r="I263" t="s">
        <v>164</v>
      </c>
      <c r="J263" t="s">
        <v>19010</v>
      </c>
      <c r="L263" t="s">
        <v>148</v>
      </c>
      <c r="M263" t="s">
        <v>149</v>
      </c>
      <c r="N263">
        <v>2.75</v>
      </c>
      <c r="O263" t="s">
        <v>63</v>
      </c>
      <c r="P263">
        <v>1098894833</v>
      </c>
      <c r="Q263" t="s">
        <v>3267</v>
      </c>
      <c r="R263" t="s">
        <v>98</v>
      </c>
      <c r="S263" t="s">
        <v>67</v>
      </c>
      <c r="T263" s="35">
        <v>966541499880</v>
      </c>
      <c r="U263" s="35">
        <v>966560034516</v>
      </c>
      <c r="V263" t="s">
        <v>3268</v>
      </c>
      <c r="X263" t="s">
        <v>68</v>
      </c>
      <c r="Y263" t="s">
        <v>68</v>
      </c>
      <c r="Z263" t="s">
        <v>68</v>
      </c>
      <c r="AA263" t="s">
        <v>19005</v>
      </c>
      <c r="AB263" t="e">
        <v>#N/A</v>
      </c>
      <c r="AC263" t="s">
        <v>71</v>
      </c>
      <c r="AD263" t="s">
        <v>72</v>
      </c>
      <c r="AE263" t="s">
        <v>72</v>
      </c>
      <c r="AF263" t="s">
        <v>68</v>
      </c>
      <c r="AG263" t="s">
        <v>74</v>
      </c>
      <c r="AH263" t="s">
        <v>3270</v>
      </c>
      <c r="AI263" t="s">
        <v>76</v>
      </c>
      <c r="AJ263" t="s">
        <v>77</v>
      </c>
      <c r="AM263" t="s">
        <v>3271</v>
      </c>
      <c r="AN263" t="s">
        <v>3272</v>
      </c>
      <c r="AO263" t="s">
        <v>104</v>
      </c>
      <c r="AP263" t="s">
        <v>68</v>
      </c>
      <c r="AQ263" t="s">
        <v>68</v>
      </c>
      <c r="AR263" t="s">
        <v>68</v>
      </c>
      <c r="AS263" s="38">
        <v>44903</v>
      </c>
      <c r="AT263" t="s">
        <v>83</v>
      </c>
      <c r="AU263" t="s">
        <v>105</v>
      </c>
    </row>
    <row r="264" spans="1:48" hidden="1">
      <c r="A264" s="35">
        <v>35190034</v>
      </c>
      <c r="B264" t="s">
        <v>2207</v>
      </c>
      <c r="C264" t="s">
        <v>2208</v>
      </c>
      <c r="D264" t="s">
        <v>109</v>
      </c>
      <c r="E264" t="s">
        <v>342</v>
      </c>
      <c r="F264" t="s">
        <v>241</v>
      </c>
      <c r="G264" t="s">
        <v>242</v>
      </c>
      <c r="H264" t="s">
        <v>343</v>
      </c>
      <c r="I264" t="s">
        <v>344</v>
      </c>
      <c r="J264" t="s">
        <v>19011</v>
      </c>
      <c r="L264" t="s">
        <v>148</v>
      </c>
      <c r="M264" t="s">
        <v>149</v>
      </c>
      <c r="N264">
        <v>3.07</v>
      </c>
      <c r="O264" t="s">
        <v>63</v>
      </c>
      <c r="P264">
        <v>1098961285</v>
      </c>
      <c r="Q264" t="s">
        <v>2209</v>
      </c>
      <c r="R264" t="s">
        <v>179</v>
      </c>
      <c r="S264" t="s">
        <v>67</v>
      </c>
      <c r="T264" s="35">
        <v>966541897576</v>
      </c>
      <c r="U264" s="35" t="s">
        <v>68</v>
      </c>
      <c r="V264" t="s">
        <v>2210</v>
      </c>
      <c r="W264" t="s">
        <v>2211</v>
      </c>
      <c r="X264" t="s">
        <v>68</v>
      </c>
      <c r="Y264" t="s">
        <v>68</v>
      </c>
      <c r="Z264" t="s">
        <v>68</v>
      </c>
      <c r="AA264" t="s">
        <v>68</v>
      </c>
      <c r="AB264" t="e">
        <v>#N/A</v>
      </c>
      <c r="AC264" t="s">
        <v>71</v>
      </c>
      <c r="AD264" t="s">
        <v>72</v>
      </c>
      <c r="AE264" t="s">
        <v>72</v>
      </c>
      <c r="AF264" t="s">
        <v>68</v>
      </c>
      <c r="AG264" t="s">
        <v>74</v>
      </c>
      <c r="AH264" t="s">
        <v>68</v>
      </c>
      <c r="AI264" t="s">
        <v>76</v>
      </c>
      <c r="AJ264" t="s">
        <v>68</v>
      </c>
      <c r="AM264" t="s">
        <v>68</v>
      </c>
      <c r="AN264" t="s">
        <v>68</v>
      </c>
      <c r="AO264" t="s">
        <v>68</v>
      </c>
      <c r="AP264" t="s">
        <v>68</v>
      </c>
      <c r="AQ264" t="s">
        <v>68</v>
      </c>
      <c r="AR264" t="s">
        <v>68</v>
      </c>
      <c r="AS264" s="38">
        <v>44923</v>
      </c>
      <c r="AT264" t="s">
        <v>83</v>
      </c>
      <c r="AU264" t="s">
        <v>68</v>
      </c>
      <c r="AV264" t="s">
        <v>118</v>
      </c>
    </row>
    <row r="265" spans="1:48" hidden="1">
      <c r="A265" s="35">
        <v>3710126</v>
      </c>
      <c r="B265" t="s">
        <v>2987</v>
      </c>
      <c r="C265" t="s">
        <v>2988</v>
      </c>
      <c r="D265" t="s">
        <v>109</v>
      </c>
      <c r="E265" t="s">
        <v>405</v>
      </c>
      <c r="F265" t="s">
        <v>3708</v>
      </c>
      <c r="G265" t="s">
        <v>57</v>
      </c>
      <c r="H265" t="s">
        <v>406</v>
      </c>
      <c r="I265" t="s">
        <v>407</v>
      </c>
      <c r="J265" t="s">
        <v>2794</v>
      </c>
      <c r="L265" t="s">
        <v>148</v>
      </c>
      <c r="M265" t="s">
        <v>149</v>
      </c>
      <c r="N265">
        <v>3.44</v>
      </c>
      <c r="O265" t="s">
        <v>63</v>
      </c>
      <c r="P265">
        <v>1099014803</v>
      </c>
      <c r="Q265" t="s">
        <v>2989</v>
      </c>
      <c r="R265" t="s">
        <v>562</v>
      </c>
      <c r="S265" t="s">
        <v>67</v>
      </c>
      <c r="T265" s="35" t="s">
        <v>68</v>
      </c>
      <c r="U265" s="35" t="s">
        <v>68</v>
      </c>
      <c r="V265" t="s">
        <v>2990</v>
      </c>
      <c r="X265" t="s">
        <v>68</v>
      </c>
      <c r="Y265" t="s">
        <v>68</v>
      </c>
      <c r="Z265" t="s">
        <v>68</v>
      </c>
      <c r="AA265" t="s">
        <v>68</v>
      </c>
      <c r="AB265" t="e">
        <v>#N/A</v>
      </c>
      <c r="AC265" t="s">
        <v>71</v>
      </c>
      <c r="AD265" t="s">
        <v>68</v>
      </c>
      <c r="AE265" t="s">
        <v>167</v>
      </c>
      <c r="AF265" t="s">
        <v>68</v>
      </c>
      <c r="AG265" t="s">
        <v>68</v>
      </c>
      <c r="AH265" t="s">
        <v>68</v>
      </c>
      <c r="AI265" t="s">
        <v>68</v>
      </c>
      <c r="AJ265" t="s">
        <v>68</v>
      </c>
      <c r="AM265" t="s">
        <v>68</v>
      </c>
      <c r="AN265" t="s">
        <v>68</v>
      </c>
      <c r="AO265" t="s">
        <v>68</v>
      </c>
      <c r="AP265" t="s">
        <v>68</v>
      </c>
      <c r="AQ265" t="s">
        <v>68</v>
      </c>
      <c r="AR265" t="s">
        <v>68</v>
      </c>
      <c r="AS265" s="38">
        <v>45222</v>
      </c>
      <c r="AT265" t="s">
        <v>83</v>
      </c>
      <c r="AU265" t="s">
        <v>68</v>
      </c>
    </row>
    <row r="266" spans="1:48" hidden="1">
      <c r="A266" s="35">
        <v>36190059</v>
      </c>
      <c r="B266" t="s">
        <v>1555</v>
      </c>
      <c r="C266" t="s">
        <v>1556</v>
      </c>
      <c r="D266" t="s">
        <v>109</v>
      </c>
      <c r="E266" t="s">
        <v>342</v>
      </c>
      <c r="F266" t="s">
        <v>241</v>
      </c>
      <c r="G266" t="s">
        <v>242</v>
      </c>
      <c r="H266" t="s">
        <v>343</v>
      </c>
      <c r="I266" t="s">
        <v>344</v>
      </c>
      <c r="J266" t="s">
        <v>19007</v>
      </c>
      <c r="L266" t="s">
        <v>61</v>
      </c>
      <c r="M266" t="s">
        <v>62</v>
      </c>
      <c r="N266">
        <v>2.37</v>
      </c>
      <c r="O266" t="s">
        <v>63</v>
      </c>
      <c r="P266">
        <v>1099034710</v>
      </c>
      <c r="Q266" t="s">
        <v>1557</v>
      </c>
      <c r="R266" t="s">
        <v>115</v>
      </c>
      <c r="S266" t="s">
        <v>67</v>
      </c>
      <c r="T266" s="35">
        <v>966567060927</v>
      </c>
      <c r="U266" s="35" t="s">
        <v>68</v>
      </c>
      <c r="V266" t="s">
        <v>1558</v>
      </c>
      <c r="X266" t="s">
        <v>68</v>
      </c>
      <c r="Y266" t="s">
        <v>68</v>
      </c>
      <c r="Z266" t="s">
        <v>68</v>
      </c>
      <c r="AA266" t="s">
        <v>68</v>
      </c>
      <c r="AB266" t="e">
        <v>#N/A</v>
      </c>
      <c r="AC266" t="s">
        <v>72</v>
      </c>
      <c r="AD266" t="s">
        <v>72</v>
      </c>
      <c r="AE266" t="s">
        <v>72</v>
      </c>
      <c r="AF266" t="s">
        <v>171</v>
      </c>
      <c r="AG266" t="s">
        <v>68</v>
      </c>
      <c r="AH266" t="s">
        <v>1559</v>
      </c>
      <c r="AI266" t="s">
        <v>76</v>
      </c>
      <c r="AJ266" t="s">
        <v>101</v>
      </c>
      <c r="AL266" t="s">
        <v>137</v>
      </c>
      <c r="AM266" t="s">
        <v>396</v>
      </c>
      <c r="AN266" t="s">
        <v>357</v>
      </c>
      <c r="AO266" t="s">
        <v>80</v>
      </c>
      <c r="AP266" t="s">
        <v>1560</v>
      </c>
      <c r="AQ266">
        <v>966543807678</v>
      </c>
      <c r="AR266" t="s">
        <v>68</v>
      </c>
      <c r="AS266" s="38">
        <v>44902</v>
      </c>
      <c r="AT266" t="s">
        <v>83</v>
      </c>
      <c r="AU266" t="s">
        <v>68</v>
      </c>
    </row>
    <row r="267" spans="1:48" hidden="1">
      <c r="A267" s="35">
        <v>3810232</v>
      </c>
      <c r="B267" t="s">
        <v>1541</v>
      </c>
      <c r="C267" t="s">
        <v>1542</v>
      </c>
      <c r="D267" t="s">
        <v>54</v>
      </c>
      <c r="E267" t="s">
        <v>342</v>
      </c>
      <c r="F267" t="s">
        <v>241</v>
      </c>
      <c r="G267" t="s">
        <v>242</v>
      </c>
      <c r="H267" t="s">
        <v>343</v>
      </c>
      <c r="I267" t="s">
        <v>344</v>
      </c>
      <c r="J267" t="s">
        <v>19010</v>
      </c>
      <c r="K267" t="s">
        <v>131</v>
      </c>
      <c r="L267" t="s">
        <v>148</v>
      </c>
      <c r="M267" t="s">
        <v>149</v>
      </c>
      <c r="N267">
        <v>3.36</v>
      </c>
      <c r="O267" t="s">
        <v>63</v>
      </c>
      <c r="P267">
        <v>1099134387</v>
      </c>
      <c r="Q267" t="s">
        <v>1543</v>
      </c>
      <c r="R267" t="s">
        <v>98</v>
      </c>
      <c r="S267" t="s">
        <v>67</v>
      </c>
      <c r="T267" s="35">
        <v>966581235877</v>
      </c>
      <c r="U267" s="35" t="s">
        <v>68</v>
      </c>
      <c r="X267" t="s">
        <v>68</v>
      </c>
      <c r="Y267" t="s">
        <v>68</v>
      </c>
      <c r="Z267" t="s">
        <v>68</v>
      </c>
      <c r="AA267" t="s">
        <v>68</v>
      </c>
      <c r="AB267" t="e">
        <v>#N/A</v>
      </c>
      <c r="AC267" t="s">
        <v>71</v>
      </c>
      <c r="AD267" t="s">
        <v>167</v>
      </c>
      <c r="AE267" t="s">
        <v>167</v>
      </c>
      <c r="AF267" t="s">
        <v>68</v>
      </c>
      <c r="AG267" t="s">
        <v>68</v>
      </c>
      <c r="AH267" t="s">
        <v>68</v>
      </c>
      <c r="AI267" t="s">
        <v>68</v>
      </c>
      <c r="AJ267" t="s">
        <v>68</v>
      </c>
      <c r="AM267" t="s">
        <v>68</v>
      </c>
      <c r="AN267" t="s">
        <v>68</v>
      </c>
      <c r="AO267" t="s">
        <v>68</v>
      </c>
      <c r="AP267" t="s">
        <v>68</v>
      </c>
      <c r="AQ267" t="s">
        <v>68</v>
      </c>
      <c r="AR267" t="s">
        <v>68</v>
      </c>
      <c r="AS267" s="38">
        <v>44924</v>
      </c>
      <c r="AT267" t="s">
        <v>83</v>
      </c>
      <c r="AU267" t="s">
        <v>68</v>
      </c>
      <c r="AV267" t="s">
        <v>68</v>
      </c>
    </row>
    <row r="268" spans="1:48" hidden="1">
      <c r="A268" s="35">
        <v>36190053</v>
      </c>
      <c r="B268" t="s">
        <v>1537</v>
      </c>
      <c r="C268" t="s">
        <v>1538</v>
      </c>
      <c r="D268" t="s">
        <v>109</v>
      </c>
      <c r="E268" t="s">
        <v>405</v>
      </c>
      <c r="F268" t="s">
        <v>3708</v>
      </c>
      <c r="G268" t="s">
        <v>57</v>
      </c>
      <c r="H268" t="s">
        <v>406</v>
      </c>
      <c r="I268" t="s">
        <v>407</v>
      </c>
      <c r="J268" t="s">
        <v>19006</v>
      </c>
      <c r="K268" t="s">
        <v>131</v>
      </c>
      <c r="L268" t="s">
        <v>148</v>
      </c>
      <c r="M268" t="s">
        <v>149</v>
      </c>
      <c r="N268">
        <v>3.32</v>
      </c>
      <c r="O268" t="s">
        <v>63</v>
      </c>
      <c r="P268">
        <v>1099144337</v>
      </c>
      <c r="Q268" t="s">
        <v>1539</v>
      </c>
      <c r="R268" t="s">
        <v>115</v>
      </c>
      <c r="S268" t="s">
        <v>67</v>
      </c>
      <c r="T268" s="35">
        <v>966531201333</v>
      </c>
      <c r="U268" s="35" t="s">
        <v>68</v>
      </c>
      <c r="V268" t="s">
        <v>1540</v>
      </c>
      <c r="X268" t="s">
        <v>68</v>
      </c>
      <c r="Y268" t="s">
        <v>68</v>
      </c>
      <c r="Z268" t="s">
        <v>68</v>
      </c>
      <c r="AA268" t="s">
        <v>68</v>
      </c>
      <c r="AB268" t="e">
        <v>#N/A</v>
      </c>
      <c r="AC268" t="s">
        <v>71</v>
      </c>
      <c r="AD268" t="s">
        <v>72</v>
      </c>
      <c r="AE268" t="s">
        <v>72</v>
      </c>
      <c r="AF268" t="s">
        <v>68</v>
      </c>
      <c r="AG268" t="s">
        <v>74</v>
      </c>
      <c r="AH268" t="s">
        <v>68</v>
      </c>
      <c r="AI268" t="s">
        <v>76</v>
      </c>
      <c r="AJ268" t="s">
        <v>68</v>
      </c>
      <c r="AM268" t="s">
        <v>68</v>
      </c>
      <c r="AN268" t="s">
        <v>68</v>
      </c>
      <c r="AO268" t="s">
        <v>104</v>
      </c>
      <c r="AP268" t="s">
        <v>68</v>
      </c>
      <c r="AQ268" t="s">
        <v>68</v>
      </c>
      <c r="AR268" t="s">
        <v>68</v>
      </c>
      <c r="AS268" s="38">
        <v>44923</v>
      </c>
      <c r="AT268" t="s">
        <v>83</v>
      </c>
      <c r="AU268" t="s">
        <v>68</v>
      </c>
    </row>
    <row r="269" spans="1:48" hidden="1">
      <c r="A269" s="35">
        <v>3810196</v>
      </c>
      <c r="B269" t="s">
        <v>3306</v>
      </c>
      <c r="C269" t="s">
        <v>3307</v>
      </c>
      <c r="D269" t="s">
        <v>54</v>
      </c>
      <c r="E269" t="s">
        <v>160</v>
      </c>
      <c r="F269" t="s">
        <v>161</v>
      </c>
      <c r="G269" t="s">
        <v>162</v>
      </c>
      <c r="H269" t="s">
        <v>163</v>
      </c>
      <c r="I269" t="s">
        <v>164</v>
      </c>
      <c r="J269" t="s">
        <v>19004</v>
      </c>
      <c r="L269" t="s">
        <v>148</v>
      </c>
      <c r="M269" t="s">
        <v>149</v>
      </c>
      <c r="N269">
        <v>3.21</v>
      </c>
      <c r="O269" t="s">
        <v>63</v>
      </c>
      <c r="P269">
        <v>1099196568</v>
      </c>
      <c r="Q269" t="s">
        <v>3308</v>
      </c>
      <c r="R269" t="s">
        <v>179</v>
      </c>
      <c r="S269" t="s">
        <v>67</v>
      </c>
      <c r="T269" s="35">
        <v>966534428455</v>
      </c>
      <c r="U269" s="35" t="s">
        <v>68</v>
      </c>
      <c r="V269" t="s">
        <v>3309</v>
      </c>
      <c r="X269" t="s">
        <v>68</v>
      </c>
      <c r="Y269" t="s">
        <v>68</v>
      </c>
      <c r="Z269" t="s">
        <v>68</v>
      </c>
      <c r="AA269" t="s">
        <v>70</v>
      </c>
      <c r="AB269" t="s">
        <v>18998</v>
      </c>
      <c r="AC269" t="s">
        <v>72</v>
      </c>
      <c r="AD269" t="s">
        <v>72</v>
      </c>
      <c r="AE269" t="s">
        <v>72</v>
      </c>
      <c r="AF269" t="s">
        <v>88</v>
      </c>
      <c r="AG269" t="s">
        <v>74</v>
      </c>
      <c r="AH269" t="s">
        <v>3310</v>
      </c>
      <c r="AI269" t="s">
        <v>76</v>
      </c>
      <c r="AJ269" t="s">
        <v>77</v>
      </c>
      <c r="AK269" t="s">
        <v>188</v>
      </c>
      <c r="AM269" t="s">
        <v>3311</v>
      </c>
      <c r="AN269" t="s">
        <v>3312</v>
      </c>
      <c r="AO269" t="s">
        <v>80</v>
      </c>
      <c r="AP269" t="s">
        <v>249</v>
      </c>
      <c r="AQ269" t="s">
        <v>68</v>
      </c>
      <c r="AR269" t="s">
        <v>68</v>
      </c>
      <c r="AS269" s="38">
        <v>44903</v>
      </c>
      <c r="AT269" t="s">
        <v>83</v>
      </c>
      <c r="AU269" t="s">
        <v>68</v>
      </c>
    </row>
    <row r="270" spans="1:48" hidden="1">
      <c r="A270" s="35">
        <v>35180049</v>
      </c>
      <c r="B270" t="s">
        <v>269</v>
      </c>
      <c r="C270" t="s">
        <v>270</v>
      </c>
      <c r="D270" t="s">
        <v>54</v>
      </c>
      <c r="E270" t="s">
        <v>121</v>
      </c>
      <c r="F270" t="s">
        <v>3708</v>
      </c>
      <c r="G270" t="s">
        <v>57</v>
      </c>
      <c r="H270" t="s">
        <v>122</v>
      </c>
      <c r="I270" t="s">
        <v>123</v>
      </c>
      <c r="J270" t="s">
        <v>19001</v>
      </c>
      <c r="K270" t="s">
        <v>131</v>
      </c>
      <c r="L270" t="s">
        <v>111</v>
      </c>
      <c r="M270" t="s">
        <v>112</v>
      </c>
      <c r="N270">
        <v>3.62</v>
      </c>
      <c r="O270" t="s">
        <v>63</v>
      </c>
      <c r="P270">
        <v>1099207050</v>
      </c>
      <c r="Q270" t="s">
        <v>271</v>
      </c>
      <c r="R270" t="s">
        <v>65</v>
      </c>
      <c r="S270" t="s">
        <v>67</v>
      </c>
      <c r="T270" s="35">
        <v>966540709438</v>
      </c>
      <c r="U270" s="35" t="s">
        <v>68</v>
      </c>
      <c r="X270" t="s">
        <v>68</v>
      </c>
      <c r="Y270" t="s">
        <v>68</v>
      </c>
      <c r="Z270" t="s">
        <v>68</v>
      </c>
      <c r="AA270" t="s">
        <v>68</v>
      </c>
      <c r="AB270" t="e">
        <v>#N/A</v>
      </c>
      <c r="AC270" t="s">
        <v>71</v>
      </c>
      <c r="AD270" t="s">
        <v>72</v>
      </c>
      <c r="AE270" t="s">
        <v>72</v>
      </c>
      <c r="AF270" t="s">
        <v>68</v>
      </c>
      <c r="AG270" t="s">
        <v>74</v>
      </c>
      <c r="AH270" t="s">
        <v>272</v>
      </c>
      <c r="AI270" t="s">
        <v>76</v>
      </c>
      <c r="AJ270" t="s">
        <v>136</v>
      </c>
      <c r="AL270" t="s">
        <v>137</v>
      </c>
      <c r="AM270" t="s">
        <v>195</v>
      </c>
      <c r="AN270" t="s">
        <v>196</v>
      </c>
      <c r="AO270" t="s">
        <v>68</v>
      </c>
      <c r="AP270" t="s">
        <v>68</v>
      </c>
      <c r="AQ270" t="s">
        <v>92</v>
      </c>
      <c r="AR270" t="s">
        <v>68</v>
      </c>
      <c r="AS270" s="38">
        <v>44899</v>
      </c>
      <c r="AT270" t="s">
        <v>83</v>
      </c>
      <c r="AU270" t="s">
        <v>68</v>
      </c>
    </row>
    <row r="271" spans="1:48" hidden="1">
      <c r="A271" s="35">
        <v>3710073</v>
      </c>
      <c r="B271" t="s">
        <v>469</v>
      </c>
      <c r="C271" t="s">
        <v>470</v>
      </c>
      <c r="D271" t="s">
        <v>109</v>
      </c>
      <c r="E271" t="s">
        <v>55</v>
      </c>
      <c r="F271" t="s">
        <v>3708</v>
      </c>
      <c r="G271" t="s">
        <v>57</v>
      </c>
      <c r="H271" t="s">
        <v>58</v>
      </c>
      <c r="I271" t="s">
        <v>59</v>
      </c>
      <c r="J271" t="s">
        <v>19007</v>
      </c>
      <c r="K271" t="s">
        <v>110</v>
      </c>
      <c r="L271" t="s">
        <v>111</v>
      </c>
      <c r="M271" t="s">
        <v>112</v>
      </c>
      <c r="N271">
        <v>3.94</v>
      </c>
      <c r="O271" t="s">
        <v>63</v>
      </c>
      <c r="P271">
        <v>1099283473</v>
      </c>
      <c r="Q271" t="s">
        <v>471</v>
      </c>
      <c r="R271" t="s">
        <v>115</v>
      </c>
      <c r="S271" t="s">
        <v>67</v>
      </c>
      <c r="T271" s="35">
        <v>966509203920</v>
      </c>
      <c r="U271" s="35" t="s">
        <v>68</v>
      </c>
      <c r="V271" t="s">
        <v>472</v>
      </c>
      <c r="W271" t="s">
        <v>473</v>
      </c>
      <c r="X271" t="s">
        <v>68</v>
      </c>
      <c r="Y271" t="s">
        <v>68</v>
      </c>
      <c r="Z271" t="s">
        <v>68</v>
      </c>
      <c r="AA271" t="s">
        <v>68</v>
      </c>
      <c r="AB271" t="s">
        <v>18998</v>
      </c>
      <c r="AC271" t="s">
        <v>72</v>
      </c>
      <c r="AD271" t="s">
        <v>72</v>
      </c>
      <c r="AE271" t="s">
        <v>72</v>
      </c>
      <c r="AF271" t="s">
        <v>88</v>
      </c>
      <c r="AG271" t="s">
        <v>74</v>
      </c>
      <c r="AH271" t="s">
        <v>474</v>
      </c>
      <c r="AI271" t="s">
        <v>76</v>
      </c>
      <c r="AJ271" t="s">
        <v>136</v>
      </c>
      <c r="AM271" t="s">
        <v>90</v>
      </c>
      <c r="AN271" t="s">
        <v>79</v>
      </c>
      <c r="AO271" t="s">
        <v>80</v>
      </c>
      <c r="AP271" t="s">
        <v>68</v>
      </c>
      <c r="AQ271" t="s">
        <v>68</v>
      </c>
      <c r="AR271" t="s">
        <v>68</v>
      </c>
      <c r="AS271" s="38">
        <v>44901</v>
      </c>
      <c r="AT271" t="s">
        <v>83</v>
      </c>
      <c r="AU271" t="s">
        <v>68</v>
      </c>
      <c r="AV271" t="s">
        <v>172</v>
      </c>
    </row>
    <row r="272" spans="1:48">
      <c r="A272" s="35">
        <v>3810174</v>
      </c>
      <c r="B272" t="s">
        <v>3739</v>
      </c>
      <c r="C272" t="s">
        <v>3740</v>
      </c>
      <c r="D272" t="s">
        <v>54</v>
      </c>
      <c r="E272" t="s">
        <v>160</v>
      </c>
      <c r="F272" t="s">
        <v>161</v>
      </c>
      <c r="G272" t="s">
        <v>162</v>
      </c>
      <c r="H272" t="s">
        <v>163</v>
      </c>
      <c r="I272" t="s">
        <v>164</v>
      </c>
      <c r="J272" t="s">
        <v>19010</v>
      </c>
      <c r="L272" t="s">
        <v>61</v>
      </c>
      <c r="M272" t="s">
        <v>62</v>
      </c>
      <c r="N272">
        <v>2.6</v>
      </c>
      <c r="O272" t="s">
        <v>63</v>
      </c>
      <c r="P272">
        <v>1099382671</v>
      </c>
      <c r="Q272" t="s">
        <v>3741</v>
      </c>
      <c r="R272" t="s">
        <v>98</v>
      </c>
      <c r="S272" t="s">
        <v>67</v>
      </c>
      <c r="T272" s="35">
        <v>966545299275</v>
      </c>
      <c r="U272" s="35" t="s">
        <v>68</v>
      </c>
      <c r="V272" t="s">
        <v>3742</v>
      </c>
      <c r="X272" t="s">
        <v>68</v>
      </c>
      <c r="Y272" t="s">
        <v>68</v>
      </c>
      <c r="Z272" t="s">
        <v>68</v>
      </c>
      <c r="AA272" t="s">
        <v>68</v>
      </c>
      <c r="AB272" t="e">
        <v>#N/A</v>
      </c>
      <c r="AC272" t="s">
        <v>71</v>
      </c>
      <c r="AD272" t="s">
        <v>72</v>
      </c>
      <c r="AE272" t="s">
        <v>72</v>
      </c>
      <c r="AF272" t="s">
        <v>68</v>
      </c>
      <c r="AG272" t="s">
        <v>74</v>
      </c>
      <c r="AH272" t="s">
        <v>68</v>
      </c>
      <c r="AI272" t="s">
        <v>76</v>
      </c>
      <c r="AJ272" t="s">
        <v>68</v>
      </c>
      <c r="AM272" t="s">
        <v>68</v>
      </c>
      <c r="AN272" t="s">
        <v>68</v>
      </c>
      <c r="AO272" t="s">
        <v>80</v>
      </c>
      <c r="AP272" t="s">
        <v>68</v>
      </c>
      <c r="AQ272" t="s">
        <v>68</v>
      </c>
      <c r="AR272" t="s">
        <v>68</v>
      </c>
      <c r="AS272" s="38">
        <v>45222</v>
      </c>
      <c r="AT272" t="s">
        <v>83</v>
      </c>
      <c r="AU272" t="s">
        <v>68</v>
      </c>
    </row>
    <row r="273" spans="1:48" hidden="1">
      <c r="A273" s="35">
        <v>36190169</v>
      </c>
      <c r="B273" t="s">
        <v>1760</v>
      </c>
      <c r="C273" t="s">
        <v>1761</v>
      </c>
      <c r="D273" t="s">
        <v>109</v>
      </c>
      <c r="E273" t="s">
        <v>565</v>
      </c>
      <c r="F273" t="s">
        <v>241</v>
      </c>
      <c r="G273" t="s">
        <v>242</v>
      </c>
      <c r="H273" t="s">
        <v>566</v>
      </c>
      <c r="I273" t="s">
        <v>567</v>
      </c>
      <c r="J273" t="s">
        <v>19006</v>
      </c>
      <c r="L273" t="s">
        <v>148</v>
      </c>
      <c r="M273" t="s">
        <v>149</v>
      </c>
      <c r="N273">
        <v>3.3</v>
      </c>
      <c r="O273" t="s">
        <v>63</v>
      </c>
      <c r="P273">
        <v>1099446336</v>
      </c>
      <c r="Q273" t="s">
        <v>1762</v>
      </c>
      <c r="R273" t="s">
        <v>115</v>
      </c>
      <c r="S273" t="s">
        <v>67</v>
      </c>
      <c r="T273" s="35">
        <v>966543666627</v>
      </c>
      <c r="U273" s="35" t="s">
        <v>68</v>
      </c>
      <c r="V273" t="s">
        <v>1763</v>
      </c>
      <c r="X273" t="s">
        <v>68</v>
      </c>
      <c r="Y273" t="s">
        <v>68</v>
      </c>
      <c r="Z273" t="s">
        <v>68</v>
      </c>
      <c r="AA273" t="s">
        <v>70</v>
      </c>
      <c r="AB273" t="s">
        <v>18998</v>
      </c>
      <c r="AC273" t="s">
        <v>72</v>
      </c>
      <c r="AD273" t="s">
        <v>72</v>
      </c>
      <c r="AE273" t="s">
        <v>72</v>
      </c>
      <c r="AF273" t="s">
        <v>171</v>
      </c>
      <c r="AG273" t="s">
        <v>74</v>
      </c>
      <c r="AH273" t="s">
        <v>1764</v>
      </c>
      <c r="AI273" t="s">
        <v>76</v>
      </c>
      <c r="AJ273" t="s">
        <v>101</v>
      </c>
      <c r="AM273" t="s">
        <v>855</v>
      </c>
      <c r="AN273" t="s">
        <v>856</v>
      </c>
      <c r="AO273" t="s">
        <v>80</v>
      </c>
      <c r="AP273" t="s">
        <v>1765</v>
      </c>
      <c r="AQ273">
        <v>966580482858</v>
      </c>
      <c r="AR273" t="s">
        <v>1766</v>
      </c>
      <c r="AS273" s="38">
        <v>44903</v>
      </c>
      <c r="AT273" t="s">
        <v>83</v>
      </c>
      <c r="AU273" t="s">
        <v>68</v>
      </c>
    </row>
    <row r="274" spans="1:48" hidden="1">
      <c r="A274" s="35">
        <v>36190131</v>
      </c>
      <c r="B274" t="s">
        <v>1385</v>
      </c>
      <c r="C274" t="s">
        <v>1386</v>
      </c>
      <c r="D274" t="s">
        <v>109</v>
      </c>
      <c r="E274" t="s">
        <v>55</v>
      </c>
      <c r="F274" t="s">
        <v>3708</v>
      </c>
      <c r="G274" t="s">
        <v>57</v>
      </c>
      <c r="H274" t="s">
        <v>58</v>
      </c>
      <c r="I274" t="s">
        <v>59</v>
      </c>
      <c r="J274" t="s">
        <v>19006</v>
      </c>
      <c r="L274" t="s">
        <v>148</v>
      </c>
      <c r="M274" t="s">
        <v>149</v>
      </c>
      <c r="N274">
        <v>3.22</v>
      </c>
      <c r="O274" t="s">
        <v>63</v>
      </c>
      <c r="P274">
        <v>1099459792</v>
      </c>
      <c r="Q274" t="s">
        <v>1387</v>
      </c>
      <c r="R274" t="s">
        <v>115</v>
      </c>
      <c r="S274" t="s">
        <v>67</v>
      </c>
      <c r="T274" s="35">
        <v>966503338547</v>
      </c>
      <c r="U274" s="35" t="s">
        <v>68</v>
      </c>
      <c r="V274" t="s">
        <v>1388</v>
      </c>
      <c r="X274" t="s">
        <v>68</v>
      </c>
      <c r="Y274" t="s">
        <v>68</v>
      </c>
      <c r="Z274" t="s">
        <v>68</v>
      </c>
      <c r="AA274" t="s">
        <v>68</v>
      </c>
      <c r="AB274" t="e">
        <v>#N/A</v>
      </c>
      <c r="AC274" t="s">
        <v>71</v>
      </c>
      <c r="AD274" t="s">
        <v>68</v>
      </c>
      <c r="AE274" t="s">
        <v>167</v>
      </c>
      <c r="AF274" t="s">
        <v>68</v>
      </c>
      <c r="AG274" t="s">
        <v>68</v>
      </c>
      <c r="AH274" t="s">
        <v>68</v>
      </c>
      <c r="AI274" t="s">
        <v>68</v>
      </c>
      <c r="AJ274" t="s">
        <v>68</v>
      </c>
      <c r="AM274" t="s">
        <v>68</v>
      </c>
      <c r="AN274" t="s">
        <v>68</v>
      </c>
      <c r="AO274" t="s">
        <v>68</v>
      </c>
      <c r="AP274" t="s">
        <v>68</v>
      </c>
      <c r="AQ274" t="s">
        <v>68</v>
      </c>
      <c r="AR274" t="s">
        <v>68</v>
      </c>
      <c r="AS274" s="38">
        <v>44923</v>
      </c>
      <c r="AT274" t="s">
        <v>83</v>
      </c>
      <c r="AU274" t="s">
        <v>68</v>
      </c>
      <c r="AV274" t="s">
        <v>118</v>
      </c>
    </row>
    <row r="275" spans="1:48" hidden="1">
      <c r="A275" s="35" t="s">
        <v>2092</v>
      </c>
      <c r="B275" t="s">
        <v>2093</v>
      </c>
      <c r="C275" t="s">
        <v>2094</v>
      </c>
      <c r="D275" t="s">
        <v>109</v>
      </c>
      <c r="E275" t="s">
        <v>405</v>
      </c>
      <c r="F275" t="s">
        <v>3708</v>
      </c>
      <c r="G275" t="s">
        <v>57</v>
      </c>
      <c r="H275" t="s">
        <v>406</v>
      </c>
      <c r="I275" t="s">
        <v>407</v>
      </c>
      <c r="J275" t="s">
        <v>19002</v>
      </c>
      <c r="L275" t="s">
        <v>148</v>
      </c>
      <c r="M275" t="s">
        <v>149</v>
      </c>
      <c r="N275">
        <v>2.9</v>
      </c>
      <c r="O275" t="s">
        <v>63</v>
      </c>
      <c r="P275">
        <v>1099527390</v>
      </c>
      <c r="Q275" t="s">
        <v>2095</v>
      </c>
      <c r="R275" t="s">
        <v>179</v>
      </c>
      <c r="S275" t="s">
        <v>67</v>
      </c>
      <c r="T275" s="35" t="s">
        <v>68</v>
      </c>
      <c r="U275" s="35" t="s">
        <v>68</v>
      </c>
      <c r="X275" t="s">
        <v>68</v>
      </c>
      <c r="Y275" t="s">
        <v>68</v>
      </c>
      <c r="Z275" t="s">
        <v>68</v>
      </c>
      <c r="AA275" t="s">
        <v>19005</v>
      </c>
      <c r="AB275" t="e">
        <v>#N/A</v>
      </c>
      <c r="AC275" t="s">
        <v>71</v>
      </c>
      <c r="AD275" t="s">
        <v>72</v>
      </c>
      <c r="AE275" t="s">
        <v>72</v>
      </c>
      <c r="AF275" t="s">
        <v>68</v>
      </c>
      <c r="AG275" t="s">
        <v>74</v>
      </c>
      <c r="AH275" t="s">
        <v>2096</v>
      </c>
      <c r="AI275" t="s">
        <v>76</v>
      </c>
      <c r="AJ275" t="s">
        <v>136</v>
      </c>
      <c r="AM275" t="s">
        <v>2097</v>
      </c>
      <c r="AN275" t="s">
        <v>2098</v>
      </c>
      <c r="AO275" t="s">
        <v>104</v>
      </c>
      <c r="AP275" t="s">
        <v>68</v>
      </c>
      <c r="AQ275" t="s">
        <v>68</v>
      </c>
      <c r="AR275" t="s">
        <v>68</v>
      </c>
      <c r="AS275" s="38">
        <v>44903</v>
      </c>
      <c r="AT275" t="s">
        <v>83</v>
      </c>
      <c r="AU275" t="s">
        <v>105</v>
      </c>
      <c r="AV275" t="s">
        <v>172</v>
      </c>
    </row>
    <row r="276" spans="1:48" hidden="1">
      <c r="A276" s="35">
        <v>35190006</v>
      </c>
      <c r="B276" t="s">
        <v>403</v>
      </c>
      <c r="C276" t="s">
        <v>404</v>
      </c>
      <c r="D276" t="s">
        <v>109</v>
      </c>
      <c r="E276" t="s">
        <v>405</v>
      </c>
      <c r="F276" t="s">
        <v>3708</v>
      </c>
      <c r="G276" t="s">
        <v>57</v>
      </c>
      <c r="H276" t="s">
        <v>406</v>
      </c>
      <c r="I276" t="s">
        <v>407</v>
      </c>
      <c r="J276" t="s">
        <v>19006</v>
      </c>
      <c r="L276" t="s">
        <v>148</v>
      </c>
      <c r="M276" t="s">
        <v>149</v>
      </c>
      <c r="N276">
        <v>2.8</v>
      </c>
      <c r="O276" t="s">
        <v>63</v>
      </c>
      <c r="P276">
        <v>1099533836</v>
      </c>
      <c r="Q276" t="s">
        <v>408</v>
      </c>
      <c r="R276" t="s">
        <v>115</v>
      </c>
      <c r="S276" t="s">
        <v>67</v>
      </c>
      <c r="T276" s="35" t="s">
        <v>68</v>
      </c>
      <c r="U276" s="35" t="s">
        <v>68</v>
      </c>
      <c r="V276" t="s">
        <v>409</v>
      </c>
      <c r="X276" t="s">
        <v>68</v>
      </c>
      <c r="Y276" t="s">
        <v>68</v>
      </c>
      <c r="Z276" t="s">
        <v>68</v>
      </c>
      <c r="AA276" t="s">
        <v>68</v>
      </c>
      <c r="AB276" t="e">
        <v>#N/A</v>
      </c>
      <c r="AC276" t="s">
        <v>72</v>
      </c>
      <c r="AD276" t="s">
        <v>72</v>
      </c>
      <c r="AE276" t="s">
        <v>72</v>
      </c>
      <c r="AF276" t="s">
        <v>88</v>
      </c>
      <c r="AG276" t="s">
        <v>74</v>
      </c>
      <c r="AH276" t="s">
        <v>410</v>
      </c>
      <c r="AI276" t="s">
        <v>76</v>
      </c>
      <c r="AJ276" t="s">
        <v>254</v>
      </c>
      <c r="AL276" t="s">
        <v>137</v>
      </c>
      <c r="AM276" t="s">
        <v>262</v>
      </c>
      <c r="AN276" t="s">
        <v>263</v>
      </c>
      <c r="AO276" t="s">
        <v>68</v>
      </c>
      <c r="AP276" t="s">
        <v>68</v>
      </c>
      <c r="AQ276" t="s">
        <v>68</v>
      </c>
      <c r="AR276" t="s">
        <v>68</v>
      </c>
      <c r="AS276" s="38">
        <v>44903</v>
      </c>
      <c r="AT276" t="s">
        <v>83</v>
      </c>
      <c r="AU276" t="s">
        <v>105</v>
      </c>
      <c r="AV276" t="s">
        <v>106</v>
      </c>
    </row>
    <row r="277" spans="1:48" hidden="1">
      <c r="A277" s="35" t="s">
        <v>3645</v>
      </c>
      <c r="B277" t="s">
        <v>3646</v>
      </c>
      <c r="C277" t="s">
        <v>3647</v>
      </c>
      <c r="D277" t="s">
        <v>109</v>
      </c>
      <c r="E277" t="s">
        <v>565</v>
      </c>
      <c r="F277" t="s">
        <v>241</v>
      </c>
      <c r="G277" t="s">
        <v>242</v>
      </c>
      <c r="H277" t="s">
        <v>566</v>
      </c>
      <c r="I277" t="s">
        <v>567</v>
      </c>
      <c r="J277" t="s">
        <v>379</v>
      </c>
      <c r="L277" t="s">
        <v>148</v>
      </c>
      <c r="M277" t="s">
        <v>149</v>
      </c>
      <c r="N277">
        <v>3.37</v>
      </c>
      <c r="O277" t="s">
        <v>63</v>
      </c>
      <c r="P277">
        <v>1099556845</v>
      </c>
      <c r="Q277" t="s">
        <v>3648</v>
      </c>
      <c r="R277" s="176" t="s">
        <v>562</v>
      </c>
      <c r="S277" t="s">
        <v>67</v>
      </c>
      <c r="T277" s="35">
        <v>966566544140</v>
      </c>
      <c r="U277" s="35" t="s">
        <v>68</v>
      </c>
      <c r="AB277" t="e">
        <v>#N/A</v>
      </c>
      <c r="AC277" t="s">
        <v>72</v>
      </c>
      <c r="AD277" t="s">
        <v>68</v>
      </c>
      <c r="AE277" t="s">
        <v>72</v>
      </c>
      <c r="AF277" t="s">
        <v>311</v>
      </c>
      <c r="AS277" s="38">
        <v>45229</v>
      </c>
    </row>
    <row r="278" spans="1:48" hidden="1">
      <c r="A278" s="35">
        <v>35190030</v>
      </c>
      <c r="B278" t="s">
        <v>1497</v>
      </c>
      <c r="C278" t="s">
        <v>1498</v>
      </c>
      <c r="D278" t="s">
        <v>109</v>
      </c>
      <c r="E278" t="s">
        <v>55</v>
      </c>
      <c r="F278" t="s">
        <v>3708</v>
      </c>
      <c r="G278" t="s">
        <v>57</v>
      </c>
      <c r="H278" t="s">
        <v>58</v>
      </c>
      <c r="I278" t="s">
        <v>59</v>
      </c>
      <c r="J278" t="s">
        <v>19008</v>
      </c>
      <c r="K278" t="s">
        <v>200</v>
      </c>
      <c r="L278" t="s">
        <v>148</v>
      </c>
      <c r="M278" t="s">
        <v>149</v>
      </c>
      <c r="N278">
        <v>3.14</v>
      </c>
      <c r="O278" t="s">
        <v>63</v>
      </c>
      <c r="P278">
        <v>1099619890</v>
      </c>
      <c r="Q278" t="s">
        <v>1499</v>
      </c>
      <c r="R278" t="s">
        <v>65</v>
      </c>
      <c r="S278" t="s">
        <v>67</v>
      </c>
      <c r="T278" s="35">
        <v>966562102727</v>
      </c>
      <c r="U278" s="35" t="s">
        <v>68</v>
      </c>
      <c r="V278" t="s">
        <v>1500</v>
      </c>
      <c r="X278" t="s">
        <v>68</v>
      </c>
      <c r="Y278" t="s">
        <v>68</v>
      </c>
      <c r="Z278" t="s">
        <v>68</v>
      </c>
      <c r="AA278" t="s">
        <v>70</v>
      </c>
      <c r="AB278" t="e">
        <v>#N/A</v>
      </c>
      <c r="AC278" t="s">
        <v>72</v>
      </c>
      <c r="AD278" t="s">
        <v>72</v>
      </c>
      <c r="AE278" t="s">
        <v>72</v>
      </c>
      <c r="AF278" t="s">
        <v>171</v>
      </c>
      <c r="AG278" t="s">
        <v>74</v>
      </c>
      <c r="AH278" t="s">
        <v>1501</v>
      </c>
      <c r="AI278" t="s">
        <v>76</v>
      </c>
      <c r="AJ278" t="s">
        <v>136</v>
      </c>
      <c r="AM278" t="s">
        <v>90</v>
      </c>
      <c r="AN278" t="s">
        <v>79</v>
      </c>
      <c r="AO278" t="s">
        <v>80</v>
      </c>
      <c r="AP278" t="s">
        <v>68</v>
      </c>
      <c r="AQ278" t="s">
        <v>68</v>
      </c>
      <c r="AR278" t="s">
        <v>68</v>
      </c>
      <c r="AS278" s="38">
        <v>44903</v>
      </c>
      <c r="AT278" t="s">
        <v>83</v>
      </c>
      <c r="AU278" t="s">
        <v>68</v>
      </c>
    </row>
    <row r="279" spans="1:48" hidden="1">
      <c r="A279" s="35">
        <v>36180061</v>
      </c>
      <c r="B279" t="s">
        <v>1351</v>
      </c>
      <c r="C279" t="s">
        <v>1352</v>
      </c>
      <c r="D279" t="s">
        <v>54</v>
      </c>
      <c r="E279" t="s">
        <v>121</v>
      </c>
      <c r="F279" t="s">
        <v>3708</v>
      </c>
      <c r="G279" t="s">
        <v>57</v>
      </c>
      <c r="H279" t="s">
        <v>122</v>
      </c>
      <c r="I279" t="s">
        <v>123</v>
      </c>
      <c r="J279" t="s">
        <v>19007</v>
      </c>
      <c r="L279" t="s">
        <v>61</v>
      </c>
      <c r="M279" t="s">
        <v>62</v>
      </c>
      <c r="N279">
        <v>2.72</v>
      </c>
      <c r="O279" t="s">
        <v>63</v>
      </c>
      <c r="P279">
        <v>1099650879</v>
      </c>
      <c r="Q279" t="s">
        <v>1353</v>
      </c>
      <c r="R279" t="s">
        <v>115</v>
      </c>
      <c r="S279" t="s">
        <v>67</v>
      </c>
      <c r="T279" s="35">
        <v>966548750039</v>
      </c>
      <c r="U279" s="35" t="s">
        <v>68</v>
      </c>
      <c r="X279" t="s">
        <v>68</v>
      </c>
      <c r="Y279" t="s">
        <v>68</v>
      </c>
      <c r="Z279" t="s">
        <v>68</v>
      </c>
      <c r="AA279" t="s">
        <v>19005</v>
      </c>
      <c r="AB279" t="s">
        <v>18998</v>
      </c>
      <c r="AC279" t="s">
        <v>72</v>
      </c>
      <c r="AD279" t="s">
        <v>72</v>
      </c>
      <c r="AE279" t="s">
        <v>72</v>
      </c>
      <c r="AF279" t="s">
        <v>171</v>
      </c>
      <c r="AG279" t="s">
        <v>74</v>
      </c>
      <c r="AH279" t="s">
        <v>1354</v>
      </c>
      <c r="AI279" t="s">
        <v>76</v>
      </c>
      <c r="AJ279" t="s">
        <v>254</v>
      </c>
      <c r="AL279" t="s">
        <v>137</v>
      </c>
      <c r="AM279" t="s">
        <v>209</v>
      </c>
      <c r="AN279" t="s">
        <v>196</v>
      </c>
      <c r="AO279" t="s">
        <v>80</v>
      </c>
      <c r="AP279" t="s">
        <v>68</v>
      </c>
      <c r="AQ279" t="s">
        <v>68</v>
      </c>
      <c r="AR279" t="s">
        <v>68</v>
      </c>
      <c r="AS279" s="38">
        <v>44903</v>
      </c>
      <c r="AT279" t="s">
        <v>83</v>
      </c>
      <c r="AU279" t="s">
        <v>105</v>
      </c>
      <c r="AV279" t="s">
        <v>118</v>
      </c>
    </row>
    <row r="280" spans="1:48" hidden="1">
      <c r="A280" s="35">
        <v>36190197</v>
      </c>
      <c r="B280" t="s">
        <v>1819</v>
      </c>
      <c r="C280" t="s">
        <v>1820</v>
      </c>
      <c r="D280" t="s">
        <v>109</v>
      </c>
      <c r="E280" t="s">
        <v>565</v>
      </c>
      <c r="F280" t="s">
        <v>241</v>
      </c>
      <c r="G280" t="s">
        <v>242</v>
      </c>
      <c r="H280" t="s">
        <v>566</v>
      </c>
      <c r="I280" t="s">
        <v>567</v>
      </c>
      <c r="J280" t="s">
        <v>19006</v>
      </c>
      <c r="K280" t="s">
        <v>200</v>
      </c>
      <c r="L280" t="s">
        <v>148</v>
      </c>
      <c r="M280" t="s">
        <v>149</v>
      </c>
      <c r="N280">
        <v>3.1</v>
      </c>
      <c r="O280" t="s">
        <v>63</v>
      </c>
      <c r="P280">
        <v>1099655746</v>
      </c>
      <c r="Q280" t="s">
        <v>1821</v>
      </c>
      <c r="R280" t="s">
        <v>115</v>
      </c>
      <c r="S280" t="s">
        <v>67</v>
      </c>
      <c r="T280" s="35">
        <v>966544305571</v>
      </c>
      <c r="U280" s="35" t="s">
        <v>68</v>
      </c>
      <c r="V280" t="s">
        <v>1822</v>
      </c>
      <c r="X280" t="s">
        <v>68</v>
      </c>
      <c r="Y280" t="s">
        <v>68</v>
      </c>
      <c r="Z280" t="s">
        <v>68</v>
      </c>
      <c r="AA280" t="s">
        <v>70</v>
      </c>
      <c r="AB280" t="s">
        <v>18998</v>
      </c>
      <c r="AC280" t="s">
        <v>71</v>
      </c>
      <c r="AD280" t="s">
        <v>72</v>
      </c>
      <c r="AE280" t="s">
        <v>72</v>
      </c>
      <c r="AF280" t="s">
        <v>68</v>
      </c>
      <c r="AG280" t="s">
        <v>74</v>
      </c>
      <c r="AH280" t="s">
        <v>556</v>
      </c>
      <c r="AI280" t="s">
        <v>76</v>
      </c>
      <c r="AJ280" t="s">
        <v>136</v>
      </c>
      <c r="AM280" t="s">
        <v>1823</v>
      </c>
      <c r="AN280" t="s">
        <v>773</v>
      </c>
      <c r="AO280" t="s">
        <v>80</v>
      </c>
      <c r="AP280" t="s">
        <v>1824</v>
      </c>
      <c r="AQ280">
        <v>966559879790</v>
      </c>
      <c r="AR280" t="s">
        <v>1825</v>
      </c>
      <c r="AS280" s="38">
        <v>44903</v>
      </c>
      <c r="AT280" t="s">
        <v>83</v>
      </c>
      <c r="AU280" t="s">
        <v>68</v>
      </c>
    </row>
    <row r="281" spans="1:48" hidden="1">
      <c r="A281" s="35">
        <v>36180033</v>
      </c>
      <c r="B281" t="s">
        <v>1304</v>
      </c>
      <c r="C281" t="s">
        <v>1305</v>
      </c>
      <c r="D281" t="s">
        <v>54</v>
      </c>
      <c r="E281" t="s">
        <v>121</v>
      </c>
      <c r="F281" t="s">
        <v>3708</v>
      </c>
      <c r="G281" t="s">
        <v>57</v>
      </c>
      <c r="H281" t="s">
        <v>122</v>
      </c>
      <c r="I281" t="s">
        <v>123</v>
      </c>
      <c r="J281" t="s">
        <v>19002</v>
      </c>
      <c r="L281" t="s">
        <v>61</v>
      </c>
      <c r="M281" t="s">
        <v>62</v>
      </c>
      <c r="N281">
        <v>2.4300000000000002</v>
      </c>
      <c r="O281" t="s">
        <v>63</v>
      </c>
      <c r="P281">
        <v>1099672089</v>
      </c>
      <c r="Q281" t="s">
        <v>1306</v>
      </c>
      <c r="R281" t="s">
        <v>179</v>
      </c>
      <c r="S281" t="s">
        <v>67</v>
      </c>
      <c r="T281" s="35">
        <v>966561278199</v>
      </c>
      <c r="U281" s="35" t="s">
        <v>68</v>
      </c>
      <c r="V281" t="s">
        <v>1307</v>
      </c>
      <c r="X281" t="s">
        <v>68</v>
      </c>
      <c r="Y281" t="s">
        <v>68</v>
      </c>
      <c r="Z281" t="s">
        <v>68</v>
      </c>
      <c r="AA281" t="s">
        <v>70</v>
      </c>
      <c r="AB281" t="s">
        <v>18998</v>
      </c>
      <c r="AC281" t="s">
        <v>72</v>
      </c>
      <c r="AD281" t="s">
        <v>72</v>
      </c>
      <c r="AE281" t="s">
        <v>72</v>
      </c>
      <c r="AF281" t="s">
        <v>145</v>
      </c>
      <c r="AG281" t="s">
        <v>74</v>
      </c>
      <c r="AH281" t="s">
        <v>330</v>
      </c>
      <c r="AI281" t="s">
        <v>76</v>
      </c>
      <c r="AJ281" t="s">
        <v>101</v>
      </c>
      <c r="AL281" t="s">
        <v>137</v>
      </c>
      <c r="AM281" t="s">
        <v>209</v>
      </c>
      <c r="AN281" t="s">
        <v>196</v>
      </c>
      <c r="AO281" t="s">
        <v>80</v>
      </c>
      <c r="AP281" t="s">
        <v>1308</v>
      </c>
      <c r="AQ281">
        <v>966557082072</v>
      </c>
      <c r="AR281" t="s">
        <v>68</v>
      </c>
      <c r="AS281" s="38">
        <v>44903</v>
      </c>
      <c r="AT281" t="s">
        <v>83</v>
      </c>
      <c r="AU281" t="s">
        <v>68</v>
      </c>
    </row>
    <row r="282" spans="1:48" hidden="1">
      <c r="A282" s="35">
        <v>3810265</v>
      </c>
      <c r="B282" t="s">
        <v>3100</v>
      </c>
      <c r="C282" t="s">
        <v>3101</v>
      </c>
      <c r="D282" t="s">
        <v>54</v>
      </c>
      <c r="E282" t="s">
        <v>128</v>
      </c>
      <c r="F282" t="s">
        <v>3708</v>
      </c>
      <c r="G282" t="s">
        <v>57</v>
      </c>
      <c r="H282" t="s">
        <v>129</v>
      </c>
      <c r="I282" t="s">
        <v>130</v>
      </c>
      <c r="J282" t="s">
        <v>2794</v>
      </c>
      <c r="L282" t="s">
        <v>61</v>
      </c>
      <c r="M282" t="s">
        <v>62</v>
      </c>
      <c r="N282">
        <v>2.69</v>
      </c>
      <c r="O282" t="s">
        <v>63</v>
      </c>
      <c r="P282">
        <v>1099707778</v>
      </c>
      <c r="Q282" t="s">
        <v>3102</v>
      </c>
      <c r="R282" t="s">
        <v>562</v>
      </c>
      <c r="S282" t="s">
        <v>67</v>
      </c>
      <c r="T282" s="35">
        <v>966591011019</v>
      </c>
      <c r="U282" s="35" t="s">
        <v>68</v>
      </c>
      <c r="V282" t="s">
        <v>3103</v>
      </c>
      <c r="X282" t="s">
        <v>68</v>
      </c>
      <c r="Y282" t="s">
        <v>68</v>
      </c>
      <c r="Z282" t="s">
        <v>68</v>
      </c>
      <c r="AA282" t="s">
        <v>68</v>
      </c>
      <c r="AB282" t="e">
        <v>#N/A</v>
      </c>
      <c r="AC282" t="s">
        <v>72</v>
      </c>
      <c r="AD282" t="s">
        <v>72</v>
      </c>
      <c r="AE282" t="s">
        <v>72</v>
      </c>
      <c r="AF282" t="s">
        <v>145</v>
      </c>
      <c r="AG282" t="s">
        <v>74</v>
      </c>
      <c r="AH282" t="s">
        <v>68</v>
      </c>
      <c r="AI282" t="s">
        <v>76</v>
      </c>
      <c r="AJ282" t="s">
        <v>136</v>
      </c>
      <c r="AL282" t="s">
        <v>137</v>
      </c>
      <c r="AM282" t="s">
        <v>138</v>
      </c>
      <c r="AO282" t="s">
        <v>80</v>
      </c>
      <c r="AP282" t="s">
        <v>68</v>
      </c>
      <c r="AQ282" t="s">
        <v>68</v>
      </c>
      <c r="AR282" t="s">
        <v>68</v>
      </c>
      <c r="AS282" s="38">
        <v>45222</v>
      </c>
      <c r="AT282" t="s">
        <v>83</v>
      </c>
      <c r="AU282" t="s">
        <v>68</v>
      </c>
      <c r="AV282" t="s">
        <v>172</v>
      </c>
    </row>
    <row r="283" spans="1:48" hidden="1">
      <c r="A283" s="35">
        <v>3710110</v>
      </c>
      <c r="B283" t="s">
        <v>783</v>
      </c>
      <c r="C283" t="s">
        <v>784</v>
      </c>
      <c r="D283" t="s">
        <v>109</v>
      </c>
      <c r="E283" t="s">
        <v>342</v>
      </c>
      <c r="F283" t="s">
        <v>241</v>
      </c>
      <c r="G283" t="s">
        <v>242</v>
      </c>
      <c r="H283" t="s">
        <v>343</v>
      </c>
      <c r="I283" t="s">
        <v>344</v>
      </c>
      <c r="J283" t="s">
        <v>19002</v>
      </c>
      <c r="K283" t="s">
        <v>131</v>
      </c>
      <c r="L283" t="s">
        <v>111</v>
      </c>
      <c r="M283" t="s">
        <v>112</v>
      </c>
      <c r="N283">
        <v>3.55</v>
      </c>
      <c r="O283" t="s">
        <v>63</v>
      </c>
      <c r="P283">
        <v>1099731844</v>
      </c>
      <c r="Q283" t="s">
        <v>785</v>
      </c>
      <c r="R283" t="s">
        <v>179</v>
      </c>
      <c r="S283" t="s">
        <v>67</v>
      </c>
      <c r="T283" s="35">
        <v>966560466079</v>
      </c>
      <c r="U283" s="35" t="s">
        <v>68</v>
      </c>
      <c r="V283" t="s">
        <v>786</v>
      </c>
      <c r="X283" t="s">
        <v>68</v>
      </c>
      <c r="Y283" t="s">
        <v>68</v>
      </c>
      <c r="Z283" t="s">
        <v>68</v>
      </c>
      <c r="AA283" t="s">
        <v>68</v>
      </c>
      <c r="AB283" t="e">
        <v>#N/A</v>
      </c>
      <c r="AC283" t="s">
        <v>71</v>
      </c>
      <c r="AD283" t="s">
        <v>68</v>
      </c>
      <c r="AE283" t="s">
        <v>167</v>
      </c>
      <c r="AF283" t="s">
        <v>68</v>
      </c>
      <c r="AG283" t="s">
        <v>68</v>
      </c>
      <c r="AH283" t="s">
        <v>68</v>
      </c>
      <c r="AI283" t="s">
        <v>68</v>
      </c>
      <c r="AJ283" t="s">
        <v>68</v>
      </c>
      <c r="AM283" t="s">
        <v>68</v>
      </c>
      <c r="AN283" t="s">
        <v>68</v>
      </c>
      <c r="AO283" t="s">
        <v>68</v>
      </c>
      <c r="AP283" t="s">
        <v>68</v>
      </c>
      <c r="AQ283" t="s">
        <v>68</v>
      </c>
      <c r="AR283" t="s">
        <v>68</v>
      </c>
      <c r="AS283" s="38">
        <v>44923</v>
      </c>
      <c r="AT283" t="s">
        <v>83</v>
      </c>
      <c r="AU283" t="s">
        <v>68</v>
      </c>
    </row>
    <row r="284" spans="1:48" hidden="1">
      <c r="A284" s="35">
        <v>3710098</v>
      </c>
      <c r="B284" t="s">
        <v>2179</v>
      </c>
      <c r="C284" t="s">
        <v>2180</v>
      </c>
      <c r="D284" t="s">
        <v>109</v>
      </c>
      <c r="E284" t="s">
        <v>55</v>
      </c>
      <c r="F284" t="s">
        <v>3708</v>
      </c>
      <c r="G284" t="s">
        <v>57</v>
      </c>
      <c r="H284" t="s">
        <v>58</v>
      </c>
      <c r="I284" t="s">
        <v>59</v>
      </c>
      <c r="J284" t="s">
        <v>19004</v>
      </c>
      <c r="K284" t="s">
        <v>110</v>
      </c>
      <c r="L284" t="s">
        <v>111</v>
      </c>
      <c r="M284" t="s">
        <v>112</v>
      </c>
      <c r="N284">
        <v>3.77</v>
      </c>
      <c r="O284" t="s">
        <v>63</v>
      </c>
      <c r="P284">
        <v>1099734400</v>
      </c>
      <c r="Q284" t="s">
        <v>2181</v>
      </c>
      <c r="R284" t="s">
        <v>179</v>
      </c>
      <c r="S284" t="s">
        <v>67</v>
      </c>
      <c r="T284" s="35">
        <v>966566113557</v>
      </c>
      <c r="U284" s="35" t="s">
        <v>68</v>
      </c>
      <c r="V284" t="s">
        <v>2182</v>
      </c>
      <c r="X284" t="s">
        <v>68</v>
      </c>
      <c r="Y284" t="s">
        <v>68</v>
      </c>
      <c r="Z284" t="s">
        <v>68</v>
      </c>
      <c r="AA284" t="s">
        <v>68</v>
      </c>
      <c r="AB284" t="s">
        <v>18998</v>
      </c>
      <c r="AC284" t="s">
        <v>72</v>
      </c>
      <c r="AD284" t="s">
        <v>72</v>
      </c>
      <c r="AE284" t="s">
        <v>72</v>
      </c>
      <c r="AF284" t="s">
        <v>171</v>
      </c>
      <c r="AG284" t="s">
        <v>74</v>
      </c>
      <c r="AH284" t="s">
        <v>2184</v>
      </c>
      <c r="AI284" t="s">
        <v>76</v>
      </c>
      <c r="AJ284" t="s">
        <v>136</v>
      </c>
      <c r="AM284" t="s">
        <v>90</v>
      </c>
      <c r="AN284" t="s">
        <v>79</v>
      </c>
      <c r="AO284" t="s">
        <v>80</v>
      </c>
      <c r="AP284" t="s">
        <v>2185</v>
      </c>
      <c r="AQ284">
        <v>96656402303</v>
      </c>
      <c r="AR284" t="s">
        <v>93</v>
      </c>
      <c r="AS284" s="38">
        <v>44902</v>
      </c>
      <c r="AT284" t="s">
        <v>83</v>
      </c>
      <c r="AU284" t="s">
        <v>105</v>
      </c>
    </row>
    <row r="285" spans="1:48" hidden="1">
      <c r="A285" s="35">
        <v>3910173</v>
      </c>
      <c r="B285" t="s">
        <v>705</v>
      </c>
      <c r="C285" t="s">
        <v>706</v>
      </c>
      <c r="D285" t="s">
        <v>54</v>
      </c>
      <c r="E285" t="s">
        <v>342</v>
      </c>
      <c r="F285" t="s">
        <v>241</v>
      </c>
      <c r="G285" t="s">
        <v>242</v>
      </c>
      <c r="H285" t="s">
        <v>343</v>
      </c>
      <c r="I285" t="s">
        <v>344</v>
      </c>
      <c r="J285" t="s">
        <v>19003</v>
      </c>
      <c r="K285" t="s">
        <v>131</v>
      </c>
      <c r="L285" t="s">
        <v>111</v>
      </c>
      <c r="M285" t="s">
        <v>112</v>
      </c>
      <c r="N285">
        <v>3.56</v>
      </c>
      <c r="O285" t="s">
        <v>63</v>
      </c>
      <c r="P285">
        <v>1099737593</v>
      </c>
      <c r="Q285" t="s">
        <v>707</v>
      </c>
      <c r="R285" t="s">
        <v>98</v>
      </c>
      <c r="S285" t="s">
        <v>67</v>
      </c>
      <c r="T285" s="35" t="s">
        <v>68</v>
      </c>
      <c r="U285" s="35" t="s">
        <v>68</v>
      </c>
      <c r="X285" t="s">
        <v>68</v>
      </c>
      <c r="Y285" t="s">
        <v>68</v>
      </c>
      <c r="Z285" t="s">
        <v>68</v>
      </c>
      <c r="AA285" t="s">
        <v>68</v>
      </c>
      <c r="AB285" t="e">
        <v>#N/A</v>
      </c>
      <c r="AC285" t="s">
        <v>71</v>
      </c>
      <c r="AD285" t="s">
        <v>72</v>
      </c>
      <c r="AE285" t="s">
        <v>72</v>
      </c>
      <c r="AF285" t="s">
        <v>68</v>
      </c>
      <c r="AG285" t="s">
        <v>74</v>
      </c>
      <c r="AH285" t="s">
        <v>708</v>
      </c>
      <c r="AI285" t="s">
        <v>76</v>
      </c>
      <c r="AJ285" t="s">
        <v>136</v>
      </c>
      <c r="AM285" t="s">
        <v>356</v>
      </c>
      <c r="AN285" t="s">
        <v>357</v>
      </c>
      <c r="AO285" t="s">
        <v>68</v>
      </c>
      <c r="AP285" t="s">
        <v>709</v>
      </c>
      <c r="AQ285">
        <v>966543480487</v>
      </c>
      <c r="AR285" t="s">
        <v>68</v>
      </c>
      <c r="AS285" s="38">
        <v>44902</v>
      </c>
      <c r="AT285" t="s">
        <v>83</v>
      </c>
      <c r="AU285" t="s">
        <v>68</v>
      </c>
      <c r="AV285" t="s">
        <v>68</v>
      </c>
    </row>
    <row r="286" spans="1:48" hidden="1">
      <c r="A286" s="35">
        <v>36190137</v>
      </c>
      <c r="B286" t="s">
        <v>2941</v>
      </c>
      <c r="C286" t="s">
        <v>2942</v>
      </c>
      <c r="D286" t="s">
        <v>109</v>
      </c>
      <c r="E286" t="s">
        <v>55</v>
      </c>
      <c r="F286" t="s">
        <v>3708</v>
      </c>
      <c r="G286" t="s">
        <v>57</v>
      </c>
      <c r="H286" t="s">
        <v>58</v>
      </c>
      <c r="I286" t="s">
        <v>59</v>
      </c>
      <c r="J286" t="s">
        <v>19007</v>
      </c>
      <c r="L286" t="s">
        <v>61</v>
      </c>
      <c r="M286" t="s">
        <v>62</v>
      </c>
      <c r="N286">
        <v>2.1800000000000002</v>
      </c>
      <c r="O286" t="s">
        <v>63</v>
      </c>
      <c r="P286">
        <v>1099755199</v>
      </c>
      <c r="Q286" t="s">
        <v>2943</v>
      </c>
      <c r="R286" t="s">
        <v>115</v>
      </c>
      <c r="S286" t="s">
        <v>67</v>
      </c>
      <c r="T286" s="35">
        <v>966541930549</v>
      </c>
      <c r="U286" s="35" t="s">
        <v>68</v>
      </c>
      <c r="X286" t="s">
        <v>68</v>
      </c>
      <c r="Y286" t="s">
        <v>68</v>
      </c>
      <c r="Z286" t="s">
        <v>68</v>
      </c>
      <c r="AA286" t="s">
        <v>68</v>
      </c>
      <c r="AB286" t="e">
        <v>#N/A</v>
      </c>
      <c r="AC286" t="s">
        <v>72</v>
      </c>
      <c r="AD286" t="s">
        <v>72</v>
      </c>
      <c r="AE286" t="s">
        <v>72</v>
      </c>
      <c r="AF286" t="s">
        <v>88</v>
      </c>
      <c r="AG286" t="s">
        <v>74</v>
      </c>
      <c r="AH286" t="s">
        <v>2944</v>
      </c>
      <c r="AI286" t="s">
        <v>76</v>
      </c>
      <c r="AJ286" t="s">
        <v>136</v>
      </c>
      <c r="AM286" t="s">
        <v>90</v>
      </c>
      <c r="AN286" t="s">
        <v>79</v>
      </c>
      <c r="AO286" t="s">
        <v>80</v>
      </c>
      <c r="AP286" t="s">
        <v>68</v>
      </c>
      <c r="AQ286" t="s">
        <v>68</v>
      </c>
      <c r="AR286" t="s">
        <v>68</v>
      </c>
      <c r="AS286" s="38">
        <v>44901</v>
      </c>
      <c r="AT286" t="s">
        <v>83</v>
      </c>
      <c r="AU286" t="s">
        <v>68</v>
      </c>
      <c r="AV286" t="s">
        <v>172</v>
      </c>
    </row>
    <row r="287" spans="1:48" hidden="1">
      <c r="A287" s="35">
        <v>3810129</v>
      </c>
      <c r="B287" t="s">
        <v>2622</v>
      </c>
      <c r="C287" t="s">
        <v>2623</v>
      </c>
      <c r="D287" t="s">
        <v>109</v>
      </c>
      <c r="E287" t="s">
        <v>405</v>
      </c>
      <c r="F287" t="s">
        <v>3708</v>
      </c>
      <c r="G287" t="s">
        <v>57</v>
      </c>
      <c r="H287" t="s">
        <v>406</v>
      </c>
      <c r="I287" t="s">
        <v>407</v>
      </c>
      <c r="J287" t="s">
        <v>19004</v>
      </c>
      <c r="K287" t="s">
        <v>110</v>
      </c>
      <c r="L287" t="s">
        <v>111</v>
      </c>
      <c r="M287" t="s">
        <v>112</v>
      </c>
      <c r="N287">
        <v>3.78</v>
      </c>
      <c r="O287" t="s">
        <v>63</v>
      </c>
      <c r="P287">
        <v>1099818930</v>
      </c>
      <c r="Q287" t="s">
        <v>2624</v>
      </c>
      <c r="R287" t="s">
        <v>179</v>
      </c>
      <c r="S287" t="s">
        <v>67</v>
      </c>
      <c r="T287" s="35">
        <v>966553707337</v>
      </c>
      <c r="U287" s="35" t="s">
        <v>68</v>
      </c>
      <c r="V287" t="s">
        <v>2625</v>
      </c>
      <c r="X287" t="s">
        <v>68</v>
      </c>
      <c r="Y287" t="s">
        <v>68</v>
      </c>
      <c r="Z287" t="s">
        <v>68</v>
      </c>
      <c r="AA287" t="s">
        <v>70</v>
      </c>
      <c r="AB287" t="s">
        <v>18998</v>
      </c>
      <c r="AC287" t="s">
        <v>71</v>
      </c>
      <c r="AD287" t="s">
        <v>72</v>
      </c>
      <c r="AE287" t="s">
        <v>72</v>
      </c>
      <c r="AF287" t="s">
        <v>68</v>
      </c>
      <c r="AG287" t="s">
        <v>434</v>
      </c>
      <c r="AH287" t="s">
        <v>1486</v>
      </c>
      <c r="AI287" t="s">
        <v>76</v>
      </c>
      <c r="AJ287" t="s">
        <v>136</v>
      </c>
      <c r="AL287" t="s">
        <v>137</v>
      </c>
      <c r="AM287" t="s">
        <v>262</v>
      </c>
      <c r="AN287" t="s">
        <v>263</v>
      </c>
      <c r="AO287" t="s">
        <v>80</v>
      </c>
      <c r="AP287" t="s">
        <v>68</v>
      </c>
      <c r="AQ287" t="s">
        <v>68</v>
      </c>
      <c r="AR287" t="s">
        <v>68</v>
      </c>
      <c r="AS287" s="38">
        <v>44903</v>
      </c>
      <c r="AT287" t="s">
        <v>83</v>
      </c>
      <c r="AU287" t="s">
        <v>141</v>
      </c>
    </row>
    <row r="288" spans="1:48" hidden="1">
      <c r="A288" s="35">
        <v>36190058</v>
      </c>
      <c r="B288" t="s">
        <v>1550</v>
      </c>
      <c r="C288" t="s">
        <v>1551</v>
      </c>
      <c r="D288" t="s">
        <v>109</v>
      </c>
      <c r="E288" t="s">
        <v>405</v>
      </c>
      <c r="F288" t="s">
        <v>3708</v>
      </c>
      <c r="G288" t="s">
        <v>57</v>
      </c>
      <c r="H288" t="s">
        <v>406</v>
      </c>
      <c r="I288" t="s">
        <v>407</v>
      </c>
      <c r="J288" t="s">
        <v>19006</v>
      </c>
      <c r="K288" t="s">
        <v>131</v>
      </c>
      <c r="L288" t="s">
        <v>148</v>
      </c>
      <c r="M288" t="s">
        <v>149</v>
      </c>
      <c r="N288">
        <v>3.47</v>
      </c>
      <c r="O288" t="s">
        <v>63</v>
      </c>
      <c r="P288">
        <v>1099853499</v>
      </c>
      <c r="Q288" t="s">
        <v>1552</v>
      </c>
      <c r="R288" t="s">
        <v>115</v>
      </c>
      <c r="S288" t="s">
        <v>67</v>
      </c>
      <c r="T288" s="35">
        <v>966536344443</v>
      </c>
      <c r="U288" s="35" t="s">
        <v>68</v>
      </c>
      <c r="V288" t="s">
        <v>1553</v>
      </c>
      <c r="X288" t="s">
        <v>68</v>
      </c>
      <c r="Y288" t="s">
        <v>68</v>
      </c>
      <c r="Z288" t="s">
        <v>68</v>
      </c>
      <c r="AA288" t="s">
        <v>68</v>
      </c>
      <c r="AB288" t="s">
        <v>18998</v>
      </c>
      <c r="AC288" t="s">
        <v>72</v>
      </c>
      <c r="AD288" t="s">
        <v>72</v>
      </c>
      <c r="AE288" t="s">
        <v>72</v>
      </c>
      <c r="AF288" t="s">
        <v>311</v>
      </c>
      <c r="AG288" t="s">
        <v>74</v>
      </c>
      <c r="AH288" t="s">
        <v>1554</v>
      </c>
      <c r="AI288" t="s">
        <v>76</v>
      </c>
      <c r="AJ288" t="s">
        <v>136</v>
      </c>
      <c r="AK288" t="s">
        <v>188</v>
      </c>
      <c r="AM288" t="s">
        <v>995</v>
      </c>
      <c r="AN288" t="s">
        <v>996</v>
      </c>
      <c r="AO288" t="s">
        <v>68</v>
      </c>
      <c r="AP288" t="s">
        <v>68</v>
      </c>
      <c r="AQ288" t="s">
        <v>68</v>
      </c>
      <c r="AR288" t="s">
        <v>68</v>
      </c>
      <c r="AS288" s="38">
        <v>44903</v>
      </c>
      <c r="AT288" t="s">
        <v>83</v>
      </c>
      <c r="AU288" t="s">
        <v>105</v>
      </c>
      <c r="AV288" t="s">
        <v>118</v>
      </c>
    </row>
    <row r="289" spans="1:48" hidden="1">
      <c r="A289" s="35">
        <v>3910361</v>
      </c>
      <c r="B289" t="s">
        <v>659</v>
      </c>
      <c r="C289" t="s">
        <v>660</v>
      </c>
      <c r="D289" t="s">
        <v>109</v>
      </c>
      <c r="E289" t="s">
        <v>160</v>
      </c>
      <c r="F289" t="s">
        <v>161</v>
      </c>
      <c r="G289" t="s">
        <v>162</v>
      </c>
      <c r="H289" t="s">
        <v>163</v>
      </c>
      <c r="I289" t="s">
        <v>164</v>
      </c>
      <c r="J289" t="s">
        <v>2794</v>
      </c>
      <c r="L289" t="s">
        <v>148</v>
      </c>
      <c r="M289" t="s">
        <v>149</v>
      </c>
      <c r="N289">
        <v>2.79</v>
      </c>
      <c r="O289" t="s">
        <v>63</v>
      </c>
      <c r="P289">
        <v>1099917187</v>
      </c>
      <c r="Q289" t="s">
        <v>661</v>
      </c>
      <c r="R289" t="s">
        <v>562</v>
      </c>
      <c r="S289" t="s">
        <v>67</v>
      </c>
      <c r="T289" s="35" t="s">
        <v>68</v>
      </c>
      <c r="U289" s="35" t="s">
        <v>68</v>
      </c>
      <c r="V289" t="s">
        <v>662</v>
      </c>
      <c r="X289" t="s">
        <v>68</v>
      </c>
      <c r="Y289" t="s">
        <v>68</v>
      </c>
      <c r="Z289" t="s">
        <v>68</v>
      </c>
      <c r="AA289" t="s">
        <v>68</v>
      </c>
      <c r="AB289" t="s">
        <v>18998</v>
      </c>
      <c r="AC289" t="s">
        <v>72</v>
      </c>
      <c r="AD289" t="s">
        <v>68</v>
      </c>
      <c r="AE289" t="s">
        <v>72</v>
      </c>
      <c r="AF289" t="s">
        <v>311</v>
      </c>
      <c r="AG289" t="s">
        <v>68</v>
      </c>
      <c r="AH289" t="s">
        <v>68</v>
      </c>
      <c r="AI289" t="s">
        <v>68</v>
      </c>
      <c r="AJ289" t="s">
        <v>68</v>
      </c>
      <c r="AM289" t="s">
        <v>68</v>
      </c>
      <c r="AN289" t="s">
        <v>68</v>
      </c>
      <c r="AO289" t="s">
        <v>68</v>
      </c>
      <c r="AP289" t="s">
        <v>68</v>
      </c>
      <c r="AQ289" t="s">
        <v>68</v>
      </c>
      <c r="AR289" t="s">
        <v>68</v>
      </c>
      <c r="AS289" s="38">
        <v>45223</v>
      </c>
      <c r="AT289" t="s">
        <v>83</v>
      </c>
      <c r="AU289" t="s">
        <v>68</v>
      </c>
    </row>
    <row r="290" spans="1:48" hidden="1">
      <c r="A290" s="35">
        <v>35280018</v>
      </c>
      <c r="B290" t="s">
        <v>1141</v>
      </c>
      <c r="C290" t="s">
        <v>1142</v>
      </c>
      <c r="D290" t="s">
        <v>54</v>
      </c>
      <c r="E290" t="s">
        <v>128</v>
      </c>
      <c r="F290" t="s">
        <v>3708</v>
      </c>
      <c r="G290" t="s">
        <v>57</v>
      </c>
      <c r="H290" t="s">
        <v>129</v>
      </c>
      <c r="I290" t="s">
        <v>130</v>
      </c>
      <c r="J290" t="s">
        <v>19001</v>
      </c>
      <c r="L290" t="s">
        <v>148</v>
      </c>
      <c r="M290" t="s">
        <v>149</v>
      </c>
      <c r="N290">
        <v>3.23</v>
      </c>
      <c r="O290" t="s">
        <v>63</v>
      </c>
      <c r="P290">
        <v>1099917732</v>
      </c>
      <c r="Q290" t="s">
        <v>1143</v>
      </c>
      <c r="R290" t="s">
        <v>65</v>
      </c>
      <c r="S290" t="s">
        <v>67</v>
      </c>
      <c r="T290" s="35">
        <v>966552708047</v>
      </c>
      <c r="U290" s="35" t="s">
        <v>68</v>
      </c>
      <c r="X290" t="s">
        <v>68</v>
      </c>
      <c r="Y290" t="s">
        <v>68</v>
      </c>
      <c r="Z290" t="s">
        <v>68</v>
      </c>
      <c r="AA290" t="s">
        <v>68</v>
      </c>
      <c r="AB290" t="s">
        <v>18998</v>
      </c>
      <c r="AC290" t="s">
        <v>72</v>
      </c>
      <c r="AD290" t="s">
        <v>72</v>
      </c>
      <c r="AE290" t="s">
        <v>72</v>
      </c>
      <c r="AF290" t="s">
        <v>171</v>
      </c>
      <c r="AG290" t="s">
        <v>74</v>
      </c>
      <c r="AH290" t="s">
        <v>1144</v>
      </c>
      <c r="AI290" t="s">
        <v>76</v>
      </c>
      <c r="AJ290" t="s">
        <v>101</v>
      </c>
      <c r="AL290" t="s">
        <v>137</v>
      </c>
      <c r="AM290" t="s">
        <v>1138</v>
      </c>
      <c r="AN290" t="s">
        <v>1139</v>
      </c>
      <c r="AO290" t="s">
        <v>68</v>
      </c>
      <c r="AP290" t="s">
        <v>68</v>
      </c>
      <c r="AQ290" t="s">
        <v>68</v>
      </c>
      <c r="AR290" t="s">
        <v>68</v>
      </c>
      <c r="AS290" s="38">
        <v>44903</v>
      </c>
      <c r="AT290" t="s">
        <v>83</v>
      </c>
      <c r="AU290" t="s">
        <v>105</v>
      </c>
      <c r="AV290" t="s">
        <v>106</v>
      </c>
    </row>
    <row r="291" spans="1:48" hidden="1">
      <c r="A291" s="35">
        <v>3710099</v>
      </c>
      <c r="B291" t="s">
        <v>2978</v>
      </c>
      <c r="C291" t="s">
        <v>2979</v>
      </c>
      <c r="D291" t="s">
        <v>109</v>
      </c>
      <c r="E291" t="s">
        <v>405</v>
      </c>
      <c r="F291" t="s">
        <v>3708</v>
      </c>
      <c r="G291" t="s">
        <v>57</v>
      </c>
      <c r="H291" t="s">
        <v>406</v>
      </c>
      <c r="I291" t="s">
        <v>407</v>
      </c>
      <c r="J291" t="s">
        <v>2794</v>
      </c>
      <c r="L291" t="s">
        <v>148</v>
      </c>
      <c r="M291" t="s">
        <v>149</v>
      </c>
      <c r="N291">
        <v>3.1</v>
      </c>
      <c r="O291" t="s">
        <v>63</v>
      </c>
      <c r="P291">
        <v>1099962266</v>
      </c>
      <c r="Q291" t="s">
        <v>2980</v>
      </c>
      <c r="R291" t="s">
        <v>562</v>
      </c>
      <c r="S291" t="s">
        <v>67</v>
      </c>
      <c r="T291" s="35" t="s">
        <v>68</v>
      </c>
      <c r="U291" s="35" t="s">
        <v>68</v>
      </c>
      <c r="V291" t="s">
        <v>2981</v>
      </c>
      <c r="X291" t="s">
        <v>68</v>
      </c>
      <c r="Y291" t="s">
        <v>68</v>
      </c>
      <c r="Z291" t="s">
        <v>68</v>
      </c>
      <c r="AA291" t="s">
        <v>68</v>
      </c>
      <c r="AB291" t="e">
        <v>#N/A</v>
      </c>
      <c r="AC291" t="s">
        <v>71</v>
      </c>
      <c r="AD291" t="s">
        <v>68</v>
      </c>
      <c r="AE291" t="s">
        <v>167</v>
      </c>
      <c r="AF291" t="s">
        <v>68</v>
      </c>
      <c r="AG291" t="s">
        <v>68</v>
      </c>
      <c r="AH291" t="s">
        <v>68</v>
      </c>
      <c r="AI291" t="s">
        <v>68</v>
      </c>
      <c r="AJ291" t="s">
        <v>68</v>
      </c>
      <c r="AM291" t="s">
        <v>68</v>
      </c>
      <c r="AN291" t="s">
        <v>68</v>
      </c>
      <c r="AO291" t="s">
        <v>68</v>
      </c>
      <c r="AP291" t="s">
        <v>68</v>
      </c>
      <c r="AQ291" t="s">
        <v>68</v>
      </c>
      <c r="AR291" t="s">
        <v>68</v>
      </c>
      <c r="AS291" s="38">
        <v>45222</v>
      </c>
      <c r="AT291" t="s">
        <v>83</v>
      </c>
      <c r="AU291" t="s">
        <v>68</v>
      </c>
    </row>
    <row r="292" spans="1:48" hidden="1">
      <c r="A292" s="35">
        <v>35190234</v>
      </c>
      <c r="B292" t="s">
        <v>1616</v>
      </c>
      <c r="C292" t="s">
        <v>1617</v>
      </c>
      <c r="D292" t="s">
        <v>109</v>
      </c>
      <c r="E292" t="s">
        <v>160</v>
      </c>
      <c r="F292" t="s">
        <v>161</v>
      </c>
      <c r="G292" t="s">
        <v>162</v>
      </c>
      <c r="H292" t="s">
        <v>163</v>
      </c>
      <c r="I292" t="s">
        <v>164</v>
      </c>
      <c r="J292" t="s">
        <v>19008</v>
      </c>
      <c r="K292" t="s">
        <v>110</v>
      </c>
      <c r="L292" t="s">
        <v>111</v>
      </c>
      <c r="M292" t="s">
        <v>112</v>
      </c>
      <c r="N292">
        <v>3.93</v>
      </c>
      <c r="O292" t="s">
        <v>63</v>
      </c>
      <c r="P292">
        <v>1099983858</v>
      </c>
      <c r="Q292" t="s">
        <v>1618</v>
      </c>
      <c r="R292" t="s">
        <v>65</v>
      </c>
      <c r="S292" t="s">
        <v>67</v>
      </c>
      <c r="T292" s="35">
        <v>966540434271</v>
      </c>
      <c r="U292" s="35" t="s">
        <v>68</v>
      </c>
      <c r="V292" t="s">
        <v>1619</v>
      </c>
      <c r="X292" t="s">
        <v>68</v>
      </c>
      <c r="Y292" t="s">
        <v>68</v>
      </c>
      <c r="Z292" t="s">
        <v>68</v>
      </c>
      <c r="AA292" t="s">
        <v>68</v>
      </c>
      <c r="AB292" t="s">
        <v>18998</v>
      </c>
      <c r="AC292" t="s">
        <v>72</v>
      </c>
      <c r="AD292" t="s">
        <v>72</v>
      </c>
      <c r="AE292" t="s">
        <v>72</v>
      </c>
      <c r="AF292" t="s">
        <v>311</v>
      </c>
      <c r="AG292" t="s">
        <v>74</v>
      </c>
      <c r="AH292" t="s">
        <v>1620</v>
      </c>
      <c r="AI292" t="s">
        <v>76</v>
      </c>
      <c r="AJ292" t="s">
        <v>77</v>
      </c>
      <c r="AM292" t="s">
        <v>954</v>
      </c>
      <c r="AN292" t="s">
        <v>773</v>
      </c>
      <c r="AO292" t="s">
        <v>68</v>
      </c>
      <c r="AP292" t="s">
        <v>68</v>
      </c>
      <c r="AQ292" t="s">
        <v>68</v>
      </c>
      <c r="AR292" t="s">
        <v>68</v>
      </c>
      <c r="AS292" s="38">
        <v>44903</v>
      </c>
      <c r="AT292" t="s">
        <v>83</v>
      </c>
      <c r="AU292" t="s">
        <v>105</v>
      </c>
      <c r="AV292" t="s">
        <v>118</v>
      </c>
    </row>
    <row r="293" spans="1:48" hidden="1">
      <c r="A293" s="35">
        <v>3710080</v>
      </c>
      <c r="B293" t="s">
        <v>3486</v>
      </c>
      <c r="C293" t="s">
        <v>3487</v>
      </c>
      <c r="D293" t="s">
        <v>109</v>
      </c>
      <c r="E293" t="s">
        <v>405</v>
      </c>
      <c r="F293" t="s">
        <v>3708</v>
      </c>
      <c r="G293" t="s">
        <v>57</v>
      </c>
      <c r="H293" t="s">
        <v>406</v>
      </c>
      <c r="I293" t="s">
        <v>407</v>
      </c>
      <c r="J293" t="s">
        <v>19013</v>
      </c>
      <c r="K293" t="s">
        <v>110</v>
      </c>
      <c r="L293" t="s">
        <v>111</v>
      </c>
      <c r="M293" t="s">
        <v>112</v>
      </c>
      <c r="N293">
        <v>3.91</v>
      </c>
      <c r="O293" t="s">
        <v>63</v>
      </c>
      <c r="P293">
        <v>1099998906</v>
      </c>
      <c r="Q293" t="s">
        <v>3488</v>
      </c>
      <c r="R293" t="s">
        <v>98</v>
      </c>
      <c r="S293" t="s">
        <v>67</v>
      </c>
      <c r="T293" s="35" t="s">
        <v>68</v>
      </c>
      <c r="U293" s="35" t="s">
        <v>68</v>
      </c>
      <c r="V293" t="s">
        <v>3489</v>
      </c>
      <c r="X293" t="s">
        <v>68</v>
      </c>
      <c r="Y293" t="s">
        <v>68</v>
      </c>
      <c r="Z293" t="s">
        <v>68</v>
      </c>
      <c r="AA293" t="s">
        <v>68</v>
      </c>
      <c r="AB293" t="e">
        <v>#N/A</v>
      </c>
      <c r="AC293" t="s">
        <v>71</v>
      </c>
      <c r="AD293" t="s">
        <v>68</v>
      </c>
      <c r="AE293" t="s">
        <v>167</v>
      </c>
      <c r="AF293" t="s">
        <v>68</v>
      </c>
      <c r="AG293" t="s">
        <v>68</v>
      </c>
      <c r="AH293" t="s">
        <v>68</v>
      </c>
      <c r="AI293" t="s">
        <v>68</v>
      </c>
      <c r="AJ293" t="s">
        <v>68</v>
      </c>
      <c r="AM293" t="s">
        <v>68</v>
      </c>
      <c r="AN293" t="s">
        <v>68</v>
      </c>
      <c r="AO293" t="s">
        <v>68</v>
      </c>
      <c r="AP293" t="s">
        <v>68</v>
      </c>
      <c r="AQ293" t="s">
        <v>68</v>
      </c>
      <c r="AR293" t="s">
        <v>68</v>
      </c>
      <c r="AS293" s="38"/>
      <c r="AT293" t="s">
        <v>3166</v>
      </c>
      <c r="AU293" t="s">
        <v>68</v>
      </c>
    </row>
    <row r="294" spans="1:48" hidden="1">
      <c r="A294" s="35">
        <v>36190051</v>
      </c>
      <c r="B294" t="s">
        <v>1526</v>
      </c>
      <c r="C294" t="s">
        <v>1527</v>
      </c>
      <c r="D294" t="s">
        <v>109</v>
      </c>
      <c r="E294" t="s">
        <v>55</v>
      </c>
      <c r="F294" t="s">
        <v>3708</v>
      </c>
      <c r="G294" t="s">
        <v>57</v>
      </c>
      <c r="H294" t="s">
        <v>58</v>
      </c>
      <c r="I294" t="s">
        <v>59</v>
      </c>
      <c r="J294" t="s">
        <v>19007</v>
      </c>
      <c r="L294" t="s">
        <v>148</v>
      </c>
      <c r="M294" t="s">
        <v>149</v>
      </c>
      <c r="N294">
        <v>2.75</v>
      </c>
      <c r="O294" t="s">
        <v>63</v>
      </c>
      <c r="P294">
        <v>1100007978</v>
      </c>
      <c r="Q294" t="s">
        <v>1528</v>
      </c>
      <c r="R294" t="s">
        <v>115</v>
      </c>
      <c r="S294" t="s">
        <v>67</v>
      </c>
      <c r="T294" s="35">
        <v>966599305532</v>
      </c>
      <c r="U294" s="35" t="s">
        <v>68</v>
      </c>
      <c r="V294" t="s">
        <v>1530</v>
      </c>
      <c r="X294" t="s">
        <v>68</v>
      </c>
      <c r="Y294" t="s">
        <v>68</v>
      </c>
      <c r="Z294" t="s">
        <v>68</v>
      </c>
      <c r="AA294" t="s">
        <v>68</v>
      </c>
      <c r="AB294" t="s">
        <v>18998</v>
      </c>
      <c r="AC294" t="s">
        <v>72</v>
      </c>
      <c r="AD294" t="s">
        <v>72</v>
      </c>
      <c r="AE294" t="s">
        <v>72</v>
      </c>
      <c r="AF294" t="s">
        <v>145</v>
      </c>
      <c r="AG294" t="s">
        <v>74</v>
      </c>
      <c r="AH294" t="s">
        <v>879</v>
      </c>
      <c r="AI294" t="s">
        <v>76</v>
      </c>
      <c r="AJ294" t="s">
        <v>136</v>
      </c>
      <c r="AM294" t="s">
        <v>90</v>
      </c>
      <c r="AN294" t="s">
        <v>79</v>
      </c>
      <c r="AO294" t="s">
        <v>80</v>
      </c>
      <c r="AP294" t="s">
        <v>1531</v>
      </c>
      <c r="AQ294">
        <v>966505307233</v>
      </c>
      <c r="AR294" t="s">
        <v>93</v>
      </c>
      <c r="AS294" s="38">
        <v>44901</v>
      </c>
      <c r="AT294" t="s">
        <v>83</v>
      </c>
      <c r="AU294" t="s">
        <v>68</v>
      </c>
    </row>
    <row r="295" spans="1:48" hidden="1">
      <c r="A295" s="35">
        <v>36290002</v>
      </c>
      <c r="B295" t="s">
        <v>1952</v>
      </c>
      <c r="C295" t="s">
        <v>1953</v>
      </c>
      <c r="D295" t="s">
        <v>109</v>
      </c>
      <c r="E295" t="s">
        <v>565</v>
      </c>
      <c r="F295" t="s">
        <v>241</v>
      </c>
      <c r="G295" t="s">
        <v>242</v>
      </c>
      <c r="H295" t="s">
        <v>566</v>
      </c>
      <c r="I295" t="s">
        <v>567</v>
      </c>
      <c r="J295" t="s">
        <v>19006</v>
      </c>
      <c r="L295" t="s">
        <v>148</v>
      </c>
      <c r="M295" t="s">
        <v>149</v>
      </c>
      <c r="N295">
        <v>2.89</v>
      </c>
      <c r="O295" t="s">
        <v>63</v>
      </c>
      <c r="P295">
        <v>1100033677</v>
      </c>
      <c r="Q295" t="s">
        <v>1954</v>
      </c>
      <c r="R295" t="s">
        <v>115</v>
      </c>
      <c r="S295" t="s">
        <v>67</v>
      </c>
      <c r="T295" s="35">
        <v>966541153195</v>
      </c>
      <c r="U295" s="35" t="s">
        <v>68</v>
      </c>
      <c r="V295" t="s">
        <v>1955</v>
      </c>
      <c r="X295" t="s">
        <v>68</v>
      </c>
      <c r="Y295" t="s">
        <v>68</v>
      </c>
      <c r="Z295" t="s">
        <v>68</v>
      </c>
      <c r="AA295" t="s">
        <v>70</v>
      </c>
      <c r="AB295" t="s">
        <v>18998</v>
      </c>
      <c r="AC295" t="s">
        <v>72</v>
      </c>
      <c r="AD295" t="s">
        <v>72</v>
      </c>
      <c r="AE295" t="s">
        <v>72</v>
      </c>
      <c r="AF295" t="s">
        <v>88</v>
      </c>
      <c r="AG295" t="s">
        <v>74</v>
      </c>
      <c r="AH295" t="s">
        <v>453</v>
      </c>
      <c r="AI295" t="s">
        <v>76</v>
      </c>
      <c r="AJ295" t="s">
        <v>136</v>
      </c>
      <c r="AM295" t="s">
        <v>454</v>
      </c>
      <c r="AN295" t="s">
        <v>455</v>
      </c>
      <c r="AO295" t="s">
        <v>104</v>
      </c>
      <c r="AP295" t="s">
        <v>1956</v>
      </c>
      <c r="AQ295" t="s">
        <v>68</v>
      </c>
      <c r="AR295" t="s">
        <v>68</v>
      </c>
      <c r="AS295" s="38">
        <v>44903</v>
      </c>
      <c r="AT295" t="s">
        <v>83</v>
      </c>
      <c r="AU295" t="s">
        <v>68</v>
      </c>
    </row>
    <row r="296" spans="1:48" hidden="1">
      <c r="A296" s="35">
        <v>36190134</v>
      </c>
      <c r="B296" t="s">
        <v>1698</v>
      </c>
      <c r="C296" t="s">
        <v>1699</v>
      </c>
      <c r="D296" t="s">
        <v>109</v>
      </c>
      <c r="E296" t="s">
        <v>55</v>
      </c>
      <c r="F296" t="s">
        <v>3708</v>
      </c>
      <c r="G296" t="s">
        <v>57</v>
      </c>
      <c r="H296" t="s">
        <v>58</v>
      </c>
      <c r="I296" t="s">
        <v>59</v>
      </c>
      <c r="J296" t="s">
        <v>19004</v>
      </c>
      <c r="L296" t="s">
        <v>148</v>
      </c>
      <c r="M296" t="s">
        <v>149</v>
      </c>
      <c r="N296">
        <v>2.96</v>
      </c>
      <c r="O296" t="s">
        <v>63</v>
      </c>
      <c r="P296">
        <v>1100072618</v>
      </c>
      <c r="Q296" t="s">
        <v>1700</v>
      </c>
      <c r="R296" t="s">
        <v>179</v>
      </c>
      <c r="S296" t="s">
        <v>67</v>
      </c>
      <c r="T296" s="35">
        <v>966590619106</v>
      </c>
      <c r="U296" s="35" t="s">
        <v>68</v>
      </c>
      <c r="X296" t="s">
        <v>68</v>
      </c>
      <c r="Y296" t="s">
        <v>68</v>
      </c>
      <c r="Z296" t="s">
        <v>68</v>
      </c>
      <c r="AA296" t="s">
        <v>68</v>
      </c>
      <c r="AB296" t="e">
        <v>#N/A</v>
      </c>
      <c r="AC296" t="s">
        <v>71</v>
      </c>
      <c r="AD296" t="s">
        <v>72</v>
      </c>
      <c r="AE296" t="s">
        <v>72</v>
      </c>
      <c r="AF296" t="s">
        <v>68</v>
      </c>
      <c r="AG296" t="s">
        <v>74</v>
      </c>
      <c r="AH296" t="s">
        <v>1701</v>
      </c>
      <c r="AI296" t="s">
        <v>76</v>
      </c>
      <c r="AJ296" t="s">
        <v>77</v>
      </c>
      <c r="AM296" t="s">
        <v>1702</v>
      </c>
      <c r="AN296" t="s">
        <v>1703</v>
      </c>
      <c r="AO296" t="s">
        <v>80</v>
      </c>
      <c r="AP296" t="s">
        <v>68</v>
      </c>
      <c r="AQ296" t="s">
        <v>68</v>
      </c>
      <c r="AR296" t="s">
        <v>68</v>
      </c>
      <c r="AS296" s="38">
        <v>44902</v>
      </c>
      <c r="AT296" t="s">
        <v>83</v>
      </c>
      <c r="AU296" t="s">
        <v>105</v>
      </c>
    </row>
    <row r="297" spans="1:48" hidden="1">
      <c r="A297" s="35">
        <v>36290014</v>
      </c>
      <c r="B297" t="s">
        <v>1831</v>
      </c>
      <c r="C297" t="s">
        <v>1832</v>
      </c>
      <c r="D297" t="s">
        <v>109</v>
      </c>
      <c r="E297" t="s">
        <v>55</v>
      </c>
      <c r="F297" t="s">
        <v>3708</v>
      </c>
      <c r="G297" t="s">
        <v>57</v>
      </c>
      <c r="H297" t="s">
        <v>58</v>
      </c>
      <c r="I297" t="s">
        <v>59</v>
      </c>
      <c r="J297" t="s">
        <v>19004</v>
      </c>
      <c r="L297" t="s">
        <v>148</v>
      </c>
      <c r="M297" t="s">
        <v>149</v>
      </c>
      <c r="N297">
        <v>2.89</v>
      </c>
      <c r="O297" t="s">
        <v>63</v>
      </c>
      <c r="P297">
        <v>1100076866</v>
      </c>
      <c r="Q297" t="s">
        <v>1833</v>
      </c>
      <c r="R297" t="s">
        <v>179</v>
      </c>
      <c r="S297" t="s">
        <v>67</v>
      </c>
      <c r="T297" s="35" t="s">
        <v>68</v>
      </c>
      <c r="U297" s="35" t="s">
        <v>68</v>
      </c>
      <c r="X297" t="s">
        <v>68</v>
      </c>
      <c r="Y297" t="s">
        <v>68</v>
      </c>
      <c r="Z297" t="s">
        <v>68</v>
      </c>
      <c r="AA297" t="s">
        <v>68</v>
      </c>
      <c r="AB297" t="s">
        <v>18998</v>
      </c>
      <c r="AC297" t="s">
        <v>72</v>
      </c>
      <c r="AD297" t="s">
        <v>72</v>
      </c>
      <c r="AE297" t="s">
        <v>72</v>
      </c>
      <c r="AF297" t="s">
        <v>171</v>
      </c>
      <c r="AG297" t="s">
        <v>74</v>
      </c>
      <c r="AH297" t="s">
        <v>657</v>
      </c>
      <c r="AI297" t="s">
        <v>76</v>
      </c>
      <c r="AJ297" t="s">
        <v>77</v>
      </c>
      <c r="AM297" t="s">
        <v>90</v>
      </c>
      <c r="AN297" t="s">
        <v>79</v>
      </c>
      <c r="AO297" t="s">
        <v>68</v>
      </c>
      <c r="AP297" t="s">
        <v>68</v>
      </c>
      <c r="AQ297" t="s">
        <v>68</v>
      </c>
      <c r="AR297" t="s">
        <v>68</v>
      </c>
      <c r="AS297" s="38">
        <v>44902</v>
      </c>
      <c r="AT297" t="s">
        <v>83</v>
      </c>
      <c r="AU297" t="s">
        <v>105</v>
      </c>
    </row>
    <row r="298" spans="1:48" hidden="1">
      <c r="A298" s="35">
        <v>35190123</v>
      </c>
      <c r="B298" t="s">
        <v>2295</v>
      </c>
      <c r="C298" t="s">
        <v>2296</v>
      </c>
      <c r="D298" t="s">
        <v>109</v>
      </c>
      <c r="E298" t="s">
        <v>55</v>
      </c>
      <c r="F298" t="s">
        <v>3708</v>
      </c>
      <c r="G298" t="s">
        <v>57</v>
      </c>
      <c r="H298" t="s">
        <v>58</v>
      </c>
      <c r="I298" t="s">
        <v>59</v>
      </c>
      <c r="J298" t="s">
        <v>19009</v>
      </c>
      <c r="L298" t="s">
        <v>61</v>
      </c>
      <c r="M298" t="s">
        <v>62</v>
      </c>
      <c r="N298">
        <v>2.57</v>
      </c>
      <c r="O298" t="s">
        <v>63</v>
      </c>
      <c r="P298">
        <v>1100095643</v>
      </c>
      <c r="Q298" t="s">
        <v>2297</v>
      </c>
      <c r="R298" t="s">
        <v>115</v>
      </c>
      <c r="S298" t="s">
        <v>67</v>
      </c>
      <c r="T298" s="35">
        <v>966569125825</v>
      </c>
      <c r="U298" s="35" t="s">
        <v>68</v>
      </c>
      <c r="V298" t="s">
        <v>2298</v>
      </c>
      <c r="X298" t="s">
        <v>68</v>
      </c>
      <c r="Y298" t="s">
        <v>68</v>
      </c>
      <c r="Z298" t="s">
        <v>68</v>
      </c>
      <c r="AA298" t="s">
        <v>68</v>
      </c>
      <c r="AB298" t="e">
        <v>#N/A</v>
      </c>
      <c r="AC298" t="s">
        <v>71</v>
      </c>
      <c r="AD298" t="s">
        <v>72</v>
      </c>
      <c r="AE298" t="s">
        <v>72</v>
      </c>
      <c r="AF298" t="s">
        <v>68</v>
      </c>
      <c r="AG298" t="s">
        <v>68</v>
      </c>
      <c r="AH298" t="s">
        <v>68</v>
      </c>
      <c r="AI298" t="s">
        <v>68</v>
      </c>
      <c r="AJ298" t="s">
        <v>68</v>
      </c>
      <c r="AM298" t="s">
        <v>68</v>
      </c>
      <c r="AN298" t="s">
        <v>68</v>
      </c>
      <c r="AO298" t="s">
        <v>68</v>
      </c>
      <c r="AP298" t="s">
        <v>68</v>
      </c>
      <c r="AQ298" t="s">
        <v>68</v>
      </c>
      <c r="AR298" t="s">
        <v>68</v>
      </c>
      <c r="AS298" s="38">
        <v>44923</v>
      </c>
      <c r="AT298" t="s">
        <v>83</v>
      </c>
      <c r="AU298" t="s">
        <v>68</v>
      </c>
      <c r="AV298" t="s">
        <v>106</v>
      </c>
    </row>
    <row r="299" spans="1:48" hidden="1">
      <c r="A299" s="35">
        <v>36190194</v>
      </c>
      <c r="B299" t="s">
        <v>1814</v>
      </c>
      <c r="C299" t="s">
        <v>1815</v>
      </c>
      <c r="D299" t="s">
        <v>109</v>
      </c>
      <c r="E299" t="s">
        <v>405</v>
      </c>
      <c r="F299" t="s">
        <v>3708</v>
      </c>
      <c r="G299" t="s">
        <v>57</v>
      </c>
      <c r="H299" t="s">
        <v>406</v>
      </c>
      <c r="I299" t="s">
        <v>407</v>
      </c>
      <c r="J299" t="s">
        <v>19006</v>
      </c>
      <c r="K299" t="s">
        <v>131</v>
      </c>
      <c r="L299" t="s">
        <v>111</v>
      </c>
      <c r="M299" t="s">
        <v>112</v>
      </c>
      <c r="N299">
        <v>3.56</v>
      </c>
      <c r="O299" t="s">
        <v>63</v>
      </c>
      <c r="P299">
        <v>1100096286</v>
      </c>
      <c r="Q299" t="s">
        <v>1816</v>
      </c>
      <c r="R299" t="s">
        <v>115</v>
      </c>
      <c r="S299" t="s">
        <v>67</v>
      </c>
      <c r="T299" s="35">
        <v>966534427736</v>
      </c>
      <c r="U299" s="35" t="s">
        <v>68</v>
      </c>
      <c r="V299" t="s">
        <v>1817</v>
      </c>
      <c r="X299" t="s">
        <v>68</v>
      </c>
      <c r="Y299" t="s">
        <v>68</v>
      </c>
      <c r="Z299" t="s">
        <v>68</v>
      </c>
      <c r="AA299" t="s">
        <v>68</v>
      </c>
      <c r="AB299" t="e">
        <v>#N/A</v>
      </c>
      <c r="AC299" t="s">
        <v>72</v>
      </c>
      <c r="AD299" t="s">
        <v>72</v>
      </c>
      <c r="AE299" t="s">
        <v>72</v>
      </c>
      <c r="AF299" t="s">
        <v>73</v>
      </c>
      <c r="AG299" t="s">
        <v>74</v>
      </c>
      <c r="AH299" t="s">
        <v>1818</v>
      </c>
      <c r="AI299" t="s">
        <v>76</v>
      </c>
      <c r="AJ299" t="s">
        <v>136</v>
      </c>
      <c r="AL299" t="s">
        <v>137</v>
      </c>
      <c r="AM299" t="s">
        <v>649</v>
      </c>
      <c r="AN299" t="s">
        <v>263</v>
      </c>
      <c r="AO299" t="s">
        <v>68</v>
      </c>
      <c r="AP299" t="s">
        <v>68</v>
      </c>
      <c r="AQ299" t="s">
        <v>68</v>
      </c>
      <c r="AR299" t="s">
        <v>68</v>
      </c>
      <c r="AS299" s="38">
        <v>44903</v>
      </c>
      <c r="AT299" t="s">
        <v>83</v>
      </c>
      <c r="AU299" t="s">
        <v>68</v>
      </c>
    </row>
    <row r="300" spans="1:48" hidden="1">
      <c r="A300" s="35">
        <v>3710179</v>
      </c>
      <c r="B300" t="s">
        <v>2332</v>
      </c>
      <c r="C300" t="s">
        <v>2333</v>
      </c>
      <c r="D300" t="s">
        <v>109</v>
      </c>
      <c r="E300" t="s">
        <v>405</v>
      </c>
      <c r="F300" t="s">
        <v>3708</v>
      </c>
      <c r="G300" t="s">
        <v>57</v>
      </c>
      <c r="H300" t="s">
        <v>406</v>
      </c>
      <c r="I300" t="s">
        <v>407</v>
      </c>
      <c r="J300" t="s">
        <v>19010</v>
      </c>
      <c r="L300" t="s">
        <v>148</v>
      </c>
      <c r="M300" t="s">
        <v>149</v>
      </c>
      <c r="N300">
        <v>2.95</v>
      </c>
      <c r="O300" t="s">
        <v>63</v>
      </c>
      <c r="P300">
        <v>1100199239</v>
      </c>
      <c r="Q300" t="s">
        <v>2334</v>
      </c>
      <c r="R300" t="s">
        <v>98</v>
      </c>
      <c r="S300" t="s">
        <v>67</v>
      </c>
      <c r="T300" s="35" t="s">
        <v>68</v>
      </c>
      <c r="U300" s="35" t="s">
        <v>68</v>
      </c>
      <c r="X300" t="s">
        <v>68</v>
      </c>
      <c r="Y300" t="s">
        <v>68</v>
      </c>
      <c r="Z300" t="s">
        <v>68</v>
      </c>
      <c r="AA300" t="s">
        <v>68</v>
      </c>
      <c r="AB300" t="s">
        <v>18998</v>
      </c>
      <c r="AC300" t="s">
        <v>71</v>
      </c>
      <c r="AD300" t="s">
        <v>68</v>
      </c>
      <c r="AE300" t="s">
        <v>72</v>
      </c>
      <c r="AF300" t="s">
        <v>68</v>
      </c>
      <c r="AG300" t="s">
        <v>68</v>
      </c>
      <c r="AH300" t="s">
        <v>68</v>
      </c>
      <c r="AI300" t="s">
        <v>68</v>
      </c>
      <c r="AJ300" t="s">
        <v>68</v>
      </c>
      <c r="AM300" t="s">
        <v>68</v>
      </c>
      <c r="AN300" t="s">
        <v>68</v>
      </c>
      <c r="AO300" t="s">
        <v>68</v>
      </c>
      <c r="AP300" t="s">
        <v>68</v>
      </c>
      <c r="AQ300" t="s">
        <v>68</v>
      </c>
      <c r="AR300" t="s">
        <v>68</v>
      </c>
      <c r="AS300" s="38">
        <v>44924</v>
      </c>
      <c r="AT300" t="s">
        <v>83</v>
      </c>
      <c r="AU300" t="s">
        <v>68</v>
      </c>
      <c r="AV300" t="s">
        <v>106</v>
      </c>
    </row>
    <row r="301" spans="1:48" hidden="1">
      <c r="A301" s="35">
        <v>35180003</v>
      </c>
      <c r="B301" t="s">
        <v>119</v>
      </c>
      <c r="C301" t="s">
        <v>120</v>
      </c>
      <c r="D301" t="s">
        <v>54</v>
      </c>
      <c r="E301" t="s">
        <v>121</v>
      </c>
      <c r="F301" t="s">
        <v>3708</v>
      </c>
      <c r="G301" t="s">
        <v>57</v>
      </c>
      <c r="H301" t="s">
        <v>122</v>
      </c>
      <c r="I301" t="s">
        <v>123</v>
      </c>
      <c r="J301" t="s">
        <v>19008</v>
      </c>
      <c r="L301" t="s">
        <v>61</v>
      </c>
      <c r="M301" t="s">
        <v>62</v>
      </c>
      <c r="N301">
        <v>2.39</v>
      </c>
      <c r="O301" t="s">
        <v>63</v>
      </c>
      <c r="P301">
        <v>1100204047</v>
      </c>
      <c r="Q301" t="s">
        <v>125</v>
      </c>
      <c r="R301" t="s">
        <v>65</v>
      </c>
      <c r="S301" t="s">
        <v>67</v>
      </c>
      <c r="T301" s="35" t="s">
        <v>68</v>
      </c>
      <c r="U301" s="35" t="s">
        <v>68</v>
      </c>
      <c r="X301" t="s">
        <v>68</v>
      </c>
      <c r="Y301" t="s">
        <v>68</v>
      </c>
      <c r="Z301" t="s">
        <v>68</v>
      </c>
      <c r="AA301" t="s">
        <v>68</v>
      </c>
      <c r="AB301" t="e">
        <v>#N/A</v>
      </c>
      <c r="AC301" t="s">
        <v>72</v>
      </c>
      <c r="AD301" t="s">
        <v>72</v>
      </c>
      <c r="AE301" t="s">
        <v>72</v>
      </c>
      <c r="AF301" t="s">
        <v>73</v>
      </c>
      <c r="AG301" t="s">
        <v>74</v>
      </c>
      <c r="AH301" t="s">
        <v>68</v>
      </c>
      <c r="AI301" t="s">
        <v>76</v>
      </c>
      <c r="AJ301" t="s">
        <v>68</v>
      </c>
      <c r="AM301" t="s">
        <v>68</v>
      </c>
      <c r="AN301" t="s">
        <v>68</v>
      </c>
      <c r="AO301" t="s">
        <v>68</v>
      </c>
      <c r="AP301" t="s">
        <v>68</v>
      </c>
      <c r="AQ301" t="s">
        <v>68</v>
      </c>
      <c r="AR301" t="s">
        <v>68</v>
      </c>
      <c r="AS301" s="38">
        <v>44924</v>
      </c>
      <c r="AT301" t="s">
        <v>83</v>
      </c>
      <c r="AU301" t="s">
        <v>68</v>
      </c>
    </row>
    <row r="302" spans="1:48" hidden="1">
      <c r="A302" s="35">
        <v>3710122</v>
      </c>
      <c r="B302" t="s">
        <v>3490</v>
      </c>
      <c r="C302" t="s">
        <v>3491</v>
      </c>
      <c r="D302" t="s">
        <v>109</v>
      </c>
      <c r="E302" t="s">
        <v>160</v>
      </c>
      <c r="F302" t="s">
        <v>161</v>
      </c>
      <c r="G302" t="s">
        <v>162</v>
      </c>
      <c r="H302" t="s">
        <v>163</v>
      </c>
      <c r="I302" t="s">
        <v>164</v>
      </c>
      <c r="J302" t="s">
        <v>19004</v>
      </c>
      <c r="K302" t="s">
        <v>110</v>
      </c>
      <c r="L302" t="s">
        <v>111</v>
      </c>
      <c r="M302" t="s">
        <v>112</v>
      </c>
      <c r="N302">
        <v>3.77</v>
      </c>
      <c r="O302" t="s">
        <v>63</v>
      </c>
      <c r="P302">
        <v>1100289006</v>
      </c>
      <c r="Q302" t="s">
        <v>3492</v>
      </c>
      <c r="R302" t="s">
        <v>179</v>
      </c>
      <c r="S302" t="s">
        <v>67</v>
      </c>
      <c r="T302" s="35">
        <v>966566493828</v>
      </c>
      <c r="U302" s="35" t="s">
        <v>68</v>
      </c>
      <c r="V302" t="s">
        <v>3493</v>
      </c>
      <c r="X302" t="s">
        <v>68</v>
      </c>
      <c r="Y302" t="s">
        <v>68</v>
      </c>
      <c r="Z302" t="s">
        <v>68</v>
      </c>
      <c r="AA302" t="s">
        <v>70</v>
      </c>
      <c r="AB302" t="s">
        <v>18998</v>
      </c>
      <c r="AC302" t="s">
        <v>72</v>
      </c>
      <c r="AD302" t="s">
        <v>72</v>
      </c>
      <c r="AE302" t="s">
        <v>72</v>
      </c>
      <c r="AF302" t="s">
        <v>171</v>
      </c>
      <c r="AG302" t="s">
        <v>434</v>
      </c>
      <c r="AH302" t="s">
        <v>3494</v>
      </c>
      <c r="AI302" t="s">
        <v>76</v>
      </c>
      <c r="AJ302" t="s">
        <v>77</v>
      </c>
      <c r="AM302" t="s">
        <v>2695</v>
      </c>
      <c r="AN302" t="s">
        <v>2696</v>
      </c>
      <c r="AO302" t="s">
        <v>80</v>
      </c>
      <c r="AP302" t="s">
        <v>3495</v>
      </c>
      <c r="AQ302" t="s">
        <v>92</v>
      </c>
      <c r="AR302" t="s">
        <v>68</v>
      </c>
      <c r="AS302" s="38">
        <v>44903</v>
      </c>
      <c r="AT302" t="s">
        <v>83</v>
      </c>
      <c r="AU302" t="s">
        <v>68</v>
      </c>
    </row>
    <row r="303" spans="1:48" hidden="1">
      <c r="A303" s="35">
        <v>36190165</v>
      </c>
      <c r="B303" t="s">
        <v>2467</v>
      </c>
      <c r="C303" t="s">
        <v>2468</v>
      </c>
      <c r="D303" t="s">
        <v>109</v>
      </c>
      <c r="E303" t="s">
        <v>160</v>
      </c>
      <c r="F303" t="s">
        <v>161</v>
      </c>
      <c r="G303" t="s">
        <v>162</v>
      </c>
      <c r="H303" t="s">
        <v>163</v>
      </c>
      <c r="I303" t="s">
        <v>164</v>
      </c>
      <c r="J303" t="s">
        <v>19002</v>
      </c>
      <c r="L303" t="s">
        <v>61</v>
      </c>
      <c r="M303" t="s">
        <v>62</v>
      </c>
      <c r="N303">
        <v>2.1800000000000002</v>
      </c>
      <c r="O303" t="s">
        <v>63</v>
      </c>
      <c r="P303">
        <v>1100485679</v>
      </c>
      <c r="Q303" t="s">
        <v>2469</v>
      </c>
      <c r="R303" t="s">
        <v>179</v>
      </c>
      <c r="S303" t="s">
        <v>67</v>
      </c>
      <c r="T303" s="35">
        <v>966533434969</v>
      </c>
      <c r="U303" s="35" t="s">
        <v>68</v>
      </c>
      <c r="X303" t="s">
        <v>68</v>
      </c>
      <c r="Y303" t="s">
        <v>68</v>
      </c>
      <c r="Z303" t="s">
        <v>68</v>
      </c>
      <c r="AA303" t="s">
        <v>68</v>
      </c>
      <c r="AB303" t="e">
        <v>#N/A</v>
      </c>
      <c r="AC303" t="s">
        <v>71</v>
      </c>
      <c r="AD303" t="s">
        <v>68</v>
      </c>
      <c r="AE303" t="s">
        <v>167</v>
      </c>
      <c r="AF303" t="s">
        <v>68</v>
      </c>
      <c r="AG303" t="s">
        <v>68</v>
      </c>
      <c r="AH303" t="s">
        <v>68</v>
      </c>
      <c r="AI303" t="s">
        <v>68</v>
      </c>
      <c r="AJ303" t="s">
        <v>68</v>
      </c>
      <c r="AM303" t="s">
        <v>68</v>
      </c>
      <c r="AN303" t="s">
        <v>68</v>
      </c>
      <c r="AO303" t="s">
        <v>68</v>
      </c>
      <c r="AP303" t="s">
        <v>68</v>
      </c>
      <c r="AQ303" t="s">
        <v>68</v>
      </c>
      <c r="AR303" t="s">
        <v>68</v>
      </c>
      <c r="AS303" s="38">
        <v>44923</v>
      </c>
      <c r="AT303" t="s">
        <v>83</v>
      </c>
      <c r="AU303" t="s">
        <v>68</v>
      </c>
      <c r="AV303" t="s">
        <v>106</v>
      </c>
    </row>
    <row r="304" spans="1:48" hidden="1">
      <c r="A304" s="35">
        <v>36280002</v>
      </c>
      <c r="B304" t="s">
        <v>3641</v>
      </c>
      <c r="C304" t="s">
        <v>3642</v>
      </c>
      <c r="D304" t="s">
        <v>54</v>
      </c>
      <c r="E304" t="s">
        <v>240</v>
      </c>
      <c r="F304" t="s">
        <v>241</v>
      </c>
      <c r="G304" t="s">
        <v>242</v>
      </c>
      <c r="H304" t="s">
        <v>243</v>
      </c>
      <c r="I304" t="s">
        <v>244</v>
      </c>
      <c r="J304" t="s">
        <v>19003</v>
      </c>
      <c r="L304" t="s">
        <v>61</v>
      </c>
      <c r="M304" t="s">
        <v>62</v>
      </c>
      <c r="N304">
        <v>2.29</v>
      </c>
      <c r="O304" t="s">
        <v>63</v>
      </c>
      <c r="P304">
        <v>1100528833</v>
      </c>
      <c r="Q304" t="s">
        <v>3643</v>
      </c>
      <c r="R304" t="s">
        <v>98</v>
      </c>
      <c r="S304" t="s">
        <v>67</v>
      </c>
      <c r="T304" s="35">
        <v>966501091098</v>
      </c>
      <c r="U304" s="35" t="s">
        <v>68</v>
      </c>
      <c r="X304" t="s">
        <v>68</v>
      </c>
      <c r="Y304" t="s">
        <v>68</v>
      </c>
      <c r="Z304" t="s">
        <v>68</v>
      </c>
      <c r="AA304" t="s">
        <v>19005</v>
      </c>
      <c r="AB304" t="e">
        <v>#N/A</v>
      </c>
      <c r="AC304" t="s">
        <v>71</v>
      </c>
      <c r="AD304" t="s">
        <v>72</v>
      </c>
      <c r="AE304" t="s">
        <v>72</v>
      </c>
      <c r="AF304" t="s">
        <v>68</v>
      </c>
      <c r="AG304" t="s">
        <v>74</v>
      </c>
      <c r="AH304" t="s">
        <v>3644</v>
      </c>
      <c r="AI304" t="s">
        <v>76</v>
      </c>
      <c r="AJ304" t="s">
        <v>136</v>
      </c>
      <c r="AK304" t="s">
        <v>188</v>
      </c>
      <c r="AM304" t="s">
        <v>1993</v>
      </c>
      <c r="AN304" t="s">
        <v>1994</v>
      </c>
      <c r="AO304" t="s">
        <v>80</v>
      </c>
      <c r="AP304" t="s">
        <v>68</v>
      </c>
      <c r="AQ304" t="s">
        <v>68</v>
      </c>
      <c r="AR304" t="s">
        <v>68</v>
      </c>
      <c r="AS304" s="38">
        <v>45222</v>
      </c>
      <c r="AT304" t="s">
        <v>83</v>
      </c>
      <c r="AU304" t="s">
        <v>105</v>
      </c>
      <c r="AV304" t="s">
        <v>118</v>
      </c>
    </row>
    <row r="305" spans="1:48" hidden="1">
      <c r="A305" s="35">
        <v>35190112</v>
      </c>
      <c r="B305" t="s">
        <v>728</v>
      </c>
      <c r="C305" t="s">
        <v>729</v>
      </c>
      <c r="D305" t="s">
        <v>109</v>
      </c>
      <c r="E305" t="s">
        <v>405</v>
      </c>
      <c r="F305" t="s">
        <v>3708</v>
      </c>
      <c r="G305" t="s">
        <v>57</v>
      </c>
      <c r="H305" t="s">
        <v>406</v>
      </c>
      <c r="I305" t="s">
        <v>407</v>
      </c>
      <c r="J305" t="s">
        <v>19001</v>
      </c>
      <c r="K305" t="s">
        <v>110</v>
      </c>
      <c r="L305" t="s">
        <v>111</v>
      </c>
      <c r="M305" t="s">
        <v>112</v>
      </c>
      <c r="N305">
        <v>3.86</v>
      </c>
      <c r="O305" t="s">
        <v>63</v>
      </c>
      <c r="P305">
        <v>1100605672</v>
      </c>
      <c r="Q305" t="s">
        <v>730</v>
      </c>
      <c r="R305" t="s">
        <v>65</v>
      </c>
      <c r="S305" t="s">
        <v>67</v>
      </c>
      <c r="T305" s="35">
        <v>966546773565</v>
      </c>
      <c r="U305" s="35" t="s">
        <v>68</v>
      </c>
      <c r="V305" t="s">
        <v>731</v>
      </c>
      <c r="W305" t="s">
        <v>732</v>
      </c>
      <c r="X305" t="s">
        <v>68</v>
      </c>
      <c r="Y305" t="s">
        <v>68</v>
      </c>
      <c r="Z305" t="s">
        <v>68</v>
      </c>
      <c r="AA305" t="s">
        <v>70</v>
      </c>
      <c r="AB305" t="s">
        <v>18998</v>
      </c>
      <c r="AC305" t="s">
        <v>72</v>
      </c>
      <c r="AD305" t="s">
        <v>72</v>
      </c>
      <c r="AE305" t="s">
        <v>72</v>
      </c>
      <c r="AF305" t="s">
        <v>171</v>
      </c>
      <c r="AG305" t="s">
        <v>74</v>
      </c>
      <c r="AH305" t="s">
        <v>733</v>
      </c>
      <c r="AI305" t="s">
        <v>76</v>
      </c>
      <c r="AJ305" t="s">
        <v>77</v>
      </c>
      <c r="AM305" t="s">
        <v>649</v>
      </c>
      <c r="AN305" t="s">
        <v>263</v>
      </c>
      <c r="AO305" t="s">
        <v>80</v>
      </c>
      <c r="AP305" t="s">
        <v>734</v>
      </c>
      <c r="AQ305">
        <v>966535366328</v>
      </c>
      <c r="AR305" t="s">
        <v>735</v>
      </c>
      <c r="AS305" s="38">
        <v>44901</v>
      </c>
      <c r="AT305" t="s">
        <v>83</v>
      </c>
      <c r="AU305" t="s">
        <v>68</v>
      </c>
    </row>
    <row r="306" spans="1:48" hidden="1">
      <c r="A306" s="35">
        <v>35190105</v>
      </c>
      <c r="B306" t="s">
        <v>425</v>
      </c>
      <c r="C306" t="s">
        <v>426</v>
      </c>
      <c r="D306" t="s">
        <v>109</v>
      </c>
      <c r="E306" t="s">
        <v>342</v>
      </c>
      <c r="F306" t="s">
        <v>241</v>
      </c>
      <c r="G306" t="s">
        <v>242</v>
      </c>
      <c r="H306" t="s">
        <v>343</v>
      </c>
      <c r="I306" t="s">
        <v>344</v>
      </c>
      <c r="J306" t="s">
        <v>19001</v>
      </c>
      <c r="K306" t="s">
        <v>131</v>
      </c>
      <c r="L306" t="s">
        <v>111</v>
      </c>
      <c r="M306" t="s">
        <v>112</v>
      </c>
      <c r="N306">
        <v>3.73</v>
      </c>
      <c r="O306" t="s">
        <v>63</v>
      </c>
      <c r="P306">
        <v>1100812583</v>
      </c>
      <c r="Q306" t="s">
        <v>427</v>
      </c>
      <c r="R306" t="s">
        <v>65</v>
      </c>
      <c r="S306" t="s">
        <v>67</v>
      </c>
      <c r="T306" s="35">
        <v>966557641388</v>
      </c>
      <c r="U306" s="35" t="s">
        <v>68</v>
      </c>
      <c r="V306" t="s">
        <v>428</v>
      </c>
      <c r="X306" t="s">
        <v>68</v>
      </c>
      <c r="Y306" t="s">
        <v>68</v>
      </c>
      <c r="Z306" t="s">
        <v>68</v>
      </c>
      <c r="AA306" t="s">
        <v>68</v>
      </c>
      <c r="AB306" t="e">
        <v>#N/A</v>
      </c>
      <c r="AC306" t="s">
        <v>71</v>
      </c>
      <c r="AD306" t="s">
        <v>167</v>
      </c>
      <c r="AE306" t="s">
        <v>167</v>
      </c>
      <c r="AF306" t="s">
        <v>68</v>
      </c>
      <c r="AG306" t="s">
        <v>68</v>
      </c>
      <c r="AH306" t="s">
        <v>68</v>
      </c>
      <c r="AI306" t="s">
        <v>68</v>
      </c>
      <c r="AJ306" t="s">
        <v>68</v>
      </c>
      <c r="AM306" t="s">
        <v>68</v>
      </c>
      <c r="AN306" t="s">
        <v>68</v>
      </c>
      <c r="AO306" t="s">
        <v>68</v>
      </c>
      <c r="AP306" t="s">
        <v>68</v>
      </c>
      <c r="AQ306" t="s">
        <v>68</v>
      </c>
      <c r="AR306" t="s">
        <v>68</v>
      </c>
      <c r="AS306" s="38">
        <v>44934</v>
      </c>
      <c r="AT306" t="s">
        <v>83</v>
      </c>
      <c r="AU306" t="s">
        <v>68</v>
      </c>
    </row>
    <row r="307" spans="1:48" hidden="1">
      <c r="A307" s="35">
        <v>3710069</v>
      </c>
      <c r="B307" t="s">
        <v>834</v>
      </c>
      <c r="C307" t="s">
        <v>835</v>
      </c>
      <c r="D307" t="s">
        <v>109</v>
      </c>
      <c r="E307" t="s">
        <v>55</v>
      </c>
      <c r="F307" t="s">
        <v>3708</v>
      </c>
      <c r="G307" t="s">
        <v>57</v>
      </c>
      <c r="H307" t="s">
        <v>58</v>
      </c>
      <c r="I307" t="s">
        <v>59</v>
      </c>
      <c r="J307" t="s">
        <v>19002</v>
      </c>
      <c r="K307" t="s">
        <v>131</v>
      </c>
      <c r="L307" t="s">
        <v>111</v>
      </c>
      <c r="M307" t="s">
        <v>112</v>
      </c>
      <c r="N307">
        <v>3.53</v>
      </c>
      <c r="O307" t="s">
        <v>63</v>
      </c>
      <c r="P307">
        <v>1100827425</v>
      </c>
      <c r="Q307" t="s">
        <v>836</v>
      </c>
      <c r="R307" t="s">
        <v>179</v>
      </c>
      <c r="S307" t="s">
        <v>67</v>
      </c>
      <c r="T307" s="35">
        <v>966545313458</v>
      </c>
      <c r="U307" s="35" t="s">
        <v>68</v>
      </c>
      <c r="V307" t="s">
        <v>837</v>
      </c>
      <c r="X307" t="s">
        <v>68</v>
      </c>
      <c r="Y307" t="s">
        <v>68</v>
      </c>
      <c r="Z307" t="s">
        <v>68</v>
      </c>
      <c r="AA307" t="s">
        <v>68</v>
      </c>
      <c r="AB307" t="s">
        <v>18998</v>
      </c>
      <c r="AC307" t="s">
        <v>72</v>
      </c>
      <c r="AD307" t="s">
        <v>72</v>
      </c>
      <c r="AE307" t="s">
        <v>72</v>
      </c>
      <c r="AF307" t="s">
        <v>171</v>
      </c>
      <c r="AG307" t="s">
        <v>74</v>
      </c>
      <c r="AH307" t="s">
        <v>838</v>
      </c>
      <c r="AI307" t="s">
        <v>76</v>
      </c>
      <c r="AJ307" t="s">
        <v>136</v>
      </c>
      <c r="AM307" t="s">
        <v>90</v>
      </c>
      <c r="AN307" t="s">
        <v>79</v>
      </c>
      <c r="AO307" t="s">
        <v>68</v>
      </c>
      <c r="AP307" t="s">
        <v>68</v>
      </c>
      <c r="AQ307" t="s">
        <v>68</v>
      </c>
      <c r="AR307" t="s">
        <v>68</v>
      </c>
      <c r="AS307" s="38">
        <v>44902</v>
      </c>
      <c r="AT307" t="s">
        <v>83</v>
      </c>
      <c r="AU307" t="s">
        <v>105</v>
      </c>
      <c r="AV307" t="s">
        <v>118</v>
      </c>
    </row>
    <row r="308" spans="1:48" hidden="1">
      <c r="A308" s="35">
        <v>3710063</v>
      </c>
      <c r="B308" t="s">
        <v>573</v>
      </c>
      <c r="C308" t="s">
        <v>574</v>
      </c>
      <c r="D308" t="s">
        <v>109</v>
      </c>
      <c r="E308" t="s">
        <v>55</v>
      </c>
      <c r="F308" t="s">
        <v>3708</v>
      </c>
      <c r="G308" t="s">
        <v>57</v>
      </c>
      <c r="H308" t="s">
        <v>58</v>
      </c>
      <c r="I308" t="s">
        <v>59</v>
      </c>
      <c r="J308" t="s">
        <v>19004</v>
      </c>
      <c r="K308" t="s">
        <v>110</v>
      </c>
      <c r="L308" t="s">
        <v>111</v>
      </c>
      <c r="M308" t="s">
        <v>112</v>
      </c>
      <c r="N308">
        <v>3.84</v>
      </c>
      <c r="O308" t="s">
        <v>63</v>
      </c>
      <c r="P308">
        <v>1100872462</v>
      </c>
      <c r="Q308" t="s">
        <v>575</v>
      </c>
      <c r="R308" t="s">
        <v>179</v>
      </c>
      <c r="S308" t="s">
        <v>67</v>
      </c>
      <c r="T308" s="35">
        <v>966500011954</v>
      </c>
      <c r="U308" s="35" t="s">
        <v>68</v>
      </c>
      <c r="V308" t="s">
        <v>576</v>
      </c>
      <c r="X308" t="s">
        <v>68</v>
      </c>
      <c r="Y308" t="s">
        <v>68</v>
      </c>
      <c r="Z308" t="s">
        <v>68</v>
      </c>
      <c r="AA308" t="s">
        <v>68</v>
      </c>
      <c r="AB308" t="s">
        <v>18998</v>
      </c>
      <c r="AC308" t="s">
        <v>72</v>
      </c>
      <c r="AD308" t="s">
        <v>72</v>
      </c>
      <c r="AE308" t="s">
        <v>72</v>
      </c>
      <c r="AF308" t="s">
        <v>171</v>
      </c>
      <c r="AG308" t="s">
        <v>74</v>
      </c>
      <c r="AH308" t="s">
        <v>479</v>
      </c>
      <c r="AI308" t="s">
        <v>76</v>
      </c>
      <c r="AJ308" t="s">
        <v>136</v>
      </c>
      <c r="AM308" t="s">
        <v>90</v>
      </c>
      <c r="AN308" t="s">
        <v>79</v>
      </c>
      <c r="AO308" t="s">
        <v>80</v>
      </c>
      <c r="AP308" t="s">
        <v>578</v>
      </c>
      <c r="AQ308" t="s">
        <v>92</v>
      </c>
      <c r="AR308" t="s">
        <v>68</v>
      </c>
      <c r="AS308" s="38">
        <v>44902</v>
      </c>
      <c r="AT308" t="s">
        <v>83</v>
      </c>
      <c r="AU308" t="s">
        <v>105</v>
      </c>
    </row>
    <row r="309" spans="1:48" hidden="1">
      <c r="A309" s="35">
        <v>3710071</v>
      </c>
      <c r="B309" t="s">
        <v>2136</v>
      </c>
      <c r="C309" t="s">
        <v>2137</v>
      </c>
      <c r="D309" t="s">
        <v>109</v>
      </c>
      <c r="E309" t="s">
        <v>405</v>
      </c>
      <c r="F309" t="s">
        <v>3708</v>
      </c>
      <c r="G309" t="s">
        <v>57</v>
      </c>
      <c r="H309" t="s">
        <v>406</v>
      </c>
      <c r="I309" t="s">
        <v>407</v>
      </c>
      <c r="J309" t="s">
        <v>19010</v>
      </c>
      <c r="K309" t="s">
        <v>131</v>
      </c>
      <c r="L309" t="s">
        <v>111</v>
      </c>
      <c r="M309" t="s">
        <v>112</v>
      </c>
      <c r="N309">
        <v>3.7</v>
      </c>
      <c r="O309" t="s">
        <v>63</v>
      </c>
      <c r="P309">
        <v>1100888807</v>
      </c>
      <c r="Q309" t="s">
        <v>2138</v>
      </c>
      <c r="R309" t="s">
        <v>98</v>
      </c>
      <c r="S309" t="s">
        <v>67</v>
      </c>
      <c r="T309" s="35">
        <v>966540791411</v>
      </c>
      <c r="U309" s="35" t="s">
        <v>68</v>
      </c>
      <c r="V309" t="s">
        <v>2139</v>
      </c>
      <c r="X309" t="s">
        <v>68</v>
      </c>
      <c r="Y309" t="s">
        <v>68</v>
      </c>
      <c r="Z309" t="s">
        <v>68</v>
      </c>
      <c r="AA309" t="s">
        <v>68</v>
      </c>
      <c r="AB309" t="s">
        <v>18998</v>
      </c>
      <c r="AC309" t="s">
        <v>72</v>
      </c>
      <c r="AD309" t="s">
        <v>72</v>
      </c>
      <c r="AE309" t="s">
        <v>72</v>
      </c>
      <c r="AF309" t="s">
        <v>145</v>
      </c>
      <c r="AG309" t="s">
        <v>68</v>
      </c>
      <c r="AH309" t="s">
        <v>2140</v>
      </c>
      <c r="AI309" t="s">
        <v>76</v>
      </c>
      <c r="AJ309" t="s">
        <v>254</v>
      </c>
      <c r="AM309" t="s">
        <v>2141</v>
      </c>
      <c r="AN309" t="s">
        <v>2142</v>
      </c>
      <c r="AO309" t="s">
        <v>80</v>
      </c>
      <c r="AP309" t="s">
        <v>68</v>
      </c>
      <c r="AQ309" t="s">
        <v>68</v>
      </c>
      <c r="AR309" t="s">
        <v>68</v>
      </c>
      <c r="AS309" s="38">
        <v>45222</v>
      </c>
      <c r="AT309" t="s">
        <v>83</v>
      </c>
      <c r="AU309" t="s">
        <v>68</v>
      </c>
      <c r="AV309" t="s">
        <v>68</v>
      </c>
    </row>
    <row r="310" spans="1:48" hidden="1">
      <c r="A310" s="35">
        <v>3810021</v>
      </c>
      <c r="B310" t="s">
        <v>2470</v>
      </c>
      <c r="C310" t="s">
        <v>2471</v>
      </c>
      <c r="D310" t="s">
        <v>109</v>
      </c>
      <c r="E310" t="s">
        <v>55</v>
      </c>
      <c r="F310" t="s">
        <v>3708</v>
      </c>
      <c r="G310" t="s">
        <v>57</v>
      </c>
      <c r="H310" t="s">
        <v>58</v>
      </c>
      <c r="I310" t="s">
        <v>59</v>
      </c>
      <c r="J310" t="s">
        <v>19002</v>
      </c>
      <c r="K310" t="s">
        <v>110</v>
      </c>
      <c r="L310" t="s">
        <v>111</v>
      </c>
      <c r="M310" t="s">
        <v>112</v>
      </c>
      <c r="N310">
        <v>3.99</v>
      </c>
      <c r="O310" t="s">
        <v>63</v>
      </c>
      <c r="P310">
        <v>1100894813</v>
      </c>
      <c r="Q310" t="s">
        <v>2472</v>
      </c>
      <c r="R310" t="s">
        <v>179</v>
      </c>
      <c r="S310" t="s">
        <v>67</v>
      </c>
      <c r="T310" s="35">
        <v>966551338296</v>
      </c>
      <c r="U310" s="35" t="s">
        <v>68</v>
      </c>
      <c r="X310" t="s">
        <v>68</v>
      </c>
      <c r="Y310" t="s">
        <v>68</v>
      </c>
      <c r="Z310" t="s">
        <v>68</v>
      </c>
      <c r="AA310" t="s">
        <v>68</v>
      </c>
      <c r="AB310" t="s">
        <v>18998</v>
      </c>
      <c r="AC310" t="s">
        <v>72</v>
      </c>
      <c r="AD310" t="s">
        <v>72</v>
      </c>
      <c r="AE310" t="s">
        <v>72</v>
      </c>
      <c r="AF310" t="s">
        <v>171</v>
      </c>
      <c r="AG310" t="s">
        <v>74</v>
      </c>
      <c r="AH310" t="s">
        <v>2473</v>
      </c>
      <c r="AI310" t="s">
        <v>76</v>
      </c>
      <c r="AJ310" t="s">
        <v>77</v>
      </c>
      <c r="AM310" t="s">
        <v>90</v>
      </c>
      <c r="AN310" t="s">
        <v>79</v>
      </c>
      <c r="AO310" t="s">
        <v>68</v>
      </c>
      <c r="AP310" t="s">
        <v>68</v>
      </c>
      <c r="AQ310" t="s">
        <v>68</v>
      </c>
      <c r="AR310" t="s">
        <v>68</v>
      </c>
      <c r="AS310" s="38">
        <v>44902</v>
      </c>
      <c r="AT310" t="s">
        <v>83</v>
      </c>
      <c r="AU310" t="s">
        <v>68</v>
      </c>
    </row>
    <row r="311" spans="1:48" hidden="1">
      <c r="A311" s="35">
        <v>36190232</v>
      </c>
      <c r="B311" t="s">
        <v>3350</v>
      </c>
      <c r="C311" t="s">
        <v>3351</v>
      </c>
      <c r="D311" t="s">
        <v>109</v>
      </c>
      <c r="E311" t="s">
        <v>160</v>
      </c>
      <c r="F311" t="s">
        <v>161</v>
      </c>
      <c r="G311" t="s">
        <v>162</v>
      </c>
      <c r="H311" t="s">
        <v>163</v>
      </c>
      <c r="I311" t="s">
        <v>164</v>
      </c>
      <c r="J311" t="s">
        <v>19011</v>
      </c>
      <c r="L311" t="s">
        <v>61</v>
      </c>
      <c r="M311" t="s">
        <v>62</v>
      </c>
      <c r="N311">
        <v>2.5099999999999998</v>
      </c>
      <c r="O311" t="s">
        <v>63</v>
      </c>
      <c r="P311">
        <v>1100927589</v>
      </c>
      <c r="Q311" t="s">
        <v>3352</v>
      </c>
      <c r="R311" t="s">
        <v>179</v>
      </c>
      <c r="S311" t="s">
        <v>67</v>
      </c>
      <c r="T311" s="35">
        <v>966532363419</v>
      </c>
      <c r="U311" s="35" t="s">
        <v>68</v>
      </c>
      <c r="V311" t="s">
        <v>3353</v>
      </c>
      <c r="X311" t="s">
        <v>68</v>
      </c>
      <c r="Y311" t="s">
        <v>68</v>
      </c>
      <c r="Z311" t="s">
        <v>68</v>
      </c>
      <c r="AA311" t="s">
        <v>70</v>
      </c>
      <c r="AB311" t="e">
        <v>#N/A</v>
      </c>
      <c r="AC311" t="s">
        <v>72</v>
      </c>
      <c r="AD311" t="s">
        <v>72</v>
      </c>
      <c r="AE311" t="s">
        <v>72</v>
      </c>
      <c r="AF311" t="s">
        <v>171</v>
      </c>
      <c r="AG311" t="s">
        <v>74</v>
      </c>
      <c r="AH311" t="s">
        <v>3354</v>
      </c>
      <c r="AI311" t="s">
        <v>76</v>
      </c>
      <c r="AJ311" t="s">
        <v>136</v>
      </c>
      <c r="AM311" t="s">
        <v>3355</v>
      </c>
      <c r="AN311" t="s">
        <v>3356</v>
      </c>
      <c r="AO311" t="s">
        <v>104</v>
      </c>
      <c r="AP311" t="s">
        <v>3357</v>
      </c>
      <c r="AQ311">
        <v>966555319339</v>
      </c>
      <c r="AR311" t="s">
        <v>68</v>
      </c>
      <c r="AS311" s="38">
        <v>44903</v>
      </c>
      <c r="AT311" t="s">
        <v>83</v>
      </c>
      <c r="AU311" t="s">
        <v>68</v>
      </c>
    </row>
    <row r="312" spans="1:48" hidden="1">
      <c r="A312" s="35">
        <v>3710084</v>
      </c>
      <c r="B312" t="s">
        <v>985</v>
      </c>
      <c r="C312" t="s">
        <v>986</v>
      </c>
      <c r="D312" t="s">
        <v>109</v>
      </c>
      <c r="E312" t="s">
        <v>240</v>
      </c>
      <c r="F312" t="s">
        <v>241</v>
      </c>
      <c r="G312" t="s">
        <v>242</v>
      </c>
      <c r="H312" t="s">
        <v>243</v>
      </c>
      <c r="I312" t="s">
        <v>244</v>
      </c>
      <c r="J312" t="s">
        <v>19002</v>
      </c>
      <c r="K312" t="s">
        <v>131</v>
      </c>
      <c r="L312" t="s">
        <v>111</v>
      </c>
      <c r="M312" t="s">
        <v>112</v>
      </c>
      <c r="N312">
        <v>3.5</v>
      </c>
      <c r="O312" t="s">
        <v>63</v>
      </c>
      <c r="P312">
        <v>1101029104</v>
      </c>
      <c r="Q312" t="s">
        <v>987</v>
      </c>
      <c r="R312" t="s">
        <v>179</v>
      </c>
      <c r="S312" t="s">
        <v>67</v>
      </c>
      <c r="T312" s="35">
        <v>966555343455</v>
      </c>
      <c r="U312" s="35" t="s">
        <v>68</v>
      </c>
      <c r="V312" t="s">
        <v>988</v>
      </c>
      <c r="X312" t="s">
        <v>68</v>
      </c>
      <c r="Y312" t="s">
        <v>68</v>
      </c>
      <c r="Z312" t="s">
        <v>68</v>
      </c>
      <c r="AA312" t="s">
        <v>68</v>
      </c>
      <c r="AB312" t="s">
        <v>18998</v>
      </c>
      <c r="AC312" t="s">
        <v>71</v>
      </c>
      <c r="AD312" t="s">
        <v>72</v>
      </c>
      <c r="AE312" t="s">
        <v>72</v>
      </c>
      <c r="AF312" t="s">
        <v>68</v>
      </c>
      <c r="AG312" t="s">
        <v>68</v>
      </c>
      <c r="AH312" t="s">
        <v>990</v>
      </c>
      <c r="AI312" t="s">
        <v>68</v>
      </c>
      <c r="AJ312" t="s">
        <v>68</v>
      </c>
      <c r="AM312" t="s">
        <v>68</v>
      </c>
      <c r="AN312" t="s">
        <v>68</v>
      </c>
      <c r="AO312" t="s">
        <v>68</v>
      </c>
      <c r="AP312" t="s">
        <v>68</v>
      </c>
      <c r="AQ312" t="s">
        <v>68</v>
      </c>
      <c r="AR312" t="s">
        <v>68</v>
      </c>
      <c r="AS312" s="38">
        <v>44923</v>
      </c>
      <c r="AT312" t="s">
        <v>83</v>
      </c>
      <c r="AU312" t="s">
        <v>68</v>
      </c>
      <c r="AV312" t="s">
        <v>118</v>
      </c>
    </row>
    <row r="313" spans="1:48" hidden="1">
      <c r="A313" s="35">
        <v>36190119</v>
      </c>
      <c r="B313" t="s">
        <v>1655</v>
      </c>
      <c r="C313" t="s">
        <v>1656</v>
      </c>
      <c r="D313" t="s">
        <v>109</v>
      </c>
      <c r="E313" t="s">
        <v>55</v>
      </c>
      <c r="F313" t="s">
        <v>3708</v>
      </c>
      <c r="G313" t="s">
        <v>57</v>
      </c>
      <c r="H313" t="s">
        <v>58</v>
      </c>
      <c r="I313" t="s">
        <v>59</v>
      </c>
      <c r="J313" t="s">
        <v>19007</v>
      </c>
      <c r="K313" t="s">
        <v>131</v>
      </c>
      <c r="L313" t="s">
        <v>148</v>
      </c>
      <c r="M313" t="s">
        <v>149</v>
      </c>
      <c r="N313">
        <v>3.47</v>
      </c>
      <c r="O313" t="s">
        <v>63</v>
      </c>
      <c r="P313">
        <v>1101112991</v>
      </c>
      <c r="Q313" t="s">
        <v>1657</v>
      </c>
      <c r="R313" t="s">
        <v>115</v>
      </c>
      <c r="S313" t="s">
        <v>67</v>
      </c>
      <c r="T313" s="35">
        <v>966552471729</v>
      </c>
      <c r="U313" s="35" t="s">
        <v>68</v>
      </c>
      <c r="V313" t="s">
        <v>1658</v>
      </c>
      <c r="X313" t="s">
        <v>68</v>
      </c>
      <c r="Y313" t="s">
        <v>68</v>
      </c>
      <c r="Z313" t="s">
        <v>68</v>
      </c>
      <c r="AA313" t="s">
        <v>68</v>
      </c>
      <c r="AB313" t="s">
        <v>18998</v>
      </c>
      <c r="AC313" t="s">
        <v>72</v>
      </c>
      <c r="AD313" t="s">
        <v>72</v>
      </c>
      <c r="AE313" t="s">
        <v>72</v>
      </c>
      <c r="AF313" t="s">
        <v>73</v>
      </c>
      <c r="AG313" t="s">
        <v>68</v>
      </c>
      <c r="AH313" t="s">
        <v>488</v>
      </c>
      <c r="AI313" t="s">
        <v>76</v>
      </c>
      <c r="AJ313" t="s">
        <v>136</v>
      </c>
      <c r="AM313" t="s">
        <v>90</v>
      </c>
      <c r="AN313" t="s">
        <v>79</v>
      </c>
      <c r="AO313" t="s">
        <v>68</v>
      </c>
      <c r="AP313" t="s">
        <v>1659</v>
      </c>
      <c r="AQ313">
        <v>966540047556</v>
      </c>
      <c r="AR313" t="s">
        <v>68</v>
      </c>
      <c r="AS313" s="38">
        <v>44901</v>
      </c>
      <c r="AT313" t="s">
        <v>83</v>
      </c>
      <c r="AU313" t="s">
        <v>68</v>
      </c>
    </row>
    <row r="314" spans="1:48" hidden="1">
      <c r="A314" s="35">
        <v>36190154</v>
      </c>
      <c r="B314" t="s">
        <v>1734</v>
      </c>
      <c r="C314" t="s">
        <v>1735</v>
      </c>
      <c r="D314" t="s">
        <v>109</v>
      </c>
      <c r="E314" t="s">
        <v>405</v>
      </c>
      <c r="F314" t="s">
        <v>3708</v>
      </c>
      <c r="G314" t="s">
        <v>57</v>
      </c>
      <c r="H314" t="s">
        <v>406</v>
      </c>
      <c r="I314" t="s">
        <v>407</v>
      </c>
      <c r="J314" t="s">
        <v>19006</v>
      </c>
      <c r="L314" t="s">
        <v>148</v>
      </c>
      <c r="M314" t="s">
        <v>149</v>
      </c>
      <c r="N314">
        <v>3.16</v>
      </c>
      <c r="O314" t="s">
        <v>63</v>
      </c>
      <c r="P314">
        <v>1101274098</v>
      </c>
      <c r="Q314" t="s">
        <v>1736</v>
      </c>
      <c r="R314" t="s">
        <v>115</v>
      </c>
      <c r="S314" t="s">
        <v>67</v>
      </c>
      <c r="T314" s="35" t="s">
        <v>68</v>
      </c>
      <c r="U314" s="35" t="s">
        <v>68</v>
      </c>
      <c r="X314" t="s">
        <v>68</v>
      </c>
      <c r="Y314" t="s">
        <v>68</v>
      </c>
      <c r="Z314" t="s">
        <v>68</v>
      </c>
      <c r="AA314" t="s">
        <v>68</v>
      </c>
      <c r="AB314" t="e">
        <v>#N/A</v>
      </c>
      <c r="AC314" t="s">
        <v>71</v>
      </c>
      <c r="AD314" t="s">
        <v>72</v>
      </c>
      <c r="AE314" t="s">
        <v>72</v>
      </c>
      <c r="AF314" t="s">
        <v>68</v>
      </c>
      <c r="AG314" t="s">
        <v>74</v>
      </c>
      <c r="AH314" t="s">
        <v>657</v>
      </c>
      <c r="AI314" t="s">
        <v>76</v>
      </c>
      <c r="AJ314" t="s">
        <v>77</v>
      </c>
      <c r="AM314" t="s">
        <v>78</v>
      </c>
      <c r="AN314" t="s">
        <v>79</v>
      </c>
      <c r="AO314" t="s">
        <v>68</v>
      </c>
      <c r="AP314" t="s">
        <v>68</v>
      </c>
      <c r="AQ314" t="s">
        <v>68</v>
      </c>
      <c r="AR314" t="s">
        <v>68</v>
      </c>
      <c r="AS314" s="38">
        <v>44903</v>
      </c>
      <c r="AT314" t="s">
        <v>83</v>
      </c>
      <c r="AU314" t="s">
        <v>105</v>
      </c>
      <c r="AV314" t="s">
        <v>106</v>
      </c>
    </row>
    <row r="315" spans="1:48" hidden="1">
      <c r="A315" s="35">
        <v>3710079</v>
      </c>
      <c r="B315" t="s">
        <v>2152</v>
      </c>
      <c r="C315" t="s">
        <v>2153</v>
      </c>
      <c r="D315" t="s">
        <v>109</v>
      </c>
      <c r="E315" t="s">
        <v>565</v>
      </c>
      <c r="F315" t="s">
        <v>241</v>
      </c>
      <c r="G315" t="s">
        <v>242</v>
      </c>
      <c r="H315" t="s">
        <v>566</v>
      </c>
      <c r="I315" t="s">
        <v>567</v>
      </c>
      <c r="J315" t="s">
        <v>19011</v>
      </c>
      <c r="K315" t="s">
        <v>131</v>
      </c>
      <c r="L315" t="s">
        <v>111</v>
      </c>
      <c r="M315" t="s">
        <v>112</v>
      </c>
      <c r="N315">
        <v>3.73</v>
      </c>
      <c r="O315" t="s">
        <v>63</v>
      </c>
      <c r="P315">
        <v>1101337507</v>
      </c>
      <c r="Q315" t="s">
        <v>2154</v>
      </c>
      <c r="R315" t="s">
        <v>179</v>
      </c>
      <c r="S315" t="s">
        <v>67</v>
      </c>
      <c r="T315" s="35">
        <v>966556224666</v>
      </c>
      <c r="U315" s="35" t="s">
        <v>68</v>
      </c>
      <c r="X315" t="s">
        <v>68</v>
      </c>
      <c r="Y315" t="s">
        <v>68</v>
      </c>
      <c r="Z315" t="s">
        <v>68</v>
      </c>
      <c r="AA315" t="s">
        <v>70</v>
      </c>
      <c r="AB315" t="s">
        <v>18998</v>
      </c>
      <c r="AC315" t="s">
        <v>71</v>
      </c>
      <c r="AD315" t="s">
        <v>72</v>
      </c>
      <c r="AE315" t="s">
        <v>72</v>
      </c>
      <c r="AF315" t="s">
        <v>68</v>
      </c>
      <c r="AG315" t="s">
        <v>74</v>
      </c>
      <c r="AH315" t="s">
        <v>2155</v>
      </c>
      <c r="AI315" t="s">
        <v>76</v>
      </c>
      <c r="AJ315" t="s">
        <v>136</v>
      </c>
      <c r="AM315" t="s">
        <v>2156</v>
      </c>
      <c r="AN315" t="s">
        <v>2065</v>
      </c>
      <c r="AO315" t="s">
        <v>104</v>
      </c>
      <c r="AP315" t="s">
        <v>68</v>
      </c>
      <c r="AQ315" t="s">
        <v>68</v>
      </c>
      <c r="AR315" t="s">
        <v>68</v>
      </c>
      <c r="AS315" s="38">
        <v>44903</v>
      </c>
      <c r="AT315" t="s">
        <v>83</v>
      </c>
      <c r="AU315" t="s">
        <v>68</v>
      </c>
    </row>
    <row r="316" spans="1:48" hidden="1">
      <c r="A316" s="35">
        <v>3710105</v>
      </c>
      <c r="B316" t="s">
        <v>2196</v>
      </c>
      <c r="C316" t="s">
        <v>2197</v>
      </c>
      <c r="D316" t="s">
        <v>109</v>
      </c>
      <c r="E316" t="s">
        <v>565</v>
      </c>
      <c r="F316" t="s">
        <v>241</v>
      </c>
      <c r="G316" t="s">
        <v>242</v>
      </c>
      <c r="H316" t="s">
        <v>566</v>
      </c>
      <c r="I316" t="s">
        <v>567</v>
      </c>
      <c r="J316" t="s">
        <v>19004</v>
      </c>
      <c r="K316" t="s">
        <v>110</v>
      </c>
      <c r="L316" t="s">
        <v>111</v>
      </c>
      <c r="M316" t="s">
        <v>112</v>
      </c>
      <c r="N316">
        <v>3.77</v>
      </c>
      <c r="O316" t="s">
        <v>63</v>
      </c>
      <c r="P316">
        <v>1101409165</v>
      </c>
      <c r="Q316" t="s">
        <v>2198</v>
      </c>
      <c r="R316" t="s">
        <v>179</v>
      </c>
      <c r="S316" t="s">
        <v>67</v>
      </c>
      <c r="T316" s="35">
        <v>966533041144</v>
      </c>
      <c r="U316" s="35" t="s">
        <v>68</v>
      </c>
      <c r="V316" t="s">
        <v>2199</v>
      </c>
      <c r="X316" t="s">
        <v>68</v>
      </c>
      <c r="Y316" t="s">
        <v>68</v>
      </c>
      <c r="Z316" t="s">
        <v>68</v>
      </c>
      <c r="AA316" t="s">
        <v>70</v>
      </c>
      <c r="AB316" t="s">
        <v>18998</v>
      </c>
      <c r="AC316" t="s">
        <v>72</v>
      </c>
      <c r="AD316" t="s">
        <v>72</v>
      </c>
      <c r="AE316" t="s">
        <v>72</v>
      </c>
      <c r="AF316" t="s">
        <v>88</v>
      </c>
      <c r="AG316" t="s">
        <v>74</v>
      </c>
      <c r="AH316" t="s">
        <v>2201</v>
      </c>
      <c r="AI316" t="s">
        <v>76</v>
      </c>
      <c r="AJ316" t="s">
        <v>101</v>
      </c>
      <c r="AM316" t="s">
        <v>855</v>
      </c>
      <c r="AN316" t="s">
        <v>856</v>
      </c>
      <c r="AO316" t="s">
        <v>80</v>
      </c>
      <c r="AP316" t="s">
        <v>68</v>
      </c>
      <c r="AQ316" t="s">
        <v>68</v>
      </c>
      <c r="AR316" t="s">
        <v>68</v>
      </c>
      <c r="AS316" s="38">
        <v>44903</v>
      </c>
      <c r="AT316" t="s">
        <v>83</v>
      </c>
      <c r="AU316" t="s">
        <v>68</v>
      </c>
    </row>
    <row r="317" spans="1:48" hidden="1">
      <c r="A317" s="35">
        <v>36180120</v>
      </c>
      <c r="B317" t="s">
        <v>1422</v>
      </c>
      <c r="C317" t="s">
        <v>1423</v>
      </c>
      <c r="D317" t="s">
        <v>54</v>
      </c>
      <c r="E317" t="s">
        <v>121</v>
      </c>
      <c r="F317" t="s">
        <v>3708</v>
      </c>
      <c r="G317" t="s">
        <v>57</v>
      </c>
      <c r="H317" t="s">
        <v>122</v>
      </c>
      <c r="I317" t="s">
        <v>123</v>
      </c>
      <c r="J317" t="s">
        <v>19011</v>
      </c>
      <c r="L317" t="s">
        <v>61</v>
      </c>
      <c r="M317" t="s">
        <v>62</v>
      </c>
      <c r="N317">
        <v>2.48</v>
      </c>
      <c r="O317" t="s">
        <v>63</v>
      </c>
      <c r="P317">
        <v>1101487138</v>
      </c>
      <c r="Q317" t="s">
        <v>1424</v>
      </c>
      <c r="R317" t="s">
        <v>179</v>
      </c>
      <c r="S317" t="s">
        <v>67</v>
      </c>
      <c r="T317" s="35" t="s">
        <v>68</v>
      </c>
      <c r="U317" s="35" t="s">
        <v>68</v>
      </c>
      <c r="X317" t="s">
        <v>68</v>
      </c>
      <c r="Y317" t="s">
        <v>68</v>
      </c>
      <c r="Z317" t="s">
        <v>68</v>
      </c>
      <c r="AA317" t="s">
        <v>68</v>
      </c>
      <c r="AB317" t="s">
        <v>18998</v>
      </c>
      <c r="AC317" t="s">
        <v>72</v>
      </c>
      <c r="AD317" t="s">
        <v>72</v>
      </c>
      <c r="AE317" t="s">
        <v>72</v>
      </c>
      <c r="AF317" t="s">
        <v>145</v>
      </c>
      <c r="AG317" t="s">
        <v>74</v>
      </c>
      <c r="AH317" t="s">
        <v>1425</v>
      </c>
      <c r="AI317" t="s">
        <v>76</v>
      </c>
      <c r="AJ317" t="s">
        <v>77</v>
      </c>
      <c r="AL317" t="s">
        <v>137</v>
      </c>
      <c r="AM317" t="s">
        <v>209</v>
      </c>
      <c r="AN317" t="s">
        <v>196</v>
      </c>
      <c r="AO317" t="s">
        <v>68</v>
      </c>
      <c r="AP317" t="s">
        <v>68</v>
      </c>
      <c r="AQ317" t="s">
        <v>68</v>
      </c>
      <c r="AR317" t="s">
        <v>68</v>
      </c>
      <c r="AS317" s="38">
        <v>44903</v>
      </c>
      <c r="AT317" t="s">
        <v>83</v>
      </c>
      <c r="AU317" t="s">
        <v>105</v>
      </c>
    </row>
    <row r="318" spans="1:48" hidden="1">
      <c r="A318" s="35">
        <v>36190080</v>
      </c>
      <c r="B318" t="s">
        <v>2242</v>
      </c>
      <c r="C318" t="s">
        <v>2243</v>
      </c>
      <c r="D318" t="s">
        <v>109</v>
      </c>
      <c r="E318" t="s">
        <v>55</v>
      </c>
      <c r="F318" t="s">
        <v>3708</v>
      </c>
      <c r="G318" t="s">
        <v>57</v>
      </c>
      <c r="H318" t="s">
        <v>58</v>
      </c>
      <c r="I318" t="s">
        <v>59</v>
      </c>
      <c r="J318" t="s">
        <v>19007</v>
      </c>
      <c r="L318" t="s">
        <v>61</v>
      </c>
      <c r="M318" t="s">
        <v>62</v>
      </c>
      <c r="N318">
        <v>2.62</v>
      </c>
      <c r="O318" t="s">
        <v>63</v>
      </c>
      <c r="P318">
        <v>1101705885</v>
      </c>
      <c r="Q318" t="s">
        <v>2244</v>
      </c>
      <c r="R318" t="s">
        <v>115</v>
      </c>
      <c r="S318" t="s">
        <v>67</v>
      </c>
      <c r="T318" s="35">
        <v>966546241933</v>
      </c>
      <c r="U318" s="35" t="s">
        <v>68</v>
      </c>
      <c r="V318" t="s">
        <v>2245</v>
      </c>
      <c r="W318" t="s">
        <v>2246</v>
      </c>
      <c r="X318" t="s">
        <v>68</v>
      </c>
      <c r="Y318" t="s">
        <v>68</v>
      </c>
      <c r="Z318" t="s">
        <v>68</v>
      </c>
      <c r="AA318" t="s">
        <v>68</v>
      </c>
      <c r="AB318" t="s">
        <v>18998</v>
      </c>
      <c r="AC318" t="s">
        <v>71</v>
      </c>
      <c r="AD318" t="s">
        <v>72</v>
      </c>
      <c r="AE318" t="s">
        <v>72</v>
      </c>
      <c r="AF318" t="s">
        <v>68</v>
      </c>
      <c r="AG318" t="s">
        <v>74</v>
      </c>
      <c r="AH318" t="s">
        <v>68</v>
      </c>
      <c r="AI318" t="s">
        <v>76</v>
      </c>
      <c r="AJ318" t="s">
        <v>68</v>
      </c>
      <c r="AM318" t="s">
        <v>68</v>
      </c>
      <c r="AN318" t="s">
        <v>68</v>
      </c>
      <c r="AO318" t="s">
        <v>80</v>
      </c>
      <c r="AP318" t="s">
        <v>68</v>
      </c>
      <c r="AQ318" t="s">
        <v>68</v>
      </c>
      <c r="AR318" t="s">
        <v>68</v>
      </c>
      <c r="AS318" s="38">
        <v>44923</v>
      </c>
      <c r="AT318" t="s">
        <v>83</v>
      </c>
      <c r="AU318" t="s">
        <v>105</v>
      </c>
    </row>
    <row r="319" spans="1:48" hidden="1">
      <c r="A319" s="35">
        <v>3710118</v>
      </c>
      <c r="B319" t="s">
        <v>2231</v>
      </c>
      <c r="C319" t="s">
        <v>2232</v>
      </c>
      <c r="D319" t="s">
        <v>109</v>
      </c>
      <c r="E319" t="s">
        <v>55</v>
      </c>
      <c r="F319" t="s">
        <v>3708</v>
      </c>
      <c r="G319" t="s">
        <v>57</v>
      </c>
      <c r="H319" t="s">
        <v>58</v>
      </c>
      <c r="I319" t="s">
        <v>59</v>
      </c>
      <c r="J319" t="s">
        <v>19002</v>
      </c>
      <c r="K319" t="s">
        <v>131</v>
      </c>
      <c r="L319" t="s">
        <v>148</v>
      </c>
      <c r="M319" t="s">
        <v>149</v>
      </c>
      <c r="N319">
        <v>3.41</v>
      </c>
      <c r="O319" t="s">
        <v>63</v>
      </c>
      <c r="P319">
        <v>1102050422</v>
      </c>
      <c r="Q319" t="s">
        <v>2233</v>
      </c>
      <c r="R319" t="s">
        <v>179</v>
      </c>
      <c r="S319" t="s">
        <v>67</v>
      </c>
      <c r="T319" s="35">
        <v>966553031660</v>
      </c>
      <c r="U319" s="35" t="s">
        <v>68</v>
      </c>
      <c r="X319" t="s">
        <v>68</v>
      </c>
      <c r="Y319" t="s">
        <v>68</v>
      </c>
      <c r="Z319" t="s">
        <v>68</v>
      </c>
      <c r="AA319" t="s">
        <v>68</v>
      </c>
      <c r="AB319" t="s">
        <v>18998</v>
      </c>
      <c r="AC319" t="s">
        <v>72</v>
      </c>
      <c r="AD319" t="s">
        <v>72</v>
      </c>
      <c r="AE319" t="s">
        <v>72</v>
      </c>
      <c r="AF319" t="s">
        <v>311</v>
      </c>
      <c r="AG319" t="s">
        <v>74</v>
      </c>
      <c r="AH319" t="s">
        <v>2234</v>
      </c>
      <c r="AI319" t="s">
        <v>76</v>
      </c>
      <c r="AJ319" t="s">
        <v>136</v>
      </c>
      <c r="AM319" t="s">
        <v>2235</v>
      </c>
      <c r="AN319" t="s">
        <v>2236</v>
      </c>
      <c r="AO319" t="s">
        <v>68</v>
      </c>
      <c r="AP319" t="s">
        <v>68</v>
      </c>
      <c r="AQ319" t="s">
        <v>68</v>
      </c>
      <c r="AR319" t="s">
        <v>68</v>
      </c>
      <c r="AS319" s="38">
        <v>44902</v>
      </c>
      <c r="AT319" t="s">
        <v>83</v>
      </c>
      <c r="AU319" t="s">
        <v>105</v>
      </c>
      <c r="AV319" t="s">
        <v>106</v>
      </c>
    </row>
    <row r="320" spans="1:48" hidden="1">
      <c r="A320" s="35">
        <v>3910142</v>
      </c>
      <c r="B320" t="s">
        <v>3614</v>
      </c>
      <c r="C320" t="s">
        <v>3615</v>
      </c>
      <c r="D320" t="s">
        <v>109</v>
      </c>
      <c r="E320" t="s">
        <v>160</v>
      </c>
      <c r="F320" t="s">
        <v>161</v>
      </c>
      <c r="G320" t="s">
        <v>162</v>
      </c>
      <c r="H320" t="s">
        <v>163</v>
      </c>
      <c r="I320" t="s">
        <v>164</v>
      </c>
      <c r="J320" t="s">
        <v>379</v>
      </c>
      <c r="K320" t="s">
        <v>131</v>
      </c>
      <c r="L320" t="s">
        <v>111</v>
      </c>
      <c r="M320" t="s">
        <v>112</v>
      </c>
      <c r="N320">
        <v>3.58</v>
      </c>
      <c r="O320" t="s">
        <v>63</v>
      </c>
      <c r="P320">
        <v>1102081930</v>
      </c>
      <c r="Q320" t="s">
        <v>3616</v>
      </c>
      <c r="R320" t="s">
        <v>562</v>
      </c>
      <c r="S320" t="s">
        <v>67</v>
      </c>
      <c r="T320" s="35" t="s">
        <v>68</v>
      </c>
      <c r="U320" s="35" t="s">
        <v>68</v>
      </c>
      <c r="X320" t="s">
        <v>68</v>
      </c>
      <c r="Y320" t="s">
        <v>68</v>
      </c>
      <c r="Z320" t="s">
        <v>68</v>
      </c>
      <c r="AA320" t="s">
        <v>68</v>
      </c>
      <c r="AB320" t="e">
        <v>#N/A</v>
      </c>
      <c r="AC320" t="s">
        <v>72</v>
      </c>
      <c r="AD320" t="s">
        <v>167</v>
      </c>
      <c r="AE320" t="s">
        <v>72</v>
      </c>
      <c r="AF320" t="s">
        <v>311</v>
      </c>
      <c r="AG320" t="s">
        <v>68</v>
      </c>
      <c r="AH320" t="s">
        <v>68</v>
      </c>
      <c r="AI320" t="s">
        <v>68</v>
      </c>
      <c r="AJ320" t="s">
        <v>68</v>
      </c>
      <c r="AM320" t="s">
        <v>68</v>
      </c>
      <c r="AN320" t="s">
        <v>68</v>
      </c>
      <c r="AO320" t="s">
        <v>68</v>
      </c>
      <c r="AP320" t="s">
        <v>68</v>
      </c>
      <c r="AQ320" t="s">
        <v>68</v>
      </c>
      <c r="AR320" t="s">
        <v>68</v>
      </c>
      <c r="AS320" s="38">
        <v>45223</v>
      </c>
      <c r="AT320" t="s">
        <v>83</v>
      </c>
      <c r="AU320" t="s">
        <v>68</v>
      </c>
    </row>
    <row r="321" spans="1:48" hidden="1">
      <c r="A321" s="35">
        <v>3810069</v>
      </c>
      <c r="B321" t="s">
        <v>1604</v>
      </c>
      <c r="C321" t="s">
        <v>1605</v>
      </c>
      <c r="D321" t="s">
        <v>109</v>
      </c>
      <c r="E321" t="s">
        <v>240</v>
      </c>
      <c r="F321" t="s">
        <v>241</v>
      </c>
      <c r="G321" t="s">
        <v>242</v>
      </c>
      <c r="H321" t="s">
        <v>243</v>
      </c>
      <c r="I321" t="s">
        <v>244</v>
      </c>
      <c r="J321" t="s">
        <v>19010</v>
      </c>
      <c r="K321" t="s">
        <v>131</v>
      </c>
      <c r="L321" t="s">
        <v>148</v>
      </c>
      <c r="M321" t="s">
        <v>149</v>
      </c>
      <c r="N321">
        <v>3.48</v>
      </c>
      <c r="O321" t="s">
        <v>63</v>
      </c>
      <c r="P321">
        <v>1102258058</v>
      </c>
      <c r="Q321" t="s">
        <v>1606</v>
      </c>
      <c r="R321" t="s">
        <v>98</v>
      </c>
      <c r="S321" t="s">
        <v>67</v>
      </c>
      <c r="T321" s="35">
        <v>966531384137</v>
      </c>
      <c r="U321" s="35" t="s">
        <v>68</v>
      </c>
      <c r="V321" t="s">
        <v>1607</v>
      </c>
      <c r="X321" t="s">
        <v>68</v>
      </c>
      <c r="Y321" t="s">
        <v>68</v>
      </c>
      <c r="Z321" t="s">
        <v>68</v>
      </c>
      <c r="AA321" t="s">
        <v>68</v>
      </c>
      <c r="AB321" t="s">
        <v>18998</v>
      </c>
      <c r="AC321" t="s">
        <v>72</v>
      </c>
      <c r="AD321" t="s">
        <v>72</v>
      </c>
      <c r="AE321" t="s">
        <v>72</v>
      </c>
      <c r="AF321" t="s">
        <v>171</v>
      </c>
      <c r="AG321" t="s">
        <v>74</v>
      </c>
      <c r="AH321" t="s">
        <v>1608</v>
      </c>
      <c r="AI321" t="s">
        <v>76</v>
      </c>
      <c r="AJ321" t="s">
        <v>68</v>
      </c>
      <c r="AM321" t="s">
        <v>1609</v>
      </c>
      <c r="AN321" t="s">
        <v>1610</v>
      </c>
      <c r="AO321" t="s">
        <v>68</v>
      </c>
      <c r="AP321" t="s">
        <v>68</v>
      </c>
      <c r="AQ321" t="s">
        <v>68</v>
      </c>
      <c r="AR321" t="s">
        <v>68</v>
      </c>
      <c r="AS321" s="38">
        <v>44924</v>
      </c>
      <c r="AT321" t="s">
        <v>83</v>
      </c>
      <c r="AU321" t="s">
        <v>68</v>
      </c>
    </row>
    <row r="322" spans="1:48" hidden="1">
      <c r="A322" s="35">
        <v>36190081</v>
      </c>
      <c r="B322" t="s">
        <v>1593</v>
      </c>
      <c r="C322" t="s">
        <v>1594</v>
      </c>
      <c r="D322" t="s">
        <v>109</v>
      </c>
      <c r="E322" t="s">
        <v>565</v>
      </c>
      <c r="F322" t="s">
        <v>241</v>
      </c>
      <c r="G322" t="s">
        <v>242</v>
      </c>
      <c r="H322" t="s">
        <v>566</v>
      </c>
      <c r="I322" t="s">
        <v>567</v>
      </c>
      <c r="J322" t="s">
        <v>19011</v>
      </c>
      <c r="K322" t="s">
        <v>131</v>
      </c>
      <c r="L322" t="s">
        <v>111</v>
      </c>
      <c r="M322" t="s">
        <v>112</v>
      </c>
      <c r="N322">
        <v>3.69</v>
      </c>
      <c r="O322" t="s">
        <v>63</v>
      </c>
      <c r="P322">
        <v>1102269816</v>
      </c>
      <c r="Q322" t="s">
        <v>1595</v>
      </c>
      <c r="R322" t="s">
        <v>179</v>
      </c>
      <c r="S322" t="s">
        <v>67</v>
      </c>
      <c r="T322" s="35">
        <v>966558790188</v>
      </c>
      <c r="U322" s="35" t="s">
        <v>68</v>
      </c>
      <c r="V322" t="s">
        <v>1596</v>
      </c>
      <c r="X322" t="s">
        <v>68</v>
      </c>
      <c r="Y322" t="s">
        <v>68</v>
      </c>
      <c r="Z322" t="s">
        <v>68</v>
      </c>
      <c r="AA322" t="s">
        <v>70</v>
      </c>
      <c r="AB322" t="s">
        <v>18998</v>
      </c>
      <c r="AC322" t="s">
        <v>72</v>
      </c>
      <c r="AD322" t="s">
        <v>72</v>
      </c>
      <c r="AE322" t="s">
        <v>72</v>
      </c>
      <c r="AF322" t="s">
        <v>171</v>
      </c>
      <c r="AG322" t="s">
        <v>74</v>
      </c>
      <c r="AH322" t="s">
        <v>1597</v>
      </c>
      <c r="AI322" t="s">
        <v>76</v>
      </c>
      <c r="AJ322" t="s">
        <v>136</v>
      </c>
      <c r="AM322" t="s">
        <v>855</v>
      </c>
      <c r="AN322" t="s">
        <v>856</v>
      </c>
      <c r="AO322" t="s">
        <v>80</v>
      </c>
      <c r="AP322" t="s">
        <v>1598</v>
      </c>
      <c r="AQ322" t="s">
        <v>92</v>
      </c>
      <c r="AR322" t="s">
        <v>1599</v>
      </c>
      <c r="AS322" s="38">
        <v>44903</v>
      </c>
      <c r="AT322" t="s">
        <v>83</v>
      </c>
      <c r="AU322" t="s">
        <v>68</v>
      </c>
    </row>
    <row r="323" spans="1:48" hidden="1">
      <c r="A323" s="35">
        <v>3810158</v>
      </c>
      <c r="B323" t="s">
        <v>2770</v>
      </c>
      <c r="C323" t="s">
        <v>2771</v>
      </c>
      <c r="D323" t="s">
        <v>54</v>
      </c>
      <c r="E323" t="s">
        <v>160</v>
      </c>
      <c r="F323" t="s">
        <v>161</v>
      </c>
      <c r="G323" t="s">
        <v>162</v>
      </c>
      <c r="H323" t="s">
        <v>163</v>
      </c>
      <c r="I323" t="s">
        <v>164</v>
      </c>
      <c r="J323" t="s">
        <v>19000</v>
      </c>
      <c r="L323" t="s">
        <v>61</v>
      </c>
      <c r="M323" t="s">
        <v>62</v>
      </c>
      <c r="N323">
        <v>2.16</v>
      </c>
      <c r="O323" t="s">
        <v>63</v>
      </c>
      <c r="P323">
        <v>1102461686</v>
      </c>
      <c r="Q323" t="s">
        <v>2772</v>
      </c>
      <c r="R323" t="s">
        <v>562</v>
      </c>
      <c r="S323" t="s">
        <v>67</v>
      </c>
      <c r="T323" s="35" t="s">
        <v>68</v>
      </c>
      <c r="U323" s="35" t="s">
        <v>68</v>
      </c>
      <c r="V323" t="s">
        <v>2773</v>
      </c>
      <c r="X323" t="s">
        <v>68</v>
      </c>
      <c r="Y323" t="s">
        <v>68</v>
      </c>
      <c r="Z323" t="s">
        <v>68</v>
      </c>
      <c r="AA323" t="s">
        <v>68</v>
      </c>
      <c r="AB323" t="s">
        <v>18998</v>
      </c>
      <c r="AC323" t="s">
        <v>72</v>
      </c>
      <c r="AD323" t="s">
        <v>68</v>
      </c>
      <c r="AE323" t="s">
        <v>72</v>
      </c>
      <c r="AF323" t="s">
        <v>73</v>
      </c>
      <c r="AG323" t="s">
        <v>68</v>
      </c>
      <c r="AH323" t="s">
        <v>68</v>
      </c>
      <c r="AI323" t="s">
        <v>68</v>
      </c>
      <c r="AJ323" t="s">
        <v>68</v>
      </c>
      <c r="AM323" t="s">
        <v>68</v>
      </c>
      <c r="AN323" t="s">
        <v>68</v>
      </c>
      <c r="AO323" t="s">
        <v>68</v>
      </c>
      <c r="AP323" t="s">
        <v>68</v>
      </c>
      <c r="AQ323" t="s">
        <v>68</v>
      </c>
      <c r="AR323" t="s">
        <v>68</v>
      </c>
      <c r="AS323" s="38">
        <v>45222</v>
      </c>
      <c r="AT323" t="s">
        <v>83</v>
      </c>
      <c r="AU323" t="s">
        <v>68</v>
      </c>
    </row>
    <row r="324" spans="1:48" hidden="1">
      <c r="A324" s="35">
        <v>3910320</v>
      </c>
      <c r="B324" t="s">
        <v>2934</v>
      </c>
      <c r="C324" t="s">
        <v>2935</v>
      </c>
      <c r="D324" t="s">
        <v>54</v>
      </c>
      <c r="E324" t="s">
        <v>160</v>
      </c>
      <c r="F324" t="s">
        <v>161</v>
      </c>
      <c r="G324" t="s">
        <v>162</v>
      </c>
      <c r="H324" t="s">
        <v>163</v>
      </c>
      <c r="I324" t="s">
        <v>164</v>
      </c>
      <c r="J324" t="s">
        <v>19013</v>
      </c>
      <c r="K324" t="s">
        <v>131</v>
      </c>
      <c r="L324" t="s">
        <v>148</v>
      </c>
      <c r="M324" t="s">
        <v>149</v>
      </c>
      <c r="N324">
        <v>3.35</v>
      </c>
      <c r="O324" t="s">
        <v>63</v>
      </c>
      <c r="P324">
        <v>1102495791</v>
      </c>
      <c r="Q324" t="s">
        <v>2936</v>
      </c>
      <c r="R324" t="s">
        <v>98</v>
      </c>
      <c r="S324" t="s">
        <v>67</v>
      </c>
      <c r="T324" s="35">
        <v>966565669023</v>
      </c>
      <c r="U324" s="35" t="s">
        <v>68</v>
      </c>
      <c r="V324" t="s">
        <v>2937</v>
      </c>
      <c r="X324" t="s">
        <v>68</v>
      </c>
      <c r="Y324" t="s">
        <v>68</v>
      </c>
      <c r="Z324" t="s">
        <v>68</v>
      </c>
      <c r="AA324" t="s">
        <v>70</v>
      </c>
      <c r="AB324" t="s">
        <v>18998</v>
      </c>
      <c r="AC324" t="s">
        <v>72</v>
      </c>
      <c r="AD324" t="s">
        <v>72</v>
      </c>
      <c r="AE324" t="s">
        <v>72</v>
      </c>
      <c r="AF324" t="s">
        <v>88</v>
      </c>
      <c r="AG324" t="s">
        <v>74</v>
      </c>
      <c r="AH324" t="s">
        <v>2938</v>
      </c>
      <c r="AI324" t="s">
        <v>76</v>
      </c>
      <c r="AJ324" t="s">
        <v>136</v>
      </c>
      <c r="AK324" t="s">
        <v>188</v>
      </c>
      <c r="AL324" t="s">
        <v>137</v>
      </c>
      <c r="AM324" t="s">
        <v>2939</v>
      </c>
      <c r="AN324" t="s">
        <v>2940</v>
      </c>
      <c r="AO324" t="s">
        <v>104</v>
      </c>
      <c r="AP324" t="s">
        <v>68</v>
      </c>
      <c r="AQ324" t="s">
        <v>68</v>
      </c>
      <c r="AR324" t="s">
        <v>68</v>
      </c>
      <c r="AS324" s="38">
        <v>45268</v>
      </c>
      <c r="AT324" t="s">
        <v>83</v>
      </c>
      <c r="AU324" t="s">
        <v>105</v>
      </c>
    </row>
    <row r="325" spans="1:48" hidden="1">
      <c r="A325" s="35">
        <v>36190192</v>
      </c>
      <c r="B325" t="s">
        <v>1807</v>
      </c>
      <c r="C325" t="s">
        <v>1808</v>
      </c>
      <c r="D325" t="s">
        <v>109</v>
      </c>
      <c r="E325" t="s">
        <v>342</v>
      </c>
      <c r="F325" t="s">
        <v>241</v>
      </c>
      <c r="G325" t="s">
        <v>242</v>
      </c>
      <c r="H325" t="s">
        <v>343</v>
      </c>
      <c r="I325" t="s">
        <v>344</v>
      </c>
      <c r="J325" t="s">
        <v>19007</v>
      </c>
      <c r="L325" t="s">
        <v>61</v>
      </c>
      <c r="M325" t="s">
        <v>62</v>
      </c>
      <c r="N325">
        <v>2.38</v>
      </c>
      <c r="O325" t="s">
        <v>63</v>
      </c>
      <c r="P325">
        <v>1102509401</v>
      </c>
      <c r="Q325" t="s">
        <v>1809</v>
      </c>
      <c r="R325" t="s">
        <v>115</v>
      </c>
      <c r="S325" t="s">
        <v>67</v>
      </c>
      <c r="T325" s="35">
        <v>966569602847</v>
      </c>
      <c r="U325" s="35" t="s">
        <v>68</v>
      </c>
      <c r="V325" t="s">
        <v>1810</v>
      </c>
      <c r="W325" t="s">
        <v>1811</v>
      </c>
      <c r="X325" t="s">
        <v>68</v>
      </c>
      <c r="Y325" t="s">
        <v>68</v>
      </c>
      <c r="Z325" t="s">
        <v>68</v>
      </c>
      <c r="AA325" t="s">
        <v>68</v>
      </c>
      <c r="AB325" t="e">
        <v>#N/A</v>
      </c>
      <c r="AC325" t="s">
        <v>72</v>
      </c>
      <c r="AD325" t="s">
        <v>72</v>
      </c>
      <c r="AE325" t="s">
        <v>72</v>
      </c>
      <c r="AF325" t="s">
        <v>145</v>
      </c>
      <c r="AG325" t="s">
        <v>74</v>
      </c>
      <c r="AH325" t="s">
        <v>556</v>
      </c>
      <c r="AI325" t="s">
        <v>76</v>
      </c>
      <c r="AJ325" t="s">
        <v>136</v>
      </c>
      <c r="AL325" t="s">
        <v>137</v>
      </c>
      <c r="AM325" t="s">
        <v>1812</v>
      </c>
      <c r="AN325" t="s">
        <v>1813</v>
      </c>
      <c r="AO325" t="s">
        <v>80</v>
      </c>
      <c r="AP325" t="s">
        <v>68</v>
      </c>
      <c r="AQ325" t="s">
        <v>68</v>
      </c>
      <c r="AR325" t="s">
        <v>68</v>
      </c>
      <c r="AS325" s="38">
        <v>44902</v>
      </c>
      <c r="AT325" t="s">
        <v>83</v>
      </c>
      <c r="AU325" t="s">
        <v>68</v>
      </c>
    </row>
    <row r="326" spans="1:48" hidden="1">
      <c r="A326" s="35">
        <v>3710070</v>
      </c>
      <c r="B326" t="s">
        <v>2128</v>
      </c>
      <c r="C326" t="s">
        <v>2129</v>
      </c>
      <c r="D326" t="s">
        <v>109</v>
      </c>
      <c r="E326" t="s">
        <v>405</v>
      </c>
      <c r="F326" t="s">
        <v>3708</v>
      </c>
      <c r="G326" t="s">
        <v>57</v>
      </c>
      <c r="H326" t="s">
        <v>406</v>
      </c>
      <c r="I326" t="s">
        <v>407</v>
      </c>
      <c r="J326" t="s">
        <v>19007</v>
      </c>
      <c r="K326" t="s">
        <v>131</v>
      </c>
      <c r="L326" t="s">
        <v>111</v>
      </c>
      <c r="M326" t="s">
        <v>112</v>
      </c>
      <c r="N326">
        <v>3.7</v>
      </c>
      <c r="O326" t="s">
        <v>63</v>
      </c>
      <c r="P326">
        <v>1102530878</v>
      </c>
      <c r="Q326" t="s">
        <v>2130</v>
      </c>
      <c r="R326" t="s">
        <v>115</v>
      </c>
      <c r="S326" t="s">
        <v>67</v>
      </c>
      <c r="T326" s="35">
        <v>966580993141</v>
      </c>
      <c r="U326" s="35" t="s">
        <v>68</v>
      </c>
      <c r="V326" t="s">
        <v>2131</v>
      </c>
      <c r="X326" t="s">
        <v>68</v>
      </c>
      <c r="Y326" t="s">
        <v>68</v>
      </c>
      <c r="Z326" t="s">
        <v>68</v>
      </c>
      <c r="AA326" t="s">
        <v>70</v>
      </c>
      <c r="AB326" t="e">
        <v>#N/A</v>
      </c>
      <c r="AC326" t="s">
        <v>72</v>
      </c>
      <c r="AD326" t="s">
        <v>72</v>
      </c>
      <c r="AE326" t="s">
        <v>72</v>
      </c>
      <c r="AF326" t="s">
        <v>88</v>
      </c>
      <c r="AG326" t="s">
        <v>74</v>
      </c>
      <c r="AH326" t="s">
        <v>556</v>
      </c>
      <c r="AI326" t="s">
        <v>76</v>
      </c>
      <c r="AJ326" t="s">
        <v>136</v>
      </c>
      <c r="AM326" t="s">
        <v>2132</v>
      </c>
      <c r="AN326" t="s">
        <v>2133</v>
      </c>
      <c r="AO326" t="s">
        <v>80</v>
      </c>
      <c r="AP326" t="s">
        <v>2134</v>
      </c>
      <c r="AQ326">
        <v>966563185941</v>
      </c>
      <c r="AR326" t="s">
        <v>2135</v>
      </c>
      <c r="AS326" s="38">
        <v>44903</v>
      </c>
      <c r="AT326" t="s">
        <v>83</v>
      </c>
      <c r="AU326" t="s">
        <v>68</v>
      </c>
    </row>
    <row r="327" spans="1:48" hidden="1">
      <c r="A327" s="35">
        <v>3710072</v>
      </c>
      <c r="B327" t="s">
        <v>1273</v>
      </c>
      <c r="C327" t="s">
        <v>1274</v>
      </c>
      <c r="D327" t="s">
        <v>109</v>
      </c>
      <c r="E327" t="s">
        <v>55</v>
      </c>
      <c r="F327" t="s">
        <v>3708</v>
      </c>
      <c r="G327" t="s">
        <v>57</v>
      </c>
      <c r="H327" t="s">
        <v>58</v>
      </c>
      <c r="I327" t="s">
        <v>59</v>
      </c>
      <c r="J327" t="s">
        <v>19002</v>
      </c>
      <c r="K327" t="s">
        <v>131</v>
      </c>
      <c r="L327" t="s">
        <v>148</v>
      </c>
      <c r="M327" t="s">
        <v>149</v>
      </c>
      <c r="N327">
        <v>3.3</v>
      </c>
      <c r="O327" t="s">
        <v>63</v>
      </c>
      <c r="P327">
        <v>1102605480</v>
      </c>
      <c r="Q327" t="s">
        <v>1275</v>
      </c>
      <c r="R327" t="s">
        <v>179</v>
      </c>
      <c r="S327" t="s">
        <v>67</v>
      </c>
      <c r="T327" s="35">
        <v>966581435886</v>
      </c>
      <c r="U327" s="35" t="s">
        <v>68</v>
      </c>
      <c r="V327" t="s">
        <v>1276</v>
      </c>
      <c r="X327" t="s">
        <v>68</v>
      </c>
      <c r="Y327" t="s">
        <v>68</v>
      </c>
      <c r="Z327" t="s">
        <v>68</v>
      </c>
      <c r="AA327" t="s">
        <v>68</v>
      </c>
      <c r="AB327" t="e">
        <v>#N/A</v>
      </c>
      <c r="AC327" t="s">
        <v>72</v>
      </c>
      <c r="AD327" t="s">
        <v>72</v>
      </c>
      <c r="AE327" t="s">
        <v>72</v>
      </c>
      <c r="AF327" t="s">
        <v>171</v>
      </c>
      <c r="AG327" t="s">
        <v>74</v>
      </c>
      <c r="AH327" t="s">
        <v>1277</v>
      </c>
      <c r="AI327" t="s">
        <v>76</v>
      </c>
      <c r="AJ327" t="s">
        <v>136</v>
      </c>
      <c r="AM327" t="s">
        <v>90</v>
      </c>
      <c r="AN327" t="s">
        <v>79</v>
      </c>
      <c r="AO327" t="s">
        <v>80</v>
      </c>
      <c r="AP327" t="s">
        <v>1278</v>
      </c>
      <c r="AQ327">
        <v>966559825555</v>
      </c>
      <c r="AR327" t="s">
        <v>1279</v>
      </c>
      <c r="AS327" s="38">
        <v>44902</v>
      </c>
      <c r="AT327" t="s">
        <v>83</v>
      </c>
      <c r="AU327" t="s">
        <v>105</v>
      </c>
    </row>
    <row r="328" spans="1:48" hidden="1">
      <c r="A328" s="35">
        <v>3710044</v>
      </c>
      <c r="B328" t="s">
        <v>2885</v>
      </c>
      <c r="C328" t="s">
        <v>2886</v>
      </c>
      <c r="D328" t="s">
        <v>54</v>
      </c>
      <c r="E328" t="s">
        <v>160</v>
      </c>
      <c r="F328" t="s">
        <v>161</v>
      </c>
      <c r="G328" t="s">
        <v>162</v>
      </c>
      <c r="H328" t="s">
        <v>163</v>
      </c>
      <c r="I328" t="s">
        <v>164</v>
      </c>
      <c r="J328" t="s">
        <v>19010</v>
      </c>
      <c r="L328" t="s">
        <v>61</v>
      </c>
      <c r="M328" t="s">
        <v>62</v>
      </c>
      <c r="N328">
        <v>2.63</v>
      </c>
      <c r="O328" t="s">
        <v>63</v>
      </c>
      <c r="P328">
        <v>1102629183</v>
      </c>
      <c r="Q328" t="s">
        <v>2887</v>
      </c>
      <c r="R328" t="s">
        <v>98</v>
      </c>
      <c r="S328" t="s">
        <v>67</v>
      </c>
      <c r="T328" s="35">
        <v>966547645870</v>
      </c>
      <c r="U328" s="35" t="s">
        <v>68</v>
      </c>
      <c r="X328" t="s">
        <v>68</v>
      </c>
      <c r="Y328" t="s">
        <v>68</v>
      </c>
      <c r="Z328" t="s">
        <v>68</v>
      </c>
      <c r="AA328" t="s">
        <v>68</v>
      </c>
      <c r="AB328" t="e">
        <v>#N/A</v>
      </c>
      <c r="AC328" t="s">
        <v>68</v>
      </c>
      <c r="AD328" t="s">
        <v>167</v>
      </c>
      <c r="AE328" t="s">
        <v>167</v>
      </c>
      <c r="AF328" t="s">
        <v>68</v>
      </c>
      <c r="AG328" t="s">
        <v>68</v>
      </c>
      <c r="AH328" t="s">
        <v>68</v>
      </c>
      <c r="AI328" t="s">
        <v>68</v>
      </c>
      <c r="AJ328" t="s">
        <v>68</v>
      </c>
      <c r="AM328" t="s">
        <v>68</v>
      </c>
      <c r="AN328" t="s">
        <v>68</v>
      </c>
      <c r="AO328" t="s">
        <v>68</v>
      </c>
      <c r="AP328" t="s">
        <v>68</v>
      </c>
      <c r="AQ328" t="s">
        <v>68</v>
      </c>
      <c r="AR328" t="s">
        <v>68</v>
      </c>
      <c r="AS328" s="38">
        <v>44923</v>
      </c>
      <c r="AT328" t="s">
        <v>83</v>
      </c>
      <c r="AU328" t="s">
        <v>68</v>
      </c>
    </row>
    <row r="329" spans="1:48" hidden="1">
      <c r="A329" s="35">
        <v>3710129</v>
      </c>
      <c r="B329" t="s">
        <v>2717</v>
      </c>
      <c r="C329" t="s">
        <v>2718</v>
      </c>
      <c r="D329" t="s">
        <v>109</v>
      </c>
      <c r="E329" t="s">
        <v>160</v>
      </c>
      <c r="F329" t="s">
        <v>161</v>
      </c>
      <c r="G329" t="s">
        <v>162</v>
      </c>
      <c r="H329" t="s">
        <v>163</v>
      </c>
      <c r="I329" t="s">
        <v>164</v>
      </c>
      <c r="J329" t="s">
        <v>19002</v>
      </c>
      <c r="K329" t="s">
        <v>131</v>
      </c>
      <c r="L329" t="s">
        <v>111</v>
      </c>
      <c r="M329" t="s">
        <v>112</v>
      </c>
      <c r="N329">
        <v>3.72</v>
      </c>
      <c r="O329" t="s">
        <v>63</v>
      </c>
      <c r="P329">
        <v>1102657259</v>
      </c>
      <c r="Q329" t="s">
        <v>2719</v>
      </c>
      <c r="R329" t="s">
        <v>179</v>
      </c>
      <c r="S329" t="s">
        <v>67</v>
      </c>
      <c r="T329" s="35">
        <v>966554405761</v>
      </c>
      <c r="U329" s="35" t="s">
        <v>68</v>
      </c>
      <c r="V329" t="s">
        <v>2720</v>
      </c>
      <c r="W329" t="s">
        <v>2721</v>
      </c>
      <c r="X329" t="s">
        <v>68</v>
      </c>
      <c r="Y329" t="s">
        <v>68</v>
      </c>
      <c r="Z329" t="s">
        <v>68</v>
      </c>
      <c r="AA329" t="s">
        <v>70</v>
      </c>
      <c r="AB329" t="s">
        <v>18998</v>
      </c>
      <c r="AC329" t="s">
        <v>72</v>
      </c>
      <c r="AD329" t="s">
        <v>72</v>
      </c>
      <c r="AE329" t="s">
        <v>72</v>
      </c>
      <c r="AF329" t="s">
        <v>145</v>
      </c>
      <c r="AG329" t="s">
        <v>74</v>
      </c>
      <c r="AH329" t="s">
        <v>2722</v>
      </c>
      <c r="AI329" t="s">
        <v>76</v>
      </c>
      <c r="AJ329" t="s">
        <v>136</v>
      </c>
      <c r="AM329" t="s">
        <v>2723</v>
      </c>
      <c r="AN329" t="s">
        <v>2724</v>
      </c>
      <c r="AO329" t="s">
        <v>80</v>
      </c>
      <c r="AP329" t="s">
        <v>2725</v>
      </c>
      <c r="AQ329" t="s">
        <v>92</v>
      </c>
      <c r="AR329" t="s">
        <v>68</v>
      </c>
      <c r="AS329" s="38">
        <v>44903</v>
      </c>
      <c r="AT329" t="s">
        <v>83</v>
      </c>
      <c r="AU329" t="s">
        <v>68</v>
      </c>
    </row>
    <row r="330" spans="1:48" hidden="1">
      <c r="A330" s="35">
        <v>36180129</v>
      </c>
      <c r="B330" t="s">
        <v>1434</v>
      </c>
      <c r="C330" t="s">
        <v>1435</v>
      </c>
      <c r="D330" t="s">
        <v>54</v>
      </c>
      <c r="E330" t="s">
        <v>121</v>
      </c>
      <c r="F330" t="s">
        <v>3708</v>
      </c>
      <c r="G330" t="s">
        <v>57</v>
      </c>
      <c r="H330" t="s">
        <v>122</v>
      </c>
      <c r="I330" t="s">
        <v>123</v>
      </c>
      <c r="J330" t="s">
        <v>19007</v>
      </c>
      <c r="L330" t="s">
        <v>61</v>
      </c>
      <c r="M330" t="s">
        <v>62</v>
      </c>
      <c r="N330">
        <v>2.48</v>
      </c>
      <c r="O330" t="s">
        <v>63</v>
      </c>
      <c r="P330">
        <v>1102670328</v>
      </c>
      <c r="Q330" t="s">
        <v>1436</v>
      </c>
      <c r="R330" t="s">
        <v>115</v>
      </c>
      <c r="S330" t="s">
        <v>67</v>
      </c>
      <c r="T330" s="35">
        <v>966564698218</v>
      </c>
      <c r="U330" s="35" t="s">
        <v>68</v>
      </c>
      <c r="X330" t="s">
        <v>68</v>
      </c>
      <c r="Y330" t="s">
        <v>68</v>
      </c>
      <c r="Z330" t="s">
        <v>68</v>
      </c>
      <c r="AA330" t="s">
        <v>19005</v>
      </c>
      <c r="AB330" t="s">
        <v>18998</v>
      </c>
      <c r="AC330" t="s">
        <v>72</v>
      </c>
      <c r="AD330" t="s">
        <v>72</v>
      </c>
      <c r="AE330" t="s">
        <v>72</v>
      </c>
      <c r="AF330" t="s">
        <v>145</v>
      </c>
      <c r="AG330" t="s">
        <v>74</v>
      </c>
      <c r="AH330" t="s">
        <v>1437</v>
      </c>
      <c r="AI330" t="s">
        <v>76</v>
      </c>
      <c r="AJ330" t="s">
        <v>77</v>
      </c>
      <c r="AL330" t="s">
        <v>137</v>
      </c>
      <c r="AM330" t="s">
        <v>209</v>
      </c>
      <c r="AN330" t="s">
        <v>196</v>
      </c>
      <c r="AO330" t="s">
        <v>80</v>
      </c>
      <c r="AP330" t="s">
        <v>68</v>
      </c>
      <c r="AQ330" t="s">
        <v>68</v>
      </c>
      <c r="AR330" t="s">
        <v>68</v>
      </c>
      <c r="AS330" s="38">
        <v>44903</v>
      </c>
      <c r="AT330" t="s">
        <v>83</v>
      </c>
      <c r="AU330" t="s">
        <v>105</v>
      </c>
      <c r="AV330" t="s">
        <v>106</v>
      </c>
    </row>
    <row r="331" spans="1:48" hidden="1">
      <c r="A331" s="35">
        <v>35190039</v>
      </c>
      <c r="B331" t="s">
        <v>839</v>
      </c>
      <c r="C331" t="s">
        <v>840</v>
      </c>
      <c r="D331" t="s">
        <v>109</v>
      </c>
      <c r="E331" t="s">
        <v>55</v>
      </c>
      <c r="F331" t="s">
        <v>3708</v>
      </c>
      <c r="G331" t="s">
        <v>57</v>
      </c>
      <c r="H331" t="s">
        <v>58</v>
      </c>
      <c r="I331" t="s">
        <v>59</v>
      </c>
      <c r="J331" t="s">
        <v>19008</v>
      </c>
      <c r="K331" t="s">
        <v>131</v>
      </c>
      <c r="L331" t="s">
        <v>111</v>
      </c>
      <c r="M331" t="s">
        <v>112</v>
      </c>
      <c r="N331">
        <v>3.51</v>
      </c>
      <c r="O331" t="s">
        <v>63</v>
      </c>
      <c r="P331">
        <v>1102674171</v>
      </c>
      <c r="Q331" t="s">
        <v>841</v>
      </c>
      <c r="R331" t="s">
        <v>65</v>
      </c>
      <c r="S331" t="s">
        <v>67</v>
      </c>
      <c r="T331" s="35" t="s">
        <v>68</v>
      </c>
      <c r="U331" s="35" t="s">
        <v>68</v>
      </c>
      <c r="V331" t="s">
        <v>842</v>
      </c>
      <c r="X331" t="s">
        <v>68</v>
      </c>
      <c r="Y331" t="s">
        <v>68</v>
      </c>
      <c r="Z331" t="s">
        <v>68</v>
      </c>
      <c r="AA331" t="s">
        <v>70</v>
      </c>
      <c r="AB331" t="e">
        <v>#N/A</v>
      </c>
      <c r="AC331" t="s">
        <v>72</v>
      </c>
      <c r="AD331" t="s">
        <v>72</v>
      </c>
      <c r="AE331" t="s">
        <v>72</v>
      </c>
      <c r="AF331" t="s">
        <v>145</v>
      </c>
      <c r="AG331" t="s">
        <v>74</v>
      </c>
      <c r="AH331" t="s">
        <v>844</v>
      </c>
      <c r="AI331" t="s">
        <v>76</v>
      </c>
      <c r="AJ331" t="s">
        <v>136</v>
      </c>
      <c r="AM331" t="s">
        <v>90</v>
      </c>
      <c r="AN331" t="s">
        <v>79</v>
      </c>
      <c r="AO331" t="s">
        <v>80</v>
      </c>
      <c r="AP331" t="s">
        <v>68</v>
      </c>
      <c r="AQ331" t="s">
        <v>68</v>
      </c>
      <c r="AR331" t="s">
        <v>68</v>
      </c>
      <c r="AS331" s="38">
        <v>44903</v>
      </c>
      <c r="AT331" t="s">
        <v>83</v>
      </c>
      <c r="AU331" t="s">
        <v>68</v>
      </c>
    </row>
    <row r="332" spans="1:48" hidden="1">
      <c r="A332" s="35">
        <v>3810006</v>
      </c>
      <c r="B332" t="s">
        <v>1219</v>
      </c>
      <c r="C332" t="s">
        <v>1220</v>
      </c>
      <c r="D332" t="s">
        <v>109</v>
      </c>
      <c r="E332" t="s">
        <v>55</v>
      </c>
      <c r="F332" t="s">
        <v>3708</v>
      </c>
      <c r="G332" t="s">
        <v>57</v>
      </c>
      <c r="H332" t="s">
        <v>58</v>
      </c>
      <c r="I332" t="s">
        <v>59</v>
      </c>
      <c r="J332" t="s">
        <v>19010</v>
      </c>
      <c r="K332" t="s">
        <v>131</v>
      </c>
      <c r="L332" t="s">
        <v>148</v>
      </c>
      <c r="M332" t="s">
        <v>149</v>
      </c>
      <c r="N332">
        <v>3.32</v>
      </c>
      <c r="O332" t="s">
        <v>63</v>
      </c>
      <c r="P332">
        <v>1102693015</v>
      </c>
      <c r="Q332" t="s">
        <v>1221</v>
      </c>
      <c r="R332" t="s">
        <v>98</v>
      </c>
      <c r="S332" t="s">
        <v>67</v>
      </c>
      <c r="T332" s="35">
        <v>966544936140</v>
      </c>
      <c r="U332" s="35" t="s">
        <v>68</v>
      </c>
      <c r="V332" t="s">
        <v>1222</v>
      </c>
      <c r="W332" t="s">
        <v>1223</v>
      </c>
      <c r="X332" t="s">
        <v>68</v>
      </c>
      <c r="Y332" t="s">
        <v>68</v>
      </c>
      <c r="Z332" t="s">
        <v>68</v>
      </c>
      <c r="AA332" t="s">
        <v>68</v>
      </c>
      <c r="AB332" t="s">
        <v>18998</v>
      </c>
      <c r="AC332" t="s">
        <v>72</v>
      </c>
      <c r="AD332" t="s">
        <v>167</v>
      </c>
      <c r="AE332" t="s">
        <v>72</v>
      </c>
      <c r="AF332" t="s">
        <v>171</v>
      </c>
      <c r="AG332" t="s">
        <v>68</v>
      </c>
      <c r="AH332" t="s">
        <v>68</v>
      </c>
      <c r="AI332" t="s">
        <v>68</v>
      </c>
      <c r="AJ332" t="s">
        <v>68</v>
      </c>
      <c r="AM332" t="s">
        <v>68</v>
      </c>
      <c r="AN332" t="s">
        <v>68</v>
      </c>
      <c r="AO332" t="s">
        <v>68</v>
      </c>
      <c r="AP332" t="s">
        <v>68</v>
      </c>
      <c r="AQ332" t="s">
        <v>68</v>
      </c>
      <c r="AR332" t="s">
        <v>68</v>
      </c>
      <c r="AS332" s="38">
        <v>44924</v>
      </c>
      <c r="AT332" t="s">
        <v>83</v>
      </c>
      <c r="AU332" t="s">
        <v>68</v>
      </c>
    </row>
    <row r="333" spans="1:48" hidden="1">
      <c r="A333" s="35">
        <v>3810071</v>
      </c>
      <c r="B333" t="s">
        <v>2574</v>
      </c>
      <c r="C333" t="s">
        <v>2575</v>
      </c>
      <c r="D333" t="s">
        <v>109</v>
      </c>
      <c r="E333" t="s">
        <v>160</v>
      </c>
      <c r="F333" t="s">
        <v>161</v>
      </c>
      <c r="G333" t="s">
        <v>162</v>
      </c>
      <c r="H333" t="s">
        <v>163</v>
      </c>
      <c r="I333" t="s">
        <v>164</v>
      </c>
      <c r="J333" t="s">
        <v>19000</v>
      </c>
      <c r="L333" t="s">
        <v>61</v>
      </c>
      <c r="M333" t="s">
        <v>62</v>
      </c>
      <c r="N333">
        <v>2.4700000000000002</v>
      </c>
      <c r="O333" t="s">
        <v>63</v>
      </c>
      <c r="P333">
        <v>1102700315</v>
      </c>
      <c r="Q333" t="s">
        <v>2576</v>
      </c>
      <c r="R333" t="s">
        <v>562</v>
      </c>
      <c r="S333" t="s">
        <v>67</v>
      </c>
      <c r="T333" s="35" t="s">
        <v>68</v>
      </c>
      <c r="U333" s="35" t="s">
        <v>68</v>
      </c>
      <c r="V333" t="s">
        <v>2577</v>
      </c>
      <c r="X333" t="s">
        <v>68</v>
      </c>
      <c r="Y333" t="s">
        <v>68</v>
      </c>
      <c r="Z333" t="s">
        <v>68</v>
      </c>
      <c r="AA333" t="s">
        <v>68</v>
      </c>
      <c r="AB333" t="s">
        <v>18998</v>
      </c>
      <c r="AC333" t="s">
        <v>72</v>
      </c>
      <c r="AD333" t="s">
        <v>167</v>
      </c>
      <c r="AE333" t="s">
        <v>72</v>
      </c>
      <c r="AF333" t="s">
        <v>145</v>
      </c>
      <c r="AG333" t="s">
        <v>68</v>
      </c>
      <c r="AH333" t="s">
        <v>68</v>
      </c>
      <c r="AI333" t="s">
        <v>68</v>
      </c>
      <c r="AJ333" t="s">
        <v>68</v>
      </c>
      <c r="AM333" t="s">
        <v>68</v>
      </c>
      <c r="AN333" t="s">
        <v>68</v>
      </c>
      <c r="AO333" t="s">
        <v>68</v>
      </c>
      <c r="AP333" t="s">
        <v>68</v>
      </c>
      <c r="AQ333" t="s">
        <v>68</v>
      </c>
      <c r="AR333" t="s">
        <v>68</v>
      </c>
      <c r="AS333" s="38">
        <v>45222</v>
      </c>
      <c r="AT333" t="s">
        <v>83</v>
      </c>
      <c r="AU333" t="s">
        <v>68</v>
      </c>
    </row>
    <row r="334" spans="1:48" hidden="1">
      <c r="A334" s="35">
        <v>3820012</v>
      </c>
      <c r="B334" t="s">
        <v>2763</v>
      </c>
      <c r="C334" t="s">
        <v>2764</v>
      </c>
      <c r="D334" t="s">
        <v>109</v>
      </c>
      <c r="E334" t="s">
        <v>160</v>
      </c>
      <c r="F334" t="s">
        <v>161</v>
      </c>
      <c r="G334" t="s">
        <v>162</v>
      </c>
      <c r="H334" t="s">
        <v>163</v>
      </c>
      <c r="I334" t="s">
        <v>164</v>
      </c>
      <c r="J334" t="s">
        <v>19010</v>
      </c>
      <c r="K334" t="s">
        <v>131</v>
      </c>
      <c r="L334" t="s">
        <v>111</v>
      </c>
      <c r="M334" t="s">
        <v>112</v>
      </c>
      <c r="N334">
        <v>3.63</v>
      </c>
      <c r="O334" t="s">
        <v>63</v>
      </c>
      <c r="P334">
        <v>1102775655</v>
      </c>
      <c r="Q334" t="s">
        <v>2765</v>
      </c>
      <c r="R334" t="s">
        <v>98</v>
      </c>
      <c r="S334" t="s">
        <v>67</v>
      </c>
      <c r="T334" s="35" t="s">
        <v>68</v>
      </c>
      <c r="U334" s="35" t="s">
        <v>68</v>
      </c>
      <c r="V334" t="s">
        <v>2766</v>
      </c>
      <c r="X334" t="s">
        <v>68</v>
      </c>
      <c r="Y334" t="s">
        <v>68</v>
      </c>
      <c r="Z334" t="s">
        <v>68</v>
      </c>
      <c r="AA334" t="s">
        <v>68</v>
      </c>
      <c r="AB334" t="e">
        <v>#N/A</v>
      </c>
      <c r="AC334" t="s">
        <v>71</v>
      </c>
      <c r="AD334" t="s">
        <v>167</v>
      </c>
      <c r="AE334" t="s">
        <v>167</v>
      </c>
      <c r="AF334" t="s">
        <v>68</v>
      </c>
      <c r="AG334" t="s">
        <v>68</v>
      </c>
      <c r="AH334" t="s">
        <v>68</v>
      </c>
      <c r="AI334" t="s">
        <v>68</v>
      </c>
      <c r="AJ334" t="s">
        <v>68</v>
      </c>
      <c r="AM334" t="s">
        <v>68</v>
      </c>
      <c r="AN334" t="s">
        <v>68</v>
      </c>
      <c r="AO334" t="s">
        <v>68</v>
      </c>
      <c r="AP334" t="s">
        <v>68</v>
      </c>
      <c r="AQ334" t="s">
        <v>68</v>
      </c>
      <c r="AR334" t="s">
        <v>68</v>
      </c>
      <c r="AS334" s="38">
        <v>44924</v>
      </c>
      <c r="AT334" t="s">
        <v>83</v>
      </c>
      <c r="AU334" t="s">
        <v>68</v>
      </c>
    </row>
    <row r="335" spans="1:48" hidden="1">
      <c r="A335" s="35">
        <v>3910008</v>
      </c>
      <c r="B335" t="s">
        <v>2690</v>
      </c>
      <c r="C335" t="s">
        <v>2691</v>
      </c>
      <c r="D335" t="s">
        <v>109</v>
      </c>
      <c r="E335" t="s">
        <v>160</v>
      </c>
      <c r="F335" t="s">
        <v>161</v>
      </c>
      <c r="G335" t="s">
        <v>162</v>
      </c>
      <c r="H335" t="s">
        <v>163</v>
      </c>
      <c r="I335" t="s">
        <v>164</v>
      </c>
      <c r="J335" t="s">
        <v>379</v>
      </c>
      <c r="L335" t="s">
        <v>61</v>
      </c>
      <c r="M335" t="s">
        <v>62</v>
      </c>
      <c r="N335">
        <v>2.4500000000000002</v>
      </c>
      <c r="O335" t="s">
        <v>63</v>
      </c>
      <c r="P335">
        <v>1102881610</v>
      </c>
      <c r="Q335" t="s">
        <v>2692</v>
      </c>
      <c r="R335" t="s">
        <v>562</v>
      </c>
      <c r="S335" t="s">
        <v>67</v>
      </c>
      <c r="T335" s="35">
        <v>966553766767</v>
      </c>
      <c r="U335" s="35" t="s">
        <v>68</v>
      </c>
      <c r="V335" t="s">
        <v>2693</v>
      </c>
      <c r="X335" t="s">
        <v>68</v>
      </c>
      <c r="Y335" t="s">
        <v>68</v>
      </c>
      <c r="Z335" t="s">
        <v>68</v>
      </c>
      <c r="AA335" t="s">
        <v>70</v>
      </c>
      <c r="AB335" t="s">
        <v>18998</v>
      </c>
      <c r="AC335" t="s">
        <v>72</v>
      </c>
      <c r="AD335" t="s">
        <v>72</v>
      </c>
      <c r="AE335" t="s">
        <v>72</v>
      </c>
      <c r="AF335" t="s">
        <v>73</v>
      </c>
      <c r="AG335" t="s">
        <v>74</v>
      </c>
      <c r="AH335" t="s">
        <v>2694</v>
      </c>
      <c r="AI335" t="s">
        <v>76</v>
      </c>
      <c r="AJ335" t="s">
        <v>77</v>
      </c>
      <c r="AM335" t="s">
        <v>2695</v>
      </c>
      <c r="AN335" t="s">
        <v>2696</v>
      </c>
      <c r="AO335" t="s">
        <v>80</v>
      </c>
      <c r="AP335" t="s">
        <v>2697</v>
      </c>
      <c r="AQ335" t="s">
        <v>68</v>
      </c>
      <c r="AR335" t="s">
        <v>68</v>
      </c>
      <c r="AS335" s="38">
        <v>45223</v>
      </c>
      <c r="AT335" t="s">
        <v>83</v>
      </c>
      <c r="AU335" t="s">
        <v>68</v>
      </c>
    </row>
    <row r="336" spans="1:48" hidden="1">
      <c r="A336" s="35">
        <v>3910113</v>
      </c>
      <c r="B336" t="s">
        <v>3343</v>
      </c>
      <c r="C336" t="s">
        <v>3344</v>
      </c>
      <c r="D336" t="s">
        <v>109</v>
      </c>
      <c r="E336" t="s">
        <v>160</v>
      </c>
      <c r="F336" t="s">
        <v>161</v>
      </c>
      <c r="G336" t="s">
        <v>162</v>
      </c>
      <c r="H336" t="s">
        <v>163</v>
      </c>
      <c r="I336" t="s">
        <v>164</v>
      </c>
      <c r="J336" t="s">
        <v>2794</v>
      </c>
      <c r="L336" t="s">
        <v>148</v>
      </c>
      <c r="M336" t="s">
        <v>149</v>
      </c>
      <c r="N336">
        <v>3.1</v>
      </c>
      <c r="O336" t="s">
        <v>63</v>
      </c>
      <c r="P336">
        <v>1102950977</v>
      </c>
      <c r="Q336" t="s">
        <v>3345</v>
      </c>
      <c r="R336" t="s">
        <v>562</v>
      </c>
      <c r="S336" t="s">
        <v>67</v>
      </c>
      <c r="T336" s="35" t="s">
        <v>68</v>
      </c>
      <c r="U336" s="35" t="s">
        <v>68</v>
      </c>
      <c r="V336" t="s">
        <v>3346</v>
      </c>
      <c r="X336" t="s">
        <v>68</v>
      </c>
      <c r="Y336" t="s">
        <v>68</v>
      </c>
      <c r="Z336" t="s">
        <v>68</v>
      </c>
      <c r="AA336" t="s">
        <v>68</v>
      </c>
      <c r="AB336" t="e">
        <v>#N/A</v>
      </c>
      <c r="AC336" t="s">
        <v>71</v>
      </c>
      <c r="AD336" t="s">
        <v>72</v>
      </c>
      <c r="AE336" t="s">
        <v>72</v>
      </c>
      <c r="AF336" t="s">
        <v>68</v>
      </c>
      <c r="AG336" t="s">
        <v>74</v>
      </c>
      <c r="AH336" t="s">
        <v>3347</v>
      </c>
      <c r="AI336" t="s">
        <v>76</v>
      </c>
      <c r="AJ336" t="s">
        <v>77</v>
      </c>
      <c r="AM336" t="s">
        <v>3348</v>
      </c>
      <c r="AN336" t="s">
        <v>3349</v>
      </c>
      <c r="AO336" t="s">
        <v>80</v>
      </c>
      <c r="AP336" t="s">
        <v>68</v>
      </c>
      <c r="AQ336" t="s">
        <v>68</v>
      </c>
      <c r="AR336" t="s">
        <v>68</v>
      </c>
      <c r="AS336" s="38">
        <v>45223</v>
      </c>
      <c r="AT336" t="s">
        <v>83</v>
      </c>
      <c r="AU336" t="s">
        <v>68</v>
      </c>
      <c r="AV336" t="s">
        <v>172</v>
      </c>
    </row>
    <row r="337" spans="1:48" hidden="1">
      <c r="A337" s="35">
        <v>3910221</v>
      </c>
      <c r="B337" t="s">
        <v>3507</v>
      </c>
      <c r="C337" t="s">
        <v>3508</v>
      </c>
      <c r="D337" t="s">
        <v>54</v>
      </c>
      <c r="E337" t="s">
        <v>3319</v>
      </c>
      <c r="F337" t="s">
        <v>241</v>
      </c>
      <c r="G337" t="s">
        <v>242</v>
      </c>
      <c r="H337" t="s">
        <v>3320</v>
      </c>
      <c r="I337" t="s">
        <v>18977</v>
      </c>
      <c r="J337" t="s">
        <v>379</v>
      </c>
      <c r="L337" t="s">
        <v>61</v>
      </c>
      <c r="M337" t="s">
        <v>62</v>
      </c>
      <c r="N337">
        <v>2.48</v>
      </c>
      <c r="O337" t="s">
        <v>63</v>
      </c>
      <c r="P337">
        <v>1102974548</v>
      </c>
      <c r="Q337" t="s">
        <v>3509</v>
      </c>
      <c r="R337" t="s">
        <v>562</v>
      </c>
      <c r="S337" t="s">
        <v>67</v>
      </c>
      <c r="T337" s="35" t="s">
        <v>68</v>
      </c>
      <c r="U337" s="35" t="s">
        <v>68</v>
      </c>
      <c r="V337" t="s">
        <v>3510</v>
      </c>
      <c r="X337" t="s">
        <v>68</v>
      </c>
      <c r="Y337" t="s">
        <v>68</v>
      </c>
      <c r="Z337" t="s">
        <v>68</v>
      </c>
      <c r="AA337" t="s">
        <v>70</v>
      </c>
      <c r="AB337" t="s">
        <v>18998</v>
      </c>
      <c r="AC337" t="s">
        <v>72</v>
      </c>
      <c r="AD337" t="s">
        <v>72</v>
      </c>
      <c r="AE337" t="s">
        <v>72</v>
      </c>
      <c r="AF337" t="s">
        <v>73</v>
      </c>
      <c r="AG337" t="s">
        <v>68</v>
      </c>
      <c r="AH337" t="s">
        <v>556</v>
      </c>
      <c r="AI337" t="s">
        <v>76</v>
      </c>
      <c r="AJ337" t="s">
        <v>136</v>
      </c>
      <c r="AM337" t="s">
        <v>3511</v>
      </c>
      <c r="AN337" t="s">
        <v>3512</v>
      </c>
      <c r="AO337" t="s">
        <v>80</v>
      </c>
      <c r="AP337" t="s">
        <v>3513</v>
      </c>
      <c r="AQ337">
        <v>966543601234</v>
      </c>
      <c r="AR337" t="s">
        <v>3514</v>
      </c>
      <c r="AS337" s="38">
        <v>45223</v>
      </c>
      <c r="AT337" t="s">
        <v>83</v>
      </c>
      <c r="AU337" t="s">
        <v>68</v>
      </c>
    </row>
    <row r="338" spans="1:48" hidden="1">
      <c r="A338" s="35">
        <v>3810128</v>
      </c>
      <c r="B338" t="s">
        <v>2726</v>
      </c>
      <c r="C338" t="s">
        <v>2727</v>
      </c>
      <c r="D338" t="s">
        <v>109</v>
      </c>
      <c r="E338" t="s">
        <v>55</v>
      </c>
      <c r="F338" t="s">
        <v>3708</v>
      </c>
      <c r="G338" t="s">
        <v>57</v>
      </c>
      <c r="H338" t="s">
        <v>58</v>
      </c>
      <c r="I338" t="s">
        <v>59</v>
      </c>
      <c r="J338" t="s">
        <v>19017</v>
      </c>
      <c r="L338" t="s">
        <v>61</v>
      </c>
      <c r="M338" t="s">
        <v>62</v>
      </c>
      <c r="N338">
        <v>2.25</v>
      </c>
      <c r="O338" t="s">
        <v>63</v>
      </c>
      <c r="P338">
        <v>1103015689</v>
      </c>
      <c r="Q338" t="s">
        <v>2728</v>
      </c>
      <c r="R338" t="s">
        <v>1167</v>
      </c>
      <c r="S338" t="s">
        <v>67</v>
      </c>
      <c r="T338" s="35">
        <v>966534498602</v>
      </c>
      <c r="U338" s="35">
        <v>966555508869</v>
      </c>
      <c r="V338" t="s">
        <v>2729</v>
      </c>
      <c r="AB338" t="e">
        <v>#N/A</v>
      </c>
      <c r="AC338" t="s">
        <v>68</v>
      </c>
      <c r="AE338" t="s">
        <v>167</v>
      </c>
      <c r="AF338" t="s">
        <v>68</v>
      </c>
      <c r="AS338" s="38"/>
    </row>
    <row r="339" spans="1:48" hidden="1">
      <c r="A339" s="35" t="s">
        <v>2307</v>
      </c>
      <c r="B339" t="s">
        <v>2308</v>
      </c>
      <c r="C339" t="s">
        <v>2309</v>
      </c>
      <c r="D339" t="s">
        <v>109</v>
      </c>
      <c r="E339" t="s">
        <v>342</v>
      </c>
      <c r="F339" t="s">
        <v>241</v>
      </c>
      <c r="G339" t="s">
        <v>242</v>
      </c>
      <c r="H339" t="s">
        <v>343</v>
      </c>
      <c r="I339" t="s">
        <v>344</v>
      </c>
      <c r="J339" t="s">
        <v>379</v>
      </c>
      <c r="L339" t="s">
        <v>148</v>
      </c>
      <c r="M339" t="s">
        <v>149</v>
      </c>
      <c r="N339">
        <v>2.98</v>
      </c>
      <c r="O339" t="s">
        <v>63</v>
      </c>
      <c r="P339">
        <v>1103152334</v>
      </c>
      <c r="Q339" t="s">
        <v>2311</v>
      </c>
      <c r="R339" s="176" t="s">
        <v>562</v>
      </c>
      <c r="S339" t="s">
        <v>67</v>
      </c>
      <c r="T339" s="35">
        <v>966599625150</v>
      </c>
      <c r="U339" s="35" t="s">
        <v>68</v>
      </c>
      <c r="AB339" t="e">
        <v>#N/A</v>
      </c>
      <c r="AC339" t="s">
        <v>71</v>
      </c>
      <c r="AD339" t="s">
        <v>68</v>
      </c>
      <c r="AE339" t="s">
        <v>167</v>
      </c>
      <c r="AF339" t="s">
        <v>68</v>
      </c>
      <c r="AS339" s="38">
        <v>45232</v>
      </c>
    </row>
    <row r="340" spans="1:48" hidden="1">
      <c r="A340" s="35">
        <v>3810113</v>
      </c>
      <c r="B340" t="s">
        <v>3068</v>
      </c>
      <c r="C340" t="s">
        <v>3069</v>
      </c>
      <c r="D340" t="s">
        <v>109</v>
      </c>
      <c r="E340" t="s">
        <v>565</v>
      </c>
      <c r="F340" t="s">
        <v>241</v>
      </c>
      <c r="G340" t="s">
        <v>242</v>
      </c>
      <c r="H340" t="s">
        <v>566</v>
      </c>
      <c r="I340" t="s">
        <v>567</v>
      </c>
      <c r="J340" t="s">
        <v>2794</v>
      </c>
      <c r="L340" t="s">
        <v>61</v>
      </c>
      <c r="M340" t="s">
        <v>62</v>
      </c>
      <c r="N340">
        <v>2.31</v>
      </c>
      <c r="O340" t="s">
        <v>63</v>
      </c>
      <c r="P340">
        <v>1103153936</v>
      </c>
      <c r="Q340" t="s">
        <v>3070</v>
      </c>
      <c r="R340" t="s">
        <v>562</v>
      </c>
      <c r="S340" t="s">
        <v>67</v>
      </c>
      <c r="T340" s="35" t="s">
        <v>68</v>
      </c>
      <c r="U340" s="35" t="s">
        <v>68</v>
      </c>
      <c r="V340" t="s">
        <v>3071</v>
      </c>
      <c r="X340" t="s">
        <v>68</v>
      </c>
      <c r="Y340" t="s">
        <v>68</v>
      </c>
      <c r="Z340" t="s">
        <v>68</v>
      </c>
      <c r="AA340" t="s">
        <v>68</v>
      </c>
      <c r="AB340" t="e">
        <v>#N/A</v>
      </c>
      <c r="AC340" t="s">
        <v>71</v>
      </c>
      <c r="AD340" t="s">
        <v>68</v>
      </c>
      <c r="AE340" t="s">
        <v>167</v>
      </c>
      <c r="AF340" t="s">
        <v>68</v>
      </c>
      <c r="AG340" t="s">
        <v>68</v>
      </c>
      <c r="AH340" t="s">
        <v>68</v>
      </c>
      <c r="AI340" t="s">
        <v>68</v>
      </c>
      <c r="AJ340" t="s">
        <v>68</v>
      </c>
      <c r="AM340" t="s">
        <v>68</v>
      </c>
      <c r="AN340" t="s">
        <v>68</v>
      </c>
      <c r="AO340" t="s">
        <v>68</v>
      </c>
      <c r="AP340" t="s">
        <v>68</v>
      </c>
      <c r="AQ340" t="s">
        <v>68</v>
      </c>
      <c r="AR340" t="s">
        <v>68</v>
      </c>
      <c r="AS340" s="38">
        <v>45222</v>
      </c>
      <c r="AT340" t="s">
        <v>83</v>
      </c>
      <c r="AU340" t="s">
        <v>68</v>
      </c>
    </row>
    <row r="341" spans="1:48" hidden="1">
      <c r="A341" s="35">
        <v>3810028</v>
      </c>
      <c r="B341" t="s">
        <v>3003</v>
      </c>
      <c r="C341" t="s">
        <v>3004</v>
      </c>
      <c r="D341" t="s">
        <v>109</v>
      </c>
      <c r="E341" t="s">
        <v>565</v>
      </c>
      <c r="F341" t="s">
        <v>241</v>
      </c>
      <c r="G341" t="s">
        <v>242</v>
      </c>
      <c r="H341" t="s">
        <v>566</v>
      </c>
      <c r="I341" t="s">
        <v>567</v>
      </c>
      <c r="J341" t="s">
        <v>19000</v>
      </c>
      <c r="K341" t="s">
        <v>200</v>
      </c>
      <c r="L341" t="s">
        <v>148</v>
      </c>
      <c r="M341" t="s">
        <v>149</v>
      </c>
      <c r="N341">
        <v>3.05</v>
      </c>
      <c r="O341" t="s">
        <v>63</v>
      </c>
      <c r="P341">
        <v>1103211080</v>
      </c>
      <c r="Q341" t="s">
        <v>3005</v>
      </c>
      <c r="R341" t="s">
        <v>562</v>
      </c>
      <c r="S341" t="s">
        <v>67</v>
      </c>
      <c r="T341" s="35">
        <v>966550357006</v>
      </c>
      <c r="U341" s="35" t="s">
        <v>68</v>
      </c>
      <c r="V341" t="s">
        <v>3006</v>
      </c>
      <c r="X341" t="s">
        <v>68</v>
      </c>
      <c r="Y341" t="s">
        <v>68</v>
      </c>
      <c r="Z341" t="s">
        <v>68</v>
      </c>
      <c r="AA341" t="s">
        <v>68</v>
      </c>
      <c r="AB341" t="s">
        <v>18998</v>
      </c>
      <c r="AC341" t="s">
        <v>72</v>
      </c>
      <c r="AD341" t="s">
        <v>72</v>
      </c>
      <c r="AE341" t="s">
        <v>72</v>
      </c>
      <c r="AF341" t="s">
        <v>171</v>
      </c>
      <c r="AG341" t="s">
        <v>74</v>
      </c>
      <c r="AH341" t="s">
        <v>68</v>
      </c>
      <c r="AI341" t="s">
        <v>76</v>
      </c>
      <c r="AJ341" t="s">
        <v>136</v>
      </c>
      <c r="AM341" t="s">
        <v>3007</v>
      </c>
      <c r="AN341" t="s">
        <v>3008</v>
      </c>
      <c r="AO341" t="s">
        <v>80</v>
      </c>
      <c r="AP341" t="s">
        <v>3009</v>
      </c>
      <c r="AQ341">
        <v>966534378032</v>
      </c>
      <c r="AR341" t="s">
        <v>68</v>
      </c>
      <c r="AS341" s="38">
        <v>45222</v>
      </c>
      <c r="AT341" t="s">
        <v>83</v>
      </c>
      <c r="AU341" t="s">
        <v>68</v>
      </c>
    </row>
    <row r="342" spans="1:48" hidden="1">
      <c r="A342" s="35">
        <v>3810098</v>
      </c>
      <c r="B342" t="s">
        <v>3525</v>
      </c>
      <c r="C342" t="s">
        <v>3526</v>
      </c>
      <c r="D342" t="s">
        <v>109</v>
      </c>
      <c r="E342" t="s">
        <v>55</v>
      </c>
      <c r="F342" t="s">
        <v>3708</v>
      </c>
      <c r="G342" t="s">
        <v>57</v>
      </c>
      <c r="H342" t="s">
        <v>58</v>
      </c>
      <c r="I342" t="s">
        <v>59</v>
      </c>
      <c r="J342" t="s">
        <v>379</v>
      </c>
      <c r="L342" t="s">
        <v>148</v>
      </c>
      <c r="M342" t="s">
        <v>149</v>
      </c>
      <c r="N342">
        <v>2.79</v>
      </c>
      <c r="O342" t="s">
        <v>63</v>
      </c>
      <c r="P342">
        <v>1103229694</v>
      </c>
      <c r="Q342" t="s">
        <v>3527</v>
      </c>
      <c r="R342" t="s">
        <v>562</v>
      </c>
      <c r="S342" t="s">
        <v>67</v>
      </c>
      <c r="T342" s="35" t="s">
        <v>68</v>
      </c>
      <c r="U342" s="35" t="s">
        <v>68</v>
      </c>
      <c r="X342" t="s">
        <v>68</v>
      </c>
      <c r="Y342" t="s">
        <v>68</v>
      </c>
      <c r="Z342" t="s">
        <v>68</v>
      </c>
      <c r="AA342" t="s">
        <v>68</v>
      </c>
      <c r="AB342" t="e">
        <v>#N/A</v>
      </c>
      <c r="AC342" t="s">
        <v>71</v>
      </c>
      <c r="AD342" t="s">
        <v>68</v>
      </c>
      <c r="AE342" t="s">
        <v>167</v>
      </c>
      <c r="AF342" t="s">
        <v>68</v>
      </c>
      <c r="AG342" t="s">
        <v>68</v>
      </c>
      <c r="AH342" t="s">
        <v>68</v>
      </c>
      <c r="AI342" t="s">
        <v>68</v>
      </c>
      <c r="AJ342" t="s">
        <v>68</v>
      </c>
      <c r="AM342" t="s">
        <v>68</v>
      </c>
      <c r="AN342" t="s">
        <v>68</v>
      </c>
      <c r="AO342" t="s">
        <v>68</v>
      </c>
      <c r="AP342" t="s">
        <v>68</v>
      </c>
      <c r="AQ342" t="s">
        <v>68</v>
      </c>
      <c r="AR342" t="s">
        <v>68</v>
      </c>
      <c r="AS342" s="38">
        <v>45223</v>
      </c>
      <c r="AT342" t="s">
        <v>83</v>
      </c>
      <c r="AU342" t="s">
        <v>68</v>
      </c>
      <c r="AV342" t="s">
        <v>118</v>
      </c>
    </row>
    <row r="343" spans="1:48" hidden="1">
      <c r="A343" s="35">
        <v>3810212</v>
      </c>
      <c r="B343" t="s">
        <v>1906</v>
      </c>
      <c r="C343" t="s">
        <v>1907</v>
      </c>
      <c r="D343" t="s">
        <v>54</v>
      </c>
      <c r="E343" t="s">
        <v>160</v>
      </c>
      <c r="F343" t="s">
        <v>161</v>
      </c>
      <c r="G343" t="s">
        <v>162</v>
      </c>
      <c r="H343" t="s">
        <v>163</v>
      </c>
      <c r="I343" t="s">
        <v>164</v>
      </c>
      <c r="J343" t="s">
        <v>19010</v>
      </c>
      <c r="L343" t="s">
        <v>61</v>
      </c>
      <c r="M343" t="s">
        <v>62</v>
      </c>
      <c r="N343">
        <v>2.62</v>
      </c>
      <c r="O343" t="s">
        <v>63</v>
      </c>
      <c r="P343">
        <v>1103393946</v>
      </c>
      <c r="Q343" t="s">
        <v>1908</v>
      </c>
      <c r="R343" t="s">
        <v>98</v>
      </c>
      <c r="S343" t="s">
        <v>67</v>
      </c>
      <c r="T343" s="35">
        <v>966558300881</v>
      </c>
      <c r="U343" s="35" t="s">
        <v>68</v>
      </c>
      <c r="V343" t="s">
        <v>1909</v>
      </c>
      <c r="X343" t="s">
        <v>68</v>
      </c>
      <c r="Y343" t="s">
        <v>68</v>
      </c>
      <c r="Z343" t="s">
        <v>68</v>
      </c>
      <c r="AA343" t="s">
        <v>70</v>
      </c>
      <c r="AB343" t="s">
        <v>18998</v>
      </c>
      <c r="AC343" t="s">
        <v>72</v>
      </c>
      <c r="AD343" t="s">
        <v>72</v>
      </c>
      <c r="AE343" t="s">
        <v>72</v>
      </c>
      <c r="AF343" t="s">
        <v>145</v>
      </c>
      <c r="AG343" t="s">
        <v>68</v>
      </c>
      <c r="AH343" t="s">
        <v>1910</v>
      </c>
      <c r="AI343" t="s">
        <v>76</v>
      </c>
      <c r="AJ343" t="s">
        <v>77</v>
      </c>
      <c r="AM343" t="s">
        <v>1911</v>
      </c>
      <c r="AN343" t="s">
        <v>1912</v>
      </c>
      <c r="AO343" t="s">
        <v>80</v>
      </c>
      <c r="AP343" t="s">
        <v>68</v>
      </c>
      <c r="AQ343" t="s">
        <v>68</v>
      </c>
      <c r="AR343" t="s">
        <v>68</v>
      </c>
      <c r="AS343" s="38">
        <v>45222</v>
      </c>
      <c r="AT343" t="s">
        <v>83</v>
      </c>
      <c r="AU343" t="s">
        <v>68</v>
      </c>
    </row>
    <row r="344" spans="1:48" hidden="1">
      <c r="A344" s="35">
        <v>3810169</v>
      </c>
      <c r="B344" t="s">
        <v>2438</v>
      </c>
      <c r="C344" t="s">
        <v>2439</v>
      </c>
      <c r="D344" t="s">
        <v>54</v>
      </c>
      <c r="E344" t="s">
        <v>55</v>
      </c>
      <c r="F344" t="s">
        <v>3708</v>
      </c>
      <c r="G344" t="s">
        <v>57</v>
      </c>
      <c r="H344" t="s">
        <v>58</v>
      </c>
      <c r="I344" t="s">
        <v>59</v>
      </c>
      <c r="J344" t="s">
        <v>19010</v>
      </c>
      <c r="L344" t="s">
        <v>61</v>
      </c>
      <c r="M344" t="s">
        <v>62</v>
      </c>
      <c r="N344">
        <v>2.46</v>
      </c>
      <c r="O344" t="s">
        <v>63</v>
      </c>
      <c r="P344">
        <v>1103396378</v>
      </c>
      <c r="Q344" t="s">
        <v>2440</v>
      </c>
      <c r="R344" t="s">
        <v>98</v>
      </c>
      <c r="S344" t="s">
        <v>67</v>
      </c>
      <c r="T344" s="35">
        <v>966581441366</v>
      </c>
      <c r="U344" s="35" t="s">
        <v>68</v>
      </c>
      <c r="V344" t="s">
        <v>2441</v>
      </c>
      <c r="X344" t="s">
        <v>68</v>
      </c>
      <c r="Y344" t="s">
        <v>68</v>
      </c>
      <c r="Z344" t="s">
        <v>68</v>
      </c>
      <c r="AA344" t="s">
        <v>68</v>
      </c>
      <c r="AB344" t="s">
        <v>18998</v>
      </c>
      <c r="AC344" t="s">
        <v>72</v>
      </c>
      <c r="AD344" t="s">
        <v>72</v>
      </c>
      <c r="AE344" t="s">
        <v>72</v>
      </c>
      <c r="AF344" t="s">
        <v>171</v>
      </c>
      <c r="AG344" t="s">
        <v>74</v>
      </c>
      <c r="AH344" t="s">
        <v>68</v>
      </c>
      <c r="AI344" t="s">
        <v>76</v>
      </c>
      <c r="AJ344" t="s">
        <v>68</v>
      </c>
      <c r="AM344" t="s">
        <v>68</v>
      </c>
      <c r="AN344" t="s">
        <v>68</v>
      </c>
      <c r="AO344" t="s">
        <v>68</v>
      </c>
      <c r="AP344" t="s">
        <v>68</v>
      </c>
      <c r="AQ344" t="s">
        <v>68</v>
      </c>
      <c r="AR344" t="s">
        <v>68</v>
      </c>
      <c r="AS344" s="38">
        <v>44924</v>
      </c>
      <c r="AT344" t="s">
        <v>83</v>
      </c>
      <c r="AU344" t="s">
        <v>68</v>
      </c>
      <c r="AV344" t="s">
        <v>68</v>
      </c>
    </row>
    <row r="345" spans="1:48" hidden="1">
      <c r="A345" s="35">
        <v>36190191</v>
      </c>
      <c r="B345" t="s">
        <v>2753</v>
      </c>
      <c r="C345" t="s">
        <v>2754</v>
      </c>
      <c r="D345" t="s">
        <v>109</v>
      </c>
      <c r="E345" t="s">
        <v>160</v>
      </c>
      <c r="F345" t="s">
        <v>161</v>
      </c>
      <c r="G345" t="s">
        <v>162</v>
      </c>
      <c r="H345" t="s">
        <v>163</v>
      </c>
      <c r="I345" t="s">
        <v>164</v>
      </c>
      <c r="J345" t="s">
        <v>19011</v>
      </c>
      <c r="L345" t="s">
        <v>61</v>
      </c>
      <c r="M345" t="s">
        <v>62</v>
      </c>
      <c r="N345">
        <v>2.59</v>
      </c>
      <c r="O345" t="s">
        <v>63</v>
      </c>
      <c r="P345">
        <v>1103441216</v>
      </c>
      <c r="Q345" t="s">
        <v>2755</v>
      </c>
      <c r="R345" t="s">
        <v>179</v>
      </c>
      <c r="S345" t="s">
        <v>67</v>
      </c>
      <c r="T345" s="35">
        <v>966541331087</v>
      </c>
      <c r="U345" s="35" t="s">
        <v>68</v>
      </c>
      <c r="V345" t="s">
        <v>2756</v>
      </c>
      <c r="X345" t="s">
        <v>68</v>
      </c>
      <c r="Y345" t="s">
        <v>68</v>
      </c>
      <c r="Z345" t="s">
        <v>68</v>
      </c>
      <c r="AA345" t="s">
        <v>68</v>
      </c>
      <c r="AB345" t="e">
        <v>#N/A</v>
      </c>
      <c r="AC345" t="s">
        <v>71</v>
      </c>
      <c r="AD345" t="s">
        <v>167</v>
      </c>
      <c r="AE345" t="s">
        <v>167</v>
      </c>
      <c r="AF345" t="s">
        <v>68</v>
      </c>
      <c r="AG345" t="s">
        <v>68</v>
      </c>
      <c r="AH345" t="s">
        <v>68</v>
      </c>
      <c r="AI345" t="s">
        <v>68</v>
      </c>
      <c r="AJ345" t="s">
        <v>68</v>
      </c>
      <c r="AM345" t="s">
        <v>68</v>
      </c>
      <c r="AN345" t="s">
        <v>68</v>
      </c>
      <c r="AO345" t="s">
        <v>68</v>
      </c>
      <c r="AP345" t="s">
        <v>68</v>
      </c>
      <c r="AQ345" t="s">
        <v>68</v>
      </c>
      <c r="AR345" t="s">
        <v>68</v>
      </c>
      <c r="AS345" s="38">
        <v>44923</v>
      </c>
      <c r="AT345" t="s">
        <v>83</v>
      </c>
      <c r="AU345" t="s">
        <v>68</v>
      </c>
      <c r="AV345" t="s">
        <v>118</v>
      </c>
    </row>
    <row r="346" spans="1:48" hidden="1">
      <c r="A346" s="35">
        <v>3810042</v>
      </c>
      <c r="B346" t="s">
        <v>1381</v>
      </c>
      <c r="C346" t="s">
        <v>1382</v>
      </c>
      <c r="D346" t="s">
        <v>109</v>
      </c>
      <c r="E346" t="s">
        <v>55</v>
      </c>
      <c r="F346" t="s">
        <v>3708</v>
      </c>
      <c r="G346" t="s">
        <v>57</v>
      </c>
      <c r="H346" t="s">
        <v>58</v>
      </c>
      <c r="I346" t="s">
        <v>59</v>
      </c>
      <c r="J346" t="s">
        <v>19010</v>
      </c>
      <c r="K346" t="s">
        <v>200</v>
      </c>
      <c r="L346" t="s">
        <v>148</v>
      </c>
      <c r="M346" t="s">
        <v>149</v>
      </c>
      <c r="N346">
        <v>3.23</v>
      </c>
      <c r="O346" t="s">
        <v>63</v>
      </c>
      <c r="P346">
        <v>1103628655</v>
      </c>
      <c r="Q346" t="s">
        <v>1383</v>
      </c>
      <c r="R346" t="s">
        <v>98</v>
      </c>
      <c r="S346" t="s">
        <v>67</v>
      </c>
      <c r="T346" s="35">
        <v>966566973005</v>
      </c>
      <c r="U346" s="35" t="s">
        <v>68</v>
      </c>
      <c r="X346" t="s">
        <v>68</v>
      </c>
      <c r="Y346" t="s">
        <v>68</v>
      </c>
      <c r="Z346" t="s">
        <v>68</v>
      </c>
      <c r="AA346" t="s">
        <v>70</v>
      </c>
      <c r="AB346" t="s">
        <v>18998</v>
      </c>
      <c r="AC346" t="s">
        <v>72</v>
      </c>
      <c r="AD346" t="s">
        <v>72</v>
      </c>
      <c r="AE346" t="s">
        <v>72</v>
      </c>
      <c r="AF346" t="s">
        <v>171</v>
      </c>
      <c r="AG346" t="s">
        <v>74</v>
      </c>
      <c r="AH346" t="s">
        <v>1384</v>
      </c>
      <c r="AI346" t="s">
        <v>76</v>
      </c>
      <c r="AJ346" t="s">
        <v>136</v>
      </c>
      <c r="AM346" t="s">
        <v>283</v>
      </c>
      <c r="AN346" t="s">
        <v>284</v>
      </c>
      <c r="AO346" t="s">
        <v>68</v>
      </c>
      <c r="AP346" t="s">
        <v>68</v>
      </c>
      <c r="AQ346" t="s">
        <v>68</v>
      </c>
      <c r="AR346" t="s">
        <v>68</v>
      </c>
      <c r="AS346" s="38">
        <v>44903</v>
      </c>
      <c r="AT346" t="s">
        <v>83</v>
      </c>
      <c r="AU346" t="s">
        <v>68</v>
      </c>
    </row>
    <row r="347" spans="1:48" hidden="1">
      <c r="A347" s="35">
        <v>35190165</v>
      </c>
      <c r="B347" t="s">
        <v>850</v>
      </c>
      <c r="C347" t="s">
        <v>851</v>
      </c>
      <c r="D347" t="s">
        <v>109</v>
      </c>
      <c r="E347" t="s">
        <v>405</v>
      </c>
      <c r="F347" t="s">
        <v>3708</v>
      </c>
      <c r="G347" t="s">
        <v>57</v>
      </c>
      <c r="H347" t="s">
        <v>406</v>
      </c>
      <c r="I347" t="s">
        <v>407</v>
      </c>
      <c r="J347" t="s">
        <v>19008</v>
      </c>
      <c r="K347" t="s">
        <v>200</v>
      </c>
      <c r="L347" t="s">
        <v>148</v>
      </c>
      <c r="M347" t="s">
        <v>149</v>
      </c>
      <c r="N347">
        <v>3.08</v>
      </c>
      <c r="O347" t="s">
        <v>63</v>
      </c>
      <c r="P347">
        <v>1103783294</v>
      </c>
      <c r="Q347" t="s">
        <v>852</v>
      </c>
      <c r="R347" t="s">
        <v>65</v>
      </c>
      <c r="S347" t="s">
        <v>67</v>
      </c>
      <c r="T347" s="35" t="s">
        <v>68</v>
      </c>
      <c r="U347" s="35" t="s">
        <v>68</v>
      </c>
      <c r="V347" t="s">
        <v>853</v>
      </c>
      <c r="X347" t="s">
        <v>68</v>
      </c>
      <c r="Y347" t="s">
        <v>68</v>
      </c>
      <c r="Z347" t="s">
        <v>68</v>
      </c>
      <c r="AA347" t="s">
        <v>19005</v>
      </c>
      <c r="AB347" t="e">
        <v>#N/A</v>
      </c>
      <c r="AC347" t="s">
        <v>72</v>
      </c>
      <c r="AD347" t="s">
        <v>19012</v>
      </c>
      <c r="AE347" t="s">
        <v>72</v>
      </c>
      <c r="AF347" t="s">
        <v>171</v>
      </c>
      <c r="AG347" t="s">
        <v>68</v>
      </c>
      <c r="AH347" t="s">
        <v>854</v>
      </c>
      <c r="AI347" t="s">
        <v>76</v>
      </c>
      <c r="AJ347" t="s">
        <v>136</v>
      </c>
      <c r="AM347" t="s">
        <v>855</v>
      </c>
      <c r="AN347" t="s">
        <v>856</v>
      </c>
      <c r="AO347" t="s">
        <v>80</v>
      </c>
      <c r="AP347" t="s">
        <v>68</v>
      </c>
      <c r="AQ347" t="s">
        <v>68</v>
      </c>
      <c r="AR347" t="s">
        <v>68</v>
      </c>
      <c r="AS347" s="38">
        <v>44901</v>
      </c>
      <c r="AT347" t="s">
        <v>83</v>
      </c>
      <c r="AU347" t="s">
        <v>105</v>
      </c>
      <c r="AV347" t="s">
        <v>118</v>
      </c>
    </row>
    <row r="348" spans="1:48" hidden="1">
      <c r="A348" s="35">
        <v>36190036</v>
      </c>
      <c r="B348" t="s">
        <v>1502</v>
      </c>
      <c r="C348" t="s">
        <v>1503</v>
      </c>
      <c r="D348" t="s">
        <v>109</v>
      </c>
      <c r="E348" t="s">
        <v>405</v>
      </c>
      <c r="F348" t="s">
        <v>3708</v>
      </c>
      <c r="G348" t="s">
        <v>57</v>
      </c>
      <c r="H348" t="s">
        <v>406</v>
      </c>
      <c r="I348" t="s">
        <v>407</v>
      </c>
      <c r="J348" t="s">
        <v>19002</v>
      </c>
      <c r="L348" t="s">
        <v>61</v>
      </c>
      <c r="M348" t="s">
        <v>62</v>
      </c>
      <c r="N348">
        <v>2.58</v>
      </c>
      <c r="O348" t="s">
        <v>63</v>
      </c>
      <c r="P348">
        <v>1103783302</v>
      </c>
      <c r="Q348" t="s">
        <v>1504</v>
      </c>
      <c r="R348" t="s">
        <v>179</v>
      </c>
      <c r="S348" t="s">
        <v>67</v>
      </c>
      <c r="T348" s="35">
        <v>966581643412</v>
      </c>
      <c r="U348" s="35" t="s">
        <v>68</v>
      </c>
      <c r="V348" t="s">
        <v>1505</v>
      </c>
      <c r="X348" t="s">
        <v>68</v>
      </c>
      <c r="Y348" t="s">
        <v>68</v>
      </c>
      <c r="Z348" t="s">
        <v>68</v>
      </c>
      <c r="AA348" t="s">
        <v>19005</v>
      </c>
      <c r="AB348" t="e">
        <v>#N/A</v>
      </c>
      <c r="AC348" t="s">
        <v>72</v>
      </c>
      <c r="AD348" t="s">
        <v>72</v>
      </c>
      <c r="AE348" t="s">
        <v>72</v>
      </c>
      <c r="AF348" t="s">
        <v>311</v>
      </c>
      <c r="AG348" t="s">
        <v>74</v>
      </c>
      <c r="AH348" t="s">
        <v>854</v>
      </c>
      <c r="AI348" t="s">
        <v>76</v>
      </c>
      <c r="AJ348" t="s">
        <v>136</v>
      </c>
      <c r="AM348" t="s">
        <v>855</v>
      </c>
      <c r="AN348" t="s">
        <v>856</v>
      </c>
      <c r="AO348" t="s">
        <v>104</v>
      </c>
      <c r="AP348" t="s">
        <v>68</v>
      </c>
      <c r="AQ348" t="s">
        <v>68</v>
      </c>
      <c r="AR348" t="s">
        <v>68</v>
      </c>
      <c r="AS348" s="38">
        <v>44903</v>
      </c>
      <c r="AT348" t="s">
        <v>83</v>
      </c>
      <c r="AU348" t="s">
        <v>105</v>
      </c>
      <c r="AV348" t="s">
        <v>118</v>
      </c>
    </row>
    <row r="349" spans="1:48" hidden="1">
      <c r="A349" s="35">
        <v>36180078</v>
      </c>
      <c r="B349" t="s">
        <v>2965</v>
      </c>
      <c r="C349" t="s">
        <v>2966</v>
      </c>
      <c r="D349" t="s">
        <v>54</v>
      </c>
      <c r="E349" t="s">
        <v>121</v>
      </c>
      <c r="F349" t="s">
        <v>3708</v>
      </c>
      <c r="G349" t="s">
        <v>57</v>
      </c>
      <c r="H349" t="s">
        <v>122</v>
      </c>
      <c r="I349" t="s">
        <v>123</v>
      </c>
      <c r="J349" t="s">
        <v>19013</v>
      </c>
      <c r="L349" t="s">
        <v>61</v>
      </c>
      <c r="M349" t="s">
        <v>62</v>
      </c>
      <c r="N349">
        <v>2.04</v>
      </c>
      <c r="O349" t="s">
        <v>63</v>
      </c>
      <c r="P349">
        <v>1103790240</v>
      </c>
      <c r="Q349" t="s">
        <v>2967</v>
      </c>
      <c r="R349" t="s">
        <v>98</v>
      </c>
      <c r="S349" t="s">
        <v>67</v>
      </c>
      <c r="T349" s="35" t="s">
        <v>68</v>
      </c>
      <c r="U349" s="35">
        <v>966555308586</v>
      </c>
      <c r="X349" t="s">
        <v>68</v>
      </c>
      <c r="Y349" t="s">
        <v>68</v>
      </c>
      <c r="Z349" t="s">
        <v>68</v>
      </c>
      <c r="AA349" t="s">
        <v>68</v>
      </c>
      <c r="AB349" t="s">
        <v>18998</v>
      </c>
      <c r="AC349" t="s">
        <v>72</v>
      </c>
      <c r="AD349" t="s">
        <v>72</v>
      </c>
      <c r="AE349" t="s">
        <v>72</v>
      </c>
      <c r="AF349" t="s">
        <v>171</v>
      </c>
      <c r="AG349" t="s">
        <v>68</v>
      </c>
      <c r="AH349" t="s">
        <v>68</v>
      </c>
      <c r="AI349" t="s">
        <v>76</v>
      </c>
      <c r="AJ349" t="s">
        <v>68</v>
      </c>
      <c r="AM349" t="s">
        <v>68</v>
      </c>
      <c r="AN349" t="s">
        <v>68</v>
      </c>
      <c r="AO349" t="s">
        <v>68</v>
      </c>
      <c r="AP349" t="s">
        <v>68</v>
      </c>
      <c r="AQ349" t="s">
        <v>68</v>
      </c>
      <c r="AR349" t="s">
        <v>68</v>
      </c>
      <c r="AS349" s="38">
        <v>44934</v>
      </c>
      <c r="AT349" t="s">
        <v>83</v>
      </c>
      <c r="AU349" t="s">
        <v>68</v>
      </c>
    </row>
    <row r="350" spans="1:48" hidden="1">
      <c r="A350" s="35">
        <v>36280005</v>
      </c>
      <c r="B350" t="s">
        <v>1488</v>
      </c>
      <c r="C350" t="s">
        <v>1489</v>
      </c>
      <c r="D350" t="s">
        <v>54</v>
      </c>
      <c r="E350" t="s">
        <v>55</v>
      </c>
      <c r="F350" t="s">
        <v>3708</v>
      </c>
      <c r="G350" t="s">
        <v>57</v>
      </c>
      <c r="H350" t="s">
        <v>58</v>
      </c>
      <c r="I350" t="s">
        <v>59</v>
      </c>
      <c r="J350" t="s">
        <v>19006</v>
      </c>
      <c r="K350" t="s">
        <v>200</v>
      </c>
      <c r="L350" t="s">
        <v>148</v>
      </c>
      <c r="M350" t="s">
        <v>149</v>
      </c>
      <c r="N350">
        <v>3.15</v>
      </c>
      <c r="O350" t="s">
        <v>63</v>
      </c>
      <c r="P350">
        <v>1103802037</v>
      </c>
      <c r="Q350" t="s">
        <v>1490</v>
      </c>
      <c r="R350" t="s">
        <v>115</v>
      </c>
      <c r="S350" t="s">
        <v>67</v>
      </c>
      <c r="T350" s="35">
        <v>966540340340</v>
      </c>
      <c r="U350" s="35" t="s">
        <v>68</v>
      </c>
      <c r="V350" t="s">
        <v>1491</v>
      </c>
      <c r="X350" t="s">
        <v>68</v>
      </c>
      <c r="Y350" t="s">
        <v>68</v>
      </c>
      <c r="Z350" t="s">
        <v>68</v>
      </c>
      <c r="AA350" t="s">
        <v>68</v>
      </c>
      <c r="AB350" t="s">
        <v>18998</v>
      </c>
      <c r="AC350" t="s">
        <v>72</v>
      </c>
      <c r="AD350" t="s">
        <v>72</v>
      </c>
      <c r="AE350" t="s">
        <v>72</v>
      </c>
      <c r="AF350" t="s">
        <v>171</v>
      </c>
      <c r="AG350" t="s">
        <v>68</v>
      </c>
      <c r="AH350" t="s">
        <v>1492</v>
      </c>
      <c r="AI350" t="s">
        <v>76</v>
      </c>
      <c r="AJ350" t="s">
        <v>101</v>
      </c>
      <c r="AM350" t="s">
        <v>90</v>
      </c>
      <c r="AN350" t="s">
        <v>79</v>
      </c>
      <c r="AO350" t="s">
        <v>68</v>
      </c>
      <c r="AP350" t="s">
        <v>68</v>
      </c>
      <c r="AQ350" t="s">
        <v>68</v>
      </c>
      <c r="AR350" t="s">
        <v>68</v>
      </c>
      <c r="AS350" s="38">
        <v>44901</v>
      </c>
      <c r="AT350" t="s">
        <v>83</v>
      </c>
      <c r="AU350" t="s">
        <v>105</v>
      </c>
    </row>
    <row r="351" spans="1:48" hidden="1">
      <c r="A351" s="35">
        <v>3810032</v>
      </c>
      <c r="B351" t="s">
        <v>3438</v>
      </c>
      <c r="C351" t="s">
        <v>3439</v>
      </c>
      <c r="D351" t="s">
        <v>109</v>
      </c>
      <c r="E351" t="s">
        <v>160</v>
      </c>
      <c r="F351" t="s">
        <v>161</v>
      </c>
      <c r="G351" t="s">
        <v>162</v>
      </c>
      <c r="H351" t="s">
        <v>163</v>
      </c>
      <c r="I351" t="s">
        <v>164</v>
      </c>
      <c r="J351" t="s">
        <v>19010</v>
      </c>
      <c r="L351" t="s">
        <v>148</v>
      </c>
      <c r="M351" t="s">
        <v>149</v>
      </c>
      <c r="N351">
        <v>3.25</v>
      </c>
      <c r="O351" t="s">
        <v>63</v>
      </c>
      <c r="P351">
        <v>1103811822</v>
      </c>
      <c r="Q351" t="s">
        <v>3440</v>
      </c>
      <c r="R351" t="s">
        <v>98</v>
      </c>
      <c r="S351" t="s">
        <v>67</v>
      </c>
      <c r="T351" s="35" t="s">
        <v>68</v>
      </c>
      <c r="U351" s="35" t="s">
        <v>68</v>
      </c>
      <c r="X351" t="s">
        <v>68</v>
      </c>
      <c r="Y351" t="s">
        <v>68</v>
      </c>
      <c r="Z351" t="s">
        <v>68</v>
      </c>
      <c r="AA351" t="s">
        <v>68</v>
      </c>
      <c r="AB351" t="e">
        <v>#N/A</v>
      </c>
      <c r="AC351" t="s">
        <v>72</v>
      </c>
      <c r="AD351" t="s">
        <v>68</v>
      </c>
      <c r="AE351" t="s">
        <v>72</v>
      </c>
      <c r="AF351" t="s">
        <v>171</v>
      </c>
      <c r="AG351" t="s">
        <v>68</v>
      </c>
      <c r="AH351" t="s">
        <v>68</v>
      </c>
      <c r="AI351" t="s">
        <v>68</v>
      </c>
      <c r="AJ351" t="s">
        <v>68</v>
      </c>
      <c r="AM351" t="s">
        <v>68</v>
      </c>
      <c r="AN351" t="s">
        <v>68</v>
      </c>
      <c r="AO351" t="s">
        <v>68</v>
      </c>
      <c r="AP351" t="s">
        <v>68</v>
      </c>
      <c r="AQ351" t="s">
        <v>68</v>
      </c>
      <c r="AR351" t="s">
        <v>68</v>
      </c>
      <c r="AS351" s="38">
        <v>44924</v>
      </c>
      <c r="AT351" t="s">
        <v>83</v>
      </c>
      <c r="AU351" t="s">
        <v>68</v>
      </c>
      <c r="AV351" t="s">
        <v>118</v>
      </c>
    </row>
    <row r="352" spans="1:48" hidden="1">
      <c r="A352" s="35">
        <v>35190160</v>
      </c>
      <c r="B352" t="s">
        <v>1588</v>
      </c>
      <c r="C352" t="s">
        <v>1589</v>
      </c>
      <c r="D352" t="s">
        <v>109</v>
      </c>
      <c r="E352" t="s">
        <v>55</v>
      </c>
      <c r="F352" t="s">
        <v>3708</v>
      </c>
      <c r="G352" t="s">
        <v>57</v>
      </c>
      <c r="H352" t="s">
        <v>58</v>
      </c>
      <c r="I352" t="s">
        <v>59</v>
      </c>
      <c r="J352" t="s">
        <v>19008</v>
      </c>
      <c r="L352" t="s">
        <v>148</v>
      </c>
      <c r="M352" t="s">
        <v>149</v>
      </c>
      <c r="N352">
        <v>3.09</v>
      </c>
      <c r="O352" t="s">
        <v>63</v>
      </c>
      <c r="P352">
        <v>1103854558</v>
      </c>
      <c r="Q352" t="s">
        <v>1590</v>
      </c>
      <c r="R352" t="s">
        <v>65</v>
      </c>
      <c r="S352" t="s">
        <v>67</v>
      </c>
      <c r="T352" s="35">
        <v>966580583068</v>
      </c>
      <c r="U352" s="35" t="s">
        <v>68</v>
      </c>
      <c r="V352" t="s">
        <v>1591</v>
      </c>
      <c r="X352" t="s">
        <v>68</v>
      </c>
      <c r="Y352" t="s">
        <v>68</v>
      </c>
      <c r="Z352" t="s">
        <v>68</v>
      </c>
      <c r="AA352" t="s">
        <v>19005</v>
      </c>
      <c r="AB352" t="e">
        <v>#N/A</v>
      </c>
      <c r="AC352" t="s">
        <v>71</v>
      </c>
      <c r="AD352" t="s">
        <v>72</v>
      </c>
      <c r="AE352" t="s">
        <v>72</v>
      </c>
      <c r="AF352" t="s">
        <v>68</v>
      </c>
      <c r="AG352" t="s">
        <v>74</v>
      </c>
      <c r="AH352" t="s">
        <v>1592</v>
      </c>
      <c r="AI352" t="s">
        <v>76</v>
      </c>
      <c r="AJ352" t="s">
        <v>101</v>
      </c>
      <c r="AM352" t="s">
        <v>90</v>
      </c>
      <c r="AN352" t="s">
        <v>79</v>
      </c>
      <c r="AO352" t="s">
        <v>80</v>
      </c>
      <c r="AP352" t="s">
        <v>68</v>
      </c>
      <c r="AQ352" t="s">
        <v>68</v>
      </c>
      <c r="AR352" t="s">
        <v>68</v>
      </c>
      <c r="AS352" s="38">
        <v>44903</v>
      </c>
      <c r="AT352" t="s">
        <v>83</v>
      </c>
      <c r="AU352" t="s">
        <v>105</v>
      </c>
      <c r="AV352" t="s">
        <v>106</v>
      </c>
    </row>
    <row r="353" spans="1:48" hidden="1">
      <c r="A353" s="35">
        <v>3720014</v>
      </c>
      <c r="B353" t="s">
        <v>2407</v>
      </c>
      <c r="C353" t="s">
        <v>2408</v>
      </c>
      <c r="D353" t="s">
        <v>54</v>
      </c>
      <c r="E353" t="s">
        <v>342</v>
      </c>
      <c r="F353" t="s">
        <v>241</v>
      </c>
      <c r="G353" t="s">
        <v>242</v>
      </c>
      <c r="H353" t="s">
        <v>343</v>
      </c>
      <c r="I353" t="s">
        <v>344</v>
      </c>
      <c r="J353" t="s">
        <v>19004</v>
      </c>
      <c r="K353" t="s">
        <v>131</v>
      </c>
      <c r="L353" t="s">
        <v>148</v>
      </c>
      <c r="M353" t="s">
        <v>149</v>
      </c>
      <c r="N353">
        <v>3.26</v>
      </c>
      <c r="O353" t="s">
        <v>63</v>
      </c>
      <c r="P353">
        <v>1103954887</v>
      </c>
      <c r="Q353" t="s">
        <v>2409</v>
      </c>
      <c r="R353" t="s">
        <v>179</v>
      </c>
      <c r="S353" t="s">
        <v>67</v>
      </c>
      <c r="T353" s="35">
        <v>966555307878</v>
      </c>
      <c r="U353" s="35" t="s">
        <v>68</v>
      </c>
      <c r="X353" t="s">
        <v>68</v>
      </c>
      <c r="Y353" t="s">
        <v>68</v>
      </c>
      <c r="Z353" t="s">
        <v>68</v>
      </c>
      <c r="AA353" t="s">
        <v>68</v>
      </c>
      <c r="AB353" t="s">
        <v>18998</v>
      </c>
      <c r="AC353" t="s">
        <v>72</v>
      </c>
      <c r="AD353" t="s">
        <v>72</v>
      </c>
      <c r="AE353" t="s">
        <v>72</v>
      </c>
      <c r="AF353" t="s">
        <v>311</v>
      </c>
      <c r="AG353" t="s">
        <v>74</v>
      </c>
      <c r="AH353" t="s">
        <v>2410</v>
      </c>
      <c r="AI353" t="s">
        <v>76</v>
      </c>
      <c r="AJ353" t="s">
        <v>136</v>
      </c>
      <c r="AM353" t="s">
        <v>2411</v>
      </c>
      <c r="AN353" t="s">
        <v>2412</v>
      </c>
      <c r="AO353" t="s">
        <v>68</v>
      </c>
      <c r="AP353" t="s">
        <v>68</v>
      </c>
      <c r="AQ353" t="s">
        <v>68</v>
      </c>
      <c r="AR353" t="s">
        <v>68</v>
      </c>
      <c r="AS353" s="38">
        <v>44903</v>
      </c>
      <c r="AT353" t="s">
        <v>83</v>
      </c>
      <c r="AU353" t="s">
        <v>68</v>
      </c>
    </row>
    <row r="354" spans="1:48" hidden="1">
      <c r="A354" s="35">
        <v>3910288</v>
      </c>
      <c r="B354" t="s">
        <v>802</v>
      </c>
      <c r="C354" t="s">
        <v>803</v>
      </c>
      <c r="D354" t="s">
        <v>109</v>
      </c>
      <c r="E354" t="s">
        <v>342</v>
      </c>
      <c r="F354" t="s">
        <v>241</v>
      </c>
      <c r="G354" t="s">
        <v>242</v>
      </c>
      <c r="H354" t="s">
        <v>343</v>
      </c>
      <c r="I354" t="s">
        <v>344</v>
      </c>
      <c r="J354" t="s">
        <v>2794</v>
      </c>
      <c r="K354" t="s">
        <v>131</v>
      </c>
      <c r="L354" t="s">
        <v>111</v>
      </c>
      <c r="M354" t="s">
        <v>112</v>
      </c>
      <c r="N354">
        <v>3.55</v>
      </c>
      <c r="O354" t="s">
        <v>63</v>
      </c>
      <c r="P354">
        <v>1103977946</v>
      </c>
      <c r="Q354" t="s">
        <v>804</v>
      </c>
      <c r="R354" t="s">
        <v>562</v>
      </c>
      <c r="S354" t="s">
        <v>67</v>
      </c>
      <c r="T354" s="35" t="s">
        <v>68</v>
      </c>
      <c r="U354" s="35" t="s">
        <v>68</v>
      </c>
      <c r="V354" t="s">
        <v>805</v>
      </c>
      <c r="X354" t="s">
        <v>68</v>
      </c>
      <c r="Y354" t="s">
        <v>68</v>
      </c>
      <c r="Z354" t="s">
        <v>68</v>
      </c>
      <c r="AA354" t="s">
        <v>68</v>
      </c>
      <c r="AB354" t="e">
        <v>#N/A</v>
      </c>
      <c r="AC354" t="s">
        <v>71</v>
      </c>
      <c r="AD354" t="s">
        <v>167</v>
      </c>
      <c r="AE354" t="s">
        <v>167</v>
      </c>
      <c r="AF354" t="s">
        <v>68</v>
      </c>
      <c r="AG354" t="s">
        <v>68</v>
      </c>
      <c r="AH354" t="s">
        <v>68</v>
      </c>
      <c r="AI354" t="s">
        <v>68</v>
      </c>
      <c r="AJ354" t="s">
        <v>68</v>
      </c>
      <c r="AM354" t="s">
        <v>68</v>
      </c>
      <c r="AN354" t="s">
        <v>68</v>
      </c>
      <c r="AO354" t="s">
        <v>68</v>
      </c>
      <c r="AP354" t="s">
        <v>68</v>
      </c>
      <c r="AQ354" t="s">
        <v>68</v>
      </c>
      <c r="AR354" t="s">
        <v>68</v>
      </c>
      <c r="AS354" s="38">
        <v>45222</v>
      </c>
      <c r="AT354" t="s">
        <v>83</v>
      </c>
      <c r="AU354" t="s">
        <v>68</v>
      </c>
    </row>
    <row r="355" spans="1:48" hidden="1">
      <c r="A355" s="35">
        <v>3820047</v>
      </c>
      <c r="B355" t="s">
        <v>3064</v>
      </c>
      <c r="C355" t="s">
        <v>3065</v>
      </c>
      <c r="D355" t="s">
        <v>109</v>
      </c>
      <c r="E355" t="s">
        <v>160</v>
      </c>
      <c r="F355" t="s">
        <v>161</v>
      </c>
      <c r="G355" t="s">
        <v>162</v>
      </c>
      <c r="H355" t="s">
        <v>163</v>
      </c>
      <c r="I355" t="s">
        <v>164</v>
      </c>
      <c r="J355" t="s">
        <v>19010</v>
      </c>
      <c r="K355" t="s">
        <v>200</v>
      </c>
      <c r="L355" t="s">
        <v>148</v>
      </c>
      <c r="M355" t="s">
        <v>149</v>
      </c>
      <c r="N355">
        <v>3.24</v>
      </c>
      <c r="O355" t="s">
        <v>63</v>
      </c>
      <c r="P355">
        <v>1103979116</v>
      </c>
      <c r="Q355" t="s">
        <v>3066</v>
      </c>
      <c r="R355" t="s">
        <v>98</v>
      </c>
      <c r="S355" t="s">
        <v>67</v>
      </c>
      <c r="T355" s="35">
        <v>966596819906</v>
      </c>
      <c r="U355" s="35" t="s">
        <v>68</v>
      </c>
      <c r="V355" t="s">
        <v>3067</v>
      </c>
      <c r="X355" t="s">
        <v>68</v>
      </c>
      <c r="Y355" t="s">
        <v>68</v>
      </c>
      <c r="Z355" t="s">
        <v>68</v>
      </c>
      <c r="AA355" t="s">
        <v>68</v>
      </c>
      <c r="AB355" t="e">
        <v>#N/A</v>
      </c>
      <c r="AC355" t="s">
        <v>71</v>
      </c>
      <c r="AD355" t="s">
        <v>72</v>
      </c>
      <c r="AE355" t="s">
        <v>72</v>
      </c>
      <c r="AF355" t="s">
        <v>68</v>
      </c>
      <c r="AG355" t="s">
        <v>74</v>
      </c>
      <c r="AH355" t="s">
        <v>68</v>
      </c>
      <c r="AI355" t="s">
        <v>76</v>
      </c>
      <c r="AJ355" t="s">
        <v>68</v>
      </c>
      <c r="AM355" t="s">
        <v>68</v>
      </c>
      <c r="AN355" t="s">
        <v>68</v>
      </c>
      <c r="AO355" t="s">
        <v>68</v>
      </c>
      <c r="AP355" t="s">
        <v>68</v>
      </c>
      <c r="AQ355" t="s">
        <v>68</v>
      </c>
      <c r="AR355" t="s">
        <v>68</v>
      </c>
      <c r="AS355" s="38">
        <v>44903</v>
      </c>
      <c r="AT355" t="s">
        <v>83</v>
      </c>
      <c r="AU355" t="s">
        <v>68</v>
      </c>
      <c r="AV355" t="s">
        <v>118</v>
      </c>
    </row>
    <row r="356" spans="1:48" hidden="1">
      <c r="A356" s="35">
        <v>3810055</v>
      </c>
      <c r="B356" t="s">
        <v>2523</v>
      </c>
      <c r="C356" t="s">
        <v>2524</v>
      </c>
      <c r="D356" t="s">
        <v>109</v>
      </c>
      <c r="E356" t="s">
        <v>128</v>
      </c>
      <c r="F356" t="s">
        <v>3708</v>
      </c>
      <c r="G356" t="s">
        <v>57</v>
      </c>
      <c r="H356" t="s">
        <v>129</v>
      </c>
      <c r="I356" t="s">
        <v>130</v>
      </c>
      <c r="J356" t="s">
        <v>19010</v>
      </c>
      <c r="K356" t="s">
        <v>110</v>
      </c>
      <c r="L356" t="s">
        <v>111</v>
      </c>
      <c r="M356" t="s">
        <v>112</v>
      </c>
      <c r="N356">
        <v>3.9</v>
      </c>
      <c r="O356" t="s">
        <v>63</v>
      </c>
      <c r="P356">
        <v>1104009269</v>
      </c>
      <c r="Q356" t="s">
        <v>2525</v>
      </c>
      <c r="R356" t="s">
        <v>98</v>
      </c>
      <c r="S356" t="s">
        <v>67</v>
      </c>
      <c r="T356" s="35">
        <v>966503323431</v>
      </c>
      <c r="U356" s="35" t="s">
        <v>68</v>
      </c>
      <c r="X356" t="s">
        <v>68</v>
      </c>
      <c r="Y356" t="s">
        <v>68</v>
      </c>
      <c r="Z356" t="s">
        <v>68</v>
      </c>
      <c r="AA356" t="s">
        <v>19005</v>
      </c>
      <c r="AB356" t="e">
        <v>#N/A</v>
      </c>
      <c r="AC356" t="s">
        <v>72</v>
      </c>
      <c r="AD356" t="s">
        <v>72</v>
      </c>
      <c r="AE356" t="s">
        <v>72</v>
      </c>
      <c r="AF356" t="s">
        <v>171</v>
      </c>
      <c r="AG356" t="s">
        <v>74</v>
      </c>
      <c r="AH356" t="s">
        <v>2526</v>
      </c>
      <c r="AI356" t="s">
        <v>76</v>
      </c>
      <c r="AJ356" t="s">
        <v>136</v>
      </c>
      <c r="AK356" t="s">
        <v>188</v>
      </c>
      <c r="AL356" t="s">
        <v>137</v>
      </c>
      <c r="AM356" t="s">
        <v>1206</v>
      </c>
      <c r="AN356" t="s">
        <v>1207</v>
      </c>
      <c r="AO356" t="s">
        <v>104</v>
      </c>
      <c r="AP356" t="s">
        <v>68</v>
      </c>
      <c r="AQ356" t="s">
        <v>68</v>
      </c>
      <c r="AR356" t="s">
        <v>68</v>
      </c>
      <c r="AS356" s="38">
        <v>44903</v>
      </c>
      <c r="AT356" t="s">
        <v>83</v>
      </c>
      <c r="AU356" t="s">
        <v>105</v>
      </c>
    </row>
    <row r="357" spans="1:48" hidden="1">
      <c r="A357" s="35">
        <v>3710113</v>
      </c>
      <c r="B357" t="s">
        <v>3072</v>
      </c>
      <c r="C357" t="s">
        <v>3073</v>
      </c>
      <c r="D357" t="s">
        <v>109</v>
      </c>
      <c r="E357" t="s">
        <v>240</v>
      </c>
      <c r="F357" t="s">
        <v>241</v>
      </c>
      <c r="G357" t="s">
        <v>242</v>
      </c>
      <c r="H357" t="s">
        <v>243</v>
      </c>
      <c r="I357" t="s">
        <v>244</v>
      </c>
      <c r="J357" t="s">
        <v>2794</v>
      </c>
      <c r="L357" t="s">
        <v>61</v>
      </c>
      <c r="M357" t="s">
        <v>62</v>
      </c>
      <c r="N357">
        <v>2.52</v>
      </c>
      <c r="O357" t="s">
        <v>63</v>
      </c>
      <c r="P357">
        <v>1104021066</v>
      </c>
      <c r="Q357" t="s">
        <v>3074</v>
      </c>
      <c r="R357" t="s">
        <v>562</v>
      </c>
      <c r="S357" t="s">
        <v>67</v>
      </c>
      <c r="T357" s="35">
        <v>966540903961</v>
      </c>
      <c r="U357" s="35" t="s">
        <v>68</v>
      </c>
      <c r="X357" t="s">
        <v>68</v>
      </c>
      <c r="Y357" t="s">
        <v>68</v>
      </c>
      <c r="Z357" t="s">
        <v>68</v>
      </c>
      <c r="AA357" t="s">
        <v>68</v>
      </c>
      <c r="AB357" t="e">
        <v>#N/A</v>
      </c>
      <c r="AC357" t="s">
        <v>71</v>
      </c>
      <c r="AD357" t="s">
        <v>68</v>
      </c>
      <c r="AE357" t="s">
        <v>167</v>
      </c>
      <c r="AF357" t="s">
        <v>68</v>
      </c>
      <c r="AG357" t="s">
        <v>68</v>
      </c>
      <c r="AH357" t="s">
        <v>68</v>
      </c>
      <c r="AI357" t="s">
        <v>68</v>
      </c>
      <c r="AJ357" t="s">
        <v>68</v>
      </c>
      <c r="AM357" t="s">
        <v>68</v>
      </c>
      <c r="AN357" t="s">
        <v>68</v>
      </c>
      <c r="AO357" t="s">
        <v>68</v>
      </c>
      <c r="AP357" t="s">
        <v>68</v>
      </c>
      <c r="AQ357" t="s">
        <v>68</v>
      </c>
      <c r="AR357" t="s">
        <v>68</v>
      </c>
      <c r="AS357" s="38">
        <v>45222</v>
      </c>
      <c r="AT357" t="s">
        <v>83</v>
      </c>
      <c r="AU357" t="s">
        <v>68</v>
      </c>
    </row>
    <row r="358" spans="1:48" hidden="1">
      <c r="A358" s="35">
        <v>35180008</v>
      </c>
      <c r="B358" t="s">
        <v>142</v>
      </c>
      <c r="C358" t="s">
        <v>143</v>
      </c>
      <c r="D358" t="s">
        <v>54</v>
      </c>
      <c r="E358" t="s">
        <v>121</v>
      </c>
      <c r="F358" t="s">
        <v>3708</v>
      </c>
      <c r="G358" t="s">
        <v>57</v>
      </c>
      <c r="H358" t="s">
        <v>122</v>
      </c>
      <c r="I358" t="s">
        <v>123</v>
      </c>
      <c r="J358" t="s">
        <v>19008</v>
      </c>
      <c r="L358" t="s">
        <v>61</v>
      </c>
      <c r="M358" t="s">
        <v>62</v>
      </c>
      <c r="N358">
        <v>2.4700000000000002</v>
      </c>
      <c r="O358" t="s">
        <v>63</v>
      </c>
      <c r="P358">
        <v>1104072507</v>
      </c>
      <c r="Q358" t="s">
        <v>144</v>
      </c>
      <c r="R358" t="s">
        <v>65</v>
      </c>
      <c r="S358" t="s">
        <v>67</v>
      </c>
      <c r="T358" s="35" t="s">
        <v>68</v>
      </c>
      <c r="U358" s="35" t="s">
        <v>68</v>
      </c>
      <c r="X358" t="s">
        <v>68</v>
      </c>
      <c r="Y358" t="s">
        <v>68</v>
      </c>
      <c r="Z358" t="s">
        <v>68</v>
      </c>
      <c r="AA358" t="s">
        <v>19005</v>
      </c>
      <c r="AB358" t="e">
        <v>#N/A</v>
      </c>
      <c r="AC358" t="s">
        <v>72</v>
      </c>
      <c r="AD358" t="s">
        <v>72</v>
      </c>
      <c r="AE358" t="s">
        <v>72</v>
      </c>
      <c r="AF358" t="s">
        <v>145</v>
      </c>
      <c r="AG358" t="s">
        <v>74</v>
      </c>
      <c r="AH358" t="s">
        <v>68</v>
      </c>
      <c r="AI358" t="s">
        <v>76</v>
      </c>
      <c r="AJ358" t="s">
        <v>68</v>
      </c>
      <c r="AM358" t="s">
        <v>68</v>
      </c>
      <c r="AN358" t="s">
        <v>68</v>
      </c>
      <c r="AO358" t="s">
        <v>68</v>
      </c>
      <c r="AP358" t="s">
        <v>68</v>
      </c>
      <c r="AQ358" t="s">
        <v>68</v>
      </c>
      <c r="AR358" t="s">
        <v>68</v>
      </c>
      <c r="AS358" s="38">
        <v>44924</v>
      </c>
      <c r="AT358" t="s">
        <v>83</v>
      </c>
      <c r="AU358" t="s">
        <v>68</v>
      </c>
      <c r="AV358" t="s">
        <v>106</v>
      </c>
    </row>
    <row r="359" spans="1:48" hidden="1">
      <c r="A359" s="35">
        <v>3810078</v>
      </c>
      <c r="B359" t="s">
        <v>684</v>
      </c>
      <c r="C359" t="s">
        <v>685</v>
      </c>
      <c r="D359" t="s">
        <v>109</v>
      </c>
      <c r="E359" t="s">
        <v>342</v>
      </c>
      <c r="F359" t="s">
        <v>241</v>
      </c>
      <c r="G359" t="s">
        <v>242</v>
      </c>
      <c r="H359" t="s">
        <v>343</v>
      </c>
      <c r="I359" t="s">
        <v>344</v>
      </c>
      <c r="J359" t="s">
        <v>19003</v>
      </c>
      <c r="K359" t="s">
        <v>131</v>
      </c>
      <c r="L359" t="s">
        <v>111</v>
      </c>
      <c r="M359" t="s">
        <v>112</v>
      </c>
      <c r="N359">
        <v>3.58</v>
      </c>
      <c r="O359" t="s">
        <v>63</v>
      </c>
      <c r="P359">
        <v>1104193212</v>
      </c>
      <c r="Q359" t="s">
        <v>686</v>
      </c>
      <c r="R359" t="s">
        <v>98</v>
      </c>
      <c r="S359" t="s">
        <v>67</v>
      </c>
      <c r="T359" s="35">
        <v>966593500593</v>
      </c>
      <c r="U359" s="35" t="s">
        <v>68</v>
      </c>
      <c r="V359" t="s">
        <v>687</v>
      </c>
      <c r="W359" t="s">
        <v>688</v>
      </c>
      <c r="X359" t="s">
        <v>68</v>
      </c>
      <c r="Y359" t="s">
        <v>68</v>
      </c>
      <c r="Z359" t="s">
        <v>68</v>
      </c>
      <c r="AA359" t="s">
        <v>68</v>
      </c>
      <c r="AB359" t="s">
        <v>18998</v>
      </c>
      <c r="AC359" t="s">
        <v>71</v>
      </c>
      <c r="AD359" t="s">
        <v>167</v>
      </c>
      <c r="AE359" t="s">
        <v>72</v>
      </c>
      <c r="AF359" t="s">
        <v>68</v>
      </c>
      <c r="AG359" t="s">
        <v>68</v>
      </c>
      <c r="AH359" t="s">
        <v>68</v>
      </c>
      <c r="AI359" t="s">
        <v>68</v>
      </c>
      <c r="AJ359" t="s">
        <v>68</v>
      </c>
      <c r="AM359" t="s">
        <v>68</v>
      </c>
      <c r="AN359" t="s">
        <v>68</v>
      </c>
      <c r="AO359" t="s">
        <v>68</v>
      </c>
      <c r="AP359" t="s">
        <v>68</v>
      </c>
      <c r="AQ359" t="s">
        <v>68</v>
      </c>
      <c r="AR359" t="s">
        <v>68</v>
      </c>
      <c r="AS359" s="38">
        <v>44924</v>
      </c>
      <c r="AT359" t="s">
        <v>83</v>
      </c>
      <c r="AU359" t="s">
        <v>105</v>
      </c>
    </row>
    <row r="360" spans="1:48" hidden="1">
      <c r="A360" s="35">
        <v>3910153</v>
      </c>
      <c r="B360" t="s">
        <v>2527</v>
      </c>
      <c r="C360" t="s">
        <v>2528</v>
      </c>
      <c r="D360" t="s">
        <v>109</v>
      </c>
      <c r="E360" t="s">
        <v>160</v>
      </c>
      <c r="F360" t="s">
        <v>161</v>
      </c>
      <c r="G360" t="s">
        <v>162</v>
      </c>
      <c r="H360" t="s">
        <v>163</v>
      </c>
      <c r="I360" t="s">
        <v>164</v>
      </c>
      <c r="J360" t="s">
        <v>2794</v>
      </c>
      <c r="K360" t="s">
        <v>131</v>
      </c>
      <c r="L360" t="s">
        <v>111</v>
      </c>
      <c r="M360" t="s">
        <v>112</v>
      </c>
      <c r="N360">
        <v>3.51</v>
      </c>
      <c r="O360" t="s">
        <v>63</v>
      </c>
      <c r="P360">
        <v>1104201486</v>
      </c>
      <c r="Q360" t="s">
        <v>2529</v>
      </c>
      <c r="R360" t="s">
        <v>562</v>
      </c>
      <c r="S360" t="s">
        <v>67</v>
      </c>
      <c r="T360" s="35" t="s">
        <v>68</v>
      </c>
      <c r="U360" s="35" t="s">
        <v>68</v>
      </c>
      <c r="X360" t="s">
        <v>68</v>
      </c>
      <c r="Y360" t="s">
        <v>68</v>
      </c>
      <c r="Z360" t="s">
        <v>68</v>
      </c>
      <c r="AA360" t="s">
        <v>68</v>
      </c>
      <c r="AB360" t="e">
        <v>#N/A</v>
      </c>
      <c r="AC360" t="s">
        <v>71</v>
      </c>
      <c r="AD360" t="s">
        <v>68</v>
      </c>
      <c r="AE360" t="s">
        <v>167</v>
      </c>
      <c r="AF360" t="s">
        <v>68</v>
      </c>
      <c r="AG360" t="s">
        <v>68</v>
      </c>
      <c r="AH360" t="s">
        <v>68</v>
      </c>
      <c r="AI360" t="s">
        <v>68</v>
      </c>
      <c r="AJ360" t="s">
        <v>68</v>
      </c>
      <c r="AM360" t="s">
        <v>68</v>
      </c>
      <c r="AN360" t="s">
        <v>68</v>
      </c>
      <c r="AO360" t="s">
        <v>68</v>
      </c>
      <c r="AP360" t="s">
        <v>68</v>
      </c>
      <c r="AQ360" t="s">
        <v>68</v>
      </c>
      <c r="AR360" t="s">
        <v>68</v>
      </c>
      <c r="AS360" s="38">
        <v>45222</v>
      </c>
      <c r="AT360" t="s">
        <v>83</v>
      </c>
      <c r="AU360" t="s">
        <v>68</v>
      </c>
    </row>
    <row r="361" spans="1:48">
      <c r="A361" s="35">
        <v>3910162</v>
      </c>
      <c r="B361" t="s">
        <v>2289</v>
      </c>
      <c r="C361" t="s">
        <v>2290</v>
      </c>
      <c r="D361" t="s">
        <v>109</v>
      </c>
      <c r="E361" t="s">
        <v>160</v>
      </c>
      <c r="F361" t="s">
        <v>161</v>
      </c>
      <c r="G361" t="s">
        <v>162</v>
      </c>
      <c r="H361" t="s">
        <v>163</v>
      </c>
      <c r="I361" t="s">
        <v>164</v>
      </c>
      <c r="J361" t="s">
        <v>19010</v>
      </c>
      <c r="K361" t="s">
        <v>131</v>
      </c>
      <c r="L361" t="s">
        <v>111</v>
      </c>
      <c r="M361" t="s">
        <v>112</v>
      </c>
      <c r="N361">
        <v>3.64</v>
      </c>
      <c r="O361" t="s">
        <v>63</v>
      </c>
      <c r="P361">
        <v>1104204399</v>
      </c>
      <c r="Q361" t="s">
        <v>2291</v>
      </c>
      <c r="R361" t="s">
        <v>98</v>
      </c>
      <c r="S361" t="s">
        <v>67</v>
      </c>
      <c r="T361" s="35">
        <v>966541336802</v>
      </c>
      <c r="U361" s="35" t="s">
        <v>68</v>
      </c>
      <c r="X361" t="s">
        <v>68</v>
      </c>
      <c r="Y361" t="s">
        <v>68</v>
      </c>
      <c r="Z361" t="s">
        <v>68</v>
      </c>
      <c r="AA361" t="s">
        <v>70</v>
      </c>
      <c r="AB361" t="s">
        <v>18998</v>
      </c>
      <c r="AC361" t="s">
        <v>72</v>
      </c>
      <c r="AD361" t="s">
        <v>72</v>
      </c>
      <c r="AE361" t="s">
        <v>72</v>
      </c>
      <c r="AF361" t="s">
        <v>73</v>
      </c>
      <c r="AG361" t="s">
        <v>74</v>
      </c>
      <c r="AH361" t="s">
        <v>2292</v>
      </c>
      <c r="AI361" t="s">
        <v>76</v>
      </c>
      <c r="AJ361" t="s">
        <v>77</v>
      </c>
      <c r="AM361" t="s">
        <v>2293</v>
      </c>
      <c r="AN361" t="s">
        <v>550</v>
      </c>
      <c r="AO361" t="s">
        <v>80</v>
      </c>
      <c r="AP361" t="s">
        <v>2294</v>
      </c>
      <c r="AQ361" t="s">
        <v>68</v>
      </c>
      <c r="AR361" t="s">
        <v>68</v>
      </c>
      <c r="AS361" s="38">
        <v>45222</v>
      </c>
      <c r="AT361" t="s">
        <v>83</v>
      </c>
      <c r="AU361" t="s">
        <v>68</v>
      </c>
    </row>
    <row r="362" spans="1:48" hidden="1">
      <c r="A362" s="35">
        <v>3910024</v>
      </c>
      <c r="B362" t="s">
        <v>594</v>
      </c>
      <c r="C362" t="s">
        <v>595</v>
      </c>
      <c r="D362" t="s">
        <v>109</v>
      </c>
      <c r="E362" t="s">
        <v>160</v>
      </c>
      <c r="F362" t="s">
        <v>161</v>
      </c>
      <c r="G362" t="s">
        <v>162</v>
      </c>
      <c r="H362" t="s">
        <v>163</v>
      </c>
      <c r="I362" t="s">
        <v>164</v>
      </c>
      <c r="J362" t="s">
        <v>2794</v>
      </c>
      <c r="L362" t="s">
        <v>61</v>
      </c>
      <c r="M362" t="s">
        <v>62</v>
      </c>
      <c r="N362">
        <v>2.4700000000000002</v>
      </c>
      <c r="O362" t="s">
        <v>63</v>
      </c>
      <c r="P362">
        <v>1104353840</v>
      </c>
      <c r="Q362" t="s">
        <v>596</v>
      </c>
      <c r="R362" t="s">
        <v>562</v>
      </c>
      <c r="S362" t="s">
        <v>67</v>
      </c>
      <c r="T362" s="35" t="s">
        <v>68</v>
      </c>
      <c r="U362" s="35" t="s">
        <v>68</v>
      </c>
      <c r="X362" t="s">
        <v>68</v>
      </c>
      <c r="Y362" t="s">
        <v>68</v>
      </c>
      <c r="Z362" t="s">
        <v>68</v>
      </c>
      <c r="AA362" t="s">
        <v>68</v>
      </c>
      <c r="AB362" t="e">
        <v>#N/A</v>
      </c>
      <c r="AC362" t="s">
        <v>71</v>
      </c>
      <c r="AD362" t="s">
        <v>167</v>
      </c>
      <c r="AE362" t="s">
        <v>167</v>
      </c>
      <c r="AF362" t="s">
        <v>68</v>
      </c>
      <c r="AG362" t="s">
        <v>68</v>
      </c>
      <c r="AH362" t="s">
        <v>68</v>
      </c>
      <c r="AI362" t="s">
        <v>68</v>
      </c>
      <c r="AJ362" t="s">
        <v>68</v>
      </c>
      <c r="AM362" t="s">
        <v>68</v>
      </c>
      <c r="AN362" t="s">
        <v>68</v>
      </c>
      <c r="AO362" t="s">
        <v>68</v>
      </c>
      <c r="AP362" t="s">
        <v>68</v>
      </c>
      <c r="AQ362" t="s">
        <v>68</v>
      </c>
      <c r="AR362" t="s">
        <v>68</v>
      </c>
      <c r="AS362" s="38">
        <v>45222</v>
      </c>
      <c r="AT362" t="s">
        <v>83</v>
      </c>
      <c r="AU362" t="s">
        <v>68</v>
      </c>
    </row>
    <row r="363" spans="1:48" hidden="1">
      <c r="A363" s="35">
        <v>35190103</v>
      </c>
      <c r="B363" t="s">
        <v>2413</v>
      </c>
      <c r="C363" t="s">
        <v>2414</v>
      </c>
      <c r="D363" t="s">
        <v>109</v>
      </c>
      <c r="E363" t="s">
        <v>55</v>
      </c>
      <c r="F363" t="s">
        <v>3708</v>
      </c>
      <c r="G363" t="s">
        <v>57</v>
      </c>
      <c r="H363" t="s">
        <v>58</v>
      </c>
      <c r="I363" t="s">
        <v>59</v>
      </c>
      <c r="J363" t="s">
        <v>19009</v>
      </c>
      <c r="L363" t="s">
        <v>61</v>
      </c>
      <c r="M363" t="s">
        <v>62</v>
      </c>
      <c r="N363">
        <v>2.5299999999999998</v>
      </c>
      <c r="O363" t="s">
        <v>63</v>
      </c>
      <c r="P363">
        <v>1104422504</v>
      </c>
      <c r="Q363" t="s">
        <v>2415</v>
      </c>
      <c r="R363" t="s">
        <v>115</v>
      </c>
      <c r="S363" t="s">
        <v>67</v>
      </c>
      <c r="T363" s="35">
        <v>966565809026</v>
      </c>
      <c r="U363" s="35" t="s">
        <v>68</v>
      </c>
      <c r="V363" t="s">
        <v>2416</v>
      </c>
      <c r="X363" t="s">
        <v>68</v>
      </c>
      <c r="Y363" t="s">
        <v>68</v>
      </c>
      <c r="Z363" t="s">
        <v>68</v>
      </c>
      <c r="AA363" t="s">
        <v>68</v>
      </c>
      <c r="AB363" t="s">
        <v>18998</v>
      </c>
      <c r="AC363" t="s">
        <v>72</v>
      </c>
      <c r="AD363" t="s">
        <v>167</v>
      </c>
      <c r="AE363" t="s">
        <v>72</v>
      </c>
      <c r="AF363" t="s">
        <v>311</v>
      </c>
      <c r="AG363" t="s">
        <v>68</v>
      </c>
      <c r="AH363" t="s">
        <v>68</v>
      </c>
      <c r="AI363" t="s">
        <v>68</v>
      </c>
      <c r="AJ363" t="s">
        <v>68</v>
      </c>
      <c r="AM363" t="s">
        <v>68</v>
      </c>
      <c r="AN363" t="s">
        <v>68</v>
      </c>
      <c r="AO363" t="s">
        <v>68</v>
      </c>
      <c r="AP363" t="s">
        <v>68</v>
      </c>
      <c r="AQ363" t="s">
        <v>68</v>
      </c>
      <c r="AR363" t="s">
        <v>68</v>
      </c>
      <c r="AS363" s="38">
        <v>44901</v>
      </c>
      <c r="AT363" t="s">
        <v>83</v>
      </c>
      <c r="AU363" t="s">
        <v>68</v>
      </c>
    </row>
    <row r="364" spans="1:48" hidden="1">
      <c r="A364" s="35">
        <v>3810101</v>
      </c>
      <c r="B364" t="s">
        <v>2578</v>
      </c>
      <c r="C364" t="s">
        <v>2579</v>
      </c>
      <c r="D364" t="s">
        <v>109</v>
      </c>
      <c r="E364" t="s">
        <v>405</v>
      </c>
      <c r="F364" t="s">
        <v>3708</v>
      </c>
      <c r="G364" t="s">
        <v>57</v>
      </c>
      <c r="H364" t="s">
        <v>406</v>
      </c>
      <c r="I364" t="s">
        <v>407</v>
      </c>
      <c r="J364" t="s">
        <v>19010</v>
      </c>
      <c r="K364" t="s">
        <v>110</v>
      </c>
      <c r="L364" t="s">
        <v>111</v>
      </c>
      <c r="M364" t="s">
        <v>112</v>
      </c>
      <c r="N364">
        <v>3.78</v>
      </c>
      <c r="O364" t="s">
        <v>63</v>
      </c>
      <c r="P364">
        <v>1104426745</v>
      </c>
      <c r="Q364" t="s">
        <v>2580</v>
      </c>
      <c r="R364" t="s">
        <v>98</v>
      </c>
      <c r="S364" t="s">
        <v>67</v>
      </c>
      <c r="T364" s="35">
        <v>966543039317</v>
      </c>
      <c r="U364" s="35">
        <v>966502623108</v>
      </c>
      <c r="V364" t="s">
        <v>2581</v>
      </c>
      <c r="X364" t="s">
        <v>68</v>
      </c>
      <c r="Y364" t="s">
        <v>68</v>
      </c>
      <c r="Z364" t="s">
        <v>68</v>
      </c>
      <c r="AA364" t="s">
        <v>68</v>
      </c>
      <c r="AB364" t="e">
        <v>#N/A</v>
      </c>
      <c r="AC364" t="s">
        <v>71</v>
      </c>
      <c r="AD364" t="s">
        <v>68</v>
      </c>
      <c r="AE364" t="s">
        <v>167</v>
      </c>
      <c r="AF364" t="s">
        <v>68</v>
      </c>
      <c r="AG364" t="s">
        <v>68</v>
      </c>
      <c r="AH364" t="s">
        <v>68</v>
      </c>
      <c r="AI364" t="s">
        <v>68</v>
      </c>
      <c r="AJ364" t="s">
        <v>68</v>
      </c>
      <c r="AM364" t="s">
        <v>68</v>
      </c>
      <c r="AN364" t="s">
        <v>68</v>
      </c>
      <c r="AO364" t="s">
        <v>68</v>
      </c>
      <c r="AP364" t="s">
        <v>68</v>
      </c>
      <c r="AQ364" t="s">
        <v>68</v>
      </c>
      <c r="AR364" t="s">
        <v>68</v>
      </c>
      <c r="AS364" s="38">
        <v>44924</v>
      </c>
      <c r="AT364" t="s">
        <v>83</v>
      </c>
      <c r="AU364" t="s">
        <v>68</v>
      </c>
      <c r="AV364" t="s">
        <v>68</v>
      </c>
    </row>
    <row r="365" spans="1:48" hidden="1">
      <c r="A365" s="35">
        <v>35280006</v>
      </c>
      <c r="B365" t="s">
        <v>1091</v>
      </c>
      <c r="C365" t="s">
        <v>1092</v>
      </c>
      <c r="D365" t="s">
        <v>54</v>
      </c>
      <c r="E365" t="s">
        <v>128</v>
      </c>
      <c r="F365" t="s">
        <v>3708</v>
      </c>
      <c r="G365" t="s">
        <v>57</v>
      </c>
      <c r="H365" t="s">
        <v>129</v>
      </c>
      <c r="I365" t="s">
        <v>130</v>
      </c>
      <c r="J365" t="s">
        <v>19006</v>
      </c>
      <c r="L365" t="s">
        <v>61</v>
      </c>
      <c r="M365" t="s">
        <v>62</v>
      </c>
      <c r="N365">
        <v>2.27</v>
      </c>
      <c r="O365" t="s">
        <v>63</v>
      </c>
      <c r="P365">
        <v>1104426810</v>
      </c>
      <c r="Q365" t="s">
        <v>1093</v>
      </c>
      <c r="R365" t="s">
        <v>115</v>
      </c>
      <c r="S365" t="s">
        <v>67</v>
      </c>
      <c r="T365" s="35">
        <v>966542963619</v>
      </c>
      <c r="U365" s="35" t="s">
        <v>68</v>
      </c>
      <c r="X365" t="s">
        <v>68</v>
      </c>
      <c r="Y365" t="s">
        <v>68</v>
      </c>
      <c r="Z365" t="s">
        <v>68</v>
      </c>
      <c r="AA365" t="s">
        <v>68</v>
      </c>
      <c r="AB365" t="s">
        <v>18998</v>
      </c>
      <c r="AC365" t="s">
        <v>71</v>
      </c>
      <c r="AD365" t="s">
        <v>72</v>
      </c>
      <c r="AE365" t="s">
        <v>72</v>
      </c>
      <c r="AF365" t="s">
        <v>68</v>
      </c>
      <c r="AG365" t="s">
        <v>74</v>
      </c>
      <c r="AH365" t="s">
        <v>1094</v>
      </c>
      <c r="AI365" t="s">
        <v>76</v>
      </c>
      <c r="AJ365" t="s">
        <v>77</v>
      </c>
      <c r="AL365" t="s">
        <v>137</v>
      </c>
      <c r="AM365" t="s">
        <v>138</v>
      </c>
      <c r="AO365" t="s">
        <v>80</v>
      </c>
      <c r="AP365" t="s">
        <v>68</v>
      </c>
      <c r="AQ365" t="s">
        <v>68</v>
      </c>
      <c r="AR365" t="s">
        <v>68</v>
      </c>
      <c r="AS365" s="38">
        <v>44902</v>
      </c>
      <c r="AT365" t="s">
        <v>83</v>
      </c>
      <c r="AU365" t="s">
        <v>105</v>
      </c>
      <c r="AV365" t="s">
        <v>106</v>
      </c>
    </row>
    <row r="366" spans="1:48" hidden="1">
      <c r="A366" s="35">
        <v>3910097</v>
      </c>
      <c r="B366" t="s">
        <v>1414</v>
      </c>
      <c r="C366" t="s">
        <v>1415</v>
      </c>
      <c r="D366" t="s">
        <v>109</v>
      </c>
      <c r="E366" t="s">
        <v>160</v>
      </c>
      <c r="F366" t="s">
        <v>161</v>
      </c>
      <c r="G366" t="s">
        <v>162</v>
      </c>
      <c r="H366" t="s">
        <v>163</v>
      </c>
      <c r="I366" t="s">
        <v>164</v>
      </c>
      <c r="J366" t="s">
        <v>2794</v>
      </c>
      <c r="L366" t="s">
        <v>61</v>
      </c>
      <c r="M366" t="s">
        <v>62</v>
      </c>
      <c r="N366">
        <v>2.59</v>
      </c>
      <c r="O366" t="s">
        <v>63</v>
      </c>
      <c r="P366">
        <v>1104449200</v>
      </c>
      <c r="Q366" t="s">
        <v>1416</v>
      </c>
      <c r="R366" t="s">
        <v>562</v>
      </c>
      <c r="S366" t="s">
        <v>67</v>
      </c>
      <c r="T366" s="35" t="s">
        <v>68</v>
      </c>
      <c r="U366" s="35" t="s">
        <v>68</v>
      </c>
      <c r="X366" t="s">
        <v>68</v>
      </c>
      <c r="Y366" t="s">
        <v>68</v>
      </c>
      <c r="Z366" t="s">
        <v>68</v>
      </c>
      <c r="AA366" t="s">
        <v>68</v>
      </c>
      <c r="AB366" t="e">
        <v>#N/A</v>
      </c>
      <c r="AC366" t="s">
        <v>71</v>
      </c>
      <c r="AD366" t="s">
        <v>68</v>
      </c>
      <c r="AE366" t="s">
        <v>167</v>
      </c>
      <c r="AF366" t="s">
        <v>68</v>
      </c>
      <c r="AG366" t="s">
        <v>68</v>
      </c>
      <c r="AH366" t="s">
        <v>68</v>
      </c>
      <c r="AI366" t="s">
        <v>68</v>
      </c>
      <c r="AJ366" t="s">
        <v>68</v>
      </c>
      <c r="AM366" t="s">
        <v>68</v>
      </c>
      <c r="AN366" t="s">
        <v>68</v>
      </c>
      <c r="AO366" t="s">
        <v>68</v>
      </c>
      <c r="AP366" t="s">
        <v>68</v>
      </c>
      <c r="AQ366" t="s">
        <v>68</v>
      </c>
      <c r="AR366" t="s">
        <v>68</v>
      </c>
      <c r="AS366" s="38">
        <v>45222</v>
      </c>
      <c r="AT366" t="s">
        <v>83</v>
      </c>
      <c r="AU366" t="s">
        <v>68</v>
      </c>
    </row>
    <row r="367" spans="1:48" hidden="1">
      <c r="A367" s="35" t="s">
        <v>2791</v>
      </c>
      <c r="B367" t="s">
        <v>2792</v>
      </c>
      <c r="C367" t="s">
        <v>2793</v>
      </c>
      <c r="D367" t="s">
        <v>109</v>
      </c>
      <c r="E367" t="s">
        <v>342</v>
      </c>
      <c r="F367" t="s">
        <v>241</v>
      </c>
      <c r="G367" t="s">
        <v>242</v>
      </c>
      <c r="H367" t="s">
        <v>343</v>
      </c>
      <c r="I367" t="s">
        <v>344</v>
      </c>
      <c r="J367" t="s">
        <v>2794</v>
      </c>
      <c r="L367" t="s">
        <v>148</v>
      </c>
      <c r="M367" t="s">
        <v>149</v>
      </c>
      <c r="N367">
        <v>2.8</v>
      </c>
      <c r="O367" t="s">
        <v>63</v>
      </c>
      <c r="P367">
        <v>1104450844</v>
      </c>
      <c r="Q367" t="s">
        <v>2795</v>
      </c>
      <c r="R367" s="176" t="s">
        <v>562</v>
      </c>
      <c r="S367" t="s">
        <v>67</v>
      </c>
      <c r="T367" s="35">
        <v>966503309995</v>
      </c>
      <c r="U367" s="35" t="s">
        <v>68</v>
      </c>
      <c r="V367" t="s">
        <v>2796</v>
      </c>
      <c r="AB367" t="e">
        <v>#N/A</v>
      </c>
      <c r="AC367" t="s">
        <v>71</v>
      </c>
      <c r="AD367" t="s">
        <v>68</v>
      </c>
      <c r="AE367" t="s">
        <v>167</v>
      </c>
      <c r="AF367" t="s">
        <v>68</v>
      </c>
      <c r="AS367" s="38">
        <v>45232</v>
      </c>
    </row>
    <row r="368" spans="1:48" hidden="1">
      <c r="A368" s="35">
        <v>3810079</v>
      </c>
      <c r="B368" t="s">
        <v>3550</v>
      </c>
      <c r="C368" t="s">
        <v>3551</v>
      </c>
      <c r="D368" t="s">
        <v>109</v>
      </c>
      <c r="E368" t="s">
        <v>160</v>
      </c>
      <c r="F368" t="s">
        <v>161</v>
      </c>
      <c r="G368" t="s">
        <v>162</v>
      </c>
      <c r="H368" t="s">
        <v>163</v>
      </c>
      <c r="I368" t="s">
        <v>164</v>
      </c>
      <c r="J368" t="s">
        <v>19010</v>
      </c>
      <c r="L368" t="s">
        <v>148</v>
      </c>
      <c r="M368" t="s">
        <v>149</v>
      </c>
      <c r="N368">
        <v>2.94</v>
      </c>
      <c r="O368" t="s">
        <v>63</v>
      </c>
      <c r="P368">
        <v>1104474133</v>
      </c>
      <c r="Q368" t="s">
        <v>3552</v>
      </c>
      <c r="R368" t="s">
        <v>98</v>
      </c>
      <c r="S368" t="s">
        <v>67</v>
      </c>
      <c r="T368" s="35">
        <v>966557447072</v>
      </c>
      <c r="U368" s="35">
        <v>966505366589</v>
      </c>
      <c r="V368" t="s">
        <v>3553</v>
      </c>
      <c r="X368" t="s">
        <v>68</v>
      </c>
      <c r="Y368" t="s">
        <v>68</v>
      </c>
      <c r="Z368" t="s">
        <v>68</v>
      </c>
      <c r="AA368" t="s">
        <v>68</v>
      </c>
      <c r="AB368" t="s">
        <v>18998</v>
      </c>
      <c r="AC368" t="s">
        <v>72</v>
      </c>
      <c r="AD368" t="s">
        <v>72</v>
      </c>
      <c r="AE368" t="s">
        <v>72</v>
      </c>
      <c r="AF368" t="s">
        <v>88</v>
      </c>
      <c r="AG368" t="s">
        <v>74</v>
      </c>
      <c r="AH368" t="s">
        <v>68</v>
      </c>
      <c r="AI368" t="s">
        <v>76</v>
      </c>
      <c r="AJ368" t="s">
        <v>68</v>
      </c>
      <c r="AM368" t="s">
        <v>68</v>
      </c>
      <c r="AN368" t="s">
        <v>68</v>
      </c>
      <c r="AO368" t="s">
        <v>80</v>
      </c>
      <c r="AP368" t="s">
        <v>68</v>
      </c>
      <c r="AQ368" t="s">
        <v>68</v>
      </c>
      <c r="AR368" t="s">
        <v>68</v>
      </c>
      <c r="AS368" s="38">
        <v>45222</v>
      </c>
      <c r="AT368" t="s">
        <v>83</v>
      </c>
      <c r="AU368" t="s">
        <v>68</v>
      </c>
      <c r="AV368" t="s">
        <v>118</v>
      </c>
    </row>
    <row r="369" spans="1:48" hidden="1">
      <c r="A369" s="35">
        <v>36190186</v>
      </c>
      <c r="B369" t="s">
        <v>943</v>
      </c>
      <c r="C369" t="s">
        <v>944</v>
      </c>
      <c r="D369" t="s">
        <v>109</v>
      </c>
      <c r="E369" t="s">
        <v>55</v>
      </c>
      <c r="F369" t="s">
        <v>3708</v>
      </c>
      <c r="G369" t="s">
        <v>57</v>
      </c>
      <c r="H369" t="s">
        <v>58</v>
      </c>
      <c r="I369" t="s">
        <v>59</v>
      </c>
      <c r="J369" t="s">
        <v>19007</v>
      </c>
      <c r="K369" t="s">
        <v>131</v>
      </c>
      <c r="L369" t="s">
        <v>148</v>
      </c>
      <c r="M369" t="s">
        <v>149</v>
      </c>
      <c r="N369">
        <v>3.44</v>
      </c>
      <c r="O369" t="s">
        <v>63</v>
      </c>
      <c r="P369">
        <v>1104513740</v>
      </c>
      <c r="Q369" t="s">
        <v>945</v>
      </c>
      <c r="R369" t="s">
        <v>115</v>
      </c>
      <c r="S369" t="s">
        <v>67</v>
      </c>
      <c r="T369" s="35">
        <v>966569842040</v>
      </c>
      <c r="U369" s="35" t="s">
        <v>68</v>
      </c>
      <c r="V369" t="s">
        <v>946</v>
      </c>
      <c r="X369" t="s">
        <v>68</v>
      </c>
      <c r="Y369" t="s">
        <v>68</v>
      </c>
      <c r="Z369" t="s">
        <v>68</v>
      </c>
      <c r="AA369" t="s">
        <v>68</v>
      </c>
      <c r="AB369" t="s">
        <v>18998</v>
      </c>
      <c r="AC369" t="s">
        <v>72</v>
      </c>
      <c r="AD369" t="s">
        <v>72</v>
      </c>
      <c r="AE369" t="s">
        <v>72</v>
      </c>
      <c r="AF369" t="s">
        <v>171</v>
      </c>
      <c r="AG369" t="s">
        <v>74</v>
      </c>
      <c r="AH369" t="s">
        <v>947</v>
      </c>
      <c r="AI369" t="s">
        <v>76</v>
      </c>
      <c r="AJ369" t="s">
        <v>101</v>
      </c>
      <c r="AM369" t="s">
        <v>90</v>
      </c>
      <c r="AN369" t="s">
        <v>79</v>
      </c>
      <c r="AO369" t="s">
        <v>68</v>
      </c>
      <c r="AP369" t="s">
        <v>948</v>
      </c>
      <c r="AQ369">
        <v>966541141818</v>
      </c>
      <c r="AR369" t="s">
        <v>68</v>
      </c>
      <c r="AS369" s="38">
        <v>44901</v>
      </c>
      <c r="AT369" t="s">
        <v>83</v>
      </c>
      <c r="AU369" t="s">
        <v>68</v>
      </c>
    </row>
    <row r="370" spans="1:48" hidden="1">
      <c r="A370" s="35">
        <v>3910233</v>
      </c>
      <c r="B370" t="s">
        <v>2193</v>
      </c>
      <c r="C370" t="s">
        <v>2194</v>
      </c>
      <c r="D370" t="s">
        <v>109</v>
      </c>
      <c r="E370" t="s">
        <v>630</v>
      </c>
      <c r="F370" t="s">
        <v>161</v>
      </c>
      <c r="G370" t="s">
        <v>162</v>
      </c>
      <c r="H370" t="s">
        <v>631</v>
      </c>
      <c r="I370" t="s">
        <v>632</v>
      </c>
      <c r="J370" t="s">
        <v>2794</v>
      </c>
      <c r="L370" t="s">
        <v>148</v>
      </c>
      <c r="M370" t="s">
        <v>149</v>
      </c>
      <c r="N370">
        <v>2.92</v>
      </c>
      <c r="O370" t="s">
        <v>63</v>
      </c>
      <c r="P370">
        <v>1104848286</v>
      </c>
      <c r="Q370" t="s">
        <v>2195</v>
      </c>
      <c r="R370" t="s">
        <v>562</v>
      </c>
      <c r="S370" t="s">
        <v>67</v>
      </c>
      <c r="T370" s="35" t="s">
        <v>68</v>
      </c>
      <c r="U370" s="35" t="s">
        <v>68</v>
      </c>
      <c r="X370" t="s">
        <v>68</v>
      </c>
      <c r="Y370" t="s">
        <v>68</v>
      </c>
      <c r="Z370" t="s">
        <v>68</v>
      </c>
      <c r="AA370" t="s">
        <v>68</v>
      </c>
      <c r="AB370" t="s">
        <v>18998</v>
      </c>
      <c r="AC370" t="s">
        <v>72</v>
      </c>
      <c r="AD370" t="s">
        <v>68</v>
      </c>
      <c r="AE370" t="s">
        <v>72</v>
      </c>
      <c r="AF370" t="s">
        <v>171</v>
      </c>
      <c r="AG370" t="s">
        <v>68</v>
      </c>
      <c r="AH370" t="s">
        <v>68</v>
      </c>
      <c r="AI370" t="s">
        <v>68</v>
      </c>
      <c r="AJ370" t="s">
        <v>68</v>
      </c>
      <c r="AM370" t="s">
        <v>68</v>
      </c>
      <c r="AN370" t="s">
        <v>68</v>
      </c>
      <c r="AO370" t="s">
        <v>68</v>
      </c>
      <c r="AP370" t="s">
        <v>68</v>
      </c>
      <c r="AQ370" t="s">
        <v>68</v>
      </c>
      <c r="AR370" t="s">
        <v>68</v>
      </c>
      <c r="AS370" s="38">
        <v>45222</v>
      </c>
      <c r="AT370" t="s">
        <v>83</v>
      </c>
      <c r="AU370" t="s">
        <v>68</v>
      </c>
    </row>
    <row r="371" spans="1:48" hidden="1">
      <c r="A371" s="35">
        <v>3810102</v>
      </c>
      <c r="B371" t="s">
        <v>3075</v>
      </c>
      <c r="C371" t="s">
        <v>3076</v>
      </c>
      <c r="D371" t="s">
        <v>109</v>
      </c>
      <c r="E371" t="s">
        <v>160</v>
      </c>
      <c r="F371" t="s">
        <v>161</v>
      </c>
      <c r="G371" t="s">
        <v>162</v>
      </c>
      <c r="H371" t="s">
        <v>163</v>
      </c>
      <c r="I371" t="s">
        <v>164</v>
      </c>
      <c r="J371" t="s">
        <v>2794</v>
      </c>
      <c r="L371" t="s">
        <v>61</v>
      </c>
      <c r="M371" t="s">
        <v>62</v>
      </c>
      <c r="N371">
        <v>2.3199999999999998</v>
      </c>
      <c r="O371" t="s">
        <v>63</v>
      </c>
      <c r="P371">
        <v>1105009045</v>
      </c>
      <c r="Q371" t="s">
        <v>3077</v>
      </c>
      <c r="R371" t="s">
        <v>562</v>
      </c>
      <c r="S371" t="s">
        <v>67</v>
      </c>
      <c r="T371" s="35" t="s">
        <v>68</v>
      </c>
      <c r="U371" s="35" t="s">
        <v>68</v>
      </c>
      <c r="V371" t="s">
        <v>3078</v>
      </c>
      <c r="X371" t="s">
        <v>68</v>
      </c>
      <c r="Y371" t="s">
        <v>68</v>
      </c>
      <c r="Z371" t="s">
        <v>68</v>
      </c>
      <c r="AA371" t="s">
        <v>68</v>
      </c>
      <c r="AB371" t="e">
        <v>#N/A</v>
      </c>
      <c r="AC371" t="s">
        <v>72</v>
      </c>
      <c r="AD371" t="s">
        <v>167</v>
      </c>
      <c r="AE371" t="s">
        <v>72</v>
      </c>
      <c r="AF371" t="s">
        <v>145</v>
      </c>
      <c r="AG371" t="s">
        <v>68</v>
      </c>
      <c r="AH371" t="s">
        <v>68</v>
      </c>
      <c r="AI371" t="s">
        <v>68</v>
      </c>
      <c r="AJ371" t="s">
        <v>68</v>
      </c>
      <c r="AM371" t="s">
        <v>68</v>
      </c>
      <c r="AN371" t="s">
        <v>68</v>
      </c>
      <c r="AO371" t="s">
        <v>68</v>
      </c>
      <c r="AP371" t="s">
        <v>68</v>
      </c>
      <c r="AQ371" t="s">
        <v>68</v>
      </c>
      <c r="AR371" t="s">
        <v>68</v>
      </c>
      <c r="AS371" s="38">
        <v>45222</v>
      </c>
      <c r="AT371" t="s">
        <v>83</v>
      </c>
      <c r="AU371" t="s">
        <v>68</v>
      </c>
    </row>
    <row r="372" spans="1:48" hidden="1">
      <c r="A372" s="35">
        <v>3710120</v>
      </c>
      <c r="B372" t="s">
        <v>752</v>
      </c>
      <c r="C372" t="s">
        <v>753</v>
      </c>
      <c r="D372" t="s">
        <v>109</v>
      </c>
      <c r="E372" t="s">
        <v>55</v>
      </c>
      <c r="F372" t="s">
        <v>3708</v>
      </c>
      <c r="G372" t="s">
        <v>57</v>
      </c>
      <c r="H372" t="s">
        <v>58</v>
      </c>
      <c r="I372" t="s">
        <v>59</v>
      </c>
      <c r="J372" t="s">
        <v>19002</v>
      </c>
      <c r="K372" t="s">
        <v>131</v>
      </c>
      <c r="L372" t="s">
        <v>111</v>
      </c>
      <c r="M372" t="s">
        <v>112</v>
      </c>
      <c r="N372">
        <v>3.65</v>
      </c>
      <c r="O372" t="s">
        <v>63</v>
      </c>
      <c r="P372">
        <v>1105024499</v>
      </c>
      <c r="Q372" t="s">
        <v>754</v>
      </c>
      <c r="R372" t="s">
        <v>179</v>
      </c>
      <c r="S372" t="s">
        <v>67</v>
      </c>
      <c r="T372" s="35">
        <v>966590002260</v>
      </c>
      <c r="U372" s="35" t="s">
        <v>68</v>
      </c>
      <c r="V372" t="s">
        <v>755</v>
      </c>
      <c r="X372" t="s">
        <v>68</v>
      </c>
      <c r="Y372" t="s">
        <v>68</v>
      </c>
      <c r="Z372" t="s">
        <v>68</v>
      </c>
      <c r="AA372" t="s">
        <v>19005</v>
      </c>
      <c r="AB372" t="s">
        <v>18998</v>
      </c>
      <c r="AC372" t="s">
        <v>72</v>
      </c>
      <c r="AD372" t="s">
        <v>72</v>
      </c>
      <c r="AE372" t="s">
        <v>72</v>
      </c>
      <c r="AF372" t="s">
        <v>145</v>
      </c>
      <c r="AG372" t="s">
        <v>74</v>
      </c>
      <c r="AH372" t="s">
        <v>756</v>
      </c>
      <c r="AI372" t="s">
        <v>76</v>
      </c>
      <c r="AJ372" t="s">
        <v>101</v>
      </c>
      <c r="AM372" t="s">
        <v>90</v>
      </c>
      <c r="AN372" t="s">
        <v>79</v>
      </c>
      <c r="AO372" t="s">
        <v>80</v>
      </c>
      <c r="AP372" t="s">
        <v>757</v>
      </c>
      <c r="AQ372">
        <v>966565612885</v>
      </c>
      <c r="AR372" t="s">
        <v>68</v>
      </c>
      <c r="AS372" s="38">
        <v>44902</v>
      </c>
      <c r="AT372" t="s">
        <v>83</v>
      </c>
      <c r="AU372" t="s">
        <v>105</v>
      </c>
      <c r="AV372" t="s">
        <v>172</v>
      </c>
    </row>
    <row r="373" spans="1:48" hidden="1">
      <c r="A373" s="35">
        <v>3810012</v>
      </c>
      <c r="B373" t="s">
        <v>1579</v>
      </c>
      <c r="C373" t="s">
        <v>1580</v>
      </c>
      <c r="D373" t="s">
        <v>109</v>
      </c>
      <c r="E373" t="s">
        <v>55</v>
      </c>
      <c r="F373" t="s">
        <v>3708</v>
      </c>
      <c r="G373" t="s">
        <v>57</v>
      </c>
      <c r="H373" t="s">
        <v>58</v>
      </c>
      <c r="I373" t="s">
        <v>59</v>
      </c>
      <c r="J373" t="s">
        <v>19010</v>
      </c>
      <c r="L373" t="s">
        <v>148</v>
      </c>
      <c r="M373" t="s">
        <v>149</v>
      </c>
      <c r="N373">
        <v>3.11</v>
      </c>
      <c r="O373" t="s">
        <v>63</v>
      </c>
      <c r="P373">
        <v>1105063810</v>
      </c>
      <c r="Q373" t="s">
        <v>1581</v>
      </c>
      <c r="R373" t="s">
        <v>98</v>
      </c>
      <c r="S373" t="s">
        <v>67</v>
      </c>
      <c r="T373" s="35">
        <v>966570579090</v>
      </c>
      <c r="U373" s="35"/>
      <c r="V373" t="s">
        <v>1582</v>
      </c>
      <c r="X373" t="s">
        <v>68</v>
      </c>
      <c r="Y373" t="s">
        <v>68</v>
      </c>
      <c r="Z373" t="s">
        <v>68</v>
      </c>
      <c r="AA373" t="s">
        <v>68</v>
      </c>
      <c r="AB373" t="s">
        <v>18998</v>
      </c>
      <c r="AC373" t="s">
        <v>72</v>
      </c>
      <c r="AD373" t="s">
        <v>72</v>
      </c>
      <c r="AE373" t="s">
        <v>72</v>
      </c>
      <c r="AF373" t="s">
        <v>171</v>
      </c>
      <c r="AG373" t="s">
        <v>68</v>
      </c>
      <c r="AH373" t="s">
        <v>68</v>
      </c>
      <c r="AI373" t="s">
        <v>76</v>
      </c>
      <c r="AJ373" t="s">
        <v>68</v>
      </c>
      <c r="AM373" t="s">
        <v>68</v>
      </c>
      <c r="AN373" t="s">
        <v>68</v>
      </c>
      <c r="AO373" t="s">
        <v>80</v>
      </c>
      <c r="AP373" t="s">
        <v>68</v>
      </c>
      <c r="AQ373" t="s">
        <v>68</v>
      </c>
      <c r="AR373" t="s">
        <v>68</v>
      </c>
      <c r="AS373" s="38">
        <v>45222</v>
      </c>
      <c r="AT373" t="s">
        <v>83</v>
      </c>
      <c r="AU373" t="s">
        <v>105</v>
      </c>
      <c r="AV373" t="s">
        <v>118</v>
      </c>
    </row>
    <row r="374" spans="1:48" hidden="1">
      <c r="A374" s="35">
        <v>3810003</v>
      </c>
      <c r="B374" t="s">
        <v>297</v>
      </c>
      <c r="C374" t="s">
        <v>298</v>
      </c>
      <c r="D374" t="s">
        <v>109</v>
      </c>
      <c r="E374" t="s">
        <v>55</v>
      </c>
      <c r="F374" t="s">
        <v>3708</v>
      </c>
      <c r="G374" t="s">
        <v>57</v>
      </c>
      <c r="H374" t="s">
        <v>58</v>
      </c>
      <c r="I374" t="s">
        <v>59</v>
      </c>
      <c r="J374" t="s">
        <v>19004</v>
      </c>
      <c r="K374" t="s">
        <v>110</v>
      </c>
      <c r="L374" t="s">
        <v>111</v>
      </c>
      <c r="M374" t="s">
        <v>112</v>
      </c>
      <c r="N374">
        <v>4</v>
      </c>
      <c r="O374" t="s">
        <v>63</v>
      </c>
      <c r="P374">
        <v>1105128167</v>
      </c>
      <c r="Q374" t="s">
        <v>299</v>
      </c>
      <c r="R374" t="s">
        <v>179</v>
      </c>
      <c r="S374" t="s">
        <v>67</v>
      </c>
      <c r="T374" s="35">
        <v>966532613877</v>
      </c>
      <c r="U374" s="35" t="s">
        <v>68</v>
      </c>
      <c r="V374" t="s">
        <v>300</v>
      </c>
      <c r="X374" t="s">
        <v>68</v>
      </c>
      <c r="Y374" t="s">
        <v>68</v>
      </c>
      <c r="Z374" t="s">
        <v>68</v>
      </c>
      <c r="AA374" t="s">
        <v>68</v>
      </c>
      <c r="AB374" t="s">
        <v>18998</v>
      </c>
      <c r="AC374" t="s">
        <v>72</v>
      </c>
      <c r="AD374" t="s">
        <v>72</v>
      </c>
      <c r="AE374" t="s">
        <v>72</v>
      </c>
      <c r="AF374" t="s">
        <v>171</v>
      </c>
      <c r="AG374" t="s">
        <v>74</v>
      </c>
      <c r="AH374" t="s">
        <v>301</v>
      </c>
      <c r="AI374" t="s">
        <v>76</v>
      </c>
      <c r="AJ374" t="s">
        <v>136</v>
      </c>
      <c r="AM374" t="s">
        <v>302</v>
      </c>
      <c r="AN374" t="s">
        <v>303</v>
      </c>
      <c r="AO374" t="s">
        <v>68</v>
      </c>
      <c r="AP374" t="s">
        <v>68</v>
      </c>
      <c r="AQ374" t="s">
        <v>68</v>
      </c>
      <c r="AR374" t="s">
        <v>68</v>
      </c>
      <c r="AS374" s="38">
        <v>44902</v>
      </c>
      <c r="AT374" t="s">
        <v>83</v>
      </c>
      <c r="AU374" t="s">
        <v>105</v>
      </c>
      <c r="AV374" t="s">
        <v>118</v>
      </c>
    </row>
    <row r="375" spans="1:48" hidden="1">
      <c r="A375" s="35">
        <v>3710133</v>
      </c>
      <c r="B375" t="s">
        <v>2876</v>
      </c>
      <c r="C375" t="s">
        <v>2877</v>
      </c>
      <c r="D375" t="s">
        <v>54</v>
      </c>
      <c r="E375" t="s">
        <v>240</v>
      </c>
      <c r="F375" t="s">
        <v>241</v>
      </c>
      <c r="G375" t="s">
        <v>242</v>
      </c>
      <c r="H375" t="s">
        <v>243</v>
      </c>
      <c r="I375" t="s">
        <v>244</v>
      </c>
      <c r="J375" t="s">
        <v>19010</v>
      </c>
      <c r="L375" t="s">
        <v>61</v>
      </c>
      <c r="M375" t="s">
        <v>62</v>
      </c>
      <c r="N375">
        <v>2.02</v>
      </c>
      <c r="O375" t="s">
        <v>63</v>
      </c>
      <c r="P375">
        <v>1105216780</v>
      </c>
      <c r="Q375" t="s">
        <v>2878</v>
      </c>
      <c r="R375" t="s">
        <v>98</v>
      </c>
      <c r="S375" t="s">
        <v>67</v>
      </c>
      <c r="T375" s="35">
        <v>966544340611</v>
      </c>
      <c r="U375" s="35" t="s">
        <v>68</v>
      </c>
      <c r="V375" t="s">
        <v>2879</v>
      </c>
      <c r="X375" t="s">
        <v>68</v>
      </c>
      <c r="Y375" t="s">
        <v>68</v>
      </c>
      <c r="Z375" t="s">
        <v>68</v>
      </c>
      <c r="AA375" t="s">
        <v>68</v>
      </c>
      <c r="AB375" t="s">
        <v>18998</v>
      </c>
      <c r="AC375" t="s">
        <v>72</v>
      </c>
      <c r="AD375" t="s">
        <v>72</v>
      </c>
      <c r="AE375" t="s">
        <v>72</v>
      </c>
      <c r="AF375" t="s">
        <v>88</v>
      </c>
      <c r="AG375" t="s">
        <v>74</v>
      </c>
      <c r="AH375" t="s">
        <v>68</v>
      </c>
      <c r="AI375" t="s">
        <v>76</v>
      </c>
      <c r="AJ375" t="s">
        <v>68</v>
      </c>
      <c r="AM375" t="s">
        <v>68</v>
      </c>
      <c r="AN375" t="s">
        <v>68</v>
      </c>
      <c r="AO375" t="s">
        <v>80</v>
      </c>
      <c r="AP375" t="s">
        <v>68</v>
      </c>
      <c r="AQ375" t="s">
        <v>68</v>
      </c>
      <c r="AR375" t="s">
        <v>68</v>
      </c>
      <c r="AS375" s="38">
        <v>44924</v>
      </c>
      <c r="AT375" t="s">
        <v>83</v>
      </c>
      <c r="AU375" t="s">
        <v>68</v>
      </c>
      <c r="AV375" t="s">
        <v>172</v>
      </c>
    </row>
    <row r="376" spans="1:48" hidden="1">
      <c r="A376" s="35">
        <v>3820041</v>
      </c>
      <c r="B376" t="s">
        <v>3567</v>
      </c>
      <c r="C376" t="s">
        <v>3568</v>
      </c>
      <c r="D376" t="s">
        <v>109</v>
      </c>
      <c r="E376" t="s">
        <v>160</v>
      </c>
      <c r="F376" t="s">
        <v>161</v>
      </c>
      <c r="G376" t="s">
        <v>162</v>
      </c>
      <c r="H376" t="s">
        <v>163</v>
      </c>
      <c r="I376" t="s">
        <v>164</v>
      </c>
      <c r="J376" t="s">
        <v>19010</v>
      </c>
      <c r="K376" t="s">
        <v>131</v>
      </c>
      <c r="L376" t="s">
        <v>111</v>
      </c>
      <c r="M376" t="s">
        <v>112</v>
      </c>
      <c r="N376">
        <v>3.66</v>
      </c>
      <c r="O376" t="s">
        <v>63</v>
      </c>
      <c r="P376">
        <v>1105288706</v>
      </c>
      <c r="Q376" t="s">
        <v>3569</v>
      </c>
      <c r="R376" t="s">
        <v>98</v>
      </c>
      <c r="S376" t="s">
        <v>67</v>
      </c>
      <c r="T376" s="35">
        <v>966564806960</v>
      </c>
      <c r="U376" s="35" t="s">
        <v>68</v>
      </c>
      <c r="X376" t="s">
        <v>68</v>
      </c>
      <c r="Y376" t="s">
        <v>68</v>
      </c>
      <c r="Z376" t="s">
        <v>68</v>
      </c>
      <c r="AA376" t="s">
        <v>70</v>
      </c>
      <c r="AB376" t="s">
        <v>18998</v>
      </c>
      <c r="AC376" t="s">
        <v>72</v>
      </c>
      <c r="AD376" t="s">
        <v>72</v>
      </c>
      <c r="AE376" t="s">
        <v>72</v>
      </c>
      <c r="AF376" t="s">
        <v>145</v>
      </c>
      <c r="AG376" t="s">
        <v>74</v>
      </c>
      <c r="AH376" t="s">
        <v>3291</v>
      </c>
      <c r="AI376" t="s">
        <v>76</v>
      </c>
      <c r="AJ376" t="s">
        <v>77</v>
      </c>
      <c r="AM376" t="s">
        <v>3292</v>
      </c>
      <c r="AN376" t="s">
        <v>3293</v>
      </c>
      <c r="AO376" t="s">
        <v>80</v>
      </c>
      <c r="AP376" t="s">
        <v>3294</v>
      </c>
      <c r="AQ376">
        <v>966567227271</v>
      </c>
      <c r="AR376" t="s">
        <v>68</v>
      </c>
      <c r="AS376" s="38">
        <v>44903</v>
      </c>
      <c r="AT376" t="s">
        <v>83</v>
      </c>
      <c r="AU376" t="s">
        <v>68</v>
      </c>
    </row>
    <row r="377" spans="1:48" hidden="1">
      <c r="A377" s="35">
        <v>3810030</v>
      </c>
      <c r="B377" t="s">
        <v>3089</v>
      </c>
      <c r="C377" t="s">
        <v>3090</v>
      </c>
      <c r="D377" t="s">
        <v>109</v>
      </c>
      <c r="E377" t="s">
        <v>160</v>
      </c>
      <c r="F377" t="s">
        <v>161</v>
      </c>
      <c r="G377" t="s">
        <v>162</v>
      </c>
      <c r="H377" t="s">
        <v>163</v>
      </c>
      <c r="I377" t="s">
        <v>164</v>
      </c>
      <c r="J377" t="s">
        <v>19010</v>
      </c>
      <c r="K377" t="s">
        <v>200</v>
      </c>
      <c r="L377" t="s">
        <v>148</v>
      </c>
      <c r="M377" t="s">
        <v>149</v>
      </c>
      <c r="N377">
        <v>3.17</v>
      </c>
      <c r="O377" t="s">
        <v>63</v>
      </c>
      <c r="P377">
        <v>1105318883</v>
      </c>
      <c r="Q377" t="s">
        <v>3091</v>
      </c>
      <c r="R377" t="s">
        <v>98</v>
      </c>
      <c r="S377" t="s">
        <v>67</v>
      </c>
      <c r="T377" s="35" t="s">
        <v>68</v>
      </c>
      <c r="U377" s="35" t="s">
        <v>68</v>
      </c>
      <c r="X377" t="s">
        <v>68</v>
      </c>
      <c r="Y377" t="s">
        <v>68</v>
      </c>
      <c r="Z377" t="s">
        <v>68</v>
      </c>
      <c r="AA377" t="s">
        <v>68</v>
      </c>
      <c r="AB377" t="s">
        <v>18998</v>
      </c>
      <c r="AC377" t="s">
        <v>72</v>
      </c>
      <c r="AD377" t="s">
        <v>68</v>
      </c>
      <c r="AE377" t="s">
        <v>72</v>
      </c>
      <c r="AF377" t="s">
        <v>88</v>
      </c>
      <c r="AG377" t="s">
        <v>68</v>
      </c>
      <c r="AH377" t="s">
        <v>68</v>
      </c>
      <c r="AI377" t="s">
        <v>68</v>
      </c>
      <c r="AJ377" t="s">
        <v>68</v>
      </c>
      <c r="AM377" t="s">
        <v>68</v>
      </c>
      <c r="AN377" t="s">
        <v>68</v>
      </c>
      <c r="AO377" t="s">
        <v>68</v>
      </c>
      <c r="AP377" t="s">
        <v>68</v>
      </c>
      <c r="AQ377" t="s">
        <v>68</v>
      </c>
      <c r="AR377" t="s">
        <v>68</v>
      </c>
      <c r="AS377" s="38">
        <v>44924</v>
      </c>
      <c r="AT377" t="s">
        <v>83</v>
      </c>
      <c r="AU377" t="s">
        <v>68</v>
      </c>
    </row>
    <row r="378" spans="1:48" hidden="1">
      <c r="A378" s="35">
        <v>3810011</v>
      </c>
      <c r="B378" t="s">
        <v>475</v>
      </c>
      <c r="C378" t="s">
        <v>476</v>
      </c>
      <c r="D378" t="s">
        <v>109</v>
      </c>
      <c r="E378" t="s">
        <v>55</v>
      </c>
      <c r="F378" t="s">
        <v>3708</v>
      </c>
      <c r="G378" t="s">
        <v>57</v>
      </c>
      <c r="H378" t="s">
        <v>58</v>
      </c>
      <c r="I378" t="s">
        <v>59</v>
      </c>
      <c r="J378" t="s">
        <v>19010</v>
      </c>
      <c r="K378" t="s">
        <v>110</v>
      </c>
      <c r="L378" t="s">
        <v>111</v>
      </c>
      <c r="M378" t="s">
        <v>112</v>
      </c>
      <c r="N378">
        <v>3.94</v>
      </c>
      <c r="O378" t="s">
        <v>63</v>
      </c>
      <c r="P378">
        <v>1105452484</v>
      </c>
      <c r="Q378" t="s">
        <v>477</v>
      </c>
      <c r="R378" t="s">
        <v>98</v>
      </c>
      <c r="S378" t="s">
        <v>67</v>
      </c>
      <c r="T378" s="35" t="s">
        <v>68</v>
      </c>
      <c r="U378" s="35" t="s">
        <v>68</v>
      </c>
      <c r="V378" t="s">
        <v>478</v>
      </c>
      <c r="X378" t="s">
        <v>68</v>
      </c>
      <c r="Y378" t="s">
        <v>68</v>
      </c>
      <c r="Z378" t="s">
        <v>68</v>
      </c>
      <c r="AA378" t="s">
        <v>70</v>
      </c>
      <c r="AB378" t="s">
        <v>18998</v>
      </c>
      <c r="AC378" t="s">
        <v>72</v>
      </c>
      <c r="AD378" t="s">
        <v>72</v>
      </c>
      <c r="AE378" t="s">
        <v>72</v>
      </c>
      <c r="AF378" t="s">
        <v>145</v>
      </c>
      <c r="AG378" t="s">
        <v>74</v>
      </c>
      <c r="AH378" t="s">
        <v>479</v>
      </c>
      <c r="AI378" t="s">
        <v>76</v>
      </c>
      <c r="AJ378" t="s">
        <v>136</v>
      </c>
      <c r="AM378" t="s">
        <v>90</v>
      </c>
      <c r="AN378" t="s">
        <v>79</v>
      </c>
      <c r="AO378" t="s">
        <v>80</v>
      </c>
      <c r="AP378" t="s">
        <v>68</v>
      </c>
      <c r="AQ378" t="s">
        <v>68</v>
      </c>
      <c r="AR378" t="s">
        <v>68</v>
      </c>
      <c r="AS378" s="38">
        <v>44903</v>
      </c>
      <c r="AT378" t="s">
        <v>83</v>
      </c>
      <c r="AU378" t="s">
        <v>68</v>
      </c>
    </row>
    <row r="379" spans="1:48" hidden="1">
      <c r="A379" s="35">
        <v>3810141</v>
      </c>
      <c r="B379" t="s">
        <v>3079</v>
      </c>
      <c r="C379" t="s">
        <v>3080</v>
      </c>
      <c r="D379" t="s">
        <v>109</v>
      </c>
      <c r="E379" t="s">
        <v>160</v>
      </c>
      <c r="F379" t="s">
        <v>161</v>
      </c>
      <c r="G379" t="s">
        <v>162</v>
      </c>
      <c r="H379" t="s">
        <v>163</v>
      </c>
      <c r="I379" t="s">
        <v>164</v>
      </c>
      <c r="J379" t="s">
        <v>19010</v>
      </c>
      <c r="L379" t="s">
        <v>61</v>
      </c>
      <c r="M379" t="s">
        <v>62</v>
      </c>
      <c r="N379">
        <v>2.75</v>
      </c>
      <c r="O379" t="s">
        <v>63</v>
      </c>
      <c r="P379">
        <v>1105498305</v>
      </c>
      <c r="Q379" t="s">
        <v>3081</v>
      </c>
      <c r="R379" t="s">
        <v>98</v>
      </c>
      <c r="S379" t="s">
        <v>67</v>
      </c>
      <c r="T379" s="35">
        <v>966550563032</v>
      </c>
      <c r="U379" s="35" t="s">
        <v>68</v>
      </c>
      <c r="V379" t="s">
        <v>3082</v>
      </c>
      <c r="W379" t="s">
        <v>3083</v>
      </c>
      <c r="X379" t="s">
        <v>68</v>
      </c>
      <c r="Y379" t="s">
        <v>68</v>
      </c>
      <c r="Z379" t="s">
        <v>68</v>
      </c>
      <c r="AA379" t="s">
        <v>19005</v>
      </c>
      <c r="AB379" t="e">
        <v>#N/A</v>
      </c>
      <c r="AC379" t="s">
        <v>72</v>
      </c>
      <c r="AD379" t="s">
        <v>72</v>
      </c>
      <c r="AE379" t="s">
        <v>72</v>
      </c>
      <c r="AF379" t="s">
        <v>145</v>
      </c>
      <c r="AG379" t="s">
        <v>74</v>
      </c>
      <c r="AH379" t="s">
        <v>3084</v>
      </c>
      <c r="AI379" t="s">
        <v>76</v>
      </c>
      <c r="AJ379" t="s">
        <v>101</v>
      </c>
      <c r="AM379" t="s">
        <v>832</v>
      </c>
      <c r="AN379" t="s">
        <v>833</v>
      </c>
      <c r="AO379" t="s">
        <v>104</v>
      </c>
      <c r="AP379" t="s">
        <v>68</v>
      </c>
      <c r="AQ379" t="s">
        <v>68</v>
      </c>
      <c r="AR379" t="s">
        <v>68</v>
      </c>
      <c r="AS379" s="38">
        <v>45222</v>
      </c>
      <c r="AT379" t="s">
        <v>83</v>
      </c>
      <c r="AU379" t="s">
        <v>105</v>
      </c>
      <c r="AV379" t="s">
        <v>118</v>
      </c>
    </row>
    <row r="380" spans="1:48" hidden="1">
      <c r="A380" s="35">
        <v>3810103</v>
      </c>
      <c r="B380" t="s">
        <v>1019</v>
      </c>
      <c r="C380" t="s">
        <v>1020</v>
      </c>
      <c r="D380" t="s">
        <v>109</v>
      </c>
      <c r="E380" t="s">
        <v>160</v>
      </c>
      <c r="F380" t="s">
        <v>161</v>
      </c>
      <c r="G380" t="s">
        <v>162</v>
      </c>
      <c r="H380" t="s">
        <v>163</v>
      </c>
      <c r="I380" t="s">
        <v>164</v>
      </c>
      <c r="J380" t="s">
        <v>2794</v>
      </c>
      <c r="K380" t="s">
        <v>131</v>
      </c>
      <c r="L380" t="s">
        <v>148</v>
      </c>
      <c r="M380" t="s">
        <v>149</v>
      </c>
      <c r="N380">
        <v>3.28</v>
      </c>
      <c r="O380" t="s">
        <v>63</v>
      </c>
      <c r="P380">
        <v>1105527806</v>
      </c>
      <c r="Q380" t="s">
        <v>1021</v>
      </c>
      <c r="R380" t="s">
        <v>562</v>
      </c>
      <c r="S380" t="s">
        <v>67</v>
      </c>
      <c r="T380" s="35" t="s">
        <v>68</v>
      </c>
      <c r="U380" s="35" t="s">
        <v>68</v>
      </c>
      <c r="V380" t="s">
        <v>913</v>
      </c>
      <c r="X380" t="s">
        <v>68</v>
      </c>
      <c r="Y380" t="s">
        <v>68</v>
      </c>
      <c r="Z380" t="s">
        <v>68</v>
      </c>
      <c r="AA380" t="s">
        <v>68</v>
      </c>
      <c r="AB380" t="e">
        <v>#N/A</v>
      </c>
      <c r="AC380" t="s">
        <v>71</v>
      </c>
      <c r="AD380" t="s">
        <v>68</v>
      </c>
      <c r="AE380" t="s">
        <v>167</v>
      </c>
      <c r="AF380" t="s">
        <v>68</v>
      </c>
      <c r="AG380" t="s">
        <v>68</v>
      </c>
      <c r="AH380" t="s">
        <v>68</v>
      </c>
      <c r="AI380" t="s">
        <v>68</v>
      </c>
      <c r="AJ380" t="s">
        <v>68</v>
      </c>
      <c r="AM380" t="s">
        <v>68</v>
      </c>
      <c r="AN380" t="s">
        <v>68</v>
      </c>
      <c r="AO380" t="s">
        <v>68</v>
      </c>
      <c r="AP380" t="s">
        <v>68</v>
      </c>
      <c r="AQ380" t="s">
        <v>68</v>
      </c>
      <c r="AR380" t="s">
        <v>68</v>
      </c>
      <c r="AS380" s="38">
        <v>45222</v>
      </c>
      <c r="AT380" t="s">
        <v>83</v>
      </c>
      <c r="AU380" t="s">
        <v>68</v>
      </c>
    </row>
    <row r="381" spans="1:48">
      <c r="A381" s="35">
        <v>3810080</v>
      </c>
      <c r="B381" t="s">
        <v>3052</v>
      </c>
      <c r="C381" t="s">
        <v>3053</v>
      </c>
      <c r="D381" t="s">
        <v>109</v>
      </c>
      <c r="E381" t="s">
        <v>55</v>
      </c>
      <c r="F381" t="s">
        <v>3708</v>
      </c>
      <c r="G381" t="s">
        <v>57</v>
      </c>
      <c r="H381" t="s">
        <v>58</v>
      </c>
      <c r="I381" t="s">
        <v>59</v>
      </c>
      <c r="J381" t="s">
        <v>19000</v>
      </c>
      <c r="L381" t="s">
        <v>148</v>
      </c>
      <c r="M381" t="s">
        <v>149</v>
      </c>
      <c r="N381">
        <v>2.96</v>
      </c>
      <c r="O381" t="s">
        <v>63</v>
      </c>
      <c r="P381">
        <v>1105616450</v>
      </c>
      <c r="Q381" t="s">
        <v>3054</v>
      </c>
      <c r="R381" t="s">
        <v>562</v>
      </c>
      <c r="S381" t="s">
        <v>67</v>
      </c>
      <c r="T381" s="35" t="s">
        <v>68</v>
      </c>
      <c r="U381" s="35" t="s">
        <v>68</v>
      </c>
      <c r="V381" t="s">
        <v>3055</v>
      </c>
      <c r="X381" t="s">
        <v>68</v>
      </c>
      <c r="Y381" t="s">
        <v>68</v>
      </c>
      <c r="Z381" t="s">
        <v>68</v>
      </c>
      <c r="AA381" t="s">
        <v>68</v>
      </c>
      <c r="AB381" t="s">
        <v>18998</v>
      </c>
      <c r="AC381" t="s">
        <v>72</v>
      </c>
      <c r="AD381" t="s">
        <v>68</v>
      </c>
      <c r="AE381" t="s">
        <v>72</v>
      </c>
      <c r="AF381" t="s">
        <v>145</v>
      </c>
      <c r="AG381" t="s">
        <v>68</v>
      </c>
      <c r="AH381" t="s">
        <v>68</v>
      </c>
      <c r="AI381" t="s">
        <v>68</v>
      </c>
      <c r="AJ381" t="s">
        <v>68</v>
      </c>
      <c r="AM381" t="s">
        <v>68</v>
      </c>
      <c r="AN381" t="s">
        <v>68</v>
      </c>
      <c r="AO381" t="s">
        <v>68</v>
      </c>
      <c r="AP381" t="s">
        <v>68</v>
      </c>
      <c r="AQ381" t="s">
        <v>68</v>
      </c>
      <c r="AR381" t="s">
        <v>68</v>
      </c>
      <c r="AS381" s="38">
        <v>45222</v>
      </c>
      <c r="AT381" t="s">
        <v>83</v>
      </c>
      <c r="AU381" t="s">
        <v>68</v>
      </c>
    </row>
    <row r="382" spans="1:48" hidden="1">
      <c r="A382" s="35">
        <v>3810047</v>
      </c>
      <c r="B382" t="s">
        <v>3016</v>
      </c>
      <c r="C382" t="s">
        <v>3017</v>
      </c>
      <c r="D382" t="s">
        <v>109</v>
      </c>
      <c r="E382" t="s">
        <v>405</v>
      </c>
      <c r="F382" t="s">
        <v>3708</v>
      </c>
      <c r="G382" t="s">
        <v>57</v>
      </c>
      <c r="H382" t="s">
        <v>406</v>
      </c>
      <c r="I382" t="s">
        <v>407</v>
      </c>
      <c r="J382" t="s">
        <v>2794</v>
      </c>
      <c r="L382" t="s">
        <v>111</v>
      </c>
      <c r="M382" t="s">
        <v>112</v>
      </c>
      <c r="N382">
        <v>3.68</v>
      </c>
      <c r="O382" t="s">
        <v>63</v>
      </c>
      <c r="P382">
        <v>1105677361</v>
      </c>
      <c r="Q382" t="s">
        <v>3018</v>
      </c>
      <c r="R382" t="s">
        <v>562</v>
      </c>
      <c r="S382" t="s">
        <v>67</v>
      </c>
      <c r="T382" s="35" t="s">
        <v>68</v>
      </c>
      <c r="U382" s="35" t="s">
        <v>68</v>
      </c>
      <c r="X382" t="s">
        <v>68</v>
      </c>
      <c r="Y382" t="s">
        <v>68</v>
      </c>
      <c r="Z382" t="s">
        <v>68</v>
      </c>
      <c r="AA382" t="s">
        <v>68</v>
      </c>
      <c r="AB382" t="s">
        <v>18998</v>
      </c>
      <c r="AC382" t="s">
        <v>72</v>
      </c>
      <c r="AD382" t="s">
        <v>68</v>
      </c>
      <c r="AE382" t="s">
        <v>72</v>
      </c>
      <c r="AF382" t="s">
        <v>171</v>
      </c>
      <c r="AG382" t="s">
        <v>68</v>
      </c>
      <c r="AH382" t="s">
        <v>68</v>
      </c>
      <c r="AI382" t="s">
        <v>68</v>
      </c>
      <c r="AJ382" t="s">
        <v>68</v>
      </c>
      <c r="AM382" t="s">
        <v>68</v>
      </c>
      <c r="AN382" t="s">
        <v>68</v>
      </c>
      <c r="AO382" t="s">
        <v>68</v>
      </c>
      <c r="AP382" t="s">
        <v>68</v>
      </c>
      <c r="AQ382" t="s">
        <v>68</v>
      </c>
      <c r="AR382" t="s">
        <v>68</v>
      </c>
      <c r="AS382" s="38">
        <v>45222</v>
      </c>
      <c r="AT382" t="s">
        <v>83</v>
      </c>
      <c r="AU382" t="s">
        <v>68</v>
      </c>
    </row>
    <row r="383" spans="1:48" hidden="1">
      <c r="A383" s="35">
        <v>3810057</v>
      </c>
      <c r="B383" t="s">
        <v>2566</v>
      </c>
      <c r="C383" t="s">
        <v>2567</v>
      </c>
      <c r="D383" t="s">
        <v>109</v>
      </c>
      <c r="E383" t="s">
        <v>160</v>
      </c>
      <c r="F383" t="s">
        <v>161</v>
      </c>
      <c r="G383" t="s">
        <v>162</v>
      </c>
      <c r="H383" t="s">
        <v>163</v>
      </c>
      <c r="I383" t="s">
        <v>164</v>
      </c>
      <c r="J383" t="s">
        <v>19013</v>
      </c>
      <c r="K383" t="s">
        <v>131</v>
      </c>
      <c r="L383" t="s">
        <v>111</v>
      </c>
      <c r="M383" t="s">
        <v>112</v>
      </c>
      <c r="N383">
        <v>3.72</v>
      </c>
      <c r="O383" t="s">
        <v>63</v>
      </c>
      <c r="P383">
        <v>1105741092</v>
      </c>
      <c r="Q383" t="s">
        <v>2568</v>
      </c>
      <c r="R383" t="s">
        <v>98</v>
      </c>
      <c r="S383" t="s">
        <v>67</v>
      </c>
      <c r="T383" s="35">
        <v>966535311604</v>
      </c>
      <c r="U383" s="35" t="s">
        <v>68</v>
      </c>
      <c r="V383" t="s">
        <v>2569</v>
      </c>
      <c r="X383" t="s">
        <v>68</v>
      </c>
      <c r="Y383" t="s">
        <v>68</v>
      </c>
      <c r="Z383" t="s">
        <v>68</v>
      </c>
      <c r="AA383" t="s">
        <v>68</v>
      </c>
      <c r="AB383" t="e">
        <v>#N/A</v>
      </c>
      <c r="AC383" t="s">
        <v>71</v>
      </c>
      <c r="AD383" t="s">
        <v>68</v>
      </c>
      <c r="AE383" t="s">
        <v>167</v>
      </c>
      <c r="AF383" t="s">
        <v>68</v>
      </c>
      <c r="AG383" t="s">
        <v>68</v>
      </c>
      <c r="AH383" t="s">
        <v>68</v>
      </c>
      <c r="AI383" t="s">
        <v>68</v>
      </c>
      <c r="AJ383" t="s">
        <v>68</v>
      </c>
      <c r="AM383" t="s">
        <v>68</v>
      </c>
      <c r="AN383" t="s">
        <v>68</v>
      </c>
      <c r="AO383" t="s">
        <v>68</v>
      </c>
      <c r="AP383" t="s">
        <v>68</v>
      </c>
      <c r="AQ383" t="s">
        <v>68</v>
      </c>
      <c r="AR383" t="s">
        <v>68</v>
      </c>
      <c r="AS383" s="38">
        <v>44924</v>
      </c>
      <c r="AT383" t="s">
        <v>83</v>
      </c>
      <c r="AU383" t="s">
        <v>68</v>
      </c>
      <c r="AV383" t="s">
        <v>118</v>
      </c>
    </row>
    <row r="384" spans="1:48" hidden="1">
      <c r="A384" s="35">
        <v>3810255</v>
      </c>
      <c r="B384" t="s">
        <v>3504</v>
      </c>
      <c r="C384" t="s">
        <v>3505</v>
      </c>
      <c r="D384" t="s">
        <v>54</v>
      </c>
      <c r="E384" t="s">
        <v>3319</v>
      </c>
      <c r="F384" t="s">
        <v>241</v>
      </c>
      <c r="G384" t="s">
        <v>242</v>
      </c>
      <c r="H384" t="s">
        <v>3320</v>
      </c>
      <c r="I384" t="s">
        <v>18977</v>
      </c>
      <c r="J384" t="s">
        <v>379</v>
      </c>
      <c r="L384" t="s">
        <v>61</v>
      </c>
      <c r="M384" t="s">
        <v>62</v>
      </c>
      <c r="N384">
        <v>2.15</v>
      </c>
      <c r="O384" t="s">
        <v>63</v>
      </c>
      <c r="P384">
        <v>1105780801</v>
      </c>
      <c r="Q384" t="s">
        <v>3506</v>
      </c>
      <c r="R384" t="s">
        <v>562</v>
      </c>
      <c r="S384" t="s">
        <v>67</v>
      </c>
      <c r="T384" s="35" t="s">
        <v>68</v>
      </c>
      <c r="U384" s="35" t="s">
        <v>68</v>
      </c>
      <c r="X384" t="s">
        <v>68</v>
      </c>
      <c r="Y384" t="s">
        <v>68</v>
      </c>
      <c r="Z384" t="s">
        <v>68</v>
      </c>
      <c r="AA384" t="s">
        <v>68</v>
      </c>
      <c r="AB384" t="s">
        <v>18998</v>
      </c>
      <c r="AC384" t="s">
        <v>72</v>
      </c>
      <c r="AD384" t="s">
        <v>68</v>
      </c>
      <c r="AE384" t="s">
        <v>72</v>
      </c>
      <c r="AF384" t="s">
        <v>311</v>
      </c>
      <c r="AG384" t="s">
        <v>68</v>
      </c>
      <c r="AH384" t="s">
        <v>68</v>
      </c>
      <c r="AI384" t="s">
        <v>68</v>
      </c>
      <c r="AJ384" t="s">
        <v>68</v>
      </c>
      <c r="AM384" t="s">
        <v>68</v>
      </c>
      <c r="AN384" t="s">
        <v>68</v>
      </c>
      <c r="AO384" t="s">
        <v>68</v>
      </c>
      <c r="AP384" t="s">
        <v>68</v>
      </c>
      <c r="AQ384" t="s">
        <v>68</v>
      </c>
      <c r="AR384" t="s">
        <v>68</v>
      </c>
      <c r="AS384" s="38">
        <v>45223</v>
      </c>
      <c r="AT384" t="s">
        <v>83</v>
      </c>
      <c r="AU384" t="s">
        <v>68</v>
      </c>
    </row>
    <row r="385" spans="1:48" hidden="1">
      <c r="A385" s="35">
        <v>3810060</v>
      </c>
      <c r="B385" t="s">
        <v>3134</v>
      </c>
      <c r="C385" t="s">
        <v>3135</v>
      </c>
      <c r="D385" t="s">
        <v>109</v>
      </c>
      <c r="E385" t="s">
        <v>160</v>
      </c>
      <c r="F385" t="s">
        <v>161</v>
      </c>
      <c r="G385" t="s">
        <v>162</v>
      </c>
      <c r="H385" t="s">
        <v>163</v>
      </c>
      <c r="I385" t="s">
        <v>164</v>
      </c>
      <c r="J385" t="s">
        <v>2794</v>
      </c>
      <c r="L385" t="s">
        <v>61</v>
      </c>
      <c r="M385" t="s">
        <v>62</v>
      </c>
      <c r="N385">
        <v>2.34</v>
      </c>
      <c r="O385" t="s">
        <v>63</v>
      </c>
      <c r="P385">
        <v>1105846941</v>
      </c>
      <c r="Q385" t="s">
        <v>3136</v>
      </c>
      <c r="R385" t="s">
        <v>562</v>
      </c>
      <c r="S385" t="s">
        <v>67</v>
      </c>
      <c r="T385" s="35" t="s">
        <v>68</v>
      </c>
      <c r="U385" s="35" t="s">
        <v>68</v>
      </c>
      <c r="V385" t="s">
        <v>3137</v>
      </c>
      <c r="X385" t="s">
        <v>68</v>
      </c>
      <c r="Y385" t="s">
        <v>68</v>
      </c>
      <c r="Z385" t="s">
        <v>68</v>
      </c>
      <c r="AA385" t="s">
        <v>68</v>
      </c>
      <c r="AB385" t="s">
        <v>18998</v>
      </c>
      <c r="AC385" t="s">
        <v>72</v>
      </c>
      <c r="AD385" t="s">
        <v>72</v>
      </c>
      <c r="AE385" t="s">
        <v>72</v>
      </c>
      <c r="AF385" t="s">
        <v>73</v>
      </c>
      <c r="AG385" t="s">
        <v>434</v>
      </c>
      <c r="AH385" t="s">
        <v>3138</v>
      </c>
      <c r="AI385" t="s">
        <v>76</v>
      </c>
      <c r="AJ385" t="s">
        <v>136</v>
      </c>
      <c r="AM385" t="s">
        <v>1911</v>
      </c>
      <c r="AN385" t="s">
        <v>1912</v>
      </c>
      <c r="AO385" t="s">
        <v>80</v>
      </c>
      <c r="AP385" t="s">
        <v>68</v>
      </c>
      <c r="AQ385" t="s">
        <v>68</v>
      </c>
      <c r="AR385" t="s">
        <v>68</v>
      </c>
      <c r="AS385" s="38">
        <v>45222</v>
      </c>
      <c r="AT385" t="s">
        <v>83</v>
      </c>
      <c r="AU385" t="s">
        <v>68</v>
      </c>
      <c r="AV385" t="s">
        <v>172</v>
      </c>
    </row>
    <row r="386" spans="1:48" hidden="1">
      <c r="A386" s="35">
        <v>36190142</v>
      </c>
      <c r="B386" t="s">
        <v>1713</v>
      </c>
      <c r="C386" t="s">
        <v>1714</v>
      </c>
      <c r="D386" t="s">
        <v>109</v>
      </c>
      <c r="E386" t="s">
        <v>405</v>
      </c>
      <c r="F386" t="s">
        <v>3708</v>
      </c>
      <c r="G386" t="s">
        <v>57</v>
      </c>
      <c r="H386" t="s">
        <v>406</v>
      </c>
      <c r="I386" t="s">
        <v>407</v>
      </c>
      <c r="J386" t="s">
        <v>19007</v>
      </c>
      <c r="L386" t="s">
        <v>61</v>
      </c>
      <c r="M386" t="s">
        <v>62</v>
      </c>
      <c r="N386">
        <v>2.2200000000000002</v>
      </c>
      <c r="O386" t="s">
        <v>63</v>
      </c>
      <c r="P386">
        <v>1105928335</v>
      </c>
      <c r="Q386" t="s">
        <v>1715</v>
      </c>
      <c r="R386" t="s">
        <v>115</v>
      </c>
      <c r="S386" t="s">
        <v>67</v>
      </c>
      <c r="T386" s="35">
        <v>966595669447</v>
      </c>
      <c r="U386" s="35" t="s">
        <v>68</v>
      </c>
      <c r="X386" t="s">
        <v>68</v>
      </c>
      <c r="Y386" t="s">
        <v>68</v>
      </c>
      <c r="Z386" t="s">
        <v>68</v>
      </c>
      <c r="AA386" t="s">
        <v>70</v>
      </c>
      <c r="AB386" t="s">
        <v>18998</v>
      </c>
      <c r="AC386" t="s">
        <v>71</v>
      </c>
      <c r="AD386" t="s">
        <v>72</v>
      </c>
      <c r="AE386" t="s">
        <v>72</v>
      </c>
      <c r="AF386" t="s">
        <v>68</v>
      </c>
      <c r="AG386" t="s">
        <v>74</v>
      </c>
      <c r="AH386" t="s">
        <v>1716</v>
      </c>
      <c r="AI386" t="s">
        <v>76</v>
      </c>
      <c r="AJ386" t="s">
        <v>77</v>
      </c>
      <c r="AM386" t="s">
        <v>423</v>
      </c>
      <c r="AN386" t="s">
        <v>424</v>
      </c>
      <c r="AO386" t="s">
        <v>80</v>
      </c>
      <c r="AP386" t="s">
        <v>1717</v>
      </c>
      <c r="AQ386" t="s">
        <v>68</v>
      </c>
      <c r="AR386" t="s">
        <v>68</v>
      </c>
      <c r="AS386" s="38">
        <v>44903</v>
      </c>
      <c r="AT386" t="s">
        <v>83</v>
      </c>
      <c r="AU386" t="s">
        <v>68</v>
      </c>
    </row>
    <row r="387" spans="1:48" hidden="1">
      <c r="A387" s="35">
        <v>3810059</v>
      </c>
      <c r="B387" t="s">
        <v>3171</v>
      </c>
      <c r="C387" t="s">
        <v>3172</v>
      </c>
      <c r="D387" t="s">
        <v>109</v>
      </c>
      <c r="E387" t="s">
        <v>160</v>
      </c>
      <c r="F387" t="s">
        <v>161</v>
      </c>
      <c r="G387" t="s">
        <v>162</v>
      </c>
      <c r="H387" t="s">
        <v>163</v>
      </c>
      <c r="I387" t="s">
        <v>164</v>
      </c>
      <c r="J387" t="s">
        <v>19010</v>
      </c>
      <c r="K387" t="s">
        <v>131</v>
      </c>
      <c r="L387" t="s">
        <v>111</v>
      </c>
      <c r="M387" t="s">
        <v>112</v>
      </c>
      <c r="N387">
        <v>3.69</v>
      </c>
      <c r="O387" t="s">
        <v>63</v>
      </c>
      <c r="P387">
        <v>1105948697</v>
      </c>
      <c r="Q387" t="s">
        <v>3173</v>
      </c>
      <c r="R387" t="s">
        <v>98</v>
      </c>
      <c r="S387" t="s">
        <v>67</v>
      </c>
      <c r="T387" s="35">
        <v>966545808825</v>
      </c>
      <c r="U387" s="35" t="s">
        <v>68</v>
      </c>
      <c r="X387" t="s">
        <v>68</v>
      </c>
      <c r="Y387" t="s">
        <v>68</v>
      </c>
      <c r="Z387" t="s">
        <v>68</v>
      </c>
      <c r="AA387" t="s">
        <v>70</v>
      </c>
      <c r="AB387" t="s">
        <v>18998</v>
      </c>
      <c r="AC387" t="s">
        <v>72</v>
      </c>
      <c r="AD387" t="s">
        <v>72</v>
      </c>
      <c r="AE387" t="s">
        <v>72</v>
      </c>
      <c r="AF387" t="s">
        <v>88</v>
      </c>
      <c r="AG387" t="s">
        <v>74</v>
      </c>
      <c r="AH387" t="s">
        <v>3174</v>
      </c>
      <c r="AI387" t="s">
        <v>76</v>
      </c>
      <c r="AJ387" t="s">
        <v>77</v>
      </c>
      <c r="AM387" t="s">
        <v>3146</v>
      </c>
      <c r="AN387" t="s">
        <v>3147</v>
      </c>
      <c r="AO387" t="s">
        <v>80</v>
      </c>
      <c r="AP387" t="s">
        <v>68</v>
      </c>
      <c r="AQ387" t="s">
        <v>68</v>
      </c>
      <c r="AR387" t="s">
        <v>68</v>
      </c>
      <c r="AS387" s="38">
        <v>44903</v>
      </c>
      <c r="AT387" t="s">
        <v>83</v>
      </c>
      <c r="AU387" t="s">
        <v>68</v>
      </c>
    </row>
    <row r="388" spans="1:48" hidden="1">
      <c r="A388" s="35">
        <v>3910178</v>
      </c>
      <c r="B388" t="s">
        <v>3371</v>
      </c>
      <c r="C388" t="s">
        <v>3372</v>
      </c>
      <c r="D388" t="s">
        <v>54</v>
      </c>
      <c r="E388" t="s">
        <v>160</v>
      </c>
      <c r="F388" t="s">
        <v>161</v>
      </c>
      <c r="G388" t="s">
        <v>162</v>
      </c>
      <c r="H388" t="s">
        <v>163</v>
      </c>
      <c r="I388" t="s">
        <v>164</v>
      </c>
      <c r="J388" t="s">
        <v>19017</v>
      </c>
      <c r="L388" t="s">
        <v>61</v>
      </c>
      <c r="M388" t="s">
        <v>62</v>
      </c>
      <c r="N388">
        <v>2.2000000000000002</v>
      </c>
      <c r="O388" t="s">
        <v>63</v>
      </c>
      <c r="P388">
        <v>1106191297</v>
      </c>
      <c r="Q388" t="s">
        <v>3373</v>
      </c>
      <c r="R388" t="s">
        <v>1167</v>
      </c>
      <c r="S388" t="s">
        <v>67</v>
      </c>
      <c r="T388" s="35">
        <v>966508144436</v>
      </c>
      <c r="U388" s="35"/>
      <c r="AB388" t="e">
        <v>#N/A</v>
      </c>
      <c r="AC388" t="s">
        <v>68</v>
      </c>
      <c r="AE388" t="s">
        <v>167</v>
      </c>
      <c r="AF388" t="s">
        <v>68</v>
      </c>
      <c r="AS388" s="38"/>
    </row>
    <row r="389" spans="1:48" hidden="1">
      <c r="A389" s="35">
        <v>3810100</v>
      </c>
      <c r="B389" t="s">
        <v>3127</v>
      </c>
      <c r="C389" t="s">
        <v>3128</v>
      </c>
      <c r="D389" t="s">
        <v>109</v>
      </c>
      <c r="E389" t="s">
        <v>160</v>
      </c>
      <c r="F389" t="s">
        <v>161</v>
      </c>
      <c r="G389" t="s">
        <v>162</v>
      </c>
      <c r="H389" t="s">
        <v>163</v>
      </c>
      <c r="I389" t="s">
        <v>164</v>
      </c>
      <c r="J389" t="s">
        <v>19010</v>
      </c>
      <c r="L389" t="s">
        <v>61</v>
      </c>
      <c r="M389" t="s">
        <v>62</v>
      </c>
      <c r="N389">
        <v>2.48</v>
      </c>
      <c r="O389" t="s">
        <v>63</v>
      </c>
      <c r="P389">
        <v>1106217548</v>
      </c>
      <c r="Q389" t="s">
        <v>3129</v>
      </c>
      <c r="R389" t="s">
        <v>98</v>
      </c>
      <c r="S389" t="s">
        <v>67</v>
      </c>
      <c r="T389" s="35">
        <v>966505304530</v>
      </c>
      <c r="U389" s="35">
        <v>966566294849</v>
      </c>
      <c r="V389" t="s">
        <v>3130</v>
      </c>
      <c r="X389" t="s">
        <v>68</v>
      </c>
      <c r="Y389" t="s">
        <v>68</v>
      </c>
      <c r="Z389" t="s">
        <v>68</v>
      </c>
      <c r="AA389" t="s">
        <v>68</v>
      </c>
      <c r="AB389" t="s">
        <v>18998</v>
      </c>
      <c r="AC389" t="s">
        <v>72</v>
      </c>
      <c r="AD389" t="s">
        <v>72</v>
      </c>
      <c r="AE389" t="s">
        <v>72</v>
      </c>
      <c r="AF389" t="s">
        <v>171</v>
      </c>
      <c r="AG389" t="s">
        <v>74</v>
      </c>
      <c r="AH389" t="s">
        <v>68</v>
      </c>
      <c r="AI389" t="s">
        <v>76</v>
      </c>
      <c r="AJ389" t="s">
        <v>68</v>
      </c>
      <c r="AM389" t="s">
        <v>68</v>
      </c>
      <c r="AN389" t="s">
        <v>68</v>
      </c>
      <c r="AO389" t="s">
        <v>80</v>
      </c>
      <c r="AP389" t="s">
        <v>68</v>
      </c>
      <c r="AQ389" t="s">
        <v>68</v>
      </c>
      <c r="AR389" t="s">
        <v>68</v>
      </c>
      <c r="AS389" s="38">
        <v>45222</v>
      </c>
      <c r="AT389" t="s">
        <v>83</v>
      </c>
      <c r="AU389" t="s">
        <v>68</v>
      </c>
      <c r="AV389" t="s">
        <v>118</v>
      </c>
    </row>
    <row r="390" spans="1:48" hidden="1">
      <c r="A390" s="35">
        <v>3810167</v>
      </c>
      <c r="B390" t="s">
        <v>2880</v>
      </c>
      <c r="C390" t="s">
        <v>2881</v>
      </c>
      <c r="D390" t="s">
        <v>54</v>
      </c>
      <c r="E390" t="s">
        <v>160</v>
      </c>
      <c r="F390" t="s">
        <v>161</v>
      </c>
      <c r="G390" t="s">
        <v>162</v>
      </c>
      <c r="H390" t="s">
        <v>163</v>
      </c>
      <c r="I390" t="s">
        <v>164</v>
      </c>
      <c r="J390" t="s">
        <v>19000</v>
      </c>
      <c r="L390" t="s">
        <v>61</v>
      </c>
      <c r="M390" t="s">
        <v>62</v>
      </c>
      <c r="N390">
        <v>2.23</v>
      </c>
      <c r="O390" t="s">
        <v>63</v>
      </c>
      <c r="P390">
        <v>1106295411</v>
      </c>
      <c r="Q390" t="s">
        <v>2882</v>
      </c>
      <c r="R390" t="s">
        <v>562</v>
      </c>
      <c r="S390" t="s">
        <v>67</v>
      </c>
      <c r="T390" s="35" t="s">
        <v>68</v>
      </c>
      <c r="U390" s="35" t="s">
        <v>68</v>
      </c>
      <c r="V390" t="s">
        <v>2883</v>
      </c>
      <c r="W390" t="s">
        <v>2884</v>
      </c>
      <c r="X390" t="s">
        <v>68</v>
      </c>
      <c r="Y390" t="s">
        <v>68</v>
      </c>
      <c r="Z390" t="s">
        <v>68</v>
      </c>
      <c r="AA390" t="s">
        <v>68</v>
      </c>
      <c r="AB390" t="e">
        <v>#N/A</v>
      </c>
      <c r="AC390" t="s">
        <v>71</v>
      </c>
      <c r="AD390" t="s">
        <v>167</v>
      </c>
      <c r="AE390" t="s">
        <v>167</v>
      </c>
      <c r="AF390" t="s">
        <v>68</v>
      </c>
      <c r="AG390" t="s">
        <v>68</v>
      </c>
      <c r="AH390" t="s">
        <v>68</v>
      </c>
      <c r="AI390" t="s">
        <v>68</v>
      </c>
      <c r="AJ390" t="s">
        <v>68</v>
      </c>
      <c r="AM390" t="s">
        <v>68</v>
      </c>
      <c r="AN390" t="s">
        <v>68</v>
      </c>
      <c r="AO390" t="s">
        <v>68</v>
      </c>
      <c r="AP390" t="s">
        <v>68</v>
      </c>
      <c r="AQ390" t="s">
        <v>68</v>
      </c>
      <c r="AR390" t="s">
        <v>68</v>
      </c>
      <c r="AS390" s="38">
        <v>45222</v>
      </c>
      <c r="AT390" t="s">
        <v>83</v>
      </c>
      <c r="AU390" t="s">
        <v>68</v>
      </c>
    </row>
    <row r="391" spans="1:48" hidden="1">
      <c r="A391" s="35">
        <v>3810155</v>
      </c>
      <c r="B391" t="s">
        <v>2648</v>
      </c>
      <c r="C391" t="s">
        <v>2649</v>
      </c>
      <c r="D391" t="s">
        <v>54</v>
      </c>
      <c r="E391" t="s">
        <v>342</v>
      </c>
      <c r="F391" t="s">
        <v>241</v>
      </c>
      <c r="G391" t="s">
        <v>242</v>
      </c>
      <c r="H391" t="s">
        <v>343</v>
      </c>
      <c r="I391" t="s">
        <v>344</v>
      </c>
      <c r="J391" t="s">
        <v>19003</v>
      </c>
      <c r="K391" t="s">
        <v>110</v>
      </c>
      <c r="L391" t="s">
        <v>111</v>
      </c>
      <c r="M391" t="s">
        <v>112</v>
      </c>
      <c r="N391">
        <v>3.81</v>
      </c>
      <c r="O391" t="s">
        <v>63</v>
      </c>
      <c r="P391">
        <v>1106366154</v>
      </c>
      <c r="Q391" t="s">
        <v>2650</v>
      </c>
      <c r="R391" t="s">
        <v>98</v>
      </c>
      <c r="S391" t="s">
        <v>67</v>
      </c>
      <c r="T391" s="35">
        <v>966549964463</v>
      </c>
      <c r="U391" s="35" t="s">
        <v>68</v>
      </c>
      <c r="V391" t="s">
        <v>2651</v>
      </c>
      <c r="W391" s="18"/>
      <c r="X391" t="s">
        <v>68</v>
      </c>
      <c r="Y391" t="s">
        <v>68</v>
      </c>
      <c r="Z391" t="s">
        <v>68</v>
      </c>
      <c r="AA391" t="s">
        <v>68</v>
      </c>
      <c r="AB391" t="s">
        <v>18998</v>
      </c>
      <c r="AC391" t="s">
        <v>72</v>
      </c>
      <c r="AD391" t="s">
        <v>72</v>
      </c>
      <c r="AE391" t="s">
        <v>72</v>
      </c>
      <c r="AF391" t="s">
        <v>145</v>
      </c>
      <c r="AG391" t="s">
        <v>68</v>
      </c>
      <c r="AH391" t="s">
        <v>2652</v>
      </c>
      <c r="AI391" t="s">
        <v>76</v>
      </c>
      <c r="AJ391" t="s">
        <v>101</v>
      </c>
      <c r="AL391" t="s">
        <v>137</v>
      </c>
      <c r="AM391" t="s">
        <v>772</v>
      </c>
      <c r="AN391" t="s">
        <v>773</v>
      </c>
      <c r="AO391" t="s">
        <v>80</v>
      </c>
      <c r="AP391" t="s">
        <v>68</v>
      </c>
      <c r="AQ391" t="s">
        <v>68</v>
      </c>
      <c r="AR391" t="s">
        <v>68</v>
      </c>
      <c r="AS391" s="38">
        <v>44902</v>
      </c>
      <c r="AT391" t="s">
        <v>83</v>
      </c>
      <c r="AU391" t="s">
        <v>68</v>
      </c>
      <c r="AV391" t="s">
        <v>172</v>
      </c>
    </row>
    <row r="392" spans="1:48" hidden="1">
      <c r="A392" s="35">
        <v>35190229</v>
      </c>
      <c r="B392" t="s">
        <v>528</v>
      </c>
      <c r="C392" t="s">
        <v>529</v>
      </c>
      <c r="D392" t="s">
        <v>109</v>
      </c>
      <c r="E392" t="s">
        <v>240</v>
      </c>
      <c r="F392" t="s">
        <v>241</v>
      </c>
      <c r="G392" t="s">
        <v>242</v>
      </c>
      <c r="H392" t="s">
        <v>243</v>
      </c>
      <c r="I392" t="s">
        <v>244</v>
      </c>
      <c r="J392" t="s">
        <v>19001</v>
      </c>
      <c r="K392" t="s">
        <v>131</v>
      </c>
      <c r="L392" t="s">
        <v>111</v>
      </c>
      <c r="M392" t="s">
        <v>112</v>
      </c>
      <c r="N392">
        <v>3.68</v>
      </c>
      <c r="O392" t="s">
        <v>63</v>
      </c>
      <c r="P392">
        <v>1106398074</v>
      </c>
      <c r="Q392" t="s">
        <v>530</v>
      </c>
      <c r="R392" t="s">
        <v>65</v>
      </c>
      <c r="S392" t="s">
        <v>67</v>
      </c>
      <c r="T392" s="35" t="s">
        <v>68</v>
      </c>
      <c r="U392" s="35" t="s">
        <v>68</v>
      </c>
      <c r="V392" t="s">
        <v>531</v>
      </c>
      <c r="X392" t="s">
        <v>68</v>
      </c>
      <c r="Y392" t="s">
        <v>68</v>
      </c>
      <c r="Z392" t="s">
        <v>68</v>
      </c>
      <c r="AA392" t="s">
        <v>68</v>
      </c>
      <c r="AB392" t="s">
        <v>18998</v>
      </c>
      <c r="AC392" t="s">
        <v>71</v>
      </c>
      <c r="AD392" t="s">
        <v>19015</v>
      </c>
      <c r="AE392" t="s">
        <v>72</v>
      </c>
      <c r="AF392" t="s">
        <v>68</v>
      </c>
      <c r="AG392" t="s">
        <v>68</v>
      </c>
      <c r="AH392" t="s">
        <v>68</v>
      </c>
      <c r="AI392" t="s">
        <v>76</v>
      </c>
      <c r="AJ392" t="s">
        <v>68</v>
      </c>
      <c r="AM392" t="s">
        <v>68</v>
      </c>
      <c r="AN392" t="s">
        <v>68</v>
      </c>
      <c r="AO392" t="s">
        <v>68</v>
      </c>
      <c r="AP392" t="s">
        <v>68</v>
      </c>
      <c r="AQ392" t="s">
        <v>68</v>
      </c>
      <c r="AR392" t="s">
        <v>68</v>
      </c>
      <c r="AS392" s="38">
        <v>44924</v>
      </c>
      <c r="AT392" t="s">
        <v>83</v>
      </c>
      <c r="AU392" t="s">
        <v>68</v>
      </c>
    </row>
    <row r="393" spans="1:48" hidden="1">
      <c r="A393" s="35">
        <v>3910347</v>
      </c>
      <c r="B393" t="s">
        <v>3417</v>
      </c>
      <c r="C393" t="s">
        <v>3418</v>
      </c>
      <c r="D393" t="s">
        <v>109</v>
      </c>
      <c r="E393" t="s">
        <v>55</v>
      </c>
      <c r="F393" t="s">
        <v>3708</v>
      </c>
      <c r="G393" t="s">
        <v>57</v>
      </c>
      <c r="H393" t="s">
        <v>58</v>
      </c>
      <c r="I393" t="s">
        <v>59</v>
      </c>
      <c r="J393" t="s">
        <v>2794</v>
      </c>
      <c r="K393" t="s">
        <v>110</v>
      </c>
      <c r="L393" t="s">
        <v>111</v>
      </c>
      <c r="M393" t="s">
        <v>112</v>
      </c>
      <c r="N393">
        <v>3.94</v>
      </c>
      <c r="O393" t="s">
        <v>63</v>
      </c>
      <c r="P393">
        <v>1106405044</v>
      </c>
      <c r="Q393" t="s">
        <v>3419</v>
      </c>
      <c r="R393" t="s">
        <v>562</v>
      </c>
      <c r="S393" t="s">
        <v>67</v>
      </c>
      <c r="T393" s="35" t="s">
        <v>68</v>
      </c>
      <c r="U393" s="35" t="s">
        <v>68</v>
      </c>
      <c r="V393" t="s">
        <v>3420</v>
      </c>
      <c r="X393" t="s">
        <v>68</v>
      </c>
      <c r="Y393" t="s">
        <v>68</v>
      </c>
      <c r="Z393" t="s">
        <v>68</v>
      </c>
      <c r="AA393" t="s">
        <v>68</v>
      </c>
      <c r="AB393" t="e">
        <v>#N/A</v>
      </c>
      <c r="AC393" t="s">
        <v>71</v>
      </c>
      <c r="AD393" t="s">
        <v>167</v>
      </c>
      <c r="AE393" t="s">
        <v>167</v>
      </c>
      <c r="AF393" t="s">
        <v>68</v>
      </c>
      <c r="AG393" t="s">
        <v>68</v>
      </c>
      <c r="AH393" t="s">
        <v>68</v>
      </c>
      <c r="AI393" t="s">
        <v>68</v>
      </c>
      <c r="AJ393" t="s">
        <v>68</v>
      </c>
      <c r="AM393" t="s">
        <v>68</v>
      </c>
      <c r="AN393" t="s">
        <v>68</v>
      </c>
      <c r="AO393" t="s">
        <v>68</v>
      </c>
      <c r="AP393" t="s">
        <v>68</v>
      </c>
      <c r="AQ393" t="s">
        <v>68</v>
      </c>
      <c r="AR393" t="s">
        <v>68</v>
      </c>
      <c r="AS393" s="38">
        <v>45222</v>
      </c>
      <c r="AT393" t="s">
        <v>83</v>
      </c>
      <c r="AU393" t="s">
        <v>68</v>
      </c>
    </row>
    <row r="394" spans="1:48" hidden="1">
      <c r="A394" s="35">
        <v>3810106</v>
      </c>
      <c r="B394" t="s">
        <v>3528</v>
      </c>
      <c r="C394" t="s">
        <v>3529</v>
      </c>
      <c r="D394" t="s">
        <v>109</v>
      </c>
      <c r="E394" t="s">
        <v>405</v>
      </c>
      <c r="F394" t="s">
        <v>3708</v>
      </c>
      <c r="G394" t="s">
        <v>57</v>
      </c>
      <c r="H394" t="s">
        <v>406</v>
      </c>
      <c r="I394" t="s">
        <v>407</v>
      </c>
      <c r="J394" t="s">
        <v>379</v>
      </c>
      <c r="L394" t="s">
        <v>148</v>
      </c>
      <c r="M394" t="s">
        <v>149</v>
      </c>
      <c r="N394">
        <v>3.29</v>
      </c>
      <c r="O394" t="s">
        <v>63</v>
      </c>
      <c r="P394">
        <v>1106506627</v>
      </c>
      <c r="Q394" t="s">
        <v>3530</v>
      </c>
      <c r="R394" t="s">
        <v>562</v>
      </c>
      <c r="S394" t="s">
        <v>67</v>
      </c>
      <c r="T394" s="35" t="s">
        <v>68</v>
      </c>
      <c r="U394" s="35" t="s">
        <v>68</v>
      </c>
      <c r="V394" t="s">
        <v>3531</v>
      </c>
      <c r="X394" t="s">
        <v>68</v>
      </c>
      <c r="Y394" t="s">
        <v>68</v>
      </c>
      <c r="Z394" t="s">
        <v>68</v>
      </c>
      <c r="AA394" t="s">
        <v>68</v>
      </c>
      <c r="AB394" t="e">
        <v>#N/A</v>
      </c>
      <c r="AC394" t="s">
        <v>71</v>
      </c>
      <c r="AD394" t="s">
        <v>68</v>
      </c>
      <c r="AE394" t="s">
        <v>167</v>
      </c>
      <c r="AF394" t="s">
        <v>68</v>
      </c>
      <c r="AG394" t="s">
        <v>68</v>
      </c>
      <c r="AH394" t="s">
        <v>68</v>
      </c>
      <c r="AI394" t="s">
        <v>68</v>
      </c>
      <c r="AJ394" t="s">
        <v>68</v>
      </c>
      <c r="AM394" t="s">
        <v>68</v>
      </c>
      <c r="AN394" t="s">
        <v>68</v>
      </c>
      <c r="AO394" t="s">
        <v>68</v>
      </c>
      <c r="AP394" t="s">
        <v>68</v>
      </c>
      <c r="AQ394" t="s">
        <v>68</v>
      </c>
      <c r="AR394" t="s">
        <v>68</v>
      </c>
      <c r="AS394" s="38">
        <v>45223</v>
      </c>
      <c r="AT394" t="s">
        <v>83</v>
      </c>
      <c r="AU394" t="s">
        <v>68</v>
      </c>
    </row>
    <row r="395" spans="1:48" hidden="1">
      <c r="A395" s="35">
        <v>3810009</v>
      </c>
      <c r="B395" t="s">
        <v>2445</v>
      </c>
      <c r="C395" t="s">
        <v>2446</v>
      </c>
      <c r="D395" t="s">
        <v>109</v>
      </c>
      <c r="E395" t="s">
        <v>405</v>
      </c>
      <c r="F395" t="s">
        <v>3708</v>
      </c>
      <c r="G395" t="s">
        <v>57</v>
      </c>
      <c r="H395" t="s">
        <v>406</v>
      </c>
      <c r="I395" t="s">
        <v>407</v>
      </c>
      <c r="J395" t="s">
        <v>19010</v>
      </c>
      <c r="L395" t="s">
        <v>111</v>
      </c>
      <c r="M395" t="s">
        <v>112</v>
      </c>
      <c r="N395">
        <v>3.75</v>
      </c>
      <c r="O395" t="s">
        <v>63</v>
      </c>
      <c r="P395">
        <v>1106509001</v>
      </c>
      <c r="Q395" t="s">
        <v>2447</v>
      </c>
      <c r="R395" t="s">
        <v>98</v>
      </c>
      <c r="S395" t="s">
        <v>67</v>
      </c>
      <c r="T395" s="35">
        <v>966503204666</v>
      </c>
      <c r="U395" s="35" t="s">
        <v>68</v>
      </c>
      <c r="V395" t="s">
        <v>2448</v>
      </c>
      <c r="X395" t="s">
        <v>68</v>
      </c>
      <c r="Y395" t="s">
        <v>68</v>
      </c>
      <c r="Z395" t="s">
        <v>68</v>
      </c>
      <c r="AA395" t="s">
        <v>68</v>
      </c>
      <c r="AB395" t="e">
        <v>#N/A</v>
      </c>
      <c r="AC395" t="s">
        <v>72</v>
      </c>
      <c r="AD395" t="s">
        <v>72</v>
      </c>
      <c r="AE395" t="s">
        <v>72</v>
      </c>
      <c r="AF395" t="s">
        <v>171</v>
      </c>
      <c r="AG395" t="s">
        <v>74</v>
      </c>
      <c r="AH395" t="s">
        <v>68</v>
      </c>
      <c r="AI395" t="s">
        <v>76</v>
      </c>
      <c r="AJ395" t="s">
        <v>68</v>
      </c>
      <c r="AM395" t="s">
        <v>68</v>
      </c>
      <c r="AN395" t="s">
        <v>68</v>
      </c>
      <c r="AO395" t="s">
        <v>80</v>
      </c>
      <c r="AP395" t="s">
        <v>68</v>
      </c>
      <c r="AQ395" t="s">
        <v>68</v>
      </c>
      <c r="AR395" t="s">
        <v>68</v>
      </c>
      <c r="AS395" s="38">
        <v>45222</v>
      </c>
      <c r="AT395" t="s">
        <v>83</v>
      </c>
      <c r="AU395" t="s">
        <v>68</v>
      </c>
      <c r="AV395" t="s">
        <v>68</v>
      </c>
    </row>
    <row r="396" spans="1:48" hidden="1">
      <c r="A396" s="35">
        <v>3710103</v>
      </c>
      <c r="B396" t="s">
        <v>2186</v>
      </c>
      <c r="C396" t="s">
        <v>2187</v>
      </c>
      <c r="D396" t="s">
        <v>109</v>
      </c>
      <c r="E396" t="s">
        <v>342</v>
      </c>
      <c r="F396" t="s">
        <v>241</v>
      </c>
      <c r="G396" t="s">
        <v>242</v>
      </c>
      <c r="H396" t="s">
        <v>343</v>
      </c>
      <c r="I396" t="s">
        <v>344</v>
      </c>
      <c r="J396" t="s">
        <v>19002</v>
      </c>
      <c r="L396" t="s">
        <v>61</v>
      </c>
      <c r="M396" t="s">
        <v>62</v>
      </c>
      <c r="N396">
        <v>2.57</v>
      </c>
      <c r="O396" t="s">
        <v>63</v>
      </c>
      <c r="P396">
        <v>1106544164</v>
      </c>
      <c r="Q396" t="s">
        <v>2188</v>
      </c>
      <c r="R396" t="s">
        <v>179</v>
      </c>
      <c r="S396" t="s">
        <v>67</v>
      </c>
      <c r="T396" s="35">
        <v>966544676993</v>
      </c>
      <c r="U396" s="35" t="s">
        <v>68</v>
      </c>
      <c r="V396" t="s">
        <v>2189</v>
      </c>
      <c r="X396" t="s">
        <v>68</v>
      </c>
      <c r="Y396" t="s">
        <v>68</v>
      </c>
      <c r="Z396" t="s">
        <v>68</v>
      </c>
      <c r="AA396" t="s">
        <v>68</v>
      </c>
      <c r="AB396" t="s">
        <v>18998</v>
      </c>
      <c r="AC396" t="s">
        <v>72</v>
      </c>
      <c r="AD396" t="s">
        <v>72</v>
      </c>
      <c r="AE396" t="s">
        <v>72</v>
      </c>
      <c r="AF396" t="s">
        <v>73</v>
      </c>
      <c r="AG396" t="s">
        <v>74</v>
      </c>
      <c r="AH396" t="s">
        <v>474</v>
      </c>
      <c r="AI396" t="s">
        <v>76</v>
      </c>
      <c r="AJ396" t="s">
        <v>136</v>
      </c>
      <c r="AM396" t="s">
        <v>2191</v>
      </c>
      <c r="AN396" t="s">
        <v>2192</v>
      </c>
      <c r="AO396" t="s">
        <v>68</v>
      </c>
      <c r="AP396" t="s">
        <v>68</v>
      </c>
      <c r="AQ396" t="s">
        <v>68</v>
      </c>
      <c r="AR396" t="s">
        <v>68</v>
      </c>
      <c r="AS396" s="38">
        <v>44903</v>
      </c>
      <c r="AT396" t="s">
        <v>83</v>
      </c>
      <c r="AU396" t="s">
        <v>105</v>
      </c>
      <c r="AV396" t="s">
        <v>118</v>
      </c>
    </row>
    <row r="397" spans="1:48" hidden="1">
      <c r="A397" s="35">
        <v>3710095</v>
      </c>
      <c r="B397" t="s">
        <v>2169</v>
      </c>
      <c r="C397" t="s">
        <v>2170</v>
      </c>
      <c r="D397" t="s">
        <v>109</v>
      </c>
      <c r="E397" t="s">
        <v>405</v>
      </c>
      <c r="F397" t="s">
        <v>3708</v>
      </c>
      <c r="G397" t="s">
        <v>57</v>
      </c>
      <c r="H397" t="s">
        <v>406</v>
      </c>
      <c r="I397" t="s">
        <v>407</v>
      </c>
      <c r="J397" t="s">
        <v>19007</v>
      </c>
      <c r="K397" t="s">
        <v>110</v>
      </c>
      <c r="L397" t="s">
        <v>111</v>
      </c>
      <c r="M397" t="s">
        <v>112</v>
      </c>
      <c r="N397">
        <v>3.95</v>
      </c>
      <c r="O397" t="s">
        <v>63</v>
      </c>
      <c r="P397">
        <v>1106571514</v>
      </c>
      <c r="Q397" t="s">
        <v>2171</v>
      </c>
      <c r="R397" t="s">
        <v>115</v>
      </c>
      <c r="S397" t="s">
        <v>67</v>
      </c>
      <c r="T397" s="35">
        <v>966561579443</v>
      </c>
      <c r="U397" s="35" t="s">
        <v>68</v>
      </c>
      <c r="V397" t="s">
        <v>2172</v>
      </c>
      <c r="X397" t="s">
        <v>68</v>
      </c>
      <c r="Y397" t="s">
        <v>68</v>
      </c>
      <c r="Z397" t="s">
        <v>68</v>
      </c>
      <c r="AA397" t="s">
        <v>70</v>
      </c>
      <c r="AB397" t="s">
        <v>18998</v>
      </c>
      <c r="AC397" t="s">
        <v>72</v>
      </c>
      <c r="AD397" t="s">
        <v>72</v>
      </c>
      <c r="AE397" t="s">
        <v>72</v>
      </c>
      <c r="AF397" t="s">
        <v>171</v>
      </c>
      <c r="AG397" t="s">
        <v>74</v>
      </c>
      <c r="AH397" t="s">
        <v>2174</v>
      </c>
      <c r="AI397" t="s">
        <v>76</v>
      </c>
      <c r="AJ397" t="s">
        <v>101</v>
      </c>
      <c r="AM397" t="s">
        <v>2175</v>
      </c>
      <c r="AN397" t="s">
        <v>2176</v>
      </c>
      <c r="AO397" t="s">
        <v>104</v>
      </c>
      <c r="AP397" t="s">
        <v>2177</v>
      </c>
      <c r="AQ397" t="s">
        <v>92</v>
      </c>
      <c r="AR397" t="s">
        <v>2178</v>
      </c>
      <c r="AS397" s="38">
        <v>44903</v>
      </c>
      <c r="AT397" t="s">
        <v>83</v>
      </c>
      <c r="AU397" t="s">
        <v>68</v>
      </c>
    </row>
    <row r="398" spans="1:48" hidden="1">
      <c r="A398" s="35">
        <v>36180117</v>
      </c>
      <c r="B398" t="s">
        <v>2975</v>
      </c>
      <c r="C398" t="s">
        <v>2976</v>
      </c>
      <c r="D398" t="s">
        <v>54</v>
      </c>
      <c r="E398" t="s">
        <v>55</v>
      </c>
      <c r="F398" t="s">
        <v>3708</v>
      </c>
      <c r="G398" t="s">
        <v>57</v>
      </c>
      <c r="H398" t="s">
        <v>58</v>
      </c>
      <c r="I398" t="s">
        <v>59</v>
      </c>
      <c r="J398" t="s">
        <v>19000</v>
      </c>
      <c r="L398" t="s">
        <v>61</v>
      </c>
      <c r="M398" t="s">
        <v>62</v>
      </c>
      <c r="N398">
        <v>2.02</v>
      </c>
      <c r="O398" t="s">
        <v>63</v>
      </c>
      <c r="P398">
        <v>1106584806</v>
      </c>
      <c r="Q398" t="s">
        <v>2977</v>
      </c>
      <c r="R398" t="s">
        <v>562</v>
      </c>
      <c r="S398" t="s">
        <v>67</v>
      </c>
      <c r="T398" s="35" t="s">
        <v>68</v>
      </c>
      <c r="U398" s="35" t="s">
        <v>68</v>
      </c>
      <c r="X398" t="s">
        <v>68</v>
      </c>
      <c r="Y398" t="s">
        <v>68</v>
      </c>
      <c r="Z398" t="s">
        <v>68</v>
      </c>
      <c r="AA398" t="s">
        <v>68</v>
      </c>
      <c r="AB398" t="s">
        <v>18998</v>
      </c>
      <c r="AC398" t="s">
        <v>72</v>
      </c>
      <c r="AD398" t="s">
        <v>72</v>
      </c>
      <c r="AE398" t="s">
        <v>72</v>
      </c>
      <c r="AF398" t="s">
        <v>171</v>
      </c>
      <c r="AG398" t="s">
        <v>434</v>
      </c>
      <c r="AH398" t="s">
        <v>68</v>
      </c>
      <c r="AI398" t="s">
        <v>76</v>
      </c>
      <c r="AJ398" t="s">
        <v>68</v>
      </c>
      <c r="AM398" t="s">
        <v>68</v>
      </c>
      <c r="AN398" t="s">
        <v>68</v>
      </c>
      <c r="AO398" t="s">
        <v>80</v>
      </c>
      <c r="AP398" t="s">
        <v>68</v>
      </c>
      <c r="AQ398" t="s">
        <v>68</v>
      </c>
      <c r="AR398" t="s">
        <v>68</v>
      </c>
      <c r="AS398" s="38">
        <v>45222</v>
      </c>
      <c r="AT398" t="s">
        <v>83</v>
      </c>
      <c r="AU398" t="s">
        <v>68</v>
      </c>
    </row>
    <row r="399" spans="1:48" hidden="1">
      <c r="A399" s="35">
        <v>3810207</v>
      </c>
      <c r="B399" t="s">
        <v>3085</v>
      </c>
      <c r="C399" t="s">
        <v>3086</v>
      </c>
      <c r="D399" t="s">
        <v>54</v>
      </c>
      <c r="E399" t="s">
        <v>55</v>
      </c>
      <c r="F399" t="s">
        <v>3708</v>
      </c>
      <c r="G399" t="s">
        <v>57</v>
      </c>
      <c r="H399" t="s">
        <v>58</v>
      </c>
      <c r="I399" t="s">
        <v>59</v>
      </c>
      <c r="J399" t="s">
        <v>2794</v>
      </c>
      <c r="L399" t="s">
        <v>61</v>
      </c>
      <c r="M399" t="s">
        <v>62</v>
      </c>
      <c r="N399">
        <v>2.2599999999999998</v>
      </c>
      <c r="O399" t="s">
        <v>63</v>
      </c>
      <c r="P399">
        <v>1106628850</v>
      </c>
      <c r="Q399" t="s">
        <v>3087</v>
      </c>
      <c r="R399" t="s">
        <v>562</v>
      </c>
      <c r="S399" t="s">
        <v>67</v>
      </c>
      <c r="T399" s="35" t="s">
        <v>68</v>
      </c>
      <c r="U399" s="35" t="s">
        <v>68</v>
      </c>
      <c r="V399" t="s">
        <v>3088</v>
      </c>
      <c r="X399" t="s">
        <v>68</v>
      </c>
      <c r="Y399" t="s">
        <v>68</v>
      </c>
      <c r="Z399" t="s">
        <v>68</v>
      </c>
      <c r="AA399" t="s">
        <v>68</v>
      </c>
      <c r="AB399" t="e">
        <v>#N/A</v>
      </c>
      <c r="AC399" t="s">
        <v>71</v>
      </c>
      <c r="AD399" t="s">
        <v>68</v>
      </c>
      <c r="AE399" t="s">
        <v>167</v>
      </c>
      <c r="AF399" t="s">
        <v>68</v>
      </c>
      <c r="AG399" t="s">
        <v>68</v>
      </c>
      <c r="AH399" t="s">
        <v>68</v>
      </c>
      <c r="AI399" t="s">
        <v>68</v>
      </c>
      <c r="AJ399" t="s">
        <v>68</v>
      </c>
      <c r="AM399" t="s">
        <v>68</v>
      </c>
      <c r="AN399" t="s">
        <v>68</v>
      </c>
      <c r="AO399" t="s">
        <v>68</v>
      </c>
      <c r="AP399" t="s">
        <v>68</v>
      </c>
      <c r="AQ399" t="s">
        <v>68</v>
      </c>
      <c r="AR399" t="s">
        <v>68</v>
      </c>
      <c r="AS399" s="38">
        <v>45222</v>
      </c>
      <c r="AT399" t="s">
        <v>83</v>
      </c>
      <c r="AU399" t="s">
        <v>68</v>
      </c>
    </row>
    <row r="400" spans="1:48" hidden="1">
      <c r="A400" s="35">
        <v>3810039</v>
      </c>
      <c r="B400" t="s">
        <v>2509</v>
      </c>
      <c r="C400" t="s">
        <v>2510</v>
      </c>
      <c r="D400" t="s">
        <v>109</v>
      </c>
      <c r="E400" t="s">
        <v>405</v>
      </c>
      <c r="F400" t="s">
        <v>3708</v>
      </c>
      <c r="G400" t="s">
        <v>57</v>
      </c>
      <c r="H400" t="s">
        <v>406</v>
      </c>
      <c r="I400" t="s">
        <v>407</v>
      </c>
      <c r="J400" t="s">
        <v>19010</v>
      </c>
      <c r="K400" t="s">
        <v>131</v>
      </c>
      <c r="L400" t="s">
        <v>111</v>
      </c>
      <c r="M400" t="s">
        <v>112</v>
      </c>
      <c r="N400">
        <v>3.61</v>
      </c>
      <c r="O400" t="s">
        <v>63</v>
      </c>
      <c r="P400">
        <v>1106674300</v>
      </c>
      <c r="Q400" t="s">
        <v>2511</v>
      </c>
      <c r="R400" t="s">
        <v>98</v>
      </c>
      <c r="S400" t="s">
        <v>67</v>
      </c>
      <c r="T400" s="35">
        <v>966531911000</v>
      </c>
      <c r="U400" s="35" t="s">
        <v>68</v>
      </c>
      <c r="X400" t="s">
        <v>68</v>
      </c>
      <c r="Y400" t="s">
        <v>68</v>
      </c>
      <c r="Z400" t="s">
        <v>68</v>
      </c>
      <c r="AA400" t="s">
        <v>68</v>
      </c>
      <c r="AB400" t="s">
        <v>18998</v>
      </c>
      <c r="AC400" t="s">
        <v>71</v>
      </c>
      <c r="AD400" t="s">
        <v>72</v>
      </c>
      <c r="AE400" t="s">
        <v>72</v>
      </c>
      <c r="AF400" t="s">
        <v>68</v>
      </c>
      <c r="AG400" t="s">
        <v>68</v>
      </c>
      <c r="AH400" t="s">
        <v>2512</v>
      </c>
      <c r="AI400" t="s">
        <v>76</v>
      </c>
      <c r="AJ400" t="s">
        <v>136</v>
      </c>
      <c r="AM400" t="s">
        <v>302</v>
      </c>
      <c r="AN400" t="s">
        <v>303</v>
      </c>
      <c r="AO400" t="s">
        <v>68</v>
      </c>
      <c r="AP400" t="s">
        <v>2513</v>
      </c>
      <c r="AQ400" t="s">
        <v>92</v>
      </c>
      <c r="AR400" t="s">
        <v>68</v>
      </c>
      <c r="AS400" s="38">
        <v>44902</v>
      </c>
      <c r="AT400" t="s">
        <v>83</v>
      </c>
      <c r="AU400" t="s">
        <v>68</v>
      </c>
      <c r="AV400" t="s">
        <v>68</v>
      </c>
    </row>
    <row r="401" spans="1:48" hidden="1">
      <c r="A401" s="35">
        <v>3810041</v>
      </c>
      <c r="B401" t="s">
        <v>1346</v>
      </c>
      <c r="C401" t="s">
        <v>1347</v>
      </c>
      <c r="D401" t="s">
        <v>109</v>
      </c>
      <c r="E401" t="s">
        <v>55</v>
      </c>
      <c r="F401" t="s">
        <v>3708</v>
      </c>
      <c r="G401" t="s">
        <v>57</v>
      </c>
      <c r="H401" t="s">
        <v>58</v>
      </c>
      <c r="I401" t="s">
        <v>59</v>
      </c>
      <c r="J401" t="s">
        <v>19010</v>
      </c>
      <c r="L401" t="s">
        <v>148</v>
      </c>
      <c r="M401" t="s">
        <v>149</v>
      </c>
      <c r="N401">
        <v>3.23</v>
      </c>
      <c r="O401" t="s">
        <v>63</v>
      </c>
      <c r="P401">
        <v>1106808171</v>
      </c>
      <c r="Q401" t="s">
        <v>1348</v>
      </c>
      <c r="R401" t="s">
        <v>98</v>
      </c>
      <c r="S401" t="s">
        <v>67</v>
      </c>
      <c r="T401" s="35">
        <v>966509204940</v>
      </c>
      <c r="U401" s="35" t="s">
        <v>68</v>
      </c>
      <c r="V401" t="s">
        <v>1349</v>
      </c>
      <c r="X401" t="s">
        <v>68</v>
      </c>
      <c r="Y401" t="s">
        <v>68</v>
      </c>
      <c r="Z401" t="s">
        <v>68</v>
      </c>
      <c r="AA401" t="s">
        <v>70</v>
      </c>
      <c r="AB401" t="s">
        <v>18998</v>
      </c>
      <c r="AC401" t="s">
        <v>72</v>
      </c>
      <c r="AD401" t="s">
        <v>72</v>
      </c>
      <c r="AE401" t="s">
        <v>72</v>
      </c>
      <c r="AF401" t="s">
        <v>145</v>
      </c>
      <c r="AG401" t="s">
        <v>434</v>
      </c>
      <c r="AH401" t="s">
        <v>1350</v>
      </c>
      <c r="AI401" t="s">
        <v>76</v>
      </c>
      <c r="AJ401" t="s">
        <v>77</v>
      </c>
      <c r="AM401" t="s">
        <v>90</v>
      </c>
      <c r="AN401" t="s">
        <v>79</v>
      </c>
      <c r="AO401" t="s">
        <v>68</v>
      </c>
      <c r="AP401" t="s">
        <v>249</v>
      </c>
      <c r="AQ401" t="s">
        <v>68</v>
      </c>
      <c r="AR401" t="s">
        <v>68</v>
      </c>
      <c r="AS401" s="38">
        <v>44903</v>
      </c>
      <c r="AT401" t="s">
        <v>83</v>
      </c>
      <c r="AU401" t="s">
        <v>68</v>
      </c>
    </row>
    <row r="402" spans="1:48" hidden="1">
      <c r="A402" s="35">
        <v>3910305</v>
      </c>
      <c r="B402" t="s">
        <v>3405</v>
      </c>
      <c r="C402" t="s">
        <v>3406</v>
      </c>
      <c r="D402" t="s">
        <v>109</v>
      </c>
      <c r="E402" t="s">
        <v>405</v>
      </c>
      <c r="F402" t="s">
        <v>3708</v>
      </c>
      <c r="G402" t="s">
        <v>57</v>
      </c>
      <c r="H402" t="s">
        <v>406</v>
      </c>
      <c r="I402" t="s">
        <v>407</v>
      </c>
      <c r="J402" t="s">
        <v>2794</v>
      </c>
      <c r="K402" t="s">
        <v>131</v>
      </c>
      <c r="L402" t="s">
        <v>111</v>
      </c>
      <c r="M402" t="s">
        <v>112</v>
      </c>
      <c r="N402">
        <v>3.52</v>
      </c>
      <c r="O402" t="s">
        <v>63</v>
      </c>
      <c r="P402">
        <v>1106874124</v>
      </c>
      <c r="Q402" t="s">
        <v>3407</v>
      </c>
      <c r="R402" t="s">
        <v>562</v>
      </c>
      <c r="S402" t="s">
        <v>67</v>
      </c>
      <c r="T402" s="35">
        <v>966532611930</v>
      </c>
      <c r="U402" s="35" t="s">
        <v>68</v>
      </c>
      <c r="V402" t="s">
        <v>3408</v>
      </c>
      <c r="X402" t="s">
        <v>68</v>
      </c>
      <c r="Y402" t="s">
        <v>68</v>
      </c>
      <c r="Z402" t="s">
        <v>68</v>
      </c>
      <c r="AA402" t="s">
        <v>68</v>
      </c>
      <c r="AB402" t="e">
        <v>#N/A</v>
      </c>
      <c r="AC402" t="s">
        <v>71</v>
      </c>
      <c r="AD402" t="s">
        <v>19014</v>
      </c>
      <c r="AE402" t="s">
        <v>167</v>
      </c>
      <c r="AF402" t="s">
        <v>68</v>
      </c>
      <c r="AG402" t="s">
        <v>68</v>
      </c>
      <c r="AH402" t="s">
        <v>68</v>
      </c>
      <c r="AI402" t="s">
        <v>68</v>
      </c>
      <c r="AJ402" t="s">
        <v>68</v>
      </c>
      <c r="AM402" t="s">
        <v>68</v>
      </c>
      <c r="AN402" t="s">
        <v>68</v>
      </c>
      <c r="AO402" t="s">
        <v>68</v>
      </c>
      <c r="AP402" t="s">
        <v>68</v>
      </c>
      <c r="AQ402" t="s">
        <v>68</v>
      </c>
      <c r="AR402" t="s">
        <v>68</v>
      </c>
      <c r="AS402" s="38">
        <v>45222</v>
      </c>
      <c r="AT402" t="s">
        <v>83</v>
      </c>
      <c r="AU402" t="s">
        <v>68</v>
      </c>
    </row>
    <row r="403" spans="1:48" hidden="1">
      <c r="A403" s="35">
        <v>3810048</v>
      </c>
      <c r="B403" t="s">
        <v>991</v>
      </c>
      <c r="C403" t="s">
        <v>992</v>
      </c>
      <c r="D403" t="s">
        <v>109</v>
      </c>
      <c r="E403" t="s">
        <v>55</v>
      </c>
      <c r="F403" t="s">
        <v>3708</v>
      </c>
      <c r="G403" t="s">
        <v>57</v>
      </c>
      <c r="H403" t="s">
        <v>58</v>
      </c>
      <c r="I403" t="s">
        <v>59</v>
      </c>
      <c r="J403" t="s">
        <v>19010</v>
      </c>
      <c r="K403" t="s">
        <v>131</v>
      </c>
      <c r="L403" t="s">
        <v>148</v>
      </c>
      <c r="M403" t="s">
        <v>149</v>
      </c>
      <c r="N403">
        <v>3.43</v>
      </c>
      <c r="O403" t="s">
        <v>63</v>
      </c>
      <c r="P403">
        <v>1106975632</v>
      </c>
      <c r="Q403" t="s">
        <v>993</v>
      </c>
      <c r="R403" t="s">
        <v>98</v>
      </c>
      <c r="S403" t="s">
        <v>67</v>
      </c>
      <c r="T403" s="35">
        <v>966594710928</v>
      </c>
      <c r="U403" s="35" t="s">
        <v>68</v>
      </c>
      <c r="X403" t="s">
        <v>68</v>
      </c>
      <c r="Y403" t="s">
        <v>68</v>
      </c>
      <c r="Z403" t="s">
        <v>68</v>
      </c>
      <c r="AA403" t="s">
        <v>70</v>
      </c>
      <c r="AB403" t="s">
        <v>18998</v>
      </c>
      <c r="AC403" t="s">
        <v>72</v>
      </c>
      <c r="AD403" t="s">
        <v>72</v>
      </c>
      <c r="AE403" t="s">
        <v>72</v>
      </c>
      <c r="AF403" t="s">
        <v>311</v>
      </c>
      <c r="AG403" t="s">
        <v>74</v>
      </c>
      <c r="AH403" t="s">
        <v>994</v>
      </c>
      <c r="AI403" t="s">
        <v>76</v>
      </c>
      <c r="AJ403" t="s">
        <v>136</v>
      </c>
      <c r="AK403" t="s">
        <v>188</v>
      </c>
      <c r="AL403" t="s">
        <v>137</v>
      </c>
      <c r="AM403" t="s">
        <v>995</v>
      </c>
      <c r="AN403" t="s">
        <v>996</v>
      </c>
      <c r="AO403" t="s">
        <v>80</v>
      </c>
      <c r="AP403" t="s">
        <v>68</v>
      </c>
      <c r="AQ403" t="s">
        <v>68</v>
      </c>
      <c r="AR403" t="s">
        <v>68</v>
      </c>
      <c r="AS403" s="38">
        <v>44903</v>
      </c>
      <c r="AT403" t="s">
        <v>83</v>
      </c>
      <c r="AU403" t="s">
        <v>68</v>
      </c>
    </row>
    <row r="404" spans="1:48" hidden="1">
      <c r="A404" s="35">
        <v>36190225</v>
      </c>
      <c r="B404" t="s">
        <v>3658</v>
      </c>
      <c r="C404" t="s">
        <v>3659</v>
      </c>
      <c r="D404" t="s">
        <v>109</v>
      </c>
      <c r="E404" t="s">
        <v>342</v>
      </c>
      <c r="F404" t="s">
        <v>241</v>
      </c>
      <c r="G404" t="s">
        <v>242</v>
      </c>
      <c r="H404" t="s">
        <v>343</v>
      </c>
      <c r="I404" t="s">
        <v>344</v>
      </c>
      <c r="J404" t="s">
        <v>19010</v>
      </c>
      <c r="L404" t="s">
        <v>61</v>
      </c>
      <c r="M404" t="s">
        <v>62</v>
      </c>
      <c r="N404">
        <v>2.02</v>
      </c>
      <c r="O404" t="s">
        <v>63</v>
      </c>
      <c r="P404">
        <v>1107078352</v>
      </c>
      <c r="Q404" t="s">
        <v>3660</v>
      </c>
      <c r="R404" t="s">
        <v>98</v>
      </c>
      <c r="S404" t="s">
        <v>67</v>
      </c>
      <c r="T404" s="35">
        <v>966503349355</v>
      </c>
      <c r="U404" s="35" t="s">
        <v>68</v>
      </c>
      <c r="V404" t="s">
        <v>3661</v>
      </c>
      <c r="X404" t="s">
        <v>68</v>
      </c>
      <c r="Y404" t="s">
        <v>68</v>
      </c>
      <c r="Z404" t="s">
        <v>68</v>
      </c>
      <c r="AA404" t="s">
        <v>68</v>
      </c>
      <c r="AB404" t="e">
        <v>#N/A</v>
      </c>
      <c r="AC404" t="s">
        <v>71</v>
      </c>
      <c r="AD404" t="s">
        <v>167</v>
      </c>
      <c r="AE404" t="s">
        <v>167</v>
      </c>
      <c r="AF404" t="s">
        <v>68</v>
      </c>
      <c r="AG404" t="s">
        <v>68</v>
      </c>
      <c r="AH404" t="s">
        <v>68</v>
      </c>
      <c r="AI404" t="s">
        <v>68</v>
      </c>
      <c r="AJ404" t="s">
        <v>68</v>
      </c>
      <c r="AM404" t="s">
        <v>68</v>
      </c>
      <c r="AN404" t="s">
        <v>68</v>
      </c>
      <c r="AO404" t="s">
        <v>68</v>
      </c>
      <c r="AP404" t="s">
        <v>68</v>
      </c>
      <c r="AQ404" t="s">
        <v>68</v>
      </c>
      <c r="AR404" t="s">
        <v>68</v>
      </c>
      <c r="AS404" s="38">
        <v>44923</v>
      </c>
      <c r="AT404" t="s">
        <v>83</v>
      </c>
      <c r="AU404" t="s">
        <v>68</v>
      </c>
      <c r="AV404" t="s">
        <v>68</v>
      </c>
    </row>
    <row r="405" spans="1:48" hidden="1">
      <c r="A405" s="35">
        <v>36190089</v>
      </c>
      <c r="B405" t="s">
        <v>2991</v>
      </c>
      <c r="C405" t="s">
        <v>2992</v>
      </c>
      <c r="D405" t="s">
        <v>109</v>
      </c>
      <c r="E405" t="s">
        <v>160</v>
      </c>
      <c r="F405" t="s">
        <v>161</v>
      </c>
      <c r="G405" t="s">
        <v>162</v>
      </c>
      <c r="H405" t="s">
        <v>163</v>
      </c>
      <c r="I405" t="s">
        <v>164</v>
      </c>
      <c r="J405" t="s">
        <v>19006</v>
      </c>
      <c r="K405" t="s">
        <v>131</v>
      </c>
      <c r="L405" t="s">
        <v>111</v>
      </c>
      <c r="M405" t="s">
        <v>112</v>
      </c>
      <c r="N405">
        <v>3.67</v>
      </c>
      <c r="O405" t="s">
        <v>63</v>
      </c>
      <c r="P405">
        <v>1107168310</v>
      </c>
      <c r="Q405" t="s">
        <v>2993</v>
      </c>
      <c r="R405" t="s">
        <v>115</v>
      </c>
      <c r="S405" t="s">
        <v>67</v>
      </c>
      <c r="T405" s="35">
        <v>966550517373</v>
      </c>
      <c r="U405" s="35" t="s">
        <v>68</v>
      </c>
      <c r="V405" t="s">
        <v>2994</v>
      </c>
      <c r="X405" t="s">
        <v>68</v>
      </c>
      <c r="Y405" t="s">
        <v>68</v>
      </c>
      <c r="Z405" t="s">
        <v>68</v>
      </c>
      <c r="AA405" t="s">
        <v>68</v>
      </c>
      <c r="AB405" t="s">
        <v>18998</v>
      </c>
      <c r="AC405" t="s">
        <v>72</v>
      </c>
      <c r="AD405" t="s">
        <v>72</v>
      </c>
      <c r="AE405" t="s">
        <v>72</v>
      </c>
      <c r="AF405" t="s">
        <v>171</v>
      </c>
      <c r="AG405" t="s">
        <v>74</v>
      </c>
      <c r="AH405" t="s">
        <v>512</v>
      </c>
      <c r="AI405" t="s">
        <v>76</v>
      </c>
      <c r="AJ405" t="s">
        <v>136</v>
      </c>
      <c r="AL405" t="s">
        <v>137</v>
      </c>
      <c r="AM405" t="s">
        <v>2995</v>
      </c>
      <c r="AN405" t="s">
        <v>2996</v>
      </c>
      <c r="AO405" t="s">
        <v>80</v>
      </c>
      <c r="AP405" t="s">
        <v>2997</v>
      </c>
      <c r="AQ405">
        <v>966544700880</v>
      </c>
      <c r="AR405" t="s">
        <v>2998</v>
      </c>
      <c r="AS405" s="38">
        <v>44902</v>
      </c>
      <c r="AT405" t="s">
        <v>83</v>
      </c>
      <c r="AU405" t="s">
        <v>68</v>
      </c>
    </row>
    <row r="406" spans="1:48" hidden="1">
      <c r="A406" s="35" t="s">
        <v>2283</v>
      </c>
      <c r="B406" t="s">
        <v>2284</v>
      </c>
      <c r="C406" t="s">
        <v>2285</v>
      </c>
      <c r="D406" t="s">
        <v>109</v>
      </c>
      <c r="E406" t="s">
        <v>160</v>
      </c>
      <c r="F406" t="s">
        <v>161</v>
      </c>
      <c r="G406" t="s">
        <v>162</v>
      </c>
      <c r="H406" t="s">
        <v>163</v>
      </c>
      <c r="I406" t="s">
        <v>164</v>
      </c>
      <c r="J406" t="s">
        <v>2794</v>
      </c>
      <c r="K406" t="s">
        <v>200</v>
      </c>
      <c r="L406" t="s">
        <v>148</v>
      </c>
      <c r="M406" t="s">
        <v>149</v>
      </c>
      <c r="N406">
        <v>3.2</v>
      </c>
      <c r="O406" t="s">
        <v>63</v>
      </c>
      <c r="P406">
        <v>1107203398</v>
      </c>
      <c r="Q406" t="s">
        <v>2286</v>
      </c>
      <c r="R406" t="s">
        <v>562</v>
      </c>
      <c r="S406" t="s">
        <v>67</v>
      </c>
      <c r="T406" s="35">
        <v>966542949735</v>
      </c>
      <c r="U406" s="35" t="s">
        <v>68</v>
      </c>
      <c r="V406" t="s">
        <v>2287</v>
      </c>
      <c r="W406" t="s">
        <v>2288</v>
      </c>
      <c r="X406" t="s">
        <v>68</v>
      </c>
      <c r="Y406" t="s">
        <v>68</v>
      </c>
      <c r="Z406" t="s">
        <v>68</v>
      </c>
      <c r="AA406" t="s">
        <v>68</v>
      </c>
      <c r="AB406" t="e">
        <v>#N/A</v>
      </c>
      <c r="AC406" t="s">
        <v>71</v>
      </c>
      <c r="AD406" t="s">
        <v>68</v>
      </c>
      <c r="AE406" t="s">
        <v>167</v>
      </c>
      <c r="AF406" t="s">
        <v>68</v>
      </c>
      <c r="AG406" t="s">
        <v>68</v>
      </c>
      <c r="AH406" t="s">
        <v>68</v>
      </c>
      <c r="AI406" t="s">
        <v>68</v>
      </c>
      <c r="AJ406" t="s">
        <v>68</v>
      </c>
      <c r="AM406" t="s">
        <v>68</v>
      </c>
      <c r="AN406" t="s">
        <v>68</v>
      </c>
      <c r="AO406" t="s">
        <v>68</v>
      </c>
      <c r="AP406" t="s">
        <v>68</v>
      </c>
      <c r="AQ406" t="s">
        <v>92</v>
      </c>
      <c r="AR406" t="s">
        <v>68</v>
      </c>
      <c r="AS406" s="38">
        <v>45223</v>
      </c>
      <c r="AT406" t="s">
        <v>83</v>
      </c>
      <c r="AU406" t="s">
        <v>68</v>
      </c>
      <c r="AV406" t="s">
        <v>118</v>
      </c>
    </row>
    <row r="407" spans="1:48" hidden="1">
      <c r="A407" s="35">
        <v>35190231</v>
      </c>
      <c r="B407" t="s">
        <v>1255</v>
      </c>
      <c r="C407" t="s">
        <v>1256</v>
      </c>
      <c r="D407" t="s">
        <v>109</v>
      </c>
      <c r="E407" t="s">
        <v>55</v>
      </c>
      <c r="F407" t="s">
        <v>3708</v>
      </c>
      <c r="G407" t="s">
        <v>57</v>
      </c>
      <c r="H407" t="s">
        <v>58</v>
      </c>
      <c r="I407" t="s">
        <v>59</v>
      </c>
      <c r="J407" t="s">
        <v>19001</v>
      </c>
      <c r="K407" t="s">
        <v>131</v>
      </c>
      <c r="L407" t="s">
        <v>148</v>
      </c>
      <c r="M407" t="s">
        <v>149</v>
      </c>
      <c r="N407">
        <v>3.3</v>
      </c>
      <c r="O407" t="s">
        <v>63</v>
      </c>
      <c r="P407">
        <v>1107256305</v>
      </c>
      <c r="Q407" t="s">
        <v>1257</v>
      </c>
      <c r="R407" t="s">
        <v>65</v>
      </c>
      <c r="S407" t="s">
        <v>67</v>
      </c>
      <c r="T407" s="35">
        <v>966544757486</v>
      </c>
      <c r="U407" s="35" t="s">
        <v>68</v>
      </c>
      <c r="V407" t="s">
        <v>1258</v>
      </c>
      <c r="X407" t="s">
        <v>68</v>
      </c>
      <c r="Y407" t="s">
        <v>68</v>
      </c>
      <c r="Z407" t="s">
        <v>68</v>
      </c>
      <c r="AA407" t="s">
        <v>70</v>
      </c>
      <c r="AB407" t="s">
        <v>18998</v>
      </c>
      <c r="AC407" t="s">
        <v>72</v>
      </c>
      <c r="AD407" t="s">
        <v>72</v>
      </c>
      <c r="AE407" t="s">
        <v>72</v>
      </c>
      <c r="AF407" t="s">
        <v>88</v>
      </c>
      <c r="AG407" t="s">
        <v>74</v>
      </c>
      <c r="AH407" t="s">
        <v>1259</v>
      </c>
      <c r="AI407" t="s">
        <v>76</v>
      </c>
      <c r="AJ407" t="s">
        <v>1260</v>
      </c>
      <c r="AM407" t="s">
        <v>90</v>
      </c>
      <c r="AN407" t="s">
        <v>79</v>
      </c>
      <c r="AO407" t="s">
        <v>80</v>
      </c>
      <c r="AP407" t="s">
        <v>1261</v>
      </c>
      <c r="AQ407">
        <v>966565380390</v>
      </c>
      <c r="AR407" t="s">
        <v>1262</v>
      </c>
      <c r="AS407" s="38">
        <v>44903</v>
      </c>
      <c r="AT407" t="s">
        <v>83</v>
      </c>
      <c r="AU407" t="s">
        <v>68</v>
      </c>
    </row>
    <row r="408" spans="1:48" hidden="1">
      <c r="A408" s="35">
        <v>36280024</v>
      </c>
      <c r="B408" t="s">
        <v>1943</v>
      </c>
      <c r="C408" t="s">
        <v>1944</v>
      </c>
      <c r="D408" t="s">
        <v>54</v>
      </c>
      <c r="E408" t="s">
        <v>128</v>
      </c>
      <c r="F408" t="s">
        <v>3708</v>
      </c>
      <c r="G408" t="s">
        <v>57</v>
      </c>
      <c r="H408" t="s">
        <v>129</v>
      </c>
      <c r="I408" t="s">
        <v>130</v>
      </c>
      <c r="J408" t="s">
        <v>19007</v>
      </c>
      <c r="K408" t="s">
        <v>131</v>
      </c>
      <c r="L408" t="s">
        <v>148</v>
      </c>
      <c r="M408" t="s">
        <v>149</v>
      </c>
      <c r="N408">
        <v>3.49</v>
      </c>
      <c r="O408" t="s">
        <v>63</v>
      </c>
      <c r="P408">
        <v>1107275990</v>
      </c>
      <c r="Q408" t="s">
        <v>1945</v>
      </c>
      <c r="R408" t="s">
        <v>115</v>
      </c>
      <c r="S408" t="s">
        <v>67</v>
      </c>
      <c r="T408" s="35" t="s">
        <v>68</v>
      </c>
      <c r="U408" s="35" t="s">
        <v>68</v>
      </c>
      <c r="X408" t="s">
        <v>68</v>
      </c>
      <c r="Y408" t="s">
        <v>68</v>
      </c>
      <c r="Z408" t="s">
        <v>68</v>
      </c>
      <c r="AA408" t="s">
        <v>68</v>
      </c>
      <c r="AB408" t="s">
        <v>18998</v>
      </c>
      <c r="AC408" t="s">
        <v>72</v>
      </c>
      <c r="AD408" t="s">
        <v>72</v>
      </c>
      <c r="AE408" t="s">
        <v>72</v>
      </c>
      <c r="AF408" t="s">
        <v>145</v>
      </c>
      <c r="AG408" t="s">
        <v>74</v>
      </c>
      <c r="AH408" t="s">
        <v>1946</v>
      </c>
      <c r="AI408" t="s">
        <v>76</v>
      </c>
      <c r="AJ408" t="s">
        <v>77</v>
      </c>
      <c r="AL408" t="s">
        <v>137</v>
      </c>
      <c r="AM408" t="s">
        <v>1947</v>
      </c>
      <c r="AN408" t="s">
        <v>1948</v>
      </c>
      <c r="AO408" t="s">
        <v>68</v>
      </c>
      <c r="AP408" t="s">
        <v>68</v>
      </c>
      <c r="AQ408" t="s">
        <v>68</v>
      </c>
      <c r="AR408" t="s">
        <v>68</v>
      </c>
      <c r="AS408" s="38">
        <v>44902</v>
      </c>
      <c r="AT408" t="s">
        <v>83</v>
      </c>
      <c r="AU408" t="s">
        <v>105</v>
      </c>
    </row>
    <row r="409" spans="1:48" hidden="1">
      <c r="A409" s="35">
        <v>3810026</v>
      </c>
      <c r="B409" t="s">
        <v>910</v>
      </c>
      <c r="C409" t="s">
        <v>911</v>
      </c>
      <c r="D409" t="s">
        <v>109</v>
      </c>
      <c r="E409" t="s">
        <v>240</v>
      </c>
      <c r="F409" t="s">
        <v>241</v>
      </c>
      <c r="G409" t="s">
        <v>242</v>
      </c>
      <c r="H409" t="s">
        <v>243</v>
      </c>
      <c r="I409" t="s">
        <v>244</v>
      </c>
      <c r="J409" t="s">
        <v>19010</v>
      </c>
      <c r="K409" t="s">
        <v>131</v>
      </c>
      <c r="L409" t="s">
        <v>111</v>
      </c>
      <c r="M409" t="s">
        <v>112</v>
      </c>
      <c r="N409">
        <v>3.53</v>
      </c>
      <c r="O409" t="s">
        <v>63</v>
      </c>
      <c r="P409">
        <v>1107435735</v>
      </c>
      <c r="Q409" t="s">
        <v>912</v>
      </c>
      <c r="R409" t="s">
        <v>98</v>
      </c>
      <c r="S409" t="s">
        <v>67</v>
      </c>
      <c r="T409" s="35">
        <v>966569858363</v>
      </c>
      <c r="U409" s="35" t="s">
        <v>68</v>
      </c>
      <c r="X409" t="s">
        <v>68</v>
      </c>
      <c r="Y409" t="s">
        <v>68</v>
      </c>
      <c r="Z409" t="s">
        <v>68</v>
      </c>
      <c r="AA409" t="s">
        <v>68</v>
      </c>
      <c r="AB409" t="s">
        <v>18998</v>
      </c>
      <c r="AC409" t="s">
        <v>68</v>
      </c>
      <c r="AD409" t="s">
        <v>167</v>
      </c>
      <c r="AE409" t="s">
        <v>72</v>
      </c>
      <c r="AF409" t="s">
        <v>68</v>
      </c>
      <c r="AG409" t="s">
        <v>68</v>
      </c>
      <c r="AH409" t="s">
        <v>68</v>
      </c>
      <c r="AI409" t="s">
        <v>68</v>
      </c>
      <c r="AJ409" t="s">
        <v>68</v>
      </c>
      <c r="AM409" t="s">
        <v>68</v>
      </c>
      <c r="AN409" t="s">
        <v>68</v>
      </c>
      <c r="AO409" t="s">
        <v>68</v>
      </c>
      <c r="AP409" t="s">
        <v>68</v>
      </c>
      <c r="AQ409" t="s">
        <v>68</v>
      </c>
      <c r="AR409" t="s">
        <v>68</v>
      </c>
      <c r="AS409" s="38">
        <v>44924</v>
      </c>
      <c r="AT409" t="s">
        <v>83</v>
      </c>
      <c r="AU409" t="s">
        <v>68</v>
      </c>
    </row>
    <row r="410" spans="1:48" hidden="1">
      <c r="A410" s="35">
        <v>3910229</v>
      </c>
      <c r="B410" t="s">
        <v>3368</v>
      </c>
      <c r="C410" t="s">
        <v>3369</v>
      </c>
      <c r="D410" t="s">
        <v>109</v>
      </c>
      <c r="E410" t="s">
        <v>55</v>
      </c>
      <c r="F410" t="s">
        <v>3708</v>
      </c>
      <c r="G410" t="s">
        <v>57</v>
      </c>
      <c r="H410" t="s">
        <v>58</v>
      </c>
      <c r="I410" t="s">
        <v>59</v>
      </c>
      <c r="J410" t="s">
        <v>2794</v>
      </c>
      <c r="K410" t="s">
        <v>110</v>
      </c>
      <c r="L410" t="s">
        <v>111</v>
      </c>
      <c r="M410" t="s">
        <v>112</v>
      </c>
      <c r="N410">
        <v>3.75</v>
      </c>
      <c r="O410" t="s">
        <v>63</v>
      </c>
      <c r="P410">
        <v>1107512491</v>
      </c>
      <c r="Q410" t="s">
        <v>3370</v>
      </c>
      <c r="R410" t="s">
        <v>562</v>
      </c>
      <c r="S410" t="s">
        <v>67</v>
      </c>
      <c r="T410" s="35">
        <v>966539337300</v>
      </c>
      <c r="U410" s="35" t="s">
        <v>68</v>
      </c>
      <c r="X410" t="s">
        <v>68</v>
      </c>
      <c r="Y410" t="s">
        <v>68</v>
      </c>
      <c r="Z410" t="s">
        <v>68</v>
      </c>
      <c r="AA410" t="s">
        <v>68</v>
      </c>
      <c r="AB410" t="e">
        <v>#N/A</v>
      </c>
      <c r="AC410" t="s">
        <v>71</v>
      </c>
      <c r="AD410" t="s">
        <v>167</v>
      </c>
      <c r="AE410" t="s">
        <v>167</v>
      </c>
      <c r="AF410" t="s">
        <v>68</v>
      </c>
      <c r="AG410" t="s">
        <v>68</v>
      </c>
      <c r="AH410" t="s">
        <v>68</v>
      </c>
      <c r="AI410" t="s">
        <v>68</v>
      </c>
      <c r="AJ410" t="s">
        <v>68</v>
      </c>
      <c r="AM410" t="s">
        <v>68</v>
      </c>
      <c r="AN410" t="s">
        <v>68</v>
      </c>
      <c r="AO410" t="s">
        <v>68</v>
      </c>
      <c r="AP410" t="s">
        <v>68</v>
      </c>
      <c r="AQ410" t="s">
        <v>68</v>
      </c>
      <c r="AR410" t="s">
        <v>68</v>
      </c>
      <c r="AS410" s="38">
        <v>45222</v>
      </c>
      <c r="AT410" t="s">
        <v>83</v>
      </c>
      <c r="AU410" t="s">
        <v>68</v>
      </c>
    </row>
    <row r="411" spans="1:48" hidden="1">
      <c r="A411" s="35">
        <v>3910063</v>
      </c>
      <c r="B411" t="s">
        <v>906</v>
      </c>
      <c r="C411" t="s">
        <v>907</v>
      </c>
      <c r="D411" t="s">
        <v>109</v>
      </c>
      <c r="E411" t="s">
        <v>160</v>
      </c>
      <c r="F411" t="s">
        <v>161</v>
      </c>
      <c r="G411" t="s">
        <v>162</v>
      </c>
      <c r="H411" t="s">
        <v>163</v>
      </c>
      <c r="I411" t="s">
        <v>164</v>
      </c>
      <c r="J411" t="s">
        <v>2794</v>
      </c>
      <c r="K411" t="s">
        <v>131</v>
      </c>
      <c r="L411" t="s">
        <v>111</v>
      </c>
      <c r="M411" t="s">
        <v>112</v>
      </c>
      <c r="N411">
        <v>3.54</v>
      </c>
      <c r="O411" t="s">
        <v>63</v>
      </c>
      <c r="P411">
        <v>1107639575</v>
      </c>
      <c r="Q411" t="s">
        <v>908</v>
      </c>
      <c r="R411" t="s">
        <v>562</v>
      </c>
      <c r="S411" t="s">
        <v>67</v>
      </c>
      <c r="T411" s="35" t="s">
        <v>68</v>
      </c>
      <c r="U411" s="35" t="s">
        <v>68</v>
      </c>
      <c r="V411" t="s">
        <v>909</v>
      </c>
      <c r="X411" t="s">
        <v>68</v>
      </c>
      <c r="Y411" t="s">
        <v>68</v>
      </c>
      <c r="Z411" t="s">
        <v>68</v>
      </c>
      <c r="AA411" t="s">
        <v>68</v>
      </c>
      <c r="AB411" t="e">
        <v>#N/A</v>
      </c>
      <c r="AC411" t="s">
        <v>71</v>
      </c>
      <c r="AD411" t="s">
        <v>68</v>
      </c>
      <c r="AE411" t="s">
        <v>167</v>
      </c>
      <c r="AF411" t="s">
        <v>68</v>
      </c>
      <c r="AG411" t="s">
        <v>68</v>
      </c>
      <c r="AH411" t="s">
        <v>68</v>
      </c>
      <c r="AI411" t="s">
        <v>68</v>
      </c>
      <c r="AJ411" t="s">
        <v>68</v>
      </c>
      <c r="AM411" t="s">
        <v>68</v>
      </c>
      <c r="AN411" t="s">
        <v>68</v>
      </c>
      <c r="AO411" t="s">
        <v>68</v>
      </c>
      <c r="AP411" t="s">
        <v>68</v>
      </c>
      <c r="AQ411" t="s">
        <v>92</v>
      </c>
      <c r="AR411" t="s">
        <v>68</v>
      </c>
      <c r="AS411" s="38">
        <v>45223</v>
      </c>
      <c r="AT411" t="s">
        <v>83</v>
      </c>
      <c r="AU411" t="s">
        <v>68</v>
      </c>
    </row>
    <row r="412" spans="1:48" hidden="1">
      <c r="A412" s="35">
        <v>3810120</v>
      </c>
      <c r="B412" t="s">
        <v>680</v>
      </c>
      <c r="C412" t="s">
        <v>681</v>
      </c>
      <c r="D412" t="s">
        <v>109</v>
      </c>
      <c r="E412" t="s">
        <v>240</v>
      </c>
      <c r="F412" t="s">
        <v>241</v>
      </c>
      <c r="G412" t="s">
        <v>242</v>
      </c>
      <c r="H412" t="s">
        <v>243</v>
      </c>
      <c r="I412" t="s">
        <v>244</v>
      </c>
      <c r="J412" t="s">
        <v>19010</v>
      </c>
      <c r="K412" t="s">
        <v>131</v>
      </c>
      <c r="L412" t="s">
        <v>111</v>
      </c>
      <c r="M412" t="s">
        <v>112</v>
      </c>
      <c r="N412">
        <v>3.66</v>
      </c>
      <c r="O412" t="s">
        <v>63</v>
      </c>
      <c r="P412">
        <v>1107779454</v>
      </c>
      <c r="Q412" t="s">
        <v>682</v>
      </c>
      <c r="R412" t="s">
        <v>98</v>
      </c>
      <c r="S412" t="s">
        <v>67</v>
      </c>
      <c r="T412" s="35">
        <v>966560785641</v>
      </c>
      <c r="U412" s="35" t="s">
        <v>68</v>
      </c>
      <c r="V412" t="s">
        <v>683</v>
      </c>
      <c r="W412" s="27"/>
      <c r="X412" t="s">
        <v>68</v>
      </c>
      <c r="Y412" t="s">
        <v>68</v>
      </c>
      <c r="Z412" t="s">
        <v>68</v>
      </c>
      <c r="AA412" t="s">
        <v>68</v>
      </c>
      <c r="AB412" t="s">
        <v>18998</v>
      </c>
      <c r="AC412" t="s">
        <v>72</v>
      </c>
      <c r="AD412" t="s">
        <v>72</v>
      </c>
      <c r="AE412" t="s">
        <v>72</v>
      </c>
      <c r="AF412" t="s">
        <v>88</v>
      </c>
      <c r="AG412" t="s">
        <v>74</v>
      </c>
      <c r="AH412" t="s">
        <v>68</v>
      </c>
      <c r="AI412" t="s">
        <v>76</v>
      </c>
      <c r="AJ412" t="s">
        <v>68</v>
      </c>
      <c r="AM412" t="s">
        <v>68</v>
      </c>
      <c r="AN412" t="s">
        <v>68</v>
      </c>
      <c r="AO412" t="s">
        <v>80</v>
      </c>
      <c r="AP412" t="s">
        <v>68</v>
      </c>
      <c r="AQ412" t="s">
        <v>68</v>
      </c>
      <c r="AR412" t="s">
        <v>68</v>
      </c>
      <c r="AS412" s="38">
        <v>44924</v>
      </c>
      <c r="AT412" t="s">
        <v>83</v>
      </c>
      <c r="AU412" t="s">
        <v>68</v>
      </c>
    </row>
    <row r="413" spans="1:48" hidden="1">
      <c r="A413" s="35">
        <v>3910100</v>
      </c>
      <c r="B413" t="s">
        <v>2370</v>
      </c>
      <c r="C413" t="s">
        <v>2371</v>
      </c>
      <c r="D413" t="s">
        <v>109</v>
      </c>
      <c r="E413" t="s">
        <v>160</v>
      </c>
      <c r="F413" t="s">
        <v>161</v>
      </c>
      <c r="G413" t="s">
        <v>162</v>
      </c>
      <c r="H413" t="s">
        <v>163</v>
      </c>
      <c r="I413" t="s">
        <v>164</v>
      </c>
      <c r="J413" t="s">
        <v>2794</v>
      </c>
      <c r="K413" t="s">
        <v>110</v>
      </c>
      <c r="L413" t="s">
        <v>111</v>
      </c>
      <c r="M413" t="s">
        <v>112</v>
      </c>
      <c r="N413">
        <v>3.75</v>
      </c>
      <c r="O413" t="s">
        <v>63</v>
      </c>
      <c r="P413">
        <v>1107780122</v>
      </c>
      <c r="Q413" t="s">
        <v>2372</v>
      </c>
      <c r="R413" t="s">
        <v>562</v>
      </c>
      <c r="S413" t="s">
        <v>67</v>
      </c>
      <c r="T413" s="35">
        <v>966500914440</v>
      </c>
      <c r="U413" s="35" t="s">
        <v>68</v>
      </c>
      <c r="V413" t="s">
        <v>2373</v>
      </c>
      <c r="X413" t="s">
        <v>68</v>
      </c>
      <c r="Y413" t="s">
        <v>68</v>
      </c>
      <c r="Z413" t="s">
        <v>68</v>
      </c>
      <c r="AA413" t="s">
        <v>68</v>
      </c>
      <c r="AB413" t="e">
        <v>#N/A</v>
      </c>
      <c r="AC413" t="s">
        <v>72</v>
      </c>
      <c r="AD413" t="s">
        <v>72</v>
      </c>
      <c r="AE413" t="s">
        <v>72</v>
      </c>
      <c r="AF413" t="s">
        <v>311</v>
      </c>
      <c r="AG413" t="s">
        <v>68</v>
      </c>
      <c r="AH413" t="s">
        <v>68</v>
      </c>
      <c r="AI413" t="s">
        <v>68</v>
      </c>
      <c r="AJ413" t="s">
        <v>68</v>
      </c>
      <c r="AM413" t="s">
        <v>68</v>
      </c>
      <c r="AN413" t="s">
        <v>68</v>
      </c>
      <c r="AO413" t="s">
        <v>68</v>
      </c>
      <c r="AP413" t="s">
        <v>68</v>
      </c>
      <c r="AQ413" t="s">
        <v>68</v>
      </c>
      <c r="AR413" t="s">
        <v>68</v>
      </c>
      <c r="AS413" s="38">
        <v>45222</v>
      </c>
      <c r="AT413" t="s">
        <v>83</v>
      </c>
      <c r="AU413" t="s">
        <v>68</v>
      </c>
    </row>
    <row r="414" spans="1:48" hidden="1">
      <c r="A414" s="35">
        <v>3710171</v>
      </c>
      <c r="B414" t="s">
        <v>1567</v>
      </c>
      <c r="C414" t="s">
        <v>1568</v>
      </c>
      <c r="D414" t="s">
        <v>109</v>
      </c>
      <c r="E414" t="s">
        <v>55</v>
      </c>
      <c r="F414" t="s">
        <v>3708</v>
      </c>
      <c r="G414" t="s">
        <v>57</v>
      </c>
      <c r="H414" t="s">
        <v>58</v>
      </c>
      <c r="I414" t="s">
        <v>59</v>
      </c>
      <c r="J414" t="s">
        <v>19010</v>
      </c>
      <c r="L414" t="s">
        <v>148</v>
      </c>
      <c r="M414" t="s">
        <v>149</v>
      </c>
      <c r="N414">
        <v>3.12</v>
      </c>
      <c r="O414" t="s">
        <v>63</v>
      </c>
      <c r="P414">
        <v>1107817635</v>
      </c>
      <c r="Q414" t="s">
        <v>1569</v>
      </c>
      <c r="R414" t="s">
        <v>98</v>
      </c>
      <c r="S414" t="s">
        <v>67</v>
      </c>
      <c r="T414" s="35">
        <v>966546061357</v>
      </c>
      <c r="U414" s="35" t="s">
        <v>68</v>
      </c>
      <c r="V414" t="s">
        <v>1570</v>
      </c>
      <c r="X414" t="s">
        <v>68</v>
      </c>
      <c r="Y414" t="s">
        <v>68</v>
      </c>
      <c r="Z414" t="s">
        <v>68</v>
      </c>
      <c r="AA414" t="s">
        <v>19005</v>
      </c>
      <c r="AB414" t="e">
        <v>#N/A</v>
      </c>
      <c r="AC414" t="s">
        <v>71</v>
      </c>
      <c r="AD414" t="s">
        <v>72</v>
      </c>
      <c r="AE414" t="s">
        <v>72</v>
      </c>
      <c r="AF414" t="s">
        <v>68</v>
      </c>
      <c r="AG414" t="s">
        <v>74</v>
      </c>
      <c r="AH414" t="s">
        <v>1571</v>
      </c>
      <c r="AI414" t="s">
        <v>76</v>
      </c>
      <c r="AJ414" t="s">
        <v>136</v>
      </c>
      <c r="AM414" t="s">
        <v>1572</v>
      </c>
      <c r="AN414" t="s">
        <v>1573</v>
      </c>
      <c r="AO414" t="s">
        <v>68</v>
      </c>
      <c r="AP414" t="s">
        <v>68</v>
      </c>
      <c r="AQ414" t="s">
        <v>68</v>
      </c>
      <c r="AR414" t="s">
        <v>68</v>
      </c>
      <c r="AS414" s="38">
        <v>44903</v>
      </c>
      <c r="AT414" t="s">
        <v>83</v>
      </c>
      <c r="AU414" t="s">
        <v>105</v>
      </c>
      <c r="AV414" t="s">
        <v>118</v>
      </c>
    </row>
    <row r="415" spans="1:48" hidden="1">
      <c r="A415" s="35">
        <v>35180038</v>
      </c>
      <c r="B415" t="s">
        <v>234</v>
      </c>
      <c r="C415" t="s">
        <v>235</v>
      </c>
      <c r="D415" t="s">
        <v>54</v>
      </c>
      <c r="E415" t="s">
        <v>121</v>
      </c>
      <c r="F415" t="s">
        <v>3708</v>
      </c>
      <c r="G415" t="s">
        <v>57</v>
      </c>
      <c r="H415" t="s">
        <v>122</v>
      </c>
      <c r="I415" t="s">
        <v>123</v>
      </c>
      <c r="J415" t="s">
        <v>19007</v>
      </c>
      <c r="L415" t="s">
        <v>61</v>
      </c>
      <c r="M415" t="s">
        <v>62</v>
      </c>
      <c r="N415">
        <v>2.04</v>
      </c>
      <c r="O415" t="s">
        <v>63</v>
      </c>
      <c r="P415">
        <v>1107942672</v>
      </c>
      <c r="Q415" t="s">
        <v>236</v>
      </c>
      <c r="R415" t="s">
        <v>115</v>
      </c>
      <c r="S415" t="s">
        <v>67</v>
      </c>
      <c r="T415" s="35" t="s">
        <v>68</v>
      </c>
      <c r="U415" s="35" t="s">
        <v>68</v>
      </c>
      <c r="X415" t="s">
        <v>68</v>
      </c>
      <c r="Y415" t="s">
        <v>68</v>
      </c>
      <c r="Z415" t="s">
        <v>68</v>
      </c>
      <c r="AA415" t="s">
        <v>19005</v>
      </c>
      <c r="AB415" t="e">
        <v>#N/A</v>
      </c>
      <c r="AC415" t="s">
        <v>72</v>
      </c>
      <c r="AD415" t="s">
        <v>72</v>
      </c>
      <c r="AE415" t="s">
        <v>72</v>
      </c>
      <c r="AF415" t="s">
        <v>171</v>
      </c>
      <c r="AG415" t="s">
        <v>74</v>
      </c>
      <c r="AH415" t="s">
        <v>237</v>
      </c>
      <c r="AI415" t="s">
        <v>76</v>
      </c>
      <c r="AJ415" t="s">
        <v>136</v>
      </c>
      <c r="AL415" t="s">
        <v>137</v>
      </c>
      <c r="AM415" t="s">
        <v>195</v>
      </c>
      <c r="AN415" t="s">
        <v>196</v>
      </c>
      <c r="AO415" t="s">
        <v>80</v>
      </c>
      <c r="AP415" t="s">
        <v>68</v>
      </c>
      <c r="AQ415" t="s">
        <v>68</v>
      </c>
      <c r="AR415" t="s">
        <v>68</v>
      </c>
      <c r="AS415" s="38">
        <v>44903</v>
      </c>
      <c r="AT415" t="s">
        <v>83</v>
      </c>
      <c r="AU415" t="s">
        <v>105</v>
      </c>
    </row>
    <row r="416" spans="1:48" hidden="1">
      <c r="A416" s="35">
        <v>3910065</v>
      </c>
      <c r="B416" t="s">
        <v>559</v>
      </c>
      <c r="C416" t="s">
        <v>560</v>
      </c>
      <c r="D416" t="s">
        <v>109</v>
      </c>
      <c r="E416" t="s">
        <v>160</v>
      </c>
      <c r="F416" t="s">
        <v>161</v>
      </c>
      <c r="G416" t="s">
        <v>162</v>
      </c>
      <c r="H416" t="s">
        <v>163</v>
      </c>
      <c r="I416" t="s">
        <v>164</v>
      </c>
      <c r="J416" t="s">
        <v>2794</v>
      </c>
      <c r="L416" t="s">
        <v>61</v>
      </c>
      <c r="M416" t="s">
        <v>62</v>
      </c>
      <c r="N416">
        <v>2.73</v>
      </c>
      <c r="O416" t="s">
        <v>63</v>
      </c>
      <c r="P416">
        <v>1107947457</v>
      </c>
      <c r="Q416" t="s">
        <v>561</v>
      </c>
      <c r="R416" t="s">
        <v>562</v>
      </c>
      <c r="S416" t="s">
        <v>67</v>
      </c>
      <c r="T416" s="35" t="s">
        <v>68</v>
      </c>
      <c r="U416" s="35" t="s">
        <v>68</v>
      </c>
      <c r="X416" t="s">
        <v>68</v>
      </c>
      <c r="Y416" t="s">
        <v>68</v>
      </c>
      <c r="Z416" t="s">
        <v>68</v>
      </c>
      <c r="AA416" t="s">
        <v>68</v>
      </c>
      <c r="AB416" t="e">
        <v>#N/A</v>
      </c>
      <c r="AC416" t="s">
        <v>72</v>
      </c>
      <c r="AD416" t="s">
        <v>68</v>
      </c>
      <c r="AE416" t="s">
        <v>72</v>
      </c>
      <c r="AF416" t="s">
        <v>171</v>
      </c>
      <c r="AG416" t="s">
        <v>68</v>
      </c>
      <c r="AH416" t="s">
        <v>68</v>
      </c>
      <c r="AI416" t="s">
        <v>68</v>
      </c>
      <c r="AJ416" t="s">
        <v>68</v>
      </c>
      <c r="AM416" t="s">
        <v>68</v>
      </c>
      <c r="AN416" t="s">
        <v>68</v>
      </c>
      <c r="AO416" t="s">
        <v>68</v>
      </c>
      <c r="AP416" t="s">
        <v>68</v>
      </c>
      <c r="AQ416" t="s">
        <v>68</v>
      </c>
      <c r="AR416" t="s">
        <v>68</v>
      </c>
      <c r="AS416" s="38">
        <v>45222</v>
      </c>
      <c r="AT416" t="s">
        <v>83</v>
      </c>
      <c r="AU416" t="s">
        <v>68</v>
      </c>
    </row>
    <row r="417" spans="1:48" hidden="1">
      <c r="A417" s="35">
        <v>3910296</v>
      </c>
      <c r="B417" t="s">
        <v>3695</v>
      </c>
      <c r="C417" t="s">
        <v>3696</v>
      </c>
      <c r="D417" t="s">
        <v>109</v>
      </c>
      <c r="E417" t="s">
        <v>128</v>
      </c>
      <c r="F417" t="s">
        <v>3708</v>
      </c>
      <c r="G417" t="s">
        <v>57</v>
      </c>
      <c r="H417" t="s">
        <v>129</v>
      </c>
      <c r="I417" t="s">
        <v>130</v>
      </c>
      <c r="J417" t="s">
        <v>19017</v>
      </c>
      <c r="L417" t="s">
        <v>148</v>
      </c>
      <c r="M417" t="s">
        <v>149</v>
      </c>
      <c r="N417">
        <v>3.03</v>
      </c>
      <c r="O417" t="s">
        <v>63</v>
      </c>
      <c r="P417">
        <v>1107981217</v>
      </c>
      <c r="Q417" t="s">
        <v>19018</v>
      </c>
      <c r="R417" t="s">
        <v>1167</v>
      </c>
      <c r="S417" t="s">
        <v>67</v>
      </c>
      <c r="T417" s="35">
        <v>966505308682</v>
      </c>
      <c r="U417" s="35"/>
      <c r="V417" t="s">
        <v>3698</v>
      </c>
      <c r="AB417" t="e">
        <v>#N/A</v>
      </c>
      <c r="AC417" t="s">
        <v>68</v>
      </c>
      <c r="AE417" t="s">
        <v>167</v>
      </c>
      <c r="AF417" t="s">
        <v>68</v>
      </c>
      <c r="AS417" s="38"/>
    </row>
    <row r="418" spans="1:48" hidden="1">
      <c r="A418" s="35">
        <v>3910093</v>
      </c>
      <c r="B418" t="s">
        <v>1677</v>
      </c>
      <c r="C418" t="s">
        <v>1678</v>
      </c>
      <c r="D418" t="s">
        <v>109</v>
      </c>
      <c r="E418" t="s">
        <v>55</v>
      </c>
      <c r="F418" t="s">
        <v>3708</v>
      </c>
      <c r="G418" t="s">
        <v>57</v>
      </c>
      <c r="H418" t="s">
        <v>58</v>
      </c>
      <c r="I418" t="s">
        <v>59</v>
      </c>
      <c r="J418" t="s">
        <v>19017</v>
      </c>
      <c r="K418" t="s">
        <v>200</v>
      </c>
      <c r="L418" t="s">
        <v>148</v>
      </c>
      <c r="M418" t="s">
        <v>149</v>
      </c>
      <c r="N418">
        <v>3.05</v>
      </c>
      <c r="O418" t="s">
        <v>63</v>
      </c>
      <c r="P418">
        <v>1108030568</v>
      </c>
      <c r="Q418" t="s">
        <v>19019</v>
      </c>
      <c r="R418" t="s">
        <v>1167</v>
      </c>
      <c r="S418" t="s">
        <v>67</v>
      </c>
      <c r="T418" s="35">
        <v>966568030134</v>
      </c>
      <c r="U418" s="35"/>
      <c r="V418" t="s">
        <v>1680</v>
      </c>
      <c r="AB418" t="e">
        <v>#N/A</v>
      </c>
      <c r="AC418" t="s">
        <v>68</v>
      </c>
      <c r="AE418" t="s">
        <v>167</v>
      </c>
      <c r="AF418" t="s">
        <v>68</v>
      </c>
      <c r="AS418" s="38"/>
    </row>
    <row r="419" spans="1:48">
      <c r="A419" s="35">
        <v>36190226</v>
      </c>
      <c r="B419" t="s">
        <v>1874</v>
      </c>
      <c r="C419" t="s">
        <v>1875</v>
      </c>
      <c r="D419" t="s">
        <v>109</v>
      </c>
      <c r="E419" t="s">
        <v>55</v>
      </c>
      <c r="F419" t="s">
        <v>3708</v>
      </c>
      <c r="G419" t="s">
        <v>57</v>
      </c>
      <c r="H419" t="s">
        <v>58</v>
      </c>
      <c r="I419" t="s">
        <v>59</v>
      </c>
      <c r="J419" t="s">
        <v>19007</v>
      </c>
      <c r="K419" t="s">
        <v>131</v>
      </c>
      <c r="L419" t="s">
        <v>148</v>
      </c>
      <c r="M419" t="s">
        <v>149</v>
      </c>
      <c r="N419">
        <v>3.43</v>
      </c>
      <c r="O419" t="s">
        <v>63</v>
      </c>
      <c r="P419">
        <v>1108079375</v>
      </c>
      <c r="Q419" t="s">
        <v>1876</v>
      </c>
      <c r="R419" t="s">
        <v>115</v>
      </c>
      <c r="S419" t="s">
        <v>67</v>
      </c>
      <c r="T419" s="35">
        <v>966542343605</v>
      </c>
      <c r="U419" s="35" t="s">
        <v>68</v>
      </c>
      <c r="V419" t="s">
        <v>1877</v>
      </c>
      <c r="W419" t="s">
        <v>1878</v>
      </c>
      <c r="X419" t="s">
        <v>68</v>
      </c>
      <c r="Y419" t="s">
        <v>68</v>
      </c>
      <c r="Z419" t="s">
        <v>68</v>
      </c>
      <c r="AA419" t="s">
        <v>68</v>
      </c>
      <c r="AB419" t="s">
        <v>18998</v>
      </c>
      <c r="AC419" t="s">
        <v>72</v>
      </c>
      <c r="AD419" t="s">
        <v>72</v>
      </c>
      <c r="AE419" t="s">
        <v>72</v>
      </c>
      <c r="AF419" t="s">
        <v>171</v>
      </c>
      <c r="AG419" t="s">
        <v>74</v>
      </c>
      <c r="AH419" t="s">
        <v>1006</v>
      </c>
      <c r="AI419" t="s">
        <v>76</v>
      </c>
      <c r="AJ419" t="s">
        <v>136</v>
      </c>
      <c r="AM419" t="s">
        <v>90</v>
      </c>
      <c r="AN419" t="s">
        <v>79</v>
      </c>
      <c r="AO419" t="s">
        <v>80</v>
      </c>
      <c r="AP419" t="s">
        <v>1476</v>
      </c>
      <c r="AQ419">
        <v>966501732920</v>
      </c>
      <c r="AR419" t="s">
        <v>93</v>
      </c>
      <c r="AS419" s="38">
        <v>44901</v>
      </c>
      <c r="AT419" t="s">
        <v>83</v>
      </c>
      <c r="AU419" t="s">
        <v>68</v>
      </c>
    </row>
    <row r="420" spans="1:48" hidden="1">
      <c r="A420" s="35">
        <v>3910239</v>
      </c>
      <c r="B420" t="s">
        <v>2280</v>
      </c>
      <c r="C420" t="s">
        <v>2281</v>
      </c>
      <c r="D420" t="s">
        <v>109</v>
      </c>
      <c r="E420" t="s">
        <v>160</v>
      </c>
      <c r="F420" t="s">
        <v>161</v>
      </c>
      <c r="G420" t="s">
        <v>162</v>
      </c>
      <c r="H420" t="s">
        <v>163</v>
      </c>
      <c r="I420" t="s">
        <v>164</v>
      </c>
      <c r="J420" t="s">
        <v>2794</v>
      </c>
      <c r="L420" t="s">
        <v>148</v>
      </c>
      <c r="M420" t="s">
        <v>149</v>
      </c>
      <c r="N420">
        <v>2.84</v>
      </c>
      <c r="O420" t="s">
        <v>63</v>
      </c>
      <c r="P420">
        <v>1108101542</v>
      </c>
      <c r="Q420" t="s">
        <v>2282</v>
      </c>
      <c r="R420" t="s">
        <v>562</v>
      </c>
      <c r="S420" t="s">
        <v>67</v>
      </c>
      <c r="T420" s="35">
        <v>966508284302</v>
      </c>
      <c r="U420" s="35" t="s">
        <v>68</v>
      </c>
      <c r="X420" t="s">
        <v>68</v>
      </c>
      <c r="Y420" t="s">
        <v>68</v>
      </c>
      <c r="Z420" t="s">
        <v>68</v>
      </c>
      <c r="AA420" t="s">
        <v>68</v>
      </c>
      <c r="AB420" t="e">
        <v>#N/A</v>
      </c>
      <c r="AC420" t="s">
        <v>71</v>
      </c>
      <c r="AD420" t="s">
        <v>167</v>
      </c>
      <c r="AE420" t="s">
        <v>167</v>
      </c>
      <c r="AF420" t="s">
        <v>68</v>
      </c>
      <c r="AG420" t="s">
        <v>68</v>
      </c>
      <c r="AH420" t="s">
        <v>68</v>
      </c>
      <c r="AI420" t="s">
        <v>68</v>
      </c>
      <c r="AJ420" t="s">
        <v>68</v>
      </c>
      <c r="AM420" t="s">
        <v>68</v>
      </c>
      <c r="AN420" t="s">
        <v>68</v>
      </c>
      <c r="AO420" t="s">
        <v>68</v>
      </c>
      <c r="AP420" t="s">
        <v>68</v>
      </c>
      <c r="AQ420" t="s">
        <v>68</v>
      </c>
      <c r="AR420" t="s">
        <v>68</v>
      </c>
      <c r="AS420" s="38">
        <v>45222</v>
      </c>
      <c r="AT420" t="s">
        <v>83</v>
      </c>
      <c r="AU420" t="s">
        <v>68</v>
      </c>
    </row>
    <row r="421" spans="1:48" hidden="1">
      <c r="A421" s="35">
        <v>3910126</v>
      </c>
      <c r="B421" t="s">
        <v>2744</v>
      </c>
      <c r="C421" t="s">
        <v>2745</v>
      </c>
      <c r="D421" t="s">
        <v>109</v>
      </c>
      <c r="E421" t="s">
        <v>160</v>
      </c>
      <c r="F421" t="s">
        <v>161</v>
      </c>
      <c r="G421" t="s">
        <v>162</v>
      </c>
      <c r="H421" t="s">
        <v>163</v>
      </c>
      <c r="I421" t="s">
        <v>164</v>
      </c>
      <c r="J421" t="s">
        <v>2794</v>
      </c>
      <c r="K421" t="s">
        <v>200</v>
      </c>
      <c r="L421" t="s">
        <v>148</v>
      </c>
      <c r="M421" t="s">
        <v>149</v>
      </c>
      <c r="N421">
        <v>3.24</v>
      </c>
      <c r="O421" t="s">
        <v>63</v>
      </c>
      <c r="P421">
        <v>1108290923</v>
      </c>
      <c r="Q421" t="s">
        <v>2746</v>
      </c>
      <c r="R421" t="s">
        <v>562</v>
      </c>
      <c r="S421" t="s">
        <v>67</v>
      </c>
      <c r="T421" s="35">
        <v>966582861969</v>
      </c>
      <c r="U421" s="35" t="s">
        <v>68</v>
      </c>
      <c r="X421" t="s">
        <v>68</v>
      </c>
      <c r="Y421" t="s">
        <v>68</v>
      </c>
      <c r="Z421" t="s">
        <v>68</v>
      </c>
      <c r="AA421" t="s">
        <v>68</v>
      </c>
      <c r="AB421" t="s">
        <v>18998</v>
      </c>
      <c r="AC421" t="s">
        <v>72</v>
      </c>
      <c r="AD421" t="s">
        <v>72</v>
      </c>
      <c r="AE421" t="s">
        <v>72</v>
      </c>
      <c r="AF421" t="s">
        <v>145</v>
      </c>
      <c r="AG421" t="s">
        <v>434</v>
      </c>
      <c r="AH421" t="s">
        <v>68</v>
      </c>
      <c r="AI421" t="s">
        <v>76</v>
      </c>
      <c r="AJ421" t="s">
        <v>77</v>
      </c>
      <c r="AM421" t="s">
        <v>2747</v>
      </c>
      <c r="AN421" t="s">
        <v>550</v>
      </c>
      <c r="AO421" t="s">
        <v>80</v>
      </c>
      <c r="AP421" t="s">
        <v>2748</v>
      </c>
      <c r="AQ421" t="s">
        <v>68</v>
      </c>
      <c r="AR421" t="s">
        <v>68</v>
      </c>
      <c r="AS421" s="38">
        <v>45222</v>
      </c>
      <c r="AT421" t="s">
        <v>83</v>
      </c>
      <c r="AU421" t="s">
        <v>68</v>
      </c>
      <c r="AV421" t="s">
        <v>172</v>
      </c>
    </row>
    <row r="422" spans="1:48" hidden="1">
      <c r="A422" s="35">
        <v>3910268</v>
      </c>
      <c r="B422" t="s">
        <v>3395</v>
      </c>
      <c r="C422" t="s">
        <v>3396</v>
      </c>
      <c r="D422" t="s">
        <v>109</v>
      </c>
      <c r="E422" t="s">
        <v>405</v>
      </c>
      <c r="F422" t="s">
        <v>3708</v>
      </c>
      <c r="G422" t="s">
        <v>57</v>
      </c>
      <c r="H422" t="s">
        <v>406</v>
      </c>
      <c r="I422" t="s">
        <v>407</v>
      </c>
      <c r="J422" t="s">
        <v>2794</v>
      </c>
      <c r="K422" t="s">
        <v>110</v>
      </c>
      <c r="L422" t="s">
        <v>111</v>
      </c>
      <c r="M422" t="s">
        <v>112</v>
      </c>
      <c r="N422">
        <v>3.8</v>
      </c>
      <c r="O422" t="s">
        <v>63</v>
      </c>
      <c r="P422">
        <v>1108291061</v>
      </c>
      <c r="Q422" t="s">
        <v>3397</v>
      </c>
      <c r="R422" t="s">
        <v>562</v>
      </c>
      <c r="S422" t="s">
        <v>67</v>
      </c>
      <c r="T422" s="35" t="s">
        <v>68</v>
      </c>
      <c r="U422" s="35" t="s">
        <v>68</v>
      </c>
      <c r="X422" t="s">
        <v>68</v>
      </c>
      <c r="Y422" t="s">
        <v>68</v>
      </c>
      <c r="Z422" t="s">
        <v>68</v>
      </c>
      <c r="AA422" t="s">
        <v>68</v>
      </c>
      <c r="AB422" t="s">
        <v>18998</v>
      </c>
      <c r="AC422" t="s">
        <v>72</v>
      </c>
      <c r="AD422" t="s">
        <v>68</v>
      </c>
      <c r="AE422" t="s">
        <v>72</v>
      </c>
      <c r="AF422" t="s">
        <v>171</v>
      </c>
      <c r="AG422" t="s">
        <v>68</v>
      </c>
      <c r="AH422" t="s">
        <v>68</v>
      </c>
      <c r="AI422" t="s">
        <v>68</v>
      </c>
      <c r="AJ422" t="s">
        <v>68</v>
      </c>
      <c r="AM422" t="s">
        <v>68</v>
      </c>
      <c r="AN422" t="s">
        <v>68</v>
      </c>
      <c r="AO422" t="s">
        <v>68</v>
      </c>
      <c r="AP422" t="s">
        <v>68</v>
      </c>
      <c r="AQ422" t="s">
        <v>68</v>
      </c>
      <c r="AR422" t="s">
        <v>68</v>
      </c>
      <c r="AS422" s="38">
        <v>45222</v>
      </c>
      <c r="AT422" t="s">
        <v>83</v>
      </c>
      <c r="AU422" t="s">
        <v>68</v>
      </c>
    </row>
    <row r="423" spans="1:48" hidden="1">
      <c r="A423" s="35" t="s">
        <v>376</v>
      </c>
      <c r="B423" t="s">
        <v>377</v>
      </c>
      <c r="C423" t="s">
        <v>378</v>
      </c>
      <c r="D423" t="s">
        <v>109</v>
      </c>
      <c r="E423" t="s">
        <v>342</v>
      </c>
      <c r="F423" t="s">
        <v>241</v>
      </c>
      <c r="G423" t="s">
        <v>242</v>
      </c>
      <c r="H423" t="s">
        <v>343</v>
      </c>
      <c r="I423" t="s">
        <v>344</v>
      </c>
      <c r="J423" t="s">
        <v>379</v>
      </c>
      <c r="K423" t="s">
        <v>110</v>
      </c>
      <c r="L423" t="s">
        <v>111</v>
      </c>
      <c r="M423" t="s">
        <v>112</v>
      </c>
      <c r="N423">
        <v>3.92</v>
      </c>
      <c r="O423" t="s">
        <v>63</v>
      </c>
      <c r="P423">
        <v>1108319557</v>
      </c>
      <c r="Q423" t="s">
        <v>380</v>
      </c>
      <c r="R423" s="176" t="s">
        <v>562</v>
      </c>
      <c r="S423" t="s">
        <v>67</v>
      </c>
      <c r="T423" s="35">
        <v>966567487414</v>
      </c>
      <c r="U423" s="35" t="s">
        <v>68</v>
      </c>
      <c r="V423" t="s">
        <v>381</v>
      </c>
      <c r="AB423" t="e">
        <v>#N/A</v>
      </c>
      <c r="AC423" t="s">
        <v>71</v>
      </c>
      <c r="AD423" t="s">
        <v>68</v>
      </c>
      <c r="AE423" t="s">
        <v>167</v>
      </c>
      <c r="AF423" t="s">
        <v>68</v>
      </c>
      <c r="AS423" s="38">
        <v>45232</v>
      </c>
    </row>
    <row r="424" spans="1:48" hidden="1">
      <c r="A424" s="35">
        <v>3710165</v>
      </c>
      <c r="B424" t="s">
        <v>2316</v>
      </c>
      <c r="C424" t="s">
        <v>2317</v>
      </c>
      <c r="D424" t="s">
        <v>109</v>
      </c>
      <c r="E424" t="s">
        <v>565</v>
      </c>
      <c r="F424" t="s">
        <v>241</v>
      </c>
      <c r="G424" t="s">
        <v>242</v>
      </c>
      <c r="H424" t="s">
        <v>566</v>
      </c>
      <c r="I424" t="s">
        <v>567</v>
      </c>
      <c r="J424" t="s">
        <v>19002</v>
      </c>
      <c r="K424" t="s">
        <v>131</v>
      </c>
      <c r="L424" t="s">
        <v>148</v>
      </c>
      <c r="M424" t="s">
        <v>149</v>
      </c>
      <c r="N424">
        <v>3.47</v>
      </c>
      <c r="O424" t="s">
        <v>63</v>
      </c>
      <c r="P424">
        <v>1108395318</v>
      </c>
      <c r="Q424" t="s">
        <v>2318</v>
      </c>
      <c r="R424" t="s">
        <v>179</v>
      </c>
      <c r="S424" t="s">
        <v>67</v>
      </c>
      <c r="T424" s="35">
        <v>966583200100</v>
      </c>
      <c r="U424" s="35" t="s">
        <v>68</v>
      </c>
      <c r="V424" t="s">
        <v>2319</v>
      </c>
      <c r="X424" t="s">
        <v>68</v>
      </c>
      <c r="Y424" t="s">
        <v>68</v>
      </c>
      <c r="Z424" t="s">
        <v>68</v>
      </c>
      <c r="AA424" t="s">
        <v>19005</v>
      </c>
      <c r="AB424" t="e">
        <v>#N/A</v>
      </c>
      <c r="AC424" t="s">
        <v>72</v>
      </c>
      <c r="AD424" t="s">
        <v>72</v>
      </c>
      <c r="AE424" t="s">
        <v>72</v>
      </c>
      <c r="AF424" t="s">
        <v>311</v>
      </c>
      <c r="AG424" t="s">
        <v>74</v>
      </c>
      <c r="AH424" t="s">
        <v>1764</v>
      </c>
      <c r="AI424" t="s">
        <v>76</v>
      </c>
      <c r="AJ424" t="s">
        <v>101</v>
      </c>
      <c r="AM424" t="s">
        <v>855</v>
      </c>
      <c r="AN424" t="s">
        <v>856</v>
      </c>
      <c r="AO424" t="s">
        <v>80</v>
      </c>
      <c r="AP424" t="s">
        <v>68</v>
      </c>
      <c r="AQ424" t="s">
        <v>68</v>
      </c>
      <c r="AR424" t="s">
        <v>68</v>
      </c>
      <c r="AS424" s="38">
        <v>44903</v>
      </c>
      <c r="AT424" t="s">
        <v>83</v>
      </c>
      <c r="AU424" t="s">
        <v>105</v>
      </c>
      <c r="AV424" t="s">
        <v>172</v>
      </c>
    </row>
    <row r="425" spans="1:48" hidden="1">
      <c r="A425" s="35">
        <v>36190085</v>
      </c>
      <c r="B425" t="s">
        <v>1973</v>
      </c>
      <c r="C425" t="s">
        <v>1974</v>
      </c>
      <c r="D425" t="s">
        <v>109</v>
      </c>
      <c r="E425" t="s">
        <v>55</v>
      </c>
      <c r="F425" t="s">
        <v>3708</v>
      </c>
      <c r="G425" t="s">
        <v>57</v>
      </c>
      <c r="H425" t="s">
        <v>58</v>
      </c>
      <c r="I425" t="s">
        <v>59</v>
      </c>
      <c r="J425" t="s">
        <v>19007</v>
      </c>
      <c r="L425" t="s">
        <v>148</v>
      </c>
      <c r="M425" t="s">
        <v>149</v>
      </c>
      <c r="N425">
        <v>2.76</v>
      </c>
      <c r="O425" t="s">
        <v>63</v>
      </c>
      <c r="P425">
        <v>1108509447</v>
      </c>
      <c r="Q425" t="s">
        <v>1975</v>
      </c>
      <c r="R425" t="s">
        <v>115</v>
      </c>
      <c r="S425" t="s">
        <v>67</v>
      </c>
      <c r="T425" s="35">
        <v>966596129287</v>
      </c>
      <c r="U425" s="35" t="s">
        <v>68</v>
      </c>
      <c r="V425" t="s">
        <v>1976</v>
      </c>
      <c r="X425" t="s">
        <v>68</v>
      </c>
      <c r="Y425" t="s">
        <v>68</v>
      </c>
      <c r="Z425" t="s">
        <v>68</v>
      </c>
      <c r="AA425" t="s">
        <v>68</v>
      </c>
      <c r="AB425" t="s">
        <v>18998</v>
      </c>
      <c r="AC425" t="s">
        <v>72</v>
      </c>
      <c r="AD425" t="s">
        <v>72</v>
      </c>
      <c r="AE425" t="s">
        <v>72</v>
      </c>
      <c r="AF425" t="s">
        <v>88</v>
      </c>
      <c r="AG425" t="s">
        <v>74</v>
      </c>
      <c r="AH425" t="s">
        <v>1977</v>
      </c>
      <c r="AI425" t="s">
        <v>76</v>
      </c>
      <c r="AJ425" t="s">
        <v>136</v>
      </c>
      <c r="AM425" t="s">
        <v>90</v>
      </c>
      <c r="AN425" t="s">
        <v>79</v>
      </c>
      <c r="AO425" t="s">
        <v>68</v>
      </c>
      <c r="AP425" t="s">
        <v>68</v>
      </c>
      <c r="AQ425" t="s">
        <v>68</v>
      </c>
      <c r="AR425" t="s">
        <v>68</v>
      </c>
      <c r="AS425" s="38">
        <v>44902</v>
      </c>
      <c r="AT425" t="s">
        <v>83</v>
      </c>
      <c r="AU425" t="s">
        <v>68</v>
      </c>
      <c r="AV425" t="s">
        <v>118</v>
      </c>
    </row>
    <row r="426" spans="1:48" hidden="1">
      <c r="A426" s="35">
        <v>36190185</v>
      </c>
      <c r="B426" t="s">
        <v>1789</v>
      </c>
      <c r="C426" t="s">
        <v>1790</v>
      </c>
      <c r="D426" t="s">
        <v>109</v>
      </c>
      <c r="E426" t="s">
        <v>405</v>
      </c>
      <c r="F426" t="s">
        <v>3708</v>
      </c>
      <c r="G426" t="s">
        <v>57</v>
      </c>
      <c r="H426" t="s">
        <v>406</v>
      </c>
      <c r="I426" t="s">
        <v>407</v>
      </c>
      <c r="J426" t="s">
        <v>19007</v>
      </c>
      <c r="L426" t="s">
        <v>148</v>
      </c>
      <c r="M426" t="s">
        <v>149</v>
      </c>
      <c r="N426">
        <v>3.26</v>
      </c>
      <c r="O426" t="s">
        <v>63</v>
      </c>
      <c r="P426">
        <v>1108534890</v>
      </c>
      <c r="Q426" t="s">
        <v>1791</v>
      </c>
      <c r="R426" t="s">
        <v>115</v>
      </c>
      <c r="S426" t="s">
        <v>67</v>
      </c>
      <c r="T426" s="35">
        <v>966533545268</v>
      </c>
      <c r="U426" s="35" t="s">
        <v>68</v>
      </c>
      <c r="V426" t="s">
        <v>1792</v>
      </c>
      <c r="X426" t="s">
        <v>68</v>
      </c>
      <c r="Y426" t="s">
        <v>68</v>
      </c>
      <c r="Z426" t="s">
        <v>68</v>
      </c>
      <c r="AA426" t="s">
        <v>68</v>
      </c>
      <c r="AB426" t="e">
        <v>#N/A</v>
      </c>
      <c r="AC426" t="s">
        <v>71</v>
      </c>
      <c r="AD426" t="s">
        <v>68</v>
      </c>
      <c r="AE426" t="s">
        <v>167</v>
      </c>
      <c r="AF426" t="s">
        <v>68</v>
      </c>
      <c r="AG426" t="s">
        <v>68</v>
      </c>
      <c r="AH426" t="s">
        <v>68</v>
      </c>
      <c r="AI426" t="s">
        <v>68</v>
      </c>
      <c r="AJ426" t="s">
        <v>68</v>
      </c>
      <c r="AM426" t="s">
        <v>68</v>
      </c>
      <c r="AN426" t="s">
        <v>68</v>
      </c>
      <c r="AO426" t="s">
        <v>68</v>
      </c>
      <c r="AP426" t="s">
        <v>68</v>
      </c>
      <c r="AQ426" t="s">
        <v>68</v>
      </c>
      <c r="AR426" t="s">
        <v>68</v>
      </c>
      <c r="AS426" s="38">
        <v>44923</v>
      </c>
      <c r="AT426" t="s">
        <v>83</v>
      </c>
      <c r="AU426" t="s">
        <v>105</v>
      </c>
      <c r="AV426" t="s">
        <v>118</v>
      </c>
    </row>
    <row r="427" spans="1:48" hidden="1">
      <c r="A427" s="35">
        <v>3910245</v>
      </c>
      <c r="B427" t="s">
        <v>3388</v>
      </c>
      <c r="C427" t="s">
        <v>3389</v>
      </c>
      <c r="D427" t="s">
        <v>109</v>
      </c>
      <c r="E427" t="s">
        <v>342</v>
      </c>
      <c r="F427" t="s">
        <v>241</v>
      </c>
      <c r="G427" t="s">
        <v>242</v>
      </c>
      <c r="H427" t="s">
        <v>343</v>
      </c>
      <c r="I427" t="s">
        <v>344</v>
      </c>
      <c r="J427" t="s">
        <v>2794</v>
      </c>
      <c r="L427" t="s">
        <v>148</v>
      </c>
      <c r="M427" t="s">
        <v>149</v>
      </c>
      <c r="N427">
        <v>2.9</v>
      </c>
      <c r="O427" t="s">
        <v>63</v>
      </c>
      <c r="P427">
        <v>1108625441</v>
      </c>
      <c r="Q427" t="s">
        <v>3390</v>
      </c>
      <c r="R427" t="s">
        <v>562</v>
      </c>
      <c r="S427" t="s">
        <v>67</v>
      </c>
      <c r="T427" s="35" t="s">
        <v>68</v>
      </c>
      <c r="U427" s="35" t="s">
        <v>68</v>
      </c>
      <c r="V427" t="s">
        <v>3391</v>
      </c>
      <c r="X427" t="s">
        <v>68</v>
      </c>
      <c r="Y427" t="s">
        <v>68</v>
      </c>
      <c r="Z427" t="s">
        <v>68</v>
      </c>
      <c r="AA427" t="s">
        <v>68</v>
      </c>
      <c r="AB427" t="e">
        <v>#N/A</v>
      </c>
      <c r="AC427" t="s">
        <v>72</v>
      </c>
      <c r="AD427" t="s">
        <v>68</v>
      </c>
      <c r="AE427" t="s">
        <v>72</v>
      </c>
      <c r="AF427" t="s">
        <v>311</v>
      </c>
      <c r="AG427" t="s">
        <v>68</v>
      </c>
      <c r="AH427" t="s">
        <v>68</v>
      </c>
      <c r="AI427" t="s">
        <v>68</v>
      </c>
      <c r="AJ427" t="s">
        <v>68</v>
      </c>
      <c r="AM427" t="s">
        <v>68</v>
      </c>
      <c r="AN427" t="s">
        <v>68</v>
      </c>
      <c r="AO427" t="s">
        <v>68</v>
      </c>
      <c r="AP427" t="s">
        <v>68</v>
      </c>
      <c r="AQ427" t="s">
        <v>68</v>
      </c>
      <c r="AR427" t="s">
        <v>68</v>
      </c>
      <c r="AS427" s="38">
        <v>45222</v>
      </c>
      <c r="AT427" t="s">
        <v>83</v>
      </c>
      <c r="AU427" t="s">
        <v>68</v>
      </c>
    </row>
    <row r="428" spans="1:48" hidden="1">
      <c r="A428" s="35">
        <v>3910144</v>
      </c>
      <c r="B428" t="s">
        <v>2299</v>
      </c>
      <c r="C428" t="s">
        <v>2300</v>
      </c>
      <c r="D428" t="s">
        <v>109</v>
      </c>
      <c r="E428" t="s">
        <v>160</v>
      </c>
      <c r="F428" t="s">
        <v>161</v>
      </c>
      <c r="G428" t="s">
        <v>162</v>
      </c>
      <c r="H428" t="s">
        <v>163</v>
      </c>
      <c r="I428" t="s">
        <v>164</v>
      </c>
      <c r="J428" t="s">
        <v>379</v>
      </c>
      <c r="L428" t="s">
        <v>148</v>
      </c>
      <c r="M428" t="s">
        <v>149</v>
      </c>
      <c r="N428">
        <v>2.94</v>
      </c>
      <c r="O428" t="s">
        <v>63</v>
      </c>
      <c r="P428">
        <v>1108677517</v>
      </c>
      <c r="Q428" t="s">
        <v>2301</v>
      </c>
      <c r="R428" t="s">
        <v>562</v>
      </c>
      <c r="S428" t="s">
        <v>67</v>
      </c>
      <c r="T428" s="35" t="s">
        <v>68</v>
      </c>
      <c r="U428" s="35" t="s">
        <v>68</v>
      </c>
      <c r="V428" t="s">
        <v>2302</v>
      </c>
      <c r="W428" t="s">
        <v>2303</v>
      </c>
      <c r="X428" t="s">
        <v>68</v>
      </c>
      <c r="Y428" t="s">
        <v>68</v>
      </c>
      <c r="Z428" t="s">
        <v>68</v>
      </c>
      <c r="AA428" t="s">
        <v>68</v>
      </c>
      <c r="AB428" t="e">
        <v>#N/A</v>
      </c>
      <c r="AC428" t="s">
        <v>71</v>
      </c>
      <c r="AD428" t="s">
        <v>167</v>
      </c>
      <c r="AE428" t="s">
        <v>167</v>
      </c>
      <c r="AF428" t="s">
        <v>68</v>
      </c>
      <c r="AG428" t="s">
        <v>68</v>
      </c>
      <c r="AH428" t="s">
        <v>68</v>
      </c>
      <c r="AI428" t="s">
        <v>68</v>
      </c>
      <c r="AJ428" t="s">
        <v>68</v>
      </c>
      <c r="AM428" t="s">
        <v>68</v>
      </c>
      <c r="AN428" t="s">
        <v>68</v>
      </c>
      <c r="AO428" t="s">
        <v>68</v>
      </c>
      <c r="AP428" t="s">
        <v>68</v>
      </c>
      <c r="AQ428" t="s">
        <v>68</v>
      </c>
      <c r="AR428" t="s">
        <v>68</v>
      </c>
      <c r="AS428" s="38">
        <v>45223</v>
      </c>
      <c r="AT428" t="s">
        <v>83</v>
      </c>
      <c r="AU428" t="s">
        <v>68</v>
      </c>
    </row>
    <row r="429" spans="1:48" hidden="1">
      <c r="A429" s="35">
        <v>3910222</v>
      </c>
      <c r="B429" t="s">
        <v>1978</v>
      </c>
      <c r="C429" t="s">
        <v>1979</v>
      </c>
      <c r="D429" t="s">
        <v>109</v>
      </c>
      <c r="E429" t="s">
        <v>160</v>
      </c>
      <c r="F429" t="s">
        <v>161</v>
      </c>
      <c r="G429" t="s">
        <v>162</v>
      </c>
      <c r="H429" t="s">
        <v>163</v>
      </c>
      <c r="I429" t="s">
        <v>164</v>
      </c>
      <c r="J429" t="s">
        <v>2794</v>
      </c>
      <c r="K429" t="s">
        <v>131</v>
      </c>
      <c r="L429" t="s">
        <v>148</v>
      </c>
      <c r="M429" t="s">
        <v>149</v>
      </c>
      <c r="N429">
        <v>3.37</v>
      </c>
      <c r="O429" t="s">
        <v>63</v>
      </c>
      <c r="P429">
        <v>1108859750</v>
      </c>
      <c r="Q429" t="s">
        <v>1980</v>
      </c>
      <c r="R429" t="s">
        <v>562</v>
      </c>
      <c r="S429" t="s">
        <v>67</v>
      </c>
      <c r="T429" s="35" t="s">
        <v>68</v>
      </c>
      <c r="U429" s="35" t="s">
        <v>68</v>
      </c>
      <c r="X429" t="s">
        <v>68</v>
      </c>
      <c r="Y429" t="s">
        <v>68</v>
      </c>
      <c r="Z429" t="s">
        <v>68</v>
      </c>
      <c r="AA429" t="s">
        <v>68</v>
      </c>
      <c r="AB429" t="s">
        <v>18998</v>
      </c>
      <c r="AC429" t="s">
        <v>72</v>
      </c>
      <c r="AD429" t="s">
        <v>68</v>
      </c>
      <c r="AE429" t="s">
        <v>72</v>
      </c>
      <c r="AF429" t="s">
        <v>145</v>
      </c>
      <c r="AG429" t="s">
        <v>68</v>
      </c>
      <c r="AH429" t="s">
        <v>68</v>
      </c>
      <c r="AI429" t="s">
        <v>68</v>
      </c>
      <c r="AJ429" t="s">
        <v>68</v>
      </c>
      <c r="AM429" t="s">
        <v>68</v>
      </c>
      <c r="AN429" t="s">
        <v>68</v>
      </c>
      <c r="AO429" t="s">
        <v>68</v>
      </c>
      <c r="AP429" t="s">
        <v>68</v>
      </c>
      <c r="AQ429" t="s">
        <v>68</v>
      </c>
      <c r="AR429" t="s">
        <v>68</v>
      </c>
      <c r="AS429" s="38">
        <v>45222</v>
      </c>
      <c r="AT429" t="s">
        <v>83</v>
      </c>
      <c r="AU429" t="s">
        <v>68</v>
      </c>
    </row>
    <row r="430" spans="1:48" hidden="1">
      <c r="A430" s="35">
        <v>3910129</v>
      </c>
      <c r="B430" t="s">
        <v>3460</v>
      </c>
      <c r="C430" t="s">
        <v>3461</v>
      </c>
      <c r="D430" t="s">
        <v>109</v>
      </c>
      <c r="E430" t="s">
        <v>160</v>
      </c>
      <c r="F430" t="s">
        <v>161</v>
      </c>
      <c r="G430" t="s">
        <v>162</v>
      </c>
      <c r="H430" t="s">
        <v>163</v>
      </c>
      <c r="I430" t="s">
        <v>164</v>
      </c>
      <c r="J430" t="s">
        <v>2794</v>
      </c>
      <c r="K430" t="s">
        <v>131</v>
      </c>
      <c r="L430" t="s">
        <v>148</v>
      </c>
      <c r="M430" t="s">
        <v>149</v>
      </c>
      <c r="N430">
        <v>3.3</v>
      </c>
      <c r="O430" t="s">
        <v>63</v>
      </c>
      <c r="P430">
        <v>1108879691</v>
      </c>
      <c r="Q430" t="s">
        <v>3462</v>
      </c>
      <c r="R430" t="s">
        <v>562</v>
      </c>
      <c r="S430" t="s">
        <v>67</v>
      </c>
      <c r="T430" s="35" t="s">
        <v>68</v>
      </c>
      <c r="U430" s="35" t="s">
        <v>68</v>
      </c>
      <c r="X430" t="s">
        <v>68</v>
      </c>
      <c r="Y430" t="s">
        <v>68</v>
      </c>
      <c r="Z430" t="s">
        <v>68</v>
      </c>
      <c r="AA430" t="s">
        <v>68</v>
      </c>
      <c r="AB430" t="e">
        <v>#N/A</v>
      </c>
      <c r="AC430" t="s">
        <v>71</v>
      </c>
      <c r="AD430" t="s">
        <v>167</v>
      </c>
      <c r="AE430" t="s">
        <v>167</v>
      </c>
      <c r="AF430" t="s">
        <v>68</v>
      </c>
      <c r="AG430" t="s">
        <v>68</v>
      </c>
      <c r="AH430" t="s">
        <v>68</v>
      </c>
      <c r="AI430" t="s">
        <v>68</v>
      </c>
      <c r="AJ430" t="s">
        <v>68</v>
      </c>
      <c r="AM430" t="s">
        <v>68</v>
      </c>
      <c r="AN430" t="s">
        <v>68</v>
      </c>
      <c r="AO430" t="s">
        <v>68</v>
      </c>
      <c r="AP430" t="s">
        <v>68</v>
      </c>
      <c r="AQ430" t="s">
        <v>68</v>
      </c>
      <c r="AR430" t="s">
        <v>68</v>
      </c>
      <c r="AS430" s="38">
        <v>45222</v>
      </c>
      <c r="AT430" t="s">
        <v>83</v>
      </c>
      <c r="AU430" t="s">
        <v>68</v>
      </c>
    </row>
    <row r="431" spans="1:48" hidden="1">
      <c r="A431" s="35">
        <v>3910094</v>
      </c>
      <c r="B431" t="s">
        <v>2749</v>
      </c>
      <c r="C431" t="s">
        <v>2750</v>
      </c>
      <c r="D431" t="s">
        <v>109</v>
      </c>
      <c r="E431" t="s">
        <v>160</v>
      </c>
      <c r="F431" t="s">
        <v>161</v>
      </c>
      <c r="G431" t="s">
        <v>162</v>
      </c>
      <c r="H431" t="s">
        <v>163</v>
      </c>
      <c r="I431" t="s">
        <v>164</v>
      </c>
      <c r="J431" t="s">
        <v>2794</v>
      </c>
      <c r="K431" t="s">
        <v>131</v>
      </c>
      <c r="L431" t="s">
        <v>148</v>
      </c>
      <c r="M431" t="s">
        <v>149</v>
      </c>
      <c r="N431">
        <v>3.37</v>
      </c>
      <c r="O431" t="s">
        <v>63</v>
      </c>
      <c r="P431">
        <v>1108946599</v>
      </c>
      <c r="Q431" t="s">
        <v>2751</v>
      </c>
      <c r="R431" t="s">
        <v>562</v>
      </c>
      <c r="S431" t="s">
        <v>67</v>
      </c>
      <c r="T431" s="35">
        <v>966505310231</v>
      </c>
      <c r="U431" s="35" t="s">
        <v>68</v>
      </c>
      <c r="V431" t="s">
        <v>2752</v>
      </c>
      <c r="X431" t="s">
        <v>68</v>
      </c>
      <c r="Y431" t="s">
        <v>68</v>
      </c>
      <c r="Z431" t="s">
        <v>68</v>
      </c>
      <c r="AA431" t="s">
        <v>68</v>
      </c>
      <c r="AB431" t="s">
        <v>18998</v>
      </c>
      <c r="AC431" t="s">
        <v>71</v>
      </c>
      <c r="AD431" t="s">
        <v>68</v>
      </c>
      <c r="AE431" t="s">
        <v>72</v>
      </c>
      <c r="AF431" t="s">
        <v>68</v>
      </c>
      <c r="AG431" t="s">
        <v>68</v>
      </c>
      <c r="AH431" t="s">
        <v>68</v>
      </c>
      <c r="AI431" t="s">
        <v>68</v>
      </c>
      <c r="AJ431" t="s">
        <v>68</v>
      </c>
      <c r="AM431" t="s">
        <v>68</v>
      </c>
      <c r="AN431" t="s">
        <v>68</v>
      </c>
      <c r="AO431" t="s">
        <v>68</v>
      </c>
      <c r="AP431" t="s">
        <v>68</v>
      </c>
      <c r="AQ431" t="s">
        <v>68</v>
      </c>
      <c r="AR431" t="s">
        <v>68</v>
      </c>
      <c r="AS431" s="38">
        <v>45222</v>
      </c>
      <c r="AT431" t="s">
        <v>83</v>
      </c>
      <c r="AU431" t="s">
        <v>68</v>
      </c>
    </row>
    <row r="432" spans="1:48" hidden="1">
      <c r="A432" s="35">
        <v>3910158</v>
      </c>
      <c r="B432" t="s">
        <v>2630</v>
      </c>
      <c r="C432" t="s">
        <v>2631</v>
      </c>
      <c r="D432" t="s">
        <v>109</v>
      </c>
      <c r="E432" t="s">
        <v>160</v>
      </c>
      <c r="F432" t="s">
        <v>161</v>
      </c>
      <c r="G432" t="s">
        <v>162</v>
      </c>
      <c r="H432" t="s">
        <v>163</v>
      </c>
      <c r="I432" t="s">
        <v>164</v>
      </c>
      <c r="J432" t="s">
        <v>2794</v>
      </c>
      <c r="L432" t="s">
        <v>148</v>
      </c>
      <c r="M432" t="s">
        <v>149</v>
      </c>
      <c r="N432">
        <v>3.14</v>
      </c>
      <c r="O432" t="s">
        <v>63</v>
      </c>
      <c r="P432">
        <v>1108956606</v>
      </c>
      <c r="Q432" t="s">
        <v>2632</v>
      </c>
      <c r="R432" t="s">
        <v>562</v>
      </c>
      <c r="S432" t="s">
        <v>67</v>
      </c>
      <c r="T432" s="35">
        <v>966544602927</v>
      </c>
      <c r="U432" s="35" t="s">
        <v>68</v>
      </c>
      <c r="X432" t="s">
        <v>68</v>
      </c>
      <c r="Y432" t="s">
        <v>68</v>
      </c>
      <c r="Z432" t="s">
        <v>68</v>
      </c>
      <c r="AA432" t="s">
        <v>68</v>
      </c>
      <c r="AB432" t="e">
        <v>#N/A</v>
      </c>
      <c r="AC432" t="s">
        <v>71</v>
      </c>
      <c r="AD432" t="s">
        <v>167</v>
      </c>
      <c r="AE432" t="s">
        <v>167</v>
      </c>
      <c r="AF432" t="s">
        <v>68</v>
      </c>
      <c r="AG432" t="s">
        <v>68</v>
      </c>
      <c r="AH432" t="s">
        <v>68</v>
      </c>
      <c r="AI432" t="s">
        <v>68</v>
      </c>
      <c r="AJ432" t="s">
        <v>68</v>
      </c>
      <c r="AM432" t="s">
        <v>68</v>
      </c>
      <c r="AN432" t="s">
        <v>68</v>
      </c>
      <c r="AO432" t="s">
        <v>68</v>
      </c>
      <c r="AP432" t="s">
        <v>68</v>
      </c>
      <c r="AQ432" t="s">
        <v>68</v>
      </c>
      <c r="AR432" t="s">
        <v>68</v>
      </c>
      <c r="AS432" s="38">
        <v>45222</v>
      </c>
      <c r="AT432" t="s">
        <v>83</v>
      </c>
      <c r="AU432" t="s">
        <v>68</v>
      </c>
    </row>
    <row r="433" spans="1:48" hidden="1">
      <c r="A433" s="35">
        <v>3910343</v>
      </c>
      <c r="B433" t="s">
        <v>1899</v>
      </c>
      <c r="C433" t="s">
        <v>1900</v>
      </c>
      <c r="D433" t="s">
        <v>109</v>
      </c>
      <c r="E433" t="s">
        <v>160</v>
      </c>
      <c r="F433" t="s">
        <v>161</v>
      </c>
      <c r="G433" t="s">
        <v>162</v>
      </c>
      <c r="H433" t="s">
        <v>163</v>
      </c>
      <c r="I433" t="s">
        <v>164</v>
      </c>
      <c r="J433" t="s">
        <v>2794</v>
      </c>
      <c r="K433" t="s">
        <v>131</v>
      </c>
      <c r="L433" t="s">
        <v>111</v>
      </c>
      <c r="M433" t="s">
        <v>112</v>
      </c>
      <c r="N433">
        <v>3.67</v>
      </c>
      <c r="O433" t="s">
        <v>63</v>
      </c>
      <c r="P433">
        <v>1109015139</v>
      </c>
      <c r="Q433" t="s">
        <v>1901</v>
      </c>
      <c r="R433" t="s">
        <v>562</v>
      </c>
      <c r="S433" t="s">
        <v>67</v>
      </c>
      <c r="T433" s="35">
        <v>966536608000</v>
      </c>
      <c r="U433" s="35" t="s">
        <v>68</v>
      </c>
      <c r="V433" t="s">
        <v>1902</v>
      </c>
      <c r="X433" t="s">
        <v>68</v>
      </c>
      <c r="Y433" t="s">
        <v>68</v>
      </c>
      <c r="Z433" t="s">
        <v>68</v>
      </c>
      <c r="AA433" t="s">
        <v>68</v>
      </c>
      <c r="AB433" t="s">
        <v>18998</v>
      </c>
      <c r="AC433" t="s">
        <v>72</v>
      </c>
      <c r="AD433" t="s">
        <v>68</v>
      </c>
      <c r="AE433" t="s">
        <v>72</v>
      </c>
      <c r="AF433" t="s">
        <v>145</v>
      </c>
      <c r="AG433" t="s">
        <v>68</v>
      </c>
      <c r="AH433" t="s">
        <v>68</v>
      </c>
      <c r="AI433" t="s">
        <v>68</v>
      </c>
      <c r="AJ433" t="s">
        <v>68</v>
      </c>
      <c r="AM433" t="s">
        <v>68</v>
      </c>
      <c r="AN433" t="s">
        <v>68</v>
      </c>
      <c r="AO433" t="s">
        <v>68</v>
      </c>
      <c r="AP433" t="s">
        <v>68</v>
      </c>
      <c r="AQ433" t="s">
        <v>68</v>
      </c>
      <c r="AR433" t="s">
        <v>68</v>
      </c>
      <c r="AS433" s="38">
        <v>45222</v>
      </c>
      <c r="AT433" t="s">
        <v>83</v>
      </c>
      <c r="AU433" t="s">
        <v>68</v>
      </c>
    </row>
    <row r="434" spans="1:48">
      <c r="A434" s="35">
        <v>3910016</v>
      </c>
      <c r="B434" t="s">
        <v>3699</v>
      </c>
      <c r="C434" t="s">
        <v>3700</v>
      </c>
      <c r="D434" t="s">
        <v>109</v>
      </c>
      <c r="E434" t="s">
        <v>160</v>
      </c>
      <c r="F434" t="s">
        <v>161</v>
      </c>
      <c r="G434" t="s">
        <v>162</v>
      </c>
      <c r="H434" t="s">
        <v>163</v>
      </c>
      <c r="I434" t="s">
        <v>164</v>
      </c>
      <c r="J434" t="s">
        <v>2794</v>
      </c>
      <c r="L434" t="s">
        <v>148</v>
      </c>
      <c r="M434" t="s">
        <v>149</v>
      </c>
      <c r="N434">
        <v>2.92</v>
      </c>
      <c r="O434" t="s">
        <v>63</v>
      </c>
      <c r="P434">
        <v>1109066223</v>
      </c>
      <c r="Q434" t="s">
        <v>3701</v>
      </c>
      <c r="R434" t="s">
        <v>562</v>
      </c>
      <c r="S434" t="s">
        <v>67</v>
      </c>
      <c r="T434" s="35">
        <v>966541174989</v>
      </c>
      <c r="U434" s="35" t="s">
        <v>68</v>
      </c>
      <c r="X434" t="s">
        <v>68</v>
      </c>
      <c r="Y434" t="s">
        <v>68</v>
      </c>
      <c r="Z434" t="s">
        <v>68</v>
      </c>
      <c r="AA434" t="s">
        <v>68</v>
      </c>
      <c r="AB434" t="e">
        <v>#N/A</v>
      </c>
      <c r="AC434" t="s">
        <v>72</v>
      </c>
      <c r="AD434" t="s">
        <v>167</v>
      </c>
      <c r="AE434" t="s">
        <v>72</v>
      </c>
      <c r="AF434" t="s">
        <v>73</v>
      </c>
      <c r="AG434" t="s">
        <v>68</v>
      </c>
      <c r="AH434" t="s">
        <v>68</v>
      </c>
      <c r="AI434" t="s">
        <v>68</v>
      </c>
      <c r="AJ434" t="s">
        <v>68</v>
      </c>
      <c r="AM434" t="s">
        <v>68</v>
      </c>
      <c r="AN434" t="s">
        <v>68</v>
      </c>
      <c r="AO434" t="s">
        <v>68</v>
      </c>
      <c r="AP434" t="s">
        <v>68</v>
      </c>
      <c r="AQ434" t="s">
        <v>68</v>
      </c>
      <c r="AR434" t="s">
        <v>68</v>
      </c>
      <c r="AS434" s="38">
        <v>45222</v>
      </c>
      <c r="AT434" t="s">
        <v>83</v>
      </c>
      <c r="AU434" t="s">
        <v>68</v>
      </c>
    </row>
    <row r="435" spans="1:48" hidden="1">
      <c r="A435" s="35">
        <v>3710061</v>
      </c>
      <c r="B435" t="s">
        <v>2102</v>
      </c>
      <c r="C435" t="s">
        <v>2103</v>
      </c>
      <c r="D435" t="s">
        <v>109</v>
      </c>
      <c r="E435" t="s">
        <v>405</v>
      </c>
      <c r="F435" t="s">
        <v>3708</v>
      </c>
      <c r="G435" t="s">
        <v>57</v>
      </c>
      <c r="H435" t="s">
        <v>406</v>
      </c>
      <c r="I435" t="s">
        <v>407</v>
      </c>
      <c r="J435" t="s">
        <v>19004</v>
      </c>
      <c r="K435" t="s">
        <v>110</v>
      </c>
      <c r="L435" t="s">
        <v>111</v>
      </c>
      <c r="M435" t="s">
        <v>112</v>
      </c>
      <c r="N435">
        <v>3.85</v>
      </c>
      <c r="O435" t="s">
        <v>63</v>
      </c>
      <c r="P435">
        <v>1109090124</v>
      </c>
      <c r="Q435" t="s">
        <v>2104</v>
      </c>
      <c r="R435" t="s">
        <v>179</v>
      </c>
      <c r="S435" t="s">
        <v>67</v>
      </c>
      <c r="T435" s="35">
        <v>966563323321</v>
      </c>
      <c r="U435" s="35" t="s">
        <v>68</v>
      </c>
      <c r="V435" t="s">
        <v>2105</v>
      </c>
      <c r="X435" t="s">
        <v>68</v>
      </c>
      <c r="Y435" t="s">
        <v>68</v>
      </c>
      <c r="Z435" t="s">
        <v>68</v>
      </c>
      <c r="AA435" t="s">
        <v>70</v>
      </c>
      <c r="AB435" t="s">
        <v>18998</v>
      </c>
      <c r="AC435" t="s">
        <v>72</v>
      </c>
      <c r="AD435" t="s">
        <v>72</v>
      </c>
      <c r="AE435" t="s">
        <v>72</v>
      </c>
      <c r="AF435" t="s">
        <v>73</v>
      </c>
      <c r="AG435" t="s">
        <v>74</v>
      </c>
      <c r="AH435" t="s">
        <v>2107</v>
      </c>
      <c r="AI435" t="s">
        <v>76</v>
      </c>
      <c r="AJ435" t="s">
        <v>101</v>
      </c>
      <c r="AL435" t="s">
        <v>137</v>
      </c>
      <c r="AM435" t="s">
        <v>649</v>
      </c>
      <c r="AN435" t="s">
        <v>263</v>
      </c>
      <c r="AO435" t="s">
        <v>80</v>
      </c>
      <c r="AP435" t="s">
        <v>2108</v>
      </c>
      <c r="AQ435" t="s">
        <v>92</v>
      </c>
      <c r="AR435" t="s">
        <v>2109</v>
      </c>
      <c r="AS435" s="38">
        <v>44903</v>
      </c>
      <c r="AT435" t="s">
        <v>83</v>
      </c>
      <c r="AU435" t="s">
        <v>68</v>
      </c>
    </row>
    <row r="436" spans="1:48" hidden="1">
      <c r="A436" s="35">
        <v>3910248</v>
      </c>
      <c r="B436" t="s">
        <v>3392</v>
      </c>
      <c r="C436" t="s">
        <v>3393</v>
      </c>
      <c r="D436" t="s">
        <v>109</v>
      </c>
      <c r="E436" t="s">
        <v>565</v>
      </c>
      <c r="F436" t="s">
        <v>241</v>
      </c>
      <c r="G436" t="s">
        <v>242</v>
      </c>
      <c r="H436" t="s">
        <v>566</v>
      </c>
      <c r="I436" t="s">
        <v>567</v>
      </c>
      <c r="J436" t="s">
        <v>2794</v>
      </c>
      <c r="K436" t="s">
        <v>131</v>
      </c>
      <c r="L436" t="s">
        <v>148</v>
      </c>
      <c r="M436" t="s">
        <v>149</v>
      </c>
      <c r="N436">
        <v>3.26</v>
      </c>
      <c r="O436" t="s">
        <v>63</v>
      </c>
      <c r="P436">
        <v>1109108819</v>
      </c>
      <c r="Q436" t="s">
        <v>3394</v>
      </c>
      <c r="R436" t="s">
        <v>562</v>
      </c>
      <c r="S436" t="s">
        <v>67</v>
      </c>
      <c r="T436" s="35">
        <v>966538537788</v>
      </c>
      <c r="U436" s="35" t="s">
        <v>68</v>
      </c>
      <c r="X436" t="s">
        <v>68</v>
      </c>
      <c r="Y436" t="s">
        <v>68</v>
      </c>
      <c r="Z436" t="s">
        <v>68</v>
      </c>
      <c r="AA436" t="s">
        <v>68</v>
      </c>
      <c r="AB436" t="e">
        <v>#N/A</v>
      </c>
      <c r="AC436" t="s">
        <v>72</v>
      </c>
      <c r="AD436" t="s">
        <v>68</v>
      </c>
      <c r="AE436" t="s">
        <v>72</v>
      </c>
      <c r="AF436" t="s">
        <v>73</v>
      </c>
      <c r="AG436" t="s">
        <v>68</v>
      </c>
      <c r="AH436" t="s">
        <v>68</v>
      </c>
      <c r="AI436" t="s">
        <v>68</v>
      </c>
      <c r="AJ436" t="s">
        <v>68</v>
      </c>
      <c r="AM436" t="s">
        <v>68</v>
      </c>
      <c r="AN436" t="s">
        <v>68</v>
      </c>
      <c r="AO436" t="s">
        <v>68</v>
      </c>
      <c r="AP436" t="s">
        <v>68</v>
      </c>
      <c r="AQ436" t="s">
        <v>68</v>
      </c>
      <c r="AR436" t="s">
        <v>68</v>
      </c>
      <c r="AS436" s="38">
        <v>45222</v>
      </c>
      <c r="AT436" t="s">
        <v>83</v>
      </c>
      <c r="AU436" t="s">
        <v>68</v>
      </c>
    </row>
    <row r="437" spans="1:48" hidden="1">
      <c r="A437" s="35" t="s">
        <v>503</v>
      </c>
      <c r="B437" t="s">
        <v>504</v>
      </c>
      <c r="C437" t="s">
        <v>505</v>
      </c>
      <c r="D437" t="s">
        <v>109</v>
      </c>
      <c r="E437" t="s">
        <v>342</v>
      </c>
      <c r="F437" t="s">
        <v>241</v>
      </c>
      <c r="G437" t="s">
        <v>242</v>
      </c>
      <c r="H437" t="s">
        <v>343</v>
      </c>
      <c r="I437" t="s">
        <v>344</v>
      </c>
      <c r="J437" t="s">
        <v>379</v>
      </c>
      <c r="K437" t="s">
        <v>131</v>
      </c>
      <c r="L437" t="s">
        <v>111</v>
      </c>
      <c r="M437" t="s">
        <v>112</v>
      </c>
      <c r="N437">
        <v>3.7</v>
      </c>
      <c r="O437" t="s">
        <v>63</v>
      </c>
      <c r="P437">
        <v>1109532588</v>
      </c>
      <c r="Q437" t="s">
        <v>507</v>
      </c>
      <c r="R437" s="176" t="s">
        <v>562</v>
      </c>
      <c r="S437" t="s">
        <v>67</v>
      </c>
      <c r="T437" s="35">
        <v>966565605073</v>
      </c>
      <c r="U437" s="35" t="s">
        <v>68</v>
      </c>
      <c r="AB437" t="e">
        <v>#N/A</v>
      </c>
      <c r="AC437" t="s">
        <v>71</v>
      </c>
      <c r="AD437" t="s">
        <v>68</v>
      </c>
      <c r="AE437" t="s">
        <v>167</v>
      </c>
      <c r="AF437" t="s">
        <v>68</v>
      </c>
      <c r="AS437" s="38">
        <v>45232</v>
      </c>
    </row>
    <row r="438" spans="1:48" hidden="1">
      <c r="A438" s="35">
        <v>3910090</v>
      </c>
      <c r="B438" t="s">
        <v>3107</v>
      </c>
      <c r="C438" t="s">
        <v>3108</v>
      </c>
      <c r="D438" t="s">
        <v>109</v>
      </c>
      <c r="E438" t="s">
        <v>630</v>
      </c>
      <c r="F438" t="s">
        <v>161</v>
      </c>
      <c r="G438" t="s">
        <v>162</v>
      </c>
      <c r="H438" t="s">
        <v>631</v>
      </c>
      <c r="I438" t="s">
        <v>632</v>
      </c>
      <c r="J438" t="s">
        <v>379</v>
      </c>
      <c r="K438" t="s">
        <v>200</v>
      </c>
      <c r="L438" t="s">
        <v>148</v>
      </c>
      <c r="M438" t="s">
        <v>149</v>
      </c>
      <c r="N438">
        <v>3.14</v>
      </c>
      <c r="O438" t="s">
        <v>63</v>
      </c>
      <c r="P438">
        <v>1109532760</v>
      </c>
      <c r="Q438" t="s">
        <v>3109</v>
      </c>
      <c r="R438" t="s">
        <v>562</v>
      </c>
      <c r="S438" t="s">
        <v>67</v>
      </c>
      <c r="T438" s="35" t="s">
        <v>68</v>
      </c>
      <c r="U438" s="35" t="s">
        <v>68</v>
      </c>
      <c r="V438" t="s">
        <v>3110</v>
      </c>
      <c r="X438" t="s">
        <v>68</v>
      </c>
      <c r="Y438" t="s">
        <v>68</v>
      </c>
      <c r="Z438" t="s">
        <v>68</v>
      </c>
      <c r="AA438" t="s">
        <v>68</v>
      </c>
      <c r="AB438" t="e">
        <v>#N/A</v>
      </c>
      <c r="AC438" t="s">
        <v>72</v>
      </c>
      <c r="AD438" t="s">
        <v>68</v>
      </c>
      <c r="AE438" t="s">
        <v>72</v>
      </c>
      <c r="AF438" t="s">
        <v>145</v>
      </c>
      <c r="AG438" t="s">
        <v>68</v>
      </c>
      <c r="AH438" t="s">
        <v>68</v>
      </c>
      <c r="AI438" t="s">
        <v>68</v>
      </c>
      <c r="AJ438" t="s">
        <v>68</v>
      </c>
      <c r="AM438" t="s">
        <v>68</v>
      </c>
      <c r="AN438" t="s">
        <v>68</v>
      </c>
      <c r="AO438" t="s">
        <v>68</v>
      </c>
      <c r="AP438" t="s">
        <v>68</v>
      </c>
      <c r="AQ438" t="s">
        <v>68</v>
      </c>
      <c r="AR438" t="s">
        <v>68</v>
      </c>
      <c r="AS438" s="38">
        <v>45223</v>
      </c>
      <c r="AT438" t="s">
        <v>83</v>
      </c>
      <c r="AU438" t="s">
        <v>68</v>
      </c>
    </row>
    <row r="439" spans="1:48" hidden="1">
      <c r="A439" s="35">
        <v>3910105</v>
      </c>
      <c r="B439" t="s">
        <v>3483</v>
      </c>
      <c r="C439" t="s">
        <v>3484</v>
      </c>
      <c r="D439" t="s">
        <v>109</v>
      </c>
      <c r="E439" t="s">
        <v>160</v>
      </c>
      <c r="F439" t="s">
        <v>161</v>
      </c>
      <c r="G439" t="s">
        <v>162</v>
      </c>
      <c r="H439" t="s">
        <v>163</v>
      </c>
      <c r="I439" t="s">
        <v>164</v>
      </c>
      <c r="J439" t="s">
        <v>2794</v>
      </c>
      <c r="K439" t="s">
        <v>131</v>
      </c>
      <c r="L439" t="s">
        <v>111</v>
      </c>
      <c r="M439" t="s">
        <v>112</v>
      </c>
      <c r="N439">
        <v>3.68</v>
      </c>
      <c r="O439" t="s">
        <v>63</v>
      </c>
      <c r="P439">
        <v>1110623608</v>
      </c>
      <c r="Q439" t="s">
        <v>3485</v>
      </c>
      <c r="R439" t="s">
        <v>562</v>
      </c>
      <c r="S439" t="s">
        <v>67</v>
      </c>
      <c r="T439" s="35" t="s">
        <v>68</v>
      </c>
      <c r="U439" s="35" t="s">
        <v>68</v>
      </c>
      <c r="X439" t="s">
        <v>68</v>
      </c>
      <c r="Y439" t="s">
        <v>68</v>
      </c>
      <c r="Z439" t="s">
        <v>68</v>
      </c>
      <c r="AA439" t="s">
        <v>68</v>
      </c>
      <c r="AB439" t="e">
        <v>#N/A</v>
      </c>
      <c r="AC439" t="s">
        <v>72</v>
      </c>
      <c r="AD439" t="s">
        <v>68</v>
      </c>
      <c r="AE439" t="s">
        <v>72</v>
      </c>
      <c r="AF439" t="s">
        <v>145</v>
      </c>
      <c r="AG439" t="s">
        <v>68</v>
      </c>
      <c r="AH439" t="s">
        <v>68</v>
      </c>
      <c r="AI439" t="s">
        <v>68</v>
      </c>
      <c r="AJ439" t="s">
        <v>68</v>
      </c>
      <c r="AM439" t="s">
        <v>68</v>
      </c>
      <c r="AN439" t="s">
        <v>68</v>
      </c>
      <c r="AO439" t="s">
        <v>68</v>
      </c>
      <c r="AP439" t="s">
        <v>68</v>
      </c>
      <c r="AQ439" t="s">
        <v>92</v>
      </c>
      <c r="AR439" t="s">
        <v>68</v>
      </c>
      <c r="AS439" s="38">
        <v>45223</v>
      </c>
      <c r="AT439" t="s">
        <v>83</v>
      </c>
      <c r="AU439" t="s">
        <v>68</v>
      </c>
      <c r="AV439" t="s">
        <v>106</v>
      </c>
    </row>
    <row r="440" spans="1:48" hidden="1">
      <c r="A440" s="35">
        <v>3810177</v>
      </c>
      <c r="B440" t="s">
        <v>2902</v>
      </c>
      <c r="C440" t="s">
        <v>2903</v>
      </c>
      <c r="D440" t="s">
        <v>54</v>
      </c>
      <c r="E440" t="s">
        <v>160</v>
      </c>
      <c r="F440" t="s">
        <v>161</v>
      </c>
      <c r="G440" t="s">
        <v>162</v>
      </c>
      <c r="H440" t="s">
        <v>163</v>
      </c>
      <c r="I440" t="s">
        <v>164</v>
      </c>
      <c r="J440" t="s">
        <v>19010</v>
      </c>
      <c r="K440" t="s">
        <v>131</v>
      </c>
      <c r="L440" t="s">
        <v>148</v>
      </c>
      <c r="M440" t="s">
        <v>149</v>
      </c>
      <c r="N440">
        <v>3.37</v>
      </c>
      <c r="O440" t="s">
        <v>63</v>
      </c>
      <c r="P440">
        <v>1109578730</v>
      </c>
      <c r="Q440" t="s">
        <v>2904</v>
      </c>
      <c r="R440" t="s">
        <v>98</v>
      </c>
      <c r="S440" t="s">
        <v>67</v>
      </c>
      <c r="T440" s="35">
        <v>966570703590</v>
      </c>
      <c r="U440" s="35" t="s">
        <v>68</v>
      </c>
      <c r="X440" t="s">
        <v>68</v>
      </c>
      <c r="Y440" t="s">
        <v>68</v>
      </c>
      <c r="Z440" t="s">
        <v>68</v>
      </c>
      <c r="AA440" t="s">
        <v>70</v>
      </c>
      <c r="AB440" t="e">
        <v>#N/A</v>
      </c>
      <c r="AC440" t="s">
        <v>72</v>
      </c>
      <c r="AD440" t="s">
        <v>72</v>
      </c>
      <c r="AE440" t="s">
        <v>72</v>
      </c>
      <c r="AF440" t="s">
        <v>88</v>
      </c>
      <c r="AG440" t="s">
        <v>74</v>
      </c>
      <c r="AH440" t="s">
        <v>2905</v>
      </c>
      <c r="AI440" t="s">
        <v>76</v>
      </c>
      <c r="AJ440" t="s">
        <v>77</v>
      </c>
      <c r="AM440" t="s">
        <v>1911</v>
      </c>
      <c r="AN440" t="s">
        <v>1912</v>
      </c>
      <c r="AO440" t="s">
        <v>80</v>
      </c>
      <c r="AP440" t="s">
        <v>2906</v>
      </c>
      <c r="AQ440" t="s">
        <v>68</v>
      </c>
      <c r="AR440" t="s">
        <v>68</v>
      </c>
      <c r="AS440" s="38">
        <v>44903</v>
      </c>
      <c r="AT440" t="s">
        <v>83</v>
      </c>
      <c r="AU440" t="s">
        <v>105</v>
      </c>
      <c r="AV440" t="s">
        <v>172</v>
      </c>
    </row>
    <row r="441" spans="1:48" hidden="1">
      <c r="A441" s="35">
        <v>3910325</v>
      </c>
      <c r="B441" t="s">
        <v>3590</v>
      </c>
      <c r="C441" t="s">
        <v>3591</v>
      </c>
      <c r="D441" t="s">
        <v>54</v>
      </c>
      <c r="E441" t="s">
        <v>342</v>
      </c>
      <c r="F441" t="s">
        <v>241</v>
      </c>
      <c r="G441" t="s">
        <v>242</v>
      </c>
      <c r="H441" t="s">
        <v>343</v>
      </c>
      <c r="I441" t="s">
        <v>344</v>
      </c>
      <c r="J441" t="s">
        <v>2794</v>
      </c>
      <c r="K441" t="s">
        <v>131</v>
      </c>
      <c r="L441" t="s">
        <v>111</v>
      </c>
      <c r="M441" t="s">
        <v>112</v>
      </c>
      <c r="N441">
        <v>3.66</v>
      </c>
      <c r="O441" t="s">
        <v>63</v>
      </c>
      <c r="P441">
        <v>1109579217</v>
      </c>
      <c r="Q441" t="s">
        <v>3592</v>
      </c>
      <c r="R441" t="s">
        <v>562</v>
      </c>
      <c r="S441" t="s">
        <v>67</v>
      </c>
      <c r="T441" s="35" t="s">
        <v>68</v>
      </c>
      <c r="U441" s="35" t="s">
        <v>68</v>
      </c>
      <c r="V441" t="s">
        <v>3593</v>
      </c>
      <c r="X441" t="s">
        <v>68</v>
      </c>
      <c r="Y441" t="s">
        <v>68</v>
      </c>
      <c r="Z441" t="s">
        <v>68</v>
      </c>
      <c r="AA441" t="s">
        <v>68</v>
      </c>
      <c r="AB441" t="e">
        <v>#N/A</v>
      </c>
      <c r="AC441" t="s">
        <v>72</v>
      </c>
      <c r="AD441" t="s">
        <v>72</v>
      </c>
      <c r="AE441" t="s">
        <v>72</v>
      </c>
      <c r="AF441" t="s">
        <v>73</v>
      </c>
      <c r="AG441" t="s">
        <v>434</v>
      </c>
      <c r="AH441" t="s">
        <v>723</v>
      </c>
      <c r="AI441" t="s">
        <v>76</v>
      </c>
      <c r="AJ441" t="s">
        <v>136</v>
      </c>
      <c r="AK441" t="s">
        <v>188</v>
      </c>
      <c r="AM441" t="s">
        <v>3594</v>
      </c>
      <c r="AN441" t="s">
        <v>3595</v>
      </c>
      <c r="AO441" t="s">
        <v>80</v>
      </c>
      <c r="AP441" t="s">
        <v>68</v>
      </c>
      <c r="AQ441" t="s">
        <v>68</v>
      </c>
      <c r="AR441" t="s">
        <v>68</v>
      </c>
      <c r="AS441" s="38">
        <v>45223</v>
      </c>
      <c r="AT441" t="s">
        <v>83</v>
      </c>
      <c r="AU441" t="s">
        <v>68</v>
      </c>
      <c r="AV441" t="s">
        <v>172</v>
      </c>
    </row>
    <row r="442" spans="1:48" hidden="1">
      <c r="A442" s="35">
        <v>3910007</v>
      </c>
      <c r="B442" t="s">
        <v>3148</v>
      </c>
      <c r="C442" t="s">
        <v>3149</v>
      </c>
      <c r="D442" t="s">
        <v>109</v>
      </c>
      <c r="E442" t="s">
        <v>55</v>
      </c>
      <c r="F442" t="s">
        <v>3708</v>
      </c>
      <c r="G442" t="s">
        <v>57</v>
      </c>
      <c r="H442" t="s">
        <v>58</v>
      </c>
      <c r="I442" t="s">
        <v>59</v>
      </c>
      <c r="J442" t="s">
        <v>2794</v>
      </c>
      <c r="K442" t="s">
        <v>131</v>
      </c>
      <c r="L442" t="s">
        <v>148</v>
      </c>
      <c r="M442" t="s">
        <v>149</v>
      </c>
      <c r="N442">
        <v>3.29</v>
      </c>
      <c r="O442" t="s">
        <v>63</v>
      </c>
      <c r="P442">
        <v>1109726032</v>
      </c>
      <c r="Q442" t="s">
        <v>3150</v>
      </c>
      <c r="R442" t="s">
        <v>562</v>
      </c>
      <c r="S442" t="s">
        <v>67</v>
      </c>
      <c r="T442" s="35" t="s">
        <v>68</v>
      </c>
      <c r="U442" s="35" t="s">
        <v>68</v>
      </c>
      <c r="V442" t="s">
        <v>3151</v>
      </c>
      <c r="X442" t="s">
        <v>68</v>
      </c>
      <c r="Y442" t="s">
        <v>68</v>
      </c>
      <c r="Z442" t="s">
        <v>68</v>
      </c>
      <c r="AA442" t="s">
        <v>68</v>
      </c>
      <c r="AB442" t="e">
        <v>#N/A</v>
      </c>
      <c r="AC442" t="s">
        <v>72</v>
      </c>
      <c r="AD442" t="s">
        <v>68</v>
      </c>
      <c r="AE442" t="s">
        <v>72</v>
      </c>
      <c r="AF442" t="s">
        <v>311</v>
      </c>
      <c r="AG442" t="s">
        <v>68</v>
      </c>
      <c r="AH442" t="s">
        <v>68</v>
      </c>
      <c r="AI442" t="s">
        <v>68</v>
      </c>
      <c r="AJ442" t="s">
        <v>68</v>
      </c>
      <c r="AM442" t="s">
        <v>68</v>
      </c>
      <c r="AN442" t="s">
        <v>68</v>
      </c>
      <c r="AO442" t="s">
        <v>68</v>
      </c>
      <c r="AP442" t="s">
        <v>68</v>
      </c>
      <c r="AQ442" t="s">
        <v>68</v>
      </c>
      <c r="AR442" t="s">
        <v>68</v>
      </c>
      <c r="AS442" s="38">
        <v>45222</v>
      </c>
      <c r="AT442" t="s">
        <v>83</v>
      </c>
      <c r="AU442" t="s">
        <v>68</v>
      </c>
    </row>
    <row r="443" spans="1:48" hidden="1">
      <c r="A443" s="35">
        <v>3910224</v>
      </c>
      <c r="B443" t="s">
        <v>3249</v>
      </c>
      <c r="C443" t="s">
        <v>3250</v>
      </c>
      <c r="D443" t="s">
        <v>109</v>
      </c>
      <c r="E443" t="s">
        <v>160</v>
      </c>
      <c r="F443" t="s">
        <v>161</v>
      </c>
      <c r="G443" t="s">
        <v>162</v>
      </c>
      <c r="H443" t="s">
        <v>163</v>
      </c>
      <c r="I443" t="s">
        <v>164</v>
      </c>
      <c r="J443" t="s">
        <v>379</v>
      </c>
      <c r="L443" t="s">
        <v>61</v>
      </c>
      <c r="M443" t="s">
        <v>62</v>
      </c>
      <c r="N443">
        <v>2.17</v>
      </c>
      <c r="O443" t="s">
        <v>63</v>
      </c>
      <c r="P443">
        <v>1109776318</v>
      </c>
      <c r="Q443" t="s">
        <v>3251</v>
      </c>
      <c r="R443" t="s">
        <v>562</v>
      </c>
      <c r="S443" t="s">
        <v>67</v>
      </c>
      <c r="T443" s="35">
        <v>966554306655</v>
      </c>
      <c r="U443" s="35" t="s">
        <v>68</v>
      </c>
      <c r="V443" t="s">
        <v>3252</v>
      </c>
      <c r="X443" t="s">
        <v>68</v>
      </c>
      <c r="Y443" t="s">
        <v>68</v>
      </c>
      <c r="Z443" t="s">
        <v>68</v>
      </c>
      <c r="AA443" t="s">
        <v>68</v>
      </c>
      <c r="AB443" t="e">
        <v>#N/A</v>
      </c>
      <c r="AC443" t="s">
        <v>72</v>
      </c>
      <c r="AD443" t="s">
        <v>72</v>
      </c>
      <c r="AE443" t="s">
        <v>72</v>
      </c>
      <c r="AF443" t="s">
        <v>73</v>
      </c>
      <c r="AG443" t="s">
        <v>74</v>
      </c>
      <c r="AH443" t="s">
        <v>3253</v>
      </c>
      <c r="AI443" t="s">
        <v>76</v>
      </c>
      <c r="AJ443" t="s">
        <v>77</v>
      </c>
      <c r="AM443" t="s">
        <v>2695</v>
      </c>
      <c r="AN443" t="s">
        <v>2696</v>
      </c>
      <c r="AO443" t="s">
        <v>80</v>
      </c>
      <c r="AP443" t="s">
        <v>68</v>
      </c>
      <c r="AQ443" t="s">
        <v>68</v>
      </c>
      <c r="AR443" t="s">
        <v>68</v>
      </c>
      <c r="AS443" s="38">
        <v>45223</v>
      </c>
      <c r="AT443" t="s">
        <v>83</v>
      </c>
      <c r="AU443" t="s">
        <v>68</v>
      </c>
      <c r="AV443" t="s">
        <v>172</v>
      </c>
    </row>
    <row r="444" spans="1:48" hidden="1">
      <c r="A444" s="35">
        <v>3910223</v>
      </c>
      <c r="B444" t="s">
        <v>3273</v>
      </c>
      <c r="C444" t="s">
        <v>3274</v>
      </c>
      <c r="D444" t="s">
        <v>109</v>
      </c>
      <c r="E444" t="s">
        <v>160</v>
      </c>
      <c r="F444" t="s">
        <v>161</v>
      </c>
      <c r="G444" t="s">
        <v>162</v>
      </c>
      <c r="H444" t="s">
        <v>163</v>
      </c>
      <c r="I444" t="s">
        <v>164</v>
      </c>
      <c r="J444" t="s">
        <v>2794</v>
      </c>
      <c r="K444" t="s">
        <v>131</v>
      </c>
      <c r="L444" t="s">
        <v>148</v>
      </c>
      <c r="M444" t="s">
        <v>149</v>
      </c>
      <c r="N444">
        <v>3.37</v>
      </c>
      <c r="O444" t="s">
        <v>63</v>
      </c>
      <c r="P444">
        <v>1109863439</v>
      </c>
      <c r="Q444" t="s">
        <v>3275</v>
      </c>
      <c r="R444" t="s">
        <v>562</v>
      </c>
      <c r="S444" t="s">
        <v>67</v>
      </c>
      <c r="T444" s="35" t="s">
        <v>68</v>
      </c>
      <c r="U444" s="35" t="s">
        <v>68</v>
      </c>
      <c r="X444" t="s">
        <v>68</v>
      </c>
      <c r="Y444" t="s">
        <v>68</v>
      </c>
      <c r="Z444" t="s">
        <v>68</v>
      </c>
      <c r="AA444" t="s">
        <v>68</v>
      </c>
      <c r="AB444" t="e">
        <v>#N/A</v>
      </c>
      <c r="AC444" t="s">
        <v>71</v>
      </c>
      <c r="AD444" t="s">
        <v>72</v>
      </c>
      <c r="AE444" t="s">
        <v>72</v>
      </c>
      <c r="AF444" t="s">
        <v>68</v>
      </c>
      <c r="AG444" t="s">
        <v>74</v>
      </c>
      <c r="AH444" t="s">
        <v>68</v>
      </c>
      <c r="AI444" t="s">
        <v>76</v>
      </c>
      <c r="AJ444" t="s">
        <v>77</v>
      </c>
      <c r="AK444" t="s">
        <v>3276</v>
      </c>
      <c r="AL444" t="s">
        <v>137</v>
      </c>
      <c r="AM444" t="s">
        <v>3277</v>
      </c>
      <c r="AN444" t="s">
        <v>3278</v>
      </c>
      <c r="AO444" t="s">
        <v>68</v>
      </c>
      <c r="AP444" t="s">
        <v>68</v>
      </c>
      <c r="AQ444" t="s">
        <v>68</v>
      </c>
      <c r="AR444" t="s">
        <v>68</v>
      </c>
      <c r="AS444" s="38">
        <v>45222</v>
      </c>
      <c r="AT444" t="s">
        <v>83</v>
      </c>
      <c r="AU444" t="s">
        <v>68</v>
      </c>
    </row>
    <row r="445" spans="1:48" hidden="1">
      <c r="A445" s="35">
        <v>3810134</v>
      </c>
      <c r="B445" t="s">
        <v>2912</v>
      </c>
      <c r="C445" t="s">
        <v>2913</v>
      </c>
      <c r="D445" t="s">
        <v>109</v>
      </c>
      <c r="E445" t="s">
        <v>240</v>
      </c>
      <c r="F445" t="s">
        <v>241</v>
      </c>
      <c r="G445" t="s">
        <v>242</v>
      </c>
      <c r="H445" t="s">
        <v>243</v>
      </c>
      <c r="I445" t="s">
        <v>244</v>
      </c>
      <c r="J445" t="s">
        <v>2794</v>
      </c>
      <c r="L445" t="s">
        <v>61</v>
      </c>
      <c r="M445" t="s">
        <v>62</v>
      </c>
      <c r="N445">
        <v>2.64</v>
      </c>
      <c r="O445" t="s">
        <v>63</v>
      </c>
      <c r="P445">
        <v>1109874212</v>
      </c>
      <c r="Q445" t="s">
        <v>2914</v>
      </c>
      <c r="R445" t="s">
        <v>562</v>
      </c>
      <c r="S445" t="s">
        <v>67</v>
      </c>
      <c r="T445" s="35" t="s">
        <v>68</v>
      </c>
      <c r="U445" s="35" t="s">
        <v>68</v>
      </c>
      <c r="V445" t="s">
        <v>2915</v>
      </c>
      <c r="X445" t="s">
        <v>68</v>
      </c>
      <c r="Y445" t="s">
        <v>68</v>
      </c>
      <c r="Z445" t="s">
        <v>68</v>
      </c>
      <c r="AA445" t="s">
        <v>68</v>
      </c>
      <c r="AB445" t="e">
        <v>#N/A</v>
      </c>
      <c r="AC445" t="s">
        <v>71</v>
      </c>
      <c r="AD445" t="s">
        <v>68</v>
      </c>
      <c r="AE445" t="s">
        <v>167</v>
      </c>
      <c r="AF445" t="s">
        <v>68</v>
      </c>
      <c r="AG445" t="s">
        <v>68</v>
      </c>
      <c r="AH445" t="s">
        <v>68</v>
      </c>
      <c r="AI445" t="s">
        <v>68</v>
      </c>
      <c r="AJ445" t="s">
        <v>68</v>
      </c>
      <c r="AM445" t="s">
        <v>68</v>
      </c>
      <c r="AN445" t="s">
        <v>68</v>
      </c>
      <c r="AO445" t="s">
        <v>68</v>
      </c>
      <c r="AP445" t="s">
        <v>68</v>
      </c>
      <c r="AQ445" t="s">
        <v>68</v>
      </c>
      <c r="AR445" t="s">
        <v>68</v>
      </c>
      <c r="AS445" s="38">
        <v>45222</v>
      </c>
      <c r="AT445" t="s">
        <v>83</v>
      </c>
      <c r="AU445" t="s">
        <v>68</v>
      </c>
    </row>
    <row r="446" spans="1:48" hidden="1">
      <c r="A446" s="35">
        <v>3910108</v>
      </c>
      <c r="B446" t="s">
        <v>3261</v>
      </c>
      <c r="C446" t="s">
        <v>3262</v>
      </c>
      <c r="D446" t="s">
        <v>109</v>
      </c>
      <c r="E446" t="s">
        <v>160</v>
      </c>
      <c r="F446" t="s">
        <v>161</v>
      </c>
      <c r="G446" t="s">
        <v>162</v>
      </c>
      <c r="H446" t="s">
        <v>163</v>
      </c>
      <c r="I446" t="s">
        <v>164</v>
      </c>
      <c r="J446" t="s">
        <v>2794</v>
      </c>
      <c r="L446" t="s">
        <v>148</v>
      </c>
      <c r="M446" t="s">
        <v>149</v>
      </c>
      <c r="N446">
        <v>3.15</v>
      </c>
      <c r="O446" t="s">
        <v>63</v>
      </c>
      <c r="P446">
        <v>1109896371</v>
      </c>
      <c r="Q446" t="s">
        <v>3263</v>
      </c>
      <c r="R446" t="s">
        <v>562</v>
      </c>
      <c r="S446" t="s">
        <v>67</v>
      </c>
      <c r="T446" s="35" t="s">
        <v>68</v>
      </c>
      <c r="U446" s="35" t="s">
        <v>68</v>
      </c>
      <c r="V446" t="s">
        <v>3264</v>
      </c>
      <c r="X446" t="s">
        <v>68</v>
      </c>
      <c r="Y446" t="s">
        <v>68</v>
      </c>
      <c r="Z446" t="s">
        <v>68</v>
      </c>
      <c r="AA446" t="s">
        <v>68</v>
      </c>
      <c r="AB446" t="e">
        <v>#N/A</v>
      </c>
      <c r="AC446" t="s">
        <v>72</v>
      </c>
      <c r="AD446" t="s">
        <v>167</v>
      </c>
      <c r="AE446" t="s">
        <v>72</v>
      </c>
      <c r="AF446" t="s">
        <v>311</v>
      </c>
      <c r="AG446" t="s">
        <v>68</v>
      </c>
      <c r="AH446" t="s">
        <v>68</v>
      </c>
      <c r="AI446" t="s">
        <v>68</v>
      </c>
      <c r="AJ446" t="s">
        <v>68</v>
      </c>
      <c r="AM446" t="s">
        <v>68</v>
      </c>
      <c r="AN446" t="s">
        <v>68</v>
      </c>
      <c r="AO446" t="s">
        <v>68</v>
      </c>
      <c r="AP446" t="s">
        <v>68</v>
      </c>
      <c r="AQ446" t="s">
        <v>68</v>
      </c>
      <c r="AR446" t="s">
        <v>68</v>
      </c>
      <c r="AS446" s="38">
        <v>45222</v>
      </c>
      <c r="AT446" t="s">
        <v>83</v>
      </c>
      <c r="AU446" t="s">
        <v>68</v>
      </c>
    </row>
    <row r="447" spans="1:48" hidden="1">
      <c r="A447" s="35">
        <v>3910232</v>
      </c>
      <c r="B447" t="s">
        <v>3578</v>
      </c>
      <c r="C447" t="s">
        <v>3579</v>
      </c>
      <c r="D447" t="s">
        <v>109</v>
      </c>
      <c r="E447" t="s">
        <v>55</v>
      </c>
      <c r="F447" t="s">
        <v>3708</v>
      </c>
      <c r="G447" t="s">
        <v>57</v>
      </c>
      <c r="H447" t="s">
        <v>58</v>
      </c>
      <c r="I447" t="s">
        <v>59</v>
      </c>
      <c r="J447" t="s">
        <v>379</v>
      </c>
      <c r="K447" t="s">
        <v>200</v>
      </c>
      <c r="L447" t="s">
        <v>148</v>
      </c>
      <c r="M447" t="s">
        <v>149</v>
      </c>
      <c r="N447">
        <v>3.11</v>
      </c>
      <c r="O447" t="s">
        <v>63</v>
      </c>
      <c r="P447">
        <v>1110127535</v>
      </c>
      <c r="Q447" t="s">
        <v>3580</v>
      </c>
      <c r="R447" t="s">
        <v>562</v>
      </c>
      <c r="S447" t="s">
        <v>67</v>
      </c>
      <c r="T447" s="35" t="s">
        <v>68</v>
      </c>
      <c r="U447" s="35" t="s">
        <v>68</v>
      </c>
      <c r="V447" t="s">
        <v>3581</v>
      </c>
      <c r="X447" t="s">
        <v>68</v>
      </c>
      <c r="Y447" t="s">
        <v>68</v>
      </c>
      <c r="Z447" t="s">
        <v>68</v>
      </c>
      <c r="AA447" t="s">
        <v>68</v>
      </c>
      <c r="AB447" t="s">
        <v>18998</v>
      </c>
      <c r="AC447" t="s">
        <v>72</v>
      </c>
      <c r="AD447" t="s">
        <v>68</v>
      </c>
      <c r="AE447" t="s">
        <v>72</v>
      </c>
      <c r="AF447" t="s">
        <v>145</v>
      </c>
      <c r="AG447" t="s">
        <v>68</v>
      </c>
      <c r="AH447" t="s">
        <v>68</v>
      </c>
      <c r="AI447" t="s">
        <v>68</v>
      </c>
      <c r="AJ447" t="s">
        <v>68</v>
      </c>
      <c r="AM447" t="s">
        <v>68</v>
      </c>
      <c r="AN447" t="s">
        <v>68</v>
      </c>
      <c r="AO447" t="s">
        <v>68</v>
      </c>
      <c r="AP447" t="s">
        <v>68</v>
      </c>
      <c r="AQ447" t="s">
        <v>68</v>
      </c>
      <c r="AR447" t="s">
        <v>68</v>
      </c>
      <c r="AS447" s="38">
        <v>45223</v>
      </c>
      <c r="AT447" t="s">
        <v>83</v>
      </c>
      <c r="AU447" t="s">
        <v>68</v>
      </c>
    </row>
    <row r="448" spans="1:48" hidden="1">
      <c r="A448" s="35">
        <v>3910107</v>
      </c>
      <c r="B448" t="s">
        <v>1744</v>
      </c>
      <c r="C448" t="s">
        <v>1745</v>
      </c>
      <c r="D448" t="s">
        <v>109</v>
      </c>
      <c r="E448" t="s">
        <v>160</v>
      </c>
      <c r="F448" t="s">
        <v>161</v>
      </c>
      <c r="G448" t="s">
        <v>162</v>
      </c>
      <c r="H448" t="s">
        <v>163</v>
      </c>
      <c r="I448" t="s">
        <v>164</v>
      </c>
      <c r="J448" t="s">
        <v>2794</v>
      </c>
      <c r="K448" t="s">
        <v>200</v>
      </c>
      <c r="L448" t="s">
        <v>148</v>
      </c>
      <c r="M448" t="s">
        <v>149</v>
      </c>
      <c r="N448">
        <v>3.16</v>
      </c>
      <c r="O448" t="s">
        <v>63</v>
      </c>
      <c r="P448">
        <v>1110222302</v>
      </c>
      <c r="Q448" t="s">
        <v>1746</v>
      </c>
      <c r="R448" t="s">
        <v>562</v>
      </c>
      <c r="S448" t="s">
        <v>67</v>
      </c>
      <c r="T448" s="35" t="s">
        <v>68</v>
      </c>
      <c r="U448" s="35" t="s">
        <v>68</v>
      </c>
      <c r="X448" t="s">
        <v>68</v>
      </c>
      <c r="Y448" t="s">
        <v>68</v>
      </c>
      <c r="Z448" t="s">
        <v>68</v>
      </c>
      <c r="AA448" t="s">
        <v>68</v>
      </c>
      <c r="AB448" t="e">
        <v>#N/A</v>
      </c>
      <c r="AC448" t="s">
        <v>72</v>
      </c>
      <c r="AD448" t="s">
        <v>167</v>
      </c>
      <c r="AE448" t="s">
        <v>72</v>
      </c>
      <c r="AF448" t="s">
        <v>171</v>
      </c>
      <c r="AG448" t="s">
        <v>68</v>
      </c>
      <c r="AH448" t="s">
        <v>68</v>
      </c>
      <c r="AI448" t="s">
        <v>68</v>
      </c>
      <c r="AJ448" t="s">
        <v>68</v>
      </c>
      <c r="AM448" t="s">
        <v>68</v>
      </c>
      <c r="AN448" t="s">
        <v>68</v>
      </c>
      <c r="AO448" t="s">
        <v>68</v>
      </c>
      <c r="AP448" t="s">
        <v>68</v>
      </c>
      <c r="AQ448" t="s">
        <v>68</v>
      </c>
      <c r="AR448" t="s">
        <v>68</v>
      </c>
      <c r="AS448" s="38">
        <v>45222</v>
      </c>
      <c r="AT448" t="s">
        <v>83</v>
      </c>
      <c r="AU448" t="s">
        <v>68</v>
      </c>
    </row>
    <row r="449" spans="1:48" hidden="1">
      <c r="A449" s="35">
        <v>36190153</v>
      </c>
      <c r="B449" t="s">
        <v>484</v>
      </c>
      <c r="C449" t="s">
        <v>485</v>
      </c>
      <c r="D449" t="s">
        <v>109</v>
      </c>
      <c r="E449" t="s">
        <v>55</v>
      </c>
      <c r="F449" t="s">
        <v>3708</v>
      </c>
      <c r="G449" t="s">
        <v>57</v>
      </c>
      <c r="H449" t="s">
        <v>58</v>
      </c>
      <c r="I449" t="s">
        <v>59</v>
      </c>
      <c r="J449" t="s">
        <v>19007</v>
      </c>
      <c r="K449" t="s">
        <v>110</v>
      </c>
      <c r="L449" t="s">
        <v>111</v>
      </c>
      <c r="M449" t="s">
        <v>112</v>
      </c>
      <c r="N449">
        <v>3.92</v>
      </c>
      <c r="O449" t="s">
        <v>63</v>
      </c>
      <c r="P449">
        <v>1110307087</v>
      </c>
      <c r="Q449" t="s">
        <v>486</v>
      </c>
      <c r="R449" t="s">
        <v>115</v>
      </c>
      <c r="S449" t="s">
        <v>67</v>
      </c>
      <c r="T449" s="35">
        <v>966502108759</v>
      </c>
      <c r="U449" s="35" t="s">
        <v>68</v>
      </c>
      <c r="V449" t="s">
        <v>487</v>
      </c>
      <c r="X449" t="s">
        <v>68</v>
      </c>
      <c r="Y449" t="s">
        <v>68</v>
      </c>
      <c r="Z449" t="s">
        <v>68</v>
      </c>
      <c r="AA449" t="s">
        <v>68</v>
      </c>
      <c r="AB449" t="e">
        <v>#N/A</v>
      </c>
      <c r="AC449" t="s">
        <v>72</v>
      </c>
      <c r="AD449" t="s">
        <v>72</v>
      </c>
      <c r="AE449" t="s">
        <v>72</v>
      </c>
      <c r="AF449" t="s">
        <v>73</v>
      </c>
      <c r="AG449" t="s">
        <v>74</v>
      </c>
      <c r="AH449" t="s">
        <v>488</v>
      </c>
      <c r="AI449" t="s">
        <v>76</v>
      </c>
      <c r="AJ449" t="s">
        <v>136</v>
      </c>
      <c r="AM449" t="s">
        <v>90</v>
      </c>
      <c r="AN449" t="s">
        <v>79</v>
      </c>
      <c r="AO449" t="s">
        <v>80</v>
      </c>
      <c r="AP449" t="s">
        <v>489</v>
      </c>
      <c r="AQ449">
        <v>966557588780</v>
      </c>
      <c r="AR449" t="s">
        <v>93</v>
      </c>
      <c r="AS449" s="38">
        <v>44901</v>
      </c>
      <c r="AT449" t="s">
        <v>83</v>
      </c>
      <c r="AU449" t="s">
        <v>68</v>
      </c>
    </row>
    <row r="450" spans="1:48" hidden="1">
      <c r="A450" s="35">
        <v>3910138</v>
      </c>
      <c r="B450" t="s">
        <v>3317</v>
      </c>
      <c r="C450" t="s">
        <v>3318</v>
      </c>
      <c r="D450" t="s">
        <v>109</v>
      </c>
      <c r="E450" t="s">
        <v>3319</v>
      </c>
      <c r="F450" t="s">
        <v>241</v>
      </c>
      <c r="G450" t="s">
        <v>242</v>
      </c>
      <c r="H450" t="s">
        <v>3320</v>
      </c>
      <c r="I450" t="s">
        <v>18977</v>
      </c>
      <c r="J450" t="s">
        <v>2794</v>
      </c>
      <c r="K450" t="s">
        <v>131</v>
      </c>
      <c r="L450" t="s">
        <v>111</v>
      </c>
      <c r="M450" t="s">
        <v>112</v>
      </c>
      <c r="N450">
        <v>3.71</v>
      </c>
      <c r="O450" t="s">
        <v>63</v>
      </c>
      <c r="P450">
        <v>1110350749</v>
      </c>
      <c r="Q450" t="s">
        <v>3322</v>
      </c>
      <c r="R450" t="s">
        <v>562</v>
      </c>
      <c r="S450" t="s">
        <v>67</v>
      </c>
      <c r="T450" s="35" t="s">
        <v>68</v>
      </c>
      <c r="U450" s="35" t="s">
        <v>68</v>
      </c>
      <c r="V450" t="s">
        <v>3323</v>
      </c>
      <c r="X450" t="s">
        <v>68</v>
      </c>
      <c r="Y450" t="s">
        <v>68</v>
      </c>
      <c r="Z450" t="s">
        <v>68</v>
      </c>
      <c r="AA450" t="s">
        <v>68</v>
      </c>
      <c r="AB450" t="s">
        <v>18998</v>
      </c>
      <c r="AC450" t="s">
        <v>72</v>
      </c>
      <c r="AD450" t="s">
        <v>167</v>
      </c>
      <c r="AE450" t="s">
        <v>72</v>
      </c>
      <c r="AF450" t="s">
        <v>171</v>
      </c>
      <c r="AG450" t="s">
        <v>68</v>
      </c>
      <c r="AH450" t="s">
        <v>68</v>
      </c>
      <c r="AI450" t="s">
        <v>68</v>
      </c>
      <c r="AJ450" t="s">
        <v>68</v>
      </c>
      <c r="AM450" t="s">
        <v>68</v>
      </c>
      <c r="AN450" t="s">
        <v>68</v>
      </c>
      <c r="AO450" t="s">
        <v>68</v>
      </c>
      <c r="AP450" t="s">
        <v>68</v>
      </c>
      <c r="AQ450" t="s">
        <v>68</v>
      </c>
      <c r="AR450" t="s">
        <v>68</v>
      </c>
      <c r="AS450" s="38">
        <v>45222</v>
      </c>
      <c r="AT450" t="s">
        <v>83</v>
      </c>
      <c r="AU450" t="s">
        <v>68</v>
      </c>
    </row>
    <row r="451" spans="1:48" hidden="1">
      <c r="A451" s="35">
        <v>3910121</v>
      </c>
      <c r="B451" t="s">
        <v>3302</v>
      </c>
      <c r="C451" t="s">
        <v>3303</v>
      </c>
      <c r="D451" t="s">
        <v>109</v>
      </c>
      <c r="E451" t="s">
        <v>128</v>
      </c>
      <c r="F451" t="s">
        <v>3708</v>
      </c>
      <c r="G451" t="s">
        <v>57</v>
      </c>
      <c r="H451" t="s">
        <v>129</v>
      </c>
      <c r="I451" t="s">
        <v>130</v>
      </c>
      <c r="J451" t="s">
        <v>2794</v>
      </c>
      <c r="K451" t="s">
        <v>110</v>
      </c>
      <c r="L451" t="s">
        <v>111</v>
      </c>
      <c r="M451" t="s">
        <v>112</v>
      </c>
      <c r="N451">
        <v>3.76</v>
      </c>
      <c r="O451" t="s">
        <v>63</v>
      </c>
      <c r="P451">
        <v>1110412515</v>
      </c>
      <c r="Q451" t="s">
        <v>3304</v>
      </c>
      <c r="R451" t="s">
        <v>562</v>
      </c>
      <c r="S451" t="s">
        <v>67</v>
      </c>
      <c r="T451" s="35">
        <v>966535363800</v>
      </c>
      <c r="U451" s="35" t="s">
        <v>68</v>
      </c>
      <c r="X451" t="s">
        <v>68</v>
      </c>
      <c r="Y451" t="s">
        <v>68</v>
      </c>
      <c r="Z451" t="s">
        <v>68</v>
      </c>
      <c r="AA451" t="s">
        <v>68</v>
      </c>
      <c r="AB451" t="s">
        <v>18998</v>
      </c>
      <c r="AC451" t="s">
        <v>72</v>
      </c>
      <c r="AD451" t="s">
        <v>68</v>
      </c>
      <c r="AE451" t="s">
        <v>72</v>
      </c>
      <c r="AF451" t="s">
        <v>73</v>
      </c>
      <c r="AG451" t="s">
        <v>68</v>
      </c>
      <c r="AH451" t="s">
        <v>3305</v>
      </c>
      <c r="AI451" t="s">
        <v>68</v>
      </c>
      <c r="AJ451" t="s">
        <v>68</v>
      </c>
      <c r="AM451" t="s">
        <v>68</v>
      </c>
      <c r="AN451" t="s">
        <v>68</v>
      </c>
      <c r="AO451" t="s">
        <v>68</v>
      </c>
      <c r="AP451" t="s">
        <v>68</v>
      </c>
      <c r="AQ451" t="s">
        <v>68</v>
      </c>
      <c r="AR451" t="s">
        <v>68</v>
      </c>
      <c r="AS451" s="38">
        <v>45222</v>
      </c>
      <c r="AT451" t="s">
        <v>83</v>
      </c>
      <c r="AU451" t="s">
        <v>68</v>
      </c>
      <c r="AV451" t="s">
        <v>106</v>
      </c>
    </row>
    <row r="452" spans="1:48" hidden="1">
      <c r="A452" s="35">
        <v>3910010</v>
      </c>
      <c r="B452" t="s">
        <v>2276</v>
      </c>
      <c r="C452" t="s">
        <v>2277</v>
      </c>
      <c r="D452" t="s">
        <v>109</v>
      </c>
      <c r="E452" t="s">
        <v>160</v>
      </c>
      <c r="F452" t="s">
        <v>161</v>
      </c>
      <c r="G452" t="s">
        <v>162</v>
      </c>
      <c r="H452" t="s">
        <v>163</v>
      </c>
      <c r="I452" t="s">
        <v>164</v>
      </c>
      <c r="J452" t="s">
        <v>379</v>
      </c>
      <c r="L452" t="s">
        <v>61</v>
      </c>
      <c r="M452" t="s">
        <v>62</v>
      </c>
      <c r="N452">
        <v>2.72</v>
      </c>
      <c r="O452" t="s">
        <v>63</v>
      </c>
      <c r="P452">
        <v>1110488440</v>
      </c>
      <c r="Q452" t="s">
        <v>2278</v>
      </c>
      <c r="R452" t="s">
        <v>562</v>
      </c>
      <c r="S452" t="s">
        <v>67</v>
      </c>
      <c r="T452" s="35" t="s">
        <v>68</v>
      </c>
      <c r="U452" s="35" t="s">
        <v>68</v>
      </c>
      <c r="V452" t="s">
        <v>2279</v>
      </c>
      <c r="X452" t="s">
        <v>68</v>
      </c>
      <c r="Y452" t="s">
        <v>68</v>
      </c>
      <c r="Z452" t="s">
        <v>68</v>
      </c>
      <c r="AA452" t="s">
        <v>68</v>
      </c>
      <c r="AB452" t="e">
        <v>#N/A</v>
      </c>
      <c r="AC452" t="s">
        <v>72</v>
      </c>
      <c r="AD452" t="s">
        <v>167</v>
      </c>
      <c r="AE452" t="s">
        <v>72</v>
      </c>
      <c r="AF452" t="s">
        <v>145</v>
      </c>
      <c r="AG452" t="s">
        <v>68</v>
      </c>
      <c r="AH452" t="s">
        <v>68</v>
      </c>
      <c r="AI452" t="s">
        <v>68</v>
      </c>
      <c r="AJ452" t="s">
        <v>68</v>
      </c>
      <c r="AM452" t="s">
        <v>68</v>
      </c>
      <c r="AN452" t="s">
        <v>68</v>
      </c>
      <c r="AO452" t="s">
        <v>68</v>
      </c>
      <c r="AP452" t="s">
        <v>68</v>
      </c>
      <c r="AQ452" t="s">
        <v>68</v>
      </c>
      <c r="AR452" t="s">
        <v>68</v>
      </c>
      <c r="AS452" s="38">
        <v>45223</v>
      </c>
      <c r="AT452" t="s">
        <v>83</v>
      </c>
      <c r="AU452" t="s">
        <v>68</v>
      </c>
    </row>
    <row r="453" spans="1:48" hidden="1">
      <c r="A453" s="35">
        <v>3910359</v>
      </c>
      <c r="B453" t="s">
        <v>1463</v>
      </c>
      <c r="C453" t="s">
        <v>1464</v>
      </c>
      <c r="D453" t="s">
        <v>109</v>
      </c>
      <c r="E453" t="s">
        <v>55</v>
      </c>
      <c r="F453" t="s">
        <v>3708</v>
      </c>
      <c r="G453" t="s">
        <v>57</v>
      </c>
      <c r="H453" t="s">
        <v>58</v>
      </c>
      <c r="I453" t="s">
        <v>59</v>
      </c>
      <c r="J453" t="s">
        <v>19013</v>
      </c>
      <c r="L453" t="s">
        <v>148</v>
      </c>
      <c r="M453" t="s">
        <v>149</v>
      </c>
      <c r="N453">
        <v>3.2</v>
      </c>
      <c r="O453" t="s">
        <v>63</v>
      </c>
      <c r="P453">
        <v>1110507389</v>
      </c>
      <c r="Q453" t="s">
        <v>1465</v>
      </c>
      <c r="R453" t="s">
        <v>98</v>
      </c>
      <c r="S453" t="s">
        <v>67</v>
      </c>
      <c r="T453" s="35">
        <v>966566998091</v>
      </c>
      <c r="U453" s="35">
        <v>966505301465</v>
      </c>
      <c r="V453" t="s">
        <v>1466</v>
      </c>
      <c r="X453" t="s">
        <v>68</v>
      </c>
      <c r="Y453" t="s">
        <v>68</v>
      </c>
      <c r="Z453" t="s">
        <v>68</v>
      </c>
      <c r="AA453" t="s">
        <v>68</v>
      </c>
      <c r="AB453" t="e">
        <v>#N/A</v>
      </c>
      <c r="AC453" t="s">
        <v>71</v>
      </c>
      <c r="AD453" t="s">
        <v>68</v>
      </c>
      <c r="AE453" t="s">
        <v>167</v>
      </c>
      <c r="AF453" t="s">
        <v>68</v>
      </c>
      <c r="AG453" t="s">
        <v>68</v>
      </c>
      <c r="AH453" t="s">
        <v>68</v>
      </c>
      <c r="AI453" t="s">
        <v>68</v>
      </c>
      <c r="AJ453" t="s">
        <v>68</v>
      </c>
      <c r="AM453" t="s">
        <v>68</v>
      </c>
      <c r="AN453" t="s">
        <v>68</v>
      </c>
      <c r="AO453" t="s">
        <v>68</v>
      </c>
      <c r="AP453" t="s">
        <v>68</v>
      </c>
      <c r="AQ453" t="s">
        <v>68</v>
      </c>
      <c r="AR453" t="s">
        <v>68</v>
      </c>
      <c r="AS453" s="38">
        <v>44903</v>
      </c>
      <c r="AT453" t="s">
        <v>83</v>
      </c>
      <c r="AU453" t="s">
        <v>105</v>
      </c>
      <c r="AV453" t="s">
        <v>118</v>
      </c>
    </row>
    <row r="454" spans="1:48" hidden="1">
      <c r="A454" s="35">
        <v>36190084</v>
      </c>
      <c r="B454" t="s">
        <v>2550</v>
      </c>
      <c r="C454" t="s">
        <v>2551</v>
      </c>
      <c r="D454" t="s">
        <v>109</v>
      </c>
      <c r="E454" t="s">
        <v>240</v>
      </c>
      <c r="F454" t="s">
        <v>241</v>
      </c>
      <c r="G454" t="s">
        <v>242</v>
      </c>
      <c r="H454" t="s">
        <v>243</v>
      </c>
      <c r="I454" t="s">
        <v>244</v>
      </c>
      <c r="J454" t="s">
        <v>19007</v>
      </c>
      <c r="L454" t="s">
        <v>61</v>
      </c>
      <c r="M454" t="s">
        <v>62</v>
      </c>
      <c r="N454">
        <v>2.65</v>
      </c>
      <c r="O454" t="s">
        <v>63</v>
      </c>
      <c r="P454">
        <v>1110515895</v>
      </c>
      <c r="Q454" t="s">
        <v>2552</v>
      </c>
      <c r="R454" t="s">
        <v>115</v>
      </c>
      <c r="S454" t="s">
        <v>67</v>
      </c>
      <c r="T454" s="35">
        <v>966598490734</v>
      </c>
      <c r="U454" s="35" t="s">
        <v>68</v>
      </c>
      <c r="V454" t="s">
        <v>2553</v>
      </c>
      <c r="X454" t="s">
        <v>68</v>
      </c>
      <c r="Y454" t="s">
        <v>68</v>
      </c>
      <c r="Z454" t="s">
        <v>68</v>
      </c>
      <c r="AA454" t="s">
        <v>19005</v>
      </c>
      <c r="AB454" t="s">
        <v>18998</v>
      </c>
      <c r="AC454" t="s">
        <v>72</v>
      </c>
      <c r="AD454" t="s">
        <v>72</v>
      </c>
      <c r="AE454" t="s">
        <v>72</v>
      </c>
      <c r="AF454" t="s">
        <v>88</v>
      </c>
      <c r="AG454" t="s">
        <v>74</v>
      </c>
      <c r="AH454" t="s">
        <v>2554</v>
      </c>
      <c r="AI454" t="s">
        <v>76</v>
      </c>
      <c r="AJ454" t="s">
        <v>254</v>
      </c>
      <c r="AM454" t="s">
        <v>302</v>
      </c>
      <c r="AN454" t="s">
        <v>303</v>
      </c>
      <c r="AO454" t="s">
        <v>104</v>
      </c>
      <c r="AP454" t="s">
        <v>68</v>
      </c>
      <c r="AQ454" t="s">
        <v>68</v>
      </c>
      <c r="AR454" t="s">
        <v>68</v>
      </c>
      <c r="AS454" s="38">
        <v>44903</v>
      </c>
      <c r="AT454" t="s">
        <v>83</v>
      </c>
      <c r="AU454" t="s">
        <v>105</v>
      </c>
      <c r="AV454" t="s">
        <v>118</v>
      </c>
    </row>
    <row r="455" spans="1:48" hidden="1">
      <c r="A455" s="35">
        <v>3720002</v>
      </c>
      <c r="B455" t="s">
        <v>411</v>
      </c>
      <c r="C455" t="s">
        <v>412</v>
      </c>
      <c r="D455" t="s">
        <v>109</v>
      </c>
      <c r="E455" t="s">
        <v>55</v>
      </c>
      <c r="F455" t="s">
        <v>3708</v>
      </c>
      <c r="G455" t="s">
        <v>57</v>
      </c>
      <c r="H455" t="s">
        <v>58</v>
      </c>
      <c r="I455" t="s">
        <v>59</v>
      </c>
      <c r="J455" t="s">
        <v>19002</v>
      </c>
      <c r="K455" t="s">
        <v>110</v>
      </c>
      <c r="L455" t="s">
        <v>111</v>
      </c>
      <c r="M455" t="s">
        <v>112</v>
      </c>
      <c r="N455">
        <v>3.98</v>
      </c>
      <c r="O455" t="s">
        <v>63</v>
      </c>
      <c r="P455">
        <v>1110682349</v>
      </c>
      <c r="Q455" t="s">
        <v>413</v>
      </c>
      <c r="R455" t="s">
        <v>179</v>
      </c>
      <c r="S455" t="s">
        <v>67</v>
      </c>
      <c r="T455" s="35">
        <v>966594991677</v>
      </c>
      <c r="U455" s="35" t="s">
        <v>68</v>
      </c>
      <c r="V455" t="s">
        <v>414</v>
      </c>
      <c r="X455" t="s">
        <v>68</v>
      </c>
      <c r="Y455" t="s">
        <v>68</v>
      </c>
      <c r="Z455" t="s">
        <v>68</v>
      </c>
      <c r="AA455" t="s">
        <v>68</v>
      </c>
      <c r="AB455" t="s">
        <v>18998</v>
      </c>
      <c r="AC455" t="s">
        <v>72</v>
      </c>
      <c r="AD455" t="s">
        <v>72</v>
      </c>
      <c r="AE455" t="s">
        <v>72</v>
      </c>
      <c r="AF455" t="s">
        <v>145</v>
      </c>
      <c r="AG455" t="s">
        <v>74</v>
      </c>
      <c r="AH455" t="s">
        <v>415</v>
      </c>
      <c r="AI455" t="s">
        <v>76</v>
      </c>
      <c r="AJ455" t="s">
        <v>77</v>
      </c>
      <c r="AM455" t="s">
        <v>90</v>
      </c>
      <c r="AN455" t="s">
        <v>79</v>
      </c>
      <c r="AO455" t="s">
        <v>80</v>
      </c>
      <c r="AP455" t="s">
        <v>416</v>
      </c>
      <c r="AQ455">
        <v>966545201992</v>
      </c>
      <c r="AR455" t="s">
        <v>417</v>
      </c>
      <c r="AS455" s="38">
        <v>44902</v>
      </c>
      <c r="AT455" t="s">
        <v>83</v>
      </c>
      <c r="AU455" t="s">
        <v>105</v>
      </c>
    </row>
    <row r="456" spans="1:48" hidden="1">
      <c r="A456" s="35">
        <v>3910290</v>
      </c>
      <c r="B456" t="s">
        <v>3402</v>
      </c>
      <c r="C456" t="s">
        <v>3403</v>
      </c>
      <c r="D456" t="s">
        <v>109</v>
      </c>
      <c r="E456" t="s">
        <v>405</v>
      </c>
      <c r="F456" t="s">
        <v>3708</v>
      </c>
      <c r="G456" t="s">
        <v>57</v>
      </c>
      <c r="H456" t="s">
        <v>406</v>
      </c>
      <c r="I456" t="s">
        <v>407</v>
      </c>
      <c r="J456" t="s">
        <v>2794</v>
      </c>
      <c r="K456" t="s">
        <v>131</v>
      </c>
      <c r="L456" t="s">
        <v>111</v>
      </c>
      <c r="M456" t="s">
        <v>112</v>
      </c>
      <c r="N456">
        <v>3.74</v>
      </c>
      <c r="O456" t="s">
        <v>63</v>
      </c>
      <c r="P456">
        <v>1110685607</v>
      </c>
      <c r="Q456" t="s">
        <v>3404</v>
      </c>
      <c r="R456" t="s">
        <v>562</v>
      </c>
      <c r="S456" t="s">
        <v>67</v>
      </c>
      <c r="T456" s="35" t="s">
        <v>68</v>
      </c>
      <c r="U456" s="35" t="s">
        <v>68</v>
      </c>
      <c r="X456" t="s">
        <v>68</v>
      </c>
      <c r="Y456" t="s">
        <v>68</v>
      </c>
      <c r="Z456" t="s">
        <v>68</v>
      </c>
      <c r="AA456" t="s">
        <v>68</v>
      </c>
      <c r="AB456" t="e">
        <v>#N/A</v>
      </c>
      <c r="AC456" t="s">
        <v>71</v>
      </c>
      <c r="AD456" t="s">
        <v>68</v>
      </c>
      <c r="AE456" t="s">
        <v>167</v>
      </c>
      <c r="AF456" t="s">
        <v>68</v>
      </c>
      <c r="AG456" t="s">
        <v>68</v>
      </c>
      <c r="AH456" t="s">
        <v>68</v>
      </c>
      <c r="AI456" t="s">
        <v>68</v>
      </c>
      <c r="AJ456" t="s">
        <v>68</v>
      </c>
      <c r="AM456" t="s">
        <v>68</v>
      </c>
      <c r="AN456" t="s">
        <v>68</v>
      </c>
      <c r="AO456" t="s">
        <v>68</v>
      </c>
      <c r="AP456" t="s">
        <v>68</v>
      </c>
      <c r="AQ456" t="s">
        <v>68</v>
      </c>
      <c r="AR456" t="s">
        <v>68</v>
      </c>
      <c r="AS456" s="38">
        <v>45222</v>
      </c>
      <c r="AT456" t="s">
        <v>83</v>
      </c>
      <c r="AU456" t="s">
        <v>68</v>
      </c>
    </row>
    <row r="457" spans="1:48" hidden="1">
      <c r="A457" s="35">
        <v>36190181</v>
      </c>
      <c r="B457" t="s">
        <v>1776</v>
      </c>
      <c r="C457" t="s">
        <v>1777</v>
      </c>
      <c r="D457" t="s">
        <v>109</v>
      </c>
      <c r="E457" t="s">
        <v>342</v>
      </c>
      <c r="F457" t="s">
        <v>241</v>
      </c>
      <c r="G457" t="s">
        <v>242</v>
      </c>
      <c r="H457" t="s">
        <v>343</v>
      </c>
      <c r="I457" t="s">
        <v>344</v>
      </c>
      <c r="J457" t="s">
        <v>19006</v>
      </c>
      <c r="K457" t="s">
        <v>131</v>
      </c>
      <c r="L457" t="s">
        <v>148</v>
      </c>
      <c r="M457" t="s">
        <v>149</v>
      </c>
      <c r="N457">
        <v>3.47</v>
      </c>
      <c r="O457" t="s">
        <v>63</v>
      </c>
      <c r="P457">
        <v>1110863808</v>
      </c>
      <c r="Q457" t="s">
        <v>1778</v>
      </c>
      <c r="R457" t="s">
        <v>115</v>
      </c>
      <c r="S457" t="s">
        <v>67</v>
      </c>
      <c r="T457" s="35">
        <v>966598505150</v>
      </c>
      <c r="U457" s="35" t="s">
        <v>68</v>
      </c>
      <c r="V457" t="s">
        <v>1779</v>
      </c>
      <c r="X457" t="s">
        <v>68</v>
      </c>
      <c r="Y457" t="s">
        <v>68</v>
      </c>
      <c r="Z457" t="s">
        <v>68</v>
      </c>
      <c r="AA457" t="s">
        <v>68</v>
      </c>
      <c r="AB457" t="e">
        <v>#N/A</v>
      </c>
      <c r="AC457" t="s">
        <v>72</v>
      </c>
      <c r="AD457" t="s">
        <v>72</v>
      </c>
      <c r="AE457" t="s">
        <v>72</v>
      </c>
      <c r="AF457" t="s">
        <v>171</v>
      </c>
      <c r="AG457" t="s">
        <v>74</v>
      </c>
      <c r="AH457" t="s">
        <v>1780</v>
      </c>
      <c r="AI457" t="s">
        <v>76</v>
      </c>
      <c r="AJ457" t="s">
        <v>77</v>
      </c>
      <c r="AM457" t="s">
        <v>1781</v>
      </c>
      <c r="AN457" t="s">
        <v>1782</v>
      </c>
      <c r="AO457" t="s">
        <v>80</v>
      </c>
      <c r="AP457" t="s">
        <v>1783</v>
      </c>
      <c r="AQ457">
        <v>966543721991</v>
      </c>
      <c r="AR457" t="s">
        <v>68</v>
      </c>
      <c r="AS457" s="38">
        <v>44902</v>
      </c>
      <c r="AT457" t="s">
        <v>83</v>
      </c>
      <c r="AU457" t="s">
        <v>68</v>
      </c>
    </row>
    <row r="458" spans="1:48" hidden="1">
      <c r="A458" s="35">
        <v>3910079</v>
      </c>
      <c r="B458" t="s">
        <v>3239</v>
      </c>
      <c r="C458" t="s">
        <v>3240</v>
      </c>
      <c r="D458" t="s">
        <v>109</v>
      </c>
      <c r="E458" t="s">
        <v>128</v>
      </c>
      <c r="F458" t="s">
        <v>3708</v>
      </c>
      <c r="G458" t="s">
        <v>57</v>
      </c>
      <c r="H458" t="s">
        <v>129</v>
      </c>
      <c r="I458" t="s">
        <v>130</v>
      </c>
      <c r="J458" t="s">
        <v>2794</v>
      </c>
      <c r="K458" t="s">
        <v>131</v>
      </c>
      <c r="L458" t="s">
        <v>148</v>
      </c>
      <c r="M458" t="s">
        <v>149</v>
      </c>
      <c r="N458">
        <v>3.36</v>
      </c>
      <c r="O458" t="s">
        <v>63</v>
      </c>
      <c r="P458">
        <v>1110899604</v>
      </c>
      <c r="Q458" t="s">
        <v>3241</v>
      </c>
      <c r="R458" t="s">
        <v>562</v>
      </c>
      <c r="S458" t="s">
        <v>67</v>
      </c>
      <c r="T458" s="35">
        <v>966555272330</v>
      </c>
      <c r="U458" s="35" t="s">
        <v>68</v>
      </c>
      <c r="X458" t="s">
        <v>68</v>
      </c>
      <c r="Y458" t="s">
        <v>68</v>
      </c>
      <c r="Z458" t="s">
        <v>68</v>
      </c>
      <c r="AA458" t="s">
        <v>68</v>
      </c>
      <c r="AB458" t="e">
        <v>#N/A</v>
      </c>
      <c r="AC458" t="s">
        <v>72</v>
      </c>
      <c r="AD458" t="s">
        <v>72</v>
      </c>
      <c r="AE458" t="s">
        <v>72</v>
      </c>
      <c r="AF458" t="s">
        <v>73</v>
      </c>
      <c r="AG458" t="s">
        <v>74</v>
      </c>
      <c r="AH458" t="s">
        <v>3242</v>
      </c>
      <c r="AI458" t="s">
        <v>76</v>
      </c>
      <c r="AJ458" t="s">
        <v>77</v>
      </c>
      <c r="AL458" t="s">
        <v>137</v>
      </c>
      <c r="AM458" t="s">
        <v>3230</v>
      </c>
      <c r="AO458" t="s">
        <v>80</v>
      </c>
      <c r="AP458" t="s">
        <v>68</v>
      </c>
      <c r="AQ458" t="s">
        <v>68</v>
      </c>
      <c r="AR458" t="s">
        <v>68</v>
      </c>
      <c r="AS458" s="38">
        <v>45222</v>
      </c>
      <c r="AT458" t="s">
        <v>83</v>
      </c>
      <c r="AU458" t="s">
        <v>68</v>
      </c>
    </row>
    <row r="459" spans="1:48" hidden="1">
      <c r="A459" s="35">
        <v>35190001</v>
      </c>
      <c r="B459" t="s">
        <v>894</v>
      </c>
      <c r="C459" t="s">
        <v>895</v>
      </c>
      <c r="D459" t="s">
        <v>109</v>
      </c>
      <c r="E459" t="s">
        <v>342</v>
      </c>
      <c r="F459" t="s">
        <v>241</v>
      </c>
      <c r="G459" t="s">
        <v>242</v>
      </c>
      <c r="H459" t="s">
        <v>343</v>
      </c>
      <c r="I459" t="s">
        <v>344</v>
      </c>
      <c r="J459" t="s">
        <v>19001</v>
      </c>
      <c r="K459" t="s">
        <v>131</v>
      </c>
      <c r="L459" t="s">
        <v>111</v>
      </c>
      <c r="M459" t="s">
        <v>112</v>
      </c>
      <c r="N459">
        <v>3.53</v>
      </c>
      <c r="O459" t="s">
        <v>63</v>
      </c>
      <c r="P459">
        <v>1110902788</v>
      </c>
      <c r="Q459" t="s">
        <v>896</v>
      </c>
      <c r="R459" t="s">
        <v>65</v>
      </c>
      <c r="S459" t="s">
        <v>67</v>
      </c>
      <c r="T459" s="35" t="s">
        <v>897</v>
      </c>
      <c r="U459" s="35" t="s">
        <v>68</v>
      </c>
      <c r="V459" t="s">
        <v>898</v>
      </c>
      <c r="W459" t="s">
        <v>899</v>
      </c>
      <c r="X459" t="s">
        <v>68</v>
      </c>
      <c r="Y459" t="s">
        <v>68</v>
      </c>
      <c r="Z459" t="s">
        <v>68</v>
      </c>
      <c r="AA459" t="s">
        <v>68</v>
      </c>
      <c r="AB459" t="e">
        <v>#N/A</v>
      </c>
      <c r="AC459" t="s">
        <v>71</v>
      </c>
      <c r="AD459" t="s">
        <v>72</v>
      </c>
      <c r="AE459" t="s">
        <v>72</v>
      </c>
      <c r="AF459" t="s">
        <v>68</v>
      </c>
      <c r="AG459" t="s">
        <v>68</v>
      </c>
      <c r="AH459" t="s">
        <v>68</v>
      </c>
      <c r="AI459" t="s">
        <v>76</v>
      </c>
      <c r="AJ459" t="s">
        <v>68</v>
      </c>
      <c r="AM459" t="s">
        <v>68</v>
      </c>
      <c r="AN459" t="s">
        <v>68</v>
      </c>
      <c r="AO459" t="s">
        <v>68</v>
      </c>
      <c r="AP459" t="s">
        <v>68</v>
      </c>
      <c r="AQ459" t="s">
        <v>68</v>
      </c>
      <c r="AR459" t="s">
        <v>68</v>
      </c>
      <c r="AS459" s="38">
        <v>44923</v>
      </c>
      <c r="AT459" t="s">
        <v>83</v>
      </c>
      <c r="AU459" t="s">
        <v>68</v>
      </c>
    </row>
    <row r="460" spans="1:48" hidden="1">
      <c r="A460" s="35">
        <v>35190230</v>
      </c>
      <c r="B460" t="s">
        <v>2982</v>
      </c>
      <c r="C460" t="s">
        <v>2983</v>
      </c>
      <c r="D460" t="s">
        <v>109</v>
      </c>
      <c r="E460" t="s">
        <v>342</v>
      </c>
      <c r="F460" t="s">
        <v>241</v>
      </c>
      <c r="G460" t="s">
        <v>242</v>
      </c>
      <c r="H460" t="s">
        <v>343</v>
      </c>
      <c r="I460" t="s">
        <v>344</v>
      </c>
      <c r="J460" t="s">
        <v>19001</v>
      </c>
      <c r="L460" t="s">
        <v>61</v>
      </c>
      <c r="M460" t="s">
        <v>62</v>
      </c>
      <c r="N460">
        <v>2.52</v>
      </c>
      <c r="O460" t="s">
        <v>63</v>
      </c>
      <c r="P460">
        <v>1110973185</v>
      </c>
      <c r="Q460" t="s">
        <v>2984</v>
      </c>
      <c r="R460" t="s">
        <v>65</v>
      </c>
      <c r="S460" t="s">
        <v>67</v>
      </c>
      <c r="T460" s="35">
        <v>966549990768</v>
      </c>
      <c r="U460" s="35" t="s">
        <v>68</v>
      </c>
      <c r="V460" t="s">
        <v>2985</v>
      </c>
      <c r="X460" t="s">
        <v>68</v>
      </c>
      <c r="Y460" t="s">
        <v>68</v>
      </c>
      <c r="Z460" t="s">
        <v>68</v>
      </c>
      <c r="AA460" t="s">
        <v>19005</v>
      </c>
      <c r="AB460" t="s">
        <v>18998</v>
      </c>
      <c r="AC460" t="s">
        <v>71</v>
      </c>
      <c r="AD460" t="s">
        <v>72</v>
      </c>
      <c r="AE460" t="s">
        <v>72</v>
      </c>
      <c r="AF460" t="s">
        <v>68</v>
      </c>
      <c r="AG460" t="s">
        <v>74</v>
      </c>
      <c r="AH460" t="s">
        <v>2986</v>
      </c>
      <c r="AI460" t="s">
        <v>76</v>
      </c>
      <c r="AJ460" t="s">
        <v>77</v>
      </c>
      <c r="AM460" t="s">
        <v>447</v>
      </c>
      <c r="AN460" t="s">
        <v>448</v>
      </c>
      <c r="AO460" t="s">
        <v>80</v>
      </c>
      <c r="AP460" t="s">
        <v>68</v>
      </c>
      <c r="AQ460" t="s">
        <v>68</v>
      </c>
      <c r="AR460" t="s">
        <v>68</v>
      </c>
      <c r="AS460" s="38">
        <v>44903</v>
      </c>
      <c r="AT460" t="s">
        <v>83</v>
      </c>
      <c r="AU460" t="s">
        <v>68</v>
      </c>
      <c r="AV460" t="s">
        <v>118</v>
      </c>
    </row>
    <row r="461" spans="1:48" hidden="1">
      <c r="A461" s="35">
        <v>35190163</v>
      </c>
      <c r="B461" t="s">
        <v>845</v>
      </c>
      <c r="C461" t="s">
        <v>846</v>
      </c>
      <c r="D461" t="s">
        <v>109</v>
      </c>
      <c r="E461" t="s">
        <v>405</v>
      </c>
      <c r="F461" t="s">
        <v>3708</v>
      </c>
      <c r="G461" t="s">
        <v>57</v>
      </c>
      <c r="H461" t="s">
        <v>406</v>
      </c>
      <c r="I461" t="s">
        <v>407</v>
      </c>
      <c r="J461" t="s">
        <v>19007</v>
      </c>
      <c r="L461" t="s">
        <v>148</v>
      </c>
      <c r="M461" t="s">
        <v>149</v>
      </c>
      <c r="N461">
        <v>3.09</v>
      </c>
      <c r="O461" t="s">
        <v>63</v>
      </c>
      <c r="P461">
        <v>1111069439</v>
      </c>
      <c r="Q461" t="s">
        <v>847</v>
      </c>
      <c r="R461" t="s">
        <v>115</v>
      </c>
      <c r="S461" t="s">
        <v>67</v>
      </c>
      <c r="T461" s="35">
        <v>966554436909</v>
      </c>
      <c r="U461" s="35" t="s">
        <v>68</v>
      </c>
      <c r="V461" t="s">
        <v>848</v>
      </c>
      <c r="X461" t="s">
        <v>68</v>
      </c>
      <c r="Y461" t="s">
        <v>68</v>
      </c>
      <c r="Z461" t="s">
        <v>68</v>
      </c>
      <c r="AA461" t="s">
        <v>68</v>
      </c>
      <c r="AB461" t="s">
        <v>18998</v>
      </c>
      <c r="AC461" t="s">
        <v>72</v>
      </c>
      <c r="AD461" t="s">
        <v>72</v>
      </c>
      <c r="AE461" t="s">
        <v>72</v>
      </c>
      <c r="AF461" t="s">
        <v>145</v>
      </c>
      <c r="AG461" t="s">
        <v>74</v>
      </c>
      <c r="AH461" t="s">
        <v>849</v>
      </c>
      <c r="AI461" t="s">
        <v>76</v>
      </c>
      <c r="AJ461" t="s">
        <v>136</v>
      </c>
      <c r="AL461" t="s">
        <v>137</v>
      </c>
      <c r="AM461" t="s">
        <v>649</v>
      </c>
      <c r="AN461" t="s">
        <v>263</v>
      </c>
      <c r="AO461" t="s">
        <v>80</v>
      </c>
      <c r="AP461" t="s">
        <v>68</v>
      </c>
      <c r="AQ461" t="s">
        <v>68</v>
      </c>
      <c r="AR461" t="s">
        <v>68</v>
      </c>
      <c r="AS461" s="38">
        <v>44903</v>
      </c>
      <c r="AT461" t="s">
        <v>83</v>
      </c>
      <c r="AU461" t="s">
        <v>68</v>
      </c>
    </row>
    <row r="462" spans="1:48" hidden="1">
      <c r="A462" s="35">
        <v>3710068</v>
      </c>
      <c r="B462" t="s">
        <v>2120</v>
      </c>
      <c r="C462" t="s">
        <v>2121</v>
      </c>
      <c r="D462" t="s">
        <v>109</v>
      </c>
      <c r="E462" t="s">
        <v>342</v>
      </c>
      <c r="F462" t="s">
        <v>241</v>
      </c>
      <c r="G462" t="s">
        <v>242</v>
      </c>
      <c r="H462" t="s">
        <v>343</v>
      </c>
      <c r="I462" t="s">
        <v>344</v>
      </c>
      <c r="J462" t="s">
        <v>19004</v>
      </c>
      <c r="K462" t="s">
        <v>131</v>
      </c>
      <c r="L462" t="s">
        <v>111</v>
      </c>
      <c r="M462" t="s">
        <v>112</v>
      </c>
      <c r="N462">
        <v>3.63</v>
      </c>
      <c r="O462" t="s">
        <v>63</v>
      </c>
      <c r="P462">
        <v>1111972921</v>
      </c>
      <c r="Q462" t="s">
        <v>2122</v>
      </c>
      <c r="R462" t="s">
        <v>179</v>
      </c>
      <c r="S462" t="s">
        <v>67</v>
      </c>
      <c r="T462" s="35">
        <v>966506583404</v>
      </c>
      <c r="U462" s="35" t="s">
        <v>68</v>
      </c>
      <c r="V462" t="s">
        <v>2123</v>
      </c>
      <c r="X462" t="s">
        <v>68</v>
      </c>
      <c r="Y462" t="s">
        <v>68</v>
      </c>
      <c r="Z462" t="s">
        <v>68</v>
      </c>
      <c r="AA462" t="s">
        <v>68</v>
      </c>
      <c r="AB462" t="e">
        <v>#N/A</v>
      </c>
      <c r="AC462" t="s">
        <v>72</v>
      </c>
      <c r="AD462" t="s">
        <v>72</v>
      </c>
      <c r="AE462" t="s">
        <v>72</v>
      </c>
      <c r="AF462" t="s">
        <v>73</v>
      </c>
      <c r="AG462" t="s">
        <v>74</v>
      </c>
      <c r="AH462" t="s">
        <v>2124</v>
      </c>
      <c r="AI462" t="s">
        <v>76</v>
      </c>
      <c r="AJ462" t="s">
        <v>101</v>
      </c>
      <c r="AM462" t="s">
        <v>302</v>
      </c>
      <c r="AN462" t="s">
        <v>303</v>
      </c>
      <c r="AO462" t="s">
        <v>68</v>
      </c>
      <c r="AP462" t="s">
        <v>68</v>
      </c>
      <c r="AQ462" t="s">
        <v>68</v>
      </c>
      <c r="AR462" t="s">
        <v>68</v>
      </c>
      <c r="AS462" s="38">
        <v>44903</v>
      </c>
      <c r="AT462" t="s">
        <v>83</v>
      </c>
      <c r="AU462" t="s">
        <v>105</v>
      </c>
      <c r="AV462" t="s">
        <v>106</v>
      </c>
    </row>
    <row r="463" spans="1:48" hidden="1">
      <c r="A463" s="35" t="s">
        <v>3515</v>
      </c>
      <c r="B463" t="s">
        <v>3516</v>
      </c>
      <c r="C463" t="s">
        <v>3517</v>
      </c>
      <c r="D463" t="s">
        <v>109</v>
      </c>
      <c r="E463" t="s">
        <v>55</v>
      </c>
      <c r="F463" t="s">
        <v>3708</v>
      </c>
      <c r="G463" t="s">
        <v>57</v>
      </c>
      <c r="H463" t="s">
        <v>58</v>
      </c>
      <c r="I463" t="s">
        <v>59</v>
      </c>
      <c r="J463" t="s">
        <v>379</v>
      </c>
      <c r="L463" t="s">
        <v>148</v>
      </c>
      <c r="M463" t="s">
        <v>149</v>
      </c>
      <c r="N463">
        <v>3.06</v>
      </c>
      <c r="O463" t="s">
        <v>63</v>
      </c>
      <c r="P463">
        <v>1112022239</v>
      </c>
      <c r="Q463" t="s">
        <v>3518</v>
      </c>
      <c r="R463" t="s">
        <v>562</v>
      </c>
      <c r="S463" t="s">
        <v>67</v>
      </c>
      <c r="T463" s="35" t="s">
        <v>68</v>
      </c>
      <c r="U463" s="35" t="s">
        <v>68</v>
      </c>
      <c r="V463" t="s">
        <v>3519</v>
      </c>
      <c r="X463" t="s">
        <v>68</v>
      </c>
      <c r="Y463" t="s">
        <v>68</v>
      </c>
      <c r="Z463" t="s">
        <v>68</v>
      </c>
      <c r="AA463" t="s">
        <v>68</v>
      </c>
      <c r="AB463" t="e">
        <v>#N/A</v>
      </c>
      <c r="AC463" t="s">
        <v>71</v>
      </c>
      <c r="AD463" t="s">
        <v>68</v>
      </c>
      <c r="AE463" t="s">
        <v>167</v>
      </c>
      <c r="AF463" t="s">
        <v>68</v>
      </c>
      <c r="AG463" t="s">
        <v>68</v>
      </c>
      <c r="AH463" t="s">
        <v>68</v>
      </c>
      <c r="AI463" t="s">
        <v>68</v>
      </c>
      <c r="AJ463" t="s">
        <v>68</v>
      </c>
      <c r="AM463" t="s">
        <v>68</v>
      </c>
      <c r="AN463" t="s">
        <v>68</v>
      </c>
      <c r="AO463" t="s">
        <v>68</v>
      </c>
      <c r="AP463" t="s">
        <v>68</v>
      </c>
      <c r="AQ463" t="s">
        <v>68</v>
      </c>
      <c r="AR463" t="s">
        <v>68</v>
      </c>
      <c r="AS463" s="38">
        <v>45223</v>
      </c>
      <c r="AT463" t="s">
        <v>83</v>
      </c>
      <c r="AU463" t="s">
        <v>68</v>
      </c>
    </row>
    <row r="464" spans="1:48" hidden="1">
      <c r="A464" s="35">
        <v>3910050</v>
      </c>
      <c r="B464" t="s">
        <v>3204</v>
      </c>
      <c r="C464" t="s">
        <v>3205</v>
      </c>
      <c r="D464" t="s">
        <v>109</v>
      </c>
      <c r="E464" t="s">
        <v>405</v>
      </c>
      <c r="F464" t="s">
        <v>3708</v>
      </c>
      <c r="G464" t="s">
        <v>57</v>
      </c>
      <c r="H464" t="s">
        <v>406</v>
      </c>
      <c r="I464" t="s">
        <v>407</v>
      </c>
      <c r="J464" t="s">
        <v>2794</v>
      </c>
      <c r="L464" t="s">
        <v>111</v>
      </c>
      <c r="M464" t="s">
        <v>112</v>
      </c>
      <c r="N464">
        <v>3.7</v>
      </c>
      <c r="O464" t="s">
        <v>63</v>
      </c>
      <c r="P464">
        <v>1112106826</v>
      </c>
      <c r="Q464" t="s">
        <v>3206</v>
      </c>
      <c r="R464" t="s">
        <v>562</v>
      </c>
      <c r="S464" t="s">
        <v>67</v>
      </c>
      <c r="T464" s="35">
        <v>966560207575</v>
      </c>
      <c r="U464" s="35" t="s">
        <v>68</v>
      </c>
      <c r="V464" t="s">
        <v>3207</v>
      </c>
      <c r="W464" t="s">
        <v>3208</v>
      </c>
      <c r="X464" t="s">
        <v>68</v>
      </c>
      <c r="Y464" t="s">
        <v>68</v>
      </c>
      <c r="Z464" t="s">
        <v>68</v>
      </c>
      <c r="AA464" t="s">
        <v>68</v>
      </c>
      <c r="AB464" t="e">
        <v>#N/A</v>
      </c>
      <c r="AC464" t="s">
        <v>72</v>
      </c>
      <c r="AD464" t="s">
        <v>68</v>
      </c>
      <c r="AE464" t="s">
        <v>72</v>
      </c>
      <c r="AF464" t="s">
        <v>311</v>
      </c>
      <c r="AG464" t="s">
        <v>68</v>
      </c>
      <c r="AH464" t="s">
        <v>68</v>
      </c>
      <c r="AI464" t="s">
        <v>68</v>
      </c>
      <c r="AJ464" t="s">
        <v>68</v>
      </c>
      <c r="AM464" t="s">
        <v>68</v>
      </c>
      <c r="AN464" t="s">
        <v>68</v>
      </c>
      <c r="AO464" t="s">
        <v>68</v>
      </c>
      <c r="AP464" t="s">
        <v>68</v>
      </c>
      <c r="AQ464" t="s">
        <v>68</v>
      </c>
      <c r="AR464" t="s">
        <v>68</v>
      </c>
      <c r="AS464" s="38">
        <v>45222</v>
      </c>
      <c r="AT464" t="s">
        <v>83</v>
      </c>
      <c r="AU464" t="s">
        <v>68</v>
      </c>
    </row>
    <row r="465" spans="1:48" hidden="1">
      <c r="A465" s="35">
        <v>35190137</v>
      </c>
      <c r="B465" t="s">
        <v>972</v>
      </c>
      <c r="C465" t="s">
        <v>973</v>
      </c>
      <c r="D465" t="s">
        <v>109</v>
      </c>
      <c r="E465" t="s">
        <v>240</v>
      </c>
      <c r="F465" t="s">
        <v>241</v>
      </c>
      <c r="G465" t="s">
        <v>242</v>
      </c>
      <c r="H465" t="s">
        <v>243</v>
      </c>
      <c r="I465" t="s">
        <v>244</v>
      </c>
      <c r="J465" t="s">
        <v>19001</v>
      </c>
      <c r="K465" t="s">
        <v>131</v>
      </c>
      <c r="L465" t="s">
        <v>111</v>
      </c>
      <c r="M465" t="s">
        <v>112</v>
      </c>
      <c r="N465">
        <v>3.5</v>
      </c>
      <c r="O465" t="s">
        <v>63</v>
      </c>
      <c r="P465">
        <v>1112238249</v>
      </c>
      <c r="Q465" t="s">
        <v>974</v>
      </c>
      <c r="R465" t="s">
        <v>65</v>
      </c>
      <c r="S465" t="s">
        <v>67</v>
      </c>
      <c r="T465" s="35">
        <v>966548489911</v>
      </c>
      <c r="U465" s="35" t="s">
        <v>68</v>
      </c>
      <c r="V465" t="s">
        <v>975</v>
      </c>
      <c r="X465" t="s">
        <v>68</v>
      </c>
      <c r="Y465" t="s">
        <v>68</v>
      </c>
      <c r="Z465" t="s">
        <v>68</v>
      </c>
      <c r="AA465" t="s">
        <v>68</v>
      </c>
      <c r="AB465" t="e">
        <v>#N/A</v>
      </c>
      <c r="AC465" t="s">
        <v>71</v>
      </c>
      <c r="AD465" t="s">
        <v>167</v>
      </c>
      <c r="AE465" t="s">
        <v>167</v>
      </c>
      <c r="AF465" t="s">
        <v>68</v>
      </c>
      <c r="AG465" t="s">
        <v>68</v>
      </c>
      <c r="AH465" t="s">
        <v>68</v>
      </c>
      <c r="AI465" t="s">
        <v>68</v>
      </c>
      <c r="AJ465" t="s">
        <v>68</v>
      </c>
      <c r="AM465" t="s">
        <v>68</v>
      </c>
      <c r="AN465" t="s">
        <v>68</v>
      </c>
      <c r="AO465" t="s">
        <v>68</v>
      </c>
      <c r="AP465" t="s">
        <v>68</v>
      </c>
      <c r="AQ465" t="s">
        <v>68</v>
      </c>
      <c r="AR465" t="s">
        <v>68</v>
      </c>
      <c r="AS465" s="38">
        <v>44923</v>
      </c>
      <c r="AT465" t="s">
        <v>83</v>
      </c>
      <c r="AU465" t="s">
        <v>68</v>
      </c>
    </row>
    <row r="466" spans="1:48">
      <c r="A466" s="35">
        <v>3810073</v>
      </c>
      <c r="B466" t="s">
        <v>3520</v>
      </c>
      <c r="C466" t="s">
        <v>3521</v>
      </c>
      <c r="D466" t="s">
        <v>109</v>
      </c>
      <c r="E466" t="s">
        <v>55</v>
      </c>
      <c r="F466" t="s">
        <v>3708</v>
      </c>
      <c r="G466" t="s">
        <v>57</v>
      </c>
      <c r="H466" t="s">
        <v>58</v>
      </c>
      <c r="I466" t="s">
        <v>59</v>
      </c>
      <c r="J466" t="s">
        <v>379</v>
      </c>
      <c r="L466" t="s">
        <v>61</v>
      </c>
      <c r="M466" t="s">
        <v>62</v>
      </c>
      <c r="N466">
        <v>2.4900000000000002</v>
      </c>
      <c r="O466" t="s">
        <v>63</v>
      </c>
      <c r="P466">
        <v>1112289341</v>
      </c>
      <c r="Q466" t="s">
        <v>3522</v>
      </c>
      <c r="R466" t="s">
        <v>562</v>
      </c>
      <c r="S466" t="s">
        <v>67</v>
      </c>
      <c r="T466" s="35">
        <v>966548684410</v>
      </c>
      <c r="U466" s="35" t="s">
        <v>68</v>
      </c>
      <c r="X466" t="s">
        <v>68</v>
      </c>
      <c r="Y466" t="s">
        <v>68</v>
      </c>
      <c r="Z466" t="s">
        <v>68</v>
      </c>
      <c r="AA466" t="s">
        <v>70</v>
      </c>
      <c r="AB466" t="s">
        <v>18998</v>
      </c>
      <c r="AC466" t="s">
        <v>72</v>
      </c>
      <c r="AD466" t="s">
        <v>72</v>
      </c>
      <c r="AE466" t="s">
        <v>72</v>
      </c>
      <c r="AF466" t="s">
        <v>73</v>
      </c>
      <c r="AG466" t="s">
        <v>74</v>
      </c>
      <c r="AH466" t="s">
        <v>3523</v>
      </c>
      <c r="AI466" t="s">
        <v>76</v>
      </c>
      <c r="AJ466" t="s">
        <v>136</v>
      </c>
      <c r="AM466" t="s">
        <v>90</v>
      </c>
      <c r="AN466" t="s">
        <v>79</v>
      </c>
      <c r="AO466" t="s">
        <v>80</v>
      </c>
      <c r="AP466" t="s">
        <v>3524</v>
      </c>
      <c r="AQ466">
        <v>96658239955</v>
      </c>
      <c r="AR466" t="s">
        <v>68</v>
      </c>
      <c r="AS466" s="38">
        <v>45223</v>
      </c>
      <c r="AT466" t="s">
        <v>83</v>
      </c>
      <c r="AU466" t="s">
        <v>68</v>
      </c>
    </row>
    <row r="467" spans="1:48" hidden="1">
      <c r="A467" s="35">
        <v>3810050</v>
      </c>
      <c r="B467" t="s">
        <v>3019</v>
      </c>
      <c r="C467" t="s">
        <v>3020</v>
      </c>
      <c r="D467" t="s">
        <v>109</v>
      </c>
      <c r="E467" t="s">
        <v>405</v>
      </c>
      <c r="F467" t="s">
        <v>3708</v>
      </c>
      <c r="G467" t="s">
        <v>57</v>
      </c>
      <c r="H467" t="s">
        <v>406</v>
      </c>
      <c r="I467" t="s">
        <v>407</v>
      </c>
      <c r="J467" t="s">
        <v>2794</v>
      </c>
      <c r="K467" t="s">
        <v>131</v>
      </c>
      <c r="L467" t="s">
        <v>111</v>
      </c>
      <c r="M467" t="s">
        <v>112</v>
      </c>
      <c r="N467">
        <v>3.74</v>
      </c>
      <c r="O467" t="s">
        <v>63</v>
      </c>
      <c r="P467">
        <v>1112397128</v>
      </c>
      <c r="Q467" t="s">
        <v>3021</v>
      </c>
      <c r="R467" t="s">
        <v>562</v>
      </c>
      <c r="S467" t="s">
        <v>67</v>
      </c>
      <c r="T467" s="35" t="s">
        <v>68</v>
      </c>
      <c r="U467" s="35" t="s">
        <v>68</v>
      </c>
      <c r="X467" t="s">
        <v>68</v>
      </c>
      <c r="Y467" t="s">
        <v>68</v>
      </c>
      <c r="Z467" t="s">
        <v>68</v>
      </c>
      <c r="AA467" t="s">
        <v>68</v>
      </c>
      <c r="AB467" t="e">
        <v>#N/A</v>
      </c>
      <c r="AC467" t="s">
        <v>72</v>
      </c>
      <c r="AD467" t="s">
        <v>68</v>
      </c>
      <c r="AE467" t="s">
        <v>72</v>
      </c>
      <c r="AF467" t="s">
        <v>171</v>
      </c>
      <c r="AG467" t="s">
        <v>68</v>
      </c>
      <c r="AH467" t="s">
        <v>68</v>
      </c>
      <c r="AI467" t="s">
        <v>68</v>
      </c>
      <c r="AJ467" t="s">
        <v>68</v>
      </c>
      <c r="AM467" t="s">
        <v>68</v>
      </c>
      <c r="AN467" t="s">
        <v>68</v>
      </c>
      <c r="AO467" t="s">
        <v>68</v>
      </c>
      <c r="AP467" t="s">
        <v>68</v>
      </c>
      <c r="AQ467" t="s">
        <v>68</v>
      </c>
      <c r="AR467" t="s">
        <v>68</v>
      </c>
      <c r="AS467" s="38">
        <v>45222</v>
      </c>
      <c r="AT467" t="s">
        <v>83</v>
      </c>
      <c r="AU467" t="s">
        <v>68</v>
      </c>
    </row>
    <row r="468" spans="1:48" hidden="1">
      <c r="A468" s="35">
        <v>3910087</v>
      </c>
      <c r="B468" t="s">
        <v>3427</v>
      </c>
      <c r="C468" t="s">
        <v>3428</v>
      </c>
      <c r="D468" t="s">
        <v>109</v>
      </c>
      <c r="E468" t="s">
        <v>160</v>
      </c>
      <c r="F468" t="s">
        <v>161</v>
      </c>
      <c r="G468" t="s">
        <v>162</v>
      </c>
      <c r="H468" t="s">
        <v>163</v>
      </c>
      <c r="I468" t="s">
        <v>164</v>
      </c>
      <c r="J468" t="s">
        <v>2794</v>
      </c>
      <c r="L468" t="s">
        <v>148</v>
      </c>
      <c r="M468" t="s">
        <v>149</v>
      </c>
      <c r="N468">
        <v>2.99</v>
      </c>
      <c r="O468" t="s">
        <v>63</v>
      </c>
      <c r="P468">
        <v>1112751084</v>
      </c>
      <c r="Q468" t="s">
        <v>3429</v>
      </c>
      <c r="R468" t="s">
        <v>562</v>
      </c>
      <c r="S468" t="s">
        <v>67</v>
      </c>
      <c r="T468" s="35">
        <v>966557030966</v>
      </c>
      <c r="U468" s="35" t="s">
        <v>68</v>
      </c>
      <c r="V468" t="s">
        <v>3430</v>
      </c>
      <c r="X468" t="s">
        <v>68</v>
      </c>
      <c r="Y468" t="s">
        <v>68</v>
      </c>
      <c r="Z468" t="s">
        <v>68</v>
      </c>
      <c r="AA468" t="s">
        <v>68</v>
      </c>
      <c r="AB468" t="e">
        <v>#N/A</v>
      </c>
      <c r="AC468" t="s">
        <v>71</v>
      </c>
      <c r="AD468" t="s">
        <v>167</v>
      </c>
      <c r="AE468" t="s">
        <v>167</v>
      </c>
      <c r="AF468" t="s">
        <v>68</v>
      </c>
      <c r="AG468" t="s">
        <v>68</v>
      </c>
      <c r="AH468" t="s">
        <v>68</v>
      </c>
      <c r="AI468" t="s">
        <v>68</v>
      </c>
      <c r="AJ468" t="s">
        <v>68</v>
      </c>
      <c r="AM468" t="s">
        <v>68</v>
      </c>
      <c r="AN468" t="s">
        <v>68</v>
      </c>
      <c r="AO468" t="s">
        <v>68</v>
      </c>
      <c r="AP468" t="s">
        <v>68</v>
      </c>
      <c r="AQ468" t="s">
        <v>68</v>
      </c>
      <c r="AR468" t="s">
        <v>68</v>
      </c>
      <c r="AS468" s="38">
        <v>45222</v>
      </c>
      <c r="AT468" t="s">
        <v>83</v>
      </c>
      <c r="AU468" t="s">
        <v>68</v>
      </c>
    </row>
    <row r="469" spans="1:48" hidden="1">
      <c r="A469" s="35">
        <v>35190078</v>
      </c>
      <c r="B469" t="s">
        <v>1892</v>
      </c>
      <c r="C469" t="s">
        <v>1893</v>
      </c>
      <c r="D469" t="s">
        <v>109</v>
      </c>
      <c r="E469" t="s">
        <v>342</v>
      </c>
      <c r="F469" t="s">
        <v>241</v>
      </c>
      <c r="G469" t="s">
        <v>242</v>
      </c>
      <c r="H469" t="s">
        <v>343</v>
      </c>
      <c r="I469" t="s">
        <v>344</v>
      </c>
      <c r="J469" t="s">
        <v>19006</v>
      </c>
      <c r="L469" t="s">
        <v>148</v>
      </c>
      <c r="M469" t="s">
        <v>149</v>
      </c>
      <c r="N469">
        <v>3.1</v>
      </c>
      <c r="O469" t="s">
        <v>63</v>
      </c>
      <c r="P469">
        <v>1113269904</v>
      </c>
      <c r="Q469" t="s">
        <v>1894</v>
      </c>
      <c r="R469" t="s">
        <v>115</v>
      </c>
      <c r="S469" t="s">
        <v>67</v>
      </c>
      <c r="T469" s="35">
        <v>966553591110</v>
      </c>
      <c r="U469" s="35" t="s">
        <v>68</v>
      </c>
      <c r="V469" t="s">
        <v>1895</v>
      </c>
      <c r="X469" t="s">
        <v>68</v>
      </c>
      <c r="Y469" t="s">
        <v>68</v>
      </c>
      <c r="Z469" t="s">
        <v>68</v>
      </c>
      <c r="AA469" t="s">
        <v>68</v>
      </c>
      <c r="AB469" t="e">
        <v>#N/A</v>
      </c>
      <c r="AC469" t="s">
        <v>71</v>
      </c>
      <c r="AD469" t="s">
        <v>72</v>
      </c>
      <c r="AE469" t="s">
        <v>72</v>
      </c>
      <c r="AF469" t="s">
        <v>68</v>
      </c>
      <c r="AG469" t="s">
        <v>74</v>
      </c>
      <c r="AH469" t="s">
        <v>556</v>
      </c>
      <c r="AI469" t="s">
        <v>76</v>
      </c>
      <c r="AJ469" t="s">
        <v>136</v>
      </c>
      <c r="AL469" t="s">
        <v>137</v>
      </c>
      <c r="AM469" t="s">
        <v>1812</v>
      </c>
      <c r="AN469" t="s">
        <v>1813</v>
      </c>
      <c r="AO469" t="s">
        <v>80</v>
      </c>
      <c r="AP469" t="s">
        <v>68</v>
      </c>
      <c r="AQ469" t="s">
        <v>68</v>
      </c>
      <c r="AR469" t="s">
        <v>68</v>
      </c>
      <c r="AS469" s="38">
        <v>44902</v>
      </c>
      <c r="AT469" t="s">
        <v>83</v>
      </c>
      <c r="AU469" t="s">
        <v>68</v>
      </c>
    </row>
    <row r="470" spans="1:48" hidden="1">
      <c r="A470" s="35">
        <v>3910112</v>
      </c>
      <c r="B470" t="s">
        <v>2339</v>
      </c>
      <c r="C470" t="s">
        <v>2340</v>
      </c>
      <c r="D470" t="s">
        <v>109</v>
      </c>
      <c r="E470" t="s">
        <v>160</v>
      </c>
      <c r="F470" t="s">
        <v>161</v>
      </c>
      <c r="G470" t="s">
        <v>162</v>
      </c>
      <c r="H470" t="s">
        <v>163</v>
      </c>
      <c r="I470" t="s">
        <v>164</v>
      </c>
      <c r="J470" t="s">
        <v>2794</v>
      </c>
      <c r="L470" t="s">
        <v>61</v>
      </c>
      <c r="M470" t="s">
        <v>62</v>
      </c>
      <c r="N470">
        <v>2.54</v>
      </c>
      <c r="O470" t="s">
        <v>63</v>
      </c>
      <c r="P470">
        <v>1113407603</v>
      </c>
      <c r="Q470" t="s">
        <v>2341</v>
      </c>
      <c r="R470" t="s">
        <v>562</v>
      </c>
      <c r="S470" t="s">
        <v>67</v>
      </c>
      <c r="T470" s="35">
        <v>966537877444</v>
      </c>
      <c r="U470" s="35" t="s">
        <v>68</v>
      </c>
      <c r="V470" t="s">
        <v>2342</v>
      </c>
      <c r="X470" t="s">
        <v>68</v>
      </c>
      <c r="Y470" t="s">
        <v>68</v>
      </c>
      <c r="Z470" t="s">
        <v>68</v>
      </c>
      <c r="AA470" t="s">
        <v>68</v>
      </c>
      <c r="AB470" t="e">
        <v>#N/A</v>
      </c>
      <c r="AC470" t="s">
        <v>71</v>
      </c>
      <c r="AD470" t="s">
        <v>167</v>
      </c>
      <c r="AE470" t="s">
        <v>167</v>
      </c>
      <c r="AF470" t="s">
        <v>68</v>
      </c>
      <c r="AG470" t="s">
        <v>68</v>
      </c>
      <c r="AH470" t="s">
        <v>68</v>
      </c>
      <c r="AI470" t="s">
        <v>68</v>
      </c>
      <c r="AJ470" t="s">
        <v>68</v>
      </c>
      <c r="AM470" t="s">
        <v>68</v>
      </c>
      <c r="AN470" t="s">
        <v>68</v>
      </c>
      <c r="AO470" t="s">
        <v>68</v>
      </c>
      <c r="AP470" t="s">
        <v>68</v>
      </c>
      <c r="AQ470" t="s">
        <v>68</v>
      </c>
      <c r="AR470" t="s">
        <v>68</v>
      </c>
      <c r="AS470" s="38">
        <v>45222</v>
      </c>
      <c r="AT470" t="s">
        <v>83</v>
      </c>
      <c r="AU470" t="s">
        <v>68</v>
      </c>
    </row>
    <row r="471" spans="1:48" hidden="1">
      <c r="A471" s="35">
        <v>3810040</v>
      </c>
      <c r="B471" t="s">
        <v>3013</v>
      </c>
      <c r="C471" t="s">
        <v>3014</v>
      </c>
      <c r="D471" t="s">
        <v>109</v>
      </c>
      <c r="E471" t="s">
        <v>240</v>
      </c>
      <c r="F471" t="s">
        <v>241</v>
      </c>
      <c r="G471" t="s">
        <v>242</v>
      </c>
      <c r="H471" t="s">
        <v>243</v>
      </c>
      <c r="I471" t="s">
        <v>244</v>
      </c>
      <c r="J471" t="s">
        <v>2794</v>
      </c>
      <c r="L471" t="s">
        <v>61</v>
      </c>
      <c r="M471" t="s">
        <v>62</v>
      </c>
      <c r="N471">
        <v>2.56</v>
      </c>
      <c r="O471" t="s">
        <v>63</v>
      </c>
      <c r="P471">
        <v>1113471070</v>
      </c>
      <c r="Q471" t="s">
        <v>3015</v>
      </c>
      <c r="R471" t="s">
        <v>562</v>
      </c>
      <c r="S471" t="s">
        <v>67</v>
      </c>
      <c r="T471" s="35" t="s">
        <v>68</v>
      </c>
      <c r="U471" s="35" t="s">
        <v>68</v>
      </c>
      <c r="X471" t="s">
        <v>68</v>
      </c>
      <c r="Y471" t="s">
        <v>68</v>
      </c>
      <c r="Z471" t="s">
        <v>68</v>
      </c>
      <c r="AA471" t="s">
        <v>68</v>
      </c>
      <c r="AB471" t="e">
        <v>#N/A</v>
      </c>
      <c r="AC471" t="s">
        <v>72</v>
      </c>
      <c r="AD471" t="s">
        <v>167</v>
      </c>
      <c r="AE471" t="s">
        <v>72</v>
      </c>
      <c r="AF471" t="s">
        <v>73</v>
      </c>
      <c r="AG471" t="s">
        <v>68</v>
      </c>
      <c r="AH471" t="s">
        <v>68</v>
      </c>
      <c r="AI471" t="s">
        <v>68</v>
      </c>
      <c r="AJ471" t="s">
        <v>68</v>
      </c>
      <c r="AM471" t="s">
        <v>68</v>
      </c>
      <c r="AN471" t="s">
        <v>68</v>
      </c>
      <c r="AO471" t="s">
        <v>68</v>
      </c>
      <c r="AP471" t="s">
        <v>68</v>
      </c>
      <c r="AQ471" t="s">
        <v>68</v>
      </c>
      <c r="AR471" t="s">
        <v>68</v>
      </c>
      <c r="AS471" s="38">
        <v>45222</v>
      </c>
      <c r="AT471" t="s">
        <v>83</v>
      </c>
      <c r="AU471" t="s">
        <v>68</v>
      </c>
    </row>
    <row r="472" spans="1:48" hidden="1">
      <c r="A472" s="35">
        <v>3910062</v>
      </c>
      <c r="B472" t="s">
        <v>3215</v>
      </c>
      <c r="C472" t="s">
        <v>3216</v>
      </c>
      <c r="D472" t="s">
        <v>109</v>
      </c>
      <c r="E472" t="s">
        <v>55</v>
      </c>
      <c r="F472" t="s">
        <v>3708</v>
      </c>
      <c r="G472" t="s">
        <v>57</v>
      </c>
      <c r="H472" t="s">
        <v>58</v>
      </c>
      <c r="I472" t="s">
        <v>59</v>
      </c>
      <c r="J472" t="s">
        <v>2794</v>
      </c>
      <c r="K472" t="s">
        <v>131</v>
      </c>
      <c r="L472" t="s">
        <v>111</v>
      </c>
      <c r="M472" t="s">
        <v>112</v>
      </c>
      <c r="N472">
        <v>3.6</v>
      </c>
      <c r="O472" t="s">
        <v>63</v>
      </c>
      <c r="P472">
        <v>1113512394</v>
      </c>
      <c r="Q472" t="s">
        <v>3217</v>
      </c>
      <c r="R472" t="s">
        <v>562</v>
      </c>
      <c r="S472" t="s">
        <v>67</v>
      </c>
      <c r="T472" s="35">
        <v>966592002911</v>
      </c>
      <c r="U472" s="35" t="s">
        <v>68</v>
      </c>
      <c r="X472" t="s">
        <v>68</v>
      </c>
      <c r="Y472" t="s">
        <v>68</v>
      </c>
      <c r="Z472" t="s">
        <v>68</v>
      </c>
      <c r="AA472" t="s">
        <v>68</v>
      </c>
      <c r="AB472" t="e">
        <v>#N/A</v>
      </c>
      <c r="AC472" t="s">
        <v>72</v>
      </c>
      <c r="AD472" t="s">
        <v>72</v>
      </c>
      <c r="AE472" t="s">
        <v>72</v>
      </c>
      <c r="AF472" t="s">
        <v>73</v>
      </c>
      <c r="AG472" t="s">
        <v>68</v>
      </c>
      <c r="AH472" t="s">
        <v>68</v>
      </c>
      <c r="AI472" t="s">
        <v>68</v>
      </c>
      <c r="AJ472" t="s">
        <v>68</v>
      </c>
      <c r="AM472" t="s">
        <v>68</v>
      </c>
      <c r="AN472" t="s">
        <v>68</v>
      </c>
      <c r="AO472" t="s">
        <v>68</v>
      </c>
      <c r="AP472" t="s">
        <v>68</v>
      </c>
      <c r="AQ472" t="s">
        <v>68</v>
      </c>
      <c r="AR472" t="s">
        <v>68</v>
      </c>
      <c r="AS472" s="38">
        <v>45222</v>
      </c>
      <c r="AT472" t="s">
        <v>83</v>
      </c>
      <c r="AU472" t="s">
        <v>68</v>
      </c>
    </row>
    <row r="473" spans="1:48" hidden="1">
      <c r="A473" s="35">
        <v>3910092</v>
      </c>
      <c r="B473" t="s">
        <v>3609</v>
      </c>
      <c r="C473" t="s">
        <v>3610</v>
      </c>
      <c r="D473" t="s">
        <v>109</v>
      </c>
      <c r="E473" t="s">
        <v>405</v>
      </c>
      <c r="F473" t="s">
        <v>3708</v>
      </c>
      <c r="G473" t="s">
        <v>57</v>
      </c>
      <c r="H473" t="s">
        <v>406</v>
      </c>
      <c r="I473" t="s">
        <v>407</v>
      </c>
      <c r="J473" t="s">
        <v>379</v>
      </c>
      <c r="L473" t="s">
        <v>111</v>
      </c>
      <c r="M473" t="s">
        <v>112</v>
      </c>
      <c r="N473">
        <v>3.66</v>
      </c>
      <c r="O473" t="s">
        <v>63</v>
      </c>
      <c r="P473">
        <v>1113517625</v>
      </c>
      <c r="Q473" t="s">
        <v>3611</v>
      </c>
      <c r="R473" t="s">
        <v>562</v>
      </c>
      <c r="S473" t="s">
        <v>67</v>
      </c>
      <c r="T473" s="35" t="s">
        <v>68</v>
      </c>
      <c r="U473" s="35" t="s">
        <v>68</v>
      </c>
      <c r="V473" t="s">
        <v>3612</v>
      </c>
      <c r="W473" t="s">
        <v>3613</v>
      </c>
      <c r="X473" t="s">
        <v>68</v>
      </c>
      <c r="Y473" t="s">
        <v>68</v>
      </c>
      <c r="Z473" t="s">
        <v>68</v>
      </c>
      <c r="AA473" t="s">
        <v>68</v>
      </c>
      <c r="AB473" t="e">
        <v>#N/A</v>
      </c>
      <c r="AC473" t="s">
        <v>71</v>
      </c>
      <c r="AD473" t="s">
        <v>167</v>
      </c>
      <c r="AE473" t="s">
        <v>167</v>
      </c>
      <c r="AF473" t="s">
        <v>68</v>
      </c>
      <c r="AG473" t="s">
        <v>68</v>
      </c>
      <c r="AH473" t="s">
        <v>68</v>
      </c>
      <c r="AI473" t="s">
        <v>68</v>
      </c>
      <c r="AJ473" t="s">
        <v>68</v>
      </c>
      <c r="AM473" t="s">
        <v>68</v>
      </c>
      <c r="AN473" t="s">
        <v>68</v>
      </c>
      <c r="AO473" t="s">
        <v>68</v>
      </c>
      <c r="AP473" t="s">
        <v>68</v>
      </c>
      <c r="AQ473" t="s">
        <v>92</v>
      </c>
      <c r="AR473" t="s">
        <v>68</v>
      </c>
      <c r="AS473" s="38">
        <v>45223</v>
      </c>
      <c r="AT473" t="s">
        <v>83</v>
      </c>
      <c r="AU473" t="s">
        <v>68</v>
      </c>
    </row>
    <row r="474" spans="1:48" hidden="1">
      <c r="A474" s="35">
        <v>35190099</v>
      </c>
      <c r="B474" t="s">
        <v>1156</v>
      </c>
      <c r="C474" t="s">
        <v>1157</v>
      </c>
      <c r="D474" t="s">
        <v>109</v>
      </c>
      <c r="E474" t="s">
        <v>342</v>
      </c>
      <c r="F474" t="s">
        <v>241</v>
      </c>
      <c r="G474" t="s">
        <v>242</v>
      </c>
      <c r="H474" t="s">
        <v>343</v>
      </c>
      <c r="I474" t="s">
        <v>344</v>
      </c>
      <c r="J474" t="s">
        <v>19001</v>
      </c>
      <c r="K474" t="s">
        <v>131</v>
      </c>
      <c r="L474" t="s">
        <v>148</v>
      </c>
      <c r="M474" t="s">
        <v>149</v>
      </c>
      <c r="N474">
        <v>3.43</v>
      </c>
      <c r="O474" t="s">
        <v>63</v>
      </c>
      <c r="P474">
        <v>1113967507</v>
      </c>
      <c r="Q474" t="s">
        <v>1158</v>
      </c>
      <c r="R474" t="s">
        <v>65</v>
      </c>
      <c r="S474" t="s">
        <v>67</v>
      </c>
      <c r="T474" s="35">
        <v>966533217628</v>
      </c>
      <c r="U474" s="35" t="s">
        <v>68</v>
      </c>
      <c r="V474" t="s">
        <v>1159</v>
      </c>
      <c r="X474" t="s">
        <v>68</v>
      </c>
      <c r="Y474" t="s">
        <v>68</v>
      </c>
      <c r="Z474" t="s">
        <v>68</v>
      </c>
      <c r="AA474" t="s">
        <v>68</v>
      </c>
      <c r="AB474" t="e">
        <v>#N/A</v>
      </c>
      <c r="AC474" t="s">
        <v>71</v>
      </c>
      <c r="AD474" t="s">
        <v>167</v>
      </c>
      <c r="AE474" t="s">
        <v>167</v>
      </c>
      <c r="AF474" t="s">
        <v>68</v>
      </c>
      <c r="AG474" t="s">
        <v>68</v>
      </c>
      <c r="AH474" t="s">
        <v>68</v>
      </c>
      <c r="AI474" t="s">
        <v>68</v>
      </c>
      <c r="AJ474" t="s">
        <v>68</v>
      </c>
      <c r="AM474" t="s">
        <v>68</v>
      </c>
      <c r="AN474" t="s">
        <v>68</v>
      </c>
      <c r="AO474" t="s">
        <v>68</v>
      </c>
      <c r="AP474" t="s">
        <v>68</v>
      </c>
      <c r="AQ474" t="s">
        <v>68</v>
      </c>
      <c r="AR474" t="s">
        <v>68</v>
      </c>
      <c r="AS474" s="38">
        <v>44934</v>
      </c>
      <c r="AT474" t="s">
        <v>83</v>
      </c>
      <c r="AU474" t="s">
        <v>68</v>
      </c>
    </row>
    <row r="475" spans="1:48" hidden="1">
      <c r="A475" s="35">
        <v>36180141</v>
      </c>
      <c r="B475" t="s">
        <v>1455</v>
      </c>
      <c r="C475" t="s">
        <v>1456</v>
      </c>
      <c r="D475" t="s">
        <v>54</v>
      </c>
      <c r="E475" t="s">
        <v>121</v>
      </c>
      <c r="F475" t="s">
        <v>3708</v>
      </c>
      <c r="G475" t="s">
        <v>57</v>
      </c>
      <c r="H475" t="s">
        <v>122</v>
      </c>
      <c r="I475" t="s">
        <v>123</v>
      </c>
      <c r="J475" t="s">
        <v>19007</v>
      </c>
      <c r="L475" t="s">
        <v>148</v>
      </c>
      <c r="M475" t="s">
        <v>149</v>
      </c>
      <c r="N475">
        <v>3.02</v>
      </c>
      <c r="O475" t="s">
        <v>63</v>
      </c>
      <c r="P475">
        <v>1114919747</v>
      </c>
      <c r="Q475" t="s">
        <v>1457</v>
      </c>
      <c r="R475" t="s">
        <v>115</v>
      </c>
      <c r="S475" t="s">
        <v>67</v>
      </c>
      <c r="T475" s="35" t="s">
        <v>68</v>
      </c>
      <c r="U475" s="35" t="s">
        <v>68</v>
      </c>
      <c r="X475" t="s">
        <v>68</v>
      </c>
      <c r="Y475" t="s">
        <v>68</v>
      </c>
      <c r="Z475" t="s">
        <v>68</v>
      </c>
      <c r="AA475" t="s">
        <v>19005</v>
      </c>
      <c r="AB475" t="s">
        <v>18998</v>
      </c>
      <c r="AC475" t="s">
        <v>72</v>
      </c>
      <c r="AD475" t="s">
        <v>72</v>
      </c>
      <c r="AE475" t="s">
        <v>72</v>
      </c>
      <c r="AF475" t="s">
        <v>171</v>
      </c>
      <c r="AG475" t="s">
        <v>74</v>
      </c>
      <c r="AH475" t="s">
        <v>1458</v>
      </c>
      <c r="AI475" t="s">
        <v>76</v>
      </c>
      <c r="AJ475" t="s">
        <v>77</v>
      </c>
      <c r="AL475" t="s">
        <v>137</v>
      </c>
      <c r="AM475" t="s">
        <v>209</v>
      </c>
      <c r="AN475" t="s">
        <v>196</v>
      </c>
      <c r="AO475" t="s">
        <v>80</v>
      </c>
      <c r="AP475" t="s">
        <v>68</v>
      </c>
      <c r="AQ475" t="s">
        <v>68</v>
      </c>
      <c r="AR475" t="s">
        <v>68</v>
      </c>
      <c r="AS475" s="38">
        <v>44903</v>
      </c>
      <c r="AT475" t="s">
        <v>83</v>
      </c>
      <c r="AU475" t="s">
        <v>105</v>
      </c>
    </row>
    <row r="476" spans="1:48" hidden="1">
      <c r="A476" s="35">
        <v>35290026</v>
      </c>
      <c r="B476" t="s">
        <v>1263</v>
      </c>
      <c r="C476" t="s">
        <v>1264</v>
      </c>
      <c r="D476" t="s">
        <v>109</v>
      </c>
      <c r="E476" t="s">
        <v>405</v>
      </c>
      <c r="F476" t="s">
        <v>3708</v>
      </c>
      <c r="G476" t="s">
        <v>57</v>
      </c>
      <c r="H476" t="s">
        <v>406</v>
      </c>
      <c r="I476" t="s">
        <v>407</v>
      </c>
      <c r="J476" t="s">
        <v>19008</v>
      </c>
      <c r="K476" t="s">
        <v>131</v>
      </c>
      <c r="L476" t="s">
        <v>111</v>
      </c>
      <c r="M476" t="s">
        <v>112</v>
      </c>
      <c r="N476">
        <v>3.6</v>
      </c>
      <c r="O476" t="s">
        <v>63</v>
      </c>
      <c r="P476">
        <v>1115009407</v>
      </c>
      <c r="Q476" t="s">
        <v>1265</v>
      </c>
      <c r="R476" t="s">
        <v>65</v>
      </c>
      <c r="S476" t="s">
        <v>67</v>
      </c>
      <c r="T476" s="35">
        <v>966568597984</v>
      </c>
      <c r="U476" s="35" t="s">
        <v>68</v>
      </c>
      <c r="V476" t="s">
        <v>1266</v>
      </c>
      <c r="X476" t="s">
        <v>68</v>
      </c>
      <c r="Y476" t="s">
        <v>68</v>
      </c>
      <c r="Z476" t="s">
        <v>68</v>
      </c>
      <c r="AA476" t="s">
        <v>68</v>
      </c>
      <c r="AB476" t="e">
        <v>#N/A</v>
      </c>
      <c r="AC476" t="s">
        <v>71</v>
      </c>
      <c r="AD476" t="s">
        <v>72</v>
      </c>
      <c r="AE476" t="s">
        <v>72</v>
      </c>
      <c r="AF476" t="s">
        <v>68</v>
      </c>
      <c r="AG476" t="s">
        <v>74</v>
      </c>
      <c r="AH476" t="s">
        <v>68</v>
      </c>
      <c r="AI476" t="s">
        <v>76</v>
      </c>
      <c r="AJ476" t="s">
        <v>68</v>
      </c>
      <c r="AM476" t="s">
        <v>68</v>
      </c>
      <c r="AN476" t="s">
        <v>68</v>
      </c>
      <c r="AO476" t="s">
        <v>68</v>
      </c>
      <c r="AP476" t="s">
        <v>68</v>
      </c>
      <c r="AQ476" t="s">
        <v>68</v>
      </c>
      <c r="AR476" t="s">
        <v>68</v>
      </c>
      <c r="AS476" s="38">
        <v>44901</v>
      </c>
      <c r="AT476" t="s">
        <v>83</v>
      </c>
      <c r="AU476" t="s">
        <v>105</v>
      </c>
      <c r="AV476" t="s">
        <v>118</v>
      </c>
    </row>
    <row r="477" spans="1:48" hidden="1">
      <c r="A477" s="35">
        <v>36180025</v>
      </c>
      <c r="B477" t="s">
        <v>2570</v>
      </c>
      <c r="C477" t="s">
        <v>2571</v>
      </c>
      <c r="D477" t="s">
        <v>54</v>
      </c>
      <c r="E477" t="s">
        <v>55</v>
      </c>
      <c r="F477" t="s">
        <v>3708</v>
      </c>
      <c r="G477" t="s">
        <v>57</v>
      </c>
      <c r="H477" t="s">
        <v>58</v>
      </c>
      <c r="I477" t="s">
        <v>59</v>
      </c>
      <c r="J477" t="s">
        <v>19011</v>
      </c>
      <c r="L477" t="s">
        <v>61</v>
      </c>
      <c r="M477" t="s">
        <v>62</v>
      </c>
      <c r="N477">
        <v>2.35</v>
      </c>
      <c r="O477" t="s">
        <v>63</v>
      </c>
      <c r="P477">
        <v>1115557272</v>
      </c>
      <c r="Q477" t="s">
        <v>2572</v>
      </c>
      <c r="R477" t="s">
        <v>179</v>
      </c>
      <c r="S477" t="s">
        <v>67</v>
      </c>
      <c r="T477" s="35" t="s">
        <v>68</v>
      </c>
      <c r="U477" s="35" t="s">
        <v>68</v>
      </c>
      <c r="X477" t="s">
        <v>68</v>
      </c>
      <c r="Y477" t="s">
        <v>68</v>
      </c>
      <c r="Z477" t="s">
        <v>68</v>
      </c>
      <c r="AA477" t="s">
        <v>68</v>
      </c>
      <c r="AB477" t="s">
        <v>18998</v>
      </c>
      <c r="AC477" t="s">
        <v>72</v>
      </c>
      <c r="AD477" t="s">
        <v>72</v>
      </c>
      <c r="AE477" t="s">
        <v>72</v>
      </c>
      <c r="AF477" t="s">
        <v>145</v>
      </c>
      <c r="AG477" t="s">
        <v>74</v>
      </c>
      <c r="AH477" t="s">
        <v>2573</v>
      </c>
      <c r="AI477" t="s">
        <v>76</v>
      </c>
      <c r="AJ477" t="s">
        <v>77</v>
      </c>
      <c r="AM477" t="s">
        <v>90</v>
      </c>
      <c r="AN477" t="s">
        <v>79</v>
      </c>
      <c r="AO477" t="s">
        <v>68</v>
      </c>
      <c r="AP477" t="s">
        <v>68</v>
      </c>
      <c r="AQ477" t="s">
        <v>68</v>
      </c>
      <c r="AR477" t="s">
        <v>68</v>
      </c>
      <c r="AS477" s="38">
        <v>44902</v>
      </c>
      <c r="AT477" t="s">
        <v>83</v>
      </c>
      <c r="AU477" t="s">
        <v>105</v>
      </c>
    </row>
    <row r="478" spans="1:48" hidden="1">
      <c r="A478" s="35">
        <v>36290001</v>
      </c>
      <c r="B478" t="s">
        <v>1949</v>
      </c>
      <c r="C478" t="s">
        <v>1950</v>
      </c>
      <c r="D478" t="s">
        <v>109</v>
      </c>
      <c r="E478" t="s">
        <v>405</v>
      </c>
      <c r="F478" t="s">
        <v>3708</v>
      </c>
      <c r="G478" t="s">
        <v>57</v>
      </c>
      <c r="H478" t="s">
        <v>406</v>
      </c>
      <c r="I478" t="s">
        <v>407</v>
      </c>
      <c r="J478" t="s">
        <v>19002</v>
      </c>
      <c r="L478" t="s">
        <v>148</v>
      </c>
      <c r="M478" t="s">
        <v>149</v>
      </c>
      <c r="N478">
        <v>3.03</v>
      </c>
      <c r="O478" t="s">
        <v>63</v>
      </c>
      <c r="P478">
        <v>1115614057</v>
      </c>
      <c r="Q478" t="s">
        <v>1951</v>
      </c>
      <c r="R478" t="s">
        <v>179</v>
      </c>
      <c r="S478" t="s">
        <v>67</v>
      </c>
      <c r="T478" s="35">
        <v>966551702931</v>
      </c>
      <c r="U478" s="35" t="s">
        <v>68</v>
      </c>
      <c r="X478" t="s">
        <v>68</v>
      </c>
      <c r="Y478" t="s">
        <v>68</v>
      </c>
      <c r="Z478" t="s">
        <v>68</v>
      </c>
      <c r="AA478" t="s">
        <v>68</v>
      </c>
      <c r="AB478" t="e">
        <v>#N/A</v>
      </c>
      <c r="AC478" t="s">
        <v>71</v>
      </c>
      <c r="AD478" t="s">
        <v>68</v>
      </c>
      <c r="AE478" t="s">
        <v>167</v>
      </c>
      <c r="AF478" t="s">
        <v>68</v>
      </c>
      <c r="AG478" t="s">
        <v>68</v>
      </c>
      <c r="AH478" t="s">
        <v>68</v>
      </c>
      <c r="AI478" t="s">
        <v>68</v>
      </c>
      <c r="AJ478" t="s">
        <v>68</v>
      </c>
      <c r="AM478" t="s">
        <v>68</v>
      </c>
      <c r="AN478" t="s">
        <v>68</v>
      </c>
      <c r="AO478" t="s">
        <v>68</v>
      </c>
      <c r="AP478" t="s">
        <v>68</v>
      </c>
      <c r="AQ478" t="s">
        <v>68</v>
      </c>
      <c r="AR478" t="s">
        <v>68</v>
      </c>
      <c r="AS478" s="38">
        <v>44923</v>
      </c>
      <c r="AT478" t="s">
        <v>83</v>
      </c>
      <c r="AU478" t="s">
        <v>68</v>
      </c>
      <c r="AV478" t="s">
        <v>118</v>
      </c>
    </row>
    <row r="479" spans="1:48">
      <c r="A479" s="35">
        <v>4010351</v>
      </c>
      <c r="B479" t="s">
        <v>3666</v>
      </c>
      <c r="C479" t="s">
        <v>3667</v>
      </c>
      <c r="D479" t="s">
        <v>54</v>
      </c>
      <c r="E479" t="s">
        <v>240</v>
      </c>
      <c r="F479" t="s">
        <v>241</v>
      </c>
      <c r="G479" t="s">
        <v>242</v>
      </c>
      <c r="H479" t="s">
        <v>243</v>
      </c>
      <c r="I479" t="s">
        <v>244</v>
      </c>
      <c r="J479" t="s">
        <v>379</v>
      </c>
      <c r="L479" t="s">
        <v>148</v>
      </c>
      <c r="M479" t="s">
        <v>149</v>
      </c>
      <c r="N479">
        <v>2.97</v>
      </c>
      <c r="O479" t="s">
        <v>63</v>
      </c>
      <c r="P479">
        <v>1115782201</v>
      </c>
      <c r="Q479" t="s">
        <v>3668</v>
      </c>
      <c r="R479" t="s">
        <v>562</v>
      </c>
      <c r="S479" t="s">
        <v>67</v>
      </c>
      <c r="T479" s="35">
        <v>966535380380</v>
      </c>
      <c r="U479" s="35" t="s">
        <v>68</v>
      </c>
      <c r="AB479" t="e">
        <v>#N/A</v>
      </c>
      <c r="AC479" t="s">
        <v>72</v>
      </c>
      <c r="AD479" t="s">
        <v>68</v>
      </c>
      <c r="AE479" t="s">
        <v>72</v>
      </c>
      <c r="AF479" t="s">
        <v>311</v>
      </c>
      <c r="AS479" s="38"/>
    </row>
    <row r="480" spans="1:48" hidden="1">
      <c r="A480" s="35">
        <v>3910203</v>
      </c>
      <c r="B480" t="s">
        <v>3361</v>
      </c>
      <c r="C480" t="s">
        <v>3362</v>
      </c>
      <c r="D480" t="s">
        <v>54</v>
      </c>
      <c r="E480" t="s">
        <v>160</v>
      </c>
      <c r="F480" t="s">
        <v>161</v>
      </c>
      <c r="G480" t="s">
        <v>162</v>
      </c>
      <c r="H480" t="s">
        <v>163</v>
      </c>
      <c r="I480" t="s">
        <v>164</v>
      </c>
      <c r="J480" t="s">
        <v>379</v>
      </c>
      <c r="L480" t="s">
        <v>148</v>
      </c>
      <c r="M480" t="s">
        <v>149</v>
      </c>
      <c r="N480">
        <v>2.87</v>
      </c>
      <c r="O480" t="s">
        <v>63</v>
      </c>
      <c r="P480">
        <v>1116386663</v>
      </c>
      <c r="Q480" t="s">
        <v>3363</v>
      </c>
      <c r="R480" t="s">
        <v>562</v>
      </c>
      <c r="S480" t="s">
        <v>67</v>
      </c>
      <c r="T480" s="35">
        <v>966591566696</v>
      </c>
      <c r="U480" s="35" t="s">
        <v>68</v>
      </c>
      <c r="V480" t="s">
        <v>3364</v>
      </c>
      <c r="X480" t="s">
        <v>68</v>
      </c>
      <c r="Y480" t="s">
        <v>68</v>
      </c>
      <c r="Z480" t="s">
        <v>68</v>
      </c>
      <c r="AA480" t="s">
        <v>68</v>
      </c>
      <c r="AB480" t="s">
        <v>18998</v>
      </c>
      <c r="AC480" t="s">
        <v>71</v>
      </c>
      <c r="AD480" t="s">
        <v>72</v>
      </c>
      <c r="AE480" t="s">
        <v>72</v>
      </c>
      <c r="AF480" t="s">
        <v>68</v>
      </c>
      <c r="AG480" t="s">
        <v>68</v>
      </c>
      <c r="AH480" t="s">
        <v>3365</v>
      </c>
      <c r="AI480" t="s">
        <v>68</v>
      </c>
      <c r="AJ480" t="s">
        <v>68</v>
      </c>
      <c r="AM480" t="s">
        <v>3366</v>
      </c>
      <c r="AN480" t="s">
        <v>68</v>
      </c>
      <c r="AO480" t="s">
        <v>68</v>
      </c>
      <c r="AP480" t="s">
        <v>68</v>
      </c>
      <c r="AQ480" t="s">
        <v>68</v>
      </c>
      <c r="AR480" t="s">
        <v>68</v>
      </c>
      <c r="AS480" s="38">
        <v>45223</v>
      </c>
      <c r="AT480" t="s">
        <v>83</v>
      </c>
      <c r="AU480" t="s">
        <v>3367</v>
      </c>
    </row>
    <row r="481" spans="1:48" hidden="1">
      <c r="A481" s="35">
        <v>3910098</v>
      </c>
      <c r="B481" t="s">
        <v>3575</v>
      </c>
      <c r="C481" t="s">
        <v>3576</v>
      </c>
      <c r="D481" t="s">
        <v>109</v>
      </c>
      <c r="E481" t="s">
        <v>160</v>
      </c>
      <c r="F481" t="s">
        <v>161</v>
      </c>
      <c r="G481" t="s">
        <v>162</v>
      </c>
      <c r="H481" t="s">
        <v>163</v>
      </c>
      <c r="I481" t="s">
        <v>164</v>
      </c>
      <c r="J481" t="s">
        <v>2794</v>
      </c>
      <c r="K481" t="s">
        <v>200</v>
      </c>
      <c r="L481" t="s">
        <v>148</v>
      </c>
      <c r="M481" t="s">
        <v>149</v>
      </c>
      <c r="N481">
        <v>3.02</v>
      </c>
      <c r="O481" t="s">
        <v>63</v>
      </c>
      <c r="P481">
        <v>1116480235</v>
      </c>
      <c r="Q481" t="s">
        <v>3577</v>
      </c>
      <c r="R481" t="s">
        <v>562</v>
      </c>
      <c r="S481" t="s">
        <v>67</v>
      </c>
      <c r="T481" s="35" t="s">
        <v>68</v>
      </c>
      <c r="U481" s="35" t="s">
        <v>68</v>
      </c>
      <c r="X481" t="s">
        <v>68</v>
      </c>
      <c r="Y481" t="s">
        <v>68</v>
      </c>
      <c r="Z481" t="s">
        <v>68</v>
      </c>
      <c r="AA481" t="s">
        <v>68</v>
      </c>
      <c r="AB481" t="e">
        <v>#N/A</v>
      </c>
      <c r="AC481" t="s">
        <v>72</v>
      </c>
      <c r="AD481" t="s">
        <v>68</v>
      </c>
      <c r="AE481" t="s">
        <v>72</v>
      </c>
      <c r="AF481" t="s">
        <v>73</v>
      </c>
      <c r="AG481" t="s">
        <v>68</v>
      </c>
      <c r="AH481" t="s">
        <v>68</v>
      </c>
      <c r="AI481" t="s">
        <v>68</v>
      </c>
      <c r="AJ481" t="s">
        <v>68</v>
      </c>
      <c r="AM481" t="s">
        <v>68</v>
      </c>
      <c r="AN481" t="s">
        <v>68</v>
      </c>
      <c r="AO481" t="s">
        <v>68</v>
      </c>
      <c r="AP481" t="s">
        <v>68</v>
      </c>
      <c r="AQ481" t="s">
        <v>68</v>
      </c>
      <c r="AR481" t="s">
        <v>68</v>
      </c>
      <c r="AS481" s="38">
        <v>45222</v>
      </c>
      <c r="AT481" t="s">
        <v>83</v>
      </c>
      <c r="AU481" t="s">
        <v>68</v>
      </c>
    </row>
    <row r="482" spans="1:48" hidden="1">
      <c r="A482" s="35">
        <v>3810246</v>
      </c>
      <c r="B482" t="s">
        <v>3562</v>
      </c>
      <c r="C482" t="s">
        <v>3563</v>
      </c>
      <c r="D482" t="s">
        <v>54</v>
      </c>
      <c r="E482" t="s">
        <v>160</v>
      </c>
      <c r="F482" t="s">
        <v>161</v>
      </c>
      <c r="G482" t="s">
        <v>162</v>
      </c>
      <c r="H482" t="s">
        <v>163</v>
      </c>
      <c r="I482" t="s">
        <v>164</v>
      </c>
      <c r="J482" t="s">
        <v>19010</v>
      </c>
      <c r="K482" t="s">
        <v>131</v>
      </c>
      <c r="L482" t="s">
        <v>148</v>
      </c>
      <c r="M482" t="s">
        <v>149</v>
      </c>
      <c r="N482">
        <v>3.42</v>
      </c>
      <c r="O482" t="s">
        <v>63</v>
      </c>
      <c r="P482">
        <v>1117294122</v>
      </c>
      <c r="Q482" t="s">
        <v>3564</v>
      </c>
      <c r="R482" t="s">
        <v>98</v>
      </c>
      <c r="S482" t="s">
        <v>67</v>
      </c>
      <c r="T482" s="35">
        <v>966549771419</v>
      </c>
      <c r="U482" s="35" t="s">
        <v>68</v>
      </c>
      <c r="V482" t="s">
        <v>3565</v>
      </c>
      <c r="X482" t="s">
        <v>68</v>
      </c>
      <c r="Y482" t="s">
        <v>68</v>
      </c>
      <c r="Z482" t="s">
        <v>68</v>
      </c>
      <c r="AA482" t="s">
        <v>70</v>
      </c>
      <c r="AB482" t="s">
        <v>18998</v>
      </c>
      <c r="AC482" t="s">
        <v>72</v>
      </c>
      <c r="AD482" t="s">
        <v>72</v>
      </c>
      <c r="AE482" t="s">
        <v>72</v>
      </c>
      <c r="AF482" t="s">
        <v>171</v>
      </c>
      <c r="AG482" t="s">
        <v>74</v>
      </c>
      <c r="AH482" t="s">
        <v>3566</v>
      </c>
      <c r="AI482" t="s">
        <v>76</v>
      </c>
      <c r="AJ482" t="s">
        <v>136</v>
      </c>
      <c r="AK482" t="s">
        <v>188</v>
      </c>
      <c r="AL482" t="s">
        <v>137</v>
      </c>
      <c r="AM482" t="s">
        <v>1206</v>
      </c>
      <c r="AN482" t="s">
        <v>1207</v>
      </c>
      <c r="AO482" t="s">
        <v>80</v>
      </c>
      <c r="AP482" t="s">
        <v>68</v>
      </c>
      <c r="AQ482" t="s">
        <v>68</v>
      </c>
      <c r="AR482" t="s">
        <v>68</v>
      </c>
      <c r="AS482" s="38">
        <v>45222</v>
      </c>
      <c r="AT482" t="s">
        <v>83</v>
      </c>
      <c r="AU482" t="s">
        <v>68</v>
      </c>
    </row>
    <row r="483" spans="1:48" hidden="1">
      <c r="A483" s="35">
        <v>3710031</v>
      </c>
      <c r="B483" t="s">
        <v>2057</v>
      </c>
      <c r="C483" t="s">
        <v>2058</v>
      </c>
      <c r="D483" t="s">
        <v>54</v>
      </c>
      <c r="E483" t="s">
        <v>121</v>
      </c>
      <c r="F483" t="s">
        <v>3708</v>
      </c>
      <c r="G483" t="s">
        <v>57</v>
      </c>
      <c r="H483" t="s">
        <v>122</v>
      </c>
      <c r="I483" t="s">
        <v>123</v>
      </c>
      <c r="J483" t="s">
        <v>19002</v>
      </c>
      <c r="L483" t="s">
        <v>148</v>
      </c>
      <c r="M483" t="s">
        <v>149</v>
      </c>
      <c r="N483">
        <v>2.89</v>
      </c>
      <c r="O483" t="s">
        <v>63</v>
      </c>
      <c r="P483">
        <v>1117331643</v>
      </c>
      <c r="Q483" t="s">
        <v>2059</v>
      </c>
      <c r="R483" t="s">
        <v>179</v>
      </c>
      <c r="S483" t="s">
        <v>67</v>
      </c>
      <c r="T483" s="35">
        <v>966544998965</v>
      </c>
      <c r="U483" s="35" t="s">
        <v>68</v>
      </c>
      <c r="V483" t="s">
        <v>2060</v>
      </c>
      <c r="X483" t="s">
        <v>68</v>
      </c>
      <c r="Y483" t="s">
        <v>68</v>
      </c>
      <c r="Z483" t="s">
        <v>68</v>
      </c>
      <c r="AA483" t="s">
        <v>68</v>
      </c>
      <c r="AB483" t="e">
        <v>#N/A</v>
      </c>
      <c r="AC483" t="s">
        <v>71</v>
      </c>
      <c r="AD483" t="s">
        <v>68</v>
      </c>
      <c r="AE483" t="s">
        <v>167</v>
      </c>
      <c r="AF483" t="s">
        <v>68</v>
      </c>
      <c r="AG483" t="s">
        <v>68</v>
      </c>
      <c r="AH483" t="s">
        <v>68</v>
      </c>
      <c r="AI483" t="s">
        <v>68</v>
      </c>
      <c r="AJ483" t="s">
        <v>68</v>
      </c>
      <c r="AM483" t="s">
        <v>68</v>
      </c>
      <c r="AN483" t="s">
        <v>68</v>
      </c>
      <c r="AO483" t="s">
        <v>68</v>
      </c>
      <c r="AP483" t="s">
        <v>68</v>
      </c>
      <c r="AQ483" t="s">
        <v>68</v>
      </c>
      <c r="AR483" t="s">
        <v>68</v>
      </c>
      <c r="AS483" s="38">
        <v>44923</v>
      </c>
      <c r="AT483" t="s">
        <v>83</v>
      </c>
      <c r="AU483" t="s">
        <v>105</v>
      </c>
      <c r="AV483" t="s">
        <v>118</v>
      </c>
    </row>
    <row r="484" spans="1:48" hidden="1">
      <c r="A484" s="35">
        <v>3910168</v>
      </c>
      <c r="B484" t="s">
        <v>3330</v>
      </c>
      <c r="C484" t="s">
        <v>3331</v>
      </c>
      <c r="D484" t="s">
        <v>109</v>
      </c>
      <c r="E484" t="s">
        <v>405</v>
      </c>
      <c r="F484" t="s">
        <v>3708</v>
      </c>
      <c r="G484" t="s">
        <v>57</v>
      </c>
      <c r="H484" t="s">
        <v>406</v>
      </c>
      <c r="I484" t="s">
        <v>407</v>
      </c>
      <c r="J484" t="s">
        <v>2794</v>
      </c>
      <c r="L484" t="s">
        <v>148</v>
      </c>
      <c r="M484" t="s">
        <v>149</v>
      </c>
      <c r="N484">
        <v>3.32</v>
      </c>
      <c r="O484" t="s">
        <v>63</v>
      </c>
      <c r="P484">
        <v>1119041117</v>
      </c>
      <c r="Q484" t="s">
        <v>3332</v>
      </c>
      <c r="R484" t="s">
        <v>562</v>
      </c>
      <c r="S484" t="s">
        <v>67</v>
      </c>
      <c r="T484" s="35">
        <v>966533665706</v>
      </c>
      <c r="U484" s="35" t="s">
        <v>68</v>
      </c>
      <c r="V484" t="s">
        <v>3333</v>
      </c>
      <c r="X484" t="s">
        <v>68</v>
      </c>
      <c r="Y484" t="s">
        <v>68</v>
      </c>
      <c r="Z484" t="s">
        <v>68</v>
      </c>
      <c r="AA484" t="s">
        <v>68</v>
      </c>
      <c r="AB484" t="e">
        <v>#N/A</v>
      </c>
      <c r="AC484" t="s">
        <v>72</v>
      </c>
      <c r="AD484" t="s">
        <v>19012</v>
      </c>
      <c r="AE484" t="s">
        <v>72</v>
      </c>
      <c r="AF484" t="s">
        <v>145</v>
      </c>
      <c r="AG484" t="s">
        <v>68</v>
      </c>
      <c r="AH484" t="s">
        <v>68</v>
      </c>
      <c r="AI484" t="s">
        <v>68</v>
      </c>
      <c r="AJ484" t="s">
        <v>68</v>
      </c>
      <c r="AM484" t="s">
        <v>68</v>
      </c>
      <c r="AN484" t="s">
        <v>68</v>
      </c>
      <c r="AO484" t="s">
        <v>68</v>
      </c>
      <c r="AP484" t="s">
        <v>68</v>
      </c>
      <c r="AQ484" t="s">
        <v>68</v>
      </c>
      <c r="AR484" t="s">
        <v>68</v>
      </c>
      <c r="AS484" s="38">
        <v>45222</v>
      </c>
      <c r="AT484" t="s">
        <v>83</v>
      </c>
      <c r="AU484" t="s">
        <v>68</v>
      </c>
    </row>
    <row r="485" spans="1:48" hidden="1">
      <c r="A485" s="35">
        <v>3910080</v>
      </c>
      <c r="B485" t="s">
        <v>3243</v>
      </c>
      <c r="C485" t="s">
        <v>3244</v>
      </c>
      <c r="D485" t="s">
        <v>109</v>
      </c>
      <c r="E485" t="s">
        <v>128</v>
      </c>
      <c r="F485" t="s">
        <v>3708</v>
      </c>
      <c r="G485" t="s">
        <v>57</v>
      </c>
      <c r="H485" t="s">
        <v>129</v>
      </c>
      <c r="I485" t="s">
        <v>130</v>
      </c>
      <c r="J485" t="s">
        <v>2794</v>
      </c>
      <c r="K485" t="s">
        <v>200</v>
      </c>
      <c r="L485" t="s">
        <v>148</v>
      </c>
      <c r="M485" t="s">
        <v>149</v>
      </c>
      <c r="N485">
        <v>3.19</v>
      </c>
      <c r="O485" t="s">
        <v>63</v>
      </c>
      <c r="P485">
        <v>1119935854</v>
      </c>
      <c r="Q485" t="s">
        <v>3245</v>
      </c>
      <c r="R485" t="s">
        <v>562</v>
      </c>
      <c r="S485" t="s">
        <v>67</v>
      </c>
      <c r="T485" s="35" t="s">
        <v>68</v>
      </c>
      <c r="U485" s="35" t="s">
        <v>68</v>
      </c>
      <c r="X485" t="s">
        <v>68</v>
      </c>
      <c r="Y485" t="s">
        <v>68</v>
      </c>
      <c r="Z485" t="s">
        <v>68</v>
      </c>
      <c r="AA485" t="s">
        <v>68</v>
      </c>
      <c r="AB485" t="e">
        <v>#N/A</v>
      </c>
      <c r="AC485" t="s">
        <v>71</v>
      </c>
      <c r="AD485" t="s">
        <v>68</v>
      </c>
      <c r="AE485" t="s">
        <v>167</v>
      </c>
      <c r="AF485" t="s">
        <v>68</v>
      </c>
      <c r="AG485" t="s">
        <v>68</v>
      </c>
      <c r="AH485" t="s">
        <v>68</v>
      </c>
      <c r="AI485" t="s">
        <v>68</v>
      </c>
      <c r="AJ485" t="s">
        <v>68</v>
      </c>
      <c r="AM485" t="s">
        <v>68</v>
      </c>
      <c r="AN485" t="s">
        <v>68</v>
      </c>
      <c r="AO485" t="s">
        <v>68</v>
      </c>
      <c r="AP485" t="s">
        <v>68</v>
      </c>
      <c r="AQ485" t="s">
        <v>68</v>
      </c>
      <c r="AR485" t="s">
        <v>68</v>
      </c>
      <c r="AS485" s="38">
        <v>45222</v>
      </c>
      <c r="AT485" t="s">
        <v>83</v>
      </c>
      <c r="AU485" t="s">
        <v>68</v>
      </c>
    </row>
    <row r="486" spans="1:48" hidden="1">
      <c r="A486" s="35">
        <v>36190199</v>
      </c>
      <c r="B486" t="s">
        <v>552</v>
      </c>
      <c r="C486" t="s">
        <v>553</v>
      </c>
      <c r="D486" t="s">
        <v>109</v>
      </c>
      <c r="E486" t="s">
        <v>55</v>
      </c>
      <c r="F486" t="s">
        <v>3708</v>
      </c>
      <c r="G486" t="s">
        <v>57</v>
      </c>
      <c r="H486" t="s">
        <v>58</v>
      </c>
      <c r="I486" t="s">
        <v>59</v>
      </c>
      <c r="J486" t="s">
        <v>19004</v>
      </c>
      <c r="K486" t="s">
        <v>110</v>
      </c>
      <c r="L486" t="s">
        <v>111</v>
      </c>
      <c r="M486" t="s">
        <v>112</v>
      </c>
      <c r="N486">
        <v>3.84</v>
      </c>
      <c r="O486" t="s">
        <v>63</v>
      </c>
      <c r="P486">
        <v>1120930019</v>
      </c>
      <c r="Q486" t="s">
        <v>554</v>
      </c>
      <c r="R486" t="s">
        <v>179</v>
      </c>
      <c r="S486" t="s">
        <v>67</v>
      </c>
      <c r="T486" s="35" t="s">
        <v>68</v>
      </c>
      <c r="U486" s="35" t="s">
        <v>68</v>
      </c>
      <c r="V486" t="s">
        <v>555</v>
      </c>
      <c r="X486" t="s">
        <v>68</v>
      </c>
      <c r="Y486" t="s">
        <v>68</v>
      </c>
      <c r="Z486" t="s">
        <v>68</v>
      </c>
      <c r="AA486" t="s">
        <v>68</v>
      </c>
      <c r="AB486" t="s">
        <v>18998</v>
      </c>
      <c r="AC486" t="s">
        <v>72</v>
      </c>
      <c r="AD486" t="s">
        <v>72</v>
      </c>
      <c r="AE486" t="s">
        <v>72</v>
      </c>
      <c r="AF486" t="s">
        <v>88</v>
      </c>
      <c r="AG486" t="s">
        <v>74</v>
      </c>
      <c r="AH486" t="s">
        <v>556</v>
      </c>
      <c r="AI486" t="s">
        <v>76</v>
      </c>
      <c r="AJ486" t="s">
        <v>136</v>
      </c>
      <c r="AM486" t="s">
        <v>557</v>
      </c>
      <c r="AN486" t="s">
        <v>558</v>
      </c>
      <c r="AO486" t="s">
        <v>80</v>
      </c>
      <c r="AP486" t="s">
        <v>68</v>
      </c>
      <c r="AQ486" t="s">
        <v>68</v>
      </c>
      <c r="AR486" t="s">
        <v>68</v>
      </c>
      <c r="AS486" s="38">
        <v>44903</v>
      </c>
      <c r="AT486" t="s">
        <v>83</v>
      </c>
      <c r="AU486" t="s">
        <v>105</v>
      </c>
      <c r="AV486" t="s">
        <v>106</v>
      </c>
    </row>
    <row r="487" spans="1:48" hidden="1">
      <c r="A487" s="35">
        <v>36180145</v>
      </c>
      <c r="B487" t="s">
        <v>94</v>
      </c>
      <c r="C487" t="s">
        <v>95</v>
      </c>
      <c r="D487" t="s">
        <v>54</v>
      </c>
      <c r="E487" t="s">
        <v>55</v>
      </c>
      <c r="F487" t="s">
        <v>3708</v>
      </c>
      <c r="G487" t="s">
        <v>57</v>
      </c>
      <c r="H487" t="s">
        <v>58</v>
      </c>
      <c r="I487" t="s">
        <v>59</v>
      </c>
      <c r="J487" t="s">
        <v>19003</v>
      </c>
      <c r="L487" t="s">
        <v>61</v>
      </c>
      <c r="M487" t="s">
        <v>62</v>
      </c>
      <c r="N487">
        <v>2.41</v>
      </c>
      <c r="O487" t="s">
        <v>63</v>
      </c>
      <c r="P487">
        <v>1121182396</v>
      </c>
      <c r="Q487" t="s">
        <v>97</v>
      </c>
      <c r="R487" t="s">
        <v>98</v>
      </c>
      <c r="S487" t="s">
        <v>67</v>
      </c>
      <c r="T487" s="35" t="s">
        <v>68</v>
      </c>
      <c r="U487" s="35" t="s">
        <v>68</v>
      </c>
      <c r="X487" t="s">
        <v>68</v>
      </c>
      <c r="Y487" t="s">
        <v>68</v>
      </c>
      <c r="Z487" t="s">
        <v>68</v>
      </c>
      <c r="AA487" t="s">
        <v>19005</v>
      </c>
      <c r="AB487" t="s">
        <v>18998</v>
      </c>
      <c r="AC487" t="s">
        <v>71</v>
      </c>
      <c r="AD487" t="s">
        <v>72</v>
      </c>
      <c r="AE487" t="s">
        <v>72</v>
      </c>
      <c r="AF487" t="s">
        <v>68</v>
      </c>
      <c r="AG487" t="s">
        <v>74</v>
      </c>
      <c r="AH487" t="s">
        <v>100</v>
      </c>
      <c r="AI487" t="s">
        <v>76</v>
      </c>
      <c r="AJ487" t="s">
        <v>101</v>
      </c>
      <c r="AM487" t="s">
        <v>102</v>
      </c>
      <c r="AN487" t="s">
        <v>103</v>
      </c>
      <c r="AO487" t="s">
        <v>104</v>
      </c>
      <c r="AP487" t="s">
        <v>68</v>
      </c>
      <c r="AQ487" t="s">
        <v>68</v>
      </c>
      <c r="AR487" t="s">
        <v>68</v>
      </c>
      <c r="AS487" s="38">
        <v>45222</v>
      </c>
      <c r="AT487" t="s">
        <v>83</v>
      </c>
      <c r="AU487" t="s">
        <v>105</v>
      </c>
      <c r="AV487" t="s">
        <v>106</v>
      </c>
    </row>
    <row r="488" spans="1:48">
      <c r="A488" s="35">
        <v>3910234</v>
      </c>
      <c r="B488" t="s">
        <v>3374</v>
      </c>
      <c r="C488" t="s">
        <v>3375</v>
      </c>
      <c r="D488" t="s">
        <v>109</v>
      </c>
      <c r="E488" t="s">
        <v>342</v>
      </c>
      <c r="F488" t="s">
        <v>241</v>
      </c>
      <c r="G488" t="s">
        <v>242</v>
      </c>
      <c r="H488" t="s">
        <v>343</v>
      </c>
      <c r="I488" t="s">
        <v>344</v>
      </c>
      <c r="J488" t="s">
        <v>2794</v>
      </c>
      <c r="K488" t="s">
        <v>131</v>
      </c>
      <c r="L488" t="s">
        <v>148</v>
      </c>
      <c r="M488" t="s">
        <v>149</v>
      </c>
      <c r="N488">
        <v>3.33</v>
      </c>
      <c r="O488" t="s">
        <v>63</v>
      </c>
      <c r="P488">
        <v>1123301747</v>
      </c>
      <c r="Q488" t="s">
        <v>3376</v>
      </c>
      <c r="R488" t="s">
        <v>562</v>
      </c>
      <c r="S488" t="s">
        <v>67</v>
      </c>
      <c r="T488" s="35">
        <v>966558217028</v>
      </c>
      <c r="U488" s="35" t="s">
        <v>68</v>
      </c>
      <c r="V488" t="s">
        <v>19020</v>
      </c>
      <c r="X488" t="s">
        <v>68</v>
      </c>
      <c r="Y488" t="s">
        <v>68</v>
      </c>
      <c r="Z488" t="s">
        <v>68</v>
      </c>
      <c r="AA488" t="s">
        <v>68</v>
      </c>
      <c r="AB488" t="e">
        <v>#N/A</v>
      </c>
      <c r="AC488" t="s">
        <v>72</v>
      </c>
      <c r="AD488" t="s">
        <v>72</v>
      </c>
      <c r="AE488" t="s">
        <v>72</v>
      </c>
      <c r="AF488" t="s">
        <v>145</v>
      </c>
      <c r="AG488" t="s">
        <v>74</v>
      </c>
      <c r="AH488" t="s">
        <v>68</v>
      </c>
      <c r="AI488" t="s">
        <v>76</v>
      </c>
      <c r="AJ488" t="s">
        <v>136</v>
      </c>
      <c r="AL488" t="s">
        <v>137</v>
      </c>
      <c r="AM488" t="s">
        <v>356</v>
      </c>
      <c r="AN488" t="s">
        <v>357</v>
      </c>
      <c r="AO488" t="s">
        <v>68</v>
      </c>
      <c r="AP488" t="s">
        <v>68</v>
      </c>
      <c r="AQ488" t="s">
        <v>68</v>
      </c>
      <c r="AR488" t="s">
        <v>68</v>
      </c>
      <c r="AS488" s="38">
        <v>45222</v>
      </c>
      <c r="AT488" t="s">
        <v>83</v>
      </c>
      <c r="AU488" t="s">
        <v>68</v>
      </c>
      <c r="AV488" t="s">
        <v>172</v>
      </c>
    </row>
    <row r="489" spans="1:48" hidden="1">
      <c r="A489" s="35">
        <v>36190102</v>
      </c>
      <c r="B489" t="s">
        <v>1636</v>
      </c>
      <c r="C489" t="s">
        <v>1637</v>
      </c>
      <c r="D489" t="s">
        <v>109</v>
      </c>
      <c r="E489" t="s">
        <v>55</v>
      </c>
      <c r="F489" t="s">
        <v>3708</v>
      </c>
      <c r="G489" t="s">
        <v>57</v>
      </c>
      <c r="H489" t="s">
        <v>58</v>
      </c>
      <c r="I489" t="s">
        <v>59</v>
      </c>
      <c r="J489" t="s">
        <v>19006</v>
      </c>
      <c r="L489" t="s">
        <v>148</v>
      </c>
      <c r="M489" t="s">
        <v>149</v>
      </c>
      <c r="N489">
        <v>3.01</v>
      </c>
      <c r="O489" t="s">
        <v>63</v>
      </c>
      <c r="P489">
        <v>1123753996</v>
      </c>
      <c r="Q489" t="s">
        <v>1638</v>
      </c>
      <c r="R489" t="s">
        <v>115</v>
      </c>
      <c r="S489" t="s">
        <v>67</v>
      </c>
      <c r="T489" s="35">
        <v>966547676379</v>
      </c>
      <c r="U489" s="35" t="s">
        <v>68</v>
      </c>
      <c r="V489" t="s">
        <v>1639</v>
      </c>
      <c r="X489" t="s">
        <v>68</v>
      </c>
      <c r="Y489" t="s">
        <v>68</v>
      </c>
      <c r="Z489" t="s">
        <v>68</v>
      </c>
      <c r="AA489" t="s">
        <v>68</v>
      </c>
      <c r="AB489" t="e">
        <v>#N/A</v>
      </c>
      <c r="AC489" t="s">
        <v>72</v>
      </c>
      <c r="AD489" t="s">
        <v>72</v>
      </c>
      <c r="AE489" t="s">
        <v>72</v>
      </c>
      <c r="AF489" t="s">
        <v>73</v>
      </c>
      <c r="AG489" t="s">
        <v>74</v>
      </c>
      <c r="AH489" t="s">
        <v>1640</v>
      </c>
      <c r="AI489" t="s">
        <v>76</v>
      </c>
      <c r="AJ489" t="s">
        <v>136</v>
      </c>
      <c r="AM489" t="s">
        <v>90</v>
      </c>
      <c r="AN489" t="s">
        <v>79</v>
      </c>
      <c r="AO489" t="s">
        <v>80</v>
      </c>
      <c r="AP489" t="s">
        <v>1641</v>
      </c>
      <c r="AQ489">
        <v>966505305654</v>
      </c>
      <c r="AR489" t="s">
        <v>93</v>
      </c>
      <c r="AS489" s="38">
        <v>44901</v>
      </c>
      <c r="AT489" t="s">
        <v>83</v>
      </c>
      <c r="AU489" t="s">
        <v>68</v>
      </c>
    </row>
    <row r="490" spans="1:48" hidden="1">
      <c r="A490" s="35">
        <v>3810213</v>
      </c>
      <c r="B490" t="s">
        <v>3313</v>
      </c>
      <c r="C490" t="s">
        <v>3314</v>
      </c>
      <c r="D490" t="s">
        <v>54</v>
      </c>
      <c r="E490" t="s">
        <v>160</v>
      </c>
      <c r="F490" t="s">
        <v>161</v>
      </c>
      <c r="G490" t="s">
        <v>162</v>
      </c>
      <c r="H490" t="s">
        <v>163</v>
      </c>
      <c r="I490" t="s">
        <v>164</v>
      </c>
      <c r="J490" t="s">
        <v>2794</v>
      </c>
      <c r="L490" t="s">
        <v>61</v>
      </c>
      <c r="M490" t="s">
        <v>62</v>
      </c>
      <c r="N490">
        <v>2.14</v>
      </c>
      <c r="O490" t="s">
        <v>63</v>
      </c>
      <c r="P490">
        <v>1126325412</v>
      </c>
      <c r="Q490" t="s">
        <v>3315</v>
      </c>
      <c r="R490" t="s">
        <v>562</v>
      </c>
      <c r="S490" t="s">
        <v>67</v>
      </c>
      <c r="T490" s="35">
        <v>966591283481</v>
      </c>
      <c r="U490" s="35" t="s">
        <v>68</v>
      </c>
      <c r="V490" t="s">
        <v>3316</v>
      </c>
      <c r="X490" t="s">
        <v>68</v>
      </c>
      <c r="Y490" t="s">
        <v>68</v>
      </c>
      <c r="Z490" t="s">
        <v>68</v>
      </c>
      <c r="AA490" t="s">
        <v>19005</v>
      </c>
      <c r="AB490" t="e">
        <v>#N/A</v>
      </c>
      <c r="AC490" t="s">
        <v>72</v>
      </c>
      <c r="AD490" t="s">
        <v>167</v>
      </c>
      <c r="AE490" t="s">
        <v>72</v>
      </c>
      <c r="AF490" t="s">
        <v>311</v>
      </c>
      <c r="AG490" t="s">
        <v>68</v>
      </c>
      <c r="AH490" t="s">
        <v>68</v>
      </c>
      <c r="AI490" t="s">
        <v>68</v>
      </c>
      <c r="AJ490" t="s">
        <v>68</v>
      </c>
      <c r="AM490" t="s">
        <v>68</v>
      </c>
      <c r="AN490" t="s">
        <v>68</v>
      </c>
      <c r="AO490" t="s">
        <v>68</v>
      </c>
      <c r="AP490" t="s">
        <v>68</v>
      </c>
      <c r="AQ490" t="s">
        <v>68</v>
      </c>
      <c r="AR490" t="s">
        <v>68</v>
      </c>
      <c r="AS490" s="38">
        <v>45222</v>
      </c>
      <c r="AT490" t="s">
        <v>83</v>
      </c>
      <c r="AU490" t="s">
        <v>68</v>
      </c>
    </row>
    <row r="491" spans="1:48" hidden="1">
      <c r="A491" s="35">
        <v>3920004</v>
      </c>
      <c r="B491" t="s">
        <v>3586</v>
      </c>
      <c r="C491" t="s">
        <v>3587</v>
      </c>
      <c r="D491" t="s">
        <v>109</v>
      </c>
      <c r="E491" t="s">
        <v>55</v>
      </c>
      <c r="F491" t="s">
        <v>3708</v>
      </c>
      <c r="G491" t="s">
        <v>57</v>
      </c>
      <c r="H491" t="s">
        <v>58</v>
      </c>
      <c r="I491" t="s">
        <v>59</v>
      </c>
      <c r="J491" t="s">
        <v>379</v>
      </c>
      <c r="L491" t="s">
        <v>148</v>
      </c>
      <c r="M491" t="s">
        <v>149</v>
      </c>
      <c r="N491">
        <v>3.3</v>
      </c>
      <c r="O491" t="s">
        <v>63</v>
      </c>
      <c r="P491">
        <v>1126584356</v>
      </c>
      <c r="Q491" t="s">
        <v>3588</v>
      </c>
      <c r="R491" t="s">
        <v>562</v>
      </c>
      <c r="S491" t="s">
        <v>67</v>
      </c>
      <c r="T491" s="35" t="s">
        <v>68</v>
      </c>
      <c r="U491" s="35" t="s">
        <v>68</v>
      </c>
      <c r="V491" t="s">
        <v>3589</v>
      </c>
      <c r="X491" t="s">
        <v>68</v>
      </c>
      <c r="Y491" t="s">
        <v>68</v>
      </c>
      <c r="Z491" t="s">
        <v>68</v>
      </c>
      <c r="AA491" t="s">
        <v>68</v>
      </c>
      <c r="AB491" t="s">
        <v>18998</v>
      </c>
      <c r="AC491" t="s">
        <v>72</v>
      </c>
      <c r="AD491" t="s">
        <v>167</v>
      </c>
      <c r="AE491" t="s">
        <v>72</v>
      </c>
      <c r="AF491" t="s">
        <v>145</v>
      </c>
      <c r="AG491" t="s">
        <v>68</v>
      </c>
      <c r="AH491" t="s">
        <v>68</v>
      </c>
      <c r="AI491" t="s">
        <v>68</v>
      </c>
      <c r="AJ491" t="s">
        <v>68</v>
      </c>
      <c r="AM491" t="s">
        <v>68</v>
      </c>
      <c r="AN491" t="s">
        <v>68</v>
      </c>
      <c r="AO491" t="s">
        <v>68</v>
      </c>
      <c r="AP491" t="s">
        <v>68</v>
      </c>
      <c r="AQ491" t="s">
        <v>68</v>
      </c>
      <c r="AR491" t="s">
        <v>68</v>
      </c>
      <c r="AS491" s="38">
        <v>45223</v>
      </c>
      <c r="AT491" t="s">
        <v>83</v>
      </c>
      <c r="AU491" t="s">
        <v>68</v>
      </c>
    </row>
    <row r="492" spans="1:48" hidden="1">
      <c r="A492" s="35">
        <v>3720022</v>
      </c>
      <c r="B492" t="s">
        <v>3570</v>
      </c>
      <c r="C492" t="s">
        <v>3571</v>
      </c>
      <c r="D492" t="s">
        <v>109</v>
      </c>
      <c r="E492" t="s">
        <v>160</v>
      </c>
      <c r="F492" t="s">
        <v>161</v>
      </c>
      <c r="G492" t="s">
        <v>162</v>
      </c>
      <c r="H492" t="s">
        <v>163</v>
      </c>
      <c r="I492" t="s">
        <v>164</v>
      </c>
      <c r="J492" t="s">
        <v>2794</v>
      </c>
      <c r="L492" t="s">
        <v>148</v>
      </c>
      <c r="M492" t="s">
        <v>149</v>
      </c>
      <c r="N492">
        <v>3.31</v>
      </c>
      <c r="O492" t="s">
        <v>63</v>
      </c>
      <c r="P492">
        <v>1127100699</v>
      </c>
      <c r="Q492" t="s">
        <v>3572</v>
      </c>
      <c r="R492" t="s">
        <v>562</v>
      </c>
      <c r="S492" t="s">
        <v>67</v>
      </c>
      <c r="T492" s="35" t="s">
        <v>68</v>
      </c>
      <c r="U492" s="35" t="s">
        <v>68</v>
      </c>
      <c r="V492" t="s">
        <v>3573</v>
      </c>
      <c r="W492" t="s">
        <v>3574</v>
      </c>
      <c r="X492" t="s">
        <v>68</v>
      </c>
      <c r="Y492" t="s">
        <v>68</v>
      </c>
      <c r="Z492" t="s">
        <v>68</v>
      </c>
      <c r="AA492" t="s">
        <v>68</v>
      </c>
      <c r="AB492" t="e">
        <v>#N/A</v>
      </c>
      <c r="AC492" t="s">
        <v>71</v>
      </c>
      <c r="AD492" t="s">
        <v>68</v>
      </c>
      <c r="AE492" t="s">
        <v>167</v>
      </c>
      <c r="AF492" t="s">
        <v>68</v>
      </c>
      <c r="AG492" t="s">
        <v>68</v>
      </c>
      <c r="AH492" t="s">
        <v>68</v>
      </c>
      <c r="AI492" t="s">
        <v>68</v>
      </c>
      <c r="AJ492" t="s">
        <v>68</v>
      </c>
      <c r="AM492" t="s">
        <v>68</v>
      </c>
      <c r="AN492" t="s">
        <v>68</v>
      </c>
      <c r="AO492" t="s">
        <v>68</v>
      </c>
      <c r="AP492" t="s">
        <v>68</v>
      </c>
      <c r="AQ492" t="s">
        <v>68</v>
      </c>
      <c r="AR492" t="s">
        <v>68</v>
      </c>
      <c r="AS492" s="38">
        <v>45222</v>
      </c>
      <c r="AT492" t="s">
        <v>83</v>
      </c>
      <c r="AU492" t="s">
        <v>68</v>
      </c>
    </row>
    <row r="493" spans="1:48" hidden="1">
      <c r="A493" s="35">
        <v>3810095</v>
      </c>
      <c r="B493" t="s">
        <v>1921</v>
      </c>
      <c r="C493" t="s">
        <v>1922</v>
      </c>
      <c r="D493" t="s">
        <v>109</v>
      </c>
      <c r="E493" t="s">
        <v>55</v>
      </c>
      <c r="F493" t="s">
        <v>3708</v>
      </c>
      <c r="G493" t="s">
        <v>57</v>
      </c>
      <c r="H493" t="s">
        <v>58</v>
      </c>
      <c r="I493" t="s">
        <v>59</v>
      </c>
      <c r="J493" t="s">
        <v>19010</v>
      </c>
      <c r="L493" t="s">
        <v>148</v>
      </c>
      <c r="M493" t="s">
        <v>149</v>
      </c>
      <c r="N493">
        <v>2.8</v>
      </c>
      <c r="O493" t="s">
        <v>63</v>
      </c>
      <c r="P493">
        <v>1127100707</v>
      </c>
      <c r="Q493" t="s">
        <v>1923</v>
      </c>
      <c r="R493" t="s">
        <v>98</v>
      </c>
      <c r="S493" t="s">
        <v>67</v>
      </c>
      <c r="T493" s="35">
        <v>966563078142</v>
      </c>
      <c r="U493" s="35" t="s">
        <v>68</v>
      </c>
      <c r="X493" t="s">
        <v>68</v>
      </c>
      <c r="Y493" t="s">
        <v>68</v>
      </c>
      <c r="Z493" t="s">
        <v>68</v>
      </c>
      <c r="AA493" t="s">
        <v>70</v>
      </c>
      <c r="AB493" t="e">
        <v>#N/A</v>
      </c>
      <c r="AC493" t="s">
        <v>72</v>
      </c>
      <c r="AD493" t="s">
        <v>72</v>
      </c>
      <c r="AE493" t="s">
        <v>72</v>
      </c>
      <c r="AF493" t="s">
        <v>73</v>
      </c>
      <c r="AG493" t="s">
        <v>74</v>
      </c>
      <c r="AH493" t="s">
        <v>1924</v>
      </c>
      <c r="AI493" t="s">
        <v>76</v>
      </c>
      <c r="AJ493" t="s">
        <v>77</v>
      </c>
      <c r="AM493" t="s">
        <v>90</v>
      </c>
      <c r="AN493" t="s">
        <v>79</v>
      </c>
      <c r="AO493" t="s">
        <v>68</v>
      </c>
      <c r="AP493" t="s">
        <v>68</v>
      </c>
      <c r="AQ493" t="s">
        <v>68</v>
      </c>
      <c r="AR493" t="s">
        <v>68</v>
      </c>
      <c r="AS493" s="38">
        <v>44903</v>
      </c>
      <c r="AT493" t="s">
        <v>83</v>
      </c>
      <c r="AU493" t="s">
        <v>68</v>
      </c>
    </row>
    <row r="494" spans="1:48" hidden="1">
      <c r="A494" s="35">
        <v>3910106</v>
      </c>
      <c r="B494" t="s">
        <v>3254</v>
      </c>
      <c r="C494" t="s">
        <v>3255</v>
      </c>
      <c r="D494" t="s">
        <v>109</v>
      </c>
      <c r="E494" t="s">
        <v>160</v>
      </c>
      <c r="F494" t="s">
        <v>161</v>
      </c>
      <c r="G494" t="s">
        <v>162</v>
      </c>
      <c r="H494" t="s">
        <v>163</v>
      </c>
      <c r="I494" t="s">
        <v>164</v>
      </c>
      <c r="J494" t="s">
        <v>2794</v>
      </c>
      <c r="L494" t="s">
        <v>61</v>
      </c>
      <c r="M494" t="s">
        <v>62</v>
      </c>
      <c r="N494">
        <v>2.5299999999999998</v>
      </c>
      <c r="O494" t="s">
        <v>63</v>
      </c>
      <c r="P494">
        <v>1131887570</v>
      </c>
      <c r="Q494" t="s">
        <v>3256</v>
      </c>
      <c r="R494" t="s">
        <v>562</v>
      </c>
      <c r="S494" t="s">
        <v>67</v>
      </c>
      <c r="T494" s="35" t="s">
        <v>68</v>
      </c>
      <c r="U494" s="35" t="s">
        <v>68</v>
      </c>
      <c r="X494" t="s">
        <v>68</v>
      </c>
      <c r="Y494" t="s">
        <v>68</v>
      </c>
      <c r="Z494" t="s">
        <v>68</v>
      </c>
      <c r="AA494" t="s">
        <v>68</v>
      </c>
      <c r="AB494" t="e">
        <v>#N/A</v>
      </c>
      <c r="AC494" t="s">
        <v>71</v>
      </c>
      <c r="AD494" t="s">
        <v>68</v>
      </c>
      <c r="AE494" t="s">
        <v>167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  <c r="AM494" t="s">
        <v>68</v>
      </c>
      <c r="AN494" t="s">
        <v>68</v>
      </c>
      <c r="AO494" t="s">
        <v>68</v>
      </c>
      <c r="AP494" t="s">
        <v>68</v>
      </c>
      <c r="AQ494" t="s">
        <v>68</v>
      </c>
      <c r="AR494" t="s">
        <v>68</v>
      </c>
      <c r="AS494" s="38">
        <v>45222</v>
      </c>
      <c r="AT494" t="s">
        <v>83</v>
      </c>
      <c r="AU494" t="s">
        <v>68</v>
      </c>
    </row>
    <row r="495" spans="1:48" hidden="1">
      <c r="A495" s="35">
        <v>3810054</v>
      </c>
      <c r="B495" t="s">
        <v>3022</v>
      </c>
      <c r="C495" t="s">
        <v>3023</v>
      </c>
      <c r="D495" t="s">
        <v>109</v>
      </c>
      <c r="E495" t="s">
        <v>405</v>
      </c>
      <c r="F495" t="s">
        <v>3708</v>
      </c>
      <c r="G495" t="s">
        <v>57</v>
      </c>
      <c r="H495" t="s">
        <v>406</v>
      </c>
      <c r="I495" t="s">
        <v>407</v>
      </c>
      <c r="J495" t="s">
        <v>2794</v>
      </c>
      <c r="L495" t="s">
        <v>148</v>
      </c>
      <c r="M495" t="s">
        <v>149</v>
      </c>
      <c r="N495">
        <v>3.33</v>
      </c>
      <c r="O495" t="s">
        <v>63</v>
      </c>
      <c r="P495">
        <v>1132940154</v>
      </c>
      <c r="Q495" t="s">
        <v>3024</v>
      </c>
      <c r="R495" t="s">
        <v>562</v>
      </c>
      <c r="S495" t="s">
        <v>67</v>
      </c>
      <c r="T495" s="35">
        <v>966542268830</v>
      </c>
      <c r="U495" s="35" t="s">
        <v>68</v>
      </c>
      <c r="V495" t="s">
        <v>3025</v>
      </c>
      <c r="X495" t="s">
        <v>68</v>
      </c>
      <c r="Y495" t="s">
        <v>68</v>
      </c>
      <c r="Z495" t="s">
        <v>68</v>
      </c>
      <c r="AA495" t="s">
        <v>68</v>
      </c>
      <c r="AB495" t="s">
        <v>18998</v>
      </c>
      <c r="AC495" t="s">
        <v>71</v>
      </c>
      <c r="AD495" t="s">
        <v>167</v>
      </c>
      <c r="AE495" t="s">
        <v>72</v>
      </c>
      <c r="AF495" t="s">
        <v>68</v>
      </c>
      <c r="AG495" t="s">
        <v>68</v>
      </c>
      <c r="AH495" t="s">
        <v>68</v>
      </c>
      <c r="AI495" t="s">
        <v>68</v>
      </c>
      <c r="AJ495" t="s">
        <v>68</v>
      </c>
      <c r="AM495" t="s">
        <v>68</v>
      </c>
      <c r="AN495" t="s">
        <v>68</v>
      </c>
      <c r="AO495" t="s">
        <v>68</v>
      </c>
      <c r="AP495" t="s">
        <v>68</v>
      </c>
      <c r="AQ495" t="s">
        <v>68</v>
      </c>
      <c r="AR495" t="s">
        <v>68</v>
      </c>
      <c r="AS495" s="38">
        <v>45222</v>
      </c>
      <c r="AT495" t="s">
        <v>83</v>
      </c>
      <c r="AU495" t="s">
        <v>68</v>
      </c>
    </row>
    <row r="496" spans="1:48" hidden="1">
      <c r="A496" s="35">
        <v>36190208</v>
      </c>
      <c r="B496" t="s">
        <v>1844</v>
      </c>
      <c r="C496" t="s">
        <v>1845</v>
      </c>
      <c r="D496" t="s">
        <v>109</v>
      </c>
      <c r="E496" t="s">
        <v>342</v>
      </c>
      <c r="F496" t="s">
        <v>241</v>
      </c>
      <c r="G496" t="s">
        <v>242</v>
      </c>
      <c r="H496" t="s">
        <v>343</v>
      </c>
      <c r="I496" t="s">
        <v>344</v>
      </c>
      <c r="J496" t="s">
        <v>19011</v>
      </c>
      <c r="L496" t="s">
        <v>148</v>
      </c>
      <c r="M496" t="s">
        <v>149</v>
      </c>
      <c r="N496">
        <v>2.92</v>
      </c>
      <c r="O496" t="s">
        <v>63</v>
      </c>
      <c r="P496">
        <v>1170240145</v>
      </c>
      <c r="Q496" t="s">
        <v>1846</v>
      </c>
      <c r="R496" t="s">
        <v>179</v>
      </c>
      <c r="S496" t="s">
        <v>67</v>
      </c>
      <c r="T496" s="35">
        <v>966500303778</v>
      </c>
      <c r="U496" s="35" t="s">
        <v>68</v>
      </c>
      <c r="V496" t="s">
        <v>1847</v>
      </c>
      <c r="X496" t="s">
        <v>68</v>
      </c>
      <c r="Y496" t="s">
        <v>68</v>
      </c>
      <c r="Z496" t="s">
        <v>68</v>
      </c>
      <c r="AA496" t="s">
        <v>68</v>
      </c>
      <c r="AB496" t="e">
        <v>#N/A</v>
      </c>
      <c r="AC496" t="s">
        <v>72</v>
      </c>
      <c r="AD496" t="s">
        <v>72</v>
      </c>
      <c r="AE496" t="s">
        <v>72</v>
      </c>
      <c r="AF496" t="s">
        <v>311</v>
      </c>
      <c r="AG496" t="s">
        <v>74</v>
      </c>
      <c r="AH496" t="s">
        <v>1848</v>
      </c>
      <c r="AI496" t="s">
        <v>76</v>
      </c>
      <c r="AJ496" t="s">
        <v>101</v>
      </c>
      <c r="AK496" t="s">
        <v>188</v>
      </c>
      <c r="AL496" t="s">
        <v>137</v>
      </c>
      <c r="AM496" t="s">
        <v>571</v>
      </c>
      <c r="AN496" t="s">
        <v>572</v>
      </c>
      <c r="AO496" t="s">
        <v>104</v>
      </c>
      <c r="AP496" t="s">
        <v>68</v>
      </c>
      <c r="AQ496" t="s">
        <v>68</v>
      </c>
      <c r="AR496" t="s">
        <v>68</v>
      </c>
      <c r="AS496" s="38">
        <v>44903</v>
      </c>
      <c r="AT496" t="s">
        <v>83</v>
      </c>
      <c r="AU496" t="s">
        <v>68</v>
      </c>
    </row>
    <row r="497" spans="1:48" hidden="1">
      <c r="A497" s="35">
        <v>3810221</v>
      </c>
      <c r="B497" t="s">
        <v>2069</v>
      </c>
      <c r="C497" t="s">
        <v>2070</v>
      </c>
      <c r="D497" t="s">
        <v>54</v>
      </c>
      <c r="E497" t="s">
        <v>630</v>
      </c>
      <c r="F497" t="s">
        <v>161</v>
      </c>
      <c r="G497" t="s">
        <v>162</v>
      </c>
      <c r="H497" t="s">
        <v>631</v>
      </c>
      <c r="I497" t="s">
        <v>632</v>
      </c>
      <c r="J497" t="s">
        <v>19010</v>
      </c>
      <c r="K497" t="s">
        <v>131</v>
      </c>
      <c r="L497" t="s">
        <v>111</v>
      </c>
      <c r="M497" t="s">
        <v>112</v>
      </c>
      <c r="N497">
        <v>3.53</v>
      </c>
      <c r="O497" t="s">
        <v>113</v>
      </c>
      <c r="P497">
        <v>2010745088</v>
      </c>
      <c r="Q497" t="s">
        <v>2071</v>
      </c>
      <c r="R497" t="s">
        <v>98</v>
      </c>
      <c r="S497" t="s">
        <v>290</v>
      </c>
      <c r="T497" s="35">
        <v>966581155803</v>
      </c>
      <c r="U497" s="35" t="s">
        <v>68</v>
      </c>
      <c r="V497" t="s">
        <v>2072</v>
      </c>
      <c r="X497" t="s">
        <v>68</v>
      </c>
      <c r="Y497" t="s">
        <v>68</v>
      </c>
      <c r="Z497" t="s">
        <v>68</v>
      </c>
      <c r="AA497" t="s">
        <v>19005</v>
      </c>
      <c r="AB497" t="e">
        <v>#N/A</v>
      </c>
      <c r="AC497" t="s">
        <v>71</v>
      </c>
      <c r="AD497" t="s">
        <v>72</v>
      </c>
      <c r="AE497" t="s">
        <v>72</v>
      </c>
      <c r="AF497" t="s">
        <v>68</v>
      </c>
      <c r="AG497" t="s">
        <v>74</v>
      </c>
      <c r="AH497" t="s">
        <v>2073</v>
      </c>
      <c r="AI497" t="s">
        <v>76</v>
      </c>
      <c r="AJ497" t="s">
        <v>77</v>
      </c>
      <c r="AM497" t="s">
        <v>2074</v>
      </c>
      <c r="AN497" t="s">
        <v>2075</v>
      </c>
      <c r="AO497" t="s">
        <v>68</v>
      </c>
      <c r="AP497" t="s">
        <v>68</v>
      </c>
      <c r="AQ497" t="s">
        <v>68</v>
      </c>
      <c r="AR497" t="s">
        <v>68</v>
      </c>
      <c r="AS497" s="38">
        <v>45222</v>
      </c>
      <c r="AT497" t="s">
        <v>83</v>
      </c>
      <c r="AU497" t="s">
        <v>68</v>
      </c>
      <c r="AV497" t="s">
        <v>172</v>
      </c>
    </row>
    <row r="498" spans="1:48" hidden="1">
      <c r="A498" s="35">
        <v>3810225</v>
      </c>
      <c r="B498" t="s">
        <v>870</v>
      </c>
      <c r="C498" t="s">
        <v>871</v>
      </c>
      <c r="D498" t="s">
        <v>54</v>
      </c>
      <c r="E498" t="s">
        <v>160</v>
      </c>
      <c r="F498" t="s">
        <v>161</v>
      </c>
      <c r="G498" t="s">
        <v>162</v>
      </c>
      <c r="H498" t="s">
        <v>163</v>
      </c>
      <c r="I498" t="s">
        <v>164</v>
      </c>
      <c r="J498" t="s">
        <v>19013</v>
      </c>
      <c r="L498" t="s">
        <v>148</v>
      </c>
      <c r="M498" t="s">
        <v>149</v>
      </c>
      <c r="N498">
        <v>3.1</v>
      </c>
      <c r="O498" t="s">
        <v>113</v>
      </c>
      <c r="P498">
        <v>2063756895</v>
      </c>
      <c r="Q498" t="s">
        <v>872</v>
      </c>
      <c r="R498" t="s">
        <v>98</v>
      </c>
      <c r="S498" t="s">
        <v>290</v>
      </c>
      <c r="T498" s="35" t="s">
        <v>68</v>
      </c>
      <c r="U498" s="35" t="s">
        <v>68</v>
      </c>
      <c r="V498" t="s">
        <v>873</v>
      </c>
      <c r="X498" t="s">
        <v>68</v>
      </c>
      <c r="Y498" t="s">
        <v>68</v>
      </c>
      <c r="Z498" t="s">
        <v>68</v>
      </c>
      <c r="AA498" t="s">
        <v>68</v>
      </c>
      <c r="AB498" t="e">
        <v>#N/A</v>
      </c>
      <c r="AC498" t="s">
        <v>71</v>
      </c>
      <c r="AD498" t="s">
        <v>72</v>
      </c>
      <c r="AE498" t="s">
        <v>72</v>
      </c>
      <c r="AF498" t="s">
        <v>68</v>
      </c>
      <c r="AG498" t="s">
        <v>74</v>
      </c>
      <c r="AH498" t="s">
        <v>68</v>
      </c>
      <c r="AI498" t="s">
        <v>76</v>
      </c>
      <c r="AJ498" t="s">
        <v>68</v>
      </c>
      <c r="AM498" t="s">
        <v>68</v>
      </c>
      <c r="AN498" t="s">
        <v>68</v>
      </c>
      <c r="AO498" t="s">
        <v>80</v>
      </c>
      <c r="AP498" t="s">
        <v>68</v>
      </c>
      <c r="AQ498" t="s">
        <v>68</v>
      </c>
      <c r="AR498" t="s">
        <v>68</v>
      </c>
      <c r="AS498" s="38">
        <v>45222</v>
      </c>
      <c r="AT498" t="s">
        <v>83</v>
      </c>
      <c r="AU498" t="s">
        <v>68</v>
      </c>
    </row>
    <row r="499" spans="1:48" hidden="1">
      <c r="A499" s="35">
        <v>36180043</v>
      </c>
      <c r="B499" t="s">
        <v>1321</v>
      </c>
      <c r="C499" t="s">
        <v>1322</v>
      </c>
      <c r="D499" t="s">
        <v>54</v>
      </c>
      <c r="E499" t="s">
        <v>121</v>
      </c>
      <c r="F499" t="s">
        <v>3708</v>
      </c>
      <c r="G499" t="s">
        <v>57</v>
      </c>
      <c r="H499" t="s">
        <v>122</v>
      </c>
      <c r="I499" t="s">
        <v>123</v>
      </c>
      <c r="J499" t="s">
        <v>19006</v>
      </c>
      <c r="K499" t="s">
        <v>110</v>
      </c>
      <c r="L499" t="s">
        <v>111</v>
      </c>
      <c r="M499" t="s">
        <v>112</v>
      </c>
      <c r="N499">
        <v>3.98</v>
      </c>
      <c r="O499" t="s">
        <v>113</v>
      </c>
      <c r="P499">
        <v>2064550785</v>
      </c>
      <c r="Q499" t="s">
        <v>1323</v>
      </c>
      <c r="R499" t="s">
        <v>115</v>
      </c>
      <c r="S499" t="s">
        <v>290</v>
      </c>
      <c r="T499" s="35">
        <v>966550419838</v>
      </c>
      <c r="U499" s="35" t="s">
        <v>68</v>
      </c>
      <c r="V499" t="s">
        <v>1324</v>
      </c>
      <c r="X499" t="s">
        <v>68</v>
      </c>
      <c r="Y499" t="s">
        <v>68</v>
      </c>
      <c r="Z499" t="s">
        <v>68</v>
      </c>
      <c r="AA499" t="s">
        <v>68</v>
      </c>
      <c r="AB499" t="e">
        <v>#N/A</v>
      </c>
      <c r="AC499" t="s">
        <v>71</v>
      </c>
      <c r="AD499" t="s">
        <v>167</v>
      </c>
      <c r="AE499" t="s">
        <v>167</v>
      </c>
      <c r="AF499" t="s">
        <v>68</v>
      </c>
      <c r="AG499" t="s">
        <v>68</v>
      </c>
      <c r="AH499" t="s">
        <v>68</v>
      </c>
      <c r="AI499" t="s">
        <v>68</v>
      </c>
      <c r="AJ499" t="s">
        <v>68</v>
      </c>
      <c r="AM499" t="s">
        <v>68</v>
      </c>
      <c r="AN499" t="s">
        <v>68</v>
      </c>
      <c r="AO499" t="s">
        <v>68</v>
      </c>
      <c r="AP499" t="s">
        <v>68</v>
      </c>
      <c r="AQ499" t="s">
        <v>68</v>
      </c>
      <c r="AR499" t="s">
        <v>68</v>
      </c>
      <c r="AS499" s="38">
        <v>44923</v>
      </c>
      <c r="AT499" t="s">
        <v>83</v>
      </c>
      <c r="AU499" t="s">
        <v>68</v>
      </c>
    </row>
    <row r="500" spans="1:48" hidden="1">
      <c r="A500" s="35">
        <v>3910366</v>
      </c>
      <c r="B500" t="s">
        <v>3582</v>
      </c>
      <c r="C500" t="s">
        <v>3583</v>
      </c>
      <c r="D500" t="s">
        <v>54</v>
      </c>
      <c r="E500" t="s">
        <v>55</v>
      </c>
      <c r="F500" t="s">
        <v>3708</v>
      </c>
      <c r="G500" t="s">
        <v>57</v>
      </c>
      <c r="H500" t="s">
        <v>58</v>
      </c>
      <c r="I500" t="s">
        <v>59</v>
      </c>
      <c r="J500" t="s">
        <v>379</v>
      </c>
      <c r="L500" t="s">
        <v>148</v>
      </c>
      <c r="M500" t="s">
        <v>149</v>
      </c>
      <c r="N500">
        <v>2.83</v>
      </c>
      <c r="O500" t="s">
        <v>113</v>
      </c>
      <c r="P500">
        <v>2064793521</v>
      </c>
      <c r="Q500" t="s">
        <v>3584</v>
      </c>
      <c r="R500" t="s">
        <v>562</v>
      </c>
      <c r="S500" t="s">
        <v>290</v>
      </c>
      <c r="T500" s="35" t="s">
        <v>68</v>
      </c>
      <c r="U500" s="35" t="s">
        <v>68</v>
      </c>
      <c r="V500" t="s">
        <v>3585</v>
      </c>
      <c r="X500" t="s">
        <v>68</v>
      </c>
      <c r="Y500" t="s">
        <v>68</v>
      </c>
      <c r="Z500" t="s">
        <v>68</v>
      </c>
      <c r="AA500" t="s">
        <v>68</v>
      </c>
      <c r="AB500" t="e">
        <v>#N/A</v>
      </c>
      <c r="AC500" t="s">
        <v>71</v>
      </c>
      <c r="AD500" t="s">
        <v>68</v>
      </c>
      <c r="AE500" t="s">
        <v>167</v>
      </c>
      <c r="AF500" t="s">
        <v>68</v>
      </c>
      <c r="AG500" t="s">
        <v>68</v>
      </c>
      <c r="AH500" t="s">
        <v>68</v>
      </c>
      <c r="AI500" t="s">
        <v>68</v>
      </c>
      <c r="AJ500" t="s">
        <v>68</v>
      </c>
      <c r="AM500" t="s">
        <v>68</v>
      </c>
      <c r="AN500" t="s">
        <v>68</v>
      </c>
      <c r="AO500" t="s">
        <v>68</v>
      </c>
      <c r="AP500" t="s">
        <v>68</v>
      </c>
      <c r="AQ500" t="s">
        <v>68</v>
      </c>
      <c r="AR500" t="s">
        <v>68</v>
      </c>
      <c r="AS500" s="38">
        <v>45223</v>
      </c>
      <c r="AT500" t="s">
        <v>83</v>
      </c>
      <c r="AU500" t="s">
        <v>68</v>
      </c>
    </row>
    <row r="501" spans="1:48" hidden="1">
      <c r="A501" s="35">
        <v>3820001</v>
      </c>
      <c r="B501" t="s">
        <v>3104</v>
      </c>
      <c r="C501" t="s">
        <v>3105</v>
      </c>
      <c r="D501" t="s">
        <v>109</v>
      </c>
      <c r="E501" t="s">
        <v>55</v>
      </c>
      <c r="F501" t="s">
        <v>3708</v>
      </c>
      <c r="G501" t="s">
        <v>57</v>
      </c>
      <c r="H501" t="s">
        <v>58</v>
      </c>
      <c r="I501" t="s">
        <v>59</v>
      </c>
      <c r="J501" t="s">
        <v>2794</v>
      </c>
      <c r="K501" t="s">
        <v>131</v>
      </c>
      <c r="L501" t="s">
        <v>148</v>
      </c>
      <c r="M501" t="s">
        <v>149</v>
      </c>
      <c r="N501">
        <v>3.41</v>
      </c>
      <c r="O501" t="s">
        <v>113</v>
      </c>
      <c r="P501">
        <v>2064807232</v>
      </c>
      <c r="Q501" t="s">
        <v>3106</v>
      </c>
      <c r="R501" t="s">
        <v>562</v>
      </c>
      <c r="S501" t="s">
        <v>290</v>
      </c>
      <c r="T501" s="35" t="s">
        <v>68</v>
      </c>
      <c r="U501" s="35" t="s">
        <v>68</v>
      </c>
      <c r="X501" t="s">
        <v>68</v>
      </c>
      <c r="Y501" t="s">
        <v>68</v>
      </c>
      <c r="Z501" t="s">
        <v>68</v>
      </c>
      <c r="AA501" t="s">
        <v>68</v>
      </c>
      <c r="AB501" t="e">
        <v>#N/A</v>
      </c>
      <c r="AC501" t="s">
        <v>71</v>
      </c>
      <c r="AD501" t="s">
        <v>68</v>
      </c>
      <c r="AE501" t="s">
        <v>167</v>
      </c>
      <c r="AF501" t="s">
        <v>68</v>
      </c>
      <c r="AG501" t="s">
        <v>68</v>
      </c>
      <c r="AH501" t="s">
        <v>68</v>
      </c>
      <c r="AI501" t="s">
        <v>68</v>
      </c>
      <c r="AJ501" t="s">
        <v>68</v>
      </c>
      <c r="AM501" t="s">
        <v>68</v>
      </c>
      <c r="AN501" t="s">
        <v>68</v>
      </c>
      <c r="AO501" t="s">
        <v>68</v>
      </c>
      <c r="AP501" t="s">
        <v>68</v>
      </c>
      <c r="AQ501" t="s">
        <v>68</v>
      </c>
      <c r="AR501" t="s">
        <v>68</v>
      </c>
      <c r="AS501" s="38">
        <v>45222</v>
      </c>
      <c r="AT501" t="s">
        <v>83</v>
      </c>
      <c r="AU501" t="s">
        <v>68</v>
      </c>
    </row>
    <row r="502" spans="1:48" hidden="1">
      <c r="A502" s="35">
        <v>3910027</v>
      </c>
      <c r="B502" t="s">
        <v>3179</v>
      </c>
      <c r="C502" t="s">
        <v>3180</v>
      </c>
      <c r="D502" t="s">
        <v>54</v>
      </c>
      <c r="E502" t="s">
        <v>121</v>
      </c>
      <c r="F502" t="s">
        <v>3708</v>
      </c>
      <c r="G502" t="s">
        <v>57</v>
      </c>
      <c r="H502" t="s">
        <v>122</v>
      </c>
      <c r="I502" t="s">
        <v>123</v>
      </c>
      <c r="J502" t="s">
        <v>2794</v>
      </c>
      <c r="K502" t="s">
        <v>110</v>
      </c>
      <c r="L502" t="s">
        <v>111</v>
      </c>
      <c r="M502" t="s">
        <v>112</v>
      </c>
      <c r="N502">
        <v>3.89</v>
      </c>
      <c r="O502" t="s">
        <v>113</v>
      </c>
      <c r="P502">
        <v>2064891392</v>
      </c>
      <c r="Q502" t="s">
        <v>3181</v>
      </c>
      <c r="R502" t="s">
        <v>562</v>
      </c>
      <c r="S502" t="s">
        <v>290</v>
      </c>
      <c r="T502" s="35">
        <v>966557599025</v>
      </c>
      <c r="U502" s="35" t="s">
        <v>68</v>
      </c>
      <c r="X502" t="s">
        <v>68</v>
      </c>
      <c r="Y502" t="s">
        <v>68</v>
      </c>
      <c r="Z502" t="s">
        <v>68</v>
      </c>
      <c r="AA502" t="s">
        <v>68</v>
      </c>
      <c r="AB502" t="e">
        <v>#N/A</v>
      </c>
      <c r="AC502" t="s">
        <v>71</v>
      </c>
      <c r="AD502" t="s">
        <v>72</v>
      </c>
      <c r="AE502" t="s">
        <v>72</v>
      </c>
      <c r="AF502" t="s">
        <v>68</v>
      </c>
      <c r="AG502" t="s">
        <v>74</v>
      </c>
      <c r="AH502" t="s">
        <v>2669</v>
      </c>
      <c r="AI502" t="s">
        <v>76</v>
      </c>
      <c r="AJ502" t="s">
        <v>3182</v>
      </c>
      <c r="AM502" t="s">
        <v>3183</v>
      </c>
      <c r="AN502" t="s">
        <v>3184</v>
      </c>
      <c r="AO502" t="s">
        <v>104</v>
      </c>
      <c r="AP502" t="s">
        <v>3185</v>
      </c>
      <c r="AQ502">
        <v>966558019302</v>
      </c>
      <c r="AR502" t="s">
        <v>68</v>
      </c>
      <c r="AS502" s="38">
        <v>45222</v>
      </c>
      <c r="AT502" t="s">
        <v>83</v>
      </c>
      <c r="AU502" t="s">
        <v>68</v>
      </c>
    </row>
    <row r="503" spans="1:48" hidden="1">
      <c r="A503" s="35">
        <v>3910227</v>
      </c>
      <c r="B503" t="s">
        <v>3231</v>
      </c>
      <c r="C503" t="s">
        <v>3232</v>
      </c>
      <c r="D503" t="s">
        <v>54</v>
      </c>
      <c r="E503" t="s">
        <v>630</v>
      </c>
      <c r="F503" t="s">
        <v>161</v>
      </c>
      <c r="G503" t="s">
        <v>162</v>
      </c>
      <c r="H503" t="s">
        <v>631</v>
      </c>
      <c r="I503" t="s">
        <v>632</v>
      </c>
      <c r="J503" t="s">
        <v>2794</v>
      </c>
      <c r="K503" t="s">
        <v>110</v>
      </c>
      <c r="L503" t="s">
        <v>111</v>
      </c>
      <c r="M503" t="s">
        <v>112</v>
      </c>
      <c r="N503">
        <v>3.75</v>
      </c>
      <c r="O503" t="s">
        <v>113</v>
      </c>
      <c r="P503">
        <v>2065035516</v>
      </c>
      <c r="Q503" t="s">
        <v>3233</v>
      </c>
      <c r="R503" t="s">
        <v>562</v>
      </c>
      <c r="S503" t="s">
        <v>290</v>
      </c>
      <c r="T503" s="35">
        <v>966535903628</v>
      </c>
      <c r="U503" s="35" t="s">
        <v>68</v>
      </c>
      <c r="V503" t="s">
        <v>3234</v>
      </c>
      <c r="X503" t="s">
        <v>68</v>
      </c>
      <c r="Y503" t="s">
        <v>68</v>
      </c>
      <c r="Z503" t="s">
        <v>68</v>
      </c>
      <c r="AA503" t="s">
        <v>68</v>
      </c>
      <c r="AB503" t="e">
        <v>#N/A</v>
      </c>
      <c r="AC503" t="s">
        <v>71</v>
      </c>
      <c r="AD503" t="s">
        <v>167</v>
      </c>
      <c r="AE503" t="s">
        <v>167</v>
      </c>
      <c r="AF503" t="s">
        <v>68</v>
      </c>
      <c r="AG503" t="s">
        <v>68</v>
      </c>
      <c r="AH503" t="s">
        <v>68</v>
      </c>
      <c r="AI503" t="s">
        <v>68</v>
      </c>
      <c r="AJ503" t="s">
        <v>68</v>
      </c>
      <c r="AM503" t="s">
        <v>68</v>
      </c>
      <c r="AN503" t="s">
        <v>68</v>
      </c>
      <c r="AO503" t="s">
        <v>68</v>
      </c>
      <c r="AP503" t="s">
        <v>68</v>
      </c>
      <c r="AQ503" t="s">
        <v>68</v>
      </c>
      <c r="AR503" t="s">
        <v>68</v>
      </c>
      <c r="AS503" s="38">
        <v>45222</v>
      </c>
      <c r="AT503" t="s">
        <v>83</v>
      </c>
      <c r="AU503" t="s">
        <v>68</v>
      </c>
    </row>
    <row r="504" spans="1:48" hidden="1">
      <c r="A504" s="35">
        <v>3910032</v>
      </c>
      <c r="B504" t="s">
        <v>3060</v>
      </c>
      <c r="C504" t="s">
        <v>3061</v>
      </c>
      <c r="D504" t="s">
        <v>54</v>
      </c>
      <c r="E504" t="s">
        <v>160</v>
      </c>
      <c r="F504" t="s">
        <v>161</v>
      </c>
      <c r="G504" t="s">
        <v>162</v>
      </c>
      <c r="H504" t="s">
        <v>163</v>
      </c>
      <c r="I504" t="s">
        <v>164</v>
      </c>
      <c r="J504" t="s">
        <v>2794</v>
      </c>
      <c r="K504" t="s">
        <v>110</v>
      </c>
      <c r="L504" t="s">
        <v>111</v>
      </c>
      <c r="M504" t="s">
        <v>112</v>
      </c>
      <c r="N504">
        <v>3.88</v>
      </c>
      <c r="O504" t="s">
        <v>113</v>
      </c>
      <c r="P504">
        <v>2065461943</v>
      </c>
      <c r="Q504" t="s">
        <v>3062</v>
      </c>
      <c r="R504" t="s">
        <v>562</v>
      </c>
      <c r="S504" t="s">
        <v>290</v>
      </c>
      <c r="T504" s="35">
        <v>966536764610</v>
      </c>
      <c r="U504" s="35" t="s">
        <v>68</v>
      </c>
      <c r="V504" t="s">
        <v>3063</v>
      </c>
      <c r="X504" t="s">
        <v>68</v>
      </c>
      <c r="Y504" t="s">
        <v>68</v>
      </c>
      <c r="Z504" t="s">
        <v>68</v>
      </c>
      <c r="AA504" t="s">
        <v>68</v>
      </c>
      <c r="AB504" t="e">
        <v>#N/A</v>
      </c>
      <c r="AC504" t="s">
        <v>71</v>
      </c>
      <c r="AD504" t="s">
        <v>167</v>
      </c>
      <c r="AE504" t="s">
        <v>167</v>
      </c>
      <c r="AF504" t="s">
        <v>68</v>
      </c>
      <c r="AG504" t="s">
        <v>68</v>
      </c>
      <c r="AH504" t="s">
        <v>68</v>
      </c>
      <c r="AI504" t="s">
        <v>68</v>
      </c>
      <c r="AJ504" t="s">
        <v>68</v>
      </c>
      <c r="AM504" t="s">
        <v>68</v>
      </c>
      <c r="AN504" t="s">
        <v>68</v>
      </c>
      <c r="AO504" t="s">
        <v>68</v>
      </c>
      <c r="AP504" t="s">
        <v>68</v>
      </c>
      <c r="AQ504" t="s">
        <v>68</v>
      </c>
      <c r="AR504" t="s">
        <v>68</v>
      </c>
      <c r="AS504" s="38">
        <v>45222</v>
      </c>
      <c r="AT504" t="s">
        <v>83</v>
      </c>
      <c r="AU504" t="s">
        <v>68</v>
      </c>
    </row>
    <row r="505" spans="1:48" hidden="1">
      <c r="A505" s="35">
        <v>3910184</v>
      </c>
      <c r="B505" t="s">
        <v>2916</v>
      </c>
      <c r="C505" t="s">
        <v>2917</v>
      </c>
      <c r="D505" t="s">
        <v>54</v>
      </c>
      <c r="E505" t="s">
        <v>55</v>
      </c>
      <c r="F505" t="s">
        <v>3708</v>
      </c>
      <c r="G505" t="s">
        <v>57</v>
      </c>
      <c r="H505" t="s">
        <v>58</v>
      </c>
      <c r="I505" t="s">
        <v>59</v>
      </c>
      <c r="J505" t="s">
        <v>19013</v>
      </c>
      <c r="L505" t="s">
        <v>61</v>
      </c>
      <c r="M505" t="s">
        <v>62</v>
      </c>
      <c r="N505">
        <v>2.16</v>
      </c>
      <c r="O505" t="s">
        <v>113</v>
      </c>
      <c r="P505">
        <v>2069612840</v>
      </c>
      <c r="Q505" t="s">
        <v>2918</v>
      </c>
      <c r="R505" t="s">
        <v>98</v>
      </c>
      <c r="S505" t="s">
        <v>232</v>
      </c>
      <c r="T505" s="35">
        <v>966550887630</v>
      </c>
      <c r="U505" s="35" t="s">
        <v>68</v>
      </c>
      <c r="X505" t="s">
        <v>68</v>
      </c>
      <c r="Y505" t="s">
        <v>68</v>
      </c>
      <c r="Z505" t="s">
        <v>68</v>
      </c>
      <c r="AA505" t="s">
        <v>68</v>
      </c>
      <c r="AB505" t="e">
        <v>#N/A</v>
      </c>
      <c r="AC505" t="s">
        <v>72</v>
      </c>
      <c r="AD505" t="s">
        <v>167</v>
      </c>
      <c r="AE505" t="s">
        <v>72</v>
      </c>
      <c r="AF505" t="s">
        <v>88</v>
      </c>
      <c r="AG505" t="s">
        <v>68</v>
      </c>
      <c r="AH505" t="s">
        <v>68</v>
      </c>
      <c r="AI505" t="s">
        <v>68</v>
      </c>
      <c r="AJ505" t="s">
        <v>68</v>
      </c>
      <c r="AM505" t="s">
        <v>68</v>
      </c>
      <c r="AN505" t="s">
        <v>68</v>
      </c>
      <c r="AO505" t="s">
        <v>68</v>
      </c>
      <c r="AP505" t="s">
        <v>68</v>
      </c>
      <c r="AQ505" t="s">
        <v>68</v>
      </c>
      <c r="AR505" t="s">
        <v>68</v>
      </c>
      <c r="AS505" s="38">
        <v>44924</v>
      </c>
      <c r="AT505" t="s">
        <v>83</v>
      </c>
      <c r="AU505" t="s">
        <v>105</v>
      </c>
      <c r="AV505" t="s">
        <v>118</v>
      </c>
    </row>
    <row r="506" spans="1:48" hidden="1">
      <c r="A506" s="35">
        <v>3910020</v>
      </c>
      <c r="B506" t="s">
        <v>3167</v>
      </c>
      <c r="C506" t="s">
        <v>3168</v>
      </c>
      <c r="D506" t="s">
        <v>109</v>
      </c>
      <c r="E506" t="s">
        <v>55</v>
      </c>
      <c r="F506" t="s">
        <v>3708</v>
      </c>
      <c r="G506" t="s">
        <v>57</v>
      </c>
      <c r="H506" t="s">
        <v>58</v>
      </c>
      <c r="I506" t="s">
        <v>59</v>
      </c>
      <c r="J506" t="s">
        <v>2794</v>
      </c>
      <c r="K506" t="s">
        <v>110</v>
      </c>
      <c r="L506" t="s">
        <v>111</v>
      </c>
      <c r="M506" t="s">
        <v>112</v>
      </c>
      <c r="N506">
        <v>3.85</v>
      </c>
      <c r="O506" t="s">
        <v>113</v>
      </c>
      <c r="P506">
        <v>2074444873</v>
      </c>
      <c r="Q506" t="s">
        <v>3169</v>
      </c>
      <c r="R506" t="s">
        <v>562</v>
      </c>
      <c r="S506" t="s">
        <v>290</v>
      </c>
      <c r="T506" s="35">
        <v>966534561123</v>
      </c>
      <c r="U506" s="35" t="s">
        <v>68</v>
      </c>
      <c r="V506" t="s">
        <v>3170</v>
      </c>
      <c r="X506" t="s">
        <v>68</v>
      </c>
      <c r="Y506" t="s">
        <v>68</v>
      </c>
      <c r="Z506" t="s">
        <v>68</v>
      </c>
      <c r="AA506" t="s">
        <v>68</v>
      </c>
      <c r="AB506" t="e">
        <v>#N/A</v>
      </c>
      <c r="AC506" t="s">
        <v>71</v>
      </c>
      <c r="AD506" t="s">
        <v>68</v>
      </c>
      <c r="AE506" t="s">
        <v>167</v>
      </c>
      <c r="AF506" t="s">
        <v>68</v>
      </c>
      <c r="AG506" t="s">
        <v>68</v>
      </c>
      <c r="AH506" t="s">
        <v>68</v>
      </c>
      <c r="AI506" t="s">
        <v>68</v>
      </c>
      <c r="AJ506" t="s">
        <v>68</v>
      </c>
      <c r="AM506" t="s">
        <v>68</v>
      </c>
      <c r="AN506" t="s">
        <v>68</v>
      </c>
      <c r="AO506" t="s">
        <v>68</v>
      </c>
      <c r="AP506" t="s">
        <v>68</v>
      </c>
      <c r="AQ506" t="s">
        <v>68</v>
      </c>
      <c r="AR506" t="s">
        <v>68</v>
      </c>
      <c r="AS506" s="38">
        <v>45222</v>
      </c>
      <c r="AT506" t="s">
        <v>83</v>
      </c>
      <c r="AU506" t="s">
        <v>68</v>
      </c>
      <c r="AV506" t="s">
        <v>106</v>
      </c>
    </row>
    <row r="507" spans="1:48" hidden="1">
      <c r="A507" s="35">
        <v>3820018</v>
      </c>
      <c r="B507" t="s">
        <v>2857</v>
      </c>
      <c r="C507" t="s">
        <v>2858</v>
      </c>
      <c r="D507" t="s">
        <v>54</v>
      </c>
      <c r="E507" t="s">
        <v>55</v>
      </c>
      <c r="F507" t="s">
        <v>3708</v>
      </c>
      <c r="G507" t="s">
        <v>57</v>
      </c>
      <c r="H507" t="s">
        <v>58</v>
      </c>
      <c r="I507" t="s">
        <v>59</v>
      </c>
      <c r="J507" t="s">
        <v>19010</v>
      </c>
      <c r="L507" t="s">
        <v>148</v>
      </c>
      <c r="M507" t="s">
        <v>149</v>
      </c>
      <c r="N507">
        <v>3.13</v>
      </c>
      <c r="O507" t="s">
        <v>113</v>
      </c>
      <c r="P507">
        <v>2074468330</v>
      </c>
      <c r="Q507" t="s">
        <v>2859</v>
      </c>
      <c r="R507" t="s">
        <v>98</v>
      </c>
      <c r="S507" t="s">
        <v>290</v>
      </c>
      <c r="T507" s="35">
        <v>966545607683</v>
      </c>
      <c r="U507" s="35" t="s">
        <v>68</v>
      </c>
      <c r="X507" t="s">
        <v>68</v>
      </c>
      <c r="Y507" t="s">
        <v>68</v>
      </c>
      <c r="Z507" t="s">
        <v>68</v>
      </c>
      <c r="AA507" t="s">
        <v>68</v>
      </c>
      <c r="AB507" t="e">
        <v>#N/A</v>
      </c>
      <c r="AC507" t="s">
        <v>71</v>
      </c>
      <c r="AD507" t="s">
        <v>167</v>
      </c>
      <c r="AE507" t="s">
        <v>167</v>
      </c>
      <c r="AF507" t="s">
        <v>68</v>
      </c>
      <c r="AG507" t="s">
        <v>68</v>
      </c>
      <c r="AH507" t="s">
        <v>68</v>
      </c>
      <c r="AI507" t="s">
        <v>68</v>
      </c>
      <c r="AJ507" t="s">
        <v>68</v>
      </c>
      <c r="AM507" t="s">
        <v>68</v>
      </c>
      <c r="AN507" t="s">
        <v>68</v>
      </c>
      <c r="AO507" t="s">
        <v>68</v>
      </c>
      <c r="AP507" t="s">
        <v>68</v>
      </c>
      <c r="AQ507" t="s">
        <v>68</v>
      </c>
      <c r="AR507" t="s">
        <v>68</v>
      </c>
      <c r="AS507" s="38">
        <v>44924</v>
      </c>
      <c r="AT507" t="s">
        <v>83</v>
      </c>
      <c r="AU507" t="s">
        <v>68</v>
      </c>
      <c r="AV507" t="s">
        <v>68</v>
      </c>
    </row>
    <row r="508" spans="1:48" hidden="1">
      <c r="A508" s="35">
        <v>36180095</v>
      </c>
      <c r="B508" t="s">
        <v>997</v>
      </c>
      <c r="C508" t="s">
        <v>998</v>
      </c>
      <c r="D508" t="s">
        <v>54</v>
      </c>
      <c r="E508" t="s">
        <v>55</v>
      </c>
      <c r="F508" t="s">
        <v>3708</v>
      </c>
      <c r="G508" t="s">
        <v>57</v>
      </c>
      <c r="H508" t="s">
        <v>58</v>
      </c>
      <c r="I508" t="s">
        <v>59</v>
      </c>
      <c r="J508" t="s">
        <v>19006</v>
      </c>
      <c r="L508" t="s">
        <v>148</v>
      </c>
      <c r="M508" t="s">
        <v>149</v>
      </c>
      <c r="N508">
        <v>3.39</v>
      </c>
      <c r="O508" t="s">
        <v>113</v>
      </c>
      <c r="P508">
        <v>2077136808</v>
      </c>
      <c r="Q508" t="s">
        <v>999</v>
      </c>
      <c r="R508" t="s">
        <v>115</v>
      </c>
      <c r="S508" t="s">
        <v>290</v>
      </c>
      <c r="T508" s="35">
        <v>966598022567</v>
      </c>
      <c r="U508" s="35" t="s">
        <v>68</v>
      </c>
      <c r="X508" t="s">
        <v>68</v>
      </c>
      <c r="Y508" t="s">
        <v>68</v>
      </c>
      <c r="Z508" t="s">
        <v>68</v>
      </c>
      <c r="AA508" t="s">
        <v>68</v>
      </c>
      <c r="AB508" t="e">
        <v>#N/A</v>
      </c>
      <c r="AC508" t="s">
        <v>72</v>
      </c>
      <c r="AD508" t="s">
        <v>72</v>
      </c>
      <c r="AE508" t="s">
        <v>72</v>
      </c>
      <c r="AF508" t="s">
        <v>171</v>
      </c>
      <c r="AG508" t="s">
        <v>68</v>
      </c>
      <c r="AH508" t="s">
        <v>1000</v>
      </c>
      <c r="AI508" t="s">
        <v>76</v>
      </c>
      <c r="AJ508" t="s">
        <v>254</v>
      </c>
      <c r="AM508" t="s">
        <v>90</v>
      </c>
      <c r="AN508" t="s">
        <v>79</v>
      </c>
      <c r="AO508" t="s">
        <v>80</v>
      </c>
      <c r="AP508" t="s">
        <v>1001</v>
      </c>
      <c r="AQ508">
        <v>966550449498</v>
      </c>
      <c r="AR508" t="s">
        <v>68</v>
      </c>
      <c r="AS508" s="38">
        <v>44901</v>
      </c>
      <c r="AT508" t="s">
        <v>83</v>
      </c>
      <c r="AU508" t="s">
        <v>68</v>
      </c>
    </row>
    <row r="509" spans="1:48" hidden="1">
      <c r="A509" s="35">
        <v>3710019</v>
      </c>
      <c r="B509" t="s">
        <v>2023</v>
      </c>
      <c r="C509" t="s">
        <v>2024</v>
      </c>
      <c r="D509" t="s">
        <v>54</v>
      </c>
      <c r="E509" t="s">
        <v>121</v>
      </c>
      <c r="F509" t="s">
        <v>3708</v>
      </c>
      <c r="G509" t="s">
        <v>57</v>
      </c>
      <c r="H509" t="s">
        <v>122</v>
      </c>
      <c r="I509" t="s">
        <v>123</v>
      </c>
      <c r="J509" t="s">
        <v>19004</v>
      </c>
      <c r="K509" t="s">
        <v>131</v>
      </c>
      <c r="L509" t="s">
        <v>148</v>
      </c>
      <c r="M509" t="s">
        <v>149</v>
      </c>
      <c r="N509">
        <v>3.45</v>
      </c>
      <c r="O509" t="s">
        <v>113</v>
      </c>
      <c r="P509">
        <v>2080762302</v>
      </c>
      <c r="Q509" t="s">
        <v>2025</v>
      </c>
      <c r="R509" t="s">
        <v>179</v>
      </c>
      <c r="S509" t="s">
        <v>290</v>
      </c>
      <c r="T509" s="35">
        <v>966597505514</v>
      </c>
      <c r="U509" s="35" t="s">
        <v>68</v>
      </c>
      <c r="V509" t="s">
        <v>2026</v>
      </c>
      <c r="X509" t="s">
        <v>68</v>
      </c>
      <c r="Y509" t="s">
        <v>68</v>
      </c>
      <c r="Z509" t="s">
        <v>68</v>
      </c>
      <c r="AA509" t="s">
        <v>70</v>
      </c>
      <c r="AB509" t="e">
        <v>#N/A</v>
      </c>
      <c r="AC509" t="s">
        <v>71</v>
      </c>
      <c r="AD509" t="s">
        <v>72</v>
      </c>
      <c r="AE509" t="s">
        <v>72</v>
      </c>
      <c r="AF509" t="s">
        <v>68</v>
      </c>
      <c r="AG509" t="s">
        <v>74</v>
      </c>
      <c r="AH509" t="s">
        <v>2027</v>
      </c>
      <c r="AI509" t="s">
        <v>76</v>
      </c>
      <c r="AJ509" t="s">
        <v>136</v>
      </c>
      <c r="AM509" t="s">
        <v>649</v>
      </c>
      <c r="AN509" t="s">
        <v>263</v>
      </c>
      <c r="AO509" t="s">
        <v>80</v>
      </c>
      <c r="AP509" t="s">
        <v>2028</v>
      </c>
      <c r="AQ509">
        <v>966532226223</v>
      </c>
      <c r="AR509" t="s">
        <v>68</v>
      </c>
      <c r="AS509" s="38">
        <v>44923</v>
      </c>
      <c r="AT509" t="s">
        <v>83</v>
      </c>
      <c r="AU509" t="s">
        <v>141</v>
      </c>
    </row>
    <row r="510" spans="1:48" hidden="1">
      <c r="A510" s="35">
        <v>3710154</v>
      </c>
      <c r="B510" t="s">
        <v>2304</v>
      </c>
      <c r="C510" t="s">
        <v>2305</v>
      </c>
      <c r="D510" t="s">
        <v>109</v>
      </c>
      <c r="E510" t="s">
        <v>55</v>
      </c>
      <c r="F510" t="s">
        <v>3708</v>
      </c>
      <c r="G510" t="s">
        <v>57</v>
      </c>
      <c r="H510" t="s">
        <v>58</v>
      </c>
      <c r="I510" t="s">
        <v>59</v>
      </c>
      <c r="J510" t="s">
        <v>19004</v>
      </c>
      <c r="K510" t="s">
        <v>200</v>
      </c>
      <c r="L510" t="s">
        <v>148</v>
      </c>
      <c r="M510" t="s">
        <v>149</v>
      </c>
      <c r="N510">
        <v>3.13</v>
      </c>
      <c r="O510" t="s">
        <v>113</v>
      </c>
      <c r="P510">
        <v>2080815663</v>
      </c>
      <c r="Q510" t="s">
        <v>2306</v>
      </c>
      <c r="R510" t="s">
        <v>179</v>
      </c>
      <c r="S510" t="s">
        <v>290</v>
      </c>
      <c r="T510" s="35" t="s">
        <v>68</v>
      </c>
      <c r="U510" s="35" t="s">
        <v>68</v>
      </c>
      <c r="X510" t="s">
        <v>68</v>
      </c>
      <c r="Y510" t="s">
        <v>68</v>
      </c>
      <c r="Z510" t="s">
        <v>68</v>
      </c>
      <c r="AA510" t="s">
        <v>68</v>
      </c>
      <c r="AB510" t="e">
        <v>#N/A</v>
      </c>
      <c r="AC510" t="s">
        <v>71</v>
      </c>
      <c r="AD510" t="s">
        <v>68</v>
      </c>
      <c r="AE510" t="s">
        <v>167</v>
      </c>
      <c r="AF510" t="s">
        <v>68</v>
      </c>
      <c r="AG510" t="s">
        <v>68</v>
      </c>
      <c r="AH510" t="s">
        <v>68</v>
      </c>
      <c r="AI510" t="s">
        <v>68</v>
      </c>
      <c r="AJ510" t="s">
        <v>68</v>
      </c>
      <c r="AM510" t="s">
        <v>68</v>
      </c>
      <c r="AN510" t="s">
        <v>68</v>
      </c>
      <c r="AO510" t="s">
        <v>68</v>
      </c>
      <c r="AP510" t="s">
        <v>68</v>
      </c>
      <c r="AQ510" t="s">
        <v>68</v>
      </c>
      <c r="AR510" t="s">
        <v>68</v>
      </c>
      <c r="AS510" s="38">
        <v>44934</v>
      </c>
      <c r="AT510" t="s">
        <v>83</v>
      </c>
      <c r="AU510" t="s">
        <v>68</v>
      </c>
    </row>
    <row r="511" spans="1:48" hidden="1">
      <c r="A511" s="35">
        <v>3710194</v>
      </c>
      <c r="B511" t="s">
        <v>2354</v>
      </c>
      <c r="C511" t="s">
        <v>2355</v>
      </c>
      <c r="D511" t="s">
        <v>54</v>
      </c>
      <c r="E511" t="s">
        <v>128</v>
      </c>
      <c r="F511" t="s">
        <v>3708</v>
      </c>
      <c r="G511" t="s">
        <v>57</v>
      </c>
      <c r="H511" t="s">
        <v>129</v>
      </c>
      <c r="I511" t="s">
        <v>130</v>
      </c>
      <c r="J511" t="s">
        <v>19004</v>
      </c>
      <c r="K511" t="s">
        <v>110</v>
      </c>
      <c r="L511" t="s">
        <v>111</v>
      </c>
      <c r="M511" t="s">
        <v>112</v>
      </c>
      <c r="N511">
        <v>3.89</v>
      </c>
      <c r="O511" t="s">
        <v>113</v>
      </c>
      <c r="P511">
        <v>2080863324</v>
      </c>
      <c r="Q511" t="s">
        <v>2356</v>
      </c>
      <c r="R511" t="s">
        <v>179</v>
      </c>
      <c r="S511" t="s">
        <v>290</v>
      </c>
      <c r="T511" s="35">
        <v>966583414994</v>
      </c>
      <c r="U511" s="35" t="s">
        <v>68</v>
      </c>
      <c r="X511" t="s">
        <v>68</v>
      </c>
      <c r="Y511" t="s">
        <v>68</v>
      </c>
      <c r="Z511" t="s">
        <v>68</v>
      </c>
      <c r="AA511" t="s">
        <v>68</v>
      </c>
      <c r="AB511" t="e">
        <v>#N/A</v>
      </c>
      <c r="AC511" t="s">
        <v>71</v>
      </c>
      <c r="AD511" t="s">
        <v>72</v>
      </c>
      <c r="AE511" t="s">
        <v>72</v>
      </c>
      <c r="AF511" t="s">
        <v>68</v>
      </c>
      <c r="AG511" t="s">
        <v>434</v>
      </c>
      <c r="AH511" t="s">
        <v>68</v>
      </c>
      <c r="AI511" t="s">
        <v>76</v>
      </c>
      <c r="AJ511" t="s">
        <v>1247</v>
      </c>
      <c r="AL511" t="s">
        <v>137</v>
      </c>
      <c r="AM511" t="s">
        <v>138</v>
      </c>
      <c r="AO511" t="s">
        <v>80</v>
      </c>
      <c r="AP511" t="s">
        <v>2357</v>
      </c>
      <c r="AQ511" t="s">
        <v>92</v>
      </c>
      <c r="AR511" t="s">
        <v>68</v>
      </c>
      <c r="AS511" s="38">
        <v>44903</v>
      </c>
      <c r="AT511" t="s">
        <v>83</v>
      </c>
      <c r="AU511" t="s">
        <v>68</v>
      </c>
    </row>
    <row r="512" spans="1:48" hidden="1">
      <c r="A512" s="35">
        <v>3810175</v>
      </c>
      <c r="B512" t="s">
        <v>3327</v>
      </c>
      <c r="C512" t="s">
        <v>3328</v>
      </c>
      <c r="D512" t="s">
        <v>54</v>
      </c>
      <c r="E512" t="s">
        <v>630</v>
      </c>
      <c r="F512" t="s">
        <v>161</v>
      </c>
      <c r="G512" t="s">
        <v>162</v>
      </c>
      <c r="H512" t="s">
        <v>631</v>
      </c>
      <c r="I512" t="s">
        <v>632</v>
      </c>
      <c r="J512" t="s">
        <v>19010</v>
      </c>
      <c r="K512" t="s">
        <v>200</v>
      </c>
      <c r="L512" t="s">
        <v>148</v>
      </c>
      <c r="M512" t="s">
        <v>149</v>
      </c>
      <c r="N512">
        <v>3.04</v>
      </c>
      <c r="O512" t="s">
        <v>113</v>
      </c>
      <c r="P512">
        <v>2080878825</v>
      </c>
      <c r="Q512" t="s">
        <v>3329</v>
      </c>
      <c r="R512" t="s">
        <v>98</v>
      </c>
      <c r="S512" t="s">
        <v>290</v>
      </c>
      <c r="T512" s="35" t="s">
        <v>68</v>
      </c>
      <c r="U512" s="35" t="s">
        <v>68</v>
      </c>
      <c r="X512" t="s">
        <v>68</v>
      </c>
      <c r="Y512" t="s">
        <v>68</v>
      </c>
      <c r="Z512" t="s">
        <v>68</v>
      </c>
      <c r="AA512" t="s">
        <v>68</v>
      </c>
      <c r="AB512" t="e">
        <v>#N/A</v>
      </c>
      <c r="AC512" t="s">
        <v>71</v>
      </c>
      <c r="AD512" t="s">
        <v>72</v>
      </c>
      <c r="AE512" t="s">
        <v>72</v>
      </c>
      <c r="AF512" t="s">
        <v>68</v>
      </c>
      <c r="AG512" t="s">
        <v>74</v>
      </c>
      <c r="AH512" t="s">
        <v>68</v>
      </c>
      <c r="AI512" t="s">
        <v>76</v>
      </c>
      <c r="AJ512" t="s">
        <v>68</v>
      </c>
      <c r="AM512" t="s">
        <v>68</v>
      </c>
      <c r="AN512" t="s">
        <v>68</v>
      </c>
      <c r="AO512" t="s">
        <v>80</v>
      </c>
      <c r="AP512" t="s">
        <v>68</v>
      </c>
      <c r="AQ512" t="s">
        <v>68</v>
      </c>
      <c r="AR512" t="s">
        <v>68</v>
      </c>
      <c r="AS512" s="38">
        <v>45222</v>
      </c>
      <c r="AT512" t="s">
        <v>83</v>
      </c>
      <c r="AU512" t="s">
        <v>68</v>
      </c>
    </row>
    <row r="513" spans="1:48" hidden="1">
      <c r="A513" s="35">
        <v>3710025</v>
      </c>
      <c r="B513" t="s">
        <v>2040</v>
      </c>
      <c r="C513" t="s">
        <v>2041</v>
      </c>
      <c r="D513" t="s">
        <v>54</v>
      </c>
      <c r="E513" t="s">
        <v>121</v>
      </c>
      <c r="F513" t="s">
        <v>3708</v>
      </c>
      <c r="G513" t="s">
        <v>57</v>
      </c>
      <c r="H513" t="s">
        <v>122</v>
      </c>
      <c r="I513" t="s">
        <v>123</v>
      </c>
      <c r="J513" t="s">
        <v>19004</v>
      </c>
      <c r="K513" t="s">
        <v>110</v>
      </c>
      <c r="L513" t="s">
        <v>111</v>
      </c>
      <c r="M513" t="s">
        <v>112</v>
      </c>
      <c r="N513">
        <v>3.98</v>
      </c>
      <c r="O513" t="s">
        <v>113</v>
      </c>
      <c r="P513">
        <v>2080879676</v>
      </c>
      <c r="Q513" t="s">
        <v>2042</v>
      </c>
      <c r="R513" t="s">
        <v>179</v>
      </c>
      <c r="S513" t="s">
        <v>290</v>
      </c>
      <c r="T513" s="35">
        <v>966541750923</v>
      </c>
      <c r="U513" s="35" t="s">
        <v>68</v>
      </c>
      <c r="V513" t="s">
        <v>2043</v>
      </c>
      <c r="X513" t="s">
        <v>68</v>
      </c>
      <c r="Y513" t="s">
        <v>68</v>
      </c>
      <c r="Z513" t="s">
        <v>68</v>
      </c>
      <c r="AA513" t="s">
        <v>70</v>
      </c>
      <c r="AB513" t="e">
        <v>#N/A</v>
      </c>
      <c r="AC513" t="s">
        <v>71</v>
      </c>
      <c r="AD513" t="s">
        <v>72</v>
      </c>
      <c r="AE513" t="s">
        <v>72</v>
      </c>
      <c r="AF513" t="s">
        <v>68</v>
      </c>
      <c r="AG513" t="s">
        <v>74</v>
      </c>
      <c r="AH513" t="s">
        <v>2044</v>
      </c>
      <c r="AI513" t="s">
        <v>76</v>
      </c>
      <c r="AJ513" t="s">
        <v>136</v>
      </c>
      <c r="AL513" t="s">
        <v>137</v>
      </c>
      <c r="AM513" t="s">
        <v>209</v>
      </c>
      <c r="AN513" t="s">
        <v>196</v>
      </c>
      <c r="AO513" t="s">
        <v>80</v>
      </c>
      <c r="AP513" t="s">
        <v>2045</v>
      </c>
      <c r="AQ513">
        <v>966557274784</v>
      </c>
      <c r="AR513" t="s">
        <v>2046</v>
      </c>
      <c r="AS513" s="38">
        <v>44934</v>
      </c>
      <c r="AT513" t="s">
        <v>83</v>
      </c>
      <c r="AU513" t="s">
        <v>141</v>
      </c>
    </row>
    <row r="514" spans="1:48" hidden="1">
      <c r="A514" s="35">
        <v>36180101</v>
      </c>
      <c r="B514" t="s">
        <v>1394</v>
      </c>
      <c r="C514" t="s">
        <v>1395</v>
      </c>
      <c r="D514" t="s">
        <v>54</v>
      </c>
      <c r="E514" t="s">
        <v>121</v>
      </c>
      <c r="F514" t="s">
        <v>3708</v>
      </c>
      <c r="G514" t="s">
        <v>57</v>
      </c>
      <c r="H514" t="s">
        <v>122</v>
      </c>
      <c r="I514" t="s">
        <v>123</v>
      </c>
      <c r="J514" t="s">
        <v>19006</v>
      </c>
      <c r="K514" t="s">
        <v>200</v>
      </c>
      <c r="L514" t="s">
        <v>148</v>
      </c>
      <c r="M514" t="s">
        <v>149</v>
      </c>
      <c r="N514">
        <v>3.23</v>
      </c>
      <c r="O514" t="s">
        <v>113</v>
      </c>
      <c r="P514">
        <v>2080956163</v>
      </c>
      <c r="Q514" t="s">
        <v>1396</v>
      </c>
      <c r="R514" t="s">
        <v>115</v>
      </c>
      <c r="S514" t="s">
        <v>290</v>
      </c>
      <c r="T514" s="35" t="s">
        <v>68</v>
      </c>
      <c r="U514" s="35" t="s">
        <v>68</v>
      </c>
      <c r="V514" t="s">
        <v>1397</v>
      </c>
      <c r="X514" t="s">
        <v>68</v>
      </c>
      <c r="Y514" t="s">
        <v>68</v>
      </c>
      <c r="Z514" t="s">
        <v>68</v>
      </c>
      <c r="AA514" t="s">
        <v>70</v>
      </c>
      <c r="AB514" t="e">
        <v>#N/A</v>
      </c>
      <c r="AC514" t="s">
        <v>71</v>
      </c>
      <c r="AD514" t="s">
        <v>72</v>
      </c>
      <c r="AE514" t="s">
        <v>72</v>
      </c>
      <c r="AF514" t="s">
        <v>68</v>
      </c>
      <c r="AG514" t="s">
        <v>74</v>
      </c>
      <c r="AH514" t="s">
        <v>1398</v>
      </c>
      <c r="AI514" t="s">
        <v>76</v>
      </c>
      <c r="AJ514" t="s">
        <v>136</v>
      </c>
      <c r="AL514" t="s">
        <v>137</v>
      </c>
      <c r="AM514" t="s">
        <v>649</v>
      </c>
      <c r="AN514" t="s">
        <v>263</v>
      </c>
      <c r="AO514" t="s">
        <v>80</v>
      </c>
      <c r="AP514" t="s">
        <v>1399</v>
      </c>
      <c r="AQ514">
        <v>966591300156</v>
      </c>
      <c r="AR514" t="s">
        <v>1400</v>
      </c>
      <c r="AS514" s="38">
        <v>44924</v>
      </c>
      <c r="AT514" t="s">
        <v>83</v>
      </c>
      <c r="AU514" t="s">
        <v>68</v>
      </c>
    </row>
    <row r="515" spans="1:48" hidden="1">
      <c r="A515" s="35">
        <v>3910029</v>
      </c>
      <c r="B515" t="s">
        <v>3189</v>
      </c>
      <c r="C515" t="s">
        <v>3190</v>
      </c>
      <c r="D515" t="s">
        <v>54</v>
      </c>
      <c r="E515" t="s">
        <v>121</v>
      </c>
      <c r="F515" t="s">
        <v>3708</v>
      </c>
      <c r="G515" t="s">
        <v>57</v>
      </c>
      <c r="H515" t="s">
        <v>122</v>
      </c>
      <c r="I515" t="s">
        <v>123</v>
      </c>
      <c r="J515" t="s">
        <v>2794</v>
      </c>
      <c r="K515" t="s">
        <v>110</v>
      </c>
      <c r="L515" t="s">
        <v>111</v>
      </c>
      <c r="M515" t="s">
        <v>112</v>
      </c>
      <c r="N515">
        <v>4</v>
      </c>
      <c r="O515" t="s">
        <v>113</v>
      </c>
      <c r="P515">
        <v>2080997471</v>
      </c>
      <c r="Q515" t="s">
        <v>3191</v>
      </c>
      <c r="R515" t="s">
        <v>562</v>
      </c>
      <c r="S515" t="s">
        <v>290</v>
      </c>
      <c r="T515" s="35" t="s">
        <v>68</v>
      </c>
      <c r="U515" s="35" t="s">
        <v>68</v>
      </c>
      <c r="V515" t="s">
        <v>3192</v>
      </c>
      <c r="X515" t="s">
        <v>68</v>
      </c>
      <c r="Y515" t="s">
        <v>68</v>
      </c>
      <c r="Z515" t="s">
        <v>68</v>
      </c>
      <c r="AA515" t="s">
        <v>68</v>
      </c>
      <c r="AB515" t="e">
        <v>#N/A</v>
      </c>
      <c r="AC515" t="s">
        <v>71</v>
      </c>
      <c r="AD515" t="s">
        <v>19014</v>
      </c>
      <c r="AE515" t="s">
        <v>167</v>
      </c>
      <c r="AF515" t="s">
        <v>68</v>
      </c>
      <c r="AG515" t="s">
        <v>74</v>
      </c>
      <c r="AH515" t="s">
        <v>68</v>
      </c>
      <c r="AI515" t="s">
        <v>76</v>
      </c>
      <c r="AJ515" t="s">
        <v>136</v>
      </c>
      <c r="AL515" t="s">
        <v>137</v>
      </c>
      <c r="AM515" t="s">
        <v>209</v>
      </c>
      <c r="AO515" t="s">
        <v>80</v>
      </c>
      <c r="AP515" t="s">
        <v>68</v>
      </c>
      <c r="AQ515" t="s">
        <v>68</v>
      </c>
      <c r="AR515" t="s">
        <v>68</v>
      </c>
      <c r="AS515" s="38">
        <v>45222</v>
      </c>
      <c r="AT515" t="s">
        <v>83</v>
      </c>
      <c r="AU515" t="s">
        <v>68</v>
      </c>
      <c r="AV515" t="s">
        <v>172</v>
      </c>
    </row>
    <row r="516" spans="1:48" hidden="1">
      <c r="A516" s="35">
        <v>3910171</v>
      </c>
      <c r="B516" t="s">
        <v>1164</v>
      </c>
      <c r="C516" t="s">
        <v>1165</v>
      </c>
      <c r="D516" t="s">
        <v>54</v>
      </c>
      <c r="E516" t="s">
        <v>630</v>
      </c>
      <c r="F516" t="s">
        <v>161</v>
      </c>
      <c r="G516" t="s">
        <v>162</v>
      </c>
      <c r="H516" t="s">
        <v>631</v>
      </c>
      <c r="I516" t="s">
        <v>632</v>
      </c>
      <c r="J516" t="s">
        <v>19017</v>
      </c>
      <c r="L516" t="s">
        <v>61</v>
      </c>
      <c r="M516" t="s">
        <v>62</v>
      </c>
      <c r="N516">
        <v>2.1</v>
      </c>
      <c r="O516" t="s">
        <v>113</v>
      </c>
      <c r="P516">
        <v>2081082339</v>
      </c>
      <c r="Q516" t="s">
        <v>1166</v>
      </c>
      <c r="R516" t="s">
        <v>1167</v>
      </c>
      <c r="S516" t="s">
        <v>290</v>
      </c>
      <c r="T516" s="35">
        <v>966576395884</v>
      </c>
      <c r="U516" s="35"/>
      <c r="AB516" t="e">
        <v>#N/A</v>
      </c>
      <c r="AC516" t="s">
        <v>68</v>
      </c>
      <c r="AE516" t="s">
        <v>167</v>
      </c>
      <c r="AF516" t="s">
        <v>68</v>
      </c>
      <c r="AS516" s="38"/>
    </row>
    <row r="517" spans="1:48" hidden="1">
      <c r="A517" s="35">
        <v>3910038</v>
      </c>
      <c r="B517" t="s">
        <v>3197</v>
      </c>
      <c r="C517" t="s">
        <v>3198</v>
      </c>
      <c r="D517" t="s">
        <v>54</v>
      </c>
      <c r="E517" t="s">
        <v>121</v>
      </c>
      <c r="F517" t="s">
        <v>3708</v>
      </c>
      <c r="G517" t="s">
        <v>57</v>
      </c>
      <c r="H517" t="s">
        <v>122</v>
      </c>
      <c r="I517" t="s">
        <v>123</v>
      </c>
      <c r="J517" t="s">
        <v>2794</v>
      </c>
      <c r="K517" t="s">
        <v>131</v>
      </c>
      <c r="L517" t="s">
        <v>111</v>
      </c>
      <c r="M517" t="s">
        <v>112</v>
      </c>
      <c r="N517">
        <v>3.72</v>
      </c>
      <c r="O517" t="s">
        <v>113</v>
      </c>
      <c r="P517">
        <v>2081167604</v>
      </c>
      <c r="Q517" t="s">
        <v>3199</v>
      </c>
      <c r="R517" t="s">
        <v>562</v>
      </c>
      <c r="S517" t="s">
        <v>290</v>
      </c>
      <c r="T517" s="35">
        <v>966554998176</v>
      </c>
      <c r="U517" s="35">
        <v>966560981921</v>
      </c>
      <c r="V517" t="s">
        <v>2395</v>
      </c>
      <c r="X517" t="s">
        <v>3200</v>
      </c>
      <c r="Y517" t="s">
        <v>68</v>
      </c>
      <c r="Z517" t="s">
        <v>68</v>
      </c>
      <c r="AA517" t="s">
        <v>70</v>
      </c>
      <c r="AB517" t="e">
        <v>#N/A</v>
      </c>
      <c r="AC517" t="s">
        <v>71</v>
      </c>
      <c r="AD517" t="s">
        <v>19015</v>
      </c>
      <c r="AE517" t="s">
        <v>167</v>
      </c>
      <c r="AF517" t="s">
        <v>68</v>
      </c>
      <c r="AG517" t="s">
        <v>68</v>
      </c>
      <c r="AH517" t="s">
        <v>68</v>
      </c>
      <c r="AI517" t="s">
        <v>68</v>
      </c>
      <c r="AJ517" t="s">
        <v>68</v>
      </c>
      <c r="AM517" t="s">
        <v>68</v>
      </c>
      <c r="AN517" t="s">
        <v>68</v>
      </c>
      <c r="AO517" t="s">
        <v>68</v>
      </c>
      <c r="AP517" t="s">
        <v>68</v>
      </c>
      <c r="AQ517" t="s">
        <v>68</v>
      </c>
      <c r="AR517" t="s">
        <v>68</v>
      </c>
      <c r="AS517" s="38">
        <v>45222</v>
      </c>
      <c r="AT517" t="s">
        <v>83</v>
      </c>
      <c r="AU517" t="s">
        <v>141</v>
      </c>
    </row>
    <row r="518" spans="1:48" hidden="1">
      <c r="A518" s="35">
        <v>35180056</v>
      </c>
      <c r="B518" t="s">
        <v>277</v>
      </c>
      <c r="C518" t="s">
        <v>278</v>
      </c>
      <c r="D518" t="s">
        <v>54</v>
      </c>
      <c r="E518" t="s">
        <v>128</v>
      </c>
      <c r="F518" t="s">
        <v>3708</v>
      </c>
      <c r="G518" t="s">
        <v>57</v>
      </c>
      <c r="H518" t="s">
        <v>129</v>
      </c>
      <c r="I518" t="s">
        <v>130</v>
      </c>
      <c r="J518" t="s">
        <v>19001</v>
      </c>
      <c r="L518" t="s">
        <v>61</v>
      </c>
      <c r="M518" t="s">
        <v>62</v>
      </c>
      <c r="N518">
        <v>2.74</v>
      </c>
      <c r="O518" t="s">
        <v>113</v>
      </c>
      <c r="P518">
        <v>2089331058</v>
      </c>
      <c r="Q518" t="s">
        <v>279</v>
      </c>
      <c r="R518" t="s">
        <v>65</v>
      </c>
      <c r="S518" t="s">
        <v>280</v>
      </c>
      <c r="T518" s="35" t="s">
        <v>68</v>
      </c>
      <c r="U518" s="35" t="s">
        <v>68</v>
      </c>
      <c r="V518" t="s">
        <v>281</v>
      </c>
      <c r="X518" t="s">
        <v>68</v>
      </c>
      <c r="Y518" t="s">
        <v>68</v>
      </c>
      <c r="Z518" t="s">
        <v>68</v>
      </c>
      <c r="AA518" t="s">
        <v>70</v>
      </c>
      <c r="AB518" t="e">
        <v>#N/A</v>
      </c>
      <c r="AC518" t="s">
        <v>71</v>
      </c>
      <c r="AD518" t="s">
        <v>72</v>
      </c>
      <c r="AE518" t="s">
        <v>72</v>
      </c>
      <c r="AF518" t="s">
        <v>68</v>
      </c>
      <c r="AG518" t="s">
        <v>74</v>
      </c>
      <c r="AH518" t="s">
        <v>282</v>
      </c>
      <c r="AI518" t="s">
        <v>76</v>
      </c>
      <c r="AJ518" t="s">
        <v>136</v>
      </c>
      <c r="AM518" t="s">
        <v>283</v>
      </c>
      <c r="AN518" t="s">
        <v>284</v>
      </c>
      <c r="AO518" t="s">
        <v>80</v>
      </c>
      <c r="AP518" t="s">
        <v>285</v>
      </c>
      <c r="AQ518" t="s">
        <v>92</v>
      </c>
      <c r="AR518" t="s">
        <v>286</v>
      </c>
      <c r="AS518" s="38">
        <v>44903</v>
      </c>
      <c r="AT518" t="s">
        <v>83</v>
      </c>
      <c r="AU518" t="s">
        <v>68</v>
      </c>
    </row>
    <row r="519" spans="1:48" hidden="1">
      <c r="A519" s="35">
        <v>36190166</v>
      </c>
      <c r="B519" t="s">
        <v>1747</v>
      </c>
      <c r="C519" t="s">
        <v>1748</v>
      </c>
      <c r="D519" t="s">
        <v>109</v>
      </c>
      <c r="E519" t="s">
        <v>55</v>
      </c>
      <c r="F519" t="s">
        <v>3708</v>
      </c>
      <c r="G519" t="s">
        <v>57</v>
      </c>
      <c r="H519" t="s">
        <v>58</v>
      </c>
      <c r="I519" t="s">
        <v>59</v>
      </c>
      <c r="J519" t="s">
        <v>19006</v>
      </c>
      <c r="L519" t="s">
        <v>148</v>
      </c>
      <c r="M519" t="s">
        <v>149</v>
      </c>
      <c r="N519">
        <v>2.78</v>
      </c>
      <c r="O519" t="s">
        <v>113</v>
      </c>
      <c r="P519">
        <v>2090225851</v>
      </c>
      <c r="Q519" t="s">
        <v>1749</v>
      </c>
      <c r="R519" t="s">
        <v>115</v>
      </c>
      <c r="S519" t="s">
        <v>290</v>
      </c>
      <c r="T519" s="35" t="s">
        <v>68</v>
      </c>
      <c r="U519" s="35" t="s">
        <v>68</v>
      </c>
      <c r="V519" t="s">
        <v>1750</v>
      </c>
      <c r="X519" t="s">
        <v>68</v>
      </c>
      <c r="Y519" t="s">
        <v>68</v>
      </c>
      <c r="Z519" t="s">
        <v>68</v>
      </c>
      <c r="AA519" t="s">
        <v>68</v>
      </c>
      <c r="AB519" t="e">
        <v>#N/A</v>
      </c>
      <c r="AC519" t="s">
        <v>71</v>
      </c>
      <c r="AD519" t="s">
        <v>72</v>
      </c>
      <c r="AE519" t="s">
        <v>72</v>
      </c>
      <c r="AF519" t="s">
        <v>68</v>
      </c>
      <c r="AG519" t="s">
        <v>68</v>
      </c>
      <c r="AH519" t="s">
        <v>68</v>
      </c>
      <c r="AI519" t="s">
        <v>76</v>
      </c>
      <c r="AJ519" t="s">
        <v>68</v>
      </c>
      <c r="AM519" t="s">
        <v>68</v>
      </c>
      <c r="AN519" t="s">
        <v>68</v>
      </c>
      <c r="AO519" t="s">
        <v>68</v>
      </c>
      <c r="AP519" t="s">
        <v>68</v>
      </c>
      <c r="AQ519" t="s">
        <v>68</v>
      </c>
      <c r="AR519" t="s">
        <v>68</v>
      </c>
      <c r="AS519" s="38">
        <v>44923</v>
      </c>
      <c r="AT519" t="s">
        <v>83</v>
      </c>
      <c r="AU519" t="s">
        <v>364</v>
      </c>
    </row>
    <row r="520" spans="1:48" hidden="1">
      <c r="A520" s="35">
        <v>36190112</v>
      </c>
      <c r="B520" t="s">
        <v>1642</v>
      </c>
      <c r="C520" t="s">
        <v>1643</v>
      </c>
      <c r="D520" t="s">
        <v>109</v>
      </c>
      <c r="E520" t="s">
        <v>565</v>
      </c>
      <c r="F520" t="s">
        <v>241</v>
      </c>
      <c r="G520" t="s">
        <v>242</v>
      </c>
      <c r="H520" t="s">
        <v>566</v>
      </c>
      <c r="I520" t="s">
        <v>567</v>
      </c>
      <c r="J520" t="s">
        <v>19006</v>
      </c>
      <c r="K520" t="s">
        <v>131</v>
      </c>
      <c r="L520" t="s">
        <v>148</v>
      </c>
      <c r="M520" t="s">
        <v>149</v>
      </c>
      <c r="N520">
        <v>3.35</v>
      </c>
      <c r="O520" t="s">
        <v>113</v>
      </c>
      <c r="P520">
        <v>2092681424</v>
      </c>
      <c r="Q520" t="s">
        <v>1644</v>
      </c>
      <c r="R520" t="s">
        <v>115</v>
      </c>
      <c r="S520" t="s">
        <v>353</v>
      </c>
      <c r="T520" s="35">
        <v>966544349551</v>
      </c>
      <c r="U520" s="35" t="s">
        <v>68</v>
      </c>
      <c r="V520" t="s">
        <v>1645</v>
      </c>
      <c r="X520" t="s">
        <v>68</v>
      </c>
      <c r="Y520" t="s">
        <v>68</v>
      </c>
      <c r="Z520" t="s">
        <v>68</v>
      </c>
      <c r="AA520" t="s">
        <v>70</v>
      </c>
      <c r="AB520" t="e">
        <v>#N/A</v>
      </c>
      <c r="AC520" t="s">
        <v>72</v>
      </c>
      <c r="AD520" t="s">
        <v>72</v>
      </c>
      <c r="AE520" t="s">
        <v>72</v>
      </c>
      <c r="AF520" t="s">
        <v>171</v>
      </c>
      <c r="AG520" t="s">
        <v>74</v>
      </c>
      <c r="AH520" t="s">
        <v>1646</v>
      </c>
      <c r="AI520" t="s">
        <v>76</v>
      </c>
      <c r="AJ520" t="s">
        <v>136</v>
      </c>
      <c r="AM520" t="s">
        <v>1647</v>
      </c>
      <c r="AN520" t="s">
        <v>856</v>
      </c>
      <c r="AO520" t="s">
        <v>80</v>
      </c>
      <c r="AP520" t="s">
        <v>1648</v>
      </c>
      <c r="AQ520">
        <v>966536605503</v>
      </c>
      <c r="AR520" t="s">
        <v>1649</v>
      </c>
      <c r="AS520" s="38">
        <v>44934</v>
      </c>
      <c r="AT520" t="s">
        <v>83</v>
      </c>
      <c r="AU520" t="s">
        <v>68</v>
      </c>
    </row>
    <row r="521" spans="1:48" hidden="1">
      <c r="A521" s="35">
        <v>35180077</v>
      </c>
      <c r="B521" t="s">
        <v>340</v>
      </c>
      <c r="C521" t="s">
        <v>341</v>
      </c>
      <c r="D521" t="s">
        <v>54</v>
      </c>
      <c r="E521" t="s">
        <v>342</v>
      </c>
      <c r="F521" t="s">
        <v>241</v>
      </c>
      <c r="G521" t="s">
        <v>242</v>
      </c>
      <c r="H521" t="s">
        <v>343</v>
      </c>
      <c r="I521" t="s">
        <v>344</v>
      </c>
      <c r="J521" t="s">
        <v>19008</v>
      </c>
      <c r="K521" t="s">
        <v>131</v>
      </c>
      <c r="L521" t="s">
        <v>148</v>
      </c>
      <c r="M521" t="s">
        <v>149</v>
      </c>
      <c r="N521">
        <v>3.43</v>
      </c>
      <c r="O521" t="s">
        <v>113</v>
      </c>
      <c r="P521">
        <v>2098578293</v>
      </c>
      <c r="Q521" t="s">
        <v>345</v>
      </c>
      <c r="R521" t="s">
        <v>65</v>
      </c>
      <c r="S521" t="s">
        <v>346</v>
      </c>
      <c r="T521" s="35">
        <v>966540640704</v>
      </c>
      <c r="U521" s="35" t="s">
        <v>68</v>
      </c>
      <c r="X521" t="s">
        <v>68</v>
      </c>
      <c r="Y521" t="s">
        <v>68</v>
      </c>
      <c r="Z521" t="s">
        <v>68</v>
      </c>
      <c r="AA521" t="s">
        <v>19005</v>
      </c>
      <c r="AB521" t="e">
        <v>#N/A</v>
      </c>
      <c r="AC521" t="s">
        <v>72</v>
      </c>
      <c r="AD521" t="s">
        <v>72</v>
      </c>
      <c r="AE521" t="s">
        <v>72</v>
      </c>
      <c r="AF521" t="s">
        <v>88</v>
      </c>
      <c r="AG521" t="s">
        <v>74</v>
      </c>
      <c r="AH521" t="s">
        <v>347</v>
      </c>
      <c r="AI521" t="s">
        <v>76</v>
      </c>
      <c r="AJ521" t="s">
        <v>77</v>
      </c>
      <c r="AL521" t="s">
        <v>137</v>
      </c>
      <c r="AM521" t="s">
        <v>348</v>
      </c>
      <c r="AN521" t="s">
        <v>349</v>
      </c>
      <c r="AO521" t="s">
        <v>80</v>
      </c>
      <c r="AP521" t="s">
        <v>68</v>
      </c>
      <c r="AQ521" t="s">
        <v>68</v>
      </c>
      <c r="AR521" t="s">
        <v>68</v>
      </c>
      <c r="AS521" s="38">
        <v>44903</v>
      </c>
      <c r="AT521" t="s">
        <v>83</v>
      </c>
      <c r="AU521" t="s">
        <v>105</v>
      </c>
      <c r="AV521" t="s">
        <v>106</v>
      </c>
    </row>
    <row r="522" spans="1:48" hidden="1">
      <c r="A522" s="35">
        <v>36180083</v>
      </c>
      <c r="B522" t="s">
        <v>1373</v>
      </c>
      <c r="C522" t="s">
        <v>1374</v>
      </c>
      <c r="D522" t="s">
        <v>54</v>
      </c>
      <c r="E522" t="s">
        <v>121</v>
      </c>
      <c r="F522" t="s">
        <v>3708</v>
      </c>
      <c r="G522" t="s">
        <v>57</v>
      </c>
      <c r="H522" t="s">
        <v>122</v>
      </c>
      <c r="I522" t="s">
        <v>123</v>
      </c>
      <c r="J522" t="s">
        <v>19006</v>
      </c>
      <c r="L522" t="s">
        <v>61</v>
      </c>
      <c r="M522" t="s">
        <v>62</v>
      </c>
      <c r="N522">
        <v>2.4900000000000002</v>
      </c>
      <c r="O522" t="s">
        <v>113</v>
      </c>
      <c r="P522">
        <v>2098810506</v>
      </c>
      <c r="Q522" t="s">
        <v>1375</v>
      </c>
      <c r="R522" t="s">
        <v>115</v>
      </c>
      <c r="S522" t="s">
        <v>1131</v>
      </c>
      <c r="T522" s="35">
        <v>966503877179</v>
      </c>
      <c r="U522" s="35" t="s">
        <v>68</v>
      </c>
      <c r="X522" t="s">
        <v>68</v>
      </c>
      <c r="Y522" t="s">
        <v>68</v>
      </c>
      <c r="Z522" t="s">
        <v>68</v>
      </c>
      <c r="AA522" t="s">
        <v>19005</v>
      </c>
      <c r="AB522" t="e">
        <v>#N/A</v>
      </c>
      <c r="AC522" t="s">
        <v>71</v>
      </c>
      <c r="AD522" t="s">
        <v>72</v>
      </c>
      <c r="AE522" t="s">
        <v>72</v>
      </c>
      <c r="AF522" t="s">
        <v>68</v>
      </c>
      <c r="AG522" t="s">
        <v>74</v>
      </c>
      <c r="AH522" t="s">
        <v>1376</v>
      </c>
      <c r="AI522" t="s">
        <v>76</v>
      </c>
      <c r="AJ522" t="s">
        <v>136</v>
      </c>
      <c r="AL522" t="s">
        <v>137</v>
      </c>
      <c r="AM522" t="s">
        <v>209</v>
      </c>
      <c r="AN522" t="s">
        <v>196</v>
      </c>
      <c r="AO522" t="s">
        <v>80</v>
      </c>
      <c r="AP522" t="s">
        <v>68</v>
      </c>
      <c r="AQ522" t="s">
        <v>68</v>
      </c>
      <c r="AR522" t="s">
        <v>68</v>
      </c>
      <c r="AS522" s="38">
        <v>44903</v>
      </c>
      <c r="AT522" t="s">
        <v>83</v>
      </c>
      <c r="AU522" t="s">
        <v>105</v>
      </c>
      <c r="AV522" t="s">
        <v>118</v>
      </c>
    </row>
    <row r="523" spans="1:48" hidden="1">
      <c r="A523" s="35">
        <v>35280007</v>
      </c>
      <c r="B523" t="s">
        <v>1095</v>
      </c>
      <c r="C523" t="s">
        <v>1096</v>
      </c>
      <c r="D523" t="s">
        <v>54</v>
      </c>
      <c r="E523" t="s">
        <v>121</v>
      </c>
      <c r="F523" t="s">
        <v>3708</v>
      </c>
      <c r="G523" t="s">
        <v>57</v>
      </c>
      <c r="H523" t="s">
        <v>122</v>
      </c>
      <c r="I523" t="s">
        <v>123</v>
      </c>
      <c r="J523" t="s">
        <v>19001</v>
      </c>
      <c r="K523" t="s">
        <v>110</v>
      </c>
      <c r="L523" t="s">
        <v>111</v>
      </c>
      <c r="M523" t="s">
        <v>112</v>
      </c>
      <c r="N523">
        <v>3.76</v>
      </c>
      <c r="O523" t="s">
        <v>113</v>
      </c>
      <c r="P523">
        <v>2099610327</v>
      </c>
      <c r="Q523" t="s">
        <v>1097</v>
      </c>
      <c r="R523" t="s">
        <v>65</v>
      </c>
      <c r="S523" t="s">
        <v>1131</v>
      </c>
      <c r="T523" s="35">
        <v>966535543930</v>
      </c>
      <c r="U523" s="35" t="s">
        <v>68</v>
      </c>
      <c r="X523" t="s">
        <v>68</v>
      </c>
      <c r="Y523" t="s">
        <v>68</v>
      </c>
      <c r="Z523" t="s">
        <v>68</v>
      </c>
      <c r="AA523" t="s">
        <v>68</v>
      </c>
      <c r="AB523" t="e">
        <v>#N/A</v>
      </c>
      <c r="AC523" t="s">
        <v>71</v>
      </c>
      <c r="AD523" t="s">
        <v>72</v>
      </c>
      <c r="AE523" t="s">
        <v>72</v>
      </c>
      <c r="AF523" t="s">
        <v>68</v>
      </c>
      <c r="AG523" t="s">
        <v>74</v>
      </c>
      <c r="AH523" t="s">
        <v>1098</v>
      </c>
      <c r="AI523" t="s">
        <v>76</v>
      </c>
      <c r="AJ523" t="s">
        <v>136</v>
      </c>
      <c r="AL523" t="s">
        <v>137</v>
      </c>
      <c r="AM523" t="s">
        <v>209</v>
      </c>
      <c r="AN523" t="s">
        <v>196</v>
      </c>
      <c r="AO523" t="s">
        <v>80</v>
      </c>
      <c r="AP523" t="s">
        <v>1099</v>
      </c>
      <c r="AQ523">
        <v>966504955887</v>
      </c>
      <c r="AR523" t="s">
        <v>68</v>
      </c>
      <c r="AS523" s="38">
        <v>44899</v>
      </c>
      <c r="AT523" t="s">
        <v>83</v>
      </c>
      <c r="AU523" t="s">
        <v>68</v>
      </c>
    </row>
    <row r="524" spans="1:48" hidden="1">
      <c r="A524" s="35">
        <v>35180059</v>
      </c>
      <c r="B524" t="s">
        <v>293</v>
      </c>
      <c r="C524" t="s">
        <v>294</v>
      </c>
      <c r="D524" t="s">
        <v>54</v>
      </c>
      <c r="E524" t="s">
        <v>121</v>
      </c>
      <c r="F524" t="s">
        <v>3708</v>
      </c>
      <c r="G524" t="s">
        <v>57</v>
      </c>
      <c r="H524" t="s">
        <v>122</v>
      </c>
      <c r="I524" t="s">
        <v>123</v>
      </c>
      <c r="J524" t="s">
        <v>19001</v>
      </c>
      <c r="K524" t="s">
        <v>110</v>
      </c>
      <c r="L524" t="s">
        <v>111</v>
      </c>
      <c r="M524" t="s">
        <v>112</v>
      </c>
      <c r="N524">
        <v>3.86</v>
      </c>
      <c r="O524" t="s">
        <v>113</v>
      </c>
      <c r="P524">
        <v>2100101423</v>
      </c>
      <c r="Q524" t="s">
        <v>295</v>
      </c>
      <c r="R524" t="s">
        <v>65</v>
      </c>
      <c r="S524" t="s">
        <v>290</v>
      </c>
      <c r="T524" s="35" t="s">
        <v>68</v>
      </c>
      <c r="U524" s="35" t="s">
        <v>68</v>
      </c>
      <c r="X524" t="s">
        <v>68</v>
      </c>
      <c r="Y524" t="s">
        <v>68</v>
      </c>
      <c r="Z524" t="s">
        <v>68</v>
      </c>
      <c r="AA524" t="s">
        <v>68</v>
      </c>
      <c r="AB524" t="e">
        <v>#N/A</v>
      </c>
      <c r="AC524" t="s">
        <v>72</v>
      </c>
      <c r="AD524" t="s">
        <v>72</v>
      </c>
      <c r="AE524" t="s">
        <v>72</v>
      </c>
      <c r="AF524" t="s">
        <v>171</v>
      </c>
      <c r="AG524" t="s">
        <v>68</v>
      </c>
      <c r="AH524" t="s">
        <v>296</v>
      </c>
      <c r="AI524" t="s">
        <v>76</v>
      </c>
      <c r="AJ524" t="s">
        <v>136</v>
      </c>
      <c r="AL524" t="s">
        <v>137</v>
      </c>
      <c r="AM524" t="s">
        <v>209</v>
      </c>
      <c r="AN524" t="s">
        <v>196</v>
      </c>
      <c r="AO524" t="s">
        <v>68</v>
      </c>
      <c r="AP524" t="s">
        <v>68</v>
      </c>
      <c r="AQ524" t="s">
        <v>68</v>
      </c>
      <c r="AR524" t="s">
        <v>68</v>
      </c>
      <c r="AS524" s="38">
        <v>44899</v>
      </c>
      <c r="AT524" t="s">
        <v>83</v>
      </c>
      <c r="AU524" t="s">
        <v>68</v>
      </c>
      <c r="AV524" t="s">
        <v>106</v>
      </c>
    </row>
    <row r="525" spans="1:48" hidden="1">
      <c r="A525" s="35">
        <v>36280018</v>
      </c>
      <c r="B525" t="s">
        <v>1925</v>
      </c>
      <c r="C525" t="s">
        <v>1926</v>
      </c>
      <c r="D525" t="s">
        <v>54</v>
      </c>
      <c r="E525" t="s">
        <v>121</v>
      </c>
      <c r="F525" t="s">
        <v>3708</v>
      </c>
      <c r="G525" t="s">
        <v>57</v>
      </c>
      <c r="H525" t="s">
        <v>122</v>
      </c>
      <c r="I525" t="s">
        <v>123</v>
      </c>
      <c r="J525" t="s">
        <v>19011</v>
      </c>
      <c r="K525" t="s">
        <v>110</v>
      </c>
      <c r="L525" t="s">
        <v>111</v>
      </c>
      <c r="M525" t="s">
        <v>112</v>
      </c>
      <c r="N525">
        <v>3.99</v>
      </c>
      <c r="O525" t="s">
        <v>113</v>
      </c>
      <c r="P525">
        <v>2108438140</v>
      </c>
      <c r="Q525" t="s">
        <v>1927</v>
      </c>
      <c r="R525" t="s">
        <v>179</v>
      </c>
      <c r="S525" t="s">
        <v>338</v>
      </c>
      <c r="T525" s="35">
        <v>966598863075</v>
      </c>
      <c r="U525" s="35" t="s">
        <v>68</v>
      </c>
      <c r="X525" t="s">
        <v>68</v>
      </c>
      <c r="Y525" t="s">
        <v>68</v>
      </c>
      <c r="Z525" t="s">
        <v>68</v>
      </c>
      <c r="AA525" t="s">
        <v>68</v>
      </c>
      <c r="AB525" t="e">
        <v>#N/A</v>
      </c>
      <c r="AC525" t="s">
        <v>72</v>
      </c>
      <c r="AD525" t="s">
        <v>72</v>
      </c>
      <c r="AE525" t="s">
        <v>72</v>
      </c>
      <c r="AF525" t="s">
        <v>171</v>
      </c>
      <c r="AG525" t="s">
        <v>74</v>
      </c>
      <c r="AH525" t="s">
        <v>1928</v>
      </c>
      <c r="AI525" t="s">
        <v>76</v>
      </c>
      <c r="AJ525" t="s">
        <v>136</v>
      </c>
      <c r="AL525" t="s">
        <v>137</v>
      </c>
      <c r="AM525" t="s">
        <v>209</v>
      </c>
      <c r="AN525" t="s">
        <v>196</v>
      </c>
      <c r="AO525" t="s">
        <v>80</v>
      </c>
      <c r="AP525" t="s">
        <v>68</v>
      </c>
      <c r="AQ525" t="s">
        <v>68</v>
      </c>
      <c r="AR525" t="s">
        <v>68</v>
      </c>
      <c r="AS525" s="38">
        <v>44903</v>
      </c>
      <c r="AT525" t="s">
        <v>83</v>
      </c>
      <c r="AU525" t="s">
        <v>105</v>
      </c>
    </row>
    <row r="526" spans="1:48" hidden="1">
      <c r="A526" s="35">
        <v>36180116</v>
      </c>
      <c r="B526" t="s">
        <v>1417</v>
      </c>
      <c r="C526" t="s">
        <v>1418</v>
      </c>
      <c r="D526" t="s">
        <v>54</v>
      </c>
      <c r="E526" t="s">
        <v>121</v>
      </c>
      <c r="F526" t="s">
        <v>3708</v>
      </c>
      <c r="G526" t="s">
        <v>57</v>
      </c>
      <c r="H526" t="s">
        <v>122</v>
      </c>
      <c r="I526" t="s">
        <v>123</v>
      </c>
      <c r="J526" t="s">
        <v>19001</v>
      </c>
      <c r="K526" t="s">
        <v>131</v>
      </c>
      <c r="L526" t="s">
        <v>111</v>
      </c>
      <c r="M526" t="s">
        <v>112</v>
      </c>
      <c r="N526">
        <v>3.67</v>
      </c>
      <c r="O526" t="s">
        <v>113</v>
      </c>
      <c r="P526">
        <v>2108989563</v>
      </c>
      <c r="Q526" t="s">
        <v>1419</v>
      </c>
      <c r="R526" t="s">
        <v>65</v>
      </c>
      <c r="S526" t="s">
        <v>290</v>
      </c>
      <c r="T526" s="35">
        <v>966556950692</v>
      </c>
      <c r="U526" s="35" t="s">
        <v>68</v>
      </c>
      <c r="X526" t="s">
        <v>68</v>
      </c>
      <c r="Y526" t="s">
        <v>68</v>
      </c>
      <c r="Z526" t="s">
        <v>68</v>
      </c>
      <c r="AA526" t="s">
        <v>19005</v>
      </c>
      <c r="AB526" t="e">
        <v>#N/A</v>
      </c>
      <c r="AC526" t="s">
        <v>72</v>
      </c>
      <c r="AD526" t="s">
        <v>72</v>
      </c>
      <c r="AE526" t="s">
        <v>72</v>
      </c>
      <c r="AF526" t="s">
        <v>145</v>
      </c>
      <c r="AG526" t="s">
        <v>74</v>
      </c>
      <c r="AH526" t="s">
        <v>1420</v>
      </c>
      <c r="AI526" t="s">
        <v>76</v>
      </c>
      <c r="AJ526" t="s">
        <v>101</v>
      </c>
      <c r="AM526" t="s">
        <v>302</v>
      </c>
      <c r="AN526" t="s">
        <v>303</v>
      </c>
      <c r="AO526" t="s">
        <v>104</v>
      </c>
      <c r="AP526" t="s">
        <v>1421</v>
      </c>
      <c r="AQ526">
        <v>966582878565</v>
      </c>
      <c r="AR526" t="s">
        <v>93</v>
      </c>
      <c r="AS526" s="38">
        <v>44899</v>
      </c>
      <c r="AT526" t="s">
        <v>83</v>
      </c>
      <c r="AU526" t="s">
        <v>68</v>
      </c>
    </row>
    <row r="527" spans="1:48" hidden="1">
      <c r="A527" s="35">
        <v>35190174</v>
      </c>
      <c r="B527" t="s">
        <v>885</v>
      </c>
      <c r="C527" t="s">
        <v>886</v>
      </c>
      <c r="D527" t="s">
        <v>109</v>
      </c>
      <c r="E527" t="s">
        <v>55</v>
      </c>
      <c r="F527" t="s">
        <v>3708</v>
      </c>
      <c r="G527" t="s">
        <v>57</v>
      </c>
      <c r="H527" t="s">
        <v>58</v>
      </c>
      <c r="I527" t="s">
        <v>59</v>
      </c>
      <c r="J527" t="s">
        <v>19001</v>
      </c>
      <c r="L527" t="s">
        <v>61</v>
      </c>
      <c r="M527" t="s">
        <v>62</v>
      </c>
      <c r="N527">
        <v>2.68</v>
      </c>
      <c r="O527" t="s">
        <v>113</v>
      </c>
      <c r="P527">
        <v>2110697519</v>
      </c>
      <c r="Q527" t="s">
        <v>887</v>
      </c>
      <c r="R527" t="s">
        <v>65</v>
      </c>
      <c r="S527" t="s">
        <v>888</v>
      </c>
      <c r="T527" s="35" t="s">
        <v>68</v>
      </c>
      <c r="U527" s="35" t="s">
        <v>68</v>
      </c>
      <c r="V527" t="s">
        <v>889</v>
      </c>
      <c r="X527" t="s">
        <v>68</v>
      </c>
      <c r="Y527" t="s">
        <v>68</v>
      </c>
      <c r="Z527" t="s">
        <v>68</v>
      </c>
      <c r="AA527" t="s">
        <v>68</v>
      </c>
      <c r="AB527" t="e">
        <v>#N/A</v>
      </c>
      <c r="AC527" t="s">
        <v>71</v>
      </c>
      <c r="AD527" t="s">
        <v>68</v>
      </c>
      <c r="AE527" t="s">
        <v>167</v>
      </c>
      <c r="AF527" t="s">
        <v>68</v>
      </c>
      <c r="AG527" t="s">
        <v>68</v>
      </c>
      <c r="AH527" t="s">
        <v>68</v>
      </c>
      <c r="AI527" t="s">
        <v>68</v>
      </c>
      <c r="AJ527" t="s">
        <v>68</v>
      </c>
      <c r="AM527" t="s">
        <v>68</v>
      </c>
      <c r="AN527" t="s">
        <v>68</v>
      </c>
      <c r="AO527" t="s">
        <v>68</v>
      </c>
      <c r="AP527" t="s">
        <v>68</v>
      </c>
      <c r="AQ527" t="s">
        <v>68</v>
      </c>
      <c r="AR527" t="s">
        <v>68</v>
      </c>
      <c r="AS527" s="38">
        <v>44923</v>
      </c>
      <c r="AT527" t="s">
        <v>83</v>
      </c>
      <c r="AU527" t="s">
        <v>68</v>
      </c>
      <c r="AV527" t="s">
        <v>106</v>
      </c>
    </row>
    <row r="528" spans="1:48" hidden="1">
      <c r="A528" s="35">
        <v>36190207</v>
      </c>
      <c r="B528" t="s">
        <v>1840</v>
      </c>
      <c r="C528" t="s">
        <v>1841</v>
      </c>
      <c r="D528" t="s">
        <v>109</v>
      </c>
      <c r="E528" t="s">
        <v>405</v>
      </c>
      <c r="F528" t="s">
        <v>3708</v>
      </c>
      <c r="G528" t="s">
        <v>57</v>
      </c>
      <c r="H528" t="s">
        <v>406</v>
      </c>
      <c r="I528" t="s">
        <v>407</v>
      </c>
      <c r="J528" t="s">
        <v>19006</v>
      </c>
      <c r="K528" t="s">
        <v>110</v>
      </c>
      <c r="L528" t="s">
        <v>111</v>
      </c>
      <c r="M528" t="s">
        <v>112</v>
      </c>
      <c r="N528">
        <v>3.79</v>
      </c>
      <c r="O528" t="s">
        <v>113</v>
      </c>
      <c r="P528">
        <v>2111006017</v>
      </c>
      <c r="Q528" t="s">
        <v>1842</v>
      </c>
      <c r="R528" t="s">
        <v>115</v>
      </c>
      <c r="S528" t="s">
        <v>290</v>
      </c>
      <c r="T528" s="35" t="s">
        <v>68</v>
      </c>
      <c r="U528" s="35" t="s">
        <v>68</v>
      </c>
      <c r="V528" t="s">
        <v>1843</v>
      </c>
      <c r="X528" t="s">
        <v>68</v>
      </c>
      <c r="Y528" t="s">
        <v>68</v>
      </c>
      <c r="Z528" t="s">
        <v>68</v>
      </c>
      <c r="AA528" t="s">
        <v>68</v>
      </c>
      <c r="AB528" t="e">
        <v>#N/A</v>
      </c>
      <c r="AC528" t="s">
        <v>71</v>
      </c>
      <c r="AD528" t="s">
        <v>68</v>
      </c>
      <c r="AE528" t="s">
        <v>167</v>
      </c>
      <c r="AF528" t="s">
        <v>68</v>
      </c>
      <c r="AG528" t="s">
        <v>68</v>
      </c>
      <c r="AH528" t="s">
        <v>68</v>
      </c>
      <c r="AI528" t="s">
        <v>68</v>
      </c>
      <c r="AJ528" t="s">
        <v>68</v>
      </c>
      <c r="AM528" t="s">
        <v>68</v>
      </c>
      <c r="AN528" t="s">
        <v>68</v>
      </c>
      <c r="AO528" t="s">
        <v>68</v>
      </c>
      <c r="AP528" t="s">
        <v>68</v>
      </c>
      <c r="AQ528" t="s">
        <v>68</v>
      </c>
      <c r="AR528" t="s">
        <v>68</v>
      </c>
      <c r="AS528" s="38">
        <v>44923</v>
      </c>
      <c r="AT528" t="s">
        <v>83</v>
      </c>
      <c r="AU528" t="s">
        <v>105</v>
      </c>
      <c r="AV528" t="s">
        <v>106</v>
      </c>
    </row>
    <row r="529" spans="1:48">
      <c r="A529" s="35">
        <v>36190179</v>
      </c>
      <c r="B529" t="s">
        <v>3681</v>
      </c>
      <c r="C529" t="s">
        <v>3682</v>
      </c>
      <c r="D529" t="s">
        <v>109</v>
      </c>
      <c r="E529" t="s">
        <v>55</v>
      </c>
      <c r="F529" t="s">
        <v>3708</v>
      </c>
      <c r="G529" t="s">
        <v>57</v>
      </c>
      <c r="H529" t="s">
        <v>58</v>
      </c>
      <c r="I529" t="s">
        <v>59</v>
      </c>
      <c r="J529" t="s">
        <v>19010</v>
      </c>
      <c r="L529" t="s">
        <v>61</v>
      </c>
      <c r="M529" t="s">
        <v>62</v>
      </c>
      <c r="N529">
        <v>2.06</v>
      </c>
      <c r="O529" t="s">
        <v>113</v>
      </c>
      <c r="P529">
        <v>2111703597</v>
      </c>
      <c r="Q529" t="s">
        <v>3683</v>
      </c>
      <c r="R529" t="s">
        <v>98</v>
      </c>
      <c r="S529" t="s">
        <v>338</v>
      </c>
      <c r="T529" s="35">
        <v>966542932120</v>
      </c>
      <c r="U529" s="35" t="s">
        <v>68</v>
      </c>
      <c r="V529" t="s">
        <v>3684</v>
      </c>
      <c r="W529" t="s">
        <v>3685</v>
      </c>
      <c r="X529" t="s">
        <v>68</v>
      </c>
      <c r="Y529" t="s">
        <v>68</v>
      </c>
      <c r="Z529" t="s">
        <v>68</v>
      </c>
      <c r="AA529" t="s">
        <v>68</v>
      </c>
      <c r="AB529" t="e">
        <v>#N/A</v>
      </c>
      <c r="AC529" t="s">
        <v>71</v>
      </c>
      <c r="AD529" t="s">
        <v>68</v>
      </c>
      <c r="AE529" t="s">
        <v>167</v>
      </c>
      <c r="AF529" t="s">
        <v>68</v>
      </c>
      <c r="AG529" t="s">
        <v>68</v>
      </c>
      <c r="AH529" t="s">
        <v>68</v>
      </c>
      <c r="AI529" t="s">
        <v>68</v>
      </c>
      <c r="AJ529" t="s">
        <v>68</v>
      </c>
      <c r="AM529" t="s">
        <v>68</v>
      </c>
      <c r="AN529" t="s">
        <v>68</v>
      </c>
      <c r="AO529" t="s">
        <v>68</v>
      </c>
      <c r="AP529" t="s">
        <v>68</v>
      </c>
      <c r="AQ529" t="s">
        <v>68</v>
      </c>
      <c r="AR529" t="s">
        <v>68</v>
      </c>
      <c r="AS529" s="38">
        <v>44923</v>
      </c>
      <c r="AT529" t="s">
        <v>83</v>
      </c>
      <c r="AU529" t="s">
        <v>68</v>
      </c>
      <c r="AV529" t="s">
        <v>68</v>
      </c>
    </row>
    <row r="530" spans="1:48" hidden="1">
      <c r="A530" s="35">
        <v>35190151</v>
      </c>
      <c r="B530" t="s">
        <v>810</v>
      </c>
      <c r="C530" t="s">
        <v>811</v>
      </c>
      <c r="D530" t="s">
        <v>109</v>
      </c>
      <c r="E530" t="s">
        <v>55</v>
      </c>
      <c r="F530" t="s">
        <v>3708</v>
      </c>
      <c r="G530" t="s">
        <v>57</v>
      </c>
      <c r="H530" t="s">
        <v>58</v>
      </c>
      <c r="I530" t="s">
        <v>59</v>
      </c>
      <c r="J530" t="s">
        <v>19007</v>
      </c>
      <c r="L530" t="s">
        <v>148</v>
      </c>
      <c r="M530" t="s">
        <v>149</v>
      </c>
      <c r="N530">
        <v>2.75</v>
      </c>
      <c r="O530" t="s">
        <v>113</v>
      </c>
      <c r="P530">
        <v>2112323239</v>
      </c>
      <c r="Q530" t="s">
        <v>812</v>
      </c>
      <c r="R530" t="s">
        <v>115</v>
      </c>
      <c r="S530" t="s">
        <v>353</v>
      </c>
      <c r="T530" s="35">
        <v>966581187946</v>
      </c>
      <c r="U530" s="35" t="s">
        <v>68</v>
      </c>
      <c r="V530" t="s">
        <v>813</v>
      </c>
      <c r="X530" t="s">
        <v>68</v>
      </c>
      <c r="Y530" t="s">
        <v>68</v>
      </c>
      <c r="Z530" t="s">
        <v>68</v>
      </c>
      <c r="AA530" t="s">
        <v>68</v>
      </c>
      <c r="AB530" t="e">
        <v>#N/A</v>
      </c>
      <c r="AC530" t="s">
        <v>71</v>
      </c>
      <c r="AD530" t="s">
        <v>68</v>
      </c>
      <c r="AE530" t="s">
        <v>167</v>
      </c>
      <c r="AF530" t="s">
        <v>68</v>
      </c>
      <c r="AG530" t="s">
        <v>68</v>
      </c>
      <c r="AH530" t="s">
        <v>68</v>
      </c>
      <c r="AI530" t="s">
        <v>68</v>
      </c>
      <c r="AJ530" t="s">
        <v>68</v>
      </c>
      <c r="AM530" t="s">
        <v>68</v>
      </c>
      <c r="AN530" t="s">
        <v>68</v>
      </c>
      <c r="AO530" t="s">
        <v>68</v>
      </c>
      <c r="AP530" t="s">
        <v>68</v>
      </c>
      <c r="AQ530" t="s">
        <v>68</v>
      </c>
      <c r="AR530" t="s">
        <v>68</v>
      </c>
      <c r="AS530" s="38">
        <v>44923</v>
      </c>
      <c r="AT530" t="s">
        <v>83</v>
      </c>
      <c r="AU530" t="s">
        <v>68</v>
      </c>
      <c r="AV530" t="s">
        <v>106</v>
      </c>
    </row>
    <row r="531" spans="1:48" hidden="1">
      <c r="A531" s="35">
        <v>35190203</v>
      </c>
      <c r="B531" t="s">
        <v>926</v>
      </c>
      <c r="C531" t="s">
        <v>927</v>
      </c>
      <c r="D531" t="s">
        <v>109</v>
      </c>
      <c r="E531" t="s">
        <v>405</v>
      </c>
      <c r="F531" t="s">
        <v>3708</v>
      </c>
      <c r="G531" t="s">
        <v>57</v>
      </c>
      <c r="H531" t="s">
        <v>406</v>
      </c>
      <c r="I531" t="s">
        <v>407</v>
      </c>
      <c r="J531" t="s">
        <v>19001</v>
      </c>
      <c r="K531" t="s">
        <v>110</v>
      </c>
      <c r="L531" t="s">
        <v>111</v>
      </c>
      <c r="M531" t="s">
        <v>112</v>
      </c>
      <c r="N531">
        <v>3.8</v>
      </c>
      <c r="O531" t="s">
        <v>113</v>
      </c>
      <c r="P531">
        <v>2112433145</v>
      </c>
      <c r="Q531" t="s">
        <v>928</v>
      </c>
      <c r="R531" t="s">
        <v>65</v>
      </c>
      <c r="S531" t="s">
        <v>338</v>
      </c>
      <c r="T531" s="35">
        <v>966501816525</v>
      </c>
      <c r="U531" s="35" t="s">
        <v>68</v>
      </c>
      <c r="V531" t="s">
        <v>929</v>
      </c>
      <c r="X531" t="s">
        <v>68</v>
      </c>
      <c r="Y531" t="s">
        <v>68</v>
      </c>
      <c r="Z531" t="s">
        <v>68</v>
      </c>
      <c r="AA531" t="s">
        <v>19005</v>
      </c>
      <c r="AB531" t="e">
        <v>#N/A</v>
      </c>
      <c r="AC531" t="s">
        <v>71</v>
      </c>
      <c r="AD531" t="s">
        <v>72</v>
      </c>
      <c r="AE531" t="s">
        <v>72</v>
      </c>
      <c r="AF531" t="s">
        <v>68</v>
      </c>
      <c r="AG531" t="s">
        <v>74</v>
      </c>
      <c r="AH531" t="s">
        <v>68</v>
      </c>
      <c r="AI531" t="s">
        <v>76</v>
      </c>
      <c r="AJ531" t="s">
        <v>68</v>
      </c>
      <c r="AM531" t="s">
        <v>68</v>
      </c>
      <c r="AN531" t="s">
        <v>68</v>
      </c>
      <c r="AO531" t="s">
        <v>68</v>
      </c>
      <c r="AP531" t="s">
        <v>68</v>
      </c>
      <c r="AQ531" t="s">
        <v>68</v>
      </c>
      <c r="AR531" t="s">
        <v>68</v>
      </c>
      <c r="AS531" s="38">
        <v>44901</v>
      </c>
      <c r="AT531" t="s">
        <v>83</v>
      </c>
      <c r="AU531" t="s">
        <v>68</v>
      </c>
      <c r="AV531" t="s">
        <v>172</v>
      </c>
    </row>
    <row r="532" spans="1:48" hidden="1">
      <c r="A532" s="35">
        <v>36190055</v>
      </c>
      <c r="B532" t="s">
        <v>3654</v>
      </c>
      <c r="C532" t="s">
        <v>3655</v>
      </c>
      <c r="D532" t="s">
        <v>109</v>
      </c>
      <c r="E532" t="s">
        <v>342</v>
      </c>
      <c r="F532" t="s">
        <v>241</v>
      </c>
      <c r="G532" t="s">
        <v>242</v>
      </c>
      <c r="H532" t="s">
        <v>343</v>
      </c>
      <c r="I532" t="s">
        <v>344</v>
      </c>
      <c r="J532" t="s">
        <v>19007</v>
      </c>
      <c r="L532" t="s">
        <v>61</v>
      </c>
      <c r="M532" t="s">
        <v>62</v>
      </c>
      <c r="N532">
        <v>2.08</v>
      </c>
      <c r="O532" t="s">
        <v>113</v>
      </c>
      <c r="P532">
        <v>2113738534</v>
      </c>
      <c r="Q532" t="s">
        <v>3656</v>
      </c>
      <c r="R532" t="s">
        <v>115</v>
      </c>
      <c r="S532" t="s">
        <v>338</v>
      </c>
      <c r="T532" s="35">
        <v>966560564355</v>
      </c>
      <c r="U532" s="35" t="s">
        <v>68</v>
      </c>
      <c r="V532" t="s">
        <v>3657</v>
      </c>
      <c r="X532" t="s">
        <v>68</v>
      </c>
      <c r="Y532" t="s">
        <v>68</v>
      </c>
      <c r="Z532" t="s">
        <v>68</v>
      </c>
      <c r="AA532" t="s">
        <v>68</v>
      </c>
      <c r="AB532" t="e">
        <v>#N/A</v>
      </c>
      <c r="AC532" t="s">
        <v>71</v>
      </c>
      <c r="AD532" t="s">
        <v>72</v>
      </c>
      <c r="AE532" t="s">
        <v>72</v>
      </c>
      <c r="AF532" t="s">
        <v>68</v>
      </c>
      <c r="AG532" t="s">
        <v>434</v>
      </c>
      <c r="AH532" t="s">
        <v>68</v>
      </c>
      <c r="AI532" t="s">
        <v>76</v>
      </c>
      <c r="AJ532" t="s">
        <v>68</v>
      </c>
      <c r="AM532" t="s">
        <v>68</v>
      </c>
      <c r="AN532" t="s">
        <v>68</v>
      </c>
      <c r="AO532" t="s">
        <v>104</v>
      </c>
      <c r="AP532" t="s">
        <v>68</v>
      </c>
      <c r="AQ532" t="s">
        <v>68</v>
      </c>
      <c r="AR532" t="s">
        <v>68</v>
      </c>
      <c r="AS532" s="38">
        <v>44923</v>
      </c>
      <c r="AT532" t="s">
        <v>83</v>
      </c>
      <c r="AU532" t="s">
        <v>364</v>
      </c>
    </row>
    <row r="533" spans="1:48" hidden="1">
      <c r="A533" s="35">
        <v>35280003</v>
      </c>
      <c r="B533" t="s">
        <v>1075</v>
      </c>
      <c r="C533" t="s">
        <v>1076</v>
      </c>
      <c r="D533" t="s">
        <v>54</v>
      </c>
      <c r="E533" t="s">
        <v>121</v>
      </c>
      <c r="F533" t="s">
        <v>3708</v>
      </c>
      <c r="G533" t="s">
        <v>57</v>
      </c>
      <c r="H533" t="s">
        <v>122</v>
      </c>
      <c r="I533" t="s">
        <v>123</v>
      </c>
      <c r="J533" t="s">
        <v>19001</v>
      </c>
      <c r="K533" t="s">
        <v>110</v>
      </c>
      <c r="L533" t="s">
        <v>111</v>
      </c>
      <c r="M533" t="s">
        <v>112</v>
      </c>
      <c r="N533">
        <v>3.98</v>
      </c>
      <c r="O533" t="s">
        <v>113</v>
      </c>
      <c r="P533">
        <v>2115720662</v>
      </c>
      <c r="Q533" t="s">
        <v>1077</v>
      </c>
      <c r="R533" t="s">
        <v>65</v>
      </c>
      <c r="S533" t="s">
        <v>338</v>
      </c>
      <c r="T533" s="35">
        <v>966540344803</v>
      </c>
      <c r="U533" s="35" t="s">
        <v>68</v>
      </c>
      <c r="V533" t="s">
        <v>1078</v>
      </c>
      <c r="X533" t="s">
        <v>68</v>
      </c>
      <c r="Y533" t="s">
        <v>68</v>
      </c>
      <c r="Z533" t="s">
        <v>68</v>
      </c>
      <c r="AA533" t="s">
        <v>68</v>
      </c>
      <c r="AB533" t="e">
        <v>#N/A</v>
      </c>
      <c r="AC533" t="s">
        <v>72</v>
      </c>
      <c r="AD533" t="s">
        <v>72</v>
      </c>
      <c r="AE533" t="s">
        <v>72</v>
      </c>
      <c r="AF533" t="s">
        <v>88</v>
      </c>
      <c r="AG533" t="s">
        <v>74</v>
      </c>
      <c r="AH533" t="s">
        <v>1079</v>
      </c>
      <c r="AI533" t="s">
        <v>76</v>
      </c>
      <c r="AJ533" t="s">
        <v>77</v>
      </c>
      <c r="AL533" t="s">
        <v>137</v>
      </c>
      <c r="AM533" t="s">
        <v>209</v>
      </c>
      <c r="AN533" t="s">
        <v>196</v>
      </c>
      <c r="AO533" t="s">
        <v>80</v>
      </c>
      <c r="AP533" t="s">
        <v>1080</v>
      </c>
      <c r="AQ533">
        <v>966112924101</v>
      </c>
      <c r="AR533" t="s">
        <v>1081</v>
      </c>
      <c r="AS533" s="38">
        <v>44899</v>
      </c>
      <c r="AT533" t="s">
        <v>83</v>
      </c>
      <c r="AU533" t="s">
        <v>68</v>
      </c>
    </row>
    <row r="534" spans="1:48" hidden="1">
      <c r="A534" s="35">
        <v>35290003</v>
      </c>
      <c r="B534" t="s">
        <v>1192</v>
      </c>
      <c r="C534" t="s">
        <v>1193</v>
      </c>
      <c r="D534" t="s">
        <v>109</v>
      </c>
      <c r="E534" t="s">
        <v>405</v>
      </c>
      <c r="F534" t="s">
        <v>3708</v>
      </c>
      <c r="G534" t="s">
        <v>57</v>
      </c>
      <c r="H534" t="s">
        <v>406</v>
      </c>
      <c r="I534" t="s">
        <v>407</v>
      </c>
      <c r="J534" t="s">
        <v>19008</v>
      </c>
      <c r="K534" t="s">
        <v>131</v>
      </c>
      <c r="L534" t="s">
        <v>111</v>
      </c>
      <c r="M534" t="s">
        <v>112</v>
      </c>
      <c r="N534">
        <v>3.54</v>
      </c>
      <c r="O534" t="s">
        <v>113</v>
      </c>
      <c r="P534">
        <v>2117220034</v>
      </c>
      <c r="Q534" t="s">
        <v>1194</v>
      </c>
      <c r="R534" t="s">
        <v>65</v>
      </c>
      <c r="S534" t="s">
        <v>232</v>
      </c>
      <c r="T534" s="35">
        <v>966554778356</v>
      </c>
      <c r="U534" s="35" t="s">
        <v>68</v>
      </c>
      <c r="V534" t="s">
        <v>1195</v>
      </c>
      <c r="X534" t="s">
        <v>68</v>
      </c>
      <c r="Y534" t="s">
        <v>68</v>
      </c>
      <c r="Z534" t="s">
        <v>68</v>
      </c>
      <c r="AA534" t="s">
        <v>68</v>
      </c>
      <c r="AB534" t="e">
        <v>#N/A</v>
      </c>
      <c r="AC534" t="s">
        <v>71</v>
      </c>
      <c r="AD534" t="s">
        <v>167</v>
      </c>
      <c r="AE534" t="s">
        <v>167</v>
      </c>
      <c r="AF534" t="s">
        <v>68</v>
      </c>
      <c r="AG534" t="s">
        <v>68</v>
      </c>
      <c r="AH534" t="s">
        <v>68</v>
      </c>
      <c r="AI534" t="s">
        <v>68</v>
      </c>
      <c r="AJ534" t="s">
        <v>68</v>
      </c>
      <c r="AM534" t="s">
        <v>68</v>
      </c>
      <c r="AN534" t="s">
        <v>68</v>
      </c>
      <c r="AO534" t="s">
        <v>68</v>
      </c>
      <c r="AP534" t="s">
        <v>68</v>
      </c>
      <c r="AQ534" t="s">
        <v>68</v>
      </c>
      <c r="AR534" t="s">
        <v>68</v>
      </c>
      <c r="AS534" s="38">
        <v>44923</v>
      </c>
      <c r="AT534" t="s">
        <v>83</v>
      </c>
      <c r="AU534" t="s">
        <v>68</v>
      </c>
      <c r="AV534" t="s">
        <v>118</v>
      </c>
    </row>
    <row r="535" spans="1:48" hidden="1">
      <c r="A535" s="35">
        <v>35180037</v>
      </c>
      <c r="B535" t="s">
        <v>229</v>
      </c>
      <c r="C535" t="s">
        <v>230</v>
      </c>
      <c r="D535" t="s">
        <v>54</v>
      </c>
      <c r="E535" t="s">
        <v>55</v>
      </c>
      <c r="F535" t="s">
        <v>3708</v>
      </c>
      <c r="G535" t="s">
        <v>57</v>
      </c>
      <c r="H535" t="s">
        <v>58</v>
      </c>
      <c r="I535" t="s">
        <v>59</v>
      </c>
      <c r="J535" t="s">
        <v>19008</v>
      </c>
      <c r="L535" t="s">
        <v>61</v>
      </c>
      <c r="M535" t="s">
        <v>62</v>
      </c>
      <c r="N535">
        <v>2.5</v>
      </c>
      <c r="O535" t="s">
        <v>113</v>
      </c>
      <c r="P535">
        <v>2117554242</v>
      </c>
      <c r="Q535" t="s">
        <v>231</v>
      </c>
      <c r="R535" t="s">
        <v>65</v>
      </c>
      <c r="S535" t="s">
        <v>232</v>
      </c>
      <c r="T535" s="35" t="s">
        <v>68</v>
      </c>
      <c r="U535" s="35" t="s">
        <v>68</v>
      </c>
      <c r="X535" t="s">
        <v>68</v>
      </c>
      <c r="Y535" t="s">
        <v>68</v>
      </c>
      <c r="Z535" t="s">
        <v>68</v>
      </c>
      <c r="AA535" t="s">
        <v>19005</v>
      </c>
      <c r="AB535" t="e">
        <v>#N/A</v>
      </c>
      <c r="AC535" t="s">
        <v>72</v>
      </c>
      <c r="AD535" t="s">
        <v>72</v>
      </c>
      <c r="AE535" t="s">
        <v>72</v>
      </c>
      <c r="AF535" t="s">
        <v>88</v>
      </c>
      <c r="AG535" t="s">
        <v>74</v>
      </c>
      <c r="AH535" t="s">
        <v>233</v>
      </c>
      <c r="AI535" t="s">
        <v>76</v>
      </c>
      <c r="AJ535" t="s">
        <v>136</v>
      </c>
      <c r="AM535" t="s">
        <v>90</v>
      </c>
      <c r="AN535" t="s">
        <v>79</v>
      </c>
      <c r="AO535" t="s">
        <v>80</v>
      </c>
      <c r="AP535" t="s">
        <v>68</v>
      </c>
      <c r="AQ535" t="s">
        <v>68</v>
      </c>
      <c r="AR535" t="s">
        <v>68</v>
      </c>
      <c r="AS535" s="38">
        <v>44903</v>
      </c>
      <c r="AT535" t="s">
        <v>83</v>
      </c>
      <c r="AU535" t="s">
        <v>105</v>
      </c>
    </row>
    <row r="536" spans="1:48" hidden="1">
      <c r="A536" s="35">
        <v>4010371</v>
      </c>
      <c r="B536" t="s">
        <v>2961</v>
      </c>
      <c r="C536" t="s">
        <v>2962</v>
      </c>
      <c r="D536" t="s">
        <v>109</v>
      </c>
      <c r="E536" t="s">
        <v>55</v>
      </c>
      <c r="F536" t="s">
        <v>3708</v>
      </c>
      <c r="G536" t="s">
        <v>57</v>
      </c>
      <c r="H536" t="s">
        <v>58</v>
      </c>
      <c r="I536" t="s">
        <v>59</v>
      </c>
      <c r="J536" t="s">
        <v>19010</v>
      </c>
      <c r="K536" t="s">
        <v>200</v>
      </c>
      <c r="L536" t="s">
        <v>148</v>
      </c>
      <c r="M536" t="s">
        <v>149</v>
      </c>
      <c r="N536">
        <v>3.2</v>
      </c>
      <c r="O536" t="s">
        <v>113</v>
      </c>
      <c r="P536">
        <v>2118494422</v>
      </c>
      <c r="Q536" t="s">
        <v>2963</v>
      </c>
      <c r="R536" t="s">
        <v>98</v>
      </c>
      <c r="S536" t="s">
        <v>634</v>
      </c>
      <c r="T536" s="35" t="s">
        <v>68</v>
      </c>
      <c r="U536" s="35" t="s">
        <v>68</v>
      </c>
      <c r="V536" t="s">
        <v>2964</v>
      </c>
      <c r="X536" t="s">
        <v>68</v>
      </c>
      <c r="Y536" t="s">
        <v>68</v>
      </c>
      <c r="Z536" t="s">
        <v>68</v>
      </c>
      <c r="AA536" t="s">
        <v>68</v>
      </c>
      <c r="AB536" t="e">
        <v>#N/A</v>
      </c>
      <c r="AC536" t="s">
        <v>71</v>
      </c>
      <c r="AD536" t="s">
        <v>68</v>
      </c>
      <c r="AE536" t="s">
        <v>167</v>
      </c>
      <c r="AF536" t="s">
        <v>68</v>
      </c>
      <c r="AG536" t="s">
        <v>68</v>
      </c>
      <c r="AH536" t="s">
        <v>68</v>
      </c>
      <c r="AI536" t="s">
        <v>68</v>
      </c>
      <c r="AJ536" t="s">
        <v>68</v>
      </c>
      <c r="AM536" t="s">
        <v>68</v>
      </c>
      <c r="AN536" t="s">
        <v>68</v>
      </c>
      <c r="AO536" t="s">
        <v>68</v>
      </c>
      <c r="AP536" t="s">
        <v>68</v>
      </c>
      <c r="AQ536" t="s">
        <v>68</v>
      </c>
      <c r="AR536" t="s">
        <v>68</v>
      </c>
      <c r="AS536" s="38">
        <v>44903</v>
      </c>
      <c r="AT536" t="s">
        <v>83</v>
      </c>
      <c r="AU536" t="s">
        <v>105</v>
      </c>
      <c r="AV536" t="s">
        <v>106</v>
      </c>
    </row>
    <row r="537" spans="1:48" hidden="1">
      <c r="A537" s="35">
        <v>36280022</v>
      </c>
      <c r="B537" t="s">
        <v>1932</v>
      </c>
      <c r="C537" t="s">
        <v>1933</v>
      </c>
      <c r="D537" t="s">
        <v>54</v>
      </c>
      <c r="E537" t="s">
        <v>121</v>
      </c>
      <c r="F537" t="s">
        <v>3708</v>
      </c>
      <c r="G537" t="s">
        <v>57</v>
      </c>
      <c r="H537" t="s">
        <v>122</v>
      </c>
      <c r="I537" t="s">
        <v>123</v>
      </c>
      <c r="J537" t="s">
        <v>19009</v>
      </c>
      <c r="K537" t="s">
        <v>110</v>
      </c>
      <c r="L537" t="s">
        <v>111</v>
      </c>
      <c r="M537" t="s">
        <v>112</v>
      </c>
      <c r="N537">
        <v>3.94</v>
      </c>
      <c r="O537" t="s">
        <v>113</v>
      </c>
      <c r="P537">
        <v>2118780192</v>
      </c>
      <c r="Q537" t="s">
        <v>1934</v>
      </c>
      <c r="R537" t="s">
        <v>115</v>
      </c>
      <c r="S537" t="s">
        <v>290</v>
      </c>
      <c r="T537" s="35">
        <v>966565509585</v>
      </c>
      <c r="U537" s="35" t="s">
        <v>68</v>
      </c>
      <c r="V537" t="s">
        <v>1935</v>
      </c>
      <c r="X537" t="s">
        <v>68</v>
      </c>
      <c r="Y537" t="s">
        <v>68</v>
      </c>
      <c r="Z537" t="s">
        <v>68</v>
      </c>
      <c r="AA537" t="s">
        <v>70</v>
      </c>
      <c r="AB537" t="e">
        <v>#N/A</v>
      </c>
      <c r="AC537" t="s">
        <v>71</v>
      </c>
      <c r="AD537" t="s">
        <v>72</v>
      </c>
      <c r="AE537" t="s">
        <v>72</v>
      </c>
      <c r="AF537" t="s">
        <v>68</v>
      </c>
      <c r="AG537" t="s">
        <v>74</v>
      </c>
      <c r="AH537" t="s">
        <v>1936</v>
      </c>
      <c r="AI537" t="s">
        <v>76</v>
      </c>
      <c r="AJ537" t="s">
        <v>101</v>
      </c>
      <c r="AL537" t="s">
        <v>137</v>
      </c>
      <c r="AM537" t="s">
        <v>209</v>
      </c>
      <c r="AN537" t="s">
        <v>196</v>
      </c>
      <c r="AO537" t="s">
        <v>80</v>
      </c>
      <c r="AP537" t="s">
        <v>1937</v>
      </c>
      <c r="AQ537">
        <v>966560482930</v>
      </c>
      <c r="AR537" t="s">
        <v>68</v>
      </c>
      <c r="AS537" s="38">
        <v>44903</v>
      </c>
      <c r="AT537" t="s">
        <v>83</v>
      </c>
      <c r="AU537" t="s">
        <v>68</v>
      </c>
    </row>
    <row r="538" spans="1:48" hidden="1">
      <c r="A538" s="35">
        <v>36190145</v>
      </c>
      <c r="B538" t="s">
        <v>1718</v>
      </c>
      <c r="C538" t="s">
        <v>1719</v>
      </c>
      <c r="D538" t="s">
        <v>109</v>
      </c>
      <c r="E538" t="s">
        <v>55</v>
      </c>
      <c r="F538" t="s">
        <v>3708</v>
      </c>
      <c r="G538" t="s">
        <v>57</v>
      </c>
      <c r="H538" t="s">
        <v>58</v>
      </c>
      <c r="I538" t="s">
        <v>59</v>
      </c>
      <c r="J538" t="s">
        <v>19006</v>
      </c>
      <c r="L538" t="s">
        <v>61</v>
      </c>
      <c r="M538" t="s">
        <v>62</v>
      </c>
      <c r="N538">
        <v>2.5099999999999998</v>
      </c>
      <c r="O538" t="s">
        <v>113</v>
      </c>
      <c r="P538">
        <v>2119340673</v>
      </c>
      <c r="Q538" t="s">
        <v>1720</v>
      </c>
      <c r="R538" t="s">
        <v>115</v>
      </c>
      <c r="S538" t="s">
        <v>290</v>
      </c>
      <c r="T538" s="35">
        <v>966533332543</v>
      </c>
      <c r="U538" s="35" t="s">
        <v>68</v>
      </c>
      <c r="X538" t="s">
        <v>68</v>
      </c>
      <c r="Y538" t="s">
        <v>68</v>
      </c>
      <c r="Z538" t="s">
        <v>68</v>
      </c>
      <c r="AA538" t="s">
        <v>68</v>
      </c>
      <c r="AB538" t="e">
        <v>#N/A</v>
      </c>
      <c r="AC538" t="s">
        <v>71</v>
      </c>
      <c r="AD538" t="s">
        <v>72</v>
      </c>
      <c r="AE538" t="s">
        <v>72</v>
      </c>
      <c r="AF538" t="s">
        <v>68</v>
      </c>
      <c r="AG538" t="s">
        <v>74</v>
      </c>
      <c r="AH538" t="s">
        <v>1721</v>
      </c>
      <c r="AI538" t="s">
        <v>76</v>
      </c>
      <c r="AJ538" t="s">
        <v>1247</v>
      </c>
      <c r="AM538" t="s">
        <v>90</v>
      </c>
      <c r="AN538" t="s">
        <v>79</v>
      </c>
      <c r="AO538" t="s">
        <v>80</v>
      </c>
      <c r="AP538" t="s">
        <v>1722</v>
      </c>
      <c r="AQ538">
        <v>966533260666</v>
      </c>
      <c r="AR538" t="s">
        <v>1723</v>
      </c>
      <c r="AS538" s="38">
        <v>44903</v>
      </c>
      <c r="AT538" t="s">
        <v>83</v>
      </c>
      <c r="AU538" t="s">
        <v>68</v>
      </c>
    </row>
    <row r="539" spans="1:48" hidden="1">
      <c r="A539" s="35">
        <v>35190148</v>
      </c>
      <c r="B539" t="s">
        <v>350</v>
      </c>
      <c r="C539" t="s">
        <v>351</v>
      </c>
      <c r="D539" t="s">
        <v>109</v>
      </c>
      <c r="E539" t="s">
        <v>342</v>
      </c>
      <c r="F539" t="s">
        <v>241</v>
      </c>
      <c r="G539" t="s">
        <v>242</v>
      </c>
      <c r="H539" t="s">
        <v>343</v>
      </c>
      <c r="I539" t="s">
        <v>344</v>
      </c>
      <c r="J539" t="s">
        <v>19001</v>
      </c>
      <c r="K539" t="s">
        <v>110</v>
      </c>
      <c r="L539" t="s">
        <v>111</v>
      </c>
      <c r="M539" t="s">
        <v>112</v>
      </c>
      <c r="N539">
        <v>3.98</v>
      </c>
      <c r="O539" t="s">
        <v>113</v>
      </c>
      <c r="P539">
        <v>2119644934</v>
      </c>
      <c r="Q539" t="s">
        <v>352</v>
      </c>
      <c r="R539" t="s">
        <v>65</v>
      </c>
      <c r="S539" t="s">
        <v>353</v>
      </c>
      <c r="T539" s="35">
        <v>966563798916</v>
      </c>
      <c r="U539" s="35" t="s">
        <v>68</v>
      </c>
      <c r="V539" t="s">
        <v>354</v>
      </c>
      <c r="X539" t="s">
        <v>68</v>
      </c>
      <c r="Y539" t="s">
        <v>68</v>
      </c>
      <c r="Z539" t="s">
        <v>68</v>
      </c>
      <c r="AA539" t="s">
        <v>70</v>
      </c>
      <c r="AB539" t="e">
        <v>#N/A</v>
      </c>
      <c r="AC539" t="s">
        <v>71</v>
      </c>
      <c r="AD539" t="s">
        <v>72</v>
      </c>
      <c r="AE539" t="s">
        <v>72</v>
      </c>
      <c r="AF539" t="s">
        <v>68</v>
      </c>
      <c r="AG539" t="s">
        <v>74</v>
      </c>
      <c r="AH539" t="s">
        <v>355</v>
      </c>
      <c r="AI539" t="s">
        <v>76</v>
      </c>
      <c r="AJ539" t="s">
        <v>136</v>
      </c>
      <c r="AL539" t="s">
        <v>137</v>
      </c>
      <c r="AM539" t="s">
        <v>356</v>
      </c>
      <c r="AN539" t="s">
        <v>357</v>
      </c>
      <c r="AO539" t="s">
        <v>80</v>
      </c>
      <c r="AP539" t="s">
        <v>358</v>
      </c>
      <c r="AQ539">
        <v>966566966751</v>
      </c>
      <c r="AR539" t="s">
        <v>359</v>
      </c>
      <c r="AS539" s="38">
        <v>44934</v>
      </c>
      <c r="AT539" t="s">
        <v>83</v>
      </c>
      <c r="AU539" t="s">
        <v>68</v>
      </c>
    </row>
    <row r="540" spans="1:48" hidden="1">
      <c r="A540" s="35">
        <v>35180064</v>
      </c>
      <c r="B540" t="s">
        <v>304</v>
      </c>
      <c r="C540" t="s">
        <v>305</v>
      </c>
      <c r="D540" t="s">
        <v>54</v>
      </c>
      <c r="E540" t="s">
        <v>55</v>
      </c>
      <c r="F540" t="s">
        <v>3708</v>
      </c>
      <c r="G540" t="s">
        <v>57</v>
      </c>
      <c r="H540" t="s">
        <v>58</v>
      </c>
      <c r="I540" t="s">
        <v>59</v>
      </c>
      <c r="J540" t="s">
        <v>19001</v>
      </c>
      <c r="K540" t="s">
        <v>200</v>
      </c>
      <c r="L540" t="s">
        <v>148</v>
      </c>
      <c r="M540" t="s">
        <v>149</v>
      </c>
      <c r="N540">
        <v>3.13</v>
      </c>
      <c r="O540" t="s">
        <v>113</v>
      </c>
      <c r="P540">
        <v>2120084237</v>
      </c>
      <c r="Q540" t="s">
        <v>306</v>
      </c>
      <c r="R540" t="s">
        <v>65</v>
      </c>
      <c r="S540" t="s">
        <v>290</v>
      </c>
      <c r="T540" s="35" t="s">
        <v>68</v>
      </c>
      <c r="U540" s="35" t="s">
        <v>68</v>
      </c>
      <c r="X540" t="s">
        <v>68</v>
      </c>
      <c r="Y540" t="s">
        <v>68</v>
      </c>
      <c r="Z540" t="s">
        <v>68</v>
      </c>
      <c r="AA540" t="s">
        <v>19005</v>
      </c>
      <c r="AB540" t="e">
        <v>#N/A</v>
      </c>
      <c r="AC540" t="s">
        <v>72</v>
      </c>
      <c r="AD540" t="s">
        <v>72</v>
      </c>
      <c r="AE540" t="s">
        <v>72</v>
      </c>
      <c r="AF540" t="s">
        <v>88</v>
      </c>
      <c r="AG540" t="s">
        <v>74</v>
      </c>
      <c r="AH540" t="s">
        <v>307</v>
      </c>
      <c r="AI540" t="s">
        <v>76</v>
      </c>
      <c r="AJ540" t="s">
        <v>136</v>
      </c>
      <c r="AM540" t="s">
        <v>90</v>
      </c>
      <c r="AN540" t="s">
        <v>79</v>
      </c>
      <c r="AO540" t="s">
        <v>80</v>
      </c>
      <c r="AP540" t="s">
        <v>68</v>
      </c>
      <c r="AQ540" t="s">
        <v>68</v>
      </c>
      <c r="AR540" t="s">
        <v>68</v>
      </c>
      <c r="AS540" s="38">
        <v>44903</v>
      </c>
      <c r="AT540" t="s">
        <v>83</v>
      </c>
      <c r="AU540" t="s">
        <v>105</v>
      </c>
      <c r="AV540" t="s">
        <v>106</v>
      </c>
    </row>
    <row r="541" spans="1:48" hidden="1">
      <c r="A541" s="35">
        <v>35280015</v>
      </c>
      <c r="B541" t="s">
        <v>1122</v>
      </c>
      <c r="C541" t="s">
        <v>1123</v>
      </c>
      <c r="D541" t="s">
        <v>54</v>
      </c>
      <c r="E541" t="s">
        <v>121</v>
      </c>
      <c r="F541" t="s">
        <v>3708</v>
      </c>
      <c r="G541" t="s">
        <v>57</v>
      </c>
      <c r="H541" t="s">
        <v>122</v>
      </c>
      <c r="I541" t="s">
        <v>123</v>
      </c>
      <c r="J541" t="s">
        <v>19001</v>
      </c>
      <c r="K541" t="s">
        <v>131</v>
      </c>
      <c r="L541" t="s">
        <v>111</v>
      </c>
      <c r="M541" t="s">
        <v>112</v>
      </c>
      <c r="N541">
        <v>3.66</v>
      </c>
      <c r="O541" t="s">
        <v>113</v>
      </c>
      <c r="P541">
        <v>2120423799</v>
      </c>
      <c r="Q541" t="s">
        <v>1124</v>
      </c>
      <c r="R541" t="s">
        <v>65</v>
      </c>
      <c r="S541" t="s">
        <v>290</v>
      </c>
      <c r="T541" s="35">
        <v>966567160750</v>
      </c>
      <c r="U541" s="35" t="s">
        <v>68</v>
      </c>
      <c r="V541" t="s">
        <v>1125</v>
      </c>
      <c r="X541" t="s">
        <v>68</v>
      </c>
      <c r="Y541" t="s">
        <v>68</v>
      </c>
      <c r="Z541" t="s">
        <v>68</v>
      </c>
      <c r="AA541" t="s">
        <v>68</v>
      </c>
      <c r="AB541" t="e">
        <v>#N/A</v>
      </c>
      <c r="AC541" t="s">
        <v>71</v>
      </c>
      <c r="AD541" t="s">
        <v>72</v>
      </c>
      <c r="AE541" t="s">
        <v>72</v>
      </c>
      <c r="AF541" t="s">
        <v>68</v>
      </c>
      <c r="AG541" t="s">
        <v>74</v>
      </c>
      <c r="AH541" t="s">
        <v>1126</v>
      </c>
      <c r="AI541" t="s">
        <v>76</v>
      </c>
      <c r="AJ541" t="s">
        <v>136</v>
      </c>
      <c r="AL541" t="s">
        <v>137</v>
      </c>
      <c r="AM541" t="s">
        <v>209</v>
      </c>
      <c r="AN541" t="s">
        <v>196</v>
      </c>
      <c r="AO541" t="s">
        <v>80</v>
      </c>
      <c r="AP541" t="s">
        <v>1127</v>
      </c>
      <c r="AQ541">
        <v>966502416563</v>
      </c>
      <c r="AR541" t="s">
        <v>68</v>
      </c>
      <c r="AS541" s="38">
        <v>44901</v>
      </c>
      <c r="AT541" t="s">
        <v>83</v>
      </c>
      <c r="AU541" t="s">
        <v>68</v>
      </c>
    </row>
    <row r="542" spans="1:48">
      <c r="A542" s="35">
        <v>3910083</v>
      </c>
      <c r="B542" t="s">
        <v>2099</v>
      </c>
      <c r="C542" t="s">
        <v>2100</v>
      </c>
      <c r="D542" t="s">
        <v>54</v>
      </c>
      <c r="E542" t="s">
        <v>630</v>
      </c>
      <c r="F542" t="s">
        <v>161</v>
      </c>
      <c r="G542" t="s">
        <v>162</v>
      </c>
      <c r="H542" t="s">
        <v>631</v>
      </c>
      <c r="I542" t="s">
        <v>632</v>
      </c>
      <c r="J542" t="s">
        <v>19010</v>
      </c>
      <c r="K542" t="s">
        <v>110</v>
      </c>
      <c r="L542" t="s">
        <v>111</v>
      </c>
      <c r="M542" t="s">
        <v>112</v>
      </c>
      <c r="N542">
        <v>3.86</v>
      </c>
      <c r="O542" t="s">
        <v>113</v>
      </c>
      <c r="P542">
        <v>2120454380</v>
      </c>
      <c r="Q542" t="s">
        <v>2101</v>
      </c>
      <c r="R542" t="s">
        <v>98</v>
      </c>
      <c r="S542" t="s">
        <v>232</v>
      </c>
      <c r="T542" s="35">
        <v>966566898157</v>
      </c>
      <c r="U542" s="35" t="s">
        <v>68</v>
      </c>
      <c r="X542" t="s">
        <v>68</v>
      </c>
      <c r="Y542" t="s">
        <v>68</v>
      </c>
      <c r="Z542" t="s">
        <v>68</v>
      </c>
      <c r="AA542" t="s">
        <v>68</v>
      </c>
      <c r="AB542" t="e">
        <v>#N/A</v>
      </c>
      <c r="AC542" t="s">
        <v>72</v>
      </c>
      <c r="AD542" t="s">
        <v>72</v>
      </c>
      <c r="AE542" t="s">
        <v>72</v>
      </c>
      <c r="AF542" t="s">
        <v>171</v>
      </c>
      <c r="AG542" t="s">
        <v>68</v>
      </c>
      <c r="AH542" t="s">
        <v>68</v>
      </c>
      <c r="AI542" t="s">
        <v>76</v>
      </c>
      <c r="AJ542" t="s">
        <v>68</v>
      </c>
      <c r="AM542" t="s">
        <v>68</v>
      </c>
      <c r="AN542" t="s">
        <v>68</v>
      </c>
      <c r="AO542" t="s">
        <v>80</v>
      </c>
      <c r="AP542" t="s">
        <v>68</v>
      </c>
      <c r="AQ542" t="s">
        <v>68</v>
      </c>
      <c r="AR542" t="s">
        <v>68</v>
      </c>
      <c r="AS542" s="38">
        <v>45222</v>
      </c>
      <c r="AT542" t="s">
        <v>83</v>
      </c>
      <c r="AU542" t="s">
        <v>68</v>
      </c>
    </row>
    <row r="543" spans="1:48">
      <c r="A543" s="35">
        <v>35280025</v>
      </c>
      <c r="B543" t="s">
        <v>1168</v>
      </c>
      <c r="C543" t="s">
        <v>1169</v>
      </c>
      <c r="D543" t="s">
        <v>54</v>
      </c>
      <c r="E543" t="s">
        <v>121</v>
      </c>
      <c r="F543" t="s">
        <v>3708</v>
      </c>
      <c r="G543" t="s">
        <v>57</v>
      </c>
      <c r="H543" t="s">
        <v>122</v>
      </c>
      <c r="I543" t="s">
        <v>123</v>
      </c>
      <c r="J543" t="s">
        <v>19001</v>
      </c>
      <c r="K543" t="s">
        <v>131</v>
      </c>
      <c r="L543" t="s">
        <v>148</v>
      </c>
      <c r="M543" t="s">
        <v>149</v>
      </c>
      <c r="N543">
        <v>3.3</v>
      </c>
      <c r="O543" t="s">
        <v>113</v>
      </c>
      <c r="P543">
        <v>2120773201</v>
      </c>
      <c r="Q543" t="s">
        <v>1170</v>
      </c>
      <c r="R543" t="s">
        <v>65</v>
      </c>
      <c r="S543" t="s">
        <v>2477</v>
      </c>
      <c r="T543" s="35" t="s">
        <v>68</v>
      </c>
      <c r="U543" s="35" t="s">
        <v>68</v>
      </c>
      <c r="X543" t="s">
        <v>68</v>
      </c>
      <c r="Y543" t="s">
        <v>68</v>
      </c>
      <c r="Z543" t="s">
        <v>68</v>
      </c>
      <c r="AA543" t="s">
        <v>68</v>
      </c>
      <c r="AB543" t="e">
        <v>#N/A</v>
      </c>
      <c r="AC543" t="s">
        <v>71</v>
      </c>
      <c r="AD543" t="s">
        <v>72</v>
      </c>
      <c r="AE543" t="s">
        <v>72</v>
      </c>
      <c r="AF543" t="s">
        <v>68</v>
      </c>
      <c r="AG543" t="s">
        <v>68</v>
      </c>
      <c r="AH543" t="s">
        <v>1171</v>
      </c>
      <c r="AI543" t="s">
        <v>76</v>
      </c>
      <c r="AJ543" t="s">
        <v>101</v>
      </c>
      <c r="AK543" t="s">
        <v>188</v>
      </c>
      <c r="AL543" t="s">
        <v>137</v>
      </c>
      <c r="AM543" t="s">
        <v>1138</v>
      </c>
      <c r="AN543" t="s">
        <v>1139</v>
      </c>
      <c r="AO543" t="s">
        <v>68</v>
      </c>
      <c r="AP543" t="s">
        <v>68</v>
      </c>
      <c r="AQ543" t="s">
        <v>68</v>
      </c>
      <c r="AR543" t="s">
        <v>68</v>
      </c>
      <c r="AS543" s="38">
        <v>44899</v>
      </c>
      <c r="AT543" t="s">
        <v>83</v>
      </c>
      <c r="AU543" t="s">
        <v>68</v>
      </c>
    </row>
    <row r="544" spans="1:48" hidden="1">
      <c r="A544" s="35">
        <v>35180058</v>
      </c>
      <c r="B544" t="s">
        <v>287</v>
      </c>
      <c r="C544" t="s">
        <v>288</v>
      </c>
      <c r="D544" t="s">
        <v>54</v>
      </c>
      <c r="E544" t="s">
        <v>55</v>
      </c>
      <c r="F544" t="s">
        <v>3708</v>
      </c>
      <c r="G544" t="s">
        <v>57</v>
      </c>
      <c r="H544" t="s">
        <v>58</v>
      </c>
      <c r="I544" t="s">
        <v>59</v>
      </c>
      <c r="J544" t="s">
        <v>19001</v>
      </c>
      <c r="K544" t="s">
        <v>110</v>
      </c>
      <c r="L544" t="s">
        <v>111</v>
      </c>
      <c r="M544" t="s">
        <v>112</v>
      </c>
      <c r="N544">
        <v>3.79</v>
      </c>
      <c r="O544" t="s">
        <v>113</v>
      </c>
      <c r="P544">
        <v>2121174185</v>
      </c>
      <c r="Q544" t="s">
        <v>289</v>
      </c>
      <c r="R544" t="s">
        <v>65</v>
      </c>
      <c r="S544" t="s">
        <v>290</v>
      </c>
      <c r="T544" s="35" t="s">
        <v>68</v>
      </c>
      <c r="U544" s="35" t="s">
        <v>68</v>
      </c>
      <c r="X544" t="s">
        <v>68</v>
      </c>
      <c r="Y544" t="s">
        <v>68</v>
      </c>
      <c r="Z544" t="s">
        <v>68</v>
      </c>
      <c r="AA544" t="s">
        <v>70</v>
      </c>
      <c r="AB544" t="e">
        <v>#N/A</v>
      </c>
      <c r="AC544" t="s">
        <v>72</v>
      </c>
      <c r="AD544" t="s">
        <v>72</v>
      </c>
      <c r="AE544" t="s">
        <v>72</v>
      </c>
      <c r="AF544" t="s">
        <v>88</v>
      </c>
      <c r="AG544" t="s">
        <v>74</v>
      </c>
      <c r="AH544" t="s">
        <v>291</v>
      </c>
      <c r="AI544" t="s">
        <v>76</v>
      </c>
      <c r="AJ544" t="s">
        <v>101</v>
      </c>
      <c r="AM544" t="s">
        <v>78</v>
      </c>
      <c r="AN544" t="s">
        <v>79</v>
      </c>
      <c r="AO544" t="s">
        <v>80</v>
      </c>
      <c r="AP544" t="s">
        <v>292</v>
      </c>
      <c r="AQ544">
        <v>966548774000</v>
      </c>
      <c r="AR544" t="s">
        <v>68</v>
      </c>
      <c r="AS544" s="38">
        <v>44903</v>
      </c>
      <c r="AT544" t="s">
        <v>83</v>
      </c>
      <c r="AU544" t="s">
        <v>68</v>
      </c>
    </row>
    <row r="545" spans="1:48" hidden="1">
      <c r="A545" s="35">
        <v>35190149</v>
      </c>
      <c r="B545" t="s">
        <v>387</v>
      </c>
      <c r="C545" t="s">
        <v>388</v>
      </c>
      <c r="D545" t="s">
        <v>109</v>
      </c>
      <c r="E545" t="s">
        <v>55</v>
      </c>
      <c r="F545" t="s">
        <v>3708</v>
      </c>
      <c r="G545" t="s">
        <v>57</v>
      </c>
      <c r="H545" t="s">
        <v>58</v>
      </c>
      <c r="I545" t="s">
        <v>59</v>
      </c>
      <c r="J545" t="s">
        <v>19001</v>
      </c>
      <c r="K545" t="s">
        <v>110</v>
      </c>
      <c r="L545" t="s">
        <v>111</v>
      </c>
      <c r="M545" t="s">
        <v>112</v>
      </c>
      <c r="N545">
        <v>3.98</v>
      </c>
      <c r="O545" t="s">
        <v>113</v>
      </c>
      <c r="P545">
        <v>2122131465</v>
      </c>
      <c r="Q545" t="s">
        <v>389</v>
      </c>
      <c r="R545" t="s">
        <v>65</v>
      </c>
      <c r="S545" t="s">
        <v>290</v>
      </c>
      <c r="T545" s="35">
        <v>966552071827</v>
      </c>
      <c r="U545" s="35" t="s">
        <v>68</v>
      </c>
      <c r="V545" t="s">
        <v>390</v>
      </c>
      <c r="X545" t="s">
        <v>68</v>
      </c>
      <c r="Y545" t="s">
        <v>68</v>
      </c>
      <c r="Z545" t="s">
        <v>68</v>
      </c>
      <c r="AA545" t="s">
        <v>70</v>
      </c>
      <c r="AB545" t="e">
        <v>#N/A</v>
      </c>
      <c r="AC545" t="s">
        <v>71</v>
      </c>
      <c r="AD545" t="s">
        <v>19015</v>
      </c>
      <c r="AE545" t="s">
        <v>167</v>
      </c>
      <c r="AF545" t="s">
        <v>68</v>
      </c>
      <c r="AG545" t="s">
        <v>68</v>
      </c>
      <c r="AH545" t="s">
        <v>68</v>
      </c>
      <c r="AI545" t="s">
        <v>76</v>
      </c>
      <c r="AJ545" t="s">
        <v>68</v>
      </c>
      <c r="AM545" t="s">
        <v>68</v>
      </c>
      <c r="AN545" t="s">
        <v>68</v>
      </c>
      <c r="AO545" t="s">
        <v>68</v>
      </c>
      <c r="AP545" t="s">
        <v>68</v>
      </c>
      <c r="AQ545" t="s">
        <v>68</v>
      </c>
      <c r="AR545" t="s">
        <v>68</v>
      </c>
      <c r="AS545" s="38">
        <v>44924</v>
      </c>
      <c r="AT545" t="s">
        <v>83</v>
      </c>
      <c r="AU545" t="s">
        <v>68</v>
      </c>
    </row>
    <row r="546" spans="1:48" hidden="1">
      <c r="A546" s="35">
        <v>35180066</v>
      </c>
      <c r="B546" t="s">
        <v>313</v>
      </c>
      <c r="C546" t="s">
        <v>314</v>
      </c>
      <c r="D546" t="s">
        <v>54</v>
      </c>
      <c r="E546" t="s">
        <v>121</v>
      </c>
      <c r="F546" t="s">
        <v>3708</v>
      </c>
      <c r="G546" t="s">
        <v>57</v>
      </c>
      <c r="H546" t="s">
        <v>122</v>
      </c>
      <c r="I546" t="s">
        <v>123</v>
      </c>
      <c r="J546" t="s">
        <v>19001</v>
      </c>
      <c r="K546" t="s">
        <v>110</v>
      </c>
      <c r="L546" t="s">
        <v>111</v>
      </c>
      <c r="M546" t="s">
        <v>112</v>
      </c>
      <c r="N546">
        <v>3.75</v>
      </c>
      <c r="O546" t="s">
        <v>113</v>
      </c>
      <c r="P546">
        <v>2122451202</v>
      </c>
      <c r="Q546" t="s">
        <v>315</v>
      </c>
      <c r="R546" t="s">
        <v>65</v>
      </c>
      <c r="S546" t="s">
        <v>290</v>
      </c>
      <c r="T546" s="35" t="s">
        <v>68</v>
      </c>
      <c r="U546" s="35" t="s">
        <v>68</v>
      </c>
      <c r="X546" t="s">
        <v>68</v>
      </c>
      <c r="Y546" t="s">
        <v>68</v>
      </c>
      <c r="Z546" t="s">
        <v>68</v>
      </c>
      <c r="AA546" t="s">
        <v>68</v>
      </c>
      <c r="AB546" t="e">
        <v>#N/A</v>
      </c>
      <c r="AC546" t="s">
        <v>72</v>
      </c>
      <c r="AD546" t="s">
        <v>72</v>
      </c>
      <c r="AE546" t="s">
        <v>72</v>
      </c>
      <c r="AF546" t="s">
        <v>88</v>
      </c>
      <c r="AG546" t="s">
        <v>68</v>
      </c>
      <c r="AH546" t="s">
        <v>316</v>
      </c>
      <c r="AI546" t="s">
        <v>76</v>
      </c>
      <c r="AJ546" t="s">
        <v>77</v>
      </c>
      <c r="AL546" t="s">
        <v>137</v>
      </c>
      <c r="AM546" t="s">
        <v>209</v>
      </c>
      <c r="AN546" t="s">
        <v>196</v>
      </c>
      <c r="AO546" t="s">
        <v>68</v>
      </c>
      <c r="AP546" t="s">
        <v>68</v>
      </c>
      <c r="AQ546" t="s">
        <v>68</v>
      </c>
      <c r="AR546" t="s">
        <v>68</v>
      </c>
      <c r="AS546" s="38">
        <v>44901</v>
      </c>
      <c r="AT546" t="s">
        <v>83</v>
      </c>
      <c r="AU546" t="s">
        <v>68</v>
      </c>
      <c r="AV546" t="s">
        <v>106</v>
      </c>
    </row>
    <row r="547" spans="1:48" hidden="1">
      <c r="A547" s="35">
        <v>35180019</v>
      </c>
      <c r="B547" t="s">
        <v>182</v>
      </c>
      <c r="C547" t="s">
        <v>183</v>
      </c>
      <c r="D547" t="s">
        <v>54</v>
      </c>
      <c r="E547" t="s">
        <v>121</v>
      </c>
      <c r="F547" t="s">
        <v>3708</v>
      </c>
      <c r="G547" t="s">
        <v>57</v>
      </c>
      <c r="H547" t="s">
        <v>122</v>
      </c>
      <c r="I547" t="s">
        <v>123</v>
      </c>
      <c r="J547" t="s">
        <v>19001</v>
      </c>
      <c r="K547" t="s">
        <v>131</v>
      </c>
      <c r="L547" t="s">
        <v>111</v>
      </c>
      <c r="M547" t="s">
        <v>112</v>
      </c>
      <c r="N547">
        <v>3.6</v>
      </c>
      <c r="O547" t="s">
        <v>113</v>
      </c>
      <c r="P547">
        <v>2124402435</v>
      </c>
      <c r="Q547" t="s">
        <v>184</v>
      </c>
      <c r="R547" t="s">
        <v>65</v>
      </c>
      <c r="S547" t="s">
        <v>7350</v>
      </c>
      <c r="T547" s="35" t="s">
        <v>185</v>
      </c>
      <c r="U547" s="35" t="s">
        <v>68</v>
      </c>
      <c r="V547" t="s">
        <v>186</v>
      </c>
      <c r="X547" t="s">
        <v>68</v>
      </c>
      <c r="Y547" t="s">
        <v>68</v>
      </c>
      <c r="Z547" t="s">
        <v>68</v>
      </c>
      <c r="AA547" t="s">
        <v>68</v>
      </c>
      <c r="AB547" t="e">
        <v>#N/A</v>
      </c>
      <c r="AC547" t="s">
        <v>72</v>
      </c>
      <c r="AD547" t="s">
        <v>72</v>
      </c>
      <c r="AE547" t="s">
        <v>72</v>
      </c>
      <c r="AF547" t="s">
        <v>88</v>
      </c>
      <c r="AG547" t="s">
        <v>68</v>
      </c>
      <c r="AH547" t="s">
        <v>187</v>
      </c>
      <c r="AI547" t="s">
        <v>76</v>
      </c>
      <c r="AJ547" t="s">
        <v>136</v>
      </c>
      <c r="AK547" t="s">
        <v>188</v>
      </c>
      <c r="AM547" t="s">
        <v>189</v>
      </c>
      <c r="AN547" t="s">
        <v>190</v>
      </c>
      <c r="AO547" t="s">
        <v>68</v>
      </c>
      <c r="AP547" t="s">
        <v>68</v>
      </c>
      <c r="AQ547" t="s">
        <v>68</v>
      </c>
      <c r="AR547" t="s">
        <v>68</v>
      </c>
      <c r="AS547" s="38">
        <v>44901</v>
      </c>
      <c r="AT547" t="s">
        <v>83</v>
      </c>
      <c r="AU547" t="s">
        <v>68</v>
      </c>
      <c r="AV547" t="s">
        <v>106</v>
      </c>
    </row>
    <row r="548" spans="1:48" hidden="1">
      <c r="A548" s="35">
        <v>36290004</v>
      </c>
      <c r="B548" t="s">
        <v>1960</v>
      </c>
      <c r="C548" t="s">
        <v>1961</v>
      </c>
      <c r="D548" t="s">
        <v>109</v>
      </c>
      <c r="E548" t="s">
        <v>405</v>
      </c>
      <c r="F548" t="s">
        <v>3708</v>
      </c>
      <c r="G548" t="s">
        <v>57</v>
      </c>
      <c r="H548" t="s">
        <v>406</v>
      </c>
      <c r="I548" t="s">
        <v>407</v>
      </c>
      <c r="J548" t="s">
        <v>19006</v>
      </c>
      <c r="K548" t="s">
        <v>110</v>
      </c>
      <c r="L548" t="s">
        <v>111</v>
      </c>
      <c r="M548" t="s">
        <v>112</v>
      </c>
      <c r="N548">
        <v>3.78</v>
      </c>
      <c r="O548" t="s">
        <v>113</v>
      </c>
      <c r="P548">
        <v>2125240990</v>
      </c>
      <c r="Q548" t="s">
        <v>1962</v>
      </c>
      <c r="R548" t="s">
        <v>115</v>
      </c>
      <c r="S548" t="s">
        <v>353</v>
      </c>
      <c r="T548" s="35" t="s">
        <v>68</v>
      </c>
      <c r="U548" s="35" t="s">
        <v>68</v>
      </c>
      <c r="V548" t="s">
        <v>1963</v>
      </c>
      <c r="X548" t="s">
        <v>68</v>
      </c>
      <c r="Y548" t="s">
        <v>68</v>
      </c>
      <c r="Z548" t="s">
        <v>68</v>
      </c>
      <c r="AA548" t="s">
        <v>68</v>
      </c>
      <c r="AB548" t="e">
        <v>#N/A</v>
      </c>
      <c r="AC548" t="s">
        <v>71</v>
      </c>
      <c r="AD548" t="s">
        <v>72</v>
      </c>
      <c r="AE548" t="s">
        <v>72</v>
      </c>
      <c r="AF548" t="s">
        <v>68</v>
      </c>
      <c r="AG548" t="s">
        <v>74</v>
      </c>
      <c r="AH548" t="s">
        <v>1964</v>
      </c>
      <c r="AI548" t="s">
        <v>76</v>
      </c>
      <c r="AJ548" t="s">
        <v>77</v>
      </c>
      <c r="AM548" t="s">
        <v>423</v>
      </c>
      <c r="AN548" t="s">
        <v>424</v>
      </c>
      <c r="AO548" t="s">
        <v>68</v>
      </c>
      <c r="AP548" t="s">
        <v>68</v>
      </c>
      <c r="AQ548" t="s">
        <v>68</v>
      </c>
      <c r="AR548" t="s">
        <v>68</v>
      </c>
      <c r="AS548" s="38">
        <v>44903</v>
      </c>
      <c r="AT548" t="s">
        <v>83</v>
      </c>
      <c r="AU548" t="s">
        <v>105</v>
      </c>
      <c r="AV548" t="s">
        <v>106</v>
      </c>
    </row>
    <row r="549" spans="1:48" hidden="1">
      <c r="A549" s="35">
        <v>35280031</v>
      </c>
      <c r="B549" t="s">
        <v>1172</v>
      </c>
      <c r="C549" t="s">
        <v>1173</v>
      </c>
      <c r="D549" t="s">
        <v>54</v>
      </c>
      <c r="E549" t="s">
        <v>121</v>
      </c>
      <c r="F549" t="s">
        <v>3708</v>
      </c>
      <c r="G549" t="s">
        <v>57</v>
      </c>
      <c r="H549" t="s">
        <v>122</v>
      </c>
      <c r="I549" t="s">
        <v>123</v>
      </c>
      <c r="J549" t="s">
        <v>19001</v>
      </c>
      <c r="L549" t="s">
        <v>148</v>
      </c>
      <c r="M549" t="s">
        <v>149</v>
      </c>
      <c r="N549">
        <v>2.9</v>
      </c>
      <c r="O549" t="s">
        <v>113</v>
      </c>
      <c r="P549">
        <v>2125831632</v>
      </c>
      <c r="Q549" t="s">
        <v>1174</v>
      </c>
      <c r="R549" t="s">
        <v>65</v>
      </c>
      <c r="S549" t="s">
        <v>290</v>
      </c>
      <c r="T549" s="35">
        <v>966547698272</v>
      </c>
      <c r="U549" s="35" t="s">
        <v>68</v>
      </c>
      <c r="V549" t="s">
        <v>1175</v>
      </c>
      <c r="X549" t="s">
        <v>68</v>
      </c>
      <c r="Y549" t="s">
        <v>68</v>
      </c>
      <c r="Z549" t="s">
        <v>68</v>
      </c>
      <c r="AA549" t="s">
        <v>70</v>
      </c>
      <c r="AB549" t="e">
        <v>#N/A</v>
      </c>
      <c r="AC549" t="s">
        <v>71</v>
      </c>
      <c r="AD549" t="s">
        <v>72</v>
      </c>
      <c r="AE549" t="s">
        <v>72</v>
      </c>
      <c r="AF549" t="s">
        <v>68</v>
      </c>
      <c r="AG549" t="s">
        <v>74</v>
      </c>
      <c r="AH549" t="s">
        <v>1176</v>
      </c>
      <c r="AI549" t="s">
        <v>76</v>
      </c>
      <c r="AJ549" t="s">
        <v>77</v>
      </c>
      <c r="AL549" t="s">
        <v>137</v>
      </c>
      <c r="AM549" t="s">
        <v>209</v>
      </c>
      <c r="AN549" t="s">
        <v>196</v>
      </c>
      <c r="AO549" t="s">
        <v>80</v>
      </c>
      <c r="AP549" t="s">
        <v>1177</v>
      </c>
      <c r="AQ549">
        <v>966569894195</v>
      </c>
      <c r="AR549" t="s">
        <v>93</v>
      </c>
      <c r="AS549" s="38">
        <v>44899</v>
      </c>
      <c r="AT549" t="s">
        <v>83</v>
      </c>
      <c r="AU549" t="s">
        <v>68</v>
      </c>
    </row>
    <row r="550" spans="1:48" hidden="1">
      <c r="A550" s="35">
        <v>35180065</v>
      </c>
      <c r="B550" t="s">
        <v>308</v>
      </c>
      <c r="C550" t="s">
        <v>309</v>
      </c>
      <c r="D550" t="s">
        <v>54</v>
      </c>
      <c r="E550" t="s">
        <v>121</v>
      </c>
      <c r="F550" t="s">
        <v>3708</v>
      </c>
      <c r="G550" t="s">
        <v>57</v>
      </c>
      <c r="H550" t="s">
        <v>122</v>
      </c>
      <c r="I550" t="s">
        <v>123</v>
      </c>
      <c r="J550" t="s">
        <v>19001</v>
      </c>
      <c r="K550" t="s">
        <v>200</v>
      </c>
      <c r="L550" t="s">
        <v>148</v>
      </c>
      <c r="M550" t="s">
        <v>149</v>
      </c>
      <c r="N550">
        <v>3.05</v>
      </c>
      <c r="O550" t="s">
        <v>113</v>
      </c>
      <c r="P550">
        <v>2126630454</v>
      </c>
      <c r="Q550" t="s">
        <v>310</v>
      </c>
      <c r="R550" t="s">
        <v>65</v>
      </c>
      <c r="S550" t="s">
        <v>290</v>
      </c>
      <c r="T550" s="35" t="s">
        <v>68</v>
      </c>
      <c r="U550" s="35" t="s">
        <v>68</v>
      </c>
      <c r="X550" t="s">
        <v>68</v>
      </c>
      <c r="Y550" t="s">
        <v>68</v>
      </c>
      <c r="Z550" t="s">
        <v>68</v>
      </c>
      <c r="AA550" t="s">
        <v>19005</v>
      </c>
      <c r="AB550" t="e">
        <v>#N/A</v>
      </c>
      <c r="AC550" t="s">
        <v>72</v>
      </c>
      <c r="AD550" t="s">
        <v>72</v>
      </c>
      <c r="AE550" t="s">
        <v>72</v>
      </c>
      <c r="AF550" t="s">
        <v>88</v>
      </c>
      <c r="AG550" t="s">
        <v>74</v>
      </c>
      <c r="AH550" t="s">
        <v>312</v>
      </c>
      <c r="AI550" t="s">
        <v>76</v>
      </c>
      <c r="AJ550" t="s">
        <v>136</v>
      </c>
      <c r="AL550" t="s">
        <v>137</v>
      </c>
      <c r="AM550" t="s">
        <v>209</v>
      </c>
      <c r="AN550" t="s">
        <v>196</v>
      </c>
      <c r="AO550" t="s">
        <v>80</v>
      </c>
      <c r="AP550" t="s">
        <v>93</v>
      </c>
      <c r="AQ550" t="s">
        <v>92</v>
      </c>
      <c r="AR550" t="s">
        <v>93</v>
      </c>
      <c r="AS550" s="38">
        <v>44899</v>
      </c>
      <c r="AT550" t="s">
        <v>83</v>
      </c>
      <c r="AU550" t="s">
        <v>68</v>
      </c>
    </row>
    <row r="551" spans="1:48" hidden="1">
      <c r="A551" s="35">
        <v>35280016</v>
      </c>
      <c r="B551" t="s">
        <v>1128</v>
      </c>
      <c r="C551" t="s">
        <v>1129</v>
      </c>
      <c r="D551" t="s">
        <v>54</v>
      </c>
      <c r="E551" t="s">
        <v>128</v>
      </c>
      <c r="F551" t="s">
        <v>3708</v>
      </c>
      <c r="G551" t="s">
        <v>57</v>
      </c>
      <c r="H551" t="s">
        <v>129</v>
      </c>
      <c r="I551" t="s">
        <v>130</v>
      </c>
      <c r="J551" t="s">
        <v>19001</v>
      </c>
      <c r="K551" t="s">
        <v>131</v>
      </c>
      <c r="L551" t="s">
        <v>148</v>
      </c>
      <c r="M551" t="s">
        <v>149</v>
      </c>
      <c r="N551">
        <v>3.31</v>
      </c>
      <c r="O551" t="s">
        <v>113</v>
      </c>
      <c r="P551">
        <v>2127942304</v>
      </c>
      <c r="Q551" t="s">
        <v>1130</v>
      </c>
      <c r="R551" t="s">
        <v>65</v>
      </c>
      <c r="S551" t="s">
        <v>1131</v>
      </c>
      <c r="T551" s="35">
        <v>966553065009</v>
      </c>
      <c r="U551" s="35" t="s">
        <v>68</v>
      </c>
      <c r="V551" t="s">
        <v>1132</v>
      </c>
      <c r="X551" t="s">
        <v>68</v>
      </c>
      <c r="Y551" t="s">
        <v>68</v>
      </c>
      <c r="Z551" t="s">
        <v>68</v>
      </c>
      <c r="AA551" t="s">
        <v>68</v>
      </c>
      <c r="AB551" t="e">
        <v>#N/A</v>
      </c>
      <c r="AC551" t="s">
        <v>71</v>
      </c>
      <c r="AD551" t="s">
        <v>68</v>
      </c>
      <c r="AE551" t="s">
        <v>167</v>
      </c>
      <c r="AF551" t="s">
        <v>68</v>
      </c>
      <c r="AG551" t="s">
        <v>68</v>
      </c>
      <c r="AH551" t="s">
        <v>68</v>
      </c>
      <c r="AI551" t="s">
        <v>68</v>
      </c>
      <c r="AJ551" t="s">
        <v>68</v>
      </c>
      <c r="AM551" t="s">
        <v>68</v>
      </c>
      <c r="AN551" t="s">
        <v>68</v>
      </c>
      <c r="AO551" t="s">
        <v>68</v>
      </c>
      <c r="AP551" t="s">
        <v>68</v>
      </c>
      <c r="AQ551" t="s">
        <v>68</v>
      </c>
      <c r="AR551" t="s">
        <v>68</v>
      </c>
      <c r="AS551" s="38">
        <v>44923</v>
      </c>
      <c r="AT551" t="s">
        <v>83</v>
      </c>
      <c r="AU551" t="s">
        <v>68</v>
      </c>
      <c r="AV551" t="s">
        <v>118</v>
      </c>
    </row>
    <row r="552" spans="1:48" hidden="1">
      <c r="A552" s="35">
        <v>3710199</v>
      </c>
      <c r="B552" t="s">
        <v>968</v>
      </c>
      <c r="C552" t="s">
        <v>969</v>
      </c>
      <c r="D552" t="s">
        <v>109</v>
      </c>
      <c r="E552" t="s">
        <v>160</v>
      </c>
      <c r="F552" t="s">
        <v>161</v>
      </c>
      <c r="G552" t="s">
        <v>162</v>
      </c>
      <c r="H552" t="s">
        <v>163</v>
      </c>
      <c r="I552" t="s">
        <v>164</v>
      </c>
      <c r="J552" t="s">
        <v>19011</v>
      </c>
      <c r="L552" t="s">
        <v>111</v>
      </c>
      <c r="M552" t="s">
        <v>112</v>
      </c>
      <c r="N552">
        <v>3.54</v>
      </c>
      <c r="O552" t="s">
        <v>113</v>
      </c>
      <c r="P552">
        <v>2128189921</v>
      </c>
      <c r="Q552" t="s">
        <v>970</v>
      </c>
      <c r="R552" t="s">
        <v>179</v>
      </c>
      <c r="S552" t="s">
        <v>290</v>
      </c>
      <c r="T552" s="35">
        <v>966558190112</v>
      </c>
      <c r="U552" s="35" t="s">
        <v>68</v>
      </c>
      <c r="V552" t="s">
        <v>971</v>
      </c>
      <c r="X552" t="s">
        <v>68</v>
      </c>
      <c r="Y552" t="s">
        <v>68</v>
      </c>
      <c r="Z552" t="s">
        <v>68</v>
      </c>
      <c r="AA552" t="s">
        <v>68</v>
      </c>
      <c r="AB552" t="e">
        <v>#N/A</v>
      </c>
      <c r="AC552" t="s">
        <v>71</v>
      </c>
      <c r="AD552" t="s">
        <v>167</v>
      </c>
      <c r="AE552" t="s">
        <v>167</v>
      </c>
      <c r="AF552" t="s">
        <v>68</v>
      </c>
      <c r="AG552" t="s">
        <v>68</v>
      </c>
      <c r="AH552" t="s">
        <v>68</v>
      </c>
      <c r="AI552" t="s">
        <v>68</v>
      </c>
      <c r="AJ552" t="s">
        <v>68</v>
      </c>
      <c r="AM552" t="s">
        <v>68</v>
      </c>
      <c r="AN552" t="s">
        <v>68</v>
      </c>
      <c r="AO552" t="s">
        <v>68</v>
      </c>
      <c r="AP552" t="s">
        <v>68</v>
      </c>
      <c r="AQ552" t="s">
        <v>68</v>
      </c>
      <c r="AR552" t="s">
        <v>68</v>
      </c>
      <c r="AS552" s="38">
        <v>44924</v>
      </c>
      <c r="AT552" t="s">
        <v>83</v>
      </c>
      <c r="AU552" t="s">
        <v>68</v>
      </c>
    </row>
    <row r="553" spans="1:48" hidden="1">
      <c r="A553" s="35">
        <v>36190003</v>
      </c>
      <c r="B553" t="s">
        <v>1626</v>
      </c>
      <c r="C553" t="s">
        <v>1627</v>
      </c>
      <c r="D553" t="s">
        <v>109</v>
      </c>
      <c r="E553" t="s">
        <v>55</v>
      </c>
      <c r="F553" t="s">
        <v>3708</v>
      </c>
      <c r="G553" t="s">
        <v>57</v>
      </c>
      <c r="H553" t="s">
        <v>58</v>
      </c>
      <c r="I553" t="s">
        <v>59</v>
      </c>
      <c r="J553" t="s">
        <v>19006</v>
      </c>
      <c r="K553" t="s">
        <v>200</v>
      </c>
      <c r="L553" t="s">
        <v>148</v>
      </c>
      <c r="M553" t="s">
        <v>149</v>
      </c>
      <c r="N553">
        <v>3.08</v>
      </c>
      <c r="O553" t="s">
        <v>113</v>
      </c>
      <c r="P553">
        <v>2129252355</v>
      </c>
      <c r="Q553" t="s">
        <v>1628</v>
      </c>
      <c r="R553" t="s">
        <v>115</v>
      </c>
      <c r="S553" t="s">
        <v>232</v>
      </c>
      <c r="T553" s="35">
        <v>966590515473</v>
      </c>
      <c r="U553" s="35" t="s">
        <v>68</v>
      </c>
      <c r="V553" s="177" t="s">
        <v>19021</v>
      </c>
      <c r="W553" t="s">
        <v>1630</v>
      </c>
      <c r="X553" t="s">
        <v>68</v>
      </c>
      <c r="Y553" t="s">
        <v>68</v>
      </c>
      <c r="Z553" t="s">
        <v>68</v>
      </c>
      <c r="AA553" t="s">
        <v>68</v>
      </c>
      <c r="AB553" t="e">
        <v>#N/A</v>
      </c>
      <c r="AC553" t="s">
        <v>71</v>
      </c>
      <c r="AD553" t="s">
        <v>72</v>
      </c>
      <c r="AE553" t="s">
        <v>72</v>
      </c>
      <c r="AF553" t="s">
        <v>68</v>
      </c>
      <c r="AG553" t="s">
        <v>74</v>
      </c>
      <c r="AH553" t="s">
        <v>1631</v>
      </c>
      <c r="AI553" t="s">
        <v>76</v>
      </c>
      <c r="AJ553" t="s">
        <v>136</v>
      </c>
      <c r="AM553" t="s">
        <v>90</v>
      </c>
      <c r="AN553" t="s">
        <v>79</v>
      </c>
      <c r="AO553" t="s">
        <v>80</v>
      </c>
      <c r="AP553" t="s">
        <v>68</v>
      </c>
      <c r="AQ553" t="s">
        <v>68</v>
      </c>
      <c r="AR553" t="s">
        <v>68</v>
      </c>
      <c r="AS553" s="38">
        <v>44903</v>
      </c>
      <c r="AT553" t="s">
        <v>83</v>
      </c>
      <c r="AU553" t="s">
        <v>68</v>
      </c>
    </row>
    <row r="554" spans="1:48" hidden="1">
      <c r="A554" s="35">
        <v>36180016</v>
      </c>
      <c r="B554" t="s">
        <v>1286</v>
      </c>
      <c r="C554" t="s">
        <v>1287</v>
      </c>
      <c r="D554" t="s">
        <v>54</v>
      </c>
      <c r="E554" t="s">
        <v>55</v>
      </c>
      <c r="F554" t="s">
        <v>3708</v>
      </c>
      <c r="G554" t="s">
        <v>57</v>
      </c>
      <c r="H554" t="s">
        <v>58</v>
      </c>
      <c r="I554" t="s">
        <v>59</v>
      </c>
      <c r="J554" t="s">
        <v>19006</v>
      </c>
      <c r="L554" t="s">
        <v>148</v>
      </c>
      <c r="M554" t="s">
        <v>149</v>
      </c>
      <c r="N554">
        <v>3.19</v>
      </c>
      <c r="O554" t="s">
        <v>113</v>
      </c>
      <c r="P554">
        <v>2129253781</v>
      </c>
      <c r="Q554" t="s">
        <v>1288</v>
      </c>
      <c r="R554" t="s">
        <v>115</v>
      </c>
      <c r="S554" t="s">
        <v>290</v>
      </c>
      <c r="T554" s="35">
        <v>966563488254</v>
      </c>
      <c r="U554" s="35" t="s">
        <v>68</v>
      </c>
      <c r="X554" t="s">
        <v>68</v>
      </c>
      <c r="Y554" t="s">
        <v>68</v>
      </c>
      <c r="Z554" t="s">
        <v>68</v>
      </c>
      <c r="AA554" t="s">
        <v>68</v>
      </c>
      <c r="AB554" t="e">
        <v>#N/A</v>
      </c>
      <c r="AC554" t="s">
        <v>71</v>
      </c>
      <c r="AD554" t="s">
        <v>72</v>
      </c>
      <c r="AE554" t="s">
        <v>72</v>
      </c>
      <c r="AF554" t="s">
        <v>68</v>
      </c>
      <c r="AG554" t="s">
        <v>74</v>
      </c>
      <c r="AH554" t="s">
        <v>217</v>
      </c>
      <c r="AI554" t="s">
        <v>76</v>
      </c>
      <c r="AJ554" t="s">
        <v>136</v>
      </c>
      <c r="AL554" t="s">
        <v>137</v>
      </c>
      <c r="AM554" t="s">
        <v>90</v>
      </c>
      <c r="AN554" t="s">
        <v>79</v>
      </c>
      <c r="AO554" t="s">
        <v>68</v>
      </c>
      <c r="AP554" t="s">
        <v>249</v>
      </c>
      <c r="AQ554" t="s">
        <v>68</v>
      </c>
      <c r="AR554" t="s">
        <v>68</v>
      </c>
      <c r="AS554" s="38">
        <v>44903</v>
      </c>
      <c r="AT554" t="s">
        <v>83</v>
      </c>
      <c r="AU554" t="s">
        <v>68</v>
      </c>
    </row>
    <row r="555" spans="1:48" hidden="1">
      <c r="A555" s="35">
        <v>35180067</v>
      </c>
      <c r="B555" t="s">
        <v>317</v>
      </c>
      <c r="C555" t="s">
        <v>318</v>
      </c>
      <c r="D555" t="s">
        <v>54</v>
      </c>
      <c r="E555" t="s">
        <v>55</v>
      </c>
      <c r="F555" t="s">
        <v>3708</v>
      </c>
      <c r="G555" t="s">
        <v>57</v>
      </c>
      <c r="H555" t="s">
        <v>58</v>
      </c>
      <c r="I555" t="s">
        <v>59</v>
      </c>
      <c r="J555" t="s">
        <v>19001</v>
      </c>
      <c r="K555" t="s">
        <v>200</v>
      </c>
      <c r="L555" t="s">
        <v>148</v>
      </c>
      <c r="M555" t="s">
        <v>149</v>
      </c>
      <c r="N555">
        <v>3.24</v>
      </c>
      <c r="O555" t="s">
        <v>113</v>
      </c>
      <c r="P555">
        <v>2129517948</v>
      </c>
      <c r="Q555" t="s">
        <v>319</v>
      </c>
      <c r="R555" t="s">
        <v>65</v>
      </c>
      <c r="S555" t="s">
        <v>290</v>
      </c>
      <c r="T555" s="35" t="s">
        <v>68</v>
      </c>
      <c r="U555" s="35" t="s">
        <v>68</v>
      </c>
      <c r="X555" t="s">
        <v>68</v>
      </c>
      <c r="Y555" t="s">
        <v>68</v>
      </c>
      <c r="Z555" t="s">
        <v>68</v>
      </c>
      <c r="AA555" t="s">
        <v>68</v>
      </c>
      <c r="AB555" t="e">
        <v>#N/A</v>
      </c>
      <c r="AC555" t="s">
        <v>71</v>
      </c>
      <c r="AD555" t="s">
        <v>68</v>
      </c>
      <c r="AE555" t="s">
        <v>167</v>
      </c>
      <c r="AF555" t="s">
        <v>68</v>
      </c>
      <c r="AG555" t="s">
        <v>68</v>
      </c>
      <c r="AH555" t="s">
        <v>68</v>
      </c>
      <c r="AI555" t="s">
        <v>68</v>
      </c>
      <c r="AJ555" t="s">
        <v>68</v>
      </c>
      <c r="AM555" t="s">
        <v>68</v>
      </c>
      <c r="AN555" t="s">
        <v>68</v>
      </c>
      <c r="AO555" t="s">
        <v>68</v>
      </c>
      <c r="AP555" t="s">
        <v>68</v>
      </c>
      <c r="AQ555" t="s">
        <v>68</v>
      </c>
      <c r="AR555" t="s">
        <v>68</v>
      </c>
      <c r="AS555" s="38">
        <v>44923</v>
      </c>
      <c r="AT555" t="s">
        <v>83</v>
      </c>
      <c r="AU555" t="s">
        <v>68</v>
      </c>
      <c r="AV555" t="s">
        <v>106</v>
      </c>
    </row>
    <row r="556" spans="1:48" hidden="1">
      <c r="A556" s="35">
        <v>3810242</v>
      </c>
      <c r="B556" t="s">
        <v>3673</v>
      </c>
      <c r="C556" t="s">
        <v>3674</v>
      </c>
      <c r="D556" t="s">
        <v>54</v>
      </c>
      <c r="E556" t="s">
        <v>55</v>
      </c>
      <c r="F556" t="s">
        <v>3708</v>
      </c>
      <c r="G556" t="s">
        <v>57</v>
      </c>
      <c r="H556" t="s">
        <v>58</v>
      </c>
      <c r="I556" t="s">
        <v>59</v>
      </c>
      <c r="J556" t="s">
        <v>19017</v>
      </c>
      <c r="L556" t="s">
        <v>148</v>
      </c>
      <c r="M556" t="s">
        <v>149</v>
      </c>
      <c r="N556">
        <v>2.76</v>
      </c>
      <c r="O556" t="s">
        <v>113</v>
      </c>
      <c r="P556">
        <v>2129648065</v>
      </c>
      <c r="Q556" t="s">
        <v>3675</v>
      </c>
      <c r="R556" t="s">
        <v>1167</v>
      </c>
      <c r="S556" t="s">
        <v>290</v>
      </c>
      <c r="T556" s="35">
        <v>966545940772</v>
      </c>
      <c r="U556" s="35"/>
      <c r="V556" t="s">
        <v>3676</v>
      </c>
      <c r="AB556" t="e">
        <v>#N/A</v>
      </c>
      <c r="AC556" t="s">
        <v>68</v>
      </c>
      <c r="AE556" t="s">
        <v>167</v>
      </c>
      <c r="AF556" t="s">
        <v>68</v>
      </c>
      <c r="AS556" s="38"/>
    </row>
    <row r="557" spans="1:48" hidden="1">
      <c r="A557" s="35">
        <v>36190178</v>
      </c>
      <c r="B557" t="s">
        <v>1767</v>
      </c>
      <c r="C557" t="s">
        <v>1768</v>
      </c>
      <c r="D557" t="s">
        <v>109</v>
      </c>
      <c r="E557" t="s">
        <v>405</v>
      </c>
      <c r="F557" t="s">
        <v>3708</v>
      </c>
      <c r="G557" t="s">
        <v>57</v>
      </c>
      <c r="H557" t="s">
        <v>406</v>
      </c>
      <c r="I557" t="s">
        <v>407</v>
      </c>
      <c r="J557" t="s">
        <v>19004</v>
      </c>
      <c r="L557" t="s">
        <v>148</v>
      </c>
      <c r="M557" t="s">
        <v>149</v>
      </c>
      <c r="N557">
        <v>2.76</v>
      </c>
      <c r="O557" t="s">
        <v>113</v>
      </c>
      <c r="P557">
        <v>2130458462</v>
      </c>
      <c r="Q557" t="s">
        <v>1769</v>
      </c>
      <c r="R557" t="s">
        <v>179</v>
      </c>
      <c r="S557" t="s">
        <v>180</v>
      </c>
      <c r="T557" s="35" t="s">
        <v>68</v>
      </c>
      <c r="U557" s="35" t="s">
        <v>68</v>
      </c>
      <c r="X557" t="s">
        <v>68</v>
      </c>
      <c r="Y557" t="s">
        <v>68</v>
      </c>
      <c r="Z557" t="s">
        <v>68</v>
      </c>
      <c r="AA557" t="s">
        <v>68</v>
      </c>
      <c r="AB557" t="e">
        <v>#N/A</v>
      </c>
      <c r="AC557" t="s">
        <v>71</v>
      </c>
      <c r="AD557" t="s">
        <v>72</v>
      </c>
      <c r="AE557" t="s">
        <v>72</v>
      </c>
      <c r="AF557" t="s">
        <v>68</v>
      </c>
      <c r="AG557" t="s">
        <v>74</v>
      </c>
      <c r="AH557" t="s">
        <v>68</v>
      </c>
      <c r="AI557" t="s">
        <v>76</v>
      </c>
      <c r="AJ557" t="s">
        <v>68</v>
      </c>
      <c r="AM557" t="s">
        <v>68</v>
      </c>
      <c r="AN557" t="s">
        <v>68</v>
      </c>
      <c r="AO557" t="s">
        <v>68</v>
      </c>
      <c r="AP557" t="s">
        <v>68</v>
      </c>
      <c r="AQ557" t="s">
        <v>68</v>
      </c>
      <c r="AR557" t="s">
        <v>68</v>
      </c>
      <c r="AS557" s="38">
        <v>44923</v>
      </c>
      <c r="AT557" t="s">
        <v>83</v>
      </c>
      <c r="AU557" t="s">
        <v>105</v>
      </c>
    </row>
    <row r="558" spans="1:48" hidden="1">
      <c r="A558" s="35">
        <v>35190210</v>
      </c>
      <c r="B558" t="s">
        <v>939</v>
      </c>
      <c r="C558" t="s">
        <v>940</v>
      </c>
      <c r="D558" t="s">
        <v>109</v>
      </c>
      <c r="E558" t="s">
        <v>405</v>
      </c>
      <c r="F558" t="s">
        <v>3708</v>
      </c>
      <c r="G558" t="s">
        <v>57</v>
      </c>
      <c r="H558" t="s">
        <v>406</v>
      </c>
      <c r="I558" t="s">
        <v>407</v>
      </c>
      <c r="J558" t="s">
        <v>19009</v>
      </c>
      <c r="K558" t="s">
        <v>131</v>
      </c>
      <c r="L558" t="s">
        <v>111</v>
      </c>
      <c r="M558" t="s">
        <v>112</v>
      </c>
      <c r="N558">
        <v>3.66</v>
      </c>
      <c r="O558" t="s">
        <v>113</v>
      </c>
      <c r="P558">
        <v>2130844943</v>
      </c>
      <c r="Q558" t="s">
        <v>941</v>
      </c>
      <c r="R558" t="s">
        <v>115</v>
      </c>
      <c r="S558" t="s">
        <v>1131</v>
      </c>
      <c r="T558" s="35">
        <v>966500794693</v>
      </c>
      <c r="U558" s="35" t="s">
        <v>68</v>
      </c>
      <c r="V558" t="s">
        <v>942</v>
      </c>
      <c r="X558" t="s">
        <v>68</v>
      </c>
      <c r="Y558" t="s">
        <v>68</v>
      </c>
      <c r="Z558" t="s">
        <v>68</v>
      </c>
      <c r="AA558" t="s">
        <v>68</v>
      </c>
      <c r="AB558" t="e">
        <v>#N/A</v>
      </c>
      <c r="AC558" t="s">
        <v>71</v>
      </c>
      <c r="AD558" t="s">
        <v>68</v>
      </c>
      <c r="AE558" t="s">
        <v>167</v>
      </c>
      <c r="AF558" t="s">
        <v>68</v>
      </c>
      <c r="AG558" t="s">
        <v>68</v>
      </c>
      <c r="AH558" t="s">
        <v>68</v>
      </c>
      <c r="AI558" t="s">
        <v>68</v>
      </c>
      <c r="AJ558" t="s">
        <v>68</v>
      </c>
      <c r="AM558" t="s">
        <v>68</v>
      </c>
      <c r="AN558" t="s">
        <v>68</v>
      </c>
      <c r="AO558" t="s">
        <v>68</v>
      </c>
      <c r="AP558" t="s">
        <v>68</v>
      </c>
      <c r="AQ558" t="s">
        <v>68</v>
      </c>
      <c r="AR558" t="s">
        <v>68</v>
      </c>
      <c r="AS558" s="38">
        <v>44923</v>
      </c>
      <c r="AT558" t="s">
        <v>83</v>
      </c>
      <c r="AU558" t="s">
        <v>68</v>
      </c>
      <c r="AV558" t="s">
        <v>118</v>
      </c>
    </row>
    <row r="559" spans="1:48" hidden="1">
      <c r="A559" s="35">
        <v>36180127</v>
      </c>
      <c r="B559" t="s">
        <v>1430</v>
      </c>
      <c r="C559" t="s">
        <v>1431</v>
      </c>
      <c r="D559" t="s">
        <v>54</v>
      </c>
      <c r="E559" t="s">
        <v>128</v>
      </c>
      <c r="F559" t="s">
        <v>3708</v>
      </c>
      <c r="G559" t="s">
        <v>57</v>
      </c>
      <c r="H559" t="s">
        <v>129</v>
      </c>
      <c r="I559" t="s">
        <v>130</v>
      </c>
      <c r="J559" t="s">
        <v>19006</v>
      </c>
      <c r="L559" t="s">
        <v>61</v>
      </c>
      <c r="M559" t="s">
        <v>62</v>
      </c>
      <c r="N559">
        <v>2.69</v>
      </c>
      <c r="O559" t="s">
        <v>113</v>
      </c>
      <c r="P559">
        <v>2130884691</v>
      </c>
      <c r="Q559" t="s">
        <v>1432</v>
      </c>
      <c r="R559" t="s">
        <v>115</v>
      </c>
      <c r="S559" t="s">
        <v>290</v>
      </c>
      <c r="T559" s="35">
        <v>966590298709</v>
      </c>
      <c r="U559" s="35" t="s">
        <v>68</v>
      </c>
      <c r="X559" t="s">
        <v>68</v>
      </c>
      <c r="Y559" t="s">
        <v>68</v>
      </c>
      <c r="Z559" t="s">
        <v>68</v>
      </c>
      <c r="AA559" t="s">
        <v>68</v>
      </c>
      <c r="AB559" t="e">
        <v>#N/A</v>
      </c>
      <c r="AC559" t="s">
        <v>72</v>
      </c>
      <c r="AD559" t="s">
        <v>72</v>
      </c>
      <c r="AE559" t="s">
        <v>72</v>
      </c>
      <c r="AF559" t="s">
        <v>88</v>
      </c>
      <c r="AG559" t="s">
        <v>74</v>
      </c>
      <c r="AH559" t="s">
        <v>1433</v>
      </c>
      <c r="AI559" t="s">
        <v>76</v>
      </c>
      <c r="AJ559" t="s">
        <v>101</v>
      </c>
      <c r="AM559" t="s">
        <v>302</v>
      </c>
      <c r="AN559" t="s">
        <v>303</v>
      </c>
      <c r="AO559" t="s">
        <v>80</v>
      </c>
      <c r="AP559" t="s">
        <v>68</v>
      </c>
      <c r="AQ559" t="s">
        <v>68</v>
      </c>
      <c r="AR559" t="s">
        <v>68</v>
      </c>
      <c r="AS559" s="38">
        <v>44902</v>
      </c>
      <c r="AT559" t="s">
        <v>83</v>
      </c>
      <c r="AU559" t="s">
        <v>105</v>
      </c>
    </row>
    <row r="560" spans="1:48" hidden="1">
      <c r="A560" s="35">
        <v>36280020</v>
      </c>
      <c r="B560" t="s">
        <v>1929</v>
      </c>
      <c r="C560" t="s">
        <v>1930</v>
      </c>
      <c r="D560" t="s">
        <v>54</v>
      </c>
      <c r="E560" t="s">
        <v>121</v>
      </c>
      <c r="F560" t="s">
        <v>3708</v>
      </c>
      <c r="G560" t="s">
        <v>57</v>
      </c>
      <c r="H560" t="s">
        <v>122</v>
      </c>
      <c r="I560" t="s">
        <v>123</v>
      </c>
      <c r="J560" t="s">
        <v>19006</v>
      </c>
      <c r="K560" t="s">
        <v>131</v>
      </c>
      <c r="L560" t="s">
        <v>111</v>
      </c>
      <c r="M560" t="s">
        <v>112</v>
      </c>
      <c r="N560">
        <v>3.69</v>
      </c>
      <c r="O560" t="s">
        <v>113</v>
      </c>
      <c r="P560">
        <v>2130965524</v>
      </c>
      <c r="Q560" t="s">
        <v>1931</v>
      </c>
      <c r="R560" t="s">
        <v>115</v>
      </c>
      <c r="S560" t="s">
        <v>1131</v>
      </c>
      <c r="T560" s="35">
        <v>966550405657</v>
      </c>
      <c r="U560" s="35" t="s">
        <v>68</v>
      </c>
      <c r="X560" t="s">
        <v>68</v>
      </c>
      <c r="Y560" t="s">
        <v>68</v>
      </c>
      <c r="Z560" t="s">
        <v>68</v>
      </c>
      <c r="AA560" t="s">
        <v>68</v>
      </c>
      <c r="AB560" t="e">
        <v>#N/A</v>
      </c>
      <c r="AC560" t="s">
        <v>71</v>
      </c>
      <c r="AD560" t="s">
        <v>68</v>
      </c>
      <c r="AE560" t="s">
        <v>167</v>
      </c>
      <c r="AF560" t="s">
        <v>68</v>
      </c>
      <c r="AG560" t="s">
        <v>68</v>
      </c>
      <c r="AH560" t="s">
        <v>68</v>
      </c>
      <c r="AI560" t="s">
        <v>68</v>
      </c>
      <c r="AJ560" t="s">
        <v>68</v>
      </c>
      <c r="AM560" t="s">
        <v>68</v>
      </c>
      <c r="AN560" t="s">
        <v>68</v>
      </c>
      <c r="AO560" t="s">
        <v>68</v>
      </c>
      <c r="AP560" t="s">
        <v>68</v>
      </c>
      <c r="AQ560" t="s">
        <v>68</v>
      </c>
      <c r="AR560" t="s">
        <v>68</v>
      </c>
      <c r="AS560" s="38">
        <v>44923</v>
      </c>
      <c r="AT560" t="s">
        <v>83</v>
      </c>
      <c r="AU560" t="s">
        <v>68</v>
      </c>
      <c r="AV560" t="s">
        <v>118</v>
      </c>
    </row>
    <row r="561" spans="1:48" hidden="1">
      <c r="A561" s="35">
        <v>36190068</v>
      </c>
      <c r="B561" t="s">
        <v>399</v>
      </c>
      <c r="C561" t="s">
        <v>400</v>
      </c>
      <c r="D561" t="s">
        <v>109</v>
      </c>
      <c r="E561" t="s">
        <v>55</v>
      </c>
      <c r="F561" t="s">
        <v>3708</v>
      </c>
      <c r="G561" t="s">
        <v>57</v>
      </c>
      <c r="H561" t="s">
        <v>58</v>
      </c>
      <c r="I561" t="s">
        <v>59</v>
      </c>
      <c r="J561" t="s">
        <v>19006</v>
      </c>
      <c r="K561" t="s">
        <v>110</v>
      </c>
      <c r="L561" t="s">
        <v>111</v>
      </c>
      <c r="M561" t="s">
        <v>112</v>
      </c>
      <c r="N561">
        <v>3.98</v>
      </c>
      <c r="O561" t="s">
        <v>113</v>
      </c>
      <c r="P561">
        <v>2131051944</v>
      </c>
      <c r="Q561" t="s">
        <v>401</v>
      </c>
      <c r="R561" t="s">
        <v>115</v>
      </c>
      <c r="S561" t="s">
        <v>290</v>
      </c>
      <c r="T561" s="35" t="s">
        <v>68</v>
      </c>
      <c r="U561" s="35" t="s">
        <v>68</v>
      </c>
      <c r="V561" t="s">
        <v>402</v>
      </c>
      <c r="X561" t="s">
        <v>68</v>
      </c>
      <c r="Y561" t="s">
        <v>68</v>
      </c>
      <c r="Z561" t="s">
        <v>68</v>
      </c>
      <c r="AA561" t="s">
        <v>68</v>
      </c>
      <c r="AB561" t="e">
        <v>#N/A</v>
      </c>
      <c r="AC561" t="s">
        <v>71</v>
      </c>
      <c r="AD561" t="s">
        <v>68</v>
      </c>
      <c r="AE561" t="s">
        <v>167</v>
      </c>
      <c r="AF561" t="s">
        <v>68</v>
      </c>
      <c r="AG561" t="s">
        <v>68</v>
      </c>
      <c r="AH561" t="s">
        <v>68</v>
      </c>
      <c r="AI561" t="s">
        <v>68</v>
      </c>
      <c r="AJ561" t="s">
        <v>68</v>
      </c>
      <c r="AM561" t="s">
        <v>68</v>
      </c>
      <c r="AN561" t="s">
        <v>68</v>
      </c>
      <c r="AO561" t="s">
        <v>68</v>
      </c>
      <c r="AP561" t="s">
        <v>68</v>
      </c>
      <c r="AQ561" t="s">
        <v>68</v>
      </c>
      <c r="AR561" t="s">
        <v>68</v>
      </c>
      <c r="AS561" s="38">
        <v>44923</v>
      </c>
      <c r="AT561" t="s">
        <v>83</v>
      </c>
      <c r="AU561" t="s">
        <v>68</v>
      </c>
      <c r="AV561" t="s">
        <v>106</v>
      </c>
    </row>
    <row r="562" spans="1:48" hidden="1">
      <c r="A562" s="35">
        <v>35280002</v>
      </c>
      <c r="B562" t="s">
        <v>1071</v>
      </c>
      <c r="C562" t="s">
        <v>1072</v>
      </c>
      <c r="D562" t="s">
        <v>54</v>
      </c>
      <c r="E562" t="s">
        <v>121</v>
      </c>
      <c r="F562" t="s">
        <v>3708</v>
      </c>
      <c r="G562" t="s">
        <v>57</v>
      </c>
      <c r="H562" t="s">
        <v>122</v>
      </c>
      <c r="I562" t="s">
        <v>123</v>
      </c>
      <c r="J562" t="s">
        <v>19001</v>
      </c>
      <c r="L562" t="s">
        <v>148</v>
      </c>
      <c r="M562" t="s">
        <v>149</v>
      </c>
      <c r="N562">
        <v>2.75</v>
      </c>
      <c r="O562" t="s">
        <v>113</v>
      </c>
      <c r="P562">
        <v>2131324440</v>
      </c>
      <c r="Q562" t="s">
        <v>1073</v>
      </c>
      <c r="R562" t="s">
        <v>65</v>
      </c>
      <c r="S562" t="s">
        <v>280</v>
      </c>
      <c r="T562" s="35" t="s">
        <v>68</v>
      </c>
      <c r="U562" s="35" t="s">
        <v>68</v>
      </c>
      <c r="X562" t="s">
        <v>68</v>
      </c>
      <c r="Y562" t="s">
        <v>68</v>
      </c>
      <c r="Z562" t="s">
        <v>68</v>
      </c>
      <c r="AA562" t="s">
        <v>68</v>
      </c>
      <c r="AB562" t="e">
        <v>#N/A</v>
      </c>
      <c r="AC562" t="s">
        <v>71</v>
      </c>
      <c r="AD562" t="s">
        <v>72</v>
      </c>
      <c r="AE562" t="s">
        <v>72</v>
      </c>
      <c r="AF562" t="s">
        <v>68</v>
      </c>
      <c r="AG562" t="s">
        <v>74</v>
      </c>
      <c r="AH562" t="s">
        <v>1074</v>
      </c>
      <c r="AI562" t="s">
        <v>76</v>
      </c>
      <c r="AJ562" t="s">
        <v>77</v>
      </c>
      <c r="AL562" t="s">
        <v>137</v>
      </c>
      <c r="AM562" t="s">
        <v>195</v>
      </c>
      <c r="AN562" t="s">
        <v>196</v>
      </c>
      <c r="AO562" t="s">
        <v>80</v>
      </c>
      <c r="AP562" t="s">
        <v>249</v>
      </c>
      <c r="AQ562" t="s">
        <v>68</v>
      </c>
      <c r="AR562" t="s">
        <v>68</v>
      </c>
      <c r="AS562" s="38">
        <v>44901</v>
      </c>
      <c r="AT562" t="s">
        <v>83</v>
      </c>
      <c r="AU562" t="s">
        <v>68</v>
      </c>
    </row>
    <row r="563" spans="1:48" hidden="1">
      <c r="A563" s="35">
        <v>36180135</v>
      </c>
      <c r="B563" t="s">
        <v>1446</v>
      </c>
      <c r="C563" t="s">
        <v>1447</v>
      </c>
      <c r="D563" t="s">
        <v>54</v>
      </c>
      <c r="E563" t="s">
        <v>128</v>
      </c>
      <c r="F563" t="s">
        <v>3708</v>
      </c>
      <c r="G563" t="s">
        <v>57</v>
      </c>
      <c r="H563" t="s">
        <v>129</v>
      </c>
      <c r="I563" t="s">
        <v>130</v>
      </c>
      <c r="J563" t="s">
        <v>19006</v>
      </c>
      <c r="K563" t="s">
        <v>131</v>
      </c>
      <c r="L563" t="s">
        <v>111</v>
      </c>
      <c r="M563" t="s">
        <v>112</v>
      </c>
      <c r="N563">
        <v>3.72</v>
      </c>
      <c r="O563" t="s">
        <v>113</v>
      </c>
      <c r="P563">
        <v>2131779965</v>
      </c>
      <c r="Q563" t="s">
        <v>1448</v>
      </c>
      <c r="R563" t="s">
        <v>115</v>
      </c>
      <c r="S563" t="s">
        <v>290</v>
      </c>
      <c r="T563" s="35" t="s">
        <v>68</v>
      </c>
      <c r="U563" s="35" t="s">
        <v>68</v>
      </c>
      <c r="X563" t="s">
        <v>68</v>
      </c>
      <c r="Y563" t="s">
        <v>68</v>
      </c>
      <c r="Z563" t="s">
        <v>68</v>
      </c>
      <c r="AA563" t="s">
        <v>68</v>
      </c>
      <c r="AB563" t="e">
        <v>#N/A</v>
      </c>
      <c r="AC563" t="s">
        <v>71</v>
      </c>
      <c r="AD563" t="s">
        <v>68</v>
      </c>
      <c r="AE563" t="s">
        <v>167</v>
      </c>
      <c r="AF563" t="s">
        <v>68</v>
      </c>
      <c r="AG563" t="s">
        <v>68</v>
      </c>
      <c r="AH563" t="s">
        <v>68</v>
      </c>
      <c r="AI563" t="s">
        <v>68</v>
      </c>
      <c r="AJ563" t="s">
        <v>68</v>
      </c>
      <c r="AM563" t="s">
        <v>68</v>
      </c>
      <c r="AN563" t="s">
        <v>68</v>
      </c>
      <c r="AO563" t="s">
        <v>68</v>
      </c>
      <c r="AP563" t="s">
        <v>68</v>
      </c>
      <c r="AQ563" t="s">
        <v>68</v>
      </c>
      <c r="AR563" t="s">
        <v>68</v>
      </c>
      <c r="AS563" s="38">
        <v>44923</v>
      </c>
      <c r="AT563" t="s">
        <v>83</v>
      </c>
      <c r="AU563" t="s">
        <v>105</v>
      </c>
      <c r="AV563" t="s">
        <v>1449</v>
      </c>
    </row>
    <row r="564" spans="1:48" hidden="1">
      <c r="A564" s="35">
        <v>3710139</v>
      </c>
      <c r="B564" t="s">
        <v>3628</v>
      </c>
      <c r="C564" t="s">
        <v>3629</v>
      </c>
      <c r="D564" t="s">
        <v>54</v>
      </c>
      <c r="E564" t="s">
        <v>160</v>
      </c>
      <c r="F564" t="s">
        <v>161</v>
      </c>
      <c r="G564" t="s">
        <v>162</v>
      </c>
      <c r="H564" t="s">
        <v>163</v>
      </c>
      <c r="I564" t="s">
        <v>164</v>
      </c>
      <c r="J564" t="s">
        <v>19004</v>
      </c>
      <c r="L564" t="s">
        <v>148</v>
      </c>
      <c r="M564" t="s">
        <v>149</v>
      </c>
      <c r="N564">
        <v>3.25</v>
      </c>
      <c r="O564" t="s">
        <v>113</v>
      </c>
      <c r="P564">
        <v>2132028735</v>
      </c>
      <c r="Q564" t="s">
        <v>3630</v>
      </c>
      <c r="R564" t="s">
        <v>179</v>
      </c>
      <c r="S564" t="s">
        <v>634</v>
      </c>
      <c r="T564" s="35">
        <v>966596169316</v>
      </c>
      <c r="U564" s="35" t="s">
        <v>68</v>
      </c>
      <c r="X564" t="s">
        <v>68</v>
      </c>
      <c r="Y564" t="s">
        <v>68</v>
      </c>
      <c r="Z564" t="s">
        <v>68</v>
      </c>
      <c r="AA564" t="s">
        <v>19005</v>
      </c>
      <c r="AB564" t="e">
        <v>#N/A</v>
      </c>
      <c r="AC564" t="s">
        <v>72</v>
      </c>
      <c r="AD564" t="s">
        <v>72</v>
      </c>
      <c r="AE564" t="s">
        <v>72</v>
      </c>
      <c r="AF564" t="s">
        <v>311</v>
      </c>
      <c r="AG564" t="s">
        <v>74</v>
      </c>
      <c r="AH564" t="s">
        <v>3632</v>
      </c>
      <c r="AI564" t="s">
        <v>76</v>
      </c>
      <c r="AJ564" t="s">
        <v>101</v>
      </c>
      <c r="AM564" t="s">
        <v>3633</v>
      </c>
      <c r="AN564" t="s">
        <v>284</v>
      </c>
      <c r="AO564" t="s">
        <v>104</v>
      </c>
      <c r="AP564" t="s">
        <v>68</v>
      </c>
      <c r="AQ564" t="s">
        <v>68</v>
      </c>
      <c r="AR564" t="s">
        <v>68</v>
      </c>
      <c r="AS564" s="38">
        <v>44903</v>
      </c>
      <c r="AT564" t="s">
        <v>83</v>
      </c>
      <c r="AU564" t="s">
        <v>105</v>
      </c>
      <c r="AV564" t="s">
        <v>118</v>
      </c>
    </row>
    <row r="565" spans="1:48" hidden="1">
      <c r="A565" s="35">
        <v>35190275</v>
      </c>
      <c r="B565" t="s">
        <v>1057</v>
      </c>
      <c r="C565" t="s">
        <v>1058</v>
      </c>
      <c r="D565" t="s">
        <v>109</v>
      </c>
      <c r="E565" t="s">
        <v>565</v>
      </c>
      <c r="F565" t="s">
        <v>241</v>
      </c>
      <c r="G565" t="s">
        <v>242</v>
      </c>
      <c r="H565" t="s">
        <v>566</v>
      </c>
      <c r="I565" t="s">
        <v>567</v>
      </c>
      <c r="J565" t="s">
        <v>19001</v>
      </c>
      <c r="K565" t="s">
        <v>131</v>
      </c>
      <c r="L565" t="s">
        <v>111</v>
      </c>
      <c r="M565" t="s">
        <v>112</v>
      </c>
      <c r="N565">
        <v>3.73</v>
      </c>
      <c r="O565" t="s">
        <v>113</v>
      </c>
      <c r="P565">
        <v>2133602249</v>
      </c>
      <c r="Q565" t="s">
        <v>1059</v>
      </c>
      <c r="R565" t="s">
        <v>65</v>
      </c>
      <c r="S565" t="s">
        <v>180</v>
      </c>
      <c r="T565" s="35">
        <v>966582121282</v>
      </c>
      <c r="U565" s="35" t="s">
        <v>68</v>
      </c>
      <c r="V565" t="s">
        <v>1060</v>
      </c>
      <c r="X565" t="s">
        <v>68</v>
      </c>
      <c r="Y565" t="s">
        <v>68</v>
      </c>
      <c r="Z565" t="s">
        <v>68</v>
      </c>
      <c r="AA565" t="s">
        <v>68</v>
      </c>
      <c r="AB565" t="e">
        <v>#N/A</v>
      </c>
      <c r="AC565" t="s">
        <v>71</v>
      </c>
      <c r="AD565" t="s">
        <v>167</v>
      </c>
      <c r="AE565" t="s">
        <v>167</v>
      </c>
      <c r="AF565" t="s">
        <v>68</v>
      </c>
      <c r="AG565" t="s">
        <v>68</v>
      </c>
      <c r="AH565" t="s">
        <v>68</v>
      </c>
      <c r="AI565" t="s">
        <v>68</v>
      </c>
      <c r="AJ565" t="s">
        <v>68</v>
      </c>
      <c r="AM565" t="s">
        <v>68</v>
      </c>
      <c r="AN565" t="s">
        <v>68</v>
      </c>
      <c r="AO565" t="s">
        <v>68</v>
      </c>
      <c r="AP565" t="s">
        <v>68</v>
      </c>
      <c r="AQ565" t="s">
        <v>68</v>
      </c>
      <c r="AR565" t="s">
        <v>68</v>
      </c>
      <c r="AS565" s="38">
        <v>44923</v>
      </c>
      <c r="AT565" t="s">
        <v>83</v>
      </c>
      <c r="AU565" t="s">
        <v>68</v>
      </c>
    </row>
    <row r="566" spans="1:48" hidden="1">
      <c r="A566" s="35">
        <v>36190005</v>
      </c>
      <c r="B566" t="s">
        <v>1512</v>
      </c>
      <c r="C566" t="s">
        <v>1513</v>
      </c>
      <c r="D566" t="s">
        <v>109</v>
      </c>
      <c r="E566" t="s">
        <v>55</v>
      </c>
      <c r="F566" t="s">
        <v>3708</v>
      </c>
      <c r="G566" t="s">
        <v>57</v>
      </c>
      <c r="H566" t="s">
        <v>58</v>
      </c>
      <c r="I566" t="s">
        <v>59</v>
      </c>
      <c r="J566" t="s">
        <v>19006</v>
      </c>
      <c r="L566" t="s">
        <v>148</v>
      </c>
      <c r="M566" t="s">
        <v>149</v>
      </c>
      <c r="N566">
        <v>3.14</v>
      </c>
      <c r="O566" t="s">
        <v>113</v>
      </c>
      <c r="P566">
        <v>2133764668</v>
      </c>
      <c r="Q566" t="s">
        <v>1514</v>
      </c>
      <c r="R566" t="s">
        <v>115</v>
      </c>
      <c r="S566" t="s">
        <v>1131</v>
      </c>
      <c r="T566" s="35">
        <v>966560953900</v>
      </c>
      <c r="U566" s="35" t="s">
        <v>68</v>
      </c>
      <c r="V566" t="s">
        <v>1515</v>
      </c>
      <c r="X566" t="s">
        <v>68</v>
      </c>
      <c r="Y566" t="s">
        <v>68</v>
      </c>
      <c r="Z566" t="s">
        <v>68</v>
      </c>
      <c r="AA566" t="s">
        <v>68</v>
      </c>
      <c r="AB566" t="e">
        <v>#N/A</v>
      </c>
      <c r="AC566" t="s">
        <v>71</v>
      </c>
      <c r="AD566" t="s">
        <v>72</v>
      </c>
      <c r="AE566" t="s">
        <v>72</v>
      </c>
      <c r="AF566" t="s">
        <v>68</v>
      </c>
      <c r="AG566" t="s">
        <v>74</v>
      </c>
      <c r="AH566" t="s">
        <v>1516</v>
      </c>
      <c r="AI566" t="s">
        <v>76</v>
      </c>
      <c r="AJ566" t="s">
        <v>1247</v>
      </c>
      <c r="AM566" t="s">
        <v>90</v>
      </c>
      <c r="AN566" t="s">
        <v>79</v>
      </c>
      <c r="AO566" t="s">
        <v>80</v>
      </c>
      <c r="AP566" t="s">
        <v>68</v>
      </c>
      <c r="AQ566" t="s">
        <v>68</v>
      </c>
      <c r="AR566" t="s">
        <v>68</v>
      </c>
      <c r="AS566" s="38">
        <v>44903</v>
      </c>
      <c r="AT566" t="s">
        <v>83</v>
      </c>
      <c r="AU566" t="s">
        <v>68</v>
      </c>
    </row>
    <row r="567" spans="1:48" hidden="1">
      <c r="A567" s="35">
        <v>36180014</v>
      </c>
      <c r="B567" t="s">
        <v>1896</v>
      </c>
      <c r="C567" t="s">
        <v>1897</v>
      </c>
      <c r="D567" t="s">
        <v>54</v>
      </c>
      <c r="E567" t="s">
        <v>55</v>
      </c>
      <c r="F567" t="s">
        <v>3708</v>
      </c>
      <c r="G567" t="s">
        <v>57</v>
      </c>
      <c r="H567" t="s">
        <v>58</v>
      </c>
      <c r="I567" t="s">
        <v>59</v>
      </c>
      <c r="J567" t="s">
        <v>19007</v>
      </c>
      <c r="L567" t="s">
        <v>148</v>
      </c>
      <c r="M567" t="s">
        <v>149</v>
      </c>
      <c r="N567">
        <v>2.8</v>
      </c>
      <c r="O567" t="s">
        <v>113</v>
      </c>
      <c r="P567">
        <v>2134817549</v>
      </c>
      <c r="Q567" t="s">
        <v>1898</v>
      </c>
      <c r="R567" t="s">
        <v>115</v>
      </c>
      <c r="S567" t="s">
        <v>290</v>
      </c>
      <c r="T567" s="35">
        <v>966546154189</v>
      </c>
      <c r="U567" s="35" t="s">
        <v>68</v>
      </c>
      <c r="X567" t="s">
        <v>68</v>
      </c>
      <c r="Y567" t="s">
        <v>68</v>
      </c>
      <c r="Z567" t="s">
        <v>68</v>
      </c>
      <c r="AA567" t="s">
        <v>68</v>
      </c>
      <c r="AB567" t="e">
        <v>#N/A</v>
      </c>
      <c r="AC567" t="s">
        <v>72</v>
      </c>
      <c r="AD567" t="s">
        <v>72</v>
      </c>
      <c r="AE567" t="s">
        <v>72</v>
      </c>
      <c r="AF567" t="s">
        <v>88</v>
      </c>
      <c r="AG567" t="s">
        <v>68</v>
      </c>
      <c r="AH567" t="s">
        <v>1437</v>
      </c>
      <c r="AI567" t="s">
        <v>76</v>
      </c>
      <c r="AJ567" t="s">
        <v>77</v>
      </c>
      <c r="AM567" t="s">
        <v>90</v>
      </c>
      <c r="AN567" t="s">
        <v>79</v>
      </c>
      <c r="AO567" t="s">
        <v>68</v>
      </c>
      <c r="AP567" t="s">
        <v>68</v>
      </c>
      <c r="AQ567" t="s">
        <v>68</v>
      </c>
      <c r="AR567" t="s">
        <v>68</v>
      </c>
      <c r="AS567" s="38">
        <v>44901</v>
      </c>
      <c r="AT567" t="s">
        <v>83</v>
      </c>
      <c r="AU567" t="s">
        <v>68</v>
      </c>
      <c r="AV567" t="s">
        <v>118</v>
      </c>
    </row>
    <row r="568" spans="1:48" hidden="1">
      <c r="A568" s="35">
        <v>36180056</v>
      </c>
      <c r="B568" t="s">
        <v>1231</v>
      </c>
      <c r="C568" t="s">
        <v>1232</v>
      </c>
      <c r="D568" t="s">
        <v>54</v>
      </c>
      <c r="E568" t="s">
        <v>55</v>
      </c>
      <c r="F568" t="s">
        <v>3708</v>
      </c>
      <c r="G568" t="s">
        <v>57</v>
      </c>
      <c r="H568" t="s">
        <v>58</v>
      </c>
      <c r="I568" t="s">
        <v>59</v>
      </c>
      <c r="J568" t="s">
        <v>19007</v>
      </c>
      <c r="L568" t="s">
        <v>148</v>
      </c>
      <c r="M568" t="s">
        <v>149</v>
      </c>
      <c r="N568">
        <v>3.31</v>
      </c>
      <c r="O568" t="s">
        <v>113</v>
      </c>
      <c r="P568">
        <v>2134985692</v>
      </c>
      <c r="Q568" t="s">
        <v>1233</v>
      </c>
      <c r="R568" t="s">
        <v>115</v>
      </c>
      <c r="S568" t="s">
        <v>290</v>
      </c>
      <c r="T568" s="35">
        <v>966552398102</v>
      </c>
      <c r="U568" s="35" t="s">
        <v>68</v>
      </c>
      <c r="X568" t="s">
        <v>68</v>
      </c>
      <c r="Y568" t="s">
        <v>68</v>
      </c>
      <c r="Z568" t="s">
        <v>68</v>
      </c>
      <c r="AA568" t="s">
        <v>68</v>
      </c>
      <c r="AB568" t="e">
        <v>#N/A</v>
      </c>
      <c r="AC568" t="s">
        <v>72</v>
      </c>
      <c r="AD568" t="s">
        <v>72</v>
      </c>
      <c r="AE568" t="s">
        <v>72</v>
      </c>
      <c r="AF568" t="s">
        <v>88</v>
      </c>
      <c r="AG568" t="s">
        <v>74</v>
      </c>
      <c r="AH568" t="s">
        <v>1234</v>
      </c>
      <c r="AI568" t="s">
        <v>76</v>
      </c>
      <c r="AJ568" t="s">
        <v>136</v>
      </c>
      <c r="AM568" t="s">
        <v>90</v>
      </c>
      <c r="AN568" t="s">
        <v>79</v>
      </c>
      <c r="AO568" t="s">
        <v>68</v>
      </c>
      <c r="AP568" t="s">
        <v>68</v>
      </c>
      <c r="AQ568" t="s">
        <v>68</v>
      </c>
      <c r="AR568" t="s">
        <v>68</v>
      </c>
      <c r="AS568" s="38">
        <v>44901</v>
      </c>
      <c r="AT568" t="s">
        <v>83</v>
      </c>
      <c r="AU568" t="s">
        <v>68</v>
      </c>
    </row>
    <row r="569" spans="1:48" hidden="1">
      <c r="A569" s="35">
        <v>3810123</v>
      </c>
      <c r="B569" t="s">
        <v>2613</v>
      </c>
      <c r="C569" t="s">
        <v>2614</v>
      </c>
      <c r="D569" t="s">
        <v>109</v>
      </c>
      <c r="E569" t="s">
        <v>405</v>
      </c>
      <c r="F569" t="s">
        <v>3708</v>
      </c>
      <c r="G569" t="s">
        <v>57</v>
      </c>
      <c r="H569" t="s">
        <v>406</v>
      </c>
      <c r="I569" t="s">
        <v>407</v>
      </c>
      <c r="J569" t="s">
        <v>19010</v>
      </c>
      <c r="K569" t="s">
        <v>110</v>
      </c>
      <c r="L569" t="s">
        <v>111</v>
      </c>
      <c r="M569" t="s">
        <v>112</v>
      </c>
      <c r="N569">
        <v>3.9</v>
      </c>
      <c r="O569" t="s">
        <v>113</v>
      </c>
      <c r="P569">
        <v>2135233340</v>
      </c>
      <c r="Q569" t="s">
        <v>2615</v>
      </c>
      <c r="R569" t="s">
        <v>98</v>
      </c>
      <c r="S569" t="s">
        <v>290</v>
      </c>
      <c r="T569" s="35">
        <v>966501009869</v>
      </c>
      <c r="U569" s="35" t="s">
        <v>68</v>
      </c>
      <c r="X569" t="s">
        <v>68</v>
      </c>
      <c r="Y569" t="s">
        <v>68</v>
      </c>
      <c r="Z569" t="s">
        <v>68</v>
      </c>
      <c r="AA569" t="s">
        <v>68</v>
      </c>
      <c r="AB569" t="e">
        <v>#N/A</v>
      </c>
      <c r="AC569" t="s">
        <v>72</v>
      </c>
      <c r="AD569" t="s">
        <v>72</v>
      </c>
      <c r="AE569" t="s">
        <v>72</v>
      </c>
      <c r="AF569" t="s">
        <v>88</v>
      </c>
      <c r="AG569" t="s">
        <v>74</v>
      </c>
      <c r="AH569" t="s">
        <v>2616</v>
      </c>
      <c r="AI569" t="s">
        <v>76</v>
      </c>
      <c r="AJ569" t="s">
        <v>2617</v>
      </c>
      <c r="AL569" t="s">
        <v>137</v>
      </c>
      <c r="AM569" t="s">
        <v>262</v>
      </c>
      <c r="AN569" t="s">
        <v>263</v>
      </c>
      <c r="AO569" t="s">
        <v>68</v>
      </c>
      <c r="AP569" t="s">
        <v>68</v>
      </c>
      <c r="AQ569" t="s">
        <v>68</v>
      </c>
      <c r="AR569" t="s">
        <v>68</v>
      </c>
      <c r="AS569" s="38">
        <v>44924</v>
      </c>
      <c r="AT569" t="s">
        <v>83</v>
      </c>
      <c r="AU569" t="s">
        <v>68</v>
      </c>
    </row>
    <row r="570" spans="1:48" hidden="1">
      <c r="A570" s="35">
        <v>3810122</v>
      </c>
      <c r="B570" t="s">
        <v>616</v>
      </c>
      <c r="C570" t="s">
        <v>617</v>
      </c>
      <c r="D570" t="s">
        <v>109</v>
      </c>
      <c r="E570" t="s">
        <v>55</v>
      </c>
      <c r="F570" t="s">
        <v>3708</v>
      </c>
      <c r="G570" t="s">
        <v>57</v>
      </c>
      <c r="H570" t="s">
        <v>58</v>
      </c>
      <c r="I570" t="s">
        <v>59</v>
      </c>
      <c r="J570" t="s">
        <v>19010</v>
      </c>
      <c r="K570" t="s">
        <v>110</v>
      </c>
      <c r="L570" t="s">
        <v>111</v>
      </c>
      <c r="M570" t="s">
        <v>112</v>
      </c>
      <c r="N570">
        <v>3.8</v>
      </c>
      <c r="O570" t="s">
        <v>113</v>
      </c>
      <c r="P570">
        <v>2135233357</v>
      </c>
      <c r="Q570" t="s">
        <v>618</v>
      </c>
      <c r="R570" t="s">
        <v>98</v>
      </c>
      <c r="S570" t="s">
        <v>290</v>
      </c>
      <c r="T570" s="35">
        <v>966504339762</v>
      </c>
      <c r="U570" s="35" t="s">
        <v>68</v>
      </c>
      <c r="V570" t="s">
        <v>619</v>
      </c>
      <c r="X570" t="s">
        <v>68</v>
      </c>
      <c r="Y570" t="s">
        <v>68</v>
      </c>
      <c r="Z570" t="s">
        <v>68</v>
      </c>
      <c r="AA570" t="s">
        <v>68</v>
      </c>
      <c r="AB570" t="e">
        <v>#N/A</v>
      </c>
      <c r="AC570" t="s">
        <v>71</v>
      </c>
      <c r="AD570" t="s">
        <v>68</v>
      </c>
      <c r="AE570" t="s">
        <v>167</v>
      </c>
      <c r="AF570" t="s">
        <v>68</v>
      </c>
      <c r="AG570" t="s">
        <v>68</v>
      </c>
      <c r="AH570" t="s">
        <v>68</v>
      </c>
      <c r="AI570" t="s">
        <v>68</v>
      </c>
      <c r="AJ570" t="s">
        <v>68</v>
      </c>
      <c r="AM570" t="s">
        <v>68</v>
      </c>
      <c r="AN570" t="s">
        <v>68</v>
      </c>
      <c r="AO570" t="s">
        <v>68</v>
      </c>
      <c r="AP570" t="s">
        <v>68</v>
      </c>
      <c r="AQ570" t="s">
        <v>68</v>
      </c>
      <c r="AR570" t="s">
        <v>68</v>
      </c>
      <c r="AS570" s="38">
        <v>44924</v>
      </c>
      <c r="AT570" t="s">
        <v>83</v>
      </c>
      <c r="AU570" t="s">
        <v>68</v>
      </c>
    </row>
    <row r="571" spans="1:48" hidden="1">
      <c r="A571" s="35">
        <v>36190203</v>
      </c>
      <c r="B571" t="s">
        <v>612</v>
      </c>
      <c r="C571" t="s">
        <v>613</v>
      </c>
      <c r="D571" t="s">
        <v>109</v>
      </c>
      <c r="E571" t="s">
        <v>55</v>
      </c>
      <c r="F571" t="s">
        <v>3708</v>
      </c>
      <c r="G571" t="s">
        <v>57</v>
      </c>
      <c r="H571" t="s">
        <v>58</v>
      </c>
      <c r="I571" t="s">
        <v>59</v>
      </c>
      <c r="J571" t="s">
        <v>19006</v>
      </c>
      <c r="K571" t="s">
        <v>110</v>
      </c>
      <c r="L571" t="s">
        <v>111</v>
      </c>
      <c r="M571" t="s">
        <v>112</v>
      </c>
      <c r="N571">
        <v>3.82</v>
      </c>
      <c r="O571" t="s">
        <v>113</v>
      </c>
      <c r="P571">
        <v>2136463599</v>
      </c>
      <c r="Q571" t="s">
        <v>614</v>
      </c>
      <c r="R571" t="s">
        <v>115</v>
      </c>
      <c r="S571" t="s">
        <v>1131</v>
      </c>
      <c r="T571" s="35" t="s">
        <v>68</v>
      </c>
      <c r="U571" s="35" t="s">
        <v>68</v>
      </c>
      <c r="V571" t="s">
        <v>615</v>
      </c>
      <c r="X571" t="s">
        <v>68</v>
      </c>
      <c r="Y571" t="s">
        <v>68</v>
      </c>
      <c r="Z571" t="s">
        <v>68</v>
      </c>
      <c r="AA571" t="s">
        <v>68</v>
      </c>
      <c r="AB571" t="e">
        <v>#N/A</v>
      </c>
      <c r="AC571" t="s">
        <v>71</v>
      </c>
      <c r="AD571" t="s">
        <v>68</v>
      </c>
      <c r="AE571" t="s">
        <v>167</v>
      </c>
      <c r="AF571" t="s">
        <v>68</v>
      </c>
      <c r="AG571" t="s">
        <v>68</v>
      </c>
      <c r="AH571" t="s">
        <v>68</v>
      </c>
      <c r="AI571" t="s">
        <v>68</v>
      </c>
      <c r="AJ571" t="s">
        <v>68</v>
      </c>
      <c r="AM571" t="s">
        <v>68</v>
      </c>
      <c r="AN571" t="s">
        <v>68</v>
      </c>
      <c r="AO571" t="s">
        <v>68</v>
      </c>
      <c r="AP571" t="s">
        <v>68</v>
      </c>
      <c r="AQ571" t="s">
        <v>68</v>
      </c>
      <c r="AR571" t="s">
        <v>68</v>
      </c>
      <c r="AS571" s="38">
        <v>44923</v>
      </c>
      <c r="AT571" t="s">
        <v>83</v>
      </c>
      <c r="AU571" t="s">
        <v>68</v>
      </c>
      <c r="AV571" t="s">
        <v>118</v>
      </c>
    </row>
    <row r="572" spans="1:48" hidden="1">
      <c r="A572" s="35">
        <v>36180041</v>
      </c>
      <c r="B572" t="s">
        <v>1312</v>
      </c>
      <c r="C572" t="s">
        <v>1313</v>
      </c>
      <c r="D572" t="s">
        <v>54</v>
      </c>
      <c r="E572" t="s">
        <v>121</v>
      </c>
      <c r="F572" t="s">
        <v>3708</v>
      </c>
      <c r="G572" t="s">
        <v>57</v>
      </c>
      <c r="H572" t="s">
        <v>122</v>
      </c>
      <c r="I572" t="s">
        <v>123</v>
      </c>
      <c r="J572" t="s">
        <v>19006</v>
      </c>
      <c r="K572" t="s">
        <v>131</v>
      </c>
      <c r="L572" t="s">
        <v>111</v>
      </c>
      <c r="M572" t="s">
        <v>112</v>
      </c>
      <c r="N572">
        <v>3.64</v>
      </c>
      <c r="O572" t="s">
        <v>113</v>
      </c>
      <c r="P572">
        <v>2137888166</v>
      </c>
      <c r="Q572" t="s">
        <v>1314</v>
      </c>
      <c r="R572" t="s">
        <v>115</v>
      </c>
      <c r="S572" t="s">
        <v>290</v>
      </c>
      <c r="T572" s="35">
        <v>966509500462</v>
      </c>
      <c r="U572" s="35" t="s">
        <v>68</v>
      </c>
      <c r="X572" t="s">
        <v>68</v>
      </c>
      <c r="Y572" t="s">
        <v>68</v>
      </c>
      <c r="Z572" t="s">
        <v>68</v>
      </c>
      <c r="AA572" t="s">
        <v>68</v>
      </c>
      <c r="AB572" t="e">
        <v>#N/A</v>
      </c>
      <c r="AC572" t="s">
        <v>71</v>
      </c>
      <c r="AD572" t="s">
        <v>68</v>
      </c>
      <c r="AE572" t="s">
        <v>167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M572" t="s">
        <v>68</v>
      </c>
      <c r="AN572" t="s">
        <v>68</v>
      </c>
      <c r="AO572" t="s">
        <v>68</v>
      </c>
      <c r="AP572" t="s">
        <v>68</v>
      </c>
      <c r="AQ572" t="s">
        <v>68</v>
      </c>
      <c r="AR572" t="s">
        <v>68</v>
      </c>
      <c r="AS572" s="38">
        <v>44923</v>
      </c>
      <c r="AT572" t="s">
        <v>83</v>
      </c>
      <c r="AU572" t="s">
        <v>68</v>
      </c>
      <c r="AV572" t="s">
        <v>118</v>
      </c>
    </row>
    <row r="573" spans="1:48" hidden="1">
      <c r="A573" s="35">
        <v>36180040</v>
      </c>
      <c r="B573" t="s">
        <v>1309</v>
      </c>
      <c r="C573" t="s">
        <v>1310</v>
      </c>
      <c r="D573" t="s">
        <v>54</v>
      </c>
      <c r="E573" t="s">
        <v>55</v>
      </c>
      <c r="F573" t="s">
        <v>3708</v>
      </c>
      <c r="G573" t="s">
        <v>57</v>
      </c>
      <c r="H573" t="s">
        <v>58</v>
      </c>
      <c r="I573" t="s">
        <v>59</v>
      </c>
      <c r="J573" t="s">
        <v>19006</v>
      </c>
      <c r="K573" t="s">
        <v>131</v>
      </c>
      <c r="L573" t="s">
        <v>111</v>
      </c>
      <c r="M573" t="s">
        <v>112</v>
      </c>
      <c r="N573">
        <v>3.68</v>
      </c>
      <c r="O573" t="s">
        <v>113</v>
      </c>
      <c r="P573">
        <v>2137888323</v>
      </c>
      <c r="Q573" t="s">
        <v>1311</v>
      </c>
      <c r="R573" t="s">
        <v>115</v>
      </c>
      <c r="S573" t="s">
        <v>290</v>
      </c>
      <c r="T573" s="35">
        <v>966555313550</v>
      </c>
      <c r="U573" s="35" t="s">
        <v>68</v>
      </c>
      <c r="X573" t="s">
        <v>68</v>
      </c>
      <c r="Y573" t="s">
        <v>68</v>
      </c>
      <c r="Z573" t="s">
        <v>68</v>
      </c>
      <c r="AA573" t="s">
        <v>68</v>
      </c>
      <c r="AB573" t="e">
        <v>#N/A</v>
      </c>
      <c r="AC573" t="s">
        <v>71</v>
      </c>
      <c r="AD573" t="s">
        <v>68</v>
      </c>
      <c r="AE573" t="s">
        <v>167</v>
      </c>
      <c r="AF573" t="s">
        <v>68</v>
      </c>
      <c r="AG573" t="s">
        <v>68</v>
      </c>
      <c r="AH573" t="s">
        <v>68</v>
      </c>
      <c r="AI573" t="s">
        <v>68</v>
      </c>
      <c r="AJ573" t="s">
        <v>68</v>
      </c>
      <c r="AM573" t="s">
        <v>68</v>
      </c>
      <c r="AN573" t="s">
        <v>68</v>
      </c>
      <c r="AO573" t="s">
        <v>68</v>
      </c>
      <c r="AP573" t="s">
        <v>68</v>
      </c>
      <c r="AQ573" t="s">
        <v>68</v>
      </c>
      <c r="AR573" t="s">
        <v>68</v>
      </c>
      <c r="AS573" s="38">
        <v>44923</v>
      </c>
      <c r="AT573" t="s">
        <v>83</v>
      </c>
      <c r="AU573" t="s">
        <v>68</v>
      </c>
      <c r="AV573" t="s">
        <v>118</v>
      </c>
    </row>
    <row r="574" spans="1:48" hidden="1">
      <c r="A574" s="35">
        <v>3710022</v>
      </c>
      <c r="B574" t="s">
        <v>2033</v>
      </c>
      <c r="C574" t="s">
        <v>2034</v>
      </c>
      <c r="D574" t="s">
        <v>54</v>
      </c>
      <c r="E574" t="s">
        <v>55</v>
      </c>
      <c r="F574" t="s">
        <v>3708</v>
      </c>
      <c r="G574" t="s">
        <v>57</v>
      </c>
      <c r="H574" t="s">
        <v>58</v>
      </c>
      <c r="I574" t="s">
        <v>59</v>
      </c>
      <c r="J574" t="s">
        <v>19002</v>
      </c>
      <c r="K574" t="s">
        <v>200</v>
      </c>
      <c r="L574" t="s">
        <v>148</v>
      </c>
      <c r="M574" t="s">
        <v>149</v>
      </c>
      <c r="N574">
        <v>3.2</v>
      </c>
      <c r="O574" t="s">
        <v>113</v>
      </c>
      <c r="P574">
        <v>2138229923</v>
      </c>
      <c r="Q574" t="s">
        <v>2035</v>
      </c>
      <c r="R574" t="s">
        <v>179</v>
      </c>
      <c r="S574" t="s">
        <v>232</v>
      </c>
      <c r="T574" s="35">
        <v>966537797631</v>
      </c>
      <c r="U574" s="35" t="s">
        <v>68</v>
      </c>
      <c r="X574" t="s">
        <v>68</v>
      </c>
      <c r="Y574" t="s">
        <v>68</v>
      </c>
      <c r="Z574" t="s">
        <v>68</v>
      </c>
      <c r="AA574" t="s">
        <v>68</v>
      </c>
      <c r="AB574" t="e">
        <v>#N/A</v>
      </c>
      <c r="AC574" t="s">
        <v>72</v>
      </c>
      <c r="AD574" t="s">
        <v>72</v>
      </c>
      <c r="AE574" t="s">
        <v>72</v>
      </c>
      <c r="AF574" t="s">
        <v>171</v>
      </c>
      <c r="AG574" t="s">
        <v>74</v>
      </c>
      <c r="AH574" t="s">
        <v>2020</v>
      </c>
      <c r="AI574" t="s">
        <v>76</v>
      </c>
      <c r="AJ574" t="s">
        <v>77</v>
      </c>
      <c r="AM574" t="s">
        <v>283</v>
      </c>
      <c r="AN574" t="s">
        <v>284</v>
      </c>
      <c r="AO574" t="s">
        <v>68</v>
      </c>
      <c r="AP574" t="s">
        <v>68</v>
      </c>
      <c r="AQ574" t="s">
        <v>68</v>
      </c>
      <c r="AR574" t="s">
        <v>68</v>
      </c>
      <c r="AS574" s="38">
        <v>44902</v>
      </c>
      <c r="AT574" t="s">
        <v>83</v>
      </c>
      <c r="AU574" t="s">
        <v>105</v>
      </c>
      <c r="AV574" t="s">
        <v>106</v>
      </c>
    </row>
    <row r="575" spans="1:48" hidden="1">
      <c r="A575" s="35">
        <v>36190096</v>
      </c>
      <c r="B575" t="s">
        <v>499</v>
      </c>
      <c r="C575" t="s">
        <v>500</v>
      </c>
      <c r="D575" t="s">
        <v>109</v>
      </c>
      <c r="E575" t="s">
        <v>55</v>
      </c>
      <c r="F575" t="s">
        <v>3708</v>
      </c>
      <c r="G575" t="s">
        <v>57</v>
      </c>
      <c r="H575" t="s">
        <v>58</v>
      </c>
      <c r="I575" t="s">
        <v>59</v>
      </c>
      <c r="J575" t="s">
        <v>19006</v>
      </c>
      <c r="K575" t="s">
        <v>110</v>
      </c>
      <c r="L575" t="s">
        <v>111</v>
      </c>
      <c r="M575" t="s">
        <v>112</v>
      </c>
      <c r="N575">
        <v>3.91</v>
      </c>
      <c r="O575" t="s">
        <v>113</v>
      </c>
      <c r="P575">
        <v>2138728130</v>
      </c>
      <c r="Q575" t="s">
        <v>501</v>
      </c>
      <c r="R575" t="s">
        <v>115</v>
      </c>
      <c r="S575" t="s">
        <v>180</v>
      </c>
      <c r="T575" s="35">
        <v>966534253424</v>
      </c>
      <c r="U575" s="35" t="s">
        <v>68</v>
      </c>
      <c r="X575" t="s">
        <v>68</v>
      </c>
      <c r="Y575" t="s">
        <v>68</v>
      </c>
      <c r="Z575" t="s">
        <v>68</v>
      </c>
      <c r="AA575" t="s">
        <v>68</v>
      </c>
      <c r="AB575" t="e">
        <v>#N/A</v>
      </c>
      <c r="AC575" t="s">
        <v>71</v>
      </c>
      <c r="AD575" t="s">
        <v>72</v>
      </c>
      <c r="AE575" t="s">
        <v>72</v>
      </c>
      <c r="AF575" t="s">
        <v>68</v>
      </c>
      <c r="AG575" t="s">
        <v>74</v>
      </c>
      <c r="AH575" t="s">
        <v>502</v>
      </c>
      <c r="AI575" t="s">
        <v>76</v>
      </c>
      <c r="AJ575" t="s">
        <v>136</v>
      </c>
      <c r="AL575" t="s">
        <v>137</v>
      </c>
      <c r="AM575" t="s">
        <v>90</v>
      </c>
      <c r="AN575" t="s">
        <v>79</v>
      </c>
      <c r="AO575" t="s">
        <v>68</v>
      </c>
      <c r="AP575" t="s">
        <v>68</v>
      </c>
      <c r="AQ575" t="s">
        <v>68</v>
      </c>
      <c r="AR575" t="s">
        <v>68</v>
      </c>
      <c r="AS575" s="38">
        <v>44903</v>
      </c>
      <c r="AT575" t="s">
        <v>83</v>
      </c>
      <c r="AU575" t="s">
        <v>68</v>
      </c>
    </row>
    <row r="576" spans="1:48" hidden="1">
      <c r="A576" s="35">
        <v>36190046</v>
      </c>
      <c r="B576" t="s">
        <v>537</v>
      </c>
      <c r="C576" t="s">
        <v>538</v>
      </c>
      <c r="D576" t="s">
        <v>109</v>
      </c>
      <c r="E576" t="s">
        <v>55</v>
      </c>
      <c r="F576" t="s">
        <v>3708</v>
      </c>
      <c r="G576" t="s">
        <v>57</v>
      </c>
      <c r="H576" t="s">
        <v>58</v>
      </c>
      <c r="I576" t="s">
        <v>59</v>
      </c>
      <c r="J576" t="s">
        <v>19001</v>
      </c>
      <c r="K576" t="s">
        <v>110</v>
      </c>
      <c r="L576" t="s">
        <v>111</v>
      </c>
      <c r="M576" t="s">
        <v>112</v>
      </c>
      <c r="N576">
        <v>3.84</v>
      </c>
      <c r="O576" t="s">
        <v>113</v>
      </c>
      <c r="P576">
        <v>2138821232</v>
      </c>
      <c r="Q576" t="s">
        <v>539</v>
      </c>
      <c r="R576" t="s">
        <v>65</v>
      </c>
      <c r="S576" t="s">
        <v>1529</v>
      </c>
      <c r="T576" s="35">
        <v>966564294376</v>
      </c>
      <c r="U576" s="35" t="s">
        <v>68</v>
      </c>
      <c r="V576" t="s">
        <v>540</v>
      </c>
      <c r="X576" t="s">
        <v>68</v>
      </c>
      <c r="Y576" t="s">
        <v>68</v>
      </c>
      <c r="Z576" t="s">
        <v>68</v>
      </c>
      <c r="AA576" t="s">
        <v>68</v>
      </c>
      <c r="AB576" t="e">
        <v>#N/A</v>
      </c>
      <c r="AC576" t="s">
        <v>71</v>
      </c>
      <c r="AD576" t="s">
        <v>72</v>
      </c>
      <c r="AE576" t="s">
        <v>72</v>
      </c>
      <c r="AF576" t="s">
        <v>68</v>
      </c>
      <c r="AG576" t="s">
        <v>68</v>
      </c>
      <c r="AH576" t="s">
        <v>68</v>
      </c>
      <c r="AI576" t="s">
        <v>76</v>
      </c>
      <c r="AJ576" t="s">
        <v>68</v>
      </c>
      <c r="AM576" t="s">
        <v>68</v>
      </c>
      <c r="AN576" t="s">
        <v>68</v>
      </c>
      <c r="AO576" t="s">
        <v>68</v>
      </c>
      <c r="AP576" t="s">
        <v>68</v>
      </c>
      <c r="AQ576" t="s">
        <v>68</v>
      </c>
      <c r="AR576" t="s">
        <v>68</v>
      </c>
      <c r="AS576" s="38">
        <v>44924</v>
      </c>
      <c r="AT576" t="s">
        <v>83</v>
      </c>
      <c r="AU576" t="s">
        <v>68</v>
      </c>
    </row>
    <row r="577" spans="1:48" hidden="1">
      <c r="A577" s="35">
        <v>3710107</v>
      </c>
      <c r="B577" t="s">
        <v>1752</v>
      </c>
      <c r="C577" t="s">
        <v>1753</v>
      </c>
      <c r="D577" t="s">
        <v>109</v>
      </c>
      <c r="E577" t="s">
        <v>240</v>
      </c>
      <c r="F577" t="s">
        <v>241</v>
      </c>
      <c r="G577" t="s">
        <v>242</v>
      </c>
      <c r="H577" t="s">
        <v>243</v>
      </c>
      <c r="I577" t="s">
        <v>244</v>
      </c>
      <c r="J577" t="s">
        <v>19002</v>
      </c>
      <c r="K577" t="s">
        <v>200</v>
      </c>
      <c r="L577" t="s">
        <v>148</v>
      </c>
      <c r="M577" t="s">
        <v>149</v>
      </c>
      <c r="N577">
        <v>3.23</v>
      </c>
      <c r="O577" t="s">
        <v>113</v>
      </c>
      <c r="P577">
        <v>2139192450</v>
      </c>
      <c r="Q577" t="s">
        <v>1754</v>
      </c>
      <c r="R577" t="s">
        <v>179</v>
      </c>
      <c r="S577" t="s">
        <v>180</v>
      </c>
      <c r="T577" s="35">
        <v>966570780824</v>
      </c>
      <c r="U577" s="35" t="s">
        <v>68</v>
      </c>
      <c r="V577" t="s">
        <v>1755</v>
      </c>
      <c r="X577" t="s">
        <v>68</v>
      </c>
      <c r="Y577" t="s">
        <v>68</v>
      </c>
      <c r="Z577" t="s">
        <v>68</v>
      </c>
      <c r="AA577" t="s">
        <v>68</v>
      </c>
      <c r="AB577" t="e">
        <v>#N/A</v>
      </c>
      <c r="AC577" t="s">
        <v>71</v>
      </c>
      <c r="AD577" t="s">
        <v>68</v>
      </c>
      <c r="AE577" t="s">
        <v>167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M577" t="s">
        <v>68</v>
      </c>
      <c r="AN577" t="s">
        <v>68</v>
      </c>
      <c r="AO577" t="s">
        <v>68</v>
      </c>
      <c r="AP577" t="s">
        <v>68</v>
      </c>
      <c r="AQ577" t="s">
        <v>68</v>
      </c>
      <c r="AR577" t="s">
        <v>68</v>
      </c>
      <c r="AS577" s="38">
        <v>44923</v>
      </c>
      <c r="AT577" t="s">
        <v>83</v>
      </c>
      <c r="AU577" t="s">
        <v>68</v>
      </c>
      <c r="AV577" t="s">
        <v>106</v>
      </c>
    </row>
    <row r="578" spans="1:48" hidden="1">
      <c r="A578" s="35">
        <v>3810076</v>
      </c>
      <c r="B578" t="s">
        <v>2555</v>
      </c>
      <c r="C578" t="s">
        <v>2556</v>
      </c>
      <c r="D578" t="s">
        <v>109</v>
      </c>
      <c r="E578" t="s">
        <v>55</v>
      </c>
      <c r="F578" t="s">
        <v>3708</v>
      </c>
      <c r="G578" t="s">
        <v>57</v>
      </c>
      <c r="H578" t="s">
        <v>58</v>
      </c>
      <c r="I578" t="s">
        <v>59</v>
      </c>
      <c r="J578" t="s">
        <v>19002</v>
      </c>
      <c r="K578" t="s">
        <v>110</v>
      </c>
      <c r="L578" t="s">
        <v>111</v>
      </c>
      <c r="M578" t="s">
        <v>112</v>
      </c>
      <c r="N578">
        <v>3.92</v>
      </c>
      <c r="O578" t="s">
        <v>113</v>
      </c>
      <c r="P578">
        <v>2139685263</v>
      </c>
      <c r="Q578" t="s">
        <v>2557</v>
      </c>
      <c r="R578" t="s">
        <v>179</v>
      </c>
      <c r="S578" t="s">
        <v>290</v>
      </c>
      <c r="T578" s="35">
        <v>966558652949</v>
      </c>
      <c r="U578" s="35" t="s">
        <v>68</v>
      </c>
      <c r="V578" t="s">
        <v>2559</v>
      </c>
      <c r="X578" t="s">
        <v>68</v>
      </c>
      <c r="Y578" t="s">
        <v>68</v>
      </c>
      <c r="Z578" t="s">
        <v>68</v>
      </c>
      <c r="AA578" t="s">
        <v>68</v>
      </c>
      <c r="AB578" t="e">
        <v>#N/A</v>
      </c>
      <c r="AC578" t="s">
        <v>71</v>
      </c>
      <c r="AD578" t="s">
        <v>72</v>
      </c>
      <c r="AE578" t="s">
        <v>72</v>
      </c>
      <c r="AF578" t="s">
        <v>68</v>
      </c>
      <c r="AG578" t="s">
        <v>434</v>
      </c>
      <c r="AH578" t="s">
        <v>2560</v>
      </c>
      <c r="AI578" t="s">
        <v>76</v>
      </c>
      <c r="AJ578" t="s">
        <v>1247</v>
      </c>
      <c r="AM578" t="s">
        <v>78</v>
      </c>
      <c r="AN578" t="s">
        <v>79</v>
      </c>
      <c r="AO578" t="s">
        <v>80</v>
      </c>
      <c r="AP578" t="s">
        <v>2561</v>
      </c>
      <c r="AQ578">
        <v>966505663599</v>
      </c>
      <c r="AR578" t="s">
        <v>68</v>
      </c>
      <c r="AS578" s="38">
        <v>44903</v>
      </c>
      <c r="AT578" t="s">
        <v>83</v>
      </c>
      <c r="AU578" t="s">
        <v>68</v>
      </c>
    </row>
    <row r="579" spans="1:48" hidden="1">
      <c r="A579" s="35">
        <v>3710015</v>
      </c>
      <c r="B579" t="s">
        <v>2016</v>
      </c>
      <c r="C579" t="s">
        <v>2017</v>
      </c>
      <c r="D579" t="s">
        <v>54</v>
      </c>
      <c r="E579" t="s">
        <v>55</v>
      </c>
      <c r="F579" t="s">
        <v>3708</v>
      </c>
      <c r="G579" t="s">
        <v>57</v>
      </c>
      <c r="H579" t="s">
        <v>58</v>
      </c>
      <c r="I579" t="s">
        <v>59</v>
      </c>
      <c r="J579" t="s">
        <v>19004</v>
      </c>
      <c r="K579" t="s">
        <v>110</v>
      </c>
      <c r="L579" t="s">
        <v>111</v>
      </c>
      <c r="M579" t="s">
        <v>112</v>
      </c>
      <c r="N579">
        <v>3.79</v>
      </c>
      <c r="O579" t="s">
        <v>113</v>
      </c>
      <c r="P579">
        <v>2140516697</v>
      </c>
      <c r="Q579" t="s">
        <v>2018</v>
      </c>
      <c r="R579" t="s">
        <v>179</v>
      </c>
      <c r="S579" t="s">
        <v>290</v>
      </c>
      <c r="T579" s="35">
        <v>966531920676</v>
      </c>
      <c r="U579" s="35" t="s">
        <v>68</v>
      </c>
      <c r="V579" t="s">
        <v>2019</v>
      </c>
      <c r="X579" t="s">
        <v>68</v>
      </c>
      <c r="Y579" t="s">
        <v>68</v>
      </c>
      <c r="Z579" t="s">
        <v>68</v>
      </c>
      <c r="AA579" t="s">
        <v>68</v>
      </c>
      <c r="AB579" t="e">
        <v>#N/A</v>
      </c>
      <c r="AC579" t="s">
        <v>72</v>
      </c>
      <c r="AD579" t="s">
        <v>72</v>
      </c>
      <c r="AE579" t="s">
        <v>72</v>
      </c>
      <c r="AF579" t="s">
        <v>171</v>
      </c>
      <c r="AG579" t="s">
        <v>74</v>
      </c>
      <c r="AH579" t="s">
        <v>2020</v>
      </c>
      <c r="AI579" t="s">
        <v>76</v>
      </c>
      <c r="AJ579" t="s">
        <v>77</v>
      </c>
      <c r="AM579" t="s">
        <v>2021</v>
      </c>
      <c r="AN579" t="s">
        <v>284</v>
      </c>
      <c r="AO579" t="s">
        <v>68</v>
      </c>
      <c r="AP579" t="s">
        <v>2022</v>
      </c>
      <c r="AQ579">
        <v>966541928682</v>
      </c>
      <c r="AR579" t="s">
        <v>68</v>
      </c>
      <c r="AS579" s="38">
        <v>44934</v>
      </c>
      <c r="AT579" t="s">
        <v>83</v>
      </c>
      <c r="AU579" t="s">
        <v>105</v>
      </c>
    </row>
    <row r="580" spans="1:48" hidden="1">
      <c r="A580" s="35">
        <v>3810070</v>
      </c>
      <c r="B580" t="s">
        <v>3042</v>
      </c>
      <c r="C580" t="s">
        <v>3043</v>
      </c>
      <c r="D580" t="s">
        <v>109</v>
      </c>
      <c r="E580" t="s">
        <v>55</v>
      </c>
      <c r="F580" t="s">
        <v>3708</v>
      </c>
      <c r="G580" t="s">
        <v>57</v>
      </c>
      <c r="H580" t="s">
        <v>58</v>
      </c>
      <c r="I580" t="s">
        <v>59</v>
      </c>
      <c r="J580" t="s">
        <v>2794</v>
      </c>
      <c r="L580" t="s">
        <v>148</v>
      </c>
      <c r="M580" t="s">
        <v>149</v>
      </c>
      <c r="N580">
        <v>3</v>
      </c>
      <c r="O580" t="s">
        <v>113</v>
      </c>
      <c r="P580">
        <v>2141036026</v>
      </c>
      <c r="Q580" t="s">
        <v>3044</v>
      </c>
      <c r="R580" t="s">
        <v>562</v>
      </c>
      <c r="S580" t="s">
        <v>338</v>
      </c>
      <c r="T580" s="35" t="s">
        <v>68</v>
      </c>
      <c r="U580" s="35" t="s">
        <v>68</v>
      </c>
      <c r="V580" t="s">
        <v>3045</v>
      </c>
      <c r="W580" t="s">
        <v>3046</v>
      </c>
      <c r="X580" t="s">
        <v>68</v>
      </c>
      <c r="Y580" t="s">
        <v>68</v>
      </c>
      <c r="Z580" t="s">
        <v>68</v>
      </c>
      <c r="AA580" t="s">
        <v>68</v>
      </c>
      <c r="AB580" t="e">
        <v>#N/A</v>
      </c>
      <c r="AC580" t="s">
        <v>72</v>
      </c>
      <c r="AD580" t="s">
        <v>68</v>
      </c>
      <c r="AE580" t="s">
        <v>72</v>
      </c>
      <c r="AF580" t="s">
        <v>311</v>
      </c>
      <c r="AG580" t="s">
        <v>68</v>
      </c>
      <c r="AH580" t="s">
        <v>68</v>
      </c>
      <c r="AI580" t="s">
        <v>68</v>
      </c>
      <c r="AJ580" t="s">
        <v>68</v>
      </c>
      <c r="AM580" t="s">
        <v>68</v>
      </c>
      <c r="AN580" t="s">
        <v>68</v>
      </c>
      <c r="AO580" t="s">
        <v>68</v>
      </c>
      <c r="AP580" t="s">
        <v>68</v>
      </c>
      <c r="AQ580" t="s">
        <v>68</v>
      </c>
      <c r="AR580" t="s">
        <v>68</v>
      </c>
      <c r="AS580" s="38">
        <v>45222</v>
      </c>
      <c r="AT580" t="s">
        <v>83</v>
      </c>
      <c r="AU580" t="s">
        <v>68</v>
      </c>
    </row>
    <row r="581" spans="1:48" hidden="1">
      <c r="A581" s="35">
        <v>35190204</v>
      </c>
      <c r="B581" t="s">
        <v>930</v>
      </c>
      <c r="C581" t="s">
        <v>931</v>
      </c>
      <c r="D581" t="s">
        <v>109</v>
      </c>
      <c r="E581" t="s">
        <v>55</v>
      </c>
      <c r="F581" t="s">
        <v>3708</v>
      </c>
      <c r="G581" t="s">
        <v>57</v>
      </c>
      <c r="H581" t="s">
        <v>58</v>
      </c>
      <c r="I581" t="s">
        <v>59</v>
      </c>
      <c r="J581" t="s">
        <v>19008</v>
      </c>
      <c r="L581" t="s">
        <v>148</v>
      </c>
      <c r="M581" t="s">
        <v>149</v>
      </c>
      <c r="N581">
        <v>2.69</v>
      </c>
      <c r="O581" t="s">
        <v>113</v>
      </c>
      <c r="P581">
        <v>2141156295</v>
      </c>
      <c r="Q581" t="s">
        <v>932</v>
      </c>
      <c r="R581" t="s">
        <v>65</v>
      </c>
      <c r="S581" t="s">
        <v>232</v>
      </c>
      <c r="T581" s="35">
        <v>966566463135</v>
      </c>
      <c r="U581" s="35" t="s">
        <v>68</v>
      </c>
      <c r="V581" t="s">
        <v>933</v>
      </c>
      <c r="X581" t="s">
        <v>68</v>
      </c>
      <c r="Y581" t="s">
        <v>68</v>
      </c>
      <c r="Z581" t="s">
        <v>68</v>
      </c>
      <c r="AA581" t="s">
        <v>68</v>
      </c>
      <c r="AB581" t="e">
        <v>#N/A</v>
      </c>
      <c r="AC581" t="s">
        <v>71</v>
      </c>
      <c r="AD581" t="s">
        <v>167</v>
      </c>
      <c r="AE581" t="s">
        <v>167</v>
      </c>
      <c r="AF581" t="s">
        <v>68</v>
      </c>
      <c r="AG581" t="s">
        <v>68</v>
      </c>
      <c r="AH581" t="s">
        <v>68</v>
      </c>
      <c r="AI581" t="s">
        <v>68</v>
      </c>
      <c r="AJ581" t="s">
        <v>68</v>
      </c>
      <c r="AM581" t="s">
        <v>68</v>
      </c>
      <c r="AN581" t="s">
        <v>68</v>
      </c>
      <c r="AO581" t="s">
        <v>68</v>
      </c>
      <c r="AP581" t="s">
        <v>68</v>
      </c>
      <c r="AQ581" t="s">
        <v>68</v>
      </c>
      <c r="AR581" t="s">
        <v>68</v>
      </c>
      <c r="AS581" s="38">
        <v>44923</v>
      </c>
      <c r="AT581" t="s">
        <v>83</v>
      </c>
      <c r="AU581" t="s">
        <v>68</v>
      </c>
    </row>
    <row r="582" spans="1:48" hidden="1">
      <c r="A582" s="35">
        <v>3810138</v>
      </c>
      <c r="B582" t="s">
        <v>2626</v>
      </c>
      <c r="C582" t="s">
        <v>2627</v>
      </c>
      <c r="D582" t="s">
        <v>109</v>
      </c>
      <c r="E582" t="s">
        <v>405</v>
      </c>
      <c r="F582" t="s">
        <v>3708</v>
      </c>
      <c r="G582" t="s">
        <v>57</v>
      </c>
      <c r="H582" t="s">
        <v>406</v>
      </c>
      <c r="I582" t="s">
        <v>407</v>
      </c>
      <c r="J582" t="s">
        <v>19010</v>
      </c>
      <c r="K582" t="s">
        <v>110</v>
      </c>
      <c r="L582" t="s">
        <v>111</v>
      </c>
      <c r="M582" t="s">
        <v>112</v>
      </c>
      <c r="N582">
        <v>3.98</v>
      </c>
      <c r="O582" t="s">
        <v>113</v>
      </c>
      <c r="P582">
        <v>2141176152</v>
      </c>
      <c r="Q582" t="s">
        <v>2628</v>
      </c>
      <c r="R582" t="s">
        <v>98</v>
      </c>
      <c r="S582" t="s">
        <v>290</v>
      </c>
      <c r="T582" s="35" t="s">
        <v>68</v>
      </c>
      <c r="U582" s="35" t="s">
        <v>68</v>
      </c>
      <c r="V582" t="s">
        <v>2629</v>
      </c>
      <c r="X582" t="s">
        <v>68</v>
      </c>
      <c r="Y582" t="s">
        <v>68</v>
      </c>
      <c r="Z582" t="s">
        <v>68</v>
      </c>
      <c r="AA582" t="s">
        <v>68</v>
      </c>
      <c r="AB582" t="e">
        <v>#N/A</v>
      </c>
      <c r="AC582" t="s">
        <v>71</v>
      </c>
      <c r="AD582" t="s">
        <v>68</v>
      </c>
      <c r="AE582" t="s">
        <v>167</v>
      </c>
      <c r="AF582" t="s">
        <v>68</v>
      </c>
      <c r="AG582" t="s">
        <v>68</v>
      </c>
      <c r="AH582" t="s">
        <v>68</v>
      </c>
      <c r="AI582" t="s">
        <v>68</v>
      </c>
      <c r="AJ582" t="s">
        <v>68</v>
      </c>
      <c r="AM582" t="s">
        <v>68</v>
      </c>
      <c r="AN582" t="s">
        <v>68</v>
      </c>
      <c r="AO582" t="s">
        <v>68</v>
      </c>
      <c r="AP582" t="s">
        <v>68</v>
      </c>
      <c r="AQ582" t="s">
        <v>68</v>
      </c>
      <c r="AR582" t="s">
        <v>68</v>
      </c>
      <c r="AS582" s="38">
        <v>44924</v>
      </c>
      <c r="AT582" t="s">
        <v>83</v>
      </c>
      <c r="AU582" t="s">
        <v>68</v>
      </c>
      <c r="AV582" t="s">
        <v>68</v>
      </c>
    </row>
    <row r="583" spans="1:48" hidden="1">
      <c r="A583" s="35">
        <v>3710177</v>
      </c>
      <c r="B583" t="s">
        <v>2324</v>
      </c>
      <c r="C583" t="s">
        <v>2325</v>
      </c>
      <c r="D583" t="s">
        <v>54</v>
      </c>
      <c r="E583" t="s">
        <v>121</v>
      </c>
      <c r="F583" t="s">
        <v>3708</v>
      </c>
      <c r="G583" t="s">
        <v>57</v>
      </c>
      <c r="H583" t="s">
        <v>122</v>
      </c>
      <c r="I583" t="s">
        <v>123</v>
      </c>
      <c r="J583" t="s">
        <v>19004</v>
      </c>
      <c r="K583" t="s">
        <v>131</v>
      </c>
      <c r="L583" t="s">
        <v>148</v>
      </c>
      <c r="M583" t="s">
        <v>149</v>
      </c>
      <c r="N583">
        <v>3.38</v>
      </c>
      <c r="O583" t="s">
        <v>113</v>
      </c>
      <c r="P583">
        <v>2141305579</v>
      </c>
      <c r="Q583" t="s">
        <v>2326</v>
      </c>
      <c r="R583" t="s">
        <v>179</v>
      </c>
      <c r="S583" t="s">
        <v>290</v>
      </c>
      <c r="T583" s="35">
        <v>966557104467</v>
      </c>
      <c r="U583" s="35" t="s">
        <v>68</v>
      </c>
      <c r="X583" t="s">
        <v>68</v>
      </c>
      <c r="Y583" t="s">
        <v>68</v>
      </c>
      <c r="Z583" t="s">
        <v>68</v>
      </c>
      <c r="AA583" t="s">
        <v>68</v>
      </c>
      <c r="AB583" t="e">
        <v>#N/A</v>
      </c>
      <c r="AC583" t="s">
        <v>72</v>
      </c>
      <c r="AD583" t="s">
        <v>72</v>
      </c>
      <c r="AE583" t="s">
        <v>72</v>
      </c>
      <c r="AF583" t="s">
        <v>171</v>
      </c>
      <c r="AG583" t="s">
        <v>74</v>
      </c>
      <c r="AH583" t="s">
        <v>2327</v>
      </c>
      <c r="AI583" t="s">
        <v>76</v>
      </c>
      <c r="AJ583" t="s">
        <v>136</v>
      </c>
      <c r="AL583" t="s">
        <v>137</v>
      </c>
      <c r="AM583" t="s">
        <v>209</v>
      </c>
      <c r="AN583" t="s">
        <v>196</v>
      </c>
      <c r="AO583" t="s">
        <v>68</v>
      </c>
      <c r="AP583" t="s">
        <v>68</v>
      </c>
      <c r="AQ583" t="s">
        <v>68</v>
      </c>
      <c r="AR583" t="s">
        <v>68</v>
      </c>
      <c r="AS583" s="38">
        <v>44903</v>
      </c>
      <c r="AT583" t="s">
        <v>83</v>
      </c>
      <c r="AU583" t="s">
        <v>105</v>
      </c>
      <c r="AV583" t="s">
        <v>106</v>
      </c>
    </row>
    <row r="584" spans="1:48" hidden="1">
      <c r="A584" s="35">
        <v>3710030</v>
      </c>
      <c r="B584" t="s">
        <v>2052</v>
      </c>
      <c r="C584" t="s">
        <v>2053</v>
      </c>
      <c r="D584" t="s">
        <v>54</v>
      </c>
      <c r="E584" t="s">
        <v>121</v>
      </c>
      <c r="F584" t="s">
        <v>3708</v>
      </c>
      <c r="G584" t="s">
        <v>57</v>
      </c>
      <c r="H584" t="s">
        <v>122</v>
      </c>
      <c r="I584" t="s">
        <v>123</v>
      </c>
      <c r="J584" t="s">
        <v>19007</v>
      </c>
      <c r="K584" t="s">
        <v>200</v>
      </c>
      <c r="L584" t="s">
        <v>148</v>
      </c>
      <c r="M584" t="s">
        <v>149</v>
      </c>
      <c r="N584">
        <v>3.19</v>
      </c>
      <c r="O584" t="s">
        <v>113</v>
      </c>
      <c r="P584">
        <v>2141911160</v>
      </c>
      <c r="Q584" t="s">
        <v>2054</v>
      </c>
      <c r="R584" t="s">
        <v>115</v>
      </c>
      <c r="S584" t="s">
        <v>290</v>
      </c>
      <c r="T584" s="35">
        <v>966565709842</v>
      </c>
      <c r="U584" s="35" t="s">
        <v>68</v>
      </c>
      <c r="V584" t="s">
        <v>2055</v>
      </c>
      <c r="X584" t="s">
        <v>68</v>
      </c>
      <c r="Y584" t="s">
        <v>68</v>
      </c>
      <c r="Z584" t="s">
        <v>68</v>
      </c>
      <c r="AA584" t="s">
        <v>70</v>
      </c>
      <c r="AB584" t="e">
        <v>#N/A</v>
      </c>
      <c r="AC584" t="s">
        <v>72</v>
      </c>
      <c r="AD584" t="s">
        <v>72</v>
      </c>
      <c r="AE584" t="s">
        <v>72</v>
      </c>
      <c r="AF584" t="s">
        <v>88</v>
      </c>
      <c r="AG584" t="s">
        <v>74</v>
      </c>
      <c r="AH584" t="s">
        <v>2056</v>
      </c>
      <c r="AI584" t="s">
        <v>76</v>
      </c>
      <c r="AJ584" t="s">
        <v>77</v>
      </c>
      <c r="AL584" t="s">
        <v>137</v>
      </c>
      <c r="AM584" t="s">
        <v>209</v>
      </c>
      <c r="AN584" t="s">
        <v>196</v>
      </c>
      <c r="AO584" t="s">
        <v>80</v>
      </c>
      <c r="AP584" t="s">
        <v>68</v>
      </c>
      <c r="AQ584" t="s">
        <v>68</v>
      </c>
      <c r="AR584" t="s">
        <v>68</v>
      </c>
      <c r="AS584" s="38">
        <v>44903</v>
      </c>
      <c r="AT584" t="s">
        <v>83</v>
      </c>
      <c r="AU584" t="s">
        <v>68</v>
      </c>
    </row>
    <row r="585" spans="1:48" hidden="1">
      <c r="A585" s="35">
        <v>3710117</v>
      </c>
      <c r="B585" t="s">
        <v>2226</v>
      </c>
      <c r="C585" t="s">
        <v>2227</v>
      </c>
      <c r="D585" t="s">
        <v>109</v>
      </c>
      <c r="E585" t="s">
        <v>55</v>
      </c>
      <c r="F585" t="s">
        <v>3708</v>
      </c>
      <c r="G585" t="s">
        <v>57</v>
      </c>
      <c r="H585" t="s">
        <v>58</v>
      </c>
      <c r="I585" t="s">
        <v>59</v>
      </c>
      <c r="J585" t="s">
        <v>19002</v>
      </c>
      <c r="K585" t="s">
        <v>131</v>
      </c>
      <c r="L585" t="s">
        <v>111</v>
      </c>
      <c r="M585" t="s">
        <v>112</v>
      </c>
      <c r="N585">
        <v>3.71</v>
      </c>
      <c r="O585" t="s">
        <v>113</v>
      </c>
      <c r="P585">
        <v>2142288733</v>
      </c>
      <c r="Q585" t="s">
        <v>2228</v>
      </c>
      <c r="R585" t="s">
        <v>179</v>
      </c>
      <c r="S585" t="s">
        <v>2477</v>
      </c>
      <c r="T585" s="35">
        <v>966566918486</v>
      </c>
      <c r="U585" s="35" t="s">
        <v>68</v>
      </c>
      <c r="V585" t="s">
        <v>2229</v>
      </c>
      <c r="X585" t="s">
        <v>68</v>
      </c>
      <c r="Y585" t="s">
        <v>68</v>
      </c>
      <c r="Z585" t="s">
        <v>68</v>
      </c>
      <c r="AA585" t="s">
        <v>68</v>
      </c>
      <c r="AB585" t="e">
        <v>#N/A</v>
      </c>
      <c r="AC585" t="s">
        <v>71</v>
      </c>
      <c r="AD585" t="s">
        <v>68</v>
      </c>
      <c r="AE585" t="s">
        <v>167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M585" t="s">
        <v>68</v>
      </c>
      <c r="AN585" t="s">
        <v>68</v>
      </c>
      <c r="AO585" t="s">
        <v>68</v>
      </c>
      <c r="AP585" t="s">
        <v>68</v>
      </c>
      <c r="AQ585" t="s">
        <v>68</v>
      </c>
      <c r="AR585" t="s">
        <v>68</v>
      </c>
      <c r="AS585" s="38">
        <v>44923</v>
      </c>
      <c r="AT585" t="s">
        <v>83</v>
      </c>
      <c r="AU585" t="s">
        <v>68</v>
      </c>
      <c r="AV585" t="s">
        <v>118</v>
      </c>
    </row>
    <row r="586" spans="1:48" hidden="1">
      <c r="A586" s="35">
        <v>36180106</v>
      </c>
      <c r="B586" t="s">
        <v>1406</v>
      </c>
      <c r="C586" t="s">
        <v>1407</v>
      </c>
      <c r="D586" t="s">
        <v>54</v>
      </c>
      <c r="E586" t="s">
        <v>121</v>
      </c>
      <c r="F586" t="s">
        <v>3708</v>
      </c>
      <c r="G586" t="s">
        <v>57</v>
      </c>
      <c r="H586" t="s">
        <v>122</v>
      </c>
      <c r="I586" t="s">
        <v>123</v>
      </c>
      <c r="J586" t="s">
        <v>19006</v>
      </c>
      <c r="L586" t="s">
        <v>148</v>
      </c>
      <c r="M586" t="s">
        <v>149</v>
      </c>
      <c r="N586">
        <v>2.92</v>
      </c>
      <c r="O586" t="s">
        <v>113</v>
      </c>
      <c r="P586">
        <v>2142686779</v>
      </c>
      <c r="Q586" t="s">
        <v>1408</v>
      </c>
      <c r="R586" t="s">
        <v>115</v>
      </c>
      <c r="S586" t="s">
        <v>1131</v>
      </c>
      <c r="T586" s="35" t="s">
        <v>68</v>
      </c>
      <c r="U586" s="35" t="s">
        <v>68</v>
      </c>
      <c r="X586" t="s">
        <v>68</v>
      </c>
      <c r="Y586" t="s">
        <v>68</v>
      </c>
      <c r="Z586" t="s">
        <v>68</v>
      </c>
      <c r="AA586" t="s">
        <v>19005</v>
      </c>
      <c r="AB586" t="e">
        <v>#N/A</v>
      </c>
      <c r="AC586" t="s">
        <v>72</v>
      </c>
      <c r="AD586" t="s">
        <v>72</v>
      </c>
      <c r="AE586" t="s">
        <v>72</v>
      </c>
      <c r="AF586" t="s">
        <v>171</v>
      </c>
      <c r="AG586" t="s">
        <v>74</v>
      </c>
      <c r="AH586" t="s">
        <v>1409</v>
      </c>
      <c r="AI586" t="s">
        <v>76</v>
      </c>
      <c r="AJ586" t="s">
        <v>136</v>
      </c>
      <c r="AL586" t="s">
        <v>137</v>
      </c>
      <c r="AM586" t="s">
        <v>209</v>
      </c>
      <c r="AN586" t="s">
        <v>196</v>
      </c>
      <c r="AO586" t="s">
        <v>80</v>
      </c>
      <c r="AP586" t="s">
        <v>68</v>
      </c>
      <c r="AQ586" t="s">
        <v>68</v>
      </c>
      <c r="AR586" t="s">
        <v>68</v>
      </c>
      <c r="AS586" s="38">
        <v>44903</v>
      </c>
      <c r="AT586" t="s">
        <v>83</v>
      </c>
      <c r="AU586" t="s">
        <v>105</v>
      </c>
      <c r="AV586" t="s">
        <v>106</v>
      </c>
    </row>
    <row r="587" spans="1:48" hidden="1">
      <c r="A587" s="35">
        <v>3820011</v>
      </c>
      <c r="B587" t="s">
        <v>3115</v>
      </c>
      <c r="C587" t="s">
        <v>3116</v>
      </c>
      <c r="D587" t="s">
        <v>109</v>
      </c>
      <c r="E587" t="s">
        <v>55</v>
      </c>
      <c r="F587" t="s">
        <v>3708</v>
      </c>
      <c r="G587" t="s">
        <v>57</v>
      </c>
      <c r="H587" t="s">
        <v>58</v>
      </c>
      <c r="I587" t="s">
        <v>59</v>
      </c>
      <c r="J587" t="s">
        <v>2794</v>
      </c>
      <c r="K587" t="s">
        <v>131</v>
      </c>
      <c r="L587" t="s">
        <v>111</v>
      </c>
      <c r="M587" t="s">
        <v>112</v>
      </c>
      <c r="N587">
        <v>3.63</v>
      </c>
      <c r="O587" t="s">
        <v>113</v>
      </c>
      <c r="P587">
        <v>2142748835</v>
      </c>
      <c r="Q587" t="s">
        <v>3117</v>
      </c>
      <c r="R587" t="s">
        <v>562</v>
      </c>
      <c r="S587" t="s">
        <v>232</v>
      </c>
      <c r="T587" s="35" t="s">
        <v>68</v>
      </c>
      <c r="U587" s="35" t="s">
        <v>68</v>
      </c>
      <c r="V587" t="s">
        <v>3118</v>
      </c>
      <c r="X587" t="s">
        <v>68</v>
      </c>
      <c r="Y587" t="s">
        <v>68</v>
      </c>
      <c r="Z587" t="s">
        <v>68</v>
      </c>
      <c r="AA587" t="s">
        <v>68</v>
      </c>
      <c r="AB587" t="e">
        <v>#N/A</v>
      </c>
      <c r="AC587" t="s">
        <v>71</v>
      </c>
      <c r="AD587" t="s">
        <v>167</v>
      </c>
      <c r="AE587" t="s">
        <v>167</v>
      </c>
      <c r="AF587" t="s">
        <v>68</v>
      </c>
      <c r="AG587" t="s">
        <v>68</v>
      </c>
      <c r="AH587" t="s">
        <v>68</v>
      </c>
      <c r="AI587" t="s">
        <v>68</v>
      </c>
      <c r="AJ587" t="s">
        <v>68</v>
      </c>
      <c r="AM587" t="s">
        <v>68</v>
      </c>
      <c r="AN587" t="s">
        <v>68</v>
      </c>
      <c r="AO587" t="s">
        <v>68</v>
      </c>
      <c r="AP587" t="s">
        <v>68</v>
      </c>
      <c r="AQ587" t="s">
        <v>68</v>
      </c>
      <c r="AR587" t="s">
        <v>68</v>
      </c>
      <c r="AS587" s="38">
        <v>45222</v>
      </c>
      <c r="AT587" t="s">
        <v>83</v>
      </c>
      <c r="AU587" t="s">
        <v>68</v>
      </c>
    </row>
    <row r="588" spans="1:48" hidden="1">
      <c r="A588" s="35">
        <v>3820031</v>
      </c>
      <c r="B588" t="s">
        <v>3131</v>
      </c>
      <c r="C588" t="s">
        <v>3132</v>
      </c>
      <c r="D588" t="s">
        <v>109</v>
      </c>
      <c r="E588" t="s">
        <v>55</v>
      </c>
      <c r="F588" t="s">
        <v>3708</v>
      </c>
      <c r="G588" t="s">
        <v>57</v>
      </c>
      <c r="H588" t="s">
        <v>58</v>
      </c>
      <c r="I588" t="s">
        <v>59</v>
      </c>
      <c r="J588" t="s">
        <v>2794</v>
      </c>
      <c r="K588" t="s">
        <v>131</v>
      </c>
      <c r="L588" t="s">
        <v>111</v>
      </c>
      <c r="M588" t="s">
        <v>112</v>
      </c>
      <c r="N588">
        <v>3.5</v>
      </c>
      <c r="O588" t="s">
        <v>113</v>
      </c>
      <c r="P588">
        <v>2142771639</v>
      </c>
      <c r="Q588" t="s">
        <v>3133</v>
      </c>
      <c r="R588" t="s">
        <v>562</v>
      </c>
      <c r="S588" t="s">
        <v>232</v>
      </c>
      <c r="T588" s="35" t="s">
        <v>68</v>
      </c>
      <c r="U588" s="35" t="s">
        <v>68</v>
      </c>
      <c r="X588" t="s">
        <v>68</v>
      </c>
      <c r="Y588" t="s">
        <v>68</v>
      </c>
      <c r="Z588" t="s">
        <v>68</v>
      </c>
      <c r="AA588" t="s">
        <v>68</v>
      </c>
      <c r="AB588" t="e">
        <v>#N/A</v>
      </c>
      <c r="AC588" t="s">
        <v>71</v>
      </c>
      <c r="AD588" t="s">
        <v>68</v>
      </c>
      <c r="AE588" t="s">
        <v>167</v>
      </c>
      <c r="AF588" t="s">
        <v>68</v>
      </c>
      <c r="AG588" t="s">
        <v>68</v>
      </c>
      <c r="AH588" t="s">
        <v>68</v>
      </c>
      <c r="AI588" t="s">
        <v>68</v>
      </c>
      <c r="AJ588" t="s">
        <v>68</v>
      </c>
      <c r="AM588" t="s">
        <v>68</v>
      </c>
      <c r="AN588" t="s">
        <v>68</v>
      </c>
      <c r="AO588" t="s">
        <v>68</v>
      </c>
      <c r="AP588" t="s">
        <v>68</v>
      </c>
      <c r="AQ588" t="s">
        <v>68</v>
      </c>
      <c r="AR588" t="s">
        <v>68</v>
      </c>
      <c r="AS588" s="38">
        <v>45222</v>
      </c>
      <c r="AT588" t="s">
        <v>83</v>
      </c>
      <c r="AU588" t="s">
        <v>68</v>
      </c>
    </row>
    <row r="589" spans="1:48" hidden="1">
      <c r="A589" s="35">
        <v>3910013</v>
      </c>
      <c r="B589" t="s">
        <v>3620</v>
      </c>
      <c r="C589" t="s">
        <v>3621</v>
      </c>
      <c r="D589" t="s">
        <v>109</v>
      </c>
      <c r="E589" t="s">
        <v>55</v>
      </c>
      <c r="F589" t="s">
        <v>3708</v>
      </c>
      <c r="G589" t="s">
        <v>57</v>
      </c>
      <c r="H589" t="s">
        <v>58</v>
      </c>
      <c r="I589" t="s">
        <v>59</v>
      </c>
      <c r="J589" t="s">
        <v>2794</v>
      </c>
      <c r="K589" t="s">
        <v>110</v>
      </c>
      <c r="L589" t="s">
        <v>111</v>
      </c>
      <c r="M589" t="s">
        <v>112</v>
      </c>
      <c r="N589">
        <v>3.79</v>
      </c>
      <c r="O589" t="s">
        <v>113</v>
      </c>
      <c r="P589">
        <v>2143697767</v>
      </c>
      <c r="Q589" t="s">
        <v>3622</v>
      </c>
      <c r="R589" t="s">
        <v>562</v>
      </c>
      <c r="S589" t="s">
        <v>290</v>
      </c>
      <c r="T589" s="35" t="s">
        <v>68</v>
      </c>
      <c r="U589" s="35" t="s">
        <v>68</v>
      </c>
      <c r="V589" t="s">
        <v>3623</v>
      </c>
      <c r="X589" t="s">
        <v>68</v>
      </c>
      <c r="Y589" t="s">
        <v>68</v>
      </c>
      <c r="Z589" t="s">
        <v>68</v>
      </c>
      <c r="AA589" t="s">
        <v>68</v>
      </c>
      <c r="AB589" t="e">
        <v>#N/A</v>
      </c>
      <c r="AC589" t="s">
        <v>71</v>
      </c>
      <c r="AD589" t="s">
        <v>167</v>
      </c>
      <c r="AE589" t="s">
        <v>167</v>
      </c>
      <c r="AF589" t="s">
        <v>68</v>
      </c>
      <c r="AG589" t="s">
        <v>68</v>
      </c>
      <c r="AH589" t="s">
        <v>68</v>
      </c>
      <c r="AI589" t="s">
        <v>68</v>
      </c>
      <c r="AJ589" t="s">
        <v>68</v>
      </c>
      <c r="AM589" t="s">
        <v>68</v>
      </c>
      <c r="AN589" t="s">
        <v>68</v>
      </c>
      <c r="AO589" t="s">
        <v>68</v>
      </c>
      <c r="AP589" t="s">
        <v>68</v>
      </c>
      <c r="AQ589" t="s">
        <v>92</v>
      </c>
      <c r="AR589" t="s">
        <v>68</v>
      </c>
      <c r="AS589" s="38">
        <v>45223</v>
      </c>
      <c r="AT589" t="s">
        <v>83</v>
      </c>
      <c r="AU589" t="s">
        <v>68</v>
      </c>
    </row>
    <row r="590" spans="1:48" hidden="1">
      <c r="A590" s="35">
        <v>3710004</v>
      </c>
      <c r="B590" t="s">
        <v>2453</v>
      </c>
      <c r="C590" t="s">
        <v>2454</v>
      </c>
      <c r="D590" t="s">
        <v>54</v>
      </c>
      <c r="E590" t="s">
        <v>55</v>
      </c>
      <c r="F590" t="s">
        <v>3708</v>
      </c>
      <c r="G590" t="s">
        <v>57</v>
      </c>
      <c r="H590" t="s">
        <v>58</v>
      </c>
      <c r="I590" t="s">
        <v>59</v>
      </c>
      <c r="J590" t="s">
        <v>19002</v>
      </c>
      <c r="L590" t="s">
        <v>61</v>
      </c>
      <c r="M590" t="s">
        <v>62</v>
      </c>
      <c r="N590">
        <v>2.42</v>
      </c>
      <c r="O590" t="s">
        <v>113</v>
      </c>
      <c r="P590">
        <v>2143947642</v>
      </c>
      <c r="Q590" t="s">
        <v>2455</v>
      </c>
      <c r="R590" t="s">
        <v>179</v>
      </c>
      <c r="S590" t="s">
        <v>338</v>
      </c>
      <c r="T590" s="35" t="s">
        <v>68</v>
      </c>
      <c r="U590" s="35" t="s">
        <v>68</v>
      </c>
      <c r="X590" t="s">
        <v>68</v>
      </c>
      <c r="Y590" t="s">
        <v>68</v>
      </c>
      <c r="Z590" t="s">
        <v>68</v>
      </c>
      <c r="AA590" t="s">
        <v>68</v>
      </c>
      <c r="AB590" t="e">
        <v>#N/A</v>
      </c>
      <c r="AC590" t="s">
        <v>71</v>
      </c>
      <c r="AD590" t="s">
        <v>68</v>
      </c>
      <c r="AE590" t="s">
        <v>167</v>
      </c>
      <c r="AF590" t="s">
        <v>68</v>
      </c>
      <c r="AG590" t="s">
        <v>68</v>
      </c>
      <c r="AH590" t="s">
        <v>68</v>
      </c>
      <c r="AI590" t="s">
        <v>68</v>
      </c>
      <c r="AJ590" t="s">
        <v>68</v>
      </c>
      <c r="AM590" t="s">
        <v>68</v>
      </c>
      <c r="AN590" t="s">
        <v>68</v>
      </c>
      <c r="AO590" t="s">
        <v>68</v>
      </c>
      <c r="AP590" t="s">
        <v>68</v>
      </c>
      <c r="AQ590" t="s">
        <v>68</v>
      </c>
      <c r="AR590" t="s">
        <v>68</v>
      </c>
      <c r="AS590" s="38">
        <v>44923</v>
      </c>
      <c r="AT590" t="s">
        <v>83</v>
      </c>
      <c r="AU590" t="s">
        <v>105</v>
      </c>
      <c r="AV590" t="s">
        <v>106</v>
      </c>
    </row>
    <row r="591" spans="1:48" hidden="1">
      <c r="A591" s="35">
        <v>3820004</v>
      </c>
      <c r="B591" t="s">
        <v>2618</v>
      </c>
      <c r="C591" t="s">
        <v>2619</v>
      </c>
      <c r="D591" t="s">
        <v>109</v>
      </c>
      <c r="E591" t="s">
        <v>160</v>
      </c>
      <c r="F591" t="s">
        <v>161</v>
      </c>
      <c r="G591" t="s">
        <v>162</v>
      </c>
      <c r="H591" t="s">
        <v>163</v>
      </c>
      <c r="I591" t="s">
        <v>164</v>
      </c>
      <c r="J591" t="s">
        <v>379</v>
      </c>
      <c r="K591" t="s">
        <v>131</v>
      </c>
      <c r="L591" t="s">
        <v>111</v>
      </c>
      <c r="M591" t="s">
        <v>112</v>
      </c>
      <c r="N591">
        <v>3.52</v>
      </c>
      <c r="O591" t="s">
        <v>113</v>
      </c>
      <c r="P591">
        <v>2143977359</v>
      </c>
      <c r="Q591" t="s">
        <v>2620</v>
      </c>
      <c r="R591" t="s">
        <v>562</v>
      </c>
      <c r="S591" t="s">
        <v>338</v>
      </c>
      <c r="T591" s="35" t="s">
        <v>68</v>
      </c>
      <c r="U591" s="35" t="s">
        <v>68</v>
      </c>
      <c r="V591" t="s">
        <v>2621</v>
      </c>
      <c r="X591" t="s">
        <v>68</v>
      </c>
      <c r="Y591" t="s">
        <v>68</v>
      </c>
      <c r="Z591" t="s">
        <v>68</v>
      </c>
      <c r="AA591" t="s">
        <v>68</v>
      </c>
      <c r="AB591" t="e">
        <v>#N/A</v>
      </c>
      <c r="AC591" t="s">
        <v>71</v>
      </c>
      <c r="AD591" t="s">
        <v>167</v>
      </c>
      <c r="AE591" t="s">
        <v>167</v>
      </c>
      <c r="AF591" t="s">
        <v>68</v>
      </c>
      <c r="AG591" t="s">
        <v>68</v>
      </c>
      <c r="AH591" t="s">
        <v>68</v>
      </c>
      <c r="AI591" t="s">
        <v>68</v>
      </c>
      <c r="AJ591" t="s">
        <v>68</v>
      </c>
      <c r="AM591" t="s">
        <v>68</v>
      </c>
      <c r="AN591" t="s">
        <v>68</v>
      </c>
      <c r="AO591" t="s">
        <v>68</v>
      </c>
      <c r="AP591" t="s">
        <v>68</v>
      </c>
      <c r="AQ591" t="s">
        <v>68</v>
      </c>
      <c r="AR591" t="s">
        <v>68</v>
      </c>
      <c r="AS591" s="38">
        <v>45223</v>
      </c>
      <c r="AT591" t="s">
        <v>83</v>
      </c>
      <c r="AU591" t="s">
        <v>68</v>
      </c>
      <c r="AV591" t="s">
        <v>118</v>
      </c>
    </row>
    <row r="592" spans="1:48" hidden="1">
      <c r="A592" s="35">
        <v>3820003</v>
      </c>
      <c r="B592" t="s">
        <v>2603</v>
      </c>
      <c r="C592" t="s">
        <v>2604</v>
      </c>
      <c r="D592" t="s">
        <v>109</v>
      </c>
      <c r="E592" t="s">
        <v>630</v>
      </c>
      <c r="F592" t="s">
        <v>161</v>
      </c>
      <c r="G592" t="s">
        <v>162</v>
      </c>
      <c r="H592" t="s">
        <v>631</v>
      </c>
      <c r="I592" t="s">
        <v>632</v>
      </c>
      <c r="J592" t="s">
        <v>2794</v>
      </c>
      <c r="K592" t="s">
        <v>131</v>
      </c>
      <c r="L592" t="s">
        <v>111</v>
      </c>
      <c r="M592" t="s">
        <v>112</v>
      </c>
      <c r="N592">
        <v>3.59</v>
      </c>
      <c r="O592" t="s">
        <v>113</v>
      </c>
      <c r="P592">
        <v>2143977367</v>
      </c>
      <c r="Q592" t="s">
        <v>2605</v>
      </c>
      <c r="R592" t="s">
        <v>562</v>
      </c>
      <c r="S592" t="s">
        <v>338</v>
      </c>
      <c r="T592" s="35">
        <v>966506525493</v>
      </c>
      <c r="U592" s="35" t="s">
        <v>68</v>
      </c>
      <c r="V592" t="s">
        <v>2606</v>
      </c>
      <c r="X592" t="s">
        <v>68</v>
      </c>
      <c r="Y592" t="s">
        <v>68</v>
      </c>
      <c r="Z592" t="s">
        <v>68</v>
      </c>
      <c r="AA592" t="s">
        <v>68</v>
      </c>
      <c r="AB592" t="e">
        <v>#N/A</v>
      </c>
      <c r="AC592" t="s">
        <v>71</v>
      </c>
      <c r="AD592" t="s">
        <v>167</v>
      </c>
      <c r="AE592" t="s">
        <v>167</v>
      </c>
      <c r="AF592" t="s">
        <v>68</v>
      </c>
      <c r="AG592" t="s">
        <v>68</v>
      </c>
      <c r="AH592" t="s">
        <v>68</v>
      </c>
      <c r="AI592" t="s">
        <v>68</v>
      </c>
      <c r="AJ592" t="s">
        <v>68</v>
      </c>
      <c r="AM592" t="s">
        <v>68</v>
      </c>
      <c r="AN592" t="s">
        <v>68</v>
      </c>
      <c r="AO592" t="s">
        <v>68</v>
      </c>
      <c r="AP592" t="s">
        <v>68</v>
      </c>
      <c r="AQ592" t="s">
        <v>68</v>
      </c>
      <c r="AR592" t="s">
        <v>68</v>
      </c>
      <c r="AS592" s="38">
        <v>45222</v>
      </c>
      <c r="AT592" t="s">
        <v>83</v>
      </c>
      <c r="AU592" t="s">
        <v>68</v>
      </c>
    </row>
    <row r="593" spans="1:48" hidden="1">
      <c r="A593" s="35">
        <v>36190211</v>
      </c>
      <c r="B593" t="s">
        <v>1849</v>
      </c>
      <c r="C593" t="s">
        <v>1850</v>
      </c>
      <c r="D593" t="s">
        <v>109</v>
      </c>
      <c r="E593" t="s">
        <v>55</v>
      </c>
      <c r="F593" t="s">
        <v>3708</v>
      </c>
      <c r="G593" t="s">
        <v>57</v>
      </c>
      <c r="H593" t="s">
        <v>58</v>
      </c>
      <c r="I593" t="s">
        <v>59</v>
      </c>
      <c r="J593" t="s">
        <v>19006</v>
      </c>
      <c r="K593" t="s">
        <v>110</v>
      </c>
      <c r="L593" t="s">
        <v>111</v>
      </c>
      <c r="M593" t="s">
        <v>112</v>
      </c>
      <c r="N593">
        <v>3.79</v>
      </c>
      <c r="O593" t="s">
        <v>113</v>
      </c>
      <c r="P593">
        <v>2144219371</v>
      </c>
      <c r="Q593" t="s">
        <v>1851</v>
      </c>
      <c r="R593" t="s">
        <v>115</v>
      </c>
      <c r="S593" t="s">
        <v>1131</v>
      </c>
      <c r="T593" s="35" t="s">
        <v>68</v>
      </c>
      <c r="U593" s="35" t="s">
        <v>68</v>
      </c>
      <c r="V593" t="s">
        <v>1852</v>
      </c>
      <c r="X593" t="s">
        <v>68</v>
      </c>
      <c r="Y593" t="s">
        <v>68</v>
      </c>
      <c r="Z593" t="s">
        <v>68</v>
      </c>
      <c r="AA593" t="s">
        <v>68</v>
      </c>
      <c r="AB593" t="e">
        <v>#N/A</v>
      </c>
      <c r="AC593" t="s">
        <v>71</v>
      </c>
      <c r="AD593" t="s">
        <v>72</v>
      </c>
      <c r="AE593" t="s">
        <v>72</v>
      </c>
      <c r="AF593" t="s">
        <v>68</v>
      </c>
      <c r="AG593" t="s">
        <v>74</v>
      </c>
      <c r="AH593" t="s">
        <v>1853</v>
      </c>
      <c r="AI593" t="s">
        <v>1854</v>
      </c>
      <c r="AJ593" t="s">
        <v>1855</v>
      </c>
      <c r="AM593" t="s">
        <v>90</v>
      </c>
      <c r="AN593" t="s">
        <v>79</v>
      </c>
      <c r="AO593" t="s">
        <v>80</v>
      </c>
      <c r="AP593" t="s">
        <v>1856</v>
      </c>
      <c r="AQ593">
        <v>971564558066</v>
      </c>
      <c r="AR593" t="s">
        <v>1857</v>
      </c>
      <c r="AS593" s="38">
        <v>44903</v>
      </c>
      <c r="AT593" t="s">
        <v>83</v>
      </c>
      <c r="AU593" t="s">
        <v>68</v>
      </c>
    </row>
    <row r="594" spans="1:48" hidden="1">
      <c r="A594" s="35">
        <v>3710128</v>
      </c>
      <c r="B594" t="s">
        <v>701</v>
      </c>
      <c r="C594" t="s">
        <v>702</v>
      </c>
      <c r="D594" t="s">
        <v>109</v>
      </c>
      <c r="E594" t="s">
        <v>55</v>
      </c>
      <c r="F594" t="s">
        <v>3708</v>
      </c>
      <c r="G594" t="s">
        <v>57</v>
      </c>
      <c r="H594" t="s">
        <v>58</v>
      </c>
      <c r="I594" t="s">
        <v>59</v>
      </c>
      <c r="J594" t="s">
        <v>19004</v>
      </c>
      <c r="K594" t="s">
        <v>131</v>
      </c>
      <c r="L594" t="s">
        <v>111</v>
      </c>
      <c r="M594" t="s">
        <v>112</v>
      </c>
      <c r="N594">
        <v>3.7</v>
      </c>
      <c r="O594" t="s">
        <v>113</v>
      </c>
      <c r="P594">
        <v>2144544851</v>
      </c>
      <c r="Q594" t="s">
        <v>703</v>
      </c>
      <c r="R594" t="s">
        <v>179</v>
      </c>
      <c r="S594" t="s">
        <v>290</v>
      </c>
      <c r="T594" s="35" t="s">
        <v>68</v>
      </c>
      <c r="U594" s="35" t="s">
        <v>68</v>
      </c>
      <c r="V594" t="s">
        <v>704</v>
      </c>
      <c r="X594" t="s">
        <v>68</v>
      </c>
      <c r="Y594" t="s">
        <v>68</v>
      </c>
      <c r="Z594" t="s">
        <v>68</v>
      </c>
      <c r="AA594" t="s">
        <v>68</v>
      </c>
      <c r="AB594" t="e">
        <v>#N/A</v>
      </c>
      <c r="AC594" t="s">
        <v>71</v>
      </c>
      <c r="AD594" t="s">
        <v>72</v>
      </c>
      <c r="AE594" t="s">
        <v>72</v>
      </c>
      <c r="AF594" t="s">
        <v>68</v>
      </c>
      <c r="AG594" t="s">
        <v>74</v>
      </c>
      <c r="AH594" t="s">
        <v>68</v>
      </c>
      <c r="AI594" t="s">
        <v>76</v>
      </c>
      <c r="AJ594" t="s">
        <v>68</v>
      </c>
      <c r="AM594" t="s">
        <v>68</v>
      </c>
      <c r="AN594" t="s">
        <v>68</v>
      </c>
      <c r="AO594" t="s">
        <v>80</v>
      </c>
      <c r="AP594" t="s">
        <v>68</v>
      </c>
      <c r="AQ594" t="s">
        <v>68</v>
      </c>
      <c r="AR594" t="s">
        <v>68</v>
      </c>
      <c r="AS594" s="38">
        <v>44902</v>
      </c>
      <c r="AT594" t="s">
        <v>83</v>
      </c>
      <c r="AU594" t="s">
        <v>364</v>
      </c>
    </row>
    <row r="595" spans="1:48" hidden="1">
      <c r="A595" s="35">
        <v>36280023</v>
      </c>
      <c r="B595" t="s">
        <v>1938</v>
      </c>
      <c r="C595" t="s">
        <v>1939</v>
      </c>
      <c r="D595" t="s">
        <v>54</v>
      </c>
      <c r="E595" t="s">
        <v>55</v>
      </c>
      <c r="F595" t="s">
        <v>3708</v>
      </c>
      <c r="G595" t="s">
        <v>57</v>
      </c>
      <c r="H595" t="s">
        <v>58</v>
      </c>
      <c r="I595" t="s">
        <v>59</v>
      </c>
      <c r="J595" t="s">
        <v>19002</v>
      </c>
      <c r="L595" t="s">
        <v>148</v>
      </c>
      <c r="M595" t="s">
        <v>149</v>
      </c>
      <c r="N595">
        <v>2.84</v>
      </c>
      <c r="O595" t="s">
        <v>113</v>
      </c>
      <c r="P595">
        <v>2144758022</v>
      </c>
      <c r="Q595" t="s">
        <v>1940</v>
      </c>
      <c r="R595" t="s">
        <v>179</v>
      </c>
      <c r="S595" t="s">
        <v>290</v>
      </c>
      <c r="T595" s="35" t="s">
        <v>68</v>
      </c>
      <c r="U595" s="35" t="s">
        <v>68</v>
      </c>
      <c r="X595" t="s">
        <v>68</v>
      </c>
      <c r="Y595" t="s">
        <v>68</v>
      </c>
      <c r="Z595" t="s">
        <v>68</v>
      </c>
      <c r="AA595" t="s">
        <v>68</v>
      </c>
      <c r="AB595" t="e">
        <v>#N/A</v>
      </c>
      <c r="AC595" t="s">
        <v>72</v>
      </c>
      <c r="AD595" t="s">
        <v>72</v>
      </c>
      <c r="AE595" t="s">
        <v>72</v>
      </c>
      <c r="AF595" t="s">
        <v>73</v>
      </c>
      <c r="AG595" t="s">
        <v>74</v>
      </c>
      <c r="AH595" t="s">
        <v>1941</v>
      </c>
      <c r="AI595" t="s">
        <v>76</v>
      </c>
      <c r="AJ595" t="s">
        <v>1942</v>
      </c>
      <c r="AM595" t="s">
        <v>90</v>
      </c>
      <c r="AN595" t="s">
        <v>79</v>
      </c>
      <c r="AO595" t="s">
        <v>80</v>
      </c>
      <c r="AP595" t="s">
        <v>68</v>
      </c>
      <c r="AQ595" t="s">
        <v>68</v>
      </c>
      <c r="AR595" t="s">
        <v>68</v>
      </c>
      <c r="AS595" s="38">
        <v>44902</v>
      </c>
      <c r="AT595" t="s">
        <v>83</v>
      </c>
      <c r="AU595" t="s">
        <v>105</v>
      </c>
      <c r="AV595" t="s">
        <v>106</v>
      </c>
    </row>
    <row r="596" spans="1:48" hidden="1">
      <c r="A596" s="35">
        <v>36190094</v>
      </c>
      <c r="B596" t="s">
        <v>1621</v>
      </c>
      <c r="C596" t="s">
        <v>1622</v>
      </c>
      <c r="D596" t="s">
        <v>109</v>
      </c>
      <c r="E596" t="s">
        <v>405</v>
      </c>
      <c r="F596" t="s">
        <v>3708</v>
      </c>
      <c r="G596" t="s">
        <v>57</v>
      </c>
      <c r="H596" t="s">
        <v>406</v>
      </c>
      <c r="I596" t="s">
        <v>407</v>
      </c>
      <c r="J596" t="s">
        <v>19007</v>
      </c>
      <c r="L596" t="s">
        <v>148</v>
      </c>
      <c r="M596" t="s">
        <v>149</v>
      </c>
      <c r="N596">
        <v>2.96</v>
      </c>
      <c r="O596" t="s">
        <v>113</v>
      </c>
      <c r="P596">
        <v>2144891906</v>
      </c>
      <c r="Q596" t="s">
        <v>1623</v>
      </c>
      <c r="R596" t="s">
        <v>115</v>
      </c>
      <c r="S596" t="s">
        <v>232</v>
      </c>
      <c r="T596" s="35" t="s">
        <v>68</v>
      </c>
      <c r="U596" s="35" t="s">
        <v>68</v>
      </c>
      <c r="V596" t="s">
        <v>1624</v>
      </c>
      <c r="X596" t="s">
        <v>68</v>
      </c>
      <c r="Y596" t="s">
        <v>68</v>
      </c>
      <c r="Z596" t="s">
        <v>68</v>
      </c>
      <c r="AA596" t="s">
        <v>68</v>
      </c>
      <c r="AB596" t="e">
        <v>#N/A</v>
      </c>
      <c r="AC596" t="s">
        <v>71</v>
      </c>
      <c r="AD596" t="s">
        <v>72</v>
      </c>
      <c r="AE596" t="s">
        <v>72</v>
      </c>
      <c r="AF596" t="s">
        <v>68</v>
      </c>
      <c r="AG596" t="s">
        <v>74</v>
      </c>
      <c r="AH596" t="s">
        <v>68</v>
      </c>
      <c r="AI596" t="s">
        <v>76</v>
      </c>
      <c r="AJ596" t="s">
        <v>68</v>
      </c>
      <c r="AM596" t="s">
        <v>68</v>
      </c>
      <c r="AN596" t="s">
        <v>68</v>
      </c>
      <c r="AO596" t="s">
        <v>68</v>
      </c>
      <c r="AP596" t="s">
        <v>68</v>
      </c>
      <c r="AQ596" t="s">
        <v>68</v>
      </c>
      <c r="AR596" t="s">
        <v>68</v>
      </c>
      <c r="AS596" s="38">
        <v>44923</v>
      </c>
      <c r="AT596" t="s">
        <v>83</v>
      </c>
      <c r="AU596" t="s">
        <v>68</v>
      </c>
    </row>
    <row r="597" spans="1:48" hidden="1">
      <c r="A597" s="35">
        <v>35190173</v>
      </c>
      <c r="B597" t="s">
        <v>880</v>
      </c>
      <c r="C597" t="s">
        <v>881</v>
      </c>
      <c r="D597" t="s">
        <v>109</v>
      </c>
      <c r="E597" t="s">
        <v>405</v>
      </c>
      <c r="F597" t="s">
        <v>3708</v>
      </c>
      <c r="G597" t="s">
        <v>57</v>
      </c>
      <c r="H597" t="s">
        <v>406</v>
      </c>
      <c r="I597" t="s">
        <v>407</v>
      </c>
      <c r="J597" t="s">
        <v>19001</v>
      </c>
      <c r="K597" t="s">
        <v>131</v>
      </c>
      <c r="L597" t="s">
        <v>148</v>
      </c>
      <c r="M597" t="s">
        <v>149</v>
      </c>
      <c r="N597">
        <v>3.45</v>
      </c>
      <c r="O597" t="s">
        <v>113</v>
      </c>
      <c r="P597">
        <v>2145519704</v>
      </c>
      <c r="Q597" t="s">
        <v>882</v>
      </c>
      <c r="R597" t="s">
        <v>65</v>
      </c>
      <c r="S597" t="s">
        <v>346</v>
      </c>
      <c r="T597" s="35">
        <v>966542629009</v>
      </c>
      <c r="U597" s="35" t="s">
        <v>68</v>
      </c>
      <c r="V597" t="s">
        <v>883</v>
      </c>
      <c r="W597" t="s">
        <v>884</v>
      </c>
      <c r="X597" t="s">
        <v>68</v>
      </c>
      <c r="Y597" t="s">
        <v>68</v>
      </c>
      <c r="Z597" t="s">
        <v>68</v>
      </c>
      <c r="AA597" t="s">
        <v>68</v>
      </c>
      <c r="AB597" t="e">
        <v>#N/A</v>
      </c>
      <c r="AC597" t="s">
        <v>71</v>
      </c>
      <c r="AD597" t="s">
        <v>167</v>
      </c>
      <c r="AE597" t="s">
        <v>167</v>
      </c>
      <c r="AF597" t="s">
        <v>68</v>
      </c>
      <c r="AG597" t="s">
        <v>68</v>
      </c>
      <c r="AH597" t="s">
        <v>68</v>
      </c>
      <c r="AI597" t="s">
        <v>68</v>
      </c>
      <c r="AJ597" t="s">
        <v>68</v>
      </c>
      <c r="AM597" t="s">
        <v>68</v>
      </c>
      <c r="AN597" t="s">
        <v>68</v>
      </c>
      <c r="AO597" t="s">
        <v>68</v>
      </c>
      <c r="AP597" t="s">
        <v>68</v>
      </c>
      <c r="AQ597" t="s">
        <v>68</v>
      </c>
      <c r="AR597" t="s">
        <v>68</v>
      </c>
      <c r="AS597" s="38">
        <v>44923</v>
      </c>
      <c r="AT597" t="s">
        <v>83</v>
      </c>
      <c r="AU597" t="s">
        <v>68</v>
      </c>
      <c r="AV597" t="s">
        <v>106</v>
      </c>
    </row>
    <row r="598" spans="1:48">
      <c r="A598" s="35">
        <v>36190113</v>
      </c>
      <c r="B598" t="s">
        <v>3669</v>
      </c>
      <c r="C598" t="s">
        <v>3670</v>
      </c>
      <c r="D598" t="s">
        <v>109</v>
      </c>
      <c r="E598" t="s">
        <v>55</v>
      </c>
      <c r="F598" t="s">
        <v>3708</v>
      </c>
      <c r="G598" t="s">
        <v>57</v>
      </c>
      <c r="H598" t="s">
        <v>58</v>
      </c>
      <c r="I598" t="s">
        <v>59</v>
      </c>
      <c r="J598" t="s">
        <v>19003</v>
      </c>
      <c r="L598" t="s">
        <v>61</v>
      </c>
      <c r="M598" t="s">
        <v>62</v>
      </c>
      <c r="N598">
        <v>2.06</v>
      </c>
      <c r="O598" t="s">
        <v>113</v>
      </c>
      <c r="P598">
        <v>2145705782</v>
      </c>
      <c r="Q598" t="s">
        <v>3671</v>
      </c>
      <c r="R598" t="s">
        <v>98</v>
      </c>
      <c r="S598" t="s">
        <v>937</v>
      </c>
      <c r="T598" s="35">
        <v>966596327510</v>
      </c>
      <c r="U598" s="35" t="s">
        <v>68</v>
      </c>
      <c r="V598" t="s">
        <v>3672</v>
      </c>
      <c r="X598" t="s">
        <v>68</v>
      </c>
      <c r="Y598" t="s">
        <v>68</v>
      </c>
      <c r="Z598" t="s">
        <v>68</v>
      </c>
      <c r="AA598" t="s">
        <v>70</v>
      </c>
      <c r="AB598" t="e">
        <v>#N/A</v>
      </c>
      <c r="AC598" t="s">
        <v>71</v>
      </c>
      <c r="AD598" t="s">
        <v>167</v>
      </c>
      <c r="AE598" t="s">
        <v>167</v>
      </c>
      <c r="AF598" t="s">
        <v>68</v>
      </c>
      <c r="AG598" t="s">
        <v>68</v>
      </c>
      <c r="AH598" t="s">
        <v>68</v>
      </c>
      <c r="AI598" t="s">
        <v>68</v>
      </c>
      <c r="AJ598" t="s">
        <v>68</v>
      </c>
      <c r="AM598" t="s">
        <v>68</v>
      </c>
      <c r="AN598" t="s">
        <v>68</v>
      </c>
      <c r="AO598" t="s">
        <v>68</v>
      </c>
      <c r="AP598" t="s">
        <v>68</v>
      </c>
      <c r="AQ598" t="s">
        <v>68</v>
      </c>
      <c r="AR598" t="s">
        <v>68</v>
      </c>
      <c r="AS598" s="38">
        <v>45161</v>
      </c>
      <c r="AT598" t="s">
        <v>83</v>
      </c>
      <c r="AU598" t="s">
        <v>68</v>
      </c>
    </row>
    <row r="599" spans="1:48" hidden="1">
      <c r="A599" s="35">
        <v>3710192</v>
      </c>
      <c r="B599" t="s">
        <v>2350</v>
      </c>
      <c r="C599" t="s">
        <v>2351</v>
      </c>
      <c r="D599" t="s">
        <v>54</v>
      </c>
      <c r="E599" t="s">
        <v>128</v>
      </c>
      <c r="F599" t="s">
        <v>3708</v>
      </c>
      <c r="G599" t="s">
        <v>57</v>
      </c>
      <c r="H599" t="s">
        <v>129</v>
      </c>
      <c r="I599" t="s">
        <v>130</v>
      </c>
      <c r="J599" t="s">
        <v>19004</v>
      </c>
      <c r="K599" t="s">
        <v>131</v>
      </c>
      <c r="L599" t="s">
        <v>111</v>
      </c>
      <c r="M599" t="s">
        <v>112</v>
      </c>
      <c r="N599">
        <v>3.52</v>
      </c>
      <c r="O599" t="s">
        <v>113</v>
      </c>
      <c r="P599">
        <v>2146115734</v>
      </c>
      <c r="Q599" t="s">
        <v>2352</v>
      </c>
      <c r="R599" t="s">
        <v>179</v>
      </c>
      <c r="S599" t="s">
        <v>290</v>
      </c>
      <c r="T599" s="35">
        <v>966590800105</v>
      </c>
      <c r="U599" s="35" t="s">
        <v>68</v>
      </c>
      <c r="X599" t="s">
        <v>68</v>
      </c>
      <c r="Y599" t="s">
        <v>68</v>
      </c>
      <c r="Z599" t="s">
        <v>68</v>
      </c>
      <c r="AA599" t="s">
        <v>70</v>
      </c>
      <c r="AB599" t="e">
        <v>#N/A</v>
      </c>
      <c r="AC599" t="s">
        <v>72</v>
      </c>
      <c r="AD599" t="s">
        <v>72</v>
      </c>
      <c r="AE599" t="s">
        <v>72</v>
      </c>
      <c r="AF599" t="s">
        <v>88</v>
      </c>
      <c r="AG599" t="s">
        <v>74</v>
      </c>
      <c r="AH599" t="s">
        <v>2353</v>
      </c>
      <c r="AI599" t="s">
        <v>76</v>
      </c>
      <c r="AJ599" t="s">
        <v>136</v>
      </c>
      <c r="AL599" t="s">
        <v>137</v>
      </c>
      <c r="AM599" t="s">
        <v>138</v>
      </c>
      <c r="AO599" t="s">
        <v>80</v>
      </c>
      <c r="AP599" t="s">
        <v>249</v>
      </c>
      <c r="AQ599" t="s">
        <v>68</v>
      </c>
      <c r="AR599" t="s">
        <v>68</v>
      </c>
      <c r="AS599" s="38">
        <v>44903</v>
      </c>
      <c r="AT599" t="s">
        <v>83</v>
      </c>
      <c r="AU599" t="s">
        <v>68</v>
      </c>
    </row>
    <row r="600" spans="1:48" hidden="1">
      <c r="A600" s="35">
        <v>3910003</v>
      </c>
      <c r="B600" t="s">
        <v>3139</v>
      </c>
      <c r="C600" t="s">
        <v>3140</v>
      </c>
      <c r="D600" t="s">
        <v>109</v>
      </c>
      <c r="E600" t="s">
        <v>55</v>
      </c>
      <c r="F600" t="s">
        <v>3708</v>
      </c>
      <c r="G600" t="s">
        <v>57</v>
      </c>
      <c r="H600" t="s">
        <v>58</v>
      </c>
      <c r="I600" t="s">
        <v>59</v>
      </c>
      <c r="J600" t="s">
        <v>2794</v>
      </c>
      <c r="K600" t="s">
        <v>110</v>
      </c>
      <c r="L600" t="s">
        <v>111</v>
      </c>
      <c r="M600" t="s">
        <v>112</v>
      </c>
      <c r="N600">
        <v>3.94</v>
      </c>
      <c r="O600" t="s">
        <v>113</v>
      </c>
      <c r="P600">
        <v>2147916718</v>
      </c>
      <c r="Q600" t="s">
        <v>3141</v>
      </c>
      <c r="R600" t="s">
        <v>562</v>
      </c>
      <c r="S600" t="s">
        <v>180</v>
      </c>
      <c r="T600" s="35" t="s">
        <v>68</v>
      </c>
      <c r="U600" s="35" t="s">
        <v>68</v>
      </c>
      <c r="X600" t="s">
        <v>68</v>
      </c>
      <c r="Y600" t="s">
        <v>68</v>
      </c>
      <c r="Z600" t="s">
        <v>68</v>
      </c>
      <c r="AA600" t="s">
        <v>68</v>
      </c>
      <c r="AB600" t="e">
        <v>#N/A</v>
      </c>
      <c r="AC600" t="s">
        <v>71</v>
      </c>
      <c r="AD600" t="s">
        <v>68</v>
      </c>
      <c r="AE600" t="s">
        <v>167</v>
      </c>
      <c r="AF600" t="s">
        <v>68</v>
      </c>
      <c r="AG600" t="s">
        <v>68</v>
      </c>
      <c r="AH600" t="s">
        <v>68</v>
      </c>
      <c r="AI600" t="s">
        <v>68</v>
      </c>
      <c r="AJ600" t="s">
        <v>68</v>
      </c>
      <c r="AM600" t="s">
        <v>68</v>
      </c>
      <c r="AN600" t="s">
        <v>68</v>
      </c>
      <c r="AO600" t="s">
        <v>68</v>
      </c>
      <c r="AP600" t="s">
        <v>68</v>
      </c>
      <c r="AQ600" t="s">
        <v>68</v>
      </c>
      <c r="AR600" t="s">
        <v>68</v>
      </c>
      <c r="AS600" s="38">
        <v>45222</v>
      </c>
      <c r="AT600" t="s">
        <v>83</v>
      </c>
      <c r="AU600" t="s">
        <v>68</v>
      </c>
    </row>
    <row r="601" spans="1:48" hidden="1">
      <c r="A601" s="35">
        <v>3710006</v>
      </c>
      <c r="B601" t="s">
        <v>3470</v>
      </c>
      <c r="C601" t="s">
        <v>3471</v>
      </c>
      <c r="D601" t="s">
        <v>54</v>
      </c>
      <c r="E601" t="s">
        <v>55</v>
      </c>
      <c r="F601" t="s">
        <v>3708</v>
      </c>
      <c r="G601" t="s">
        <v>57</v>
      </c>
      <c r="H601" t="s">
        <v>58</v>
      </c>
      <c r="I601" t="s">
        <v>59</v>
      </c>
      <c r="J601" t="s">
        <v>19013</v>
      </c>
      <c r="L601" t="s">
        <v>61</v>
      </c>
      <c r="M601" t="s">
        <v>62</v>
      </c>
      <c r="N601">
        <v>2.39</v>
      </c>
      <c r="O601" t="s">
        <v>113</v>
      </c>
      <c r="P601">
        <v>2148208990</v>
      </c>
      <c r="Q601" t="s">
        <v>3472</v>
      </c>
      <c r="R601" t="s">
        <v>98</v>
      </c>
      <c r="S601" t="s">
        <v>290</v>
      </c>
      <c r="T601" s="35" t="s">
        <v>68</v>
      </c>
      <c r="U601" s="35" t="s">
        <v>68</v>
      </c>
      <c r="X601" t="s">
        <v>68</v>
      </c>
      <c r="Y601" t="s">
        <v>68</v>
      </c>
      <c r="Z601" t="s">
        <v>68</v>
      </c>
      <c r="AA601" t="s">
        <v>68</v>
      </c>
      <c r="AB601" t="e">
        <v>#N/A</v>
      </c>
      <c r="AC601" t="s">
        <v>72</v>
      </c>
      <c r="AD601" t="s">
        <v>68</v>
      </c>
      <c r="AE601" t="s">
        <v>72</v>
      </c>
      <c r="AF601" t="s">
        <v>88</v>
      </c>
      <c r="AG601" t="s">
        <v>68</v>
      </c>
      <c r="AH601" t="s">
        <v>68</v>
      </c>
      <c r="AI601" t="s">
        <v>68</v>
      </c>
      <c r="AJ601" t="s">
        <v>68</v>
      </c>
      <c r="AM601" t="s">
        <v>68</v>
      </c>
      <c r="AN601" t="s">
        <v>68</v>
      </c>
      <c r="AO601" t="s">
        <v>68</v>
      </c>
      <c r="AP601" t="s">
        <v>68</v>
      </c>
      <c r="AQ601" t="s">
        <v>68</v>
      </c>
      <c r="AR601" t="s">
        <v>68</v>
      </c>
      <c r="AS601" s="38"/>
      <c r="AT601" t="s">
        <v>3166</v>
      </c>
      <c r="AU601" t="s">
        <v>68</v>
      </c>
    </row>
    <row r="602" spans="1:48" hidden="1">
      <c r="A602" s="35">
        <v>3710178</v>
      </c>
      <c r="B602" t="s">
        <v>2328</v>
      </c>
      <c r="C602" t="s">
        <v>2329</v>
      </c>
      <c r="D602" t="s">
        <v>109</v>
      </c>
      <c r="E602" t="s">
        <v>128</v>
      </c>
      <c r="F602" t="s">
        <v>3708</v>
      </c>
      <c r="G602" t="s">
        <v>57</v>
      </c>
      <c r="H602" t="s">
        <v>129</v>
      </c>
      <c r="I602" t="s">
        <v>130</v>
      </c>
      <c r="J602" t="s">
        <v>19010</v>
      </c>
      <c r="K602" t="s">
        <v>110</v>
      </c>
      <c r="L602" t="s">
        <v>111</v>
      </c>
      <c r="M602" t="s">
        <v>112</v>
      </c>
      <c r="N602">
        <v>3.95</v>
      </c>
      <c r="O602" t="s">
        <v>113</v>
      </c>
      <c r="P602">
        <v>2148336981</v>
      </c>
      <c r="Q602" t="s">
        <v>2330</v>
      </c>
      <c r="R602" t="s">
        <v>98</v>
      </c>
      <c r="S602" t="s">
        <v>180</v>
      </c>
      <c r="T602" s="35">
        <v>966582446553</v>
      </c>
      <c r="U602" s="35" t="s">
        <v>68</v>
      </c>
      <c r="V602" t="s">
        <v>2331</v>
      </c>
      <c r="X602" t="s">
        <v>68</v>
      </c>
      <c r="Y602" t="s">
        <v>68</v>
      </c>
      <c r="Z602" t="s">
        <v>68</v>
      </c>
      <c r="AA602" t="s">
        <v>68</v>
      </c>
      <c r="AB602" t="e">
        <v>#N/A</v>
      </c>
      <c r="AC602" t="s">
        <v>71</v>
      </c>
      <c r="AD602" t="s">
        <v>167</v>
      </c>
      <c r="AE602" t="s">
        <v>167</v>
      </c>
      <c r="AF602" t="s">
        <v>68</v>
      </c>
      <c r="AG602" t="s">
        <v>68</v>
      </c>
      <c r="AH602" t="s">
        <v>68</v>
      </c>
      <c r="AI602" t="s">
        <v>68</v>
      </c>
      <c r="AJ602" t="s">
        <v>68</v>
      </c>
      <c r="AM602" t="s">
        <v>68</v>
      </c>
      <c r="AN602" t="s">
        <v>68</v>
      </c>
      <c r="AO602" t="s">
        <v>68</v>
      </c>
      <c r="AP602" t="s">
        <v>68</v>
      </c>
      <c r="AQ602" t="s">
        <v>68</v>
      </c>
      <c r="AR602" t="s">
        <v>68</v>
      </c>
      <c r="AS602" s="38">
        <v>44924</v>
      </c>
      <c r="AT602" t="s">
        <v>83</v>
      </c>
      <c r="AU602" t="s">
        <v>68</v>
      </c>
    </row>
    <row r="603" spans="1:48" hidden="1">
      <c r="A603" s="35">
        <v>36180045</v>
      </c>
      <c r="B603" t="s">
        <v>1332</v>
      </c>
      <c r="C603" t="s">
        <v>1333</v>
      </c>
      <c r="D603" t="s">
        <v>54</v>
      </c>
      <c r="E603" t="s">
        <v>121</v>
      </c>
      <c r="F603" t="s">
        <v>3708</v>
      </c>
      <c r="G603" t="s">
        <v>57</v>
      </c>
      <c r="H603" t="s">
        <v>122</v>
      </c>
      <c r="I603" t="s">
        <v>123</v>
      </c>
      <c r="J603" t="s">
        <v>19006</v>
      </c>
      <c r="K603" t="s">
        <v>131</v>
      </c>
      <c r="L603" t="s">
        <v>148</v>
      </c>
      <c r="M603" t="s">
        <v>149</v>
      </c>
      <c r="N603">
        <v>3.38</v>
      </c>
      <c r="O603" t="s">
        <v>113</v>
      </c>
      <c r="P603">
        <v>2149580413</v>
      </c>
      <c r="Q603" t="s">
        <v>1334</v>
      </c>
      <c r="R603" t="s">
        <v>115</v>
      </c>
      <c r="S603" t="s">
        <v>1131</v>
      </c>
      <c r="T603" s="35">
        <v>966506689344</v>
      </c>
      <c r="U603" s="35" t="s">
        <v>68</v>
      </c>
      <c r="X603" t="s">
        <v>68</v>
      </c>
      <c r="Y603" t="s">
        <v>68</v>
      </c>
      <c r="Z603" t="s">
        <v>68</v>
      </c>
      <c r="AA603" t="s">
        <v>19005</v>
      </c>
      <c r="AB603" t="e">
        <v>#N/A</v>
      </c>
      <c r="AC603" t="s">
        <v>71</v>
      </c>
      <c r="AD603" t="s">
        <v>72</v>
      </c>
      <c r="AE603" t="s">
        <v>72</v>
      </c>
      <c r="AF603" t="s">
        <v>68</v>
      </c>
      <c r="AG603" t="s">
        <v>74</v>
      </c>
      <c r="AH603" t="s">
        <v>1335</v>
      </c>
      <c r="AI603" t="s">
        <v>76</v>
      </c>
      <c r="AJ603" t="s">
        <v>101</v>
      </c>
      <c r="AL603" t="s">
        <v>137</v>
      </c>
      <c r="AM603" t="s">
        <v>209</v>
      </c>
      <c r="AN603" t="s">
        <v>196</v>
      </c>
      <c r="AO603" t="s">
        <v>80</v>
      </c>
      <c r="AP603" t="s">
        <v>68</v>
      </c>
      <c r="AQ603" t="s">
        <v>68</v>
      </c>
      <c r="AR603" t="s">
        <v>68</v>
      </c>
      <c r="AS603" s="38">
        <v>44903</v>
      </c>
      <c r="AT603" t="s">
        <v>83</v>
      </c>
      <c r="AU603" t="s">
        <v>105</v>
      </c>
      <c r="AV603" t="s">
        <v>106</v>
      </c>
    </row>
    <row r="604" spans="1:48" hidden="1">
      <c r="A604" s="35">
        <v>3910060</v>
      </c>
      <c r="B604" t="s">
        <v>3554</v>
      </c>
      <c r="C604" t="s">
        <v>3555</v>
      </c>
      <c r="D604" t="s">
        <v>109</v>
      </c>
      <c r="E604" t="s">
        <v>55</v>
      </c>
      <c r="F604" t="s">
        <v>3708</v>
      </c>
      <c r="G604" t="s">
        <v>57</v>
      </c>
      <c r="H604" t="s">
        <v>58</v>
      </c>
      <c r="I604" t="s">
        <v>59</v>
      </c>
      <c r="J604" t="s">
        <v>379</v>
      </c>
      <c r="L604" t="s">
        <v>148</v>
      </c>
      <c r="M604" t="s">
        <v>149</v>
      </c>
      <c r="N604">
        <v>3.01</v>
      </c>
      <c r="O604" t="s">
        <v>113</v>
      </c>
      <c r="P604">
        <v>2150582209</v>
      </c>
      <c r="Q604" t="s">
        <v>3556</v>
      </c>
      <c r="R604" t="s">
        <v>562</v>
      </c>
      <c r="S604" t="s">
        <v>180</v>
      </c>
      <c r="T604" s="35" t="s">
        <v>68</v>
      </c>
      <c r="U604" s="35" t="s">
        <v>68</v>
      </c>
      <c r="V604" t="s">
        <v>3557</v>
      </c>
      <c r="X604" t="s">
        <v>68</v>
      </c>
      <c r="Y604" t="s">
        <v>68</v>
      </c>
      <c r="Z604" t="s">
        <v>68</v>
      </c>
      <c r="AA604" t="s">
        <v>68</v>
      </c>
      <c r="AB604" t="e">
        <v>#N/A</v>
      </c>
      <c r="AC604" t="s">
        <v>71</v>
      </c>
      <c r="AD604" t="s">
        <v>167</v>
      </c>
      <c r="AE604" t="s">
        <v>167</v>
      </c>
      <c r="AF604" t="s">
        <v>68</v>
      </c>
      <c r="AG604" t="s">
        <v>68</v>
      </c>
      <c r="AH604" t="s">
        <v>68</v>
      </c>
      <c r="AI604" t="s">
        <v>68</v>
      </c>
      <c r="AJ604" t="s">
        <v>68</v>
      </c>
      <c r="AM604" t="s">
        <v>68</v>
      </c>
      <c r="AN604" t="s">
        <v>68</v>
      </c>
      <c r="AO604" t="s">
        <v>68</v>
      </c>
      <c r="AP604" t="s">
        <v>68</v>
      </c>
      <c r="AQ604" t="s">
        <v>68</v>
      </c>
      <c r="AR604" t="s">
        <v>68</v>
      </c>
      <c r="AS604" s="38">
        <v>45223</v>
      </c>
      <c r="AT604" t="s">
        <v>83</v>
      </c>
      <c r="AU604" t="s">
        <v>68</v>
      </c>
    </row>
    <row r="605" spans="1:48" hidden="1">
      <c r="A605" s="35">
        <v>3810019</v>
      </c>
      <c r="B605" t="s">
        <v>2463</v>
      </c>
      <c r="C605" t="s">
        <v>2464</v>
      </c>
      <c r="D605" t="s">
        <v>109</v>
      </c>
      <c r="E605" t="s">
        <v>55</v>
      </c>
      <c r="F605" t="s">
        <v>3708</v>
      </c>
      <c r="G605" t="s">
        <v>57</v>
      </c>
      <c r="H605" t="s">
        <v>58</v>
      </c>
      <c r="I605" t="s">
        <v>59</v>
      </c>
      <c r="J605" t="s">
        <v>19002</v>
      </c>
      <c r="K605" t="s">
        <v>110</v>
      </c>
      <c r="L605" t="s">
        <v>111</v>
      </c>
      <c r="M605" t="s">
        <v>112</v>
      </c>
      <c r="N605">
        <v>3.78</v>
      </c>
      <c r="O605" t="s">
        <v>113</v>
      </c>
      <c r="P605">
        <v>2150623607</v>
      </c>
      <c r="Q605" t="s">
        <v>2465</v>
      </c>
      <c r="R605" t="s">
        <v>179</v>
      </c>
      <c r="S605" t="s">
        <v>2477</v>
      </c>
      <c r="T605" s="35">
        <v>966597073703</v>
      </c>
      <c r="U605" s="35" t="s">
        <v>68</v>
      </c>
      <c r="V605" t="s">
        <v>2466</v>
      </c>
      <c r="X605" t="s">
        <v>68</v>
      </c>
      <c r="Y605" t="s">
        <v>68</v>
      </c>
      <c r="Z605" t="s">
        <v>68</v>
      </c>
      <c r="AA605" t="s">
        <v>68</v>
      </c>
      <c r="AB605" t="e">
        <v>#N/A</v>
      </c>
      <c r="AC605" t="s">
        <v>71</v>
      </c>
      <c r="AD605" t="s">
        <v>167</v>
      </c>
      <c r="AE605" t="s">
        <v>167</v>
      </c>
      <c r="AF605" t="s">
        <v>68</v>
      </c>
      <c r="AG605" t="s">
        <v>68</v>
      </c>
      <c r="AH605" t="s">
        <v>68</v>
      </c>
      <c r="AI605" t="s">
        <v>68</v>
      </c>
      <c r="AJ605" t="s">
        <v>68</v>
      </c>
      <c r="AM605" t="s">
        <v>68</v>
      </c>
      <c r="AN605" t="s">
        <v>68</v>
      </c>
      <c r="AO605" t="s">
        <v>68</v>
      </c>
      <c r="AP605" t="s">
        <v>68</v>
      </c>
      <c r="AQ605" t="s">
        <v>68</v>
      </c>
      <c r="AR605" t="s">
        <v>68</v>
      </c>
      <c r="AS605" s="38">
        <v>44924</v>
      </c>
      <c r="AT605" t="s">
        <v>83</v>
      </c>
      <c r="AU605" t="s">
        <v>68</v>
      </c>
    </row>
    <row r="606" spans="1:48" hidden="1">
      <c r="A606" s="35">
        <v>3810162</v>
      </c>
      <c r="B606" t="s">
        <v>2846</v>
      </c>
      <c r="C606" t="s">
        <v>2847</v>
      </c>
      <c r="D606" t="s">
        <v>54</v>
      </c>
      <c r="E606" t="s">
        <v>160</v>
      </c>
      <c r="F606" t="s">
        <v>161</v>
      </c>
      <c r="G606" t="s">
        <v>162</v>
      </c>
      <c r="H606" t="s">
        <v>163</v>
      </c>
      <c r="I606" t="s">
        <v>164</v>
      </c>
      <c r="J606" t="s">
        <v>19010</v>
      </c>
      <c r="K606" t="s">
        <v>110</v>
      </c>
      <c r="L606" t="s">
        <v>111</v>
      </c>
      <c r="M606" t="s">
        <v>112</v>
      </c>
      <c r="N606">
        <v>3.92</v>
      </c>
      <c r="O606" t="s">
        <v>113</v>
      </c>
      <c r="P606">
        <v>2150815146</v>
      </c>
      <c r="Q606" t="s">
        <v>2848</v>
      </c>
      <c r="R606" t="s">
        <v>98</v>
      </c>
      <c r="S606" t="s">
        <v>3386</v>
      </c>
      <c r="T606" s="35">
        <v>966566321197</v>
      </c>
      <c r="U606" s="35" t="s">
        <v>68</v>
      </c>
      <c r="V606" t="s">
        <v>2849</v>
      </c>
      <c r="X606" t="s">
        <v>68</v>
      </c>
      <c r="Y606" t="s">
        <v>68</v>
      </c>
      <c r="Z606" t="s">
        <v>68</v>
      </c>
      <c r="AA606" t="s">
        <v>70</v>
      </c>
      <c r="AB606" t="e">
        <v>#N/A</v>
      </c>
      <c r="AC606" t="s">
        <v>72</v>
      </c>
      <c r="AD606" t="s">
        <v>72</v>
      </c>
      <c r="AE606" t="s">
        <v>72</v>
      </c>
      <c r="AF606" t="s">
        <v>145</v>
      </c>
      <c r="AG606" t="s">
        <v>74</v>
      </c>
      <c r="AH606" t="s">
        <v>2687</v>
      </c>
      <c r="AI606" t="s">
        <v>76</v>
      </c>
      <c r="AJ606" t="s">
        <v>77</v>
      </c>
      <c r="AM606" t="s">
        <v>2850</v>
      </c>
      <c r="AN606" t="s">
        <v>2851</v>
      </c>
      <c r="AO606" t="s">
        <v>80</v>
      </c>
      <c r="AP606" t="s">
        <v>2852</v>
      </c>
      <c r="AQ606">
        <v>966537046946</v>
      </c>
      <c r="AR606" t="s">
        <v>68</v>
      </c>
      <c r="AS606" s="38">
        <v>45222</v>
      </c>
      <c r="AT606" t="s">
        <v>83</v>
      </c>
      <c r="AU606" t="s">
        <v>68</v>
      </c>
    </row>
    <row r="607" spans="1:48" hidden="1">
      <c r="A607" s="35">
        <v>3910081</v>
      </c>
      <c r="B607" t="s">
        <v>3246</v>
      </c>
      <c r="C607" t="s">
        <v>3247</v>
      </c>
      <c r="D607" t="s">
        <v>54</v>
      </c>
      <c r="E607" t="s">
        <v>121</v>
      </c>
      <c r="F607" t="s">
        <v>3708</v>
      </c>
      <c r="G607" t="s">
        <v>57</v>
      </c>
      <c r="H607" t="s">
        <v>122</v>
      </c>
      <c r="I607" t="s">
        <v>123</v>
      </c>
      <c r="J607" t="s">
        <v>2794</v>
      </c>
      <c r="K607" t="s">
        <v>110</v>
      </c>
      <c r="L607" t="s">
        <v>111</v>
      </c>
      <c r="M607" t="s">
        <v>112</v>
      </c>
      <c r="N607">
        <v>3.76</v>
      </c>
      <c r="O607" t="s">
        <v>113</v>
      </c>
      <c r="P607">
        <v>2150854566</v>
      </c>
      <c r="Q607" t="s">
        <v>3248</v>
      </c>
      <c r="R607" t="s">
        <v>562</v>
      </c>
      <c r="S607" t="s">
        <v>1131</v>
      </c>
      <c r="T607" s="35" t="s">
        <v>68</v>
      </c>
      <c r="U607" s="35" t="s">
        <v>68</v>
      </c>
      <c r="X607" t="s">
        <v>68</v>
      </c>
      <c r="Y607" t="s">
        <v>68</v>
      </c>
      <c r="Z607" t="s">
        <v>68</v>
      </c>
      <c r="AA607" t="s">
        <v>68</v>
      </c>
      <c r="AB607" t="e">
        <v>#N/A</v>
      </c>
      <c r="AC607" t="s">
        <v>72</v>
      </c>
      <c r="AD607" t="s">
        <v>68</v>
      </c>
      <c r="AE607" t="s">
        <v>72</v>
      </c>
      <c r="AF607" t="s">
        <v>311</v>
      </c>
      <c r="AG607" t="s">
        <v>68</v>
      </c>
      <c r="AH607" t="s">
        <v>68</v>
      </c>
      <c r="AI607" t="s">
        <v>68</v>
      </c>
      <c r="AJ607" t="s">
        <v>68</v>
      </c>
      <c r="AM607" t="s">
        <v>68</v>
      </c>
      <c r="AN607" t="s">
        <v>68</v>
      </c>
      <c r="AO607" t="s">
        <v>68</v>
      </c>
      <c r="AP607" t="s">
        <v>68</v>
      </c>
      <c r="AQ607" t="s">
        <v>68</v>
      </c>
      <c r="AR607" t="s">
        <v>68</v>
      </c>
      <c r="AS607" s="38">
        <v>45222</v>
      </c>
      <c r="AT607" t="s">
        <v>83</v>
      </c>
      <c r="AU607" t="s">
        <v>68</v>
      </c>
    </row>
    <row r="608" spans="1:48" hidden="1">
      <c r="A608" s="35">
        <v>3910037</v>
      </c>
      <c r="B608" t="s">
        <v>3282</v>
      </c>
      <c r="C608" t="s">
        <v>3283</v>
      </c>
      <c r="D608" t="s">
        <v>54</v>
      </c>
      <c r="E608" t="s">
        <v>160</v>
      </c>
      <c r="F608" t="s">
        <v>161</v>
      </c>
      <c r="G608" t="s">
        <v>162</v>
      </c>
      <c r="H608" t="s">
        <v>163</v>
      </c>
      <c r="I608" t="s">
        <v>164</v>
      </c>
      <c r="J608" t="s">
        <v>19010</v>
      </c>
      <c r="K608" t="s">
        <v>110</v>
      </c>
      <c r="L608" t="s">
        <v>111</v>
      </c>
      <c r="M608" t="s">
        <v>112</v>
      </c>
      <c r="N608">
        <v>3.93</v>
      </c>
      <c r="O608" t="s">
        <v>113</v>
      </c>
      <c r="P608">
        <v>2151527211</v>
      </c>
      <c r="Q608" t="s">
        <v>3284</v>
      </c>
      <c r="R608" t="s">
        <v>98</v>
      </c>
      <c r="S608" t="s">
        <v>290</v>
      </c>
      <c r="T608" s="35">
        <v>966593970573</v>
      </c>
      <c r="U608" s="35" t="s">
        <v>68</v>
      </c>
      <c r="X608" t="s">
        <v>68</v>
      </c>
      <c r="Y608" t="s">
        <v>68</v>
      </c>
      <c r="Z608" t="s">
        <v>68</v>
      </c>
      <c r="AA608" t="s">
        <v>70</v>
      </c>
      <c r="AB608" t="e">
        <v>#N/A</v>
      </c>
      <c r="AC608" t="s">
        <v>72</v>
      </c>
      <c r="AD608" t="s">
        <v>72</v>
      </c>
      <c r="AE608" t="s">
        <v>72</v>
      </c>
      <c r="AF608" t="s">
        <v>145</v>
      </c>
      <c r="AG608" t="s">
        <v>74</v>
      </c>
      <c r="AH608" t="s">
        <v>3285</v>
      </c>
      <c r="AI608" t="s">
        <v>76</v>
      </c>
      <c r="AJ608" t="s">
        <v>77</v>
      </c>
      <c r="AM608" t="s">
        <v>2293</v>
      </c>
      <c r="AN608" t="s">
        <v>550</v>
      </c>
      <c r="AO608" t="s">
        <v>80</v>
      </c>
      <c r="AP608" t="s">
        <v>3286</v>
      </c>
      <c r="AQ608">
        <v>966536999858</v>
      </c>
      <c r="AR608" t="s">
        <v>68</v>
      </c>
      <c r="AS608" s="38">
        <v>44903</v>
      </c>
      <c r="AT608" t="s">
        <v>83</v>
      </c>
      <c r="AU608" t="s">
        <v>68</v>
      </c>
    </row>
    <row r="609" spans="1:48" hidden="1">
      <c r="A609" s="35">
        <v>36190100</v>
      </c>
      <c r="B609" t="s">
        <v>1632</v>
      </c>
      <c r="C609" t="s">
        <v>1633</v>
      </c>
      <c r="D609" t="s">
        <v>109</v>
      </c>
      <c r="E609" t="s">
        <v>55</v>
      </c>
      <c r="F609" t="s">
        <v>3708</v>
      </c>
      <c r="G609" t="s">
        <v>57</v>
      </c>
      <c r="H609" t="s">
        <v>58</v>
      </c>
      <c r="I609" t="s">
        <v>59</v>
      </c>
      <c r="J609" t="s">
        <v>19006</v>
      </c>
      <c r="L609" t="s">
        <v>148</v>
      </c>
      <c r="M609" t="s">
        <v>149</v>
      </c>
      <c r="N609">
        <v>2.97</v>
      </c>
      <c r="O609" t="s">
        <v>113</v>
      </c>
      <c r="P609">
        <v>2152039117</v>
      </c>
      <c r="Q609" t="s">
        <v>1634</v>
      </c>
      <c r="R609" t="s">
        <v>115</v>
      </c>
      <c r="S609" t="s">
        <v>346</v>
      </c>
      <c r="T609" s="35" t="s">
        <v>68</v>
      </c>
      <c r="U609" s="35" t="s">
        <v>68</v>
      </c>
      <c r="V609" t="s">
        <v>1635</v>
      </c>
      <c r="X609" t="s">
        <v>68</v>
      </c>
      <c r="Y609" t="s">
        <v>68</v>
      </c>
      <c r="Z609" t="s">
        <v>68</v>
      </c>
      <c r="AA609" t="s">
        <v>68</v>
      </c>
      <c r="AB609" t="e">
        <v>#N/A</v>
      </c>
      <c r="AC609" t="s">
        <v>71</v>
      </c>
      <c r="AD609" t="s">
        <v>68</v>
      </c>
      <c r="AE609" t="s">
        <v>167</v>
      </c>
      <c r="AF609" t="s">
        <v>68</v>
      </c>
      <c r="AG609" t="s">
        <v>68</v>
      </c>
      <c r="AH609" t="s">
        <v>68</v>
      </c>
      <c r="AI609" t="s">
        <v>68</v>
      </c>
      <c r="AJ609" t="s">
        <v>68</v>
      </c>
      <c r="AM609" t="s">
        <v>68</v>
      </c>
      <c r="AN609" t="s">
        <v>68</v>
      </c>
      <c r="AO609" t="s">
        <v>68</v>
      </c>
      <c r="AP609" t="s">
        <v>68</v>
      </c>
      <c r="AQ609" t="s">
        <v>68</v>
      </c>
      <c r="AR609" t="s">
        <v>68</v>
      </c>
      <c r="AS609" s="38">
        <v>44923</v>
      </c>
      <c r="AT609" t="s">
        <v>83</v>
      </c>
      <c r="AU609" t="s">
        <v>68</v>
      </c>
      <c r="AV609" t="s">
        <v>106</v>
      </c>
    </row>
    <row r="610" spans="1:48" hidden="1">
      <c r="A610" s="35">
        <v>36190221</v>
      </c>
      <c r="B610" t="s">
        <v>1865</v>
      </c>
      <c r="C610" t="s">
        <v>1866</v>
      </c>
      <c r="D610" t="s">
        <v>109</v>
      </c>
      <c r="E610" t="s">
        <v>55</v>
      </c>
      <c r="F610" t="s">
        <v>3708</v>
      </c>
      <c r="G610" t="s">
        <v>57</v>
      </c>
      <c r="H610" t="s">
        <v>58</v>
      </c>
      <c r="I610" t="s">
        <v>59</v>
      </c>
      <c r="J610" t="s">
        <v>19006</v>
      </c>
      <c r="K610" t="s">
        <v>200</v>
      </c>
      <c r="L610" t="s">
        <v>148</v>
      </c>
      <c r="M610" t="s">
        <v>149</v>
      </c>
      <c r="N610">
        <v>3.1</v>
      </c>
      <c r="O610" t="s">
        <v>113</v>
      </c>
      <c r="P610">
        <v>2152415796</v>
      </c>
      <c r="Q610" t="s">
        <v>1867</v>
      </c>
      <c r="R610" t="s">
        <v>115</v>
      </c>
      <c r="S610" t="s">
        <v>1131</v>
      </c>
      <c r="T610" s="35">
        <v>966508707063</v>
      </c>
      <c r="U610" s="35" t="s">
        <v>68</v>
      </c>
      <c r="V610" t="s">
        <v>1868</v>
      </c>
      <c r="X610" t="s">
        <v>68</v>
      </c>
      <c r="Y610" t="s">
        <v>68</v>
      </c>
      <c r="Z610" t="s">
        <v>68</v>
      </c>
      <c r="AA610" t="s">
        <v>68</v>
      </c>
      <c r="AB610" t="e">
        <v>#N/A</v>
      </c>
      <c r="AC610" t="s">
        <v>71</v>
      </c>
      <c r="AD610" t="s">
        <v>68</v>
      </c>
      <c r="AE610" t="s">
        <v>167</v>
      </c>
      <c r="AF610" t="s">
        <v>68</v>
      </c>
      <c r="AG610" t="s">
        <v>68</v>
      </c>
      <c r="AH610" t="s">
        <v>68</v>
      </c>
      <c r="AI610" t="s">
        <v>68</v>
      </c>
      <c r="AJ610" t="s">
        <v>68</v>
      </c>
      <c r="AM610" t="s">
        <v>68</v>
      </c>
      <c r="AN610" t="s">
        <v>68</v>
      </c>
      <c r="AO610" t="s">
        <v>68</v>
      </c>
      <c r="AP610" t="s">
        <v>68</v>
      </c>
      <c r="AQ610" t="s">
        <v>68</v>
      </c>
      <c r="AR610" t="s">
        <v>68</v>
      </c>
      <c r="AS610" s="38">
        <v>44923</v>
      </c>
      <c r="AT610" t="s">
        <v>83</v>
      </c>
      <c r="AU610" t="s">
        <v>68</v>
      </c>
      <c r="AV610" t="s">
        <v>172</v>
      </c>
    </row>
    <row r="611" spans="1:48" hidden="1">
      <c r="A611" s="35">
        <v>36180134</v>
      </c>
      <c r="B611" t="s">
        <v>2432</v>
      </c>
      <c r="C611" t="s">
        <v>2433</v>
      </c>
      <c r="D611" t="s">
        <v>54</v>
      </c>
      <c r="E611" t="s">
        <v>55</v>
      </c>
      <c r="F611" t="s">
        <v>3708</v>
      </c>
      <c r="G611" t="s">
        <v>57</v>
      </c>
      <c r="H611" t="s">
        <v>58</v>
      </c>
      <c r="I611" t="s">
        <v>59</v>
      </c>
      <c r="J611" t="s">
        <v>19007</v>
      </c>
      <c r="L611" t="s">
        <v>61</v>
      </c>
      <c r="M611" t="s">
        <v>62</v>
      </c>
      <c r="N611">
        <v>2.4700000000000002</v>
      </c>
      <c r="O611" t="s">
        <v>113</v>
      </c>
      <c r="P611">
        <v>2152415804</v>
      </c>
      <c r="Q611" t="s">
        <v>2434</v>
      </c>
      <c r="R611" t="s">
        <v>115</v>
      </c>
      <c r="S611" t="s">
        <v>1131</v>
      </c>
      <c r="T611" s="35">
        <v>966567778414</v>
      </c>
      <c r="U611" s="35" t="s">
        <v>68</v>
      </c>
      <c r="V611" t="s">
        <v>2435</v>
      </c>
      <c r="X611" t="s">
        <v>68</v>
      </c>
      <c r="Y611" t="s">
        <v>68</v>
      </c>
      <c r="Z611" t="s">
        <v>68</v>
      </c>
      <c r="AA611" t="s">
        <v>68</v>
      </c>
      <c r="AB611" t="e">
        <v>#N/A</v>
      </c>
      <c r="AC611" t="s">
        <v>71</v>
      </c>
      <c r="AD611" t="s">
        <v>72</v>
      </c>
      <c r="AE611" t="s">
        <v>72</v>
      </c>
      <c r="AF611" t="s">
        <v>68</v>
      </c>
      <c r="AG611" t="s">
        <v>68</v>
      </c>
      <c r="AH611" t="s">
        <v>2436</v>
      </c>
      <c r="AI611" t="s">
        <v>76</v>
      </c>
      <c r="AJ611" t="s">
        <v>77</v>
      </c>
      <c r="AM611" t="s">
        <v>90</v>
      </c>
      <c r="AN611" t="s">
        <v>79</v>
      </c>
      <c r="AO611" t="s">
        <v>80</v>
      </c>
      <c r="AP611" t="s">
        <v>2437</v>
      </c>
      <c r="AQ611">
        <v>966559703428</v>
      </c>
      <c r="AR611" t="s">
        <v>93</v>
      </c>
      <c r="AS611" s="38">
        <v>44901</v>
      </c>
      <c r="AT611" t="s">
        <v>83</v>
      </c>
      <c r="AU611" t="s">
        <v>68</v>
      </c>
    </row>
    <row r="612" spans="1:48" hidden="1">
      <c r="A612" s="35">
        <v>3810263</v>
      </c>
      <c r="B612" t="s">
        <v>2841</v>
      </c>
      <c r="C612" t="s">
        <v>2842</v>
      </c>
      <c r="D612" t="s">
        <v>54</v>
      </c>
      <c r="E612" t="s">
        <v>128</v>
      </c>
      <c r="F612" t="s">
        <v>3708</v>
      </c>
      <c r="G612" t="s">
        <v>57</v>
      </c>
      <c r="H612" t="s">
        <v>129</v>
      </c>
      <c r="I612" t="s">
        <v>130</v>
      </c>
      <c r="J612" t="s">
        <v>19010</v>
      </c>
      <c r="L612" t="s">
        <v>111</v>
      </c>
      <c r="M612" t="s">
        <v>112</v>
      </c>
      <c r="N612">
        <v>3.54</v>
      </c>
      <c r="O612" t="s">
        <v>113</v>
      </c>
      <c r="P612">
        <v>2153292079</v>
      </c>
      <c r="Q612" t="s">
        <v>2843</v>
      </c>
      <c r="R612" t="s">
        <v>98</v>
      </c>
      <c r="S612" t="s">
        <v>290</v>
      </c>
      <c r="T612" s="35">
        <v>966559852387</v>
      </c>
      <c r="U612" s="35"/>
      <c r="V612" t="s">
        <v>2844</v>
      </c>
      <c r="W612" t="s">
        <v>2845</v>
      </c>
      <c r="X612" t="s">
        <v>68</v>
      </c>
      <c r="Y612" t="s">
        <v>68</v>
      </c>
      <c r="Z612" t="s">
        <v>68</v>
      </c>
      <c r="AA612" t="s">
        <v>68</v>
      </c>
      <c r="AB612" t="e">
        <v>#N/A</v>
      </c>
      <c r="AC612" t="s">
        <v>71</v>
      </c>
      <c r="AD612" t="s">
        <v>167</v>
      </c>
      <c r="AE612" t="s">
        <v>167</v>
      </c>
      <c r="AF612" t="s">
        <v>68</v>
      </c>
      <c r="AG612" t="s">
        <v>68</v>
      </c>
      <c r="AH612" t="s">
        <v>68</v>
      </c>
      <c r="AI612" t="s">
        <v>68</v>
      </c>
      <c r="AJ612" t="s">
        <v>68</v>
      </c>
      <c r="AM612" t="s">
        <v>68</v>
      </c>
      <c r="AN612" t="s">
        <v>68</v>
      </c>
      <c r="AO612" t="s">
        <v>68</v>
      </c>
      <c r="AP612" t="s">
        <v>68</v>
      </c>
      <c r="AQ612" t="s">
        <v>68</v>
      </c>
      <c r="AR612" t="s">
        <v>68</v>
      </c>
      <c r="AS612" s="38">
        <v>44924</v>
      </c>
      <c r="AT612" t="s">
        <v>83</v>
      </c>
      <c r="AU612" t="s">
        <v>68</v>
      </c>
    </row>
    <row r="613" spans="1:48">
      <c r="A613" s="35">
        <v>3810237</v>
      </c>
      <c r="B613" t="s">
        <v>2797</v>
      </c>
      <c r="C613" t="s">
        <v>2798</v>
      </c>
      <c r="D613" t="s">
        <v>54</v>
      </c>
      <c r="E613" t="s">
        <v>128</v>
      </c>
      <c r="F613" t="s">
        <v>3708</v>
      </c>
      <c r="G613" t="s">
        <v>57</v>
      </c>
      <c r="H613" t="s">
        <v>129</v>
      </c>
      <c r="I613" t="s">
        <v>130</v>
      </c>
      <c r="J613" t="s">
        <v>19004</v>
      </c>
      <c r="K613" t="s">
        <v>110</v>
      </c>
      <c r="L613" t="s">
        <v>111</v>
      </c>
      <c r="M613" t="s">
        <v>112</v>
      </c>
      <c r="N613">
        <v>3.92</v>
      </c>
      <c r="O613" t="s">
        <v>113</v>
      </c>
      <c r="P613">
        <v>2153375445</v>
      </c>
      <c r="Q613" t="s">
        <v>2799</v>
      </c>
      <c r="R613" t="s">
        <v>179</v>
      </c>
      <c r="S613" t="s">
        <v>2477</v>
      </c>
      <c r="T613" s="35">
        <v>966532421900</v>
      </c>
      <c r="U613" s="35" t="s">
        <v>68</v>
      </c>
      <c r="V613" t="s">
        <v>2801</v>
      </c>
      <c r="X613" t="s">
        <v>68</v>
      </c>
      <c r="Y613" t="s">
        <v>68</v>
      </c>
      <c r="Z613" t="s">
        <v>68</v>
      </c>
      <c r="AA613" t="s">
        <v>70</v>
      </c>
      <c r="AB613" t="e">
        <v>#N/A</v>
      </c>
      <c r="AC613" t="s">
        <v>72</v>
      </c>
      <c r="AD613" t="s">
        <v>72</v>
      </c>
      <c r="AE613" t="s">
        <v>72</v>
      </c>
      <c r="AF613" t="s">
        <v>171</v>
      </c>
      <c r="AG613" t="s">
        <v>68</v>
      </c>
      <c r="AH613" t="s">
        <v>2676</v>
      </c>
      <c r="AI613" t="s">
        <v>76</v>
      </c>
      <c r="AJ613" t="s">
        <v>77</v>
      </c>
      <c r="AL613" t="s">
        <v>137</v>
      </c>
      <c r="AM613" t="s">
        <v>138</v>
      </c>
      <c r="AO613" t="s">
        <v>68</v>
      </c>
      <c r="AP613" t="s">
        <v>68</v>
      </c>
      <c r="AQ613" t="s">
        <v>68</v>
      </c>
      <c r="AR613" t="s">
        <v>68</v>
      </c>
      <c r="AS613" s="38">
        <v>44903</v>
      </c>
      <c r="AT613" t="s">
        <v>83</v>
      </c>
      <c r="AU613" t="s">
        <v>68</v>
      </c>
    </row>
    <row r="614" spans="1:48" hidden="1">
      <c r="A614" s="35">
        <v>3710029</v>
      </c>
      <c r="B614" t="s">
        <v>3218</v>
      </c>
      <c r="C614" t="s">
        <v>3219</v>
      </c>
      <c r="D614" t="s">
        <v>54</v>
      </c>
      <c r="E614" t="s">
        <v>160</v>
      </c>
      <c r="F614" t="s">
        <v>161</v>
      </c>
      <c r="G614" t="s">
        <v>162</v>
      </c>
      <c r="H614" t="s">
        <v>163</v>
      </c>
      <c r="I614" t="s">
        <v>164</v>
      </c>
      <c r="J614" t="s">
        <v>19004</v>
      </c>
      <c r="L614" t="s">
        <v>61</v>
      </c>
      <c r="M614" t="s">
        <v>62</v>
      </c>
      <c r="N614">
        <v>2.64</v>
      </c>
      <c r="O614" t="s">
        <v>113</v>
      </c>
      <c r="P614">
        <v>2153674326</v>
      </c>
      <c r="Q614" t="s">
        <v>3220</v>
      </c>
      <c r="R614" t="s">
        <v>179</v>
      </c>
      <c r="S614" t="s">
        <v>1131</v>
      </c>
      <c r="T614" s="35">
        <v>966551130724</v>
      </c>
      <c r="U614" s="35" t="s">
        <v>68</v>
      </c>
      <c r="X614" t="s">
        <v>68</v>
      </c>
      <c r="Y614" t="s">
        <v>68</v>
      </c>
      <c r="Z614" t="s">
        <v>68</v>
      </c>
      <c r="AA614" t="s">
        <v>70</v>
      </c>
      <c r="AB614" t="e">
        <v>#N/A</v>
      </c>
      <c r="AC614" t="s">
        <v>71</v>
      </c>
      <c r="AD614" t="s">
        <v>72</v>
      </c>
      <c r="AE614" t="s">
        <v>72</v>
      </c>
      <c r="AF614" t="s">
        <v>68</v>
      </c>
      <c r="AG614" t="s">
        <v>74</v>
      </c>
      <c r="AH614" t="s">
        <v>3221</v>
      </c>
      <c r="AI614" t="s">
        <v>76</v>
      </c>
      <c r="AJ614" t="s">
        <v>1247</v>
      </c>
      <c r="AL614" t="s">
        <v>137</v>
      </c>
      <c r="AM614" t="s">
        <v>3222</v>
      </c>
      <c r="AN614" t="s">
        <v>3223</v>
      </c>
      <c r="AO614" t="s">
        <v>80</v>
      </c>
      <c r="AP614" t="s">
        <v>68</v>
      </c>
      <c r="AQ614" t="s">
        <v>68</v>
      </c>
      <c r="AR614" t="s">
        <v>68</v>
      </c>
      <c r="AS614" s="38">
        <v>44903</v>
      </c>
      <c r="AT614" t="s">
        <v>83</v>
      </c>
      <c r="AU614" t="s">
        <v>141</v>
      </c>
    </row>
    <row r="615" spans="1:48" hidden="1">
      <c r="A615" s="35">
        <v>3810164</v>
      </c>
      <c r="B615" t="s">
        <v>2671</v>
      </c>
      <c r="C615" t="s">
        <v>2672</v>
      </c>
      <c r="D615" t="s">
        <v>54</v>
      </c>
      <c r="E615" t="s">
        <v>128</v>
      </c>
      <c r="F615" t="s">
        <v>3708</v>
      </c>
      <c r="G615" t="s">
        <v>57</v>
      </c>
      <c r="H615" t="s">
        <v>129</v>
      </c>
      <c r="I615" t="s">
        <v>130</v>
      </c>
      <c r="J615" t="s">
        <v>19004</v>
      </c>
      <c r="K615" t="s">
        <v>131</v>
      </c>
      <c r="L615" t="s">
        <v>111</v>
      </c>
      <c r="M615" t="s">
        <v>112</v>
      </c>
      <c r="N615">
        <v>3.6</v>
      </c>
      <c r="O615" t="s">
        <v>113</v>
      </c>
      <c r="P615">
        <v>2154039677</v>
      </c>
      <c r="Q615" t="s">
        <v>2673</v>
      </c>
      <c r="R615" t="s">
        <v>179</v>
      </c>
      <c r="S615" t="s">
        <v>232</v>
      </c>
      <c r="T615" s="35">
        <v>966508326243</v>
      </c>
      <c r="U615" s="35" t="s">
        <v>68</v>
      </c>
      <c r="V615" t="s">
        <v>2674</v>
      </c>
      <c r="W615" t="s">
        <v>2675</v>
      </c>
      <c r="X615" t="s">
        <v>68</v>
      </c>
      <c r="Y615" t="s">
        <v>68</v>
      </c>
      <c r="Z615" t="s">
        <v>68</v>
      </c>
      <c r="AA615" t="s">
        <v>70</v>
      </c>
      <c r="AB615" t="e">
        <v>#N/A</v>
      </c>
      <c r="AC615" t="s">
        <v>72</v>
      </c>
      <c r="AD615" t="s">
        <v>72</v>
      </c>
      <c r="AE615" t="s">
        <v>72</v>
      </c>
      <c r="AF615" t="s">
        <v>88</v>
      </c>
      <c r="AG615" t="s">
        <v>74</v>
      </c>
      <c r="AH615" t="s">
        <v>2676</v>
      </c>
      <c r="AI615" t="s">
        <v>76</v>
      </c>
      <c r="AJ615" t="s">
        <v>77</v>
      </c>
      <c r="AL615" t="s">
        <v>137</v>
      </c>
      <c r="AM615" t="s">
        <v>138</v>
      </c>
      <c r="AO615" t="s">
        <v>80</v>
      </c>
      <c r="AP615" t="s">
        <v>2677</v>
      </c>
      <c r="AQ615" t="s">
        <v>92</v>
      </c>
      <c r="AR615" t="s">
        <v>68</v>
      </c>
      <c r="AS615" s="38">
        <v>44903</v>
      </c>
      <c r="AT615" t="s">
        <v>83</v>
      </c>
      <c r="AU615" t="s">
        <v>68</v>
      </c>
    </row>
    <row r="616" spans="1:48" hidden="1">
      <c r="A616" s="35">
        <v>3710137</v>
      </c>
      <c r="B616" t="s">
        <v>3038</v>
      </c>
      <c r="C616" t="s">
        <v>3039</v>
      </c>
      <c r="D616" t="s">
        <v>54</v>
      </c>
      <c r="E616" t="s">
        <v>160</v>
      </c>
      <c r="F616" t="s">
        <v>161</v>
      </c>
      <c r="G616" t="s">
        <v>162</v>
      </c>
      <c r="H616" t="s">
        <v>163</v>
      </c>
      <c r="I616" t="s">
        <v>164</v>
      </c>
      <c r="J616" t="s">
        <v>19010</v>
      </c>
      <c r="L616" t="s">
        <v>148</v>
      </c>
      <c r="M616" t="s">
        <v>149</v>
      </c>
      <c r="N616">
        <v>2.92</v>
      </c>
      <c r="O616" t="s">
        <v>113</v>
      </c>
      <c r="P616">
        <v>2154082438</v>
      </c>
      <c r="Q616" t="s">
        <v>3040</v>
      </c>
      <c r="R616" t="s">
        <v>98</v>
      </c>
      <c r="S616" t="s">
        <v>1131</v>
      </c>
      <c r="T616" s="35">
        <v>966506381418</v>
      </c>
      <c r="U616" s="35" t="s">
        <v>68</v>
      </c>
      <c r="X616" t="s">
        <v>68</v>
      </c>
      <c r="Y616" t="s">
        <v>68</v>
      </c>
      <c r="Z616" t="s">
        <v>68</v>
      </c>
      <c r="AA616" t="s">
        <v>70</v>
      </c>
      <c r="AB616" t="e">
        <v>#N/A</v>
      </c>
      <c r="AC616" t="s">
        <v>72</v>
      </c>
      <c r="AD616" t="s">
        <v>72</v>
      </c>
      <c r="AE616" t="s">
        <v>72</v>
      </c>
      <c r="AF616" t="s">
        <v>171</v>
      </c>
      <c r="AG616" t="s">
        <v>74</v>
      </c>
      <c r="AH616" t="s">
        <v>3041</v>
      </c>
      <c r="AI616" t="s">
        <v>76</v>
      </c>
      <c r="AJ616" t="s">
        <v>101</v>
      </c>
      <c r="AM616" t="s">
        <v>302</v>
      </c>
      <c r="AN616" t="s">
        <v>303</v>
      </c>
      <c r="AO616" t="s">
        <v>80</v>
      </c>
      <c r="AP616" t="s">
        <v>68</v>
      </c>
      <c r="AQ616" t="s">
        <v>68</v>
      </c>
      <c r="AR616" t="s">
        <v>68</v>
      </c>
      <c r="AS616" s="38">
        <v>44903</v>
      </c>
      <c r="AT616" t="s">
        <v>83</v>
      </c>
      <c r="AU616" t="s">
        <v>68</v>
      </c>
    </row>
    <row r="617" spans="1:48" hidden="1">
      <c r="A617" s="35">
        <v>3810234</v>
      </c>
      <c r="B617" t="s">
        <v>3092</v>
      </c>
      <c r="C617" t="s">
        <v>3093</v>
      </c>
      <c r="D617" t="s">
        <v>54</v>
      </c>
      <c r="E617" t="s">
        <v>121</v>
      </c>
      <c r="F617" t="s">
        <v>3708</v>
      </c>
      <c r="G617" t="s">
        <v>57</v>
      </c>
      <c r="H617" t="s">
        <v>122</v>
      </c>
      <c r="I617" t="s">
        <v>123</v>
      </c>
      <c r="J617" t="s">
        <v>2794</v>
      </c>
      <c r="L617" t="s">
        <v>61</v>
      </c>
      <c r="M617" t="s">
        <v>62</v>
      </c>
      <c r="N617">
        <v>2.4</v>
      </c>
      <c r="O617" t="s">
        <v>113</v>
      </c>
      <c r="P617">
        <v>2154679779</v>
      </c>
      <c r="Q617" t="s">
        <v>3094</v>
      </c>
      <c r="R617" t="s">
        <v>562</v>
      </c>
      <c r="S617" t="s">
        <v>290</v>
      </c>
      <c r="T617" s="35" t="s">
        <v>68</v>
      </c>
      <c r="U617" s="35" t="s">
        <v>68</v>
      </c>
      <c r="V617" t="s">
        <v>3095</v>
      </c>
      <c r="X617" t="s">
        <v>68</v>
      </c>
      <c r="Y617" t="s">
        <v>68</v>
      </c>
      <c r="Z617" t="s">
        <v>68</v>
      </c>
      <c r="AA617" t="s">
        <v>68</v>
      </c>
      <c r="AB617" t="e">
        <v>#N/A</v>
      </c>
      <c r="AC617" t="s">
        <v>71</v>
      </c>
      <c r="AD617" t="s">
        <v>72</v>
      </c>
      <c r="AE617" t="s">
        <v>72</v>
      </c>
      <c r="AF617" t="s">
        <v>68</v>
      </c>
      <c r="AG617" t="s">
        <v>74</v>
      </c>
      <c r="AH617" t="s">
        <v>68</v>
      </c>
      <c r="AI617" t="s">
        <v>76</v>
      </c>
      <c r="AJ617" t="s">
        <v>136</v>
      </c>
      <c r="AL617" t="s">
        <v>137</v>
      </c>
      <c r="AM617" t="s">
        <v>209</v>
      </c>
      <c r="AN617" t="s">
        <v>196</v>
      </c>
      <c r="AO617" t="s">
        <v>80</v>
      </c>
      <c r="AP617" t="s">
        <v>68</v>
      </c>
      <c r="AQ617" t="s">
        <v>68</v>
      </c>
      <c r="AR617" t="s">
        <v>68</v>
      </c>
      <c r="AS617" s="38">
        <v>45222</v>
      </c>
      <c r="AT617" t="s">
        <v>83</v>
      </c>
      <c r="AU617" t="s">
        <v>68</v>
      </c>
      <c r="AV617" t="s">
        <v>172</v>
      </c>
    </row>
    <row r="618" spans="1:48" hidden="1">
      <c r="A618" s="35">
        <v>3810254</v>
      </c>
      <c r="B618" t="s">
        <v>2828</v>
      </c>
      <c r="C618" t="s">
        <v>2829</v>
      </c>
      <c r="D618" t="s">
        <v>54</v>
      </c>
      <c r="E618" t="s">
        <v>121</v>
      </c>
      <c r="F618" t="s">
        <v>3708</v>
      </c>
      <c r="G618" t="s">
        <v>57</v>
      </c>
      <c r="H618" t="s">
        <v>122</v>
      </c>
      <c r="I618" t="s">
        <v>123</v>
      </c>
      <c r="J618" t="s">
        <v>19003</v>
      </c>
      <c r="K618" t="s">
        <v>131</v>
      </c>
      <c r="L618" t="s">
        <v>111</v>
      </c>
      <c r="M618" t="s">
        <v>112</v>
      </c>
      <c r="N618">
        <v>3.53</v>
      </c>
      <c r="O618" t="s">
        <v>113</v>
      </c>
      <c r="P618">
        <v>2154732164</v>
      </c>
      <c r="Q618" t="s">
        <v>2830</v>
      </c>
      <c r="R618" t="s">
        <v>98</v>
      </c>
      <c r="S618" t="s">
        <v>290</v>
      </c>
      <c r="T618" s="35">
        <v>966531012663</v>
      </c>
      <c r="U618" s="35" t="s">
        <v>68</v>
      </c>
      <c r="V618" t="s">
        <v>2831</v>
      </c>
      <c r="X618" t="s">
        <v>68</v>
      </c>
      <c r="Y618" t="s">
        <v>68</v>
      </c>
      <c r="Z618" t="s">
        <v>68</v>
      </c>
      <c r="AA618" t="s">
        <v>68</v>
      </c>
      <c r="AB618" t="e">
        <v>#N/A</v>
      </c>
      <c r="AC618" t="s">
        <v>71</v>
      </c>
      <c r="AD618" t="s">
        <v>72</v>
      </c>
      <c r="AE618" t="s">
        <v>72</v>
      </c>
      <c r="AF618" t="s">
        <v>68</v>
      </c>
      <c r="AG618" t="s">
        <v>74</v>
      </c>
      <c r="AH618" t="s">
        <v>2832</v>
      </c>
      <c r="AI618" t="s">
        <v>76</v>
      </c>
      <c r="AJ618" t="s">
        <v>1247</v>
      </c>
      <c r="AL618" t="s">
        <v>137</v>
      </c>
      <c r="AM618" t="s">
        <v>195</v>
      </c>
      <c r="AN618" t="s">
        <v>196</v>
      </c>
      <c r="AO618" t="s">
        <v>68</v>
      </c>
      <c r="AP618" t="s">
        <v>68</v>
      </c>
      <c r="AQ618" t="s">
        <v>68</v>
      </c>
      <c r="AR618" t="s">
        <v>68</v>
      </c>
      <c r="AS618" s="38">
        <v>44901</v>
      </c>
      <c r="AT618" t="s">
        <v>83</v>
      </c>
      <c r="AU618" t="s">
        <v>68</v>
      </c>
      <c r="AV618" t="s">
        <v>68</v>
      </c>
    </row>
    <row r="619" spans="1:48" hidden="1">
      <c r="A619" s="35">
        <v>4010170</v>
      </c>
      <c r="B619" t="s">
        <v>3279</v>
      </c>
      <c r="C619" t="s">
        <v>3280</v>
      </c>
      <c r="D619" t="s">
        <v>109</v>
      </c>
      <c r="E619" t="s">
        <v>160</v>
      </c>
      <c r="F619" t="s">
        <v>161</v>
      </c>
      <c r="G619" t="s">
        <v>162</v>
      </c>
      <c r="H619" t="s">
        <v>163</v>
      </c>
      <c r="I619" t="s">
        <v>164</v>
      </c>
      <c r="J619" t="s">
        <v>19010</v>
      </c>
      <c r="K619" t="s">
        <v>110</v>
      </c>
      <c r="L619" t="s">
        <v>111</v>
      </c>
      <c r="M619" t="s">
        <v>112</v>
      </c>
      <c r="N619">
        <v>3.92</v>
      </c>
      <c r="O619" t="s">
        <v>113</v>
      </c>
      <c r="P619">
        <v>2154883942</v>
      </c>
      <c r="Q619" t="s">
        <v>3281</v>
      </c>
      <c r="R619" t="s">
        <v>98</v>
      </c>
      <c r="S619" t="s">
        <v>290</v>
      </c>
      <c r="T619" s="35" t="s">
        <v>68</v>
      </c>
      <c r="U619" s="35" t="s">
        <v>68</v>
      </c>
      <c r="X619" t="s">
        <v>68</v>
      </c>
      <c r="Y619" t="s">
        <v>68</v>
      </c>
      <c r="Z619" t="s">
        <v>68</v>
      </c>
      <c r="AA619" t="s">
        <v>68</v>
      </c>
      <c r="AB619" t="e">
        <v>#N/A</v>
      </c>
      <c r="AC619" t="s">
        <v>71</v>
      </c>
      <c r="AD619" t="s">
        <v>68</v>
      </c>
      <c r="AE619" t="s">
        <v>167</v>
      </c>
      <c r="AF619" t="s">
        <v>68</v>
      </c>
      <c r="AG619" t="s">
        <v>68</v>
      </c>
      <c r="AH619" t="s">
        <v>68</v>
      </c>
      <c r="AI619" t="s">
        <v>68</v>
      </c>
      <c r="AJ619" t="s">
        <v>68</v>
      </c>
      <c r="AM619" t="s">
        <v>68</v>
      </c>
      <c r="AN619" t="s">
        <v>68</v>
      </c>
      <c r="AO619" t="s">
        <v>68</v>
      </c>
      <c r="AP619" t="s">
        <v>68</v>
      </c>
      <c r="AQ619" t="s">
        <v>68</v>
      </c>
      <c r="AR619" t="s">
        <v>68</v>
      </c>
      <c r="AS619" s="38">
        <v>44903</v>
      </c>
      <c r="AT619" t="s">
        <v>83</v>
      </c>
      <c r="AU619" t="s">
        <v>68</v>
      </c>
      <c r="AV619" t="s">
        <v>118</v>
      </c>
    </row>
    <row r="620" spans="1:48" hidden="1">
      <c r="A620" s="35">
        <v>3710067</v>
      </c>
      <c r="B620" t="s">
        <v>2115</v>
      </c>
      <c r="C620" t="s">
        <v>2116</v>
      </c>
      <c r="D620" t="s">
        <v>109</v>
      </c>
      <c r="E620" t="s">
        <v>405</v>
      </c>
      <c r="F620" t="s">
        <v>3708</v>
      </c>
      <c r="G620" t="s">
        <v>57</v>
      </c>
      <c r="H620" t="s">
        <v>406</v>
      </c>
      <c r="I620" t="s">
        <v>407</v>
      </c>
      <c r="J620" t="s">
        <v>19004</v>
      </c>
      <c r="K620" t="s">
        <v>110</v>
      </c>
      <c r="L620" t="s">
        <v>111</v>
      </c>
      <c r="M620" t="s">
        <v>112</v>
      </c>
      <c r="N620">
        <v>3.97</v>
      </c>
      <c r="O620" t="s">
        <v>113</v>
      </c>
      <c r="P620">
        <v>2155559418</v>
      </c>
      <c r="Q620" t="s">
        <v>2117</v>
      </c>
      <c r="R620" t="s">
        <v>179</v>
      </c>
      <c r="S620" t="s">
        <v>2477</v>
      </c>
      <c r="T620" s="35">
        <v>966503682320</v>
      </c>
      <c r="U620" s="35" t="s">
        <v>68</v>
      </c>
      <c r="V620" t="s">
        <v>2118</v>
      </c>
      <c r="X620" t="s">
        <v>68</v>
      </c>
      <c r="Y620" t="s">
        <v>68</v>
      </c>
      <c r="Z620" t="s">
        <v>68</v>
      </c>
      <c r="AA620" t="s">
        <v>68</v>
      </c>
      <c r="AB620" t="e">
        <v>#N/A</v>
      </c>
      <c r="AC620" t="s">
        <v>71</v>
      </c>
      <c r="AD620" t="s">
        <v>68</v>
      </c>
      <c r="AE620" t="s">
        <v>167</v>
      </c>
      <c r="AF620" t="s">
        <v>68</v>
      </c>
      <c r="AG620" t="s">
        <v>68</v>
      </c>
      <c r="AH620" t="s">
        <v>68</v>
      </c>
      <c r="AI620" t="s">
        <v>68</v>
      </c>
      <c r="AJ620" t="s">
        <v>68</v>
      </c>
      <c r="AM620" t="s">
        <v>68</v>
      </c>
      <c r="AN620" t="s">
        <v>68</v>
      </c>
      <c r="AO620" t="s">
        <v>68</v>
      </c>
      <c r="AP620" t="s">
        <v>68</v>
      </c>
      <c r="AQ620" t="s">
        <v>68</v>
      </c>
      <c r="AR620" t="s">
        <v>68</v>
      </c>
      <c r="AS620" s="38">
        <v>44923</v>
      </c>
      <c r="AT620" t="s">
        <v>83</v>
      </c>
      <c r="AU620" t="s">
        <v>68</v>
      </c>
      <c r="AV620" t="s">
        <v>118</v>
      </c>
    </row>
    <row r="621" spans="1:48">
      <c r="A621" s="35">
        <v>3810110</v>
      </c>
      <c r="B621" t="s">
        <v>382</v>
      </c>
      <c r="C621" t="s">
        <v>383</v>
      </c>
      <c r="D621" t="s">
        <v>109</v>
      </c>
      <c r="E621" t="s">
        <v>55</v>
      </c>
      <c r="F621" t="s">
        <v>3708</v>
      </c>
      <c r="G621" t="s">
        <v>57</v>
      </c>
      <c r="H621" t="s">
        <v>58</v>
      </c>
      <c r="I621" t="s">
        <v>59</v>
      </c>
      <c r="J621" t="s">
        <v>19004</v>
      </c>
      <c r="K621" t="s">
        <v>110</v>
      </c>
      <c r="L621" t="s">
        <v>111</v>
      </c>
      <c r="M621" t="s">
        <v>112</v>
      </c>
      <c r="N621">
        <v>4</v>
      </c>
      <c r="O621" t="s">
        <v>113</v>
      </c>
      <c r="P621">
        <v>2155679406</v>
      </c>
      <c r="Q621" t="s">
        <v>384</v>
      </c>
      <c r="R621" t="s">
        <v>179</v>
      </c>
      <c r="S621" t="s">
        <v>290</v>
      </c>
      <c r="T621" s="35" t="s">
        <v>68</v>
      </c>
      <c r="U621" s="35" t="s">
        <v>68</v>
      </c>
      <c r="V621" t="s">
        <v>385</v>
      </c>
      <c r="X621" t="s">
        <v>68</v>
      </c>
      <c r="Y621" t="s">
        <v>68</v>
      </c>
      <c r="Z621" t="s">
        <v>68</v>
      </c>
      <c r="AA621" t="s">
        <v>68</v>
      </c>
      <c r="AB621" t="e">
        <v>#N/A</v>
      </c>
      <c r="AC621" t="s">
        <v>71</v>
      </c>
      <c r="AD621" t="s">
        <v>72</v>
      </c>
      <c r="AE621" t="s">
        <v>72</v>
      </c>
      <c r="AF621" t="s">
        <v>68</v>
      </c>
      <c r="AG621" t="s">
        <v>74</v>
      </c>
      <c r="AH621" t="s">
        <v>68</v>
      </c>
      <c r="AI621" t="s">
        <v>76</v>
      </c>
      <c r="AJ621" t="s">
        <v>68</v>
      </c>
      <c r="AM621" t="s">
        <v>68</v>
      </c>
      <c r="AN621" t="s">
        <v>68</v>
      </c>
      <c r="AO621" t="s">
        <v>80</v>
      </c>
      <c r="AP621" t="s">
        <v>68</v>
      </c>
      <c r="AQ621" t="s">
        <v>68</v>
      </c>
      <c r="AR621" t="s">
        <v>68</v>
      </c>
      <c r="AS621" s="38">
        <v>44924</v>
      </c>
      <c r="AT621" t="s">
        <v>83</v>
      </c>
      <c r="AU621" t="s">
        <v>386</v>
      </c>
    </row>
    <row r="622" spans="1:48" hidden="1">
      <c r="A622" s="35">
        <v>35280013</v>
      </c>
      <c r="B622" t="s">
        <v>1112</v>
      </c>
      <c r="C622" t="s">
        <v>1113</v>
      </c>
      <c r="D622" t="s">
        <v>54</v>
      </c>
      <c r="E622" t="s">
        <v>121</v>
      </c>
      <c r="F622" t="s">
        <v>3708</v>
      </c>
      <c r="G622" t="s">
        <v>57</v>
      </c>
      <c r="H622" t="s">
        <v>122</v>
      </c>
      <c r="I622" t="s">
        <v>123</v>
      </c>
      <c r="J622" t="s">
        <v>19006</v>
      </c>
      <c r="L622" t="s">
        <v>61</v>
      </c>
      <c r="M622" t="s">
        <v>62</v>
      </c>
      <c r="N622">
        <v>2.4300000000000002</v>
      </c>
      <c r="O622" t="s">
        <v>113</v>
      </c>
      <c r="P622">
        <v>2156637833</v>
      </c>
      <c r="Q622" t="s">
        <v>1114</v>
      </c>
      <c r="R622" t="s">
        <v>115</v>
      </c>
      <c r="S622" t="s">
        <v>290</v>
      </c>
      <c r="T622" s="35">
        <v>966509026888</v>
      </c>
      <c r="U622" s="35" t="s">
        <v>68</v>
      </c>
      <c r="X622" t="s">
        <v>68</v>
      </c>
      <c r="Y622" t="s">
        <v>68</v>
      </c>
      <c r="Z622" t="s">
        <v>68</v>
      </c>
      <c r="AA622" t="s">
        <v>68</v>
      </c>
      <c r="AB622" t="e">
        <v>#N/A</v>
      </c>
      <c r="AC622" t="s">
        <v>71</v>
      </c>
      <c r="AD622" t="s">
        <v>68</v>
      </c>
      <c r="AE622" t="s">
        <v>167</v>
      </c>
      <c r="AF622" t="s">
        <v>68</v>
      </c>
      <c r="AG622" t="s">
        <v>68</v>
      </c>
      <c r="AH622" t="s">
        <v>68</v>
      </c>
      <c r="AI622" t="s">
        <v>68</v>
      </c>
      <c r="AJ622" t="s">
        <v>68</v>
      </c>
      <c r="AM622" t="s">
        <v>68</v>
      </c>
      <c r="AN622" t="s">
        <v>68</v>
      </c>
      <c r="AO622" t="s">
        <v>68</v>
      </c>
      <c r="AP622" t="s">
        <v>68</v>
      </c>
      <c r="AQ622" t="s">
        <v>68</v>
      </c>
      <c r="AR622" t="s">
        <v>68</v>
      </c>
      <c r="AS622" s="38">
        <v>44923</v>
      </c>
      <c r="AT622" t="s">
        <v>83</v>
      </c>
      <c r="AU622" t="s">
        <v>68</v>
      </c>
      <c r="AV622" t="s">
        <v>118</v>
      </c>
    </row>
    <row r="623" spans="1:48" hidden="1">
      <c r="A623" s="35">
        <v>3810215</v>
      </c>
      <c r="B623" t="s">
        <v>3193</v>
      </c>
      <c r="C623" t="s">
        <v>3194</v>
      </c>
      <c r="D623" t="s">
        <v>54</v>
      </c>
      <c r="E623" t="s">
        <v>160</v>
      </c>
      <c r="F623" t="s">
        <v>161</v>
      </c>
      <c r="G623" t="s">
        <v>162</v>
      </c>
      <c r="H623" t="s">
        <v>163</v>
      </c>
      <c r="I623" t="s">
        <v>164</v>
      </c>
      <c r="J623" t="s">
        <v>19010</v>
      </c>
      <c r="K623" t="s">
        <v>131</v>
      </c>
      <c r="L623" t="s">
        <v>148</v>
      </c>
      <c r="M623" t="s">
        <v>149</v>
      </c>
      <c r="N623">
        <v>3.36</v>
      </c>
      <c r="O623" t="s">
        <v>113</v>
      </c>
      <c r="P623">
        <v>2156936235</v>
      </c>
      <c r="Q623" t="s">
        <v>3195</v>
      </c>
      <c r="R623" t="s">
        <v>98</v>
      </c>
      <c r="S623" t="s">
        <v>1131</v>
      </c>
      <c r="T623" s="35">
        <v>966501044376</v>
      </c>
      <c r="U623" s="35" t="s">
        <v>68</v>
      </c>
      <c r="V623" t="s">
        <v>3196</v>
      </c>
      <c r="X623" t="s">
        <v>68</v>
      </c>
      <c r="Y623" t="s">
        <v>68</v>
      </c>
      <c r="Z623" t="s">
        <v>68</v>
      </c>
      <c r="AA623" t="s">
        <v>68</v>
      </c>
      <c r="AB623" t="e">
        <v>#N/A</v>
      </c>
      <c r="AC623" t="s">
        <v>71</v>
      </c>
      <c r="AD623" t="s">
        <v>68</v>
      </c>
      <c r="AE623" t="s">
        <v>167</v>
      </c>
      <c r="AF623" t="s">
        <v>68</v>
      </c>
      <c r="AG623" t="s">
        <v>68</v>
      </c>
      <c r="AH623" t="s">
        <v>68</v>
      </c>
      <c r="AI623" t="s">
        <v>68</v>
      </c>
      <c r="AJ623" t="s">
        <v>68</v>
      </c>
      <c r="AM623" t="s">
        <v>68</v>
      </c>
      <c r="AN623" t="s">
        <v>68</v>
      </c>
      <c r="AO623" t="s">
        <v>68</v>
      </c>
      <c r="AP623" t="s">
        <v>68</v>
      </c>
      <c r="AQ623" t="s">
        <v>68</v>
      </c>
      <c r="AR623" t="s">
        <v>68</v>
      </c>
      <c r="AS623" s="38">
        <v>44924</v>
      </c>
      <c r="AT623" t="s">
        <v>83</v>
      </c>
      <c r="AU623" t="s">
        <v>68</v>
      </c>
      <c r="AV623" t="s">
        <v>118</v>
      </c>
    </row>
    <row r="624" spans="1:48" hidden="1">
      <c r="A624" s="35">
        <v>3910012</v>
      </c>
      <c r="B624" t="s">
        <v>3152</v>
      </c>
      <c r="C624" t="s">
        <v>3153</v>
      </c>
      <c r="D624" t="s">
        <v>109</v>
      </c>
      <c r="E624" t="s">
        <v>55</v>
      </c>
      <c r="F624" t="s">
        <v>3708</v>
      </c>
      <c r="G624" t="s">
        <v>57</v>
      </c>
      <c r="H624" t="s">
        <v>58</v>
      </c>
      <c r="I624" t="s">
        <v>59</v>
      </c>
      <c r="J624" t="s">
        <v>2794</v>
      </c>
      <c r="K624" t="s">
        <v>110</v>
      </c>
      <c r="L624" t="s">
        <v>111</v>
      </c>
      <c r="M624" t="s">
        <v>112</v>
      </c>
      <c r="N624">
        <v>3.83</v>
      </c>
      <c r="O624" t="s">
        <v>113</v>
      </c>
      <c r="P624">
        <v>2157290475</v>
      </c>
      <c r="Q624" t="s">
        <v>3154</v>
      </c>
      <c r="R624" t="s">
        <v>562</v>
      </c>
      <c r="S624" t="s">
        <v>290</v>
      </c>
      <c r="T624" s="35">
        <v>966501264700</v>
      </c>
      <c r="U624" s="35" t="s">
        <v>68</v>
      </c>
      <c r="V624" t="s">
        <v>3155</v>
      </c>
      <c r="X624" t="s">
        <v>68</v>
      </c>
      <c r="Y624" t="s">
        <v>68</v>
      </c>
      <c r="Z624" t="s">
        <v>68</v>
      </c>
      <c r="AA624" t="s">
        <v>68</v>
      </c>
      <c r="AB624" t="e">
        <v>#N/A</v>
      </c>
      <c r="AC624" t="s">
        <v>71</v>
      </c>
      <c r="AD624" t="s">
        <v>19014</v>
      </c>
      <c r="AE624" t="s">
        <v>167</v>
      </c>
      <c r="AF624" t="s">
        <v>68</v>
      </c>
      <c r="AG624" t="s">
        <v>74</v>
      </c>
      <c r="AH624" t="s">
        <v>3156</v>
      </c>
      <c r="AI624" t="s">
        <v>76</v>
      </c>
      <c r="AJ624" t="s">
        <v>136</v>
      </c>
      <c r="AM624" t="s">
        <v>90</v>
      </c>
      <c r="AN624" t="s">
        <v>79</v>
      </c>
      <c r="AO624" t="s">
        <v>80</v>
      </c>
      <c r="AP624" t="s">
        <v>3157</v>
      </c>
      <c r="AQ624" t="s">
        <v>68</v>
      </c>
      <c r="AR624" t="s">
        <v>68</v>
      </c>
      <c r="AS624" s="38">
        <v>45222</v>
      </c>
      <c r="AT624" t="s">
        <v>83</v>
      </c>
      <c r="AU624" t="s">
        <v>68</v>
      </c>
    </row>
    <row r="625" spans="1:48" hidden="1">
      <c r="A625" s="35">
        <v>3810022</v>
      </c>
      <c r="B625" t="s">
        <v>2474</v>
      </c>
      <c r="C625" t="s">
        <v>2475</v>
      </c>
      <c r="D625" t="s">
        <v>109</v>
      </c>
      <c r="E625" t="s">
        <v>55</v>
      </c>
      <c r="F625" t="s">
        <v>3708</v>
      </c>
      <c r="G625" t="s">
        <v>57</v>
      </c>
      <c r="H625" t="s">
        <v>58</v>
      </c>
      <c r="I625" t="s">
        <v>59</v>
      </c>
      <c r="J625" t="s">
        <v>19010</v>
      </c>
      <c r="K625" t="s">
        <v>110</v>
      </c>
      <c r="L625" t="s">
        <v>111</v>
      </c>
      <c r="M625" t="s">
        <v>112</v>
      </c>
      <c r="N625">
        <v>3.93</v>
      </c>
      <c r="O625" t="s">
        <v>113</v>
      </c>
      <c r="P625">
        <v>2157502192</v>
      </c>
      <c r="Q625" t="s">
        <v>2476</v>
      </c>
      <c r="R625" t="s">
        <v>98</v>
      </c>
      <c r="S625" t="s">
        <v>290</v>
      </c>
      <c r="T625" s="35">
        <v>966558205486</v>
      </c>
      <c r="U625" s="35"/>
      <c r="V625" t="s">
        <v>2478</v>
      </c>
      <c r="X625" t="s">
        <v>68</v>
      </c>
      <c r="Y625" t="s">
        <v>68</v>
      </c>
      <c r="Z625" t="s">
        <v>68</v>
      </c>
      <c r="AA625" t="s">
        <v>68</v>
      </c>
      <c r="AB625" t="e">
        <v>#N/A</v>
      </c>
      <c r="AC625" t="s">
        <v>71</v>
      </c>
      <c r="AD625" t="s">
        <v>167</v>
      </c>
      <c r="AE625" t="s">
        <v>167</v>
      </c>
      <c r="AF625" t="s">
        <v>68</v>
      </c>
      <c r="AG625" t="s">
        <v>68</v>
      </c>
      <c r="AH625" t="s">
        <v>68</v>
      </c>
      <c r="AI625" t="s">
        <v>68</v>
      </c>
      <c r="AJ625" t="s">
        <v>68</v>
      </c>
      <c r="AM625" t="s">
        <v>68</v>
      </c>
      <c r="AN625" t="s">
        <v>68</v>
      </c>
      <c r="AO625" t="s">
        <v>68</v>
      </c>
      <c r="AP625" t="s">
        <v>68</v>
      </c>
      <c r="AQ625" t="s">
        <v>68</v>
      </c>
      <c r="AR625" t="s">
        <v>68</v>
      </c>
      <c r="AS625" s="38">
        <v>44924</v>
      </c>
      <c r="AT625" t="s">
        <v>83</v>
      </c>
      <c r="AU625" t="s">
        <v>68</v>
      </c>
    </row>
    <row r="626" spans="1:48" hidden="1">
      <c r="A626" s="35">
        <v>3710125</v>
      </c>
      <c r="B626" t="s">
        <v>2252</v>
      </c>
      <c r="C626" t="s">
        <v>2253</v>
      </c>
      <c r="D626" t="s">
        <v>109</v>
      </c>
      <c r="E626" t="s">
        <v>55</v>
      </c>
      <c r="F626" t="s">
        <v>3708</v>
      </c>
      <c r="G626" t="s">
        <v>57</v>
      </c>
      <c r="H626" t="s">
        <v>58</v>
      </c>
      <c r="I626" t="s">
        <v>59</v>
      </c>
      <c r="J626" t="s">
        <v>19010</v>
      </c>
      <c r="L626" t="s">
        <v>61</v>
      </c>
      <c r="M626" t="s">
        <v>62</v>
      </c>
      <c r="N626">
        <v>2.61</v>
      </c>
      <c r="O626" t="s">
        <v>113</v>
      </c>
      <c r="P626">
        <v>2157763109</v>
      </c>
      <c r="Q626" t="s">
        <v>2254</v>
      </c>
      <c r="R626" t="s">
        <v>98</v>
      </c>
      <c r="S626" t="s">
        <v>290</v>
      </c>
      <c r="T626" s="35">
        <v>966509440124</v>
      </c>
      <c r="U626" s="35" t="s">
        <v>68</v>
      </c>
      <c r="V626" t="s">
        <v>2255</v>
      </c>
      <c r="X626" t="s">
        <v>68</v>
      </c>
      <c r="Y626" t="s">
        <v>68</v>
      </c>
      <c r="Z626" t="s">
        <v>68</v>
      </c>
      <c r="AA626" t="s">
        <v>68</v>
      </c>
      <c r="AB626" t="e">
        <v>#N/A</v>
      </c>
      <c r="AC626" t="s">
        <v>71</v>
      </c>
      <c r="AD626" t="s">
        <v>68</v>
      </c>
      <c r="AE626" t="s">
        <v>167</v>
      </c>
      <c r="AF626" t="s">
        <v>68</v>
      </c>
      <c r="AG626" t="s">
        <v>68</v>
      </c>
      <c r="AH626" t="s">
        <v>68</v>
      </c>
      <c r="AI626" t="s">
        <v>68</v>
      </c>
      <c r="AJ626" t="s">
        <v>68</v>
      </c>
      <c r="AM626" t="s">
        <v>68</v>
      </c>
      <c r="AN626" t="s">
        <v>68</v>
      </c>
      <c r="AO626" t="s">
        <v>68</v>
      </c>
      <c r="AP626" t="s">
        <v>68</v>
      </c>
      <c r="AQ626" t="s">
        <v>68</v>
      </c>
      <c r="AR626" t="s">
        <v>68</v>
      </c>
      <c r="AS626" s="38">
        <v>44923</v>
      </c>
      <c r="AT626" t="s">
        <v>83</v>
      </c>
      <c r="AU626" t="s">
        <v>68</v>
      </c>
    </row>
    <row r="627" spans="1:48" hidden="1">
      <c r="A627" s="35">
        <v>3810017</v>
      </c>
      <c r="B627" t="s">
        <v>2456</v>
      </c>
      <c r="C627" t="s">
        <v>2457</v>
      </c>
      <c r="D627" t="s">
        <v>109</v>
      </c>
      <c r="E627" t="s">
        <v>405</v>
      </c>
      <c r="F627" t="s">
        <v>3708</v>
      </c>
      <c r="G627" t="s">
        <v>57</v>
      </c>
      <c r="H627" t="s">
        <v>406</v>
      </c>
      <c r="I627" t="s">
        <v>407</v>
      </c>
      <c r="J627" t="s">
        <v>19010</v>
      </c>
      <c r="K627" t="s">
        <v>110</v>
      </c>
      <c r="L627" t="s">
        <v>111</v>
      </c>
      <c r="M627" t="s">
        <v>112</v>
      </c>
      <c r="N627">
        <v>3.99</v>
      </c>
      <c r="O627" t="s">
        <v>113</v>
      </c>
      <c r="P627">
        <v>2157996592</v>
      </c>
      <c r="Q627" t="s">
        <v>2458</v>
      </c>
      <c r="R627" t="s">
        <v>98</v>
      </c>
      <c r="S627" t="s">
        <v>290</v>
      </c>
      <c r="T627" s="35">
        <v>966535118771</v>
      </c>
      <c r="U627" s="35" t="s">
        <v>68</v>
      </c>
      <c r="X627" t="s">
        <v>68</v>
      </c>
      <c r="Y627" t="s">
        <v>68</v>
      </c>
      <c r="Z627" t="s">
        <v>68</v>
      </c>
      <c r="AA627" t="s">
        <v>68</v>
      </c>
      <c r="AB627" t="e">
        <v>#N/A</v>
      </c>
      <c r="AC627" t="s">
        <v>71</v>
      </c>
      <c r="AD627" t="s">
        <v>167</v>
      </c>
      <c r="AE627" t="s">
        <v>167</v>
      </c>
      <c r="AF627" t="s">
        <v>68</v>
      </c>
      <c r="AG627" t="s">
        <v>68</v>
      </c>
      <c r="AH627" t="s">
        <v>68</v>
      </c>
      <c r="AI627" t="s">
        <v>68</v>
      </c>
      <c r="AJ627" t="s">
        <v>68</v>
      </c>
      <c r="AM627" t="s">
        <v>68</v>
      </c>
      <c r="AN627" t="s">
        <v>68</v>
      </c>
      <c r="AO627" t="s">
        <v>68</v>
      </c>
      <c r="AP627" t="s">
        <v>68</v>
      </c>
      <c r="AQ627" t="s">
        <v>68</v>
      </c>
      <c r="AR627" t="s">
        <v>68</v>
      </c>
      <c r="AS627" s="38">
        <v>44924</v>
      </c>
      <c r="AT627" t="s">
        <v>83</v>
      </c>
      <c r="AU627" t="s">
        <v>68</v>
      </c>
      <c r="AV627" t="s">
        <v>68</v>
      </c>
    </row>
    <row r="628" spans="1:48" hidden="1">
      <c r="A628" s="35">
        <v>3910025</v>
      </c>
      <c r="B628" t="s">
        <v>3175</v>
      </c>
      <c r="C628" t="s">
        <v>3176</v>
      </c>
      <c r="D628" t="s">
        <v>54</v>
      </c>
      <c r="E628" t="s">
        <v>55</v>
      </c>
      <c r="F628" t="s">
        <v>3708</v>
      </c>
      <c r="G628" t="s">
        <v>57</v>
      </c>
      <c r="H628" t="s">
        <v>58</v>
      </c>
      <c r="I628" t="s">
        <v>59</v>
      </c>
      <c r="J628" t="s">
        <v>2794</v>
      </c>
      <c r="K628" t="s">
        <v>131</v>
      </c>
      <c r="L628" t="s">
        <v>111</v>
      </c>
      <c r="M628" t="s">
        <v>112</v>
      </c>
      <c r="N628">
        <v>3.54</v>
      </c>
      <c r="O628" t="s">
        <v>113</v>
      </c>
      <c r="P628">
        <v>2158012043</v>
      </c>
      <c r="Q628" t="s">
        <v>3177</v>
      </c>
      <c r="R628" t="s">
        <v>562</v>
      </c>
      <c r="S628" t="s">
        <v>290</v>
      </c>
      <c r="T628" s="35" t="s">
        <v>68</v>
      </c>
      <c r="U628" s="35" t="s">
        <v>68</v>
      </c>
      <c r="X628" t="s">
        <v>68</v>
      </c>
      <c r="Y628" t="s">
        <v>68</v>
      </c>
      <c r="Z628" t="s">
        <v>68</v>
      </c>
      <c r="AA628" t="s">
        <v>68</v>
      </c>
      <c r="AB628" t="e">
        <v>#N/A</v>
      </c>
      <c r="AC628" t="s">
        <v>71</v>
      </c>
      <c r="AD628" t="s">
        <v>72</v>
      </c>
      <c r="AE628" t="s">
        <v>72</v>
      </c>
      <c r="AF628" t="s">
        <v>68</v>
      </c>
      <c r="AG628" t="s">
        <v>434</v>
      </c>
      <c r="AH628" t="s">
        <v>1486</v>
      </c>
      <c r="AI628" t="s">
        <v>76</v>
      </c>
      <c r="AJ628" t="s">
        <v>136</v>
      </c>
      <c r="AM628" t="s">
        <v>90</v>
      </c>
      <c r="AN628" t="s">
        <v>79</v>
      </c>
      <c r="AO628" t="s">
        <v>80</v>
      </c>
      <c r="AP628" t="s">
        <v>3178</v>
      </c>
      <c r="AQ628" t="s">
        <v>68</v>
      </c>
      <c r="AR628" t="s">
        <v>68</v>
      </c>
      <c r="AS628" s="38">
        <v>45222</v>
      </c>
      <c r="AT628" t="s">
        <v>83</v>
      </c>
      <c r="AU628" t="s">
        <v>68</v>
      </c>
    </row>
    <row r="629" spans="1:48">
      <c r="A629" s="35">
        <v>3910011</v>
      </c>
      <c r="B629" t="s">
        <v>3605</v>
      </c>
      <c r="C629" t="s">
        <v>3606</v>
      </c>
      <c r="D629" t="s">
        <v>109</v>
      </c>
      <c r="E629" t="s">
        <v>160</v>
      </c>
      <c r="F629" t="s">
        <v>161</v>
      </c>
      <c r="G629" t="s">
        <v>162</v>
      </c>
      <c r="H629" t="s">
        <v>163</v>
      </c>
      <c r="I629" t="s">
        <v>164</v>
      </c>
      <c r="J629" t="s">
        <v>379</v>
      </c>
      <c r="K629" t="s">
        <v>110</v>
      </c>
      <c r="L629" t="s">
        <v>111</v>
      </c>
      <c r="M629" t="s">
        <v>112</v>
      </c>
      <c r="N629">
        <v>3.97</v>
      </c>
      <c r="O629" t="s">
        <v>113</v>
      </c>
      <c r="P629">
        <v>2158111316</v>
      </c>
      <c r="Q629" t="s">
        <v>3607</v>
      </c>
      <c r="R629" t="s">
        <v>562</v>
      </c>
      <c r="S629" t="s">
        <v>290</v>
      </c>
      <c r="T629" s="35" t="s">
        <v>68</v>
      </c>
      <c r="U629" s="35" t="s">
        <v>68</v>
      </c>
      <c r="V629" t="s">
        <v>3608</v>
      </c>
      <c r="X629" t="s">
        <v>68</v>
      </c>
      <c r="Y629" t="s">
        <v>68</v>
      </c>
      <c r="Z629" t="s">
        <v>68</v>
      </c>
      <c r="AA629" t="s">
        <v>68</v>
      </c>
      <c r="AB629" t="e">
        <v>#N/A</v>
      </c>
      <c r="AC629" t="s">
        <v>71</v>
      </c>
      <c r="AD629" t="s">
        <v>68</v>
      </c>
      <c r="AE629" t="s">
        <v>167</v>
      </c>
      <c r="AF629" t="s">
        <v>68</v>
      </c>
      <c r="AG629" t="s">
        <v>68</v>
      </c>
      <c r="AH629" t="s">
        <v>68</v>
      </c>
      <c r="AI629" t="s">
        <v>68</v>
      </c>
      <c r="AJ629" t="s">
        <v>68</v>
      </c>
      <c r="AM629" t="s">
        <v>68</v>
      </c>
      <c r="AN629" t="s">
        <v>68</v>
      </c>
      <c r="AO629" t="s">
        <v>68</v>
      </c>
      <c r="AP629" t="s">
        <v>68</v>
      </c>
      <c r="AQ629" t="s">
        <v>68</v>
      </c>
      <c r="AR629" t="s">
        <v>68</v>
      </c>
      <c r="AS629" s="38">
        <v>45223</v>
      </c>
      <c r="AT629" t="s">
        <v>83</v>
      </c>
      <c r="AU629" t="s">
        <v>68</v>
      </c>
    </row>
    <row r="630" spans="1:48" hidden="1">
      <c r="A630" s="35">
        <v>3710008</v>
      </c>
      <c r="B630" t="s">
        <v>1650</v>
      </c>
      <c r="C630" t="s">
        <v>1651</v>
      </c>
      <c r="D630" t="s">
        <v>54</v>
      </c>
      <c r="E630" t="s">
        <v>55</v>
      </c>
      <c r="F630" t="s">
        <v>3708</v>
      </c>
      <c r="G630" t="s">
        <v>57</v>
      </c>
      <c r="H630" t="s">
        <v>58</v>
      </c>
      <c r="I630" t="s">
        <v>59</v>
      </c>
      <c r="J630" t="s">
        <v>19004</v>
      </c>
      <c r="L630" t="s">
        <v>148</v>
      </c>
      <c r="M630" t="s">
        <v>149</v>
      </c>
      <c r="N630">
        <v>3.08</v>
      </c>
      <c r="O630" t="s">
        <v>113</v>
      </c>
      <c r="P630">
        <v>2159502018</v>
      </c>
      <c r="Q630" t="s">
        <v>1652</v>
      </c>
      <c r="R630" t="s">
        <v>179</v>
      </c>
      <c r="S630" t="s">
        <v>232</v>
      </c>
      <c r="T630" s="35">
        <v>966532781416</v>
      </c>
      <c r="U630" s="35" t="s">
        <v>68</v>
      </c>
      <c r="X630" t="s">
        <v>68</v>
      </c>
      <c r="Y630" t="s">
        <v>68</v>
      </c>
      <c r="Z630" t="s">
        <v>68</v>
      </c>
      <c r="AA630" t="s">
        <v>68</v>
      </c>
      <c r="AB630" t="e">
        <v>#N/A</v>
      </c>
      <c r="AC630" t="s">
        <v>72</v>
      </c>
      <c r="AD630" t="s">
        <v>72</v>
      </c>
      <c r="AE630" t="s">
        <v>72</v>
      </c>
      <c r="AF630" t="s">
        <v>88</v>
      </c>
      <c r="AG630" t="s">
        <v>74</v>
      </c>
      <c r="AH630" t="s">
        <v>1653</v>
      </c>
      <c r="AI630" t="s">
        <v>76</v>
      </c>
      <c r="AJ630" t="s">
        <v>136</v>
      </c>
      <c r="AM630" t="s">
        <v>90</v>
      </c>
      <c r="AN630" t="s">
        <v>79</v>
      </c>
      <c r="AO630" t="s">
        <v>80</v>
      </c>
      <c r="AP630" t="s">
        <v>1654</v>
      </c>
      <c r="AQ630" t="s">
        <v>92</v>
      </c>
      <c r="AR630" t="s">
        <v>68</v>
      </c>
      <c r="AS630" s="38">
        <v>44902</v>
      </c>
      <c r="AT630" t="s">
        <v>83</v>
      </c>
      <c r="AU630" t="s">
        <v>105</v>
      </c>
    </row>
    <row r="631" spans="1:48" hidden="1">
      <c r="A631" s="35">
        <v>3810097</v>
      </c>
      <c r="B631" t="s">
        <v>3056</v>
      </c>
      <c r="C631" t="s">
        <v>3057</v>
      </c>
      <c r="D631" t="s">
        <v>109</v>
      </c>
      <c r="E631" t="s">
        <v>405</v>
      </c>
      <c r="F631" t="s">
        <v>3708</v>
      </c>
      <c r="G631" t="s">
        <v>57</v>
      </c>
      <c r="H631" t="s">
        <v>406</v>
      </c>
      <c r="I631" t="s">
        <v>407</v>
      </c>
      <c r="J631" t="s">
        <v>2794</v>
      </c>
      <c r="K631" t="s">
        <v>131</v>
      </c>
      <c r="L631" t="s">
        <v>111</v>
      </c>
      <c r="M631" t="s">
        <v>112</v>
      </c>
      <c r="N631">
        <v>3.51</v>
      </c>
      <c r="O631" t="s">
        <v>113</v>
      </c>
      <c r="P631">
        <v>2159579677</v>
      </c>
      <c r="Q631" t="s">
        <v>3058</v>
      </c>
      <c r="R631" t="s">
        <v>562</v>
      </c>
      <c r="S631" t="s">
        <v>1131</v>
      </c>
      <c r="T631" s="35" t="s">
        <v>68</v>
      </c>
      <c r="U631" s="35" t="s">
        <v>68</v>
      </c>
      <c r="V631" t="s">
        <v>3059</v>
      </c>
      <c r="X631" t="s">
        <v>68</v>
      </c>
      <c r="Y631" t="s">
        <v>68</v>
      </c>
      <c r="Z631" t="s">
        <v>68</v>
      </c>
      <c r="AA631" t="s">
        <v>68</v>
      </c>
      <c r="AB631" t="e">
        <v>#N/A</v>
      </c>
      <c r="AC631" t="s">
        <v>71</v>
      </c>
      <c r="AD631" t="s">
        <v>68</v>
      </c>
      <c r="AE631" t="s">
        <v>167</v>
      </c>
      <c r="AF631" t="s">
        <v>68</v>
      </c>
      <c r="AG631" t="s">
        <v>68</v>
      </c>
      <c r="AH631" t="s">
        <v>68</v>
      </c>
      <c r="AI631" t="s">
        <v>68</v>
      </c>
      <c r="AJ631" t="s">
        <v>68</v>
      </c>
      <c r="AM631" t="s">
        <v>68</v>
      </c>
      <c r="AN631" t="s">
        <v>68</v>
      </c>
      <c r="AO631" t="s">
        <v>68</v>
      </c>
      <c r="AP631" t="s">
        <v>68</v>
      </c>
      <c r="AQ631" t="s">
        <v>68</v>
      </c>
      <c r="AR631" t="s">
        <v>68</v>
      </c>
      <c r="AS631" s="38">
        <v>45222</v>
      </c>
      <c r="AT631" t="s">
        <v>83</v>
      </c>
      <c r="AU631" t="s">
        <v>68</v>
      </c>
    </row>
    <row r="632" spans="1:48" hidden="1">
      <c r="A632" s="35">
        <v>3810251</v>
      </c>
      <c r="B632" t="s">
        <v>2824</v>
      </c>
      <c r="C632" t="s">
        <v>2825</v>
      </c>
      <c r="D632" t="s">
        <v>54</v>
      </c>
      <c r="E632" t="s">
        <v>128</v>
      </c>
      <c r="F632" t="s">
        <v>3708</v>
      </c>
      <c r="G632" t="s">
        <v>57</v>
      </c>
      <c r="H632" t="s">
        <v>129</v>
      </c>
      <c r="I632" t="s">
        <v>130</v>
      </c>
      <c r="J632" t="s">
        <v>19003</v>
      </c>
      <c r="K632" t="s">
        <v>110</v>
      </c>
      <c r="L632" t="s">
        <v>111</v>
      </c>
      <c r="M632" t="s">
        <v>112</v>
      </c>
      <c r="N632">
        <v>3.93</v>
      </c>
      <c r="O632" t="s">
        <v>113</v>
      </c>
      <c r="P632">
        <v>2159942362</v>
      </c>
      <c r="Q632" t="s">
        <v>2826</v>
      </c>
      <c r="R632" t="s">
        <v>98</v>
      </c>
      <c r="S632" t="s">
        <v>290</v>
      </c>
      <c r="T632" s="35">
        <v>966509408650</v>
      </c>
      <c r="U632" s="35" t="s">
        <v>68</v>
      </c>
      <c r="V632" t="s">
        <v>2827</v>
      </c>
      <c r="X632" t="s">
        <v>68</v>
      </c>
      <c r="Y632" t="s">
        <v>68</v>
      </c>
      <c r="Z632" t="s">
        <v>68</v>
      </c>
      <c r="AA632" t="s">
        <v>68</v>
      </c>
      <c r="AB632" t="e">
        <v>#N/A</v>
      </c>
      <c r="AC632" t="s">
        <v>71</v>
      </c>
      <c r="AD632" t="s">
        <v>72</v>
      </c>
      <c r="AE632" t="s">
        <v>72</v>
      </c>
      <c r="AF632" t="s">
        <v>68</v>
      </c>
      <c r="AG632" t="s">
        <v>68</v>
      </c>
      <c r="AH632" t="s">
        <v>68</v>
      </c>
      <c r="AI632" t="s">
        <v>76</v>
      </c>
      <c r="AJ632" t="s">
        <v>68</v>
      </c>
      <c r="AM632" t="s">
        <v>68</v>
      </c>
      <c r="AN632" t="s">
        <v>68</v>
      </c>
      <c r="AO632" t="s">
        <v>68</v>
      </c>
      <c r="AP632" t="s">
        <v>68</v>
      </c>
      <c r="AQ632" t="s">
        <v>68</v>
      </c>
      <c r="AR632" t="s">
        <v>68</v>
      </c>
      <c r="AS632" s="38">
        <v>44924</v>
      </c>
      <c r="AT632" t="s">
        <v>83</v>
      </c>
      <c r="AU632" t="s">
        <v>68</v>
      </c>
      <c r="AV632" t="s">
        <v>172</v>
      </c>
    </row>
    <row r="633" spans="1:48" hidden="1">
      <c r="A633" s="35">
        <v>3910069</v>
      </c>
      <c r="B633" t="s">
        <v>3702</v>
      </c>
      <c r="C633" t="s">
        <v>3703</v>
      </c>
      <c r="D633" t="s">
        <v>54</v>
      </c>
      <c r="E633" t="s">
        <v>630</v>
      </c>
      <c r="F633" t="s">
        <v>161</v>
      </c>
      <c r="G633" t="s">
        <v>162</v>
      </c>
      <c r="H633" t="s">
        <v>631</v>
      </c>
      <c r="I633" t="s">
        <v>632</v>
      </c>
      <c r="J633" t="s">
        <v>19000</v>
      </c>
      <c r="K633" t="s">
        <v>131</v>
      </c>
      <c r="L633" t="s">
        <v>111</v>
      </c>
      <c r="M633" t="s">
        <v>112</v>
      </c>
      <c r="N633">
        <v>3.54</v>
      </c>
      <c r="O633" t="s">
        <v>113</v>
      </c>
      <c r="P633">
        <v>2159968706</v>
      </c>
      <c r="Q633" t="s">
        <v>3704</v>
      </c>
      <c r="R633" t="s">
        <v>562</v>
      </c>
      <c r="S633" t="s">
        <v>290</v>
      </c>
      <c r="T633" s="35">
        <v>966500441193</v>
      </c>
      <c r="U633" s="35" t="s">
        <v>68</v>
      </c>
      <c r="V633" t="s">
        <v>3705</v>
      </c>
      <c r="X633" t="s">
        <v>68</v>
      </c>
      <c r="Y633" t="s">
        <v>68</v>
      </c>
      <c r="Z633" t="s">
        <v>68</v>
      </c>
      <c r="AA633" t="s">
        <v>68</v>
      </c>
      <c r="AB633" t="e">
        <v>#N/A</v>
      </c>
      <c r="AC633" t="s">
        <v>71</v>
      </c>
      <c r="AD633" t="s">
        <v>68</v>
      </c>
      <c r="AE633" t="s">
        <v>167</v>
      </c>
      <c r="AF633" t="s">
        <v>68</v>
      </c>
      <c r="AG633" t="s">
        <v>68</v>
      </c>
      <c r="AH633" t="s">
        <v>68</v>
      </c>
      <c r="AI633" t="s">
        <v>68</v>
      </c>
      <c r="AJ633" t="s">
        <v>68</v>
      </c>
      <c r="AM633" t="s">
        <v>68</v>
      </c>
      <c r="AN633" t="s">
        <v>68</v>
      </c>
      <c r="AO633" t="s">
        <v>68</v>
      </c>
      <c r="AP633" t="s">
        <v>68</v>
      </c>
      <c r="AQ633" t="s">
        <v>68</v>
      </c>
      <c r="AR633" t="s">
        <v>68</v>
      </c>
      <c r="AS633" s="38">
        <v>45222</v>
      </c>
      <c r="AT633" t="s">
        <v>83</v>
      </c>
      <c r="AU633" t="s">
        <v>68</v>
      </c>
    </row>
    <row r="634" spans="1:48" hidden="1">
      <c r="A634" s="35">
        <v>3810211</v>
      </c>
      <c r="B634" t="s">
        <v>2782</v>
      </c>
      <c r="C634" t="s">
        <v>2783</v>
      </c>
      <c r="D634" t="s">
        <v>54</v>
      </c>
      <c r="E634" t="s">
        <v>160</v>
      </c>
      <c r="F634" t="s">
        <v>161</v>
      </c>
      <c r="G634" t="s">
        <v>162</v>
      </c>
      <c r="H634" t="s">
        <v>163</v>
      </c>
      <c r="I634" t="s">
        <v>164</v>
      </c>
      <c r="J634" t="s">
        <v>19003</v>
      </c>
      <c r="L634" t="s">
        <v>148</v>
      </c>
      <c r="M634" t="s">
        <v>149</v>
      </c>
      <c r="N634">
        <v>3.03</v>
      </c>
      <c r="O634" t="s">
        <v>113</v>
      </c>
      <c r="P634">
        <v>2159969746</v>
      </c>
      <c r="Q634" t="s">
        <v>2784</v>
      </c>
      <c r="R634" t="s">
        <v>98</v>
      </c>
      <c r="S634" t="s">
        <v>634</v>
      </c>
      <c r="T634" s="35">
        <v>966558294052</v>
      </c>
      <c r="U634" s="35" t="s">
        <v>68</v>
      </c>
      <c r="V634" t="s">
        <v>2785</v>
      </c>
      <c r="W634" t="s">
        <v>2786</v>
      </c>
      <c r="X634" t="s">
        <v>68</v>
      </c>
      <c r="Y634" t="s">
        <v>68</v>
      </c>
      <c r="Z634" t="s">
        <v>68</v>
      </c>
      <c r="AA634" t="s">
        <v>68</v>
      </c>
      <c r="AB634" t="e">
        <v>#N/A</v>
      </c>
      <c r="AC634" t="s">
        <v>71</v>
      </c>
      <c r="AD634" t="s">
        <v>167</v>
      </c>
      <c r="AE634" t="s">
        <v>167</v>
      </c>
      <c r="AF634" t="s">
        <v>68</v>
      </c>
      <c r="AG634" t="s">
        <v>68</v>
      </c>
      <c r="AH634" t="s">
        <v>68</v>
      </c>
      <c r="AI634" t="s">
        <v>68</v>
      </c>
      <c r="AJ634" t="s">
        <v>68</v>
      </c>
      <c r="AM634" t="s">
        <v>68</v>
      </c>
      <c r="AN634" t="s">
        <v>68</v>
      </c>
      <c r="AO634" t="s">
        <v>68</v>
      </c>
      <c r="AP634" t="s">
        <v>68</v>
      </c>
      <c r="AQ634" t="s">
        <v>68</v>
      </c>
      <c r="AR634" t="s">
        <v>68</v>
      </c>
      <c r="AS634" s="38">
        <v>44924</v>
      </c>
      <c r="AT634" t="s">
        <v>83</v>
      </c>
      <c r="AU634" t="s">
        <v>68</v>
      </c>
    </row>
    <row r="635" spans="1:48" hidden="1">
      <c r="A635" s="35">
        <v>3910096</v>
      </c>
      <c r="B635" t="s">
        <v>3257</v>
      </c>
      <c r="C635" t="s">
        <v>3258</v>
      </c>
      <c r="D635" t="s">
        <v>109</v>
      </c>
      <c r="E635" t="s">
        <v>405</v>
      </c>
      <c r="F635" t="s">
        <v>3708</v>
      </c>
      <c r="G635" t="s">
        <v>57</v>
      </c>
      <c r="H635" t="s">
        <v>406</v>
      </c>
      <c r="I635" t="s">
        <v>407</v>
      </c>
      <c r="J635" t="s">
        <v>2794</v>
      </c>
      <c r="L635" t="s">
        <v>111</v>
      </c>
      <c r="M635" t="s">
        <v>112</v>
      </c>
      <c r="N635">
        <v>3.53</v>
      </c>
      <c r="O635" t="s">
        <v>113</v>
      </c>
      <c r="P635">
        <v>2159979265</v>
      </c>
      <c r="Q635" t="s">
        <v>3259</v>
      </c>
      <c r="R635" t="s">
        <v>562</v>
      </c>
      <c r="S635" t="s">
        <v>232</v>
      </c>
      <c r="T635" s="35">
        <v>966549407012</v>
      </c>
      <c r="U635" s="35" t="s">
        <v>68</v>
      </c>
      <c r="V635" t="s">
        <v>3260</v>
      </c>
      <c r="X635" t="s">
        <v>68</v>
      </c>
      <c r="Y635" t="s">
        <v>68</v>
      </c>
      <c r="Z635" t="s">
        <v>68</v>
      </c>
      <c r="AA635" t="s">
        <v>68</v>
      </c>
      <c r="AB635" t="e">
        <v>#N/A</v>
      </c>
      <c r="AC635" t="s">
        <v>71</v>
      </c>
      <c r="AD635" t="s">
        <v>167</v>
      </c>
      <c r="AE635" t="s">
        <v>167</v>
      </c>
      <c r="AF635" t="s">
        <v>68</v>
      </c>
      <c r="AG635" t="s">
        <v>68</v>
      </c>
      <c r="AH635" t="s">
        <v>68</v>
      </c>
      <c r="AI635" t="s">
        <v>68</v>
      </c>
      <c r="AJ635" t="s">
        <v>68</v>
      </c>
      <c r="AM635" t="s">
        <v>68</v>
      </c>
      <c r="AN635" t="s">
        <v>68</v>
      </c>
      <c r="AO635" t="s">
        <v>68</v>
      </c>
      <c r="AP635" t="s">
        <v>68</v>
      </c>
      <c r="AQ635" t="s">
        <v>68</v>
      </c>
      <c r="AR635" t="s">
        <v>68</v>
      </c>
      <c r="AS635" s="38">
        <v>45222</v>
      </c>
      <c r="AT635" t="s">
        <v>83</v>
      </c>
      <c r="AU635" t="s">
        <v>68</v>
      </c>
    </row>
    <row r="636" spans="1:48" hidden="1">
      <c r="A636" s="35">
        <v>3810170</v>
      </c>
      <c r="B636" t="s">
        <v>2957</v>
      </c>
      <c r="C636" t="s">
        <v>2958</v>
      </c>
      <c r="D636" t="s">
        <v>54</v>
      </c>
      <c r="E636" t="s">
        <v>160</v>
      </c>
      <c r="F636" t="s">
        <v>161</v>
      </c>
      <c r="G636" t="s">
        <v>162</v>
      </c>
      <c r="H636" t="s">
        <v>163</v>
      </c>
      <c r="I636" t="s">
        <v>164</v>
      </c>
      <c r="J636" t="s">
        <v>19010</v>
      </c>
      <c r="K636" t="s">
        <v>131</v>
      </c>
      <c r="L636" t="s">
        <v>148</v>
      </c>
      <c r="M636" t="s">
        <v>149</v>
      </c>
      <c r="N636">
        <v>3.41</v>
      </c>
      <c r="O636" t="s">
        <v>113</v>
      </c>
      <c r="P636">
        <v>2160098857</v>
      </c>
      <c r="Q636" t="s">
        <v>2959</v>
      </c>
      <c r="R636" t="s">
        <v>98</v>
      </c>
      <c r="S636" t="s">
        <v>232</v>
      </c>
      <c r="T636" s="35">
        <v>966542866526</v>
      </c>
      <c r="U636" s="35" t="s">
        <v>68</v>
      </c>
      <c r="V636" t="s">
        <v>2960</v>
      </c>
      <c r="X636" t="s">
        <v>68</v>
      </c>
      <c r="Y636" t="s">
        <v>68</v>
      </c>
      <c r="Z636" t="s">
        <v>68</v>
      </c>
      <c r="AA636" t="s">
        <v>68</v>
      </c>
      <c r="AB636" t="e">
        <v>#N/A</v>
      </c>
      <c r="AC636" t="s">
        <v>71</v>
      </c>
      <c r="AD636" t="s">
        <v>72</v>
      </c>
      <c r="AE636" t="s">
        <v>72</v>
      </c>
      <c r="AF636" t="s">
        <v>68</v>
      </c>
      <c r="AG636" t="s">
        <v>74</v>
      </c>
      <c r="AH636" t="s">
        <v>68</v>
      </c>
      <c r="AI636" t="s">
        <v>76</v>
      </c>
      <c r="AJ636" t="s">
        <v>68</v>
      </c>
      <c r="AM636" t="s">
        <v>68</v>
      </c>
      <c r="AN636" t="s">
        <v>68</v>
      </c>
      <c r="AO636" t="s">
        <v>80</v>
      </c>
      <c r="AP636" t="s">
        <v>68</v>
      </c>
      <c r="AQ636" t="s">
        <v>68</v>
      </c>
      <c r="AR636" t="s">
        <v>68</v>
      </c>
      <c r="AS636" s="38">
        <v>45222</v>
      </c>
      <c r="AT636" t="s">
        <v>83</v>
      </c>
      <c r="AU636" t="s">
        <v>68</v>
      </c>
      <c r="AV636" t="s">
        <v>106</v>
      </c>
    </row>
    <row r="637" spans="1:48" hidden="1">
      <c r="A637" s="35">
        <v>3820014</v>
      </c>
      <c r="B637" t="s">
        <v>3119</v>
      </c>
      <c r="C637" t="s">
        <v>3120</v>
      </c>
      <c r="D637" t="s">
        <v>109</v>
      </c>
      <c r="E637" t="s">
        <v>565</v>
      </c>
      <c r="F637" t="s">
        <v>241</v>
      </c>
      <c r="G637" t="s">
        <v>242</v>
      </c>
      <c r="H637" t="s">
        <v>566</v>
      </c>
      <c r="I637" t="s">
        <v>567</v>
      </c>
      <c r="J637" t="s">
        <v>2794</v>
      </c>
      <c r="K637" t="s">
        <v>131</v>
      </c>
      <c r="L637" t="s">
        <v>111</v>
      </c>
      <c r="M637" t="s">
        <v>112</v>
      </c>
      <c r="N637">
        <v>3.67</v>
      </c>
      <c r="O637" t="s">
        <v>113</v>
      </c>
      <c r="P637">
        <v>2160121907</v>
      </c>
      <c r="Q637" t="s">
        <v>3121</v>
      </c>
      <c r="R637" t="s">
        <v>562</v>
      </c>
      <c r="S637" t="s">
        <v>1131</v>
      </c>
      <c r="T637" s="35">
        <v>966563692035</v>
      </c>
      <c r="U637" s="35" t="s">
        <v>68</v>
      </c>
      <c r="V637" t="s">
        <v>3122</v>
      </c>
      <c r="X637" t="s">
        <v>68</v>
      </c>
      <c r="Y637" t="s">
        <v>68</v>
      </c>
      <c r="Z637" t="s">
        <v>68</v>
      </c>
      <c r="AA637" t="s">
        <v>68</v>
      </c>
      <c r="AB637" t="e">
        <v>#N/A</v>
      </c>
      <c r="AC637" t="s">
        <v>71</v>
      </c>
      <c r="AD637" t="s">
        <v>72</v>
      </c>
      <c r="AE637" t="s">
        <v>72</v>
      </c>
      <c r="AF637" t="s">
        <v>68</v>
      </c>
      <c r="AG637" t="s">
        <v>74</v>
      </c>
      <c r="AH637" t="s">
        <v>3123</v>
      </c>
      <c r="AI637" t="s">
        <v>76</v>
      </c>
      <c r="AJ637" t="s">
        <v>136</v>
      </c>
      <c r="AM637" t="s">
        <v>855</v>
      </c>
      <c r="AN637" t="s">
        <v>856</v>
      </c>
      <c r="AO637" t="s">
        <v>80</v>
      </c>
      <c r="AP637" t="s">
        <v>3123</v>
      </c>
      <c r="AQ637">
        <v>966509618284</v>
      </c>
      <c r="AR637" t="s">
        <v>68</v>
      </c>
      <c r="AS637" s="38">
        <v>45222</v>
      </c>
      <c r="AT637" t="s">
        <v>83</v>
      </c>
      <c r="AU637" t="s">
        <v>68</v>
      </c>
    </row>
    <row r="638" spans="1:48" hidden="1">
      <c r="A638" s="35">
        <v>3820028</v>
      </c>
      <c r="B638" t="s">
        <v>2489</v>
      </c>
      <c r="C638" t="s">
        <v>2490</v>
      </c>
      <c r="D638" t="s">
        <v>109</v>
      </c>
      <c r="E638" t="s">
        <v>160</v>
      </c>
      <c r="F638" t="s">
        <v>161</v>
      </c>
      <c r="G638" t="s">
        <v>162</v>
      </c>
      <c r="H638" t="s">
        <v>163</v>
      </c>
      <c r="I638" t="s">
        <v>164</v>
      </c>
      <c r="J638" t="s">
        <v>2794</v>
      </c>
      <c r="K638" t="s">
        <v>131</v>
      </c>
      <c r="L638" t="s">
        <v>148</v>
      </c>
      <c r="M638" t="s">
        <v>149</v>
      </c>
      <c r="N638">
        <v>3.49</v>
      </c>
      <c r="O638" t="s">
        <v>113</v>
      </c>
      <c r="P638">
        <v>2160136855</v>
      </c>
      <c r="Q638" t="s">
        <v>2491</v>
      </c>
      <c r="R638" t="s">
        <v>562</v>
      </c>
      <c r="S638" t="s">
        <v>290</v>
      </c>
      <c r="T638" s="35">
        <v>966501782645</v>
      </c>
      <c r="U638" s="35" t="s">
        <v>68</v>
      </c>
      <c r="X638" t="s">
        <v>68</v>
      </c>
      <c r="Y638" t="s">
        <v>68</v>
      </c>
      <c r="Z638" t="s">
        <v>68</v>
      </c>
      <c r="AA638" t="s">
        <v>68</v>
      </c>
      <c r="AB638" t="e">
        <v>#N/A</v>
      </c>
      <c r="AC638" t="s">
        <v>71</v>
      </c>
      <c r="AD638" t="s">
        <v>167</v>
      </c>
      <c r="AE638" t="s">
        <v>167</v>
      </c>
      <c r="AF638" t="s">
        <v>68</v>
      </c>
      <c r="AG638" t="s">
        <v>68</v>
      </c>
      <c r="AH638" t="s">
        <v>68</v>
      </c>
      <c r="AI638" t="s">
        <v>68</v>
      </c>
      <c r="AJ638" t="s">
        <v>68</v>
      </c>
      <c r="AM638" t="s">
        <v>68</v>
      </c>
      <c r="AN638" t="s">
        <v>68</v>
      </c>
      <c r="AO638" t="s">
        <v>68</v>
      </c>
      <c r="AP638" t="s">
        <v>68</v>
      </c>
      <c r="AQ638" t="s">
        <v>68</v>
      </c>
      <c r="AR638" t="s">
        <v>68</v>
      </c>
      <c r="AS638" s="38">
        <v>45222</v>
      </c>
      <c r="AT638" t="s">
        <v>83</v>
      </c>
      <c r="AU638" t="s">
        <v>68</v>
      </c>
    </row>
    <row r="639" spans="1:48" hidden="1">
      <c r="A639" s="35">
        <v>4010053</v>
      </c>
      <c r="B639" t="s">
        <v>2247</v>
      </c>
      <c r="C639" t="s">
        <v>2248</v>
      </c>
      <c r="D639" t="s">
        <v>109</v>
      </c>
      <c r="E639" t="s">
        <v>160</v>
      </c>
      <c r="F639" t="s">
        <v>161</v>
      </c>
      <c r="G639" t="s">
        <v>162</v>
      </c>
      <c r="H639" t="s">
        <v>163</v>
      </c>
      <c r="I639" t="s">
        <v>164</v>
      </c>
      <c r="J639" t="s">
        <v>2794</v>
      </c>
      <c r="L639" t="s">
        <v>148</v>
      </c>
      <c r="M639" t="s">
        <v>149</v>
      </c>
      <c r="N639">
        <v>3.05</v>
      </c>
      <c r="O639" t="s">
        <v>113</v>
      </c>
      <c r="P639">
        <v>2160217275</v>
      </c>
      <c r="Q639" t="s">
        <v>2249</v>
      </c>
      <c r="R639" t="s">
        <v>562</v>
      </c>
      <c r="S639" t="s">
        <v>338</v>
      </c>
      <c r="T639" s="35" t="s">
        <v>68</v>
      </c>
      <c r="U639" s="35" t="s">
        <v>68</v>
      </c>
      <c r="X639" t="s">
        <v>68</v>
      </c>
      <c r="Y639" t="s">
        <v>68</v>
      </c>
      <c r="Z639" t="s">
        <v>68</v>
      </c>
      <c r="AA639" t="s">
        <v>68</v>
      </c>
      <c r="AB639" t="e">
        <v>#N/A</v>
      </c>
      <c r="AC639" t="s">
        <v>72</v>
      </c>
      <c r="AD639" t="s">
        <v>72</v>
      </c>
      <c r="AE639" t="s">
        <v>72</v>
      </c>
      <c r="AF639" t="s">
        <v>145</v>
      </c>
      <c r="AG639" t="s">
        <v>74</v>
      </c>
      <c r="AH639" t="s">
        <v>68</v>
      </c>
      <c r="AI639" t="s">
        <v>76</v>
      </c>
      <c r="AJ639" t="s">
        <v>1247</v>
      </c>
      <c r="AL639" t="s">
        <v>137</v>
      </c>
      <c r="AM639" t="s">
        <v>2250</v>
      </c>
      <c r="AN639" t="s">
        <v>2251</v>
      </c>
      <c r="AO639" t="s">
        <v>104</v>
      </c>
      <c r="AP639" t="s">
        <v>68</v>
      </c>
      <c r="AQ639" t="s">
        <v>68</v>
      </c>
      <c r="AR639" t="s">
        <v>68</v>
      </c>
      <c r="AS639" s="38">
        <v>45222</v>
      </c>
      <c r="AT639" t="s">
        <v>83</v>
      </c>
      <c r="AU639" t="s">
        <v>68</v>
      </c>
      <c r="AV639" t="s">
        <v>172</v>
      </c>
    </row>
    <row r="640" spans="1:48" hidden="1">
      <c r="A640" s="35">
        <v>3710144</v>
      </c>
      <c r="B640" t="s">
        <v>900</v>
      </c>
      <c r="C640" t="s">
        <v>901</v>
      </c>
      <c r="D640" t="s">
        <v>54</v>
      </c>
      <c r="E640" t="s">
        <v>55</v>
      </c>
      <c r="F640" t="s">
        <v>3708</v>
      </c>
      <c r="G640" t="s">
        <v>57</v>
      </c>
      <c r="H640" t="s">
        <v>58</v>
      </c>
      <c r="I640" t="s">
        <v>59</v>
      </c>
      <c r="J640" t="s">
        <v>19002</v>
      </c>
      <c r="K640" t="s">
        <v>131</v>
      </c>
      <c r="L640" t="s">
        <v>148</v>
      </c>
      <c r="M640" t="s">
        <v>149</v>
      </c>
      <c r="N640">
        <v>3.45</v>
      </c>
      <c r="O640" t="s">
        <v>113</v>
      </c>
      <c r="P640">
        <v>2161073636</v>
      </c>
      <c r="Q640" t="s">
        <v>902</v>
      </c>
      <c r="R640" t="s">
        <v>179</v>
      </c>
      <c r="S640" t="s">
        <v>290</v>
      </c>
      <c r="T640" s="35">
        <v>966536683025</v>
      </c>
      <c r="U640" s="35" t="s">
        <v>68</v>
      </c>
      <c r="V640" t="s">
        <v>903</v>
      </c>
      <c r="X640" t="s">
        <v>68</v>
      </c>
      <c r="Y640" t="s">
        <v>68</v>
      </c>
      <c r="Z640" t="s">
        <v>68</v>
      </c>
      <c r="AA640" t="s">
        <v>68</v>
      </c>
      <c r="AB640" t="e">
        <v>#N/A</v>
      </c>
      <c r="AC640" t="s">
        <v>71</v>
      </c>
      <c r="AD640" t="s">
        <v>72</v>
      </c>
      <c r="AE640" t="s">
        <v>72</v>
      </c>
      <c r="AF640" t="s">
        <v>68</v>
      </c>
      <c r="AG640" t="s">
        <v>74</v>
      </c>
      <c r="AH640" t="s">
        <v>904</v>
      </c>
      <c r="AI640" t="s">
        <v>76</v>
      </c>
      <c r="AJ640" t="s">
        <v>136</v>
      </c>
      <c r="AM640" t="s">
        <v>90</v>
      </c>
      <c r="AN640" t="s">
        <v>79</v>
      </c>
      <c r="AO640" t="s">
        <v>80</v>
      </c>
      <c r="AP640" t="s">
        <v>905</v>
      </c>
      <c r="AQ640">
        <v>966567639003</v>
      </c>
      <c r="AR640" t="s">
        <v>93</v>
      </c>
      <c r="AS640" s="38">
        <v>44934</v>
      </c>
      <c r="AT640" t="s">
        <v>83</v>
      </c>
      <c r="AU640" t="s">
        <v>68</v>
      </c>
    </row>
    <row r="641" spans="1:48" hidden="1">
      <c r="A641" s="35">
        <v>3810025</v>
      </c>
      <c r="B641" t="s">
        <v>2479</v>
      </c>
      <c r="C641" t="s">
        <v>2480</v>
      </c>
      <c r="D641" t="s">
        <v>109</v>
      </c>
      <c r="E641" t="s">
        <v>55</v>
      </c>
      <c r="F641" t="s">
        <v>3708</v>
      </c>
      <c r="G641" t="s">
        <v>57</v>
      </c>
      <c r="H641" t="s">
        <v>58</v>
      </c>
      <c r="I641" t="s">
        <v>59</v>
      </c>
      <c r="J641" t="s">
        <v>19010</v>
      </c>
      <c r="K641" t="s">
        <v>110</v>
      </c>
      <c r="L641" t="s">
        <v>111</v>
      </c>
      <c r="M641" t="s">
        <v>112</v>
      </c>
      <c r="N641">
        <v>3.93</v>
      </c>
      <c r="O641" t="s">
        <v>113</v>
      </c>
      <c r="P641">
        <v>2161764424</v>
      </c>
      <c r="Q641" t="s">
        <v>2481</v>
      </c>
      <c r="R641" t="s">
        <v>98</v>
      </c>
      <c r="S641" t="s">
        <v>232</v>
      </c>
      <c r="T641" s="35">
        <v>966554942053</v>
      </c>
      <c r="U641" s="35" t="s">
        <v>68</v>
      </c>
      <c r="X641" t="s">
        <v>68</v>
      </c>
      <c r="Y641" t="s">
        <v>68</v>
      </c>
      <c r="Z641" t="s">
        <v>68</v>
      </c>
      <c r="AA641" t="s">
        <v>19005</v>
      </c>
      <c r="AB641" t="e">
        <v>#N/A</v>
      </c>
      <c r="AC641" t="s">
        <v>72</v>
      </c>
      <c r="AD641" t="s">
        <v>72</v>
      </c>
      <c r="AE641" t="s">
        <v>72</v>
      </c>
      <c r="AF641" t="s">
        <v>88</v>
      </c>
      <c r="AG641" t="s">
        <v>68</v>
      </c>
      <c r="AH641" t="s">
        <v>68</v>
      </c>
      <c r="AI641" t="s">
        <v>76</v>
      </c>
      <c r="AJ641" t="s">
        <v>68</v>
      </c>
      <c r="AM641" t="s">
        <v>68</v>
      </c>
      <c r="AN641" t="s">
        <v>68</v>
      </c>
      <c r="AO641" t="s">
        <v>80</v>
      </c>
      <c r="AP641" t="s">
        <v>68</v>
      </c>
      <c r="AQ641" t="s">
        <v>68</v>
      </c>
      <c r="AR641" t="s">
        <v>68</v>
      </c>
      <c r="AS641" s="38">
        <v>45222</v>
      </c>
      <c r="AT641" t="s">
        <v>83</v>
      </c>
      <c r="AU641" t="s">
        <v>105</v>
      </c>
      <c r="AV641" t="s">
        <v>172</v>
      </c>
    </row>
    <row r="642" spans="1:48" hidden="1">
      <c r="A642" s="35">
        <v>35180074</v>
      </c>
      <c r="B642" t="s">
        <v>335</v>
      </c>
      <c r="C642" t="s">
        <v>336</v>
      </c>
      <c r="D642" t="s">
        <v>54</v>
      </c>
      <c r="E642" t="s">
        <v>121</v>
      </c>
      <c r="F642" t="s">
        <v>3708</v>
      </c>
      <c r="G642" t="s">
        <v>57</v>
      </c>
      <c r="H642" t="s">
        <v>122</v>
      </c>
      <c r="I642" t="s">
        <v>123</v>
      </c>
      <c r="J642" t="s">
        <v>19001</v>
      </c>
      <c r="L642" t="s">
        <v>61</v>
      </c>
      <c r="M642" t="s">
        <v>62</v>
      </c>
      <c r="N642">
        <v>2.73</v>
      </c>
      <c r="O642" t="s">
        <v>113</v>
      </c>
      <c r="P642">
        <v>2162374348</v>
      </c>
      <c r="Q642" t="s">
        <v>337</v>
      </c>
      <c r="R642" t="s">
        <v>65</v>
      </c>
      <c r="S642" t="s">
        <v>338</v>
      </c>
      <c r="T642" s="35" t="s">
        <v>68</v>
      </c>
      <c r="U642" s="35" t="s">
        <v>68</v>
      </c>
      <c r="V642" t="s">
        <v>339</v>
      </c>
      <c r="X642" t="s">
        <v>68</v>
      </c>
      <c r="Y642" t="s">
        <v>68</v>
      </c>
      <c r="Z642" t="s">
        <v>68</v>
      </c>
      <c r="AA642" t="s">
        <v>68</v>
      </c>
      <c r="AB642" t="e">
        <v>#N/A</v>
      </c>
      <c r="AC642" t="s">
        <v>71</v>
      </c>
      <c r="AD642" t="s">
        <v>68</v>
      </c>
      <c r="AE642" t="s">
        <v>167</v>
      </c>
      <c r="AF642" t="s">
        <v>68</v>
      </c>
      <c r="AG642" t="s">
        <v>68</v>
      </c>
      <c r="AH642" t="s">
        <v>68</v>
      </c>
      <c r="AI642" t="s">
        <v>68</v>
      </c>
      <c r="AJ642" t="s">
        <v>68</v>
      </c>
      <c r="AM642" t="s">
        <v>68</v>
      </c>
      <c r="AN642" t="s">
        <v>68</v>
      </c>
      <c r="AO642" t="s">
        <v>68</v>
      </c>
      <c r="AP642" t="s">
        <v>68</v>
      </c>
      <c r="AQ642" t="s">
        <v>68</v>
      </c>
      <c r="AR642" t="s">
        <v>68</v>
      </c>
      <c r="AS642" s="38">
        <v>44923</v>
      </c>
      <c r="AT642" t="s">
        <v>83</v>
      </c>
      <c r="AU642" t="s">
        <v>68</v>
      </c>
      <c r="AV642" t="s">
        <v>106</v>
      </c>
    </row>
    <row r="643" spans="1:48" hidden="1">
      <c r="A643" s="35">
        <v>3910053</v>
      </c>
      <c r="B643" t="s">
        <v>3209</v>
      </c>
      <c r="C643" t="s">
        <v>3210</v>
      </c>
      <c r="D643" t="s">
        <v>109</v>
      </c>
      <c r="E643" t="s">
        <v>55</v>
      </c>
      <c r="F643" t="s">
        <v>3708</v>
      </c>
      <c r="G643" t="s">
        <v>57</v>
      </c>
      <c r="H643" t="s">
        <v>58</v>
      </c>
      <c r="I643" t="s">
        <v>59</v>
      </c>
      <c r="J643" t="s">
        <v>2794</v>
      </c>
      <c r="K643" t="s">
        <v>110</v>
      </c>
      <c r="L643" t="s">
        <v>111</v>
      </c>
      <c r="M643" t="s">
        <v>112</v>
      </c>
      <c r="N643">
        <v>3.92</v>
      </c>
      <c r="O643" t="s">
        <v>113</v>
      </c>
      <c r="P643">
        <v>2162572859</v>
      </c>
      <c r="Q643" t="s">
        <v>3211</v>
      </c>
      <c r="R643" t="s">
        <v>562</v>
      </c>
      <c r="S643" t="s">
        <v>290</v>
      </c>
      <c r="T643" s="35" t="s">
        <v>68</v>
      </c>
      <c r="U643" s="35" t="s">
        <v>68</v>
      </c>
      <c r="X643" t="s">
        <v>68</v>
      </c>
      <c r="Y643" t="s">
        <v>68</v>
      </c>
      <c r="Z643" t="s">
        <v>68</v>
      </c>
      <c r="AA643" t="s">
        <v>68</v>
      </c>
      <c r="AB643" t="e">
        <v>#N/A</v>
      </c>
      <c r="AC643" t="s">
        <v>71</v>
      </c>
      <c r="AD643" t="s">
        <v>68</v>
      </c>
      <c r="AE643" t="s">
        <v>167</v>
      </c>
      <c r="AF643" t="s">
        <v>68</v>
      </c>
      <c r="AG643" t="s">
        <v>68</v>
      </c>
      <c r="AH643" t="s">
        <v>68</v>
      </c>
      <c r="AI643" t="s">
        <v>68</v>
      </c>
      <c r="AJ643" t="s">
        <v>68</v>
      </c>
      <c r="AM643" t="s">
        <v>68</v>
      </c>
      <c r="AN643" t="s">
        <v>68</v>
      </c>
      <c r="AO643" t="s">
        <v>68</v>
      </c>
      <c r="AP643" t="s">
        <v>68</v>
      </c>
      <c r="AQ643" t="s">
        <v>68</v>
      </c>
      <c r="AR643" t="s">
        <v>68</v>
      </c>
      <c r="AS643" s="38">
        <v>45222</v>
      </c>
      <c r="AT643" t="s">
        <v>83</v>
      </c>
      <c r="AU643" t="s">
        <v>68</v>
      </c>
    </row>
    <row r="644" spans="1:48" hidden="1">
      <c r="A644" s="35">
        <v>3810018</v>
      </c>
      <c r="B644" t="s">
        <v>637</v>
      </c>
      <c r="C644" t="s">
        <v>638</v>
      </c>
      <c r="D644" t="s">
        <v>109</v>
      </c>
      <c r="E644" t="s">
        <v>55</v>
      </c>
      <c r="F644" t="s">
        <v>3708</v>
      </c>
      <c r="G644" t="s">
        <v>57</v>
      </c>
      <c r="H644" t="s">
        <v>58</v>
      </c>
      <c r="I644" t="s">
        <v>59</v>
      </c>
      <c r="J644" t="s">
        <v>19010</v>
      </c>
      <c r="K644" t="s">
        <v>131</v>
      </c>
      <c r="L644" t="s">
        <v>111</v>
      </c>
      <c r="M644" t="s">
        <v>112</v>
      </c>
      <c r="N644">
        <v>3.72</v>
      </c>
      <c r="O644" t="s">
        <v>113</v>
      </c>
      <c r="P644">
        <v>2163257609</v>
      </c>
      <c r="Q644" t="s">
        <v>639</v>
      </c>
      <c r="R644" t="s">
        <v>98</v>
      </c>
      <c r="S644" t="s">
        <v>338</v>
      </c>
      <c r="T644" s="35">
        <v>966545386120</v>
      </c>
      <c r="U644" s="35" t="s">
        <v>68</v>
      </c>
      <c r="V644" t="s">
        <v>640</v>
      </c>
      <c r="W644" t="s">
        <v>641</v>
      </c>
      <c r="X644" t="s">
        <v>68</v>
      </c>
      <c r="Y644" t="s">
        <v>68</v>
      </c>
      <c r="Z644" t="s">
        <v>68</v>
      </c>
      <c r="AA644" t="s">
        <v>70</v>
      </c>
      <c r="AB644" t="e">
        <v>#N/A</v>
      </c>
      <c r="AC644" t="s">
        <v>71</v>
      </c>
      <c r="AD644" t="s">
        <v>72</v>
      </c>
      <c r="AE644" t="s">
        <v>72</v>
      </c>
      <c r="AF644" t="s">
        <v>68</v>
      </c>
      <c r="AG644" t="s">
        <v>74</v>
      </c>
      <c r="AH644" t="s">
        <v>536</v>
      </c>
      <c r="AI644" t="s">
        <v>76</v>
      </c>
      <c r="AJ644" t="s">
        <v>136</v>
      </c>
      <c r="AM644" t="s">
        <v>642</v>
      </c>
      <c r="AN644" t="s">
        <v>643</v>
      </c>
      <c r="AO644" t="s">
        <v>80</v>
      </c>
      <c r="AP644" t="s">
        <v>68</v>
      </c>
      <c r="AQ644" t="s">
        <v>68</v>
      </c>
      <c r="AR644" t="s">
        <v>68</v>
      </c>
      <c r="AS644" s="38">
        <v>44903</v>
      </c>
      <c r="AT644" t="s">
        <v>83</v>
      </c>
      <c r="AU644" t="s">
        <v>141</v>
      </c>
    </row>
    <row r="645" spans="1:48" hidden="1">
      <c r="A645" s="35">
        <v>3710116</v>
      </c>
      <c r="B645" t="s">
        <v>2212</v>
      </c>
      <c r="C645" t="s">
        <v>2213</v>
      </c>
      <c r="D645" t="s">
        <v>109</v>
      </c>
      <c r="E645" t="s">
        <v>55</v>
      </c>
      <c r="F645" t="s">
        <v>3708</v>
      </c>
      <c r="G645" t="s">
        <v>57</v>
      </c>
      <c r="H645" t="s">
        <v>58</v>
      </c>
      <c r="I645" t="s">
        <v>59</v>
      </c>
      <c r="J645" t="s">
        <v>19004</v>
      </c>
      <c r="L645" t="s">
        <v>61</v>
      </c>
      <c r="M645" t="s">
        <v>62</v>
      </c>
      <c r="N645">
        <v>2.64</v>
      </c>
      <c r="O645" t="s">
        <v>113</v>
      </c>
      <c r="P645">
        <v>2164161255</v>
      </c>
      <c r="Q645" t="s">
        <v>2214</v>
      </c>
      <c r="R645" t="s">
        <v>179</v>
      </c>
      <c r="S645" t="s">
        <v>290</v>
      </c>
      <c r="T645" s="35">
        <v>966533953794</v>
      </c>
      <c r="U645" s="35" t="s">
        <v>68</v>
      </c>
      <c r="V645" t="s">
        <v>2215</v>
      </c>
      <c r="X645" t="s">
        <v>68</v>
      </c>
      <c r="Y645" t="s">
        <v>68</v>
      </c>
      <c r="Z645" t="s">
        <v>68</v>
      </c>
      <c r="AA645" t="s">
        <v>68</v>
      </c>
      <c r="AB645" t="e">
        <v>#N/A</v>
      </c>
      <c r="AC645" t="s">
        <v>71</v>
      </c>
      <c r="AD645" t="s">
        <v>167</v>
      </c>
      <c r="AE645" t="s">
        <v>167</v>
      </c>
      <c r="AF645" t="s">
        <v>68</v>
      </c>
      <c r="AG645" t="s">
        <v>68</v>
      </c>
      <c r="AH645" t="s">
        <v>68</v>
      </c>
      <c r="AI645" t="s">
        <v>68</v>
      </c>
      <c r="AJ645" t="s">
        <v>68</v>
      </c>
      <c r="AM645" t="s">
        <v>68</v>
      </c>
      <c r="AN645" t="s">
        <v>68</v>
      </c>
      <c r="AO645" t="s">
        <v>68</v>
      </c>
      <c r="AP645" t="s">
        <v>68</v>
      </c>
      <c r="AQ645" t="s">
        <v>68</v>
      </c>
      <c r="AR645" t="s">
        <v>68</v>
      </c>
      <c r="AS645" s="38">
        <v>44923</v>
      </c>
      <c r="AT645" t="s">
        <v>83</v>
      </c>
      <c r="AU645" t="s">
        <v>68</v>
      </c>
    </row>
    <row r="646" spans="1:48" hidden="1">
      <c r="A646" s="35">
        <v>3810222</v>
      </c>
      <c r="B646" t="s">
        <v>628</v>
      </c>
      <c r="C646" t="s">
        <v>629</v>
      </c>
      <c r="D646" t="s">
        <v>54</v>
      </c>
      <c r="E646" t="s">
        <v>630</v>
      </c>
      <c r="F646" t="s">
        <v>161</v>
      </c>
      <c r="G646" t="s">
        <v>162</v>
      </c>
      <c r="H646" t="s">
        <v>631</v>
      </c>
      <c r="I646" t="s">
        <v>632</v>
      </c>
      <c r="J646" t="s">
        <v>19010</v>
      </c>
      <c r="L646" t="s">
        <v>148</v>
      </c>
      <c r="M646" t="s">
        <v>149</v>
      </c>
      <c r="N646">
        <v>3.43</v>
      </c>
      <c r="O646" t="s">
        <v>113</v>
      </c>
      <c r="P646">
        <v>2164983732</v>
      </c>
      <c r="Q646" t="s">
        <v>633</v>
      </c>
      <c r="R646" t="s">
        <v>98</v>
      </c>
      <c r="S646" t="s">
        <v>1131</v>
      </c>
      <c r="T646" s="35">
        <v>966505292688</v>
      </c>
      <c r="U646" s="35" t="s">
        <v>68</v>
      </c>
      <c r="X646" t="s">
        <v>68</v>
      </c>
      <c r="Y646" t="s">
        <v>68</v>
      </c>
      <c r="Z646" t="s">
        <v>68</v>
      </c>
      <c r="AA646" t="s">
        <v>70</v>
      </c>
      <c r="AB646" t="e">
        <v>#N/A</v>
      </c>
      <c r="AC646" t="s">
        <v>72</v>
      </c>
      <c r="AD646" t="s">
        <v>72</v>
      </c>
      <c r="AE646" t="s">
        <v>72</v>
      </c>
      <c r="AF646" t="s">
        <v>145</v>
      </c>
      <c r="AG646" t="s">
        <v>74</v>
      </c>
      <c r="AH646" t="s">
        <v>635</v>
      </c>
      <c r="AI646" t="s">
        <v>76</v>
      </c>
      <c r="AJ646" t="s">
        <v>77</v>
      </c>
      <c r="AL646" t="s">
        <v>137</v>
      </c>
      <c r="AM646" t="s">
        <v>636</v>
      </c>
      <c r="AN646" t="s">
        <v>248</v>
      </c>
      <c r="AO646" t="s">
        <v>80</v>
      </c>
      <c r="AP646" t="s">
        <v>68</v>
      </c>
      <c r="AQ646" t="s">
        <v>68</v>
      </c>
      <c r="AR646" t="s">
        <v>68</v>
      </c>
      <c r="AS646" s="38">
        <v>45222</v>
      </c>
      <c r="AT646" t="s">
        <v>83</v>
      </c>
      <c r="AU646" t="s">
        <v>105</v>
      </c>
    </row>
    <row r="647" spans="1:48" hidden="1">
      <c r="A647" s="35" t="s">
        <v>1869</v>
      </c>
      <c r="B647" t="s">
        <v>1870</v>
      </c>
      <c r="C647" t="s">
        <v>1871</v>
      </c>
      <c r="D647" t="s">
        <v>109</v>
      </c>
      <c r="E647" t="s">
        <v>342</v>
      </c>
      <c r="F647" t="s">
        <v>241</v>
      </c>
      <c r="G647" t="s">
        <v>242</v>
      </c>
      <c r="H647" t="s">
        <v>343</v>
      </c>
      <c r="I647" t="s">
        <v>344</v>
      </c>
      <c r="J647" t="s">
        <v>379</v>
      </c>
      <c r="K647" t="s">
        <v>200</v>
      </c>
      <c r="L647" t="s">
        <v>148</v>
      </c>
      <c r="M647" t="s">
        <v>149</v>
      </c>
      <c r="N647">
        <v>3.12</v>
      </c>
      <c r="O647" t="s">
        <v>113</v>
      </c>
      <c r="P647">
        <v>2165343829</v>
      </c>
      <c r="Q647" t="s">
        <v>1872</v>
      </c>
      <c r="R647" s="176" t="s">
        <v>562</v>
      </c>
      <c r="S647" t="s">
        <v>1873</v>
      </c>
      <c r="T647" s="35">
        <v>966531984023</v>
      </c>
      <c r="U647" s="35" t="s">
        <v>68</v>
      </c>
      <c r="AB647" t="e">
        <v>#N/A</v>
      </c>
      <c r="AC647" t="s">
        <v>71</v>
      </c>
      <c r="AD647" t="s">
        <v>68</v>
      </c>
      <c r="AE647" t="s">
        <v>167</v>
      </c>
      <c r="AF647" t="s">
        <v>68</v>
      </c>
      <c r="AS647" s="38">
        <v>45232</v>
      </c>
    </row>
    <row r="648" spans="1:48" hidden="1">
      <c r="A648" s="35">
        <v>3910192</v>
      </c>
      <c r="B648" t="s">
        <v>3337</v>
      </c>
      <c r="C648" t="s">
        <v>3338</v>
      </c>
      <c r="D648" t="s">
        <v>54</v>
      </c>
      <c r="E648" t="s">
        <v>121</v>
      </c>
      <c r="F648" t="s">
        <v>3708</v>
      </c>
      <c r="G648" t="s">
        <v>57</v>
      </c>
      <c r="H648" t="s">
        <v>122</v>
      </c>
      <c r="I648" t="s">
        <v>123</v>
      </c>
      <c r="J648" t="s">
        <v>2794</v>
      </c>
      <c r="K648" t="s">
        <v>110</v>
      </c>
      <c r="L648" t="s">
        <v>111</v>
      </c>
      <c r="M648" t="s">
        <v>112</v>
      </c>
      <c r="N648">
        <v>3.95</v>
      </c>
      <c r="O648" t="s">
        <v>113</v>
      </c>
      <c r="P648">
        <v>2165715208</v>
      </c>
      <c r="Q648" t="s">
        <v>3339</v>
      </c>
      <c r="R648" t="s">
        <v>562</v>
      </c>
      <c r="S648" t="s">
        <v>290</v>
      </c>
      <c r="T648" s="35">
        <v>966537415691</v>
      </c>
      <c r="U648" s="35" t="s">
        <v>68</v>
      </c>
      <c r="X648" t="s">
        <v>68</v>
      </c>
      <c r="Y648" t="s">
        <v>68</v>
      </c>
      <c r="Z648" t="s">
        <v>68</v>
      </c>
      <c r="AA648" t="s">
        <v>68</v>
      </c>
      <c r="AB648" t="e">
        <v>#N/A</v>
      </c>
      <c r="AC648" t="s">
        <v>72</v>
      </c>
      <c r="AD648" t="s">
        <v>72</v>
      </c>
      <c r="AE648" t="s">
        <v>72</v>
      </c>
      <c r="AF648" t="s">
        <v>171</v>
      </c>
      <c r="AG648" t="s">
        <v>74</v>
      </c>
      <c r="AH648" t="s">
        <v>68</v>
      </c>
      <c r="AI648" t="s">
        <v>76</v>
      </c>
      <c r="AJ648" t="s">
        <v>136</v>
      </c>
      <c r="AL648" t="s">
        <v>137</v>
      </c>
      <c r="AM648" t="s">
        <v>209</v>
      </c>
      <c r="AO648" t="s">
        <v>80</v>
      </c>
      <c r="AP648" t="s">
        <v>68</v>
      </c>
      <c r="AQ648" t="s">
        <v>68</v>
      </c>
      <c r="AR648" t="s">
        <v>68</v>
      </c>
      <c r="AS648" s="38">
        <v>45222</v>
      </c>
      <c r="AT648" t="s">
        <v>83</v>
      </c>
      <c r="AU648" t="s">
        <v>68</v>
      </c>
      <c r="AV648" t="s">
        <v>172</v>
      </c>
    </row>
    <row r="649" spans="1:48" hidden="1">
      <c r="A649" s="35">
        <v>4010385</v>
      </c>
      <c r="B649" t="s">
        <v>1178</v>
      </c>
      <c r="C649" t="s">
        <v>1179</v>
      </c>
      <c r="D649" t="s">
        <v>54</v>
      </c>
      <c r="E649" t="s">
        <v>630</v>
      </c>
      <c r="F649" t="s">
        <v>161</v>
      </c>
      <c r="G649" t="s">
        <v>162</v>
      </c>
      <c r="H649" t="s">
        <v>631</v>
      </c>
      <c r="I649" t="s">
        <v>632</v>
      </c>
      <c r="J649" t="s">
        <v>2794</v>
      </c>
      <c r="K649" t="s">
        <v>110</v>
      </c>
      <c r="L649" t="s">
        <v>111</v>
      </c>
      <c r="M649" t="s">
        <v>112</v>
      </c>
      <c r="N649">
        <v>4</v>
      </c>
      <c r="O649" t="s">
        <v>113</v>
      </c>
      <c r="P649">
        <v>2165791977</v>
      </c>
      <c r="Q649" t="s">
        <v>1180</v>
      </c>
      <c r="R649" t="s">
        <v>562</v>
      </c>
      <c r="S649" t="s">
        <v>290</v>
      </c>
      <c r="T649" s="35" t="s">
        <v>68</v>
      </c>
      <c r="U649" s="35" t="s">
        <v>68</v>
      </c>
      <c r="X649" t="s">
        <v>68</v>
      </c>
      <c r="Y649" t="s">
        <v>68</v>
      </c>
      <c r="Z649" t="s">
        <v>68</v>
      </c>
      <c r="AA649" t="s">
        <v>68</v>
      </c>
      <c r="AB649" t="e">
        <v>#N/A</v>
      </c>
      <c r="AC649" t="s">
        <v>71</v>
      </c>
      <c r="AD649" t="s">
        <v>167</v>
      </c>
      <c r="AE649" t="s">
        <v>167</v>
      </c>
      <c r="AF649" t="s">
        <v>68</v>
      </c>
      <c r="AG649" t="s">
        <v>68</v>
      </c>
      <c r="AH649" t="s">
        <v>68</v>
      </c>
      <c r="AI649" t="s">
        <v>68</v>
      </c>
      <c r="AJ649" t="s">
        <v>68</v>
      </c>
      <c r="AM649" t="s">
        <v>68</v>
      </c>
      <c r="AN649" t="s">
        <v>68</v>
      </c>
      <c r="AO649" t="s">
        <v>68</v>
      </c>
      <c r="AP649" t="s">
        <v>68</v>
      </c>
      <c r="AQ649" t="s">
        <v>68</v>
      </c>
      <c r="AR649" t="s">
        <v>68</v>
      </c>
      <c r="AS649" s="38">
        <v>45222</v>
      </c>
      <c r="AT649" t="s">
        <v>83</v>
      </c>
      <c r="AU649" t="s">
        <v>68</v>
      </c>
    </row>
    <row r="650" spans="1:48">
      <c r="A650" s="35">
        <v>3910033</v>
      </c>
      <c r="B650" t="s">
        <v>3677</v>
      </c>
      <c r="C650" t="s">
        <v>3678</v>
      </c>
      <c r="D650" t="s">
        <v>54</v>
      </c>
      <c r="E650" t="s">
        <v>121</v>
      </c>
      <c r="F650" t="s">
        <v>3708</v>
      </c>
      <c r="G650" t="s">
        <v>57</v>
      </c>
      <c r="H650" t="s">
        <v>122</v>
      </c>
      <c r="I650" t="s">
        <v>123</v>
      </c>
      <c r="J650" t="s">
        <v>19017</v>
      </c>
      <c r="L650" t="s">
        <v>148</v>
      </c>
      <c r="M650" t="s">
        <v>149</v>
      </c>
      <c r="N650">
        <v>3.25</v>
      </c>
      <c r="O650" t="s">
        <v>113</v>
      </c>
      <c r="P650">
        <v>2167463757</v>
      </c>
      <c r="Q650" t="s">
        <v>3679</v>
      </c>
      <c r="R650" t="s">
        <v>1167</v>
      </c>
      <c r="S650" t="s">
        <v>290</v>
      </c>
      <c r="T650" s="35">
        <v>966505346392</v>
      </c>
      <c r="U650" s="35"/>
      <c r="V650" t="s">
        <v>3680</v>
      </c>
      <c r="AB650" t="e">
        <v>#N/A</v>
      </c>
      <c r="AC650" t="s">
        <v>68</v>
      </c>
      <c r="AE650" t="s">
        <v>167</v>
      </c>
      <c r="AF650" t="s">
        <v>68</v>
      </c>
      <c r="AS650" s="38"/>
    </row>
    <row r="651" spans="1:48" hidden="1">
      <c r="A651" s="35">
        <v>3910058</v>
      </c>
      <c r="B651" t="s">
        <v>3212</v>
      </c>
      <c r="C651" t="s">
        <v>3213</v>
      </c>
      <c r="D651" t="s">
        <v>109</v>
      </c>
      <c r="E651" t="s">
        <v>55</v>
      </c>
      <c r="F651" t="s">
        <v>3708</v>
      </c>
      <c r="G651" t="s">
        <v>57</v>
      </c>
      <c r="H651" t="s">
        <v>58</v>
      </c>
      <c r="I651" t="s">
        <v>59</v>
      </c>
      <c r="J651" t="s">
        <v>2794</v>
      </c>
      <c r="K651" t="s">
        <v>110</v>
      </c>
      <c r="L651" t="s">
        <v>111</v>
      </c>
      <c r="M651" t="s">
        <v>112</v>
      </c>
      <c r="N651">
        <v>3.94</v>
      </c>
      <c r="O651" t="s">
        <v>113</v>
      </c>
      <c r="P651">
        <v>2167532551</v>
      </c>
      <c r="Q651" t="s">
        <v>3214</v>
      </c>
      <c r="R651" t="s">
        <v>562</v>
      </c>
      <c r="S651" t="s">
        <v>10494</v>
      </c>
      <c r="T651" s="35" t="s">
        <v>68</v>
      </c>
      <c r="U651" s="35" t="s">
        <v>68</v>
      </c>
      <c r="X651" t="s">
        <v>68</v>
      </c>
      <c r="Y651" t="s">
        <v>68</v>
      </c>
      <c r="Z651" t="s">
        <v>68</v>
      </c>
      <c r="AA651" t="s">
        <v>68</v>
      </c>
      <c r="AB651" t="e">
        <v>#N/A</v>
      </c>
      <c r="AC651" t="s">
        <v>71</v>
      </c>
      <c r="AD651" t="s">
        <v>68</v>
      </c>
      <c r="AE651" t="s">
        <v>167</v>
      </c>
      <c r="AF651" t="s">
        <v>68</v>
      </c>
      <c r="AG651" t="s">
        <v>68</v>
      </c>
      <c r="AH651" t="s">
        <v>68</v>
      </c>
      <c r="AI651" t="s">
        <v>68</v>
      </c>
      <c r="AJ651" t="s">
        <v>68</v>
      </c>
      <c r="AM651" t="s">
        <v>68</v>
      </c>
      <c r="AN651" t="s">
        <v>68</v>
      </c>
      <c r="AO651" t="s">
        <v>68</v>
      </c>
      <c r="AP651" t="s">
        <v>68</v>
      </c>
      <c r="AQ651" t="s">
        <v>68</v>
      </c>
      <c r="AR651" t="s">
        <v>68</v>
      </c>
      <c r="AS651" s="38">
        <v>45222</v>
      </c>
      <c r="AT651" t="s">
        <v>83</v>
      </c>
      <c r="AU651" t="s">
        <v>68</v>
      </c>
      <c r="AV651" t="s">
        <v>106</v>
      </c>
    </row>
    <row r="652" spans="1:48" hidden="1">
      <c r="A652" s="35">
        <v>3910202</v>
      </c>
      <c r="B652" t="s">
        <v>2919</v>
      </c>
      <c r="C652" t="s">
        <v>2920</v>
      </c>
      <c r="D652" t="s">
        <v>54</v>
      </c>
      <c r="E652" t="s">
        <v>121</v>
      </c>
      <c r="F652" t="s">
        <v>3708</v>
      </c>
      <c r="G652" t="s">
        <v>57</v>
      </c>
      <c r="H652" t="s">
        <v>122</v>
      </c>
      <c r="I652" t="s">
        <v>123</v>
      </c>
      <c r="J652" t="s">
        <v>19013</v>
      </c>
      <c r="K652" t="s">
        <v>110</v>
      </c>
      <c r="L652" t="s">
        <v>111</v>
      </c>
      <c r="M652" t="s">
        <v>112</v>
      </c>
      <c r="N652">
        <v>3.96</v>
      </c>
      <c r="O652" t="s">
        <v>113</v>
      </c>
      <c r="P652">
        <v>2168163224</v>
      </c>
      <c r="Q652" t="s">
        <v>2921</v>
      </c>
      <c r="R652" t="s">
        <v>98</v>
      </c>
      <c r="S652" t="s">
        <v>232</v>
      </c>
      <c r="T652" s="35">
        <v>966535919223</v>
      </c>
      <c r="U652" s="35" t="s">
        <v>68</v>
      </c>
      <c r="V652" t="s">
        <v>2922</v>
      </c>
      <c r="X652" t="s">
        <v>68</v>
      </c>
      <c r="Y652" t="s">
        <v>68</v>
      </c>
      <c r="Z652" t="s">
        <v>68</v>
      </c>
      <c r="AA652" t="s">
        <v>68</v>
      </c>
      <c r="AB652" t="e">
        <v>#N/A</v>
      </c>
      <c r="AC652" t="s">
        <v>71</v>
      </c>
      <c r="AD652" t="s">
        <v>72</v>
      </c>
      <c r="AE652" t="s">
        <v>72</v>
      </c>
      <c r="AF652" t="s">
        <v>68</v>
      </c>
      <c r="AG652" t="s">
        <v>74</v>
      </c>
      <c r="AH652" t="s">
        <v>2923</v>
      </c>
      <c r="AI652" t="s">
        <v>76</v>
      </c>
      <c r="AJ652" t="s">
        <v>1247</v>
      </c>
      <c r="AL652" t="s">
        <v>137</v>
      </c>
      <c r="AM652" t="s">
        <v>209</v>
      </c>
      <c r="AN652" t="s">
        <v>196</v>
      </c>
      <c r="AO652" t="s">
        <v>68</v>
      </c>
      <c r="AP652" t="s">
        <v>2924</v>
      </c>
      <c r="AQ652" t="s">
        <v>92</v>
      </c>
      <c r="AR652" t="s">
        <v>68</v>
      </c>
      <c r="AS652" s="38">
        <v>44924</v>
      </c>
      <c r="AT652" t="s">
        <v>83</v>
      </c>
      <c r="AU652" t="s">
        <v>68</v>
      </c>
      <c r="AV652" t="s">
        <v>68</v>
      </c>
    </row>
    <row r="653" spans="1:48" hidden="1">
      <c r="A653" s="35">
        <v>3710204</v>
      </c>
      <c r="B653" t="s">
        <v>814</v>
      </c>
      <c r="C653" t="s">
        <v>815</v>
      </c>
      <c r="D653" t="s">
        <v>109</v>
      </c>
      <c r="E653" t="s">
        <v>55</v>
      </c>
      <c r="F653" t="s">
        <v>3708</v>
      </c>
      <c r="G653" t="s">
        <v>57</v>
      </c>
      <c r="H653" t="s">
        <v>58</v>
      </c>
      <c r="I653" t="s">
        <v>59</v>
      </c>
      <c r="J653" t="s">
        <v>19002</v>
      </c>
      <c r="K653" t="s">
        <v>131</v>
      </c>
      <c r="L653" t="s">
        <v>111</v>
      </c>
      <c r="M653" t="s">
        <v>112</v>
      </c>
      <c r="N653">
        <v>3.57</v>
      </c>
      <c r="O653" t="s">
        <v>113</v>
      </c>
      <c r="P653">
        <v>2168330641</v>
      </c>
      <c r="Q653" t="s">
        <v>816</v>
      </c>
      <c r="R653" t="s">
        <v>179</v>
      </c>
      <c r="S653" t="s">
        <v>2402</v>
      </c>
      <c r="T653" s="35">
        <v>966532881572</v>
      </c>
      <c r="U653" s="35" t="s">
        <v>68</v>
      </c>
      <c r="V653" t="s">
        <v>817</v>
      </c>
      <c r="X653" t="s">
        <v>68</v>
      </c>
      <c r="Y653" t="s">
        <v>68</v>
      </c>
      <c r="Z653" t="s">
        <v>68</v>
      </c>
      <c r="AA653" t="s">
        <v>68</v>
      </c>
      <c r="AB653" t="e">
        <v>#N/A</v>
      </c>
      <c r="AC653" t="s">
        <v>72</v>
      </c>
      <c r="AD653" t="s">
        <v>72</v>
      </c>
      <c r="AE653" t="s">
        <v>72</v>
      </c>
      <c r="AF653" t="s">
        <v>88</v>
      </c>
      <c r="AG653" t="s">
        <v>74</v>
      </c>
      <c r="AH653" t="s">
        <v>818</v>
      </c>
      <c r="AI653" t="s">
        <v>76</v>
      </c>
      <c r="AJ653" t="s">
        <v>101</v>
      </c>
      <c r="AM653" t="s">
        <v>90</v>
      </c>
      <c r="AN653" t="s">
        <v>79</v>
      </c>
      <c r="AO653" t="s">
        <v>68</v>
      </c>
      <c r="AP653" t="s">
        <v>819</v>
      </c>
      <c r="AQ653" t="s">
        <v>68</v>
      </c>
      <c r="AR653" t="s">
        <v>68</v>
      </c>
      <c r="AS653" s="38">
        <v>44902</v>
      </c>
      <c r="AT653" t="s">
        <v>83</v>
      </c>
      <c r="AU653" t="s">
        <v>105</v>
      </c>
    </row>
    <row r="654" spans="1:48" hidden="1">
      <c r="A654" s="35">
        <v>3910042</v>
      </c>
      <c r="B654" t="s">
        <v>2888</v>
      </c>
      <c r="C654" t="s">
        <v>2889</v>
      </c>
      <c r="D654" t="s">
        <v>54</v>
      </c>
      <c r="E654" t="s">
        <v>55</v>
      </c>
      <c r="F654" t="s">
        <v>3708</v>
      </c>
      <c r="G654" t="s">
        <v>57</v>
      </c>
      <c r="H654" t="s">
        <v>58</v>
      </c>
      <c r="I654" t="s">
        <v>59</v>
      </c>
      <c r="J654" t="s">
        <v>19010</v>
      </c>
      <c r="K654" t="s">
        <v>131</v>
      </c>
      <c r="L654" t="s">
        <v>111</v>
      </c>
      <c r="M654" t="s">
        <v>112</v>
      </c>
      <c r="N654">
        <v>3.55</v>
      </c>
      <c r="O654" t="s">
        <v>113</v>
      </c>
      <c r="P654">
        <v>2169010259</v>
      </c>
      <c r="Q654" t="s">
        <v>2890</v>
      </c>
      <c r="R654" t="s">
        <v>98</v>
      </c>
      <c r="S654" t="s">
        <v>290</v>
      </c>
      <c r="T654" s="35">
        <v>966597002826</v>
      </c>
      <c r="U654" s="35" t="s">
        <v>68</v>
      </c>
      <c r="X654" t="s">
        <v>68</v>
      </c>
      <c r="Y654" t="s">
        <v>68</v>
      </c>
      <c r="Z654" t="s">
        <v>68</v>
      </c>
      <c r="AA654" t="s">
        <v>70</v>
      </c>
      <c r="AB654" t="e">
        <v>#N/A</v>
      </c>
      <c r="AC654" t="s">
        <v>71</v>
      </c>
      <c r="AD654" t="s">
        <v>72</v>
      </c>
      <c r="AE654" t="s">
        <v>72</v>
      </c>
      <c r="AF654" t="s">
        <v>68</v>
      </c>
      <c r="AG654" t="s">
        <v>74</v>
      </c>
      <c r="AH654" t="s">
        <v>2891</v>
      </c>
      <c r="AI654" t="s">
        <v>76</v>
      </c>
      <c r="AJ654" t="s">
        <v>136</v>
      </c>
      <c r="AM654" t="s">
        <v>90</v>
      </c>
      <c r="AN654" t="s">
        <v>79</v>
      </c>
      <c r="AO654" t="s">
        <v>80</v>
      </c>
      <c r="AP654" t="s">
        <v>2892</v>
      </c>
      <c r="AQ654">
        <v>966554982915</v>
      </c>
      <c r="AR654" t="s">
        <v>68</v>
      </c>
      <c r="AS654" s="38">
        <v>44903</v>
      </c>
      <c r="AT654" t="s">
        <v>83</v>
      </c>
      <c r="AU654" t="s">
        <v>141</v>
      </c>
    </row>
    <row r="655" spans="1:48" hidden="1">
      <c r="A655" s="35">
        <v>3810249</v>
      </c>
      <c r="B655" t="s">
        <v>3532</v>
      </c>
      <c r="C655" t="s">
        <v>3533</v>
      </c>
      <c r="D655" t="s">
        <v>54</v>
      </c>
      <c r="E655" t="s">
        <v>630</v>
      </c>
      <c r="F655" t="s">
        <v>161</v>
      </c>
      <c r="G655" t="s">
        <v>162</v>
      </c>
      <c r="H655" t="s">
        <v>631</v>
      </c>
      <c r="I655" t="s">
        <v>632</v>
      </c>
      <c r="J655" t="s">
        <v>19010</v>
      </c>
      <c r="K655" t="s">
        <v>200</v>
      </c>
      <c r="L655" t="s">
        <v>148</v>
      </c>
      <c r="M655" t="s">
        <v>149</v>
      </c>
      <c r="N655">
        <v>3.12</v>
      </c>
      <c r="O655" t="s">
        <v>113</v>
      </c>
      <c r="P655">
        <v>2169364409</v>
      </c>
      <c r="Q655" t="s">
        <v>3534</v>
      </c>
      <c r="R655" t="s">
        <v>98</v>
      </c>
      <c r="S655" t="s">
        <v>1131</v>
      </c>
      <c r="T655" s="35">
        <v>966504112842</v>
      </c>
      <c r="U655" s="35" t="s">
        <v>68</v>
      </c>
      <c r="V655" t="s">
        <v>3535</v>
      </c>
      <c r="W655" t="s">
        <v>3536</v>
      </c>
      <c r="X655" t="s">
        <v>68</v>
      </c>
      <c r="Y655" t="s">
        <v>68</v>
      </c>
      <c r="Z655" t="s">
        <v>68</v>
      </c>
      <c r="AA655" t="s">
        <v>68</v>
      </c>
      <c r="AB655" t="e">
        <v>#N/A</v>
      </c>
      <c r="AC655" t="s">
        <v>72</v>
      </c>
      <c r="AD655" t="s">
        <v>72</v>
      </c>
      <c r="AE655" t="s">
        <v>72</v>
      </c>
      <c r="AF655" t="s">
        <v>171</v>
      </c>
      <c r="AG655" t="s">
        <v>74</v>
      </c>
      <c r="AH655" t="s">
        <v>68</v>
      </c>
      <c r="AI655" t="s">
        <v>76</v>
      </c>
      <c r="AJ655" t="s">
        <v>68</v>
      </c>
      <c r="AM655" t="s">
        <v>68</v>
      </c>
      <c r="AN655" t="s">
        <v>68</v>
      </c>
      <c r="AO655" t="s">
        <v>68</v>
      </c>
      <c r="AP655" t="s">
        <v>68</v>
      </c>
      <c r="AQ655" t="s">
        <v>68</v>
      </c>
      <c r="AR655" t="s">
        <v>68</v>
      </c>
      <c r="AS655" s="38">
        <v>45222</v>
      </c>
      <c r="AT655" t="s">
        <v>83</v>
      </c>
      <c r="AU655" t="s">
        <v>68</v>
      </c>
      <c r="AV655" t="s">
        <v>68</v>
      </c>
    </row>
    <row r="656" spans="1:48" hidden="1">
      <c r="A656" s="35">
        <v>3910066</v>
      </c>
      <c r="B656" t="s">
        <v>3224</v>
      </c>
      <c r="C656" t="s">
        <v>3225</v>
      </c>
      <c r="D656" t="s">
        <v>54</v>
      </c>
      <c r="E656" t="s">
        <v>128</v>
      </c>
      <c r="F656" t="s">
        <v>3708</v>
      </c>
      <c r="G656" t="s">
        <v>57</v>
      </c>
      <c r="H656" t="s">
        <v>129</v>
      </c>
      <c r="I656" t="s">
        <v>130</v>
      </c>
      <c r="J656" t="s">
        <v>2794</v>
      </c>
      <c r="K656" t="s">
        <v>110</v>
      </c>
      <c r="L656" t="s">
        <v>111</v>
      </c>
      <c r="M656" t="s">
        <v>112</v>
      </c>
      <c r="N656">
        <v>3.85</v>
      </c>
      <c r="O656" t="s">
        <v>113</v>
      </c>
      <c r="P656">
        <v>2170025585</v>
      </c>
      <c r="Q656" t="s">
        <v>3226</v>
      </c>
      <c r="R656" t="s">
        <v>562</v>
      </c>
      <c r="S656" t="s">
        <v>1131</v>
      </c>
      <c r="T656" s="35">
        <v>966536864853</v>
      </c>
      <c r="U656" s="35" t="s">
        <v>68</v>
      </c>
      <c r="V656" t="s">
        <v>3227</v>
      </c>
      <c r="X656" t="s">
        <v>68</v>
      </c>
      <c r="Y656" t="s">
        <v>68</v>
      </c>
      <c r="Z656" t="s">
        <v>68</v>
      </c>
      <c r="AA656" t="s">
        <v>68</v>
      </c>
      <c r="AB656" t="e">
        <v>#N/A</v>
      </c>
      <c r="AC656" t="s">
        <v>72</v>
      </c>
      <c r="AD656" t="s">
        <v>72</v>
      </c>
      <c r="AE656" t="s">
        <v>72</v>
      </c>
      <c r="AF656" t="s">
        <v>145</v>
      </c>
      <c r="AG656" t="s">
        <v>74</v>
      </c>
      <c r="AH656" t="s">
        <v>3228</v>
      </c>
      <c r="AI656" t="s">
        <v>76</v>
      </c>
      <c r="AJ656" t="s">
        <v>3229</v>
      </c>
      <c r="AL656" t="s">
        <v>137</v>
      </c>
      <c r="AM656" t="s">
        <v>3230</v>
      </c>
      <c r="AO656" t="s">
        <v>80</v>
      </c>
      <c r="AP656" t="s">
        <v>68</v>
      </c>
      <c r="AQ656" t="s">
        <v>68</v>
      </c>
      <c r="AR656" t="s">
        <v>68</v>
      </c>
      <c r="AS656" s="38">
        <v>45222</v>
      </c>
      <c r="AT656" t="s">
        <v>83</v>
      </c>
      <c r="AU656" t="s">
        <v>68</v>
      </c>
      <c r="AV656" t="s">
        <v>172</v>
      </c>
    </row>
    <row r="657" spans="1:48" hidden="1">
      <c r="A657" s="35">
        <v>3810068</v>
      </c>
      <c r="B657" t="s">
        <v>3546</v>
      </c>
      <c r="C657" t="s">
        <v>3547</v>
      </c>
      <c r="D657" t="s">
        <v>109</v>
      </c>
      <c r="E657" t="s">
        <v>160</v>
      </c>
      <c r="F657" t="s">
        <v>161</v>
      </c>
      <c r="G657" t="s">
        <v>162</v>
      </c>
      <c r="H657" t="s">
        <v>163</v>
      </c>
      <c r="I657" t="s">
        <v>164</v>
      </c>
      <c r="J657" t="s">
        <v>2794</v>
      </c>
      <c r="L657" t="s">
        <v>61</v>
      </c>
      <c r="M657" t="s">
        <v>62</v>
      </c>
      <c r="N657">
        <v>2.34</v>
      </c>
      <c r="O657" t="s">
        <v>113</v>
      </c>
      <c r="P657">
        <v>2170911644</v>
      </c>
      <c r="Q657" t="s">
        <v>3548</v>
      </c>
      <c r="R657" t="s">
        <v>562</v>
      </c>
      <c r="S657" t="s">
        <v>353</v>
      </c>
      <c r="T657" s="35" t="s">
        <v>68</v>
      </c>
      <c r="U657" s="35" t="s">
        <v>68</v>
      </c>
      <c r="V657" t="s">
        <v>3549</v>
      </c>
      <c r="X657" t="s">
        <v>68</v>
      </c>
      <c r="Y657" t="s">
        <v>68</v>
      </c>
      <c r="Z657" t="s">
        <v>68</v>
      </c>
      <c r="AA657" t="s">
        <v>68</v>
      </c>
      <c r="AB657" t="e">
        <v>#N/A</v>
      </c>
      <c r="AC657" t="s">
        <v>71</v>
      </c>
      <c r="AD657" t="s">
        <v>167</v>
      </c>
      <c r="AE657" t="s">
        <v>167</v>
      </c>
      <c r="AF657" t="s">
        <v>68</v>
      </c>
      <c r="AG657" t="s">
        <v>68</v>
      </c>
      <c r="AH657" t="s">
        <v>68</v>
      </c>
      <c r="AI657" t="s">
        <v>68</v>
      </c>
      <c r="AJ657" t="s">
        <v>68</v>
      </c>
      <c r="AM657" t="s">
        <v>68</v>
      </c>
      <c r="AN657" t="s">
        <v>68</v>
      </c>
      <c r="AO657" t="s">
        <v>68</v>
      </c>
      <c r="AP657" t="s">
        <v>68</v>
      </c>
      <c r="AQ657" t="s">
        <v>68</v>
      </c>
      <c r="AR657" t="s">
        <v>68</v>
      </c>
      <c r="AS657" s="38">
        <v>45222</v>
      </c>
      <c r="AT657" t="s">
        <v>83</v>
      </c>
      <c r="AU657" t="s">
        <v>68</v>
      </c>
    </row>
    <row r="658" spans="1:48" hidden="1">
      <c r="A658" s="35">
        <v>3910275</v>
      </c>
      <c r="B658" t="s">
        <v>2925</v>
      </c>
      <c r="C658" t="s">
        <v>2926</v>
      </c>
      <c r="D658" t="s">
        <v>54</v>
      </c>
      <c r="E658" t="s">
        <v>121</v>
      </c>
      <c r="F658" t="s">
        <v>3708</v>
      </c>
      <c r="G658" t="s">
        <v>57</v>
      </c>
      <c r="H658" t="s">
        <v>122</v>
      </c>
      <c r="I658" t="s">
        <v>123</v>
      </c>
      <c r="J658" t="s">
        <v>19010</v>
      </c>
      <c r="K658" t="s">
        <v>110</v>
      </c>
      <c r="L658" t="s">
        <v>111</v>
      </c>
      <c r="M658" t="s">
        <v>112</v>
      </c>
      <c r="N658">
        <v>3.98</v>
      </c>
      <c r="O658" t="s">
        <v>113</v>
      </c>
      <c r="P658">
        <v>2171349109</v>
      </c>
      <c r="Q658" t="s">
        <v>2927</v>
      </c>
      <c r="R658" t="s">
        <v>98</v>
      </c>
      <c r="S658" t="s">
        <v>290</v>
      </c>
      <c r="T658" s="35" t="s">
        <v>68</v>
      </c>
      <c r="U658" s="35" t="s">
        <v>68</v>
      </c>
      <c r="X658" t="s">
        <v>68</v>
      </c>
      <c r="Y658" t="s">
        <v>68</v>
      </c>
      <c r="Z658" t="s">
        <v>68</v>
      </c>
      <c r="AA658" t="s">
        <v>68</v>
      </c>
      <c r="AB658" t="e">
        <v>#N/A</v>
      </c>
      <c r="AC658" t="s">
        <v>72</v>
      </c>
      <c r="AD658" t="s">
        <v>167</v>
      </c>
      <c r="AE658" t="s">
        <v>72</v>
      </c>
      <c r="AF658" t="s">
        <v>171</v>
      </c>
      <c r="AG658" t="s">
        <v>68</v>
      </c>
      <c r="AH658" t="s">
        <v>68</v>
      </c>
      <c r="AI658" t="s">
        <v>68</v>
      </c>
      <c r="AJ658" t="s">
        <v>68</v>
      </c>
      <c r="AM658" t="s">
        <v>68</v>
      </c>
      <c r="AN658" t="s">
        <v>68</v>
      </c>
      <c r="AO658" t="s">
        <v>68</v>
      </c>
      <c r="AP658" t="s">
        <v>68</v>
      </c>
      <c r="AQ658" t="s">
        <v>68</v>
      </c>
      <c r="AR658" t="s">
        <v>68</v>
      </c>
      <c r="AS658" s="38">
        <v>44924</v>
      </c>
      <c r="AT658" t="s">
        <v>83</v>
      </c>
      <c r="AU658" t="s">
        <v>68</v>
      </c>
    </row>
    <row r="659" spans="1:48" hidden="1">
      <c r="A659" s="35">
        <v>3910115</v>
      </c>
      <c r="B659" t="s">
        <v>3299</v>
      </c>
      <c r="C659" t="s">
        <v>3300</v>
      </c>
      <c r="D659" t="s">
        <v>109</v>
      </c>
      <c r="E659" t="s">
        <v>405</v>
      </c>
      <c r="F659" t="s">
        <v>3708</v>
      </c>
      <c r="G659" t="s">
        <v>57</v>
      </c>
      <c r="H659" t="s">
        <v>406</v>
      </c>
      <c r="I659" t="s">
        <v>407</v>
      </c>
      <c r="J659" t="s">
        <v>2794</v>
      </c>
      <c r="K659" t="s">
        <v>110</v>
      </c>
      <c r="L659" t="s">
        <v>111</v>
      </c>
      <c r="M659" t="s">
        <v>112</v>
      </c>
      <c r="N659">
        <v>3.9</v>
      </c>
      <c r="O659" t="s">
        <v>113</v>
      </c>
      <c r="P659">
        <v>2171884576</v>
      </c>
      <c r="Q659" t="s">
        <v>3301</v>
      </c>
      <c r="R659" t="s">
        <v>562</v>
      </c>
      <c r="S659" t="s">
        <v>2477</v>
      </c>
      <c r="T659" s="35">
        <v>966593016661</v>
      </c>
      <c r="U659" s="35" t="s">
        <v>68</v>
      </c>
      <c r="X659" t="s">
        <v>68</v>
      </c>
      <c r="Y659" t="s">
        <v>68</v>
      </c>
      <c r="Z659" t="s">
        <v>68</v>
      </c>
      <c r="AA659" t="s">
        <v>68</v>
      </c>
      <c r="AB659" t="e">
        <v>#N/A</v>
      </c>
      <c r="AC659" t="s">
        <v>71</v>
      </c>
      <c r="AD659" t="s">
        <v>167</v>
      </c>
      <c r="AE659" t="s">
        <v>167</v>
      </c>
      <c r="AF659" t="s">
        <v>68</v>
      </c>
      <c r="AG659" t="s">
        <v>68</v>
      </c>
      <c r="AH659" t="s">
        <v>68</v>
      </c>
      <c r="AI659" t="s">
        <v>68</v>
      </c>
      <c r="AJ659" t="s">
        <v>68</v>
      </c>
      <c r="AM659" t="s">
        <v>68</v>
      </c>
      <c r="AN659" t="s">
        <v>68</v>
      </c>
      <c r="AO659" t="s">
        <v>68</v>
      </c>
      <c r="AP659" t="s">
        <v>68</v>
      </c>
      <c r="AQ659" t="s">
        <v>68</v>
      </c>
      <c r="AR659" t="s">
        <v>68</v>
      </c>
      <c r="AS659" s="38">
        <v>45222</v>
      </c>
      <c r="AT659" t="s">
        <v>83</v>
      </c>
      <c r="AU659" t="s">
        <v>68</v>
      </c>
    </row>
    <row r="660" spans="1:48" hidden="1">
      <c r="A660" s="35">
        <v>3910362</v>
      </c>
      <c r="B660" t="s">
        <v>3334</v>
      </c>
      <c r="C660" t="s">
        <v>3335</v>
      </c>
      <c r="D660" t="s">
        <v>54</v>
      </c>
      <c r="E660" t="s">
        <v>630</v>
      </c>
      <c r="F660" t="s">
        <v>161</v>
      </c>
      <c r="G660" t="s">
        <v>162</v>
      </c>
      <c r="H660" t="s">
        <v>631</v>
      </c>
      <c r="I660" t="s">
        <v>632</v>
      </c>
      <c r="J660" t="s">
        <v>19000</v>
      </c>
      <c r="K660" t="s">
        <v>131</v>
      </c>
      <c r="L660" t="s">
        <v>111</v>
      </c>
      <c r="M660" t="s">
        <v>112</v>
      </c>
      <c r="N660">
        <v>3.71</v>
      </c>
      <c r="O660" t="s">
        <v>113</v>
      </c>
      <c r="P660">
        <v>2172067593</v>
      </c>
      <c r="Q660" t="s">
        <v>3336</v>
      </c>
      <c r="R660" t="s">
        <v>562</v>
      </c>
      <c r="S660" t="s">
        <v>290</v>
      </c>
      <c r="T660" s="35" t="s">
        <v>68</v>
      </c>
      <c r="U660" s="35" t="s">
        <v>68</v>
      </c>
      <c r="X660" t="s">
        <v>68</v>
      </c>
      <c r="Y660" t="s">
        <v>68</v>
      </c>
      <c r="Z660" t="s">
        <v>68</v>
      </c>
      <c r="AA660" t="s">
        <v>68</v>
      </c>
      <c r="AB660" t="e">
        <v>#N/A</v>
      </c>
      <c r="AC660" t="s">
        <v>71</v>
      </c>
      <c r="AD660" t="s">
        <v>68</v>
      </c>
      <c r="AE660" t="s">
        <v>167</v>
      </c>
      <c r="AF660" t="s">
        <v>68</v>
      </c>
      <c r="AG660" t="s">
        <v>68</v>
      </c>
      <c r="AH660" t="s">
        <v>68</v>
      </c>
      <c r="AI660" t="s">
        <v>68</v>
      </c>
      <c r="AJ660" t="s">
        <v>68</v>
      </c>
      <c r="AM660" t="s">
        <v>68</v>
      </c>
      <c r="AN660" t="s">
        <v>68</v>
      </c>
      <c r="AO660" t="s">
        <v>68</v>
      </c>
      <c r="AP660" t="s">
        <v>68</v>
      </c>
      <c r="AQ660" t="s">
        <v>68</v>
      </c>
      <c r="AR660" t="s">
        <v>68</v>
      </c>
      <c r="AS660" s="38">
        <v>45222</v>
      </c>
      <c r="AT660" t="s">
        <v>83</v>
      </c>
      <c r="AU660" t="s">
        <v>68</v>
      </c>
    </row>
    <row r="661" spans="1:48" hidden="1">
      <c r="A661" s="35">
        <v>3810226</v>
      </c>
      <c r="B661" t="s">
        <v>1985</v>
      </c>
      <c r="C661" t="s">
        <v>1986</v>
      </c>
      <c r="D661" t="s">
        <v>54</v>
      </c>
      <c r="E661" t="s">
        <v>160</v>
      </c>
      <c r="F661" t="s">
        <v>161</v>
      </c>
      <c r="G661" t="s">
        <v>162</v>
      </c>
      <c r="H661" t="s">
        <v>163</v>
      </c>
      <c r="I661" t="s">
        <v>164</v>
      </c>
      <c r="J661" t="s">
        <v>19002</v>
      </c>
      <c r="K661" t="s">
        <v>131</v>
      </c>
      <c r="L661" t="s">
        <v>111</v>
      </c>
      <c r="M661" t="s">
        <v>112</v>
      </c>
      <c r="N661">
        <v>3.61</v>
      </c>
      <c r="O661" t="s">
        <v>113</v>
      </c>
      <c r="P661">
        <v>2172373819</v>
      </c>
      <c r="Q661" t="s">
        <v>1987</v>
      </c>
      <c r="R661" t="s">
        <v>179</v>
      </c>
      <c r="S661" t="s">
        <v>1131</v>
      </c>
      <c r="T661" s="35">
        <v>966546793859</v>
      </c>
      <c r="U661" s="35" t="s">
        <v>68</v>
      </c>
      <c r="V661" t="s">
        <v>1988</v>
      </c>
      <c r="X661" t="s">
        <v>68</v>
      </c>
      <c r="Y661" t="s">
        <v>68</v>
      </c>
      <c r="Z661" t="s">
        <v>68</v>
      </c>
      <c r="AA661" t="s">
        <v>68</v>
      </c>
      <c r="AB661" t="e">
        <v>#N/A</v>
      </c>
      <c r="AC661" t="s">
        <v>71</v>
      </c>
      <c r="AD661" t="s">
        <v>68</v>
      </c>
      <c r="AE661" t="s">
        <v>167</v>
      </c>
      <c r="AF661" t="s">
        <v>68</v>
      </c>
      <c r="AG661" t="s">
        <v>68</v>
      </c>
      <c r="AH661" t="s">
        <v>68</v>
      </c>
      <c r="AI661" t="s">
        <v>68</v>
      </c>
      <c r="AJ661" t="s">
        <v>68</v>
      </c>
      <c r="AM661" t="s">
        <v>68</v>
      </c>
      <c r="AN661" t="s">
        <v>68</v>
      </c>
      <c r="AO661" t="s">
        <v>68</v>
      </c>
      <c r="AP661" t="s">
        <v>68</v>
      </c>
      <c r="AQ661" t="s">
        <v>68</v>
      </c>
      <c r="AR661" t="s">
        <v>68</v>
      </c>
      <c r="AS661" s="38">
        <v>44924</v>
      </c>
      <c r="AT661" t="s">
        <v>83</v>
      </c>
      <c r="AU661" t="s">
        <v>68</v>
      </c>
      <c r="AV661" t="s">
        <v>106</v>
      </c>
    </row>
    <row r="662" spans="1:48" hidden="1">
      <c r="A662" s="35">
        <v>3820013</v>
      </c>
      <c r="B662" t="s">
        <v>2853</v>
      </c>
      <c r="C662" t="s">
        <v>2854</v>
      </c>
      <c r="D662" t="s">
        <v>54</v>
      </c>
      <c r="E662" t="s">
        <v>128</v>
      </c>
      <c r="F662" t="s">
        <v>3708</v>
      </c>
      <c r="G662" t="s">
        <v>57</v>
      </c>
      <c r="H662" t="s">
        <v>129</v>
      </c>
      <c r="I662" t="s">
        <v>130</v>
      </c>
      <c r="J662" t="s">
        <v>19010</v>
      </c>
      <c r="K662" t="s">
        <v>131</v>
      </c>
      <c r="L662" t="s">
        <v>111</v>
      </c>
      <c r="M662" t="s">
        <v>112</v>
      </c>
      <c r="N662">
        <v>3.71</v>
      </c>
      <c r="O662" t="s">
        <v>113</v>
      </c>
      <c r="P662">
        <v>2173396447</v>
      </c>
      <c r="Q662" t="s">
        <v>2855</v>
      </c>
      <c r="R662" t="s">
        <v>98</v>
      </c>
      <c r="S662" t="s">
        <v>232</v>
      </c>
      <c r="T662" s="35">
        <v>966552945640</v>
      </c>
      <c r="U662" s="35" t="s">
        <v>68</v>
      </c>
      <c r="X662" t="s">
        <v>68</v>
      </c>
      <c r="Y662" t="s">
        <v>68</v>
      </c>
      <c r="Z662" t="s">
        <v>68</v>
      </c>
      <c r="AA662" t="s">
        <v>19005</v>
      </c>
      <c r="AB662" t="e">
        <v>#N/A</v>
      </c>
      <c r="AC662" t="s">
        <v>72</v>
      </c>
      <c r="AD662" t="s">
        <v>72</v>
      </c>
      <c r="AE662" t="s">
        <v>72</v>
      </c>
      <c r="AF662" t="s">
        <v>145</v>
      </c>
      <c r="AG662" t="s">
        <v>74</v>
      </c>
      <c r="AH662" t="s">
        <v>2856</v>
      </c>
      <c r="AI662" t="s">
        <v>76</v>
      </c>
      <c r="AJ662" t="s">
        <v>77</v>
      </c>
      <c r="AL662" t="s">
        <v>137</v>
      </c>
      <c r="AM662" t="s">
        <v>138</v>
      </c>
      <c r="AO662" t="s">
        <v>80</v>
      </c>
      <c r="AP662" t="s">
        <v>68</v>
      </c>
      <c r="AQ662" t="s">
        <v>68</v>
      </c>
      <c r="AR662" t="s">
        <v>68</v>
      </c>
      <c r="AS662" s="38">
        <v>45222</v>
      </c>
      <c r="AT662" t="s">
        <v>83</v>
      </c>
      <c r="AU662" t="s">
        <v>105</v>
      </c>
      <c r="AV662" t="s">
        <v>118</v>
      </c>
    </row>
    <row r="663" spans="1:48" hidden="1">
      <c r="A663" s="35">
        <v>4010352</v>
      </c>
      <c r="B663" t="s">
        <v>3441</v>
      </c>
      <c r="C663" t="s">
        <v>3442</v>
      </c>
      <c r="D663" t="s">
        <v>54</v>
      </c>
      <c r="E663" t="s">
        <v>128</v>
      </c>
      <c r="F663" t="s">
        <v>3708</v>
      </c>
      <c r="G663" t="s">
        <v>57</v>
      </c>
      <c r="H663" t="s">
        <v>129</v>
      </c>
      <c r="I663" t="s">
        <v>130</v>
      </c>
      <c r="J663" t="s">
        <v>2794</v>
      </c>
      <c r="K663" t="s">
        <v>110</v>
      </c>
      <c r="L663" t="s">
        <v>111</v>
      </c>
      <c r="M663" t="s">
        <v>112</v>
      </c>
      <c r="N663">
        <v>3.99</v>
      </c>
      <c r="O663" t="s">
        <v>113</v>
      </c>
      <c r="P663">
        <v>2174277216</v>
      </c>
      <c r="Q663" t="s">
        <v>3443</v>
      </c>
      <c r="R663" t="s">
        <v>562</v>
      </c>
      <c r="S663" t="s">
        <v>232</v>
      </c>
      <c r="T663" s="35" t="s">
        <v>68</v>
      </c>
      <c r="U663" s="35" t="s">
        <v>68</v>
      </c>
      <c r="X663" t="s">
        <v>68</v>
      </c>
      <c r="Y663" t="s">
        <v>68</v>
      </c>
      <c r="Z663" t="s">
        <v>68</v>
      </c>
      <c r="AA663" t="s">
        <v>68</v>
      </c>
      <c r="AB663" t="e">
        <v>#N/A</v>
      </c>
      <c r="AC663" t="s">
        <v>71</v>
      </c>
      <c r="AD663" t="s">
        <v>167</v>
      </c>
      <c r="AE663" t="s">
        <v>167</v>
      </c>
      <c r="AF663" t="s">
        <v>68</v>
      </c>
      <c r="AG663" t="s">
        <v>68</v>
      </c>
      <c r="AH663" t="s">
        <v>68</v>
      </c>
      <c r="AI663" t="s">
        <v>68</v>
      </c>
      <c r="AJ663" t="s">
        <v>68</v>
      </c>
      <c r="AM663" t="s">
        <v>68</v>
      </c>
      <c r="AN663" t="s">
        <v>68</v>
      </c>
      <c r="AO663" t="s">
        <v>68</v>
      </c>
      <c r="AP663" t="s">
        <v>68</v>
      </c>
      <c r="AQ663" t="s">
        <v>68</v>
      </c>
      <c r="AR663" t="s">
        <v>68</v>
      </c>
      <c r="AS663" s="38">
        <v>45222</v>
      </c>
      <c r="AT663" t="s">
        <v>83</v>
      </c>
      <c r="AU663" t="s">
        <v>68</v>
      </c>
    </row>
    <row r="664" spans="1:48" hidden="1">
      <c r="A664" s="35">
        <v>36190047</v>
      </c>
      <c r="B664" t="s">
        <v>1517</v>
      </c>
      <c r="C664" t="s">
        <v>1518</v>
      </c>
      <c r="D664" t="s">
        <v>109</v>
      </c>
      <c r="E664" t="s">
        <v>405</v>
      </c>
      <c r="F664" t="s">
        <v>3708</v>
      </c>
      <c r="G664" t="s">
        <v>57</v>
      </c>
      <c r="H664" t="s">
        <v>406</v>
      </c>
      <c r="I664" t="s">
        <v>407</v>
      </c>
      <c r="J664" t="s">
        <v>19006</v>
      </c>
      <c r="K664" t="s">
        <v>110</v>
      </c>
      <c r="L664" t="s">
        <v>111</v>
      </c>
      <c r="M664" t="s">
        <v>112</v>
      </c>
      <c r="N664">
        <v>3.92</v>
      </c>
      <c r="O664" t="s">
        <v>113</v>
      </c>
      <c r="P664">
        <v>2175011796</v>
      </c>
      <c r="Q664" t="s">
        <v>1519</v>
      </c>
      <c r="R664" t="s">
        <v>115</v>
      </c>
      <c r="S664" t="s">
        <v>232</v>
      </c>
      <c r="T664" s="35">
        <v>966565634234</v>
      </c>
      <c r="U664" s="35" t="s">
        <v>68</v>
      </c>
      <c r="V664" t="s">
        <v>1520</v>
      </c>
      <c r="W664" t="s">
        <v>1521</v>
      </c>
      <c r="X664" t="s">
        <v>68</v>
      </c>
      <c r="Y664" t="s">
        <v>68</v>
      </c>
      <c r="Z664" t="s">
        <v>68</v>
      </c>
      <c r="AA664" t="s">
        <v>70</v>
      </c>
      <c r="AB664" t="e">
        <v>#N/A</v>
      </c>
      <c r="AC664" t="s">
        <v>72</v>
      </c>
      <c r="AD664" t="s">
        <v>72</v>
      </c>
      <c r="AE664" t="s">
        <v>72</v>
      </c>
      <c r="AF664" t="s">
        <v>88</v>
      </c>
      <c r="AG664" t="s">
        <v>74</v>
      </c>
      <c r="AH664" t="s">
        <v>1522</v>
      </c>
      <c r="AI664" t="s">
        <v>76</v>
      </c>
      <c r="AJ664" t="s">
        <v>1247</v>
      </c>
      <c r="AM664" t="s">
        <v>1523</v>
      </c>
      <c r="AN664" t="s">
        <v>1524</v>
      </c>
      <c r="AO664" t="s">
        <v>80</v>
      </c>
      <c r="AP664" t="s">
        <v>1525</v>
      </c>
      <c r="AQ664">
        <v>966562888077</v>
      </c>
      <c r="AR664" t="s">
        <v>68</v>
      </c>
      <c r="AS664" s="38">
        <v>44923</v>
      </c>
      <c r="AT664" t="s">
        <v>83</v>
      </c>
      <c r="AU664" t="s">
        <v>141</v>
      </c>
    </row>
    <row r="665" spans="1:48" hidden="1">
      <c r="A665" s="35">
        <v>4010410</v>
      </c>
      <c r="B665" t="s">
        <v>3453</v>
      </c>
      <c r="C665" t="s">
        <v>3454</v>
      </c>
      <c r="D665" t="s">
        <v>109</v>
      </c>
      <c r="E665" t="s">
        <v>55</v>
      </c>
      <c r="F665" t="s">
        <v>3708</v>
      </c>
      <c r="G665" t="s">
        <v>57</v>
      </c>
      <c r="H665" t="s">
        <v>58</v>
      </c>
      <c r="I665" t="s">
        <v>59</v>
      </c>
      <c r="J665" t="s">
        <v>2794</v>
      </c>
      <c r="K665" t="s">
        <v>110</v>
      </c>
      <c r="L665" t="s">
        <v>111</v>
      </c>
      <c r="M665" t="s">
        <v>112</v>
      </c>
      <c r="N665">
        <v>4</v>
      </c>
      <c r="O665" t="s">
        <v>113</v>
      </c>
      <c r="P665">
        <v>2175899562</v>
      </c>
      <c r="Q665" t="s">
        <v>3455</v>
      </c>
      <c r="R665" t="s">
        <v>562</v>
      </c>
      <c r="S665" t="s">
        <v>290</v>
      </c>
      <c r="T665" s="35" t="s">
        <v>68</v>
      </c>
      <c r="U665" s="35" t="s">
        <v>68</v>
      </c>
      <c r="V665" t="s">
        <v>3456</v>
      </c>
      <c r="X665" t="s">
        <v>68</v>
      </c>
      <c r="Y665" t="s">
        <v>68</v>
      </c>
      <c r="Z665" t="s">
        <v>68</v>
      </c>
      <c r="AA665" t="s">
        <v>68</v>
      </c>
      <c r="AB665" t="e">
        <v>#N/A</v>
      </c>
      <c r="AC665" t="s">
        <v>71</v>
      </c>
      <c r="AD665" t="s">
        <v>68</v>
      </c>
      <c r="AE665" t="s">
        <v>167</v>
      </c>
      <c r="AF665" t="s">
        <v>68</v>
      </c>
      <c r="AG665" t="s">
        <v>68</v>
      </c>
      <c r="AH665" t="s">
        <v>68</v>
      </c>
      <c r="AI665" t="s">
        <v>68</v>
      </c>
      <c r="AJ665" t="s">
        <v>68</v>
      </c>
      <c r="AM665" t="s">
        <v>68</v>
      </c>
      <c r="AN665" t="s">
        <v>68</v>
      </c>
      <c r="AO665" t="s">
        <v>68</v>
      </c>
      <c r="AP665" t="s">
        <v>68</v>
      </c>
      <c r="AQ665" t="s">
        <v>68</v>
      </c>
      <c r="AR665" t="s">
        <v>68</v>
      </c>
      <c r="AS665" s="38">
        <v>45222</v>
      </c>
      <c r="AT665" t="s">
        <v>83</v>
      </c>
      <c r="AU665" t="s">
        <v>68</v>
      </c>
    </row>
    <row r="666" spans="1:48" hidden="1">
      <c r="A666" s="35">
        <v>3910314</v>
      </c>
      <c r="B666" t="s">
        <v>3409</v>
      </c>
      <c r="C666" t="s">
        <v>3410</v>
      </c>
      <c r="D666" t="s">
        <v>54</v>
      </c>
      <c r="E666" t="s">
        <v>121</v>
      </c>
      <c r="F666" t="s">
        <v>3708</v>
      </c>
      <c r="G666" t="s">
        <v>57</v>
      </c>
      <c r="H666" t="s">
        <v>122</v>
      </c>
      <c r="I666" t="s">
        <v>123</v>
      </c>
      <c r="J666" t="s">
        <v>2794</v>
      </c>
      <c r="K666" t="s">
        <v>110</v>
      </c>
      <c r="L666" t="s">
        <v>111</v>
      </c>
      <c r="M666" t="s">
        <v>112</v>
      </c>
      <c r="N666">
        <v>3.8</v>
      </c>
      <c r="O666" t="s">
        <v>113</v>
      </c>
      <c r="P666">
        <v>2178468787</v>
      </c>
      <c r="Q666" t="s">
        <v>3411</v>
      </c>
      <c r="R666" t="s">
        <v>562</v>
      </c>
      <c r="S666" t="s">
        <v>232</v>
      </c>
      <c r="T666" s="35" t="s">
        <v>68</v>
      </c>
      <c r="U666" s="35" t="s">
        <v>68</v>
      </c>
      <c r="X666" t="s">
        <v>68</v>
      </c>
      <c r="Y666" t="s">
        <v>68</v>
      </c>
      <c r="Z666" t="s">
        <v>68</v>
      </c>
      <c r="AA666" t="s">
        <v>68</v>
      </c>
      <c r="AB666" t="e">
        <v>#N/A</v>
      </c>
      <c r="AC666" t="s">
        <v>72</v>
      </c>
      <c r="AD666" t="s">
        <v>68</v>
      </c>
      <c r="AE666" t="s">
        <v>72</v>
      </c>
      <c r="AF666" t="s">
        <v>73</v>
      </c>
      <c r="AG666" t="s">
        <v>68</v>
      </c>
      <c r="AH666" t="s">
        <v>68</v>
      </c>
      <c r="AI666" t="s">
        <v>68</v>
      </c>
      <c r="AJ666" t="s">
        <v>68</v>
      </c>
      <c r="AM666" t="s">
        <v>68</v>
      </c>
      <c r="AN666" t="s">
        <v>68</v>
      </c>
      <c r="AO666" t="s">
        <v>68</v>
      </c>
      <c r="AP666" t="s">
        <v>68</v>
      </c>
      <c r="AQ666" t="s">
        <v>68</v>
      </c>
      <c r="AR666" t="s">
        <v>68</v>
      </c>
      <c r="AS666" s="38">
        <v>45222</v>
      </c>
      <c r="AT666" t="s">
        <v>83</v>
      </c>
      <c r="AU666" t="s">
        <v>68</v>
      </c>
    </row>
    <row r="667" spans="1:48" hidden="1">
      <c r="A667" s="35">
        <v>35180018</v>
      </c>
      <c r="B667" t="s">
        <v>176</v>
      </c>
      <c r="C667" t="s">
        <v>177</v>
      </c>
      <c r="D667" t="s">
        <v>54</v>
      </c>
      <c r="E667" t="s">
        <v>121</v>
      </c>
      <c r="F667" t="s">
        <v>3708</v>
      </c>
      <c r="G667" t="s">
        <v>57</v>
      </c>
      <c r="H667" t="s">
        <v>122</v>
      </c>
      <c r="I667" t="s">
        <v>123</v>
      </c>
      <c r="J667" t="s">
        <v>19004</v>
      </c>
      <c r="L667" t="s">
        <v>61</v>
      </c>
      <c r="M667" t="s">
        <v>62</v>
      </c>
      <c r="N667">
        <v>2</v>
      </c>
      <c r="O667" t="s">
        <v>113</v>
      </c>
      <c r="P667">
        <v>2179547373</v>
      </c>
      <c r="Q667" t="s">
        <v>178</v>
      </c>
      <c r="R667" t="s">
        <v>179</v>
      </c>
      <c r="S667" t="s">
        <v>180</v>
      </c>
      <c r="T667" s="35" t="s">
        <v>181</v>
      </c>
      <c r="U667" s="35" t="s">
        <v>68</v>
      </c>
      <c r="X667" t="s">
        <v>68</v>
      </c>
      <c r="Y667" t="s">
        <v>68</v>
      </c>
      <c r="Z667" t="s">
        <v>68</v>
      </c>
      <c r="AA667" t="s">
        <v>68</v>
      </c>
      <c r="AB667" t="e">
        <v>#N/A</v>
      </c>
      <c r="AC667" t="s">
        <v>71</v>
      </c>
      <c r="AD667" t="s">
        <v>68</v>
      </c>
      <c r="AE667" t="s">
        <v>167</v>
      </c>
      <c r="AF667" t="s">
        <v>68</v>
      </c>
      <c r="AG667" t="s">
        <v>68</v>
      </c>
      <c r="AH667" t="s">
        <v>68</v>
      </c>
      <c r="AI667" t="s">
        <v>68</v>
      </c>
      <c r="AJ667" t="s">
        <v>68</v>
      </c>
      <c r="AM667" t="s">
        <v>68</v>
      </c>
      <c r="AN667" t="s">
        <v>68</v>
      </c>
      <c r="AO667" t="s">
        <v>68</v>
      </c>
      <c r="AP667" t="s">
        <v>68</v>
      </c>
      <c r="AQ667" t="s">
        <v>68</v>
      </c>
      <c r="AR667" t="s">
        <v>68</v>
      </c>
      <c r="AS667" s="38">
        <v>44923</v>
      </c>
      <c r="AT667" t="s">
        <v>83</v>
      </c>
      <c r="AU667" t="s">
        <v>68</v>
      </c>
      <c r="AV667" t="s">
        <v>106</v>
      </c>
    </row>
    <row r="668" spans="1:48" hidden="1">
      <c r="A668" s="35">
        <v>3910028</v>
      </c>
      <c r="B668" t="s">
        <v>3186</v>
      </c>
      <c r="C668" t="s">
        <v>3187</v>
      </c>
      <c r="D668" t="s">
        <v>54</v>
      </c>
      <c r="E668" t="s">
        <v>128</v>
      </c>
      <c r="F668" t="s">
        <v>3708</v>
      </c>
      <c r="G668" t="s">
        <v>57</v>
      </c>
      <c r="H668" t="s">
        <v>129</v>
      </c>
      <c r="I668" t="s">
        <v>130</v>
      </c>
      <c r="J668" t="s">
        <v>2794</v>
      </c>
      <c r="K668" t="s">
        <v>110</v>
      </c>
      <c r="L668" t="s">
        <v>111</v>
      </c>
      <c r="M668" t="s">
        <v>112</v>
      </c>
      <c r="N668">
        <v>3.97</v>
      </c>
      <c r="O668" t="s">
        <v>113</v>
      </c>
      <c r="P668">
        <v>2181695665</v>
      </c>
      <c r="Q668" t="s">
        <v>3188</v>
      </c>
      <c r="R668" t="s">
        <v>562</v>
      </c>
      <c r="S668" t="s">
        <v>338</v>
      </c>
      <c r="T668" s="35">
        <v>966505659132</v>
      </c>
      <c r="U668" s="35" t="s">
        <v>68</v>
      </c>
      <c r="X668" t="s">
        <v>68</v>
      </c>
      <c r="Y668" t="s">
        <v>68</v>
      </c>
      <c r="Z668" t="s">
        <v>68</v>
      </c>
      <c r="AA668" t="s">
        <v>68</v>
      </c>
      <c r="AB668" t="e">
        <v>#N/A</v>
      </c>
      <c r="AC668" t="s">
        <v>71</v>
      </c>
      <c r="AD668" t="s">
        <v>68</v>
      </c>
      <c r="AE668" t="s">
        <v>167</v>
      </c>
      <c r="AF668" t="s">
        <v>68</v>
      </c>
      <c r="AG668" t="s">
        <v>68</v>
      </c>
      <c r="AH668" t="s">
        <v>68</v>
      </c>
      <c r="AI668" t="s">
        <v>68</v>
      </c>
      <c r="AJ668" t="s">
        <v>68</v>
      </c>
      <c r="AM668" t="s">
        <v>68</v>
      </c>
      <c r="AN668" t="s">
        <v>68</v>
      </c>
      <c r="AO668" t="s">
        <v>68</v>
      </c>
      <c r="AP668" t="s">
        <v>68</v>
      </c>
      <c r="AQ668" t="s">
        <v>68</v>
      </c>
      <c r="AR668" t="s">
        <v>68</v>
      </c>
      <c r="AS668" s="38">
        <v>45222</v>
      </c>
      <c r="AT668" t="s">
        <v>83</v>
      </c>
      <c r="AU668" t="s">
        <v>68</v>
      </c>
    </row>
    <row r="669" spans="1:48" hidden="1">
      <c r="A669" s="35">
        <v>4010061</v>
      </c>
      <c r="B669" t="s">
        <v>3431</v>
      </c>
      <c r="C669" t="s">
        <v>3432</v>
      </c>
      <c r="D669" t="s">
        <v>109</v>
      </c>
      <c r="E669" t="s">
        <v>55</v>
      </c>
      <c r="F669" t="s">
        <v>3708</v>
      </c>
      <c r="G669" t="s">
        <v>57</v>
      </c>
      <c r="H669" t="s">
        <v>58</v>
      </c>
      <c r="I669" t="s">
        <v>59</v>
      </c>
      <c r="J669" t="s">
        <v>2794</v>
      </c>
      <c r="K669" t="s">
        <v>110</v>
      </c>
      <c r="L669" t="s">
        <v>111</v>
      </c>
      <c r="M669" t="s">
        <v>112</v>
      </c>
      <c r="N669">
        <v>3.8</v>
      </c>
      <c r="O669" t="s">
        <v>113</v>
      </c>
      <c r="P669">
        <v>2181884681</v>
      </c>
      <c r="Q669" t="s">
        <v>3433</v>
      </c>
      <c r="R669" t="s">
        <v>562</v>
      </c>
      <c r="S669" t="s">
        <v>2477</v>
      </c>
      <c r="T669" s="35" t="s">
        <v>68</v>
      </c>
      <c r="U669" s="35" t="s">
        <v>68</v>
      </c>
      <c r="X669" t="s">
        <v>68</v>
      </c>
      <c r="Y669" t="s">
        <v>68</v>
      </c>
      <c r="Z669" t="s">
        <v>68</v>
      </c>
      <c r="AA669" t="s">
        <v>68</v>
      </c>
      <c r="AB669" t="e">
        <v>#N/A</v>
      </c>
      <c r="AC669" t="s">
        <v>71</v>
      </c>
      <c r="AD669" t="s">
        <v>167</v>
      </c>
      <c r="AE669" t="s">
        <v>167</v>
      </c>
      <c r="AF669" t="s">
        <v>68</v>
      </c>
      <c r="AG669" t="s">
        <v>68</v>
      </c>
      <c r="AH669" t="s">
        <v>68</v>
      </c>
      <c r="AI669" t="s">
        <v>68</v>
      </c>
      <c r="AJ669" t="s">
        <v>68</v>
      </c>
      <c r="AM669" t="s">
        <v>68</v>
      </c>
      <c r="AN669" t="s">
        <v>68</v>
      </c>
      <c r="AO669" t="s">
        <v>68</v>
      </c>
      <c r="AP669" t="s">
        <v>68</v>
      </c>
      <c r="AQ669" t="s">
        <v>68</v>
      </c>
      <c r="AR669" t="s">
        <v>68</v>
      </c>
      <c r="AS669" s="38">
        <v>45222</v>
      </c>
      <c r="AT669" t="s">
        <v>83</v>
      </c>
      <c r="AU669" t="s">
        <v>68</v>
      </c>
    </row>
    <row r="670" spans="1:48" hidden="1">
      <c r="A670" s="35">
        <v>3810067</v>
      </c>
      <c r="B670" t="s">
        <v>3034</v>
      </c>
      <c r="C670" t="s">
        <v>3035</v>
      </c>
      <c r="D670" t="s">
        <v>109</v>
      </c>
      <c r="E670" t="s">
        <v>405</v>
      </c>
      <c r="F670" t="s">
        <v>3708</v>
      </c>
      <c r="G670" t="s">
        <v>57</v>
      </c>
      <c r="H670" t="s">
        <v>406</v>
      </c>
      <c r="I670" t="s">
        <v>407</v>
      </c>
      <c r="J670" t="s">
        <v>2794</v>
      </c>
      <c r="K670" t="s">
        <v>110</v>
      </c>
      <c r="L670" t="s">
        <v>111</v>
      </c>
      <c r="M670" t="s">
        <v>112</v>
      </c>
      <c r="N670">
        <v>3.89</v>
      </c>
      <c r="O670" t="s">
        <v>113</v>
      </c>
      <c r="P670">
        <v>2182706214</v>
      </c>
      <c r="Q670" t="s">
        <v>3036</v>
      </c>
      <c r="R670" t="s">
        <v>562</v>
      </c>
      <c r="S670" t="s">
        <v>1131</v>
      </c>
      <c r="T670" s="35" t="s">
        <v>68</v>
      </c>
      <c r="U670" s="35" t="s">
        <v>68</v>
      </c>
      <c r="V670" t="s">
        <v>3037</v>
      </c>
      <c r="X670" t="s">
        <v>68</v>
      </c>
      <c r="Y670" t="s">
        <v>68</v>
      </c>
      <c r="Z670" t="s">
        <v>68</v>
      </c>
      <c r="AA670" t="s">
        <v>68</v>
      </c>
      <c r="AB670" t="e">
        <v>#N/A</v>
      </c>
      <c r="AC670" t="s">
        <v>71</v>
      </c>
      <c r="AD670" t="s">
        <v>68</v>
      </c>
      <c r="AE670" t="s">
        <v>167</v>
      </c>
      <c r="AF670" t="s">
        <v>68</v>
      </c>
      <c r="AG670" t="s">
        <v>68</v>
      </c>
      <c r="AH670" t="s">
        <v>68</v>
      </c>
      <c r="AI670" t="s">
        <v>68</v>
      </c>
      <c r="AJ670" t="s">
        <v>68</v>
      </c>
      <c r="AM670" t="s">
        <v>68</v>
      </c>
      <c r="AN670" t="s">
        <v>68</v>
      </c>
      <c r="AO670" t="s">
        <v>68</v>
      </c>
      <c r="AP670" t="s">
        <v>68</v>
      </c>
      <c r="AQ670" t="s">
        <v>68</v>
      </c>
      <c r="AR670" t="s">
        <v>68</v>
      </c>
      <c r="AS670" s="38">
        <v>45222</v>
      </c>
      <c r="AT670" t="s">
        <v>83</v>
      </c>
      <c r="AU670" t="s">
        <v>68</v>
      </c>
    </row>
    <row r="671" spans="1:48">
      <c r="A671" s="35">
        <v>36190072</v>
      </c>
      <c r="B671" t="s">
        <v>508</v>
      </c>
      <c r="C671" t="s">
        <v>509</v>
      </c>
      <c r="D671" t="s">
        <v>109</v>
      </c>
      <c r="E671" t="s">
        <v>55</v>
      </c>
      <c r="F671" t="s">
        <v>3708</v>
      </c>
      <c r="G671" t="s">
        <v>57</v>
      </c>
      <c r="H671" t="s">
        <v>58</v>
      </c>
      <c r="I671" t="s">
        <v>59</v>
      </c>
      <c r="J671" t="s">
        <v>19008</v>
      </c>
      <c r="K671" t="s">
        <v>110</v>
      </c>
      <c r="L671" t="s">
        <v>111</v>
      </c>
      <c r="M671" t="s">
        <v>112</v>
      </c>
      <c r="N671">
        <v>3.89</v>
      </c>
      <c r="O671" t="s">
        <v>113</v>
      </c>
      <c r="P671">
        <v>2183835970</v>
      </c>
      <c r="Q671" t="s">
        <v>510</v>
      </c>
      <c r="R671" t="s">
        <v>65</v>
      </c>
      <c r="S671" t="s">
        <v>2477</v>
      </c>
      <c r="T671" s="35">
        <v>966533664045</v>
      </c>
      <c r="U671" s="35" t="s">
        <v>68</v>
      </c>
      <c r="V671" t="s">
        <v>511</v>
      </c>
      <c r="X671" t="s">
        <v>68</v>
      </c>
      <c r="Y671" t="s">
        <v>68</v>
      </c>
      <c r="Z671" t="s">
        <v>68</v>
      </c>
      <c r="AA671" t="s">
        <v>19005</v>
      </c>
      <c r="AB671" t="e">
        <v>#N/A</v>
      </c>
      <c r="AC671" t="s">
        <v>71</v>
      </c>
      <c r="AD671" t="s">
        <v>72</v>
      </c>
      <c r="AE671" t="s">
        <v>72</v>
      </c>
      <c r="AF671" t="s">
        <v>68</v>
      </c>
      <c r="AG671" t="s">
        <v>74</v>
      </c>
      <c r="AH671" t="s">
        <v>512</v>
      </c>
      <c r="AI671" t="s">
        <v>76</v>
      </c>
      <c r="AJ671" t="s">
        <v>136</v>
      </c>
      <c r="AK671" t="s">
        <v>188</v>
      </c>
      <c r="AL671" t="s">
        <v>137</v>
      </c>
      <c r="AM671" t="s">
        <v>513</v>
      </c>
      <c r="AN671" t="s">
        <v>514</v>
      </c>
      <c r="AO671" t="s">
        <v>104</v>
      </c>
      <c r="AP671" t="s">
        <v>68</v>
      </c>
      <c r="AQ671" t="s">
        <v>68</v>
      </c>
      <c r="AR671" t="s">
        <v>68</v>
      </c>
      <c r="AS671" s="38">
        <v>44903</v>
      </c>
      <c r="AT671" t="s">
        <v>83</v>
      </c>
      <c r="AU671" t="s">
        <v>105</v>
      </c>
      <c r="AV671" t="s">
        <v>106</v>
      </c>
    </row>
    <row r="672" spans="1:48" hidden="1">
      <c r="A672" s="35">
        <v>3710207</v>
      </c>
      <c r="B672" t="s">
        <v>2384</v>
      </c>
      <c r="C672" t="s">
        <v>2385</v>
      </c>
      <c r="D672" t="s">
        <v>109</v>
      </c>
      <c r="E672" t="s">
        <v>55</v>
      </c>
      <c r="F672" t="s">
        <v>3708</v>
      </c>
      <c r="G672" t="s">
        <v>57</v>
      </c>
      <c r="H672" t="s">
        <v>58</v>
      </c>
      <c r="I672" t="s">
        <v>59</v>
      </c>
      <c r="J672" t="s">
        <v>19006</v>
      </c>
      <c r="K672" t="s">
        <v>110</v>
      </c>
      <c r="L672" t="s">
        <v>111</v>
      </c>
      <c r="M672" t="s">
        <v>112</v>
      </c>
      <c r="N672">
        <v>3.98</v>
      </c>
      <c r="O672" t="s">
        <v>113</v>
      </c>
      <c r="P672">
        <v>2184875900</v>
      </c>
      <c r="Q672" t="s">
        <v>2386</v>
      </c>
      <c r="R672" t="s">
        <v>115</v>
      </c>
      <c r="S672" t="s">
        <v>338</v>
      </c>
      <c r="T672" s="35">
        <v>966545251057</v>
      </c>
      <c r="U672" s="35" t="s">
        <v>68</v>
      </c>
      <c r="X672" t="s">
        <v>68</v>
      </c>
      <c r="Y672" t="s">
        <v>68</v>
      </c>
      <c r="Z672" t="s">
        <v>68</v>
      </c>
      <c r="AA672" t="s">
        <v>68</v>
      </c>
      <c r="AB672" t="e">
        <v>#N/A</v>
      </c>
      <c r="AC672" t="s">
        <v>71</v>
      </c>
      <c r="AD672" t="s">
        <v>72</v>
      </c>
      <c r="AE672" t="s">
        <v>72</v>
      </c>
      <c r="AF672" t="s">
        <v>68</v>
      </c>
      <c r="AG672" t="s">
        <v>74</v>
      </c>
      <c r="AH672" t="s">
        <v>2387</v>
      </c>
      <c r="AI672" t="s">
        <v>76</v>
      </c>
      <c r="AJ672" t="s">
        <v>136</v>
      </c>
      <c r="AM672" t="s">
        <v>90</v>
      </c>
      <c r="AN672" t="s">
        <v>79</v>
      </c>
      <c r="AO672" t="s">
        <v>80</v>
      </c>
      <c r="AP672" t="s">
        <v>2388</v>
      </c>
      <c r="AQ672">
        <v>966557588780</v>
      </c>
      <c r="AR672" t="s">
        <v>2389</v>
      </c>
      <c r="AS672" s="38">
        <v>44903</v>
      </c>
      <c r="AT672" t="s">
        <v>83</v>
      </c>
      <c r="AU672" t="s">
        <v>68</v>
      </c>
    </row>
    <row r="673" spans="1:48" hidden="1">
      <c r="A673" s="35">
        <v>3910160</v>
      </c>
      <c r="B673" t="s">
        <v>3358</v>
      </c>
      <c r="C673" t="s">
        <v>3359</v>
      </c>
      <c r="D673" t="s">
        <v>109</v>
      </c>
      <c r="E673" t="s">
        <v>160</v>
      </c>
      <c r="F673" t="s">
        <v>161</v>
      </c>
      <c r="G673" t="s">
        <v>162</v>
      </c>
      <c r="H673" t="s">
        <v>163</v>
      </c>
      <c r="I673" t="s">
        <v>164</v>
      </c>
      <c r="J673" t="s">
        <v>19010</v>
      </c>
      <c r="K673" t="s">
        <v>110</v>
      </c>
      <c r="L673" t="s">
        <v>111</v>
      </c>
      <c r="M673" t="s">
        <v>112</v>
      </c>
      <c r="N673">
        <v>3.92</v>
      </c>
      <c r="O673" t="s">
        <v>113</v>
      </c>
      <c r="P673">
        <v>2186949828</v>
      </c>
      <c r="Q673" t="s">
        <v>3360</v>
      </c>
      <c r="R673" t="s">
        <v>98</v>
      </c>
      <c r="S673" t="s">
        <v>338</v>
      </c>
      <c r="T673" s="35">
        <v>966590078133</v>
      </c>
      <c r="U673" s="35" t="s">
        <v>68</v>
      </c>
      <c r="X673" t="s">
        <v>68</v>
      </c>
      <c r="Y673" t="s">
        <v>68</v>
      </c>
      <c r="Z673" t="s">
        <v>68</v>
      </c>
      <c r="AA673" t="s">
        <v>68</v>
      </c>
      <c r="AB673" t="e">
        <v>#N/A</v>
      </c>
      <c r="AC673" t="s">
        <v>71</v>
      </c>
      <c r="AD673" t="s">
        <v>167</v>
      </c>
      <c r="AE673" t="s">
        <v>167</v>
      </c>
      <c r="AF673" t="s">
        <v>68</v>
      </c>
      <c r="AG673" t="s">
        <v>68</v>
      </c>
      <c r="AH673" t="s">
        <v>68</v>
      </c>
      <c r="AI673" t="s">
        <v>68</v>
      </c>
      <c r="AJ673" t="s">
        <v>68</v>
      </c>
      <c r="AM673" t="s">
        <v>68</v>
      </c>
      <c r="AN673" t="s">
        <v>68</v>
      </c>
      <c r="AO673" t="s">
        <v>68</v>
      </c>
      <c r="AP673" t="s">
        <v>68</v>
      </c>
      <c r="AQ673" t="s">
        <v>68</v>
      </c>
      <c r="AR673" t="s">
        <v>68</v>
      </c>
      <c r="AS673" s="38">
        <v>44924</v>
      </c>
      <c r="AT673" t="s">
        <v>83</v>
      </c>
      <c r="AU673" t="s">
        <v>68</v>
      </c>
      <c r="AV673" t="s">
        <v>106</v>
      </c>
    </row>
    <row r="674" spans="1:48" hidden="1">
      <c r="A674" s="35">
        <v>3910238</v>
      </c>
      <c r="B674" t="s">
        <v>3378</v>
      </c>
      <c r="C674" t="s">
        <v>3379</v>
      </c>
      <c r="D674" t="s">
        <v>54</v>
      </c>
      <c r="E674" t="s">
        <v>128</v>
      </c>
      <c r="F674" t="s">
        <v>3708</v>
      </c>
      <c r="G674" t="s">
        <v>57</v>
      </c>
      <c r="H674" t="s">
        <v>129</v>
      </c>
      <c r="I674" t="s">
        <v>130</v>
      </c>
      <c r="J674" t="s">
        <v>2794</v>
      </c>
      <c r="K674" t="s">
        <v>110</v>
      </c>
      <c r="L674" t="s">
        <v>111</v>
      </c>
      <c r="M674" t="s">
        <v>112</v>
      </c>
      <c r="N674">
        <v>3.97</v>
      </c>
      <c r="O674" t="s">
        <v>113</v>
      </c>
      <c r="P674">
        <v>2189750793</v>
      </c>
      <c r="Q674" t="s">
        <v>3380</v>
      </c>
      <c r="R674" t="s">
        <v>562</v>
      </c>
      <c r="S674" t="s">
        <v>1131</v>
      </c>
      <c r="T674" s="35" t="s">
        <v>68</v>
      </c>
      <c r="U674" s="35" t="s">
        <v>68</v>
      </c>
      <c r="X674" t="s">
        <v>68</v>
      </c>
      <c r="Y674" t="s">
        <v>68</v>
      </c>
      <c r="Z674" t="s">
        <v>68</v>
      </c>
      <c r="AA674" t="s">
        <v>68</v>
      </c>
      <c r="AB674" t="e">
        <v>#N/A</v>
      </c>
      <c r="AC674" t="s">
        <v>72</v>
      </c>
      <c r="AD674" t="s">
        <v>72</v>
      </c>
      <c r="AE674" t="s">
        <v>72</v>
      </c>
      <c r="AF674" t="s">
        <v>145</v>
      </c>
      <c r="AG674" t="s">
        <v>74</v>
      </c>
      <c r="AH674" t="s">
        <v>68</v>
      </c>
      <c r="AI674" t="s">
        <v>76</v>
      </c>
      <c r="AJ674" t="s">
        <v>101</v>
      </c>
      <c r="AK674" t="s">
        <v>188</v>
      </c>
      <c r="AL674" t="s">
        <v>137</v>
      </c>
      <c r="AM674" t="s">
        <v>3381</v>
      </c>
      <c r="AN674" t="s">
        <v>3382</v>
      </c>
      <c r="AO674" t="s">
        <v>80</v>
      </c>
      <c r="AP674" t="s">
        <v>68</v>
      </c>
      <c r="AQ674" t="s">
        <v>68</v>
      </c>
      <c r="AR674" t="s">
        <v>68</v>
      </c>
      <c r="AS674" s="38">
        <v>45222</v>
      </c>
      <c r="AT674" t="s">
        <v>83</v>
      </c>
      <c r="AU674" t="s">
        <v>68</v>
      </c>
      <c r="AV674" t="s">
        <v>172</v>
      </c>
    </row>
    <row r="675" spans="1:48" hidden="1">
      <c r="A675" s="35">
        <v>36290003</v>
      </c>
      <c r="B675" t="s">
        <v>1957</v>
      </c>
      <c r="C675" t="s">
        <v>1958</v>
      </c>
      <c r="D675" t="s">
        <v>109</v>
      </c>
      <c r="E675" t="s">
        <v>55</v>
      </c>
      <c r="F675" t="s">
        <v>3708</v>
      </c>
      <c r="G675" t="s">
        <v>57</v>
      </c>
      <c r="H675" t="s">
        <v>58</v>
      </c>
      <c r="I675" t="s">
        <v>59</v>
      </c>
      <c r="J675" t="s">
        <v>19006</v>
      </c>
      <c r="K675" t="s">
        <v>131</v>
      </c>
      <c r="L675" t="s">
        <v>111</v>
      </c>
      <c r="M675" t="s">
        <v>112</v>
      </c>
      <c r="N675">
        <v>3.57</v>
      </c>
      <c r="O675" t="s">
        <v>113</v>
      </c>
      <c r="P675">
        <v>2190526678</v>
      </c>
      <c r="Q675" t="s">
        <v>1959</v>
      </c>
      <c r="R675" t="s">
        <v>115</v>
      </c>
      <c r="S675" t="s">
        <v>338</v>
      </c>
      <c r="T675" s="35" t="s">
        <v>68</v>
      </c>
      <c r="U675" s="35" t="s">
        <v>68</v>
      </c>
      <c r="X675" t="s">
        <v>68</v>
      </c>
      <c r="Y675" t="s">
        <v>68</v>
      </c>
      <c r="Z675" t="s">
        <v>68</v>
      </c>
      <c r="AA675" t="s">
        <v>68</v>
      </c>
      <c r="AB675" t="e">
        <v>#N/A</v>
      </c>
      <c r="AC675" t="s">
        <v>71</v>
      </c>
      <c r="AD675" t="s">
        <v>68</v>
      </c>
      <c r="AE675" t="s">
        <v>167</v>
      </c>
      <c r="AF675" t="s">
        <v>68</v>
      </c>
      <c r="AG675" t="s">
        <v>68</v>
      </c>
      <c r="AH675" t="s">
        <v>68</v>
      </c>
      <c r="AI675" t="s">
        <v>68</v>
      </c>
      <c r="AJ675" t="s">
        <v>68</v>
      </c>
      <c r="AM675" t="s">
        <v>68</v>
      </c>
      <c r="AN675" t="s">
        <v>68</v>
      </c>
      <c r="AO675" t="s">
        <v>68</v>
      </c>
      <c r="AP675" t="s">
        <v>68</v>
      </c>
      <c r="AQ675" t="s">
        <v>68</v>
      </c>
      <c r="AR675" t="s">
        <v>68</v>
      </c>
      <c r="AS675" s="38">
        <v>44923</v>
      </c>
      <c r="AT675" t="s">
        <v>83</v>
      </c>
      <c r="AU675" t="s">
        <v>68</v>
      </c>
      <c r="AV675" t="s">
        <v>106</v>
      </c>
    </row>
    <row r="676" spans="1:48" hidden="1">
      <c r="A676" s="35">
        <v>3810013</v>
      </c>
      <c r="B676" t="s">
        <v>2999</v>
      </c>
      <c r="C676" t="s">
        <v>3000</v>
      </c>
      <c r="D676" t="s">
        <v>109</v>
      </c>
      <c r="E676" t="s">
        <v>55</v>
      </c>
      <c r="F676" t="s">
        <v>3708</v>
      </c>
      <c r="G676" t="s">
        <v>57</v>
      </c>
      <c r="H676" t="s">
        <v>58</v>
      </c>
      <c r="I676" t="s">
        <v>59</v>
      </c>
      <c r="J676" t="s">
        <v>2794</v>
      </c>
      <c r="K676" t="s">
        <v>131</v>
      </c>
      <c r="L676" t="s">
        <v>148</v>
      </c>
      <c r="M676" t="s">
        <v>149</v>
      </c>
      <c r="N676">
        <v>3.39</v>
      </c>
      <c r="O676" t="s">
        <v>113</v>
      </c>
      <c r="P676">
        <v>2195701905</v>
      </c>
      <c r="Q676" t="s">
        <v>3001</v>
      </c>
      <c r="R676" t="s">
        <v>562</v>
      </c>
      <c r="S676" t="s">
        <v>290</v>
      </c>
      <c r="T676" s="35" t="s">
        <v>68</v>
      </c>
      <c r="U676" s="35" t="s">
        <v>68</v>
      </c>
      <c r="V676" t="s">
        <v>3002</v>
      </c>
      <c r="X676" t="s">
        <v>68</v>
      </c>
      <c r="Y676" t="s">
        <v>68</v>
      </c>
      <c r="Z676" t="s">
        <v>68</v>
      </c>
      <c r="AA676" t="s">
        <v>68</v>
      </c>
      <c r="AB676" t="e">
        <v>#N/A</v>
      </c>
      <c r="AC676" t="s">
        <v>71</v>
      </c>
      <c r="AD676" t="s">
        <v>167</v>
      </c>
      <c r="AE676" t="s">
        <v>167</v>
      </c>
      <c r="AF676" t="s">
        <v>68</v>
      </c>
      <c r="AG676" t="s">
        <v>68</v>
      </c>
      <c r="AH676" t="s">
        <v>68</v>
      </c>
      <c r="AI676" t="s">
        <v>68</v>
      </c>
      <c r="AJ676" t="s">
        <v>68</v>
      </c>
      <c r="AM676" t="s">
        <v>68</v>
      </c>
      <c r="AN676" t="s">
        <v>68</v>
      </c>
      <c r="AO676" t="s">
        <v>68</v>
      </c>
      <c r="AP676" t="s">
        <v>68</v>
      </c>
      <c r="AQ676" t="s">
        <v>68</v>
      </c>
      <c r="AR676" t="s">
        <v>68</v>
      </c>
      <c r="AS676" s="38">
        <v>45222</v>
      </c>
      <c r="AT676" t="s">
        <v>83</v>
      </c>
      <c r="AU676" t="s">
        <v>68</v>
      </c>
    </row>
    <row r="677" spans="1:48" hidden="1">
      <c r="A677" s="35">
        <v>3910175</v>
      </c>
      <c r="B677" t="s">
        <v>2663</v>
      </c>
      <c r="C677" t="s">
        <v>2664</v>
      </c>
      <c r="D677" t="s">
        <v>54</v>
      </c>
      <c r="E677" t="s">
        <v>160</v>
      </c>
      <c r="F677" t="s">
        <v>161</v>
      </c>
      <c r="G677" t="s">
        <v>162</v>
      </c>
      <c r="H677" t="s">
        <v>163</v>
      </c>
      <c r="I677" t="s">
        <v>164</v>
      </c>
      <c r="J677" t="s">
        <v>2794</v>
      </c>
      <c r="K677" t="s">
        <v>131</v>
      </c>
      <c r="L677" t="s">
        <v>111</v>
      </c>
      <c r="M677" t="s">
        <v>112</v>
      </c>
      <c r="N677">
        <v>3.61</v>
      </c>
      <c r="O677" t="s">
        <v>113</v>
      </c>
      <c r="P677">
        <v>2197422914</v>
      </c>
      <c r="Q677" t="s">
        <v>2665</v>
      </c>
      <c r="R677" t="s">
        <v>562</v>
      </c>
      <c r="S677" t="s">
        <v>290</v>
      </c>
      <c r="T677" s="35">
        <v>966536683152</v>
      </c>
      <c r="U677" s="35" t="s">
        <v>68</v>
      </c>
      <c r="X677" t="s">
        <v>68</v>
      </c>
      <c r="Y677" t="s">
        <v>68</v>
      </c>
      <c r="Z677" t="s">
        <v>68</v>
      </c>
      <c r="AA677" t="s">
        <v>68</v>
      </c>
      <c r="AB677" t="e">
        <v>#N/A</v>
      </c>
      <c r="AC677" t="s">
        <v>71</v>
      </c>
      <c r="AD677" t="s">
        <v>167</v>
      </c>
      <c r="AE677" t="s">
        <v>167</v>
      </c>
      <c r="AF677" t="s">
        <v>68</v>
      </c>
      <c r="AG677" t="s">
        <v>68</v>
      </c>
      <c r="AH677" t="s">
        <v>68</v>
      </c>
      <c r="AI677" t="s">
        <v>68</v>
      </c>
      <c r="AJ677" t="s">
        <v>68</v>
      </c>
      <c r="AM677" t="s">
        <v>68</v>
      </c>
      <c r="AN677" t="s">
        <v>68</v>
      </c>
      <c r="AO677" t="s">
        <v>68</v>
      </c>
      <c r="AP677" t="s">
        <v>68</v>
      </c>
      <c r="AQ677" t="s">
        <v>68</v>
      </c>
      <c r="AR677" t="s">
        <v>68</v>
      </c>
      <c r="AS677" s="38">
        <v>45222</v>
      </c>
      <c r="AT677" t="s">
        <v>83</v>
      </c>
      <c r="AU677" t="s">
        <v>68</v>
      </c>
    </row>
    <row r="678" spans="1:48" hidden="1">
      <c r="A678" s="35">
        <v>3710091</v>
      </c>
      <c r="B678" t="s">
        <v>2162</v>
      </c>
      <c r="C678" t="s">
        <v>2163</v>
      </c>
      <c r="D678" t="s">
        <v>109</v>
      </c>
      <c r="E678" t="s">
        <v>405</v>
      </c>
      <c r="F678" t="s">
        <v>3708</v>
      </c>
      <c r="G678" t="s">
        <v>57</v>
      </c>
      <c r="H678" t="s">
        <v>406</v>
      </c>
      <c r="I678" t="s">
        <v>407</v>
      </c>
      <c r="J678" t="s">
        <v>19004</v>
      </c>
      <c r="L678" t="s">
        <v>148</v>
      </c>
      <c r="M678" t="s">
        <v>149</v>
      </c>
      <c r="N678">
        <v>2.85</v>
      </c>
      <c r="O678" t="s">
        <v>113</v>
      </c>
      <c r="P678">
        <v>2198118396</v>
      </c>
      <c r="Q678" t="s">
        <v>2164</v>
      </c>
      <c r="R678" t="s">
        <v>179</v>
      </c>
      <c r="S678" t="s">
        <v>338</v>
      </c>
      <c r="T678" s="35">
        <v>966508548036</v>
      </c>
      <c r="U678" s="35"/>
      <c r="V678" t="s">
        <v>2165</v>
      </c>
      <c r="X678" t="s">
        <v>68</v>
      </c>
      <c r="Y678" t="s">
        <v>68</v>
      </c>
      <c r="Z678" t="s">
        <v>68</v>
      </c>
      <c r="AA678" t="s">
        <v>68</v>
      </c>
      <c r="AB678" t="e">
        <v>#N/A</v>
      </c>
      <c r="AC678" t="s">
        <v>71</v>
      </c>
      <c r="AD678" t="s">
        <v>167</v>
      </c>
      <c r="AE678" t="s">
        <v>167</v>
      </c>
      <c r="AF678" t="s">
        <v>68</v>
      </c>
      <c r="AG678" t="s">
        <v>68</v>
      </c>
      <c r="AH678" t="s">
        <v>68</v>
      </c>
      <c r="AI678" t="s">
        <v>68</v>
      </c>
      <c r="AJ678" t="s">
        <v>68</v>
      </c>
      <c r="AM678" t="s">
        <v>68</v>
      </c>
      <c r="AN678" t="s">
        <v>68</v>
      </c>
      <c r="AO678" t="s">
        <v>68</v>
      </c>
      <c r="AP678" t="s">
        <v>68</v>
      </c>
      <c r="AQ678" t="s">
        <v>68</v>
      </c>
      <c r="AR678" t="s">
        <v>68</v>
      </c>
      <c r="AS678" s="38">
        <v>44923</v>
      </c>
      <c r="AT678" t="s">
        <v>83</v>
      </c>
      <c r="AU678" t="s">
        <v>68</v>
      </c>
    </row>
    <row r="679" spans="1:48" hidden="1">
      <c r="A679" s="35">
        <v>3810217</v>
      </c>
      <c r="B679" t="s">
        <v>2774</v>
      </c>
      <c r="C679" t="s">
        <v>2775</v>
      </c>
      <c r="D679" t="s">
        <v>54</v>
      </c>
      <c r="E679" t="s">
        <v>55</v>
      </c>
      <c r="F679" t="s">
        <v>3708</v>
      </c>
      <c r="G679" t="s">
        <v>57</v>
      </c>
      <c r="H679" t="s">
        <v>58</v>
      </c>
      <c r="I679" t="s">
        <v>59</v>
      </c>
      <c r="J679" t="s">
        <v>19010</v>
      </c>
      <c r="K679" t="s">
        <v>131</v>
      </c>
      <c r="L679" t="s">
        <v>111</v>
      </c>
      <c r="M679" t="s">
        <v>112</v>
      </c>
      <c r="N679">
        <v>3.72</v>
      </c>
      <c r="O679" t="s">
        <v>113</v>
      </c>
      <c r="P679">
        <v>2198553824</v>
      </c>
      <c r="Q679" t="s">
        <v>2776</v>
      </c>
      <c r="R679" t="s">
        <v>98</v>
      </c>
      <c r="S679" t="s">
        <v>2800</v>
      </c>
      <c r="T679" s="35" t="s">
        <v>68</v>
      </c>
      <c r="U679" s="35" t="s">
        <v>68</v>
      </c>
      <c r="V679" t="s">
        <v>2777</v>
      </c>
      <c r="X679" t="s">
        <v>68</v>
      </c>
      <c r="Y679" t="s">
        <v>68</v>
      </c>
      <c r="Z679" t="s">
        <v>68</v>
      </c>
      <c r="AA679" t="s">
        <v>68</v>
      </c>
      <c r="AB679" t="e">
        <v>#N/A</v>
      </c>
      <c r="AC679" t="s">
        <v>72</v>
      </c>
      <c r="AD679" t="s">
        <v>68</v>
      </c>
      <c r="AE679" t="s">
        <v>72</v>
      </c>
      <c r="AF679" t="s">
        <v>88</v>
      </c>
      <c r="AG679" t="s">
        <v>68</v>
      </c>
      <c r="AH679" t="s">
        <v>68</v>
      </c>
      <c r="AI679" t="s">
        <v>68</v>
      </c>
      <c r="AJ679" t="s">
        <v>68</v>
      </c>
      <c r="AM679" t="s">
        <v>68</v>
      </c>
      <c r="AN679" t="s">
        <v>68</v>
      </c>
      <c r="AO679" t="s">
        <v>68</v>
      </c>
      <c r="AP679" t="s">
        <v>68</v>
      </c>
      <c r="AQ679" t="s">
        <v>68</v>
      </c>
      <c r="AR679" t="s">
        <v>68</v>
      </c>
      <c r="AS679" s="38">
        <v>44924</v>
      </c>
      <c r="AT679" t="s">
        <v>83</v>
      </c>
      <c r="AU679" t="s">
        <v>68</v>
      </c>
      <c r="AV679" t="s">
        <v>68</v>
      </c>
    </row>
    <row r="680" spans="1:48">
      <c r="A680" s="35">
        <v>3810161</v>
      </c>
      <c r="B680" t="s">
        <v>2658</v>
      </c>
      <c r="C680" t="s">
        <v>2659</v>
      </c>
      <c r="D680" t="s">
        <v>54</v>
      </c>
      <c r="E680" t="s">
        <v>121</v>
      </c>
      <c r="F680" t="s">
        <v>3708</v>
      </c>
      <c r="G680" t="s">
        <v>57</v>
      </c>
      <c r="H680" t="s">
        <v>122</v>
      </c>
      <c r="I680" t="s">
        <v>123</v>
      </c>
      <c r="J680" t="s">
        <v>19003</v>
      </c>
      <c r="K680" t="s">
        <v>110</v>
      </c>
      <c r="L680" t="s">
        <v>111</v>
      </c>
      <c r="M680" t="s">
        <v>112</v>
      </c>
      <c r="N680">
        <v>3.76</v>
      </c>
      <c r="O680" t="s">
        <v>113</v>
      </c>
      <c r="P680">
        <v>2201124043</v>
      </c>
      <c r="Q680" t="s">
        <v>2660</v>
      </c>
      <c r="R680" t="s">
        <v>98</v>
      </c>
      <c r="S680" t="s">
        <v>290</v>
      </c>
      <c r="T680" s="35">
        <v>966540402378</v>
      </c>
      <c r="U680" s="35" t="s">
        <v>68</v>
      </c>
      <c r="V680" t="s">
        <v>2661</v>
      </c>
      <c r="X680" t="s">
        <v>68</v>
      </c>
      <c r="Y680" t="s">
        <v>68</v>
      </c>
      <c r="Z680" t="s">
        <v>68</v>
      </c>
      <c r="AA680" t="s">
        <v>68</v>
      </c>
      <c r="AB680" t="e">
        <v>#N/A</v>
      </c>
      <c r="AC680" t="s">
        <v>71</v>
      </c>
      <c r="AD680" t="s">
        <v>72</v>
      </c>
      <c r="AE680" t="s">
        <v>72</v>
      </c>
      <c r="AF680" t="s">
        <v>68</v>
      </c>
      <c r="AG680" t="s">
        <v>74</v>
      </c>
      <c r="AH680" t="s">
        <v>2662</v>
      </c>
      <c r="AI680" t="s">
        <v>76</v>
      </c>
      <c r="AJ680" t="s">
        <v>1247</v>
      </c>
      <c r="AL680" t="s">
        <v>137</v>
      </c>
      <c r="AM680" t="s">
        <v>195</v>
      </c>
      <c r="AN680" t="s">
        <v>196</v>
      </c>
      <c r="AO680" t="s">
        <v>68</v>
      </c>
      <c r="AP680" t="s">
        <v>68</v>
      </c>
      <c r="AQ680" t="s">
        <v>68</v>
      </c>
      <c r="AR680" t="s">
        <v>68</v>
      </c>
      <c r="AS680" s="38">
        <v>44901</v>
      </c>
      <c r="AT680" t="s">
        <v>83</v>
      </c>
      <c r="AU680" t="s">
        <v>68</v>
      </c>
      <c r="AV680" t="s">
        <v>68</v>
      </c>
    </row>
    <row r="681" spans="1:48" hidden="1">
      <c r="A681" s="35">
        <v>3820007</v>
      </c>
      <c r="B681" t="s">
        <v>3112</v>
      </c>
      <c r="C681" t="s">
        <v>3113</v>
      </c>
      <c r="D681" t="s">
        <v>109</v>
      </c>
      <c r="E681" t="s">
        <v>55</v>
      </c>
      <c r="F681" t="s">
        <v>3708</v>
      </c>
      <c r="G681" t="s">
        <v>57</v>
      </c>
      <c r="H681" t="s">
        <v>58</v>
      </c>
      <c r="I681" t="s">
        <v>59</v>
      </c>
      <c r="J681" t="s">
        <v>2794</v>
      </c>
      <c r="K681" t="s">
        <v>131</v>
      </c>
      <c r="L681" t="s">
        <v>148</v>
      </c>
      <c r="M681" t="s">
        <v>149</v>
      </c>
      <c r="N681">
        <v>3.49</v>
      </c>
      <c r="O681" t="s">
        <v>113</v>
      </c>
      <c r="P681">
        <v>2203807330</v>
      </c>
      <c r="Q681" t="s">
        <v>3114</v>
      </c>
      <c r="R681" t="s">
        <v>562</v>
      </c>
      <c r="S681" t="s">
        <v>1131</v>
      </c>
      <c r="T681" s="35" t="s">
        <v>68</v>
      </c>
      <c r="U681" s="35" t="s">
        <v>68</v>
      </c>
      <c r="X681" t="s">
        <v>68</v>
      </c>
      <c r="Y681" t="s">
        <v>68</v>
      </c>
      <c r="Z681" t="s">
        <v>68</v>
      </c>
      <c r="AA681" t="s">
        <v>68</v>
      </c>
      <c r="AB681" t="e">
        <v>#N/A</v>
      </c>
      <c r="AC681" t="s">
        <v>71</v>
      </c>
      <c r="AD681" t="s">
        <v>167</v>
      </c>
      <c r="AE681" t="s">
        <v>167</v>
      </c>
      <c r="AF681" t="s">
        <v>68</v>
      </c>
      <c r="AG681" t="s">
        <v>68</v>
      </c>
      <c r="AH681" t="s">
        <v>68</v>
      </c>
      <c r="AI681" t="s">
        <v>68</v>
      </c>
      <c r="AJ681" t="s">
        <v>68</v>
      </c>
      <c r="AM681" t="s">
        <v>68</v>
      </c>
      <c r="AN681" t="s">
        <v>68</v>
      </c>
      <c r="AO681" t="s">
        <v>68</v>
      </c>
      <c r="AP681" t="s">
        <v>68</v>
      </c>
      <c r="AQ681" t="s">
        <v>68</v>
      </c>
      <c r="AR681" t="s">
        <v>68</v>
      </c>
      <c r="AS681" s="38">
        <v>45222</v>
      </c>
      <c r="AT681" t="s">
        <v>83</v>
      </c>
      <c r="AU681" t="s">
        <v>68</v>
      </c>
    </row>
    <row r="682" spans="1:48" hidden="1">
      <c r="A682" s="35">
        <v>3910049</v>
      </c>
      <c r="B682" t="s">
        <v>3201</v>
      </c>
      <c r="C682" t="s">
        <v>3202</v>
      </c>
      <c r="D682" t="s">
        <v>54</v>
      </c>
      <c r="E682" t="s">
        <v>55</v>
      </c>
      <c r="F682" t="s">
        <v>3708</v>
      </c>
      <c r="G682" t="s">
        <v>57</v>
      </c>
      <c r="H682" t="s">
        <v>58</v>
      </c>
      <c r="I682" t="s">
        <v>59</v>
      </c>
      <c r="J682" t="s">
        <v>2794</v>
      </c>
      <c r="K682" t="s">
        <v>110</v>
      </c>
      <c r="L682" t="s">
        <v>111</v>
      </c>
      <c r="M682" t="s">
        <v>112</v>
      </c>
      <c r="N682">
        <v>3.75</v>
      </c>
      <c r="O682" t="s">
        <v>113</v>
      </c>
      <c r="P682">
        <v>2207229077</v>
      </c>
      <c r="Q682" t="s">
        <v>3203</v>
      </c>
      <c r="R682" t="s">
        <v>562</v>
      </c>
      <c r="S682" t="s">
        <v>338</v>
      </c>
      <c r="T682" s="35" t="s">
        <v>68</v>
      </c>
      <c r="U682" s="35" t="s">
        <v>68</v>
      </c>
      <c r="X682" t="s">
        <v>68</v>
      </c>
      <c r="Y682" t="s">
        <v>68</v>
      </c>
      <c r="Z682" t="s">
        <v>68</v>
      </c>
      <c r="AA682" t="s">
        <v>68</v>
      </c>
      <c r="AB682" t="e">
        <v>#N/A</v>
      </c>
      <c r="AC682" t="s">
        <v>71</v>
      </c>
      <c r="AD682" t="s">
        <v>72</v>
      </c>
      <c r="AE682" t="s">
        <v>72</v>
      </c>
      <c r="AF682" t="s">
        <v>68</v>
      </c>
      <c r="AG682" t="s">
        <v>74</v>
      </c>
      <c r="AH682" t="s">
        <v>68</v>
      </c>
      <c r="AI682" t="s">
        <v>76</v>
      </c>
      <c r="AJ682" t="s">
        <v>136</v>
      </c>
      <c r="AM682" t="s">
        <v>90</v>
      </c>
      <c r="AN682" t="s">
        <v>79</v>
      </c>
      <c r="AO682" t="s">
        <v>80</v>
      </c>
      <c r="AP682" t="s">
        <v>68</v>
      </c>
      <c r="AQ682" t="s">
        <v>68</v>
      </c>
      <c r="AR682" t="s">
        <v>68</v>
      </c>
      <c r="AS682" s="38">
        <v>45222</v>
      </c>
      <c r="AT682" t="s">
        <v>83</v>
      </c>
      <c r="AU682" t="s">
        <v>68</v>
      </c>
      <c r="AV682" t="s">
        <v>172</v>
      </c>
    </row>
    <row r="683" spans="1:48" hidden="1">
      <c r="A683" s="35">
        <v>36180021</v>
      </c>
      <c r="B683" t="s">
        <v>1292</v>
      </c>
      <c r="C683" t="s">
        <v>1293</v>
      </c>
      <c r="D683" t="s">
        <v>54</v>
      </c>
      <c r="E683" t="s">
        <v>55</v>
      </c>
      <c r="F683" t="s">
        <v>3708</v>
      </c>
      <c r="G683" t="s">
        <v>57</v>
      </c>
      <c r="H683" t="s">
        <v>58</v>
      </c>
      <c r="I683" t="s">
        <v>59</v>
      </c>
      <c r="J683" t="s">
        <v>19006</v>
      </c>
      <c r="K683" t="s">
        <v>110</v>
      </c>
      <c r="L683" t="s">
        <v>111</v>
      </c>
      <c r="M683" t="s">
        <v>112</v>
      </c>
      <c r="N683">
        <v>3.75</v>
      </c>
      <c r="O683" t="s">
        <v>113</v>
      </c>
      <c r="P683">
        <v>2208076196</v>
      </c>
      <c r="Q683" t="s">
        <v>1294</v>
      </c>
      <c r="R683" t="s">
        <v>115</v>
      </c>
      <c r="S683" t="s">
        <v>290</v>
      </c>
      <c r="T683" s="35">
        <v>966504618195</v>
      </c>
      <c r="U683" s="35" t="s">
        <v>68</v>
      </c>
      <c r="X683" t="s">
        <v>68</v>
      </c>
      <c r="Y683" t="s">
        <v>68</v>
      </c>
      <c r="Z683" t="s">
        <v>68</v>
      </c>
      <c r="AA683" t="s">
        <v>68</v>
      </c>
      <c r="AB683" t="e">
        <v>#N/A</v>
      </c>
      <c r="AC683" t="s">
        <v>72</v>
      </c>
      <c r="AD683" t="s">
        <v>72</v>
      </c>
      <c r="AE683" t="s">
        <v>72</v>
      </c>
      <c r="AF683" t="s">
        <v>88</v>
      </c>
      <c r="AG683" t="s">
        <v>68</v>
      </c>
      <c r="AH683" t="s">
        <v>1295</v>
      </c>
      <c r="AI683" t="s">
        <v>76</v>
      </c>
      <c r="AJ683" t="s">
        <v>101</v>
      </c>
      <c r="AM683" t="s">
        <v>855</v>
      </c>
      <c r="AN683" t="s">
        <v>856</v>
      </c>
      <c r="AO683" t="s">
        <v>68</v>
      </c>
      <c r="AP683" t="s">
        <v>68</v>
      </c>
      <c r="AQ683" t="s">
        <v>68</v>
      </c>
      <c r="AR683" t="s">
        <v>68</v>
      </c>
      <c r="AS683" s="38">
        <v>44901</v>
      </c>
      <c r="AT683" t="s">
        <v>83</v>
      </c>
      <c r="AU683" t="s">
        <v>68</v>
      </c>
      <c r="AV683" t="s">
        <v>118</v>
      </c>
    </row>
    <row r="684" spans="1:48" hidden="1">
      <c r="A684" s="35">
        <v>35190205</v>
      </c>
      <c r="B684" t="s">
        <v>934</v>
      </c>
      <c r="C684" t="s">
        <v>935</v>
      </c>
      <c r="D684" t="s">
        <v>109</v>
      </c>
      <c r="E684" t="s">
        <v>55</v>
      </c>
      <c r="F684" t="s">
        <v>3708</v>
      </c>
      <c r="G684" t="s">
        <v>57</v>
      </c>
      <c r="H684" t="s">
        <v>58</v>
      </c>
      <c r="I684" t="s">
        <v>59</v>
      </c>
      <c r="J684" t="s">
        <v>19008</v>
      </c>
      <c r="K684" t="s">
        <v>110</v>
      </c>
      <c r="L684" t="s">
        <v>111</v>
      </c>
      <c r="M684" t="s">
        <v>112</v>
      </c>
      <c r="N684">
        <v>3.77</v>
      </c>
      <c r="O684" t="s">
        <v>113</v>
      </c>
      <c r="P684">
        <v>2209238316</v>
      </c>
      <c r="Q684" t="s">
        <v>936</v>
      </c>
      <c r="R684" t="s">
        <v>65</v>
      </c>
      <c r="S684" t="s">
        <v>937</v>
      </c>
      <c r="T684" s="35">
        <v>966590498262</v>
      </c>
      <c r="U684" s="35" t="s">
        <v>68</v>
      </c>
      <c r="V684" t="s">
        <v>938</v>
      </c>
      <c r="X684" t="s">
        <v>68</v>
      </c>
      <c r="Y684" t="s">
        <v>68</v>
      </c>
      <c r="Z684" t="s">
        <v>68</v>
      </c>
      <c r="AA684" t="s">
        <v>68</v>
      </c>
      <c r="AB684" t="e">
        <v>#N/A</v>
      </c>
      <c r="AC684" t="s">
        <v>71</v>
      </c>
      <c r="AD684" t="s">
        <v>167</v>
      </c>
      <c r="AE684" t="s">
        <v>167</v>
      </c>
      <c r="AF684" t="s">
        <v>68</v>
      </c>
      <c r="AG684" t="s">
        <v>68</v>
      </c>
      <c r="AH684" t="s">
        <v>68</v>
      </c>
      <c r="AI684" t="s">
        <v>68</v>
      </c>
      <c r="AJ684" t="s">
        <v>68</v>
      </c>
      <c r="AM684" t="s">
        <v>68</v>
      </c>
      <c r="AN684" t="s">
        <v>68</v>
      </c>
      <c r="AO684" t="s">
        <v>68</v>
      </c>
      <c r="AP684" t="s">
        <v>68</v>
      </c>
      <c r="AQ684" t="s">
        <v>68</v>
      </c>
      <c r="AR684" t="s">
        <v>68</v>
      </c>
      <c r="AS684" s="38">
        <v>44923</v>
      </c>
      <c r="AT684" t="s">
        <v>83</v>
      </c>
      <c r="AU684" t="s">
        <v>68</v>
      </c>
    </row>
    <row r="685" spans="1:48" hidden="1">
      <c r="A685" s="35">
        <v>3810202</v>
      </c>
      <c r="B685" t="s">
        <v>2767</v>
      </c>
      <c r="C685" t="s">
        <v>2768</v>
      </c>
      <c r="D685" t="s">
        <v>54</v>
      </c>
      <c r="E685" t="s">
        <v>160</v>
      </c>
      <c r="F685" t="s">
        <v>161</v>
      </c>
      <c r="G685" t="s">
        <v>162</v>
      </c>
      <c r="H685" t="s">
        <v>163</v>
      </c>
      <c r="I685" t="s">
        <v>164</v>
      </c>
      <c r="J685" t="s">
        <v>19010</v>
      </c>
      <c r="K685" t="s">
        <v>200</v>
      </c>
      <c r="L685" t="s">
        <v>148</v>
      </c>
      <c r="M685" t="s">
        <v>149</v>
      </c>
      <c r="N685">
        <v>3.07</v>
      </c>
      <c r="O685" t="s">
        <v>113</v>
      </c>
      <c r="P685">
        <v>2211229204</v>
      </c>
      <c r="Q685" t="s">
        <v>2769</v>
      </c>
      <c r="R685" t="s">
        <v>98</v>
      </c>
      <c r="S685" t="s">
        <v>634</v>
      </c>
      <c r="T685" s="35" t="s">
        <v>68</v>
      </c>
      <c r="U685" s="35" t="s">
        <v>68</v>
      </c>
      <c r="X685" t="s">
        <v>68</v>
      </c>
      <c r="Y685" t="s">
        <v>68</v>
      </c>
      <c r="Z685" t="s">
        <v>68</v>
      </c>
      <c r="AA685" t="s">
        <v>68</v>
      </c>
      <c r="AB685" t="e">
        <v>#N/A</v>
      </c>
      <c r="AC685" t="s">
        <v>72</v>
      </c>
      <c r="AD685" t="s">
        <v>68</v>
      </c>
      <c r="AE685" t="s">
        <v>72</v>
      </c>
      <c r="AF685" t="s">
        <v>88</v>
      </c>
      <c r="AG685" t="s">
        <v>68</v>
      </c>
      <c r="AH685" t="s">
        <v>68</v>
      </c>
      <c r="AI685" t="s">
        <v>68</v>
      </c>
      <c r="AJ685" t="s">
        <v>68</v>
      </c>
      <c r="AM685" t="s">
        <v>68</v>
      </c>
      <c r="AN685" t="s">
        <v>68</v>
      </c>
      <c r="AO685" t="s">
        <v>68</v>
      </c>
      <c r="AP685" t="s">
        <v>68</v>
      </c>
      <c r="AQ685" t="s">
        <v>68</v>
      </c>
      <c r="AR685" t="s">
        <v>68</v>
      </c>
      <c r="AS685" s="38">
        <v>44924</v>
      </c>
      <c r="AT685" t="s">
        <v>83</v>
      </c>
      <c r="AU685" t="s">
        <v>68</v>
      </c>
      <c r="AV685" t="s">
        <v>106</v>
      </c>
    </row>
    <row r="686" spans="1:48" hidden="1">
      <c r="A686" s="35">
        <v>3810243</v>
      </c>
      <c r="B686" t="s">
        <v>3444</v>
      </c>
      <c r="C686" t="s">
        <v>3445</v>
      </c>
      <c r="D686" t="s">
        <v>54</v>
      </c>
      <c r="E686" t="s">
        <v>160</v>
      </c>
      <c r="F686" t="s">
        <v>161</v>
      </c>
      <c r="G686" t="s">
        <v>162</v>
      </c>
      <c r="H686" t="s">
        <v>163</v>
      </c>
      <c r="I686" t="s">
        <v>164</v>
      </c>
      <c r="J686" t="s">
        <v>19013</v>
      </c>
      <c r="L686" t="s">
        <v>148</v>
      </c>
      <c r="M686" t="s">
        <v>149</v>
      </c>
      <c r="N686">
        <v>2.89</v>
      </c>
      <c r="O686" t="s">
        <v>113</v>
      </c>
      <c r="P686">
        <v>2211749391</v>
      </c>
      <c r="Q686" t="s">
        <v>3446</v>
      </c>
      <c r="R686" t="s">
        <v>98</v>
      </c>
      <c r="S686" t="s">
        <v>1873</v>
      </c>
      <c r="T686" s="35">
        <v>966502505531</v>
      </c>
      <c r="U686" s="35" t="s">
        <v>68</v>
      </c>
      <c r="V686" t="s">
        <v>3447</v>
      </c>
      <c r="W686" t="s">
        <v>3448</v>
      </c>
      <c r="X686" t="s">
        <v>68</v>
      </c>
      <c r="Y686" t="s">
        <v>68</v>
      </c>
      <c r="Z686" t="s">
        <v>68</v>
      </c>
      <c r="AA686" t="s">
        <v>70</v>
      </c>
      <c r="AB686" t="e">
        <v>#N/A</v>
      </c>
      <c r="AC686" t="s">
        <v>72</v>
      </c>
      <c r="AD686" t="s">
        <v>72</v>
      </c>
      <c r="AE686" t="s">
        <v>72</v>
      </c>
      <c r="AF686" t="s">
        <v>171</v>
      </c>
      <c r="AG686" t="s">
        <v>74</v>
      </c>
      <c r="AH686" t="s">
        <v>3449</v>
      </c>
      <c r="AI686" t="s">
        <v>76</v>
      </c>
      <c r="AJ686" t="s">
        <v>77</v>
      </c>
      <c r="AM686" t="s">
        <v>3450</v>
      </c>
      <c r="AN686" t="s">
        <v>3451</v>
      </c>
      <c r="AO686" t="s">
        <v>80</v>
      </c>
      <c r="AP686" t="s">
        <v>3452</v>
      </c>
      <c r="AQ686">
        <v>966550185523</v>
      </c>
      <c r="AR686" t="s">
        <v>68</v>
      </c>
      <c r="AS686" s="38">
        <v>44903</v>
      </c>
      <c r="AT686" t="s">
        <v>83</v>
      </c>
      <c r="AU686" t="s">
        <v>68</v>
      </c>
    </row>
    <row r="687" spans="1:48" hidden="1">
      <c r="A687" s="35">
        <v>36190204</v>
      </c>
      <c r="B687" t="s">
        <v>107</v>
      </c>
      <c r="C687" t="s">
        <v>108</v>
      </c>
      <c r="D687" t="s">
        <v>109</v>
      </c>
      <c r="E687" t="s">
        <v>55</v>
      </c>
      <c r="F687" t="s">
        <v>3708</v>
      </c>
      <c r="G687" t="s">
        <v>57</v>
      </c>
      <c r="H687" t="s">
        <v>58</v>
      </c>
      <c r="I687" t="s">
        <v>59</v>
      </c>
      <c r="J687" t="s">
        <v>19006</v>
      </c>
      <c r="K687" t="s">
        <v>110</v>
      </c>
      <c r="L687" t="s">
        <v>111</v>
      </c>
      <c r="M687" t="s">
        <v>112</v>
      </c>
      <c r="N687">
        <v>4</v>
      </c>
      <c r="O687" t="s">
        <v>113</v>
      </c>
      <c r="P687">
        <v>2213530781</v>
      </c>
      <c r="Q687" t="s">
        <v>114</v>
      </c>
      <c r="R687" t="s">
        <v>115</v>
      </c>
      <c r="S687" t="s">
        <v>290</v>
      </c>
      <c r="T687" s="35">
        <v>966506652446</v>
      </c>
      <c r="U687" s="35" t="s">
        <v>68</v>
      </c>
      <c r="V687" t="s">
        <v>117</v>
      </c>
      <c r="X687" t="s">
        <v>68</v>
      </c>
      <c r="Y687" t="s">
        <v>68</v>
      </c>
      <c r="Z687" t="s">
        <v>68</v>
      </c>
      <c r="AA687" t="s">
        <v>68</v>
      </c>
      <c r="AB687" t="e">
        <v>#N/A</v>
      </c>
      <c r="AC687" t="s">
        <v>71</v>
      </c>
      <c r="AD687" t="s">
        <v>68</v>
      </c>
      <c r="AE687" t="s">
        <v>167</v>
      </c>
      <c r="AF687" t="s">
        <v>68</v>
      </c>
      <c r="AG687" t="s">
        <v>68</v>
      </c>
      <c r="AH687" t="s">
        <v>68</v>
      </c>
      <c r="AI687" t="s">
        <v>68</v>
      </c>
      <c r="AJ687" t="s">
        <v>68</v>
      </c>
      <c r="AM687" t="s">
        <v>68</v>
      </c>
      <c r="AN687" t="s">
        <v>68</v>
      </c>
      <c r="AO687" t="s">
        <v>68</v>
      </c>
      <c r="AP687" t="s">
        <v>68</v>
      </c>
      <c r="AQ687" t="s">
        <v>68</v>
      </c>
      <c r="AR687" t="s">
        <v>68</v>
      </c>
      <c r="AS687" s="38">
        <v>44923</v>
      </c>
      <c r="AT687" t="s">
        <v>83</v>
      </c>
      <c r="AU687" t="s">
        <v>68</v>
      </c>
      <c r="AV687" t="s">
        <v>118</v>
      </c>
    </row>
    <row r="688" spans="1:48" hidden="1">
      <c r="A688" s="35">
        <v>36190157</v>
      </c>
      <c r="B688" t="s">
        <v>2147</v>
      </c>
      <c r="C688" t="s">
        <v>2148</v>
      </c>
      <c r="D688" t="s">
        <v>109</v>
      </c>
      <c r="E688" t="s">
        <v>55</v>
      </c>
      <c r="F688" t="s">
        <v>3708</v>
      </c>
      <c r="G688" t="s">
        <v>57</v>
      </c>
      <c r="H688" t="s">
        <v>58</v>
      </c>
      <c r="I688" t="s">
        <v>59</v>
      </c>
      <c r="J688" t="s">
        <v>19007</v>
      </c>
      <c r="L688" t="s">
        <v>61</v>
      </c>
      <c r="M688" t="s">
        <v>62</v>
      </c>
      <c r="N688">
        <v>2.65</v>
      </c>
      <c r="O688" t="s">
        <v>113</v>
      </c>
      <c r="P688">
        <v>2222573426</v>
      </c>
      <c r="Q688" t="s">
        <v>2149</v>
      </c>
      <c r="R688" t="s">
        <v>115</v>
      </c>
      <c r="S688" t="s">
        <v>290</v>
      </c>
      <c r="T688" s="35">
        <v>966568056071</v>
      </c>
      <c r="U688" s="35" t="s">
        <v>68</v>
      </c>
      <c r="V688" t="s">
        <v>2150</v>
      </c>
      <c r="X688" t="s">
        <v>68</v>
      </c>
      <c r="Y688" t="s">
        <v>68</v>
      </c>
      <c r="Z688" t="s">
        <v>68</v>
      </c>
      <c r="AA688" t="s">
        <v>68</v>
      </c>
      <c r="AB688" t="e">
        <v>#N/A</v>
      </c>
      <c r="AC688" t="s">
        <v>72</v>
      </c>
      <c r="AD688" t="s">
        <v>72</v>
      </c>
      <c r="AE688" t="s">
        <v>72</v>
      </c>
      <c r="AF688" t="s">
        <v>88</v>
      </c>
      <c r="AG688" t="s">
        <v>74</v>
      </c>
      <c r="AH688" t="s">
        <v>2151</v>
      </c>
      <c r="AI688" t="s">
        <v>76</v>
      </c>
      <c r="AJ688" t="s">
        <v>136</v>
      </c>
      <c r="AM688" t="s">
        <v>90</v>
      </c>
      <c r="AN688" t="s">
        <v>79</v>
      </c>
      <c r="AO688" t="s">
        <v>80</v>
      </c>
      <c r="AP688" t="s">
        <v>68</v>
      </c>
      <c r="AQ688" t="s">
        <v>68</v>
      </c>
      <c r="AR688" t="s">
        <v>68</v>
      </c>
      <c r="AS688" s="38">
        <v>44903</v>
      </c>
      <c r="AT688" t="s">
        <v>83</v>
      </c>
      <c r="AU688" t="s">
        <v>68</v>
      </c>
    </row>
    <row r="689" spans="1:48" hidden="1">
      <c r="A689" s="35">
        <v>3820036</v>
      </c>
      <c r="B689" t="s">
        <v>3624</v>
      </c>
      <c r="C689" t="s">
        <v>3625</v>
      </c>
      <c r="D689" t="s">
        <v>109</v>
      </c>
      <c r="E689" t="s">
        <v>55</v>
      </c>
      <c r="F689" t="s">
        <v>3708</v>
      </c>
      <c r="G689" t="s">
        <v>57</v>
      </c>
      <c r="H689" t="s">
        <v>58</v>
      </c>
      <c r="I689" t="s">
        <v>59</v>
      </c>
      <c r="J689" t="s">
        <v>379</v>
      </c>
      <c r="L689" t="s">
        <v>61</v>
      </c>
      <c r="M689" t="s">
        <v>62</v>
      </c>
      <c r="N689">
        <v>2.67</v>
      </c>
      <c r="O689" t="s">
        <v>113</v>
      </c>
      <c r="P689">
        <v>2222573434</v>
      </c>
      <c r="Q689" t="s">
        <v>3626</v>
      </c>
      <c r="R689" t="s">
        <v>562</v>
      </c>
      <c r="S689" t="s">
        <v>290</v>
      </c>
      <c r="T689" s="35" t="s">
        <v>68</v>
      </c>
      <c r="U689" s="35" t="s">
        <v>68</v>
      </c>
      <c r="V689" t="s">
        <v>3627</v>
      </c>
      <c r="X689" t="s">
        <v>68</v>
      </c>
      <c r="Y689" t="s">
        <v>68</v>
      </c>
      <c r="Z689" t="s">
        <v>68</v>
      </c>
      <c r="AA689" t="s">
        <v>68</v>
      </c>
      <c r="AB689" t="e">
        <v>#N/A</v>
      </c>
      <c r="AC689" t="s">
        <v>71</v>
      </c>
      <c r="AD689" t="s">
        <v>68</v>
      </c>
      <c r="AE689" t="s">
        <v>167</v>
      </c>
      <c r="AF689" t="s">
        <v>68</v>
      </c>
      <c r="AG689" t="s">
        <v>68</v>
      </c>
      <c r="AH689" t="s">
        <v>68</v>
      </c>
      <c r="AI689" t="s">
        <v>68</v>
      </c>
      <c r="AJ689" t="s">
        <v>68</v>
      </c>
      <c r="AM689" t="s">
        <v>68</v>
      </c>
      <c r="AN689" t="s">
        <v>68</v>
      </c>
      <c r="AO689" t="s">
        <v>68</v>
      </c>
      <c r="AP689" t="s">
        <v>68</v>
      </c>
      <c r="AQ689" t="s">
        <v>92</v>
      </c>
      <c r="AR689" t="s">
        <v>68</v>
      </c>
      <c r="AS689" s="38">
        <v>45223</v>
      </c>
      <c r="AT689" t="s">
        <v>83</v>
      </c>
      <c r="AU689" t="s">
        <v>68</v>
      </c>
      <c r="AV689" t="s">
        <v>118</v>
      </c>
    </row>
    <row r="690" spans="1:48" hidden="1">
      <c r="A690" s="35">
        <v>3810182</v>
      </c>
      <c r="B690" t="s">
        <v>3287</v>
      </c>
      <c r="C690" t="s">
        <v>3288</v>
      </c>
      <c r="D690" t="s">
        <v>54</v>
      </c>
      <c r="E690" t="s">
        <v>160</v>
      </c>
      <c r="F690" t="s">
        <v>161</v>
      </c>
      <c r="G690" t="s">
        <v>162</v>
      </c>
      <c r="H690" t="s">
        <v>163</v>
      </c>
      <c r="I690" t="s">
        <v>164</v>
      </c>
      <c r="J690" t="s">
        <v>19010</v>
      </c>
      <c r="K690" t="s">
        <v>131</v>
      </c>
      <c r="L690" t="s">
        <v>111</v>
      </c>
      <c r="M690" t="s">
        <v>112</v>
      </c>
      <c r="N690">
        <v>3.61</v>
      </c>
      <c r="O690" t="s">
        <v>113</v>
      </c>
      <c r="P690">
        <v>2226305379</v>
      </c>
      <c r="Q690" t="s">
        <v>3289</v>
      </c>
      <c r="R690" t="s">
        <v>98</v>
      </c>
      <c r="S690" t="s">
        <v>290</v>
      </c>
      <c r="T690" s="35">
        <v>966540010175</v>
      </c>
      <c r="U690" s="35" t="s">
        <v>68</v>
      </c>
      <c r="V690" t="s">
        <v>3290</v>
      </c>
      <c r="X690" t="s">
        <v>68</v>
      </c>
      <c r="Y690" t="s">
        <v>68</v>
      </c>
      <c r="Z690" t="s">
        <v>68</v>
      </c>
      <c r="AA690" t="s">
        <v>70</v>
      </c>
      <c r="AB690" t="e">
        <v>#N/A</v>
      </c>
      <c r="AC690" t="s">
        <v>72</v>
      </c>
      <c r="AD690" t="s">
        <v>72</v>
      </c>
      <c r="AE690" t="s">
        <v>72</v>
      </c>
      <c r="AF690" t="s">
        <v>145</v>
      </c>
      <c r="AG690" t="s">
        <v>74</v>
      </c>
      <c r="AH690" t="s">
        <v>3291</v>
      </c>
      <c r="AI690" t="s">
        <v>76</v>
      </c>
      <c r="AJ690" t="s">
        <v>77</v>
      </c>
      <c r="AL690" t="s">
        <v>137</v>
      </c>
      <c r="AM690" t="s">
        <v>3292</v>
      </c>
      <c r="AN690" t="s">
        <v>3293</v>
      </c>
      <c r="AO690" t="s">
        <v>80</v>
      </c>
      <c r="AP690" t="s">
        <v>3294</v>
      </c>
      <c r="AQ690" t="s">
        <v>92</v>
      </c>
      <c r="AR690" t="s">
        <v>68</v>
      </c>
      <c r="AS690" s="38">
        <v>44903</v>
      </c>
      <c r="AT690" t="s">
        <v>83</v>
      </c>
      <c r="AU690" t="s">
        <v>68</v>
      </c>
    </row>
    <row r="691" spans="1:48" hidden="1">
      <c r="A691" s="35">
        <v>3710115</v>
      </c>
      <c r="B691" t="s">
        <v>2216</v>
      </c>
      <c r="C691" t="s">
        <v>2217</v>
      </c>
      <c r="D691" t="s">
        <v>109</v>
      </c>
      <c r="E691" t="s">
        <v>55</v>
      </c>
      <c r="F691" t="s">
        <v>3708</v>
      </c>
      <c r="G691" t="s">
        <v>57</v>
      </c>
      <c r="H691" t="s">
        <v>58</v>
      </c>
      <c r="I691" t="s">
        <v>59</v>
      </c>
      <c r="J691" t="s">
        <v>19004</v>
      </c>
      <c r="K691" t="s">
        <v>110</v>
      </c>
      <c r="L691" t="s">
        <v>111</v>
      </c>
      <c r="M691" t="s">
        <v>112</v>
      </c>
      <c r="N691">
        <v>3.9</v>
      </c>
      <c r="O691" t="s">
        <v>113</v>
      </c>
      <c r="P691">
        <v>2226435093</v>
      </c>
      <c r="Q691" t="s">
        <v>2218</v>
      </c>
      <c r="R691" t="s">
        <v>179</v>
      </c>
      <c r="S691" t="s">
        <v>290</v>
      </c>
      <c r="T691" s="35">
        <v>966538720680</v>
      </c>
      <c r="U691" s="35" t="s">
        <v>68</v>
      </c>
      <c r="V691" t="s">
        <v>2215</v>
      </c>
      <c r="X691" t="s">
        <v>68</v>
      </c>
      <c r="Y691" t="s">
        <v>68</v>
      </c>
      <c r="Z691" t="s">
        <v>68</v>
      </c>
      <c r="AA691" t="s">
        <v>68</v>
      </c>
      <c r="AB691" t="e">
        <v>#N/A</v>
      </c>
      <c r="AC691" t="s">
        <v>71</v>
      </c>
      <c r="AD691" t="s">
        <v>167</v>
      </c>
      <c r="AE691" t="s">
        <v>167</v>
      </c>
      <c r="AF691" t="s">
        <v>68</v>
      </c>
      <c r="AG691" t="s">
        <v>68</v>
      </c>
      <c r="AH691" t="s">
        <v>68</v>
      </c>
      <c r="AI691" t="s">
        <v>68</v>
      </c>
      <c r="AJ691" t="s">
        <v>68</v>
      </c>
      <c r="AM691" t="s">
        <v>68</v>
      </c>
      <c r="AN691" t="s">
        <v>68</v>
      </c>
      <c r="AO691" t="s">
        <v>68</v>
      </c>
      <c r="AP691" t="s">
        <v>68</v>
      </c>
      <c r="AQ691" t="s">
        <v>68</v>
      </c>
      <c r="AR691" t="s">
        <v>68</v>
      </c>
      <c r="AS691" s="38">
        <v>44923</v>
      </c>
      <c r="AT691" t="s">
        <v>83</v>
      </c>
      <c r="AU691" t="s">
        <v>68</v>
      </c>
      <c r="AV691" t="s">
        <v>106</v>
      </c>
    </row>
    <row r="692" spans="1:48" hidden="1">
      <c r="A692" s="35">
        <v>36280008</v>
      </c>
      <c r="B692" t="s">
        <v>1903</v>
      </c>
      <c r="C692" t="s">
        <v>1904</v>
      </c>
      <c r="D692" t="s">
        <v>54</v>
      </c>
      <c r="E692" t="s">
        <v>121</v>
      </c>
      <c r="F692" t="s">
        <v>3708</v>
      </c>
      <c r="G692" t="s">
        <v>57</v>
      </c>
      <c r="H692" t="s">
        <v>122</v>
      </c>
      <c r="I692" t="s">
        <v>123</v>
      </c>
      <c r="J692" t="s">
        <v>19006</v>
      </c>
      <c r="K692" t="s">
        <v>110</v>
      </c>
      <c r="L692" t="s">
        <v>111</v>
      </c>
      <c r="M692" t="s">
        <v>112</v>
      </c>
      <c r="N692">
        <v>3.88</v>
      </c>
      <c r="O692" t="s">
        <v>113</v>
      </c>
      <c r="P692">
        <v>2227317670</v>
      </c>
      <c r="Q692" t="s">
        <v>1905</v>
      </c>
      <c r="R692" t="s">
        <v>115</v>
      </c>
      <c r="S692" t="s">
        <v>290</v>
      </c>
      <c r="T692" s="35">
        <v>966564761455</v>
      </c>
      <c r="U692" s="35" t="s">
        <v>68</v>
      </c>
      <c r="X692" t="s">
        <v>68</v>
      </c>
      <c r="Y692" t="s">
        <v>68</v>
      </c>
      <c r="Z692" t="s">
        <v>68</v>
      </c>
      <c r="AA692" t="s">
        <v>68</v>
      </c>
      <c r="AB692" t="e">
        <v>#N/A</v>
      </c>
      <c r="AC692" t="s">
        <v>71</v>
      </c>
      <c r="AD692" t="s">
        <v>68</v>
      </c>
      <c r="AE692" t="s">
        <v>167</v>
      </c>
      <c r="AF692" t="s">
        <v>68</v>
      </c>
      <c r="AG692" t="s">
        <v>68</v>
      </c>
      <c r="AH692" t="s">
        <v>68</v>
      </c>
      <c r="AI692" t="s">
        <v>68</v>
      </c>
      <c r="AJ692" t="s">
        <v>68</v>
      </c>
      <c r="AM692" t="s">
        <v>68</v>
      </c>
      <c r="AN692" t="s">
        <v>68</v>
      </c>
      <c r="AO692" t="s">
        <v>68</v>
      </c>
      <c r="AP692" t="s">
        <v>68</v>
      </c>
      <c r="AQ692" t="s">
        <v>68</v>
      </c>
      <c r="AR692" t="s">
        <v>68</v>
      </c>
      <c r="AS692" s="38">
        <v>44923</v>
      </c>
      <c r="AT692" t="s">
        <v>83</v>
      </c>
      <c r="AU692" t="s">
        <v>68</v>
      </c>
      <c r="AV692" t="s">
        <v>118</v>
      </c>
    </row>
    <row r="693" spans="1:48" hidden="1">
      <c r="A693" s="35">
        <v>3920012</v>
      </c>
      <c r="B693" t="s">
        <v>3424</v>
      </c>
      <c r="C693" t="s">
        <v>3425</v>
      </c>
      <c r="D693" t="s">
        <v>54</v>
      </c>
      <c r="E693" t="s">
        <v>121</v>
      </c>
      <c r="F693" t="s">
        <v>3708</v>
      </c>
      <c r="G693" t="s">
        <v>57</v>
      </c>
      <c r="H693" t="s">
        <v>122</v>
      </c>
      <c r="I693" t="s">
        <v>123</v>
      </c>
      <c r="J693" t="s">
        <v>2794</v>
      </c>
      <c r="K693" t="s">
        <v>131</v>
      </c>
      <c r="L693" t="s">
        <v>111</v>
      </c>
      <c r="M693" t="s">
        <v>112</v>
      </c>
      <c r="N693">
        <v>3.7</v>
      </c>
      <c r="O693" t="s">
        <v>113</v>
      </c>
      <c r="P693">
        <v>2238563023</v>
      </c>
      <c r="Q693" t="s">
        <v>3426</v>
      </c>
      <c r="R693" t="s">
        <v>562</v>
      </c>
      <c r="S693" t="s">
        <v>232</v>
      </c>
      <c r="T693" s="35" t="s">
        <v>68</v>
      </c>
      <c r="U693" s="35" t="s">
        <v>68</v>
      </c>
      <c r="X693" t="s">
        <v>68</v>
      </c>
      <c r="Y693" t="s">
        <v>68</v>
      </c>
      <c r="Z693" t="s">
        <v>68</v>
      </c>
      <c r="AA693" t="s">
        <v>68</v>
      </c>
      <c r="AB693" t="e">
        <v>#N/A</v>
      </c>
      <c r="AC693" t="s">
        <v>72</v>
      </c>
      <c r="AD693" t="s">
        <v>68</v>
      </c>
      <c r="AE693" t="s">
        <v>72</v>
      </c>
      <c r="AF693" t="s">
        <v>311</v>
      </c>
      <c r="AG693" t="s">
        <v>68</v>
      </c>
      <c r="AH693" t="s">
        <v>68</v>
      </c>
      <c r="AI693" t="s">
        <v>68</v>
      </c>
      <c r="AJ693" t="s">
        <v>68</v>
      </c>
      <c r="AM693" t="s">
        <v>68</v>
      </c>
      <c r="AN693" t="s">
        <v>68</v>
      </c>
      <c r="AO693" t="s">
        <v>68</v>
      </c>
      <c r="AP693" t="s">
        <v>68</v>
      </c>
      <c r="AQ693" t="s">
        <v>68</v>
      </c>
      <c r="AR693" t="s">
        <v>68</v>
      </c>
      <c r="AS693" s="38">
        <v>45222</v>
      </c>
      <c r="AT693" t="s">
        <v>83</v>
      </c>
      <c r="AU693" t="s">
        <v>68</v>
      </c>
    </row>
    <row r="694" spans="1:48" hidden="1">
      <c r="A694" s="35">
        <v>35180095</v>
      </c>
      <c r="B694" t="s">
        <v>369</v>
      </c>
      <c r="C694" t="s">
        <v>370</v>
      </c>
      <c r="D694" t="s">
        <v>54</v>
      </c>
      <c r="E694" t="s">
        <v>121</v>
      </c>
      <c r="F694" t="s">
        <v>3708</v>
      </c>
      <c r="G694" t="s">
        <v>57</v>
      </c>
      <c r="H694" t="s">
        <v>122</v>
      </c>
      <c r="I694" t="s">
        <v>123</v>
      </c>
      <c r="J694" t="s">
        <v>19001</v>
      </c>
      <c r="K694" t="s">
        <v>131</v>
      </c>
      <c r="L694" t="s">
        <v>148</v>
      </c>
      <c r="M694" t="s">
        <v>149</v>
      </c>
      <c r="N694">
        <v>3.36</v>
      </c>
      <c r="O694" t="s">
        <v>113</v>
      </c>
      <c r="P694">
        <v>2240413449</v>
      </c>
      <c r="Q694" t="s">
        <v>371</v>
      </c>
      <c r="R694" t="s">
        <v>65</v>
      </c>
      <c r="S694" t="s">
        <v>290</v>
      </c>
      <c r="T694" s="35" t="s">
        <v>68</v>
      </c>
      <c r="U694" s="35" t="s">
        <v>68</v>
      </c>
      <c r="V694" t="s">
        <v>372</v>
      </c>
      <c r="X694" t="s">
        <v>68</v>
      </c>
      <c r="Y694" t="s">
        <v>68</v>
      </c>
      <c r="Z694" t="s">
        <v>68</v>
      </c>
      <c r="AA694" t="s">
        <v>68</v>
      </c>
      <c r="AB694" t="e">
        <v>#N/A</v>
      </c>
      <c r="AC694" t="s">
        <v>72</v>
      </c>
      <c r="AD694" t="s">
        <v>19015</v>
      </c>
      <c r="AE694" t="s">
        <v>72</v>
      </c>
      <c r="AF694" t="s">
        <v>88</v>
      </c>
      <c r="AG694" t="s">
        <v>68</v>
      </c>
      <c r="AH694" t="s">
        <v>373</v>
      </c>
      <c r="AI694" t="s">
        <v>76</v>
      </c>
      <c r="AJ694" t="s">
        <v>136</v>
      </c>
      <c r="AM694" t="s">
        <v>374</v>
      </c>
      <c r="AN694" t="s">
        <v>375</v>
      </c>
      <c r="AO694" t="s">
        <v>68</v>
      </c>
      <c r="AP694" t="s">
        <v>68</v>
      </c>
      <c r="AQ694" t="s">
        <v>68</v>
      </c>
      <c r="AR694" t="s">
        <v>68</v>
      </c>
      <c r="AS694" s="38">
        <v>44901</v>
      </c>
      <c r="AT694" t="s">
        <v>83</v>
      </c>
      <c r="AU694" t="s">
        <v>68</v>
      </c>
    </row>
    <row r="695" spans="1:48" hidden="1">
      <c r="A695" s="35">
        <v>3810247</v>
      </c>
      <c r="B695" t="s">
        <v>3096</v>
      </c>
      <c r="C695" t="s">
        <v>3097</v>
      </c>
      <c r="D695" t="s">
        <v>54</v>
      </c>
      <c r="E695" t="s">
        <v>55</v>
      </c>
      <c r="F695" t="s">
        <v>3708</v>
      </c>
      <c r="G695" t="s">
        <v>57</v>
      </c>
      <c r="H695" t="s">
        <v>58</v>
      </c>
      <c r="I695" t="s">
        <v>59</v>
      </c>
      <c r="J695" t="s">
        <v>2794</v>
      </c>
      <c r="L695" t="s">
        <v>61</v>
      </c>
      <c r="M695" t="s">
        <v>62</v>
      </c>
      <c r="N695">
        <v>2.63</v>
      </c>
      <c r="O695" t="s">
        <v>113</v>
      </c>
      <c r="P695">
        <v>2242552129</v>
      </c>
      <c r="Q695" t="s">
        <v>3098</v>
      </c>
      <c r="R695" t="s">
        <v>562</v>
      </c>
      <c r="S695" t="s">
        <v>338</v>
      </c>
      <c r="T695" s="35" t="s">
        <v>68</v>
      </c>
      <c r="U695" s="35" t="s">
        <v>68</v>
      </c>
      <c r="V695" t="s">
        <v>3099</v>
      </c>
      <c r="X695" t="s">
        <v>68</v>
      </c>
      <c r="Y695" t="s">
        <v>68</v>
      </c>
      <c r="Z695" t="s">
        <v>68</v>
      </c>
      <c r="AA695" t="s">
        <v>68</v>
      </c>
      <c r="AB695" t="e">
        <v>#N/A</v>
      </c>
      <c r="AC695" t="s">
        <v>71</v>
      </c>
      <c r="AD695" t="s">
        <v>167</v>
      </c>
      <c r="AE695" t="s">
        <v>167</v>
      </c>
      <c r="AF695" t="s">
        <v>68</v>
      </c>
      <c r="AG695" t="s">
        <v>68</v>
      </c>
      <c r="AH695" t="s">
        <v>68</v>
      </c>
      <c r="AI695" t="s">
        <v>68</v>
      </c>
      <c r="AJ695" t="s">
        <v>68</v>
      </c>
      <c r="AM695" t="s">
        <v>68</v>
      </c>
      <c r="AN695" t="s">
        <v>68</v>
      </c>
      <c r="AO695" t="s">
        <v>68</v>
      </c>
      <c r="AP695" t="s">
        <v>68</v>
      </c>
      <c r="AQ695" t="s">
        <v>68</v>
      </c>
      <c r="AR695" t="s">
        <v>68</v>
      </c>
      <c r="AS695" s="38">
        <v>45222</v>
      </c>
      <c r="AT695" t="s">
        <v>83</v>
      </c>
      <c r="AU695" t="s">
        <v>68</v>
      </c>
    </row>
    <row r="696" spans="1:48" hidden="1">
      <c r="A696" s="35">
        <v>3810116</v>
      </c>
      <c r="B696" t="s">
        <v>579</v>
      </c>
      <c r="C696" t="s">
        <v>580</v>
      </c>
      <c r="D696" t="s">
        <v>109</v>
      </c>
      <c r="E696" t="s">
        <v>55</v>
      </c>
      <c r="F696" t="s">
        <v>3708</v>
      </c>
      <c r="G696" t="s">
        <v>57</v>
      </c>
      <c r="H696" t="s">
        <v>58</v>
      </c>
      <c r="I696" t="s">
        <v>59</v>
      </c>
      <c r="J696" t="s">
        <v>19010</v>
      </c>
      <c r="K696" t="s">
        <v>110</v>
      </c>
      <c r="L696" t="s">
        <v>111</v>
      </c>
      <c r="M696" t="s">
        <v>112</v>
      </c>
      <c r="N696">
        <v>3.84</v>
      </c>
      <c r="O696" t="s">
        <v>113</v>
      </c>
      <c r="P696">
        <v>2244211401</v>
      </c>
      <c r="Q696" t="s">
        <v>581</v>
      </c>
      <c r="R696" t="s">
        <v>98</v>
      </c>
      <c r="S696" t="s">
        <v>290</v>
      </c>
      <c r="T696" s="35">
        <v>966570996853</v>
      </c>
      <c r="U696" s="35" t="s">
        <v>68</v>
      </c>
      <c r="V696" t="s">
        <v>582</v>
      </c>
      <c r="W696" t="s">
        <v>583</v>
      </c>
      <c r="X696" t="s">
        <v>68</v>
      </c>
      <c r="Y696" t="s">
        <v>68</v>
      </c>
      <c r="Z696" t="s">
        <v>68</v>
      </c>
      <c r="AA696" t="s">
        <v>68</v>
      </c>
      <c r="AB696" t="e">
        <v>#N/A</v>
      </c>
      <c r="AC696" t="s">
        <v>72</v>
      </c>
      <c r="AD696" t="s">
        <v>167</v>
      </c>
      <c r="AE696" t="s">
        <v>72</v>
      </c>
      <c r="AF696" t="s">
        <v>88</v>
      </c>
      <c r="AG696" t="s">
        <v>68</v>
      </c>
      <c r="AH696" t="s">
        <v>68</v>
      </c>
      <c r="AI696" t="s">
        <v>68</v>
      </c>
      <c r="AJ696" t="s">
        <v>68</v>
      </c>
      <c r="AM696" t="s">
        <v>68</v>
      </c>
      <c r="AN696" t="s">
        <v>68</v>
      </c>
      <c r="AO696" t="s">
        <v>68</v>
      </c>
      <c r="AP696" t="s">
        <v>68</v>
      </c>
      <c r="AQ696" t="s">
        <v>68</v>
      </c>
      <c r="AR696" t="s">
        <v>68</v>
      </c>
      <c r="AS696" s="38">
        <v>44924</v>
      </c>
      <c r="AT696" t="s">
        <v>83</v>
      </c>
      <c r="AU696" t="s">
        <v>68</v>
      </c>
      <c r="AV696" t="s">
        <v>68</v>
      </c>
    </row>
    <row r="697" spans="1:48" hidden="1">
      <c r="A697" s="35">
        <v>3910334</v>
      </c>
      <c r="B697" t="s">
        <v>3324</v>
      </c>
      <c r="C697" t="s">
        <v>3325</v>
      </c>
      <c r="D697" t="s">
        <v>54</v>
      </c>
      <c r="E697" t="s">
        <v>160</v>
      </c>
      <c r="F697" t="s">
        <v>161</v>
      </c>
      <c r="G697" t="s">
        <v>162</v>
      </c>
      <c r="H697" t="s">
        <v>163</v>
      </c>
      <c r="I697" t="s">
        <v>164</v>
      </c>
      <c r="J697" t="s">
        <v>19010</v>
      </c>
      <c r="L697" t="s">
        <v>111</v>
      </c>
      <c r="M697" t="s">
        <v>112</v>
      </c>
      <c r="N697">
        <v>3.52</v>
      </c>
      <c r="O697" t="s">
        <v>113</v>
      </c>
      <c r="P697">
        <v>2245160011</v>
      </c>
      <c r="Q697" t="s">
        <v>3326</v>
      </c>
      <c r="R697" t="s">
        <v>98</v>
      </c>
      <c r="S697" t="s">
        <v>180</v>
      </c>
      <c r="T697" s="35" t="s">
        <v>68</v>
      </c>
      <c r="U697" s="35" t="s">
        <v>68</v>
      </c>
      <c r="X697" t="s">
        <v>68</v>
      </c>
      <c r="Y697" t="s">
        <v>68</v>
      </c>
      <c r="Z697" t="s">
        <v>68</v>
      </c>
      <c r="AA697" t="s">
        <v>68</v>
      </c>
      <c r="AB697" t="e">
        <v>#N/A</v>
      </c>
      <c r="AC697" t="s">
        <v>71</v>
      </c>
      <c r="AD697" t="s">
        <v>72</v>
      </c>
      <c r="AE697" t="s">
        <v>72</v>
      </c>
      <c r="AF697" t="s">
        <v>68</v>
      </c>
      <c r="AG697" t="s">
        <v>68</v>
      </c>
      <c r="AH697" t="s">
        <v>68</v>
      </c>
      <c r="AI697" t="s">
        <v>76</v>
      </c>
      <c r="AJ697" t="s">
        <v>68</v>
      </c>
      <c r="AM697" t="s">
        <v>68</v>
      </c>
      <c r="AN697" t="s">
        <v>68</v>
      </c>
      <c r="AO697" t="s">
        <v>80</v>
      </c>
      <c r="AP697" t="s">
        <v>68</v>
      </c>
      <c r="AQ697" t="s">
        <v>68</v>
      </c>
      <c r="AR697" t="s">
        <v>68</v>
      </c>
      <c r="AS697" s="38">
        <v>45222</v>
      </c>
      <c r="AT697" t="s">
        <v>83</v>
      </c>
      <c r="AU697" t="s">
        <v>68</v>
      </c>
      <c r="AV697" t="s">
        <v>118</v>
      </c>
    </row>
    <row r="698" spans="1:48" hidden="1">
      <c r="A698" s="35">
        <v>3810027</v>
      </c>
      <c r="B698" t="s">
        <v>2486</v>
      </c>
      <c r="C698" t="s">
        <v>2487</v>
      </c>
      <c r="D698" t="s">
        <v>109</v>
      </c>
      <c r="E698" t="s">
        <v>55</v>
      </c>
      <c r="F698" t="s">
        <v>3708</v>
      </c>
      <c r="G698" t="s">
        <v>57</v>
      </c>
      <c r="H698" t="s">
        <v>58</v>
      </c>
      <c r="I698" t="s">
        <v>59</v>
      </c>
      <c r="J698" t="s">
        <v>19010</v>
      </c>
      <c r="K698" t="s">
        <v>110</v>
      </c>
      <c r="L698" t="s">
        <v>111</v>
      </c>
      <c r="M698" t="s">
        <v>112</v>
      </c>
      <c r="N698">
        <v>3.77</v>
      </c>
      <c r="O698" t="s">
        <v>113</v>
      </c>
      <c r="P698">
        <v>2249127966</v>
      </c>
      <c r="Q698" t="s">
        <v>2488</v>
      </c>
      <c r="R698" t="s">
        <v>98</v>
      </c>
      <c r="S698" t="s">
        <v>290</v>
      </c>
      <c r="T698" s="35">
        <v>966503248706</v>
      </c>
      <c r="U698" s="35" t="s">
        <v>68</v>
      </c>
      <c r="X698" t="s">
        <v>68</v>
      </c>
      <c r="Y698" t="s">
        <v>68</v>
      </c>
      <c r="Z698" t="s">
        <v>68</v>
      </c>
      <c r="AA698" t="s">
        <v>68</v>
      </c>
      <c r="AB698" t="e">
        <v>#N/A</v>
      </c>
      <c r="AC698" t="s">
        <v>71</v>
      </c>
      <c r="AD698" t="s">
        <v>167</v>
      </c>
      <c r="AE698" t="s">
        <v>167</v>
      </c>
      <c r="AF698" t="s">
        <v>68</v>
      </c>
      <c r="AG698" t="s">
        <v>68</v>
      </c>
      <c r="AH698" t="s">
        <v>68</v>
      </c>
      <c r="AI698" t="s">
        <v>68</v>
      </c>
      <c r="AJ698" t="s">
        <v>68</v>
      </c>
      <c r="AM698" t="s">
        <v>68</v>
      </c>
      <c r="AN698" t="s">
        <v>68</v>
      </c>
      <c r="AO698" t="s">
        <v>68</v>
      </c>
      <c r="AP698" t="s">
        <v>68</v>
      </c>
      <c r="AQ698" t="s">
        <v>68</v>
      </c>
      <c r="AR698" t="s">
        <v>68</v>
      </c>
      <c r="AS698" s="38">
        <v>44924</v>
      </c>
      <c r="AT698" t="s">
        <v>83</v>
      </c>
      <c r="AU698" t="s">
        <v>68</v>
      </c>
      <c r="AV698" t="s">
        <v>68</v>
      </c>
    </row>
    <row r="699" spans="1:48" hidden="1">
      <c r="A699" s="35">
        <v>3810127</v>
      </c>
      <c r="B699" t="s">
        <v>1888</v>
      </c>
      <c r="C699" t="s">
        <v>1889</v>
      </c>
      <c r="D699" t="s">
        <v>109</v>
      </c>
      <c r="E699" t="s">
        <v>160</v>
      </c>
      <c r="F699" t="s">
        <v>161</v>
      </c>
      <c r="G699" t="s">
        <v>162</v>
      </c>
      <c r="H699" t="s">
        <v>163</v>
      </c>
      <c r="I699" t="s">
        <v>164</v>
      </c>
      <c r="J699" t="s">
        <v>19010</v>
      </c>
      <c r="K699" t="s">
        <v>110</v>
      </c>
      <c r="L699" t="s">
        <v>111</v>
      </c>
      <c r="M699" t="s">
        <v>112</v>
      </c>
      <c r="N699">
        <v>3.86</v>
      </c>
      <c r="O699" t="s">
        <v>113</v>
      </c>
      <c r="P699">
        <v>2251464950</v>
      </c>
      <c r="Q699" t="s">
        <v>1890</v>
      </c>
      <c r="R699" t="s">
        <v>98</v>
      </c>
      <c r="S699" t="s">
        <v>2800</v>
      </c>
      <c r="T699" s="35">
        <v>966500768296</v>
      </c>
      <c r="U699" s="35">
        <v>966508445425</v>
      </c>
      <c r="V699" t="s">
        <v>1891</v>
      </c>
      <c r="X699" t="s">
        <v>68</v>
      </c>
      <c r="Y699" t="s">
        <v>68</v>
      </c>
      <c r="Z699" t="s">
        <v>68</v>
      </c>
      <c r="AA699" t="s">
        <v>68</v>
      </c>
      <c r="AB699" t="e">
        <v>#N/A</v>
      </c>
      <c r="AC699" t="s">
        <v>71</v>
      </c>
      <c r="AD699" t="s">
        <v>68</v>
      </c>
      <c r="AE699" t="s">
        <v>167</v>
      </c>
      <c r="AF699" t="s">
        <v>68</v>
      </c>
      <c r="AG699" t="s">
        <v>68</v>
      </c>
      <c r="AH699" t="s">
        <v>68</v>
      </c>
      <c r="AI699" t="s">
        <v>68</v>
      </c>
      <c r="AJ699" t="s">
        <v>68</v>
      </c>
      <c r="AM699" t="s">
        <v>68</v>
      </c>
      <c r="AN699" t="s">
        <v>68</v>
      </c>
      <c r="AO699" t="s">
        <v>68</v>
      </c>
      <c r="AP699" t="s">
        <v>68</v>
      </c>
      <c r="AQ699" t="s">
        <v>68</v>
      </c>
      <c r="AR699" t="s">
        <v>68</v>
      </c>
      <c r="AS699" s="38">
        <v>44924</v>
      </c>
      <c r="AT699" t="s">
        <v>83</v>
      </c>
      <c r="AU699" t="s">
        <v>105</v>
      </c>
      <c r="AV699" t="s">
        <v>118</v>
      </c>
    </row>
    <row r="700" spans="1:48" hidden="1">
      <c r="A700" s="35">
        <v>3710114</v>
      </c>
      <c r="B700" t="s">
        <v>218</v>
      </c>
      <c r="C700" t="s">
        <v>219</v>
      </c>
      <c r="D700" t="s">
        <v>109</v>
      </c>
      <c r="E700" t="s">
        <v>55</v>
      </c>
      <c r="F700" t="s">
        <v>3708</v>
      </c>
      <c r="G700" t="s">
        <v>57</v>
      </c>
      <c r="H700" t="s">
        <v>58</v>
      </c>
      <c r="I700" t="s">
        <v>59</v>
      </c>
      <c r="J700" t="s">
        <v>19004</v>
      </c>
      <c r="K700" t="s">
        <v>110</v>
      </c>
      <c r="L700" t="s">
        <v>111</v>
      </c>
      <c r="M700" t="s">
        <v>112</v>
      </c>
      <c r="N700">
        <v>4</v>
      </c>
      <c r="O700" t="s">
        <v>113</v>
      </c>
      <c r="P700">
        <v>2254921725</v>
      </c>
      <c r="Q700" t="s">
        <v>220</v>
      </c>
      <c r="R700" t="s">
        <v>179</v>
      </c>
      <c r="S700" t="s">
        <v>290</v>
      </c>
      <c r="T700" s="35">
        <v>966561778738</v>
      </c>
      <c r="U700" s="35" t="s">
        <v>68</v>
      </c>
      <c r="V700" t="s">
        <v>221</v>
      </c>
      <c r="X700" t="s">
        <v>68</v>
      </c>
      <c r="Y700" t="s">
        <v>68</v>
      </c>
      <c r="Z700" t="s">
        <v>68</v>
      </c>
      <c r="AA700" t="s">
        <v>68</v>
      </c>
      <c r="AB700" t="e">
        <v>#N/A</v>
      </c>
      <c r="AC700" t="s">
        <v>72</v>
      </c>
      <c r="AD700" t="s">
        <v>72</v>
      </c>
      <c r="AE700" t="s">
        <v>72</v>
      </c>
      <c r="AF700" t="s">
        <v>88</v>
      </c>
      <c r="AG700" t="s">
        <v>74</v>
      </c>
      <c r="AH700" t="s">
        <v>93</v>
      </c>
      <c r="AI700" t="s">
        <v>76</v>
      </c>
      <c r="AJ700" t="s">
        <v>136</v>
      </c>
      <c r="AM700" t="s">
        <v>90</v>
      </c>
      <c r="AN700" t="s">
        <v>79</v>
      </c>
      <c r="AO700" t="s">
        <v>80</v>
      </c>
      <c r="AP700" t="s">
        <v>93</v>
      </c>
      <c r="AQ700" t="s">
        <v>68</v>
      </c>
      <c r="AR700" t="s">
        <v>68</v>
      </c>
      <c r="AS700" s="38">
        <v>44934</v>
      </c>
      <c r="AT700" t="s">
        <v>83</v>
      </c>
      <c r="AU700" t="s">
        <v>68</v>
      </c>
    </row>
    <row r="701" spans="1:48" hidden="1">
      <c r="A701" s="35">
        <v>3910004</v>
      </c>
      <c r="B701" t="s">
        <v>3421</v>
      </c>
      <c r="C701" t="s">
        <v>3422</v>
      </c>
      <c r="D701" t="s">
        <v>109</v>
      </c>
      <c r="E701" t="s">
        <v>160</v>
      </c>
      <c r="F701" t="s">
        <v>161</v>
      </c>
      <c r="G701" t="s">
        <v>162</v>
      </c>
      <c r="H701" t="s">
        <v>163</v>
      </c>
      <c r="I701" t="s">
        <v>164</v>
      </c>
      <c r="J701" t="s">
        <v>2794</v>
      </c>
      <c r="K701" t="s">
        <v>110</v>
      </c>
      <c r="L701" t="s">
        <v>111</v>
      </c>
      <c r="M701" t="s">
        <v>112</v>
      </c>
      <c r="N701">
        <v>4</v>
      </c>
      <c r="O701" t="s">
        <v>113</v>
      </c>
      <c r="P701">
        <v>2254921733</v>
      </c>
      <c r="Q701" t="s">
        <v>3423</v>
      </c>
      <c r="R701" t="s">
        <v>562</v>
      </c>
      <c r="S701" t="s">
        <v>290</v>
      </c>
      <c r="T701" s="35">
        <v>966549203642</v>
      </c>
      <c r="U701" s="35" t="s">
        <v>68</v>
      </c>
      <c r="X701" t="s">
        <v>68</v>
      </c>
      <c r="Y701" t="s">
        <v>68</v>
      </c>
      <c r="Z701" t="s">
        <v>68</v>
      </c>
      <c r="AA701" t="s">
        <v>68</v>
      </c>
      <c r="AB701" t="e">
        <v>#N/A</v>
      </c>
      <c r="AC701" t="s">
        <v>72</v>
      </c>
      <c r="AD701" t="s">
        <v>68</v>
      </c>
      <c r="AE701" t="s">
        <v>72</v>
      </c>
      <c r="AF701" t="s">
        <v>145</v>
      </c>
      <c r="AG701" t="s">
        <v>68</v>
      </c>
      <c r="AH701" t="s">
        <v>68</v>
      </c>
      <c r="AI701" t="s">
        <v>68</v>
      </c>
      <c r="AJ701" t="s">
        <v>68</v>
      </c>
      <c r="AM701" t="s">
        <v>68</v>
      </c>
      <c r="AN701" t="s">
        <v>68</v>
      </c>
      <c r="AO701" t="s">
        <v>68</v>
      </c>
      <c r="AP701" t="s">
        <v>68</v>
      </c>
      <c r="AQ701" t="s">
        <v>68</v>
      </c>
      <c r="AR701" t="s">
        <v>68</v>
      </c>
      <c r="AS701" s="38">
        <v>45222</v>
      </c>
      <c r="AT701" t="s">
        <v>83</v>
      </c>
      <c r="AU701" t="s">
        <v>68</v>
      </c>
    </row>
    <row r="702" spans="1:48" hidden="1">
      <c r="A702" s="35">
        <v>3910070</v>
      </c>
      <c r="B702" t="s">
        <v>3235</v>
      </c>
      <c r="C702" t="s">
        <v>3236</v>
      </c>
      <c r="D702" t="s">
        <v>54</v>
      </c>
      <c r="E702" t="s">
        <v>121</v>
      </c>
      <c r="F702" t="s">
        <v>3708</v>
      </c>
      <c r="G702" t="s">
        <v>57</v>
      </c>
      <c r="H702" t="s">
        <v>122</v>
      </c>
      <c r="I702" t="s">
        <v>123</v>
      </c>
      <c r="J702" t="s">
        <v>2794</v>
      </c>
      <c r="K702" t="s">
        <v>110</v>
      </c>
      <c r="L702" t="s">
        <v>111</v>
      </c>
      <c r="M702" t="s">
        <v>112</v>
      </c>
      <c r="N702">
        <v>3.78</v>
      </c>
      <c r="O702" t="s">
        <v>113</v>
      </c>
      <c r="P702">
        <v>2268439052</v>
      </c>
      <c r="Q702" t="s">
        <v>3237</v>
      </c>
      <c r="R702" t="s">
        <v>562</v>
      </c>
      <c r="S702" t="s">
        <v>290</v>
      </c>
      <c r="T702" s="35" t="s">
        <v>68</v>
      </c>
      <c r="U702" s="35" t="s">
        <v>68</v>
      </c>
      <c r="V702" t="s">
        <v>3238</v>
      </c>
      <c r="X702" t="s">
        <v>68</v>
      </c>
      <c r="Y702" t="s">
        <v>68</v>
      </c>
      <c r="Z702" t="s">
        <v>68</v>
      </c>
      <c r="AA702" t="s">
        <v>68</v>
      </c>
      <c r="AB702" t="e">
        <v>#N/A</v>
      </c>
      <c r="AC702" t="s">
        <v>71</v>
      </c>
      <c r="AD702" t="s">
        <v>167</v>
      </c>
      <c r="AE702" t="s">
        <v>167</v>
      </c>
      <c r="AF702" t="s">
        <v>68</v>
      </c>
      <c r="AG702" t="s">
        <v>68</v>
      </c>
      <c r="AH702" t="s">
        <v>68</v>
      </c>
      <c r="AI702" t="s">
        <v>68</v>
      </c>
      <c r="AJ702" t="s">
        <v>68</v>
      </c>
      <c r="AM702" t="s">
        <v>68</v>
      </c>
      <c r="AN702" t="s">
        <v>68</v>
      </c>
      <c r="AO702" t="s">
        <v>68</v>
      </c>
      <c r="AP702" t="s">
        <v>68</v>
      </c>
      <c r="AQ702" t="s">
        <v>68</v>
      </c>
      <c r="AR702" t="s">
        <v>68</v>
      </c>
      <c r="AS702" s="38">
        <v>45222</v>
      </c>
      <c r="AT702" t="s">
        <v>83</v>
      </c>
      <c r="AU702" t="s">
        <v>68</v>
      </c>
    </row>
    <row r="703" spans="1:48">
      <c r="A703" s="35">
        <v>3810152</v>
      </c>
      <c r="B703" t="s">
        <v>2642</v>
      </c>
      <c r="C703" t="s">
        <v>2643</v>
      </c>
      <c r="D703" t="s">
        <v>54</v>
      </c>
      <c r="E703" t="s">
        <v>128</v>
      </c>
      <c r="F703" t="s">
        <v>3708</v>
      </c>
      <c r="G703" t="s">
        <v>57</v>
      </c>
      <c r="H703" t="s">
        <v>129</v>
      </c>
      <c r="I703" t="s">
        <v>130</v>
      </c>
      <c r="J703" t="s">
        <v>19003</v>
      </c>
      <c r="K703" t="s">
        <v>131</v>
      </c>
      <c r="L703" t="s">
        <v>111</v>
      </c>
      <c r="M703" t="s">
        <v>112</v>
      </c>
      <c r="N703">
        <v>3.64</v>
      </c>
      <c r="O703" t="s">
        <v>113</v>
      </c>
      <c r="P703">
        <v>2268624554</v>
      </c>
      <c r="Q703" t="s">
        <v>2644</v>
      </c>
      <c r="R703" t="s">
        <v>98</v>
      </c>
      <c r="S703" t="s">
        <v>290</v>
      </c>
      <c r="T703" s="35">
        <v>966503445904</v>
      </c>
      <c r="U703" s="35">
        <v>966503445904</v>
      </c>
      <c r="V703" t="s">
        <v>2645</v>
      </c>
      <c r="X703" t="s">
        <v>68</v>
      </c>
      <c r="Y703" t="s">
        <v>68</v>
      </c>
      <c r="Z703" t="s">
        <v>68</v>
      </c>
      <c r="AA703" t="s">
        <v>70</v>
      </c>
      <c r="AB703" t="e">
        <v>#N/A</v>
      </c>
      <c r="AC703" t="s">
        <v>71</v>
      </c>
      <c r="AD703" t="s">
        <v>72</v>
      </c>
      <c r="AE703" t="s">
        <v>72</v>
      </c>
      <c r="AF703" t="s">
        <v>68</v>
      </c>
      <c r="AG703" t="s">
        <v>74</v>
      </c>
      <c r="AH703" t="s">
        <v>2646</v>
      </c>
      <c r="AI703" t="s">
        <v>76</v>
      </c>
      <c r="AJ703" t="s">
        <v>136</v>
      </c>
      <c r="AL703" t="s">
        <v>137</v>
      </c>
      <c r="AM703" t="s">
        <v>138</v>
      </c>
      <c r="AO703" t="s">
        <v>80</v>
      </c>
      <c r="AP703" t="s">
        <v>2647</v>
      </c>
      <c r="AQ703">
        <v>966568334926</v>
      </c>
      <c r="AR703" t="s">
        <v>68</v>
      </c>
      <c r="AS703" s="38">
        <v>44903</v>
      </c>
      <c r="AT703" t="s">
        <v>83</v>
      </c>
      <c r="AU703" t="s">
        <v>68</v>
      </c>
    </row>
    <row r="704" spans="1:48" hidden="1">
      <c r="A704" s="35">
        <v>3710010</v>
      </c>
      <c r="B704" t="s">
        <v>2005</v>
      </c>
      <c r="C704" t="s">
        <v>2006</v>
      </c>
      <c r="D704" t="s">
        <v>54</v>
      </c>
      <c r="E704" t="s">
        <v>55</v>
      </c>
      <c r="F704" t="s">
        <v>3708</v>
      </c>
      <c r="G704" t="s">
        <v>57</v>
      </c>
      <c r="H704" t="s">
        <v>58</v>
      </c>
      <c r="I704" t="s">
        <v>59</v>
      </c>
      <c r="J704" t="s">
        <v>19002</v>
      </c>
      <c r="L704" t="s">
        <v>148</v>
      </c>
      <c r="M704" t="s">
        <v>149</v>
      </c>
      <c r="N704">
        <v>3.24</v>
      </c>
      <c r="O704" t="s">
        <v>113</v>
      </c>
      <c r="P704">
        <v>2272185055</v>
      </c>
      <c r="Q704" t="s">
        <v>2007</v>
      </c>
      <c r="R704" t="s">
        <v>179</v>
      </c>
      <c r="S704" t="s">
        <v>290</v>
      </c>
      <c r="T704" s="35" t="s">
        <v>68</v>
      </c>
      <c r="U704" s="35" t="s">
        <v>68</v>
      </c>
      <c r="X704" t="s">
        <v>68</v>
      </c>
      <c r="Y704" t="s">
        <v>68</v>
      </c>
      <c r="Z704" t="s">
        <v>68</v>
      </c>
      <c r="AA704" t="s">
        <v>68</v>
      </c>
      <c r="AB704" t="e">
        <v>#N/A</v>
      </c>
      <c r="AC704" t="s">
        <v>72</v>
      </c>
      <c r="AD704" t="s">
        <v>72</v>
      </c>
      <c r="AE704" t="s">
        <v>72</v>
      </c>
      <c r="AF704" t="s">
        <v>171</v>
      </c>
      <c r="AG704" t="s">
        <v>74</v>
      </c>
      <c r="AH704" t="s">
        <v>2008</v>
      </c>
      <c r="AI704" t="s">
        <v>76</v>
      </c>
      <c r="AJ704" t="s">
        <v>1920</v>
      </c>
      <c r="AM704" t="s">
        <v>90</v>
      </c>
      <c r="AN704" t="s">
        <v>79</v>
      </c>
      <c r="AO704" t="s">
        <v>68</v>
      </c>
      <c r="AP704" t="s">
        <v>68</v>
      </c>
      <c r="AQ704" t="s">
        <v>68</v>
      </c>
      <c r="AR704" t="s">
        <v>68</v>
      </c>
      <c r="AS704" s="38">
        <v>44902</v>
      </c>
      <c r="AT704" t="s">
        <v>83</v>
      </c>
      <c r="AU704" t="s">
        <v>105</v>
      </c>
      <c r="AV704" t="s">
        <v>106</v>
      </c>
    </row>
    <row r="705" spans="1:48" hidden="1">
      <c r="A705" s="35">
        <v>4010093</v>
      </c>
      <c r="B705" t="s">
        <v>3434</v>
      </c>
      <c r="C705" t="s">
        <v>3435</v>
      </c>
      <c r="D705" t="s">
        <v>109</v>
      </c>
      <c r="E705" t="s">
        <v>405</v>
      </c>
      <c r="F705" t="s">
        <v>3708</v>
      </c>
      <c r="G705" t="s">
        <v>57</v>
      </c>
      <c r="H705" t="s">
        <v>406</v>
      </c>
      <c r="I705" t="s">
        <v>407</v>
      </c>
      <c r="J705" t="s">
        <v>2794</v>
      </c>
      <c r="K705" t="s">
        <v>110</v>
      </c>
      <c r="L705" t="s">
        <v>111</v>
      </c>
      <c r="M705" t="s">
        <v>112</v>
      </c>
      <c r="N705">
        <v>3.85</v>
      </c>
      <c r="O705" t="s">
        <v>113</v>
      </c>
      <c r="P705">
        <v>2275482418</v>
      </c>
      <c r="Q705" t="s">
        <v>3436</v>
      </c>
      <c r="R705" t="s">
        <v>562</v>
      </c>
      <c r="S705" t="s">
        <v>338</v>
      </c>
      <c r="T705" s="35" t="s">
        <v>68</v>
      </c>
      <c r="U705" s="35" t="s">
        <v>68</v>
      </c>
      <c r="V705" t="s">
        <v>3437</v>
      </c>
      <c r="X705" t="s">
        <v>68</v>
      </c>
      <c r="Y705" t="s">
        <v>68</v>
      </c>
      <c r="Z705" t="s">
        <v>68</v>
      </c>
      <c r="AA705" t="s">
        <v>68</v>
      </c>
      <c r="AB705" t="e">
        <v>#N/A</v>
      </c>
      <c r="AC705" t="s">
        <v>71</v>
      </c>
      <c r="AD705" t="s">
        <v>68</v>
      </c>
      <c r="AE705" t="s">
        <v>167</v>
      </c>
      <c r="AF705" t="s">
        <v>68</v>
      </c>
      <c r="AG705" t="s">
        <v>68</v>
      </c>
      <c r="AH705" t="s">
        <v>68</v>
      </c>
      <c r="AI705" t="s">
        <v>68</v>
      </c>
      <c r="AJ705" t="s">
        <v>68</v>
      </c>
      <c r="AM705" t="s">
        <v>68</v>
      </c>
      <c r="AN705" t="s">
        <v>68</v>
      </c>
      <c r="AO705" t="s">
        <v>68</v>
      </c>
      <c r="AP705" t="s">
        <v>68</v>
      </c>
      <c r="AQ705" t="s">
        <v>68</v>
      </c>
      <c r="AR705" t="s">
        <v>68</v>
      </c>
      <c r="AS705" s="38">
        <v>45222</v>
      </c>
      <c r="AT705" t="s">
        <v>83</v>
      </c>
      <c r="AU705" t="s">
        <v>68</v>
      </c>
    </row>
    <row r="706" spans="1:48" hidden="1">
      <c r="A706" s="35">
        <v>36180091</v>
      </c>
      <c r="B706" t="s">
        <v>976</v>
      </c>
      <c r="C706" t="s">
        <v>977</v>
      </c>
      <c r="D706" t="s">
        <v>54</v>
      </c>
      <c r="E706" t="s">
        <v>55</v>
      </c>
      <c r="F706" t="s">
        <v>3708</v>
      </c>
      <c r="G706" t="s">
        <v>57</v>
      </c>
      <c r="H706" t="s">
        <v>58</v>
      </c>
      <c r="I706" t="s">
        <v>59</v>
      </c>
      <c r="J706" t="s">
        <v>19001</v>
      </c>
      <c r="K706" t="s">
        <v>131</v>
      </c>
      <c r="L706" t="s">
        <v>148</v>
      </c>
      <c r="M706" t="s">
        <v>149</v>
      </c>
      <c r="N706">
        <v>3.43</v>
      </c>
      <c r="O706" t="s">
        <v>113</v>
      </c>
      <c r="P706">
        <v>2277385429</v>
      </c>
      <c r="Q706" t="s">
        <v>978</v>
      </c>
      <c r="R706" t="s">
        <v>65</v>
      </c>
      <c r="S706" t="s">
        <v>8503</v>
      </c>
      <c r="T706" s="35" t="s">
        <v>68</v>
      </c>
      <c r="U706" s="35" t="s">
        <v>68</v>
      </c>
      <c r="X706" t="s">
        <v>68</v>
      </c>
      <c r="Y706" t="s">
        <v>68</v>
      </c>
      <c r="Z706" t="s">
        <v>68</v>
      </c>
      <c r="AA706" t="s">
        <v>68</v>
      </c>
      <c r="AB706" t="e">
        <v>#N/A</v>
      </c>
      <c r="AC706" t="s">
        <v>71</v>
      </c>
      <c r="AD706" t="s">
        <v>68</v>
      </c>
      <c r="AE706" t="s">
        <v>167</v>
      </c>
      <c r="AF706" t="s">
        <v>68</v>
      </c>
      <c r="AG706" t="s">
        <v>68</v>
      </c>
      <c r="AH706" t="s">
        <v>68</v>
      </c>
      <c r="AI706" t="s">
        <v>68</v>
      </c>
      <c r="AJ706" t="s">
        <v>68</v>
      </c>
      <c r="AM706" t="s">
        <v>68</v>
      </c>
      <c r="AN706" t="s">
        <v>68</v>
      </c>
      <c r="AO706" t="s">
        <v>68</v>
      </c>
      <c r="AP706" t="s">
        <v>68</v>
      </c>
      <c r="AQ706" t="s">
        <v>68</v>
      </c>
      <c r="AR706" t="s">
        <v>68</v>
      </c>
      <c r="AS706" s="38">
        <v>44923</v>
      </c>
      <c r="AT706" t="s">
        <v>83</v>
      </c>
      <c r="AU706" t="s">
        <v>68</v>
      </c>
      <c r="AV706" t="s">
        <v>106</v>
      </c>
    </row>
    <row r="707" spans="1:48" hidden="1">
      <c r="A707" s="35">
        <v>3820032</v>
      </c>
      <c r="B707" t="s">
        <v>3537</v>
      </c>
      <c r="C707" t="s">
        <v>3538</v>
      </c>
      <c r="D707" t="s">
        <v>54</v>
      </c>
      <c r="E707" t="s">
        <v>55</v>
      </c>
      <c r="F707" t="s">
        <v>3708</v>
      </c>
      <c r="G707" t="s">
        <v>57</v>
      </c>
      <c r="H707" t="s">
        <v>58</v>
      </c>
      <c r="I707" t="s">
        <v>59</v>
      </c>
      <c r="J707" t="s">
        <v>379</v>
      </c>
      <c r="L707" t="s">
        <v>61</v>
      </c>
      <c r="M707" t="s">
        <v>62</v>
      </c>
      <c r="N707">
        <v>2.5099999999999998</v>
      </c>
      <c r="O707" t="s">
        <v>113</v>
      </c>
      <c r="P707">
        <v>2279092593</v>
      </c>
      <c r="Q707" t="s">
        <v>3539</v>
      </c>
      <c r="R707" t="s">
        <v>562</v>
      </c>
      <c r="S707" t="s">
        <v>290</v>
      </c>
      <c r="T707" s="35" t="s">
        <v>68</v>
      </c>
      <c r="U707" s="35" t="s">
        <v>68</v>
      </c>
      <c r="V707" t="s">
        <v>3540</v>
      </c>
      <c r="X707" t="s">
        <v>68</v>
      </c>
      <c r="Y707" t="s">
        <v>68</v>
      </c>
      <c r="Z707" t="s">
        <v>68</v>
      </c>
      <c r="AA707" t="s">
        <v>68</v>
      </c>
      <c r="AB707" t="e">
        <v>#N/A</v>
      </c>
      <c r="AC707" t="s">
        <v>71</v>
      </c>
      <c r="AD707" t="s">
        <v>68</v>
      </c>
      <c r="AE707" t="s">
        <v>167</v>
      </c>
      <c r="AF707" t="s">
        <v>68</v>
      </c>
      <c r="AG707" t="s">
        <v>68</v>
      </c>
      <c r="AH707" t="s">
        <v>68</v>
      </c>
      <c r="AI707" t="s">
        <v>68</v>
      </c>
      <c r="AJ707" t="s">
        <v>68</v>
      </c>
      <c r="AM707" t="s">
        <v>68</v>
      </c>
      <c r="AN707" t="s">
        <v>68</v>
      </c>
      <c r="AO707" t="s">
        <v>68</v>
      </c>
      <c r="AP707" t="s">
        <v>68</v>
      </c>
      <c r="AQ707" t="s">
        <v>68</v>
      </c>
      <c r="AR707" t="s">
        <v>68</v>
      </c>
      <c r="AS707" s="38">
        <v>45223</v>
      </c>
      <c r="AT707" t="s">
        <v>83</v>
      </c>
      <c r="AU707" t="s">
        <v>68</v>
      </c>
    </row>
    <row r="708" spans="1:48" hidden="1">
      <c r="A708" s="35">
        <v>3810121</v>
      </c>
      <c r="B708" t="s">
        <v>2702</v>
      </c>
      <c r="C708" t="s">
        <v>2703</v>
      </c>
      <c r="D708" t="s">
        <v>109</v>
      </c>
      <c r="E708" t="s">
        <v>160</v>
      </c>
      <c r="F708" t="s">
        <v>161</v>
      </c>
      <c r="G708" t="s">
        <v>162</v>
      </c>
      <c r="H708" t="s">
        <v>163</v>
      </c>
      <c r="I708" t="s">
        <v>164</v>
      </c>
      <c r="J708" t="s">
        <v>19010</v>
      </c>
      <c r="L708" t="s">
        <v>148</v>
      </c>
      <c r="M708" t="s">
        <v>149</v>
      </c>
      <c r="N708">
        <v>3.12</v>
      </c>
      <c r="O708" t="s">
        <v>113</v>
      </c>
      <c r="P708">
        <v>2281361143</v>
      </c>
      <c r="Q708" t="s">
        <v>2704</v>
      </c>
      <c r="R708" t="s">
        <v>98</v>
      </c>
      <c r="S708" t="s">
        <v>338</v>
      </c>
      <c r="T708" s="35" t="s">
        <v>68</v>
      </c>
      <c r="U708" s="35" t="s">
        <v>68</v>
      </c>
      <c r="X708" t="s">
        <v>68</v>
      </c>
      <c r="Y708" t="s">
        <v>68</v>
      </c>
      <c r="Z708" t="s">
        <v>68</v>
      </c>
      <c r="AA708" t="s">
        <v>68</v>
      </c>
      <c r="AB708" t="e">
        <v>#N/A</v>
      </c>
      <c r="AC708" t="s">
        <v>71</v>
      </c>
      <c r="AD708" t="s">
        <v>167</v>
      </c>
      <c r="AE708" t="s">
        <v>167</v>
      </c>
      <c r="AF708" t="s">
        <v>68</v>
      </c>
      <c r="AG708" t="s">
        <v>68</v>
      </c>
      <c r="AH708" t="s">
        <v>68</v>
      </c>
      <c r="AI708" t="s">
        <v>68</v>
      </c>
      <c r="AJ708" t="s">
        <v>68</v>
      </c>
      <c r="AM708" t="s">
        <v>68</v>
      </c>
      <c r="AN708" t="s">
        <v>68</v>
      </c>
      <c r="AO708" t="s">
        <v>68</v>
      </c>
      <c r="AP708" t="s">
        <v>68</v>
      </c>
      <c r="AQ708" t="s">
        <v>68</v>
      </c>
      <c r="AR708" t="s">
        <v>68</v>
      </c>
      <c r="AS708" s="38">
        <v>44924</v>
      </c>
      <c r="AT708" t="s">
        <v>83</v>
      </c>
      <c r="AU708" t="s">
        <v>68</v>
      </c>
    </row>
    <row r="709" spans="1:48" hidden="1">
      <c r="A709" s="35">
        <v>3910005</v>
      </c>
      <c r="B709" t="s">
        <v>3541</v>
      </c>
      <c r="C709" t="s">
        <v>3542</v>
      </c>
      <c r="D709" t="s">
        <v>109</v>
      </c>
      <c r="E709" t="s">
        <v>160</v>
      </c>
      <c r="F709" t="s">
        <v>161</v>
      </c>
      <c r="G709" t="s">
        <v>162</v>
      </c>
      <c r="H709" t="s">
        <v>163</v>
      </c>
      <c r="I709" t="s">
        <v>164</v>
      </c>
      <c r="J709" t="s">
        <v>2794</v>
      </c>
      <c r="K709" t="s">
        <v>110</v>
      </c>
      <c r="L709" t="s">
        <v>111</v>
      </c>
      <c r="M709" t="s">
        <v>112</v>
      </c>
      <c r="N709">
        <v>3.84</v>
      </c>
      <c r="O709" t="s">
        <v>113</v>
      </c>
      <c r="P709">
        <v>2284274137</v>
      </c>
      <c r="Q709" t="s">
        <v>3543</v>
      </c>
      <c r="R709" t="s">
        <v>562</v>
      </c>
      <c r="S709" t="s">
        <v>290</v>
      </c>
      <c r="T709" s="35" t="s">
        <v>68</v>
      </c>
      <c r="U709" s="35" t="s">
        <v>68</v>
      </c>
      <c r="V709" t="s">
        <v>3544</v>
      </c>
      <c r="W709" t="s">
        <v>3545</v>
      </c>
      <c r="X709" t="s">
        <v>68</v>
      </c>
      <c r="Y709" t="s">
        <v>68</v>
      </c>
      <c r="Z709" t="s">
        <v>68</v>
      </c>
      <c r="AA709" t="s">
        <v>68</v>
      </c>
      <c r="AB709" t="e">
        <v>#N/A</v>
      </c>
      <c r="AC709" t="s">
        <v>71</v>
      </c>
      <c r="AD709" t="s">
        <v>68</v>
      </c>
      <c r="AE709" t="s">
        <v>167</v>
      </c>
      <c r="AF709" t="s">
        <v>68</v>
      </c>
      <c r="AG709" t="s">
        <v>68</v>
      </c>
      <c r="AH709" t="s">
        <v>68</v>
      </c>
      <c r="AI709" t="s">
        <v>68</v>
      </c>
      <c r="AJ709" t="s">
        <v>68</v>
      </c>
      <c r="AM709" t="s">
        <v>68</v>
      </c>
      <c r="AN709" t="s">
        <v>68</v>
      </c>
      <c r="AO709" t="s">
        <v>68</v>
      </c>
      <c r="AP709" t="s">
        <v>68</v>
      </c>
      <c r="AQ709" t="s">
        <v>92</v>
      </c>
      <c r="AR709" t="s">
        <v>68</v>
      </c>
      <c r="AS709" s="38">
        <v>45223</v>
      </c>
      <c r="AT709" t="s">
        <v>83</v>
      </c>
      <c r="AU709" t="s">
        <v>68</v>
      </c>
    </row>
    <row r="710" spans="1:48" hidden="1">
      <c r="A710" s="35">
        <v>3710152</v>
      </c>
      <c r="B710" t="s">
        <v>3558</v>
      </c>
      <c r="C710" t="s">
        <v>3559</v>
      </c>
      <c r="D710" t="s">
        <v>54</v>
      </c>
      <c r="E710" t="s">
        <v>160</v>
      </c>
      <c r="F710" t="s">
        <v>161</v>
      </c>
      <c r="G710" t="s">
        <v>162</v>
      </c>
      <c r="H710" t="s">
        <v>163</v>
      </c>
      <c r="I710" t="s">
        <v>164</v>
      </c>
      <c r="J710" t="s">
        <v>19013</v>
      </c>
      <c r="L710" t="s">
        <v>61</v>
      </c>
      <c r="M710" t="s">
        <v>62</v>
      </c>
      <c r="N710">
        <v>2.2799999999999998</v>
      </c>
      <c r="O710" t="s">
        <v>113</v>
      </c>
      <c r="P710">
        <v>2292843162</v>
      </c>
      <c r="Q710" t="s">
        <v>3560</v>
      </c>
      <c r="R710" t="s">
        <v>98</v>
      </c>
      <c r="S710" t="s">
        <v>1344</v>
      </c>
      <c r="T710" s="35">
        <v>966566791234</v>
      </c>
      <c r="U710" s="35" t="s">
        <v>68</v>
      </c>
      <c r="V710" t="s">
        <v>3561</v>
      </c>
      <c r="X710" t="s">
        <v>68</v>
      </c>
      <c r="Y710" t="s">
        <v>68</v>
      </c>
      <c r="Z710" t="s">
        <v>68</v>
      </c>
      <c r="AA710" t="s">
        <v>68</v>
      </c>
      <c r="AB710" t="e">
        <v>#N/A</v>
      </c>
      <c r="AC710" t="s">
        <v>71</v>
      </c>
      <c r="AD710" t="s">
        <v>68</v>
      </c>
      <c r="AE710" t="s">
        <v>167</v>
      </c>
      <c r="AF710" t="s">
        <v>68</v>
      </c>
      <c r="AG710" t="s">
        <v>68</v>
      </c>
      <c r="AH710" t="s">
        <v>68</v>
      </c>
      <c r="AI710" t="s">
        <v>68</v>
      </c>
      <c r="AJ710" t="s">
        <v>68</v>
      </c>
      <c r="AM710" t="s">
        <v>68</v>
      </c>
      <c r="AN710" t="s">
        <v>68</v>
      </c>
      <c r="AO710" t="s">
        <v>68</v>
      </c>
      <c r="AP710" t="s">
        <v>68</v>
      </c>
      <c r="AQ710" t="s">
        <v>68</v>
      </c>
      <c r="AR710" t="s">
        <v>68</v>
      </c>
      <c r="AS710" s="38">
        <v>44924</v>
      </c>
      <c r="AT710" t="s">
        <v>83</v>
      </c>
      <c r="AU710" t="s">
        <v>68</v>
      </c>
      <c r="AV710" t="s">
        <v>118</v>
      </c>
    </row>
    <row r="711" spans="1:48" hidden="1">
      <c r="A711" s="35">
        <v>36180051</v>
      </c>
      <c r="B711" t="s">
        <v>1341</v>
      </c>
      <c r="C711" t="s">
        <v>1342</v>
      </c>
      <c r="D711" t="s">
        <v>54</v>
      </c>
      <c r="E711" t="s">
        <v>121</v>
      </c>
      <c r="F711" t="s">
        <v>3708</v>
      </c>
      <c r="G711" t="s">
        <v>57</v>
      </c>
      <c r="H711" t="s">
        <v>122</v>
      </c>
      <c r="I711" t="s">
        <v>123</v>
      </c>
      <c r="J711" t="s">
        <v>19007</v>
      </c>
      <c r="L711" t="s">
        <v>148</v>
      </c>
      <c r="M711" t="s">
        <v>149</v>
      </c>
      <c r="N711">
        <v>2.86</v>
      </c>
      <c r="O711" t="s">
        <v>113</v>
      </c>
      <c r="P711">
        <v>2292843170</v>
      </c>
      <c r="Q711" t="s">
        <v>1343</v>
      </c>
      <c r="R711" t="s">
        <v>115</v>
      </c>
      <c r="S711" t="s">
        <v>1344</v>
      </c>
      <c r="T711" s="35">
        <v>966501993366</v>
      </c>
      <c r="U711" s="35" t="s">
        <v>68</v>
      </c>
      <c r="V711" t="s">
        <v>1345</v>
      </c>
      <c r="X711" t="s">
        <v>68</v>
      </c>
      <c r="Y711" t="s">
        <v>68</v>
      </c>
      <c r="Z711" t="s">
        <v>68</v>
      </c>
      <c r="AA711" t="s">
        <v>68</v>
      </c>
      <c r="AB711" t="e">
        <v>#N/A</v>
      </c>
      <c r="AC711" t="s">
        <v>71</v>
      </c>
      <c r="AD711" t="s">
        <v>167</v>
      </c>
      <c r="AE711" t="s">
        <v>167</v>
      </c>
      <c r="AF711" t="s">
        <v>68</v>
      </c>
      <c r="AG711" t="s">
        <v>68</v>
      </c>
      <c r="AH711" t="s">
        <v>68</v>
      </c>
      <c r="AI711" t="s">
        <v>68</v>
      </c>
      <c r="AJ711" t="s">
        <v>68</v>
      </c>
      <c r="AM711" t="s">
        <v>68</v>
      </c>
      <c r="AN711" t="s">
        <v>68</v>
      </c>
      <c r="AO711" t="s">
        <v>68</v>
      </c>
      <c r="AP711" t="s">
        <v>68</v>
      </c>
      <c r="AQ711" t="s">
        <v>68</v>
      </c>
      <c r="AR711" t="s">
        <v>68</v>
      </c>
      <c r="AS711" s="38">
        <v>44923</v>
      </c>
      <c r="AT711" t="s">
        <v>83</v>
      </c>
      <c r="AU711" t="s">
        <v>68</v>
      </c>
    </row>
    <row r="712" spans="1:48" hidden="1">
      <c r="A712" s="35">
        <v>3810150</v>
      </c>
      <c r="B712" t="s">
        <v>3295</v>
      </c>
      <c r="C712" t="s">
        <v>3296</v>
      </c>
      <c r="D712" t="s">
        <v>54</v>
      </c>
      <c r="E712" t="s">
        <v>630</v>
      </c>
      <c r="F712" t="s">
        <v>161</v>
      </c>
      <c r="G712" t="s">
        <v>162</v>
      </c>
      <c r="H712" t="s">
        <v>631</v>
      </c>
      <c r="I712" t="s">
        <v>632</v>
      </c>
      <c r="J712" t="s">
        <v>19010</v>
      </c>
      <c r="K712" t="s">
        <v>110</v>
      </c>
      <c r="L712" t="s">
        <v>111</v>
      </c>
      <c r="M712" t="s">
        <v>112</v>
      </c>
      <c r="N712">
        <v>3.9</v>
      </c>
      <c r="O712" t="s">
        <v>113</v>
      </c>
      <c r="P712">
        <v>2293575276</v>
      </c>
      <c r="Q712" t="s">
        <v>3297</v>
      </c>
      <c r="R712" t="s">
        <v>98</v>
      </c>
      <c r="S712" t="s">
        <v>290</v>
      </c>
      <c r="T712" s="35" t="s">
        <v>68</v>
      </c>
      <c r="U712" s="35" t="s">
        <v>68</v>
      </c>
      <c r="V712" t="s">
        <v>3298</v>
      </c>
      <c r="X712" t="s">
        <v>68</v>
      </c>
      <c r="Y712" t="s">
        <v>68</v>
      </c>
      <c r="Z712" t="s">
        <v>68</v>
      </c>
      <c r="AA712" t="s">
        <v>68</v>
      </c>
      <c r="AB712" t="e">
        <v>#N/A</v>
      </c>
      <c r="AC712" t="s">
        <v>71</v>
      </c>
      <c r="AD712" t="s">
        <v>68</v>
      </c>
      <c r="AE712" t="s">
        <v>167</v>
      </c>
      <c r="AF712" t="s">
        <v>68</v>
      </c>
      <c r="AG712" t="s">
        <v>68</v>
      </c>
      <c r="AH712" t="s">
        <v>68</v>
      </c>
      <c r="AI712" t="s">
        <v>68</v>
      </c>
      <c r="AJ712" t="s">
        <v>68</v>
      </c>
      <c r="AM712" t="s">
        <v>68</v>
      </c>
      <c r="AN712" t="s">
        <v>68</v>
      </c>
      <c r="AO712" t="s">
        <v>68</v>
      </c>
      <c r="AP712" t="s">
        <v>68</v>
      </c>
      <c r="AQ712" t="s">
        <v>68</v>
      </c>
      <c r="AR712" t="s">
        <v>68</v>
      </c>
      <c r="AS712" s="38">
        <v>44924</v>
      </c>
      <c r="AT712" t="s">
        <v>83</v>
      </c>
      <c r="AU712" t="s">
        <v>68</v>
      </c>
      <c r="AV712" t="s">
        <v>68</v>
      </c>
    </row>
    <row r="713" spans="1:48" hidden="1">
      <c r="A713" s="35">
        <v>3810063</v>
      </c>
      <c r="B713" t="s">
        <v>360</v>
      </c>
      <c r="C713" t="s">
        <v>361</v>
      </c>
      <c r="D713" t="s">
        <v>109</v>
      </c>
      <c r="E713" t="s">
        <v>55</v>
      </c>
      <c r="F713" t="s">
        <v>3708</v>
      </c>
      <c r="G713" t="s">
        <v>57</v>
      </c>
      <c r="H713" t="s">
        <v>58</v>
      </c>
      <c r="I713" t="s">
        <v>59</v>
      </c>
      <c r="J713" t="s">
        <v>19004</v>
      </c>
      <c r="K713" t="s">
        <v>110</v>
      </c>
      <c r="L713" t="s">
        <v>111</v>
      </c>
      <c r="M713" t="s">
        <v>112</v>
      </c>
      <c r="N713">
        <v>4</v>
      </c>
      <c r="O713" t="s">
        <v>113</v>
      </c>
      <c r="P713">
        <v>2299783411</v>
      </c>
      <c r="Q713" t="s">
        <v>362</v>
      </c>
      <c r="R713" t="s">
        <v>179</v>
      </c>
      <c r="S713" t="s">
        <v>2558</v>
      </c>
      <c r="T713" s="35">
        <v>966509224787</v>
      </c>
      <c r="U713" s="35" t="s">
        <v>68</v>
      </c>
      <c r="V713" t="s">
        <v>363</v>
      </c>
      <c r="X713" t="s">
        <v>68</v>
      </c>
      <c r="Y713" t="s">
        <v>68</v>
      </c>
      <c r="Z713" t="s">
        <v>68</v>
      </c>
      <c r="AA713" t="s">
        <v>68</v>
      </c>
      <c r="AB713" t="e">
        <v>#N/A</v>
      </c>
      <c r="AC713" t="s">
        <v>71</v>
      </c>
      <c r="AD713" t="s">
        <v>167</v>
      </c>
      <c r="AE713" t="s">
        <v>167</v>
      </c>
      <c r="AF713" t="s">
        <v>68</v>
      </c>
      <c r="AG713" t="s">
        <v>68</v>
      </c>
      <c r="AH713" t="s">
        <v>68</v>
      </c>
      <c r="AI713" t="s">
        <v>68</v>
      </c>
      <c r="AJ713" t="s">
        <v>68</v>
      </c>
      <c r="AM713" t="s">
        <v>68</v>
      </c>
      <c r="AN713" t="s">
        <v>68</v>
      </c>
      <c r="AO713" t="s">
        <v>68</v>
      </c>
      <c r="AP713" t="s">
        <v>68</v>
      </c>
      <c r="AQ713" t="s">
        <v>68</v>
      </c>
      <c r="AR713" t="s">
        <v>68</v>
      </c>
      <c r="AS713" s="38">
        <v>44924</v>
      </c>
      <c r="AT713" t="s">
        <v>83</v>
      </c>
      <c r="AU713" t="s">
        <v>364</v>
      </c>
    </row>
    <row r="714" spans="1:48" hidden="1">
      <c r="A714" s="35">
        <v>3810248</v>
      </c>
      <c r="B714" t="s">
        <v>2817</v>
      </c>
      <c r="C714" t="s">
        <v>2818</v>
      </c>
      <c r="D714" t="s">
        <v>54</v>
      </c>
      <c r="E714" t="s">
        <v>121</v>
      </c>
      <c r="F714" t="s">
        <v>3708</v>
      </c>
      <c r="G714" t="s">
        <v>57</v>
      </c>
      <c r="H714" t="s">
        <v>122</v>
      </c>
      <c r="I714" t="s">
        <v>123</v>
      </c>
      <c r="J714" t="s">
        <v>19002</v>
      </c>
      <c r="K714" t="s">
        <v>131</v>
      </c>
      <c r="L714" t="s">
        <v>148</v>
      </c>
      <c r="M714" t="s">
        <v>149</v>
      </c>
      <c r="N714">
        <v>3.44</v>
      </c>
      <c r="O714" t="s">
        <v>113</v>
      </c>
      <c r="P714">
        <v>2310256777</v>
      </c>
      <c r="Q714" t="s">
        <v>2819</v>
      </c>
      <c r="R714" t="s">
        <v>179</v>
      </c>
      <c r="S714" t="s">
        <v>338</v>
      </c>
      <c r="T714" s="35">
        <v>966544205314</v>
      </c>
      <c r="U714" s="35">
        <v>966543372260</v>
      </c>
      <c r="V714" t="s">
        <v>2820</v>
      </c>
      <c r="X714" t="s">
        <v>68</v>
      </c>
      <c r="Y714" t="s">
        <v>68</v>
      </c>
      <c r="Z714" t="s">
        <v>68</v>
      </c>
      <c r="AA714" t="s">
        <v>68</v>
      </c>
      <c r="AB714" t="e">
        <v>#N/A</v>
      </c>
      <c r="AC714" t="s">
        <v>71</v>
      </c>
      <c r="AD714" t="s">
        <v>167</v>
      </c>
      <c r="AE714" t="s">
        <v>167</v>
      </c>
      <c r="AF714" t="s">
        <v>68</v>
      </c>
      <c r="AG714" t="s">
        <v>68</v>
      </c>
      <c r="AH714" t="s">
        <v>68</v>
      </c>
      <c r="AI714" t="s">
        <v>68</v>
      </c>
      <c r="AJ714" t="s">
        <v>68</v>
      </c>
      <c r="AM714" t="s">
        <v>68</v>
      </c>
      <c r="AN714" t="s">
        <v>68</v>
      </c>
      <c r="AO714" t="s">
        <v>68</v>
      </c>
      <c r="AP714" t="s">
        <v>68</v>
      </c>
      <c r="AQ714" t="s">
        <v>68</v>
      </c>
      <c r="AR714" t="s">
        <v>68</v>
      </c>
      <c r="AS714" s="38">
        <v>44924</v>
      </c>
      <c r="AT714" t="s">
        <v>83</v>
      </c>
      <c r="AU714" t="s">
        <v>68</v>
      </c>
    </row>
    <row r="715" spans="1:48" hidden="1">
      <c r="A715" s="35">
        <v>36180004</v>
      </c>
      <c r="B715" t="s">
        <v>1267</v>
      </c>
      <c r="C715" t="s">
        <v>1268</v>
      </c>
      <c r="D715" t="s">
        <v>54</v>
      </c>
      <c r="E715" t="s">
        <v>121</v>
      </c>
      <c r="F715" t="s">
        <v>3708</v>
      </c>
      <c r="G715" t="s">
        <v>57</v>
      </c>
      <c r="H715" t="s">
        <v>122</v>
      </c>
      <c r="I715" t="s">
        <v>123</v>
      </c>
      <c r="J715" t="s">
        <v>19004</v>
      </c>
      <c r="K715" t="s">
        <v>131</v>
      </c>
      <c r="L715" t="s">
        <v>111</v>
      </c>
      <c r="M715" t="s">
        <v>112</v>
      </c>
      <c r="N715">
        <v>3.52</v>
      </c>
      <c r="O715" t="s">
        <v>113</v>
      </c>
      <c r="P715">
        <v>2315058343</v>
      </c>
      <c r="Q715" t="s">
        <v>1269</v>
      </c>
      <c r="R715" t="s">
        <v>179</v>
      </c>
      <c r="S715" t="s">
        <v>290</v>
      </c>
      <c r="T715" s="35">
        <v>966550389723</v>
      </c>
      <c r="U715" s="35" t="s">
        <v>68</v>
      </c>
      <c r="X715" t="s">
        <v>68</v>
      </c>
      <c r="Y715" t="s">
        <v>68</v>
      </c>
      <c r="Z715" t="s">
        <v>68</v>
      </c>
      <c r="AA715" t="s">
        <v>19005</v>
      </c>
      <c r="AB715" t="e">
        <v>#N/A</v>
      </c>
      <c r="AC715" t="s">
        <v>71</v>
      </c>
      <c r="AD715" t="s">
        <v>72</v>
      </c>
      <c r="AE715" t="s">
        <v>72</v>
      </c>
      <c r="AF715" t="s">
        <v>68</v>
      </c>
      <c r="AG715" t="s">
        <v>74</v>
      </c>
      <c r="AH715" t="s">
        <v>1270</v>
      </c>
      <c r="AI715" t="s">
        <v>76</v>
      </c>
      <c r="AJ715" t="s">
        <v>1260</v>
      </c>
      <c r="AM715" t="s">
        <v>1271</v>
      </c>
      <c r="AN715" t="s">
        <v>1272</v>
      </c>
      <c r="AO715" t="s">
        <v>104</v>
      </c>
      <c r="AP715" t="s">
        <v>93</v>
      </c>
      <c r="AQ715" t="s">
        <v>92</v>
      </c>
      <c r="AR715" t="s">
        <v>68</v>
      </c>
      <c r="AS715" s="38">
        <v>44903</v>
      </c>
      <c r="AT715" t="s">
        <v>83</v>
      </c>
      <c r="AU715" t="s">
        <v>141</v>
      </c>
    </row>
    <row r="716" spans="1:48" hidden="1">
      <c r="A716" s="35">
        <v>3810261</v>
      </c>
      <c r="B716" t="s">
        <v>2837</v>
      </c>
      <c r="C716" t="s">
        <v>2838</v>
      </c>
      <c r="D716" t="s">
        <v>54</v>
      </c>
      <c r="E716" t="s">
        <v>121</v>
      </c>
      <c r="F716" t="s">
        <v>3708</v>
      </c>
      <c r="G716" t="s">
        <v>57</v>
      </c>
      <c r="H716" t="s">
        <v>122</v>
      </c>
      <c r="I716" t="s">
        <v>123</v>
      </c>
      <c r="J716" t="s">
        <v>19010</v>
      </c>
      <c r="L716" t="s">
        <v>148</v>
      </c>
      <c r="M716" t="s">
        <v>149</v>
      </c>
      <c r="N716">
        <v>2.92</v>
      </c>
      <c r="O716" t="s">
        <v>113</v>
      </c>
      <c r="P716">
        <v>2319700536</v>
      </c>
      <c r="Q716" t="s">
        <v>2839</v>
      </c>
      <c r="R716" t="s">
        <v>98</v>
      </c>
      <c r="S716" t="s">
        <v>290</v>
      </c>
      <c r="T716" s="35">
        <v>966501049957</v>
      </c>
      <c r="U716" s="35" t="s">
        <v>68</v>
      </c>
      <c r="V716" t="s">
        <v>2840</v>
      </c>
      <c r="X716" t="s">
        <v>68</v>
      </c>
      <c r="Y716" t="s">
        <v>68</v>
      </c>
      <c r="Z716" t="s">
        <v>68</v>
      </c>
      <c r="AA716" t="s">
        <v>68</v>
      </c>
      <c r="AB716" t="e">
        <v>#N/A</v>
      </c>
      <c r="AC716" t="s">
        <v>72</v>
      </c>
      <c r="AD716" t="s">
        <v>72</v>
      </c>
      <c r="AE716" t="s">
        <v>72</v>
      </c>
      <c r="AF716" t="s">
        <v>171</v>
      </c>
      <c r="AG716" t="s">
        <v>74</v>
      </c>
      <c r="AH716" t="s">
        <v>68</v>
      </c>
      <c r="AI716" t="s">
        <v>76</v>
      </c>
      <c r="AJ716" t="s">
        <v>68</v>
      </c>
      <c r="AM716" t="s">
        <v>68</v>
      </c>
      <c r="AN716" t="s">
        <v>68</v>
      </c>
      <c r="AO716" t="s">
        <v>68</v>
      </c>
      <c r="AP716" t="s">
        <v>68</v>
      </c>
      <c r="AQ716" t="s">
        <v>68</v>
      </c>
      <c r="AR716" t="s">
        <v>68</v>
      </c>
      <c r="AS716" s="38">
        <v>44924</v>
      </c>
      <c r="AT716" t="s">
        <v>83</v>
      </c>
      <c r="AU716" t="s">
        <v>68</v>
      </c>
      <c r="AV716" t="s">
        <v>68</v>
      </c>
    </row>
    <row r="717" spans="1:48" hidden="1">
      <c r="A717" s="35">
        <v>3820015</v>
      </c>
      <c r="B717" t="s">
        <v>3124</v>
      </c>
      <c r="C717" t="s">
        <v>3125</v>
      </c>
      <c r="D717" t="s">
        <v>109</v>
      </c>
      <c r="E717" t="s">
        <v>55</v>
      </c>
      <c r="F717" t="s">
        <v>3708</v>
      </c>
      <c r="G717" t="s">
        <v>57</v>
      </c>
      <c r="H717" t="s">
        <v>58</v>
      </c>
      <c r="I717" t="s">
        <v>59</v>
      </c>
      <c r="J717" t="s">
        <v>2794</v>
      </c>
      <c r="K717" t="s">
        <v>200</v>
      </c>
      <c r="L717" t="s">
        <v>148</v>
      </c>
      <c r="M717" t="s">
        <v>149</v>
      </c>
      <c r="N717">
        <v>3.19</v>
      </c>
      <c r="O717" t="s">
        <v>113</v>
      </c>
      <c r="P717">
        <v>2332452947</v>
      </c>
      <c r="Q717" t="s">
        <v>3126</v>
      </c>
      <c r="R717" t="s">
        <v>562</v>
      </c>
      <c r="S717" t="s">
        <v>290</v>
      </c>
      <c r="T717" s="35">
        <v>966553236009</v>
      </c>
      <c r="U717" s="35" t="s">
        <v>68</v>
      </c>
      <c r="X717" t="s">
        <v>68</v>
      </c>
      <c r="Y717" t="s">
        <v>68</v>
      </c>
      <c r="Z717" t="s">
        <v>68</v>
      </c>
      <c r="AA717" t="s">
        <v>68</v>
      </c>
      <c r="AB717" t="e">
        <v>#N/A</v>
      </c>
      <c r="AC717" t="s">
        <v>71</v>
      </c>
      <c r="AD717" t="s">
        <v>167</v>
      </c>
      <c r="AE717" t="s">
        <v>167</v>
      </c>
      <c r="AF717" t="s">
        <v>68</v>
      </c>
      <c r="AG717" t="s">
        <v>68</v>
      </c>
      <c r="AH717" t="s">
        <v>68</v>
      </c>
      <c r="AI717" t="s">
        <v>68</v>
      </c>
      <c r="AJ717" t="s">
        <v>68</v>
      </c>
      <c r="AM717" t="s">
        <v>68</v>
      </c>
      <c r="AN717" t="s">
        <v>68</v>
      </c>
      <c r="AO717" t="s">
        <v>68</v>
      </c>
      <c r="AP717" t="s">
        <v>68</v>
      </c>
      <c r="AQ717" t="s">
        <v>68</v>
      </c>
      <c r="AR717" t="s">
        <v>68</v>
      </c>
      <c r="AS717" s="38">
        <v>45222</v>
      </c>
      <c r="AT717" t="s">
        <v>83</v>
      </c>
      <c r="AU717" t="s">
        <v>68</v>
      </c>
    </row>
    <row r="718" spans="1:48" hidden="1">
      <c r="A718" s="35">
        <v>36180126</v>
      </c>
      <c r="B718" t="s">
        <v>1426</v>
      </c>
      <c r="C718" t="s">
        <v>1427</v>
      </c>
      <c r="D718" t="s">
        <v>54</v>
      </c>
      <c r="E718" t="s">
        <v>121</v>
      </c>
      <c r="F718" t="s">
        <v>3708</v>
      </c>
      <c r="G718" t="s">
        <v>57</v>
      </c>
      <c r="H718" t="s">
        <v>122</v>
      </c>
      <c r="I718" t="s">
        <v>123</v>
      </c>
      <c r="J718" t="s">
        <v>19011</v>
      </c>
      <c r="L718" t="s">
        <v>61</v>
      </c>
      <c r="M718" t="s">
        <v>62</v>
      </c>
      <c r="N718">
        <v>2.1800000000000002</v>
      </c>
      <c r="O718" t="s">
        <v>113</v>
      </c>
      <c r="P718">
        <v>2343033383</v>
      </c>
      <c r="Q718" t="s">
        <v>1428</v>
      </c>
      <c r="R718" t="s">
        <v>179</v>
      </c>
      <c r="S718" t="s">
        <v>290</v>
      </c>
      <c r="T718" s="35" t="s">
        <v>68</v>
      </c>
      <c r="U718" s="35" t="s">
        <v>68</v>
      </c>
      <c r="X718" t="s">
        <v>68</v>
      </c>
      <c r="Y718" t="s">
        <v>68</v>
      </c>
      <c r="Z718" t="s">
        <v>68</v>
      </c>
      <c r="AA718" t="s">
        <v>68</v>
      </c>
      <c r="AB718" t="e">
        <v>#N/A</v>
      </c>
      <c r="AC718" t="s">
        <v>72</v>
      </c>
      <c r="AD718" t="s">
        <v>72</v>
      </c>
      <c r="AE718" t="s">
        <v>72</v>
      </c>
      <c r="AF718" t="s">
        <v>73</v>
      </c>
      <c r="AG718" t="s">
        <v>74</v>
      </c>
      <c r="AH718" t="s">
        <v>1429</v>
      </c>
      <c r="AI718" t="s">
        <v>76</v>
      </c>
      <c r="AJ718" t="s">
        <v>136</v>
      </c>
      <c r="AL718" t="s">
        <v>137</v>
      </c>
      <c r="AM718" t="s">
        <v>209</v>
      </c>
      <c r="AN718" t="s">
        <v>196</v>
      </c>
      <c r="AO718" t="s">
        <v>80</v>
      </c>
      <c r="AP718" t="s">
        <v>68</v>
      </c>
      <c r="AQ718" t="s">
        <v>68</v>
      </c>
      <c r="AR718" t="s">
        <v>68</v>
      </c>
      <c r="AS718" s="38">
        <v>44903</v>
      </c>
      <c r="AT718" t="s">
        <v>83</v>
      </c>
      <c r="AU718" t="s">
        <v>105</v>
      </c>
    </row>
    <row r="719" spans="1:48">
      <c r="A719" s="35">
        <v>3810190</v>
      </c>
      <c r="B719" t="s">
        <v>2730</v>
      </c>
      <c r="C719" t="s">
        <v>2731</v>
      </c>
      <c r="D719" t="s">
        <v>54</v>
      </c>
      <c r="E719" t="s">
        <v>55</v>
      </c>
      <c r="F719" t="s">
        <v>3708</v>
      </c>
      <c r="G719" t="s">
        <v>57</v>
      </c>
      <c r="H719" t="s">
        <v>58</v>
      </c>
      <c r="I719" t="s">
        <v>59</v>
      </c>
      <c r="J719" t="s">
        <v>19010</v>
      </c>
      <c r="K719" t="s">
        <v>131</v>
      </c>
      <c r="L719" t="s">
        <v>148</v>
      </c>
      <c r="M719" t="s">
        <v>149</v>
      </c>
      <c r="N719">
        <v>3.31</v>
      </c>
      <c r="O719" t="s">
        <v>113</v>
      </c>
      <c r="P719">
        <v>2356030581</v>
      </c>
      <c r="Q719" t="s">
        <v>2732</v>
      </c>
      <c r="R719" t="s">
        <v>98</v>
      </c>
      <c r="S719" t="s">
        <v>290</v>
      </c>
      <c r="T719" s="35">
        <v>966593165223</v>
      </c>
      <c r="U719" s="35" t="s">
        <v>68</v>
      </c>
      <c r="X719" t="s">
        <v>68</v>
      </c>
      <c r="Y719" t="s">
        <v>68</v>
      </c>
      <c r="Z719" t="s">
        <v>68</v>
      </c>
      <c r="AA719" t="s">
        <v>68</v>
      </c>
      <c r="AB719" t="e">
        <v>#N/A</v>
      </c>
      <c r="AC719" t="s">
        <v>72</v>
      </c>
      <c r="AD719" t="s">
        <v>72</v>
      </c>
      <c r="AE719" t="s">
        <v>72</v>
      </c>
      <c r="AF719" t="s">
        <v>73</v>
      </c>
      <c r="AG719" t="s">
        <v>74</v>
      </c>
      <c r="AH719" t="s">
        <v>2733</v>
      </c>
      <c r="AI719" t="s">
        <v>76</v>
      </c>
      <c r="AJ719" t="s">
        <v>77</v>
      </c>
      <c r="AM719" t="s">
        <v>2734</v>
      </c>
      <c r="AN719" t="s">
        <v>2735</v>
      </c>
      <c r="AO719" t="s">
        <v>68</v>
      </c>
      <c r="AP719" t="s">
        <v>68</v>
      </c>
      <c r="AQ719" t="s">
        <v>68</v>
      </c>
      <c r="AR719" t="s">
        <v>68</v>
      </c>
      <c r="AS719" s="38">
        <v>44903</v>
      </c>
      <c r="AT719" t="s">
        <v>83</v>
      </c>
      <c r="AU719" t="s">
        <v>68</v>
      </c>
    </row>
    <row r="720" spans="1:48" hidden="1">
      <c r="A720" s="35">
        <v>3820039</v>
      </c>
      <c r="B720" t="s">
        <v>2867</v>
      </c>
      <c r="C720" t="s">
        <v>2868</v>
      </c>
      <c r="D720" t="s">
        <v>54</v>
      </c>
      <c r="E720" t="s">
        <v>55</v>
      </c>
      <c r="F720" t="s">
        <v>3708</v>
      </c>
      <c r="G720" t="s">
        <v>57</v>
      </c>
      <c r="H720" t="s">
        <v>58</v>
      </c>
      <c r="I720" t="s">
        <v>59</v>
      </c>
      <c r="J720" t="s">
        <v>19007</v>
      </c>
      <c r="L720" t="s">
        <v>148</v>
      </c>
      <c r="M720" t="s">
        <v>149</v>
      </c>
      <c r="N720">
        <v>2.93</v>
      </c>
      <c r="O720" t="s">
        <v>113</v>
      </c>
      <c r="P720">
        <v>2360457754</v>
      </c>
      <c r="Q720" t="s">
        <v>2869</v>
      </c>
      <c r="R720" t="s">
        <v>115</v>
      </c>
      <c r="S720" t="s">
        <v>2477</v>
      </c>
      <c r="T720" s="35">
        <v>966594090894</v>
      </c>
      <c r="U720" s="35" t="s">
        <v>68</v>
      </c>
      <c r="V720" t="s">
        <v>2870</v>
      </c>
      <c r="X720" t="s">
        <v>68</v>
      </c>
      <c r="Y720" t="s">
        <v>68</v>
      </c>
      <c r="Z720" t="s">
        <v>68</v>
      </c>
      <c r="AA720" t="s">
        <v>68</v>
      </c>
      <c r="AB720" t="e">
        <v>#N/A</v>
      </c>
      <c r="AC720" t="s">
        <v>72</v>
      </c>
      <c r="AD720" t="s">
        <v>72</v>
      </c>
      <c r="AE720" t="s">
        <v>72</v>
      </c>
      <c r="AF720" t="s">
        <v>171</v>
      </c>
      <c r="AG720" t="s">
        <v>68</v>
      </c>
      <c r="AH720" t="s">
        <v>2871</v>
      </c>
      <c r="AI720" t="s">
        <v>76</v>
      </c>
      <c r="AJ720" t="s">
        <v>77</v>
      </c>
      <c r="AM720" t="s">
        <v>90</v>
      </c>
      <c r="AN720" t="s">
        <v>79</v>
      </c>
      <c r="AO720" t="s">
        <v>68</v>
      </c>
      <c r="AP720" t="s">
        <v>68</v>
      </c>
      <c r="AQ720" t="s">
        <v>68</v>
      </c>
      <c r="AR720" t="s">
        <v>68</v>
      </c>
      <c r="AS720" s="38">
        <v>44901</v>
      </c>
      <c r="AT720" t="s">
        <v>83</v>
      </c>
      <c r="AU720" t="s">
        <v>68</v>
      </c>
      <c r="AV720" t="s">
        <v>118</v>
      </c>
    </row>
    <row r="721" spans="1:48" hidden="1">
      <c r="A721" s="35">
        <v>4010242</v>
      </c>
      <c r="B721" t="s">
        <v>3686</v>
      </c>
      <c r="C721" t="s">
        <v>3687</v>
      </c>
      <c r="D721" t="s">
        <v>109</v>
      </c>
      <c r="E721" t="s">
        <v>160</v>
      </c>
      <c r="F721" t="s">
        <v>161</v>
      </c>
      <c r="G721" t="s">
        <v>162</v>
      </c>
      <c r="H721" t="s">
        <v>163</v>
      </c>
      <c r="I721" t="s">
        <v>164</v>
      </c>
      <c r="J721" t="s">
        <v>2794</v>
      </c>
      <c r="K721" t="s">
        <v>110</v>
      </c>
      <c r="L721" t="s">
        <v>111</v>
      </c>
      <c r="M721" t="s">
        <v>112</v>
      </c>
      <c r="N721">
        <v>3.98</v>
      </c>
      <c r="O721" t="s">
        <v>113</v>
      </c>
      <c r="P721">
        <v>2371107547</v>
      </c>
      <c r="Q721" t="s">
        <v>3688</v>
      </c>
      <c r="R721" t="s">
        <v>562</v>
      </c>
      <c r="S721" t="s">
        <v>353</v>
      </c>
      <c r="T721" s="35">
        <v>966546291064</v>
      </c>
      <c r="U721" s="35" t="s">
        <v>68</v>
      </c>
      <c r="X721" t="s">
        <v>68</v>
      </c>
      <c r="Y721" t="s">
        <v>68</v>
      </c>
      <c r="Z721" t="s">
        <v>68</v>
      </c>
      <c r="AA721" t="s">
        <v>68</v>
      </c>
      <c r="AB721" t="e">
        <v>#N/A</v>
      </c>
      <c r="AC721" t="s">
        <v>72</v>
      </c>
      <c r="AD721" t="s">
        <v>167</v>
      </c>
      <c r="AE721" t="s">
        <v>72</v>
      </c>
      <c r="AF721" t="s">
        <v>145</v>
      </c>
      <c r="AG721" t="s">
        <v>68</v>
      </c>
      <c r="AH721" t="s">
        <v>68</v>
      </c>
      <c r="AI721" t="s">
        <v>68</v>
      </c>
      <c r="AJ721" t="s">
        <v>68</v>
      </c>
      <c r="AM721" t="s">
        <v>68</v>
      </c>
      <c r="AN721" t="s">
        <v>68</v>
      </c>
      <c r="AO721" t="s">
        <v>68</v>
      </c>
      <c r="AP721" t="s">
        <v>68</v>
      </c>
      <c r="AQ721" t="s">
        <v>68</v>
      </c>
      <c r="AR721" t="s">
        <v>68</v>
      </c>
      <c r="AS721" s="38">
        <v>45222</v>
      </c>
      <c r="AT721" t="s">
        <v>83</v>
      </c>
      <c r="AU721" t="s">
        <v>68</v>
      </c>
    </row>
    <row r="722" spans="1:48" hidden="1">
      <c r="A722" s="35">
        <v>3910015</v>
      </c>
      <c r="B722" t="s">
        <v>3158</v>
      </c>
      <c r="C722" t="s">
        <v>3159</v>
      </c>
      <c r="D722" t="s">
        <v>109</v>
      </c>
      <c r="E722" t="s">
        <v>55</v>
      </c>
      <c r="F722" t="s">
        <v>3708</v>
      </c>
      <c r="G722" t="s">
        <v>57</v>
      </c>
      <c r="H722" t="s">
        <v>58</v>
      </c>
      <c r="I722" t="s">
        <v>59</v>
      </c>
      <c r="J722" t="s">
        <v>2794</v>
      </c>
      <c r="K722" t="s">
        <v>110</v>
      </c>
      <c r="L722" t="s">
        <v>111</v>
      </c>
      <c r="M722" t="s">
        <v>112</v>
      </c>
      <c r="N722">
        <v>3.9</v>
      </c>
      <c r="O722" t="s">
        <v>113</v>
      </c>
      <c r="P722">
        <v>2392482572</v>
      </c>
      <c r="Q722" t="s">
        <v>3160</v>
      </c>
      <c r="R722" t="s">
        <v>562</v>
      </c>
      <c r="S722" t="s">
        <v>232</v>
      </c>
      <c r="T722" s="35" t="s">
        <v>68</v>
      </c>
      <c r="U722" s="35" t="s">
        <v>68</v>
      </c>
      <c r="X722" t="s">
        <v>68</v>
      </c>
      <c r="Y722" t="s">
        <v>68</v>
      </c>
      <c r="Z722" t="s">
        <v>68</v>
      </c>
      <c r="AA722" t="s">
        <v>68</v>
      </c>
      <c r="AB722" t="e">
        <v>#N/A</v>
      </c>
      <c r="AC722" t="s">
        <v>71</v>
      </c>
      <c r="AD722" t="s">
        <v>19014</v>
      </c>
      <c r="AE722" t="s">
        <v>167</v>
      </c>
      <c r="AF722" t="s">
        <v>68</v>
      </c>
      <c r="AG722" t="s">
        <v>434</v>
      </c>
      <c r="AH722" t="s">
        <v>3161</v>
      </c>
      <c r="AI722" t="s">
        <v>76</v>
      </c>
      <c r="AJ722" t="s">
        <v>136</v>
      </c>
      <c r="AM722" t="s">
        <v>90</v>
      </c>
      <c r="AN722" t="s">
        <v>79</v>
      </c>
      <c r="AO722" t="s">
        <v>80</v>
      </c>
      <c r="AP722" t="s">
        <v>3162</v>
      </c>
      <c r="AQ722" t="s">
        <v>68</v>
      </c>
      <c r="AR722" t="s">
        <v>68</v>
      </c>
      <c r="AS722" s="38">
        <v>45222</v>
      </c>
      <c r="AT722" t="s">
        <v>83</v>
      </c>
      <c r="AU722" t="s">
        <v>68</v>
      </c>
    </row>
    <row r="723" spans="1:48" hidden="1">
      <c r="A723" s="35">
        <v>3910216</v>
      </c>
      <c r="B723" t="s">
        <v>2166</v>
      </c>
      <c r="C723" t="s">
        <v>2167</v>
      </c>
      <c r="D723" t="s">
        <v>54</v>
      </c>
      <c r="E723" t="s">
        <v>630</v>
      </c>
      <c r="F723" t="s">
        <v>161</v>
      </c>
      <c r="G723" t="s">
        <v>162</v>
      </c>
      <c r="H723" t="s">
        <v>631</v>
      </c>
      <c r="I723" t="s">
        <v>632</v>
      </c>
      <c r="J723" t="s">
        <v>2794</v>
      </c>
      <c r="K723" t="s">
        <v>131</v>
      </c>
      <c r="L723" t="s">
        <v>111</v>
      </c>
      <c r="M723" t="s">
        <v>112</v>
      </c>
      <c r="N723">
        <v>3.53</v>
      </c>
      <c r="O723" t="s">
        <v>113</v>
      </c>
      <c r="P723">
        <v>2392573008</v>
      </c>
      <c r="Q723" t="s">
        <v>2168</v>
      </c>
      <c r="R723" t="s">
        <v>562</v>
      </c>
      <c r="S723" t="s">
        <v>290</v>
      </c>
      <c r="T723" s="35" t="s">
        <v>68</v>
      </c>
      <c r="U723" s="35" t="s">
        <v>68</v>
      </c>
      <c r="X723" t="s">
        <v>68</v>
      </c>
      <c r="Y723" t="s">
        <v>68</v>
      </c>
      <c r="Z723" t="s">
        <v>68</v>
      </c>
      <c r="AA723" t="s">
        <v>68</v>
      </c>
      <c r="AB723" t="e">
        <v>#N/A</v>
      </c>
      <c r="AC723" t="s">
        <v>71</v>
      </c>
      <c r="AD723" t="s">
        <v>167</v>
      </c>
      <c r="AE723" t="s">
        <v>167</v>
      </c>
      <c r="AF723" t="s">
        <v>68</v>
      </c>
      <c r="AG723" t="s">
        <v>68</v>
      </c>
      <c r="AH723" t="s">
        <v>68</v>
      </c>
      <c r="AI723" t="s">
        <v>68</v>
      </c>
      <c r="AJ723" t="s">
        <v>68</v>
      </c>
      <c r="AM723" t="s">
        <v>68</v>
      </c>
      <c r="AN723" t="s">
        <v>68</v>
      </c>
      <c r="AO723" t="s">
        <v>68</v>
      </c>
      <c r="AP723" t="s">
        <v>68</v>
      </c>
      <c r="AQ723" t="s">
        <v>68</v>
      </c>
      <c r="AR723" t="s">
        <v>68</v>
      </c>
      <c r="AS723" s="38">
        <v>45222</v>
      </c>
      <c r="AT723" t="s">
        <v>83</v>
      </c>
      <c r="AU723" t="s">
        <v>68</v>
      </c>
    </row>
    <row r="724" spans="1:48" hidden="1">
      <c r="A724" s="35">
        <v>4020040</v>
      </c>
      <c r="B724" t="s">
        <v>3340</v>
      </c>
      <c r="C724" t="s">
        <v>3341</v>
      </c>
      <c r="D724" t="s">
        <v>54</v>
      </c>
      <c r="E724" t="s">
        <v>160</v>
      </c>
      <c r="F724" t="s">
        <v>161</v>
      </c>
      <c r="G724" t="s">
        <v>162</v>
      </c>
      <c r="H724" t="s">
        <v>163</v>
      </c>
      <c r="I724" t="s">
        <v>164</v>
      </c>
      <c r="J724" t="s">
        <v>2794</v>
      </c>
      <c r="K724" t="s">
        <v>131</v>
      </c>
      <c r="L724" t="s">
        <v>111</v>
      </c>
      <c r="M724" t="s">
        <v>112</v>
      </c>
      <c r="N724">
        <v>3.66</v>
      </c>
      <c r="O724" t="s">
        <v>113</v>
      </c>
      <c r="P724">
        <v>2510151190</v>
      </c>
      <c r="Q724" t="s">
        <v>3342</v>
      </c>
      <c r="R724" t="s">
        <v>562</v>
      </c>
      <c r="S724" t="s">
        <v>353</v>
      </c>
      <c r="T724" s="35">
        <v>966561289285</v>
      </c>
      <c r="U724" s="35" t="s">
        <v>68</v>
      </c>
      <c r="X724" t="s">
        <v>68</v>
      </c>
      <c r="Y724" t="s">
        <v>68</v>
      </c>
      <c r="Z724" t="s">
        <v>68</v>
      </c>
      <c r="AA724" t="s">
        <v>68</v>
      </c>
      <c r="AB724" t="e">
        <v>#N/A</v>
      </c>
      <c r="AC724" t="s">
        <v>72</v>
      </c>
      <c r="AD724" t="s">
        <v>68</v>
      </c>
      <c r="AE724" t="s">
        <v>72</v>
      </c>
      <c r="AF724" t="s">
        <v>171</v>
      </c>
      <c r="AG724" t="s">
        <v>68</v>
      </c>
      <c r="AH724" t="s">
        <v>68</v>
      </c>
      <c r="AI724" t="s">
        <v>68</v>
      </c>
      <c r="AJ724" t="s">
        <v>68</v>
      </c>
      <c r="AM724" t="s">
        <v>68</v>
      </c>
      <c r="AN724" t="s">
        <v>68</v>
      </c>
      <c r="AO724" t="s">
        <v>68</v>
      </c>
      <c r="AP724" t="s">
        <v>68</v>
      </c>
      <c r="AQ724" t="s">
        <v>68</v>
      </c>
      <c r="AR724" t="s">
        <v>68</v>
      </c>
      <c r="AS724" s="38">
        <v>45222</v>
      </c>
      <c r="AT724" t="s">
        <v>83</v>
      </c>
      <c r="AU724" t="s">
        <v>68</v>
      </c>
    </row>
    <row r="725" spans="1:48" hidden="1">
      <c r="A725" s="35">
        <v>3810180</v>
      </c>
      <c r="B725" t="s">
        <v>2711</v>
      </c>
      <c r="C725" t="s">
        <v>2712</v>
      </c>
      <c r="D725" t="s">
        <v>54</v>
      </c>
      <c r="E725" t="s">
        <v>121</v>
      </c>
      <c r="F725" t="s">
        <v>3708</v>
      </c>
      <c r="G725" t="s">
        <v>57</v>
      </c>
      <c r="H725" t="s">
        <v>122</v>
      </c>
      <c r="I725" t="s">
        <v>123</v>
      </c>
      <c r="J725" t="s">
        <v>19010</v>
      </c>
      <c r="K725" t="s">
        <v>131</v>
      </c>
      <c r="L725" t="s">
        <v>111</v>
      </c>
      <c r="M725" t="s">
        <v>112</v>
      </c>
      <c r="N725">
        <v>3.73</v>
      </c>
      <c r="O725" t="s">
        <v>113</v>
      </c>
      <c r="P725">
        <v>3608578989</v>
      </c>
      <c r="Q725" t="s">
        <v>2713</v>
      </c>
      <c r="R725" t="s">
        <v>98</v>
      </c>
      <c r="S725" t="s">
        <v>290</v>
      </c>
      <c r="T725" s="35">
        <v>966500653474</v>
      </c>
      <c r="U725" s="35" t="s">
        <v>68</v>
      </c>
      <c r="V725" t="s">
        <v>2714</v>
      </c>
      <c r="X725" t="s">
        <v>68</v>
      </c>
      <c r="Y725" t="s">
        <v>68</v>
      </c>
      <c r="Z725" t="s">
        <v>68</v>
      </c>
      <c r="AA725" t="s">
        <v>68</v>
      </c>
      <c r="AB725" t="e">
        <v>#N/A</v>
      </c>
      <c r="AC725" t="s">
        <v>71</v>
      </c>
      <c r="AD725" t="s">
        <v>72</v>
      </c>
      <c r="AE725" t="s">
        <v>72</v>
      </c>
      <c r="AF725" t="s">
        <v>68</v>
      </c>
      <c r="AG725" t="s">
        <v>74</v>
      </c>
      <c r="AH725" t="s">
        <v>2715</v>
      </c>
      <c r="AI725" t="s">
        <v>76</v>
      </c>
      <c r="AJ725" t="s">
        <v>1247</v>
      </c>
      <c r="AL725" t="s">
        <v>137</v>
      </c>
      <c r="AM725" t="s">
        <v>195</v>
      </c>
      <c r="AN725" t="s">
        <v>196</v>
      </c>
      <c r="AO725" t="s">
        <v>68</v>
      </c>
      <c r="AP725" t="s">
        <v>2716</v>
      </c>
      <c r="AQ725" t="s">
        <v>92</v>
      </c>
      <c r="AR725" t="s">
        <v>68</v>
      </c>
      <c r="AS725" s="38">
        <v>44901</v>
      </c>
      <c r="AT725" t="s">
        <v>83</v>
      </c>
      <c r="AU725" t="s">
        <v>68</v>
      </c>
      <c r="AV725" t="s">
        <v>68</v>
      </c>
    </row>
    <row r="726" spans="1:48" hidden="1">
      <c r="A726" s="35">
        <v>3810163</v>
      </c>
      <c r="B726" t="s">
        <v>2666</v>
      </c>
      <c r="C726" t="s">
        <v>2667</v>
      </c>
      <c r="D726" t="s">
        <v>54</v>
      </c>
      <c r="E726" t="s">
        <v>121</v>
      </c>
      <c r="F726" t="s">
        <v>3708</v>
      </c>
      <c r="G726" t="s">
        <v>57</v>
      </c>
      <c r="H726" t="s">
        <v>122</v>
      </c>
      <c r="I726" t="s">
        <v>123</v>
      </c>
      <c r="J726" t="s">
        <v>19010</v>
      </c>
      <c r="K726" t="s">
        <v>110</v>
      </c>
      <c r="L726" t="s">
        <v>111</v>
      </c>
      <c r="M726" t="s">
        <v>112</v>
      </c>
      <c r="N726">
        <v>3.82</v>
      </c>
      <c r="O726" t="s">
        <v>113</v>
      </c>
      <c r="P726">
        <v>3991623418</v>
      </c>
      <c r="Q726" t="s">
        <v>2668</v>
      </c>
      <c r="R726" t="s">
        <v>98</v>
      </c>
      <c r="S726" t="s">
        <v>290</v>
      </c>
      <c r="T726" s="35">
        <v>966566424673</v>
      </c>
      <c r="U726" s="35" t="s">
        <v>68</v>
      </c>
      <c r="X726" t="s">
        <v>68</v>
      </c>
      <c r="Y726" t="s">
        <v>68</v>
      </c>
      <c r="Z726" t="s">
        <v>68</v>
      </c>
      <c r="AA726" t="s">
        <v>68</v>
      </c>
      <c r="AB726" t="e">
        <v>#N/A</v>
      </c>
      <c r="AC726" t="s">
        <v>71</v>
      </c>
      <c r="AD726" t="s">
        <v>72</v>
      </c>
      <c r="AE726" t="s">
        <v>72</v>
      </c>
      <c r="AF726" t="s">
        <v>68</v>
      </c>
      <c r="AG726" t="s">
        <v>74</v>
      </c>
      <c r="AH726" t="s">
        <v>2669</v>
      </c>
      <c r="AI726" t="s">
        <v>76</v>
      </c>
      <c r="AJ726" t="s">
        <v>77</v>
      </c>
      <c r="AL726" t="s">
        <v>137</v>
      </c>
      <c r="AM726" t="s">
        <v>2670</v>
      </c>
      <c r="AN726" t="s">
        <v>196</v>
      </c>
      <c r="AO726" t="s">
        <v>80</v>
      </c>
      <c r="AP726" t="s">
        <v>68</v>
      </c>
      <c r="AQ726" t="s">
        <v>68</v>
      </c>
      <c r="AR726" t="s">
        <v>68</v>
      </c>
      <c r="AS726" s="38">
        <v>44901</v>
      </c>
      <c r="AT726" t="s">
        <v>83</v>
      </c>
      <c r="AU726" t="s">
        <v>68</v>
      </c>
      <c r="AV726" t="s">
        <v>68</v>
      </c>
    </row>
    <row r="727" spans="1:48" hidden="1">
      <c r="A727" s="35">
        <v>3810014</v>
      </c>
      <c r="B727" t="s">
        <v>1665</v>
      </c>
      <c r="C727" t="s">
        <v>1666</v>
      </c>
      <c r="D727" t="s">
        <v>109</v>
      </c>
      <c r="E727" t="s">
        <v>55</v>
      </c>
      <c r="F727" t="s">
        <v>3708</v>
      </c>
      <c r="G727" t="s">
        <v>57</v>
      </c>
      <c r="H727" t="s">
        <v>58</v>
      </c>
      <c r="I727" t="s">
        <v>59</v>
      </c>
      <c r="J727" t="s">
        <v>19010</v>
      </c>
      <c r="K727" t="s">
        <v>200</v>
      </c>
      <c r="L727" t="s">
        <v>148</v>
      </c>
      <c r="M727" t="s">
        <v>149</v>
      </c>
      <c r="N727">
        <v>3.08</v>
      </c>
      <c r="O727" t="s">
        <v>113</v>
      </c>
      <c r="P727">
        <v>3993770886</v>
      </c>
      <c r="Q727" t="s">
        <v>1667</v>
      </c>
      <c r="R727" t="s">
        <v>98</v>
      </c>
      <c r="S727" t="s">
        <v>290</v>
      </c>
      <c r="T727" s="35" t="s">
        <v>68</v>
      </c>
      <c r="U727" s="35" t="s">
        <v>68</v>
      </c>
      <c r="V727" t="s">
        <v>1668</v>
      </c>
      <c r="X727" t="s">
        <v>68</v>
      </c>
      <c r="Y727" t="s">
        <v>68</v>
      </c>
      <c r="Z727" t="s">
        <v>68</v>
      </c>
      <c r="AA727" t="s">
        <v>70</v>
      </c>
      <c r="AB727" t="e">
        <v>#N/A</v>
      </c>
      <c r="AC727" t="s">
        <v>71</v>
      </c>
      <c r="AD727" t="s">
        <v>72</v>
      </c>
      <c r="AE727" t="s">
        <v>72</v>
      </c>
      <c r="AF727" t="s">
        <v>68</v>
      </c>
      <c r="AG727" t="s">
        <v>68</v>
      </c>
      <c r="AH727" t="s">
        <v>536</v>
      </c>
      <c r="AI727" t="s">
        <v>76</v>
      </c>
      <c r="AJ727" t="s">
        <v>136</v>
      </c>
      <c r="AM727" t="s">
        <v>1669</v>
      </c>
      <c r="AN727" t="s">
        <v>643</v>
      </c>
      <c r="AO727" t="s">
        <v>80</v>
      </c>
      <c r="AP727" t="s">
        <v>68</v>
      </c>
      <c r="AQ727" t="s">
        <v>68</v>
      </c>
      <c r="AR727" t="s">
        <v>68</v>
      </c>
      <c r="AS727" s="38">
        <v>44924</v>
      </c>
      <c r="AT727" t="s">
        <v>83</v>
      </c>
      <c r="AU727" t="s">
        <v>68</v>
      </c>
    </row>
    <row r="728" spans="1:48" hidden="1">
      <c r="A728" s="35">
        <v>3810171</v>
      </c>
      <c r="B728" t="s">
        <v>3383</v>
      </c>
      <c r="C728" t="s">
        <v>3384</v>
      </c>
      <c r="D728" t="s">
        <v>54</v>
      </c>
      <c r="E728" t="s">
        <v>630</v>
      </c>
      <c r="F728" t="s">
        <v>161</v>
      </c>
      <c r="G728" t="s">
        <v>162</v>
      </c>
      <c r="H728" t="s">
        <v>631</v>
      </c>
      <c r="I728" t="s">
        <v>632</v>
      </c>
      <c r="J728" t="s">
        <v>19002</v>
      </c>
      <c r="K728" t="s">
        <v>131</v>
      </c>
      <c r="L728" t="s">
        <v>111</v>
      </c>
      <c r="M728" t="s">
        <v>112</v>
      </c>
      <c r="N728">
        <v>3.61</v>
      </c>
      <c r="O728" t="s">
        <v>113</v>
      </c>
      <c r="P728">
        <v>4105490330</v>
      </c>
      <c r="Q728" t="s">
        <v>3385</v>
      </c>
      <c r="R728" t="s">
        <v>179</v>
      </c>
      <c r="S728" t="s">
        <v>290</v>
      </c>
      <c r="T728" s="35" t="s">
        <v>68</v>
      </c>
      <c r="U728" s="35" t="s">
        <v>68</v>
      </c>
      <c r="V728" t="s">
        <v>3387</v>
      </c>
      <c r="X728" t="s">
        <v>68</v>
      </c>
      <c r="Y728" t="s">
        <v>68</v>
      </c>
      <c r="Z728" t="s">
        <v>68</v>
      </c>
      <c r="AA728" t="s">
        <v>68</v>
      </c>
      <c r="AB728" t="e">
        <v>#N/A</v>
      </c>
      <c r="AC728" t="s">
        <v>72</v>
      </c>
      <c r="AD728" t="s">
        <v>68</v>
      </c>
      <c r="AE728" t="s">
        <v>72</v>
      </c>
      <c r="AF728" t="s">
        <v>171</v>
      </c>
      <c r="AG728" t="s">
        <v>68</v>
      </c>
      <c r="AH728" t="s">
        <v>68</v>
      </c>
      <c r="AI728" t="s">
        <v>68</v>
      </c>
      <c r="AJ728" t="s">
        <v>68</v>
      </c>
      <c r="AM728" t="s">
        <v>68</v>
      </c>
      <c r="AN728" t="s">
        <v>68</v>
      </c>
      <c r="AO728" t="s">
        <v>68</v>
      </c>
      <c r="AP728" t="s">
        <v>68</v>
      </c>
      <c r="AQ728" t="s">
        <v>68</v>
      </c>
      <c r="AR728" t="s">
        <v>68</v>
      </c>
      <c r="AS728" s="38">
        <v>44924</v>
      </c>
      <c r="AT728" t="s">
        <v>83</v>
      </c>
      <c r="AU728" t="s">
        <v>68</v>
      </c>
    </row>
    <row r="729" spans="1:48" hidden="1">
      <c r="A729" s="35">
        <v>3810020</v>
      </c>
      <c r="B729" t="s">
        <v>2442</v>
      </c>
      <c r="C729" t="s">
        <v>2443</v>
      </c>
      <c r="D729" t="s">
        <v>109</v>
      </c>
      <c r="E729" t="s">
        <v>160</v>
      </c>
      <c r="F729" t="s">
        <v>161</v>
      </c>
      <c r="G729" t="s">
        <v>162</v>
      </c>
      <c r="H729" t="s">
        <v>163</v>
      </c>
      <c r="I729" t="s">
        <v>164</v>
      </c>
      <c r="J729" t="s">
        <v>19010</v>
      </c>
      <c r="K729" t="s">
        <v>110</v>
      </c>
      <c r="L729" t="s">
        <v>111</v>
      </c>
      <c r="M729" t="s">
        <v>112</v>
      </c>
      <c r="N729">
        <v>3.98</v>
      </c>
      <c r="O729" t="s">
        <v>113</v>
      </c>
      <c r="P729">
        <v>4157756695</v>
      </c>
      <c r="Q729" t="s">
        <v>2444</v>
      </c>
      <c r="R729" t="s">
        <v>98</v>
      </c>
      <c r="S729" t="s">
        <v>232</v>
      </c>
      <c r="T729" s="35">
        <v>966554850794</v>
      </c>
      <c r="U729" s="35"/>
      <c r="X729" t="s">
        <v>68</v>
      </c>
      <c r="Y729" t="s">
        <v>68</v>
      </c>
      <c r="Z729" t="s">
        <v>68</v>
      </c>
      <c r="AA729" t="s">
        <v>68</v>
      </c>
      <c r="AB729" t="e">
        <v>#N/A</v>
      </c>
      <c r="AC729" t="s">
        <v>71</v>
      </c>
      <c r="AD729" t="s">
        <v>68</v>
      </c>
      <c r="AE729" t="s">
        <v>167</v>
      </c>
      <c r="AF729" t="s">
        <v>68</v>
      </c>
      <c r="AG729" t="s">
        <v>68</v>
      </c>
      <c r="AH729" t="s">
        <v>68</v>
      </c>
      <c r="AI729" t="s">
        <v>68</v>
      </c>
      <c r="AJ729" t="s">
        <v>68</v>
      </c>
      <c r="AM729" t="s">
        <v>68</v>
      </c>
      <c r="AN729" t="s">
        <v>68</v>
      </c>
      <c r="AO729" t="s">
        <v>68</v>
      </c>
      <c r="AP729" t="s">
        <v>68</v>
      </c>
      <c r="AQ729" t="s">
        <v>68</v>
      </c>
      <c r="AR729" t="s">
        <v>68</v>
      </c>
      <c r="AS729" s="38">
        <v>44924</v>
      </c>
      <c r="AT729" t="s">
        <v>83</v>
      </c>
      <c r="AU729" t="s">
        <v>68</v>
      </c>
      <c r="AV729" t="s">
        <v>118</v>
      </c>
    </row>
    <row r="730" spans="1:48" hidden="1">
      <c r="A730" s="35">
        <v>3710188</v>
      </c>
      <c r="B730" t="s">
        <v>2343</v>
      </c>
      <c r="C730" t="s">
        <v>2344</v>
      </c>
      <c r="D730" t="s">
        <v>54</v>
      </c>
      <c r="E730" t="s">
        <v>121</v>
      </c>
      <c r="F730" t="s">
        <v>3708</v>
      </c>
      <c r="G730" t="s">
        <v>57</v>
      </c>
      <c r="H730" t="s">
        <v>122</v>
      </c>
      <c r="I730" t="s">
        <v>123</v>
      </c>
      <c r="J730" t="s">
        <v>19001</v>
      </c>
      <c r="K730" t="s">
        <v>110</v>
      </c>
      <c r="L730" t="s">
        <v>111</v>
      </c>
      <c r="M730" t="s">
        <v>112</v>
      </c>
      <c r="N730">
        <v>3.91</v>
      </c>
      <c r="O730" t="s">
        <v>113</v>
      </c>
      <c r="P730">
        <v>4207017411</v>
      </c>
      <c r="Q730" t="s">
        <v>2345</v>
      </c>
      <c r="R730" t="s">
        <v>65</v>
      </c>
      <c r="S730" t="s">
        <v>290</v>
      </c>
      <c r="T730" s="35" t="s">
        <v>68</v>
      </c>
      <c r="U730" s="35" t="s">
        <v>68</v>
      </c>
      <c r="V730" t="s">
        <v>2346</v>
      </c>
      <c r="X730" t="s">
        <v>68</v>
      </c>
      <c r="Y730" t="s">
        <v>68</v>
      </c>
      <c r="Z730" t="s">
        <v>68</v>
      </c>
      <c r="AA730" t="s">
        <v>68</v>
      </c>
      <c r="AB730" t="e">
        <v>#N/A</v>
      </c>
      <c r="AC730" t="s">
        <v>71</v>
      </c>
      <c r="AD730" t="s">
        <v>72</v>
      </c>
      <c r="AE730" t="s">
        <v>72</v>
      </c>
      <c r="AF730" t="s">
        <v>68</v>
      </c>
      <c r="AG730" t="s">
        <v>74</v>
      </c>
      <c r="AH730" t="s">
        <v>1837</v>
      </c>
      <c r="AI730" t="s">
        <v>76</v>
      </c>
      <c r="AJ730" t="s">
        <v>68</v>
      </c>
      <c r="AL730" t="s">
        <v>137</v>
      </c>
      <c r="AM730" t="s">
        <v>2347</v>
      </c>
      <c r="AN730" t="s">
        <v>2348</v>
      </c>
      <c r="AO730" t="s">
        <v>80</v>
      </c>
      <c r="AP730" t="s">
        <v>2349</v>
      </c>
      <c r="AQ730">
        <v>966553033359</v>
      </c>
      <c r="AR730" t="s">
        <v>68</v>
      </c>
      <c r="AS730" s="38">
        <v>44901</v>
      </c>
      <c r="AT730" t="s">
        <v>83</v>
      </c>
      <c r="AU730" t="s">
        <v>68</v>
      </c>
    </row>
    <row r="731" spans="1:48" hidden="1">
      <c r="A731" s="35">
        <v>3810188</v>
      </c>
      <c r="B731" t="s">
        <v>1459</v>
      </c>
      <c r="C731" t="s">
        <v>1460</v>
      </c>
      <c r="D731" t="s">
        <v>54</v>
      </c>
      <c r="E731" t="s">
        <v>55</v>
      </c>
      <c r="F731" t="s">
        <v>3708</v>
      </c>
      <c r="G731" t="s">
        <v>57</v>
      </c>
      <c r="H731" t="s">
        <v>58</v>
      </c>
      <c r="I731" t="s">
        <v>59</v>
      </c>
      <c r="J731" t="s">
        <v>19010</v>
      </c>
      <c r="L731" t="s">
        <v>148</v>
      </c>
      <c r="M731" t="s">
        <v>149</v>
      </c>
      <c r="N731">
        <v>3.2</v>
      </c>
      <c r="O731" t="s">
        <v>113</v>
      </c>
      <c r="P731">
        <v>9405442528</v>
      </c>
      <c r="Q731" t="s">
        <v>1461</v>
      </c>
      <c r="R731" t="s">
        <v>98</v>
      </c>
      <c r="S731" t="s">
        <v>290</v>
      </c>
      <c r="T731" s="35">
        <v>966534324757</v>
      </c>
      <c r="U731" s="35" t="s">
        <v>68</v>
      </c>
      <c r="V731" t="s">
        <v>1462</v>
      </c>
      <c r="X731" t="s">
        <v>68</v>
      </c>
      <c r="Y731" t="s">
        <v>68</v>
      </c>
      <c r="Z731" t="s">
        <v>68</v>
      </c>
      <c r="AA731" t="s">
        <v>68</v>
      </c>
      <c r="AB731" t="e">
        <v>#N/A</v>
      </c>
      <c r="AC731" t="s">
        <v>71</v>
      </c>
      <c r="AD731" t="s">
        <v>72</v>
      </c>
      <c r="AE731" t="s">
        <v>72</v>
      </c>
      <c r="AF731" t="s">
        <v>68</v>
      </c>
      <c r="AG731" t="s">
        <v>74</v>
      </c>
      <c r="AH731" t="s">
        <v>68</v>
      </c>
      <c r="AI731" t="s">
        <v>76</v>
      </c>
      <c r="AJ731" t="s">
        <v>68</v>
      </c>
      <c r="AM731" t="s">
        <v>68</v>
      </c>
      <c r="AN731" t="s">
        <v>68</v>
      </c>
      <c r="AO731" t="s">
        <v>80</v>
      </c>
      <c r="AP731" t="s">
        <v>68</v>
      </c>
      <c r="AQ731" t="s">
        <v>68</v>
      </c>
      <c r="AR731" t="s">
        <v>68</v>
      </c>
      <c r="AS731" s="38">
        <v>45222</v>
      </c>
      <c r="AT731" t="s">
        <v>83</v>
      </c>
      <c r="AU731" t="s">
        <v>68</v>
      </c>
    </row>
    <row r="732" spans="1:48" hidden="1">
      <c r="A732" s="35">
        <v>3810185</v>
      </c>
      <c r="B732" t="s">
        <v>3706</v>
      </c>
      <c r="C732" t="s">
        <v>3707</v>
      </c>
      <c r="D732" t="s">
        <v>54</v>
      </c>
      <c r="E732" t="s">
        <v>121</v>
      </c>
      <c r="F732" t="s">
        <v>3708</v>
      </c>
      <c r="G732" t="s">
        <v>57</v>
      </c>
      <c r="H732" t="s">
        <v>122</v>
      </c>
      <c r="I732" t="s">
        <v>123</v>
      </c>
      <c r="J732" t="s">
        <v>19017</v>
      </c>
      <c r="L732" t="s">
        <v>61</v>
      </c>
      <c r="M732" t="s">
        <v>62</v>
      </c>
      <c r="N732">
        <v>2.0499999999999998</v>
      </c>
      <c r="O732" t="s">
        <v>113</v>
      </c>
      <c r="P732">
        <v>2157077666</v>
      </c>
      <c r="Q732" t="s">
        <v>3714</v>
      </c>
      <c r="R732" t="s">
        <v>1167</v>
      </c>
      <c r="S732" t="s">
        <v>232</v>
      </c>
      <c r="T732" s="35">
        <v>966505320555</v>
      </c>
      <c r="U732" s="35"/>
      <c r="AB732" t="e">
        <v>#N/A</v>
      </c>
      <c r="AS732" s="38"/>
    </row>
    <row r="733" spans="1:48" hidden="1">
      <c r="A733" s="35">
        <v>3910086</v>
      </c>
      <c r="B733" t="s">
        <v>2653</v>
      </c>
      <c r="C733" t="s">
        <v>2654</v>
      </c>
      <c r="D733" t="s">
        <v>54</v>
      </c>
      <c r="E733" t="s">
        <v>160</v>
      </c>
      <c r="F733" t="s">
        <v>161</v>
      </c>
      <c r="G733" t="s">
        <v>162</v>
      </c>
      <c r="H733" t="s">
        <v>163</v>
      </c>
      <c r="I733" t="s">
        <v>164</v>
      </c>
      <c r="J733" t="s">
        <v>19017</v>
      </c>
      <c r="L733" t="s">
        <v>148</v>
      </c>
      <c r="M733" t="s">
        <v>149</v>
      </c>
      <c r="N733">
        <v>3.1</v>
      </c>
      <c r="O733" t="s">
        <v>63</v>
      </c>
      <c r="P733">
        <v>1109106904</v>
      </c>
      <c r="Q733" t="s">
        <v>19022</v>
      </c>
      <c r="R733" t="s">
        <v>1167</v>
      </c>
      <c r="S733" t="s">
        <v>67</v>
      </c>
      <c r="T733" s="35" t="s">
        <v>2657</v>
      </c>
      <c r="U733" s="35"/>
      <c r="AB733" t="e">
        <v>#N/A</v>
      </c>
      <c r="AS733" s="38"/>
    </row>
    <row r="734" spans="1:48">
      <c r="A734" s="35">
        <v>3910167</v>
      </c>
      <c r="B734" t="s">
        <v>3734</v>
      </c>
      <c r="C734" t="s">
        <v>3735</v>
      </c>
      <c r="D734" t="s">
        <v>109</v>
      </c>
      <c r="E734" t="s">
        <v>565</v>
      </c>
      <c r="F734" t="s">
        <v>241</v>
      </c>
      <c r="G734" t="s">
        <v>242</v>
      </c>
      <c r="H734" t="s">
        <v>566</v>
      </c>
      <c r="I734" t="s">
        <v>567</v>
      </c>
      <c r="J734" t="s">
        <v>19017</v>
      </c>
      <c r="L734" t="s">
        <v>61</v>
      </c>
      <c r="M734" t="s">
        <v>62</v>
      </c>
      <c r="N734">
        <v>2.44</v>
      </c>
      <c r="O734" t="s">
        <v>63</v>
      </c>
      <c r="P734">
        <v>1105130106</v>
      </c>
      <c r="Q734" t="s">
        <v>19023</v>
      </c>
      <c r="R734" t="s">
        <v>1167</v>
      </c>
      <c r="S734" t="s">
        <v>67</v>
      </c>
      <c r="T734" s="35">
        <v>966503301315</v>
      </c>
      <c r="U734" s="35"/>
      <c r="AB734" t="e">
        <v>#N/A</v>
      </c>
      <c r="AS734" s="38"/>
    </row>
    <row r="735" spans="1:48" hidden="1">
      <c r="A735" s="35">
        <v>3920021</v>
      </c>
      <c r="B735" t="s">
        <v>2637</v>
      </c>
      <c r="C735" t="s">
        <v>2638</v>
      </c>
      <c r="D735" t="s">
        <v>54</v>
      </c>
      <c r="E735" t="s">
        <v>160</v>
      </c>
      <c r="F735" t="s">
        <v>161</v>
      </c>
      <c r="G735" t="s">
        <v>162</v>
      </c>
      <c r="H735" t="s">
        <v>163</v>
      </c>
      <c r="I735" t="s">
        <v>164</v>
      </c>
      <c r="J735" t="s">
        <v>19017</v>
      </c>
      <c r="L735" t="s">
        <v>61</v>
      </c>
      <c r="M735" t="s">
        <v>62</v>
      </c>
      <c r="N735">
        <v>2.69</v>
      </c>
      <c r="O735" t="s">
        <v>63</v>
      </c>
      <c r="P735">
        <v>1109968097</v>
      </c>
      <c r="Q735" t="s">
        <v>19024</v>
      </c>
      <c r="R735" t="s">
        <v>1167</v>
      </c>
      <c r="S735" t="s">
        <v>67</v>
      </c>
      <c r="T735" s="35">
        <v>966535330077</v>
      </c>
      <c r="U735" s="35"/>
      <c r="AB735" t="s">
        <v>18998</v>
      </c>
      <c r="AE735" t="s">
        <v>72</v>
      </c>
      <c r="AS735" s="38"/>
    </row>
    <row r="736" spans="1:48" hidden="1">
      <c r="A736" s="35">
        <v>3910179</v>
      </c>
      <c r="B736" t="s">
        <v>1361</v>
      </c>
      <c r="C736" t="s">
        <v>1362</v>
      </c>
      <c r="D736" t="s">
        <v>54</v>
      </c>
      <c r="E736" t="s">
        <v>160</v>
      </c>
      <c r="F736" t="s">
        <v>161</v>
      </c>
      <c r="G736" t="s">
        <v>162</v>
      </c>
      <c r="H736" t="s">
        <v>163</v>
      </c>
      <c r="I736" t="s">
        <v>164</v>
      </c>
      <c r="J736" t="s">
        <v>19017</v>
      </c>
      <c r="L736" t="s">
        <v>61</v>
      </c>
      <c r="M736" t="s">
        <v>62</v>
      </c>
      <c r="N736">
        <v>2.48</v>
      </c>
      <c r="O736" t="s">
        <v>63</v>
      </c>
      <c r="P736">
        <v>1117112225</v>
      </c>
      <c r="Q736" t="s">
        <v>19025</v>
      </c>
      <c r="R736" t="s">
        <v>1167</v>
      </c>
      <c r="S736" t="s">
        <v>67</v>
      </c>
      <c r="T736" s="35" t="s">
        <v>1365</v>
      </c>
      <c r="U736" s="35"/>
      <c r="AB736" t="e">
        <v>#N/A</v>
      </c>
      <c r="AS736" s="38"/>
    </row>
    <row r="737" spans="1:48">
      <c r="A737" s="35">
        <v>3910322</v>
      </c>
      <c r="B737" t="s">
        <v>3748</v>
      </c>
      <c r="C737" t="s">
        <v>3749</v>
      </c>
      <c r="D737" t="s">
        <v>54</v>
      </c>
      <c r="E737" t="s">
        <v>121</v>
      </c>
      <c r="F737" t="s">
        <v>3708</v>
      </c>
      <c r="G737" t="s">
        <v>57</v>
      </c>
      <c r="H737" t="s">
        <v>122</v>
      </c>
      <c r="I737" t="s">
        <v>123</v>
      </c>
      <c r="J737" t="s">
        <v>19017</v>
      </c>
      <c r="L737" t="s">
        <v>61</v>
      </c>
      <c r="M737" t="s">
        <v>62</v>
      </c>
      <c r="N737">
        <v>2.2799999999999998</v>
      </c>
      <c r="O737" t="s">
        <v>63</v>
      </c>
      <c r="P737">
        <v>1103461503</v>
      </c>
      <c r="Q737" t="s">
        <v>19026</v>
      </c>
      <c r="R737" t="s">
        <v>1167</v>
      </c>
      <c r="S737" t="s">
        <v>67</v>
      </c>
      <c r="T737" s="35" t="s">
        <v>3752</v>
      </c>
      <c r="U737" s="35"/>
      <c r="AB737" t="e">
        <v>#N/A</v>
      </c>
      <c r="AS737" s="38"/>
    </row>
    <row r="738" spans="1:48" hidden="1">
      <c r="A738" s="35">
        <v>3910103</v>
      </c>
      <c r="B738" t="s">
        <v>3719</v>
      </c>
      <c r="C738" t="s">
        <v>3720</v>
      </c>
      <c r="D738" t="s">
        <v>109</v>
      </c>
      <c r="E738" t="s">
        <v>565</v>
      </c>
      <c r="F738" t="s">
        <v>241</v>
      </c>
      <c r="G738" t="s">
        <v>242</v>
      </c>
      <c r="H738" t="s">
        <v>566</v>
      </c>
      <c r="I738" t="s">
        <v>567</v>
      </c>
      <c r="J738" t="s">
        <v>19017</v>
      </c>
      <c r="K738" t="s">
        <v>131</v>
      </c>
      <c r="L738" t="s">
        <v>148</v>
      </c>
      <c r="M738" t="s">
        <v>149</v>
      </c>
      <c r="N738">
        <v>3.27</v>
      </c>
      <c r="O738" t="s">
        <v>63</v>
      </c>
      <c r="P738">
        <v>1116676725</v>
      </c>
      <c r="Q738" t="s">
        <v>3722</v>
      </c>
      <c r="R738" t="s">
        <v>1167</v>
      </c>
      <c r="S738" t="s">
        <v>67</v>
      </c>
      <c r="T738" s="35">
        <v>966544449195</v>
      </c>
      <c r="U738" s="35"/>
      <c r="AB738" t="e">
        <v>#N/A</v>
      </c>
      <c r="AS738" s="38"/>
    </row>
    <row r="739" spans="1:48" hidden="1">
      <c r="A739" s="35">
        <v>4010037</v>
      </c>
      <c r="B739" t="s">
        <v>3757</v>
      </c>
      <c r="C739" t="s">
        <v>3758</v>
      </c>
      <c r="D739" t="s">
        <v>109</v>
      </c>
      <c r="E739" t="s">
        <v>405</v>
      </c>
      <c r="F739" t="s">
        <v>3708</v>
      </c>
      <c r="G739" t="s">
        <v>57</v>
      </c>
      <c r="H739" t="s">
        <v>406</v>
      </c>
      <c r="I739" t="s">
        <v>407</v>
      </c>
      <c r="J739" t="s">
        <v>19017</v>
      </c>
      <c r="K739" t="s">
        <v>131</v>
      </c>
      <c r="L739" t="s">
        <v>111</v>
      </c>
      <c r="M739" t="s">
        <v>112</v>
      </c>
      <c r="N739">
        <v>3.5</v>
      </c>
      <c r="O739" t="s">
        <v>63</v>
      </c>
      <c r="P739">
        <v>1114694175</v>
      </c>
      <c r="Q739" t="s">
        <v>19027</v>
      </c>
      <c r="R739" t="s">
        <v>1167</v>
      </c>
      <c r="S739" t="s">
        <v>67</v>
      </c>
      <c r="T739" s="35">
        <v>966535015015</v>
      </c>
      <c r="U739" s="35"/>
      <c r="AB739" t="e">
        <v>#N/A</v>
      </c>
      <c r="AS739" s="38"/>
    </row>
    <row r="740" spans="1:48">
      <c r="A740" s="35">
        <v>3910127</v>
      </c>
      <c r="B740" t="s">
        <v>3729</v>
      </c>
      <c r="C740" t="s">
        <v>3730</v>
      </c>
      <c r="D740" t="s">
        <v>109</v>
      </c>
      <c r="E740" t="s">
        <v>128</v>
      </c>
      <c r="F740" t="s">
        <v>3708</v>
      </c>
      <c r="G740" t="s">
        <v>57</v>
      </c>
      <c r="H740" t="s">
        <v>129</v>
      </c>
      <c r="I740" t="s">
        <v>130</v>
      </c>
      <c r="J740" t="s">
        <v>19017</v>
      </c>
      <c r="K740" t="s">
        <v>131</v>
      </c>
      <c r="L740" t="s">
        <v>111</v>
      </c>
      <c r="M740" t="s">
        <v>112</v>
      </c>
      <c r="N740">
        <v>3.64</v>
      </c>
      <c r="O740" t="s">
        <v>63</v>
      </c>
      <c r="P740">
        <v>1103122907</v>
      </c>
      <c r="Q740" t="s">
        <v>19028</v>
      </c>
      <c r="R740" t="s">
        <v>1167</v>
      </c>
      <c r="S740" t="s">
        <v>67</v>
      </c>
      <c r="T740" s="35">
        <v>966543243016</v>
      </c>
      <c r="U740" s="35"/>
      <c r="AB740" t="e">
        <v>#N/A</v>
      </c>
      <c r="AS740" s="38"/>
    </row>
    <row r="741" spans="1:48" hidden="1">
      <c r="A741" s="35">
        <v>3710027</v>
      </c>
      <c r="B741" t="s">
        <v>3047</v>
      </c>
      <c r="C741" t="s">
        <v>3048</v>
      </c>
      <c r="D741" t="s">
        <v>54</v>
      </c>
      <c r="E741" t="s">
        <v>160</v>
      </c>
      <c r="F741" t="s">
        <v>161</v>
      </c>
      <c r="G741" t="s">
        <v>162</v>
      </c>
      <c r="H741" t="s">
        <v>163</v>
      </c>
      <c r="I741" t="s">
        <v>164</v>
      </c>
      <c r="J741" t="s">
        <v>19017</v>
      </c>
      <c r="L741" t="s">
        <v>61</v>
      </c>
      <c r="M741" t="s">
        <v>62</v>
      </c>
      <c r="N741">
        <v>2.06</v>
      </c>
      <c r="O741" t="s">
        <v>63</v>
      </c>
      <c r="P741">
        <v>1086059670</v>
      </c>
      <c r="Q741" t="s">
        <v>3710</v>
      </c>
      <c r="R741" t="s">
        <v>1167</v>
      </c>
      <c r="S741" t="s">
        <v>67</v>
      </c>
      <c r="T741" s="35" t="s">
        <v>3051</v>
      </c>
      <c r="U741" s="35"/>
      <c r="AB741" t="e">
        <v>#N/A</v>
      </c>
      <c r="AS741" s="38"/>
    </row>
    <row r="742" spans="1:48">
      <c r="A742" s="35">
        <v>4010399</v>
      </c>
      <c r="B742" t="s">
        <v>3762</v>
      </c>
      <c r="C742" t="s">
        <v>3763</v>
      </c>
      <c r="D742" t="s">
        <v>109</v>
      </c>
      <c r="E742" t="s">
        <v>342</v>
      </c>
      <c r="F742" t="s">
        <v>241</v>
      </c>
      <c r="G742" t="s">
        <v>242</v>
      </c>
      <c r="H742" t="s">
        <v>343</v>
      </c>
      <c r="I742" t="s">
        <v>344</v>
      </c>
      <c r="J742" t="s">
        <v>19017</v>
      </c>
      <c r="K742" t="s">
        <v>131</v>
      </c>
      <c r="L742" t="s">
        <v>111</v>
      </c>
      <c r="M742" t="s">
        <v>112</v>
      </c>
      <c r="N742">
        <v>3.53</v>
      </c>
      <c r="O742" t="s">
        <v>113</v>
      </c>
      <c r="P742">
        <v>2298931656</v>
      </c>
      <c r="Q742" t="s">
        <v>19029</v>
      </c>
      <c r="R742" t="s">
        <v>1167</v>
      </c>
      <c r="S742" t="s">
        <v>353</v>
      </c>
      <c r="T742" s="35" t="s">
        <v>3766</v>
      </c>
      <c r="U742" s="35"/>
      <c r="AB742" t="e">
        <v>#N/A</v>
      </c>
      <c r="AS742" s="38"/>
    </row>
    <row r="743" spans="1:48">
      <c r="A743" s="35">
        <v>3910109</v>
      </c>
      <c r="B743" t="s">
        <v>3724</v>
      </c>
      <c r="C743" t="s">
        <v>3725</v>
      </c>
      <c r="D743" t="s">
        <v>109</v>
      </c>
      <c r="E743" t="s">
        <v>342</v>
      </c>
      <c r="F743" t="s">
        <v>241</v>
      </c>
      <c r="G743" t="s">
        <v>242</v>
      </c>
      <c r="H743" t="s">
        <v>343</v>
      </c>
      <c r="I743" t="s">
        <v>344</v>
      </c>
      <c r="J743" t="s">
        <v>19017</v>
      </c>
      <c r="K743" t="s">
        <v>131</v>
      </c>
      <c r="L743" t="s">
        <v>111</v>
      </c>
      <c r="M743" t="s">
        <v>112</v>
      </c>
      <c r="N743">
        <v>3.52</v>
      </c>
      <c r="O743" t="s">
        <v>63</v>
      </c>
      <c r="P743">
        <v>1110009154</v>
      </c>
      <c r="Q743" t="s">
        <v>19030</v>
      </c>
      <c r="R743" t="s">
        <v>1167</v>
      </c>
      <c r="S743" t="s">
        <v>67</v>
      </c>
      <c r="T743" s="35">
        <v>966531466111</v>
      </c>
      <c r="U743" s="35"/>
      <c r="AB743" t="e">
        <v>#N/A</v>
      </c>
      <c r="AS743" s="38"/>
    </row>
    <row r="744" spans="1:48" hidden="1">
      <c r="A744" s="35">
        <v>3910277</v>
      </c>
      <c r="B744" t="s">
        <v>3743</v>
      </c>
      <c r="C744" t="s">
        <v>3744</v>
      </c>
      <c r="D744" t="s">
        <v>109</v>
      </c>
      <c r="E744" t="s">
        <v>55</v>
      </c>
      <c r="F744" t="s">
        <v>3708</v>
      </c>
      <c r="G744" t="s">
        <v>57</v>
      </c>
      <c r="H744" t="s">
        <v>58</v>
      </c>
      <c r="I744" t="s">
        <v>59</v>
      </c>
      <c r="J744" t="s">
        <v>19017</v>
      </c>
      <c r="L744" t="s">
        <v>61</v>
      </c>
      <c r="M744" t="s">
        <v>62</v>
      </c>
      <c r="N744">
        <v>2.46</v>
      </c>
      <c r="O744" t="s">
        <v>63</v>
      </c>
      <c r="P744">
        <v>1107076372</v>
      </c>
      <c r="Q744" t="s">
        <v>19031</v>
      </c>
      <c r="R744" t="s">
        <v>1167</v>
      </c>
      <c r="S744" t="s">
        <v>67</v>
      </c>
      <c r="T744" s="35">
        <v>966568345538</v>
      </c>
      <c r="U744" s="35"/>
      <c r="AB744" t="e">
        <v>#N/A</v>
      </c>
      <c r="AS744" s="38"/>
    </row>
    <row r="745" spans="1:48">
      <c r="A745" s="35">
        <v>3810189</v>
      </c>
      <c r="B745" t="s">
        <v>3711</v>
      </c>
      <c r="C745" t="s">
        <v>3712</v>
      </c>
      <c r="D745" t="s">
        <v>54</v>
      </c>
      <c r="E745" t="s">
        <v>240</v>
      </c>
      <c r="F745" t="s">
        <v>241</v>
      </c>
      <c r="G745" t="s">
        <v>242</v>
      </c>
      <c r="H745" t="s">
        <v>243</v>
      </c>
      <c r="I745" t="s">
        <v>244</v>
      </c>
      <c r="J745" t="s">
        <v>19017</v>
      </c>
      <c r="L745" t="s">
        <v>148</v>
      </c>
      <c r="M745" t="s">
        <v>149</v>
      </c>
      <c r="N745">
        <v>2.92</v>
      </c>
      <c r="O745" t="s">
        <v>63</v>
      </c>
      <c r="P745">
        <v>1088092539</v>
      </c>
      <c r="Q745" t="s">
        <v>2656</v>
      </c>
      <c r="R745" t="s">
        <v>1167</v>
      </c>
      <c r="S745" t="s">
        <v>67</v>
      </c>
      <c r="T745" s="35" t="s">
        <v>3715</v>
      </c>
      <c r="U745" s="35"/>
      <c r="AB745" t="e">
        <v>#N/A</v>
      </c>
      <c r="AS745" s="38"/>
    </row>
    <row r="746" spans="1:48" hidden="1">
      <c r="A746" s="35">
        <v>3810276</v>
      </c>
      <c r="B746" t="s">
        <v>3496</v>
      </c>
      <c r="C746" t="s">
        <v>3497</v>
      </c>
      <c r="D746" t="s">
        <v>109</v>
      </c>
      <c r="E746" t="s">
        <v>240</v>
      </c>
      <c r="F746" t="s">
        <v>241</v>
      </c>
      <c r="G746" t="s">
        <v>242</v>
      </c>
      <c r="H746" t="s">
        <v>243</v>
      </c>
      <c r="I746" t="s">
        <v>244</v>
      </c>
      <c r="J746" t="s">
        <v>19000</v>
      </c>
      <c r="L746" t="s">
        <v>61</v>
      </c>
      <c r="M746" t="s">
        <v>62</v>
      </c>
      <c r="N746">
        <v>2.71</v>
      </c>
      <c r="O746" t="s">
        <v>63</v>
      </c>
      <c r="P746">
        <v>1128763693</v>
      </c>
      <c r="Q746" t="s">
        <v>3498</v>
      </c>
      <c r="R746" t="s">
        <v>562</v>
      </c>
      <c r="S746" t="s">
        <v>67</v>
      </c>
      <c r="T746" s="35">
        <v>966567404087</v>
      </c>
      <c r="U746" s="35" t="s">
        <v>68</v>
      </c>
      <c r="X746" t="s">
        <v>68</v>
      </c>
      <c r="Y746" t="s">
        <v>68</v>
      </c>
      <c r="Z746" t="s">
        <v>68</v>
      </c>
      <c r="AA746" t="s">
        <v>68</v>
      </c>
      <c r="AB746" t="e">
        <v>#N/A</v>
      </c>
      <c r="AC746" t="s">
        <v>68</v>
      </c>
      <c r="AD746" t="s">
        <v>68</v>
      </c>
      <c r="AF746" t="s">
        <v>68</v>
      </c>
      <c r="AG746" t="s">
        <v>68</v>
      </c>
      <c r="AH746" t="s">
        <v>68</v>
      </c>
      <c r="AI746" t="s">
        <v>68</v>
      </c>
      <c r="AJ746" t="s">
        <v>68</v>
      </c>
      <c r="AM746" t="s">
        <v>68</v>
      </c>
      <c r="AN746" t="s">
        <v>68</v>
      </c>
      <c r="AO746" t="s">
        <v>68</v>
      </c>
      <c r="AP746" t="s">
        <v>68</v>
      </c>
      <c r="AQ746" t="s">
        <v>68</v>
      </c>
      <c r="AR746" t="s">
        <v>68</v>
      </c>
      <c r="AS746" s="38">
        <v>45223</v>
      </c>
      <c r="AT746" t="s">
        <v>83</v>
      </c>
      <c r="AU746" t="s">
        <v>68</v>
      </c>
    </row>
    <row r="747" spans="1:48" hidden="1">
      <c r="A747" s="122">
        <v>36190150</v>
      </c>
      <c r="B747" t="s">
        <v>3603</v>
      </c>
      <c r="C747" t="s">
        <v>3604</v>
      </c>
      <c r="D747" t="s">
        <v>109</v>
      </c>
      <c r="E747" t="s">
        <v>160</v>
      </c>
      <c r="F747" t="s">
        <v>161</v>
      </c>
      <c r="G747" t="s">
        <v>162</v>
      </c>
      <c r="H747" t="s">
        <v>163</v>
      </c>
      <c r="I747" t="s">
        <v>164</v>
      </c>
      <c r="J747" s="178" t="s">
        <v>19017</v>
      </c>
      <c r="K747" s="178"/>
      <c r="L747" t="s">
        <v>61</v>
      </c>
      <c r="M747" s="179" t="s">
        <v>62</v>
      </c>
      <c r="N747" s="180">
        <v>2.0099999999999998</v>
      </c>
      <c r="O747" s="178" t="s">
        <v>63</v>
      </c>
      <c r="P747" s="179">
        <v>1111402317</v>
      </c>
      <c r="Q747" s="181" t="s">
        <v>3050</v>
      </c>
      <c r="R747" s="178" t="s">
        <v>1167</v>
      </c>
      <c r="S747" t="s">
        <v>67</v>
      </c>
      <c r="T747" t="s">
        <v>68</v>
      </c>
      <c r="U747" t="s">
        <v>68</v>
      </c>
      <c r="W747" s="178"/>
      <c r="X747" s="178"/>
      <c r="Y747" s="178"/>
      <c r="Z747" s="178"/>
      <c r="AA747" s="178"/>
      <c r="AB747" s="178" t="e">
        <v>#N/A</v>
      </c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82"/>
      <c r="AT747" s="178"/>
      <c r="AU747" s="178"/>
      <c r="AV747" s="178"/>
    </row>
    <row r="748" spans="1:48" hidden="1">
      <c r="A748" s="35">
        <v>36280014</v>
      </c>
      <c r="B748" t="s">
        <v>3499</v>
      </c>
      <c r="C748" t="s">
        <v>3500</v>
      </c>
      <c r="D748" t="s">
        <v>54</v>
      </c>
      <c r="E748" t="s">
        <v>3319</v>
      </c>
      <c r="F748" t="s">
        <v>241</v>
      </c>
      <c r="G748" t="s">
        <v>242</v>
      </c>
      <c r="H748" t="s">
        <v>3320</v>
      </c>
      <c r="I748" t="s">
        <v>18977</v>
      </c>
      <c r="J748" t="s">
        <v>379</v>
      </c>
      <c r="L748" t="s">
        <v>61</v>
      </c>
      <c r="M748" t="s">
        <v>62</v>
      </c>
      <c r="N748">
        <v>2.35</v>
      </c>
      <c r="O748" t="s">
        <v>63</v>
      </c>
      <c r="P748">
        <v>1099292714</v>
      </c>
      <c r="Q748" t="s">
        <v>3501</v>
      </c>
      <c r="R748" t="s">
        <v>562</v>
      </c>
      <c r="S748" t="s">
        <v>67</v>
      </c>
      <c r="T748" s="35" t="s">
        <v>68</v>
      </c>
      <c r="U748" s="35" t="s">
        <v>68</v>
      </c>
      <c r="V748" t="s">
        <v>3502</v>
      </c>
      <c r="X748" t="s">
        <v>68</v>
      </c>
      <c r="Y748" t="s">
        <v>68</v>
      </c>
      <c r="Z748" t="s">
        <v>68</v>
      </c>
      <c r="AA748" t="s">
        <v>68</v>
      </c>
      <c r="AB748" t="s">
        <v>18998</v>
      </c>
      <c r="AC748" t="s">
        <v>72</v>
      </c>
      <c r="AD748" t="s">
        <v>68</v>
      </c>
      <c r="AE748" t="s">
        <v>72</v>
      </c>
      <c r="AF748" t="s">
        <v>68</v>
      </c>
      <c r="AG748" t="s">
        <v>68</v>
      </c>
      <c r="AH748" t="s">
        <v>68</v>
      </c>
      <c r="AI748" t="s">
        <v>68</v>
      </c>
      <c r="AJ748" t="s">
        <v>68</v>
      </c>
      <c r="AM748" t="s">
        <v>68</v>
      </c>
      <c r="AN748" t="s">
        <v>68</v>
      </c>
      <c r="AO748" t="s">
        <v>68</v>
      </c>
      <c r="AP748" t="s">
        <v>68</v>
      </c>
      <c r="AQ748" t="s">
        <v>68</v>
      </c>
      <c r="AR748" t="s">
        <v>68</v>
      </c>
      <c r="AS748" s="38">
        <v>45223</v>
      </c>
      <c r="AT748" t="s">
        <v>83</v>
      </c>
      <c r="AU748" t="s">
        <v>68</v>
      </c>
    </row>
    <row r="749" spans="1:48">
      <c r="A749" s="35">
        <v>4010301</v>
      </c>
      <c r="B749" t="s">
        <v>19032</v>
      </c>
      <c r="C749" t="s">
        <v>19033</v>
      </c>
      <c r="D749" t="s">
        <v>54</v>
      </c>
      <c r="E749" t="s">
        <v>3319</v>
      </c>
      <c r="F749" t="s">
        <v>241</v>
      </c>
      <c r="G749" t="s">
        <v>242</v>
      </c>
      <c r="H749" t="s">
        <v>3320</v>
      </c>
      <c r="I749" t="s">
        <v>18977</v>
      </c>
      <c r="J749" t="s">
        <v>19017</v>
      </c>
      <c r="K749" t="s">
        <v>110</v>
      </c>
      <c r="L749" t="s">
        <v>111</v>
      </c>
      <c r="M749" t="s">
        <v>112</v>
      </c>
      <c r="N749">
        <v>3.78</v>
      </c>
      <c r="O749" t="s">
        <v>113</v>
      </c>
      <c r="P749">
        <v>2274413414</v>
      </c>
      <c r="Q749" s="177" t="s">
        <v>19034</v>
      </c>
      <c r="R749" t="s">
        <v>1167</v>
      </c>
      <c r="S749" t="s">
        <v>232</v>
      </c>
      <c r="T749" s="35">
        <v>966550866684</v>
      </c>
      <c r="U749" s="35"/>
      <c r="AS749" s="38"/>
    </row>
    <row r="750" spans="1:48">
      <c r="A750" s="35">
        <v>35190139</v>
      </c>
      <c r="B750" t="s">
        <v>19035</v>
      </c>
      <c r="C750" t="s">
        <v>19036</v>
      </c>
      <c r="D750" t="s">
        <v>109</v>
      </c>
      <c r="E750" t="s">
        <v>55</v>
      </c>
      <c r="F750" t="s">
        <v>3708</v>
      </c>
      <c r="G750" t="s">
        <v>57</v>
      </c>
      <c r="H750" t="s">
        <v>58</v>
      </c>
      <c r="I750" t="s">
        <v>59</v>
      </c>
      <c r="J750" t="s">
        <v>19017</v>
      </c>
      <c r="L750" t="s">
        <v>148</v>
      </c>
      <c r="M750" t="s">
        <v>149</v>
      </c>
      <c r="N750">
        <v>3.23</v>
      </c>
      <c r="O750" t="s">
        <v>63</v>
      </c>
      <c r="P750">
        <v>1088549306</v>
      </c>
      <c r="Q750" t="s">
        <v>19037</v>
      </c>
      <c r="R750" t="s">
        <v>1167</v>
      </c>
      <c r="S750" t="s">
        <v>67</v>
      </c>
      <c r="T750" s="35">
        <v>966599977136</v>
      </c>
      <c r="U750" s="35"/>
      <c r="V750" t="s">
        <v>19038</v>
      </c>
      <c r="AS750" s="38"/>
    </row>
    <row r="751" spans="1:48" hidden="1">
      <c r="A751" s="201">
        <v>35280020</v>
      </c>
      <c r="B751" s="189"/>
      <c r="C751" s="189"/>
      <c r="D751" s="189"/>
      <c r="E751" s="189"/>
      <c r="F751" s="189"/>
      <c r="G751" s="189"/>
      <c r="H751" s="189"/>
      <c r="I751" s="189"/>
      <c r="J751" s="189"/>
      <c r="K751" s="189"/>
      <c r="L751" s="189"/>
      <c r="M751" s="189"/>
      <c r="N751" s="189"/>
      <c r="O751" s="189"/>
      <c r="P751" s="189"/>
      <c r="Q751" s="189"/>
      <c r="R751" s="189"/>
      <c r="S751" s="189"/>
      <c r="T751" s="201"/>
      <c r="U751" s="201"/>
      <c r="V751" s="189"/>
      <c r="W751" s="189"/>
      <c r="X751" s="189"/>
      <c r="Y751" s="189"/>
      <c r="Z751" s="189"/>
      <c r="AA751" s="189"/>
      <c r="AB751" s="189"/>
      <c r="AC751" s="189"/>
      <c r="AD751" s="189"/>
      <c r="AF751" s="189"/>
      <c r="AG751" s="189"/>
      <c r="AH751" s="189"/>
      <c r="AI751" s="189"/>
      <c r="AJ751" s="189"/>
      <c r="AK751" s="189"/>
      <c r="AL751" s="189"/>
      <c r="AM751" s="189"/>
      <c r="AN751" s="189"/>
      <c r="AO751" s="189"/>
      <c r="AP751" s="189"/>
      <c r="AQ751" s="189"/>
      <c r="AR751" s="189"/>
      <c r="AS751" s="202"/>
      <c r="AT751" s="189"/>
      <c r="AU751" s="189"/>
      <c r="AV751" s="189"/>
    </row>
    <row r="752" spans="1:48" hidden="1">
      <c r="A752" s="201">
        <v>36180145</v>
      </c>
      <c r="B752" s="189"/>
      <c r="C752" s="189"/>
      <c r="D752" s="189"/>
      <c r="E752" s="189"/>
      <c r="F752" s="189"/>
      <c r="G752" s="189"/>
      <c r="H752" s="189"/>
      <c r="I752" s="189"/>
      <c r="J752" s="189"/>
      <c r="K752" s="189"/>
      <c r="L752" s="189"/>
      <c r="M752" s="189"/>
      <c r="N752" s="189"/>
      <c r="O752" s="189"/>
      <c r="P752" s="189"/>
      <c r="Q752" s="189"/>
      <c r="R752" s="189"/>
      <c r="S752" s="189"/>
      <c r="T752" s="201"/>
      <c r="U752" s="201"/>
      <c r="V752" s="189"/>
      <c r="W752" s="189"/>
      <c r="X752" s="189"/>
      <c r="Y752" s="189"/>
      <c r="Z752" s="189"/>
      <c r="AA752" s="189"/>
      <c r="AB752" s="189"/>
      <c r="AC752" s="189"/>
      <c r="AD752" s="189"/>
      <c r="AF752" s="189"/>
      <c r="AG752" s="189"/>
      <c r="AH752" s="189"/>
      <c r="AI752" s="189"/>
      <c r="AJ752" s="189"/>
      <c r="AK752" s="189"/>
      <c r="AL752" s="189"/>
      <c r="AM752" s="189"/>
      <c r="AN752" s="189"/>
      <c r="AO752" s="189"/>
      <c r="AP752" s="189"/>
      <c r="AQ752" s="189"/>
      <c r="AR752" s="189"/>
      <c r="AS752" s="202"/>
      <c r="AT752" s="189"/>
      <c r="AU752" s="189"/>
      <c r="AV752" s="189"/>
    </row>
    <row r="753" spans="1:48" hidden="1">
      <c r="A753" s="201">
        <v>36190204</v>
      </c>
      <c r="B753" s="189"/>
      <c r="C753" s="189"/>
      <c r="D753" s="189"/>
      <c r="E753" s="189"/>
      <c r="F753" s="189"/>
      <c r="G753" s="189"/>
      <c r="H753" s="189"/>
      <c r="I753" s="189"/>
      <c r="J753" s="189"/>
      <c r="K753" s="189"/>
      <c r="L753" s="189"/>
      <c r="M753" s="189"/>
      <c r="N753" s="189"/>
      <c r="O753" s="189"/>
      <c r="P753" s="189"/>
      <c r="Q753" s="189"/>
      <c r="R753" s="189"/>
      <c r="S753" s="189"/>
      <c r="T753" s="201"/>
      <c r="U753" s="201"/>
      <c r="V753" s="189"/>
      <c r="W753" s="189"/>
      <c r="X753" s="189"/>
      <c r="Y753" s="189"/>
      <c r="Z753" s="189"/>
      <c r="AA753" s="189"/>
      <c r="AB753" s="189"/>
      <c r="AC753" s="189"/>
      <c r="AD753" s="189"/>
      <c r="AF753" s="189"/>
      <c r="AG753" s="189"/>
      <c r="AH753" s="189"/>
      <c r="AI753" s="189"/>
      <c r="AJ753" s="189"/>
      <c r="AK753" s="189"/>
      <c r="AL753" s="189"/>
      <c r="AM753" s="189"/>
      <c r="AN753" s="189"/>
      <c r="AO753" s="189"/>
      <c r="AP753" s="189"/>
      <c r="AQ753" s="189"/>
      <c r="AR753" s="189"/>
      <c r="AS753" s="202"/>
      <c r="AT753" s="189"/>
      <c r="AU753" s="189"/>
      <c r="AV753" s="189"/>
    </row>
    <row r="754" spans="1:48" hidden="1">
      <c r="A754" s="201">
        <v>35180003</v>
      </c>
      <c r="B754" s="189"/>
      <c r="C754" s="189"/>
      <c r="D754" s="189"/>
      <c r="E754" s="189"/>
      <c r="F754" s="189"/>
      <c r="G754" s="189"/>
      <c r="H754" s="189"/>
      <c r="I754" s="189"/>
      <c r="J754" s="189"/>
      <c r="K754" s="189"/>
      <c r="L754" s="189"/>
      <c r="M754" s="189"/>
      <c r="N754" s="189"/>
      <c r="O754" s="189"/>
      <c r="P754" s="189"/>
      <c r="Q754" s="189"/>
      <c r="R754" s="189"/>
      <c r="S754" s="189"/>
      <c r="T754" s="201"/>
      <c r="U754" s="201"/>
      <c r="V754" s="189"/>
      <c r="W754" s="189"/>
      <c r="X754" s="189"/>
      <c r="Y754" s="189"/>
      <c r="Z754" s="189"/>
      <c r="AA754" s="189"/>
      <c r="AB754" s="189"/>
      <c r="AC754" s="189"/>
      <c r="AD754" s="189"/>
      <c r="AF754" s="189"/>
      <c r="AG754" s="189"/>
      <c r="AH754" s="189"/>
      <c r="AI754" s="189"/>
      <c r="AJ754" s="189"/>
      <c r="AK754" s="189"/>
      <c r="AL754" s="189"/>
      <c r="AM754" s="189"/>
      <c r="AN754" s="189"/>
      <c r="AO754" s="189"/>
      <c r="AP754" s="189"/>
      <c r="AQ754" s="189"/>
      <c r="AR754" s="189"/>
      <c r="AS754" s="202"/>
      <c r="AT754" s="189"/>
      <c r="AU754" s="189"/>
      <c r="AV754" s="189"/>
    </row>
    <row r="755" spans="1:48" hidden="1">
      <c r="A755" s="201">
        <v>35180006</v>
      </c>
      <c r="B755" s="189"/>
      <c r="C755" s="189"/>
      <c r="D755" s="189"/>
      <c r="E755" s="189"/>
      <c r="F755" s="189"/>
      <c r="G755" s="189"/>
      <c r="H755" s="189"/>
      <c r="I755" s="189"/>
      <c r="J755" s="189"/>
      <c r="K755" s="189"/>
      <c r="L755" s="189"/>
      <c r="M755" s="189"/>
      <c r="N755" s="189"/>
      <c r="O755" s="189"/>
      <c r="P755" s="189"/>
      <c r="Q755" s="189"/>
      <c r="R755" s="189"/>
      <c r="S755" s="189"/>
      <c r="T755" s="201"/>
      <c r="U755" s="201"/>
      <c r="V755" s="189"/>
      <c r="W755" s="189"/>
      <c r="X755" s="189"/>
      <c r="Y755" s="189"/>
      <c r="Z755" s="189"/>
      <c r="AA755" s="189"/>
      <c r="AB755" s="189"/>
      <c r="AC755" s="189"/>
      <c r="AD755" s="189"/>
      <c r="AF755" s="189"/>
      <c r="AG755" s="189"/>
      <c r="AH755" s="189"/>
      <c r="AI755" s="189"/>
      <c r="AJ755" s="189"/>
      <c r="AK755" s="189"/>
      <c r="AL755" s="189"/>
      <c r="AM755" s="189"/>
      <c r="AN755" s="189"/>
      <c r="AO755" s="189"/>
      <c r="AP755" s="189"/>
      <c r="AQ755" s="189"/>
      <c r="AR755" s="189"/>
      <c r="AS755" s="202"/>
      <c r="AT755" s="189"/>
      <c r="AU755" s="189"/>
      <c r="AV755" s="189"/>
    </row>
    <row r="756" spans="1:48" hidden="1">
      <c r="A756" s="201">
        <v>35180008</v>
      </c>
      <c r="B756" s="189"/>
      <c r="C756" s="189"/>
      <c r="D756" s="189"/>
      <c r="E756" s="189"/>
      <c r="F756" s="189"/>
      <c r="G756" s="189"/>
      <c r="H756" s="189"/>
      <c r="I756" s="189"/>
      <c r="J756" s="189"/>
      <c r="K756" s="189"/>
      <c r="L756" s="189"/>
      <c r="M756" s="189"/>
      <c r="N756" s="189"/>
      <c r="O756" s="189"/>
      <c r="P756" s="189"/>
      <c r="Q756" s="189"/>
      <c r="R756" s="189"/>
      <c r="S756" s="189"/>
      <c r="T756" s="201"/>
      <c r="U756" s="201"/>
      <c r="V756" s="189"/>
      <c r="W756" s="189"/>
      <c r="X756" s="189"/>
      <c r="Y756" s="189"/>
      <c r="Z756" s="189"/>
      <c r="AA756" s="189"/>
      <c r="AB756" s="189"/>
      <c r="AC756" s="189"/>
      <c r="AD756" s="189"/>
      <c r="AF756" s="189"/>
      <c r="AG756" s="189"/>
      <c r="AH756" s="189"/>
      <c r="AI756" s="189"/>
      <c r="AJ756" s="189"/>
      <c r="AK756" s="189"/>
      <c r="AL756" s="189"/>
      <c r="AM756" s="189"/>
      <c r="AN756" s="189"/>
      <c r="AO756" s="189"/>
      <c r="AP756" s="189"/>
      <c r="AQ756" s="189"/>
      <c r="AR756" s="189"/>
      <c r="AS756" s="202"/>
      <c r="AT756" s="189"/>
      <c r="AU756" s="189"/>
      <c r="AV756" s="189"/>
    </row>
    <row r="757" spans="1:48" hidden="1">
      <c r="A757" s="201">
        <v>35180009</v>
      </c>
      <c r="B757" s="189"/>
      <c r="C757" s="189"/>
      <c r="D757" s="189"/>
      <c r="E757" s="189"/>
      <c r="F757" s="189"/>
      <c r="G757" s="189"/>
      <c r="H757" s="189"/>
      <c r="I757" s="189"/>
      <c r="J757" s="189"/>
      <c r="K757" s="189"/>
      <c r="L757" s="189"/>
      <c r="M757" s="189"/>
      <c r="N757" s="189"/>
      <c r="O757" s="189"/>
      <c r="P757" s="189"/>
      <c r="Q757" s="189"/>
      <c r="R757" s="189"/>
      <c r="S757" s="189"/>
      <c r="T757" s="201"/>
      <c r="U757" s="201"/>
      <c r="V757" s="189"/>
      <c r="W757" s="189"/>
      <c r="X757" s="189"/>
      <c r="Y757" s="189"/>
      <c r="Z757" s="189"/>
      <c r="AA757" s="189"/>
      <c r="AB757" s="189"/>
      <c r="AC757" s="189"/>
      <c r="AD757" s="189"/>
      <c r="AF757" s="189"/>
      <c r="AG757" s="189"/>
      <c r="AH757" s="189"/>
      <c r="AI757" s="189"/>
      <c r="AJ757" s="189"/>
      <c r="AK757" s="189"/>
      <c r="AL757" s="189"/>
      <c r="AM757" s="189"/>
      <c r="AN757" s="189"/>
      <c r="AO757" s="189"/>
      <c r="AP757" s="189"/>
      <c r="AQ757" s="189"/>
      <c r="AR757" s="189"/>
      <c r="AS757" s="202"/>
      <c r="AT757" s="189"/>
      <c r="AU757" s="189"/>
      <c r="AV757" s="189"/>
    </row>
    <row r="758" spans="1:48" hidden="1">
      <c r="A758" s="201">
        <v>3810065</v>
      </c>
      <c r="B758" s="189"/>
      <c r="C758" s="189"/>
      <c r="D758" s="189"/>
      <c r="E758" s="189"/>
      <c r="F758" s="189"/>
      <c r="G758" s="189"/>
      <c r="H758" s="189"/>
      <c r="I758" s="189"/>
      <c r="J758" s="189"/>
      <c r="K758" s="189"/>
      <c r="L758" s="189"/>
      <c r="M758" s="189"/>
      <c r="N758" s="189"/>
      <c r="O758" s="189"/>
      <c r="P758" s="189"/>
      <c r="Q758" s="189"/>
      <c r="R758" s="189"/>
      <c r="S758" s="189"/>
      <c r="T758" s="201"/>
      <c r="U758" s="201"/>
      <c r="V758" s="189"/>
      <c r="W758" s="189"/>
      <c r="X758" s="189"/>
      <c r="Y758" s="189"/>
      <c r="Z758" s="189"/>
      <c r="AA758" s="189"/>
      <c r="AB758" s="189"/>
      <c r="AC758" s="189"/>
      <c r="AD758" s="189"/>
      <c r="AF758" s="189"/>
      <c r="AG758" s="189"/>
      <c r="AH758" s="189"/>
      <c r="AI758" s="189"/>
      <c r="AJ758" s="189"/>
      <c r="AK758" s="189"/>
      <c r="AL758" s="189"/>
      <c r="AM758" s="189"/>
      <c r="AN758" s="189"/>
      <c r="AO758" s="189"/>
      <c r="AP758" s="189"/>
      <c r="AQ758" s="189"/>
      <c r="AR758" s="189"/>
      <c r="AS758" s="202"/>
      <c r="AT758" s="189"/>
      <c r="AU758" s="189"/>
      <c r="AV758" s="189"/>
    </row>
    <row r="759" spans="1:48" hidden="1">
      <c r="A759" s="201">
        <v>35180015</v>
      </c>
      <c r="B759" s="189"/>
      <c r="C759" s="189"/>
      <c r="D759" s="189"/>
      <c r="E759" s="189"/>
      <c r="F759" s="189"/>
      <c r="G759" s="189"/>
      <c r="H759" s="189"/>
      <c r="I759" s="189"/>
      <c r="J759" s="189"/>
      <c r="K759" s="189"/>
      <c r="L759" s="189"/>
      <c r="M759" s="189"/>
      <c r="N759" s="189"/>
      <c r="O759" s="189"/>
      <c r="P759" s="189"/>
      <c r="Q759" s="189"/>
      <c r="R759" s="189"/>
      <c r="S759" s="189"/>
      <c r="T759" s="201"/>
      <c r="U759" s="201"/>
      <c r="V759" s="189"/>
      <c r="W759" s="189"/>
      <c r="X759" s="189"/>
      <c r="Y759" s="189"/>
      <c r="Z759" s="189"/>
      <c r="AA759" s="189"/>
      <c r="AB759" s="189"/>
      <c r="AC759" s="189"/>
      <c r="AD759" s="189"/>
      <c r="AF759" s="189"/>
      <c r="AG759" s="189"/>
      <c r="AH759" s="189"/>
      <c r="AI759" s="189"/>
      <c r="AJ759" s="189"/>
      <c r="AK759" s="189"/>
      <c r="AL759" s="189"/>
      <c r="AM759" s="189"/>
      <c r="AN759" s="189"/>
      <c r="AO759" s="189"/>
      <c r="AP759" s="189"/>
      <c r="AQ759" s="189"/>
      <c r="AR759" s="189"/>
      <c r="AS759" s="202"/>
      <c r="AT759" s="189"/>
      <c r="AU759" s="189"/>
      <c r="AV759" s="189"/>
    </row>
    <row r="760" spans="1:48" hidden="1">
      <c r="A760" s="201">
        <v>35180016</v>
      </c>
      <c r="B760" s="189"/>
      <c r="C760" s="189"/>
      <c r="D760" s="189"/>
      <c r="E760" s="189"/>
      <c r="F760" s="189"/>
      <c r="G760" s="189"/>
      <c r="H760" s="189"/>
      <c r="I760" s="189"/>
      <c r="J760" s="189"/>
      <c r="K760" s="189"/>
      <c r="L760" s="189"/>
      <c r="M760" s="189"/>
      <c r="N760" s="189"/>
      <c r="O760" s="189"/>
      <c r="P760" s="189"/>
      <c r="Q760" s="189"/>
      <c r="R760" s="189"/>
      <c r="S760" s="189"/>
      <c r="T760" s="201"/>
      <c r="U760" s="201"/>
      <c r="V760" s="189"/>
      <c r="W760" s="189"/>
      <c r="X760" s="189"/>
      <c r="Y760" s="189"/>
      <c r="Z760" s="189"/>
      <c r="AA760" s="189"/>
      <c r="AB760" s="189"/>
      <c r="AC760" s="189"/>
      <c r="AD760" s="189"/>
      <c r="AF760" s="189"/>
      <c r="AG760" s="189"/>
      <c r="AH760" s="189"/>
      <c r="AI760" s="189"/>
      <c r="AJ760" s="189"/>
      <c r="AK760" s="189"/>
      <c r="AL760" s="189"/>
      <c r="AM760" s="189"/>
      <c r="AN760" s="189"/>
      <c r="AO760" s="189"/>
      <c r="AP760" s="189"/>
      <c r="AQ760" s="189"/>
      <c r="AR760" s="189"/>
      <c r="AS760" s="202"/>
      <c r="AT760" s="189"/>
      <c r="AU760" s="189"/>
      <c r="AV760" s="189"/>
    </row>
    <row r="761" spans="1:48" hidden="1">
      <c r="A761" s="201">
        <v>35180018</v>
      </c>
      <c r="B761" s="189"/>
      <c r="C761" s="189"/>
      <c r="D761" s="189"/>
      <c r="E761" s="189"/>
      <c r="F761" s="189"/>
      <c r="G761" s="189"/>
      <c r="H761" s="189"/>
      <c r="I761" s="189"/>
      <c r="J761" s="189"/>
      <c r="K761" s="189"/>
      <c r="L761" s="189"/>
      <c r="M761" s="189"/>
      <c r="N761" s="189"/>
      <c r="O761" s="189"/>
      <c r="P761" s="189"/>
      <c r="Q761" s="189"/>
      <c r="R761" s="189"/>
      <c r="S761" s="189"/>
      <c r="T761" s="201"/>
      <c r="U761" s="201"/>
      <c r="V761" s="189"/>
      <c r="W761" s="189"/>
      <c r="X761" s="189"/>
      <c r="Y761" s="189"/>
      <c r="Z761" s="189"/>
      <c r="AA761" s="189"/>
      <c r="AB761" s="189"/>
      <c r="AC761" s="189"/>
      <c r="AD761" s="189"/>
      <c r="AF761" s="189"/>
      <c r="AG761" s="189"/>
      <c r="AH761" s="189"/>
      <c r="AI761" s="189"/>
      <c r="AJ761" s="189"/>
      <c r="AK761" s="189"/>
      <c r="AL761" s="189"/>
      <c r="AM761" s="189"/>
      <c r="AN761" s="189"/>
      <c r="AO761" s="189"/>
      <c r="AP761" s="189"/>
      <c r="AQ761" s="189"/>
      <c r="AR761" s="189"/>
      <c r="AS761" s="202"/>
      <c r="AT761" s="189"/>
      <c r="AU761" s="189"/>
      <c r="AV761" s="189"/>
    </row>
    <row r="762" spans="1:48" hidden="1">
      <c r="A762" s="201">
        <v>35180019</v>
      </c>
      <c r="B762" s="189"/>
      <c r="C762" s="189"/>
      <c r="D762" s="189"/>
      <c r="E762" s="189"/>
      <c r="F762" s="189"/>
      <c r="G762" s="189"/>
      <c r="H762" s="189"/>
      <c r="I762" s="189"/>
      <c r="J762" s="189"/>
      <c r="K762" s="189"/>
      <c r="L762" s="189"/>
      <c r="M762" s="189"/>
      <c r="N762" s="189"/>
      <c r="O762" s="189"/>
      <c r="P762" s="189"/>
      <c r="Q762" s="189"/>
      <c r="R762" s="189"/>
      <c r="S762" s="189"/>
      <c r="T762" s="201"/>
      <c r="U762" s="201"/>
      <c r="V762" s="189"/>
      <c r="W762" s="189"/>
      <c r="X762" s="189"/>
      <c r="Y762" s="189"/>
      <c r="Z762" s="189"/>
      <c r="AA762" s="189"/>
      <c r="AB762" s="189"/>
      <c r="AC762" s="189"/>
      <c r="AD762" s="189"/>
      <c r="AF762" s="189"/>
      <c r="AG762" s="189"/>
      <c r="AH762" s="189"/>
      <c r="AI762" s="189"/>
      <c r="AJ762" s="189"/>
      <c r="AK762" s="189"/>
      <c r="AL762" s="189"/>
      <c r="AM762" s="189"/>
      <c r="AN762" s="189"/>
      <c r="AO762" s="189"/>
      <c r="AP762" s="189"/>
      <c r="AQ762" s="189"/>
      <c r="AR762" s="189"/>
      <c r="AS762" s="202"/>
      <c r="AT762" s="189"/>
      <c r="AU762" s="189"/>
      <c r="AV762" s="189"/>
    </row>
    <row r="763" spans="1:48" hidden="1">
      <c r="A763" s="201">
        <v>35180021</v>
      </c>
      <c r="B763" s="189"/>
      <c r="C763" s="189"/>
      <c r="D763" s="189"/>
      <c r="E763" s="189"/>
      <c r="F763" s="189"/>
      <c r="G763" s="189"/>
      <c r="H763" s="189"/>
      <c r="I763" s="189"/>
      <c r="J763" s="189"/>
      <c r="K763" s="189"/>
      <c r="L763" s="189"/>
      <c r="M763" s="189"/>
      <c r="N763" s="189"/>
      <c r="O763" s="189"/>
      <c r="P763" s="189"/>
      <c r="Q763" s="189"/>
      <c r="R763" s="189"/>
      <c r="S763" s="189"/>
      <c r="T763" s="201"/>
      <c r="U763" s="201"/>
      <c r="V763" s="189"/>
      <c r="W763" s="189"/>
      <c r="X763" s="189"/>
      <c r="Y763" s="189"/>
      <c r="Z763" s="189"/>
      <c r="AA763" s="189"/>
      <c r="AB763" s="189"/>
      <c r="AC763" s="189"/>
      <c r="AD763" s="189"/>
      <c r="AF763" s="189"/>
      <c r="AG763" s="189"/>
      <c r="AH763" s="189"/>
      <c r="AI763" s="189"/>
      <c r="AJ763" s="189"/>
      <c r="AK763" s="189"/>
      <c r="AL763" s="189"/>
      <c r="AM763" s="189"/>
      <c r="AN763" s="189"/>
      <c r="AO763" s="189"/>
      <c r="AP763" s="189"/>
      <c r="AQ763" s="189"/>
      <c r="AR763" s="189"/>
      <c r="AS763" s="202"/>
      <c r="AT763" s="189"/>
      <c r="AU763" s="189"/>
      <c r="AV763" s="189"/>
    </row>
    <row r="764" spans="1:48" hidden="1">
      <c r="A764" s="201">
        <v>35180022</v>
      </c>
      <c r="B764" s="189"/>
      <c r="C764" s="189"/>
      <c r="D764" s="189"/>
      <c r="E764" s="189"/>
      <c r="F764" s="189"/>
      <c r="G764" s="189"/>
      <c r="H764" s="189"/>
      <c r="I764" s="189"/>
      <c r="J764" s="189"/>
      <c r="K764" s="189"/>
      <c r="L764" s="189"/>
      <c r="M764" s="189"/>
      <c r="N764" s="189"/>
      <c r="O764" s="189"/>
      <c r="P764" s="189"/>
      <c r="Q764" s="189"/>
      <c r="R764" s="189"/>
      <c r="S764" s="189"/>
      <c r="T764" s="201"/>
      <c r="U764" s="201"/>
      <c r="V764" s="189"/>
      <c r="W764" s="189"/>
      <c r="X764" s="189"/>
      <c r="Y764" s="189"/>
      <c r="Z764" s="189"/>
      <c r="AA764" s="189"/>
      <c r="AB764" s="189"/>
      <c r="AC764" s="189"/>
      <c r="AD764" s="189"/>
      <c r="AF764" s="189"/>
      <c r="AG764" s="189"/>
      <c r="AH764" s="189"/>
      <c r="AI764" s="189"/>
      <c r="AJ764" s="189"/>
      <c r="AK764" s="189"/>
      <c r="AL764" s="189"/>
      <c r="AM764" s="189"/>
      <c r="AN764" s="189"/>
      <c r="AO764" s="189"/>
      <c r="AP764" s="189"/>
      <c r="AQ764" s="189"/>
      <c r="AR764" s="189"/>
      <c r="AS764" s="202"/>
      <c r="AT764" s="189"/>
      <c r="AU764" s="189"/>
      <c r="AV764" s="189"/>
    </row>
    <row r="765" spans="1:48" hidden="1">
      <c r="A765" s="201">
        <v>35180023</v>
      </c>
      <c r="B765" s="189"/>
      <c r="C765" s="189"/>
      <c r="D765" s="189"/>
      <c r="E765" s="189"/>
      <c r="F765" s="189"/>
      <c r="G765" s="189"/>
      <c r="H765" s="189"/>
      <c r="I765" s="189"/>
      <c r="J765" s="189"/>
      <c r="K765" s="189"/>
      <c r="L765" s="189"/>
      <c r="M765" s="189"/>
      <c r="N765" s="189"/>
      <c r="O765" s="189"/>
      <c r="P765" s="189"/>
      <c r="Q765" s="189"/>
      <c r="R765" s="189"/>
      <c r="S765" s="189"/>
      <c r="T765" s="201"/>
      <c r="U765" s="201"/>
      <c r="V765" s="189"/>
      <c r="W765" s="189"/>
      <c r="X765" s="189"/>
      <c r="Y765" s="189"/>
      <c r="Z765" s="189"/>
      <c r="AA765" s="189"/>
      <c r="AB765" s="189"/>
      <c r="AC765" s="189"/>
      <c r="AD765" s="189"/>
      <c r="AF765" s="189"/>
      <c r="AG765" s="189"/>
      <c r="AH765" s="189"/>
      <c r="AI765" s="189"/>
      <c r="AJ765" s="189"/>
      <c r="AK765" s="189"/>
      <c r="AL765" s="189"/>
      <c r="AM765" s="189"/>
      <c r="AN765" s="189"/>
      <c r="AO765" s="189"/>
      <c r="AP765" s="189"/>
      <c r="AQ765" s="189"/>
      <c r="AR765" s="189"/>
      <c r="AS765" s="202"/>
      <c r="AT765" s="189"/>
      <c r="AU765" s="189"/>
      <c r="AV765" s="189"/>
    </row>
    <row r="766" spans="1:48" hidden="1">
      <c r="A766" s="201">
        <v>35180025</v>
      </c>
      <c r="B766" s="189"/>
      <c r="C766" s="189"/>
      <c r="D766" s="189"/>
      <c r="E766" s="189"/>
      <c r="F766" s="189"/>
      <c r="G766" s="189"/>
      <c r="H766" s="189"/>
      <c r="I766" s="189"/>
      <c r="J766" s="189"/>
      <c r="K766" s="189"/>
      <c r="L766" s="189"/>
      <c r="M766" s="189"/>
      <c r="N766" s="189"/>
      <c r="O766" s="189"/>
      <c r="P766" s="189"/>
      <c r="Q766" s="189"/>
      <c r="R766" s="189"/>
      <c r="S766" s="189"/>
      <c r="T766" s="201"/>
      <c r="U766" s="201"/>
      <c r="V766" s="189"/>
      <c r="W766" s="189"/>
      <c r="X766" s="189"/>
      <c r="Y766" s="189"/>
      <c r="Z766" s="189"/>
      <c r="AA766" s="189"/>
      <c r="AB766" s="189"/>
      <c r="AC766" s="189"/>
      <c r="AD766" s="189"/>
      <c r="AF766" s="189"/>
      <c r="AG766" s="189"/>
      <c r="AH766" s="189"/>
      <c r="AI766" s="189"/>
      <c r="AJ766" s="189"/>
      <c r="AK766" s="189"/>
      <c r="AL766" s="189"/>
      <c r="AM766" s="189"/>
      <c r="AN766" s="189"/>
      <c r="AO766" s="189"/>
      <c r="AP766" s="189"/>
      <c r="AQ766" s="189"/>
      <c r="AR766" s="189"/>
      <c r="AS766" s="202"/>
      <c r="AT766" s="189"/>
      <c r="AU766" s="189"/>
      <c r="AV766" s="189"/>
    </row>
    <row r="767" spans="1:48" hidden="1">
      <c r="A767" s="201">
        <v>35180028</v>
      </c>
      <c r="B767" s="189"/>
      <c r="C767" s="189"/>
      <c r="D767" s="189"/>
      <c r="E767" s="189"/>
      <c r="F767" s="189"/>
      <c r="G767" s="189"/>
      <c r="H767" s="189"/>
      <c r="I767" s="189"/>
      <c r="J767" s="189"/>
      <c r="K767" s="189"/>
      <c r="L767" s="189"/>
      <c r="M767" s="189"/>
      <c r="N767" s="189"/>
      <c r="O767" s="189"/>
      <c r="P767" s="189"/>
      <c r="Q767" s="189"/>
      <c r="R767" s="189"/>
      <c r="S767" s="189"/>
      <c r="T767" s="201"/>
      <c r="U767" s="201"/>
      <c r="V767" s="189"/>
      <c r="W767" s="189"/>
      <c r="X767" s="189"/>
      <c r="Y767" s="189"/>
      <c r="Z767" s="189"/>
      <c r="AA767" s="189"/>
      <c r="AB767" s="189"/>
      <c r="AC767" s="189"/>
      <c r="AD767" s="189"/>
      <c r="AF767" s="189"/>
      <c r="AG767" s="189"/>
      <c r="AH767" s="189"/>
      <c r="AI767" s="189"/>
      <c r="AJ767" s="189"/>
      <c r="AK767" s="189"/>
      <c r="AL767" s="189"/>
      <c r="AM767" s="189"/>
      <c r="AN767" s="189"/>
      <c r="AO767" s="189"/>
      <c r="AP767" s="189"/>
      <c r="AQ767" s="189"/>
      <c r="AR767" s="189"/>
      <c r="AS767" s="202"/>
      <c r="AT767" s="189"/>
      <c r="AU767" s="189"/>
      <c r="AV767" s="189"/>
    </row>
    <row r="768" spans="1:48" hidden="1">
      <c r="A768" s="201">
        <v>3710114</v>
      </c>
      <c r="B768" s="189"/>
      <c r="C768" s="189"/>
      <c r="D768" s="189"/>
      <c r="E768" s="189"/>
      <c r="F768" s="189"/>
      <c r="G768" s="189"/>
      <c r="H768" s="189"/>
      <c r="I768" s="189"/>
      <c r="J768" s="189"/>
      <c r="K768" s="189"/>
      <c r="L768" s="189"/>
      <c r="M768" s="189"/>
      <c r="N768" s="189"/>
      <c r="O768" s="189"/>
      <c r="P768" s="189"/>
      <c r="Q768" s="189"/>
      <c r="R768" s="189"/>
      <c r="S768" s="189"/>
      <c r="T768" s="201"/>
      <c r="U768" s="201"/>
      <c r="V768" s="189"/>
      <c r="W768" s="189"/>
      <c r="X768" s="189"/>
      <c r="Y768" s="189"/>
      <c r="Z768" s="189"/>
      <c r="AA768" s="189"/>
      <c r="AB768" s="189"/>
      <c r="AC768" s="189"/>
      <c r="AD768" s="189"/>
      <c r="AF768" s="189"/>
      <c r="AG768" s="189"/>
      <c r="AH768" s="189"/>
      <c r="AI768" s="189"/>
      <c r="AJ768" s="189"/>
      <c r="AK768" s="189"/>
      <c r="AL768" s="189"/>
      <c r="AM768" s="189"/>
      <c r="AN768" s="189"/>
      <c r="AO768" s="189"/>
      <c r="AP768" s="189"/>
      <c r="AQ768" s="189"/>
      <c r="AR768" s="189"/>
      <c r="AS768" s="202"/>
      <c r="AT768" s="189"/>
      <c r="AU768" s="189"/>
      <c r="AV768" s="189"/>
    </row>
    <row r="769" spans="1:48" hidden="1">
      <c r="A769" s="201">
        <v>35180034</v>
      </c>
      <c r="B769" s="189"/>
      <c r="C769" s="189"/>
      <c r="D769" s="189"/>
      <c r="E769" s="189"/>
      <c r="F769" s="189"/>
      <c r="G769" s="189"/>
      <c r="H769" s="189"/>
      <c r="I769" s="189"/>
      <c r="J769" s="189"/>
      <c r="K769" s="189"/>
      <c r="L769" s="189"/>
      <c r="M769" s="189"/>
      <c r="N769" s="189"/>
      <c r="O769" s="189"/>
      <c r="P769" s="189"/>
      <c r="Q769" s="189"/>
      <c r="R769" s="189"/>
      <c r="S769" s="189"/>
      <c r="T769" s="201"/>
      <c r="U769" s="201"/>
      <c r="V769" s="189"/>
      <c r="W769" s="189"/>
      <c r="X769" s="189"/>
      <c r="Y769" s="189"/>
      <c r="Z769" s="189"/>
      <c r="AA769" s="189"/>
      <c r="AB769" s="189"/>
      <c r="AC769" s="189"/>
      <c r="AD769" s="189"/>
      <c r="AF769" s="189"/>
      <c r="AG769" s="189"/>
      <c r="AH769" s="189"/>
      <c r="AI769" s="189"/>
      <c r="AJ769" s="189"/>
      <c r="AK769" s="189"/>
      <c r="AL769" s="189"/>
      <c r="AM769" s="189"/>
      <c r="AN769" s="189"/>
      <c r="AO769" s="189"/>
      <c r="AP769" s="189"/>
      <c r="AQ769" s="189"/>
      <c r="AR769" s="189"/>
      <c r="AS769" s="202"/>
      <c r="AT769" s="189"/>
      <c r="AU769" s="189"/>
      <c r="AV769" s="189"/>
    </row>
    <row r="770" spans="1:48" hidden="1">
      <c r="A770" s="201">
        <v>35180037</v>
      </c>
      <c r="B770" s="189"/>
      <c r="C770" s="189"/>
      <c r="D770" s="189"/>
      <c r="E770" s="189"/>
      <c r="F770" s="189"/>
      <c r="G770" s="189"/>
      <c r="H770" s="189"/>
      <c r="I770" s="189"/>
      <c r="J770" s="189"/>
      <c r="K770" s="189"/>
      <c r="L770" s="189"/>
      <c r="M770" s="189"/>
      <c r="N770" s="189"/>
      <c r="O770" s="189"/>
      <c r="P770" s="189"/>
      <c r="Q770" s="189"/>
      <c r="R770" s="189"/>
      <c r="S770" s="189"/>
      <c r="T770" s="201"/>
      <c r="U770" s="201"/>
      <c r="V770" s="189"/>
      <c r="W770" s="189"/>
      <c r="X770" s="189"/>
      <c r="Y770" s="189"/>
      <c r="Z770" s="189"/>
      <c r="AA770" s="189"/>
      <c r="AB770" s="189"/>
      <c r="AC770" s="189"/>
      <c r="AD770" s="189"/>
      <c r="AF770" s="189"/>
      <c r="AG770" s="189"/>
      <c r="AH770" s="189"/>
      <c r="AI770" s="189"/>
      <c r="AJ770" s="189"/>
      <c r="AK770" s="189"/>
      <c r="AL770" s="189"/>
      <c r="AM770" s="189"/>
      <c r="AN770" s="189"/>
      <c r="AO770" s="189"/>
      <c r="AP770" s="189"/>
      <c r="AQ770" s="189"/>
      <c r="AR770" s="189"/>
      <c r="AS770" s="202"/>
      <c r="AT770" s="189"/>
      <c r="AU770" s="189"/>
      <c r="AV770" s="189"/>
    </row>
    <row r="771" spans="1:48" hidden="1">
      <c r="A771" s="201">
        <v>35180038</v>
      </c>
      <c r="B771" s="189"/>
      <c r="C771" s="189"/>
      <c r="D771" s="189"/>
      <c r="E771" s="189"/>
      <c r="F771" s="189"/>
      <c r="G771" s="189"/>
      <c r="H771" s="189"/>
      <c r="I771" s="189"/>
      <c r="J771" s="189"/>
      <c r="K771" s="189"/>
      <c r="L771" s="189"/>
      <c r="M771" s="189"/>
      <c r="N771" s="189"/>
      <c r="O771" s="189"/>
      <c r="P771" s="189"/>
      <c r="Q771" s="189"/>
      <c r="R771" s="189"/>
      <c r="S771" s="189"/>
      <c r="T771" s="201"/>
      <c r="U771" s="201"/>
      <c r="V771" s="189"/>
      <c r="W771" s="189"/>
      <c r="X771" s="189"/>
      <c r="Y771" s="189"/>
      <c r="Z771" s="189"/>
      <c r="AA771" s="189"/>
      <c r="AB771" s="189"/>
      <c r="AC771" s="189"/>
      <c r="AD771" s="189"/>
      <c r="AF771" s="189"/>
      <c r="AG771" s="189"/>
      <c r="AH771" s="189"/>
      <c r="AI771" s="189"/>
      <c r="AJ771" s="189"/>
      <c r="AK771" s="189"/>
      <c r="AL771" s="189"/>
      <c r="AM771" s="189"/>
      <c r="AN771" s="189"/>
      <c r="AO771" s="189"/>
      <c r="AP771" s="189"/>
      <c r="AQ771" s="189"/>
      <c r="AR771" s="189"/>
      <c r="AS771" s="202"/>
      <c r="AT771" s="189"/>
      <c r="AU771" s="189"/>
      <c r="AV771" s="189"/>
    </row>
    <row r="772" spans="1:48" hidden="1">
      <c r="A772" s="201">
        <v>35180078</v>
      </c>
      <c r="B772" s="189"/>
      <c r="C772" s="189"/>
      <c r="D772" s="189"/>
      <c r="E772" s="189"/>
      <c r="F772" s="189"/>
      <c r="G772" s="189"/>
      <c r="H772" s="189"/>
      <c r="I772" s="189"/>
      <c r="J772" s="189"/>
      <c r="K772" s="189"/>
      <c r="L772" s="189"/>
      <c r="M772" s="189"/>
      <c r="N772" s="189"/>
      <c r="O772" s="189"/>
      <c r="P772" s="189"/>
      <c r="Q772" s="189"/>
      <c r="R772" s="189"/>
      <c r="S772" s="189"/>
      <c r="T772" s="201"/>
      <c r="U772" s="201"/>
      <c r="V772" s="189"/>
      <c r="W772" s="189"/>
      <c r="X772" s="189"/>
      <c r="Y772" s="189"/>
      <c r="Z772" s="189"/>
      <c r="AA772" s="189"/>
      <c r="AB772" s="189"/>
      <c r="AC772" s="189"/>
      <c r="AD772" s="189"/>
      <c r="AF772" s="189"/>
      <c r="AG772" s="189"/>
      <c r="AH772" s="189"/>
      <c r="AI772" s="189"/>
      <c r="AJ772" s="189"/>
      <c r="AK772" s="189"/>
      <c r="AL772" s="189"/>
      <c r="AM772" s="189"/>
      <c r="AN772" s="189"/>
      <c r="AO772" s="189"/>
      <c r="AP772" s="189"/>
      <c r="AQ772" s="189"/>
      <c r="AR772" s="189"/>
      <c r="AS772" s="202"/>
      <c r="AT772" s="189"/>
      <c r="AU772" s="189"/>
      <c r="AV772" s="189"/>
    </row>
    <row r="773" spans="1:48" hidden="1">
      <c r="A773" s="201">
        <v>35180041</v>
      </c>
      <c r="B773" s="189"/>
      <c r="C773" s="189"/>
      <c r="D773" s="189"/>
      <c r="E773" s="189"/>
      <c r="F773" s="189"/>
      <c r="G773" s="189"/>
      <c r="H773" s="189"/>
      <c r="I773" s="189"/>
      <c r="J773" s="189"/>
      <c r="K773" s="189"/>
      <c r="L773" s="189"/>
      <c r="M773" s="189"/>
      <c r="N773" s="189"/>
      <c r="O773" s="189"/>
      <c r="P773" s="189"/>
      <c r="Q773" s="189"/>
      <c r="R773" s="189"/>
      <c r="S773" s="189"/>
      <c r="T773" s="201"/>
      <c r="U773" s="201"/>
      <c r="V773" s="189"/>
      <c r="W773" s="189"/>
      <c r="X773" s="189"/>
      <c r="Y773" s="189"/>
      <c r="Z773" s="189"/>
      <c r="AA773" s="189"/>
      <c r="AB773" s="189"/>
      <c r="AC773" s="189"/>
      <c r="AD773" s="189"/>
      <c r="AF773" s="189"/>
      <c r="AG773" s="189"/>
      <c r="AH773" s="189"/>
      <c r="AI773" s="189"/>
      <c r="AJ773" s="189"/>
      <c r="AK773" s="189"/>
      <c r="AL773" s="189"/>
      <c r="AM773" s="189"/>
      <c r="AN773" s="189"/>
      <c r="AO773" s="189"/>
      <c r="AP773" s="189"/>
      <c r="AQ773" s="189"/>
      <c r="AR773" s="189"/>
      <c r="AS773" s="202"/>
      <c r="AT773" s="189"/>
      <c r="AU773" s="189"/>
      <c r="AV773" s="189"/>
    </row>
    <row r="774" spans="1:48" hidden="1">
      <c r="A774" s="201">
        <v>35180047</v>
      </c>
      <c r="B774" s="189"/>
      <c r="C774" s="189"/>
      <c r="D774" s="189"/>
      <c r="E774" s="189"/>
      <c r="F774" s="189"/>
      <c r="G774" s="189"/>
      <c r="H774" s="189"/>
      <c r="I774" s="189"/>
      <c r="J774" s="189"/>
      <c r="K774" s="189"/>
      <c r="L774" s="189"/>
      <c r="M774" s="189"/>
      <c r="N774" s="189"/>
      <c r="O774" s="189"/>
      <c r="P774" s="189"/>
      <c r="Q774" s="189"/>
      <c r="R774" s="189"/>
      <c r="S774" s="189"/>
      <c r="T774" s="201"/>
      <c r="U774" s="201"/>
      <c r="V774" s="189"/>
      <c r="W774" s="189"/>
      <c r="X774" s="189"/>
      <c r="Y774" s="189"/>
      <c r="Z774" s="189"/>
      <c r="AA774" s="189"/>
      <c r="AB774" s="189"/>
      <c r="AC774" s="189"/>
      <c r="AD774" s="189"/>
      <c r="AF774" s="189"/>
      <c r="AG774" s="189"/>
      <c r="AH774" s="189"/>
      <c r="AI774" s="189"/>
      <c r="AJ774" s="189"/>
      <c r="AK774" s="189"/>
      <c r="AL774" s="189"/>
      <c r="AM774" s="189"/>
      <c r="AN774" s="189"/>
      <c r="AO774" s="189"/>
      <c r="AP774" s="189"/>
      <c r="AQ774" s="189"/>
      <c r="AR774" s="189"/>
      <c r="AS774" s="202"/>
      <c r="AT774" s="189"/>
      <c r="AU774" s="189"/>
      <c r="AV774" s="189"/>
    </row>
    <row r="775" spans="1:48" hidden="1">
      <c r="A775" s="201">
        <v>35180048</v>
      </c>
      <c r="B775" s="189"/>
      <c r="C775" s="189"/>
      <c r="D775" s="189"/>
      <c r="E775" s="189"/>
      <c r="F775" s="189"/>
      <c r="G775" s="189"/>
      <c r="H775" s="189"/>
      <c r="I775" s="189"/>
      <c r="J775" s="189"/>
      <c r="K775" s="189"/>
      <c r="L775" s="189"/>
      <c r="M775" s="189"/>
      <c r="N775" s="189"/>
      <c r="O775" s="189"/>
      <c r="P775" s="189"/>
      <c r="Q775" s="189"/>
      <c r="R775" s="189"/>
      <c r="S775" s="189"/>
      <c r="T775" s="201"/>
      <c r="U775" s="201"/>
      <c r="V775" s="189"/>
      <c r="W775" s="189"/>
      <c r="X775" s="189"/>
      <c r="Y775" s="189"/>
      <c r="Z775" s="189"/>
      <c r="AA775" s="189"/>
      <c r="AB775" s="189"/>
      <c r="AC775" s="189"/>
      <c r="AD775" s="189"/>
      <c r="AF775" s="189"/>
      <c r="AG775" s="189"/>
      <c r="AH775" s="189"/>
      <c r="AI775" s="189"/>
      <c r="AJ775" s="189"/>
      <c r="AK775" s="189"/>
      <c r="AL775" s="189"/>
      <c r="AM775" s="189"/>
      <c r="AN775" s="189"/>
      <c r="AO775" s="189"/>
      <c r="AP775" s="189"/>
      <c r="AQ775" s="189"/>
      <c r="AR775" s="189"/>
      <c r="AS775" s="202"/>
      <c r="AT775" s="189"/>
      <c r="AU775" s="189"/>
      <c r="AV775" s="189"/>
    </row>
    <row r="776" spans="1:48" hidden="1">
      <c r="A776" s="201">
        <v>35180049</v>
      </c>
      <c r="B776" s="189"/>
      <c r="C776" s="189"/>
      <c r="D776" s="189"/>
      <c r="E776" s="189"/>
      <c r="F776" s="189"/>
      <c r="G776" s="189"/>
      <c r="H776" s="189"/>
      <c r="I776" s="189"/>
      <c r="J776" s="189"/>
      <c r="K776" s="189"/>
      <c r="L776" s="189"/>
      <c r="M776" s="189"/>
      <c r="N776" s="189"/>
      <c r="O776" s="189"/>
      <c r="P776" s="189"/>
      <c r="Q776" s="189"/>
      <c r="R776" s="189"/>
      <c r="S776" s="189"/>
      <c r="T776" s="201"/>
      <c r="U776" s="201"/>
      <c r="V776" s="189"/>
      <c r="W776" s="189"/>
      <c r="X776" s="189"/>
      <c r="Y776" s="189"/>
      <c r="Z776" s="189"/>
      <c r="AA776" s="189"/>
      <c r="AB776" s="189"/>
      <c r="AC776" s="189"/>
      <c r="AD776" s="189"/>
      <c r="AF776" s="189"/>
      <c r="AG776" s="189"/>
      <c r="AH776" s="189"/>
      <c r="AI776" s="189"/>
      <c r="AJ776" s="189"/>
      <c r="AK776" s="189"/>
      <c r="AL776" s="189"/>
      <c r="AM776" s="189"/>
      <c r="AN776" s="189"/>
      <c r="AO776" s="189"/>
      <c r="AP776" s="189"/>
      <c r="AQ776" s="189"/>
      <c r="AR776" s="189"/>
      <c r="AS776" s="202"/>
      <c r="AT776" s="189"/>
      <c r="AU776" s="189"/>
      <c r="AV776" s="189"/>
    </row>
    <row r="777" spans="1:48" hidden="1">
      <c r="A777" s="201">
        <v>35180055</v>
      </c>
      <c r="B777" s="189"/>
      <c r="C777" s="189"/>
      <c r="D777" s="189"/>
      <c r="E777" s="189"/>
      <c r="F777" s="189"/>
      <c r="G777" s="189"/>
      <c r="H777" s="189"/>
      <c r="I777" s="189"/>
      <c r="J777" s="189"/>
      <c r="K777" s="189"/>
      <c r="L777" s="189"/>
      <c r="M777" s="189"/>
      <c r="N777" s="189"/>
      <c r="O777" s="189"/>
      <c r="P777" s="189"/>
      <c r="Q777" s="189"/>
      <c r="R777" s="189"/>
      <c r="S777" s="189"/>
      <c r="T777" s="201"/>
      <c r="U777" s="201"/>
      <c r="V777" s="189"/>
      <c r="W777" s="189"/>
      <c r="X777" s="189"/>
      <c r="Y777" s="189"/>
      <c r="Z777" s="189"/>
      <c r="AA777" s="189"/>
      <c r="AB777" s="189"/>
      <c r="AC777" s="189"/>
      <c r="AD777" s="189"/>
      <c r="AF777" s="189"/>
      <c r="AG777" s="189"/>
      <c r="AH777" s="189"/>
      <c r="AI777" s="189"/>
      <c r="AJ777" s="189"/>
      <c r="AK777" s="189"/>
      <c r="AL777" s="189"/>
      <c r="AM777" s="189"/>
      <c r="AN777" s="189"/>
      <c r="AO777" s="189"/>
      <c r="AP777" s="189"/>
      <c r="AQ777" s="189"/>
      <c r="AR777" s="189"/>
      <c r="AS777" s="202"/>
      <c r="AT777" s="189"/>
      <c r="AU777" s="189"/>
      <c r="AV777" s="189"/>
    </row>
    <row r="778" spans="1:48" hidden="1">
      <c r="A778" s="201">
        <v>35180056</v>
      </c>
      <c r="B778" s="189"/>
      <c r="C778" s="189"/>
      <c r="D778" s="189"/>
      <c r="E778" s="189"/>
      <c r="F778" s="189"/>
      <c r="G778" s="189"/>
      <c r="H778" s="189"/>
      <c r="I778" s="189"/>
      <c r="J778" s="189"/>
      <c r="K778" s="189"/>
      <c r="L778" s="189"/>
      <c r="M778" s="189"/>
      <c r="N778" s="189"/>
      <c r="O778" s="189"/>
      <c r="P778" s="189"/>
      <c r="Q778" s="189"/>
      <c r="R778" s="189"/>
      <c r="S778" s="189"/>
      <c r="T778" s="201"/>
      <c r="U778" s="201"/>
      <c r="V778" s="189"/>
      <c r="W778" s="189"/>
      <c r="X778" s="189"/>
      <c r="Y778" s="189"/>
      <c r="Z778" s="189"/>
      <c r="AA778" s="189"/>
      <c r="AB778" s="189"/>
      <c r="AC778" s="189"/>
      <c r="AD778" s="189"/>
      <c r="AF778" s="189"/>
      <c r="AG778" s="189"/>
      <c r="AH778" s="189"/>
      <c r="AI778" s="189"/>
      <c r="AJ778" s="189"/>
      <c r="AK778" s="189"/>
      <c r="AL778" s="189"/>
      <c r="AM778" s="189"/>
      <c r="AN778" s="189"/>
      <c r="AO778" s="189"/>
      <c r="AP778" s="189"/>
      <c r="AQ778" s="189"/>
      <c r="AR778" s="189"/>
      <c r="AS778" s="202"/>
      <c r="AT778" s="189"/>
      <c r="AU778" s="189"/>
      <c r="AV778" s="189"/>
    </row>
    <row r="779" spans="1:48" hidden="1">
      <c r="A779" s="201">
        <v>35180058</v>
      </c>
      <c r="B779" s="189"/>
      <c r="C779" s="189"/>
      <c r="D779" s="189"/>
      <c r="E779" s="189"/>
      <c r="F779" s="189"/>
      <c r="G779" s="189"/>
      <c r="H779" s="189"/>
      <c r="I779" s="189"/>
      <c r="J779" s="189"/>
      <c r="K779" s="189"/>
      <c r="L779" s="189"/>
      <c r="M779" s="189"/>
      <c r="N779" s="189"/>
      <c r="O779" s="189"/>
      <c r="P779" s="189"/>
      <c r="Q779" s="189"/>
      <c r="R779" s="189"/>
      <c r="S779" s="189"/>
      <c r="T779" s="201"/>
      <c r="U779" s="201"/>
      <c r="V779" s="189"/>
      <c r="W779" s="189"/>
      <c r="X779" s="189"/>
      <c r="Y779" s="189"/>
      <c r="Z779" s="189"/>
      <c r="AA779" s="189"/>
      <c r="AB779" s="189"/>
      <c r="AC779" s="189"/>
      <c r="AD779" s="189"/>
      <c r="AF779" s="189"/>
      <c r="AG779" s="189"/>
      <c r="AH779" s="189"/>
      <c r="AI779" s="189"/>
      <c r="AJ779" s="189"/>
      <c r="AK779" s="189"/>
      <c r="AL779" s="189"/>
      <c r="AM779" s="189"/>
      <c r="AN779" s="189"/>
      <c r="AO779" s="189"/>
      <c r="AP779" s="189"/>
      <c r="AQ779" s="189"/>
      <c r="AR779" s="189"/>
      <c r="AS779" s="202"/>
      <c r="AT779" s="189"/>
      <c r="AU779" s="189"/>
      <c r="AV779" s="189"/>
    </row>
    <row r="780" spans="1:48" hidden="1">
      <c r="A780" s="201">
        <v>35180059</v>
      </c>
      <c r="B780" s="189"/>
      <c r="C780" s="189"/>
      <c r="D780" s="189"/>
      <c r="E780" s="189"/>
      <c r="F780" s="189"/>
      <c r="G780" s="189"/>
      <c r="H780" s="189"/>
      <c r="I780" s="189"/>
      <c r="J780" s="189"/>
      <c r="K780" s="189"/>
      <c r="L780" s="189"/>
      <c r="M780" s="189"/>
      <c r="N780" s="189"/>
      <c r="O780" s="189"/>
      <c r="P780" s="189"/>
      <c r="Q780" s="189"/>
      <c r="R780" s="189"/>
      <c r="S780" s="189"/>
      <c r="T780" s="201"/>
      <c r="U780" s="201"/>
      <c r="V780" s="189"/>
      <c r="W780" s="189"/>
      <c r="X780" s="189"/>
      <c r="Y780" s="189"/>
      <c r="Z780" s="189"/>
      <c r="AA780" s="189"/>
      <c r="AB780" s="189"/>
      <c r="AC780" s="189"/>
      <c r="AD780" s="189"/>
      <c r="AF780" s="189"/>
      <c r="AG780" s="189"/>
      <c r="AH780" s="189"/>
      <c r="AI780" s="189"/>
      <c r="AJ780" s="189"/>
      <c r="AK780" s="189"/>
      <c r="AL780" s="189"/>
      <c r="AM780" s="189"/>
      <c r="AN780" s="189"/>
      <c r="AO780" s="189"/>
      <c r="AP780" s="189"/>
      <c r="AQ780" s="189"/>
      <c r="AR780" s="189"/>
      <c r="AS780" s="202"/>
      <c r="AT780" s="189"/>
      <c r="AU780" s="189"/>
      <c r="AV780" s="189"/>
    </row>
    <row r="781" spans="1:48" hidden="1">
      <c r="A781" s="201">
        <v>3810003</v>
      </c>
      <c r="B781" s="189"/>
      <c r="C781" s="189"/>
      <c r="D781" s="189"/>
      <c r="E781" s="189"/>
      <c r="F781" s="189"/>
      <c r="G781" s="189"/>
      <c r="H781" s="189"/>
      <c r="I781" s="189"/>
      <c r="J781" s="189"/>
      <c r="K781" s="189"/>
      <c r="L781" s="189"/>
      <c r="M781" s="189"/>
      <c r="N781" s="189"/>
      <c r="O781" s="189"/>
      <c r="P781" s="189"/>
      <c r="Q781" s="189"/>
      <c r="R781" s="189"/>
      <c r="S781" s="189"/>
      <c r="T781" s="201"/>
      <c r="U781" s="201"/>
      <c r="V781" s="189"/>
      <c r="W781" s="189"/>
      <c r="X781" s="189"/>
      <c r="Y781" s="189"/>
      <c r="Z781" s="189"/>
      <c r="AA781" s="189"/>
      <c r="AB781" s="189"/>
      <c r="AC781" s="189"/>
      <c r="AD781" s="189"/>
      <c r="AF781" s="189"/>
      <c r="AG781" s="189"/>
      <c r="AH781" s="189"/>
      <c r="AI781" s="189"/>
      <c r="AJ781" s="189"/>
      <c r="AK781" s="189"/>
      <c r="AL781" s="189"/>
      <c r="AM781" s="189"/>
      <c r="AN781" s="189"/>
      <c r="AO781" s="189"/>
      <c r="AP781" s="189"/>
      <c r="AQ781" s="189"/>
      <c r="AR781" s="189"/>
      <c r="AS781" s="202"/>
      <c r="AT781" s="189"/>
      <c r="AU781" s="189"/>
      <c r="AV781" s="189"/>
    </row>
    <row r="782" spans="1:48" hidden="1">
      <c r="A782" s="201">
        <v>35180064</v>
      </c>
      <c r="B782" s="189"/>
      <c r="C782" s="189"/>
      <c r="D782" s="189"/>
      <c r="E782" s="189"/>
      <c r="F782" s="189"/>
      <c r="G782" s="189"/>
      <c r="H782" s="189"/>
      <c r="I782" s="189"/>
      <c r="J782" s="189"/>
      <c r="K782" s="189"/>
      <c r="L782" s="189"/>
      <c r="M782" s="189"/>
      <c r="N782" s="189"/>
      <c r="O782" s="189"/>
      <c r="P782" s="189"/>
      <c r="Q782" s="189"/>
      <c r="R782" s="189"/>
      <c r="S782" s="189"/>
      <c r="T782" s="201"/>
      <c r="U782" s="201"/>
      <c r="V782" s="189"/>
      <c r="W782" s="189"/>
      <c r="X782" s="189"/>
      <c r="Y782" s="189"/>
      <c r="Z782" s="189"/>
      <c r="AA782" s="189"/>
      <c r="AB782" s="189"/>
      <c r="AC782" s="189"/>
      <c r="AD782" s="189"/>
      <c r="AF782" s="189"/>
      <c r="AG782" s="189"/>
      <c r="AH782" s="189"/>
      <c r="AI782" s="189"/>
      <c r="AJ782" s="189"/>
      <c r="AK782" s="189"/>
      <c r="AL782" s="189"/>
      <c r="AM782" s="189"/>
      <c r="AN782" s="189"/>
      <c r="AO782" s="189"/>
      <c r="AP782" s="189"/>
      <c r="AQ782" s="189"/>
      <c r="AR782" s="189"/>
      <c r="AS782" s="202"/>
      <c r="AT782" s="189"/>
      <c r="AU782" s="189"/>
      <c r="AV782" s="189"/>
    </row>
    <row r="783" spans="1:48" hidden="1">
      <c r="A783" s="201">
        <v>35180065</v>
      </c>
      <c r="B783" s="189"/>
      <c r="C783" s="189"/>
      <c r="D783" s="189"/>
      <c r="E783" s="189"/>
      <c r="F783" s="189"/>
      <c r="G783" s="189"/>
      <c r="H783" s="189"/>
      <c r="I783" s="189"/>
      <c r="J783" s="189"/>
      <c r="K783" s="189"/>
      <c r="L783" s="189"/>
      <c r="M783" s="189"/>
      <c r="N783" s="189"/>
      <c r="O783" s="189"/>
      <c r="P783" s="189"/>
      <c r="Q783" s="189"/>
      <c r="R783" s="189"/>
      <c r="S783" s="189"/>
      <c r="T783" s="201"/>
      <c r="U783" s="201"/>
      <c r="V783" s="189"/>
      <c r="W783" s="189"/>
      <c r="X783" s="189"/>
      <c r="Y783" s="189"/>
      <c r="Z783" s="189"/>
      <c r="AA783" s="189"/>
      <c r="AB783" s="189"/>
      <c r="AC783" s="189"/>
      <c r="AD783" s="189"/>
      <c r="AF783" s="189"/>
      <c r="AG783" s="189"/>
      <c r="AH783" s="189"/>
      <c r="AI783" s="189"/>
      <c r="AJ783" s="189"/>
      <c r="AK783" s="189"/>
      <c r="AL783" s="189"/>
      <c r="AM783" s="189"/>
      <c r="AN783" s="189"/>
      <c r="AO783" s="189"/>
      <c r="AP783" s="189"/>
      <c r="AQ783" s="189"/>
      <c r="AR783" s="189"/>
      <c r="AS783" s="202"/>
      <c r="AT783" s="189"/>
      <c r="AU783" s="189"/>
      <c r="AV783" s="189"/>
    </row>
    <row r="784" spans="1:48" hidden="1">
      <c r="A784" s="201">
        <v>35180066</v>
      </c>
      <c r="B784" s="189"/>
      <c r="C784" s="189"/>
      <c r="D784" s="189"/>
      <c r="E784" s="189"/>
      <c r="F784" s="189"/>
      <c r="G784" s="189"/>
      <c r="H784" s="189"/>
      <c r="I784" s="189"/>
      <c r="J784" s="189"/>
      <c r="K784" s="189"/>
      <c r="L784" s="189"/>
      <c r="M784" s="189"/>
      <c r="N784" s="189"/>
      <c r="O784" s="189"/>
      <c r="P784" s="189"/>
      <c r="Q784" s="189"/>
      <c r="R784" s="189"/>
      <c r="S784" s="189"/>
      <c r="T784" s="201"/>
      <c r="U784" s="201"/>
      <c r="V784" s="189"/>
      <c r="W784" s="189"/>
      <c r="X784" s="189"/>
      <c r="Y784" s="189"/>
      <c r="Z784" s="189"/>
      <c r="AA784" s="189"/>
      <c r="AB784" s="189"/>
      <c r="AC784" s="189"/>
      <c r="AD784" s="189"/>
      <c r="AF784" s="189"/>
      <c r="AG784" s="189"/>
      <c r="AH784" s="189"/>
      <c r="AI784" s="189"/>
      <c r="AJ784" s="189"/>
      <c r="AK784" s="189"/>
      <c r="AL784" s="189"/>
      <c r="AM784" s="189"/>
      <c r="AN784" s="189"/>
      <c r="AO784" s="189"/>
      <c r="AP784" s="189"/>
      <c r="AQ784" s="189"/>
      <c r="AR784" s="189"/>
      <c r="AS784" s="202"/>
      <c r="AT784" s="189"/>
      <c r="AU784" s="189"/>
      <c r="AV784" s="189"/>
    </row>
    <row r="785" spans="1:48" hidden="1">
      <c r="A785" s="201">
        <v>35180067</v>
      </c>
      <c r="B785" s="189"/>
      <c r="C785" s="189"/>
      <c r="D785" s="189"/>
      <c r="E785" s="189"/>
      <c r="F785" s="189"/>
      <c r="G785" s="189"/>
      <c r="H785" s="189"/>
      <c r="I785" s="189"/>
      <c r="J785" s="189"/>
      <c r="K785" s="189"/>
      <c r="L785" s="189"/>
      <c r="M785" s="189"/>
      <c r="N785" s="189"/>
      <c r="O785" s="189"/>
      <c r="P785" s="189"/>
      <c r="Q785" s="189"/>
      <c r="R785" s="189"/>
      <c r="S785" s="189"/>
      <c r="T785" s="201"/>
      <c r="U785" s="201"/>
      <c r="V785" s="189"/>
      <c r="W785" s="189"/>
      <c r="X785" s="189"/>
      <c r="Y785" s="189"/>
      <c r="Z785" s="189"/>
      <c r="AA785" s="189"/>
      <c r="AB785" s="189"/>
      <c r="AC785" s="189"/>
      <c r="AD785" s="189"/>
      <c r="AF785" s="189"/>
      <c r="AG785" s="189"/>
      <c r="AH785" s="189"/>
      <c r="AI785" s="189"/>
      <c r="AJ785" s="189"/>
      <c r="AK785" s="189"/>
      <c r="AL785" s="189"/>
      <c r="AM785" s="189"/>
      <c r="AN785" s="189"/>
      <c r="AO785" s="189"/>
      <c r="AP785" s="189"/>
      <c r="AQ785" s="189"/>
      <c r="AR785" s="189"/>
      <c r="AS785" s="202"/>
      <c r="AT785" s="189"/>
      <c r="AU785" s="189"/>
      <c r="AV785" s="189"/>
    </row>
    <row r="786" spans="1:48" hidden="1">
      <c r="A786" s="201">
        <v>3810192</v>
      </c>
      <c r="B786" s="189"/>
      <c r="C786" s="189"/>
      <c r="D786" s="189"/>
      <c r="E786" s="189"/>
      <c r="F786" s="189"/>
      <c r="G786" s="189"/>
      <c r="H786" s="189"/>
      <c r="I786" s="189"/>
      <c r="J786" s="189"/>
      <c r="K786" s="189"/>
      <c r="L786" s="189"/>
      <c r="M786" s="189"/>
      <c r="N786" s="189"/>
      <c r="O786" s="189"/>
      <c r="P786" s="189"/>
      <c r="Q786" s="189"/>
      <c r="R786" s="189"/>
      <c r="S786" s="189"/>
      <c r="T786" s="201"/>
      <c r="U786" s="201"/>
      <c r="V786" s="189"/>
      <c r="W786" s="189"/>
      <c r="X786" s="189"/>
      <c r="Y786" s="189"/>
      <c r="Z786" s="189"/>
      <c r="AA786" s="189"/>
      <c r="AB786" s="189"/>
      <c r="AC786" s="189"/>
      <c r="AD786" s="189"/>
      <c r="AF786" s="189"/>
      <c r="AG786" s="189"/>
      <c r="AH786" s="189"/>
      <c r="AI786" s="189"/>
      <c r="AJ786" s="189"/>
      <c r="AK786" s="189"/>
      <c r="AL786" s="189"/>
      <c r="AM786" s="189"/>
      <c r="AN786" s="189"/>
      <c r="AO786" s="189"/>
      <c r="AP786" s="189"/>
      <c r="AQ786" s="189"/>
      <c r="AR786" s="189"/>
      <c r="AS786" s="202"/>
      <c r="AT786" s="189"/>
      <c r="AU786" s="189"/>
      <c r="AV786" s="189"/>
    </row>
    <row r="787" spans="1:48" hidden="1">
      <c r="A787" s="201">
        <v>35180070</v>
      </c>
      <c r="B787" s="189"/>
      <c r="C787" s="189"/>
      <c r="D787" s="189"/>
      <c r="E787" s="189"/>
      <c r="F787" s="189"/>
      <c r="G787" s="189"/>
      <c r="H787" s="189"/>
      <c r="I787" s="189"/>
      <c r="J787" s="189"/>
      <c r="K787" s="189"/>
      <c r="L787" s="189"/>
      <c r="M787" s="189"/>
      <c r="N787" s="189"/>
      <c r="O787" s="189"/>
      <c r="P787" s="189"/>
      <c r="Q787" s="189"/>
      <c r="R787" s="189"/>
      <c r="S787" s="189"/>
      <c r="T787" s="201"/>
      <c r="U787" s="201"/>
      <c r="V787" s="189"/>
      <c r="W787" s="189"/>
      <c r="X787" s="189"/>
      <c r="Y787" s="189"/>
      <c r="Z787" s="189"/>
      <c r="AA787" s="189"/>
      <c r="AB787" s="189"/>
      <c r="AC787" s="189"/>
      <c r="AD787" s="189"/>
      <c r="AF787" s="189"/>
      <c r="AG787" s="189"/>
      <c r="AH787" s="189"/>
      <c r="AI787" s="189"/>
      <c r="AJ787" s="189"/>
      <c r="AK787" s="189"/>
      <c r="AL787" s="189"/>
      <c r="AM787" s="189"/>
      <c r="AN787" s="189"/>
      <c r="AO787" s="189"/>
      <c r="AP787" s="189"/>
      <c r="AQ787" s="189"/>
      <c r="AR787" s="189"/>
      <c r="AS787" s="202"/>
      <c r="AT787" s="189"/>
      <c r="AU787" s="189"/>
      <c r="AV787" s="189"/>
    </row>
    <row r="788" spans="1:48" hidden="1">
      <c r="A788" s="201">
        <v>35180073</v>
      </c>
      <c r="B788" s="189"/>
      <c r="C788" s="189"/>
      <c r="D788" s="189"/>
      <c r="E788" s="189"/>
      <c r="F788" s="189"/>
      <c r="G788" s="189"/>
      <c r="H788" s="189"/>
      <c r="I788" s="189"/>
      <c r="J788" s="189"/>
      <c r="K788" s="189"/>
      <c r="L788" s="189"/>
      <c r="M788" s="189"/>
      <c r="N788" s="189"/>
      <c r="O788" s="189"/>
      <c r="P788" s="189"/>
      <c r="Q788" s="189"/>
      <c r="R788" s="189"/>
      <c r="S788" s="189"/>
      <c r="T788" s="201"/>
      <c r="U788" s="201"/>
      <c r="V788" s="189"/>
      <c r="W788" s="189"/>
      <c r="X788" s="189"/>
      <c r="Y788" s="189"/>
      <c r="Z788" s="189"/>
      <c r="AA788" s="189"/>
      <c r="AB788" s="189"/>
      <c r="AC788" s="189"/>
      <c r="AD788" s="189"/>
      <c r="AF788" s="189"/>
      <c r="AG788" s="189"/>
      <c r="AH788" s="189"/>
      <c r="AI788" s="189"/>
      <c r="AJ788" s="189"/>
      <c r="AK788" s="189"/>
      <c r="AL788" s="189"/>
      <c r="AM788" s="189"/>
      <c r="AN788" s="189"/>
      <c r="AO788" s="189"/>
      <c r="AP788" s="189"/>
      <c r="AQ788" s="189"/>
      <c r="AR788" s="189"/>
      <c r="AS788" s="202"/>
      <c r="AT788" s="189"/>
      <c r="AU788" s="189"/>
      <c r="AV788" s="189"/>
    </row>
    <row r="789" spans="1:48" hidden="1">
      <c r="A789" s="201">
        <v>35180074</v>
      </c>
      <c r="B789" s="189"/>
      <c r="C789" s="189"/>
      <c r="D789" s="189"/>
      <c r="E789" s="189"/>
      <c r="F789" s="189"/>
      <c r="G789" s="189"/>
      <c r="H789" s="189"/>
      <c r="I789" s="189"/>
      <c r="J789" s="189"/>
      <c r="K789" s="189"/>
      <c r="L789" s="189"/>
      <c r="M789" s="189"/>
      <c r="N789" s="189"/>
      <c r="O789" s="189"/>
      <c r="P789" s="189"/>
      <c r="Q789" s="189"/>
      <c r="R789" s="189"/>
      <c r="S789" s="189"/>
      <c r="T789" s="201"/>
      <c r="U789" s="201"/>
      <c r="V789" s="189"/>
      <c r="W789" s="189"/>
      <c r="X789" s="189"/>
      <c r="Y789" s="189"/>
      <c r="Z789" s="189"/>
      <c r="AA789" s="189"/>
      <c r="AB789" s="189"/>
      <c r="AC789" s="189"/>
      <c r="AD789" s="189"/>
      <c r="AF789" s="189"/>
      <c r="AG789" s="189"/>
      <c r="AH789" s="189"/>
      <c r="AI789" s="189"/>
      <c r="AJ789" s="189"/>
      <c r="AK789" s="189"/>
      <c r="AL789" s="189"/>
      <c r="AM789" s="189"/>
      <c r="AN789" s="189"/>
      <c r="AO789" s="189"/>
      <c r="AP789" s="189"/>
      <c r="AQ789" s="189"/>
      <c r="AR789" s="189"/>
      <c r="AS789" s="202"/>
      <c r="AT789" s="189"/>
      <c r="AU789" s="189"/>
      <c r="AV789" s="189"/>
    </row>
    <row r="790" spans="1:48" hidden="1">
      <c r="A790" s="201">
        <v>35180077</v>
      </c>
      <c r="B790" s="189"/>
      <c r="C790" s="189"/>
      <c r="D790" s="189"/>
      <c r="E790" s="189"/>
      <c r="F790" s="189"/>
      <c r="G790" s="189"/>
      <c r="H790" s="189"/>
      <c r="I790" s="189"/>
      <c r="J790" s="189"/>
      <c r="K790" s="189"/>
      <c r="L790" s="189"/>
      <c r="M790" s="189"/>
      <c r="N790" s="189"/>
      <c r="O790" s="189"/>
      <c r="P790" s="189"/>
      <c r="Q790" s="189"/>
      <c r="R790" s="189"/>
      <c r="S790" s="189"/>
      <c r="T790" s="201"/>
      <c r="U790" s="201"/>
      <c r="V790" s="189"/>
      <c r="W790" s="189"/>
      <c r="X790" s="189"/>
      <c r="Y790" s="189"/>
      <c r="Z790" s="189"/>
      <c r="AA790" s="189"/>
      <c r="AB790" s="189"/>
      <c r="AC790" s="189"/>
      <c r="AD790" s="189"/>
      <c r="AF790" s="189"/>
      <c r="AG790" s="189"/>
      <c r="AH790" s="189"/>
      <c r="AI790" s="189"/>
      <c r="AJ790" s="189"/>
      <c r="AK790" s="189"/>
      <c r="AL790" s="189"/>
      <c r="AM790" s="189"/>
      <c r="AN790" s="189"/>
      <c r="AO790" s="189"/>
      <c r="AP790" s="189"/>
      <c r="AQ790" s="189"/>
      <c r="AR790" s="189"/>
      <c r="AS790" s="202"/>
      <c r="AT790" s="189"/>
      <c r="AU790" s="189"/>
      <c r="AV790" s="189"/>
    </row>
    <row r="791" spans="1:48" hidden="1">
      <c r="A791" s="201">
        <v>35190148</v>
      </c>
      <c r="B791" s="189"/>
      <c r="C791" s="189"/>
      <c r="D791" s="189"/>
      <c r="E791" s="189"/>
      <c r="F791" s="189"/>
      <c r="G791" s="189"/>
      <c r="H791" s="189"/>
      <c r="I791" s="189"/>
      <c r="J791" s="189"/>
      <c r="K791" s="189"/>
      <c r="L791" s="189"/>
      <c r="M791" s="189"/>
      <c r="N791" s="189"/>
      <c r="O791" s="189"/>
      <c r="P791" s="189"/>
      <c r="Q791" s="189"/>
      <c r="R791" s="189"/>
      <c r="S791" s="189"/>
      <c r="T791" s="201"/>
      <c r="U791" s="201"/>
      <c r="V791" s="189"/>
      <c r="W791" s="189"/>
      <c r="X791" s="189"/>
      <c r="Y791" s="189"/>
      <c r="Z791" s="189"/>
      <c r="AA791" s="189"/>
      <c r="AB791" s="189"/>
      <c r="AC791" s="189"/>
      <c r="AD791" s="189"/>
      <c r="AF791" s="189"/>
      <c r="AG791" s="189"/>
      <c r="AH791" s="189"/>
      <c r="AI791" s="189"/>
      <c r="AJ791" s="189"/>
      <c r="AK791" s="189"/>
      <c r="AL791" s="189"/>
      <c r="AM791" s="189"/>
      <c r="AN791" s="189"/>
      <c r="AO791" s="189"/>
      <c r="AP791" s="189"/>
      <c r="AQ791" s="189"/>
      <c r="AR791" s="189"/>
      <c r="AS791" s="202"/>
      <c r="AT791" s="189"/>
      <c r="AU791" s="189"/>
      <c r="AV791" s="189"/>
    </row>
    <row r="792" spans="1:48" hidden="1">
      <c r="A792" s="201">
        <v>3810063</v>
      </c>
      <c r="B792" s="189"/>
      <c r="C792" s="189"/>
      <c r="D792" s="189"/>
      <c r="E792" s="189"/>
      <c r="F792" s="189"/>
      <c r="G792" s="189"/>
      <c r="H792" s="189"/>
      <c r="I792" s="189"/>
      <c r="J792" s="189"/>
      <c r="K792" s="189"/>
      <c r="L792" s="189"/>
      <c r="M792" s="189"/>
      <c r="N792" s="189"/>
      <c r="O792" s="189"/>
      <c r="P792" s="189"/>
      <c r="Q792" s="189"/>
      <c r="R792" s="189"/>
      <c r="S792" s="189"/>
      <c r="T792" s="201"/>
      <c r="U792" s="201"/>
      <c r="V792" s="189"/>
      <c r="W792" s="189"/>
      <c r="X792" s="189"/>
      <c r="Y792" s="189"/>
      <c r="Z792" s="189"/>
      <c r="AA792" s="189"/>
      <c r="AB792" s="189"/>
      <c r="AC792" s="189"/>
      <c r="AD792" s="189"/>
      <c r="AF792" s="189"/>
      <c r="AG792" s="189"/>
      <c r="AH792" s="189"/>
      <c r="AI792" s="189"/>
      <c r="AJ792" s="189"/>
      <c r="AK792" s="189"/>
      <c r="AL792" s="189"/>
      <c r="AM792" s="189"/>
      <c r="AN792" s="189"/>
      <c r="AO792" s="189"/>
      <c r="AP792" s="189"/>
      <c r="AQ792" s="189"/>
      <c r="AR792" s="189"/>
      <c r="AS792" s="202"/>
      <c r="AT792" s="189"/>
      <c r="AU792" s="189"/>
      <c r="AV792" s="189"/>
    </row>
    <row r="793" spans="1:48" hidden="1">
      <c r="A793" s="201">
        <v>35180086</v>
      </c>
      <c r="B793" s="189"/>
      <c r="C793" s="189"/>
      <c r="D793" s="189"/>
      <c r="E793" s="189"/>
      <c r="F793" s="189"/>
      <c r="G793" s="189"/>
      <c r="H793" s="189"/>
      <c r="I793" s="189"/>
      <c r="J793" s="189"/>
      <c r="K793" s="189"/>
      <c r="L793" s="189"/>
      <c r="M793" s="189"/>
      <c r="N793" s="189"/>
      <c r="O793" s="189"/>
      <c r="P793" s="189"/>
      <c r="Q793" s="189"/>
      <c r="R793" s="189"/>
      <c r="S793" s="189"/>
      <c r="T793" s="201"/>
      <c r="U793" s="201"/>
      <c r="V793" s="189"/>
      <c r="W793" s="189"/>
      <c r="X793" s="189"/>
      <c r="Y793" s="189"/>
      <c r="Z793" s="189"/>
      <c r="AA793" s="189"/>
      <c r="AB793" s="189"/>
      <c r="AC793" s="189"/>
      <c r="AD793" s="189"/>
      <c r="AF793" s="189"/>
      <c r="AG793" s="189"/>
      <c r="AH793" s="189"/>
      <c r="AI793" s="189"/>
      <c r="AJ793" s="189"/>
      <c r="AK793" s="189"/>
      <c r="AL793" s="189"/>
      <c r="AM793" s="189"/>
      <c r="AN793" s="189"/>
      <c r="AO793" s="189"/>
      <c r="AP793" s="189"/>
      <c r="AQ793" s="189"/>
      <c r="AR793" s="189"/>
      <c r="AS793" s="202"/>
      <c r="AT793" s="189"/>
      <c r="AU793" s="189"/>
      <c r="AV793" s="189"/>
    </row>
    <row r="794" spans="1:48" hidden="1">
      <c r="A794" s="201">
        <v>35180095</v>
      </c>
      <c r="B794" s="189"/>
      <c r="C794" s="189"/>
      <c r="D794" s="189"/>
      <c r="E794" s="189"/>
      <c r="F794" s="189"/>
      <c r="G794" s="189"/>
      <c r="H794" s="189"/>
      <c r="I794" s="189"/>
      <c r="J794" s="189"/>
      <c r="K794" s="189"/>
      <c r="L794" s="189"/>
      <c r="M794" s="189"/>
      <c r="N794" s="189"/>
      <c r="O794" s="189"/>
      <c r="P794" s="189"/>
      <c r="Q794" s="189"/>
      <c r="R794" s="189"/>
      <c r="S794" s="189"/>
      <c r="T794" s="201"/>
      <c r="U794" s="201"/>
      <c r="V794" s="189"/>
      <c r="W794" s="189"/>
      <c r="X794" s="189"/>
      <c r="Y794" s="189"/>
      <c r="Z794" s="189"/>
      <c r="AA794" s="189"/>
      <c r="AB794" s="189"/>
      <c r="AC794" s="189"/>
      <c r="AD794" s="189"/>
      <c r="AF794" s="189"/>
      <c r="AG794" s="189"/>
      <c r="AH794" s="189"/>
      <c r="AI794" s="189"/>
      <c r="AJ794" s="189"/>
      <c r="AK794" s="189"/>
      <c r="AL794" s="189"/>
      <c r="AM794" s="189"/>
      <c r="AN794" s="189"/>
      <c r="AO794" s="189"/>
      <c r="AP794" s="189"/>
      <c r="AQ794" s="189"/>
      <c r="AR794" s="189"/>
      <c r="AS794" s="202"/>
      <c r="AT794" s="189"/>
      <c r="AU794" s="189"/>
      <c r="AV794" s="189"/>
    </row>
    <row r="795" spans="1:48" hidden="1">
      <c r="A795" s="201" t="s">
        <v>376</v>
      </c>
      <c r="B795" s="189"/>
      <c r="C795" s="189"/>
      <c r="D795" s="189"/>
      <c r="E795" s="189"/>
      <c r="F795" s="189"/>
      <c r="G795" s="189"/>
      <c r="H795" s="189"/>
      <c r="I795" s="189"/>
      <c r="J795" s="189"/>
      <c r="K795" s="189"/>
      <c r="L795" s="189"/>
      <c r="M795" s="189"/>
      <c r="N795" s="189"/>
      <c r="O795" s="189"/>
      <c r="P795" s="189"/>
      <c r="Q795" s="189"/>
      <c r="R795" s="189"/>
      <c r="S795" s="189"/>
      <c r="T795" s="201"/>
      <c r="U795" s="201"/>
      <c r="V795" s="189"/>
      <c r="W795" s="189"/>
      <c r="X795" s="189"/>
      <c r="Y795" s="189"/>
      <c r="Z795" s="189"/>
      <c r="AA795" s="189"/>
      <c r="AB795" s="189"/>
      <c r="AC795" s="189"/>
      <c r="AD795" s="189"/>
      <c r="AF795" s="189"/>
      <c r="AG795" s="189"/>
      <c r="AH795" s="189"/>
      <c r="AI795" s="189"/>
      <c r="AJ795" s="189"/>
      <c r="AK795" s="189"/>
      <c r="AL795" s="189"/>
      <c r="AM795" s="189"/>
      <c r="AN795" s="189"/>
      <c r="AO795" s="189"/>
      <c r="AP795" s="189"/>
      <c r="AQ795" s="189"/>
      <c r="AR795" s="189"/>
      <c r="AS795" s="202"/>
      <c r="AT795" s="189"/>
      <c r="AU795" s="189"/>
      <c r="AV795" s="189"/>
    </row>
    <row r="796" spans="1:48" hidden="1">
      <c r="A796" s="201">
        <v>35190149</v>
      </c>
      <c r="B796" s="189"/>
      <c r="C796" s="189"/>
      <c r="D796" s="189"/>
      <c r="E796" s="189"/>
      <c r="F796" s="189"/>
      <c r="G796" s="189"/>
      <c r="H796" s="189"/>
      <c r="I796" s="189"/>
      <c r="J796" s="189"/>
      <c r="K796" s="189"/>
      <c r="L796" s="189"/>
      <c r="M796" s="189"/>
      <c r="N796" s="189"/>
      <c r="O796" s="189"/>
      <c r="P796" s="189"/>
      <c r="Q796" s="189"/>
      <c r="R796" s="189"/>
      <c r="S796" s="189"/>
      <c r="T796" s="201"/>
      <c r="U796" s="201"/>
      <c r="V796" s="189"/>
      <c r="W796" s="189"/>
      <c r="X796" s="189"/>
      <c r="Y796" s="189"/>
      <c r="Z796" s="189"/>
      <c r="AA796" s="189"/>
      <c r="AB796" s="189"/>
      <c r="AC796" s="189"/>
      <c r="AD796" s="189"/>
      <c r="AF796" s="189"/>
      <c r="AG796" s="189"/>
      <c r="AH796" s="189"/>
      <c r="AI796" s="189"/>
      <c r="AJ796" s="189"/>
      <c r="AK796" s="189"/>
      <c r="AL796" s="189"/>
      <c r="AM796" s="189"/>
      <c r="AN796" s="189"/>
      <c r="AO796" s="189"/>
      <c r="AP796" s="189"/>
      <c r="AQ796" s="189"/>
      <c r="AR796" s="189"/>
      <c r="AS796" s="202"/>
      <c r="AT796" s="189"/>
      <c r="AU796" s="189"/>
      <c r="AV796" s="189"/>
    </row>
    <row r="797" spans="1:48" hidden="1">
      <c r="A797" s="201">
        <v>35190012</v>
      </c>
      <c r="B797" s="189"/>
      <c r="C797" s="189"/>
      <c r="D797" s="189"/>
      <c r="E797" s="189"/>
      <c r="F797" s="189"/>
      <c r="G797" s="189"/>
      <c r="H797" s="189"/>
      <c r="I797" s="189"/>
      <c r="J797" s="189"/>
      <c r="K797" s="189"/>
      <c r="L797" s="189"/>
      <c r="M797" s="189"/>
      <c r="N797" s="189"/>
      <c r="O797" s="189"/>
      <c r="P797" s="189"/>
      <c r="Q797" s="189"/>
      <c r="R797" s="189"/>
      <c r="S797" s="189"/>
      <c r="T797" s="201"/>
      <c r="U797" s="201"/>
      <c r="V797" s="189"/>
      <c r="W797" s="189"/>
      <c r="X797" s="189"/>
      <c r="Y797" s="189"/>
      <c r="Z797" s="189"/>
      <c r="AA797" s="189"/>
      <c r="AB797" s="189"/>
      <c r="AC797" s="189"/>
      <c r="AD797" s="189"/>
      <c r="AF797" s="189"/>
      <c r="AG797" s="189"/>
      <c r="AH797" s="189"/>
      <c r="AI797" s="189"/>
      <c r="AJ797" s="189"/>
      <c r="AK797" s="189"/>
      <c r="AL797" s="189"/>
      <c r="AM797" s="189"/>
      <c r="AN797" s="189"/>
      <c r="AO797" s="189"/>
      <c r="AP797" s="189"/>
      <c r="AQ797" s="189"/>
      <c r="AR797" s="189"/>
      <c r="AS797" s="202"/>
      <c r="AT797" s="189"/>
      <c r="AU797" s="189"/>
      <c r="AV797" s="189"/>
    </row>
    <row r="798" spans="1:48" hidden="1">
      <c r="A798" s="201">
        <v>36190068</v>
      </c>
      <c r="B798" s="189"/>
      <c r="C798" s="189"/>
      <c r="D798" s="189"/>
      <c r="E798" s="189"/>
      <c r="F798" s="189"/>
      <c r="G798" s="189"/>
      <c r="H798" s="189"/>
      <c r="I798" s="189"/>
      <c r="J798" s="189"/>
      <c r="K798" s="189"/>
      <c r="L798" s="189"/>
      <c r="M798" s="189"/>
      <c r="N798" s="189"/>
      <c r="O798" s="189"/>
      <c r="P798" s="189"/>
      <c r="Q798" s="189"/>
      <c r="R798" s="189"/>
      <c r="S798" s="189"/>
      <c r="T798" s="201"/>
      <c r="U798" s="201"/>
      <c r="V798" s="189"/>
      <c r="W798" s="189"/>
      <c r="X798" s="189"/>
      <c r="Y798" s="189"/>
      <c r="Z798" s="189"/>
      <c r="AA798" s="189"/>
      <c r="AB798" s="189"/>
      <c r="AC798" s="189"/>
      <c r="AD798" s="189"/>
      <c r="AF798" s="189"/>
      <c r="AG798" s="189"/>
      <c r="AH798" s="189"/>
      <c r="AI798" s="189"/>
      <c r="AJ798" s="189"/>
      <c r="AK798" s="189"/>
      <c r="AL798" s="189"/>
      <c r="AM798" s="189"/>
      <c r="AN798" s="189"/>
      <c r="AO798" s="189"/>
      <c r="AP798" s="189"/>
      <c r="AQ798" s="189"/>
      <c r="AR798" s="189"/>
      <c r="AS798" s="202"/>
      <c r="AT798" s="189"/>
      <c r="AU798" s="189"/>
      <c r="AV798" s="189"/>
    </row>
    <row r="799" spans="1:48" hidden="1">
      <c r="A799" s="201">
        <v>35190006</v>
      </c>
      <c r="B799" s="189"/>
      <c r="C799" s="189"/>
      <c r="D799" s="189"/>
      <c r="E799" s="189"/>
      <c r="F799" s="189"/>
      <c r="G799" s="189"/>
      <c r="H799" s="189"/>
      <c r="I799" s="189"/>
      <c r="J799" s="189"/>
      <c r="K799" s="189"/>
      <c r="L799" s="189"/>
      <c r="M799" s="189"/>
      <c r="N799" s="189"/>
      <c r="O799" s="189"/>
      <c r="P799" s="189"/>
      <c r="Q799" s="189"/>
      <c r="R799" s="189"/>
      <c r="S799" s="189"/>
      <c r="T799" s="201"/>
      <c r="U799" s="201"/>
      <c r="V799" s="189"/>
      <c r="W799" s="189"/>
      <c r="X799" s="189"/>
      <c r="Y799" s="189"/>
      <c r="Z799" s="189"/>
      <c r="AA799" s="189"/>
      <c r="AB799" s="189"/>
      <c r="AC799" s="189"/>
      <c r="AD799" s="189"/>
      <c r="AF799" s="189"/>
      <c r="AG799" s="189"/>
      <c r="AH799" s="189"/>
      <c r="AI799" s="189"/>
      <c r="AJ799" s="189"/>
      <c r="AK799" s="189"/>
      <c r="AL799" s="189"/>
      <c r="AM799" s="189"/>
      <c r="AN799" s="189"/>
      <c r="AO799" s="189"/>
      <c r="AP799" s="189"/>
      <c r="AQ799" s="189"/>
      <c r="AR799" s="189"/>
      <c r="AS799" s="202"/>
      <c r="AT799" s="189"/>
      <c r="AU799" s="189"/>
      <c r="AV799" s="189"/>
    </row>
    <row r="800" spans="1:48" hidden="1">
      <c r="A800" s="201">
        <v>3720002</v>
      </c>
      <c r="B800" s="189"/>
      <c r="C800" s="189"/>
      <c r="D800" s="189"/>
      <c r="E800" s="189"/>
      <c r="F800" s="189"/>
      <c r="G800" s="189"/>
      <c r="H800" s="189"/>
      <c r="I800" s="189"/>
      <c r="J800" s="189"/>
      <c r="K800" s="189"/>
      <c r="L800" s="189"/>
      <c r="M800" s="189"/>
      <c r="N800" s="189"/>
      <c r="O800" s="189"/>
      <c r="P800" s="189"/>
      <c r="Q800" s="189"/>
      <c r="R800" s="189"/>
      <c r="S800" s="189"/>
      <c r="T800" s="201"/>
      <c r="U800" s="201"/>
      <c r="V800" s="189"/>
      <c r="W800" s="189"/>
      <c r="X800" s="189"/>
      <c r="Y800" s="189"/>
      <c r="Z800" s="189"/>
      <c r="AA800" s="189"/>
      <c r="AB800" s="189"/>
      <c r="AC800" s="189"/>
      <c r="AD800" s="189"/>
      <c r="AF800" s="189"/>
      <c r="AG800" s="189"/>
      <c r="AH800" s="189"/>
      <c r="AI800" s="189"/>
      <c r="AJ800" s="189"/>
      <c r="AK800" s="189"/>
      <c r="AL800" s="189"/>
      <c r="AM800" s="189"/>
      <c r="AN800" s="189"/>
      <c r="AO800" s="189"/>
      <c r="AP800" s="189"/>
      <c r="AQ800" s="189"/>
      <c r="AR800" s="189"/>
      <c r="AS800" s="202"/>
      <c r="AT800" s="189"/>
      <c r="AU800" s="189"/>
      <c r="AV800" s="189"/>
    </row>
    <row r="801" spans="1:48" hidden="1">
      <c r="A801" s="201">
        <v>35190010</v>
      </c>
      <c r="B801" s="189"/>
      <c r="C801" s="189"/>
      <c r="D801" s="189"/>
      <c r="E801" s="189"/>
      <c r="F801" s="189"/>
      <c r="G801" s="189"/>
      <c r="H801" s="189"/>
      <c r="I801" s="189"/>
      <c r="J801" s="189"/>
      <c r="K801" s="189"/>
      <c r="L801" s="189"/>
      <c r="M801" s="189"/>
      <c r="N801" s="189"/>
      <c r="O801" s="189"/>
      <c r="P801" s="189"/>
      <c r="Q801" s="189"/>
      <c r="R801" s="189"/>
      <c r="S801" s="189"/>
      <c r="T801" s="201"/>
      <c r="U801" s="201"/>
      <c r="V801" s="189"/>
      <c r="W801" s="189"/>
      <c r="X801" s="189"/>
      <c r="Y801" s="189"/>
      <c r="Z801" s="189"/>
      <c r="AA801" s="189"/>
      <c r="AB801" s="189"/>
      <c r="AC801" s="189"/>
      <c r="AD801" s="189"/>
      <c r="AF801" s="189"/>
      <c r="AG801" s="189"/>
      <c r="AH801" s="189"/>
      <c r="AI801" s="189"/>
      <c r="AJ801" s="189"/>
      <c r="AK801" s="189"/>
      <c r="AL801" s="189"/>
      <c r="AM801" s="189"/>
      <c r="AN801" s="189"/>
      <c r="AO801" s="189"/>
      <c r="AP801" s="189"/>
      <c r="AQ801" s="189"/>
      <c r="AR801" s="189"/>
      <c r="AS801" s="202"/>
      <c r="AT801" s="189"/>
      <c r="AU801" s="189"/>
      <c r="AV801" s="189"/>
    </row>
    <row r="802" spans="1:48" hidden="1">
      <c r="A802" s="201">
        <v>35190105</v>
      </c>
      <c r="B802" s="189"/>
      <c r="C802" s="189"/>
      <c r="D802" s="189"/>
      <c r="E802" s="189"/>
      <c r="F802" s="189"/>
      <c r="G802" s="189"/>
      <c r="H802" s="189"/>
      <c r="I802" s="189"/>
      <c r="J802" s="189"/>
      <c r="K802" s="189"/>
      <c r="L802" s="189"/>
      <c r="M802" s="189"/>
      <c r="N802" s="189"/>
      <c r="O802" s="189"/>
      <c r="P802" s="189"/>
      <c r="Q802" s="189"/>
      <c r="R802" s="189"/>
      <c r="S802" s="189"/>
      <c r="T802" s="201"/>
      <c r="U802" s="201"/>
      <c r="V802" s="189"/>
      <c r="W802" s="189"/>
      <c r="X802" s="189"/>
      <c r="Y802" s="189"/>
      <c r="Z802" s="189"/>
      <c r="AA802" s="189"/>
      <c r="AB802" s="189"/>
      <c r="AC802" s="189"/>
      <c r="AD802" s="189"/>
      <c r="AF802" s="189"/>
      <c r="AG802" s="189"/>
      <c r="AH802" s="189"/>
      <c r="AI802" s="189"/>
      <c r="AJ802" s="189"/>
      <c r="AK802" s="189"/>
      <c r="AL802" s="189"/>
      <c r="AM802" s="189"/>
      <c r="AN802" s="189"/>
      <c r="AO802" s="189"/>
      <c r="AP802" s="189"/>
      <c r="AQ802" s="189"/>
      <c r="AR802" s="189"/>
      <c r="AS802" s="202"/>
      <c r="AT802" s="189"/>
      <c r="AU802" s="189"/>
      <c r="AV802" s="189"/>
    </row>
    <row r="803" spans="1:48" hidden="1">
      <c r="A803" s="201">
        <v>35290004</v>
      </c>
      <c r="B803" s="189"/>
      <c r="C803" s="189"/>
      <c r="D803" s="189"/>
      <c r="E803" s="189"/>
      <c r="F803" s="189"/>
      <c r="G803" s="189"/>
      <c r="H803" s="189"/>
      <c r="I803" s="189"/>
      <c r="J803" s="189"/>
      <c r="K803" s="189"/>
      <c r="L803" s="189"/>
      <c r="M803" s="189"/>
      <c r="N803" s="189"/>
      <c r="O803" s="189"/>
      <c r="P803" s="189"/>
      <c r="Q803" s="189"/>
      <c r="R803" s="189"/>
      <c r="S803" s="189"/>
      <c r="T803" s="201"/>
      <c r="U803" s="201"/>
      <c r="V803" s="189"/>
      <c r="W803" s="189"/>
      <c r="X803" s="189"/>
      <c r="Y803" s="189"/>
      <c r="Z803" s="189"/>
      <c r="AA803" s="189"/>
      <c r="AB803" s="189"/>
      <c r="AC803" s="189"/>
      <c r="AD803" s="189"/>
      <c r="AF803" s="189"/>
      <c r="AG803" s="189"/>
      <c r="AH803" s="189"/>
      <c r="AI803" s="189"/>
      <c r="AJ803" s="189"/>
      <c r="AK803" s="189"/>
      <c r="AL803" s="189"/>
      <c r="AM803" s="189"/>
      <c r="AN803" s="189"/>
      <c r="AO803" s="189"/>
      <c r="AP803" s="189"/>
      <c r="AQ803" s="189"/>
      <c r="AR803" s="189"/>
      <c r="AS803" s="202"/>
      <c r="AT803" s="189"/>
      <c r="AU803" s="189"/>
      <c r="AV803" s="189"/>
    </row>
    <row r="804" spans="1:48" hidden="1">
      <c r="A804" s="201">
        <v>35190161</v>
      </c>
      <c r="B804" s="189"/>
      <c r="C804" s="189"/>
      <c r="D804" s="189"/>
      <c r="E804" s="189"/>
      <c r="F804" s="189"/>
      <c r="G804" s="189"/>
      <c r="H804" s="189"/>
      <c r="I804" s="189"/>
      <c r="J804" s="189"/>
      <c r="K804" s="189"/>
      <c r="L804" s="189"/>
      <c r="M804" s="189"/>
      <c r="N804" s="189"/>
      <c r="O804" s="189"/>
      <c r="P804" s="189"/>
      <c r="Q804" s="189"/>
      <c r="R804" s="189"/>
      <c r="S804" s="189"/>
      <c r="T804" s="201"/>
      <c r="U804" s="201"/>
      <c r="V804" s="189"/>
      <c r="W804" s="189"/>
      <c r="X804" s="189"/>
      <c r="Y804" s="189"/>
      <c r="Z804" s="189"/>
      <c r="AA804" s="189"/>
      <c r="AB804" s="189"/>
      <c r="AC804" s="189"/>
      <c r="AD804" s="189"/>
      <c r="AF804" s="189"/>
      <c r="AG804" s="189"/>
      <c r="AH804" s="189"/>
      <c r="AI804" s="189"/>
      <c r="AJ804" s="189"/>
      <c r="AK804" s="189"/>
      <c r="AL804" s="189"/>
      <c r="AM804" s="189"/>
      <c r="AN804" s="189"/>
      <c r="AO804" s="189"/>
      <c r="AP804" s="189"/>
      <c r="AQ804" s="189"/>
      <c r="AR804" s="189"/>
      <c r="AS804" s="202"/>
      <c r="AT804" s="189"/>
      <c r="AU804" s="189"/>
      <c r="AV804" s="189"/>
    </row>
    <row r="805" spans="1:48" hidden="1">
      <c r="A805" s="201">
        <v>35190014</v>
      </c>
      <c r="B805" s="189"/>
      <c r="C805" s="189"/>
      <c r="D805" s="189"/>
      <c r="E805" s="189"/>
      <c r="F805" s="189"/>
      <c r="G805" s="189"/>
      <c r="H805" s="189"/>
      <c r="I805" s="189"/>
      <c r="J805" s="189"/>
      <c r="K805" s="189"/>
      <c r="L805" s="189"/>
      <c r="M805" s="189"/>
      <c r="N805" s="189"/>
      <c r="O805" s="189"/>
      <c r="P805" s="189"/>
      <c r="Q805" s="189"/>
      <c r="R805" s="189"/>
      <c r="S805" s="189"/>
      <c r="T805" s="201"/>
      <c r="U805" s="201"/>
      <c r="V805" s="189"/>
      <c r="W805" s="189"/>
      <c r="X805" s="189"/>
      <c r="Y805" s="189"/>
      <c r="Z805" s="189"/>
      <c r="AA805" s="189"/>
      <c r="AB805" s="189"/>
      <c r="AC805" s="189"/>
      <c r="AD805" s="189"/>
      <c r="AF805" s="189"/>
      <c r="AG805" s="189"/>
      <c r="AH805" s="189"/>
      <c r="AI805" s="189"/>
      <c r="AJ805" s="189"/>
      <c r="AK805" s="189"/>
      <c r="AL805" s="189"/>
      <c r="AM805" s="189"/>
      <c r="AN805" s="189"/>
      <c r="AO805" s="189"/>
      <c r="AP805" s="189"/>
      <c r="AQ805" s="189"/>
      <c r="AR805" s="189"/>
      <c r="AS805" s="202"/>
      <c r="AT805" s="189"/>
      <c r="AU805" s="189"/>
      <c r="AV805" s="189"/>
    </row>
    <row r="806" spans="1:48" hidden="1">
      <c r="A806" s="201">
        <v>35190015</v>
      </c>
      <c r="B806" s="189"/>
      <c r="C806" s="189"/>
      <c r="D806" s="189"/>
      <c r="E806" s="189"/>
      <c r="F806" s="189"/>
      <c r="G806" s="189"/>
      <c r="H806" s="189"/>
      <c r="I806" s="189"/>
      <c r="J806" s="189"/>
      <c r="K806" s="189"/>
      <c r="L806" s="189"/>
      <c r="M806" s="189"/>
      <c r="N806" s="189"/>
      <c r="O806" s="189"/>
      <c r="P806" s="189"/>
      <c r="Q806" s="189"/>
      <c r="R806" s="189"/>
      <c r="S806" s="189"/>
      <c r="T806" s="201"/>
      <c r="U806" s="201"/>
      <c r="V806" s="189"/>
      <c r="W806" s="189"/>
      <c r="X806" s="189"/>
      <c r="Y806" s="189"/>
      <c r="Z806" s="189"/>
      <c r="AA806" s="189"/>
      <c r="AB806" s="189"/>
      <c r="AC806" s="189"/>
      <c r="AD806" s="189"/>
      <c r="AF806" s="189"/>
      <c r="AG806" s="189"/>
      <c r="AH806" s="189"/>
      <c r="AI806" s="189"/>
      <c r="AJ806" s="189"/>
      <c r="AK806" s="189"/>
      <c r="AL806" s="189"/>
      <c r="AM806" s="189"/>
      <c r="AN806" s="189"/>
      <c r="AO806" s="189"/>
      <c r="AP806" s="189"/>
      <c r="AQ806" s="189"/>
      <c r="AR806" s="189"/>
      <c r="AS806" s="202"/>
      <c r="AT806" s="189"/>
      <c r="AU806" s="189"/>
      <c r="AV806" s="189"/>
    </row>
    <row r="807" spans="1:48" hidden="1">
      <c r="A807" s="201">
        <v>35190016</v>
      </c>
      <c r="B807" s="189"/>
      <c r="C807" s="189"/>
      <c r="D807" s="189"/>
      <c r="E807" s="189"/>
      <c r="F807" s="189"/>
      <c r="G807" s="189"/>
      <c r="H807" s="189"/>
      <c r="I807" s="189"/>
      <c r="J807" s="189"/>
      <c r="K807" s="189"/>
      <c r="L807" s="189"/>
      <c r="M807" s="189"/>
      <c r="N807" s="189"/>
      <c r="O807" s="189"/>
      <c r="P807" s="189"/>
      <c r="Q807" s="189"/>
      <c r="R807" s="189"/>
      <c r="S807" s="189"/>
      <c r="T807" s="201"/>
      <c r="U807" s="201"/>
      <c r="V807" s="189"/>
      <c r="W807" s="189"/>
      <c r="X807" s="189"/>
      <c r="Y807" s="189"/>
      <c r="Z807" s="189"/>
      <c r="AA807" s="189"/>
      <c r="AB807" s="189"/>
      <c r="AC807" s="189"/>
      <c r="AD807" s="189"/>
      <c r="AF807" s="189"/>
      <c r="AG807" s="189"/>
      <c r="AH807" s="189"/>
      <c r="AI807" s="189"/>
      <c r="AJ807" s="189"/>
      <c r="AK807" s="189"/>
      <c r="AL807" s="189"/>
      <c r="AM807" s="189"/>
      <c r="AN807" s="189"/>
      <c r="AO807" s="189"/>
      <c r="AP807" s="189"/>
      <c r="AQ807" s="189"/>
      <c r="AR807" s="189"/>
      <c r="AS807" s="202"/>
      <c r="AT807" s="189"/>
      <c r="AU807" s="189"/>
      <c r="AV807" s="189"/>
    </row>
    <row r="808" spans="1:48" hidden="1">
      <c r="A808" s="201">
        <v>35190017</v>
      </c>
      <c r="B808" s="189"/>
      <c r="C808" s="189"/>
      <c r="D808" s="189"/>
      <c r="E808" s="189"/>
      <c r="F808" s="189"/>
      <c r="G808" s="189"/>
      <c r="H808" s="189"/>
      <c r="I808" s="189"/>
      <c r="J808" s="189"/>
      <c r="K808" s="189"/>
      <c r="L808" s="189"/>
      <c r="M808" s="189"/>
      <c r="N808" s="189"/>
      <c r="O808" s="189"/>
      <c r="P808" s="189"/>
      <c r="Q808" s="189"/>
      <c r="R808" s="189"/>
      <c r="S808" s="189"/>
      <c r="T808" s="201"/>
      <c r="U808" s="201"/>
      <c r="V808" s="189"/>
      <c r="W808" s="189"/>
      <c r="X808" s="189"/>
      <c r="Y808" s="189"/>
      <c r="Z808" s="189"/>
      <c r="AA808" s="189"/>
      <c r="AB808" s="189"/>
      <c r="AC808" s="189"/>
      <c r="AD808" s="189"/>
      <c r="AF808" s="189"/>
      <c r="AG808" s="189"/>
      <c r="AH808" s="189"/>
      <c r="AI808" s="189"/>
      <c r="AJ808" s="189"/>
      <c r="AK808" s="189"/>
      <c r="AL808" s="189"/>
      <c r="AM808" s="189"/>
      <c r="AN808" s="189"/>
      <c r="AO808" s="189"/>
      <c r="AP808" s="189"/>
      <c r="AQ808" s="189"/>
      <c r="AR808" s="189"/>
      <c r="AS808" s="202"/>
      <c r="AT808" s="189"/>
      <c r="AU808" s="189"/>
      <c r="AV808" s="189"/>
    </row>
    <row r="809" spans="1:48" hidden="1">
      <c r="A809" s="201">
        <v>3710073</v>
      </c>
      <c r="B809" s="189"/>
      <c r="C809" s="189"/>
      <c r="D809" s="189"/>
      <c r="E809" s="189"/>
      <c r="F809" s="189"/>
      <c r="G809" s="189"/>
      <c r="H809" s="189"/>
      <c r="I809" s="189"/>
      <c r="J809" s="189"/>
      <c r="K809" s="189"/>
      <c r="L809" s="189"/>
      <c r="M809" s="189"/>
      <c r="N809" s="189"/>
      <c r="O809" s="189"/>
      <c r="P809" s="189"/>
      <c r="Q809" s="189"/>
      <c r="R809" s="189"/>
      <c r="S809" s="189"/>
      <c r="T809" s="201"/>
      <c r="U809" s="201"/>
      <c r="V809" s="189"/>
      <c r="W809" s="189"/>
      <c r="X809" s="189"/>
      <c r="Y809" s="189"/>
      <c r="Z809" s="189"/>
      <c r="AA809" s="189"/>
      <c r="AB809" s="189"/>
      <c r="AC809" s="189"/>
      <c r="AD809" s="189"/>
      <c r="AF809" s="189"/>
      <c r="AG809" s="189"/>
      <c r="AH809" s="189"/>
      <c r="AI809" s="189"/>
      <c r="AJ809" s="189"/>
      <c r="AK809" s="189"/>
      <c r="AL809" s="189"/>
      <c r="AM809" s="189"/>
      <c r="AN809" s="189"/>
      <c r="AO809" s="189"/>
      <c r="AP809" s="189"/>
      <c r="AQ809" s="189"/>
      <c r="AR809" s="189"/>
      <c r="AS809" s="202"/>
      <c r="AT809" s="189"/>
      <c r="AU809" s="189"/>
      <c r="AV809" s="189"/>
    </row>
    <row r="810" spans="1:48" hidden="1">
      <c r="A810" s="201">
        <v>3810011</v>
      </c>
      <c r="B810" s="189"/>
      <c r="C810" s="189"/>
      <c r="D810" s="189"/>
      <c r="E810" s="189"/>
      <c r="F810" s="189"/>
      <c r="G810" s="189"/>
      <c r="H810" s="189"/>
      <c r="I810" s="189"/>
      <c r="J810" s="189"/>
      <c r="K810" s="189"/>
      <c r="L810" s="189"/>
      <c r="M810" s="189"/>
      <c r="N810" s="189"/>
      <c r="O810" s="189"/>
      <c r="P810" s="189"/>
      <c r="Q810" s="189"/>
      <c r="R810" s="189"/>
      <c r="S810" s="189"/>
      <c r="T810" s="201"/>
      <c r="U810" s="201"/>
      <c r="V810" s="189"/>
      <c r="W810" s="189"/>
      <c r="X810" s="189"/>
      <c r="Y810" s="189"/>
      <c r="Z810" s="189"/>
      <c r="AA810" s="189"/>
      <c r="AB810" s="189"/>
      <c r="AC810" s="189"/>
      <c r="AD810" s="189"/>
      <c r="AF810" s="189"/>
      <c r="AG810" s="189"/>
      <c r="AH810" s="189"/>
      <c r="AI810" s="189"/>
      <c r="AJ810" s="189"/>
      <c r="AK810" s="189"/>
      <c r="AL810" s="189"/>
      <c r="AM810" s="189"/>
      <c r="AN810" s="189"/>
      <c r="AO810" s="189"/>
      <c r="AP810" s="189"/>
      <c r="AQ810" s="189"/>
      <c r="AR810" s="189"/>
      <c r="AS810" s="202"/>
      <c r="AT810" s="189"/>
      <c r="AU810" s="189"/>
      <c r="AV810" s="189"/>
    </row>
    <row r="811" spans="1:48" hidden="1">
      <c r="A811" s="201">
        <v>35190020</v>
      </c>
      <c r="B811" s="189"/>
      <c r="C811" s="189"/>
      <c r="D811" s="189"/>
      <c r="E811" s="189"/>
      <c r="F811" s="189"/>
      <c r="G811" s="189"/>
      <c r="H811" s="189"/>
      <c r="I811" s="189"/>
      <c r="J811" s="189"/>
      <c r="K811" s="189"/>
      <c r="L811" s="189"/>
      <c r="M811" s="189"/>
      <c r="N811" s="189"/>
      <c r="O811" s="189"/>
      <c r="P811" s="189"/>
      <c r="Q811" s="189"/>
      <c r="R811" s="189"/>
      <c r="S811" s="189"/>
      <c r="T811" s="201"/>
      <c r="U811" s="201"/>
      <c r="V811" s="189"/>
      <c r="W811" s="189"/>
      <c r="X811" s="189"/>
      <c r="Y811" s="189"/>
      <c r="Z811" s="189"/>
      <c r="AA811" s="189"/>
      <c r="AB811" s="189"/>
      <c r="AC811" s="189"/>
      <c r="AD811" s="189"/>
      <c r="AF811" s="189"/>
      <c r="AG811" s="189"/>
      <c r="AH811" s="189"/>
      <c r="AI811" s="189"/>
      <c r="AJ811" s="189"/>
      <c r="AK811" s="189"/>
      <c r="AL811" s="189"/>
      <c r="AM811" s="189"/>
      <c r="AN811" s="189"/>
      <c r="AO811" s="189"/>
      <c r="AP811" s="189"/>
      <c r="AQ811" s="189"/>
      <c r="AR811" s="189"/>
      <c r="AS811" s="202"/>
      <c r="AT811" s="189"/>
      <c r="AU811" s="189"/>
      <c r="AV811" s="189"/>
    </row>
    <row r="812" spans="1:48" hidden="1">
      <c r="A812" s="201">
        <v>36190153</v>
      </c>
      <c r="B812" s="189"/>
      <c r="C812" s="189"/>
      <c r="D812" s="189"/>
      <c r="E812" s="189"/>
      <c r="F812" s="189"/>
      <c r="G812" s="189"/>
      <c r="H812" s="189"/>
      <c r="I812" s="189"/>
      <c r="J812" s="189"/>
      <c r="K812" s="189"/>
      <c r="L812" s="189"/>
      <c r="M812" s="189"/>
      <c r="N812" s="189"/>
      <c r="O812" s="189"/>
      <c r="P812" s="189"/>
      <c r="Q812" s="189"/>
      <c r="R812" s="189"/>
      <c r="S812" s="189"/>
      <c r="T812" s="201"/>
      <c r="U812" s="201"/>
      <c r="V812" s="189"/>
      <c r="W812" s="189"/>
      <c r="X812" s="189"/>
      <c r="Y812" s="189"/>
      <c r="Z812" s="189"/>
      <c r="AA812" s="189"/>
      <c r="AB812" s="189"/>
      <c r="AC812" s="189"/>
      <c r="AD812" s="189"/>
      <c r="AF812" s="189"/>
      <c r="AG812" s="189"/>
      <c r="AH812" s="189"/>
      <c r="AI812" s="189"/>
      <c r="AJ812" s="189"/>
      <c r="AK812" s="189"/>
      <c r="AL812" s="189"/>
      <c r="AM812" s="189"/>
      <c r="AN812" s="189"/>
      <c r="AO812" s="189"/>
      <c r="AP812" s="189"/>
      <c r="AQ812" s="189"/>
      <c r="AR812" s="189"/>
      <c r="AS812" s="202"/>
      <c r="AT812" s="189"/>
      <c r="AU812" s="189"/>
      <c r="AV812" s="189"/>
    </row>
    <row r="813" spans="1:48" hidden="1">
      <c r="A813" s="201">
        <v>35190023</v>
      </c>
      <c r="B813" s="189"/>
      <c r="C813" s="189"/>
      <c r="D813" s="189"/>
      <c r="E813" s="189"/>
      <c r="F813" s="189"/>
      <c r="G813" s="189"/>
      <c r="H813" s="189"/>
      <c r="I813" s="189"/>
      <c r="J813" s="189"/>
      <c r="K813" s="189"/>
      <c r="L813" s="189"/>
      <c r="M813" s="189"/>
      <c r="N813" s="189"/>
      <c r="O813" s="189"/>
      <c r="P813" s="189"/>
      <c r="Q813" s="189"/>
      <c r="R813" s="189"/>
      <c r="S813" s="189"/>
      <c r="T813" s="201"/>
      <c r="U813" s="201"/>
      <c r="V813" s="189"/>
      <c r="W813" s="189"/>
      <c r="X813" s="189"/>
      <c r="Y813" s="189"/>
      <c r="Z813" s="189"/>
      <c r="AA813" s="189"/>
      <c r="AB813" s="189"/>
      <c r="AC813" s="189"/>
      <c r="AD813" s="189"/>
      <c r="AF813" s="189"/>
      <c r="AG813" s="189"/>
      <c r="AH813" s="189"/>
      <c r="AI813" s="189"/>
      <c r="AJ813" s="189"/>
      <c r="AK813" s="189"/>
      <c r="AL813" s="189"/>
      <c r="AM813" s="189"/>
      <c r="AN813" s="189"/>
      <c r="AO813" s="189"/>
      <c r="AP813" s="189"/>
      <c r="AQ813" s="189"/>
      <c r="AR813" s="189"/>
      <c r="AS813" s="202"/>
      <c r="AT813" s="189"/>
      <c r="AU813" s="189"/>
      <c r="AV813" s="189"/>
    </row>
    <row r="814" spans="1:48" hidden="1">
      <c r="A814" s="201">
        <v>35190180</v>
      </c>
      <c r="B814" s="189"/>
      <c r="C814" s="189"/>
      <c r="D814" s="189"/>
      <c r="E814" s="189"/>
      <c r="F814" s="189"/>
      <c r="G814" s="189"/>
      <c r="H814" s="189"/>
      <c r="I814" s="189"/>
      <c r="J814" s="189"/>
      <c r="K814" s="189"/>
      <c r="L814" s="189"/>
      <c r="M814" s="189"/>
      <c r="N814" s="189"/>
      <c r="O814" s="189"/>
      <c r="P814" s="189"/>
      <c r="Q814" s="189"/>
      <c r="R814" s="189"/>
      <c r="S814" s="189"/>
      <c r="T814" s="201"/>
      <c r="U814" s="201"/>
      <c r="V814" s="189"/>
      <c r="W814" s="189"/>
      <c r="X814" s="189"/>
      <c r="Y814" s="189"/>
      <c r="Z814" s="189"/>
      <c r="AA814" s="189"/>
      <c r="AB814" s="189"/>
      <c r="AC814" s="189"/>
      <c r="AD814" s="189"/>
      <c r="AF814" s="189"/>
      <c r="AG814" s="189"/>
      <c r="AH814" s="189"/>
      <c r="AI814" s="189"/>
      <c r="AJ814" s="189"/>
      <c r="AK814" s="189"/>
      <c r="AL814" s="189"/>
      <c r="AM814" s="189"/>
      <c r="AN814" s="189"/>
      <c r="AO814" s="189"/>
      <c r="AP814" s="189"/>
      <c r="AQ814" s="189"/>
      <c r="AR814" s="189"/>
      <c r="AS814" s="202"/>
      <c r="AT814" s="189"/>
      <c r="AU814" s="189"/>
      <c r="AV814" s="189"/>
    </row>
    <row r="815" spans="1:48" hidden="1">
      <c r="A815" s="201">
        <v>36190096</v>
      </c>
      <c r="B815" s="189"/>
      <c r="C815" s="189"/>
      <c r="D815" s="189"/>
      <c r="E815" s="189"/>
      <c r="F815" s="189"/>
      <c r="G815" s="189"/>
      <c r="H815" s="189"/>
      <c r="I815" s="189"/>
      <c r="J815" s="189"/>
      <c r="K815" s="189"/>
      <c r="L815" s="189"/>
      <c r="M815" s="189"/>
      <c r="N815" s="189"/>
      <c r="O815" s="189"/>
      <c r="P815" s="189"/>
      <c r="Q815" s="189"/>
      <c r="R815" s="189"/>
      <c r="S815" s="189"/>
      <c r="T815" s="201"/>
      <c r="U815" s="201"/>
      <c r="V815" s="189"/>
      <c r="W815" s="189"/>
      <c r="X815" s="189"/>
      <c r="Y815" s="189"/>
      <c r="Z815" s="189"/>
      <c r="AA815" s="189"/>
      <c r="AB815" s="189"/>
      <c r="AC815" s="189"/>
      <c r="AD815" s="189"/>
      <c r="AF815" s="189"/>
      <c r="AG815" s="189"/>
      <c r="AH815" s="189"/>
      <c r="AI815" s="189"/>
      <c r="AJ815" s="189"/>
      <c r="AK815" s="189"/>
      <c r="AL815" s="189"/>
      <c r="AM815" s="189"/>
      <c r="AN815" s="189"/>
      <c r="AO815" s="189"/>
      <c r="AP815" s="189"/>
      <c r="AQ815" s="189"/>
      <c r="AR815" s="189"/>
      <c r="AS815" s="202"/>
      <c r="AT815" s="189"/>
      <c r="AU815" s="189"/>
      <c r="AV815" s="189"/>
    </row>
    <row r="816" spans="1:48" hidden="1">
      <c r="A816" s="201" t="s">
        <v>503</v>
      </c>
      <c r="B816" s="189"/>
      <c r="C816" s="189"/>
      <c r="D816" s="189"/>
      <c r="E816" s="189"/>
      <c r="F816" s="189"/>
      <c r="G816" s="189"/>
      <c r="H816" s="189"/>
      <c r="I816" s="189"/>
      <c r="J816" s="189"/>
      <c r="K816" s="189"/>
      <c r="L816" s="189"/>
      <c r="M816" s="189"/>
      <c r="N816" s="189"/>
      <c r="O816" s="189"/>
      <c r="P816" s="189"/>
      <c r="Q816" s="189"/>
      <c r="R816" s="189"/>
      <c r="S816" s="189"/>
      <c r="T816" s="201"/>
      <c r="U816" s="201"/>
      <c r="V816" s="189"/>
      <c r="W816" s="189"/>
      <c r="X816" s="189"/>
      <c r="Y816" s="189"/>
      <c r="Z816" s="189"/>
      <c r="AA816" s="189"/>
      <c r="AB816" s="189"/>
      <c r="AC816" s="189"/>
      <c r="AD816" s="189"/>
      <c r="AF816" s="189"/>
      <c r="AG816" s="189"/>
      <c r="AH816" s="189"/>
      <c r="AI816" s="189"/>
      <c r="AJ816" s="189"/>
      <c r="AK816" s="189"/>
      <c r="AL816" s="189"/>
      <c r="AM816" s="189"/>
      <c r="AN816" s="189"/>
      <c r="AO816" s="189"/>
      <c r="AP816" s="189"/>
      <c r="AQ816" s="189"/>
      <c r="AR816" s="189"/>
      <c r="AS816" s="202"/>
      <c r="AT816" s="189"/>
      <c r="AU816" s="189"/>
      <c r="AV816" s="189"/>
    </row>
    <row r="817" spans="1:48" hidden="1">
      <c r="A817" s="201">
        <v>36190022</v>
      </c>
      <c r="B817" s="189"/>
      <c r="C817" s="189"/>
      <c r="D817" s="189"/>
      <c r="E817" s="189"/>
      <c r="F817" s="189"/>
      <c r="G817" s="189"/>
      <c r="H817" s="189"/>
      <c r="I817" s="189"/>
      <c r="J817" s="189"/>
      <c r="K817" s="189"/>
      <c r="L817" s="189"/>
      <c r="M817" s="189"/>
      <c r="N817" s="189"/>
      <c r="O817" s="189"/>
      <c r="P817" s="189"/>
      <c r="Q817" s="189"/>
      <c r="R817" s="189"/>
      <c r="S817" s="189"/>
      <c r="T817" s="201"/>
      <c r="U817" s="201"/>
      <c r="V817" s="189"/>
      <c r="W817" s="189"/>
      <c r="X817" s="189"/>
      <c r="Y817" s="189"/>
      <c r="Z817" s="189"/>
      <c r="AA817" s="189"/>
      <c r="AB817" s="189"/>
      <c r="AC817" s="189"/>
      <c r="AD817" s="189"/>
      <c r="AF817" s="189"/>
      <c r="AG817" s="189"/>
      <c r="AH817" s="189"/>
      <c r="AI817" s="189"/>
      <c r="AJ817" s="189"/>
      <c r="AK817" s="189"/>
      <c r="AL817" s="189"/>
      <c r="AM817" s="189"/>
      <c r="AN817" s="189"/>
      <c r="AO817" s="189"/>
      <c r="AP817" s="189"/>
      <c r="AQ817" s="189"/>
      <c r="AR817" s="189"/>
      <c r="AS817" s="202"/>
      <c r="AT817" s="189"/>
      <c r="AU817" s="189"/>
      <c r="AV817" s="189"/>
    </row>
    <row r="818" spans="1:48" hidden="1">
      <c r="A818" s="201">
        <v>35190051</v>
      </c>
      <c r="B818" s="189"/>
      <c r="C818" s="189"/>
      <c r="D818" s="189"/>
      <c r="E818" s="189"/>
      <c r="F818" s="189"/>
      <c r="G818" s="189"/>
      <c r="H818" s="189"/>
      <c r="I818" s="189"/>
      <c r="J818" s="189"/>
      <c r="K818" s="189"/>
      <c r="L818" s="189"/>
      <c r="M818" s="189"/>
      <c r="N818" s="189"/>
      <c r="O818" s="189"/>
      <c r="P818" s="189"/>
      <c r="Q818" s="189"/>
      <c r="R818" s="189"/>
      <c r="S818" s="189"/>
      <c r="T818" s="201"/>
      <c r="U818" s="201"/>
      <c r="V818" s="189"/>
      <c r="W818" s="189"/>
      <c r="X818" s="189"/>
      <c r="Y818" s="189"/>
      <c r="Z818" s="189"/>
      <c r="AA818" s="189"/>
      <c r="AB818" s="189"/>
      <c r="AC818" s="189"/>
      <c r="AD818" s="189"/>
      <c r="AF818" s="189"/>
      <c r="AG818" s="189"/>
      <c r="AH818" s="189"/>
      <c r="AI818" s="189"/>
      <c r="AJ818" s="189"/>
      <c r="AK818" s="189"/>
      <c r="AL818" s="189"/>
      <c r="AM818" s="189"/>
      <c r="AN818" s="189"/>
      <c r="AO818" s="189"/>
      <c r="AP818" s="189"/>
      <c r="AQ818" s="189"/>
      <c r="AR818" s="189"/>
      <c r="AS818" s="202"/>
      <c r="AT818" s="189"/>
      <c r="AU818" s="189"/>
      <c r="AV818" s="189"/>
    </row>
    <row r="819" spans="1:48" hidden="1">
      <c r="A819" s="201">
        <v>35190229</v>
      </c>
      <c r="B819" s="189"/>
      <c r="C819" s="189"/>
      <c r="D819" s="189"/>
      <c r="E819" s="189"/>
      <c r="F819" s="189"/>
      <c r="G819" s="189"/>
      <c r="H819" s="189"/>
      <c r="I819" s="189"/>
      <c r="J819" s="189"/>
      <c r="K819" s="189"/>
      <c r="L819" s="189"/>
      <c r="M819" s="189"/>
      <c r="N819" s="189"/>
      <c r="O819" s="189"/>
      <c r="P819" s="189"/>
      <c r="Q819" s="189"/>
      <c r="R819" s="189"/>
      <c r="S819" s="189"/>
      <c r="T819" s="201"/>
      <c r="U819" s="201"/>
      <c r="V819" s="189"/>
      <c r="W819" s="189"/>
      <c r="X819" s="189"/>
      <c r="Y819" s="189"/>
      <c r="Z819" s="189"/>
      <c r="AA819" s="189"/>
      <c r="AB819" s="189"/>
      <c r="AC819" s="189"/>
      <c r="AD819" s="189"/>
      <c r="AF819" s="189"/>
      <c r="AG819" s="189"/>
      <c r="AH819" s="189"/>
      <c r="AI819" s="189"/>
      <c r="AJ819" s="189"/>
      <c r="AK819" s="189"/>
      <c r="AL819" s="189"/>
      <c r="AM819" s="189"/>
      <c r="AN819" s="189"/>
      <c r="AO819" s="189"/>
      <c r="AP819" s="189"/>
      <c r="AQ819" s="189"/>
      <c r="AR819" s="189"/>
      <c r="AS819" s="202"/>
      <c r="AT819" s="189"/>
      <c r="AU819" s="189"/>
      <c r="AV819" s="189"/>
    </row>
    <row r="820" spans="1:48" hidden="1">
      <c r="A820" s="201">
        <v>35190029</v>
      </c>
      <c r="B820" s="189"/>
      <c r="C820" s="189"/>
      <c r="D820" s="189"/>
      <c r="E820" s="189"/>
      <c r="F820" s="189"/>
      <c r="G820" s="189"/>
      <c r="H820" s="189"/>
      <c r="I820" s="189"/>
      <c r="J820" s="189"/>
      <c r="K820" s="189"/>
      <c r="L820" s="189"/>
      <c r="M820" s="189"/>
      <c r="N820" s="189"/>
      <c r="O820" s="189"/>
      <c r="P820" s="189"/>
      <c r="Q820" s="189"/>
      <c r="R820" s="189"/>
      <c r="S820" s="189"/>
      <c r="T820" s="201"/>
      <c r="U820" s="201"/>
      <c r="V820" s="189"/>
      <c r="W820" s="189"/>
      <c r="X820" s="189"/>
      <c r="Y820" s="189"/>
      <c r="Z820" s="189"/>
      <c r="AA820" s="189"/>
      <c r="AB820" s="189"/>
      <c r="AC820" s="189"/>
      <c r="AD820" s="189"/>
      <c r="AF820" s="189"/>
      <c r="AG820" s="189"/>
      <c r="AH820" s="189"/>
      <c r="AI820" s="189"/>
      <c r="AJ820" s="189"/>
      <c r="AK820" s="189"/>
      <c r="AL820" s="189"/>
      <c r="AM820" s="189"/>
      <c r="AN820" s="189"/>
      <c r="AO820" s="189"/>
      <c r="AP820" s="189"/>
      <c r="AQ820" s="189"/>
      <c r="AR820" s="189"/>
      <c r="AS820" s="202"/>
      <c r="AT820" s="189"/>
      <c r="AU820" s="189"/>
      <c r="AV820" s="189"/>
    </row>
    <row r="821" spans="1:48" hidden="1">
      <c r="A821" s="201">
        <v>36190046</v>
      </c>
      <c r="B821" s="189"/>
      <c r="C821" s="189"/>
      <c r="D821" s="189"/>
      <c r="E821" s="189"/>
      <c r="F821" s="189"/>
      <c r="G821" s="189"/>
      <c r="H821" s="189"/>
      <c r="I821" s="189"/>
      <c r="J821" s="189"/>
      <c r="K821" s="189"/>
      <c r="L821" s="189"/>
      <c r="M821" s="189"/>
      <c r="N821" s="189"/>
      <c r="O821" s="189"/>
      <c r="P821" s="189"/>
      <c r="Q821" s="189"/>
      <c r="R821" s="189"/>
      <c r="S821" s="189"/>
      <c r="T821" s="201"/>
      <c r="U821" s="201"/>
      <c r="V821" s="189"/>
      <c r="W821" s="189"/>
      <c r="X821" s="189"/>
      <c r="Y821" s="189"/>
      <c r="Z821" s="189"/>
      <c r="AA821" s="189"/>
      <c r="AB821" s="189"/>
      <c r="AC821" s="189"/>
      <c r="AD821" s="189"/>
      <c r="AF821" s="189"/>
      <c r="AG821" s="189"/>
      <c r="AH821" s="189"/>
      <c r="AI821" s="189"/>
      <c r="AJ821" s="189"/>
      <c r="AK821" s="189"/>
      <c r="AL821" s="189"/>
      <c r="AM821" s="189"/>
      <c r="AN821" s="189"/>
      <c r="AO821" s="189"/>
      <c r="AP821" s="189"/>
      <c r="AQ821" s="189"/>
      <c r="AR821" s="189"/>
      <c r="AS821" s="202"/>
      <c r="AT821" s="189"/>
      <c r="AU821" s="189"/>
      <c r="AV821" s="189"/>
    </row>
    <row r="822" spans="1:48" hidden="1">
      <c r="A822" s="201">
        <v>3710002</v>
      </c>
      <c r="B822" s="189"/>
      <c r="C822" s="189"/>
      <c r="D822" s="189"/>
      <c r="E822" s="189"/>
      <c r="F822" s="189"/>
      <c r="G822" s="189"/>
      <c r="H822" s="189"/>
      <c r="I822" s="189"/>
      <c r="J822" s="189"/>
      <c r="K822" s="189"/>
      <c r="L822" s="189"/>
      <c r="M822" s="189"/>
      <c r="N822" s="189"/>
      <c r="O822" s="189"/>
      <c r="P822" s="189"/>
      <c r="Q822" s="189"/>
      <c r="R822" s="189"/>
      <c r="S822" s="189"/>
      <c r="T822" s="201"/>
      <c r="U822" s="201"/>
      <c r="V822" s="189"/>
      <c r="W822" s="189"/>
      <c r="X822" s="189"/>
      <c r="Y822" s="189"/>
      <c r="Z822" s="189"/>
      <c r="AA822" s="189"/>
      <c r="AB822" s="189"/>
      <c r="AC822" s="189"/>
      <c r="AD822" s="189"/>
      <c r="AF822" s="189"/>
      <c r="AG822" s="189"/>
      <c r="AH822" s="189"/>
      <c r="AI822" s="189"/>
      <c r="AJ822" s="189"/>
      <c r="AK822" s="189"/>
      <c r="AL822" s="189"/>
      <c r="AM822" s="189"/>
      <c r="AN822" s="189"/>
      <c r="AO822" s="189"/>
      <c r="AP822" s="189"/>
      <c r="AQ822" s="189"/>
      <c r="AR822" s="189"/>
      <c r="AS822" s="202"/>
      <c r="AT822" s="189"/>
      <c r="AU822" s="189"/>
      <c r="AV822" s="189"/>
    </row>
    <row r="823" spans="1:48" hidden="1">
      <c r="A823" s="201">
        <v>36190199</v>
      </c>
      <c r="B823" s="189"/>
      <c r="C823" s="189"/>
      <c r="D823" s="189"/>
      <c r="E823" s="189"/>
      <c r="F823" s="189"/>
      <c r="G823" s="189"/>
      <c r="H823" s="189"/>
      <c r="I823" s="189"/>
      <c r="J823" s="189"/>
      <c r="K823" s="189"/>
      <c r="L823" s="189"/>
      <c r="M823" s="189"/>
      <c r="N823" s="189"/>
      <c r="O823" s="189"/>
      <c r="P823" s="189"/>
      <c r="Q823" s="189"/>
      <c r="R823" s="189"/>
      <c r="S823" s="189"/>
      <c r="T823" s="201"/>
      <c r="U823" s="201"/>
      <c r="V823" s="189"/>
      <c r="W823" s="189"/>
      <c r="X823" s="189"/>
      <c r="Y823" s="189"/>
      <c r="Z823" s="189"/>
      <c r="AA823" s="189"/>
      <c r="AB823" s="189"/>
      <c r="AC823" s="189"/>
      <c r="AD823" s="189"/>
      <c r="AF823" s="189"/>
      <c r="AG823" s="189"/>
      <c r="AH823" s="189"/>
      <c r="AI823" s="189"/>
      <c r="AJ823" s="189"/>
      <c r="AK823" s="189"/>
      <c r="AL823" s="189"/>
      <c r="AM823" s="189"/>
      <c r="AN823" s="189"/>
      <c r="AO823" s="189"/>
      <c r="AP823" s="189"/>
      <c r="AQ823" s="189"/>
      <c r="AR823" s="189"/>
      <c r="AS823" s="202"/>
      <c r="AT823" s="189"/>
      <c r="AU823" s="189"/>
      <c r="AV823" s="189"/>
    </row>
    <row r="824" spans="1:48" hidden="1">
      <c r="A824" s="201">
        <v>3910065</v>
      </c>
      <c r="B824" s="189"/>
      <c r="C824" s="189"/>
      <c r="D824" s="189"/>
      <c r="E824" s="189"/>
      <c r="F824" s="189"/>
      <c r="G824" s="189"/>
      <c r="H824" s="189"/>
      <c r="I824" s="189"/>
      <c r="J824" s="189"/>
      <c r="K824" s="189"/>
      <c r="L824" s="189"/>
      <c r="M824" s="189"/>
      <c r="N824" s="189"/>
      <c r="O824" s="189"/>
      <c r="P824" s="189"/>
      <c r="Q824" s="189"/>
      <c r="R824" s="189"/>
      <c r="S824" s="189"/>
      <c r="T824" s="201"/>
      <c r="U824" s="201"/>
      <c r="V824" s="189"/>
      <c r="W824" s="189"/>
      <c r="X824" s="189"/>
      <c r="Y824" s="189"/>
      <c r="Z824" s="189"/>
      <c r="AA824" s="189"/>
      <c r="AB824" s="189"/>
      <c r="AC824" s="189"/>
      <c r="AD824" s="189"/>
      <c r="AF824" s="189"/>
      <c r="AG824" s="189"/>
      <c r="AH824" s="189"/>
      <c r="AI824" s="189"/>
      <c r="AJ824" s="189"/>
      <c r="AK824" s="189"/>
      <c r="AL824" s="189"/>
      <c r="AM824" s="189"/>
      <c r="AN824" s="189"/>
      <c r="AO824" s="189"/>
      <c r="AP824" s="189"/>
      <c r="AQ824" s="189"/>
      <c r="AR824" s="189"/>
      <c r="AS824" s="202"/>
      <c r="AT824" s="189"/>
      <c r="AU824" s="189"/>
      <c r="AV824" s="189"/>
    </row>
    <row r="825" spans="1:48" hidden="1">
      <c r="A825" s="201">
        <v>35190044</v>
      </c>
      <c r="B825" s="189"/>
      <c r="C825" s="189"/>
      <c r="D825" s="189"/>
      <c r="E825" s="189"/>
      <c r="F825" s="189"/>
      <c r="G825" s="189"/>
      <c r="H825" s="189"/>
      <c r="I825" s="189"/>
      <c r="J825" s="189"/>
      <c r="K825" s="189"/>
      <c r="L825" s="189"/>
      <c r="M825" s="189"/>
      <c r="N825" s="189"/>
      <c r="O825" s="189"/>
      <c r="P825" s="189"/>
      <c r="Q825" s="189"/>
      <c r="R825" s="189"/>
      <c r="S825" s="189"/>
      <c r="T825" s="201"/>
      <c r="U825" s="201"/>
      <c r="V825" s="189"/>
      <c r="W825" s="189"/>
      <c r="X825" s="189"/>
      <c r="Y825" s="189"/>
      <c r="Z825" s="189"/>
      <c r="AA825" s="189"/>
      <c r="AB825" s="189"/>
      <c r="AC825" s="189"/>
      <c r="AD825" s="189"/>
      <c r="AF825" s="189"/>
      <c r="AG825" s="189"/>
      <c r="AH825" s="189"/>
      <c r="AI825" s="189"/>
      <c r="AJ825" s="189"/>
      <c r="AK825" s="189"/>
      <c r="AL825" s="189"/>
      <c r="AM825" s="189"/>
      <c r="AN825" s="189"/>
      <c r="AO825" s="189"/>
      <c r="AP825" s="189"/>
      <c r="AQ825" s="189"/>
      <c r="AR825" s="189"/>
      <c r="AS825" s="202"/>
      <c r="AT825" s="189"/>
      <c r="AU825" s="189"/>
      <c r="AV825" s="189"/>
    </row>
    <row r="826" spans="1:48" hidden="1">
      <c r="A826" s="201">
        <v>3710063</v>
      </c>
      <c r="B826" s="189"/>
      <c r="C826" s="189"/>
      <c r="D826" s="189"/>
      <c r="E826" s="189"/>
      <c r="F826" s="189"/>
      <c r="G826" s="189"/>
      <c r="H826" s="189"/>
      <c r="I826" s="189"/>
      <c r="J826" s="189"/>
      <c r="K826" s="189"/>
      <c r="L826" s="189"/>
      <c r="M826" s="189"/>
      <c r="N826" s="189"/>
      <c r="O826" s="189"/>
      <c r="P826" s="189"/>
      <c r="Q826" s="189"/>
      <c r="R826" s="189"/>
      <c r="S826" s="189"/>
      <c r="T826" s="201"/>
      <c r="U826" s="201"/>
      <c r="V826" s="189"/>
      <c r="W826" s="189"/>
      <c r="X826" s="189"/>
      <c r="Y826" s="189"/>
      <c r="Z826" s="189"/>
      <c r="AA826" s="189"/>
      <c r="AB826" s="189"/>
      <c r="AC826" s="189"/>
      <c r="AD826" s="189"/>
      <c r="AF826" s="189"/>
      <c r="AG826" s="189"/>
      <c r="AH826" s="189"/>
      <c r="AI826" s="189"/>
      <c r="AJ826" s="189"/>
      <c r="AK826" s="189"/>
      <c r="AL826" s="189"/>
      <c r="AM826" s="189"/>
      <c r="AN826" s="189"/>
      <c r="AO826" s="189"/>
      <c r="AP826" s="189"/>
      <c r="AQ826" s="189"/>
      <c r="AR826" s="189"/>
      <c r="AS826" s="202"/>
      <c r="AT826" s="189"/>
      <c r="AU826" s="189"/>
      <c r="AV826" s="189"/>
    </row>
    <row r="827" spans="1:48" hidden="1">
      <c r="A827" s="201">
        <v>3810116</v>
      </c>
      <c r="B827" s="189"/>
      <c r="C827" s="189"/>
      <c r="D827" s="189"/>
      <c r="E827" s="189"/>
      <c r="F827" s="189"/>
      <c r="G827" s="189"/>
      <c r="H827" s="189"/>
      <c r="I827" s="189"/>
      <c r="J827" s="189"/>
      <c r="K827" s="189"/>
      <c r="L827" s="189"/>
      <c r="M827" s="189"/>
      <c r="N827" s="189"/>
      <c r="O827" s="189"/>
      <c r="P827" s="189"/>
      <c r="Q827" s="189"/>
      <c r="R827" s="189"/>
      <c r="S827" s="189"/>
      <c r="T827" s="201"/>
      <c r="U827" s="201"/>
      <c r="V827" s="189"/>
      <c r="W827" s="189"/>
      <c r="X827" s="189"/>
      <c r="Y827" s="189"/>
      <c r="Z827" s="189"/>
      <c r="AA827" s="189"/>
      <c r="AB827" s="189"/>
      <c r="AC827" s="189"/>
      <c r="AD827" s="189"/>
      <c r="AF827" s="189"/>
      <c r="AG827" s="189"/>
      <c r="AH827" s="189"/>
      <c r="AI827" s="189"/>
      <c r="AJ827" s="189"/>
      <c r="AK827" s="189"/>
      <c r="AL827" s="189"/>
      <c r="AM827" s="189"/>
      <c r="AN827" s="189"/>
      <c r="AO827" s="189"/>
      <c r="AP827" s="189"/>
      <c r="AQ827" s="189"/>
      <c r="AR827" s="189"/>
      <c r="AS827" s="202"/>
      <c r="AT827" s="189"/>
      <c r="AU827" s="189"/>
      <c r="AV827" s="189"/>
    </row>
    <row r="828" spans="1:48" hidden="1">
      <c r="A828" s="201">
        <v>35190052</v>
      </c>
      <c r="B828" s="189"/>
      <c r="C828" s="189"/>
      <c r="D828" s="189"/>
      <c r="E828" s="189"/>
      <c r="F828" s="189"/>
      <c r="G828" s="189"/>
      <c r="H828" s="189"/>
      <c r="I828" s="189"/>
      <c r="J828" s="189"/>
      <c r="K828" s="189"/>
      <c r="L828" s="189"/>
      <c r="M828" s="189"/>
      <c r="N828" s="189"/>
      <c r="O828" s="189"/>
      <c r="P828" s="189"/>
      <c r="Q828" s="189"/>
      <c r="R828" s="189"/>
      <c r="S828" s="189"/>
      <c r="T828" s="201"/>
      <c r="U828" s="201"/>
      <c r="V828" s="189"/>
      <c r="W828" s="189"/>
      <c r="X828" s="189"/>
      <c r="Y828" s="189"/>
      <c r="Z828" s="189"/>
      <c r="AA828" s="189"/>
      <c r="AB828" s="189"/>
      <c r="AC828" s="189"/>
      <c r="AD828" s="189"/>
      <c r="AF828" s="189"/>
      <c r="AG828" s="189"/>
      <c r="AH828" s="189"/>
      <c r="AI828" s="189"/>
      <c r="AJ828" s="189"/>
      <c r="AK828" s="189"/>
      <c r="AL828" s="189"/>
      <c r="AM828" s="189"/>
      <c r="AN828" s="189"/>
      <c r="AO828" s="189"/>
      <c r="AP828" s="189"/>
      <c r="AQ828" s="189"/>
      <c r="AR828" s="189"/>
      <c r="AS828" s="202"/>
      <c r="AT828" s="189"/>
      <c r="AU828" s="189"/>
      <c r="AV828" s="189"/>
    </row>
    <row r="829" spans="1:48" hidden="1">
      <c r="A829" s="201">
        <v>35190045</v>
      </c>
      <c r="B829" s="189"/>
      <c r="C829" s="189"/>
      <c r="D829" s="189"/>
      <c r="E829" s="189"/>
      <c r="F829" s="189"/>
      <c r="G829" s="189"/>
      <c r="H829" s="189"/>
      <c r="I829" s="189"/>
      <c r="J829" s="189"/>
      <c r="K829" s="189"/>
      <c r="L829" s="189"/>
      <c r="M829" s="189"/>
      <c r="N829" s="189"/>
      <c r="O829" s="189"/>
      <c r="P829" s="189"/>
      <c r="Q829" s="189"/>
      <c r="R829" s="189"/>
      <c r="S829" s="189"/>
      <c r="T829" s="201"/>
      <c r="U829" s="201"/>
      <c r="V829" s="189"/>
      <c r="W829" s="189"/>
      <c r="X829" s="189"/>
      <c r="Y829" s="189"/>
      <c r="Z829" s="189"/>
      <c r="AA829" s="189"/>
      <c r="AB829" s="189"/>
      <c r="AC829" s="189"/>
      <c r="AD829" s="189"/>
      <c r="AF829" s="189"/>
      <c r="AG829" s="189"/>
      <c r="AH829" s="189"/>
      <c r="AI829" s="189"/>
      <c r="AJ829" s="189"/>
      <c r="AK829" s="189"/>
      <c r="AL829" s="189"/>
      <c r="AM829" s="189"/>
      <c r="AN829" s="189"/>
      <c r="AO829" s="189"/>
      <c r="AP829" s="189"/>
      <c r="AQ829" s="189"/>
      <c r="AR829" s="189"/>
      <c r="AS829" s="202"/>
      <c r="AT829" s="189"/>
      <c r="AU829" s="189"/>
      <c r="AV829" s="189"/>
    </row>
    <row r="830" spans="1:48" hidden="1">
      <c r="A830" s="201">
        <v>3910024</v>
      </c>
      <c r="B830" s="189"/>
      <c r="C830" s="189"/>
      <c r="D830" s="189"/>
      <c r="E830" s="189"/>
      <c r="F830" s="189"/>
      <c r="G830" s="189"/>
      <c r="H830" s="189"/>
      <c r="I830" s="189"/>
      <c r="J830" s="189"/>
      <c r="K830" s="189"/>
      <c r="L830" s="189"/>
      <c r="M830" s="189"/>
      <c r="N830" s="189"/>
      <c r="O830" s="189"/>
      <c r="P830" s="189"/>
      <c r="Q830" s="189"/>
      <c r="R830" s="189"/>
      <c r="S830" s="189"/>
      <c r="T830" s="201"/>
      <c r="U830" s="201"/>
      <c r="V830" s="189"/>
      <c r="W830" s="189"/>
      <c r="X830" s="189"/>
      <c r="Y830" s="189"/>
      <c r="Z830" s="189"/>
      <c r="AA830" s="189"/>
      <c r="AB830" s="189"/>
      <c r="AC830" s="189"/>
      <c r="AD830" s="189"/>
      <c r="AF830" s="189"/>
      <c r="AG830" s="189"/>
      <c r="AH830" s="189"/>
      <c r="AI830" s="189"/>
      <c r="AJ830" s="189"/>
      <c r="AK830" s="189"/>
      <c r="AL830" s="189"/>
      <c r="AM830" s="189"/>
      <c r="AN830" s="189"/>
      <c r="AO830" s="189"/>
      <c r="AP830" s="189"/>
      <c r="AQ830" s="189"/>
      <c r="AR830" s="189"/>
      <c r="AS830" s="202"/>
      <c r="AT830" s="189"/>
      <c r="AU830" s="189"/>
      <c r="AV830" s="189"/>
    </row>
    <row r="831" spans="1:48" hidden="1">
      <c r="A831" s="201">
        <v>35190060</v>
      </c>
      <c r="B831" s="189"/>
      <c r="C831" s="189"/>
      <c r="D831" s="189"/>
      <c r="E831" s="189"/>
      <c r="F831" s="189"/>
      <c r="G831" s="189"/>
      <c r="H831" s="189"/>
      <c r="I831" s="189"/>
      <c r="J831" s="189"/>
      <c r="K831" s="189"/>
      <c r="L831" s="189"/>
      <c r="M831" s="189"/>
      <c r="N831" s="189"/>
      <c r="O831" s="189"/>
      <c r="P831" s="189"/>
      <c r="Q831" s="189"/>
      <c r="R831" s="189"/>
      <c r="S831" s="189"/>
      <c r="T831" s="201"/>
      <c r="U831" s="201"/>
      <c r="V831" s="189"/>
      <c r="W831" s="189"/>
      <c r="X831" s="189"/>
      <c r="Y831" s="189"/>
      <c r="Z831" s="189"/>
      <c r="AA831" s="189"/>
      <c r="AB831" s="189"/>
      <c r="AC831" s="189"/>
      <c r="AD831" s="189"/>
      <c r="AF831" s="189"/>
      <c r="AG831" s="189"/>
      <c r="AH831" s="189"/>
      <c r="AI831" s="189"/>
      <c r="AJ831" s="189"/>
      <c r="AK831" s="189"/>
      <c r="AL831" s="189"/>
      <c r="AM831" s="189"/>
      <c r="AN831" s="189"/>
      <c r="AO831" s="189"/>
      <c r="AP831" s="189"/>
      <c r="AQ831" s="189"/>
      <c r="AR831" s="189"/>
      <c r="AS831" s="202"/>
      <c r="AT831" s="189"/>
      <c r="AU831" s="189"/>
      <c r="AV831" s="189"/>
    </row>
    <row r="832" spans="1:48" hidden="1">
      <c r="A832" s="201">
        <v>35290025</v>
      </c>
      <c r="B832" s="189"/>
      <c r="C832" s="189"/>
      <c r="D832" s="189"/>
      <c r="E832" s="189"/>
      <c r="F832" s="189"/>
      <c r="G832" s="189"/>
      <c r="H832" s="189"/>
      <c r="I832" s="189"/>
      <c r="J832" s="189"/>
      <c r="K832" s="189"/>
      <c r="L832" s="189"/>
      <c r="M832" s="189"/>
      <c r="N832" s="189"/>
      <c r="O832" s="189"/>
      <c r="P832" s="189"/>
      <c r="Q832" s="189"/>
      <c r="R832" s="189"/>
      <c r="S832" s="189"/>
      <c r="T832" s="201"/>
      <c r="U832" s="201"/>
      <c r="V832" s="189"/>
      <c r="W832" s="189"/>
      <c r="X832" s="189"/>
      <c r="Y832" s="189"/>
      <c r="Z832" s="189"/>
      <c r="AA832" s="189"/>
      <c r="AB832" s="189"/>
      <c r="AC832" s="189"/>
      <c r="AD832" s="189"/>
      <c r="AF832" s="189"/>
      <c r="AG832" s="189"/>
      <c r="AH832" s="189"/>
      <c r="AI832" s="189"/>
      <c r="AJ832" s="189"/>
      <c r="AK832" s="189"/>
      <c r="AL832" s="189"/>
      <c r="AM832" s="189"/>
      <c r="AN832" s="189"/>
      <c r="AO832" s="189"/>
      <c r="AP832" s="189"/>
      <c r="AQ832" s="189"/>
      <c r="AR832" s="189"/>
      <c r="AS832" s="202"/>
      <c r="AT832" s="189"/>
      <c r="AU832" s="189"/>
      <c r="AV832" s="189"/>
    </row>
    <row r="833" spans="1:48" hidden="1">
      <c r="A833" s="201">
        <v>35190065</v>
      </c>
      <c r="B833" s="189"/>
      <c r="C833" s="189"/>
      <c r="D833" s="189"/>
      <c r="E833" s="189"/>
      <c r="F833" s="189"/>
      <c r="G833" s="189"/>
      <c r="H833" s="189"/>
      <c r="I833" s="189"/>
      <c r="J833" s="189"/>
      <c r="K833" s="189"/>
      <c r="L833" s="189"/>
      <c r="M833" s="189"/>
      <c r="N833" s="189"/>
      <c r="O833" s="189"/>
      <c r="P833" s="189"/>
      <c r="Q833" s="189"/>
      <c r="R833" s="189"/>
      <c r="S833" s="189"/>
      <c r="T833" s="201"/>
      <c r="U833" s="201"/>
      <c r="V833" s="189"/>
      <c r="W833" s="189"/>
      <c r="X833" s="189"/>
      <c r="Y833" s="189"/>
      <c r="Z833" s="189"/>
      <c r="AA833" s="189"/>
      <c r="AB833" s="189"/>
      <c r="AC833" s="189"/>
      <c r="AD833" s="189"/>
      <c r="AF833" s="189"/>
      <c r="AG833" s="189"/>
      <c r="AH833" s="189"/>
      <c r="AI833" s="189"/>
      <c r="AJ833" s="189"/>
      <c r="AK833" s="189"/>
      <c r="AL833" s="189"/>
      <c r="AM833" s="189"/>
      <c r="AN833" s="189"/>
      <c r="AO833" s="189"/>
      <c r="AP833" s="189"/>
      <c r="AQ833" s="189"/>
      <c r="AR833" s="189"/>
      <c r="AS833" s="202"/>
      <c r="AT833" s="189"/>
      <c r="AU833" s="189"/>
      <c r="AV833" s="189"/>
    </row>
    <row r="834" spans="1:48" hidden="1">
      <c r="A834" s="201">
        <v>36190203</v>
      </c>
      <c r="B834" s="189"/>
      <c r="C834" s="189"/>
      <c r="D834" s="189"/>
      <c r="E834" s="189"/>
      <c r="F834" s="189"/>
      <c r="G834" s="189"/>
      <c r="H834" s="189"/>
      <c r="I834" s="189"/>
      <c r="J834" s="189"/>
      <c r="K834" s="189"/>
      <c r="L834" s="189"/>
      <c r="M834" s="189"/>
      <c r="N834" s="189"/>
      <c r="O834" s="189"/>
      <c r="P834" s="189"/>
      <c r="Q834" s="189"/>
      <c r="R834" s="189"/>
      <c r="S834" s="189"/>
      <c r="T834" s="201"/>
      <c r="U834" s="201"/>
      <c r="V834" s="189"/>
      <c r="W834" s="189"/>
      <c r="X834" s="189"/>
      <c r="Y834" s="189"/>
      <c r="Z834" s="189"/>
      <c r="AA834" s="189"/>
      <c r="AB834" s="189"/>
      <c r="AC834" s="189"/>
      <c r="AD834" s="189"/>
      <c r="AF834" s="189"/>
      <c r="AG834" s="189"/>
      <c r="AH834" s="189"/>
      <c r="AI834" s="189"/>
      <c r="AJ834" s="189"/>
      <c r="AK834" s="189"/>
      <c r="AL834" s="189"/>
      <c r="AM834" s="189"/>
      <c r="AN834" s="189"/>
      <c r="AO834" s="189"/>
      <c r="AP834" s="189"/>
      <c r="AQ834" s="189"/>
      <c r="AR834" s="189"/>
      <c r="AS834" s="202"/>
      <c r="AT834" s="189"/>
      <c r="AU834" s="189"/>
      <c r="AV834" s="189"/>
    </row>
    <row r="835" spans="1:48" hidden="1">
      <c r="A835" s="201">
        <v>3810122</v>
      </c>
      <c r="B835" s="189"/>
      <c r="C835" s="189"/>
      <c r="D835" s="189"/>
      <c r="E835" s="189"/>
      <c r="F835" s="189"/>
      <c r="G835" s="189"/>
      <c r="H835" s="189"/>
      <c r="I835" s="189"/>
      <c r="J835" s="189"/>
      <c r="K835" s="189"/>
      <c r="L835" s="189"/>
      <c r="M835" s="189"/>
      <c r="N835" s="189"/>
      <c r="O835" s="189"/>
      <c r="P835" s="189"/>
      <c r="Q835" s="189"/>
      <c r="R835" s="189"/>
      <c r="S835" s="189"/>
      <c r="T835" s="201"/>
      <c r="U835" s="201"/>
      <c r="V835" s="189"/>
      <c r="W835" s="189"/>
      <c r="X835" s="189"/>
      <c r="Y835" s="189"/>
      <c r="Z835" s="189"/>
      <c r="AA835" s="189"/>
      <c r="AB835" s="189"/>
      <c r="AC835" s="189"/>
      <c r="AD835" s="189"/>
      <c r="AF835" s="189"/>
      <c r="AG835" s="189"/>
      <c r="AH835" s="189"/>
      <c r="AI835" s="189"/>
      <c r="AJ835" s="189"/>
      <c r="AK835" s="189"/>
      <c r="AL835" s="189"/>
      <c r="AM835" s="189"/>
      <c r="AN835" s="189"/>
      <c r="AO835" s="189"/>
      <c r="AP835" s="189"/>
      <c r="AQ835" s="189"/>
      <c r="AR835" s="189"/>
      <c r="AS835" s="202"/>
      <c r="AT835" s="189"/>
      <c r="AU835" s="189"/>
      <c r="AV835" s="189"/>
    </row>
    <row r="836" spans="1:48" hidden="1">
      <c r="A836" s="201">
        <v>35190072</v>
      </c>
      <c r="B836" s="189"/>
      <c r="C836" s="189"/>
      <c r="D836" s="189"/>
      <c r="E836" s="189"/>
      <c r="F836" s="189"/>
      <c r="G836" s="189"/>
      <c r="H836" s="189"/>
      <c r="I836" s="189"/>
      <c r="J836" s="189"/>
      <c r="K836" s="189"/>
      <c r="L836" s="189"/>
      <c r="M836" s="189"/>
      <c r="N836" s="189"/>
      <c r="O836" s="189"/>
      <c r="P836" s="189"/>
      <c r="Q836" s="189"/>
      <c r="R836" s="189"/>
      <c r="S836" s="189"/>
      <c r="T836" s="201"/>
      <c r="U836" s="201"/>
      <c r="V836" s="189"/>
      <c r="W836" s="189"/>
      <c r="X836" s="189"/>
      <c r="Y836" s="189"/>
      <c r="Z836" s="189"/>
      <c r="AA836" s="189"/>
      <c r="AB836" s="189"/>
      <c r="AC836" s="189"/>
      <c r="AD836" s="189"/>
      <c r="AF836" s="189"/>
      <c r="AG836" s="189"/>
      <c r="AH836" s="189"/>
      <c r="AI836" s="189"/>
      <c r="AJ836" s="189"/>
      <c r="AK836" s="189"/>
      <c r="AL836" s="189"/>
      <c r="AM836" s="189"/>
      <c r="AN836" s="189"/>
      <c r="AO836" s="189"/>
      <c r="AP836" s="189"/>
      <c r="AQ836" s="189"/>
      <c r="AR836" s="189"/>
      <c r="AS836" s="202"/>
      <c r="AT836" s="189"/>
      <c r="AU836" s="189"/>
      <c r="AV836" s="189"/>
    </row>
    <row r="837" spans="1:48" hidden="1">
      <c r="A837" s="201">
        <v>3810222</v>
      </c>
      <c r="B837" s="189"/>
      <c r="C837" s="189"/>
      <c r="D837" s="189"/>
      <c r="E837" s="189"/>
      <c r="F837" s="189"/>
      <c r="G837" s="189"/>
      <c r="H837" s="189"/>
      <c r="I837" s="189"/>
      <c r="J837" s="189"/>
      <c r="K837" s="189"/>
      <c r="L837" s="189"/>
      <c r="M837" s="189"/>
      <c r="N837" s="189"/>
      <c r="O837" s="189"/>
      <c r="P837" s="189"/>
      <c r="Q837" s="189"/>
      <c r="R837" s="189"/>
      <c r="S837" s="189"/>
      <c r="T837" s="201"/>
      <c r="U837" s="201"/>
      <c r="V837" s="189"/>
      <c r="W837" s="189"/>
      <c r="X837" s="189"/>
      <c r="Y837" s="189"/>
      <c r="Z837" s="189"/>
      <c r="AA837" s="189"/>
      <c r="AB837" s="189"/>
      <c r="AC837" s="189"/>
      <c r="AD837" s="189"/>
      <c r="AF837" s="189"/>
      <c r="AG837" s="189"/>
      <c r="AH837" s="189"/>
      <c r="AI837" s="189"/>
      <c r="AJ837" s="189"/>
      <c r="AK837" s="189"/>
      <c r="AL837" s="189"/>
      <c r="AM837" s="189"/>
      <c r="AN837" s="189"/>
      <c r="AO837" s="189"/>
      <c r="AP837" s="189"/>
      <c r="AQ837" s="189"/>
      <c r="AR837" s="189"/>
      <c r="AS837" s="202"/>
      <c r="AT837" s="189"/>
      <c r="AU837" s="189"/>
      <c r="AV837" s="189"/>
    </row>
    <row r="838" spans="1:48" hidden="1">
      <c r="A838" s="201">
        <v>3810018</v>
      </c>
      <c r="B838" s="189"/>
      <c r="C838" s="189"/>
      <c r="D838" s="189"/>
      <c r="E838" s="189"/>
      <c r="F838" s="189"/>
      <c r="G838" s="189"/>
      <c r="H838" s="189"/>
      <c r="I838" s="189"/>
      <c r="J838" s="189"/>
      <c r="K838" s="189"/>
      <c r="L838" s="189"/>
      <c r="M838" s="189"/>
      <c r="N838" s="189"/>
      <c r="O838" s="189"/>
      <c r="P838" s="189"/>
      <c r="Q838" s="189"/>
      <c r="R838" s="189"/>
      <c r="S838" s="189"/>
      <c r="T838" s="201"/>
      <c r="U838" s="201"/>
      <c r="V838" s="189"/>
      <c r="W838" s="189"/>
      <c r="X838" s="189"/>
      <c r="Y838" s="189"/>
      <c r="Z838" s="189"/>
      <c r="AA838" s="189"/>
      <c r="AB838" s="189"/>
      <c r="AC838" s="189"/>
      <c r="AD838" s="189"/>
      <c r="AF838" s="189"/>
      <c r="AG838" s="189"/>
      <c r="AH838" s="189"/>
      <c r="AI838" s="189"/>
      <c r="AJ838" s="189"/>
      <c r="AK838" s="189"/>
      <c r="AL838" s="189"/>
      <c r="AM838" s="189"/>
      <c r="AN838" s="189"/>
      <c r="AO838" s="189"/>
      <c r="AP838" s="189"/>
      <c r="AQ838" s="189"/>
      <c r="AR838" s="189"/>
      <c r="AS838" s="202"/>
      <c r="AT838" s="189"/>
      <c r="AU838" s="189"/>
      <c r="AV838" s="189"/>
    </row>
    <row r="839" spans="1:48" hidden="1">
      <c r="A839" s="201">
        <v>35190076</v>
      </c>
      <c r="B839" s="189"/>
      <c r="C839" s="189"/>
      <c r="D839" s="189"/>
      <c r="E839" s="189"/>
      <c r="F839" s="189"/>
      <c r="G839" s="189"/>
      <c r="H839" s="189"/>
      <c r="I839" s="189"/>
      <c r="J839" s="189"/>
      <c r="K839" s="189"/>
      <c r="L839" s="189"/>
      <c r="M839" s="189"/>
      <c r="N839" s="189"/>
      <c r="O839" s="189"/>
      <c r="P839" s="189"/>
      <c r="Q839" s="189"/>
      <c r="R839" s="189"/>
      <c r="S839" s="189"/>
      <c r="T839" s="201"/>
      <c r="U839" s="201"/>
      <c r="V839" s="189"/>
      <c r="W839" s="189"/>
      <c r="X839" s="189"/>
      <c r="Y839" s="189"/>
      <c r="Z839" s="189"/>
      <c r="AA839" s="189"/>
      <c r="AB839" s="189"/>
      <c r="AC839" s="189"/>
      <c r="AD839" s="189"/>
      <c r="AF839" s="189"/>
      <c r="AG839" s="189"/>
      <c r="AH839" s="189"/>
      <c r="AI839" s="189"/>
      <c r="AJ839" s="189"/>
      <c r="AK839" s="189"/>
      <c r="AL839" s="189"/>
      <c r="AM839" s="189"/>
      <c r="AN839" s="189"/>
      <c r="AO839" s="189"/>
      <c r="AP839" s="189"/>
      <c r="AQ839" s="189"/>
      <c r="AR839" s="189"/>
      <c r="AS839" s="202"/>
      <c r="AT839" s="189"/>
      <c r="AU839" s="189"/>
      <c r="AV839" s="189"/>
    </row>
    <row r="840" spans="1:48" hidden="1">
      <c r="A840" s="201">
        <v>35190277</v>
      </c>
      <c r="B840" s="189"/>
      <c r="C840" s="189"/>
      <c r="D840" s="189"/>
      <c r="E840" s="189"/>
      <c r="F840" s="189"/>
      <c r="G840" s="189"/>
      <c r="H840" s="189"/>
      <c r="I840" s="189"/>
      <c r="J840" s="189"/>
      <c r="K840" s="189"/>
      <c r="L840" s="189"/>
      <c r="M840" s="189"/>
      <c r="N840" s="189"/>
      <c r="O840" s="189"/>
      <c r="P840" s="189"/>
      <c r="Q840" s="189"/>
      <c r="R840" s="189"/>
      <c r="S840" s="189"/>
      <c r="T840" s="201"/>
      <c r="U840" s="201"/>
      <c r="V840" s="189"/>
      <c r="W840" s="189"/>
      <c r="X840" s="189"/>
      <c r="Y840" s="189"/>
      <c r="Z840" s="189"/>
      <c r="AA840" s="189"/>
      <c r="AB840" s="189"/>
      <c r="AC840" s="189"/>
      <c r="AD840" s="189"/>
      <c r="AF840" s="189"/>
      <c r="AG840" s="189"/>
      <c r="AH840" s="189"/>
      <c r="AI840" s="189"/>
      <c r="AJ840" s="189"/>
      <c r="AK840" s="189"/>
      <c r="AL840" s="189"/>
      <c r="AM840" s="189"/>
      <c r="AN840" s="189"/>
      <c r="AO840" s="189"/>
      <c r="AP840" s="189"/>
      <c r="AQ840" s="189"/>
      <c r="AR840" s="189"/>
      <c r="AS840" s="202"/>
      <c r="AT840" s="189"/>
      <c r="AU840" s="189"/>
      <c r="AV840" s="189"/>
    </row>
    <row r="841" spans="1:48" hidden="1">
      <c r="A841" s="201">
        <v>35190081</v>
      </c>
      <c r="B841" s="189"/>
      <c r="C841" s="189"/>
      <c r="D841" s="189"/>
      <c r="E841" s="189"/>
      <c r="F841" s="189"/>
      <c r="G841" s="189"/>
      <c r="H841" s="189"/>
      <c r="I841" s="189"/>
      <c r="J841" s="189"/>
      <c r="K841" s="189"/>
      <c r="L841" s="189"/>
      <c r="M841" s="189"/>
      <c r="N841" s="189"/>
      <c r="O841" s="189"/>
      <c r="P841" s="189"/>
      <c r="Q841" s="189"/>
      <c r="R841" s="189"/>
      <c r="S841" s="189"/>
      <c r="T841" s="201"/>
      <c r="U841" s="201"/>
      <c r="V841" s="189"/>
      <c r="W841" s="189"/>
      <c r="X841" s="189"/>
      <c r="Y841" s="189"/>
      <c r="Z841" s="189"/>
      <c r="AA841" s="189"/>
      <c r="AB841" s="189"/>
      <c r="AC841" s="189"/>
      <c r="AD841" s="189"/>
      <c r="AF841" s="189"/>
      <c r="AG841" s="189"/>
      <c r="AH841" s="189"/>
      <c r="AI841" s="189"/>
      <c r="AJ841" s="189"/>
      <c r="AK841" s="189"/>
      <c r="AL841" s="189"/>
      <c r="AM841" s="189"/>
      <c r="AN841" s="189"/>
      <c r="AO841" s="189"/>
      <c r="AP841" s="189"/>
      <c r="AQ841" s="189"/>
      <c r="AR841" s="189"/>
      <c r="AS841" s="202"/>
      <c r="AT841" s="189"/>
      <c r="AU841" s="189"/>
      <c r="AV841" s="189"/>
    </row>
    <row r="842" spans="1:48" hidden="1">
      <c r="A842" s="201">
        <v>3910361</v>
      </c>
      <c r="B842" s="189"/>
      <c r="C842" s="189"/>
      <c r="D842" s="189"/>
      <c r="E842" s="189"/>
      <c r="F842" s="189"/>
      <c r="G842" s="189"/>
      <c r="H842" s="189"/>
      <c r="I842" s="189"/>
      <c r="J842" s="189"/>
      <c r="K842" s="189"/>
      <c r="L842" s="189"/>
      <c r="M842" s="189"/>
      <c r="N842" s="189"/>
      <c r="O842" s="189"/>
      <c r="P842" s="189"/>
      <c r="Q842" s="189"/>
      <c r="R842" s="189"/>
      <c r="S842" s="189"/>
      <c r="T842" s="201"/>
      <c r="U842" s="201"/>
      <c r="V842" s="189"/>
      <c r="W842" s="189"/>
      <c r="X842" s="189"/>
      <c r="Y842" s="189"/>
      <c r="Z842" s="189"/>
      <c r="AA842" s="189"/>
      <c r="AB842" s="189"/>
      <c r="AC842" s="189"/>
      <c r="AD842" s="189"/>
      <c r="AF842" s="189"/>
      <c r="AG842" s="189"/>
      <c r="AH842" s="189"/>
      <c r="AI842" s="189"/>
      <c r="AJ842" s="189"/>
      <c r="AK842" s="189"/>
      <c r="AL842" s="189"/>
      <c r="AM842" s="189"/>
      <c r="AN842" s="189"/>
      <c r="AO842" s="189"/>
      <c r="AP842" s="189"/>
      <c r="AQ842" s="189"/>
      <c r="AR842" s="189"/>
      <c r="AS842" s="202"/>
      <c r="AT842" s="189"/>
      <c r="AU842" s="189"/>
      <c r="AV842" s="189"/>
    </row>
    <row r="843" spans="1:48" hidden="1">
      <c r="A843" s="201">
        <v>35190085</v>
      </c>
      <c r="B843" s="189"/>
      <c r="C843" s="189"/>
      <c r="D843" s="189"/>
      <c r="E843" s="189"/>
      <c r="F843" s="189"/>
      <c r="G843" s="189"/>
      <c r="H843" s="189"/>
      <c r="I843" s="189"/>
      <c r="J843" s="189"/>
      <c r="K843" s="189"/>
      <c r="L843" s="189"/>
      <c r="M843" s="189"/>
      <c r="N843" s="189"/>
      <c r="O843" s="189"/>
      <c r="P843" s="189"/>
      <c r="Q843" s="189"/>
      <c r="R843" s="189"/>
      <c r="S843" s="189"/>
      <c r="T843" s="201"/>
      <c r="U843" s="201"/>
      <c r="V843" s="189"/>
      <c r="W843" s="189"/>
      <c r="X843" s="189"/>
      <c r="Y843" s="189"/>
      <c r="Z843" s="189"/>
      <c r="AA843" s="189"/>
      <c r="AB843" s="189"/>
      <c r="AC843" s="189"/>
      <c r="AD843" s="189"/>
      <c r="AF843" s="189"/>
      <c r="AG843" s="189"/>
      <c r="AH843" s="189"/>
      <c r="AI843" s="189"/>
      <c r="AJ843" s="189"/>
      <c r="AK843" s="189"/>
      <c r="AL843" s="189"/>
      <c r="AM843" s="189"/>
      <c r="AN843" s="189"/>
      <c r="AO843" s="189"/>
      <c r="AP843" s="189"/>
      <c r="AQ843" s="189"/>
      <c r="AR843" s="189"/>
      <c r="AS843" s="202"/>
      <c r="AT843" s="189"/>
      <c r="AU843" s="189"/>
      <c r="AV843" s="189"/>
    </row>
    <row r="844" spans="1:48" hidden="1">
      <c r="A844" s="201">
        <v>35190086</v>
      </c>
      <c r="B844" s="189"/>
      <c r="C844" s="189"/>
      <c r="D844" s="189"/>
      <c r="E844" s="189"/>
      <c r="F844" s="189"/>
      <c r="G844" s="189"/>
      <c r="H844" s="189"/>
      <c r="I844" s="189"/>
      <c r="J844" s="189"/>
      <c r="K844" s="189"/>
      <c r="L844" s="189"/>
      <c r="M844" s="189"/>
      <c r="N844" s="189"/>
      <c r="O844" s="189"/>
      <c r="P844" s="189"/>
      <c r="Q844" s="189"/>
      <c r="R844" s="189"/>
      <c r="S844" s="189"/>
      <c r="T844" s="201"/>
      <c r="U844" s="201"/>
      <c r="V844" s="189"/>
      <c r="W844" s="189"/>
      <c r="X844" s="189"/>
      <c r="Y844" s="189"/>
      <c r="Z844" s="189"/>
      <c r="AA844" s="189"/>
      <c r="AB844" s="189"/>
      <c r="AC844" s="189"/>
      <c r="AD844" s="189"/>
      <c r="AF844" s="189"/>
      <c r="AG844" s="189"/>
      <c r="AH844" s="189"/>
      <c r="AI844" s="189"/>
      <c r="AJ844" s="189"/>
      <c r="AK844" s="189"/>
      <c r="AL844" s="189"/>
      <c r="AM844" s="189"/>
      <c r="AN844" s="189"/>
      <c r="AO844" s="189"/>
      <c r="AP844" s="189"/>
      <c r="AQ844" s="189"/>
      <c r="AR844" s="189"/>
      <c r="AS844" s="202"/>
      <c r="AT844" s="189"/>
      <c r="AU844" s="189"/>
      <c r="AV844" s="189"/>
    </row>
    <row r="845" spans="1:48" hidden="1">
      <c r="A845" s="201">
        <v>35190092</v>
      </c>
      <c r="B845" s="189"/>
      <c r="C845" s="189"/>
      <c r="D845" s="189"/>
      <c r="E845" s="189"/>
      <c r="F845" s="189"/>
      <c r="G845" s="189"/>
      <c r="H845" s="189"/>
      <c r="I845" s="189"/>
      <c r="J845" s="189"/>
      <c r="K845" s="189"/>
      <c r="L845" s="189"/>
      <c r="M845" s="189"/>
      <c r="N845" s="189"/>
      <c r="O845" s="189"/>
      <c r="P845" s="189"/>
      <c r="Q845" s="189"/>
      <c r="R845" s="189"/>
      <c r="S845" s="189"/>
      <c r="T845" s="201"/>
      <c r="U845" s="201"/>
      <c r="V845" s="189"/>
      <c r="W845" s="189"/>
      <c r="X845" s="189"/>
      <c r="Y845" s="189"/>
      <c r="Z845" s="189"/>
      <c r="AA845" s="189"/>
      <c r="AB845" s="189"/>
      <c r="AC845" s="189"/>
      <c r="AD845" s="189"/>
      <c r="AF845" s="189"/>
      <c r="AG845" s="189"/>
      <c r="AH845" s="189"/>
      <c r="AI845" s="189"/>
      <c r="AJ845" s="189"/>
      <c r="AK845" s="189"/>
      <c r="AL845" s="189"/>
      <c r="AM845" s="189"/>
      <c r="AN845" s="189"/>
      <c r="AO845" s="189"/>
      <c r="AP845" s="189"/>
      <c r="AQ845" s="189"/>
      <c r="AR845" s="189"/>
      <c r="AS845" s="202"/>
      <c r="AT845" s="189"/>
      <c r="AU845" s="189"/>
      <c r="AV845" s="189"/>
    </row>
    <row r="846" spans="1:48" hidden="1">
      <c r="A846" s="201">
        <v>3810120</v>
      </c>
      <c r="B846" s="189"/>
      <c r="C846" s="189"/>
      <c r="D846" s="189"/>
      <c r="E846" s="189"/>
      <c r="F846" s="189"/>
      <c r="G846" s="189"/>
      <c r="H846" s="189"/>
      <c r="I846" s="189"/>
      <c r="J846" s="189"/>
      <c r="K846" s="189"/>
      <c r="L846" s="189"/>
      <c r="M846" s="189"/>
      <c r="N846" s="189"/>
      <c r="O846" s="189"/>
      <c r="P846" s="189"/>
      <c r="Q846" s="189"/>
      <c r="R846" s="189"/>
      <c r="S846" s="189"/>
      <c r="T846" s="201"/>
      <c r="U846" s="201"/>
      <c r="V846" s="189"/>
      <c r="W846" s="189"/>
      <c r="X846" s="189"/>
      <c r="Y846" s="189"/>
      <c r="Z846" s="189"/>
      <c r="AA846" s="189"/>
      <c r="AB846" s="189"/>
      <c r="AC846" s="189"/>
      <c r="AD846" s="189"/>
      <c r="AF846" s="189"/>
      <c r="AG846" s="189"/>
      <c r="AH846" s="189"/>
      <c r="AI846" s="189"/>
      <c r="AJ846" s="189"/>
      <c r="AK846" s="189"/>
      <c r="AL846" s="189"/>
      <c r="AM846" s="189"/>
      <c r="AN846" s="189"/>
      <c r="AO846" s="189"/>
      <c r="AP846" s="189"/>
      <c r="AQ846" s="189"/>
      <c r="AR846" s="189"/>
      <c r="AS846" s="202"/>
      <c r="AT846" s="189"/>
      <c r="AU846" s="189"/>
      <c r="AV846" s="189"/>
    </row>
    <row r="847" spans="1:48" hidden="1">
      <c r="A847" s="201">
        <v>3810078</v>
      </c>
      <c r="B847" s="189"/>
      <c r="C847" s="189"/>
      <c r="D847" s="189"/>
      <c r="E847" s="189"/>
      <c r="F847" s="189"/>
      <c r="G847" s="189"/>
      <c r="H847" s="189"/>
      <c r="I847" s="189"/>
      <c r="J847" s="189"/>
      <c r="K847" s="189"/>
      <c r="L847" s="189"/>
      <c r="M847" s="189"/>
      <c r="N847" s="189"/>
      <c r="O847" s="189"/>
      <c r="P847" s="189"/>
      <c r="Q847" s="189"/>
      <c r="R847" s="189"/>
      <c r="S847" s="189"/>
      <c r="T847" s="201"/>
      <c r="U847" s="201"/>
      <c r="V847" s="189"/>
      <c r="W847" s="189"/>
      <c r="X847" s="189"/>
      <c r="Y847" s="189"/>
      <c r="Z847" s="189"/>
      <c r="AA847" s="189"/>
      <c r="AB847" s="189"/>
      <c r="AC847" s="189"/>
      <c r="AD847" s="189"/>
      <c r="AF847" s="189"/>
      <c r="AG847" s="189"/>
      <c r="AH847" s="189"/>
      <c r="AI847" s="189"/>
      <c r="AJ847" s="189"/>
      <c r="AK847" s="189"/>
      <c r="AL847" s="189"/>
      <c r="AM847" s="189"/>
      <c r="AN847" s="189"/>
      <c r="AO847" s="189"/>
      <c r="AP847" s="189"/>
      <c r="AQ847" s="189"/>
      <c r="AR847" s="189"/>
      <c r="AS847" s="202"/>
      <c r="AT847" s="189"/>
      <c r="AU847" s="189"/>
      <c r="AV847" s="189"/>
    </row>
    <row r="848" spans="1:48" hidden="1">
      <c r="A848" s="201">
        <v>35190097</v>
      </c>
      <c r="B848" s="189"/>
      <c r="C848" s="189"/>
      <c r="D848" s="189"/>
      <c r="E848" s="189"/>
      <c r="F848" s="189"/>
      <c r="G848" s="189"/>
      <c r="H848" s="189"/>
      <c r="I848" s="189"/>
      <c r="J848" s="189"/>
      <c r="K848" s="189"/>
      <c r="L848" s="189"/>
      <c r="M848" s="189"/>
      <c r="N848" s="189"/>
      <c r="O848" s="189"/>
      <c r="P848" s="189"/>
      <c r="Q848" s="189"/>
      <c r="R848" s="189"/>
      <c r="S848" s="189"/>
      <c r="T848" s="201"/>
      <c r="U848" s="201"/>
      <c r="V848" s="189"/>
      <c r="W848" s="189"/>
      <c r="X848" s="189"/>
      <c r="Y848" s="189"/>
      <c r="Z848" s="189"/>
      <c r="AA848" s="189"/>
      <c r="AB848" s="189"/>
      <c r="AC848" s="189"/>
      <c r="AD848" s="189"/>
      <c r="AF848" s="189"/>
      <c r="AG848" s="189"/>
      <c r="AH848" s="189"/>
      <c r="AI848" s="189"/>
      <c r="AJ848" s="189"/>
      <c r="AK848" s="189"/>
      <c r="AL848" s="189"/>
      <c r="AM848" s="189"/>
      <c r="AN848" s="189"/>
      <c r="AO848" s="189"/>
      <c r="AP848" s="189"/>
      <c r="AQ848" s="189"/>
      <c r="AR848" s="189"/>
      <c r="AS848" s="202"/>
      <c r="AT848" s="189"/>
      <c r="AU848" s="189"/>
      <c r="AV848" s="189"/>
    </row>
    <row r="849" spans="1:48" hidden="1">
      <c r="A849" s="201">
        <v>35190179</v>
      </c>
      <c r="B849" s="189"/>
      <c r="C849" s="189"/>
      <c r="D849" s="189"/>
      <c r="E849" s="189"/>
      <c r="F849" s="189"/>
      <c r="G849" s="189"/>
      <c r="H849" s="189"/>
      <c r="I849" s="189"/>
      <c r="J849" s="189"/>
      <c r="K849" s="189"/>
      <c r="L849" s="189"/>
      <c r="M849" s="189"/>
      <c r="N849" s="189"/>
      <c r="O849" s="189"/>
      <c r="P849" s="189"/>
      <c r="Q849" s="189"/>
      <c r="R849" s="189"/>
      <c r="S849" s="189"/>
      <c r="T849" s="201"/>
      <c r="U849" s="201"/>
      <c r="V849" s="189"/>
      <c r="W849" s="189"/>
      <c r="X849" s="189"/>
      <c r="Y849" s="189"/>
      <c r="Z849" s="189"/>
      <c r="AA849" s="189"/>
      <c r="AB849" s="189"/>
      <c r="AC849" s="189"/>
      <c r="AD849" s="189"/>
      <c r="AF849" s="189"/>
      <c r="AG849" s="189"/>
      <c r="AH849" s="189"/>
      <c r="AI849" s="189"/>
      <c r="AJ849" s="189"/>
      <c r="AK849" s="189"/>
      <c r="AL849" s="189"/>
      <c r="AM849" s="189"/>
      <c r="AN849" s="189"/>
      <c r="AO849" s="189"/>
      <c r="AP849" s="189"/>
      <c r="AQ849" s="189"/>
      <c r="AR849" s="189"/>
      <c r="AS849" s="202"/>
      <c r="AT849" s="189"/>
      <c r="AU849" s="189"/>
      <c r="AV849" s="189"/>
    </row>
    <row r="850" spans="1:48" hidden="1">
      <c r="A850" s="201">
        <v>3710128</v>
      </c>
      <c r="B850" s="189"/>
      <c r="C850" s="189"/>
      <c r="D850" s="189"/>
      <c r="E850" s="189"/>
      <c r="F850" s="189"/>
      <c r="G850" s="189"/>
      <c r="H850" s="189"/>
      <c r="I850" s="189"/>
      <c r="J850" s="189"/>
      <c r="K850" s="189"/>
      <c r="L850" s="189"/>
      <c r="M850" s="189"/>
      <c r="N850" s="189"/>
      <c r="O850" s="189"/>
      <c r="P850" s="189"/>
      <c r="Q850" s="189"/>
      <c r="R850" s="189"/>
      <c r="S850" s="189"/>
      <c r="T850" s="201"/>
      <c r="U850" s="201"/>
      <c r="V850" s="189"/>
      <c r="W850" s="189"/>
      <c r="X850" s="189"/>
      <c r="Y850" s="189"/>
      <c r="Z850" s="189"/>
      <c r="AA850" s="189"/>
      <c r="AB850" s="189"/>
      <c r="AC850" s="189"/>
      <c r="AD850" s="189"/>
      <c r="AF850" s="189"/>
      <c r="AG850" s="189"/>
      <c r="AH850" s="189"/>
      <c r="AI850" s="189"/>
      <c r="AJ850" s="189"/>
      <c r="AK850" s="189"/>
      <c r="AL850" s="189"/>
      <c r="AM850" s="189"/>
      <c r="AN850" s="189"/>
      <c r="AO850" s="189"/>
      <c r="AP850" s="189"/>
      <c r="AQ850" s="189"/>
      <c r="AR850" s="189"/>
      <c r="AS850" s="202"/>
      <c r="AT850" s="189"/>
      <c r="AU850" s="189"/>
      <c r="AV850" s="189"/>
    </row>
    <row r="851" spans="1:48" hidden="1">
      <c r="A851" s="201">
        <v>3910173</v>
      </c>
      <c r="B851" s="189"/>
      <c r="C851" s="189"/>
      <c r="D851" s="189"/>
      <c r="E851" s="189"/>
      <c r="F851" s="189"/>
      <c r="G851" s="189"/>
      <c r="H851" s="189"/>
      <c r="I851" s="189"/>
      <c r="J851" s="189"/>
      <c r="K851" s="189"/>
      <c r="L851" s="189"/>
      <c r="M851" s="189"/>
      <c r="N851" s="189"/>
      <c r="O851" s="189"/>
      <c r="P851" s="189"/>
      <c r="Q851" s="189"/>
      <c r="R851" s="189"/>
      <c r="S851" s="189"/>
      <c r="T851" s="201"/>
      <c r="U851" s="201"/>
      <c r="V851" s="189"/>
      <c r="W851" s="189"/>
      <c r="X851" s="189"/>
      <c r="Y851" s="189"/>
      <c r="Z851" s="189"/>
      <c r="AA851" s="189"/>
      <c r="AB851" s="189"/>
      <c r="AC851" s="189"/>
      <c r="AD851" s="189"/>
      <c r="AF851" s="189"/>
      <c r="AG851" s="189"/>
      <c r="AH851" s="189"/>
      <c r="AI851" s="189"/>
      <c r="AJ851" s="189"/>
      <c r="AK851" s="189"/>
      <c r="AL851" s="189"/>
      <c r="AM851" s="189"/>
      <c r="AN851" s="189"/>
      <c r="AO851" s="189"/>
      <c r="AP851" s="189"/>
      <c r="AQ851" s="189"/>
      <c r="AR851" s="189"/>
      <c r="AS851" s="202"/>
      <c r="AT851" s="189"/>
      <c r="AU851" s="189"/>
      <c r="AV851" s="189"/>
    </row>
    <row r="852" spans="1:48" hidden="1">
      <c r="A852" s="201">
        <v>35190095</v>
      </c>
      <c r="B852" s="189"/>
      <c r="C852" s="189"/>
      <c r="D852" s="189"/>
      <c r="E852" s="189"/>
      <c r="F852" s="189"/>
      <c r="G852" s="189"/>
      <c r="H852" s="189"/>
      <c r="I852" s="189"/>
      <c r="J852" s="189"/>
      <c r="K852" s="189"/>
      <c r="L852" s="189"/>
      <c r="M852" s="189"/>
      <c r="N852" s="189"/>
      <c r="O852" s="189"/>
      <c r="P852" s="189"/>
      <c r="Q852" s="189"/>
      <c r="R852" s="189"/>
      <c r="S852" s="189"/>
      <c r="T852" s="201"/>
      <c r="U852" s="201"/>
      <c r="V852" s="189"/>
      <c r="W852" s="189"/>
      <c r="X852" s="189"/>
      <c r="Y852" s="189"/>
      <c r="Z852" s="189"/>
      <c r="AA852" s="189"/>
      <c r="AB852" s="189"/>
      <c r="AC852" s="189"/>
      <c r="AD852" s="189"/>
      <c r="AF852" s="189"/>
      <c r="AG852" s="189"/>
      <c r="AH852" s="189"/>
      <c r="AI852" s="189"/>
      <c r="AJ852" s="189"/>
      <c r="AK852" s="189"/>
      <c r="AL852" s="189"/>
      <c r="AM852" s="189"/>
      <c r="AN852" s="189"/>
      <c r="AO852" s="189"/>
      <c r="AP852" s="189"/>
      <c r="AQ852" s="189"/>
      <c r="AR852" s="189"/>
      <c r="AS852" s="202"/>
      <c r="AT852" s="189"/>
      <c r="AU852" s="189"/>
      <c r="AV852" s="189"/>
    </row>
    <row r="853" spans="1:48" hidden="1">
      <c r="A853" s="201">
        <v>35190108</v>
      </c>
      <c r="B853" s="189"/>
      <c r="C853" s="189"/>
      <c r="D853" s="189"/>
      <c r="E853" s="189"/>
      <c r="F853" s="189"/>
      <c r="G853" s="189"/>
      <c r="H853" s="189"/>
      <c r="I853" s="189"/>
      <c r="J853" s="189"/>
      <c r="K853" s="189"/>
      <c r="L853" s="189"/>
      <c r="M853" s="189"/>
      <c r="N853" s="189"/>
      <c r="O853" s="189"/>
      <c r="P853" s="189"/>
      <c r="Q853" s="189"/>
      <c r="R853" s="189"/>
      <c r="S853" s="189"/>
      <c r="T853" s="201"/>
      <c r="U853" s="201"/>
      <c r="V853" s="189"/>
      <c r="W853" s="189"/>
      <c r="X853" s="189"/>
      <c r="Y853" s="189"/>
      <c r="Z853" s="189"/>
      <c r="AA853" s="189"/>
      <c r="AB853" s="189"/>
      <c r="AC853" s="189"/>
      <c r="AD853" s="189"/>
      <c r="AF853" s="189"/>
      <c r="AG853" s="189"/>
      <c r="AH853" s="189"/>
      <c r="AI853" s="189"/>
      <c r="AJ853" s="189"/>
      <c r="AK853" s="189"/>
      <c r="AL853" s="189"/>
      <c r="AM853" s="189"/>
      <c r="AN853" s="189"/>
      <c r="AO853" s="189"/>
      <c r="AP853" s="189"/>
      <c r="AQ853" s="189"/>
      <c r="AR853" s="189"/>
      <c r="AS853" s="202"/>
      <c r="AT853" s="189"/>
      <c r="AU853" s="189"/>
      <c r="AV853" s="189"/>
    </row>
    <row r="854" spans="1:48" hidden="1">
      <c r="A854" s="201">
        <v>3920025</v>
      </c>
      <c r="B854" s="189"/>
      <c r="C854" s="189"/>
      <c r="D854" s="189"/>
      <c r="E854" s="189"/>
      <c r="F854" s="189"/>
      <c r="G854" s="189"/>
      <c r="H854" s="189"/>
      <c r="I854" s="189"/>
      <c r="J854" s="189"/>
      <c r="K854" s="189"/>
      <c r="L854" s="189"/>
      <c r="M854" s="189"/>
      <c r="N854" s="189"/>
      <c r="O854" s="189"/>
      <c r="P854" s="189"/>
      <c r="Q854" s="189"/>
      <c r="R854" s="189"/>
      <c r="S854" s="189"/>
      <c r="T854" s="201"/>
      <c r="U854" s="201"/>
      <c r="V854" s="189"/>
      <c r="W854" s="189"/>
      <c r="X854" s="189"/>
      <c r="Y854" s="189"/>
      <c r="Z854" s="189"/>
      <c r="AA854" s="189"/>
      <c r="AB854" s="189"/>
      <c r="AC854" s="189"/>
      <c r="AD854" s="189"/>
      <c r="AF854" s="189"/>
      <c r="AG854" s="189"/>
      <c r="AH854" s="189"/>
      <c r="AI854" s="189"/>
      <c r="AJ854" s="189"/>
      <c r="AK854" s="189"/>
      <c r="AL854" s="189"/>
      <c r="AM854" s="189"/>
      <c r="AN854" s="189"/>
      <c r="AO854" s="189"/>
      <c r="AP854" s="189"/>
      <c r="AQ854" s="189"/>
      <c r="AR854" s="189"/>
      <c r="AS854" s="202"/>
      <c r="AT854" s="189"/>
      <c r="AU854" s="189"/>
      <c r="AV854" s="189"/>
    </row>
    <row r="855" spans="1:48" hidden="1">
      <c r="A855" s="201">
        <v>35190110</v>
      </c>
      <c r="B855" s="189"/>
      <c r="C855" s="189"/>
      <c r="D855" s="189"/>
      <c r="E855" s="189"/>
      <c r="F855" s="189"/>
      <c r="G855" s="189"/>
      <c r="H855" s="189"/>
      <c r="I855" s="189"/>
      <c r="J855" s="189"/>
      <c r="K855" s="189"/>
      <c r="L855" s="189"/>
      <c r="M855" s="189"/>
      <c r="N855" s="189"/>
      <c r="O855" s="189"/>
      <c r="P855" s="189"/>
      <c r="Q855" s="189"/>
      <c r="R855" s="189"/>
      <c r="S855" s="189"/>
      <c r="T855" s="201"/>
      <c r="U855" s="201"/>
      <c r="V855" s="189"/>
      <c r="W855" s="189"/>
      <c r="X855" s="189"/>
      <c r="Y855" s="189"/>
      <c r="Z855" s="189"/>
      <c r="AA855" s="189"/>
      <c r="AB855" s="189"/>
      <c r="AC855" s="189"/>
      <c r="AD855" s="189"/>
      <c r="AF855" s="189"/>
      <c r="AG855" s="189"/>
      <c r="AH855" s="189"/>
      <c r="AI855" s="189"/>
      <c r="AJ855" s="189"/>
      <c r="AK855" s="189"/>
      <c r="AL855" s="189"/>
      <c r="AM855" s="189"/>
      <c r="AN855" s="189"/>
      <c r="AO855" s="189"/>
      <c r="AP855" s="189"/>
      <c r="AQ855" s="189"/>
      <c r="AR855" s="189"/>
      <c r="AS855" s="202"/>
      <c r="AT855" s="189"/>
      <c r="AU855" s="189"/>
      <c r="AV855" s="189"/>
    </row>
    <row r="856" spans="1:48" hidden="1">
      <c r="A856" s="201">
        <v>35190112</v>
      </c>
      <c r="B856" s="189"/>
      <c r="C856" s="189"/>
      <c r="D856" s="189"/>
      <c r="E856" s="189"/>
      <c r="F856" s="189"/>
      <c r="G856" s="189"/>
      <c r="H856" s="189"/>
      <c r="I856" s="189"/>
      <c r="J856" s="189"/>
      <c r="K856" s="189"/>
      <c r="L856" s="189"/>
      <c r="M856" s="189"/>
      <c r="N856" s="189"/>
      <c r="O856" s="189"/>
      <c r="P856" s="189"/>
      <c r="Q856" s="189"/>
      <c r="R856" s="189"/>
      <c r="S856" s="189"/>
      <c r="T856" s="201"/>
      <c r="U856" s="201"/>
      <c r="V856" s="189"/>
      <c r="W856" s="189"/>
      <c r="X856" s="189"/>
      <c r="Y856" s="189"/>
      <c r="Z856" s="189"/>
      <c r="AA856" s="189"/>
      <c r="AB856" s="189"/>
      <c r="AC856" s="189"/>
      <c r="AD856" s="189"/>
      <c r="AF856" s="189"/>
      <c r="AG856" s="189"/>
      <c r="AH856" s="189"/>
      <c r="AI856" s="189"/>
      <c r="AJ856" s="189"/>
      <c r="AK856" s="189"/>
      <c r="AL856" s="189"/>
      <c r="AM856" s="189"/>
      <c r="AN856" s="189"/>
      <c r="AO856" s="189"/>
      <c r="AP856" s="189"/>
      <c r="AQ856" s="189"/>
      <c r="AR856" s="189"/>
      <c r="AS856" s="202"/>
      <c r="AT856" s="189"/>
      <c r="AU856" s="189"/>
      <c r="AV856" s="189"/>
    </row>
    <row r="857" spans="1:48" hidden="1">
      <c r="A857" s="201">
        <v>35190115</v>
      </c>
      <c r="B857" s="189"/>
      <c r="C857" s="189"/>
      <c r="D857" s="189"/>
      <c r="E857" s="189"/>
      <c r="F857" s="189"/>
      <c r="G857" s="189"/>
      <c r="H857" s="189"/>
      <c r="I857" s="189"/>
      <c r="J857" s="189"/>
      <c r="K857" s="189"/>
      <c r="L857" s="189"/>
      <c r="M857" s="189"/>
      <c r="N857" s="189"/>
      <c r="O857" s="189"/>
      <c r="P857" s="189"/>
      <c r="Q857" s="189"/>
      <c r="R857" s="189"/>
      <c r="S857" s="189"/>
      <c r="T857" s="201"/>
      <c r="U857" s="201"/>
      <c r="V857" s="189"/>
      <c r="W857" s="189"/>
      <c r="X857" s="189"/>
      <c r="Y857" s="189"/>
      <c r="Z857" s="189"/>
      <c r="AA857" s="189"/>
      <c r="AB857" s="189"/>
      <c r="AC857" s="189"/>
      <c r="AD857" s="189"/>
      <c r="AF857" s="189"/>
      <c r="AG857" s="189"/>
      <c r="AH857" s="189"/>
      <c r="AI857" s="189"/>
      <c r="AJ857" s="189"/>
      <c r="AK857" s="189"/>
      <c r="AL857" s="189"/>
      <c r="AM857" s="189"/>
      <c r="AN857" s="189"/>
      <c r="AO857" s="189"/>
      <c r="AP857" s="189"/>
      <c r="AQ857" s="189"/>
      <c r="AR857" s="189"/>
      <c r="AS857" s="202"/>
      <c r="AT857" s="189"/>
      <c r="AU857" s="189"/>
      <c r="AV857" s="189"/>
    </row>
    <row r="858" spans="1:48" hidden="1">
      <c r="A858" s="201">
        <v>35190117</v>
      </c>
      <c r="B858" s="189"/>
      <c r="C858" s="189"/>
      <c r="D858" s="189"/>
      <c r="E858" s="189"/>
      <c r="F858" s="189"/>
      <c r="G858" s="189"/>
      <c r="H858" s="189"/>
      <c r="I858" s="189"/>
      <c r="J858" s="189"/>
      <c r="K858" s="189"/>
      <c r="L858" s="189"/>
      <c r="M858" s="189"/>
      <c r="N858" s="189"/>
      <c r="O858" s="189"/>
      <c r="P858" s="189"/>
      <c r="Q858" s="189"/>
      <c r="R858" s="189"/>
      <c r="S858" s="189"/>
      <c r="T858" s="201"/>
      <c r="U858" s="201"/>
      <c r="V858" s="189"/>
      <c r="W858" s="189"/>
      <c r="X858" s="189"/>
      <c r="Y858" s="189"/>
      <c r="Z858" s="189"/>
      <c r="AA858" s="189"/>
      <c r="AB858" s="189"/>
      <c r="AC858" s="189"/>
      <c r="AD858" s="189"/>
      <c r="AF858" s="189"/>
      <c r="AG858" s="189"/>
      <c r="AH858" s="189"/>
      <c r="AI858" s="189"/>
      <c r="AJ858" s="189"/>
      <c r="AK858" s="189"/>
      <c r="AL858" s="189"/>
      <c r="AM858" s="189"/>
      <c r="AN858" s="189"/>
      <c r="AO858" s="189"/>
      <c r="AP858" s="189"/>
      <c r="AQ858" s="189"/>
      <c r="AR858" s="189"/>
      <c r="AS858" s="202"/>
      <c r="AT858" s="189"/>
      <c r="AU858" s="189"/>
      <c r="AV858" s="189"/>
    </row>
    <row r="859" spans="1:48" hidden="1">
      <c r="A859" s="201">
        <v>36190062</v>
      </c>
      <c r="B859" s="189"/>
      <c r="C859" s="189"/>
      <c r="D859" s="189"/>
      <c r="E859" s="189"/>
      <c r="F859" s="189"/>
      <c r="G859" s="189"/>
      <c r="H859" s="189"/>
      <c r="I859" s="189"/>
      <c r="J859" s="189"/>
      <c r="K859" s="189"/>
      <c r="L859" s="189"/>
      <c r="M859" s="189"/>
      <c r="N859" s="189"/>
      <c r="O859" s="189"/>
      <c r="P859" s="189"/>
      <c r="Q859" s="189"/>
      <c r="R859" s="189"/>
      <c r="S859" s="189"/>
      <c r="T859" s="201"/>
      <c r="U859" s="201"/>
      <c r="V859" s="189"/>
      <c r="W859" s="189"/>
      <c r="X859" s="189"/>
      <c r="Y859" s="189"/>
      <c r="Z859" s="189"/>
      <c r="AA859" s="189"/>
      <c r="AB859" s="189"/>
      <c r="AC859" s="189"/>
      <c r="AD859" s="189"/>
      <c r="AF859" s="189"/>
      <c r="AG859" s="189"/>
      <c r="AH859" s="189"/>
      <c r="AI859" s="189"/>
      <c r="AJ859" s="189"/>
      <c r="AK859" s="189"/>
      <c r="AL859" s="189"/>
      <c r="AM859" s="189"/>
      <c r="AN859" s="189"/>
      <c r="AO859" s="189"/>
      <c r="AP859" s="189"/>
      <c r="AQ859" s="189"/>
      <c r="AR859" s="189"/>
      <c r="AS859" s="202"/>
      <c r="AT859" s="189"/>
      <c r="AU859" s="189"/>
      <c r="AV859" s="189"/>
    </row>
    <row r="860" spans="1:48" hidden="1">
      <c r="A860" s="201">
        <v>3710120</v>
      </c>
      <c r="B860" s="189"/>
      <c r="C860" s="189"/>
      <c r="D860" s="189"/>
      <c r="E860" s="189"/>
      <c r="F860" s="189"/>
      <c r="G860" s="189"/>
      <c r="H860" s="189"/>
      <c r="I860" s="189"/>
      <c r="J860" s="189"/>
      <c r="K860" s="189"/>
      <c r="L860" s="189"/>
      <c r="M860" s="189"/>
      <c r="N860" s="189"/>
      <c r="O860" s="189"/>
      <c r="P860" s="189"/>
      <c r="Q860" s="189"/>
      <c r="R860" s="189"/>
      <c r="S860" s="189"/>
      <c r="T860" s="201"/>
      <c r="U860" s="201"/>
      <c r="V860" s="189"/>
      <c r="W860" s="189"/>
      <c r="X860" s="189"/>
      <c r="Y860" s="189"/>
      <c r="Z860" s="189"/>
      <c r="AA860" s="189"/>
      <c r="AB860" s="189"/>
      <c r="AC860" s="189"/>
      <c r="AD860" s="189"/>
      <c r="AF860" s="189"/>
      <c r="AG860" s="189"/>
      <c r="AH860" s="189"/>
      <c r="AI860" s="189"/>
      <c r="AJ860" s="189"/>
      <c r="AK860" s="189"/>
      <c r="AL860" s="189"/>
      <c r="AM860" s="189"/>
      <c r="AN860" s="189"/>
      <c r="AO860" s="189"/>
      <c r="AP860" s="189"/>
      <c r="AQ860" s="189"/>
      <c r="AR860" s="189"/>
      <c r="AS860" s="202"/>
      <c r="AT860" s="189"/>
      <c r="AU860" s="189"/>
      <c r="AV860" s="189"/>
    </row>
    <row r="861" spans="1:48" hidden="1">
      <c r="A861" s="201">
        <v>36290018</v>
      </c>
      <c r="B861" s="189"/>
      <c r="C861" s="189"/>
      <c r="D861" s="189"/>
      <c r="E861" s="189"/>
      <c r="F861" s="189"/>
      <c r="G861" s="189"/>
      <c r="H861" s="189"/>
      <c r="I861" s="189"/>
      <c r="J861" s="189"/>
      <c r="K861" s="189"/>
      <c r="L861" s="189"/>
      <c r="M861" s="189"/>
      <c r="N861" s="189"/>
      <c r="O861" s="189"/>
      <c r="P861" s="189"/>
      <c r="Q861" s="189"/>
      <c r="R861" s="189"/>
      <c r="S861" s="189"/>
      <c r="T861" s="201"/>
      <c r="U861" s="201"/>
      <c r="V861" s="189"/>
      <c r="W861" s="189"/>
      <c r="X861" s="189"/>
      <c r="Y861" s="189"/>
      <c r="Z861" s="189"/>
      <c r="AA861" s="189"/>
      <c r="AB861" s="189"/>
      <c r="AC861" s="189"/>
      <c r="AD861" s="189"/>
      <c r="AF861" s="189"/>
      <c r="AG861" s="189"/>
      <c r="AH861" s="189"/>
      <c r="AI861" s="189"/>
      <c r="AJ861" s="189"/>
      <c r="AK861" s="189"/>
      <c r="AL861" s="189"/>
      <c r="AM861" s="189"/>
      <c r="AN861" s="189"/>
      <c r="AO861" s="189"/>
      <c r="AP861" s="189"/>
      <c r="AQ861" s="189"/>
      <c r="AR861" s="189"/>
      <c r="AS861" s="202"/>
      <c r="AT861" s="189"/>
      <c r="AU861" s="189"/>
      <c r="AV861" s="189"/>
    </row>
    <row r="862" spans="1:48" hidden="1">
      <c r="A862" s="201">
        <v>35190119</v>
      </c>
      <c r="B862" s="189"/>
      <c r="C862" s="189"/>
      <c r="D862" s="189"/>
      <c r="E862" s="189"/>
      <c r="F862" s="189"/>
      <c r="G862" s="189"/>
      <c r="H862" s="189"/>
      <c r="I862" s="189"/>
      <c r="J862" s="189"/>
      <c r="K862" s="189"/>
      <c r="L862" s="189"/>
      <c r="M862" s="189"/>
      <c r="N862" s="189"/>
      <c r="O862" s="189"/>
      <c r="P862" s="189"/>
      <c r="Q862" s="189"/>
      <c r="R862" s="189"/>
      <c r="S862" s="189"/>
      <c r="T862" s="201"/>
      <c r="U862" s="201"/>
      <c r="V862" s="189"/>
      <c r="W862" s="189"/>
      <c r="X862" s="189"/>
      <c r="Y862" s="189"/>
      <c r="Z862" s="189"/>
      <c r="AA862" s="189"/>
      <c r="AB862" s="189"/>
      <c r="AC862" s="189"/>
      <c r="AD862" s="189"/>
      <c r="AF862" s="189"/>
      <c r="AG862" s="189"/>
      <c r="AH862" s="189"/>
      <c r="AI862" s="189"/>
      <c r="AJ862" s="189"/>
      <c r="AK862" s="189"/>
      <c r="AL862" s="189"/>
      <c r="AM862" s="189"/>
      <c r="AN862" s="189"/>
      <c r="AO862" s="189"/>
      <c r="AP862" s="189"/>
      <c r="AQ862" s="189"/>
      <c r="AR862" s="189"/>
      <c r="AS862" s="202"/>
      <c r="AT862" s="189"/>
      <c r="AU862" s="189"/>
      <c r="AV862" s="189"/>
    </row>
    <row r="863" spans="1:48" hidden="1">
      <c r="A863" s="201">
        <v>35190129</v>
      </c>
      <c r="B863" s="189"/>
      <c r="C863" s="189"/>
      <c r="D863" s="189"/>
      <c r="E863" s="189"/>
      <c r="F863" s="189"/>
      <c r="G863" s="189"/>
      <c r="H863" s="189"/>
      <c r="I863" s="189"/>
      <c r="J863" s="189"/>
      <c r="K863" s="189"/>
      <c r="L863" s="189"/>
      <c r="M863" s="189"/>
      <c r="N863" s="189"/>
      <c r="O863" s="189"/>
      <c r="P863" s="189"/>
      <c r="Q863" s="189"/>
      <c r="R863" s="189"/>
      <c r="S863" s="189"/>
      <c r="T863" s="201"/>
      <c r="U863" s="201"/>
      <c r="V863" s="189"/>
      <c r="W863" s="189"/>
      <c r="X863" s="189"/>
      <c r="Y863" s="189"/>
      <c r="Z863" s="189"/>
      <c r="AA863" s="189"/>
      <c r="AB863" s="189"/>
      <c r="AC863" s="189"/>
      <c r="AD863" s="189"/>
      <c r="AF863" s="189"/>
      <c r="AG863" s="189"/>
      <c r="AH863" s="189"/>
      <c r="AI863" s="189"/>
      <c r="AJ863" s="189"/>
      <c r="AK863" s="189"/>
      <c r="AL863" s="189"/>
      <c r="AM863" s="189"/>
      <c r="AN863" s="189"/>
      <c r="AO863" s="189"/>
      <c r="AP863" s="189"/>
      <c r="AQ863" s="189"/>
      <c r="AR863" s="189"/>
      <c r="AS863" s="202"/>
      <c r="AT863" s="189"/>
      <c r="AU863" s="189"/>
      <c r="AV863" s="189"/>
    </row>
    <row r="864" spans="1:48" hidden="1">
      <c r="A864" s="201">
        <v>35190132</v>
      </c>
      <c r="B864" s="189"/>
      <c r="C864" s="189"/>
      <c r="D864" s="189"/>
      <c r="E864" s="189"/>
      <c r="F864" s="189"/>
      <c r="G864" s="189"/>
      <c r="H864" s="189"/>
      <c r="I864" s="189"/>
      <c r="J864" s="189"/>
      <c r="K864" s="189"/>
      <c r="L864" s="189"/>
      <c r="M864" s="189"/>
      <c r="N864" s="189"/>
      <c r="O864" s="189"/>
      <c r="P864" s="189"/>
      <c r="Q864" s="189"/>
      <c r="R864" s="189"/>
      <c r="S864" s="189"/>
      <c r="T864" s="201"/>
      <c r="U864" s="201"/>
      <c r="V864" s="189"/>
      <c r="W864" s="189"/>
      <c r="X864" s="189"/>
      <c r="Y864" s="189"/>
      <c r="Z864" s="189"/>
      <c r="AA864" s="189"/>
      <c r="AB864" s="189"/>
      <c r="AC864" s="189"/>
      <c r="AD864" s="189"/>
      <c r="AF864" s="189"/>
      <c r="AG864" s="189"/>
      <c r="AH864" s="189"/>
      <c r="AI864" s="189"/>
      <c r="AJ864" s="189"/>
      <c r="AK864" s="189"/>
      <c r="AL864" s="189"/>
      <c r="AM864" s="189"/>
      <c r="AN864" s="189"/>
      <c r="AO864" s="189"/>
      <c r="AP864" s="189"/>
      <c r="AQ864" s="189"/>
      <c r="AR864" s="189"/>
      <c r="AS864" s="202"/>
      <c r="AT864" s="189"/>
      <c r="AU864" s="189"/>
      <c r="AV864" s="189"/>
    </row>
    <row r="865" spans="1:48" hidden="1">
      <c r="A865" s="201">
        <v>36190026</v>
      </c>
      <c r="B865" s="189"/>
      <c r="C865" s="189"/>
      <c r="D865" s="189"/>
      <c r="E865" s="189"/>
      <c r="F865" s="189"/>
      <c r="G865" s="189"/>
      <c r="H865" s="189"/>
      <c r="I865" s="189"/>
      <c r="J865" s="189"/>
      <c r="K865" s="189"/>
      <c r="L865" s="189"/>
      <c r="M865" s="189"/>
      <c r="N865" s="189"/>
      <c r="O865" s="189"/>
      <c r="P865" s="189"/>
      <c r="Q865" s="189"/>
      <c r="R865" s="189"/>
      <c r="S865" s="189"/>
      <c r="T865" s="201"/>
      <c r="U865" s="201"/>
      <c r="V865" s="189"/>
      <c r="W865" s="189"/>
      <c r="X865" s="189"/>
      <c r="Y865" s="189"/>
      <c r="Z865" s="189"/>
      <c r="AA865" s="189"/>
      <c r="AB865" s="189"/>
      <c r="AC865" s="189"/>
      <c r="AD865" s="189"/>
      <c r="AF865" s="189"/>
      <c r="AG865" s="189"/>
      <c r="AH865" s="189"/>
      <c r="AI865" s="189"/>
      <c r="AJ865" s="189"/>
      <c r="AK865" s="189"/>
      <c r="AL865" s="189"/>
      <c r="AM865" s="189"/>
      <c r="AN865" s="189"/>
      <c r="AO865" s="189"/>
      <c r="AP865" s="189"/>
      <c r="AQ865" s="189"/>
      <c r="AR865" s="189"/>
      <c r="AS865" s="202"/>
      <c r="AT865" s="189"/>
      <c r="AU865" s="189"/>
      <c r="AV865" s="189"/>
    </row>
    <row r="866" spans="1:48" hidden="1">
      <c r="A866" s="201">
        <v>3710110</v>
      </c>
      <c r="B866" s="189"/>
      <c r="C866" s="189"/>
      <c r="D866" s="189"/>
      <c r="E866" s="189"/>
      <c r="F866" s="189"/>
      <c r="G866" s="189"/>
      <c r="H866" s="189"/>
      <c r="I866" s="189"/>
      <c r="J866" s="189"/>
      <c r="K866" s="189"/>
      <c r="L866" s="189"/>
      <c r="M866" s="189"/>
      <c r="N866" s="189"/>
      <c r="O866" s="189"/>
      <c r="P866" s="189"/>
      <c r="Q866" s="189"/>
      <c r="R866" s="189"/>
      <c r="S866" s="189"/>
      <c r="T866" s="201"/>
      <c r="U866" s="201"/>
      <c r="V866" s="189"/>
      <c r="W866" s="189"/>
      <c r="X866" s="189"/>
      <c r="Y866" s="189"/>
      <c r="Z866" s="189"/>
      <c r="AA866" s="189"/>
      <c r="AB866" s="189"/>
      <c r="AC866" s="189"/>
      <c r="AD866" s="189"/>
      <c r="AF866" s="189"/>
      <c r="AG866" s="189"/>
      <c r="AH866" s="189"/>
      <c r="AI866" s="189"/>
      <c r="AJ866" s="189"/>
      <c r="AK866" s="189"/>
      <c r="AL866" s="189"/>
      <c r="AM866" s="189"/>
      <c r="AN866" s="189"/>
      <c r="AO866" s="189"/>
      <c r="AP866" s="189"/>
      <c r="AQ866" s="189"/>
      <c r="AR866" s="189"/>
      <c r="AS866" s="202"/>
      <c r="AT866" s="189"/>
      <c r="AU866" s="189"/>
      <c r="AV866" s="189"/>
    </row>
    <row r="867" spans="1:48" hidden="1">
      <c r="A867" s="201">
        <v>35190251</v>
      </c>
      <c r="B867" s="189"/>
      <c r="C867" s="189"/>
      <c r="D867" s="189"/>
      <c r="E867" s="189"/>
      <c r="F867" s="189"/>
      <c r="G867" s="189"/>
      <c r="H867" s="189"/>
      <c r="I867" s="189"/>
      <c r="J867" s="189"/>
      <c r="K867" s="189"/>
      <c r="L867" s="189"/>
      <c r="M867" s="189"/>
      <c r="N867" s="189"/>
      <c r="O867" s="189"/>
      <c r="P867" s="189"/>
      <c r="Q867" s="189"/>
      <c r="R867" s="189"/>
      <c r="S867" s="189"/>
      <c r="T867" s="201"/>
      <c r="U867" s="201"/>
      <c r="V867" s="189"/>
      <c r="W867" s="189"/>
      <c r="X867" s="189"/>
      <c r="Y867" s="189"/>
      <c r="Z867" s="189"/>
      <c r="AA867" s="189"/>
      <c r="AB867" s="189"/>
      <c r="AC867" s="189"/>
      <c r="AD867" s="189"/>
      <c r="AF867" s="189"/>
      <c r="AG867" s="189"/>
      <c r="AH867" s="189"/>
      <c r="AI867" s="189"/>
      <c r="AJ867" s="189"/>
      <c r="AK867" s="189"/>
      <c r="AL867" s="189"/>
      <c r="AM867" s="189"/>
      <c r="AN867" s="189"/>
      <c r="AO867" s="189"/>
      <c r="AP867" s="189"/>
      <c r="AQ867" s="189"/>
      <c r="AR867" s="189"/>
      <c r="AS867" s="202"/>
      <c r="AT867" s="189"/>
      <c r="AU867" s="189"/>
      <c r="AV867" s="189"/>
    </row>
    <row r="868" spans="1:48" hidden="1">
      <c r="A868" s="201">
        <v>35190144</v>
      </c>
      <c r="B868" s="189"/>
      <c r="C868" s="189"/>
      <c r="D868" s="189"/>
      <c r="E868" s="189"/>
      <c r="F868" s="189"/>
      <c r="G868" s="189"/>
      <c r="H868" s="189"/>
      <c r="I868" s="189"/>
      <c r="J868" s="189"/>
      <c r="K868" s="189"/>
      <c r="L868" s="189"/>
      <c r="M868" s="189"/>
      <c r="N868" s="189"/>
      <c r="O868" s="189"/>
      <c r="P868" s="189"/>
      <c r="Q868" s="189"/>
      <c r="R868" s="189"/>
      <c r="S868" s="189"/>
      <c r="T868" s="201"/>
      <c r="U868" s="201"/>
      <c r="V868" s="189"/>
      <c r="W868" s="189"/>
      <c r="X868" s="189"/>
      <c r="Y868" s="189"/>
      <c r="Z868" s="189"/>
      <c r="AA868" s="189"/>
      <c r="AB868" s="189"/>
      <c r="AC868" s="189"/>
      <c r="AD868" s="189"/>
      <c r="AF868" s="189"/>
      <c r="AG868" s="189"/>
      <c r="AH868" s="189"/>
      <c r="AI868" s="189"/>
      <c r="AJ868" s="189"/>
      <c r="AK868" s="189"/>
      <c r="AL868" s="189"/>
      <c r="AM868" s="189"/>
      <c r="AN868" s="189"/>
      <c r="AO868" s="189"/>
      <c r="AP868" s="189"/>
      <c r="AQ868" s="189"/>
      <c r="AR868" s="189"/>
      <c r="AS868" s="202"/>
      <c r="AT868" s="189"/>
      <c r="AU868" s="189"/>
      <c r="AV868" s="189"/>
    </row>
    <row r="869" spans="1:48" hidden="1">
      <c r="A869" s="201">
        <v>35190146</v>
      </c>
      <c r="B869" s="189"/>
      <c r="C869" s="189"/>
      <c r="D869" s="189"/>
      <c r="E869" s="189"/>
      <c r="F869" s="189"/>
      <c r="G869" s="189"/>
      <c r="H869" s="189"/>
      <c r="I869" s="189"/>
      <c r="J869" s="189"/>
      <c r="K869" s="189"/>
      <c r="L869" s="189"/>
      <c r="M869" s="189"/>
      <c r="N869" s="189"/>
      <c r="O869" s="189"/>
      <c r="P869" s="189"/>
      <c r="Q869" s="189"/>
      <c r="R869" s="189"/>
      <c r="S869" s="189"/>
      <c r="T869" s="201"/>
      <c r="U869" s="201"/>
      <c r="V869" s="189"/>
      <c r="W869" s="189"/>
      <c r="X869" s="189"/>
      <c r="Y869" s="189"/>
      <c r="Z869" s="189"/>
      <c r="AA869" s="189"/>
      <c r="AB869" s="189"/>
      <c r="AC869" s="189"/>
      <c r="AD869" s="189"/>
      <c r="AF869" s="189"/>
      <c r="AG869" s="189"/>
      <c r="AH869" s="189"/>
      <c r="AI869" s="189"/>
      <c r="AJ869" s="189"/>
      <c r="AK869" s="189"/>
      <c r="AL869" s="189"/>
      <c r="AM869" s="189"/>
      <c r="AN869" s="189"/>
      <c r="AO869" s="189"/>
      <c r="AP869" s="189"/>
      <c r="AQ869" s="189"/>
      <c r="AR869" s="189"/>
      <c r="AS869" s="202"/>
      <c r="AT869" s="189"/>
      <c r="AU869" s="189"/>
      <c r="AV869" s="189"/>
    </row>
    <row r="870" spans="1:48" hidden="1">
      <c r="A870" s="201">
        <v>3910288</v>
      </c>
      <c r="B870" s="189"/>
      <c r="C870" s="189"/>
      <c r="D870" s="189"/>
      <c r="E870" s="189"/>
      <c r="F870" s="189"/>
      <c r="G870" s="189"/>
      <c r="H870" s="189"/>
      <c r="I870" s="189"/>
      <c r="J870" s="189"/>
      <c r="K870" s="189"/>
      <c r="L870" s="189"/>
      <c r="M870" s="189"/>
      <c r="N870" s="189"/>
      <c r="O870" s="189"/>
      <c r="P870" s="189"/>
      <c r="Q870" s="189"/>
      <c r="R870" s="189"/>
      <c r="S870" s="189"/>
      <c r="T870" s="201"/>
      <c r="U870" s="201"/>
      <c r="V870" s="189"/>
      <c r="W870" s="189"/>
      <c r="X870" s="189"/>
      <c r="Y870" s="189"/>
      <c r="Z870" s="189"/>
      <c r="AA870" s="189"/>
      <c r="AB870" s="189"/>
      <c r="AC870" s="189"/>
      <c r="AD870" s="189"/>
      <c r="AF870" s="189"/>
      <c r="AG870" s="189"/>
      <c r="AH870" s="189"/>
      <c r="AI870" s="189"/>
      <c r="AJ870" s="189"/>
      <c r="AK870" s="189"/>
      <c r="AL870" s="189"/>
      <c r="AM870" s="189"/>
      <c r="AN870" s="189"/>
      <c r="AO870" s="189"/>
      <c r="AP870" s="189"/>
      <c r="AQ870" s="189"/>
      <c r="AR870" s="189"/>
      <c r="AS870" s="202"/>
      <c r="AT870" s="189"/>
      <c r="AU870" s="189"/>
      <c r="AV870" s="189"/>
    </row>
    <row r="871" spans="1:48" hidden="1">
      <c r="A871" s="201">
        <v>3710202</v>
      </c>
      <c r="B871" s="189"/>
      <c r="C871" s="189"/>
      <c r="D871" s="189"/>
      <c r="E871" s="189"/>
      <c r="F871" s="189"/>
      <c r="G871" s="189"/>
      <c r="H871" s="189"/>
      <c r="I871" s="189"/>
      <c r="J871" s="189"/>
      <c r="K871" s="189"/>
      <c r="L871" s="189"/>
      <c r="M871" s="189"/>
      <c r="N871" s="189"/>
      <c r="O871" s="189"/>
      <c r="P871" s="189"/>
      <c r="Q871" s="189"/>
      <c r="R871" s="189"/>
      <c r="S871" s="189"/>
      <c r="T871" s="201"/>
      <c r="U871" s="201"/>
      <c r="V871" s="189"/>
      <c r="W871" s="189"/>
      <c r="X871" s="189"/>
      <c r="Y871" s="189"/>
      <c r="Z871" s="189"/>
      <c r="AA871" s="189"/>
      <c r="AB871" s="189"/>
      <c r="AC871" s="189"/>
      <c r="AD871" s="189"/>
      <c r="AF871" s="189"/>
      <c r="AG871" s="189"/>
      <c r="AH871" s="189"/>
      <c r="AI871" s="189"/>
      <c r="AJ871" s="189"/>
      <c r="AK871" s="189"/>
      <c r="AL871" s="189"/>
      <c r="AM871" s="189"/>
      <c r="AN871" s="189"/>
      <c r="AO871" s="189"/>
      <c r="AP871" s="189"/>
      <c r="AQ871" s="189"/>
      <c r="AR871" s="189"/>
      <c r="AS871" s="202"/>
      <c r="AT871" s="189"/>
      <c r="AU871" s="189"/>
      <c r="AV871" s="189"/>
    </row>
    <row r="872" spans="1:48" hidden="1">
      <c r="A872" s="201">
        <v>35190151</v>
      </c>
      <c r="B872" s="189"/>
      <c r="C872" s="189"/>
      <c r="D872" s="189"/>
      <c r="E872" s="189"/>
      <c r="F872" s="189"/>
      <c r="G872" s="189"/>
      <c r="H872" s="189"/>
      <c r="I872" s="189"/>
      <c r="J872" s="189"/>
      <c r="K872" s="189"/>
      <c r="L872" s="189"/>
      <c r="M872" s="189"/>
      <c r="N872" s="189"/>
      <c r="O872" s="189"/>
      <c r="P872" s="189"/>
      <c r="Q872" s="189"/>
      <c r="R872" s="189"/>
      <c r="S872" s="189"/>
      <c r="T872" s="201"/>
      <c r="U872" s="201"/>
      <c r="V872" s="189"/>
      <c r="W872" s="189"/>
      <c r="X872" s="189"/>
      <c r="Y872" s="189"/>
      <c r="Z872" s="189"/>
      <c r="AA872" s="189"/>
      <c r="AB872" s="189"/>
      <c r="AC872" s="189"/>
      <c r="AD872" s="189"/>
      <c r="AF872" s="189"/>
      <c r="AG872" s="189"/>
      <c r="AH872" s="189"/>
      <c r="AI872" s="189"/>
      <c r="AJ872" s="189"/>
      <c r="AK872" s="189"/>
      <c r="AL872" s="189"/>
      <c r="AM872" s="189"/>
      <c r="AN872" s="189"/>
      <c r="AO872" s="189"/>
      <c r="AP872" s="189"/>
      <c r="AQ872" s="189"/>
      <c r="AR872" s="189"/>
      <c r="AS872" s="202"/>
      <c r="AT872" s="189"/>
      <c r="AU872" s="189"/>
      <c r="AV872" s="189"/>
    </row>
    <row r="873" spans="1:48" hidden="1">
      <c r="A873" s="201">
        <v>3710204</v>
      </c>
      <c r="B873" s="189"/>
      <c r="C873" s="189"/>
      <c r="D873" s="189"/>
      <c r="E873" s="189"/>
      <c r="F873" s="189"/>
      <c r="G873" s="189"/>
      <c r="H873" s="189"/>
      <c r="I873" s="189"/>
      <c r="J873" s="189"/>
      <c r="K873" s="189"/>
      <c r="L873" s="189"/>
      <c r="M873" s="189"/>
      <c r="N873" s="189"/>
      <c r="O873" s="189"/>
      <c r="P873" s="189"/>
      <c r="Q873" s="189"/>
      <c r="R873" s="189"/>
      <c r="S873" s="189"/>
      <c r="T873" s="201"/>
      <c r="U873" s="201"/>
      <c r="V873" s="189"/>
      <c r="W873" s="189"/>
      <c r="X873" s="189"/>
      <c r="Y873" s="189"/>
      <c r="Z873" s="189"/>
      <c r="AA873" s="189"/>
      <c r="AB873" s="189"/>
      <c r="AC873" s="189"/>
      <c r="AD873" s="189"/>
      <c r="AF873" s="189"/>
      <c r="AG873" s="189"/>
      <c r="AH873" s="189"/>
      <c r="AI873" s="189"/>
      <c r="AJ873" s="189"/>
      <c r="AK873" s="189"/>
      <c r="AL873" s="189"/>
      <c r="AM873" s="189"/>
      <c r="AN873" s="189"/>
      <c r="AO873" s="189"/>
      <c r="AP873" s="189"/>
      <c r="AQ873" s="189"/>
      <c r="AR873" s="189"/>
      <c r="AS873" s="202"/>
      <c r="AT873" s="189"/>
      <c r="AU873" s="189"/>
      <c r="AV873" s="189"/>
    </row>
    <row r="874" spans="1:48" hidden="1">
      <c r="A874" s="201">
        <v>35190153</v>
      </c>
      <c r="B874" s="189"/>
      <c r="C874" s="189"/>
      <c r="D874" s="189"/>
      <c r="E874" s="189"/>
      <c r="F874" s="189"/>
      <c r="G874" s="189"/>
      <c r="H874" s="189"/>
      <c r="I874" s="189"/>
      <c r="J874" s="189"/>
      <c r="K874" s="189"/>
      <c r="L874" s="189"/>
      <c r="M874" s="189"/>
      <c r="N874" s="189"/>
      <c r="O874" s="189"/>
      <c r="P874" s="189"/>
      <c r="Q874" s="189"/>
      <c r="R874" s="189"/>
      <c r="S874" s="189"/>
      <c r="T874" s="201"/>
      <c r="U874" s="201"/>
      <c r="V874" s="189"/>
      <c r="W874" s="189"/>
      <c r="X874" s="189"/>
      <c r="Y874" s="189"/>
      <c r="Z874" s="189"/>
      <c r="AA874" s="189"/>
      <c r="AB874" s="189"/>
      <c r="AC874" s="189"/>
      <c r="AD874" s="189"/>
      <c r="AF874" s="189"/>
      <c r="AG874" s="189"/>
      <c r="AH874" s="189"/>
      <c r="AI874" s="189"/>
      <c r="AJ874" s="189"/>
      <c r="AK874" s="189"/>
      <c r="AL874" s="189"/>
      <c r="AM874" s="189"/>
      <c r="AN874" s="189"/>
      <c r="AO874" s="189"/>
      <c r="AP874" s="189"/>
      <c r="AQ874" s="189"/>
      <c r="AR874" s="189"/>
      <c r="AS874" s="202"/>
      <c r="AT874" s="189"/>
      <c r="AU874" s="189"/>
      <c r="AV874" s="189"/>
    </row>
    <row r="875" spans="1:48" hidden="1">
      <c r="A875" s="201">
        <v>36190190</v>
      </c>
      <c r="B875" s="189"/>
      <c r="C875" s="189"/>
      <c r="D875" s="189"/>
      <c r="E875" s="189"/>
      <c r="F875" s="189"/>
      <c r="G875" s="189"/>
      <c r="H875" s="189"/>
      <c r="I875" s="189"/>
      <c r="J875" s="189"/>
      <c r="K875" s="189"/>
      <c r="L875" s="189"/>
      <c r="M875" s="189"/>
      <c r="N875" s="189"/>
      <c r="O875" s="189"/>
      <c r="P875" s="189"/>
      <c r="Q875" s="189"/>
      <c r="R875" s="189"/>
      <c r="S875" s="189"/>
      <c r="T875" s="201"/>
      <c r="U875" s="201"/>
      <c r="V875" s="189"/>
      <c r="W875" s="189"/>
      <c r="X875" s="189"/>
      <c r="Y875" s="189"/>
      <c r="Z875" s="189"/>
      <c r="AA875" s="189"/>
      <c r="AB875" s="189"/>
      <c r="AC875" s="189"/>
      <c r="AD875" s="189"/>
      <c r="AF875" s="189"/>
      <c r="AG875" s="189"/>
      <c r="AH875" s="189"/>
      <c r="AI875" s="189"/>
      <c r="AJ875" s="189"/>
      <c r="AK875" s="189"/>
      <c r="AL875" s="189"/>
      <c r="AM875" s="189"/>
      <c r="AN875" s="189"/>
      <c r="AO875" s="189"/>
      <c r="AP875" s="189"/>
      <c r="AQ875" s="189"/>
      <c r="AR875" s="189"/>
      <c r="AS875" s="202"/>
      <c r="AT875" s="189"/>
      <c r="AU875" s="189"/>
      <c r="AV875" s="189"/>
    </row>
    <row r="876" spans="1:48" hidden="1">
      <c r="A876" s="201">
        <v>3710069</v>
      </c>
      <c r="B876" s="189"/>
      <c r="C876" s="189"/>
      <c r="D876" s="189"/>
      <c r="E876" s="189"/>
      <c r="F876" s="189"/>
      <c r="G876" s="189"/>
      <c r="H876" s="189"/>
      <c r="I876" s="189"/>
      <c r="J876" s="189"/>
      <c r="K876" s="189"/>
      <c r="L876" s="189"/>
      <c r="M876" s="189"/>
      <c r="N876" s="189"/>
      <c r="O876" s="189"/>
      <c r="P876" s="189"/>
      <c r="Q876" s="189"/>
      <c r="R876" s="189"/>
      <c r="S876" s="189"/>
      <c r="T876" s="201"/>
      <c r="U876" s="201"/>
      <c r="V876" s="189"/>
      <c r="W876" s="189"/>
      <c r="X876" s="189"/>
      <c r="Y876" s="189"/>
      <c r="Z876" s="189"/>
      <c r="AA876" s="189"/>
      <c r="AB876" s="189"/>
      <c r="AC876" s="189"/>
      <c r="AD876" s="189"/>
      <c r="AF876" s="189"/>
      <c r="AG876" s="189"/>
      <c r="AH876" s="189"/>
      <c r="AI876" s="189"/>
      <c r="AJ876" s="189"/>
      <c r="AK876" s="189"/>
      <c r="AL876" s="189"/>
      <c r="AM876" s="189"/>
      <c r="AN876" s="189"/>
      <c r="AO876" s="189"/>
      <c r="AP876" s="189"/>
      <c r="AQ876" s="189"/>
      <c r="AR876" s="189"/>
      <c r="AS876" s="202"/>
      <c r="AT876" s="189"/>
      <c r="AU876" s="189"/>
      <c r="AV876" s="189"/>
    </row>
    <row r="877" spans="1:48" hidden="1">
      <c r="A877" s="201">
        <v>35190039</v>
      </c>
      <c r="B877" s="189"/>
      <c r="C877" s="189"/>
      <c r="D877" s="189"/>
      <c r="E877" s="189"/>
      <c r="F877" s="189"/>
      <c r="G877" s="189"/>
      <c r="H877" s="189"/>
      <c r="I877" s="189"/>
      <c r="J877" s="189"/>
      <c r="K877" s="189"/>
      <c r="L877" s="189"/>
      <c r="M877" s="189"/>
      <c r="N877" s="189"/>
      <c r="O877" s="189"/>
      <c r="P877" s="189"/>
      <c r="Q877" s="189"/>
      <c r="R877" s="189"/>
      <c r="S877" s="189"/>
      <c r="T877" s="201"/>
      <c r="U877" s="201"/>
      <c r="V877" s="189"/>
      <c r="W877" s="189"/>
      <c r="X877" s="189"/>
      <c r="Y877" s="189"/>
      <c r="Z877" s="189"/>
      <c r="AA877" s="189"/>
      <c r="AB877" s="189"/>
      <c r="AC877" s="189"/>
      <c r="AD877" s="189"/>
      <c r="AF877" s="189"/>
      <c r="AG877" s="189"/>
      <c r="AH877" s="189"/>
      <c r="AI877" s="189"/>
      <c r="AJ877" s="189"/>
      <c r="AK877" s="189"/>
      <c r="AL877" s="189"/>
      <c r="AM877" s="189"/>
      <c r="AN877" s="189"/>
      <c r="AO877" s="189"/>
      <c r="AP877" s="189"/>
      <c r="AQ877" s="189"/>
      <c r="AR877" s="189"/>
      <c r="AS877" s="202"/>
      <c r="AT877" s="189"/>
      <c r="AU877" s="189"/>
      <c r="AV877" s="189"/>
    </row>
    <row r="878" spans="1:48" hidden="1">
      <c r="A878" s="201">
        <v>35190163</v>
      </c>
      <c r="B878" s="189"/>
      <c r="C878" s="189"/>
      <c r="D878" s="189"/>
      <c r="E878" s="189"/>
      <c r="F878" s="189"/>
      <c r="G878" s="189"/>
      <c r="H878" s="189"/>
      <c r="I878" s="189"/>
      <c r="J878" s="189"/>
      <c r="K878" s="189"/>
      <c r="L878" s="189"/>
      <c r="M878" s="189"/>
      <c r="N878" s="189"/>
      <c r="O878" s="189"/>
      <c r="P878" s="189"/>
      <c r="Q878" s="189"/>
      <c r="R878" s="189"/>
      <c r="S878" s="189"/>
      <c r="T878" s="201"/>
      <c r="U878" s="201"/>
      <c r="V878" s="189"/>
      <c r="W878" s="189"/>
      <c r="X878" s="189"/>
      <c r="Y878" s="189"/>
      <c r="Z878" s="189"/>
      <c r="AA878" s="189"/>
      <c r="AB878" s="189"/>
      <c r="AC878" s="189"/>
      <c r="AD878" s="189"/>
      <c r="AF878" s="189"/>
      <c r="AG878" s="189"/>
      <c r="AH878" s="189"/>
      <c r="AI878" s="189"/>
      <c r="AJ878" s="189"/>
      <c r="AK878" s="189"/>
      <c r="AL878" s="189"/>
      <c r="AM878" s="189"/>
      <c r="AN878" s="189"/>
      <c r="AO878" s="189"/>
      <c r="AP878" s="189"/>
      <c r="AQ878" s="189"/>
      <c r="AR878" s="189"/>
      <c r="AS878" s="202"/>
      <c r="AT878" s="189"/>
      <c r="AU878" s="189"/>
      <c r="AV878" s="189"/>
    </row>
    <row r="879" spans="1:48" hidden="1">
      <c r="A879" s="201">
        <v>35190165</v>
      </c>
      <c r="B879" s="189"/>
      <c r="C879" s="189"/>
      <c r="D879" s="189"/>
      <c r="E879" s="189"/>
      <c r="F879" s="189"/>
      <c r="G879" s="189"/>
      <c r="H879" s="189"/>
      <c r="I879" s="189"/>
      <c r="J879" s="189"/>
      <c r="K879" s="189"/>
      <c r="L879" s="189"/>
      <c r="M879" s="189"/>
      <c r="N879" s="189"/>
      <c r="O879" s="189"/>
      <c r="P879" s="189"/>
      <c r="Q879" s="189"/>
      <c r="R879" s="189"/>
      <c r="S879" s="189"/>
      <c r="T879" s="201"/>
      <c r="U879" s="201"/>
      <c r="V879" s="189"/>
      <c r="W879" s="189"/>
      <c r="X879" s="189"/>
      <c r="Y879" s="189"/>
      <c r="Z879" s="189"/>
      <c r="AA879" s="189"/>
      <c r="AB879" s="189"/>
      <c r="AC879" s="189"/>
      <c r="AD879" s="189"/>
      <c r="AF879" s="189"/>
      <c r="AG879" s="189"/>
      <c r="AH879" s="189"/>
      <c r="AI879" s="189"/>
      <c r="AJ879" s="189"/>
      <c r="AK879" s="189"/>
      <c r="AL879" s="189"/>
      <c r="AM879" s="189"/>
      <c r="AN879" s="189"/>
      <c r="AO879" s="189"/>
      <c r="AP879" s="189"/>
      <c r="AQ879" s="189"/>
      <c r="AR879" s="189"/>
      <c r="AS879" s="202"/>
      <c r="AT879" s="189"/>
      <c r="AU879" s="189"/>
      <c r="AV879" s="189"/>
    </row>
    <row r="880" spans="1:48" hidden="1">
      <c r="A880" s="201">
        <v>35190166</v>
      </c>
      <c r="B880" s="189"/>
      <c r="C880" s="189"/>
      <c r="D880" s="189"/>
      <c r="E880" s="189"/>
      <c r="F880" s="189"/>
      <c r="G880" s="189"/>
      <c r="H880" s="189"/>
      <c r="I880" s="189"/>
      <c r="J880" s="189"/>
      <c r="K880" s="189"/>
      <c r="L880" s="189"/>
      <c r="M880" s="189"/>
      <c r="N880" s="189"/>
      <c r="O880" s="189"/>
      <c r="P880" s="189"/>
      <c r="Q880" s="189"/>
      <c r="R880" s="189"/>
      <c r="S880" s="189"/>
      <c r="T880" s="201"/>
      <c r="U880" s="201"/>
      <c r="V880" s="189"/>
      <c r="W880" s="189"/>
      <c r="X880" s="189"/>
      <c r="Y880" s="189"/>
      <c r="Z880" s="189"/>
      <c r="AA880" s="189"/>
      <c r="AB880" s="189"/>
      <c r="AC880" s="189"/>
      <c r="AD880" s="189"/>
      <c r="AF880" s="189"/>
      <c r="AG880" s="189"/>
      <c r="AH880" s="189"/>
      <c r="AI880" s="189"/>
      <c r="AJ880" s="189"/>
      <c r="AK880" s="189"/>
      <c r="AL880" s="189"/>
      <c r="AM880" s="189"/>
      <c r="AN880" s="189"/>
      <c r="AO880" s="189"/>
      <c r="AP880" s="189"/>
      <c r="AQ880" s="189"/>
      <c r="AR880" s="189"/>
      <c r="AS880" s="202"/>
      <c r="AT880" s="189"/>
      <c r="AU880" s="189"/>
      <c r="AV880" s="189"/>
    </row>
    <row r="881" spans="1:48" hidden="1">
      <c r="A881" s="201">
        <v>35190170</v>
      </c>
      <c r="B881" s="189"/>
      <c r="C881" s="189"/>
      <c r="D881" s="189"/>
      <c r="E881" s="189"/>
      <c r="F881" s="189"/>
      <c r="G881" s="189"/>
      <c r="H881" s="189"/>
      <c r="I881" s="189"/>
      <c r="J881" s="189"/>
      <c r="K881" s="189"/>
      <c r="L881" s="189"/>
      <c r="M881" s="189"/>
      <c r="N881" s="189"/>
      <c r="O881" s="189"/>
      <c r="P881" s="189"/>
      <c r="Q881" s="189"/>
      <c r="R881" s="189"/>
      <c r="S881" s="189"/>
      <c r="T881" s="201"/>
      <c r="U881" s="201"/>
      <c r="V881" s="189"/>
      <c r="W881" s="189"/>
      <c r="X881" s="189"/>
      <c r="Y881" s="189"/>
      <c r="Z881" s="189"/>
      <c r="AA881" s="189"/>
      <c r="AB881" s="189"/>
      <c r="AC881" s="189"/>
      <c r="AD881" s="189"/>
      <c r="AF881" s="189"/>
      <c r="AG881" s="189"/>
      <c r="AH881" s="189"/>
      <c r="AI881" s="189"/>
      <c r="AJ881" s="189"/>
      <c r="AK881" s="189"/>
      <c r="AL881" s="189"/>
      <c r="AM881" s="189"/>
      <c r="AN881" s="189"/>
      <c r="AO881" s="189"/>
      <c r="AP881" s="189"/>
      <c r="AQ881" s="189"/>
      <c r="AR881" s="189"/>
      <c r="AS881" s="202"/>
      <c r="AT881" s="189"/>
      <c r="AU881" s="189"/>
      <c r="AV881" s="189"/>
    </row>
    <row r="882" spans="1:48" hidden="1">
      <c r="A882" s="201">
        <v>3810225</v>
      </c>
      <c r="B882" s="189"/>
      <c r="C882" s="189"/>
      <c r="D882" s="189"/>
      <c r="E882" s="189"/>
      <c r="F882" s="189"/>
      <c r="G882" s="189"/>
      <c r="H882" s="189"/>
      <c r="I882" s="189"/>
      <c r="J882" s="189"/>
      <c r="K882" s="189"/>
      <c r="L882" s="189"/>
      <c r="M882" s="189"/>
      <c r="N882" s="189"/>
      <c r="O882" s="189"/>
      <c r="P882" s="189"/>
      <c r="Q882" s="189"/>
      <c r="R882" s="189"/>
      <c r="S882" s="189"/>
      <c r="T882" s="201"/>
      <c r="U882" s="201"/>
      <c r="V882" s="189"/>
      <c r="W882" s="189"/>
      <c r="X882" s="189"/>
      <c r="Y882" s="189"/>
      <c r="Z882" s="189"/>
      <c r="AA882" s="189"/>
      <c r="AB882" s="189"/>
      <c r="AC882" s="189"/>
      <c r="AD882" s="189"/>
      <c r="AF882" s="189"/>
      <c r="AG882" s="189"/>
      <c r="AH882" s="189"/>
      <c r="AI882" s="189"/>
      <c r="AJ882" s="189"/>
      <c r="AK882" s="189"/>
      <c r="AL882" s="189"/>
      <c r="AM882" s="189"/>
      <c r="AN882" s="189"/>
      <c r="AO882" s="189"/>
      <c r="AP882" s="189"/>
      <c r="AQ882" s="189"/>
      <c r="AR882" s="189"/>
      <c r="AS882" s="202"/>
      <c r="AT882" s="189"/>
      <c r="AU882" s="189"/>
      <c r="AV882" s="189"/>
    </row>
    <row r="883" spans="1:48" hidden="1">
      <c r="A883" s="201">
        <v>35190005</v>
      </c>
      <c r="B883" s="189"/>
      <c r="C883" s="189"/>
      <c r="D883" s="189"/>
      <c r="E883" s="189"/>
      <c r="F883" s="189"/>
      <c r="G883" s="189"/>
      <c r="H883" s="189"/>
      <c r="I883" s="189"/>
      <c r="J883" s="189"/>
      <c r="K883" s="189"/>
      <c r="L883" s="189"/>
      <c r="M883" s="189"/>
      <c r="N883" s="189"/>
      <c r="O883" s="189"/>
      <c r="P883" s="189"/>
      <c r="Q883" s="189"/>
      <c r="R883" s="189"/>
      <c r="S883" s="189"/>
      <c r="T883" s="201"/>
      <c r="U883" s="201"/>
      <c r="V883" s="189"/>
      <c r="W883" s="189"/>
      <c r="X883" s="189"/>
      <c r="Y883" s="189"/>
      <c r="Z883" s="189"/>
      <c r="AA883" s="189"/>
      <c r="AB883" s="189"/>
      <c r="AC883" s="189"/>
      <c r="AD883" s="189"/>
      <c r="AF883" s="189"/>
      <c r="AG883" s="189"/>
      <c r="AH883" s="189"/>
      <c r="AI883" s="189"/>
      <c r="AJ883" s="189"/>
      <c r="AK883" s="189"/>
      <c r="AL883" s="189"/>
      <c r="AM883" s="189"/>
      <c r="AN883" s="189"/>
      <c r="AO883" s="189"/>
      <c r="AP883" s="189"/>
      <c r="AQ883" s="189"/>
      <c r="AR883" s="189"/>
      <c r="AS883" s="202"/>
      <c r="AT883" s="189"/>
      <c r="AU883" s="189"/>
      <c r="AV883" s="189"/>
    </row>
    <row r="884" spans="1:48" hidden="1">
      <c r="A884" s="201">
        <v>35190173</v>
      </c>
      <c r="B884" s="189"/>
      <c r="C884" s="189"/>
      <c r="D884" s="189"/>
      <c r="E884" s="189"/>
      <c r="F884" s="189"/>
      <c r="G884" s="189"/>
      <c r="H884" s="189"/>
      <c r="I884" s="189"/>
      <c r="J884" s="189"/>
      <c r="K884" s="189"/>
      <c r="L884" s="189"/>
      <c r="M884" s="189"/>
      <c r="N884" s="189"/>
      <c r="O884" s="189"/>
      <c r="P884" s="189"/>
      <c r="Q884" s="189"/>
      <c r="R884" s="189"/>
      <c r="S884" s="189"/>
      <c r="T884" s="201"/>
      <c r="U884" s="201"/>
      <c r="V884" s="189"/>
      <c r="W884" s="189"/>
      <c r="X884" s="189"/>
      <c r="Y884" s="189"/>
      <c r="Z884" s="189"/>
      <c r="AA884" s="189"/>
      <c r="AB884" s="189"/>
      <c r="AC884" s="189"/>
      <c r="AD884" s="189"/>
      <c r="AF884" s="189"/>
      <c r="AG884" s="189"/>
      <c r="AH884" s="189"/>
      <c r="AI884" s="189"/>
      <c r="AJ884" s="189"/>
      <c r="AK884" s="189"/>
      <c r="AL884" s="189"/>
      <c r="AM884" s="189"/>
      <c r="AN884" s="189"/>
      <c r="AO884" s="189"/>
      <c r="AP884" s="189"/>
      <c r="AQ884" s="189"/>
      <c r="AR884" s="189"/>
      <c r="AS884" s="202"/>
      <c r="AT884" s="189"/>
      <c r="AU884" s="189"/>
      <c r="AV884" s="189"/>
    </row>
    <row r="885" spans="1:48" hidden="1">
      <c r="A885" s="201">
        <v>35190174</v>
      </c>
      <c r="B885" s="189"/>
      <c r="C885" s="189"/>
      <c r="D885" s="189"/>
      <c r="E885" s="189"/>
      <c r="F885" s="189"/>
      <c r="G885" s="189"/>
      <c r="H885" s="189"/>
      <c r="I885" s="189"/>
      <c r="J885" s="189"/>
      <c r="K885" s="189"/>
      <c r="L885" s="189"/>
      <c r="M885" s="189"/>
      <c r="N885" s="189"/>
      <c r="O885" s="189"/>
      <c r="P885" s="189"/>
      <c r="Q885" s="189"/>
      <c r="R885" s="189"/>
      <c r="S885" s="189"/>
      <c r="T885" s="201"/>
      <c r="U885" s="201"/>
      <c r="V885" s="189"/>
      <c r="W885" s="189"/>
      <c r="X885" s="189"/>
      <c r="Y885" s="189"/>
      <c r="Z885" s="189"/>
      <c r="AA885" s="189"/>
      <c r="AB885" s="189"/>
      <c r="AC885" s="189"/>
      <c r="AD885" s="189"/>
      <c r="AF885" s="189"/>
      <c r="AG885" s="189"/>
      <c r="AH885" s="189"/>
      <c r="AI885" s="189"/>
      <c r="AJ885" s="189"/>
      <c r="AK885" s="189"/>
      <c r="AL885" s="189"/>
      <c r="AM885" s="189"/>
      <c r="AN885" s="189"/>
      <c r="AO885" s="189"/>
      <c r="AP885" s="189"/>
      <c r="AQ885" s="189"/>
      <c r="AR885" s="189"/>
      <c r="AS885" s="202"/>
      <c r="AT885" s="189"/>
      <c r="AU885" s="189"/>
      <c r="AV885" s="189"/>
    </row>
    <row r="886" spans="1:48" hidden="1">
      <c r="A886" s="201">
        <v>35190176</v>
      </c>
      <c r="B886" s="189"/>
      <c r="C886" s="189"/>
      <c r="D886" s="189"/>
      <c r="E886" s="189"/>
      <c r="F886" s="189"/>
      <c r="G886" s="189"/>
      <c r="H886" s="189"/>
      <c r="I886" s="189"/>
      <c r="J886" s="189"/>
      <c r="K886" s="189"/>
      <c r="L886" s="189"/>
      <c r="M886" s="189"/>
      <c r="N886" s="189"/>
      <c r="O886" s="189"/>
      <c r="P886" s="189"/>
      <c r="Q886" s="189"/>
      <c r="R886" s="189"/>
      <c r="S886" s="189"/>
      <c r="T886" s="201"/>
      <c r="U886" s="201"/>
      <c r="V886" s="189"/>
      <c r="W886" s="189"/>
      <c r="X886" s="189"/>
      <c r="Y886" s="189"/>
      <c r="Z886" s="189"/>
      <c r="AA886" s="189"/>
      <c r="AB886" s="189"/>
      <c r="AC886" s="189"/>
      <c r="AD886" s="189"/>
      <c r="AF886" s="189"/>
      <c r="AG886" s="189"/>
      <c r="AH886" s="189"/>
      <c r="AI886" s="189"/>
      <c r="AJ886" s="189"/>
      <c r="AK886" s="189"/>
      <c r="AL886" s="189"/>
      <c r="AM886" s="189"/>
      <c r="AN886" s="189"/>
      <c r="AO886" s="189"/>
      <c r="AP886" s="189"/>
      <c r="AQ886" s="189"/>
      <c r="AR886" s="189"/>
      <c r="AS886" s="202"/>
      <c r="AT886" s="189"/>
      <c r="AU886" s="189"/>
      <c r="AV886" s="189"/>
    </row>
    <row r="887" spans="1:48" hidden="1">
      <c r="A887" s="201">
        <v>35190001</v>
      </c>
      <c r="B887" s="189"/>
      <c r="C887" s="189"/>
      <c r="D887" s="189"/>
      <c r="E887" s="189"/>
      <c r="F887" s="189"/>
      <c r="G887" s="189"/>
      <c r="H887" s="189"/>
      <c r="I887" s="189"/>
      <c r="J887" s="189"/>
      <c r="K887" s="189"/>
      <c r="L887" s="189"/>
      <c r="M887" s="189"/>
      <c r="N887" s="189"/>
      <c r="O887" s="189"/>
      <c r="P887" s="189"/>
      <c r="Q887" s="189"/>
      <c r="R887" s="189"/>
      <c r="S887" s="189"/>
      <c r="T887" s="201"/>
      <c r="U887" s="201"/>
      <c r="V887" s="189"/>
      <c r="W887" s="189"/>
      <c r="X887" s="189"/>
      <c r="Y887" s="189"/>
      <c r="Z887" s="189"/>
      <c r="AA887" s="189"/>
      <c r="AB887" s="189"/>
      <c r="AC887" s="189"/>
      <c r="AD887" s="189"/>
      <c r="AF887" s="189"/>
      <c r="AG887" s="189"/>
      <c r="AH887" s="189"/>
      <c r="AI887" s="189"/>
      <c r="AJ887" s="189"/>
      <c r="AK887" s="189"/>
      <c r="AL887" s="189"/>
      <c r="AM887" s="189"/>
      <c r="AN887" s="189"/>
      <c r="AO887" s="189"/>
      <c r="AP887" s="189"/>
      <c r="AQ887" s="189"/>
      <c r="AR887" s="189"/>
      <c r="AS887" s="202"/>
      <c r="AT887" s="189"/>
      <c r="AU887" s="189"/>
      <c r="AV887" s="189"/>
    </row>
    <row r="888" spans="1:48" hidden="1">
      <c r="A888" s="201">
        <v>3710144</v>
      </c>
      <c r="B888" s="189"/>
      <c r="C888" s="189"/>
      <c r="D888" s="189"/>
      <c r="E888" s="189"/>
      <c r="F888" s="189"/>
      <c r="G888" s="189"/>
      <c r="H888" s="189"/>
      <c r="I888" s="189"/>
      <c r="J888" s="189"/>
      <c r="K888" s="189"/>
      <c r="L888" s="189"/>
      <c r="M888" s="189"/>
      <c r="N888" s="189"/>
      <c r="O888" s="189"/>
      <c r="P888" s="189"/>
      <c r="Q888" s="189"/>
      <c r="R888" s="189"/>
      <c r="S888" s="189"/>
      <c r="T888" s="201"/>
      <c r="U888" s="201"/>
      <c r="V888" s="189"/>
      <c r="W888" s="189"/>
      <c r="X888" s="189"/>
      <c r="Y888" s="189"/>
      <c r="Z888" s="189"/>
      <c r="AA888" s="189"/>
      <c r="AB888" s="189"/>
      <c r="AC888" s="189"/>
      <c r="AD888" s="189"/>
      <c r="AF888" s="189"/>
      <c r="AG888" s="189"/>
      <c r="AH888" s="189"/>
      <c r="AI888" s="189"/>
      <c r="AJ888" s="189"/>
      <c r="AK888" s="189"/>
      <c r="AL888" s="189"/>
      <c r="AM888" s="189"/>
      <c r="AN888" s="189"/>
      <c r="AO888" s="189"/>
      <c r="AP888" s="189"/>
      <c r="AQ888" s="189"/>
      <c r="AR888" s="189"/>
      <c r="AS888" s="202"/>
      <c r="AT888" s="189"/>
      <c r="AU888" s="189"/>
      <c r="AV888" s="189"/>
    </row>
    <row r="889" spans="1:48" hidden="1">
      <c r="A889" s="201">
        <v>3910063</v>
      </c>
      <c r="B889" s="189"/>
      <c r="C889" s="189"/>
      <c r="D889" s="189"/>
      <c r="E889" s="189"/>
      <c r="F889" s="189"/>
      <c r="G889" s="189"/>
      <c r="H889" s="189"/>
      <c r="I889" s="189"/>
      <c r="J889" s="189"/>
      <c r="K889" s="189"/>
      <c r="L889" s="189"/>
      <c r="M889" s="189"/>
      <c r="N889" s="189"/>
      <c r="O889" s="189"/>
      <c r="P889" s="189"/>
      <c r="Q889" s="189"/>
      <c r="R889" s="189"/>
      <c r="S889" s="189"/>
      <c r="T889" s="201"/>
      <c r="U889" s="201"/>
      <c r="V889" s="189"/>
      <c r="W889" s="189"/>
      <c r="X889" s="189"/>
      <c r="Y889" s="189"/>
      <c r="Z889" s="189"/>
      <c r="AA889" s="189"/>
      <c r="AB889" s="189"/>
      <c r="AC889" s="189"/>
      <c r="AD889" s="189"/>
      <c r="AF889" s="189"/>
      <c r="AG889" s="189"/>
      <c r="AH889" s="189"/>
      <c r="AI889" s="189"/>
      <c r="AJ889" s="189"/>
      <c r="AK889" s="189"/>
      <c r="AL889" s="189"/>
      <c r="AM889" s="189"/>
      <c r="AN889" s="189"/>
      <c r="AO889" s="189"/>
      <c r="AP889" s="189"/>
      <c r="AQ889" s="189"/>
      <c r="AR889" s="189"/>
      <c r="AS889" s="202"/>
      <c r="AT889" s="189"/>
      <c r="AU889" s="189"/>
      <c r="AV889" s="189"/>
    </row>
    <row r="890" spans="1:48" hidden="1">
      <c r="A890" s="201">
        <v>3810026</v>
      </c>
      <c r="B890" s="189"/>
      <c r="C890" s="189"/>
      <c r="D890" s="189"/>
      <c r="E890" s="189"/>
      <c r="F890" s="189"/>
      <c r="G890" s="189"/>
      <c r="H890" s="189"/>
      <c r="I890" s="189"/>
      <c r="J890" s="189"/>
      <c r="K890" s="189"/>
      <c r="L890" s="189"/>
      <c r="M890" s="189"/>
      <c r="N890" s="189"/>
      <c r="O890" s="189"/>
      <c r="P890" s="189"/>
      <c r="Q890" s="189"/>
      <c r="R890" s="189"/>
      <c r="S890" s="189"/>
      <c r="T890" s="201"/>
      <c r="U890" s="201"/>
      <c r="V890" s="189"/>
      <c r="W890" s="189"/>
      <c r="X890" s="189"/>
      <c r="Y890" s="189"/>
      <c r="Z890" s="189"/>
      <c r="AA890" s="189"/>
      <c r="AB890" s="189"/>
      <c r="AC890" s="189"/>
      <c r="AD890" s="189"/>
      <c r="AF890" s="189"/>
      <c r="AG890" s="189"/>
      <c r="AH890" s="189"/>
      <c r="AI890" s="189"/>
      <c r="AJ890" s="189"/>
      <c r="AK890" s="189"/>
      <c r="AL890" s="189"/>
      <c r="AM890" s="189"/>
      <c r="AN890" s="189"/>
      <c r="AO890" s="189"/>
      <c r="AP890" s="189"/>
      <c r="AQ890" s="189"/>
      <c r="AR890" s="189"/>
      <c r="AS890" s="202"/>
      <c r="AT890" s="189"/>
      <c r="AU890" s="189"/>
      <c r="AV890" s="189"/>
    </row>
    <row r="891" spans="1:48" hidden="1">
      <c r="A891" s="201">
        <v>35190096</v>
      </c>
      <c r="B891" s="189"/>
      <c r="C891" s="189"/>
      <c r="D891" s="189"/>
      <c r="E891" s="189"/>
      <c r="F891" s="189"/>
      <c r="G891" s="189"/>
      <c r="H891" s="189"/>
      <c r="I891" s="189"/>
      <c r="J891" s="189"/>
      <c r="K891" s="189"/>
      <c r="L891" s="189"/>
      <c r="M891" s="189"/>
      <c r="N891" s="189"/>
      <c r="O891" s="189"/>
      <c r="P891" s="189"/>
      <c r="Q891" s="189"/>
      <c r="R891" s="189"/>
      <c r="S891" s="189"/>
      <c r="T891" s="201"/>
      <c r="U891" s="201"/>
      <c r="V891" s="189"/>
      <c r="W891" s="189"/>
      <c r="X891" s="189"/>
      <c r="Y891" s="189"/>
      <c r="Z891" s="189"/>
      <c r="AA891" s="189"/>
      <c r="AB891" s="189"/>
      <c r="AC891" s="189"/>
      <c r="AD891" s="189"/>
      <c r="AF891" s="189"/>
      <c r="AG891" s="189"/>
      <c r="AH891" s="189"/>
      <c r="AI891" s="189"/>
      <c r="AJ891" s="189"/>
      <c r="AK891" s="189"/>
      <c r="AL891" s="189"/>
      <c r="AM891" s="189"/>
      <c r="AN891" s="189"/>
      <c r="AO891" s="189"/>
      <c r="AP891" s="189"/>
      <c r="AQ891" s="189"/>
      <c r="AR891" s="189"/>
      <c r="AS891" s="202"/>
      <c r="AT891" s="189"/>
      <c r="AU891" s="189"/>
      <c r="AV891" s="189"/>
    </row>
    <row r="892" spans="1:48" hidden="1">
      <c r="A892" s="201">
        <v>35190202</v>
      </c>
      <c r="B892" s="189"/>
      <c r="C892" s="189"/>
      <c r="D892" s="189"/>
      <c r="E892" s="189"/>
      <c r="F892" s="189"/>
      <c r="G892" s="189"/>
      <c r="H892" s="189"/>
      <c r="I892" s="189"/>
      <c r="J892" s="189"/>
      <c r="K892" s="189"/>
      <c r="L892" s="189"/>
      <c r="M892" s="189"/>
      <c r="N892" s="189"/>
      <c r="O892" s="189"/>
      <c r="P892" s="189"/>
      <c r="Q892" s="189"/>
      <c r="R892" s="189"/>
      <c r="S892" s="189"/>
      <c r="T892" s="201"/>
      <c r="U892" s="201"/>
      <c r="V892" s="189"/>
      <c r="W892" s="189"/>
      <c r="X892" s="189"/>
      <c r="Y892" s="189"/>
      <c r="Z892" s="189"/>
      <c r="AA892" s="189"/>
      <c r="AB892" s="189"/>
      <c r="AC892" s="189"/>
      <c r="AD892" s="189"/>
      <c r="AF892" s="189"/>
      <c r="AG892" s="189"/>
      <c r="AH892" s="189"/>
      <c r="AI892" s="189"/>
      <c r="AJ892" s="189"/>
      <c r="AK892" s="189"/>
      <c r="AL892" s="189"/>
      <c r="AM892" s="189"/>
      <c r="AN892" s="189"/>
      <c r="AO892" s="189"/>
      <c r="AP892" s="189"/>
      <c r="AQ892" s="189"/>
      <c r="AR892" s="189"/>
      <c r="AS892" s="202"/>
      <c r="AT892" s="189"/>
      <c r="AU892" s="189"/>
      <c r="AV892" s="189"/>
    </row>
    <row r="893" spans="1:48" hidden="1">
      <c r="A893" s="201">
        <v>35190203</v>
      </c>
      <c r="B893" s="189"/>
      <c r="C893" s="189"/>
      <c r="D893" s="189"/>
      <c r="E893" s="189"/>
      <c r="F893" s="189"/>
      <c r="G893" s="189"/>
      <c r="H893" s="189"/>
      <c r="I893" s="189"/>
      <c r="J893" s="189"/>
      <c r="K893" s="189"/>
      <c r="L893" s="189"/>
      <c r="M893" s="189"/>
      <c r="N893" s="189"/>
      <c r="O893" s="189"/>
      <c r="P893" s="189"/>
      <c r="Q893" s="189"/>
      <c r="R893" s="189"/>
      <c r="S893" s="189"/>
      <c r="T893" s="201"/>
      <c r="U893" s="201"/>
      <c r="V893" s="189"/>
      <c r="W893" s="189"/>
      <c r="X893" s="189"/>
      <c r="Y893" s="189"/>
      <c r="Z893" s="189"/>
      <c r="AA893" s="189"/>
      <c r="AB893" s="189"/>
      <c r="AC893" s="189"/>
      <c r="AD893" s="189"/>
      <c r="AF893" s="189"/>
      <c r="AG893" s="189"/>
      <c r="AH893" s="189"/>
      <c r="AI893" s="189"/>
      <c r="AJ893" s="189"/>
      <c r="AK893" s="189"/>
      <c r="AL893" s="189"/>
      <c r="AM893" s="189"/>
      <c r="AN893" s="189"/>
      <c r="AO893" s="189"/>
      <c r="AP893" s="189"/>
      <c r="AQ893" s="189"/>
      <c r="AR893" s="189"/>
      <c r="AS893" s="202"/>
      <c r="AT893" s="189"/>
      <c r="AU893" s="189"/>
      <c r="AV893" s="189"/>
    </row>
    <row r="894" spans="1:48" hidden="1">
      <c r="A894" s="201">
        <v>35190204</v>
      </c>
      <c r="B894" s="189"/>
      <c r="C894" s="189"/>
      <c r="D894" s="189"/>
      <c r="E894" s="189"/>
      <c r="F894" s="189"/>
      <c r="G894" s="189"/>
      <c r="H894" s="189"/>
      <c r="I894" s="189"/>
      <c r="J894" s="189"/>
      <c r="K894" s="189"/>
      <c r="L894" s="189"/>
      <c r="M894" s="189"/>
      <c r="N894" s="189"/>
      <c r="O894" s="189"/>
      <c r="P894" s="189"/>
      <c r="Q894" s="189"/>
      <c r="R894" s="189"/>
      <c r="S894" s="189"/>
      <c r="T894" s="201"/>
      <c r="U894" s="201"/>
      <c r="V894" s="189"/>
      <c r="W894" s="189"/>
      <c r="X894" s="189"/>
      <c r="Y894" s="189"/>
      <c r="Z894" s="189"/>
      <c r="AA894" s="189"/>
      <c r="AB894" s="189"/>
      <c r="AC894" s="189"/>
      <c r="AD894" s="189"/>
      <c r="AF894" s="189"/>
      <c r="AG894" s="189"/>
      <c r="AH894" s="189"/>
      <c r="AI894" s="189"/>
      <c r="AJ894" s="189"/>
      <c r="AK894" s="189"/>
      <c r="AL894" s="189"/>
      <c r="AM894" s="189"/>
      <c r="AN894" s="189"/>
      <c r="AO894" s="189"/>
      <c r="AP894" s="189"/>
      <c r="AQ894" s="189"/>
      <c r="AR894" s="189"/>
      <c r="AS894" s="202"/>
      <c r="AT894" s="189"/>
      <c r="AU894" s="189"/>
      <c r="AV894" s="189"/>
    </row>
    <row r="895" spans="1:48" hidden="1">
      <c r="A895" s="201">
        <v>35190205</v>
      </c>
      <c r="B895" s="189"/>
      <c r="C895" s="189"/>
      <c r="D895" s="189"/>
      <c r="E895" s="189"/>
      <c r="F895" s="189"/>
      <c r="G895" s="189"/>
      <c r="H895" s="189"/>
      <c r="I895" s="189"/>
      <c r="J895" s="189"/>
      <c r="K895" s="189"/>
      <c r="L895" s="189"/>
      <c r="M895" s="189"/>
      <c r="N895" s="189"/>
      <c r="O895" s="189"/>
      <c r="P895" s="189"/>
      <c r="Q895" s="189"/>
      <c r="R895" s="189"/>
      <c r="S895" s="189"/>
      <c r="T895" s="201"/>
      <c r="U895" s="201"/>
      <c r="V895" s="189"/>
      <c r="W895" s="189"/>
      <c r="X895" s="189"/>
      <c r="Y895" s="189"/>
      <c r="Z895" s="189"/>
      <c r="AA895" s="189"/>
      <c r="AB895" s="189"/>
      <c r="AC895" s="189"/>
      <c r="AD895" s="189"/>
      <c r="AF895" s="189"/>
      <c r="AG895" s="189"/>
      <c r="AH895" s="189"/>
      <c r="AI895" s="189"/>
      <c r="AJ895" s="189"/>
      <c r="AK895" s="189"/>
      <c r="AL895" s="189"/>
      <c r="AM895" s="189"/>
      <c r="AN895" s="189"/>
      <c r="AO895" s="189"/>
      <c r="AP895" s="189"/>
      <c r="AQ895" s="189"/>
      <c r="AR895" s="189"/>
      <c r="AS895" s="202"/>
      <c r="AT895" s="189"/>
      <c r="AU895" s="189"/>
      <c r="AV895" s="189"/>
    </row>
    <row r="896" spans="1:48" hidden="1">
      <c r="A896" s="201">
        <v>35190210</v>
      </c>
      <c r="B896" s="189"/>
      <c r="C896" s="189"/>
      <c r="D896" s="189"/>
      <c r="E896" s="189"/>
      <c r="F896" s="189"/>
      <c r="G896" s="189"/>
      <c r="H896" s="189"/>
      <c r="I896" s="189"/>
      <c r="J896" s="189"/>
      <c r="K896" s="189"/>
      <c r="L896" s="189"/>
      <c r="M896" s="189"/>
      <c r="N896" s="189"/>
      <c r="O896" s="189"/>
      <c r="P896" s="189"/>
      <c r="Q896" s="189"/>
      <c r="R896" s="189"/>
      <c r="S896" s="189"/>
      <c r="T896" s="201"/>
      <c r="U896" s="201"/>
      <c r="V896" s="189"/>
      <c r="W896" s="189"/>
      <c r="X896" s="189"/>
      <c r="Y896" s="189"/>
      <c r="Z896" s="189"/>
      <c r="AA896" s="189"/>
      <c r="AB896" s="189"/>
      <c r="AC896" s="189"/>
      <c r="AD896" s="189"/>
      <c r="AF896" s="189"/>
      <c r="AG896" s="189"/>
      <c r="AH896" s="189"/>
      <c r="AI896" s="189"/>
      <c r="AJ896" s="189"/>
      <c r="AK896" s="189"/>
      <c r="AL896" s="189"/>
      <c r="AM896" s="189"/>
      <c r="AN896" s="189"/>
      <c r="AO896" s="189"/>
      <c r="AP896" s="189"/>
      <c r="AQ896" s="189"/>
      <c r="AR896" s="189"/>
      <c r="AS896" s="202"/>
      <c r="AT896" s="189"/>
      <c r="AU896" s="189"/>
      <c r="AV896" s="189"/>
    </row>
    <row r="897" spans="1:48" hidden="1">
      <c r="A897" s="201">
        <v>36190186</v>
      </c>
      <c r="B897" s="189"/>
      <c r="C897" s="189"/>
      <c r="D897" s="189"/>
      <c r="E897" s="189"/>
      <c r="F897" s="189"/>
      <c r="G897" s="189"/>
      <c r="H897" s="189"/>
      <c r="I897" s="189"/>
      <c r="J897" s="189"/>
      <c r="K897" s="189"/>
      <c r="L897" s="189"/>
      <c r="M897" s="189"/>
      <c r="N897" s="189"/>
      <c r="O897" s="189"/>
      <c r="P897" s="189"/>
      <c r="Q897" s="189"/>
      <c r="R897" s="189"/>
      <c r="S897" s="189"/>
      <c r="T897" s="201"/>
      <c r="U897" s="201"/>
      <c r="V897" s="189"/>
      <c r="W897" s="189"/>
      <c r="X897" s="189"/>
      <c r="Y897" s="189"/>
      <c r="Z897" s="189"/>
      <c r="AA897" s="189"/>
      <c r="AB897" s="189"/>
      <c r="AC897" s="189"/>
      <c r="AD897" s="189"/>
      <c r="AF897" s="189"/>
      <c r="AG897" s="189"/>
      <c r="AH897" s="189"/>
      <c r="AI897" s="189"/>
      <c r="AJ897" s="189"/>
      <c r="AK897" s="189"/>
      <c r="AL897" s="189"/>
      <c r="AM897" s="189"/>
      <c r="AN897" s="189"/>
      <c r="AO897" s="189"/>
      <c r="AP897" s="189"/>
      <c r="AQ897" s="189"/>
      <c r="AR897" s="189"/>
      <c r="AS897" s="202"/>
      <c r="AT897" s="189"/>
      <c r="AU897" s="189"/>
      <c r="AV897" s="189"/>
    </row>
    <row r="898" spans="1:48" hidden="1">
      <c r="A898" s="201">
        <v>35190218</v>
      </c>
      <c r="B898" s="189"/>
      <c r="C898" s="189"/>
      <c r="D898" s="189"/>
      <c r="E898" s="189"/>
      <c r="F898" s="189"/>
      <c r="G898" s="189"/>
      <c r="H898" s="189"/>
      <c r="I898" s="189"/>
      <c r="J898" s="189"/>
      <c r="K898" s="189"/>
      <c r="L898" s="189"/>
      <c r="M898" s="189"/>
      <c r="N898" s="189"/>
      <c r="O898" s="189"/>
      <c r="P898" s="189"/>
      <c r="Q898" s="189"/>
      <c r="R898" s="189"/>
      <c r="S898" s="189"/>
      <c r="T898" s="201"/>
      <c r="U898" s="201"/>
      <c r="V898" s="189"/>
      <c r="W898" s="189"/>
      <c r="X898" s="189"/>
      <c r="Y898" s="189"/>
      <c r="Z898" s="189"/>
      <c r="AA898" s="189"/>
      <c r="AB898" s="189"/>
      <c r="AC898" s="189"/>
      <c r="AD898" s="189"/>
      <c r="AF898" s="189"/>
      <c r="AG898" s="189"/>
      <c r="AH898" s="189"/>
      <c r="AI898" s="189"/>
      <c r="AJ898" s="189"/>
      <c r="AK898" s="189"/>
      <c r="AL898" s="189"/>
      <c r="AM898" s="189"/>
      <c r="AN898" s="189"/>
      <c r="AO898" s="189"/>
      <c r="AP898" s="189"/>
      <c r="AQ898" s="189"/>
      <c r="AR898" s="189"/>
      <c r="AS898" s="202"/>
      <c r="AT898" s="189"/>
      <c r="AU898" s="189"/>
      <c r="AV898" s="189"/>
    </row>
    <row r="899" spans="1:48" hidden="1">
      <c r="A899" s="201">
        <v>35190158</v>
      </c>
      <c r="B899" s="189"/>
      <c r="C899" s="189"/>
      <c r="D899" s="189"/>
      <c r="E899" s="189"/>
      <c r="F899" s="189"/>
      <c r="G899" s="189"/>
      <c r="H899" s="189"/>
      <c r="I899" s="189"/>
      <c r="J899" s="189"/>
      <c r="K899" s="189"/>
      <c r="L899" s="189"/>
      <c r="M899" s="189"/>
      <c r="N899" s="189"/>
      <c r="O899" s="189"/>
      <c r="P899" s="189"/>
      <c r="Q899" s="189"/>
      <c r="R899" s="189"/>
      <c r="S899" s="189"/>
      <c r="T899" s="201"/>
      <c r="U899" s="201"/>
      <c r="V899" s="189"/>
      <c r="W899" s="189"/>
      <c r="X899" s="189"/>
      <c r="Y899" s="189"/>
      <c r="Z899" s="189"/>
      <c r="AA899" s="189"/>
      <c r="AB899" s="189"/>
      <c r="AC899" s="189"/>
      <c r="AD899" s="189"/>
      <c r="AF899" s="189"/>
      <c r="AG899" s="189"/>
      <c r="AH899" s="189"/>
      <c r="AI899" s="189"/>
      <c r="AJ899" s="189"/>
      <c r="AK899" s="189"/>
      <c r="AL899" s="189"/>
      <c r="AM899" s="189"/>
      <c r="AN899" s="189"/>
      <c r="AO899" s="189"/>
      <c r="AP899" s="189"/>
      <c r="AQ899" s="189"/>
      <c r="AR899" s="189"/>
      <c r="AS899" s="202"/>
      <c r="AT899" s="189"/>
      <c r="AU899" s="189"/>
      <c r="AV899" s="189"/>
    </row>
    <row r="900" spans="1:48" hidden="1">
      <c r="A900" s="201">
        <v>35190224</v>
      </c>
      <c r="B900" s="189"/>
      <c r="C900" s="189"/>
      <c r="D900" s="189"/>
      <c r="E900" s="189"/>
      <c r="F900" s="189"/>
      <c r="G900" s="189"/>
      <c r="H900" s="189"/>
      <c r="I900" s="189"/>
      <c r="J900" s="189"/>
      <c r="K900" s="189"/>
      <c r="L900" s="189"/>
      <c r="M900" s="189"/>
      <c r="N900" s="189"/>
      <c r="O900" s="189"/>
      <c r="P900" s="189"/>
      <c r="Q900" s="189"/>
      <c r="R900" s="189"/>
      <c r="S900" s="189"/>
      <c r="T900" s="201"/>
      <c r="U900" s="201"/>
      <c r="V900" s="189"/>
      <c r="W900" s="189"/>
      <c r="X900" s="189"/>
      <c r="Y900" s="189"/>
      <c r="Z900" s="189"/>
      <c r="AA900" s="189"/>
      <c r="AB900" s="189"/>
      <c r="AC900" s="189"/>
      <c r="AD900" s="189"/>
      <c r="AF900" s="189"/>
      <c r="AG900" s="189"/>
      <c r="AH900" s="189"/>
      <c r="AI900" s="189"/>
      <c r="AJ900" s="189"/>
      <c r="AK900" s="189"/>
      <c r="AL900" s="189"/>
      <c r="AM900" s="189"/>
      <c r="AN900" s="189"/>
      <c r="AO900" s="189"/>
      <c r="AP900" s="189"/>
      <c r="AQ900" s="189"/>
      <c r="AR900" s="189"/>
      <c r="AS900" s="202"/>
      <c r="AT900" s="189"/>
      <c r="AU900" s="189"/>
      <c r="AV900" s="189"/>
    </row>
    <row r="901" spans="1:48" hidden="1">
      <c r="A901" s="201">
        <v>3710199</v>
      </c>
      <c r="B901" s="189"/>
      <c r="C901" s="189"/>
      <c r="D901" s="189"/>
      <c r="E901" s="189"/>
      <c r="F901" s="189"/>
      <c r="G901" s="189"/>
      <c r="H901" s="189"/>
      <c r="I901" s="189"/>
      <c r="J901" s="189"/>
      <c r="K901" s="189"/>
      <c r="L901" s="189"/>
      <c r="M901" s="189"/>
      <c r="N901" s="189"/>
      <c r="O901" s="189"/>
      <c r="P901" s="189"/>
      <c r="Q901" s="189"/>
      <c r="R901" s="189"/>
      <c r="S901" s="189"/>
      <c r="T901" s="201"/>
      <c r="U901" s="201"/>
      <c r="V901" s="189"/>
      <c r="W901" s="189"/>
      <c r="X901" s="189"/>
      <c r="Y901" s="189"/>
      <c r="Z901" s="189"/>
      <c r="AA901" s="189"/>
      <c r="AB901" s="189"/>
      <c r="AC901" s="189"/>
      <c r="AD901" s="189"/>
      <c r="AF901" s="189"/>
      <c r="AG901" s="189"/>
      <c r="AH901" s="189"/>
      <c r="AI901" s="189"/>
      <c r="AJ901" s="189"/>
      <c r="AK901" s="189"/>
      <c r="AL901" s="189"/>
      <c r="AM901" s="189"/>
      <c r="AN901" s="189"/>
      <c r="AO901" s="189"/>
      <c r="AP901" s="189"/>
      <c r="AQ901" s="189"/>
      <c r="AR901" s="189"/>
      <c r="AS901" s="202"/>
      <c r="AT901" s="189"/>
      <c r="AU901" s="189"/>
      <c r="AV901" s="189"/>
    </row>
    <row r="902" spans="1:48" hidden="1">
      <c r="A902" s="201">
        <v>35190137</v>
      </c>
      <c r="B902" s="189"/>
      <c r="C902" s="189"/>
      <c r="D902" s="189"/>
      <c r="E902" s="189"/>
      <c r="F902" s="189"/>
      <c r="G902" s="189"/>
      <c r="H902" s="189"/>
      <c r="I902" s="189"/>
      <c r="J902" s="189"/>
      <c r="K902" s="189"/>
      <c r="L902" s="189"/>
      <c r="M902" s="189"/>
      <c r="N902" s="189"/>
      <c r="O902" s="189"/>
      <c r="P902" s="189"/>
      <c r="Q902" s="189"/>
      <c r="R902" s="189"/>
      <c r="S902" s="189"/>
      <c r="T902" s="201"/>
      <c r="U902" s="201"/>
      <c r="V902" s="189"/>
      <c r="W902" s="189"/>
      <c r="X902" s="189"/>
      <c r="Y902" s="189"/>
      <c r="Z902" s="189"/>
      <c r="AA902" s="189"/>
      <c r="AB902" s="189"/>
      <c r="AC902" s="189"/>
      <c r="AD902" s="189"/>
      <c r="AF902" s="189"/>
      <c r="AG902" s="189"/>
      <c r="AH902" s="189"/>
      <c r="AI902" s="189"/>
      <c r="AJ902" s="189"/>
      <c r="AK902" s="189"/>
      <c r="AL902" s="189"/>
      <c r="AM902" s="189"/>
      <c r="AN902" s="189"/>
      <c r="AO902" s="189"/>
      <c r="AP902" s="189"/>
      <c r="AQ902" s="189"/>
      <c r="AR902" s="189"/>
      <c r="AS902" s="202"/>
      <c r="AT902" s="189"/>
      <c r="AU902" s="189"/>
      <c r="AV902" s="189"/>
    </row>
    <row r="903" spans="1:48" hidden="1">
      <c r="A903" s="201">
        <v>36180091</v>
      </c>
      <c r="B903" s="189"/>
      <c r="C903" s="189"/>
      <c r="D903" s="189"/>
      <c r="E903" s="189"/>
      <c r="F903" s="189"/>
      <c r="G903" s="189"/>
      <c r="H903" s="189"/>
      <c r="I903" s="189"/>
      <c r="J903" s="189"/>
      <c r="K903" s="189"/>
      <c r="L903" s="189"/>
      <c r="M903" s="189"/>
      <c r="N903" s="189"/>
      <c r="O903" s="189"/>
      <c r="P903" s="189"/>
      <c r="Q903" s="189"/>
      <c r="R903" s="189"/>
      <c r="S903" s="189"/>
      <c r="T903" s="201"/>
      <c r="U903" s="201"/>
      <c r="V903" s="189"/>
      <c r="W903" s="189"/>
      <c r="X903" s="189"/>
      <c r="Y903" s="189"/>
      <c r="Z903" s="189"/>
      <c r="AA903" s="189"/>
      <c r="AB903" s="189"/>
      <c r="AC903" s="189"/>
      <c r="AD903" s="189"/>
      <c r="AF903" s="189"/>
      <c r="AG903" s="189"/>
      <c r="AH903" s="189"/>
      <c r="AI903" s="189"/>
      <c r="AJ903" s="189"/>
      <c r="AK903" s="189"/>
      <c r="AL903" s="189"/>
      <c r="AM903" s="189"/>
      <c r="AN903" s="189"/>
      <c r="AO903" s="189"/>
      <c r="AP903" s="189"/>
      <c r="AQ903" s="189"/>
      <c r="AR903" s="189"/>
      <c r="AS903" s="202"/>
      <c r="AT903" s="189"/>
      <c r="AU903" s="189"/>
      <c r="AV903" s="189"/>
    </row>
    <row r="904" spans="1:48" hidden="1">
      <c r="A904" s="201">
        <v>3810007</v>
      </c>
      <c r="B904" s="189"/>
      <c r="C904" s="189"/>
      <c r="D904" s="189"/>
      <c r="E904" s="189"/>
      <c r="F904" s="189"/>
      <c r="G904" s="189"/>
      <c r="H904" s="189"/>
      <c r="I904" s="189"/>
      <c r="J904" s="189"/>
      <c r="K904" s="189"/>
      <c r="L904" s="189"/>
      <c r="M904" s="189"/>
      <c r="N904" s="189"/>
      <c r="O904" s="189"/>
      <c r="P904" s="189"/>
      <c r="Q904" s="189"/>
      <c r="R904" s="189"/>
      <c r="S904" s="189"/>
      <c r="T904" s="201"/>
      <c r="U904" s="201"/>
      <c r="V904" s="189"/>
      <c r="W904" s="189"/>
      <c r="X904" s="189"/>
      <c r="Y904" s="189"/>
      <c r="Z904" s="189"/>
      <c r="AA904" s="189"/>
      <c r="AB904" s="189"/>
      <c r="AC904" s="189"/>
      <c r="AD904" s="189"/>
      <c r="AF904" s="189"/>
      <c r="AG904" s="189"/>
      <c r="AH904" s="189"/>
      <c r="AI904" s="189"/>
      <c r="AJ904" s="189"/>
      <c r="AK904" s="189"/>
      <c r="AL904" s="189"/>
      <c r="AM904" s="189"/>
      <c r="AN904" s="189"/>
      <c r="AO904" s="189"/>
      <c r="AP904" s="189"/>
      <c r="AQ904" s="189"/>
      <c r="AR904" s="189"/>
      <c r="AS904" s="202"/>
      <c r="AT904" s="189"/>
      <c r="AU904" s="189"/>
      <c r="AV904" s="189"/>
    </row>
    <row r="905" spans="1:48" hidden="1">
      <c r="A905" s="201">
        <v>3710084</v>
      </c>
      <c r="B905" s="189"/>
      <c r="C905" s="189"/>
      <c r="D905" s="189"/>
      <c r="E905" s="189"/>
      <c r="F905" s="189"/>
      <c r="G905" s="189"/>
      <c r="H905" s="189"/>
      <c r="I905" s="189"/>
      <c r="J905" s="189"/>
      <c r="K905" s="189"/>
      <c r="L905" s="189"/>
      <c r="M905" s="189"/>
      <c r="N905" s="189"/>
      <c r="O905" s="189"/>
      <c r="P905" s="189"/>
      <c r="Q905" s="189"/>
      <c r="R905" s="189"/>
      <c r="S905" s="189"/>
      <c r="T905" s="201"/>
      <c r="U905" s="201"/>
      <c r="V905" s="189"/>
      <c r="W905" s="189"/>
      <c r="X905" s="189"/>
      <c r="Y905" s="189"/>
      <c r="Z905" s="189"/>
      <c r="AA905" s="189"/>
      <c r="AB905" s="189"/>
      <c r="AC905" s="189"/>
      <c r="AD905" s="189"/>
      <c r="AF905" s="189"/>
      <c r="AG905" s="189"/>
      <c r="AH905" s="189"/>
      <c r="AI905" s="189"/>
      <c r="AJ905" s="189"/>
      <c r="AK905" s="189"/>
      <c r="AL905" s="189"/>
      <c r="AM905" s="189"/>
      <c r="AN905" s="189"/>
      <c r="AO905" s="189"/>
      <c r="AP905" s="189"/>
      <c r="AQ905" s="189"/>
      <c r="AR905" s="189"/>
      <c r="AS905" s="202"/>
      <c r="AT905" s="189"/>
      <c r="AU905" s="189"/>
      <c r="AV905" s="189"/>
    </row>
    <row r="906" spans="1:48" hidden="1">
      <c r="A906" s="201">
        <v>3810048</v>
      </c>
      <c r="B906" s="189"/>
      <c r="C906" s="189"/>
      <c r="D906" s="189"/>
      <c r="E906" s="189"/>
      <c r="F906" s="189"/>
      <c r="G906" s="189"/>
      <c r="H906" s="189"/>
      <c r="I906" s="189"/>
      <c r="J906" s="189"/>
      <c r="K906" s="189"/>
      <c r="L906" s="189"/>
      <c r="M906" s="189"/>
      <c r="N906" s="189"/>
      <c r="O906" s="189"/>
      <c r="P906" s="189"/>
      <c r="Q906" s="189"/>
      <c r="R906" s="189"/>
      <c r="S906" s="189"/>
      <c r="T906" s="201"/>
      <c r="U906" s="201"/>
      <c r="V906" s="189"/>
      <c r="W906" s="189"/>
      <c r="X906" s="189"/>
      <c r="Y906" s="189"/>
      <c r="Z906" s="189"/>
      <c r="AA906" s="189"/>
      <c r="AB906" s="189"/>
      <c r="AC906" s="189"/>
      <c r="AD906" s="189"/>
      <c r="AF906" s="189"/>
      <c r="AG906" s="189"/>
      <c r="AH906" s="189"/>
      <c r="AI906" s="189"/>
      <c r="AJ906" s="189"/>
      <c r="AK906" s="189"/>
      <c r="AL906" s="189"/>
      <c r="AM906" s="189"/>
      <c r="AN906" s="189"/>
      <c r="AO906" s="189"/>
      <c r="AP906" s="189"/>
      <c r="AQ906" s="189"/>
      <c r="AR906" s="189"/>
      <c r="AS906" s="202"/>
      <c r="AT906" s="189"/>
      <c r="AU906" s="189"/>
      <c r="AV906" s="189"/>
    </row>
    <row r="907" spans="1:48" hidden="1">
      <c r="A907" s="201">
        <v>36180095</v>
      </c>
      <c r="B907" s="189"/>
      <c r="C907" s="189"/>
      <c r="D907" s="189"/>
      <c r="E907" s="189"/>
      <c r="F907" s="189"/>
      <c r="G907" s="189"/>
      <c r="H907" s="189"/>
      <c r="I907" s="189"/>
      <c r="J907" s="189"/>
      <c r="K907" s="189"/>
      <c r="L907" s="189"/>
      <c r="M907" s="189"/>
      <c r="N907" s="189"/>
      <c r="O907" s="189"/>
      <c r="P907" s="189"/>
      <c r="Q907" s="189"/>
      <c r="R907" s="189"/>
      <c r="S907" s="189"/>
      <c r="T907" s="201"/>
      <c r="U907" s="201"/>
      <c r="V907" s="189"/>
      <c r="W907" s="189"/>
      <c r="X907" s="189"/>
      <c r="Y907" s="189"/>
      <c r="Z907" s="189"/>
      <c r="AA907" s="189"/>
      <c r="AB907" s="189"/>
      <c r="AC907" s="189"/>
      <c r="AD907" s="189"/>
      <c r="AF907" s="189"/>
      <c r="AG907" s="189"/>
      <c r="AH907" s="189"/>
      <c r="AI907" s="189"/>
      <c r="AJ907" s="189"/>
      <c r="AK907" s="189"/>
      <c r="AL907" s="189"/>
      <c r="AM907" s="189"/>
      <c r="AN907" s="189"/>
      <c r="AO907" s="189"/>
      <c r="AP907" s="189"/>
      <c r="AQ907" s="189"/>
      <c r="AR907" s="189"/>
      <c r="AS907" s="202"/>
      <c r="AT907" s="189"/>
      <c r="AU907" s="189"/>
      <c r="AV907" s="189"/>
    </row>
    <row r="908" spans="1:48" hidden="1">
      <c r="A908" s="201">
        <v>35190245</v>
      </c>
      <c r="B908" s="189"/>
      <c r="C908" s="189"/>
      <c r="D908" s="189"/>
      <c r="E908" s="189"/>
      <c r="F908" s="189"/>
      <c r="G908" s="189"/>
      <c r="H908" s="189"/>
      <c r="I908" s="189"/>
      <c r="J908" s="189"/>
      <c r="K908" s="189"/>
      <c r="L908" s="189"/>
      <c r="M908" s="189"/>
      <c r="N908" s="189"/>
      <c r="O908" s="189"/>
      <c r="P908" s="189"/>
      <c r="Q908" s="189"/>
      <c r="R908" s="189"/>
      <c r="S908" s="189"/>
      <c r="T908" s="201"/>
      <c r="U908" s="201"/>
      <c r="V908" s="189"/>
      <c r="W908" s="189"/>
      <c r="X908" s="189"/>
      <c r="Y908" s="189"/>
      <c r="Z908" s="189"/>
      <c r="AA908" s="189"/>
      <c r="AB908" s="189"/>
      <c r="AC908" s="189"/>
      <c r="AD908" s="189"/>
      <c r="AF908" s="189"/>
      <c r="AG908" s="189"/>
      <c r="AH908" s="189"/>
      <c r="AI908" s="189"/>
      <c r="AJ908" s="189"/>
      <c r="AK908" s="189"/>
      <c r="AL908" s="189"/>
      <c r="AM908" s="189"/>
      <c r="AN908" s="189"/>
      <c r="AO908" s="189"/>
      <c r="AP908" s="189"/>
      <c r="AQ908" s="189"/>
      <c r="AR908" s="189"/>
      <c r="AS908" s="202"/>
      <c r="AT908" s="189"/>
      <c r="AU908" s="189"/>
      <c r="AV908" s="189"/>
    </row>
    <row r="909" spans="1:48" hidden="1">
      <c r="A909" s="201">
        <v>35190249</v>
      </c>
      <c r="B909" s="189"/>
      <c r="C909" s="189"/>
      <c r="D909" s="189"/>
      <c r="E909" s="189"/>
      <c r="F909" s="189"/>
      <c r="G909" s="189"/>
      <c r="H909" s="189"/>
      <c r="I909" s="189"/>
      <c r="J909" s="189"/>
      <c r="K909" s="189"/>
      <c r="L909" s="189"/>
      <c r="M909" s="189"/>
      <c r="N909" s="189"/>
      <c r="O909" s="189"/>
      <c r="P909" s="189"/>
      <c r="Q909" s="189"/>
      <c r="R909" s="189"/>
      <c r="S909" s="189"/>
      <c r="T909" s="201"/>
      <c r="U909" s="201"/>
      <c r="V909" s="189"/>
      <c r="W909" s="189"/>
      <c r="X909" s="189"/>
      <c r="Y909" s="189"/>
      <c r="Z909" s="189"/>
      <c r="AA909" s="189"/>
      <c r="AB909" s="189"/>
      <c r="AC909" s="189"/>
      <c r="AD909" s="189"/>
      <c r="AF909" s="189"/>
      <c r="AG909" s="189"/>
      <c r="AH909" s="189"/>
      <c r="AI909" s="189"/>
      <c r="AJ909" s="189"/>
      <c r="AK909" s="189"/>
      <c r="AL909" s="189"/>
      <c r="AM909" s="189"/>
      <c r="AN909" s="189"/>
      <c r="AO909" s="189"/>
      <c r="AP909" s="189"/>
      <c r="AQ909" s="189"/>
      <c r="AR909" s="189"/>
      <c r="AS909" s="202"/>
      <c r="AT909" s="189"/>
      <c r="AU909" s="189"/>
      <c r="AV909" s="189"/>
    </row>
    <row r="910" spans="1:48" hidden="1">
      <c r="A910" s="201">
        <v>35190250</v>
      </c>
      <c r="B910" s="189"/>
      <c r="C910" s="189"/>
      <c r="D910" s="189"/>
      <c r="E910" s="189"/>
      <c r="F910" s="189"/>
      <c r="G910" s="189"/>
      <c r="H910" s="189"/>
      <c r="I910" s="189"/>
      <c r="J910" s="189"/>
      <c r="K910" s="189"/>
      <c r="L910" s="189"/>
      <c r="M910" s="189"/>
      <c r="N910" s="189"/>
      <c r="O910" s="189"/>
      <c r="P910" s="189"/>
      <c r="Q910" s="189"/>
      <c r="R910" s="189"/>
      <c r="S910" s="189"/>
      <c r="T910" s="201"/>
      <c r="U910" s="201"/>
      <c r="V910" s="189"/>
      <c r="W910" s="189"/>
      <c r="X910" s="189"/>
      <c r="Y910" s="189"/>
      <c r="Z910" s="189"/>
      <c r="AA910" s="189"/>
      <c r="AB910" s="189"/>
      <c r="AC910" s="189"/>
      <c r="AD910" s="189"/>
      <c r="AF910" s="189"/>
      <c r="AG910" s="189"/>
      <c r="AH910" s="189"/>
      <c r="AI910" s="189"/>
      <c r="AJ910" s="189"/>
      <c r="AK910" s="189"/>
      <c r="AL910" s="189"/>
      <c r="AM910" s="189"/>
      <c r="AN910" s="189"/>
      <c r="AO910" s="189"/>
      <c r="AP910" s="189"/>
      <c r="AQ910" s="189"/>
      <c r="AR910" s="189"/>
      <c r="AS910" s="202"/>
      <c r="AT910" s="189"/>
      <c r="AU910" s="189"/>
      <c r="AV910" s="189"/>
    </row>
    <row r="911" spans="1:48" hidden="1">
      <c r="A911" s="201">
        <v>3810103</v>
      </c>
      <c r="B911" s="189"/>
      <c r="C911" s="189"/>
      <c r="D911" s="189"/>
      <c r="E911" s="189"/>
      <c r="F911" s="189"/>
      <c r="G911" s="189"/>
      <c r="H911" s="189"/>
      <c r="I911" s="189"/>
      <c r="J911" s="189"/>
      <c r="K911" s="189"/>
      <c r="L911" s="189"/>
      <c r="M911" s="189"/>
      <c r="N911" s="189"/>
      <c r="O911" s="189"/>
      <c r="P911" s="189"/>
      <c r="Q911" s="189"/>
      <c r="R911" s="189"/>
      <c r="S911" s="189"/>
      <c r="T911" s="201"/>
      <c r="U911" s="201"/>
      <c r="V911" s="189"/>
      <c r="W911" s="189"/>
      <c r="X911" s="189"/>
      <c r="Y911" s="189"/>
      <c r="Z911" s="189"/>
      <c r="AA911" s="189"/>
      <c r="AB911" s="189"/>
      <c r="AC911" s="189"/>
      <c r="AD911" s="189"/>
      <c r="AF911" s="189"/>
      <c r="AG911" s="189"/>
      <c r="AH911" s="189"/>
      <c r="AI911" s="189"/>
      <c r="AJ911" s="189"/>
      <c r="AK911" s="189"/>
      <c r="AL911" s="189"/>
      <c r="AM911" s="189"/>
      <c r="AN911" s="189"/>
      <c r="AO911" s="189"/>
      <c r="AP911" s="189"/>
      <c r="AQ911" s="189"/>
      <c r="AR911" s="189"/>
      <c r="AS911" s="202"/>
      <c r="AT911" s="189"/>
      <c r="AU911" s="189"/>
      <c r="AV911" s="189"/>
    </row>
    <row r="912" spans="1:48" hidden="1">
      <c r="A912" s="201">
        <v>35190252</v>
      </c>
      <c r="B912" s="189"/>
      <c r="C912" s="189"/>
      <c r="D912" s="189"/>
      <c r="E912" s="189"/>
      <c r="F912" s="189"/>
      <c r="G912" s="189"/>
      <c r="H912" s="189"/>
      <c r="I912" s="189"/>
      <c r="J912" s="189"/>
      <c r="K912" s="189"/>
      <c r="L912" s="189"/>
      <c r="M912" s="189"/>
      <c r="N912" s="189"/>
      <c r="O912" s="189"/>
      <c r="P912" s="189"/>
      <c r="Q912" s="189"/>
      <c r="R912" s="189"/>
      <c r="S912" s="189"/>
      <c r="T912" s="201"/>
      <c r="U912" s="201"/>
      <c r="V912" s="189"/>
      <c r="W912" s="189"/>
      <c r="X912" s="189"/>
      <c r="Y912" s="189"/>
      <c r="Z912" s="189"/>
      <c r="AA912" s="189"/>
      <c r="AB912" s="189"/>
      <c r="AC912" s="189"/>
      <c r="AD912" s="189"/>
      <c r="AF912" s="189"/>
      <c r="AG912" s="189"/>
      <c r="AH912" s="189"/>
      <c r="AI912" s="189"/>
      <c r="AJ912" s="189"/>
      <c r="AK912" s="189"/>
      <c r="AL912" s="189"/>
      <c r="AM912" s="189"/>
      <c r="AN912" s="189"/>
      <c r="AO912" s="189"/>
      <c r="AP912" s="189"/>
      <c r="AQ912" s="189"/>
      <c r="AR912" s="189"/>
      <c r="AS912" s="202"/>
      <c r="AT912" s="189"/>
      <c r="AU912" s="189"/>
      <c r="AV912" s="189"/>
    </row>
    <row r="913" spans="1:48" hidden="1">
      <c r="A913" s="201">
        <v>35190253</v>
      </c>
      <c r="B913" s="189"/>
      <c r="C913" s="189"/>
      <c r="D913" s="189"/>
      <c r="E913" s="189"/>
      <c r="F913" s="189"/>
      <c r="G913" s="189"/>
      <c r="H913" s="189"/>
      <c r="I913" s="189"/>
      <c r="J913" s="189"/>
      <c r="K913" s="189"/>
      <c r="L913" s="189"/>
      <c r="M913" s="189"/>
      <c r="N913" s="189"/>
      <c r="O913" s="189"/>
      <c r="P913" s="189"/>
      <c r="Q913" s="189"/>
      <c r="R913" s="189"/>
      <c r="S913" s="189"/>
      <c r="T913" s="201"/>
      <c r="U913" s="201"/>
      <c r="V913" s="189"/>
      <c r="W913" s="189"/>
      <c r="X913" s="189"/>
      <c r="Y913" s="189"/>
      <c r="Z913" s="189"/>
      <c r="AA913" s="189"/>
      <c r="AB913" s="189"/>
      <c r="AC913" s="189"/>
      <c r="AD913" s="189"/>
      <c r="AF913" s="189"/>
      <c r="AG913" s="189"/>
      <c r="AH913" s="189"/>
      <c r="AI913" s="189"/>
      <c r="AJ913" s="189"/>
      <c r="AK913" s="189"/>
      <c r="AL913" s="189"/>
      <c r="AM913" s="189"/>
      <c r="AN913" s="189"/>
      <c r="AO913" s="189"/>
      <c r="AP913" s="189"/>
      <c r="AQ913" s="189"/>
      <c r="AR913" s="189"/>
      <c r="AS913" s="202"/>
      <c r="AT913" s="189"/>
      <c r="AU913" s="189"/>
      <c r="AV913" s="189"/>
    </row>
    <row r="914" spans="1:48" hidden="1">
      <c r="A914" s="201">
        <v>35190257</v>
      </c>
      <c r="B914" s="189"/>
      <c r="C914" s="189"/>
      <c r="D914" s="189"/>
      <c r="E914" s="189"/>
      <c r="F914" s="189"/>
      <c r="G914" s="189"/>
      <c r="H914" s="189"/>
      <c r="I914" s="189"/>
      <c r="J914" s="189"/>
      <c r="K914" s="189"/>
      <c r="L914" s="189"/>
      <c r="M914" s="189"/>
      <c r="N914" s="189"/>
      <c r="O914" s="189"/>
      <c r="P914" s="189"/>
      <c r="Q914" s="189"/>
      <c r="R914" s="189"/>
      <c r="S914" s="189"/>
      <c r="T914" s="201"/>
      <c r="U914" s="201"/>
      <c r="V914" s="189"/>
      <c r="W914" s="189"/>
      <c r="X914" s="189"/>
      <c r="Y914" s="189"/>
      <c r="Z914" s="189"/>
      <c r="AA914" s="189"/>
      <c r="AB914" s="189"/>
      <c r="AC914" s="189"/>
      <c r="AD914" s="189"/>
      <c r="AF914" s="189"/>
      <c r="AG914" s="189"/>
      <c r="AH914" s="189"/>
      <c r="AI914" s="189"/>
      <c r="AJ914" s="189"/>
      <c r="AK914" s="189"/>
      <c r="AL914" s="189"/>
      <c r="AM914" s="189"/>
      <c r="AN914" s="189"/>
      <c r="AO914" s="189"/>
      <c r="AP914" s="189"/>
      <c r="AQ914" s="189"/>
      <c r="AR914" s="189"/>
      <c r="AS914" s="202"/>
      <c r="AT914" s="189"/>
      <c r="AU914" s="189"/>
      <c r="AV914" s="189"/>
    </row>
    <row r="915" spans="1:48" hidden="1">
      <c r="A915" s="201">
        <v>35190259</v>
      </c>
      <c r="B915" s="189"/>
      <c r="C915" s="189"/>
      <c r="D915" s="189"/>
      <c r="E915" s="189"/>
      <c r="F915" s="189"/>
      <c r="G915" s="189"/>
      <c r="H915" s="189"/>
      <c r="I915" s="189"/>
      <c r="J915" s="189"/>
      <c r="K915" s="189"/>
      <c r="L915" s="189"/>
      <c r="M915" s="189"/>
      <c r="N915" s="189"/>
      <c r="O915" s="189"/>
      <c r="P915" s="189"/>
      <c r="Q915" s="189"/>
      <c r="R915" s="189"/>
      <c r="S915" s="189"/>
      <c r="T915" s="201"/>
      <c r="U915" s="201"/>
      <c r="V915" s="189"/>
      <c r="W915" s="189"/>
      <c r="X915" s="189"/>
      <c r="Y915" s="189"/>
      <c r="Z915" s="189"/>
      <c r="AA915" s="189"/>
      <c r="AB915" s="189"/>
      <c r="AC915" s="189"/>
      <c r="AD915" s="189"/>
      <c r="AF915" s="189"/>
      <c r="AG915" s="189"/>
      <c r="AH915" s="189"/>
      <c r="AI915" s="189"/>
      <c r="AJ915" s="189"/>
      <c r="AK915" s="189"/>
      <c r="AL915" s="189"/>
      <c r="AM915" s="189"/>
      <c r="AN915" s="189"/>
      <c r="AO915" s="189"/>
      <c r="AP915" s="189"/>
      <c r="AQ915" s="189"/>
      <c r="AR915" s="189"/>
      <c r="AS915" s="202"/>
      <c r="AT915" s="189"/>
      <c r="AU915" s="189"/>
      <c r="AV915" s="189"/>
    </row>
    <row r="916" spans="1:48" hidden="1">
      <c r="A916" s="201">
        <v>35190263</v>
      </c>
      <c r="B916" s="189"/>
      <c r="C916" s="189"/>
      <c r="D916" s="189"/>
      <c r="E916" s="189"/>
      <c r="F916" s="189"/>
      <c r="G916" s="189"/>
      <c r="H916" s="189"/>
      <c r="I916" s="189"/>
      <c r="J916" s="189"/>
      <c r="K916" s="189"/>
      <c r="L916" s="189"/>
      <c r="M916" s="189"/>
      <c r="N916" s="189"/>
      <c r="O916" s="189"/>
      <c r="P916" s="189"/>
      <c r="Q916" s="189"/>
      <c r="R916" s="189"/>
      <c r="S916" s="189"/>
      <c r="T916" s="201"/>
      <c r="U916" s="201"/>
      <c r="V916" s="189"/>
      <c r="W916" s="189"/>
      <c r="X916" s="189"/>
      <c r="Y916" s="189"/>
      <c r="Z916" s="189"/>
      <c r="AA916" s="189"/>
      <c r="AB916" s="189"/>
      <c r="AC916" s="189"/>
      <c r="AD916" s="189"/>
      <c r="AF916" s="189"/>
      <c r="AG916" s="189"/>
      <c r="AH916" s="189"/>
      <c r="AI916" s="189"/>
      <c r="AJ916" s="189"/>
      <c r="AK916" s="189"/>
      <c r="AL916" s="189"/>
      <c r="AM916" s="189"/>
      <c r="AN916" s="189"/>
      <c r="AO916" s="189"/>
      <c r="AP916" s="189"/>
      <c r="AQ916" s="189"/>
      <c r="AR916" s="189"/>
      <c r="AS916" s="202"/>
      <c r="AT916" s="189"/>
      <c r="AU916" s="189"/>
      <c r="AV916" s="189"/>
    </row>
    <row r="917" spans="1:48" hidden="1">
      <c r="A917" s="201">
        <v>35190273</v>
      </c>
      <c r="B917" s="189"/>
      <c r="C917" s="189"/>
      <c r="D917" s="189"/>
      <c r="E917" s="189"/>
      <c r="F917" s="189"/>
      <c r="G917" s="189"/>
      <c r="H917" s="189"/>
      <c r="I917" s="189"/>
      <c r="J917" s="189"/>
      <c r="K917" s="189"/>
      <c r="L917" s="189"/>
      <c r="M917" s="189"/>
      <c r="N917" s="189"/>
      <c r="O917" s="189"/>
      <c r="P917" s="189"/>
      <c r="Q917" s="189"/>
      <c r="R917" s="189"/>
      <c r="S917" s="189"/>
      <c r="T917" s="201"/>
      <c r="U917" s="201"/>
      <c r="V917" s="189"/>
      <c r="W917" s="189"/>
      <c r="X917" s="189"/>
      <c r="Y917" s="189"/>
      <c r="Z917" s="189"/>
      <c r="AA917" s="189"/>
      <c r="AB917" s="189"/>
      <c r="AC917" s="189"/>
      <c r="AD917" s="189"/>
      <c r="AF917" s="189"/>
      <c r="AG917" s="189"/>
      <c r="AH917" s="189"/>
      <c r="AI917" s="189"/>
      <c r="AJ917" s="189"/>
      <c r="AK917" s="189"/>
      <c r="AL917" s="189"/>
      <c r="AM917" s="189"/>
      <c r="AN917" s="189"/>
      <c r="AO917" s="189"/>
      <c r="AP917" s="189"/>
      <c r="AQ917" s="189"/>
      <c r="AR917" s="189"/>
      <c r="AS917" s="202"/>
      <c r="AT917" s="189"/>
      <c r="AU917" s="189"/>
      <c r="AV917" s="189"/>
    </row>
    <row r="918" spans="1:48" hidden="1">
      <c r="A918" s="201">
        <v>35190275</v>
      </c>
      <c r="B918" s="189"/>
      <c r="C918" s="189"/>
      <c r="D918" s="189"/>
      <c r="E918" s="189"/>
      <c r="F918" s="189"/>
      <c r="G918" s="189"/>
      <c r="H918" s="189"/>
      <c r="I918" s="189"/>
      <c r="J918" s="189"/>
      <c r="K918" s="189"/>
      <c r="L918" s="189"/>
      <c r="M918" s="189"/>
      <c r="N918" s="189"/>
      <c r="O918" s="189"/>
      <c r="P918" s="189"/>
      <c r="Q918" s="189"/>
      <c r="R918" s="189"/>
      <c r="S918" s="189"/>
      <c r="T918" s="201"/>
      <c r="U918" s="201"/>
      <c r="V918" s="189"/>
      <c r="W918" s="189"/>
      <c r="X918" s="189"/>
      <c r="Y918" s="189"/>
      <c r="Z918" s="189"/>
      <c r="AA918" s="189"/>
      <c r="AB918" s="189"/>
      <c r="AC918" s="189"/>
      <c r="AD918" s="189"/>
      <c r="AF918" s="189"/>
      <c r="AG918" s="189"/>
      <c r="AH918" s="189"/>
      <c r="AI918" s="189"/>
      <c r="AJ918" s="189"/>
      <c r="AK918" s="189"/>
      <c r="AL918" s="189"/>
      <c r="AM918" s="189"/>
      <c r="AN918" s="189"/>
      <c r="AO918" s="189"/>
      <c r="AP918" s="189"/>
      <c r="AQ918" s="189"/>
      <c r="AR918" s="189"/>
      <c r="AS918" s="202"/>
      <c r="AT918" s="189"/>
      <c r="AU918" s="189"/>
      <c r="AV918" s="189"/>
    </row>
    <row r="919" spans="1:48" hidden="1">
      <c r="A919" s="201">
        <v>3710127</v>
      </c>
      <c r="B919" s="189"/>
      <c r="C919" s="189"/>
      <c r="D919" s="189"/>
      <c r="E919" s="189"/>
      <c r="F919" s="189"/>
      <c r="G919" s="189"/>
      <c r="H919" s="189"/>
      <c r="I919" s="189"/>
      <c r="J919" s="189"/>
      <c r="K919" s="189"/>
      <c r="L919" s="189"/>
      <c r="M919" s="189"/>
      <c r="N919" s="189"/>
      <c r="O919" s="189"/>
      <c r="P919" s="189"/>
      <c r="Q919" s="189"/>
      <c r="R919" s="189"/>
      <c r="S919" s="189"/>
      <c r="T919" s="201"/>
      <c r="U919" s="201"/>
      <c r="V919" s="189"/>
      <c r="W919" s="189"/>
      <c r="X919" s="189"/>
      <c r="Y919" s="189"/>
      <c r="Z919" s="189"/>
      <c r="AA919" s="189"/>
      <c r="AB919" s="189"/>
      <c r="AC919" s="189"/>
      <c r="AD919" s="189"/>
      <c r="AF919" s="189"/>
      <c r="AG919" s="189"/>
      <c r="AH919" s="189"/>
      <c r="AI919" s="189"/>
      <c r="AJ919" s="189"/>
      <c r="AK919" s="189"/>
      <c r="AL919" s="189"/>
      <c r="AM919" s="189"/>
      <c r="AN919" s="189"/>
      <c r="AO919" s="189"/>
      <c r="AP919" s="189"/>
      <c r="AQ919" s="189"/>
      <c r="AR919" s="189"/>
      <c r="AS919" s="202"/>
      <c r="AT919" s="189"/>
      <c r="AU919" s="189"/>
      <c r="AV919" s="189"/>
    </row>
    <row r="920" spans="1:48" hidden="1">
      <c r="A920" s="201">
        <v>35190002</v>
      </c>
      <c r="B920" s="189"/>
      <c r="C920" s="189"/>
      <c r="D920" s="189"/>
      <c r="E920" s="189"/>
      <c r="F920" s="189"/>
      <c r="G920" s="189"/>
      <c r="H920" s="189"/>
      <c r="I920" s="189"/>
      <c r="J920" s="189"/>
      <c r="K920" s="189"/>
      <c r="L920" s="189"/>
      <c r="M920" s="189"/>
      <c r="N920" s="189"/>
      <c r="O920" s="189"/>
      <c r="P920" s="189"/>
      <c r="Q920" s="189"/>
      <c r="R920" s="189"/>
      <c r="S920" s="189"/>
      <c r="T920" s="201"/>
      <c r="U920" s="201"/>
      <c r="V920" s="189"/>
      <c r="W920" s="189"/>
      <c r="X920" s="189"/>
      <c r="Y920" s="189"/>
      <c r="Z920" s="189"/>
      <c r="AA920" s="189"/>
      <c r="AB920" s="189"/>
      <c r="AC920" s="189"/>
      <c r="AD920" s="189"/>
      <c r="AF920" s="189"/>
      <c r="AG920" s="189"/>
      <c r="AH920" s="189"/>
      <c r="AI920" s="189"/>
      <c r="AJ920" s="189"/>
      <c r="AK920" s="189"/>
      <c r="AL920" s="189"/>
      <c r="AM920" s="189"/>
      <c r="AN920" s="189"/>
      <c r="AO920" s="189"/>
      <c r="AP920" s="189"/>
      <c r="AQ920" s="189"/>
      <c r="AR920" s="189"/>
      <c r="AS920" s="202"/>
      <c r="AT920" s="189"/>
      <c r="AU920" s="189"/>
      <c r="AV920" s="189"/>
    </row>
    <row r="921" spans="1:48" hidden="1">
      <c r="A921" s="201">
        <v>35280002</v>
      </c>
      <c r="B921" s="189"/>
      <c r="C921" s="189"/>
      <c r="D921" s="189"/>
      <c r="E921" s="189"/>
      <c r="F921" s="189"/>
      <c r="G921" s="189"/>
      <c r="H921" s="189"/>
      <c r="I921" s="189"/>
      <c r="J921" s="189"/>
      <c r="K921" s="189"/>
      <c r="L921" s="189"/>
      <c r="M921" s="189"/>
      <c r="N921" s="189"/>
      <c r="O921" s="189"/>
      <c r="P921" s="189"/>
      <c r="Q921" s="189"/>
      <c r="R921" s="189"/>
      <c r="S921" s="189"/>
      <c r="T921" s="201"/>
      <c r="U921" s="201"/>
      <c r="V921" s="189"/>
      <c r="W921" s="189"/>
      <c r="X921" s="189"/>
      <c r="Y921" s="189"/>
      <c r="Z921" s="189"/>
      <c r="AA921" s="189"/>
      <c r="AB921" s="189"/>
      <c r="AC921" s="189"/>
      <c r="AD921" s="189"/>
      <c r="AF921" s="189"/>
      <c r="AG921" s="189"/>
      <c r="AH921" s="189"/>
      <c r="AI921" s="189"/>
      <c r="AJ921" s="189"/>
      <c r="AK921" s="189"/>
      <c r="AL921" s="189"/>
      <c r="AM921" s="189"/>
      <c r="AN921" s="189"/>
      <c r="AO921" s="189"/>
      <c r="AP921" s="189"/>
      <c r="AQ921" s="189"/>
      <c r="AR921" s="189"/>
      <c r="AS921" s="202"/>
      <c r="AT921" s="189"/>
      <c r="AU921" s="189"/>
      <c r="AV921" s="189"/>
    </row>
    <row r="922" spans="1:48" hidden="1">
      <c r="A922" s="201">
        <v>35280003</v>
      </c>
      <c r="B922" s="189"/>
      <c r="C922" s="189"/>
      <c r="D922" s="189"/>
      <c r="E922" s="189"/>
      <c r="F922" s="189"/>
      <c r="G922" s="189"/>
      <c r="H922" s="189"/>
      <c r="I922" s="189"/>
      <c r="J922" s="189"/>
      <c r="K922" s="189"/>
      <c r="L922" s="189"/>
      <c r="M922" s="189"/>
      <c r="N922" s="189"/>
      <c r="O922" s="189"/>
      <c r="P922" s="189"/>
      <c r="Q922" s="189"/>
      <c r="R922" s="189"/>
      <c r="S922" s="189"/>
      <c r="T922" s="201"/>
      <c r="U922" s="201"/>
      <c r="V922" s="189"/>
      <c r="W922" s="189"/>
      <c r="X922" s="189"/>
      <c r="Y922" s="189"/>
      <c r="Z922" s="189"/>
      <c r="AA922" s="189"/>
      <c r="AB922" s="189"/>
      <c r="AC922" s="189"/>
      <c r="AD922" s="189"/>
      <c r="AF922" s="189"/>
      <c r="AG922" s="189"/>
      <c r="AH922" s="189"/>
      <c r="AI922" s="189"/>
      <c r="AJ922" s="189"/>
      <c r="AK922" s="189"/>
      <c r="AL922" s="189"/>
      <c r="AM922" s="189"/>
      <c r="AN922" s="189"/>
      <c r="AO922" s="189"/>
      <c r="AP922" s="189"/>
      <c r="AQ922" s="189"/>
      <c r="AR922" s="189"/>
      <c r="AS922" s="202"/>
      <c r="AT922" s="189"/>
      <c r="AU922" s="189"/>
      <c r="AV922" s="189"/>
    </row>
    <row r="923" spans="1:48" hidden="1">
      <c r="A923" s="201">
        <v>35280004</v>
      </c>
      <c r="B923" s="189"/>
      <c r="C923" s="189"/>
      <c r="D923" s="189"/>
      <c r="E923" s="189"/>
      <c r="F923" s="189"/>
      <c r="G923" s="189"/>
      <c r="H923" s="189"/>
      <c r="I923" s="189"/>
      <c r="J923" s="189"/>
      <c r="K923" s="189"/>
      <c r="L923" s="189"/>
      <c r="M923" s="189"/>
      <c r="N923" s="189"/>
      <c r="O923" s="189"/>
      <c r="P923" s="189"/>
      <c r="Q923" s="189"/>
      <c r="R923" s="189"/>
      <c r="S923" s="189"/>
      <c r="T923" s="201"/>
      <c r="U923" s="201"/>
      <c r="V923" s="189"/>
      <c r="W923" s="189"/>
      <c r="X923" s="189"/>
      <c r="Y923" s="189"/>
      <c r="Z923" s="189"/>
      <c r="AA923" s="189"/>
      <c r="AB923" s="189"/>
      <c r="AC923" s="189"/>
      <c r="AD923" s="189"/>
      <c r="AF923" s="189"/>
      <c r="AG923" s="189"/>
      <c r="AH923" s="189"/>
      <c r="AI923" s="189"/>
      <c r="AJ923" s="189"/>
      <c r="AK923" s="189"/>
      <c r="AL923" s="189"/>
      <c r="AM923" s="189"/>
      <c r="AN923" s="189"/>
      <c r="AO923" s="189"/>
      <c r="AP923" s="189"/>
      <c r="AQ923" s="189"/>
      <c r="AR923" s="189"/>
      <c r="AS923" s="202"/>
      <c r="AT923" s="189"/>
      <c r="AU923" s="189"/>
      <c r="AV923" s="189"/>
    </row>
    <row r="924" spans="1:48" hidden="1">
      <c r="A924" s="201">
        <v>35280005</v>
      </c>
      <c r="B924" s="189"/>
      <c r="C924" s="189"/>
      <c r="D924" s="189"/>
      <c r="E924" s="189"/>
      <c r="F924" s="189"/>
      <c r="G924" s="189"/>
      <c r="H924" s="189"/>
      <c r="I924" s="189"/>
      <c r="J924" s="189"/>
      <c r="K924" s="189"/>
      <c r="L924" s="189"/>
      <c r="M924" s="189"/>
      <c r="N924" s="189"/>
      <c r="O924" s="189"/>
      <c r="P924" s="189"/>
      <c r="Q924" s="189"/>
      <c r="R924" s="189"/>
      <c r="S924" s="189"/>
      <c r="T924" s="201"/>
      <c r="U924" s="201"/>
      <c r="V924" s="189"/>
      <c r="W924" s="189"/>
      <c r="X924" s="189"/>
      <c r="Y924" s="189"/>
      <c r="Z924" s="189"/>
      <c r="AA924" s="189"/>
      <c r="AB924" s="189"/>
      <c r="AC924" s="189"/>
      <c r="AD924" s="189"/>
      <c r="AF924" s="189"/>
      <c r="AG924" s="189"/>
      <c r="AH924" s="189"/>
      <c r="AI924" s="189"/>
      <c r="AJ924" s="189"/>
      <c r="AK924" s="189"/>
      <c r="AL924" s="189"/>
      <c r="AM924" s="189"/>
      <c r="AN924" s="189"/>
      <c r="AO924" s="189"/>
      <c r="AP924" s="189"/>
      <c r="AQ924" s="189"/>
      <c r="AR924" s="189"/>
      <c r="AS924" s="202"/>
      <c r="AT924" s="189"/>
      <c r="AU924" s="189"/>
      <c r="AV924" s="189"/>
    </row>
    <row r="925" spans="1:48" hidden="1">
      <c r="A925" s="201">
        <v>35280006</v>
      </c>
      <c r="B925" s="189"/>
      <c r="C925" s="189"/>
      <c r="D925" s="189"/>
      <c r="E925" s="189"/>
      <c r="F925" s="189"/>
      <c r="G925" s="189"/>
      <c r="H925" s="189"/>
      <c r="I925" s="189"/>
      <c r="J925" s="189"/>
      <c r="K925" s="189"/>
      <c r="L925" s="189"/>
      <c r="M925" s="189"/>
      <c r="N925" s="189"/>
      <c r="O925" s="189"/>
      <c r="P925" s="189"/>
      <c r="Q925" s="189"/>
      <c r="R925" s="189"/>
      <c r="S925" s="189"/>
      <c r="T925" s="201"/>
      <c r="U925" s="201"/>
      <c r="V925" s="189"/>
      <c r="W925" s="189"/>
      <c r="X925" s="189"/>
      <c r="Y925" s="189"/>
      <c r="Z925" s="189"/>
      <c r="AA925" s="189"/>
      <c r="AB925" s="189"/>
      <c r="AC925" s="189"/>
      <c r="AD925" s="189"/>
      <c r="AF925" s="189"/>
      <c r="AG925" s="189"/>
      <c r="AH925" s="189"/>
      <c r="AI925" s="189"/>
      <c r="AJ925" s="189"/>
      <c r="AK925" s="189"/>
      <c r="AL925" s="189"/>
      <c r="AM925" s="189"/>
      <c r="AN925" s="189"/>
      <c r="AO925" s="189"/>
      <c r="AP925" s="189"/>
      <c r="AQ925" s="189"/>
      <c r="AR925" s="189"/>
      <c r="AS925" s="202"/>
      <c r="AT925" s="189"/>
      <c r="AU925" s="189"/>
      <c r="AV925" s="189"/>
    </row>
    <row r="926" spans="1:48" hidden="1">
      <c r="A926" s="201">
        <v>35280007</v>
      </c>
      <c r="B926" s="189"/>
      <c r="C926" s="189"/>
      <c r="D926" s="189"/>
      <c r="E926" s="189"/>
      <c r="F926" s="189"/>
      <c r="G926" s="189"/>
      <c r="H926" s="189"/>
      <c r="I926" s="189"/>
      <c r="J926" s="189"/>
      <c r="K926" s="189"/>
      <c r="L926" s="189"/>
      <c r="M926" s="189"/>
      <c r="N926" s="189"/>
      <c r="O926" s="189"/>
      <c r="P926" s="189"/>
      <c r="Q926" s="189"/>
      <c r="R926" s="189"/>
      <c r="S926" s="189"/>
      <c r="T926" s="201"/>
      <c r="U926" s="201"/>
      <c r="V926" s="189"/>
      <c r="W926" s="189"/>
      <c r="X926" s="189"/>
      <c r="Y926" s="189"/>
      <c r="Z926" s="189"/>
      <c r="AA926" s="189"/>
      <c r="AB926" s="189"/>
      <c r="AC926" s="189"/>
      <c r="AD926" s="189"/>
      <c r="AF926" s="189"/>
      <c r="AG926" s="189"/>
      <c r="AH926" s="189"/>
      <c r="AI926" s="189"/>
      <c r="AJ926" s="189"/>
      <c r="AK926" s="189"/>
      <c r="AL926" s="189"/>
      <c r="AM926" s="189"/>
      <c r="AN926" s="189"/>
      <c r="AO926" s="189"/>
      <c r="AP926" s="189"/>
      <c r="AQ926" s="189"/>
      <c r="AR926" s="189"/>
      <c r="AS926" s="202"/>
      <c r="AT926" s="189"/>
      <c r="AU926" s="189"/>
      <c r="AV926" s="189"/>
    </row>
    <row r="927" spans="1:48" hidden="1">
      <c r="A927" s="201">
        <v>35190003</v>
      </c>
      <c r="B927" s="189"/>
      <c r="C927" s="189"/>
      <c r="D927" s="189"/>
      <c r="E927" s="189"/>
      <c r="F927" s="189"/>
      <c r="G927" s="189"/>
      <c r="H927" s="189"/>
      <c r="I927" s="189"/>
      <c r="J927" s="189"/>
      <c r="K927" s="189"/>
      <c r="L927" s="189"/>
      <c r="M927" s="189"/>
      <c r="N927" s="189"/>
      <c r="O927" s="189"/>
      <c r="P927" s="189"/>
      <c r="Q927" s="189"/>
      <c r="R927" s="189"/>
      <c r="S927" s="189"/>
      <c r="T927" s="201"/>
      <c r="U927" s="201"/>
      <c r="V927" s="189"/>
      <c r="W927" s="189"/>
      <c r="X927" s="189"/>
      <c r="Y927" s="189"/>
      <c r="Z927" s="189"/>
      <c r="AA927" s="189"/>
      <c r="AB927" s="189"/>
      <c r="AC927" s="189"/>
      <c r="AD927" s="189"/>
      <c r="AF927" s="189"/>
      <c r="AG927" s="189"/>
      <c r="AH927" s="189"/>
      <c r="AI927" s="189"/>
      <c r="AJ927" s="189"/>
      <c r="AK927" s="189"/>
      <c r="AL927" s="189"/>
      <c r="AM927" s="189"/>
      <c r="AN927" s="189"/>
      <c r="AO927" s="189"/>
      <c r="AP927" s="189"/>
      <c r="AQ927" s="189"/>
      <c r="AR927" s="189"/>
      <c r="AS927" s="202"/>
      <c r="AT927" s="189"/>
      <c r="AU927" s="189"/>
      <c r="AV927" s="189"/>
    </row>
    <row r="928" spans="1:48" hidden="1">
      <c r="A928" s="201">
        <v>35280012</v>
      </c>
      <c r="B928" s="189"/>
      <c r="C928" s="189"/>
      <c r="D928" s="189"/>
      <c r="E928" s="189"/>
      <c r="F928" s="189"/>
      <c r="G928" s="189"/>
      <c r="H928" s="189"/>
      <c r="I928" s="189"/>
      <c r="J928" s="189"/>
      <c r="K928" s="189"/>
      <c r="L928" s="189"/>
      <c r="M928" s="189"/>
      <c r="N928" s="189"/>
      <c r="O928" s="189"/>
      <c r="P928" s="189"/>
      <c r="Q928" s="189"/>
      <c r="R928" s="189"/>
      <c r="S928" s="189"/>
      <c r="T928" s="201"/>
      <c r="U928" s="201"/>
      <c r="V928" s="189"/>
      <c r="W928" s="189"/>
      <c r="X928" s="189"/>
      <c r="Y928" s="189"/>
      <c r="Z928" s="189"/>
      <c r="AA928" s="189"/>
      <c r="AB928" s="189"/>
      <c r="AC928" s="189"/>
      <c r="AD928" s="189"/>
      <c r="AF928" s="189"/>
      <c r="AG928" s="189"/>
      <c r="AH928" s="189"/>
      <c r="AI928" s="189"/>
      <c r="AJ928" s="189"/>
      <c r="AK928" s="189"/>
      <c r="AL928" s="189"/>
      <c r="AM928" s="189"/>
      <c r="AN928" s="189"/>
      <c r="AO928" s="189"/>
      <c r="AP928" s="189"/>
      <c r="AQ928" s="189"/>
      <c r="AR928" s="189"/>
      <c r="AS928" s="202"/>
      <c r="AT928" s="189"/>
      <c r="AU928" s="189"/>
      <c r="AV928" s="189"/>
    </row>
    <row r="929" spans="1:48" hidden="1">
      <c r="A929" s="201">
        <v>35280013</v>
      </c>
      <c r="B929" s="189"/>
      <c r="C929" s="189"/>
      <c r="D929" s="189"/>
      <c r="E929" s="189"/>
      <c r="F929" s="189"/>
      <c r="G929" s="189"/>
      <c r="H929" s="189"/>
      <c r="I929" s="189"/>
      <c r="J929" s="189"/>
      <c r="K929" s="189"/>
      <c r="L929" s="189"/>
      <c r="M929" s="189"/>
      <c r="N929" s="189"/>
      <c r="O929" s="189"/>
      <c r="P929" s="189"/>
      <c r="Q929" s="189"/>
      <c r="R929" s="189"/>
      <c r="S929" s="189"/>
      <c r="T929" s="201"/>
      <c r="U929" s="201"/>
      <c r="V929" s="189"/>
      <c r="W929" s="189"/>
      <c r="X929" s="189"/>
      <c r="Y929" s="189"/>
      <c r="Z929" s="189"/>
      <c r="AA929" s="189"/>
      <c r="AB929" s="189"/>
      <c r="AC929" s="189"/>
      <c r="AD929" s="189"/>
      <c r="AF929" s="189"/>
      <c r="AG929" s="189"/>
      <c r="AH929" s="189"/>
      <c r="AI929" s="189"/>
      <c r="AJ929" s="189"/>
      <c r="AK929" s="189"/>
      <c r="AL929" s="189"/>
      <c r="AM929" s="189"/>
      <c r="AN929" s="189"/>
      <c r="AO929" s="189"/>
      <c r="AP929" s="189"/>
      <c r="AQ929" s="189"/>
      <c r="AR929" s="189"/>
      <c r="AS929" s="202"/>
      <c r="AT929" s="189"/>
      <c r="AU929" s="189"/>
      <c r="AV929" s="189"/>
    </row>
    <row r="930" spans="1:48" hidden="1">
      <c r="A930" s="201">
        <v>35280014</v>
      </c>
      <c r="B930" s="189"/>
      <c r="C930" s="189"/>
      <c r="D930" s="189"/>
      <c r="E930" s="189"/>
      <c r="F930" s="189"/>
      <c r="G930" s="189"/>
      <c r="H930" s="189"/>
      <c r="I930" s="189"/>
      <c r="J930" s="189"/>
      <c r="K930" s="189"/>
      <c r="L930" s="189"/>
      <c r="M930" s="189"/>
      <c r="N930" s="189"/>
      <c r="O930" s="189"/>
      <c r="P930" s="189"/>
      <c r="Q930" s="189"/>
      <c r="R930" s="189"/>
      <c r="S930" s="189"/>
      <c r="T930" s="201"/>
      <c r="U930" s="201"/>
      <c r="V930" s="189"/>
      <c r="W930" s="189"/>
      <c r="X930" s="189"/>
      <c r="Y930" s="189"/>
      <c r="Z930" s="189"/>
      <c r="AA930" s="189"/>
      <c r="AB930" s="189"/>
      <c r="AC930" s="189"/>
      <c r="AD930" s="189"/>
      <c r="AF930" s="189"/>
      <c r="AG930" s="189"/>
      <c r="AH930" s="189"/>
      <c r="AI930" s="189"/>
      <c r="AJ930" s="189"/>
      <c r="AK930" s="189"/>
      <c r="AL930" s="189"/>
      <c r="AM930" s="189"/>
      <c r="AN930" s="189"/>
      <c r="AO930" s="189"/>
      <c r="AP930" s="189"/>
      <c r="AQ930" s="189"/>
      <c r="AR930" s="189"/>
      <c r="AS930" s="202"/>
      <c r="AT930" s="189"/>
      <c r="AU930" s="189"/>
      <c r="AV930" s="189"/>
    </row>
    <row r="931" spans="1:48" hidden="1">
      <c r="A931" s="201">
        <v>35280015</v>
      </c>
      <c r="B931" s="189"/>
      <c r="C931" s="189"/>
      <c r="D931" s="189"/>
      <c r="E931" s="189"/>
      <c r="F931" s="189"/>
      <c r="G931" s="189"/>
      <c r="H931" s="189"/>
      <c r="I931" s="189"/>
      <c r="J931" s="189"/>
      <c r="K931" s="189"/>
      <c r="L931" s="189"/>
      <c r="M931" s="189"/>
      <c r="N931" s="189"/>
      <c r="O931" s="189"/>
      <c r="P931" s="189"/>
      <c r="Q931" s="189"/>
      <c r="R931" s="189"/>
      <c r="S931" s="189"/>
      <c r="T931" s="201"/>
      <c r="U931" s="201"/>
      <c r="V931" s="189"/>
      <c r="W931" s="189"/>
      <c r="X931" s="189"/>
      <c r="Y931" s="189"/>
      <c r="Z931" s="189"/>
      <c r="AA931" s="189"/>
      <c r="AB931" s="189"/>
      <c r="AC931" s="189"/>
      <c r="AD931" s="189"/>
      <c r="AF931" s="189"/>
      <c r="AG931" s="189"/>
      <c r="AH931" s="189"/>
      <c r="AI931" s="189"/>
      <c r="AJ931" s="189"/>
      <c r="AK931" s="189"/>
      <c r="AL931" s="189"/>
      <c r="AM931" s="189"/>
      <c r="AN931" s="189"/>
      <c r="AO931" s="189"/>
      <c r="AP931" s="189"/>
      <c r="AQ931" s="189"/>
      <c r="AR931" s="189"/>
      <c r="AS931" s="202"/>
      <c r="AT931" s="189"/>
      <c r="AU931" s="189"/>
      <c r="AV931" s="189"/>
    </row>
    <row r="932" spans="1:48" hidden="1">
      <c r="A932" s="201">
        <v>35280016</v>
      </c>
      <c r="B932" s="189"/>
      <c r="C932" s="189"/>
      <c r="D932" s="189"/>
      <c r="E932" s="189"/>
      <c r="F932" s="189"/>
      <c r="G932" s="189"/>
      <c r="H932" s="189"/>
      <c r="I932" s="189"/>
      <c r="J932" s="189"/>
      <c r="K932" s="189"/>
      <c r="L932" s="189"/>
      <c r="M932" s="189"/>
      <c r="N932" s="189"/>
      <c r="O932" s="189"/>
      <c r="P932" s="189"/>
      <c r="Q932" s="189"/>
      <c r="R932" s="189"/>
      <c r="S932" s="189"/>
      <c r="T932" s="201"/>
      <c r="U932" s="201"/>
      <c r="V932" s="189"/>
      <c r="W932" s="189"/>
      <c r="X932" s="189"/>
      <c r="Y932" s="189"/>
      <c r="Z932" s="189"/>
      <c r="AA932" s="189"/>
      <c r="AB932" s="189"/>
      <c r="AC932" s="189"/>
      <c r="AD932" s="189"/>
      <c r="AF932" s="189"/>
      <c r="AG932" s="189"/>
      <c r="AH932" s="189"/>
      <c r="AI932" s="189"/>
      <c r="AJ932" s="189"/>
      <c r="AK932" s="189"/>
      <c r="AL932" s="189"/>
      <c r="AM932" s="189"/>
      <c r="AN932" s="189"/>
      <c r="AO932" s="189"/>
      <c r="AP932" s="189"/>
      <c r="AQ932" s="189"/>
      <c r="AR932" s="189"/>
      <c r="AS932" s="202"/>
      <c r="AT932" s="189"/>
      <c r="AU932" s="189"/>
      <c r="AV932" s="189"/>
    </row>
    <row r="933" spans="1:48" hidden="1">
      <c r="A933" s="201">
        <v>35280017</v>
      </c>
      <c r="B933" s="189"/>
      <c r="C933" s="189"/>
      <c r="D933" s="189"/>
      <c r="E933" s="189"/>
      <c r="F933" s="189"/>
      <c r="G933" s="189"/>
      <c r="H933" s="189"/>
      <c r="I933" s="189"/>
      <c r="J933" s="189"/>
      <c r="K933" s="189"/>
      <c r="L933" s="189"/>
      <c r="M933" s="189"/>
      <c r="N933" s="189"/>
      <c r="O933" s="189"/>
      <c r="P933" s="189"/>
      <c r="Q933" s="189"/>
      <c r="R933" s="189"/>
      <c r="S933" s="189"/>
      <c r="T933" s="201"/>
      <c r="U933" s="201"/>
      <c r="V933" s="189"/>
      <c r="W933" s="189"/>
      <c r="X933" s="189"/>
      <c r="Y933" s="189"/>
      <c r="Z933" s="189"/>
      <c r="AA933" s="189"/>
      <c r="AB933" s="189"/>
      <c r="AC933" s="189"/>
      <c r="AD933" s="189"/>
      <c r="AF933" s="189"/>
      <c r="AG933" s="189"/>
      <c r="AH933" s="189"/>
      <c r="AI933" s="189"/>
      <c r="AJ933" s="189"/>
      <c r="AK933" s="189"/>
      <c r="AL933" s="189"/>
      <c r="AM933" s="189"/>
      <c r="AN933" s="189"/>
      <c r="AO933" s="189"/>
      <c r="AP933" s="189"/>
      <c r="AQ933" s="189"/>
      <c r="AR933" s="189"/>
      <c r="AS933" s="202"/>
      <c r="AT933" s="189"/>
      <c r="AU933" s="189"/>
      <c r="AV933" s="189"/>
    </row>
    <row r="934" spans="1:48" hidden="1">
      <c r="A934" s="201">
        <v>35280018</v>
      </c>
      <c r="B934" s="189"/>
      <c r="C934" s="189"/>
      <c r="D934" s="189"/>
      <c r="E934" s="189"/>
      <c r="F934" s="189"/>
      <c r="G934" s="189"/>
      <c r="H934" s="189"/>
      <c r="I934" s="189"/>
      <c r="J934" s="189"/>
      <c r="K934" s="189"/>
      <c r="L934" s="189"/>
      <c r="M934" s="189"/>
      <c r="N934" s="189"/>
      <c r="O934" s="189"/>
      <c r="P934" s="189"/>
      <c r="Q934" s="189"/>
      <c r="R934" s="189"/>
      <c r="S934" s="189"/>
      <c r="T934" s="201"/>
      <c r="U934" s="201"/>
      <c r="V934" s="189"/>
      <c r="W934" s="189"/>
      <c r="X934" s="189"/>
      <c r="Y934" s="189"/>
      <c r="Z934" s="189"/>
      <c r="AA934" s="189"/>
      <c r="AB934" s="189"/>
      <c r="AC934" s="189"/>
      <c r="AD934" s="189"/>
      <c r="AF934" s="189"/>
      <c r="AG934" s="189"/>
      <c r="AH934" s="189"/>
      <c r="AI934" s="189"/>
      <c r="AJ934" s="189"/>
      <c r="AK934" s="189"/>
      <c r="AL934" s="189"/>
      <c r="AM934" s="189"/>
      <c r="AN934" s="189"/>
      <c r="AO934" s="189"/>
      <c r="AP934" s="189"/>
      <c r="AQ934" s="189"/>
      <c r="AR934" s="189"/>
      <c r="AS934" s="202"/>
      <c r="AT934" s="189"/>
      <c r="AU934" s="189"/>
      <c r="AV934" s="189"/>
    </row>
    <row r="935" spans="1:48" hidden="1">
      <c r="A935" s="201">
        <v>36190066</v>
      </c>
      <c r="B935" s="189"/>
      <c r="C935" s="189"/>
      <c r="D935" s="189"/>
      <c r="E935" s="189"/>
      <c r="F935" s="189"/>
      <c r="G935" s="189"/>
      <c r="H935" s="189"/>
      <c r="I935" s="189"/>
      <c r="J935" s="189"/>
      <c r="K935" s="189"/>
      <c r="L935" s="189"/>
      <c r="M935" s="189"/>
      <c r="N935" s="189"/>
      <c r="O935" s="189"/>
      <c r="P935" s="189"/>
      <c r="Q935" s="189"/>
      <c r="R935" s="189"/>
      <c r="S935" s="189"/>
      <c r="T935" s="201"/>
      <c r="U935" s="201"/>
      <c r="V935" s="189"/>
      <c r="W935" s="189"/>
      <c r="X935" s="189"/>
      <c r="Y935" s="189"/>
      <c r="Z935" s="189"/>
      <c r="AA935" s="189"/>
      <c r="AB935" s="189"/>
      <c r="AC935" s="189"/>
      <c r="AD935" s="189"/>
      <c r="AF935" s="189"/>
      <c r="AG935" s="189"/>
      <c r="AH935" s="189"/>
      <c r="AI935" s="189"/>
      <c r="AJ935" s="189"/>
      <c r="AK935" s="189"/>
      <c r="AL935" s="189"/>
      <c r="AM935" s="189"/>
      <c r="AN935" s="189"/>
      <c r="AO935" s="189"/>
      <c r="AP935" s="189"/>
      <c r="AQ935" s="189"/>
      <c r="AR935" s="189"/>
      <c r="AS935" s="202"/>
      <c r="AT935" s="189"/>
      <c r="AU935" s="189"/>
      <c r="AV935" s="189"/>
    </row>
    <row r="936" spans="1:48" hidden="1">
      <c r="A936" s="201">
        <v>35190035</v>
      </c>
      <c r="B936" s="189"/>
      <c r="C936" s="189"/>
      <c r="D936" s="189"/>
      <c r="E936" s="189"/>
      <c r="F936" s="189"/>
      <c r="G936" s="189"/>
      <c r="H936" s="189"/>
      <c r="I936" s="189"/>
      <c r="J936" s="189"/>
      <c r="K936" s="189"/>
      <c r="L936" s="189"/>
      <c r="M936" s="189"/>
      <c r="N936" s="189"/>
      <c r="O936" s="189"/>
      <c r="P936" s="189"/>
      <c r="Q936" s="189"/>
      <c r="R936" s="189"/>
      <c r="S936" s="189"/>
      <c r="T936" s="201"/>
      <c r="U936" s="201"/>
      <c r="V936" s="189"/>
      <c r="W936" s="189"/>
      <c r="X936" s="189"/>
      <c r="Y936" s="189"/>
      <c r="Z936" s="189"/>
      <c r="AA936" s="189"/>
      <c r="AB936" s="189"/>
      <c r="AC936" s="189"/>
      <c r="AD936" s="189"/>
      <c r="AF936" s="189"/>
      <c r="AG936" s="189"/>
      <c r="AH936" s="189"/>
      <c r="AI936" s="189"/>
      <c r="AJ936" s="189"/>
      <c r="AK936" s="189"/>
      <c r="AL936" s="189"/>
      <c r="AM936" s="189"/>
      <c r="AN936" s="189"/>
      <c r="AO936" s="189"/>
      <c r="AP936" s="189"/>
      <c r="AQ936" s="189"/>
      <c r="AR936" s="189"/>
      <c r="AS936" s="202"/>
      <c r="AT936" s="189"/>
      <c r="AU936" s="189"/>
      <c r="AV936" s="189"/>
    </row>
    <row r="937" spans="1:48" hidden="1">
      <c r="A937" s="201">
        <v>35190099</v>
      </c>
      <c r="B937" s="189"/>
      <c r="C937" s="189"/>
      <c r="D937" s="189"/>
      <c r="E937" s="189"/>
      <c r="F937" s="189"/>
      <c r="G937" s="189"/>
      <c r="H937" s="189"/>
      <c r="I937" s="189"/>
      <c r="J937" s="189"/>
      <c r="K937" s="189"/>
      <c r="L937" s="189"/>
      <c r="M937" s="189"/>
      <c r="N937" s="189"/>
      <c r="O937" s="189"/>
      <c r="P937" s="189"/>
      <c r="Q937" s="189"/>
      <c r="R937" s="189"/>
      <c r="S937" s="189"/>
      <c r="T937" s="201"/>
      <c r="U937" s="201"/>
      <c r="V937" s="189"/>
      <c r="W937" s="189"/>
      <c r="X937" s="189"/>
      <c r="Y937" s="189"/>
      <c r="Z937" s="189"/>
      <c r="AA937" s="189"/>
      <c r="AB937" s="189"/>
      <c r="AC937" s="189"/>
      <c r="AD937" s="189"/>
      <c r="AF937" s="189"/>
      <c r="AG937" s="189"/>
      <c r="AH937" s="189"/>
      <c r="AI937" s="189"/>
      <c r="AJ937" s="189"/>
      <c r="AK937" s="189"/>
      <c r="AL937" s="189"/>
      <c r="AM937" s="189"/>
      <c r="AN937" s="189"/>
      <c r="AO937" s="189"/>
      <c r="AP937" s="189"/>
      <c r="AQ937" s="189"/>
      <c r="AR937" s="189"/>
      <c r="AS937" s="202"/>
      <c r="AT937" s="189"/>
      <c r="AU937" s="189"/>
      <c r="AV937" s="189"/>
    </row>
    <row r="938" spans="1:48" hidden="1">
      <c r="A938" s="201">
        <v>35190064</v>
      </c>
      <c r="B938" s="189"/>
      <c r="C938" s="189"/>
      <c r="D938" s="189"/>
      <c r="E938" s="189"/>
      <c r="F938" s="189"/>
      <c r="G938" s="189"/>
      <c r="H938" s="189"/>
      <c r="I938" s="189"/>
      <c r="J938" s="189"/>
      <c r="K938" s="189"/>
      <c r="L938" s="189"/>
      <c r="M938" s="189"/>
      <c r="N938" s="189"/>
      <c r="O938" s="189"/>
      <c r="P938" s="189"/>
      <c r="Q938" s="189"/>
      <c r="R938" s="189"/>
      <c r="S938" s="189"/>
      <c r="T938" s="201"/>
      <c r="U938" s="201"/>
      <c r="V938" s="189"/>
      <c r="W938" s="189"/>
      <c r="X938" s="189"/>
      <c r="Y938" s="189"/>
      <c r="Z938" s="189"/>
      <c r="AA938" s="189"/>
      <c r="AB938" s="189"/>
      <c r="AC938" s="189"/>
      <c r="AD938" s="189"/>
      <c r="AF938" s="189"/>
      <c r="AG938" s="189"/>
      <c r="AH938" s="189"/>
      <c r="AI938" s="189"/>
      <c r="AJ938" s="189"/>
      <c r="AK938" s="189"/>
      <c r="AL938" s="189"/>
      <c r="AM938" s="189"/>
      <c r="AN938" s="189"/>
      <c r="AO938" s="189"/>
      <c r="AP938" s="189"/>
      <c r="AQ938" s="189"/>
      <c r="AR938" s="189"/>
      <c r="AS938" s="202"/>
      <c r="AT938" s="189"/>
      <c r="AU938" s="189"/>
      <c r="AV938" s="189"/>
    </row>
    <row r="939" spans="1:48" hidden="1">
      <c r="A939" s="201">
        <v>3910171</v>
      </c>
      <c r="B939" s="189"/>
      <c r="C939" s="189"/>
      <c r="D939" s="189"/>
      <c r="E939" s="189"/>
      <c r="F939" s="189"/>
      <c r="G939" s="189"/>
      <c r="H939" s="189"/>
      <c r="I939" s="189"/>
      <c r="J939" s="189"/>
      <c r="K939" s="189"/>
      <c r="L939" s="189"/>
      <c r="M939" s="189"/>
      <c r="N939" s="189"/>
      <c r="O939" s="189"/>
      <c r="P939" s="189"/>
      <c r="Q939" s="189"/>
      <c r="R939" s="189"/>
      <c r="S939" s="189"/>
      <c r="T939" s="201"/>
      <c r="U939" s="201"/>
      <c r="V939" s="189"/>
      <c r="W939" s="189"/>
      <c r="X939" s="189"/>
      <c r="Y939" s="189"/>
      <c r="Z939" s="189"/>
      <c r="AA939" s="189"/>
      <c r="AB939" s="189"/>
      <c r="AC939" s="189"/>
      <c r="AD939" s="189"/>
      <c r="AF939" s="189"/>
      <c r="AG939" s="189"/>
      <c r="AH939" s="189"/>
      <c r="AI939" s="189"/>
      <c r="AJ939" s="189"/>
      <c r="AK939" s="189"/>
      <c r="AL939" s="189"/>
      <c r="AM939" s="189"/>
      <c r="AN939" s="189"/>
      <c r="AO939" s="189"/>
      <c r="AP939" s="189"/>
      <c r="AQ939" s="189"/>
      <c r="AR939" s="189"/>
      <c r="AS939" s="202"/>
      <c r="AT939" s="189"/>
      <c r="AU939" s="189"/>
      <c r="AV939" s="189"/>
    </row>
    <row r="940" spans="1:48" hidden="1">
      <c r="A940" s="201">
        <v>35280031</v>
      </c>
      <c r="B940" s="189"/>
      <c r="C940" s="189"/>
      <c r="D940" s="189"/>
      <c r="E940" s="189"/>
      <c r="F940" s="189"/>
      <c r="G940" s="189"/>
      <c r="H940" s="189"/>
      <c r="I940" s="189"/>
      <c r="J940" s="189"/>
      <c r="K940" s="189"/>
      <c r="L940" s="189"/>
      <c r="M940" s="189"/>
      <c r="N940" s="189"/>
      <c r="O940" s="189"/>
      <c r="P940" s="189"/>
      <c r="Q940" s="189"/>
      <c r="R940" s="189"/>
      <c r="S940" s="189"/>
      <c r="T940" s="201"/>
      <c r="U940" s="201"/>
      <c r="V940" s="189"/>
      <c r="W940" s="189"/>
      <c r="X940" s="189"/>
      <c r="Y940" s="189"/>
      <c r="Z940" s="189"/>
      <c r="AA940" s="189"/>
      <c r="AB940" s="189"/>
      <c r="AC940" s="189"/>
      <c r="AD940" s="189"/>
      <c r="AF940" s="189"/>
      <c r="AG940" s="189"/>
      <c r="AH940" s="189"/>
      <c r="AI940" s="189"/>
      <c r="AJ940" s="189"/>
      <c r="AK940" s="189"/>
      <c r="AL940" s="189"/>
      <c r="AM940" s="189"/>
      <c r="AN940" s="189"/>
      <c r="AO940" s="189"/>
      <c r="AP940" s="189"/>
      <c r="AQ940" s="189"/>
      <c r="AR940" s="189"/>
      <c r="AS940" s="202"/>
      <c r="AT940" s="189"/>
      <c r="AU940" s="189"/>
      <c r="AV940" s="189"/>
    </row>
    <row r="941" spans="1:48" hidden="1">
      <c r="A941" s="201">
        <v>4010385</v>
      </c>
      <c r="B941" s="189"/>
      <c r="C941" s="189"/>
      <c r="D941" s="189"/>
      <c r="E941" s="189"/>
      <c r="F941" s="189"/>
      <c r="G941" s="189"/>
      <c r="H941" s="189"/>
      <c r="I941" s="189"/>
      <c r="J941" s="189"/>
      <c r="K941" s="189"/>
      <c r="L941" s="189"/>
      <c r="M941" s="189"/>
      <c r="N941" s="189"/>
      <c r="O941" s="189"/>
      <c r="P941" s="189"/>
      <c r="Q941" s="189"/>
      <c r="R941" s="189"/>
      <c r="S941" s="189"/>
      <c r="T941" s="201"/>
      <c r="U941" s="201"/>
      <c r="V941" s="189"/>
      <c r="W941" s="189"/>
      <c r="X941" s="189"/>
      <c r="Y941" s="189"/>
      <c r="Z941" s="189"/>
      <c r="AA941" s="189"/>
      <c r="AB941" s="189"/>
      <c r="AC941" s="189"/>
      <c r="AD941" s="189"/>
      <c r="AF941" s="189"/>
      <c r="AG941" s="189"/>
      <c r="AH941" s="189"/>
      <c r="AI941" s="189"/>
      <c r="AJ941" s="189"/>
      <c r="AK941" s="189"/>
      <c r="AL941" s="189"/>
      <c r="AM941" s="189"/>
      <c r="AN941" s="189"/>
      <c r="AO941" s="189"/>
      <c r="AP941" s="189"/>
      <c r="AQ941" s="189"/>
      <c r="AR941" s="189"/>
      <c r="AS941" s="202"/>
      <c r="AT941" s="189"/>
      <c r="AU941" s="189"/>
      <c r="AV941" s="189"/>
    </row>
    <row r="942" spans="1:48" hidden="1">
      <c r="A942" s="201">
        <v>35290001</v>
      </c>
      <c r="B942" s="189"/>
      <c r="C942" s="189"/>
      <c r="D942" s="189"/>
      <c r="E942" s="189"/>
      <c r="F942" s="189"/>
      <c r="G942" s="189"/>
      <c r="H942" s="189"/>
      <c r="I942" s="189"/>
      <c r="J942" s="189"/>
      <c r="K942" s="189"/>
      <c r="L942" s="189"/>
      <c r="M942" s="189"/>
      <c r="N942" s="189"/>
      <c r="O942" s="189"/>
      <c r="P942" s="189"/>
      <c r="Q942" s="189"/>
      <c r="R942" s="189"/>
      <c r="S942" s="189"/>
      <c r="T942" s="201"/>
      <c r="U942" s="201"/>
      <c r="V942" s="189"/>
      <c r="W942" s="189"/>
      <c r="X942" s="189"/>
      <c r="Y942" s="189"/>
      <c r="Z942" s="189"/>
      <c r="AA942" s="189"/>
      <c r="AB942" s="189"/>
      <c r="AC942" s="189"/>
      <c r="AD942" s="189"/>
      <c r="AF942" s="189"/>
      <c r="AG942" s="189"/>
      <c r="AH942" s="189"/>
      <c r="AI942" s="189"/>
      <c r="AJ942" s="189"/>
      <c r="AK942" s="189"/>
      <c r="AL942" s="189"/>
      <c r="AM942" s="189"/>
      <c r="AN942" s="189"/>
      <c r="AO942" s="189"/>
      <c r="AP942" s="189"/>
      <c r="AQ942" s="189"/>
      <c r="AR942" s="189"/>
      <c r="AS942" s="202"/>
      <c r="AT942" s="189"/>
      <c r="AU942" s="189"/>
      <c r="AV942" s="189"/>
    </row>
    <row r="943" spans="1:48" hidden="1">
      <c r="A943" s="201">
        <v>35190071</v>
      </c>
      <c r="B943" s="189"/>
      <c r="C943" s="189"/>
      <c r="D943" s="189"/>
      <c r="E943" s="189"/>
      <c r="F943" s="189"/>
      <c r="G943" s="189"/>
      <c r="H943" s="189"/>
      <c r="I943" s="189"/>
      <c r="J943" s="189"/>
      <c r="K943" s="189"/>
      <c r="L943" s="189"/>
      <c r="M943" s="189"/>
      <c r="N943" s="189"/>
      <c r="O943" s="189"/>
      <c r="P943" s="189"/>
      <c r="Q943" s="189"/>
      <c r="R943" s="189"/>
      <c r="S943" s="189"/>
      <c r="T943" s="201"/>
      <c r="U943" s="201"/>
      <c r="V943" s="189"/>
      <c r="W943" s="189"/>
      <c r="X943" s="189"/>
      <c r="Y943" s="189"/>
      <c r="Z943" s="189"/>
      <c r="AA943" s="189"/>
      <c r="AB943" s="189"/>
      <c r="AC943" s="189"/>
      <c r="AD943" s="189"/>
      <c r="AF943" s="189"/>
      <c r="AG943" s="189"/>
      <c r="AH943" s="189"/>
      <c r="AI943" s="189"/>
      <c r="AJ943" s="189"/>
      <c r="AK943" s="189"/>
      <c r="AL943" s="189"/>
      <c r="AM943" s="189"/>
      <c r="AN943" s="189"/>
      <c r="AO943" s="189"/>
      <c r="AP943" s="189"/>
      <c r="AQ943" s="189"/>
      <c r="AR943" s="189"/>
      <c r="AS943" s="202"/>
      <c r="AT943" s="189"/>
      <c r="AU943" s="189"/>
      <c r="AV943" s="189"/>
    </row>
    <row r="944" spans="1:48" hidden="1">
      <c r="A944" s="201">
        <v>35290003</v>
      </c>
      <c r="B944" s="189"/>
      <c r="C944" s="189"/>
      <c r="D944" s="189"/>
      <c r="E944" s="189"/>
      <c r="F944" s="189"/>
      <c r="G944" s="189"/>
      <c r="H944" s="189"/>
      <c r="I944" s="189"/>
      <c r="J944" s="189"/>
      <c r="K944" s="189"/>
      <c r="L944" s="189"/>
      <c r="M944" s="189"/>
      <c r="N944" s="189"/>
      <c r="O944" s="189"/>
      <c r="P944" s="189"/>
      <c r="Q944" s="189"/>
      <c r="R944" s="189"/>
      <c r="S944" s="189"/>
      <c r="T944" s="201"/>
      <c r="U944" s="201"/>
      <c r="V944" s="189"/>
      <c r="W944" s="189"/>
      <c r="X944" s="189"/>
      <c r="Y944" s="189"/>
      <c r="Z944" s="189"/>
      <c r="AA944" s="189"/>
      <c r="AB944" s="189"/>
      <c r="AC944" s="189"/>
      <c r="AD944" s="189"/>
      <c r="AF944" s="189"/>
      <c r="AG944" s="189"/>
      <c r="AH944" s="189"/>
      <c r="AI944" s="189"/>
      <c r="AJ944" s="189"/>
      <c r="AK944" s="189"/>
      <c r="AL944" s="189"/>
      <c r="AM944" s="189"/>
      <c r="AN944" s="189"/>
      <c r="AO944" s="189"/>
      <c r="AP944" s="189"/>
      <c r="AQ944" s="189"/>
      <c r="AR944" s="189"/>
      <c r="AS944" s="202"/>
      <c r="AT944" s="189"/>
      <c r="AU944" s="189"/>
      <c r="AV944" s="189"/>
    </row>
    <row r="945" spans="1:48" hidden="1">
      <c r="A945" s="201">
        <v>35190190</v>
      </c>
      <c r="B945" s="189"/>
      <c r="C945" s="189"/>
      <c r="D945" s="189"/>
      <c r="E945" s="189"/>
      <c r="F945" s="189"/>
      <c r="G945" s="189"/>
      <c r="H945" s="189"/>
      <c r="I945" s="189"/>
      <c r="J945" s="189"/>
      <c r="K945" s="189"/>
      <c r="L945" s="189"/>
      <c r="M945" s="189"/>
      <c r="N945" s="189"/>
      <c r="O945" s="189"/>
      <c r="P945" s="189"/>
      <c r="Q945" s="189"/>
      <c r="R945" s="189"/>
      <c r="S945" s="189"/>
      <c r="T945" s="201"/>
      <c r="U945" s="201"/>
      <c r="V945" s="189"/>
      <c r="W945" s="189"/>
      <c r="X945" s="189"/>
      <c r="Y945" s="189"/>
      <c r="Z945" s="189"/>
      <c r="AA945" s="189"/>
      <c r="AB945" s="189"/>
      <c r="AC945" s="189"/>
      <c r="AD945" s="189"/>
      <c r="AF945" s="189"/>
      <c r="AG945" s="189"/>
      <c r="AH945" s="189"/>
      <c r="AI945" s="189"/>
      <c r="AJ945" s="189"/>
      <c r="AK945" s="189"/>
      <c r="AL945" s="189"/>
      <c r="AM945" s="189"/>
      <c r="AN945" s="189"/>
      <c r="AO945" s="189"/>
      <c r="AP945" s="189"/>
      <c r="AQ945" s="189"/>
      <c r="AR945" s="189"/>
      <c r="AS945" s="202"/>
      <c r="AT945" s="189"/>
      <c r="AU945" s="189"/>
      <c r="AV945" s="189"/>
    </row>
    <row r="946" spans="1:48" hidden="1">
      <c r="A946" s="201">
        <v>35290005</v>
      </c>
      <c r="B946" s="189"/>
      <c r="C946" s="189"/>
      <c r="D946" s="189"/>
      <c r="E946" s="189"/>
      <c r="F946" s="189"/>
      <c r="G946" s="189"/>
      <c r="H946" s="189"/>
      <c r="I946" s="189"/>
      <c r="J946" s="189"/>
      <c r="K946" s="189"/>
      <c r="L946" s="189"/>
      <c r="M946" s="189"/>
      <c r="N946" s="189"/>
      <c r="O946" s="189"/>
      <c r="P946" s="189"/>
      <c r="Q946" s="189"/>
      <c r="R946" s="189"/>
      <c r="S946" s="189"/>
      <c r="T946" s="201"/>
      <c r="U946" s="201"/>
      <c r="V946" s="189"/>
      <c r="W946" s="189"/>
      <c r="X946" s="189"/>
      <c r="Y946" s="189"/>
      <c r="Z946" s="189"/>
      <c r="AA946" s="189"/>
      <c r="AB946" s="189"/>
      <c r="AC946" s="189"/>
      <c r="AD946" s="189"/>
      <c r="AF946" s="189"/>
      <c r="AG946" s="189"/>
      <c r="AH946" s="189"/>
      <c r="AI946" s="189"/>
      <c r="AJ946" s="189"/>
      <c r="AK946" s="189"/>
      <c r="AL946" s="189"/>
      <c r="AM946" s="189"/>
      <c r="AN946" s="189"/>
      <c r="AO946" s="189"/>
      <c r="AP946" s="189"/>
      <c r="AQ946" s="189"/>
      <c r="AR946" s="189"/>
      <c r="AS946" s="202"/>
      <c r="AT946" s="189"/>
      <c r="AU946" s="189"/>
      <c r="AV946" s="189"/>
    </row>
    <row r="947" spans="1:48" hidden="1">
      <c r="A947" s="201">
        <v>35190118</v>
      </c>
      <c r="B947" s="189"/>
      <c r="C947" s="189"/>
      <c r="D947" s="189"/>
      <c r="E947" s="189"/>
      <c r="F947" s="189"/>
      <c r="G947" s="189"/>
      <c r="H947" s="189"/>
      <c r="I947" s="189"/>
      <c r="J947" s="189"/>
      <c r="K947" s="189"/>
      <c r="L947" s="189"/>
      <c r="M947" s="189"/>
      <c r="N947" s="189"/>
      <c r="O947" s="189"/>
      <c r="P947" s="189"/>
      <c r="Q947" s="189"/>
      <c r="R947" s="189"/>
      <c r="S947" s="189"/>
      <c r="T947" s="201"/>
      <c r="U947" s="201"/>
      <c r="V947" s="189"/>
      <c r="W947" s="189"/>
      <c r="X947" s="189"/>
      <c r="Y947" s="189"/>
      <c r="Z947" s="189"/>
      <c r="AA947" s="189"/>
      <c r="AB947" s="189"/>
      <c r="AC947" s="189"/>
      <c r="AD947" s="189"/>
      <c r="AF947" s="189"/>
      <c r="AG947" s="189"/>
      <c r="AH947" s="189"/>
      <c r="AI947" s="189"/>
      <c r="AJ947" s="189"/>
      <c r="AK947" s="189"/>
      <c r="AL947" s="189"/>
      <c r="AM947" s="189"/>
      <c r="AN947" s="189"/>
      <c r="AO947" s="189"/>
      <c r="AP947" s="189"/>
      <c r="AQ947" s="189"/>
      <c r="AR947" s="189"/>
      <c r="AS947" s="202"/>
      <c r="AT947" s="189"/>
      <c r="AU947" s="189"/>
      <c r="AV947" s="189"/>
    </row>
    <row r="948" spans="1:48" hidden="1">
      <c r="A948" s="201">
        <v>35290010</v>
      </c>
      <c r="B948" s="189"/>
      <c r="C948" s="189"/>
      <c r="D948" s="189"/>
      <c r="E948" s="189"/>
      <c r="F948" s="189"/>
      <c r="G948" s="189"/>
      <c r="H948" s="189"/>
      <c r="I948" s="189"/>
      <c r="J948" s="189"/>
      <c r="K948" s="189"/>
      <c r="L948" s="189"/>
      <c r="M948" s="189"/>
      <c r="N948" s="189"/>
      <c r="O948" s="189"/>
      <c r="P948" s="189"/>
      <c r="Q948" s="189"/>
      <c r="R948" s="189"/>
      <c r="S948" s="189"/>
      <c r="T948" s="201"/>
      <c r="U948" s="201"/>
      <c r="V948" s="189"/>
      <c r="W948" s="189"/>
      <c r="X948" s="189"/>
      <c r="Y948" s="189"/>
      <c r="Z948" s="189"/>
      <c r="AA948" s="189"/>
      <c r="AB948" s="189"/>
      <c r="AC948" s="189"/>
      <c r="AD948" s="189"/>
      <c r="AF948" s="189"/>
      <c r="AG948" s="189"/>
      <c r="AH948" s="189"/>
      <c r="AI948" s="189"/>
      <c r="AJ948" s="189"/>
      <c r="AK948" s="189"/>
      <c r="AL948" s="189"/>
      <c r="AM948" s="189"/>
      <c r="AN948" s="189"/>
      <c r="AO948" s="189"/>
      <c r="AP948" s="189"/>
      <c r="AQ948" s="189"/>
      <c r="AR948" s="189"/>
      <c r="AS948" s="202"/>
      <c r="AT948" s="189"/>
      <c r="AU948" s="189"/>
      <c r="AV948" s="189"/>
    </row>
    <row r="949" spans="1:48" hidden="1">
      <c r="A949" s="201">
        <v>3810006</v>
      </c>
      <c r="B949" s="189"/>
      <c r="C949" s="189"/>
      <c r="D949" s="189"/>
      <c r="E949" s="189"/>
      <c r="F949" s="189"/>
      <c r="G949" s="189"/>
      <c r="H949" s="189"/>
      <c r="I949" s="189"/>
      <c r="J949" s="189"/>
      <c r="K949" s="189"/>
      <c r="L949" s="189"/>
      <c r="M949" s="189"/>
      <c r="N949" s="189"/>
      <c r="O949" s="189"/>
      <c r="P949" s="189"/>
      <c r="Q949" s="189"/>
      <c r="R949" s="189"/>
      <c r="S949" s="189"/>
      <c r="T949" s="201"/>
      <c r="U949" s="201"/>
      <c r="V949" s="189"/>
      <c r="W949" s="189"/>
      <c r="X949" s="189"/>
      <c r="Y949" s="189"/>
      <c r="Z949" s="189"/>
      <c r="AA949" s="189"/>
      <c r="AB949" s="189"/>
      <c r="AC949" s="189"/>
      <c r="AD949" s="189"/>
      <c r="AF949" s="189"/>
      <c r="AG949" s="189"/>
      <c r="AH949" s="189"/>
      <c r="AI949" s="189"/>
      <c r="AJ949" s="189"/>
      <c r="AK949" s="189"/>
      <c r="AL949" s="189"/>
      <c r="AM949" s="189"/>
      <c r="AN949" s="189"/>
      <c r="AO949" s="189"/>
      <c r="AP949" s="189"/>
      <c r="AQ949" s="189"/>
      <c r="AR949" s="189"/>
      <c r="AS949" s="202"/>
      <c r="AT949" s="189"/>
      <c r="AU949" s="189"/>
      <c r="AV949" s="189"/>
    </row>
    <row r="950" spans="1:48" hidden="1">
      <c r="A950" s="201">
        <v>35290015</v>
      </c>
      <c r="B950" s="189"/>
      <c r="C950" s="189"/>
      <c r="D950" s="189"/>
      <c r="E950" s="189"/>
      <c r="F950" s="189"/>
      <c r="G950" s="189"/>
      <c r="H950" s="189"/>
      <c r="I950" s="189"/>
      <c r="J950" s="189"/>
      <c r="K950" s="189"/>
      <c r="L950" s="189"/>
      <c r="M950" s="189"/>
      <c r="N950" s="189"/>
      <c r="O950" s="189"/>
      <c r="P950" s="189"/>
      <c r="Q950" s="189"/>
      <c r="R950" s="189"/>
      <c r="S950" s="189"/>
      <c r="T950" s="201"/>
      <c r="U950" s="201"/>
      <c r="V950" s="189"/>
      <c r="W950" s="189"/>
      <c r="X950" s="189"/>
      <c r="Y950" s="189"/>
      <c r="Z950" s="189"/>
      <c r="AA950" s="189"/>
      <c r="AB950" s="189"/>
      <c r="AC950" s="189"/>
      <c r="AD950" s="189"/>
      <c r="AF950" s="189"/>
      <c r="AG950" s="189"/>
      <c r="AH950" s="189"/>
      <c r="AI950" s="189"/>
      <c r="AJ950" s="189"/>
      <c r="AK950" s="189"/>
      <c r="AL950" s="189"/>
      <c r="AM950" s="189"/>
      <c r="AN950" s="189"/>
      <c r="AO950" s="189"/>
      <c r="AP950" s="189"/>
      <c r="AQ950" s="189"/>
      <c r="AR950" s="189"/>
      <c r="AS950" s="202"/>
      <c r="AT950" s="189"/>
      <c r="AU950" s="189"/>
      <c r="AV950" s="189"/>
    </row>
    <row r="951" spans="1:48" hidden="1">
      <c r="A951" s="201">
        <v>36180056</v>
      </c>
      <c r="B951" s="189"/>
      <c r="C951" s="189"/>
      <c r="D951" s="189"/>
      <c r="E951" s="189"/>
      <c r="F951" s="189"/>
      <c r="G951" s="189"/>
      <c r="H951" s="189"/>
      <c r="I951" s="189"/>
      <c r="J951" s="189"/>
      <c r="K951" s="189"/>
      <c r="L951" s="189"/>
      <c r="M951" s="189"/>
      <c r="N951" s="189"/>
      <c r="O951" s="189"/>
      <c r="P951" s="189"/>
      <c r="Q951" s="189"/>
      <c r="R951" s="189"/>
      <c r="S951" s="189"/>
      <c r="T951" s="201"/>
      <c r="U951" s="201"/>
      <c r="V951" s="189"/>
      <c r="W951" s="189"/>
      <c r="X951" s="189"/>
      <c r="Y951" s="189"/>
      <c r="Z951" s="189"/>
      <c r="AA951" s="189"/>
      <c r="AB951" s="189"/>
      <c r="AC951" s="189"/>
      <c r="AD951" s="189"/>
      <c r="AF951" s="189"/>
      <c r="AG951" s="189"/>
      <c r="AH951" s="189"/>
      <c r="AI951" s="189"/>
      <c r="AJ951" s="189"/>
      <c r="AK951" s="189"/>
      <c r="AL951" s="189"/>
      <c r="AM951" s="189"/>
      <c r="AN951" s="189"/>
      <c r="AO951" s="189"/>
      <c r="AP951" s="189"/>
      <c r="AQ951" s="189"/>
      <c r="AR951" s="189"/>
      <c r="AS951" s="202"/>
      <c r="AT951" s="189"/>
      <c r="AU951" s="189"/>
      <c r="AV951" s="189"/>
    </row>
    <row r="952" spans="1:48" hidden="1">
      <c r="A952" s="201">
        <v>35290018</v>
      </c>
      <c r="B952" s="189"/>
      <c r="C952" s="189"/>
      <c r="D952" s="189"/>
      <c r="E952" s="189"/>
      <c r="F952" s="189"/>
      <c r="G952" s="189"/>
      <c r="H952" s="189"/>
      <c r="I952" s="189"/>
      <c r="J952" s="189"/>
      <c r="K952" s="189"/>
      <c r="L952" s="189"/>
      <c r="M952" s="189"/>
      <c r="N952" s="189"/>
      <c r="O952" s="189"/>
      <c r="P952" s="189"/>
      <c r="Q952" s="189"/>
      <c r="R952" s="189"/>
      <c r="S952" s="189"/>
      <c r="T952" s="201"/>
      <c r="U952" s="201"/>
      <c r="V952" s="189"/>
      <c r="W952" s="189"/>
      <c r="X952" s="189"/>
      <c r="Y952" s="189"/>
      <c r="Z952" s="189"/>
      <c r="AA952" s="189"/>
      <c r="AB952" s="189"/>
      <c r="AC952" s="189"/>
      <c r="AD952" s="189"/>
      <c r="AF952" s="189"/>
      <c r="AG952" s="189"/>
      <c r="AH952" s="189"/>
      <c r="AI952" s="189"/>
      <c r="AJ952" s="189"/>
      <c r="AK952" s="189"/>
      <c r="AL952" s="189"/>
      <c r="AM952" s="189"/>
      <c r="AN952" s="189"/>
      <c r="AO952" s="189"/>
      <c r="AP952" s="189"/>
      <c r="AQ952" s="189"/>
      <c r="AR952" s="189"/>
      <c r="AS952" s="202"/>
      <c r="AT952" s="189"/>
      <c r="AU952" s="189"/>
      <c r="AV952" s="189"/>
    </row>
    <row r="953" spans="1:48" hidden="1">
      <c r="A953" s="201">
        <v>35290020</v>
      </c>
      <c r="B953" s="189"/>
      <c r="C953" s="189"/>
      <c r="D953" s="189"/>
      <c r="E953" s="189"/>
      <c r="F953" s="189"/>
      <c r="G953" s="189"/>
      <c r="H953" s="189"/>
      <c r="I953" s="189"/>
      <c r="J953" s="189"/>
      <c r="K953" s="189"/>
      <c r="L953" s="189"/>
      <c r="M953" s="189"/>
      <c r="N953" s="189"/>
      <c r="O953" s="189"/>
      <c r="P953" s="189"/>
      <c r="Q953" s="189"/>
      <c r="R953" s="189"/>
      <c r="S953" s="189"/>
      <c r="T953" s="201"/>
      <c r="U953" s="201"/>
      <c r="V953" s="189"/>
      <c r="W953" s="189"/>
      <c r="X953" s="189"/>
      <c r="Y953" s="189"/>
      <c r="Z953" s="189"/>
      <c r="AA953" s="189"/>
      <c r="AB953" s="189"/>
      <c r="AC953" s="189"/>
      <c r="AD953" s="189"/>
      <c r="AF953" s="189"/>
      <c r="AG953" s="189"/>
      <c r="AH953" s="189"/>
      <c r="AI953" s="189"/>
      <c r="AJ953" s="189"/>
      <c r="AK953" s="189"/>
      <c r="AL953" s="189"/>
      <c r="AM953" s="189"/>
      <c r="AN953" s="189"/>
      <c r="AO953" s="189"/>
      <c r="AP953" s="189"/>
      <c r="AQ953" s="189"/>
      <c r="AR953" s="189"/>
      <c r="AS953" s="202"/>
      <c r="AT953" s="189"/>
      <c r="AU953" s="189"/>
      <c r="AV953" s="189"/>
    </row>
    <row r="954" spans="1:48" hidden="1">
      <c r="A954" s="201">
        <v>35290021</v>
      </c>
      <c r="B954" s="189"/>
      <c r="C954" s="189"/>
      <c r="D954" s="189"/>
      <c r="E954" s="189"/>
      <c r="F954" s="189"/>
      <c r="G954" s="189"/>
      <c r="H954" s="189"/>
      <c r="I954" s="189"/>
      <c r="J954" s="189"/>
      <c r="K954" s="189"/>
      <c r="L954" s="189"/>
      <c r="M954" s="189"/>
      <c r="N954" s="189"/>
      <c r="O954" s="189"/>
      <c r="P954" s="189"/>
      <c r="Q954" s="189"/>
      <c r="R954" s="189"/>
      <c r="S954" s="189"/>
      <c r="T954" s="201"/>
      <c r="U954" s="201"/>
      <c r="V954" s="189"/>
      <c r="W954" s="189"/>
      <c r="X954" s="189"/>
      <c r="Y954" s="189"/>
      <c r="Z954" s="189"/>
      <c r="AA954" s="189"/>
      <c r="AB954" s="189"/>
      <c r="AC954" s="189"/>
      <c r="AD954" s="189"/>
      <c r="AF954" s="189"/>
      <c r="AG954" s="189"/>
      <c r="AH954" s="189"/>
      <c r="AI954" s="189"/>
      <c r="AJ954" s="189"/>
      <c r="AK954" s="189"/>
      <c r="AL954" s="189"/>
      <c r="AM954" s="189"/>
      <c r="AN954" s="189"/>
      <c r="AO954" s="189"/>
      <c r="AP954" s="189"/>
      <c r="AQ954" s="189"/>
      <c r="AR954" s="189"/>
      <c r="AS954" s="202"/>
      <c r="AT954" s="189"/>
      <c r="AU954" s="189"/>
      <c r="AV954" s="189"/>
    </row>
    <row r="955" spans="1:48" hidden="1">
      <c r="A955" s="201">
        <v>35190231</v>
      </c>
      <c r="B955" s="189"/>
      <c r="C955" s="189"/>
      <c r="D955" s="189"/>
      <c r="E955" s="189"/>
      <c r="F955" s="189"/>
      <c r="G955" s="189"/>
      <c r="H955" s="189"/>
      <c r="I955" s="189"/>
      <c r="J955" s="189"/>
      <c r="K955" s="189"/>
      <c r="L955" s="189"/>
      <c r="M955" s="189"/>
      <c r="N955" s="189"/>
      <c r="O955" s="189"/>
      <c r="P955" s="189"/>
      <c r="Q955" s="189"/>
      <c r="R955" s="189"/>
      <c r="S955" s="189"/>
      <c r="T955" s="201"/>
      <c r="U955" s="201"/>
      <c r="V955" s="189"/>
      <c r="W955" s="189"/>
      <c r="X955" s="189"/>
      <c r="Y955" s="189"/>
      <c r="Z955" s="189"/>
      <c r="AA955" s="189"/>
      <c r="AB955" s="189"/>
      <c r="AC955" s="189"/>
      <c r="AD955" s="189"/>
      <c r="AF955" s="189"/>
      <c r="AG955" s="189"/>
      <c r="AH955" s="189"/>
      <c r="AI955" s="189"/>
      <c r="AJ955" s="189"/>
      <c r="AK955" s="189"/>
      <c r="AL955" s="189"/>
      <c r="AM955" s="189"/>
      <c r="AN955" s="189"/>
      <c r="AO955" s="189"/>
      <c r="AP955" s="189"/>
      <c r="AQ955" s="189"/>
      <c r="AR955" s="189"/>
      <c r="AS955" s="202"/>
      <c r="AT955" s="189"/>
      <c r="AU955" s="189"/>
      <c r="AV955" s="189"/>
    </row>
    <row r="956" spans="1:48" hidden="1">
      <c r="A956" s="201">
        <v>35290026</v>
      </c>
      <c r="B956" s="189"/>
      <c r="C956" s="189"/>
      <c r="D956" s="189"/>
      <c r="E956" s="189"/>
      <c r="F956" s="189"/>
      <c r="G956" s="189"/>
      <c r="H956" s="189"/>
      <c r="I956" s="189"/>
      <c r="J956" s="189"/>
      <c r="K956" s="189"/>
      <c r="L956" s="189"/>
      <c r="M956" s="189"/>
      <c r="N956" s="189"/>
      <c r="O956" s="189"/>
      <c r="P956" s="189"/>
      <c r="Q956" s="189"/>
      <c r="R956" s="189"/>
      <c r="S956" s="189"/>
      <c r="T956" s="201"/>
      <c r="U956" s="201"/>
      <c r="V956" s="189"/>
      <c r="W956" s="189"/>
      <c r="X956" s="189"/>
      <c r="Y956" s="189"/>
      <c r="Z956" s="189"/>
      <c r="AA956" s="189"/>
      <c r="AB956" s="189"/>
      <c r="AC956" s="189"/>
      <c r="AD956" s="189"/>
      <c r="AF956" s="189"/>
      <c r="AG956" s="189"/>
      <c r="AH956" s="189"/>
      <c r="AI956" s="189"/>
      <c r="AJ956" s="189"/>
      <c r="AK956" s="189"/>
      <c r="AL956" s="189"/>
      <c r="AM956" s="189"/>
      <c r="AN956" s="189"/>
      <c r="AO956" s="189"/>
      <c r="AP956" s="189"/>
      <c r="AQ956" s="189"/>
      <c r="AR956" s="189"/>
      <c r="AS956" s="202"/>
      <c r="AT956" s="189"/>
      <c r="AU956" s="189"/>
      <c r="AV956" s="189"/>
    </row>
    <row r="957" spans="1:48" hidden="1">
      <c r="A957" s="201">
        <v>36180004</v>
      </c>
      <c r="B957" s="189"/>
      <c r="C957" s="189"/>
      <c r="D957" s="189"/>
      <c r="E957" s="189"/>
      <c r="F957" s="189"/>
      <c r="G957" s="189"/>
      <c r="H957" s="189"/>
      <c r="I957" s="189"/>
      <c r="J957" s="189"/>
      <c r="K957" s="189"/>
      <c r="L957" s="189"/>
      <c r="M957" s="189"/>
      <c r="N957" s="189"/>
      <c r="O957" s="189"/>
      <c r="P957" s="189"/>
      <c r="Q957" s="189"/>
      <c r="R957" s="189"/>
      <c r="S957" s="189"/>
      <c r="T957" s="201"/>
      <c r="U957" s="201"/>
      <c r="V957" s="189"/>
      <c r="W957" s="189"/>
      <c r="X957" s="189"/>
      <c r="Y957" s="189"/>
      <c r="Z957" s="189"/>
      <c r="AA957" s="189"/>
      <c r="AB957" s="189"/>
      <c r="AC957" s="189"/>
      <c r="AD957" s="189"/>
      <c r="AF957" s="189"/>
      <c r="AG957" s="189"/>
      <c r="AH957" s="189"/>
      <c r="AI957" s="189"/>
      <c r="AJ957" s="189"/>
      <c r="AK957" s="189"/>
      <c r="AL957" s="189"/>
      <c r="AM957" s="189"/>
      <c r="AN957" s="189"/>
      <c r="AO957" s="189"/>
      <c r="AP957" s="189"/>
      <c r="AQ957" s="189"/>
      <c r="AR957" s="189"/>
      <c r="AS957" s="202"/>
      <c r="AT957" s="189"/>
      <c r="AU957" s="189"/>
      <c r="AV957" s="189"/>
    </row>
    <row r="958" spans="1:48" hidden="1">
      <c r="A958" s="201">
        <v>3710072</v>
      </c>
      <c r="B958" s="189"/>
      <c r="C958" s="189"/>
      <c r="D958" s="189"/>
      <c r="E958" s="189"/>
      <c r="F958" s="189"/>
      <c r="G958" s="189"/>
      <c r="H958" s="189"/>
      <c r="I958" s="189"/>
      <c r="J958" s="189"/>
      <c r="K958" s="189"/>
      <c r="L958" s="189"/>
      <c r="M958" s="189"/>
      <c r="N958" s="189"/>
      <c r="O958" s="189"/>
      <c r="P958" s="189"/>
      <c r="Q958" s="189"/>
      <c r="R958" s="189"/>
      <c r="S958" s="189"/>
      <c r="T958" s="201"/>
      <c r="U958" s="201"/>
      <c r="V958" s="189"/>
      <c r="W958" s="189"/>
      <c r="X958" s="189"/>
      <c r="Y958" s="189"/>
      <c r="Z958" s="189"/>
      <c r="AA958" s="189"/>
      <c r="AB958" s="189"/>
      <c r="AC958" s="189"/>
      <c r="AD958" s="189"/>
      <c r="AF958" s="189"/>
      <c r="AG958" s="189"/>
      <c r="AH958" s="189"/>
      <c r="AI958" s="189"/>
      <c r="AJ958" s="189"/>
      <c r="AK958" s="189"/>
      <c r="AL958" s="189"/>
      <c r="AM958" s="189"/>
      <c r="AN958" s="189"/>
      <c r="AO958" s="189"/>
      <c r="AP958" s="189"/>
      <c r="AQ958" s="189"/>
      <c r="AR958" s="189"/>
      <c r="AS958" s="202"/>
      <c r="AT958" s="189"/>
      <c r="AU958" s="189"/>
      <c r="AV958" s="189"/>
    </row>
    <row r="959" spans="1:48" hidden="1">
      <c r="A959" s="201">
        <v>36180015</v>
      </c>
      <c r="B959" s="189"/>
      <c r="C959" s="189"/>
      <c r="D959" s="189"/>
      <c r="E959" s="189"/>
      <c r="F959" s="189"/>
      <c r="G959" s="189"/>
      <c r="H959" s="189"/>
      <c r="I959" s="189"/>
      <c r="J959" s="189"/>
      <c r="K959" s="189"/>
      <c r="L959" s="189"/>
      <c r="M959" s="189"/>
      <c r="N959" s="189"/>
      <c r="O959" s="189"/>
      <c r="P959" s="189"/>
      <c r="Q959" s="189"/>
      <c r="R959" s="189"/>
      <c r="S959" s="189"/>
      <c r="T959" s="201"/>
      <c r="U959" s="201"/>
      <c r="V959" s="189"/>
      <c r="W959" s="189"/>
      <c r="X959" s="189"/>
      <c r="Y959" s="189"/>
      <c r="Z959" s="189"/>
      <c r="AA959" s="189"/>
      <c r="AB959" s="189"/>
      <c r="AC959" s="189"/>
      <c r="AD959" s="189"/>
      <c r="AF959" s="189"/>
      <c r="AG959" s="189"/>
      <c r="AH959" s="189"/>
      <c r="AI959" s="189"/>
      <c r="AJ959" s="189"/>
      <c r="AK959" s="189"/>
      <c r="AL959" s="189"/>
      <c r="AM959" s="189"/>
      <c r="AN959" s="189"/>
      <c r="AO959" s="189"/>
      <c r="AP959" s="189"/>
      <c r="AQ959" s="189"/>
      <c r="AR959" s="189"/>
      <c r="AS959" s="202"/>
      <c r="AT959" s="189"/>
      <c r="AU959" s="189"/>
      <c r="AV959" s="189"/>
    </row>
    <row r="960" spans="1:48" hidden="1">
      <c r="A960" s="201">
        <v>36180016</v>
      </c>
      <c r="B960" s="189"/>
      <c r="C960" s="189"/>
      <c r="D960" s="189"/>
      <c r="E960" s="189"/>
      <c r="F960" s="189"/>
      <c r="G960" s="189"/>
      <c r="H960" s="189"/>
      <c r="I960" s="189"/>
      <c r="J960" s="189"/>
      <c r="K960" s="189"/>
      <c r="L960" s="189"/>
      <c r="M960" s="189"/>
      <c r="N960" s="189"/>
      <c r="O960" s="189"/>
      <c r="P960" s="189"/>
      <c r="Q960" s="189"/>
      <c r="R960" s="189"/>
      <c r="S960" s="189"/>
      <c r="T960" s="201"/>
      <c r="U960" s="201"/>
      <c r="V960" s="189"/>
      <c r="W960" s="189"/>
      <c r="X960" s="189"/>
      <c r="Y960" s="189"/>
      <c r="Z960" s="189"/>
      <c r="AA960" s="189"/>
      <c r="AB960" s="189"/>
      <c r="AC960" s="189"/>
      <c r="AD960" s="189"/>
      <c r="AF960" s="189"/>
      <c r="AG960" s="189"/>
      <c r="AH960" s="189"/>
      <c r="AI960" s="189"/>
      <c r="AJ960" s="189"/>
      <c r="AK960" s="189"/>
      <c r="AL960" s="189"/>
      <c r="AM960" s="189"/>
      <c r="AN960" s="189"/>
      <c r="AO960" s="189"/>
      <c r="AP960" s="189"/>
      <c r="AQ960" s="189"/>
      <c r="AR960" s="189"/>
      <c r="AS960" s="202"/>
      <c r="AT960" s="189"/>
      <c r="AU960" s="189"/>
      <c r="AV960" s="189"/>
    </row>
    <row r="961" spans="1:48" hidden="1">
      <c r="A961" s="201">
        <v>36180020</v>
      </c>
      <c r="B961" s="189"/>
      <c r="C961" s="189"/>
      <c r="D961" s="189"/>
      <c r="E961" s="189"/>
      <c r="F961" s="189"/>
      <c r="G961" s="189"/>
      <c r="H961" s="189"/>
      <c r="I961" s="189"/>
      <c r="J961" s="189"/>
      <c r="K961" s="189"/>
      <c r="L961" s="189"/>
      <c r="M961" s="189"/>
      <c r="N961" s="189"/>
      <c r="O961" s="189"/>
      <c r="P961" s="189"/>
      <c r="Q961" s="189"/>
      <c r="R961" s="189"/>
      <c r="S961" s="189"/>
      <c r="T961" s="201"/>
      <c r="U961" s="201"/>
      <c r="V961" s="189"/>
      <c r="W961" s="189"/>
      <c r="X961" s="189"/>
      <c r="Y961" s="189"/>
      <c r="Z961" s="189"/>
      <c r="AA961" s="189"/>
      <c r="AB961" s="189"/>
      <c r="AC961" s="189"/>
      <c r="AD961" s="189"/>
      <c r="AF961" s="189"/>
      <c r="AG961" s="189"/>
      <c r="AH961" s="189"/>
      <c r="AI961" s="189"/>
      <c r="AJ961" s="189"/>
      <c r="AK961" s="189"/>
      <c r="AL961" s="189"/>
      <c r="AM961" s="189"/>
      <c r="AN961" s="189"/>
      <c r="AO961" s="189"/>
      <c r="AP961" s="189"/>
      <c r="AQ961" s="189"/>
      <c r="AR961" s="189"/>
      <c r="AS961" s="202"/>
      <c r="AT961" s="189"/>
      <c r="AU961" s="189"/>
      <c r="AV961" s="189"/>
    </row>
    <row r="962" spans="1:48" hidden="1">
      <c r="A962" s="201">
        <v>36180021</v>
      </c>
      <c r="B962" s="189"/>
      <c r="C962" s="189"/>
      <c r="D962" s="189"/>
      <c r="E962" s="189"/>
      <c r="F962" s="189"/>
      <c r="G962" s="189"/>
      <c r="H962" s="189"/>
      <c r="I962" s="189"/>
      <c r="J962" s="189"/>
      <c r="K962" s="189"/>
      <c r="L962" s="189"/>
      <c r="M962" s="189"/>
      <c r="N962" s="189"/>
      <c r="O962" s="189"/>
      <c r="P962" s="189"/>
      <c r="Q962" s="189"/>
      <c r="R962" s="189"/>
      <c r="S962" s="189"/>
      <c r="T962" s="201"/>
      <c r="U962" s="201"/>
      <c r="V962" s="189"/>
      <c r="W962" s="189"/>
      <c r="X962" s="189"/>
      <c r="Y962" s="189"/>
      <c r="Z962" s="189"/>
      <c r="AA962" s="189"/>
      <c r="AB962" s="189"/>
      <c r="AC962" s="189"/>
      <c r="AD962" s="189"/>
      <c r="AF962" s="189"/>
      <c r="AG962" s="189"/>
      <c r="AH962" s="189"/>
      <c r="AI962" s="189"/>
      <c r="AJ962" s="189"/>
      <c r="AK962" s="189"/>
      <c r="AL962" s="189"/>
      <c r="AM962" s="189"/>
      <c r="AN962" s="189"/>
      <c r="AO962" s="189"/>
      <c r="AP962" s="189"/>
      <c r="AQ962" s="189"/>
      <c r="AR962" s="189"/>
      <c r="AS962" s="202"/>
      <c r="AT962" s="189"/>
      <c r="AU962" s="189"/>
      <c r="AV962" s="189"/>
    </row>
    <row r="963" spans="1:48" hidden="1">
      <c r="A963" s="201">
        <v>36190230</v>
      </c>
      <c r="B963" s="189"/>
      <c r="C963" s="189"/>
      <c r="D963" s="189"/>
      <c r="E963" s="189"/>
      <c r="F963" s="189"/>
      <c r="G963" s="189"/>
      <c r="H963" s="189"/>
      <c r="I963" s="189"/>
      <c r="J963" s="189"/>
      <c r="K963" s="189"/>
      <c r="L963" s="189"/>
      <c r="M963" s="189"/>
      <c r="N963" s="189"/>
      <c r="O963" s="189"/>
      <c r="P963" s="189"/>
      <c r="Q963" s="189"/>
      <c r="R963" s="189"/>
      <c r="S963" s="189"/>
      <c r="T963" s="201"/>
      <c r="U963" s="201"/>
      <c r="V963" s="189"/>
      <c r="W963" s="189"/>
      <c r="X963" s="189"/>
      <c r="Y963" s="189"/>
      <c r="Z963" s="189"/>
      <c r="AA963" s="189"/>
      <c r="AB963" s="189"/>
      <c r="AC963" s="189"/>
      <c r="AD963" s="189"/>
      <c r="AF963" s="189"/>
      <c r="AG963" s="189"/>
      <c r="AH963" s="189"/>
      <c r="AI963" s="189"/>
      <c r="AJ963" s="189"/>
      <c r="AK963" s="189"/>
      <c r="AL963" s="189"/>
      <c r="AM963" s="189"/>
      <c r="AN963" s="189"/>
      <c r="AO963" s="189"/>
      <c r="AP963" s="189"/>
      <c r="AQ963" s="189"/>
      <c r="AR963" s="189"/>
      <c r="AS963" s="202"/>
      <c r="AT963" s="189"/>
      <c r="AU963" s="189"/>
      <c r="AV963" s="189"/>
    </row>
    <row r="964" spans="1:48" hidden="1">
      <c r="A964" s="201">
        <v>35190013</v>
      </c>
      <c r="B964" s="189"/>
      <c r="C964" s="189"/>
      <c r="D964" s="189"/>
      <c r="E964" s="189"/>
      <c r="F964" s="189"/>
      <c r="G964" s="189"/>
      <c r="H964" s="189"/>
      <c r="I964" s="189"/>
      <c r="J964" s="189"/>
      <c r="K964" s="189"/>
      <c r="L964" s="189"/>
      <c r="M964" s="189"/>
      <c r="N964" s="189"/>
      <c r="O964" s="189"/>
      <c r="P964" s="189"/>
      <c r="Q964" s="189"/>
      <c r="R964" s="189"/>
      <c r="S964" s="189"/>
      <c r="T964" s="201"/>
      <c r="U964" s="201"/>
      <c r="V964" s="189"/>
      <c r="W964" s="189"/>
      <c r="X964" s="189"/>
      <c r="Y964" s="189"/>
      <c r="Z964" s="189"/>
      <c r="AA964" s="189"/>
      <c r="AB964" s="189"/>
      <c r="AC964" s="189"/>
      <c r="AD964" s="189"/>
      <c r="AF964" s="189"/>
      <c r="AG964" s="189"/>
      <c r="AH964" s="189"/>
      <c r="AI964" s="189"/>
      <c r="AJ964" s="189"/>
      <c r="AK964" s="189"/>
      <c r="AL964" s="189"/>
      <c r="AM964" s="189"/>
      <c r="AN964" s="189"/>
      <c r="AO964" s="189"/>
      <c r="AP964" s="189"/>
      <c r="AQ964" s="189"/>
      <c r="AR964" s="189"/>
      <c r="AS964" s="202"/>
      <c r="AT964" s="189"/>
      <c r="AU964" s="189"/>
      <c r="AV964" s="189"/>
    </row>
    <row r="965" spans="1:48" hidden="1">
      <c r="A965" s="201">
        <v>36180033</v>
      </c>
      <c r="B965" s="189"/>
      <c r="C965" s="189"/>
      <c r="D965" s="189"/>
      <c r="E965" s="189"/>
      <c r="F965" s="189"/>
      <c r="G965" s="189"/>
      <c r="H965" s="189"/>
      <c r="I965" s="189"/>
      <c r="J965" s="189"/>
      <c r="K965" s="189"/>
      <c r="L965" s="189"/>
      <c r="M965" s="189"/>
      <c r="N965" s="189"/>
      <c r="O965" s="189"/>
      <c r="P965" s="189"/>
      <c r="Q965" s="189"/>
      <c r="R965" s="189"/>
      <c r="S965" s="189"/>
      <c r="T965" s="201"/>
      <c r="U965" s="201"/>
      <c r="V965" s="189"/>
      <c r="W965" s="189"/>
      <c r="X965" s="189"/>
      <c r="Y965" s="189"/>
      <c r="Z965" s="189"/>
      <c r="AA965" s="189"/>
      <c r="AB965" s="189"/>
      <c r="AC965" s="189"/>
      <c r="AD965" s="189"/>
      <c r="AF965" s="189"/>
      <c r="AG965" s="189"/>
      <c r="AH965" s="189"/>
      <c r="AI965" s="189"/>
      <c r="AJ965" s="189"/>
      <c r="AK965" s="189"/>
      <c r="AL965" s="189"/>
      <c r="AM965" s="189"/>
      <c r="AN965" s="189"/>
      <c r="AO965" s="189"/>
      <c r="AP965" s="189"/>
      <c r="AQ965" s="189"/>
      <c r="AR965" s="189"/>
      <c r="AS965" s="202"/>
      <c r="AT965" s="189"/>
      <c r="AU965" s="189"/>
      <c r="AV965" s="189"/>
    </row>
    <row r="966" spans="1:48" hidden="1">
      <c r="A966" s="201">
        <v>36180040</v>
      </c>
      <c r="B966" s="189"/>
      <c r="C966" s="189"/>
      <c r="D966" s="189"/>
      <c r="E966" s="189"/>
      <c r="F966" s="189"/>
      <c r="G966" s="189"/>
      <c r="H966" s="189"/>
      <c r="I966" s="189"/>
      <c r="J966" s="189"/>
      <c r="K966" s="189"/>
      <c r="L966" s="189"/>
      <c r="M966" s="189"/>
      <c r="N966" s="189"/>
      <c r="O966" s="189"/>
      <c r="P966" s="189"/>
      <c r="Q966" s="189"/>
      <c r="R966" s="189"/>
      <c r="S966" s="189"/>
      <c r="T966" s="201"/>
      <c r="U966" s="201"/>
      <c r="V966" s="189"/>
      <c r="W966" s="189"/>
      <c r="X966" s="189"/>
      <c r="Y966" s="189"/>
      <c r="Z966" s="189"/>
      <c r="AA966" s="189"/>
      <c r="AB966" s="189"/>
      <c r="AC966" s="189"/>
      <c r="AD966" s="189"/>
      <c r="AF966" s="189"/>
      <c r="AG966" s="189"/>
      <c r="AH966" s="189"/>
      <c r="AI966" s="189"/>
      <c r="AJ966" s="189"/>
      <c r="AK966" s="189"/>
      <c r="AL966" s="189"/>
      <c r="AM966" s="189"/>
      <c r="AN966" s="189"/>
      <c r="AO966" s="189"/>
      <c r="AP966" s="189"/>
      <c r="AQ966" s="189"/>
      <c r="AR966" s="189"/>
      <c r="AS966" s="202"/>
      <c r="AT966" s="189"/>
      <c r="AU966" s="189"/>
      <c r="AV966" s="189"/>
    </row>
    <row r="967" spans="1:48" hidden="1">
      <c r="A967" s="201">
        <v>36180041</v>
      </c>
      <c r="B967" s="189"/>
      <c r="C967" s="189"/>
      <c r="D967" s="189"/>
      <c r="E967" s="189"/>
      <c r="F967" s="189"/>
      <c r="G967" s="189"/>
      <c r="H967" s="189"/>
      <c r="I967" s="189"/>
      <c r="J967" s="189"/>
      <c r="K967" s="189"/>
      <c r="L967" s="189"/>
      <c r="M967" s="189"/>
      <c r="N967" s="189"/>
      <c r="O967" s="189"/>
      <c r="P967" s="189"/>
      <c r="Q967" s="189"/>
      <c r="R967" s="189"/>
      <c r="S967" s="189"/>
      <c r="T967" s="201"/>
      <c r="U967" s="201"/>
      <c r="V967" s="189"/>
      <c r="W967" s="189"/>
      <c r="X967" s="189"/>
      <c r="Y967" s="189"/>
      <c r="Z967" s="189"/>
      <c r="AA967" s="189"/>
      <c r="AB967" s="189"/>
      <c r="AC967" s="189"/>
      <c r="AD967" s="189"/>
      <c r="AF967" s="189"/>
      <c r="AG967" s="189"/>
      <c r="AH967" s="189"/>
      <c r="AI967" s="189"/>
      <c r="AJ967" s="189"/>
      <c r="AK967" s="189"/>
      <c r="AL967" s="189"/>
      <c r="AM967" s="189"/>
      <c r="AN967" s="189"/>
      <c r="AO967" s="189"/>
      <c r="AP967" s="189"/>
      <c r="AQ967" s="189"/>
      <c r="AR967" s="189"/>
      <c r="AS967" s="202"/>
      <c r="AT967" s="189"/>
      <c r="AU967" s="189"/>
      <c r="AV967" s="189"/>
    </row>
    <row r="968" spans="1:48" hidden="1">
      <c r="A968" s="201">
        <v>36180042</v>
      </c>
      <c r="B968" s="189"/>
      <c r="C968" s="189"/>
      <c r="D968" s="189"/>
      <c r="E968" s="189"/>
      <c r="F968" s="189"/>
      <c r="G968" s="189"/>
      <c r="H968" s="189"/>
      <c r="I968" s="189"/>
      <c r="J968" s="189"/>
      <c r="K968" s="189"/>
      <c r="L968" s="189"/>
      <c r="M968" s="189"/>
      <c r="N968" s="189"/>
      <c r="O968" s="189"/>
      <c r="P968" s="189"/>
      <c r="Q968" s="189"/>
      <c r="R968" s="189"/>
      <c r="S968" s="189"/>
      <c r="T968" s="201"/>
      <c r="U968" s="201"/>
      <c r="V968" s="189"/>
      <c r="W968" s="189"/>
      <c r="X968" s="189"/>
      <c r="Y968" s="189"/>
      <c r="Z968" s="189"/>
      <c r="AA968" s="189"/>
      <c r="AB968" s="189"/>
      <c r="AC968" s="189"/>
      <c r="AD968" s="189"/>
      <c r="AF968" s="189"/>
      <c r="AG968" s="189"/>
      <c r="AH968" s="189"/>
      <c r="AI968" s="189"/>
      <c r="AJ968" s="189"/>
      <c r="AK968" s="189"/>
      <c r="AL968" s="189"/>
      <c r="AM968" s="189"/>
      <c r="AN968" s="189"/>
      <c r="AO968" s="189"/>
      <c r="AP968" s="189"/>
      <c r="AQ968" s="189"/>
      <c r="AR968" s="189"/>
      <c r="AS968" s="202"/>
      <c r="AT968" s="189"/>
      <c r="AU968" s="189"/>
      <c r="AV968" s="189"/>
    </row>
    <row r="969" spans="1:48" hidden="1">
      <c r="A969" s="201">
        <v>36180043</v>
      </c>
      <c r="B969" s="189"/>
      <c r="C969" s="189"/>
      <c r="D969" s="189"/>
      <c r="E969" s="189"/>
      <c r="F969" s="189"/>
      <c r="G969" s="189"/>
      <c r="H969" s="189"/>
      <c r="I969" s="189"/>
      <c r="J969" s="189"/>
      <c r="K969" s="189"/>
      <c r="L969" s="189"/>
      <c r="M969" s="189"/>
      <c r="N969" s="189"/>
      <c r="O969" s="189"/>
      <c r="P969" s="189"/>
      <c r="Q969" s="189"/>
      <c r="R969" s="189"/>
      <c r="S969" s="189"/>
      <c r="T969" s="201"/>
      <c r="U969" s="201"/>
      <c r="V969" s="189"/>
      <c r="W969" s="189"/>
      <c r="X969" s="189"/>
      <c r="Y969" s="189"/>
      <c r="Z969" s="189"/>
      <c r="AA969" s="189"/>
      <c r="AB969" s="189"/>
      <c r="AC969" s="189"/>
      <c r="AD969" s="189"/>
      <c r="AF969" s="189"/>
      <c r="AG969" s="189"/>
      <c r="AH969" s="189"/>
      <c r="AI969" s="189"/>
      <c r="AJ969" s="189"/>
      <c r="AK969" s="189"/>
      <c r="AL969" s="189"/>
      <c r="AM969" s="189"/>
      <c r="AN969" s="189"/>
      <c r="AO969" s="189"/>
      <c r="AP969" s="189"/>
      <c r="AQ969" s="189"/>
      <c r="AR969" s="189"/>
      <c r="AS969" s="202"/>
      <c r="AT969" s="189"/>
      <c r="AU969" s="189"/>
      <c r="AV969" s="189"/>
    </row>
    <row r="970" spans="1:48" hidden="1">
      <c r="A970" s="201">
        <v>35190011</v>
      </c>
      <c r="B970" s="189"/>
      <c r="C970" s="189"/>
      <c r="D970" s="189"/>
      <c r="E970" s="189"/>
      <c r="F970" s="189"/>
      <c r="G970" s="189"/>
      <c r="H970" s="189"/>
      <c r="I970" s="189"/>
      <c r="J970" s="189"/>
      <c r="K970" s="189"/>
      <c r="L970" s="189"/>
      <c r="M970" s="189"/>
      <c r="N970" s="189"/>
      <c r="O970" s="189"/>
      <c r="P970" s="189"/>
      <c r="Q970" s="189"/>
      <c r="R970" s="189"/>
      <c r="S970" s="189"/>
      <c r="T970" s="201"/>
      <c r="U970" s="201"/>
      <c r="V970" s="189"/>
      <c r="W970" s="189"/>
      <c r="X970" s="189"/>
      <c r="Y970" s="189"/>
      <c r="Z970" s="189"/>
      <c r="AA970" s="189"/>
      <c r="AB970" s="189"/>
      <c r="AC970" s="189"/>
      <c r="AD970" s="189"/>
      <c r="AF970" s="189"/>
      <c r="AG970" s="189"/>
      <c r="AH970" s="189"/>
      <c r="AI970" s="189"/>
      <c r="AJ970" s="189"/>
      <c r="AK970" s="189"/>
      <c r="AL970" s="189"/>
      <c r="AM970" s="189"/>
      <c r="AN970" s="189"/>
      <c r="AO970" s="189"/>
      <c r="AP970" s="189"/>
      <c r="AQ970" s="189"/>
      <c r="AR970" s="189"/>
      <c r="AS970" s="202"/>
      <c r="AT970" s="189"/>
      <c r="AU970" s="189"/>
      <c r="AV970" s="189"/>
    </row>
    <row r="971" spans="1:48" hidden="1">
      <c r="A971" s="201">
        <v>36180045</v>
      </c>
      <c r="B971" s="189"/>
      <c r="C971" s="189"/>
      <c r="D971" s="189"/>
      <c r="E971" s="189"/>
      <c r="F971" s="189"/>
      <c r="G971" s="189"/>
      <c r="H971" s="189"/>
      <c r="I971" s="189"/>
      <c r="J971" s="189"/>
      <c r="K971" s="189"/>
      <c r="L971" s="189"/>
      <c r="M971" s="189"/>
      <c r="N971" s="189"/>
      <c r="O971" s="189"/>
      <c r="P971" s="189"/>
      <c r="Q971" s="189"/>
      <c r="R971" s="189"/>
      <c r="S971" s="189"/>
      <c r="T971" s="201"/>
      <c r="U971" s="201"/>
      <c r="V971" s="189"/>
      <c r="W971" s="189"/>
      <c r="X971" s="189"/>
      <c r="Y971" s="189"/>
      <c r="Z971" s="189"/>
      <c r="AA971" s="189"/>
      <c r="AB971" s="189"/>
      <c r="AC971" s="189"/>
      <c r="AD971" s="189"/>
      <c r="AF971" s="189"/>
      <c r="AG971" s="189"/>
      <c r="AH971" s="189"/>
      <c r="AI971" s="189"/>
      <c r="AJ971" s="189"/>
      <c r="AK971" s="189"/>
      <c r="AL971" s="189"/>
      <c r="AM971" s="189"/>
      <c r="AN971" s="189"/>
      <c r="AO971" s="189"/>
      <c r="AP971" s="189"/>
      <c r="AQ971" s="189"/>
      <c r="AR971" s="189"/>
      <c r="AS971" s="202"/>
      <c r="AT971" s="189"/>
      <c r="AU971" s="189"/>
      <c r="AV971" s="189"/>
    </row>
    <row r="972" spans="1:48" hidden="1">
      <c r="A972" s="201">
        <v>36180050</v>
      </c>
      <c r="B972" s="189"/>
      <c r="C972" s="189"/>
      <c r="D972" s="189"/>
      <c r="E972" s="189"/>
      <c r="F972" s="189"/>
      <c r="G972" s="189"/>
      <c r="H972" s="189"/>
      <c r="I972" s="189"/>
      <c r="J972" s="189"/>
      <c r="K972" s="189"/>
      <c r="L972" s="189"/>
      <c r="M972" s="189"/>
      <c r="N972" s="189"/>
      <c r="O972" s="189"/>
      <c r="P972" s="189"/>
      <c r="Q972" s="189"/>
      <c r="R972" s="189"/>
      <c r="S972" s="189"/>
      <c r="T972" s="201"/>
      <c r="U972" s="201"/>
      <c r="V972" s="189"/>
      <c r="W972" s="189"/>
      <c r="X972" s="189"/>
      <c r="Y972" s="189"/>
      <c r="Z972" s="189"/>
      <c r="AA972" s="189"/>
      <c r="AB972" s="189"/>
      <c r="AC972" s="189"/>
      <c r="AD972" s="189"/>
      <c r="AF972" s="189"/>
      <c r="AG972" s="189"/>
      <c r="AH972" s="189"/>
      <c r="AI972" s="189"/>
      <c r="AJ972" s="189"/>
      <c r="AK972" s="189"/>
      <c r="AL972" s="189"/>
      <c r="AM972" s="189"/>
      <c r="AN972" s="189"/>
      <c r="AO972" s="189"/>
      <c r="AP972" s="189"/>
      <c r="AQ972" s="189"/>
      <c r="AR972" s="189"/>
      <c r="AS972" s="202"/>
      <c r="AT972" s="189"/>
      <c r="AU972" s="189"/>
      <c r="AV972" s="189"/>
    </row>
    <row r="973" spans="1:48" hidden="1">
      <c r="A973" s="201">
        <v>36180051</v>
      </c>
      <c r="B973" s="189"/>
      <c r="C973" s="189"/>
      <c r="D973" s="189"/>
      <c r="E973" s="189"/>
      <c r="F973" s="189"/>
      <c r="G973" s="189"/>
      <c r="H973" s="189"/>
      <c r="I973" s="189"/>
      <c r="J973" s="189"/>
      <c r="K973" s="189"/>
      <c r="L973" s="189"/>
      <c r="M973" s="189"/>
      <c r="N973" s="189"/>
      <c r="O973" s="189"/>
      <c r="P973" s="189"/>
      <c r="Q973" s="189"/>
      <c r="R973" s="189"/>
      <c r="S973" s="189"/>
      <c r="T973" s="201"/>
      <c r="U973" s="201"/>
      <c r="V973" s="189"/>
      <c r="W973" s="189"/>
      <c r="X973" s="189"/>
      <c r="Y973" s="189"/>
      <c r="Z973" s="189"/>
      <c r="AA973" s="189"/>
      <c r="AB973" s="189"/>
      <c r="AC973" s="189"/>
      <c r="AD973" s="189"/>
      <c r="AF973" s="189"/>
      <c r="AG973" s="189"/>
      <c r="AH973" s="189"/>
      <c r="AI973" s="189"/>
      <c r="AJ973" s="189"/>
      <c r="AK973" s="189"/>
      <c r="AL973" s="189"/>
      <c r="AM973" s="189"/>
      <c r="AN973" s="189"/>
      <c r="AO973" s="189"/>
      <c r="AP973" s="189"/>
      <c r="AQ973" s="189"/>
      <c r="AR973" s="189"/>
      <c r="AS973" s="202"/>
      <c r="AT973" s="189"/>
      <c r="AU973" s="189"/>
      <c r="AV973" s="189"/>
    </row>
    <row r="974" spans="1:48" hidden="1">
      <c r="A974" s="201">
        <v>3810041</v>
      </c>
      <c r="B974" s="189"/>
      <c r="C974" s="189"/>
      <c r="D974" s="189"/>
      <c r="E974" s="189"/>
      <c r="F974" s="189"/>
      <c r="G974" s="189"/>
      <c r="H974" s="189"/>
      <c r="I974" s="189"/>
      <c r="J974" s="189"/>
      <c r="K974" s="189"/>
      <c r="L974" s="189"/>
      <c r="M974" s="189"/>
      <c r="N974" s="189"/>
      <c r="O974" s="189"/>
      <c r="P974" s="189"/>
      <c r="Q974" s="189"/>
      <c r="R974" s="189"/>
      <c r="S974" s="189"/>
      <c r="T974" s="201"/>
      <c r="U974" s="201"/>
      <c r="V974" s="189"/>
      <c r="W974" s="189"/>
      <c r="X974" s="189"/>
      <c r="Y974" s="189"/>
      <c r="Z974" s="189"/>
      <c r="AA974" s="189"/>
      <c r="AB974" s="189"/>
      <c r="AC974" s="189"/>
      <c r="AD974" s="189"/>
      <c r="AF974" s="189"/>
      <c r="AG974" s="189"/>
      <c r="AH974" s="189"/>
      <c r="AI974" s="189"/>
      <c r="AJ974" s="189"/>
      <c r="AK974" s="189"/>
      <c r="AL974" s="189"/>
      <c r="AM974" s="189"/>
      <c r="AN974" s="189"/>
      <c r="AO974" s="189"/>
      <c r="AP974" s="189"/>
      <c r="AQ974" s="189"/>
      <c r="AR974" s="189"/>
      <c r="AS974" s="202"/>
      <c r="AT974" s="189"/>
      <c r="AU974" s="189"/>
      <c r="AV974" s="189"/>
    </row>
    <row r="975" spans="1:48" hidden="1">
      <c r="A975" s="201">
        <v>36180061</v>
      </c>
      <c r="B975" s="189"/>
      <c r="C975" s="189"/>
      <c r="D975" s="189"/>
      <c r="E975" s="189"/>
      <c r="F975" s="189"/>
      <c r="G975" s="189"/>
      <c r="H975" s="189"/>
      <c r="I975" s="189"/>
      <c r="J975" s="189"/>
      <c r="K975" s="189"/>
      <c r="L975" s="189"/>
      <c r="M975" s="189"/>
      <c r="N975" s="189"/>
      <c r="O975" s="189"/>
      <c r="P975" s="189"/>
      <c r="Q975" s="189"/>
      <c r="R975" s="189"/>
      <c r="S975" s="189"/>
      <c r="T975" s="201"/>
      <c r="U975" s="201"/>
      <c r="V975" s="189"/>
      <c r="W975" s="189"/>
      <c r="X975" s="189"/>
      <c r="Y975" s="189"/>
      <c r="Z975" s="189"/>
      <c r="AA975" s="189"/>
      <c r="AB975" s="189"/>
      <c r="AC975" s="189"/>
      <c r="AD975" s="189"/>
      <c r="AF975" s="189"/>
      <c r="AG975" s="189"/>
      <c r="AH975" s="189"/>
      <c r="AI975" s="189"/>
      <c r="AJ975" s="189"/>
      <c r="AK975" s="189"/>
      <c r="AL975" s="189"/>
      <c r="AM975" s="189"/>
      <c r="AN975" s="189"/>
      <c r="AO975" s="189"/>
      <c r="AP975" s="189"/>
      <c r="AQ975" s="189"/>
      <c r="AR975" s="189"/>
      <c r="AS975" s="202"/>
      <c r="AT975" s="189"/>
      <c r="AU975" s="189"/>
      <c r="AV975" s="189"/>
    </row>
    <row r="976" spans="1:48" hidden="1">
      <c r="A976" s="201">
        <v>36180062</v>
      </c>
      <c r="B976" s="189"/>
      <c r="C976" s="189"/>
      <c r="D976" s="189"/>
      <c r="E976" s="189"/>
      <c r="F976" s="189"/>
      <c r="G976" s="189"/>
      <c r="H976" s="189"/>
      <c r="I976" s="189"/>
      <c r="J976" s="189"/>
      <c r="K976" s="189"/>
      <c r="L976" s="189"/>
      <c r="M976" s="189"/>
      <c r="N976" s="189"/>
      <c r="O976" s="189"/>
      <c r="P976" s="189"/>
      <c r="Q976" s="189"/>
      <c r="R976" s="189"/>
      <c r="S976" s="189"/>
      <c r="T976" s="201"/>
      <c r="U976" s="201"/>
      <c r="V976" s="189"/>
      <c r="W976" s="189"/>
      <c r="X976" s="189"/>
      <c r="Y976" s="189"/>
      <c r="Z976" s="189"/>
      <c r="AA976" s="189"/>
      <c r="AB976" s="189"/>
      <c r="AC976" s="189"/>
      <c r="AD976" s="189"/>
      <c r="AF976" s="189"/>
      <c r="AG976" s="189"/>
      <c r="AH976" s="189"/>
      <c r="AI976" s="189"/>
      <c r="AJ976" s="189"/>
      <c r="AK976" s="189"/>
      <c r="AL976" s="189"/>
      <c r="AM976" s="189"/>
      <c r="AN976" s="189"/>
      <c r="AO976" s="189"/>
      <c r="AP976" s="189"/>
      <c r="AQ976" s="189"/>
      <c r="AR976" s="189"/>
      <c r="AS976" s="202"/>
      <c r="AT976" s="189"/>
      <c r="AU976" s="189"/>
      <c r="AV976" s="189"/>
    </row>
    <row r="977" spans="1:48" hidden="1">
      <c r="A977" s="201">
        <v>3910179</v>
      </c>
      <c r="B977" s="189"/>
      <c r="C977" s="189"/>
      <c r="D977" s="189"/>
      <c r="E977" s="189"/>
      <c r="F977" s="189"/>
      <c r="G977" s="189"/>
      <c r="H977" s="189"/>
      <c r="I977" s="189"/>
      <c r="J977" s="189"/>
      <c r="K977" s="189"/>
      <c r="L977" s="189"/>
      <c r="M977" s="189"/>
      <c r="N977" s="189"/>
      <c r="O977" s="189"/>
      <c r="P977" s="189"/>
      <c r="Q977" s="189"/>
      <c r="R977" s="189"/>
      <c r="S977" s="189"/>
      <c r="T977" s="201"/>
      <c r="U977" s="201"/>
      <c r="V977" s="189"/>
      <c r="W977" s="189"/>
      <c r="X977" s="189"/>
      <c r="Y977" s="189"/>
      <c r="Z977" s="189"/>
      <c r="AA977" s="189"/>
      <c r="AB977" s="189"/>
      <c r="AC977" s="189"/>
      <c r="AD977" s="189"/>
      <c r="AF977" s="189"/>
      <c r="AG977" s="189"/>
      <c r="AH977" s="189"/>
      <c r="AI977" s="189"/>
      <c r="AJ977" s="189"/>
      <c r="AK977" s="189"/>
      <c r="AL977" s="189"/>
      <c r="AM977" s="189"/>
      <c r="AN977" s="189"/>
      <c r="AO977" s="189"/>
      <c r="AP977" s="189"/>
      <c r="AQ977" s="189"/>
      <c r="AR977" s="189"/>
      <c r="AS977" s="202"/>
      <c r="AT977" s="189"/>
      <c r="AU977" s="189"/>
      <c r="AV977" s="189"/>
    </row>
    <row r="978" spans="1:48" hidden="1">
      <c r="A978" s="201">
        <v>36180083</v>
      </c>
      <c r="B978" s="189"/>
      <c r="C978" s="189"/>
      <c r="D978" s="189"/>
      <c r="E978" s="189"/>
      <c r="F978" s="189"/>
      <c r="G978" s="189"/>
      <c r="H978" s="189"/>
      <c r="I978" s="189"/>
      <c r="J978" s="189"/>
      <c r="K978" s="189"/>
      <c r="L978" s="189"/>
      <c r="M978" s="189"/>
      <c r="N978" s="189"/>
      <c r="O978" s="189"/>
      <c r="P978" s="189"/>
      <c r="Q978" s="189"/>
      <c r="R978" s="189"/>
      <c r="S978" s="189"/>
      <c r="T978" s="201"/>
      <c r="U978" s="201"/>
      <c r="V978" s="189"/>
      <c r="W978" s="189"/>
      <c r="X978" s="189"/>
      <c r="Y978" s="189"/>
      <c r="Z978" s="189"/>
      <c r="AA978" s="189"/>
      <c r="AB978" s="189"/>
      <c r="AC978" s="189"/>
      <c r="AD978" s="189"/>
      <c r="AF978" s="189"/>
      <c r="AG978" s="189"/>
      <c r="AH978" s="189"/>
      <c r="AI978" s="189"/>
      <c r="AJ978" s="189"/>
      <c r="AK978" s="189"/>
      <c r="AL978" s="189"/>
      <c r="AM978" s="189"/>
      <c r="AN978" s="189"/>
      <c r="AO978" s="189"/>
      <c r="AP978" s="189"/>
      <c r="AQ978" s="189"/>
      <c r="AR978" s="189"/>
      <c r="AS978" s="202"/>
      <c r="AT978" s="189"/>
      <c r="AU978" s="189"/>
      <c r="AV978" s="189"/>
    </row>
    <row r="979" spans="1:48" hidden="1">
      <c r="A979" s="201">
        <v>36180088</v>
      </c>
      <c r="B979" s="189"/>
      <c r="C979" s="189"/>
      <c r="D979" s="189"/>
      <c r="E979" s="189"/>
      <c r="F979" s="189"/>
      <c r="G979" s="189"/>
      <c r="H979" s="189"/>
      <c r="I979" s="189"/>
      <c r="J979" s="189"/>
      <c r="K979" s="189"/>
      <c r="L979" s="189"/>
      <c r="M979" s="189"/>
      <c r="N979" s="189"/>
      <c r="O979" s="189"/>
      <c r="P979" s="189"/>
      <c r="Q979" s="189"/>
      <c r="R979" s="189"/>
      <c r="S979" s="189"/>
      <c r="T979" s="201"/>
      <c r="U979" s="201"/>
      <c r="V979" s="189"/>
      <c r="W979" s="189"/>
      <c r="X979" s="189"/>
      <c r="Y979" s="189"/>
      <c r="Z979" s="189"/>
      <c r="AA979" s="189"/>
      <c r="AB979" s="189"/>
      <c r="AC979" s="189"/>
      <c r="AD979" s="189"/>
      <c r="AF979" s="189"/>
      <c r="AG979" s="189"/>
      <c r="AH979" s="189"/>
      <c r="AI979" s="189"/>
      <c r="AJ979" s="189"/>
      <c r="AK979" s="189"/>
      <c r="AL979" s="189"/>
      <c r="AM979" s="189"/>
      <c r="AN979" s="189"/>
      <c r="AO979" s="189"/>
      <c r="AP979" s="189"/>
      <c r="AQ979" s="189"/>
      <c r="AR979" s="189"/>
      <c r="AS979" s="202"/>
      <c r="AT979" s="189"/>
      <c r="AU979" s="189"/>
      <c r="AV979" s="189"/>
    </row>
    <row r="980" spans="1:48" hidden="1">
      <c r="A980" s="201">
        <v>3810042</v>
      </c>
      <c r="B980" s="189"/>
      <c r="C980" s="189"/>
      <c r="D980" s="189"/>
      <c r="E980" s="189"/>
      <c r="F980" s="189"/>
      <c r="G980" s="189"/>
      <c r="H980" s="189"/>
      <c r="I980" s="189"/>
      <c r="J980" s="189"/>
      <c r="K980" s="189"/>
      <c r="L980" s="189"/>
      <c r="M980" s="189"/>
      <c r="N980" s="189"/>
      <c r="O980" s="189"/>
      <c r="P980" s="189"/>
      <c r="Q980" s="189"/>
      <c r="R980" s="189"/>
      <c r="S980" s="189"/>
      <c r="T980" s="201"/>
      <c r="U980" s="201"/>
      <c r="V980" s="189"/>
      <c r="W980" s="189"/>
      <c r="X980" s="189"/>
      <c r="Y980" s="189"/>
      <c r="Z980" s="189"/>
      <c r="AA980" s="189"/>
      <c r="AB980" s="189"/>
      <c r="AC980" s="189"/>
      <c r="AD980" s="189"/>
      <c r="AF980" s="189"/>
      <c r="AG980" s="189"/>
      <c r="AH980" s="189"/>
      <c r="AI980" s="189"/>
      <c r="AJ980" s="189"/>
      <c r="AK980" s="189"/>
      <c r="AL980" s="189"/>
      <c r="AM980" s="189"/>
      <c r="AN980" s="189"/>
      <c r="AO980" s="189"/>
      <c r="AP980" s="189"/>
      <c r="AQ980" s="189"/>
      <c r="AR980" s="189"/>
      <c r="AS980" s="202"/>
      <c r="AT980" s="189"/>
      <c r="AU980" s="189"/>
      <c r="AV980" s="189"/>
    </row>
    <row r="981" spans="1:48" hidden="1">
      <c r="A981" s="201">
        <v>36190131</v>
      </c>
      <c r="B981" s="189"/>
      <c r="C981" s="189"/>
      <c r="D981" s="189"/>
      <c r="E981" s="189"/>
      <c r="F981" s="189"/>
      <c r="G981" s="189"/>
      <c r="H981" s="189"/>
      <c r="I981" s="189"/>
      <c r="J981" s="189"/>
      <c r="K981" s="189"/>
      <c r="L981" s="189"/>
      <c r="M981" s="189"/>
      <c r="N981" s="189"/>
      <c r="O981" s="189"/>
      <c r="P981" s="189"/>
      <c r="Q981" s="189"/>
      <c r="R981" s="189"/>
      <c r="S981" s="189"/>
      <c r="T981" s="201"/>
      <c r="U981" s="201"/>
      <c r="V981" s="189"/>
      <c r="W981" s="189"/>
      <c r="X981" s="189"/>
      <c r="Y981" s="189"/>
      <c r="Z981" s="189"/>
      <c r="AA981" s="189"/>
      <c r="AB981" s="189"/>
      <c r="AC981" s="189"/>
      <c r="AD981" s="189"/>
      <c r="AF981" s="189"/>
      <c r="AG981" s="189"/>
      <c r="AH981" s="189"/>
      <c r="AI981" s="189"/>
      <c r="AJ981" s="189"/>
      <c r="AK981" s="189"/>
      <c r="AL981" s="189"/>
      <c r="AM981" s="189"/>
      <c r="AN981" s="189"/>
      <c r="AO981" s="189"/>
      <c r="AP981" s="189"/>
      <c r="AQ981" s="189"/>
      <c r="AR981" s="189"/>
      <c r="AS981" s="202"/>
      <c r="AT981" s="189"/>
      <c r="AU981" s="189"/>
      <c r="AV981" s="189"/>
    </row>
    <row r="982" spans="1:48" hidden="1">
      <c r="A982" s="201">
        <v>36180100</v>
      </c>
      <c r="B982" s="189"/>
      <c r="C982" s="189"/>
      <c r="D982" s="189"/>
      <c r="E982" s="189"/>
      <c r="F982" s="189"/>
      <c r="G982" s="189"/>
      <c r="H982" s="189"/>
      <c r="I982" s="189"/>
      <c r="J982" s="189"/>
      <c r="K982" s="189"/>
      <c r="L982" s="189"/>
      <c r="M982" s="189"/>
      <c r="N982" s="189"/>
      <c r="O982" s="189"/>
      <c r="P982" s="189"/>
      <c r="Q982" s="189"/>
      <c r="R982" s="189"/>
      <c r="S982" s="189"/>
      <c r="T982" s="201"/>
      <c r="U982" s="201"/>
      <c r="V982" s="189"/>
      <c r="W982" s="189"/>
      <c r="X982" s="189"/>
      <c r="Y982" s="189"/>
      <c r="Z982" s="189"/>
      <c r="AA982" s="189"/>
      <c r="AB982" s="189"/>
      <c r="AC982" s="189"/>
      <c r="AD982" s="189"/>
      <c r="AF982" s="189"/>
      <c r="AG982" s="189"/>
      <c r="AH982" s="189"/>
      <c r="AI982" s="189"/>
      <c r="AJ982" s="189"/>
      <c r="AK982" s="189"/>
      <c r="AL982" s="189"/>
      <c r="AM982" s="189"/>
      <c r="AN982" s="189"/>
      <c r="AO982" s="189"/>
      <c r="AP982" s="189"/>
      <c r="AQ982" s="189"/>
      <c r="AR982" s="189"/>
      <c r="AS982" s="202"/>
      <c r="AT982" s="189"/>
      <c r="AU982" s="189"/>
      <c r="AV982" s="189"/>
    </row>
    <row r="983" spans="1:48" hidden="1">
      <c r="A983" s="201">
        <v>36180101</v>
      </c>
      <c r="B983" s="189"/>
      <c r="C983" s="189"/>
      <c r="D983" s="189"/>
      <c r="E983" s="189"/>
      <c r="F983" s="189"/>
      <c r="G983" s="189"/>
      <c r="H983" s="189"/>
      <c r="I983" s="189"/>
      <c r="J983" s="189"/>
      <c r="K983" s="189"/>
      <c r="L983" s="189"/>
      <c r="M983" s="189"/>
      <c r="N983" s="189"/>
      <c r="O983" s="189"/>
      <c r="P983" s="189"/>
      <c r="Q983" s="189"/>
      <c r="R983" s="189"/>
      <c r="S983" s="189"/>
      <c r="T983" s="201"/>
      <c r="U983" s="201"/>
      <c r="V983" s="189"/>
      <c r="W983" s="189"/>
      <c r="X983" s="189"/>
      <c r="Y983" s="189"/>
      <c r="Z983" s="189"/>
      <c r="AA983" s="189"/>
      <c r="AB983" s="189"/>
      <c r="AC983" s="189"/>
      <c r="AD983" s="189"/>
      <c r="AF983" s="189"/>
      <c r="AG983" s="189"/>
      <c r="AH983" s="189"/>
      <c r="AI983" s="189"/>
      <c r="AJ983" s="189"/>
      <c r="AK983" s="189"/>
      <c r="AL983" s="189"/>
      <c r="AM983" s="189"/>
      <c r="AN983" s="189"/>
      <c r="AO983" s="189"/>
      <c r="AP983" s="189"/>
      <c r="AQ983" s="189"/>
      <c r="AR983" s="189"/>
      <c r="AS983" s="202"/>
      <c r="AT983" s="189"/>
      <c r="AU983" s="189"/>
      <c r="AV983" s="189"/>
    </row>
    <row r="984" spans="1:48" hidden="1">
      <c r="A984" s="201">
        <v>36180105</v>
      </c>
      <c r="B984" s="189"/>
      <c r="C984" s="189"/>
      <c r="D984" s="189"/>
      <c r="E984" s="189"/>
      <c r="F984" s="189"/>
      <c r="G984" s="189"/>
      <c r="H984" s="189"/>
      <c r="I984" s="189"/>
      <c r="J984" s="189"/>
      <c r="K984" s="189"/>
      <c r="L984" s="189"/>
      <c r="M984" s="189"/>
      <c r="N984" s="189"/>
      <c r="O984" s="189"/>
      <c r="P984" s="189"/>
      <c r="Q984" s="189"/>
      <c r="R984" s="189"/>
      <c r="S984" s="189"/>
      <c r="T984" s="201"/>
      <c r="U984" s="201"/>
      <c r="V984" s="189"/>
      <c r="W984" s="189"/>
      <c r="X984" s="189"/>
      <c r="Y984" s="189"/>
      <c r="Z984" s="189"/>
      <c r="AA984" s="189"/>
      <c r="AB984" s="189"/>
      <c r="AC984" s="189"/>
      <c r="AD984" s="189"/>
      <c r="AF984" s="189"/>
      <c r="AG984" s="189"/>
      <c r="AH984" s="189"/>
      <c r="AI984" s="189"/>
      <c r="AJ984" s="189"/>
      <c r="AK984" s="189"/>
      <c r="AL984" s="189"/>
      <c r="AM984" s="189"/>
      <c r="AN984" s="189"/>
      <c r="AO984" s="189"/>
      <c r="AP984" s="189"/>
      <c r="AQ984" s="189"/>
      <c r="AR984" s="189"/>
      <c r="AS984" s="202"/>
      <c r="AT984" s="189"/>
      <c r="AU984" s="189"/>
      <c r="AV984" s="189"/>
    </row>
    <row r="985" spans="1:48" hidden="1">
      <c r="A985" s="201">
        <v>36180106</v>
      </c>
      <c r="B985" s="189"/>
      <c r="C985" s="189"/>
      <c r="D985" s="189"/>
      <c r="E985" s="189"/>
      <c r="F985" s="189"/>
      <c r="G985" s="189"/>
      <c r="H985" s="189"/>
      <c r="I985" s="189"/>
      <c r="J985" s="189"/>
      <c r="K985" s="189"/>
      <c r="L985" s="189"/>
      <c r="M985" s="189"/>
      <c r="N985" s="189"/>
      <c r="O985" s="189"/>
      <c r="P985" s="189"/>
      <c r="Q985" s="189"/>
      <c r="R985" s="189"/>
      <c r="S985" s="189"/>
      <c r="T985" s="201"/>
      <c r="U985" s="201"/>
      <c r="V985" s="189"/>
      <c r="W985" s="189"/>
      <c r="X985" s="189"/>
      <c r="Y985" s="189"/>
      <c r="Z985" s="189"/>
      <c r="AA985" s="189"/>
      <c r="AB985" s="189"/>
      <c r="AC985" s="189"/>
      <c r="AD985" s="189"/>
      <c r="AF985" s="189"/>
      <c r="AG985" s="189"/>
      <c r="AH985" s="189"/>
      <c r="AI985" s="189"/>
      <c r="AJ985" s="189"/>
      <c r="AK985" s="189"/>
      <c r="AL985" s="189"/>
      <c r="AM985" s="189"/>
      <c r="AN985" s="189"/>
      <c r="AO985" s="189"/>
      <c r="AP985" s="189"/>
      <c r="AQ985" s="189"/>
      <c r="AR985" s="189"/>
      <c r="AS985" s="202"/>
      <c r="AT985" s="189"/>
      <c r="AU985" s="189"/>
      <c r="AV985" s="189"/>
    </row>
    <row r="986" spans="1:48" hidden="1">
      <c r="A986" s="201">
        <v>36180110</v>
      </c>
      <c r="B986" s="189"/>
      <c r="C986" s="189"/>
      <c r="D986" s="189"/>
      <c r="E986" s="189"/>
      <c r="F986" s="189"/>
      <c r="G986" s="189"/>
      <c r="H986" s="189"/>
      <c r="I986" s="189"/>
      <c r="J986" s="189"/>
      <c r="K986" s="189"/>
      <c r="L986" s="189"/>
      <c r="M986" s="189"/>
      <c r="N986" s="189"/>
      <c r="O986" s="189"/>
      <c r="P986" s="189"/>
      <c r="Q986" s="189"/>
      <c r="R986" s="189"/>
      <c r="S986" s="189"/>
      <c r="T986" s="201"/>
      <c r="U986" s="201"/>
      <c r="V986" s="189"/>
      <c r="W986" s="189"/>
      <c r="X986" s="189"/>
      <c r="Y986" s="189"/>
      <c r="Z986" s="189"/>
      <c r="AA986" s="189"/>
      <c r="AB986" s="189"/>
      <c r="AC986" s="189"/>
      <c r="AD986" s="189"/>
      <c r="AF986" s="189"/>
      <c r="AG986" s="189"/>
      <c r="AH986" s="189"/>
      <c r="AI986" s="189"/>
      <c r="AJ986" s="189"/>
      <c r="AK986" s="189"/>
      <c r="AL986" s="189"/>
      <c r="AM986" s="189"/>
      <c r="AN986" s="189"/>
      <c r="AO986" s="189"/>
      <c r="AP986" s="189"/>
      <c r="AQ986" s="189"/>
      <c r="AR986" s="189"/>
      <c r="AS986" s="202"/>
      <c r="AT986" s="189"/>
      <c r="AU986" s="189"/>
      <c r="AV986" s="189"/>
    </row>
    <row r="987" spans="1:48" hidden="1">
      <c r="A987" s="201">
        <v>3910097</v>
      </c>
      <c r="B987" s="189"/>
      <c r="C987" s="189"/>
      <c r="D987" s="189"/>
      <c r="E987" s="189"/>
      <c r="F987" s="189"/>
      <c r="G987" s="189"/>
      <c r="H987" s="189"/>
      <c r="I987" s="189"/>
      <c r="J987" s="189"/>
      <c r="K987" s="189"/>
      <c r="L987" s="189"/>
      <c r="M987" s="189"/>
      <c r="N987" s="189"/>
      <c r="O987" s="189"/>
      <c r="P987" s="189"/>
      <c r="Q987" s="189"/>
      <c r="R987" s="189"/>
      <c r="S987" s="189"/>
      <c r="T987" s="201"/>
      <c r="U987" s="201"/>
      <c r="V987" s="189"/>
      <c r="W987" s="189"/>
      <c r="X987" s="189"/>
      <c r="Y987" s="189"/>
      <c r="Z987" s="189"/>
      <c r="AA987" s="189"/>
      <c r="AB987" s="189"/>
      <c r="AC987" s="189"/>
      <c r="AD987" s="189"/>
      <c r="AF987" s="189"/>
      <c r="AG987" s="189"/>
      <c r="AH987" s="189"/>
      <c r="AI987" s="189"/>
      <c r="AJ987" s="189"/>
      <c r="AK987" s="189"/>
      <c r="AL987" s="189"/>
      <c r="AM987" s="189"/>
      <c r="AN987" s="189"/>
      <c r="AO987" s="189"/>
      <c r="AP987" s="189"/>
      <c r="AQ987" s="189"/>
      <c r="AR987" s="189"/>
      <c r="AS987" s="202"/>
      <c r="AT987" s="189"/>
      <c r="AU987" s="189"/>
      <c r="AV987" s="189"/>
    </row>
    <row r="988" spans="1:48" hidden="1">
      <c r="A988" s="201">
        <v>36180116</v>
      </c>
      <c r="B988" s="189"/>
      <c r="C988" s="189"/>
      <c r="D988" s="189"/>
      <c r="E988" s="189"/>
      <c r="F988" s="189"/>
      <c r="G988" s="189"/>
      <c r="H988" s="189"/>
      <c r="I988" s="189"/>
      <c r="J988" s="189"/>
      <c r="K988" s="189"/>
      <c r="L988" s="189"/>
      <c r="M988" s="189"/>
      <c r="N988" s="189"/>
      <c r="O988" s="189"/>
      <c r="P988" s="189"/>
      <c r="Q988" s="189"/>
      <c r="R988" s="189"/>
      <c r="S988" s="189"/>
      <c r="T988" s="201"/>
      <c r="U988" s="201"/>
      <c r="V988" s="189"/>
      <c r="W988" s="189"/>
      <c r="X988" s="189"/>
      <c r="Y988" s="189"/>
      <c r="Z988" s="189"/>
      <c r="AA988" s="189"/>
      <c r="AB988" s="189"/>
      <c r="AC988" s="189"/>
      <c r="AD988" s="189"/>
      <c r="AF988" s="189"/>
      <c r="AG988" s="189"/>
      <c r="AH988" s="189"/>
      <c r="AI988" s="189"/>
      <c r="AJ988" s="189"/>
      <c r="AK988" s="189"/>
      <c r="AL988" s="189"/>
      <c r="AM988" s="189"/>
      <c r="AN988" s="189"/>
      <c r="AO988" s="189"/>
      <c r="AP988" s="189"/>
      <c r="AQ988" s="189"/>
      <c r="AR988" s="189"/>
      <c r="AS988" s="202"/>
      <c r="AT988" s="189"/>
      <c r="AU988" s="189"/>
      <c r="AV988" s="189"/>
    </row>
    <row r="989" spans="1:48" hidden="1">
      <c r="A989" s="201">
        <v>36180120</v>
      </c>
      <c r="B989" s="189"/>
      <c r="C989" s="189"/>
      <c r="D989" s="189"/>
      <c r="E989" s="189"/>
      <c r="F989" s="189"/>
      <c r="G989" s="189"/>
      <c r="H989" s="189"/>
      <c r="I989" s="189"/>
      <c r="J989" s="189"/>
      <c r="K989" s="189"/>
      <c r="L989" s="189"/>
      <c r="M989" s="189"/>
      <c r="N989" s="189"/>
      <c r="O989" s="189"/>
      <c r="P989" s="189"/>
      <c r="Q989" s="189"/>
      <c r="R989" s="189"/>
      <c r="S989" s="189"/>
      <c r="T989" s="201"/>
      <c r="U989" s="201"/>
      <c r="V989" s="189"/>
      <c r="W989" s="189"/>
      <c r="X989" s="189"/>
      <c r="Y989" s="189"/>
      <c r="Z989" s="189"/>
      <c r="AA989" s="189"/>
      <c r="AB989" s="189"/>
      <c r="AC989" s="189"/>
      <c r="AD989" s="189"/>
      <c r="AF989" s="189"/>
      <c r="AG989" s="189"/>
      <c r="AH989" s="189"/>
      <c r="AI989" s="189"/>
      <c r="AJ989" s="189"/>
      <c r="AK989" s="189"/>
      <c r="AL989" s="189"/>
      <c r="AM989" s="189"/>
      <c r="AN989" s="189"/>
      <c r="AO989" s="189"/>
      <c r="AP989" s="189"/>
      <c r="AQ989" s="189"/>
      <c r="AR989" s="189"/>
      <c r="AS989" s="202"/>
      <c r="AT989" s="189"/>
      <c r="AU989" s="189"/>
      <c r="AV989" s="189"/>
    </row>
    <row r="990" spans="1:48" hidden="1">
      <c r="A990" s="201">
        <v>36180126</v>
      </c>
      <c r="B990" s="189"/>
      <c r="C990" s="189"/>
      <c r="D990" s="189"/>
      <c r="E990" s="189"/>
      <c r="F990" s="189"/>
      <c r="G990" s="189"/>
      <c r="H990" s="189"/>
      <c r="I990" s="189"/>
      <c r="J990" s="189"/>
      <c r="K990" s="189"/>
      <c r="L990" s="189"/>
      <c r="M990" s="189"/>
      <c r="N990" s="189"/>
      <c r="O990" s="189"/>
      <c r="P990" s="189"/>
      <c r="Q990" s="189"/>
      <c r="R990" s="189"/>
      <c r="S990" s="189"/>
      <c r="T990" s="201"/>
      <c r="U990" s="201"/>
      <c r="V990" s="189"/>
      <c r="W990" s="189"/>
      <c r="X990" s="189"/>
      <c r="Y990" s="189"/>
      <c r="Z990" s="189"/>
      <c r="AA990" s="189"/>
      <c r="AB990" s="189"/>
      <c r="AC990" s="189"/>
      <c r="AD990" s="189"/>
      <c r="AF990" s="189"/>
      <c r="AG990" s="189"/>
      <c r="AH990" s="189"/>
      <c r="AI990" s="189"/>
      <c r="AJ990" s="189"/>
      <c r="AK990" s="189"/>
      <c r="AL990" s="189"/>
      <c r="AM990" s="189"/>
      <c r="AN990" s="189"/>
      <c r="AO990" s="189"/>
      <c r="AP990" s="189"/>
      <c r="AQ990" s="189"/>
      <c r="AR990" s="189"/>
      <c r="AS990" s="202"/>
      <c r="AT990" s="189"/>
      <c r="AU990" s="189"/>
      <c r="AV990" s="189"/>
    </row>
    <row r="991" spans="1:48" hidden="1">
      <c r="A991" s="201">
        <v>36180127</v>
      </c>
      <c r="B991" s="189"/>
      <c r="C991" s="189"/>
      <c r="D991" s="189"/>
      <c r="E991" s="189"/>
      <c r="F991" s="189"/>
      <c r="G991" s="189"/>
      <c r="H991" s="189"/>
      <c r="I991" s="189"/>
      <c r="J991" s="189"/>
      <c r="K991" s="189"/>
      <c r="L991" s="189"/>
      <c r="M991" s="189"/>
      <c r="N991" s="189"/>
      <c r="O991" s="189"/>
      <c r="P991" s="189"/>
      <c r="Q991" s="189"/>
      <c r="R991" s="189"/>
      <c r="S991" s="189"/>
      <c r="T991" s="201"/>
      <c r="U991" s="201"/>
      <c r="V991" s="189"/>
      <c r="W991" s="189"/>
      <c r="X991" s="189"/>
      <c r="Y991" s="189"/>
      <c r="Z991" s="189"/>
      <c r="AA991" s="189"/>
      <c r="AB991" s="189"/>
      <c r="AC991" s="189"/>
      <c r="AD991" s="189"/>
      <c r="AF991" s="189"/>
      <c r="AG991" s="189"/>
      <c r="AH991" s="189"/>
      <c r="AI991" s="189"/>
      <c r="AJ991" s="189"/>
      <c r="AK991" s="189"/>
      <c r="AL991" s="189"/>
      <c r="AM991" s="189"/>
      <c r="AN991" s="189"/>
      <c r="AO991" s="189"/>
      <c r="AP991" s="189"/>
      <c r="AQ991" s="189"/>
      <c r="AR991" s="189"/>
      <c r="AS991" s="202"/>
      <c r="AT991" s="189"/>
      <c r="AU991" s="189"/>
      <c r="AV991" s="189"/>
    </row>
    <row r="992" spans="1:48" hidden="1">
      <c r="A992" s="201">
        <v>36180129</v>
      </c>
      <c r="B992" s="189"/>
      <c r="C992" s="189"/>
      <c r="D992" s="189"/>
      <c r="E992" s="189"/>
      <c r="F992" s="189"/>
      <c r="G992" s="189"/>
      <c r="H992" s="189"/>
      <c r="I992" s="189"/>
      <c r="J992" s="189"/>
      <c r="K992" s="189"/>
      <c r="L992" s="189"/>
      <c r="M992" s="189"/>
      <c r="N992" s="189"/>
      <c r="O992" s="189"/>
      <c r="P992" s="189"/>
      <c r="Q992" s="189"/>
      <c r="R992" s="189"/>
      <c r="S992" s="189"/>
      <c r="T992" s="201"/>
      <c r="U992" s="201"/>
      <c r="V992" s="189"/>
      <c r="W992" s="189"/>
      <c r="X992" s="189"/>
      <c r="Y992" s="189"/>
      <c r="Z992" s="189"/>
      <c r="AA992" s="189"/>
      <c r="AB992" s="189"/>
      <c r="AC992" s="189"/>
      <c r="AD992" s="189"/>
      <c r="AF992" s="189"/>
      <c r="AG992" s="189"/>
      <c r="AH992" s="189"/>
      <c r="AI992" s="189"/>
      <c r="AJ992" s="189"/>
      <c r="AK992" s="189"/>
      <c r="AL992" s="189"/>
      <c r="AM992" s="189"/>
      <c r="AN992" s="189"/>
      <c r="AO992" s="189"/>
      <c r="AP992" s="189"/>
      <c r="AQ992" s="189"/>
      <c r="AR992" s="189"/>
      <c r="AS992" s="202"/>
      <c r="AT992" s="189"/>
      <c r="AU992" s="189"/>
      <c r="AV992" s="189"/>
    </row>
    <row r="993" spans="1:48" hidden="1">
      <c r="A993" s="201">
        <v>36180130</v>
      </c>
      <c r="B993" s="189"/>
      <c r="C993" s="189"/>
      <c r="D993" s="189"/>
      <c r="E993" s="189"/>
      <c r="F993" s="189"/>
      <c r="G993" s="189"/>
      <c r="H993" s="189"/>
      <c r="I993" s="189"/>
      <c r="J993" s="189"/>
      <c r="K993" s="189"/>
      <c r="L993" s="189"/>
      <c r="M993" s="189"/>
      <c r="N993" s="189"/>
      <c r="O993" s="189"/>
      <c r="P993" s="189"/>
      <c r="Q993" s="189"/>
      <c r="R993" s="189"/>
      <c r="S993" s="189"/>
      <c r="T993" s="201"/>
      <c r="U993" s="201"/>
      <c r="V993" s="189"/>
      <c r="W993" s="189"/>
      <c r="X993" s="189"/>
      <c r="Y993" s="189"/>
      <c r="Z993" s="189"/>
      <c r="AA993" s="189"/>
      <c r="AB993" s="189"/>
      <c r="AC993" s="189"/>
      <c r="AD993" s="189"/>
      <c r="AF993" s="189"/>
      <c r="AG993" s="189"/>
      <c r="AH993" s="189"/>
      <c r="AI993" s="189"/>
      <c r="AJ993" s="189"/>
      <c r="AK993" s="189"/>
      <c r="AL993" s="189"/>
      <c r="AM993" s="189"/>
      <c r="AN993" s="189"/>
      <c r="AO993" s="189"/>
      <c r="AP993" s="189"/>
      <c r="AQ993" s="189"/>
      <c r="AR993" s="189"/>
      <c r="AS993" s="202"/>
      <c r="AT993" s="189"/>
      <c r="AU993" s="189"/>
      <c r="AV993" s="189"/>
    </row>
    <row r="994" spans="1:48" hidden="1">
      <c r="A994" s="201">
        <v>35190018</v>
      </c>
      <c r="B994" s="189"/>
      <c r="C994" s="189"/>
      <c r="D994" s="189"/>
      <c r="E994" s="189"/>
      <c r="F994" s="189"/>
      <c r="G994" s="189"/>
      <c r="H994" s="189"/>
      <c r="I994" s="189"/>
      <c r="J994" s="189"/>
      <c r="K994" s="189"/>
      <c r="L994" s="189"/>
      <c r="M994" s="189"/>
      <c r="N994" s="189"/>
      <c r="O994" s="189"/>
      <c r="P994" s="189"/>
      <c r="Q994" s="189"/>
      <c r="R994" s="189"/>
      <c r="S994" s="189"/>
      <c r="T994" s="201"/>
      <c r="U994" s="201"/>
      <c r="V994" s="189"/>
      <c r="W994" s="189"/>
      <c r="X994" s="189"/>
      <c r="Y994" s="189"/>
      <c r="Z994" s="189"/>
      <c r="AA994" s="189"/>
      <c r="AB994" s="189"/>
      <c r="AC994" s="189"/>
      <c r="AD994" s="189"/>
      <c r="AF994" s="189"/>
      <c r="AG994" s="189"/>
      <c r="AH994" s="189"/>
      <c r="AI994" s="189"/>
      <c r="AJ994" s="189"/>
      <c r="AK994" s="189"/>
      <c r="AL994" s="189"/>
      <c r="AM994" s="189"/>
      <c r="AN994" s="189"/>
      <c r="AO994" s="189"/>
      <c r="AP994" s="189"/>
      <c r="AQ994" s="189"/>
      <c r="AR994" s="189"/>
      <c r="AS994" s="202"/>
      <c r="AT994" s="189"/>
      <c r="AU994" s="189"/>
      <c r="AV994" s="189"/>
    </row>
    <row r="995" spans="1:48" hidden="1">
      <c r="A995" s="201">
        <v>36180135</v>
      </c>
      <c r="B995" s="189"/>
      <c r="C995" s="189"/>
      <c r="D995" s="189"/>
      <c r="E995" s="189"/>
      <c r="F995" s="189"/>
      <c r="G995" s="189"/>
      <c r="H995" s="189"/>
      <c r="I995" s="189"/>
      <c r="J995" s="189"/>
      <c r="K995" s="189"/>
      <c r="L995" s="189"/>
      <c r="M995" s="189"/>
      <c r="N995" s="189"/>
      <c r="O995" s="189"/>
      <c r="P995" s="189"/>
      <c r="Q995" s="189"/>
      <c r="R995" s="189"/>
      <c r="S995" s="189"/>
      <c r="T995" s="201"/>
      <c r="U995" s="201"/>
      <c r="V995" s="189"/>
      <c r="W995" s="189"/>
      <c r="X995" s="189"/>
      <c r="Y995" s="189"/>
      <c r="Z995" s="189"/>
      <c r="AA995" s="189"/>
      <c r="AB995" s="189"/>
      <c r="AC995" s="189"/>
      <c r="AD995" s="189"/>
      <c r="AF995" s="189"/>
      <c r="AG995" s="189"/>
      <c r="AH995" s="189"/>
      <c r="AI995" s="189"/>
      <c r="AJ995" s="189"/>
      <c r="AK995" s="189"/>
      <c r="AL995" s="189"/>
      <c r="AM995" s="189"/>
      <c r="AN995" s="189"/>
      <c r="AO995" s="189"/>
      <c r="AP995" s="189"/>
      <c r="AQ995" s="189"/>
      <c r="AR995" s="189"/>
      <c r="AS995" s="202"/>
      <c r="AT995" s="189"/>
      <c r="AU995" s="189"/>
      <c r="AV995" s="189"/>
    </row>
    <row r="996" spans="1:48" hidden="1">
      <c r="A996" s="201">
        <v>36180137</v>
      </c>
      <c r="B996" s="189"/>
      <c r="C996" s="189"/>
      <c r="D996" s="189"/>
      <c r="E996" s="189"/>
      <c r="F996" s="189"/>
      <c r="G996" s="189"/>
      <c r="H996" s="189"/>
      <c r="I996" s="189"/>
      <c r="J996" s="189"/>
      <c r="K996" s="189"/>
      <c r="L996" s="189"/>
      <c r="M996" s="189"/>
      <c r="N996" s="189"/>
      <c r="O996" s="189"/>
      <c r="P996" s="189"/>
      <c r="Q996" s="189"/>
      <c r="R996" s="189"/>
      <c r="S996" s="189"/>
      <c r="T996" s="201"/>
      <c r="U996" s="201"/>
      <c r="V996" s="189"/>
      <c r="W996" s="189"/>
      <c r="X996" s="189"/>
      <c r="Y996" s="189"/>
      <c r="Z996" s="189"/>
      <c r="AA996" s="189"/>
      <c r="AB996" s="189"/>
      <c r="AC996" s="189"/>
      <c r="AD996" s="189"/>
      <c r="AF996" s="189"/>
      <c r="AG996" s="189"/>
      <c r="AH996" s="189"/>
      <c r="AI996" s="189"/>
      <c r="AJ996" s="189"/>
      <c r="AK996" s="189"/>
      <c r="AL996" s="189"/>
      <c r="AM996" s="189"/>
      <c r="AN996" s="189"/>
      <c r="AO996" s="189"/>
      <c r="AP996" s="189"/>
      <c r="AQ996" s="189"/>
      <c r="AR996" s="189"/>
      <c r="AS996" s="202"/>
      <c r="AT996" s="189"/>
      <c r="AU996" s="189"/>
      <c r="AV996" s="189"/>
    </row>
    <row r="997" spans="1:48" hidden="1">
      <c r="A997" s="201">
        <v>36180141</v>
      </c>
      <c r="B997" s="189"/>
      <c r="C997" s="189"/>
      <c r="D997" s="189"/>
      <c r="E997" s="189"/>
      <c r="F997" s="189"/>
      <c r="G997" s="189"/>
      <c r="H997" s="189"/>
      <c r="I997" s="189"/>
      <c r="J997" s="189"/>
      <c r="K997" s="189"/>
      <c r="L997" s="189"/>
      <c r="M997" s="189"/>
      <c r="N997" s="189"/>
      <c r="O997" s="189"/>
      <c r="P997" s="189"/>
      <c r="Q997" s="189"/>
      <c r="R997" s="189"/>
      <c r="S997" s="189"/>
      <c r="T997" s="201"/>
      <c r="U997" s="201"/>
      <c r="V997" s="189"/>
      <c r="W997" s="189"/>
      <c r="X997" s="189"/>
      <c r="Y997" s="189"/>
      <c r="Z997" s="189"/>
      <c r="AA997" s="189"/>
      <c r="AB997" s="189"/>
      <c r="AC997" s="189"/>
      <c r="AD997" s="189"/>
      <c r="AF997" s="189"/>
      <c r="AG997" s="189"/>
      <c r="AH997" s="189"/>
      <c r="AI997" s="189"/>
      <c r="AJ997" s="189"/>
      <c r="AK997" s="189"/>
      <c r="AL997" s="189"/>
      <c r="AM997" s="189"/>
      <c r="AN997" s="189"/>
      <c r="AO997" s="189"/>
      <c r="AP997" s="189"/>
      <c r="AQ997" s="189"/>
      <c r="AR997" s="189"/>
      <c r="AS997" s="202"/>
      <c r="AT997" s="189"/>
      <c r="AU997" s="189"/>
      <c r="AV997" s="189"/>
    </row>
    <row r="998" spans="1:48" hidden="1">
      <c r="A998" s="201">
        <v>3810188</v>
      </c>
      <c r="B998" s="189"/>
      <c r="C998" s="189"/>
      <c r="D998" s="189"/>
      <c r="E998" s="189"/>
      <c r="F998" s="189"/>
      <c r="G998" s="189"/>
      <c r="H998" s="189"/>
      <c r="I998" s="189"/>
      <c r="J998" s="189"/>
      <c r="K998" s="189"/>
      <c r="L998" s="189"/>
      <c r="M998" s="189"/>
      <c r="N998" s="189"/>
      <c r="O998" s="189"/>
      <c r="P998" s="189"/>
      <c r="Q998" s="189"/>
      <c r="R998" s="189"/>
      <c r="S998" s="189"/>
      <c r="T998" s="201"/>
      <c r="U998" s="201"/>
      <c r="V998" s="189"/>
      <c r="W998" s="189"/>
      <c r="X998" s="189"/>
      <c r="Y998" s="189"/>
      <c r="Z998" s="189"/>
      <c r="AA998" s="189"/>
      <c r="AB998" s="189"/>
      <c r="AC998" s="189"/>
      <c r="AD998" s="189"/>
      <c r="AF998" s="189"/>
      <c r="AG998" s="189"/>
      <c r="AH998" s="189"/>
      <c r="AI998" s="189"/>
      <c r="AJ998" s="189"/>
      <c r="AK998" s="189"/>
      <c r="AL998" s="189"/>
      <c r="AM998" s="189"/>
      <c r="AN998" s="189"/>
      <c r="AO998" s="189"/>
      <c r="AP998" s="189"/>
      <c r="AQ998" s="189"/>
      <c r="AR998" s="189"/>
      <c r="AS998" s="202"/>
      <c r="AT998" s="189"/>
      <c r="AU998" s="189"/>
      <c r="AV998" s="189"/>
    </row>
    <row r="999" spans="1:48" hidden="1">
      <c r="A999" s="201">
        <v>3910359</v>
      </c>
      <c r="B999" s="189"/>
      <c r="C999" s="189"/>
      <c r="D999" s="189"/>
      <c r="E999" s="189"/>
      <c r="F999" s="189"/>
      <c r="G999" s="189"/>
      <c r="H999" s="189"/>
      <c r="I999" s="189"/>
      <c r="J999" s="189"/>
      <c r="K999" s="189"/>
      <c r="L999" s="189"/>
      <c r="M999" s="189"/>
      <c r="N999" s="189"/>
      <c r="O999" s="189"/>
      <c r="P999" s="189"/>
      <c r="Q999" s="189"/>
      <c r="R999" s="189"/>
      <c r="S999" s="189"/>
      <c r="T999" s="201"/>
      <c r="U999" s="201"/>
      <c r="V999" s="189"/>
      <c r="W999" s="189"/>
      <c r="X999" s="189"/>
      <c r="Y999" s="189"/>
      <c r="Z999" s="189"/>
      <c r="AA999" s="189"/>
      <c r="AB999" s="189"/>
      <c r="AC999" s="189"/>
      <c r="AD999" s="189"/>
      <c r="AF999" s="189"/>
      <c r="AG999" s="189"/>
      <c r="AH999" s="189"/>
      <c r="AI999" s="189"/>
      <c r="AJ999" s="189"/>
      <c r="AK999" s="189"/>
      <c r="AL999" s="189"/>
      <c r="AM999" s="189"/>
      <c r="AN999" s="189"/>
      <c r="AO999" s="189"/>
      <c r="AP999" s="189"/>
      <c r="AQ999" s="189"/>
      <c r="AR999" s="189"/>
      <c r="AS999" s="202"/>
      <c r="AT999" s="189"/>
      <c r="AU999" s="189"/>
      <c r="AV999" s="189"/>
    </row>
    <row r="1000" spans="1:48" hidden="1">
      <c r="A1000" s="201">
        <v>35190152</v>
      </c>
      <c r="B1000" s="189"/>
      <c r="C1000" s="189"/>
      <c r="D1000" s="189"/>
      <c r="E1000" s="189"/>
      <c r="F1000" s="189"/>
      <c r="G1000" s="189"/>
      <c r="H1000" s="189"/>
      <c r="I1000" s="189"/>
      <c r="J1000" s="189"/>
      <c r="K1000" s="189"/>
      <c r="L1000" s="189"/>
      <c r="M1000" s="189"/>
      <c r="N1000" s="189"/>
      <c r="O1000" s="189"/>
      <c r="P1000" s="189"/>
      <c r="Q1000" s="189"/>
      <c r="R1000" s="189"/>
      <c r="S1000" s="189"/>
      <c r="T1000" s="201"/>
      <c r="U1000" s="201"/>
      <c r="V1000" s="189"/>
      <c r="W1000" s="189"/>
      <c r="X1000" s="189"/>
      <c r="Y1000" s="189"/>
      <c r="Z1000" s="189"/>
      <c r="AA1000" s="189"/>
      <c r="AB1000" s="189"/>
      <c r="AC1000" s="189"/>
      <c r="AD1000" s="189"/>
      <c r="AF1000" s="189"/>
      <c r="AG1000" s="189"/>
      <c r="AH1000" s="189"/>
      <c r="AI1000" s="189"/>
      <c r="AJ1000" s="189"/>
      <c r="AK1000" s="189"/>
      <c r="AL1000" s="189"/>
      <c r="AM1000" s="189"/>
      <c r="AN1000" s="189"/>
      <c r="AO1000" s="189"/>
      <c r="AP1000" s="189"/>
      <c r="AQ1000" s="189"/>
      <c r="AR1000" s="189"/>
      <c r="AS1000" s="202"/>
      <c r="AT1000" s="189"/>
      <c r="AU1000" s="189"/>
      <c r="AV1000" s="189"/>
    </row>
    <row r="1001" spans="1:48" hidden="1">
      <c r="A1001" s="201">
        <v>36190014</v>
      </c>
      <c r="B1001" s="189"/>
      <c r="C1001" s="189"/>
      <c r="D1001" s="189"/>
      <c r="E1001" s="189"/>
      <c r="F1001" s="189"/>
      <c r="G1001" s="189"/>
      <c r="H1001" s="189"/>
      <c r="I1001" s="189"/>
      <c r="J1001" s="189"/>
      <c r="K1001" s="189"/>
      <c r="L1001" s="189"/>
      <c r="M1001" s="189"/>
      <c r="N1001" s="189"/>
      <c r="O1001" s="189"/>
      <c r="P1001" s="189"/>
      <c r="Q1001" s="189"/>
      <c r="R1001" s="189"/>
      <c r="S1001" s="189"/>
      <c r="T1001" s="201"/>
      <c r="U1001" s="201"/>
      <c r="V1001" s="189"/>
      <c r="W1001" s="189"/>
      <c r="X1001" s="189"/>
      <c r="Y1001" s="189"/>
      <c r="Z1001" s="189"/>
      <c r="AA1001" s="189"/>
      <c r="AB1001" s="189"/>
      <c r="AC1001" s="189"/>
      <c r="AD1001" s="189"/>
      <c r="AF1001" s="189"/>
      <c r="AG1001" s="189"/>
      <c r="AH1001" s="189"/>
      <c r="AI1001" s="189"/>
      <c r="AJ1001" s="189"/>
      <c r="AK1001" s="189"/>
      <c r="AL1001" s="189"/>
      <c r="AM1001" s="189"/>
      <c r="AN1001" s="189"/>
      <c r="AO1001" s="189"/>
      <c r="AP1001" s="189"/>
      <c r="AQ1001" s="189"/>
      <c r="AR1001" s="189"/>
      <c r="AS1001" s="202"/>
      <c r="AT1001" s="189"/>
      <c r="AU1001" s="189"/>
      <c r="AV1001" s="189"/>
    </row>
    <row r="1002" spans="1:48" hidden="1">
      <c r="A1002" s="201">
        <v>36190015</v>
      </c>
      <c r="B1002" s="189"/>
      <c r="C1002" s="189"/>
      <c r="D1002" s="189"/>
      <c r="E1002" s="189"/>
      <c r="F1002" s="189"/>
      <c r="G1002" s="189"/>
      <c r="H1002" s="189"/>
      <c r="I1002" s="189"/>
      <c r="J1002" s="189"/>
      <c r="K1002" s="189"/>
      <c r="L1002" s="189"/>
      <c r="M1002" s="189"/>
      <c r="N1002" s="189"/>
      <c r="O1002" s="189"/>
      <c r="P1002" s="189"/>
      <c r="Q1002" s="189"/>
      <c r="R1002" s="189"/>
      <c r="S1002" s="189"/>
      <c r="T1002" s="201"/>
      <c r="U1002" s="201"/>
      <c r="V1002" s="189"/>
      <c r="W1002" s="189"/>
      <c r="X1002" s="189"/>
      <c r="Y1002" s="189"/>
      <c r="Z1002" s="189"/>
      <c r="AA1002" s="189"/>
      <c r="AB1002" s="189"/>
      <c r="AC1002" s="189"/>
      <c r="AD1002" s="189"/>
      <c r="AF1002" s="189"/>
      <c r="AG1002" s="189"/>
      <c r="AH1002" s="189"/>
      <c r="AI1002" s="189"/>
      <c r="AJ1002" s="189"/>
      <c r="AK1002" s="189"/>
      <c r="AL1002" s="189"/>
      <c r="AM1002" s="189"/>
      <c r="AN1002" s="189"/>
      <c r="AO1002" s="189"/>
      <c r="AP1002" s="189"/>
      <c r="AQ1002" s="189"/>
      <c r="AR1002" s="189"/>
      <c r="AS1002" s="202"/>
      <c r="AT1002" s="189"/>
      <c r="AU1002" s="189"/>
      <c r="AV1002" s="189"/>
    </row>
    <row r="1003" spans="1:48" hidden="1">
      <c r="A1003" s="201">
        <v>35190021</v>
      </c>
      <c r="B1003" s="189"/>
      <c r="C1003" s="189"/>
      <c r="D1003" s="189"/>
      <c r="E1003" s="189"/>
      <c r="F1003" s="189"/>
      <c r="G1003" s="189"/>
      <c r="H1003" s="189"/>
      <c r="I1003" s="189"/>
      <c r="J1003" s="189"/>
      <c r="K1003" s="189"/>
      <c r="L1003" s="189"/>
      <c r="M1003" s="189"/>
      <c r="N1003" s="189"/>
      <c r="O1003" s="189"/>
      <c r="P1003" s="189"/>
      <c r="Q1003" s="189"/>
      <c r="R1003" s="189"/>
      <c r="S1003" s="189"/>
      <c r="T1003" s="201"/>
      <c r="U1003" s="201"/>
      <c r="V1003" s="189"/>
      <c r="W1003" s="189"/>
      <c r="X1003" s="189"/>
      <c r="Y1003" s="189"/>
      <c r="Z1003" s="189"/>
      <c r="AA1003" s="189"/>
      <c r="AB1003" s="189"/>
      <c r="AC1003" s="189"/>
      <c r="AD1003" s="189"/>
      <c r="AF1003" s="189"/>
      <c r="AG1003" s="189"/>
      <c r="AH1003" s="189"/>
      <c r="AI1003" s="189"/>
      <c r="AJ1003" s="189"/>
      <c r="AK1003" s="189"/>
      <c r="AL1003" s="189"/>
      <c r="AM1003" s="189"/>
      <c r="AN1003" s="189"/>
      <c r="AO1003" s="189"/>
      <c r="AP1003" s="189"/>
      <c r="AQ1003" s="189"/>
      <c r="AR1003" s="189"/>
      <c r="AS1003" s="202"/>
      <c r="AT1003" s="189"/>
      <c r="AU1003" s="189"/>
      <c r="AV1003" s="189"/>
    </row>
    <row r="1004" spans="1:48" hidden="1">
      <c r="A1004" s="201">
        <v>36280005</v>
      </c>
      <c r="B1004" s="189"/>
      <c r="C1004" s="189"/>
      <c r="D1004" s="189"/>
      <c r="E1004" s="189"/>
      <c r="F1004" s="189"/>
      <c r="G1004" s="189"/>
      <c r="H1004" s="189"/>
      <c r="I1004" s="189"/>
      <c r="J1004" s="189"/>
      <c r="K1004" s="189"/>
      <c r="L1004" s="189"/>
      <c r="M1004" s="189"/>
      <c r="N1004" s="189"/>
      <c r="O1004" s="189"/>
      <c r="P1004" s="189"/>
      <c r="Q1004" s="189"/>
      <c r="R1004" s="189"/>
      <c r="S1004" s="189"/>
      <c r="T1004" s="201"/>
      <c r="U1004" s="201"/>
      <c r="V1004" s="189"/>
      <c r="W1004" s="189"/>
      <c r="X1004" s="189"/>
      <c r="Y1004" s="189"/>
      <c r="Z1004" s="189"/>
      <c r="AA1004" s="189"/>
      <c r="AB1004" s="189"/>
      <c r="AC1004" s="189"/>
      <c r="AD1004" s="189"/>
      <c r="AF1004" s="189"/>
      <c r="AG1004" s="189"/>
      <c r="AH1004" s="189"/>
      <c r="AI1004" s="189"/>
      <c r="AJ1004" s="189"/>
      <c r="AK1004" s="189"/>
      <c r="AL1004" s="189"/>
      <c r="AM1004" s="189"/>
      <c r="AN1004" s="189"/>
      <c r="AO1004" s="189"/>
      <c r="AP1004" s="189"/>
      <c r="AQ1004" s="189"/>
      <c r="AR1004" s="189"/>
      <c r="AS1004" s="202"/>
      <c r="AT1004" s="189"/>
      <c r="AU1004" s="189"/>
      <c r="AV1004" s="189"/>
    </row>
    <row r="1005" spans="1:48" hidden="1">
      <c r="A1005" s="201">
        <v>35190195</v>
      </c>
      <c r="B1005" s="189"/>
      <c r="C1005" s="189"/>
      <c r="D1005" s="189"/>
      <c r="E1005" s="189"/>
      <c r="F1005" s="189"/>
      <c r="G1005" s="189"/>
      <c r="H1005" s="189"/>
      <c r="I1005" s="189"/>
      <c r="J1005" s="189"/>
      <c r="K1005" s="189"/>
      <c r="L1005" s="189"/>
      <c r="M1005" s="189"/>
      <c r="N1005" s="189"/>
      <c r="O1005" s="189"/>
      <c r="P1005" s="189"/>
      <c r="Q1005" s="189"/>
      <c r="R1005" s="189"/>
      <c r="S1005" s="189"/>
      <c r="T1005" s="201"/>
      <c r="U1005" s="201"/>
      <c r="V1005" s="189"/>
      <c r="W1005" s="189"/>
      <c r="X1005" s="189"/>
      <c r="Y1005" s="189"/>
      <c r="Z1005" s="189"/>
      <c r="AA1005" s="189"/>
      <c r="AB1005" s="189"/>
      <c r="AC1005" s="189"/>
      <c r="AD1005" s="189"/>
      <c r="AF1005" s="189"/>
      <c r="AG1005" s="189"/>
      <c r="AH1005" s="189"/>
      <c r="AI1005" s="189"/>
      <c r="AJ1005" s="189"/>
      <c r="AK1005" s="189"/>
      <c r="AL1005" s="189"/>
      <c r="AM1005" s="189"/>
      <c r="AN1005" s="189"/>
      <c r="AO1005" s="189"/>
      <c r="AP1005" s="189"/>
      <c r="AQ1005" s="189"/>
      <c r="AR1005" s="189"/>
      <c r="AS1005" s="202"/>
      <c r="AT1005" s="189"/>
      <c r="AU1005" s="189"/>
      <c r="AV1005" s="189"/>
    </row>
    <row r="1006" spans="1:48" hidden="1">
      <c r="A1006" s="201">
        <v>35190030</v>
      </c>
      <c r="B1006" s="189"/>
      <c r="C1006" s="189"/>
      <c r="D1006" s="189"/>
      <c r="E1006" s="189"/>
      <c r="F1006" s="189"/>
      <c r="G1006" s="189"/>
      <c r="H1006" s="189"/>
      <c r="I1006" s="189"/>
      <c r="J1006" s="189"/>
      <c r="K1006" s="189"/>
      <c r="L1006" s="189"/>
      <c r="M1006" s="189"/>
      <c r="N1006" s="189"/>
      <c r="O1006" s="189"/>
      <c r="P1006" s="189"/>
      <c r="Q1006" s="189"/>
      <c r="R1006" s="189"/>
      <c r="S1006" s="189"/>
      <c r="T1006" s="201"/>
      <c r="U1006" s="201"/>
      <c r="V1006" s="189"/>
      <c r="W1006" s="189"/>
      <c r="X1006" s="189"/>
      <c r="Y1006" s="189"/>
      <c r="Z1006" s="189"/>
      <c r="AA1006" s="189"/>
      <c r="AB1006" s="189"/>
      <c r="AC1006" s="189"/>
      <c r="AD1006" s="189"/>
      <c r="AF1006" s="189"/>
      <c r="AG1006" s="189"/>
      <c r="AH1006" s="189"/>
      <c r="AI1006" s="189"/>
      <c r="AJ1006" s="189"/>
      <c r="AK1006" s="189"/>
      <c r="AL1006" s="189"/>
      <c r="AM1006" s="189"/>
      <c r="AN1006" s="189"/>
      <c r="AO1006" s="189"/>
      <c r="AP1006" s="189"/>
      <c r="AQ1006" s="189"/>
      <c r="AR1006" s="189"/>
      <c r="AS1006" s="202"/>
      <c r="AT1006" s="189"/>
      <c r="AU1006" s="189"/>
      <c r="AV1006" s="189"/>
    </row>
    <row r="1007" spans="1:48" hidden="1">
      <c r="A1007" s="201">
        <v>36190036</v>
      </c>
      <c r="B1007" s="189"/>
      <c r="C1007" s="189"/>
      <c r="D1007" s="189"/>
      <c r="E1007" s="189"/>
      <c r="F1007" s="189"/>
      <c r="G1007" s="189"/>
      <c r="H1007" s="189"/>
      <c r="I1007" s="189"/>
      <c r="J1007" s="189"/>
      <c r="K1007" s="189"/>
      <c r="L1007" s="189"/>
      <c r="M1007" s="189"/>
      <c r="N1007" s="189"/>
      <c r="O1007" s="189"/>
      <c r="P1007" s="189"/>
      <c r="Q1007" s="189"/>
      <c r="R1007" s="189"/>
      <c r="S1007" s="189"/>
      <c r="T1007" s="201"/>
      <c r="U1007" s="201"/>
      <c r="V1007" s="189"/>
      <c r="W1007" s="189"/>
      <c r="X1007" s="189"/>
      <c r="Y1007" s="189"/>
      <c r="Z1007" s="189"/>
      <c r="AA1007" s="189"/>
      <c r="AB1007" s="189"/>
      <c r="AC1007" s="189"/>
      <c r="AD1007" s="189"/>
      <c r="AF1007" s="189"/>
      <c r="AG1007" s="189"/>
      <c r="AH1007" s="189"/>
      <c r="AI1007" s="189"/>
      <c r="AJ1007" s="189"/>
      <c r="AK1007" s="189"/>
      <c r="AL1007" s="189"/>
      <c r="AM1007" s="189"/>
      <c r="AN1007" s="189"/>
      <c r="AO1007" s="189"/>
      <c r="AP1007" s="189"/>
      <c r="AQ1007" s="189"/>
      <c r="AR1007" s="189"/>
      <c r="AS1007" s="202"/>
      <c r="AT1007" s="189"/>
      <c r="AU1007" s="189"/>
      <c r="AV1007" s="189"/>
    </row>
    <row r="1008" spans="1:48" hidden="1">
      <c r="A1008" s="201">
        <v>36190039</v>
      </c>
      <c r="B1008" s="189"/>
      <c r="C1008" s="189"/>
      <c r="D1008" s="189"/>
      <c r="E1008" s="189"/>
      <c r="F1008" s="189"/>
      <c r="G1008" s="189"/>
      <c r="H1008" s="189"/>
      <c r="I1008" s="189"/>
      <c r="J1008" s="189"/>
      <c r="K1008" s="189"/>
      <c r="L1008" s="189"/>
      <c r="M1008" s="189"/>
      <c r="N1008" s="189"/>
      <c r="O1008" s="189"/>
      <c r="P1008" s="189"/>
      <c r="Q1008" s="189"/>
      <c r="R1008" s="189"/>
      <c r="S1008" s="189"/>
      <c r="T1008" s="201"/>
      <c r="U1008" s="201"/>
      <c r="V1008" s="189"/>
      <c r="W1008" s="189"/>
      <c r="X1008" s="189"/>
      <c r="Y1008" s="189"/>
      <c r="Z1008" s="189"/>
      <c r="AA1008" s="189"/>
      <c r="AB1008" s="189"/>
      <c r="AC1008" s="189"/>
      <c r="AD1008" s="189"/>
      <c r="AF1008" s="189"/>
      <c r="AG1008" s="189"/>
      <c r="AH1008" s="189"/>
      <c r="AI1008" s="189"/>
      <c r="AJ1008" s="189"/>
      <c r="AK1008" s="189"/>
      <c r="AL1008" s="189"/>
      <c r="AM1008" s="189"/>
      <c r="AN1008" s="189"/>
      <c r="AO1008" s="189"/>
      <c r="AP1008" s="189"/>
      <c r="AQ1008" s="189"/>
      <c r="AR1008" s="189"/>
      <c r="AS1008" s="202"/>
      <c r="AT1008" s="189"/>
      <c r="AU1008" s="189"/>
      <c r="AV1008" s="189"/>
    </row>
    <row r="1009" spans="1:48" hidden="1">
      <c r="A1009" s="201">
        <v>36190005</v>
      </c>
      <c r="B1009" s="189"/>
      <c r="C1009" s="189"/>
      <c r="D1009" s="189"/>
      <c r="E1009" s="189"/>
      <c r="F1009" s="189"/>
      <c r="G1009" s="189"/>
      <c r="H1009" s="189"/>
      <c r="I1009" s="189"/>
      <c r="J1009" s="189"/>
      <c r="K1009" s="189"/>
      <c r="L1009" s="189"/>
      <c r="M1009" s="189"/>
      <c r="N1009" s="189"/>
      <c r="O1009" s="189"/>
      <c r="P1009" s="189"/>
      <c r="Q1009" s="189"/>
      <c r="R1009" s="189"/>
      <c r="S1009" s="189"/>
      <c r="T1009" s="201"/>
      <c r="U1009" s="201"/>
      <c r="V1009" s="189"/>
      <c r="W1009" s="189"/>
      <c r="X1009" s="189"/>
      <c r="Y1009" s="189"/>
      <c r="Z1009" s="189"/>
      <c r="AA1009" s="189"/>
      <c r="AB1009" s="189"/>
      <c r="AC1009" s="189"/>
      <c r="AD1009" s="189"/>
      <c r="AF1009" s="189"/>
      <c r="AG1009" s="189"/>
      <c r="AH1009" s="189"/>
      <c r="AI1009" s="189"/>
      <c r="AJ1009" s="189"/>
      <c r="AK1009" s="189"/>
      <c r="AL1009" s="189"/>
      <c r="AM1009" s="189"/>
      <c r="AN1009" s="189"/>
      <c r="AO1009" s="189"/>
      <c r="AP1009" s="189"/>
      <c r="AQ1009" s="189"/>
      <c r="AR1009" s="189"/>
      <c r="AS1009" s="202"/>
      <c r="AT1009" s="189"/>
      <c r="AU1009" s="189"/>
      <c r="AV1009" s="189"/>
    </row>
    <row r="1010" spans="1:48" hidden="1">
      <c r="A1010" s="201">
        <v>36190047</v>
      </c>
      <c r="B1010" s="189"/>
      <c r="C1010" s="189"/>
      <c r="D1010" s="189"/>
      <c r="E1010" s="189"/>
      <c r="F1010" s="189"/>
      <c r="G1010" s="189"/>
      <c r="H1010" s="189"/>
      <c r="I1010" s="189"/>
      <c r="J1010" s="189"/>
      <c r="K1010" s="189"/>
      <c r="L1010" s="189"/>
      <c r="M1010" s="189"/>
      <c r="N1010" s="189"/>
      <c r="O1010" s="189"/>
      <c r="P1010" s="189"/>
      <c r="Q1010" s="189"/>
      <c r="R1010" s="189"/>
      <c r="S1010" s="189"/>
      <c r="T1010" s="201"/>
      <c r="U1010" s="201"/>
      <c r="V1010" s="189"/>
      <c r="W1010" s="189"/>
      <c r="X1010" s="189"/>
      <c r="Y1010" s="189"/>
      <c r="Z1010" s="189"/>
      <c r="AA1010" s="189"/>
      <c r="AB1010" s="189"/>
      <c r="AC1010" s="189"/>
      <c r="AD1010" s="189"/>
      <c r="AF1010" s="189"/>
      <c r="AG1010" s="189"/>
      <c r="AH1010" s="189"/>
      <c r="AI1010" s="189"/>
      <c r="AJ1010" s="189"/>
      <c r="AK1010" s="189"/>
      <c r="AL1010" s="189"/>
      <c r="AM1010" s="189"/>
      <c r="AN1010" s="189"/>
      <c r="AO1010" s="189"/>
      <c r="AP1010" s="189"/>
      <c r="AQ1010" s="189"/>
      <c r="AR1010" s="189"/>
      <c r="AS1010" s="202"/>
      <c r="AT1010" s="189"/>
      <c r="AU1010" s="189"/>
      <c r="AV1010" s="189"/>
    </row>
    <row r="1011" spans="1:48" hidden="1">
      <c r="A1011" s="201">
        <v>36190051</v>
      </c>
      <c r="B1011" s="189"/>
      <c r="C1011" s="189"/>
      <c r="D1011" s="189"/>
      <c r="E1011" s="189"/>
      <c r="F1011" s="189"/>
      <c r="G1011" s="189"/>
      <c r="H1011" s="189"/>
      <c r="I1011" s="189"/>
      <c r="J1011" s="189"/>
      <c r="K1011" s="189"/>
      <c r="L1011" s="189"/>
      <c r="M1011" s="189"/>
      <c r="N1011" s="189"/>
      <c r="O1011" s="189"/>
      <c r="P1011" s="189"/>
      <c r="Q1011" s="189"/>
      <c r="R1011" s="189"/>
      <c r="S1011" s="189"/>
      <c r="T1011" s="201"/>
      <c r="U1011" s="201"/>
      <c r="V1011" s="189"/>
      <c r="W1011" s="189"/>
      <c r="X1011" s="189"/>
      <c r="Y1011" s="189"/>
      <c r="Z1011" s="189"/>
      <c r="AA1011" s="189"/>
      <c r="AB1011" s="189"/>
      <c r="AC1011" s="189"/>
      <c r="AD1011" s="189"/>
      <c r="AF1011" s="189"/>
      <c r="AG1011" s="189"/>
      <c r="AH1011" s="189"/>
      <c r="AI1011" s="189"/>
      <c r="AJ1011" s="189"/>
      <c r="AK1011" s="189"/>
      <c r="AL1011" s="189"/>
      <c r="AM1011" s="189"/>
      <c r="AN1011" s="189"/>
      <c r="AO1011" s="189"/>
      <c r="AP1011" s="189"/>
      <c r="AQ1011" s="189"/>
      <c r="AR1011" s="189"/>
      <c r="AS1011" s="202"/>
      <c r="AT1011" s="189"/>
      <c r="AU1011" s="189"/>
      <c r="AV1011" s="189"/>
    </row>
    <row r="1012" spans="1:48" hidden="1">
      <c r="A1012" s="201">
        <v>36190052</v>
      </c>
      <c r="B1012" s="189"/>
      <c r="C1012" s="189"/>
      <c r="D1012" s="189"/>
      <c r="E1012" s="189"/>
      <c r="F1012" s="189"/>
      <c r="G1012" s="189"/>
      <c r="H1012" s="189"/>
      <c r="I1012" s="189"/>
      <c r="J1012" s="189"/>
      <c r="K1012" s="189"/>
      <c r="L1012" s="189"/>
      <c r="M1012" s="189"/>
      <c r="N1012" s="189"/>
      <c r="O1012" s="189"/>
      <c r="P1012" s="189"/>
      <c r="Q1012" s="189"/>
      <c r="R1012" s="189"/>
      <c r="S1012" s="189"/>
      <c r="T1012" s="201"/>
      <c r="U1012" s="201"/>
      <c r="V1012" s="189"/>
      <c r="W1012" s="189"/>
      <c r="X1012" s="189"/>
      <c r="Y1012" s="189"/>
      <c r="Z1012" s="189"/>
      <c r="AA1012" s="189"/>
      <c r="AB1012" s="189"/>
      <c r="AC1012" s="189"/>
      <c r="AD1012" s="189"/>
      <c r="AF1012" s="189"/>
      <c r="AG1012" s="189"/>
      <c r="AH1012" s="189"/>
      <c r="AI1012" s="189"/>
      <c r="AJ1012" s="189"/>
      <c r="AK1012" s="189"/>
      <c r="AL1012" s="189"/>
      <c r="AM1012" s="189"/>
      <c r="AN1012" s="189"/>
      <c r="AO1012" s="189"/>
      <c r="AP1012" s="189"/>
      <c r="AQ1012" s="189"/>
      <c r="AR1012" s="189"/>
      <c r="AS1012" s="202"/>
      <c r="AT1012" s="189"/>
      <c r="AU1012" s="189"/>
      <c r="AV1012" s="189"/>
    </row>
    <row r="1013" spans="1:48" hidden="1">
      <c r="A1013" s="201">
        <v>36190053</v>
      </c>
      <c r="B1013" s="189"/>
      <c r="C1013" s="189"/>
      <c r="D1013" s="189"/>
      <c r="E1013" s="189"/>
      <c r="F1013" s="189"/>
      <c r="G1013" s="189"/>
      <c r="H1013" s="189"/>
      <c r="I1013" s="189"/>
      <c r="J1013" s="189"/>
      <c r="K1013" s="189"/>
      <c r="L1013" s="189"/>
      <c r="M1013" s="189"/>
      <c r="N1013" s="189"/>
      <c r="O1013" s="189"/>
      <c r="P1013" s="189"/>
      <c r="Q1013" s="189"/>
      <c r="R1013" s="189"/>
      <c r="S1013" s="189"/>
      <c r="T1013" s="201"/>
      <c r="U1013" s="201"/>
      <c r="V1013" s="189"/>
      <c r="W1013" s="189"/>
      <c r="X1013" s="189"/>
      <c r="Y1013" s="189"/>
      <c r="Z1013" s="189"/>
      <c r="AA1013" s="189"/>
      <c r="AB1013" s="189"/>
      <c r="AC1013" s="189"/>
      <c r="AD1013" s="189"/>
      <c r="AF1013" s="189"/>
      <c r="AG1013" s="189"/>
      <c r="AH1013" s="189"/>
      <c r="AI1013" s="189"/>
      <c r="AJ1013" s="189"/>
      <c r="AK1013" s="189"/>
      <c r="AL1013" s="189"/>
      <c r="AM1013" s="189"/>
      <c r="AN1013" s="189"/>
      <c r="AO1013" s="189"/>
      <c r="AP1013" s="189"/>
      <c r="AQ1013" s="189"/>
      <c r="AR1013" s="189"/>
      <c r="AS1013" s="202"/>
      <c r="AT1013" s="189"/>
      <c r="AU1013" s="189"/>
      <c r="AV1013" s="189"/>
    </row>
    <row r="1014" spans="1:48" hidden="1">
      <c r="A1014" s="201">
        <v>3810232</v>
      </c>
      <c r="B1014" s="189"/>
      <c r="C1014" s="189"/>
      <c r="D1014" s="189"/>
      <c r="E1014" s="189"/>
      <c r="F1014" s="189"/>
      <c r="G1014" s="189"/>
      <c r="H1014" s="189"/>
      <c r="I1014" s="189"/>
      <c r="J1014" s="189"/>
      <c r="K1014" s="189"/>
      <c r="L1014" s="189"/>
      <c r="M1014" s="189"/>
      <c r="N1014" s="189"/>
      <c r="O1014" s="189"/>
      <c r="P1014" s="189"/>
      <c r="Q1014" s="189"/>
      <c r="R1014" s="189"/>
      <c r="S1014" s="189"/>
      <c r="T1014" s="201"/>
      <c r="U1014" s="201"/>
      <c r="V1014" s="189"/>
      <c r="W1014" s="189"/>
      <c r="X1014" s="189"/>
      <c r="Y1014" s="189"/>
      <c r="Z1014" s="189"/>
      <c r="AA1014" s="189"/>
      <c r="AB1014" s="189"/>
      <c r="AC1014" s="189"/>
      <c r="AD1014" s="189"/>
      <c r="AF1014" s="189"/>
      <c r="AG1014" s="189"/>
      <c r="AH1014" s="189"/>
      <c r="AI1014" s="189"/>
      <c r="AJ1014" s="189"/>
      <c r="AK1014" s="189"/>
      <c r="AL1014" s="189"/>
      <c r="AM1014" s="189"/>
      <c r="AN1014" s="189"/>
      <c r="AO1014" s="189"/>
      <c r="AP1014" s="189"/>
      <c r="AQ1014" s="189"/>
      <c r="AR1014" s="189"/>
      <c r="AS1014" s="202"/>
      <c r="AT1014" s="189"/>
      <c r="AU1014" s="189"/>
      <c r="AV1014" s="189"/>
    </row>
    <row r="1015" spans="1:48" hidden="1">
      <c r="A1015" s="201">
        <v>36190056</v>
      </c>
      <c r="B1015" s="189"/>
      <c r="C1015" s="189"/>
      <c r="D1015" s="189"/>
      <c r="E1015" s="189"/>
      <c r="F1015" s="189"/>
      <c r="G1015" s="189"/>
      <c r="H1015" s="189"/>
      <c r="I1015" s="189"/>
      <c r="J1015" s="189"/>
      <c r="K1015" s="189"/>
      <c r="L1015" s="189"/>
      <c r="M1015" s="189"/>
      <c r="N1015" s="189"/>
      <c r="O1015" s="189"/>
      <c r="P1015" s="189"/>
      <c r="Q1015" s="189"/>
      <c r="R1015" s="189"/>
      <c r="S1015" s="189"/>
      <c r="T1015" s="201"/>
      <c r="U1015" s="201"/>
      <c r="V1015" s="189"/>
      <c r="W1015" s="189"/>
      <c r="X1015" s="189"/>
      <c r="Y1015" s="189"/>
      <c r="Z1015" s="189"/>
      <c r="AA1015" s="189"/>
      <c r="AB1015" s="189"/>
      <c r="AC1015" s="189"/>
      <c r="AD1015" s="189"/>
      <c r="AF1015" s="189"/>
      <c r="AG1015" s="189"/>
      <c r="AH1015" s="189"/>
      <c r="AI1015" s="189"/>
      <c r="AJ1015" s="189"/>
      <c r="AK1015" s="189"/>
      <c r="AL1015" s="189"/>
      <c r="AM1015" s="189"/>
      <c r="AN1015" s="189"/>
      <c r="AO1015" s="189"/>
      <c r="AP1015" s="189"/>
      <c r="AQ1015" s="189"/>
      <c r="AR1015" s="189"/>
      <c r="AS1015" s="202"/>
      <c r="AT1015" s="189"/>
      <c r="AU1015" s="189"/>
      <c r="AV1015" s="189"/>
    </row>
    <row r="1016" spans="1:48" hidden="1">
      <c r="A1016" s="201">
        <v>36190058</v>
      </c>
      <c r="B1016" s="189"/>
      <c r="C1016" s="189"/>
      <c r="D1016" s="189"/>
      <c r="E1016" s="189"/>
      <c r="F1016" s="189"/>
      <c r="G1016" s="189"/>
      <c r="H1016" s="189"/>
      <c r="I1016" s="189"/>
      <c r="J1016" s="189"/>
      <c r="K1016" s="189"/>
      <c r="L1016" s="189"/>
      <c r="M1016" s="189"/>
      <c r="N1016" s="189"/>
      <c r="O1016" s="189"/>
      <c r="P1016" s="189"/>
      <c r="Q1016" s="189"/>
      <c r="R1016" s="189"/>
      <c r="S1016" s="189"/>
      <c r="T1016" s="201"/>
      <c r="U1016" s="201"/>
      <c r="V1016" s="189"/>
      <c r="W1016" s="189"/>
      <c r="X1016" s="189"/>
      <c r="Y1016" s="189"/>
      <c r="Z1016" s="189"/>
      <c r="AA1016" s="189"/>
      <c r="AB1016" s="189"/>
      <c r="AC1016" s="189"/>
      <c r="AD1016" s="189"/>
      <c r="AF1016" s="189"/>
      <c r="AG1016" s="189"/>
      <c r="AH1016" s="189"/>
      <c r="AI1016" s="189"/>
      <c r="AJ1016" s="189"/>
      <c r="AK1016" s="189"/>
      <c r="AL1016" s="189"/>
      <c r="AM1016" s="189"/>
      <c r="AN1016" s="189"/>
      <c r="AO1016" s="189"/>
      <c r="AP1016" s="189"/>
      <c r="AQ1016" s="189"/>
      <c r="AR1016" s="189"/>
      <c r="AS1016" s="202"/>
      <c r="AT1016" s="189"/>
      <c r="AU1016" s="189"/>
      <c r="AV1016" s="189"/>
    </row>
    <row r="1017" spans="1:48" hidden="1">
      <c r="A1017" s="201">
        <v>36190059</v>
      </c>
      <c r="B1017" s="189"/>
      <c r="C1017" s="189"/>
      <c r="D1017" s="189"/>
      <c r="E1017" s="189"/>
      <c r="F1017" s="189"/>
      <c r="G1017" s="189"/>
      <c r="H1017" s="189"/>
      <c r="I1017" s="189"/>
      <c r="J1017" s="189"/>
      <c r="K1017" s="189"/>
      <c r="L1017" s="189"/>
      <c r="M1017" s="189"/>
      <c r="N1017" s="189"/>
      <c r="O1017" s="189"/>
      <c r="P1017" s="189"/>
      <c r="Q1017" s="189"/>
      <c r="R1017" s="189"/>
      <c r="S1017" s="189"/>
      <c r="T1017" s="201"/>
      <c r="U1017" s="201"/>
      <c r="V1017" s="189"/>
      <c r="W1017" s="189"/>
      <c r="X1017" s="189"/>
      <c r="Y1017" s="189"/>
      <c r="Z1017" s="189"/>
      <c r="AA1017" s="189"/>
      <c r="AB1017" s="189"/>
      <c r="AC1017" s="189"/>
      <c r="AD1017" s="189"/>
      <c r="AF1017" s="189"/>
      <c r="AG1017" s="189"/>
      <c r="AH1017" s="189"/>
      <c r="AI1017" s="189"/>
      <c r="AJ1017" s="189"/>
      <c r="AK1017" s="189"/>
      <c r="AL1017" s="189"/>
      <c r="AM1017" s="189"/>
      <c r="AN1017" s="189"/>
      <c r="AO1017" s="189"/>
      <c r="AP1017" s="189"/>
      <c r="AQ1017" s="189"/>
      <c r="AR1017" s="189"/>
      <c r="AS1017" s="202"/>
      <c r="AT1017" s="189"/>
      <c r="AU1017" s="189"/>
      <c r="AV1017" s="189"/>
    </row>
    <row r="1018" spans="1:48" hidden="1">
      <c r="A1018" s="201">
        <v>35190135</v>
      </c>
      <c r="B1018" s="189"/>
      <c r="C1018" s="189"/>
      <c r="D1018" s="189"/>
      <c r="E1018" s="189"/>
      <c r="F1018" s="189"/>
      <c r="G1018" s="189"/>
      <c r="H1018" s="189"/>
      <c r="I1018" s="189"/>
      <c r="J1018" s="189"/>
      <c r="K1018" s="189"/>
      <c r="L1018" s="189"/>
      <c r="M1018" s="189"/>
      <c r="N1018" s="189"/>
      <c r="O1018" s="189"/>
      <c r="P1018" s="189"/>
      <c r="Q1018" s="189"/>
      <c r="R1018" s="189"/>
      <c r="S1018" s="189"/>
      <c r="T1018" s="201"/>
      <c r="U1018" s="201"/>
      <c r="V1018" s="189"/>
      <c r="W1018" s="189"/>
      <c r="X1018" s="189"/>
      <c r="Y1018" s="189"/>
      <c r="Z1018" s="189"/>
      <c r="AA1018" s="189"/>
      <c r="AB1018" s="189"/>
      <c r="AC1018" s="189"/>
      <c r="AD1018" s="189"/>
      <c r="AF1018" s="189"/>
      <c r="AG1018" s="189"/>
      <c r="AH1018" s="189"/>
      <c r="AI1018" s="189"/>
      <c r="AJ1018" s="189"/>
      <c r="AK1018" s="189"/>
      <c r="AL1018" s="189"/>
      <c r="AM1018" s="189"/>
      <c r="AN1018" s="189"/>
      <c r="AO1018" s="189"/>
      <c r="AP1018" s="189"/>
      <c r="AQ1018" s="189"/>
      <c r="AR1018" s="189"/>
      <c r="AS1018" s="202"/>
      <c r="AT1018" s="189"/>
      <c r="AU1018" s="189"/>
      <c r="AV1018" s="189"/>
    </row>
    <row r="1019" spans="1:48" hidden="1">
      <c r="A1019" s="201">
        <v>3710171</v>
      </c>
      <c r="B1019" s="189"/>
      <c r="C1019" s="189"/>
      <c r="D1019" s="189"/>
      <c r="E1019" s="189"/>
      <c r="F1019" s="189"/>
      <c r="G1019" s="189"/>
      <c r="H1019" s="189"/>
      <c r="I1019" s="189"/>
      <c r="J1019" s="189"/>
      <c r="K1019" s="189"/>
      <c r="L1019" s="189"/>
      <c r="M1019" s="189"/>
      <c r="N1019" s="189"/>
      <c r="O1019" s="189"/>
      <c r="P1019" s="189"/>
      <c r="Q1019" s="189"/>
      <c r="R1019" s="189"/>
      <c r="S1019" s="189"/>
      <c r="T1019" s="201"/>
      <c r="U1019" s="201"/>
      <c r="V1019" s="189"/>
      <c r="W1019" s="189"/>
      <c r="X1019" s="189"/>
      <c r="Y1019" s="189"/>
      <c r="Z1019" s="189"/>
      <c r="AA1019" s="189"/>
      <c r="AB1019" s="189"/>
      <c r="AC1019" s="189"/>
      <c r="AD1019" s="189"/>
      <c r="AF1019" s="189"/>
      <c r="AG1019" s="189"/>
      <c r="AH1019" s="189"/>
      <c r="AI1019" s="189"/>
      <c r="AJ1019" s="189"/>
      <c r="AK1019" s="189"/>
      <c r="AL1019" s="189"/>
      <c r="AM1019" s="189"/>
      <c r="AN1019" s="189"/>
      <c r="AO1019" s="189"/>
      <c r="AP1019" s="189"/>
      <c r="AQ1019" s="189"/>
      <c r="AR1019" s="189"/>
      <c r="AS1019" s="202"/>
      <c r="AT1019" s="189"/>
      <c r="AU1019" s="189"/>
      <c r="AV1019" s="189"/>
    </row>
    <row r="1020" spans="1:48" hidden="1">
      <c r="A1020" s="201">
        <v>3720019</v>
      </c>
      <c r="B1020" s="189"/>
      <c r="C1020" s="189"/>
      <c r="D1020" s="189"/>
      <c r="E1020" s="189"/>
      <c r="F1020" s="189"/>
      <c r="G1020" s="189"/>
      <c r="H1020" s="189"/>
      <c r="I1020" s="189"/>
      <c r="J1020" s="189"/>
      <c r="K1020" s="189"/>
      <c r="L1020" s="189"/>
      <c r="M1020" s="189"/>
      <c r="N1020" s="189"/>
      <c r="O1020" s="189"/>
      <c r="P1020" s="189"/>
      <c r="Q1020" s="189"/>
      <c r="R1020" s="189"/>
      <c r="S1020" s="189"/>
      <c r="T1020" s="201"/>
      <c r="U1020" s="201"/>
      <c r="V1020" s="189"/>
      <c r="W1020" s="189"/>
      <c r="X1020" s="189"/>
      <c r="Y1020" s="189"/>
      <c r="Z1020" s="189"/>
      <c r="AA1020" s="189"/>
      <c r="AB1020" s="189"/>
      <c r="AC1020" s="189"/>
      <c r="AD1020" s="189"/>
      <c r="AF1020" s="189"/>
      <c r="AG1020" s="189"/>
      <c r="AH1020" s="189"/>
      <c r="AI1020" s="189"/>
      <c r="AJ1020" s="189"/>
      <c r="AK1020" s="189"/>
      <c r="AL1020" s="189"/>
      <c r="AM1020" s="189"/>
      <c r="AN1020" s="189"/>
      <c r="AO1020" s="189"/>
      <c r="AP1020" s="189"/>
      <c r="AQ1020" s="189"/>
      <c r="AR1020" s="189"/>
      <c r="AS1020" s="202"/>
      <c r="AT1020" s="189"/>
      <c r="AU1020" s="189"/>
      <c r="AV1020" s="189"/>
    </row>
    <row r="1021" spans="1:48" hidden="1">
      <c r="A1021" s="201">
        <v>3810012</v>
      </c>
      <c r="B1021" s="189"/>
      <c r="C1021" s="189"/>
      <c r="D1021" s="189"/>
      <c r="E1021" s="189"/>
      <c r="F1021" s="189"/>
      <c r="G1021" s="189"/>
      <c r="H1021" s="189"/>
      <c r="I1021" s="189"/>
      <c r="J1021" s="189"/>
      <c r="K1021" s="189"/>
      <c r="L1021" s="189"/>
      <c r="M1021" s="189"/>
      <c r="N1021" s="189"/>
      <c r="O1021" s="189"/>
      <c r="P1021" s="189"/>
      <c r="Q1021" s="189"/>
      <c r="R1021" s="189"/>
      <c r="S1021" s="189"/>
      <c r="T1021" s="201"/>
      <c r="U1021" s="201"/>
      <c r="V1021" s="189"/>
      <c r="W1021" s="189"/>
      <c r="X1021" s="189"/>
      <c r="Y1021" s="189"/>
      <c r="Z1021" s="189"/>
      <c r="AA1021" s="189"/>
      <c r="AB1021" s="189"/>
      <c r="AC1021" s="189"/>
      <c r="AD1021" s="189"/>
      <c r="AF1021" s="189"/>
      <c r="AG1021" s="189"/>
      <c r="AH1021" s="189"/>
      <c r="AI1021" s="189"/>
      <c r="AJ1021" s="189"/>
      <c r="AK1021" s="189"/>
      <c r="AL1021" s="189"/>
      <c r="AM1021" s="189"/>
      <c r="AN1021" s="189"/>
      <c r="AO1021" s="189"/>
      <c r="AP1021" s="189"/>
      <c r="AQ1021" s="189"/>
      <c r="AR1021" s="189"/>
      <c r="AS1021" s="202"/>
      <c r="AT1021" s="189"/>
      <c r="AU1021" s="189"/>
      <c r="AV1021" s="189"/>
    </row>
    <row r="1022" spans="1:48" hidden="1">
      <c r="A1022" s="201">
        <v>36190076</v>
      </c>
      <c r="B1022" s="189"/>
      <c r="C1022" s="189"/>
      <c r="D1022" s="189"/>
      <c r="E1022" s="189"/>
      <c r="F1022" s="189"/>
      <c r="G1022" s="189"/>
      <c r="H1022" s="189"/>
      <c r="I1022" s="189"/>
      <c r="J1022" s="189"/>
      <c r="K1022" s="189"/>
      <c r="L1022" s="189"/>
      <c r="M1022" s="189"/>
      <c r="N1022" s="189"/>
      <c r="O1022" s="189"/>
      <c r="P1022" s="189"/>
      <c r="Q1022" s="189"/>
      <c r="R1022" s="189"/>
      <c r="S1022" s="189"/>
      <c r="T1022" s="201"/>
      <c r="U1022" s="201"/>
      <c r="V1022" s="189"/>
      <c r="W1022" s="189"/>
      <c r="X1022" s="189"/>
      <c r="Y1022" s="189"/>
      <c r="Z1022" s="189"/>
      <c r="AA1022" s="189"/>
      <c r="AB1022" s="189"/>
      <c r="AC1022" s="189"/>
      <c r="AD1022" s="189"/>
      <c r="AF1022" s="189"/>
      <c r="AG1022" s="189"/>
      <c r="AH1022" s="189"/>
      <c r="AI1022" s="189"/>
      <c r="AJ1022" s="189"/>
      <c r="AK1022" s="189"/>
      <c r="AL1022" s="189"/>
      <c r="AM1022" s="189"/>
      <c r="AN1022" s="189"/>
      <c r="AO1022" s="189"/>
      <c r="AP1022" s="189"/>
      <c r="AQ1022" s="189"/>
      <c r="AR1022" s="189"/>
      <c r="AS1022" s="202"/>
      <c r="AT1022" s="189"/>
      <c r="AU1022" s="189"/>
      <c r="AV1022" s="189"/>
    </row>
    <row r="1023" spans="1:48" hidden="1">
      <c r="A1023" s="201">
        <v>35190160</v>
      </c>
      <c r="B1023" s="189"/>
      <c r="C1023" s="189"/>
      <c r="D1023" s="189"/>
      <c r="E1023" s="189"/>
      <c r="F1023" s="189"/>
      <c r="G1023" s="189"/>
      <c r="H1023" s="189"/>
      <c r="I1023" s="189"/>
      <c r="J1023" s="189"/>
      <c r="K1023" s="189"/>
      <c r="L1023" s="189"/>
      <c r="M1023" s="189"/>
      <c r="N1023" s="189"/>
      <c r="O1023" s="189"/>
      <c r="P1023" s="189"/>
      <c r="Q1023" s="189"/>
      <c r="R1023" s="189"/>
      <c r="S1023" s="189"/>
      <c r="T1023" s="201"/>
      <c r="U1023" s="201"/>
      <c r="V1023" s="189"/>
      <c r="W1023" s="189"/>
      <c r="X1023" s="189"/>
      <c r="Y1023" s="189"/>
      <c r="Z1023" s="189"/>
      <c r="AA1023" s="189"/>
      <c r="AB1023" s="189"/>
      <c r="AC1023" s="189"/>
      <c r="AD1023" s="189"/>
      <c r="AF1023" s="189"/>
      <c r="AG1023" s="189"/>
      <c r="AH1023" s="189"/>
      <c r="AI1023" s="189"/>
      <c r="AJ1023" s="189"/>
      <c r="AK1023" s="189"/>
      <c r="AL1023" s="189"/>
      <c r="AM1023" s="189"/>
      <c r="AN1023" s="189"/>
      <c r="AO1023" s="189"/>
      <c r="AP1023" s="189"/>
      <c r="AQ1023" s="189"/>
      <c r="AR1023" s="189"/>
      <c r="AS1023" s="202"/>
      <c r="AT1023" s="189"/>
      <c r="AU1023" s="189"/>
      <c r="AV1023" s="189"/>
    </row>
    <row r="1024" spans="1:48" hidden="1">
      <c r="A1024" s="201">
        <v>36190081</v>
      </c>
      <c r="B1024" s="189"/>
      <c r="C1024" s="189"/>
      <c r="D1024" s="189"/>
      <c r="E1024" s="189"/>
      <c r="F1024" s="189"/>
      <c r="G1024" s="189"/>
      <c r="H1024" s="189"/>
      <c r="I1024" s="189"/>
      <c r="J1024" s="189"/>
      <c r="K1024" s="189"/>
      <c r="L1024" s="189"/>
      <c r="M1024" s="189"/>
      <c r="N1024" s="189"/>
      <c r="O1024" s="189"/>
      <c r="P1024" s="189"/>
      <c r="Q1024" s="189"/>
      <c r="R1024" s="189"/>
      <c r="S1024" s="189"/>
      <c r="T1024" s="201"/>
      <c r="U1024" s="201"/>
      <c r="V1024" s="189"/>
      <c r="W1024" s="189"/>
      <c r="X1024" s="189"/>
      <c r="Y1024" s="189"/>
      <c r="Z1024" s="189"/>
      <c r="AA1024" s="189"/>
      <c r="AB1024" s="189"/>
      <c r="AC1024" s="189"/>
      <c r="AD1024" s="189"/>
      <c r="AF1024" s="189"/>
      <c r="AG1024" s="189"/>
      <c r="AH1024" s="189"/>
      <c r="AI1024" s="189"/>
      <c r="AJ1024" s="189"/>
      <c r="AK1024" s="189"/>
      <c r="AL1024" s="189"/>
      <c r="AM1024" s="189"/>
      <c r="AN1024" s="189"/>
      <c r="AO1024" s="189"/>
      <c r="AP1024" s="189"/>
      <c r="AQ1024" s="189"/>
      <c r="AR1024" s="189"/>
      <c r="AS1024" s="202"/>
      <c r="AT1024" s="189"/>
      <c r="AU1024" s="189"/>
      <c r="AV1024" s="189"/>
    </row>
    <row r="1025" spans="1:48" hidden="1">
      <c r="A1025" s="201">
        <v>36190082</v>
      </c>
      <c r="B1025" s="189"/>
      <c r="C1025" s="189"/>
      <c r="D1025" s="189"/>
      <c r="E1025" s="189"/>
      <c r="F1025" s="189"/>
      <c r="G1025" s="189"/>
      <c r="H1025" s="189"/>
      <c r="I1025" s="189"/>
      <c r="J1025" s="189"/>
      <c r="K1025" s="189"/>
      <c r="L1025" s="189"/>
      <c r="M1025" s="189"/>
      <c r="N1025" s="189"/>
      <c r="O1025" s="189"/>
      <c r="P1025" s="189"/>
      <c r="Q1025" s="189"/>
      <c r="R1025" s="189"/>
      <c r="S1025" s="189"/>
      <c r="T1025" s="201"/>
      <c r="U1025" s="201"/>
      <c r="V1025" s="189"/>
      <c r="W1025" s="189"/>
      <c r="X1025" s="189"/>
      <c r="Y1025" s="189"/>
      <c r="Z1025" s="189"/>
      <c r="AA1025" s="189"/>
      <c r="AB1025" s="189"/>
      <c r="AC1025" s="189"/>
      <c r="AD1025" s="189"/>
      <c r="AF1025" s="189"/>
      <c r="AG1025" s="189"/>
      <c r="AH1025" s="189"/>
      <c r="AI1025" s="189"/>
      <c r="AJ1025" s="189"/>
      <c r="AK1025" s="189"/>
      <c r="AL1025" s="189"/>
      <c r="AM1025" s="189"/>
      <c r="AN1025" s="189"/>
      <c r="AO1025" s="189"/>
      <c r="AP1025" s="189"/>
      <c r="AQ1025" s="189"/>
      <c r="AR1025" s="189"/>
      <c r="AS1025" s="202"/>
      <c r="AT1025" s="189"/>
      <c r="AU1025" s="189"/>
      <c r="AV1025" s="189"/>
    </row>
    <row r="1026" spans="1:48" hidden="1">
      <c r="A1026" s="201">
        <v>3810069</v>
      </c>
      <c r="B1026" s="189"/>
      <c r="C1026" s="189"/>
      <c r="D1026" s="189"/>
      <c r="E1026" s="189"/>
      <c r="F1026" s="189"/>
      <c r="G1026" s="189"/>
      <c r="H1026" s="189"/>
      <c r="I1026" s="189"/>
      <c r="J1026" s="189"/>
      <c r="K1026" s="189"/>
      <c r="L1026" s="189"/>
      <c r="M1026" s="189"/>
      <c r="N1026" s="189"/>
      <c r="O1026" s="189"/>
      <c r="P1026" s="189"/>
      <c r="Q1026" s="189"/>
      <c r="R1026" s="189"/>
      <c r="S1026" s="189"/>
      <c r="T1026" s="201"/>
      <c r="U1026" s="201"/>
      <c r="V1026" s="189"/>
      <c r="W1026" s="189"/>
      <c r="X1026" s="189"/>
      <c r="Y1026" s="189"/>
      <c r="Z1026" s="189"/>
      <c r="AA1026" s="189"/>
      <c r="AB1026" s="189"/>
      <c r="AC1026" s="189"/>
      <c r="AD1026" s="189"/>
      <c r="AF1026" s="189"/>
      <c r="AG1026" s="189"/>
      <c r="AH1026" s="189"/>
      <c r="AI1026" s="189"/>
      <c r="AJ1026" s="189"/>
      <c r="AK1026" s="189"/>
      <c r="AL1026" s="189"/>
      <c r="AM1026" s="189"/>
      <c r="AN1026" s="189"/>
      <c r="AO1026" s="189"/>
      <c r="AP1026" s="189"/>
      <c r="AQ1026" s="189"/>
      <c r="AR1026" s="189"/>
      <c r="AS1026" s="202"/>
      <c r="AT1026" s="189"/>
      <c r="AU1026" s="189"/>
      <c r="AV1026" s="189"/>
    </row>
    <row r="1027" spans="1:48" hidden="1">
      <c r="A1027" s="201">
        <v>35280010</v>
      </c>
      <c r="B1027" s="189"/>
      <c r="C1027" s="189"/>
      <c r="D1027" s="189"/>
      <c r="E1027" s="189"/>
      <c r="F1027" s="189"/>
      <c r="G1027" s="189"/>
      <c r="H1027" s="189"/>
      <c r="I1027" s="189"/>
      <c r="J1027" s="189"/>
      <c r="K1027" s="189"/>
      <c r="L1027" s="189"/>
      <c r="M1027" s="189"/>
      <c r="N1027" s="189"/>
      <c r="O1027" s="189"/>
      <c r="P1027" s="189"/>
      <c r="Q1027" s="189"/>
      <c r="R1027" s="189"/>
      <c r="S1027" s="189"/>
      <c r="T1027" s="201"/>
      <c r="U1027" s="201"/>
      <c r="V1027" s="189"/>
      <c r="W1027" s="189"/>
      <c r="X1027" s="189"/>
      <c r="Y1027" s="189"/>
      <c r="Z1027" s="189"/>
      <c r="AA1027" s="189"/>
      <c r="AB1027" s="189"/>
      <c r="AC1027" s="189"/>
      <c r="AD1027" s="189"/>
      <c r="AF1027" s="189"/>
      <c r="AG1027" s="189"/>
      <c r="AH1027" s="189"/>
      <c r="AI1027" s="189"/>
      <c r="AJ1027" s="189"/>
      <c r="AK1027" s="189"/>
      <c r="AL1027" s="189"/>
      <c r="AM1027" s="189"/>
      <c r="AN1027" s="189"/>
      <c r="AO1027" s="189"/>
      <c r="AP1027" s="189"/>
      <c r="AQ1027" s="189"/>
      <c r="AR1027" s="189"/>
      <c r="AS1027" s="202"/>
      <c r="AT1027" s="189"/>
      <c r="AU1027" s="189"/>
      <c r="AV1027" s="189"/>
    </row>
    <row r="1028" spans="1:48" hidden="1">
      <c r="A1028" s="201">
        <v>35190234</v>
      </c>
      <c r="B1028" s="189"/>
      <c r="C1028" s="189"/>
      <c r="D1028" s="189"/>
      <c r="E1028" s="189"/>
      <c r="F1028" s="189"/>
      <c r="G1028" s="189"/>
      <c r="H1028" s="189"/>
      <c r="I1028" s="189"/>
      <c r="J1028" s="189"/>
      <c r="K1028" s="189"/>
      <c r="L1028" s="189"/>
      <c r="M1028" s="189"/>
      <c r="N1028" s="189"/>
      <c r="O1028" s="189"/>
      <c r="P1028" s="189"/>
      <c r="Q1028" s="189"/>
      <c r="R1028" s="189"/>
      <c r="S1028" s="189"/>
      <c r="T1028" s="201"/>
      <c r="U1028" s="201"/>
      <c r="V1028" s="189"/>
      <c r="W1028" s="189"/>
      <c r="X1028" s="189"/>
      <c r="Y1028" s="189"/>
      <c r="Z1028" s="189"/>
      <c r="AA1028" s="189"/>
      <c r="AB1028" s="189"/>
      <c r="AC1028" s="189"/>
      <c r="AD1028" s="189"/>
      <c r="AF1028" s="189"/>
      <c r="AG1028" s="189"/>
      <c r="AH1028" s="189"/>
      <c r="AI1028" s="189"/>
      <c r="AJ1028" s="189"/>
      <c r="AK1028" s="189"/>
      <c r="AL1028" s="189"/>
      <c r="AM1028" s="189"/>
      <c r="AN1028" s="189"/>
      <c r="AO1028" s="189"/>
      <c r="AP1028" s="189"/>
      <c r="AQ1028" s="189"/>
      <c r="AR1028" s="189"/>
      <c r="AS1028" s="202"/>
      <c r="AT1028" s="189"/>
      <c r="AU1028" s="189"/>
      <c r="AV1028" s="189"/>
    </row>
    <row r="1029" spans="1:48" hidden="1">
      <c r="A1029" s="201">
        <v>36190094</v>
      </c>
      <c r="B1029" s="189"/>
      <c r="C1029" s="189"/>
      <c r="D1029" s="189"/>
      <c r="E1029" s="189"/>
      <c r="F1029" s="189"/>
      <c r="G1029" s="189"/>
      <c r="H1029" s="189"/>
      <c r="I1029" s="189"/>
      <c r="J1029" s="189"/>
      <c r="K1029" s="189"/>
      <c r="L1029" s="189"/>
      <c r="M1029" s="189"/>
      <c r="N1029" s="189"/>
      <c r="O1029" s="189"/>
      <c r="P1029" s="189"/>
      <c r="Q1029" s="189"/>
      <c r="R1029" s="189"/>
      <c r="S1029" s="189"/>
      <c r="T1029" s="201"/>
      <c r="U1029" s="201"/>
      <c r="V1029" s="189"/>
      <c r="W1029" s="189"/>
      <c r="X1029" s="189"/>
      <c r="Y1029" s="189"/>
      <c r="Z1029" s="189"/>
      <c r="AA1029" s="189"/>
      <c r="AB1029" s="189"/>
      <c r="AC1029" s="189"/>
      <c r="AD1029" s="189"/>
      <c r="AF1029" s="189"/>
      <c r="AG1029" s="189"/>
      <c r="AH1029" s="189"/>
      <c r="AI1029" s="189"/>
      <c r="AJ1029" s="189"/>
      <c r="AK1029" s="189"/>
      <c r="AL1029" s="189"/>
      <c r="AM1029" s="189"/>
      <c r="AN1029" s="189"/>
      <c r="AO1029" s="189"/>
      <c r="AP1029" s="189"/>
      <c r="AQ1029" s="189"/>
      <c r="AR1029" s="189"/>
      <c r="AS1029" s="202"/>
      <c r="AT1029" s="189"/>
      <c r="AU1029" s="189"/>
      <c r="AV1029" s="189"/>
    </row>
    <row r="1030" spans="1:48" hidden="1">
      <c r="A1030" s="201">
        <v>36190003</v>
      </c>
      <c r="B1030" s="189"/>
      <c r="C1030" s="189"/>
      <c r="D1030" s="189"/>
      <c r="E1030" s="189"/>
      <c r="F1030" s="189"/>
      <c r="G1030" s="189"/>
      <c r="H1030" s="189"/>
      <c r="I1030" s="189"/>
      <c r="J1030" s="189"/>
      <c r="K1030" s="189"/>
      <c r="L1030" s="189"/>
      <c r="M1030" s="189"/>
      <c r="N1030" s="189"/>
      <c r="O1030" s="189"/>
      <c r="P1030" s="189"/>
      <c r="Q1030" s="189"/>
      <c r="R1030" s="189"/>
      <c r="S1030" s="189"/>
      <c r="T1030" s="201"/>
      <c r="U1030" s="201"/>
      <c r="V1030" s="189"/>
      <c r="W1030" s="189"/>
      <c r="X1030" s="189"/>
      <c r="Y1030" s="189"/>
      <c r="Z1030" s="189"/>
      <c r="AA1030" s="189"/>
      <c r="AB1030" s="189"/>
      <c r="AC1030" s="189"/>
      <c r="AD1030" s="189"/>
      <c r="AF1030" s="189"/>
      <c r="AG1030" s="189"/>
      <c r="AH1030" s="189"/>
      <c r="AI1030" s="189"/>
      <c r="AJ1030" s="189"/>
      <c r="AK1030" s="189"/>
      <c r="AL1030" s="189"/>
      <c r="AM1030" s="189"/>
      <c r="AN1030" s="189"/>
      <c r="AO1030" s="189"/>
      <c r="AP1030" s="189"/>
      <c r="AQ1030" s="189"/>
      <c r="AR1030" s="189"/>
      <c r="AS1030" s="202"/>
      <c r="AT1030" s="189"/>
      <c r="AU1030" s="189"/>
      <c r="AV1030" s="189"/>
    </row>
    <row r="1031" spans="1:48" hidden="1">
      <c r="A1031" s="201">
        <v>36190100</v>
      </c>
      <c r="B1031" s="189"/>
      <c r="C1031" s="189"/>
      <c r="D1031" s="189"/>
      <c r="E1031" s="189"/>
      <c r="F1031" s="189"/>
      <c r="G1031" s="189"/>
      <c r="H1031" s="189"/>
      <c r="I1031" s="189"/>
      <c r="J1031" s="189"/>
      <c r="K1031" s="189"/>
      <c r="L1031" s="189"/>
      <c r="M1031" s="189"/>
      <c r="N1031" s="189"/>
      <c r="O1031" s="189"/>
      <c r="P1031" s="189"/>
      <c r="Q1031" s="189"/>
      <c r="R1031" s="189"/>
      <c r="S1031" s="189"/>
      <c r="T1031" s="201"/>
      <c r="U1031" s="201"/>
      <c r="V1031" s="189"/>
      <c r="W1031" s="189"/>
      <c r="X1031" s="189"/>
      <c r="Y1031" s="189"/>
      <c r="Z1031" s="189"/>
      <c r="AA1031" s="189"/>
      <c r="AB1031" s="189"/>
      <c r="AC1031" s="189"/>
      <c r="AD1031" s="189"/>
      <c r="AF1031" s="189"/>
      <c r="AG1031" s="189"/>
      <c r="AH1031" s="189"/>
      <c r="AI1031" s="189"/>
      <c r="AJ1031" s="189"/>
      <c r="AK1031" s="189"/>
      <c r="AL1031" s="189"/>
      <c r="AM1031" s="189"/>
      <c r="AN1031" s="189"/>
      <c r="AO1031" s="189"/>
      <c r="AP1031" s="189"/>
      <c r="AQ1031" s="189"/>
      <c r="AR1031" s="189"/>
      <c r="AS1031" s="202"/>
      <c r="AT1031" s="189"/>
      <c r="AU1031" s="189"/>
      <c r="AV1031" s="189"/>
    </row>
    <row r="1032" spans="1:48" hidden="1">
      <c r="A1032" s="201">
        <v>36190102</v>
      </c>
      <c r="B1032" s="189"/>
      <c r="C1032" s="189"/>
      <c r="D1032" s="189"/>
      <c r="E1032" s="189"/>
      <c r="F1032" s="189"/>
      <c r="G1032" s="189"/>
      <c r="H1032" s="189"/>
      <c r="I1032" s="189"/>
      <c r="J1032" s="189"/>
      <c r="K1032" s="189"/>
      <c r="L1032" s="189"/>
      <c r="M1032" s="189"/>
      <c r="N1032" s="189"/>
      <c r="O1032" s="189"/>
      <c r="P1032" s="189"/>
      <c r="Q1032" s="189"/>
      <c r="R1032" s="189"/>
      <c r="S1032" s="189"/>
      <c r="T1032" s="201"/>
      <c r="U1032" s="201"/>
      <c r="V1032" s="189"/>
      <c r="W1032" s="189"/>
      <c r="X1032" s="189"/>
      <c r="Y1032" s="189"/>
      <c r="Z1032" s="189"/>
      <c r="AA1032" s="189"/>
      <c r="AB1032" s="189"/>
      <c r="AC1032" s="189"/>
      <c r="AD1032" s="189"/>
      <c r="AF1032" s="189"/>
      <c r="AG1032" s="189"/>
      <c r="AH1032" s="189"/>
      <c r="AI1032" s="189"/>
      <c r="AJ1032" s="189"/>
      <c r="AK1032" s="189"/>
      <c r="AL1032" s="189"/>
      <c r="AM1032" s="189"/>
      <c r="AN1032" s="189"/>
      <c r="AO1032" s="189"/>
      <c r="AP1032" s="189"/>
      <c r="AQ1032" s="189"/>
      <c r="AR1032" s="189"/>
      <c r="AS1032" s="202"/>
      <c r="AT1032" s="189"/>
      <c r="AU1032" s="189"/>
      <c r="AV1032" s="189"/>
    </row>
    <row r="1033" spans="1:48" hidden="1">
      <c r="A1033" s="201">
        <v>36190112</v>
      </c>
      <c r="B1033" s="189"/>
      <c r="C1033" s="189"/>
      <c r="D1033" s="189"/>
      <c r="E1033" s="189"/>
      <c r="F1033" s="189"/>
      <c r="G1033" s="189"/>
      <c r="H1033" s="189"/>
      <c r="I1033" s="189"/>
      <c r="J1033" s="189"/>
      <c r="K1033" s="189"/>
      <c r="L1033" s="189"/>
      <c r="M1033" s="189"/>
      <c r="N1033" s="189"/>
      <c r="O1033" s="189"/>
      <c r="P1033" s="189"/>
      <c r="Q1033" s="189"/>
      <c r="R1033" s="189"/>
      <c r="S1033" s="189"/>
      <c r="T1033" s="201"/>
      <c r="U1033" s="201"/>
      <c r="V1033" s="189"/>
      <c r="W1033" s="189"/>
      <c r="X1033" s="189"/>
      <c r="Y1033" s="189"/>
      <c r="Z1033" s="189"/>
      <c r="AA1033" s="189"/>
      <c r="AB1033" s="189"/>
      <c r="AC1033" s="189"/>
      <c r="AD1033" s="189"/>
      <c r="AF1033" s="189"/>
      <c r="AG1033" s="189"/>
      <c r="AH1033" s="189"/>
      <c r="AI1033" s="189"/>
      <c r="AJ1033" s="189"/>
      <c r="AK1033" s="189"/>
      <c r="AL1033" s="189"/>
      <c r="AM1033" s="189"/>
      <c r="AN1033" s="189"/>
      <c r="AO1033" s="189"/>
      <c r="AP1033" s="189"/>
      <c r="AQ1033" s="189"/>
      <c r="AR1033" s="189"/>
      <c r="AS1033" s="202"/>
      <c r="AT1033" s="189"/>
      <c r="AU1033" s="189"/>
      <c r="AV1033" s="189"/>
    </row>
    <row r="1034" spans="1:48" hidden="1">
      <c r="A1034" s="201">
        <v>3710008</v>
      </c>
      <c r="B1034" s="189"/>
      <c r="C1034" s="189"/>
      <c r="D1034" s="189"/>
      <c r="E1034" s="189"/>
      <c r="F1034" s="189"/>
      <c r="G1034" s="189"/>
      <c r="H1034" s="189"/>
      <c r="I1034" s="189"/>
      <c r="J1034" s="189"/>
      <c r="K1034" s="189"/>
      <c r="L1034" s="189"/>
      <c r="M1034" s="189"/>
      <c r="N1034" s="189"/>
      <c r="O1034" s="189"/>
      <c r="P1034" s="189"/>
      <c r="Q1034" s="189"/>
      <c r="R1034" s="189"/>
      <c r="S1034" s="189"/>
      <c r="T1034" s="201"/>
      <c r="U1034" s="201"/>
      <c r="V1034" s="189"/>
      <c r="W1034" s="189"/>
      <c r="X1034" s="189"/>
      <c r="Y1034" s="189"/>
      <c r="Z1034" s="189"/>
      <c r="AA1034" s="189"/>
      <c r="AB1034" s="189"/>
      <c r="AC1034" s="189"/>
      <c r="AD1034" s="189"/>
      <c r="AF1034" s="189"/>
      <c r="AG1034" s="189"/>
      <c r="AH1034" s="189"/>
      <c r="AI1034" s="189"/>
      <c r="AJ1034" s="189"/>
      <c r="AK1034" s="189"/>
      <c r="AL1034" s="189"/>
      <c r="AM1034" s="189"/>
      <c r="AN1034" s="189"/>
      <c r="AO1034" s="189"/>
      <c r="AP1034" s="189"/>
      <c r="AQ1034" s="189"/>
      <c r="AR1034" s="189"/>
      <c r="AS1034" s="202"/>
      <c r="AT1034" s="189"/>
      <c r="AU1034" s="189"/>
      <c r="AV1034" s="189"/>
    </row>
    <row r="1035" spans="1:48" hidden="1">
      <c r="A1035" s="201">
        <v>36190119</v>
      </c>
      <c r="B1035" s="189"/>
      <c r="C1035" s="189"/>
      <c r="D1035" s="189"/>
      <c r="E1035" s="189"/>
      <c r="F1035" s="189"/>
      <c r="G1035" s="189"/>
      <c r="H1035" s="189"/>
      <c r="I1035" s="189"/>
      <c r="J1035" s="189"/>
      <c r="K1035" s="189"/>
      <c r="L1035" s="189"/>
      <c r="M1035" s="189"/>
      <c r="N1035" s="189"/>
      <c r="O1035" s="189"/>
      <c r="P1035" s="189"/>
      <c r="Q1035" s="189"/>
      <c r="R1035" s="189"/>
      <c r="S1035" s="189"/>
      <c r="T1035" s="201"/>
      <c r="U1035" s="201"/>
      <c r="V1035" s="189"/>
      <c r="W1035" s="189"/>
      <c r="X1035" s="189"/>
      <c r="Y1035" s="189"/>
      <c r="Z1035" s="189"/>
      <c r="AA1035" s="189"/>
      <c r="AB1035" s="189"/>
      <c r="AC1035" s="189"/>
      <c r="AD1035" s="189"/>
      <c r="AF1035" s="189"/>
      <c r="AG1035" s="189"/>
      <c r="AH1035" s="189"/>
      <c r="AI1035" s="189"/>
      <c r="AJ1035" s="189"/>
      <c r="AK1035" s="189"/>
      <c r="AL1035" s="189"/>
      <c r="AM1035" s="189"/>
      <c r="AN1035" s="189"/>
      <c r="AO1035" s="189"/>
      <c r="AP1035" s="189"/>
      <c r="AQ1035" s="189"/>
      <c r="AR1035" s="189"/>
      <c r="AS1035" s="202"/>
      <c r="AT1035" s="189"/>
      <c r="AU1035" s="189"/>
      <c r="AV1035" s="189"/>
    </row>
    <row r="1036" spans="1:48" hidden="1">
      <c r="A1036" s="201">
        <v>36190120</v>
      </c>
      <c r="B1036" s="189"/>
      <c r="C1036" s="189"/>
      <c r="D1036" s="189"/>
      <c r="E1036" s="189"/>
      <c r="F1036" s="189"/>
      <c r="G1036" s="189"/>
      <c r="H1036" s="189"/>
      <c r="I1036" s="189"/>
      <c r="J1036" s="189"/>
      <c r="K1036" s="189"/>
      <c r="L1036" s="189"/>
      <c r="M1036" s="189"/>
      <c r="N1036" s="189"/>
      <c r="O1036" s="189"/>
      <c r="P1036" s="189"/>
      <c r="Q1036" s="189"/>
      <c r="R1036" s="189"/>
      <c r="S1036" s="189"/>
      <c r="T1036" s="201"/>
      <c r="U1036" s="201"/>
      <c r="V1036" s="189"/>
      <c r="W1036" s="189"/>
      <c r="X1036" s="189"/>
      <c r="Y1036" s="189"/>
      <c r="Z1036" s="189"/>
      <c r="AA1036" s="189"/>
      <c r="AB1036" s="189"/>
      <c r="AC1036" s="189"/>
      <c r="AD1036" s="189"/>
      <c r="AF1036" s="189"/>
      <c r="AG1036" s="189"/>
      <c r="AH1036" s="189"/>
      <c r="AI1036" s="189"/>
      <c r="AJ1036" s="189"/>
      <c r="AK1036" s="189"/>
      <c r="AL1036" s="189"/>
      <c r="AM1036" s="189"/>
      <c r="AN1036" s="189"/>
      <c r="AO1036" s="189"/>
      <c r="AP1036" s="189"/>
      <c r="AQ1036" s="189"/>
      <c r="AR1036" s="189"/>
      <c r="AS1036" s="202"/>
      <c r="AT1036" s="189"/>
      <c r="AU1036" s="189"/>
      <c r="AV1036" s="189"/>
    </row>
    <row r="1037" spans="1:48" hidden="1">
      <c r="A1037" s="201">
        <v>3810014</v>
      </c>
      <c r="B1037" s="189"/>
      <c r="C1037" s="189"/>
      <c r="D1037" s="189"/>
      <c r="E1037" s="189"/>
      <c r="F1037" s="189"/>
      <c r="G1037" s="189"/>
      <c r="H1037" s="189"/>
      <c r="I1037" s="189"/>
      <c r="J1037" s="189"/>
      <c r="K1037" s="189"/>
      <c r="L1037" s="189"/>
      <c r="M1037" s="189"/>
      <c r="N1037" s="189"/>
      <c r="O1037" s="189"/>
      <c r="P1037" s="189"/>
      <c r="Q1037" s="189"/>
      <c r="R1037" s="189"/>
      <c r="S1037" s="189"/>
      <c r="T1037" s="201"/>
      <c r="U1037" s="201"/>
      <c r="V1037" s="189"/>
      <c r="W1037" s="189"/>
      <c r="X1037" s="189"/>
      <c r="Y1037" s="189"/>
      <c r="Z1037" s="189"/>
      <c r="AA1037" s="189"/>
      <c r="AB1037" s="189"/>
      <c r="AC1037" s="189"/>
      <c r="AD1037" s="189"/>
      <c r="AF1037" s="189"/>
      <c r="AG1037" s="189"/>
      <c r="AH1037" s="189"/>
      <c r="AI1037" s="189"/>
      <c r="AJ1037" s="189"/>
      <c r="AK1037" s="189"/>
      <c r="AL1037" s="189"/>
      <c r="AM1037" s="189"/>
      <c r="AN1037" s="189"/>
      <c r="AO1037" s="189"/>
      <c r="AP1037" s="189"/>
      <c r="AQ1037" s="189"/>
      <c r="AR1037" s="189"/>
      <c r="AS1037" s="202"/>
      <c r="AT1037" s="189"/>
      <c r="AU1037" s="189"/>
      <c r="AV1037" s="189"/>
    </row>
    <row r="1038" spans="1:48" hidden="1">
      <c r="A1038" s="201">
        <v>36190126</v>
      </c>
      <c r="B1038" s="189"/>
      <c r="C1038" s="189"/>
      <c r="D1038" s="189"/>
      <c r="E1038" s="189"/>
      <c r="F1038" s="189"/>
      <c r="G1038" s="189"/>
      <c r="H1038" s="189"/>
      <c r="I1038" s="189"/>
      <c r="J1038" s="189"/>
      <c r="K1038" s="189"/>
      <c r="L1038" s="189"/>
      <c r="M1038" s="189"/>
      <c r="N1038" s="189"/>
      <c r="O1038" s="189"/>
      <c r="P1038" s="189"/>
      <c r="Q1038" s="189"/>
      <c r="R1038" s="189"/>
      <c r="S1038" s="189"/>
      <c r="T1038" s="201"/>
      <c r="U1038" s="201"/>
      <c r="V1038" s="189"/>
      <c r="W1038" s="189"/>
      <c r="X1038" s="189"/>
      <c r="Y1038" s="189"/>
      <c r="Z1038" s="189"/>
      <c r="AA1038" s="189"/>
      <c r="AB1038" s="189"/>
      <c r="AC1038" s="189"/>
      <c r="AD1038" s="189"/>
      <c r="AF1038" s="189"/>
      <c r="AG1038" s="189"/>
      <c r="AH1038" s="189"/>
      <c r="AI1038" s="189"/>
      <c r="AJ1038" s="189"/>
      <c r="AK1038" s="189"/>
      <c r="AL1038" s="189"/>
      <c r="AM1038" s="189"/>
      <c r="AN1038" s="189"/>
      <c r="AO1038" s="189"/>
      <c r="AP1038" s="189"/>
      <c r="AQ1038" s="189"/>
      <c r="AR1038" s="189"/>
      <c r="AS1038" s="202"/>
      <c r="AT1038" s="189"/>
      <c r="AU1038" s="189"/>
      <c r="AV1038" s="189"/>
    </row>
    <row r="1039" spans="1:48" hidden="1">
      <c r="A1039" s="201">
        <v>3910093</v>
      </c>
      <c r="B1039" s="189"/>
      <c r="C1039" s="189"/>
      <c r="D1039" s="189"/>
      <c r="E1039" s="189"/>
      <c r="F1039" s="189"/>
      <c r="G1039" s="189"/>
      <c r="H1039" s="189"/>
      <c r="I1039" s="189"/>
      <c r="J1039" s="189"/>
      <c r="K1039" s="189"/>
      <c r="L1039" s="189"/>
      <c r="M1039" s="189"/>
      <c r="N1039" s="189"/>
      <c r="O1039" s="189"/>
      <c r="P1039" s="189"/>
      <c r="Q1039" s="189"/>
      <c r="R1039" s="189"/>
      <c r="S1039" s="189"/>
      <c r="T1039" s="201"/>
      <c r="U1039" s="201"/>
      <c r="V1039" s="189"/>
      <c r="W1039" s="189"/>
      <c r="X1039" s="189"/>
      <c r="Y1039" s="189"/>
      <c r="Z1039" s="189"/>
      <c r="AA1039" s="189"/>
      <c r="AB1039" s="189"/>
      <c r="AC1039" s="189"/>
      <c r="AD1039" s="189"/>
      <c r="AF1039" s="189"/>
      <c r="AG1039" s="189"/>
      <c r="AH1039" s="189"/>
      <c r="AI1039" s="189"/>
      <c r="AJ1039" s="189"/>
      <c r="AK1039" s="189"/>
      <c r="AL1039" s="189"/>
      <c r="AM1039" s="189"/>
      <c r="AN1039" s="189"/>
      <c r="AO1039" s="189"/>
      <c r="AP1039" s="189"/>
      <c r="AQ1039" s="189"/>
      <c r="AR1039" s="189"/>
      <c r="AS1039" s="202"/>
      <c r="AT1039" s="189"/>
      <c r="AU1039" s="189"/>
      <c r="AV1039" s="189"/>
    </row>
    <row r="1040" spans="1:48" hidden="1">
      <c r="A1040" s="201">
        <v>35190104</v>
      </c>
      <c r="B1040" s="189"/>
      <c r="C1040" s="189"/>
      <c r="D1040" s="189"/>
      <c r="E1040" s="189"/>
      <c r="F1040" s="189"/>
      <c r="G1040" s="189"/>
      <c r="H1040" s="189"/>
      <c r="I1040" s="189"/>
      <c r="J1040" s="189"/>
      <c r="K1040" s="189"/>
      <c r="L1040" s="189"/>
      <c r="M1040" s="189"/>
      <c r="N1040" s="189"/>
      <c r="O1040" s="189"/>
      <c r="P1040" s="189"/>
      <c r="Q1040" s="189"/>
      <c r="R1040" s="189"/>
      <c r="S1040" s="189"/>
      <c r="T1040" s="201"/>
      <c r="U1040" s="201"/>
      <c r="V1040" s="189"/>
      <c r="W1040" s="189"/>
      <c r="X1040" s="189"/>
      <c r="Y1040" s="189"/>
      <c r="Z1040" s="189"/>
      <c r="AA1040" s="189"/>
      <c r="AB1040" s="189"/>
      <c r="AC1040" s="189"/>
      <c r="AD1040" s="189"/>
      <c r="AF1040" s="189"/>
      <c r="AG1040" s="189"/>
      <c r="AH1040" s="189"/>
      <c r="AI1040" s="189"/>
      <c r="AJ1040" s="189"/>
      <c r="AK1040" s="189"/>
      <c r="AL1040" s="189"/>
      <c r="AM1040" s="189"/>
      <c r="AN1040" s="189"/>
      <c r="AO1040" s="189"/>
      <c r="AP1040" s="189"/>
      <c r="AQ1040" s="189"/>
      <c r="AR1040" s="189"/>
      <c r="AS1040" s="202"/>
      <c r="AT1040" s="189"/>
      <c r="AU1040" s="189"/>
      <c r="AV1040" s="189"/>
    </row>
    <row r="1041" spans="1:48" hidden="1">
      <c r="A1041" s="201">
        <v>35190172</v>
      </c>
      <c r="B1041" s="189"/>
      <c r="C1041" s="189"/>
      <c r="D1041" s="189"/>
      <c r="E1041" s="189"/>
      <c r="F1041" s="189"/>
      <c r="G1041" s="189"/>
      <c r="H1041" s="189"/>
      <c r="I1041" s="189"/>
      <c r="J1041" s="189"/>
      <c r="K1041" s="189"/>
      <c r="L1041" s="189"/>
      <c r="M1041" s="189"/>
      <c r="N1041" s="189"/>
      <c r="O1041" s="189"/>
      <c r="P1041" s="189"/>
      <c r="Q1041" s="189"/>
      <c r="R1041" s="189"/>
      <c r="S1041" s="189"/>
      <c r="T1041" s="201"/>
      <c r="U1041" s="201"/>
      <c r="V1041" s="189"/>
      <c r="W1041" s="189"/>
      <c r="X1041" s="189"/>
      <c r="Y1041" s="189"/>
      <c r="Z1041" s="189"/>
      <c r="AA1041" s="189"/>
      <c r="AB1041" s="189"/>
      <c r="AC1041" s="189"/>
      <c r="AD1041" s="189"/>
      <c r="AF1041" s="189"/>
      <c r="AG1041" s="189"/>
      <c r="AH1041" s="189"/>
      <c r="AI1041" s="189"/>
      <c r="AJ1041" s="189"/>
      <c r="AK1041" s="189"/>
      <c r="AL1041" s="189"/>
      <c r="AM1041" s="189"/>
      <c r="AN1041" s="189"/>
      <c r="AO1041" s="189"/>
      <c r="AP1041" s="189"/>
      <c r="AQ1041" s="189"/>
      <c r="AR1041" s="189"/>
      <c r="AS1041" s="202"/>
      <c r="AT1041" s="189"/>
      <c r="AU1041" s="189"/>
      <c r="AV1041" s="189"/>
    </row>
    <row r="1042" spans="1:48" hidden="1">
      <c r="A1042" s="201">
        <v>36190134</v>
      </c>
      <c r="B1042" s="189"/>
      <c r="C1042" s="189"/>
      <c r="D1042" s="189"/>
      <c r="E1042" s="189"/>
      <c r="F1042" s="189"/>
      <c r="G1042" s="189"/>
      <c r="H1042" s="189"/>
      <c r="I1042" s="189"/>
      <c r="J1042" s="189"/>
      <c r="K1042" s="189"/>
      <c r="L1042" s="189"/>
      <c r="M1042" s="189"/>
      <c r="N1042" s="189"/>
      <c r="O1042" s="189"/>
      <c r="P1042" s="189"/>
      <c r="Q1042" s="189"/>
      <c r="R1042" s="189"/>
      <c r="S1042" s="189"/>
      <c r="T1042" s="201"/>
      <c r="U1042" s="201"/>
      <c r="V1042" s="189"/>
      <c r="W1042" s="189"/>
      <c r="X1042" s="189"/>
      <c r="Y1042" s="189"/>
      <c r="Z1042" s="189"/>
      <c r="AA1042" s="189"/>
      <c r="AB1042" s="189"/>
      <c r="AC1042" s="189"/>
      <c r="AD1042" s="189"/>
      <c r="AF1042" s="189"/>
      <c r="AG1042" s="189"/>
      <c r="AH1042" s="189"/>
      <c r="AI1042" s="189"/>
      <c r="AJ1042" s="189"/>
      <c r="AK1042" s="189"/>
      <c r="AL1042" s="189"/>
      <c r="AM1042" s="189"/>
      <c r="AN1042" s="189"/>
      <c r="AO1042" s="189"/>
      <c r="AP1042" s="189"/>
      <c r="AQ1042" s="189"/>
      <c r="AR1042" s="189"/>
      <c r="AS1042" s="202"/>
      <c r="AT1042" s="189"/>
      <c r="AU1042" s="189"/>
      <c r="AV1042" s="189"/>
    </row>
    <row r="1043" spans="1:48" hidden="1">
      <c r="A1043" s="201">
        <v>36190138</v>
      </c>
      <c r="B1043" s="189"/>
      <c r="C1043" s="189"/>
      <c r="D1043" s="189"/>
      <c r="E1043" s="189"/>
      <c r="F1043" s="189"/>
      <c r="G1043" s="189"/>
      <c r="H1043" s="189"/>
      <c r="I1043" s="189"/>
      <c r="J1043" s="189"/>
      <c r="K1043" s="189"/>
      <c r="L1043" s="189"/>
      <c r="M1043" s="189"/>
      <c r="N1043" s="189"/>
      <c r="O1043" s="189"/>
      <c r="P1043" s="189"/>
      <c r="Q1043" s="189"/>
      <c r="R1043" s="189"/>
      <c r="S1043" s="189"/>
      <c r="T1043" s="201"/>
      <c r="U1043" s="201"/>
      <c r="V1043" s="189"/>
      <c r="W1043" s="189"/>
      <c r="X1043" s="189"/>
      <c r="Y1043" s="189"/>
      <c r="Z1043" s="189"/>
      <c r="AA1043" s="189"/>
      <c r="AB1043" s="189"/>
      <c r="AC1043" s="189"/>
      <c r="AD1043" s="189"/>
      <c r="AF1043" s="189"/>
      <c r="AG1043" s="189"/>
      <c r="AH1043" s="189"/>
      <c r="AI1043" s="189"/>
      <c r="AJ1043" s="189"/>
      <c r="AK1043" s="189"/>
      <c r="AL1043" s="189"/>
      <c r="AM1043" s="189"/>
      <c r="AN1043" s="189"/>
      <c r="AO1043" s="189"/>
      <c r="AP1043" s="189"/>
      <c r="AQ1043" s="189"/>
      <c r="AR1043" s="189"/>
      <c r="AS1043" s="202"/>
      <c r="AT1043" s="189"/>
      <c r="AU1043" s="189"/>
      <c r="AV1043" s="189"/>
    </row>
    <row r="1044" spans="1:48" hidden="1">
      <c r="A1044" s="201">
        <v>35190036</v>
      </c>
      <c r="B1044" s="189"/>
      <c r="C1044" s="189"/>
      <c r="D1044" s="189"/>
      <c r="E1044" s="189"/>
      <c r="F1044" s="189"/>
      <c r="G1044" s="189"/>
      <c r="H1044" s="189"/>
      <c r="I1044" s="189"/>
      <c r="J1044" s="189"/>
      <c r="K1044" s="189"/>
      <c r="L1044" s="189"/>
      <c r="M1044" s="189"/>
      <c r="N1044" s="189"/>
      <c r="O1044" s="189"/>
      <c r="P1044" s="189"/>
      <c r="Q1044" s="189"/>
      <c r="R1044" s="189"/>
      <c r="S1044" s="189"/>
      <c r="T1044" s="201"/>
      <c r="U1044" s="201"/>
      <c r="V1044" s="189"/>
      <c r="W1044" s="189"/>
      <c r="X1044" s="189"/>
      <c r="Y1044" s="189"/>
      <c r="Z1044" s="189"/>
      <c r="AA1044" s="189"/>
      <c r="AB1044" s="189"/>
      <c r="AC1044" s="189"/>
      <c r="AD1044" s="189"/>
      <c r="AF1044" s="189"/>
      <c r="AG1044" s="189"/>
      <c r="AH1044" s="189"/>
      <c r="AI1044" s="189"/>
      <c r="AJ1044" s="189"/>
      <c r="AK1044" s="189"/>
      <c r="AL1044" s="189"/>
      <c r="AM1044" s="189"/>
      <c r="AN1044" s="189"/>
      <c r="AO1044" s="189"/>
      <c r="AP1044" s="189"/>
      <c r="AQ1044" s="189"/>
      <c r="AR1044" s="189"/>
      <c r="AS1044" s="202"/>
      <c r="AT1044" s="189"/>
      <c r="AU1044" s="189"/>
      <c r="AV1044" s="189"/>
    </row>
    <row r="1045" spans="1:48" hidden="1">
      <c r="A1045" s="201">
        <v>36190142</v>
      </c>
      <c r="B1045" s="189"/>
      <c r="C1045" s="189"/>
      <c r="D1045" s="189"/>
      <c r="E1045" s="189"/>
      <c r="F1045" s="189"/>
      <c r="G1045" s="189"/>
      <c r="H1045" s="189"/>
      <c r="I1045" s="189"/>
      <c r="J1045" s="189"/>
      <c r="K1045" s="189"/>
      <c r="L1045" s="189"/>
      <c r="M1045" s="189"/>
      <c r="N1045" s="189"/>
      <c r="O1045" s="189"/>
      <c r="P1045" s="189"/>
      <c r="Q1045" s="189"/>
      <c r="R1045" s="189"/>
      <c r="S1045" s="189"/>
      <c r="T1045" s="201"/>
      <c r="U1045" s="201"/>
      <c r="V1045" s="189"/>
      <c r="W1045" s="189"/>
      <c r="X1045" s="189"/>
      <c r="Y1045" s="189"/>
      <c r="Z1045" s="189"/>
      <c r="AA1045" s="189"/>
      <c r="AB1045" s="189"/>
      <c r="AC1045" s="189"/>
      <c r="AD1045" s="189"/>
      <c r="AF1045" s="189"/>
      <c r="AG1045" s="189"/>
      <c r="AH1045" s="189"/>
      <c r="AI1045" s="189"/>
      <c r="AJ1045" s="189"/>
      <c r="AK1045" s="189"/>
      <c r="AL1045" s="189"/>
      <c r="AM1045" s="189"/>
      <c r="AN1045" s="189"/>
      <c r="AO1045" s="189"/>
      <c r="AP1045" s="189"/>
      <c r="AQ1045" s="189"/>
      <c r="AR1045" s="189"/>
      <c r="AS1045" s="202"/>
      <c r="AT1045" s="189"/>
      <c r="AU1045" s="189"/>
      <c r="AV1045" s="189"/>
    </row>
    <row r="1046" spans="1:48" hidden="1">
      <c r="A1046" s="201">
        <v>36190145</v>
      </c>
      <c r="B1046" s="189"/>
      <c r="C1046" s="189"/>
      <c r="D1046" s="189"/>
      <c r="E1046" s="189"/>
      <c r="F1046" s="189"/>
      <c r="G1046" s="189"/>
      <c r="H1046" s="189"/>
      <c r="I1046" s="189"/>
      <c r="J1046" s="189"/>
      <c r="K1046" s="189"/>
      <c r="L1046" s="189"/>
      <c r="M1046" s="189"/>
      <c r="N1046" s="189"/>
      <c r="O1046" s="189"/>
      <c r="P1046" s="189"/>
      <c r="Q1046" s="189"/>
      <c r="R1046" s="189"/>
      <c r="S1046" s="189"/>
      <c r="T1046" s="201"/>
      <c r="U1046" s="201"/>
      <c r="V1046" s="189"/>
      <c r="W1046" s="189"/>
      <c r="X1046" s="189"/>
      <c r="Y1046" s="189"/>
      <c r="Z1046" s="189"/>
      <c r="AA1046" s="189"/>
      <c r="AB1046" s="189"/>
      <c r="AC1046" s="189"/>
      <c r="AD1046" s="189"/>
      <c r="AF1046" s="189"/>
      <c r="AG1046" s="189"/>
      <c r="AH1046" s="189"/>
      <c r="AI1046" s="189"/>
      <c r="AJ1046" s="189"/>
      <c r="AK1046" s="189"/>
      <c r="AL1046" s="189"/>
      <c r="AM1046" s="189"/>
      <c r="AN1046" s="189"/>
      <c r="AO1046" s="189"/>
      <c r="AP1046" s="189"/>
      <c r="AQ1046" s="189"/>
      <c r="AR1046" s="189"/>
      <c r="AS1046" s="202"/>
      <c r="AT1046" s="189"/>
      <c r="AU1046" s="189"/>
      <c r="AV1046" s="189"/>
    </row>
    <row r="1047" spans="1:48" hidden="1">
      <c r="A1047" s="201">
        <v>36190147</v>
      </c>
      <c r="B1047" s="189"/>
      <c r="C1047" s="189"/>
      <c r="D1047" s="189"/>
      <c r="E1047" s="189"/>
      <c r="F1047" s="189"/>
      <c r="G1047" s="189"/>
      <c r="H1047" s="189"/>
      <c r="I1047" s="189"/>
      <c r="J1047" s="189"/>
      <c r="K1047" s="189"/>
      <c r="L1047" s="189"/>
      <c r="M1047" s="189"/>
      <c r="N1047" s="189"/>
      <c r="O1047" s="189"/>
      <c r="P1047" s="189"/>
      <c r="Q1047" s="189"/>
      <c r="R1047" s="189"/>
      <c r="S1047" s="189"/>
      <c r="T1047" s="201"/>
      <c r="U1047" s="201"/>
      <c r="V1047" s="189"/>
      <c r="W1047" s="189"/>
      <c r="X1047" s="189"/>
      <c r="Y1047" s="189"/>
      <c r="Z1047" s="189"/>
      <c r="AA1047" s="189"/>
      <c r="AB1047" s="189"/>
      <c r="AC1047" s="189"/>
      <c r="AD1047" s="189"/>
      <c r="AF1047" s="189"/>
      <c r="AG1047" s="189"/>
      <c r="AH1047" s="189"/>
      <c r="AI1047" s="189"/>
      <c r="AJ1047" s="189"/>
      <c r="AK1047" s="189"/>
      <c r="AL1047" s="189"/>
      <c r="AM1047" s="189"/>
      <c r="AN1047" s="189"/>
      <c r="AO1047" s="189"/>
      <c r="AP1047" s="189"/>
      <c r="AQ1047" s="189"/>
      <c r="AR1047" s="189"/>
      <c r="AS1047" s="202"/>
      <c r="AT1047" s="189"/>
      <c r="AU1047" s="189"/>
      <c r="AV1047" s="189"/>
    </row>
    <row r="1048" spans="1:48" hidden="1">
      <c r="A1048" s="201">
        <v>35280019</v>
      </c>
      <c r="B1048" s="189"/>
      <c r="C1048" s="189"/>
      <c r="D1048" s="189"/>
      <c r="E1048" s="189"/>
      <c r="F1048" s="189"/>
      <c r="G1048" s="189"/>
      <c r="H1048" s="189"/>
      <c r="I1048" s="189"/>
      <c r="J1048" s="189"/>
      <c r="K1048" s="189"/>
      <c r="L1048" s="189"/>
      <c r="M1048" s="189"/>
      <c r="N1048" s="189"/>
      <c r="O1048" s="189"/>
      <c r="P1048" s="189"/>
      <c r="Q1048" s="189"/>
      <c r="R1048" s="189"/>
      <c r="S1048" s="189"/>
      <c r="T1048" s="201"/>
      <c r="U1048" s="201"/>
      <c r="V1048" s="189"/>
      <c r="W1048" s="189"/>
      <c r="X1048" s="189"/>
      <c r="Y1048" s="189"/>
      <c r="Z1048" s="189"/>
      <c r="AA1048" s="189"/>
      <c r="AB1048" s="189"/>
      <c r="AC1048" s="189"/>
      <c r="AD1048" s="189"/>
      <c r="AF1048" s="189"/>
      <c r="AG1048" s="189"/>
      <c r="AH1048" s="189"/>
      <c r="AI1048" s="189"/>
      <c r="AJ1048" s="189"/>
      <c r="AK1048" s="189"/>
      <c r="AL1048" s="189"/>
      <c r="AM1048" s="189"/>
      <c r="AN1048" s="189"/>
      <c r="AO1048" s="189"/>
      <c r="AP1048" s="189"/>
      <c r="AQ1048" s="189"/>
      <c r="AR1048" s="189"/>
      <c r="AS1048" s="202"/>
      <c r="AT1048" s="189"/>
      <c r="AU1048" s="189"/>
      <c r="AV1048" s="189"/>
    </row>
    <row r="1049" spans="1:48" hidden="1">
      <c r="A1049" s="201">
        <v>36190154</v>
      </c>
      <c r="B1049" s="189"/>
      <c r="C1049" s="189"/>
      <c r="D1049" s="189"/>
      <c r="E1049" s="189"/>
      <c r="F1049" s="189"/>
      <c r="G1049" s="189"/>
      <c r="H1049" s="189"/>
      <c r="I1049" s="189"/>
      <c r="J1049" s="189"/>
      <c r="K1049" s="189"/>
      <c r="L1049" s="189"/>
      <c r="M1049" s="189"/>
      <c r="N1049" s="189"/>
      <c r="O1049" s="189"/>
      <c r="P1049" s="189"/>
      <c r="Q1049" s="189"/>
      <c r="R1049" s="189"/>
      <c r="S1049" s="189"/>
      <c r="T1049" s="201"/>
      <c r="U1049" s="201"/>
      <c r="V1049" s="189"/>
      <c r="W1049" s="189"/>
      <c r="X1049" s="189"/>
      <c r="Y1049" s="189"/>
      <c r="Z1049" s="189"/>
      <c r="AA1049" s="189"/>
      <c r="AB1049" s="189"/>
      <c r="AC1049" s="189"/>
      <c r="AD1049" s="189"/>
      <c r="AF1049" s="189"/>
      <c r="AG1049" s="189"/>
      <c r="AH1049" s="189"/>
      <c r="AI1049" s="189"/>
      <c r="AJ1049" s="189"/>
      <c r="AK1049" s="189"/>
      <c r="AL1049" s="189"/>
      <c r="AM1049" s="189"/>
      <c r="AN1049" s="189"/>
      <c r="AO1049" s="189"/>
      <c r="AP1049" s="189"/>
      <c r="AQ1049" s="189"/>
      <c r="AR1049" s="189"/>
      <c r="AS1049" s="202"/>
      <c r="AT1049" s="189"/>
      <c r="AU1049" s="189"/>
      <c r="AV1049" s="189"/>
    </row>
    <row r="1050" spans="1:48" hidden="1">
      <c r="A1050" s="201">
        <v>35290007</v>
      </c>
      <c r="B1050" s="189"/>
      <c r="C1050" s="189"/>
      <c r="D1050" s="189"/>
      <c r="E1050" s="189"/>
      <c r="F1050" s="189"/>
      <c r="G1050" s="189"/>
      <c r="H1050" s="189"/>
      <c r="I1050" s="189"/>
      <c r="J1050" s="189"/>
      <c r="K1050" s="189"/>
      <c r="L1050" s="189"/>
      <c r="M1050" s="189"/>
      <c r="N1050" s="189"/>
      <c r="O1050" s="189"/>
      <c r="P1050" s="189"/>
      <c r="Q1050" s="189"/>
      <c r="R1050" s="189"/>
      <c r="S1050" s="189"/>
      <c r="T1050" s="201"/>
      <c r="U1050" s="201"/>
      <c r="V1050" s="189"/>
      <c r="W1050" s="189"/>
      <c r="X1050" s="189"/>
      <c r="Y1050" s="189"/>
      <c r="Z1050" s="189"/>
      <c r="AA1050" s="189"/>
      <c r="AB1050" s="189"/>
      <c r="AC1050" s="189"/>
      <c r="AD1050" s="189"/>
      <c r="AF1050" s="189"/>
      <c r="AG1050" s="189"/>
      <c r="AH1050" s="189"/>
      <c r="AI1050" s="189"/>
      <c r="AJ1050" s="189"/>
      <c r="AK1050" s="189"/>
      <c r="AL1050" s="189"/>
      <c r="AM1050" s="189"/>
      <c r="AN1050" s="189"/>
      <c r="AO1050" s="189"/>
      <c r="AP1050" s="189"/>
      <c r="AQ1050" s="189"/>
      <c r="AR1050" s="189"/>
      <c r="AS1050" s="202"/>
      <c r="AT1050" s="189"/>
      <c r="AU1050" s="189"/>
      <c r="AV1050" s="189"/>
    </row>
    <row r="1051" spans="1:48" hidden="1">
      <c r="A1051" s="201">
        <v>3910107</v>
      </c>
      <c r="B1051" s="189"/>
      <c r="C1051" s="189"/>
      <c r="D1051" s="189"/>
      <c r="E1051" s="189"/>
      <c r="F1051" s="189"/>
      <c r="G1051" s="189"/>
      <c r="H1051" s="189"/>
      <c r="I1051" s="189"/>
      <c r="J1051" s="189"/>
      <c r="K1051" s="189"/>
      <c r="L1051" s="189"/>
      <c r="M1051" s="189"/>
      <c r="N1051" s="189"/>
      <c r="O1051" s="189"/>
      <c r="P1051" s="189"/>
      <c r="Q1051" s="189"/>
      <c r="R1051" s="189"/>
      <c r="S1051" s="189"/>
      <c r="T1051" s="201"/>
      <c r="U1051" s="201"/>
      <c r="V1051" s="189"/>
      <c r="W1051" s="189"/>
      <c r="X1051" s="189"/>
      <c r="Y1051" s="189"/>
      <c r="Z1051" s="189"/>
      <c r="AA1051" s="189"/>
      <c r="AB1051" s="189"/>
      <c r="AC1051" s="189"/>
      <c r="AD1051" s="189"/>
      <c r="AF1051" s="189"/>
      <c r="AG1051" s="189"/>
      <c r="AH1051" s="189"/>
      <c r="AI1051" s="189"/>
      <c r="AJ1051" s="189"/>
      <c r="AK1051" s="189"/>
      <c r="AL1051" s="189"/>
      <c r="AM1051" s="189"/>
      <c r="AN1051" s="189"/>
      <c r="AO1051" s="189"/>
      <c r="AP1051" s="189"/>
      <c r="AQ1051" s="189"/>
      <c r="AR1051" s="189"/>
      <c r="AS1051" s="202"/>
      <c r="AT1051" s="189"/>
      <c r="AU1051" s="189"/>
      <c r="AV1051" s="189"/>
    </row>
    <row r="1052" spans="1:48" hidden="1">
      <c r="A1052" s="201">
        <v>36190166</v>
      </c>
      <c r="B1052" s="189"/>
      <c r="C1052" s="189"/>
      <c r="D1052" s="189"/>
      <c r="E1052" s="189"/>
      <c r="F1052" s="189"/>
      <c r="G1052" s="189"/>
      <c r="H1052" s="189"/>
      <c r="I1052" s="189"/>
      <c r="J1052" s="189"/>
      <c r="K1052" s="189"/>
      <c r="L1052" s="189"/>
      <c r="M1052" s="189"/>
      <c r="N1052" s="189"/>
      <c r="O1052" s="189"/>
      <c r="P1052" s="189"/>
      <c r="Q1052" s="189"/>
      <c r="R1052" s="189"/>
      <c r="S1052" s="189"/>
      <c r="T1052" s="201"/>
      <c r="U1052" s="201"/>
      <c r="V1052" s="189"/>
      <c r="W1052" s="189"/>
      <c r="X1052" s="189"/>
      <c r="Y1052" s="189"/>
      <c r="Z1052" s="189"/>
      <c r="AA1052" s="189"/>
      <c r="AB1052" s="189"/>
      <c r="AC1052" s="189"/>
      <c r="AD1052" s="189"/>
      <c r="AF1052" s="189"/>
      <c r="AG1052" s="189"/>
      <c r="AH1052" s="189"/>
      <c r="AI1052" s="189"/>
      <c r="AJ1052" s="189"/>
      <c r="AK1052" s="189"/>
      <c r="AL1052" s="189"/>
      <c r="AM1052" s="189"/>
      <c r="AN1052" s="189"/>
      <c r="AO1052" s="189"/>
      <c r="AP1052" s="189"/>
      <c r="AQ1052" s="189"/>
      <c r="AR1052" s="189"/>
      <c r="AS1052" s="202"/>
      <c r="AT1052" s="189"/>
      <c r="AU1052" s="189"/>
      <c r="AV1052" s="189"/>
    </row>
    <row r="1053" spans="1:48" hidden="1">
      <c r="A1053" s="201">
        <v>3710107</v>
      </c>
      <c r="B1053" s="189"/>
      <c r="C1053" s="189"/>
      <c r="D1053" s="189"/>
      <c r="E1053" s="189"/>
      <c r="F1053" s="189"/>
      <c r="G1053" s="189"/>
      <c r="H1053" s="189"/>
      <c r="I1053" s="189"/>
      <c r="J1053" s="189"/>
      <c r="K1053" s="189"/>
      <c r="L1053" s="189"/>
      <c r="M1053" s="189"/>
      <c r="N1053" s="189"/>
      <c r="O1053" s="189"/>
      <c r="P1053" s="189"/>
      <c r="Q1053" s="189"/>
      <c r="R1053" s="189"/>
      <c r="S1053" s="189"/>
      <c r="T1053" s="201"/>
      <c r="U1053" s="201"/>
      <c r="V1053" s="189"/>
      <c r="W1053" s="189"/>
      <c r="X1053" s="189"/>
      <c r="Y1053" s="189"/>
      <c r="Z1053" s="189"/>
      <c r="AA1053" s="189"/>
      <c r="AB1053" s="189"/>
      <c r="AC1053" s="189"/>
      <c r="AD1053" s="189"/>
      <c r="AF1053" s="189"/>
      <c r="AG1053" s="189"/>
      <c r="AH1053" s="189"/>
      <c r="AI1053" s="189"/>
      <c r="AJ1053" s="189"/>
      <c r="AK1053" s="189"/>
      <c r="AL1053" s="189"/>
      <c r="AM1053" s="189"/>
      <c r="AN1053" s="189"/>
      <c r="AO1053" s="189"/>
      <c r="AP1053" s="189"/>
      <c r="AQ1053" s="189"/>
      <c r="AR1053" s="189"/>
      <c r="AS1053" s="202"/>
      <c r="AT1053" s="189"/>
      <c r="AU1053" s="189"/>
      <c r="AV1053" s="189"/>
    </row>
    <row r="1054" spans="1:48" hidden="1">
      <c r="A1054" s="201">
        <v>36190168</v>
      </c>
      <c r="B1054" s="189"/>
      <c r="C1054" s="189"/>
      <c r="D1054" s="189"/>
      <c r="E1054" s="189"/>
      <c r="F1054" s="189"/>
      <c r="G1054" s="189"/>
      <c r="H1054" s="189"/>
      <c r="I1054" s="189"/>
      <c r="J1054" s="189"/>
      <c r="K1054" s="189"/>
      <c r="L1054" s="189"/>
      <c r="M1054" s="189"/>
      <c r="N1054" s="189"/>
      <c r="O1054" s="189"/>
      <c r="P1054" s="189"/>
      <c r="Q1054" s="189"/>
      <c r="R1054" s="189"/>
      <c r="S1054" s="189"/>
      <c r="T1054" s="201"/>
      <c r="U1054" s="201"/>
      <c r="V1054" s="189"/>
      <c r="W1054" s="189"/>
      <c r="X1054" s="189"/>
      <c r="Y1054" s="189"/>
      <c r="Z1054" s="189"/>
      <c r="AA1054" s="189"/>
      <c r="AB1054" s="189"/>
      <c r="AC1054" s="189"/>
      <c r="AD1054" s="189"/>
      <c r="AF1054" s="189"/>
      <c r="AG1054" s="189"/>
      <c r="AH1054" s="189"/>
      <c r="AI1054" s="189"/>
      <c r="AJ1054" s="189"/>
      <c r="AK1054" s="189"/>
      <c r="AL1054" s="189"/>
      <c r="AM1054" s="189"/>
      <c r="AN1054" s="189"/>
      <c r="AO1054" s="189"/>
      <c r="AP1054" s="189"/>
      <c r="AQ1054" s="189"/>
      <c r="AR1054" s="189"/>
      <c r="AS1054" s="202"/>
      <c r="AT1054" s="189"/>
      <c r="AU1054" s="189"/>
      <c r="AV1054" s="189"/>
    </row>
    <row r="1055" spans="1:48" hidden="1">
      <c r="A1055" s="201">
        <v>36190169</v>
      </c>
      <c r="B1055" s="189"/>
      <c r="C1055" s="189"/>
      <c r="D1055" s="189"/>
      <c r="E1055" s="189"/>
      <c r="F1055" s="189"/>
      <c r="G1055" s="189"/>
      <c r="H1055" s="189"/>
      <c r="I1055" s="189"/>
      <c r="J1055" s="189"/>
      <c r="K1055" s="189"/>
      <c r="L1055" s="189"/>
      <c r="M1055" s="189"/>
      <c r="N1055" s="189"/>
      <c r="O1055" s="189"/>
      <c r="P1055" s="189"/>
      <c r="Q1055" s="189"/>
      <c r="R1055" s="189"/>
      <c r="S1055" s="189"/>
      <c r="T1055" s="201"/>
      <c r="U1055" s="201"/>
      <c r="V1055" s="189"/>
      <c r="W1055" s="189"/>
      <c r="X1055" s="189"/>
      <c r="Y1055" s="189"/>
      <c r="Z1055" s="189"/>
      <c r="AA1055" s="189"/>
      <c r="AB1055" s="189"/>
      <c r="AC1055" s="189"/>
      <c r="AD1055" s="189"/>
      <c r="AF1055" s="189"/>
      <c r="AG1055" s="189"/>
      <c r="AH1055" s="189"/>
      <c r="AI1055" s="189"/>
      <c r="AJ1055" s="189"/>
      <c r="AK1055" s="189"/>
      <c r="AL1055" s="189"/>
      <c r="AM1055" s="189"/>
      <c r="AN1055" s="189"/>
      <c r="AO1055" s="189"/>
      <c r="AP1055" s="189"/>
      <c r="AQ1055" s="189"/>
      <c r="AR1055" s="189"/>
      <c r="AS1055" s="202"/>
      <c r="AT1055" s="189"/>
      <c r="AU1055" s="189"/>
      <c r="AV1055" s="189"/>
    </row>
    <row r="1056" spans="1:48" hidden="1">
      <c r="A1056" s="201">
        <v>36190178</v>
      </c>
      <c r="B1056" s="189"/>
      <c r="C1056" s="189"/>
      <c r="D1056" s="189"/>
      <c r="E1056" s="189"/>
      <c r="F1056" s="189"/>
      <c r="G1056" s="189"/>
      <c r="H1056" s="189"/>
      <c r="I1056" s="189"/>
      <c r="J1056" s="189"/>
      <c r="K1056" s="189"/>
      <c r="L1056" s="189"/>
      <c r="M1056" s="189"/>
      <c r="N1056" s="189"/>
      <c r="O1056" s="189"/>
      <c r="P1056" s="189"/>
      <c r="Q1056" s="189"/>
      <c r="R1056" s="189"/>
      <c r="S1056" s="189"/>
      <c r="T1056" s="201"/>
      <c r="U1056" s="201"/>
      <c r="V1056" s="189"/>
      <c r="W1056" s="189"/>
      <c r="X1056" s="189"/>
      <c r="Y1056" s="189"/>
      <c r="Z1056" s="189"/>
      <c r="AA1056" s="189"/>
      <c r="AB1056" s="189"/>
      <c r="AC1056" s="189"/>
      <c r="AD1056" s="189"/>
      <c r="AF1056" s="189"/>
      <c r="AG1056" s="189"/>
      <c r="AH1056" s="189"/>
      <c r="AI1056" s="189"/>
      <c r="AJ1056" s="189"/>
      <c r="AK1056" s="189"/>
      <c r="AL1056" s="189"/>
      <c r="AM1056" s="189"/>
      <c r="AN1056" s="189"/>
      <c r="AO1056" s="189"/>
      <c r="AP1056" s="189"/>
      <c r="AQ1056" s="189"/>
      <c r="AR1056" s="189"/>
      <c r="AS1056" s="202"/>
      <c r="AT1056" s="189"/>
      <c r="AU1056" s="189"/>
      <c r="AV1056" s="189"/>
    </row>
    <row r="1057" spans="1:48" hidden="1">
      <c r="A1057" s="201">
        <v>36190031</v>
      </c>
      <c r="B1057" s="189"/>
      <c r="C1057" s="189"/>
      <c r="D1057" s="189"/>
      <c r="E1057" s="189"/>
      <c r="F1057" s="189"/>
      <c r="G1057" s="189"/>
      <c r="H1057" s="189"/>
      <c r="I1057" s="189"/>
      <c r="J1057" s="189"/>
      <c r="K1057" s="189"/>
      <c r="L1057" s="189"/>
      <c r="M1057" s="189"/>
      <c r="N1057" s="189"/>
      <c r="O1057" s="189"/>
      <c r="P1057" s="189"/>
      <c r="Q1057" s="189"/>
      <c r="R1057" s="189"/>
      <c r="S1057" s="189"/>
      <c r="T1057" s="201"/>
      <c r="U1057" s="201"/>
      <c r="V1057" s="189"/>
      <c r="W1057" s="189"/>
      <c r="X1057" s="189"/>
      <c r="Y1057" s="189"/>
      <c r="Z1057" s="189"/>
      <c r="AA1057" s="189"/>
      <c r="AB1057" s="189"/>
      <c r="AC1057" s="189"/>
      <c r="AD1057" s="189"/>
      <c r="AF1057" s="189"/>
      <c r="AG1057" s="189"/>
      <c r="AH1057" s="189"/>
      <c r="AI1057" s="189"/>
      <c r="AJ1057" s="189"/>
      <c r="AK1057" s="189"/>
      <c r="AL1057" s="189"/>
      <c r="AM1057" s="189"/>
      <c r="AN1057" s="189"/>
      <c r="AO1057" s="189"/>
      <c r="AP1057" s="189"/>
      <c r="AQ1057" s="189"/>
      <c r="AR1057" s="189"/>
      <c r="AS1057" s="202"/>
      <c r="AT1057" s="189"/>
      <c r="AU1057" s="189"/>
      <c r="AV1057" s="189"/>
    </row>
    <row r="1058" spans="1:48" hidden="1">
      <c r="A1058" s="201">
        <v>36190181</v>
      </c>
      <c r="B1058" s="189"/>
      <c r="C1058" s="189"/>
      <c r="D1058" s="189"/>
      <c r="E1058" s="189"/>
      <c r="F1058" s="189"/>
      <c r="G1058" s="189"/>
      <c r="H1058" s="189"/>
      <c r="I1058" s="189"/>
      <c r="J1058" s="189"/>
      <c r="K1058" s="189"/>
      <c r="L1058" s="189"/>
      <c r="M1058" s="189"/>
      <c r="N1058" s="189"/>
      <c r="O1058" s="189"/>
      <c r="P1058" s="189"/>
      <c r="Q1058" s="189"/>
      <c r="R1058" s="189"/>
      <c r="S1058" s="189"/>
      <c r="T1058" s="201"/>
      <c r="U1058" s="201"/>
      <c r="V1058" s="189"/>
      <c r="W1058" s="189"/>
      <c r="X1058" s="189"/>
      <c r="Y1058" s="189"/>
      <c r="Z1058" s="189"/>
      <c r="AA1058" s="189"/>
      <c r="AB1058" s="189"/>
      <c r="AC1058" s="189"/>
      <c r="AD1058" s="189"/>
      <c r="AF1058" s="189"/>
      <c r="AG1058" s="189"/>
      <c r="AH1058" s="189"/>
      <c r="AI1058" s="189"/>
      <c r="AJ1058" s="189"/>
      <c r="AK1058" s="189"/>
      <c r="AL1058" s="189"/>
      <c r="AM1058" s="189"/>
      <c r="AN1058" s="189"/>
      <c r="AO1058" s="189"/>
      <c r="AP1058" s="189"/>
      <c r="AQ1058" s="189"/>
      <c r="AR1058" s="189"/>
      <c r="AS1058" s="202"/>
      <c r="AT1058" s="189"/>
      <c r="AU1058" s="189"/>
      <c r="AV1058" s="189"/>
    </row>
    <row r="1059" spans="1:48" hidden="1">
      <c r="A1059" s="201">
        <v>36190183</v>
      </c>
      <c r="B1059" s="189"/>
      <c r="C1059" s="189"/>
      <c r="D1059" s="189"/>
      <c r="E1059" s="189"/>
      <c r="F1059" s="189"/>
      <c r="G1059" s="189"/>
      <c r="H1059" s="189"/>
      <c r="I1059" s="189"/>
      <c r="J1059" s="189"/>
      <c r="K1059" s="189"/>
      <c r="L1059" s="189"/>
      <c r="M1059" s="189"/>
      <c r="N1059" s="189"/>
      <c r="O1059" s="189"/>
      <c r="P1059" s="189"/>
      <c r="Q1059" s="189"/>
      <c r="R1059" s="189"/>
      <c r="S1059" s="189"/>
      <c r="T1059" s="201"/>
      <c r="U1059" s="201"/>
      <c r="V1059" s="189"/>
      <c r="W1059" s="189"/>
      <c r="X1059" s="189"/>
      <c r="Y1059" s="189"/>
      <c r="Z1059" s="189"/>
      <c r="AA1059" s="189"/>
      <c r="AB1059" s="189"/>
      <c r="AC1059" s="189"/>
      <c r="AD1059" s="189"/>
      <c r="AF1059" s="189"/>
      <c r="AG1059" s="189"/>
      <c r="AH1059" s="189"/>
      <c r="AI1059" s="189"/>
      <c r="AJ1059" s="189"/>
      <c r="AK1059" s="189"/>
      <c r="AL1059" s="189"/>
      <c r="AM1059" s="189"/>
      <c r="AN1059" s="189"/>
      <c r="AO1059" s="189"/>
      <c r="AP1059" s="189"/>
      <c r="AQ1059" s="189"/>
      <c r="AR1059" s="189"/>
      <c r="AS1059" s="202"/>
      <c r="AT1059" s="189"/>
      <c r="AU1059" s="189"/>
      <c r="AV1059" s="189"/>
    </row>
    <row r="1060" spans="1:48" hidden="1">
      <c r="A1060" s="201">
        <v>36190185</v>
      </c>
      <c r="B1060" s="189"/>
      <c r="C1060" s="189"/>
      <c r="D1060" s="189"/>
      <c r="E1060" s="189"/>
      <c r="F1060" s="189"/>
      <c r="G1060" s="189"/>
      <c r="H1060" s="189"/>
      <c r="I1060" s="189"/>
      <c r="J1060" s="189"/>
      <c r="K1060" s="189"/>
      <c r="L1060" s="189"/>
      <c r="M1060" s="189"/>
      <c r="N1060" s="189"/>
      <c r="O1060" s="189"/>
      <c r="P1060" s="189"/>
      <c r="Q1060" s="189"/>
      <c r="R1060" s="189"/>
      <c r="S1060" s="189"/>
      <c r="T1060" s="201"/>
      <c r="U1060" s="201"/>
      <c r="V1060" s="189"/>
      <c r="W1060" s="189"/>
      <c r="X1060" s="189"/>
      <c r="Y1060" s="189"/>
      <c r="Z1060" s="189"/>
      <c r="AA1060" s="189"/>
      <c r="AB1060" s="189"/>
      <c r="AC1060" s="189"/>
      <c r="AD1060" s="189"/>
      <c r="AF1060" s="189"/>
      <c r="AG1060" s="189"/>
      <c r="AH1060" s="189"/>
      <c r="AI1060" s="189"/>
      <c r="AJ1060" s="189"/>
      <c r="AK1060" s="189"/>
      <c r="AL1060" s="189"/>
      <c r="AM1060" s="189"/>
      <c r="AN1060" s="189"/>
      <c r="AO1060" s="189"/>
      <c r="AP1060" s="189"/>
      <c r="AQ1060" s="189"/>
      <c r="AR1060" s="189"/>
      <c r="AS1060" s="202"/>
      <c r="AT1060" s="189"/>
      <c r="AU1060" s="189"/>
      <c r="AV1060" s="189"/>
    </row>
    <row r="1061" spans="1:48" hidden="1">
      <c r="A1061" s="201">
        <v>35190033</v>
      </c>
      <c r="B1061" s="189"/>
      <c r="C1061" s="189"/>
      <c r="D1061" s="189"/>
      <c r="E1061" s="189"/>
      <c r="F1061" s="189"/>
      <c r="G1061" s="189"/>
      <c r="H1061" s="189"/>
      <c r="I1061" s="189"/>
      <c r="J1061" s="189"/>
      <c r="K1061" s="189"/>
      <c r="L1061" s="189"/>
      <c r="M1061" s="189"/>
      <c r="N1061" s="189"/>
      <c r="O1061" s="189"/>
      <c r="P1061" s="189"/>
      <c r="Q1061" s="189"/>
      <c r="R1061" s="189"/>
      <c r="S1061" s="189"/>
      <c r="T1061" s="201"/>
      <c r="U1061" s="201"/>
      <c r="V1061" s="189"/>
      <c r="W1061" s="189"/>
      <c r="X1061" s="189"/>
      <c r="Y1061" s="189"/>
      <c r="Z1061" s="189"/>
      <c r="AA1061" s="189"/>
      <c r="AB1061" s="189"/>
      <c r="AC1061" s="189"/>
      <c r="AD1061" s="189"/>
      <c r="AF1061" s="189"/>
      <c r="AG1061" s="189"/>
      <c r="AH1061" s="189"/>
      <c r="AI1061" s="189"/>
      <c r="AJ1061" s="189"/>
      <c r="AK1061" s="189"/>
      <c r="AL1061" s="189"/>
      <c r="AM1061" s="189"/>
      <c r="AN1061" s="189"/>
      <c r="AO1061" s="189"/>
      <c r="AP1061" s="189"/>
      <c r="AQ1061" s="189"/>
      <c r="AR1061" s="189"/>
      <c r="AS1061" s="202"/>
      <c r="AT1061" s="189"/>
      <c r="AU1061" s="189"/>
      <c r="AV1061" s="189"/>
    </row>
    <row r="1062" spans="1:48" hidden="1">
      <c r="A1062" s="201">
        <v>36190136</v>
      </c>
      <c r="B1062" s="189"/>
      <c r="C1062" s="189"/>
      <c r="D1062" s="189"/>
      <c r="E1062" s="189"/>
      <c r="F1062" s="189"/>
      <c r="G1062" s="189"/>
      <c r="H1062" s="189"/>
      <c r="I1062" s="189"/>
      <c r="J1062" s="189"/>
      <c r="K1062" s="189"/>
      <c r="L1062" s="189"/>
      <c r="M1062" s="189"/>
      <c r="N1062" s="189"/>
      <c r="O1062" s="189"/>
      <c r="P1062" s="189"/>
      <c r="Q1062" s="189"/>
      <c r="R1062" s="189"/>
      <c r="S1062" s="189"/>
      <c r="T1062" s="201"/>
      <c r="U1062" s="201"/>
      <c r="V1062" s="189"/>
      <c r="W1062" s="189"/>
      <c r="X1062" s="189"/>
      <c r="Y1062" s="189"/>
      <c r="Z1062" s="189"/>
      <c r="AA1062" s="189"/>
      <c r="AB1062" s="189"/>
      <c r="AC1062" s="189"/>
      <c r="AD1062" s="189"/>
      <c r="AF1062" s="189"/>
      <c r="AG1062" s="189"/>
      <c r="AH1062" s="189"/>
      <c r="AI1062" s="189"/>
      <c r="AJ1062" s="189"/>
      <c r="AK1062" s="189"/>
      <c r="AL1062" s="189"/>
      <c r="AM1062" s="189"/>
      <c r="AN1062" s="189"/>
      <c r="AO1062" s="189"/>
      <c r="AP1062" s="189"/>
      <c r="AQ1062" s="189"/>
      <c r="AR1062" s="189"/>
      <c r="AS1062" s="202"/>
      <c r="AT1062" s="189"/>
      <c r="AU1062" s="189"/>
      <c r="AV1062" s="189"/>
    </row>
    <row r="1063" spans="1:48" hidden="1">
      <c r="A1063" s="201">
        <v>35190171</v>
      </c>
      <c r="B1063" s="189"/>
      <c r="C1063" s="189"/>
      <c r="D1063" s="189"/>
      <c r="E1063" s="189"/>
      <c r="F1063" s="189"/>
      <c r="G1063" s="189"/>
      <c r="H1063" s="189"/>
      <c r="I1063" s="189"/>
      <c r="J1063" s="189"/>
      <c r="K1063" s="189"/>
      <c r="L1063" s="189"/>
      <c r="M1063" s="189"/>
      <c r="N1063" s="189"/>
      <c r="O1063" s="189"/>
      <c r="P1063" s="189"/>
      <c r="Q1063" s="189"/>
      <c r="R1063" s="189"/>
      <c r="S1063" s="189"/>
      <c r="T1063" s="201"/>
      <c r="U1063" s="201"/>
      <c r="V1063" s="189"/>
      <c r="W1063" s="189"/>
      <c r="X1063" s="189"/>
      <c r="Y1063" s="189"/>
      <c r="Z1063" s="189"/>
      <c r="AA1063" s="189"/>
      <c r="AB1063" s="189"/>
      <c r="AC1063" s="189"/>
      <c r="AD1063" s="189"/>
      <c r="AF1063" s="189"/>
      <c r="AG1063" s="189"/>
      <c r="AH1063" s="189"/>
      <c r="AI1063" s="189"/>
      <c r="AJ1063" s="189"/>
      <c r="AK1063" s="189"/>
      <c r="AL1063" s="189"/>
      <c r="AM1063" s="189"/>
      <c r="AN1063" s="189"/>
      <c r="AO1063" s="189"/>
      <c r="AP1063" s="189"/>
      <c r="AQ1063" s="189"/>
      <c r="AR1063" s="189"/>
      <c r="AS1063" s="202"/>
      <c r="AT1063" s="189"/>
      <c r="AU1063" s="189"/>
      <c r="AV1063" s="189"/>
    </row>
    <row r="1064" spans="1:48" hidden="1">
      <c r="A1064" s="201">
        <v>36190192</v>
      </c>
      <c r="B1064" s="189"/>
      <c r="C1064" s="189"/>
      <c r="D1064" s="189"/>
      <c r="E1064" s="189"/>
      <c r="F1064" s="189"/>
      <c r="G1064" s="189"/>
      <c r="H1064" s="189"/>
      <c r="I1064" s="189"/>
      <c r="J1064" s="189"/>
      <c r="K1064" s="189"/>
      <c r="L1064" s="189"/>
      <c r="M1064" s="189"/>
      <c r="N1064" s="189"/>
      <c r="O1064" s="189"/>
      <c r="P1064" s="189"/>
      <c r="Q1064" s="189"/>
      <c r="R1064" s="189"/>
      <c r="S1064" s="189"/>
      <c r="T1064" s="201"/>
      <c r="U1064" s="201"/>
      <c r="V1064" s="189"/>
      <c r="W1064" s="189"/>
      <c r="X1064" s="189"/>
      <c r="Y1064" s="189"/>
      <c r="Z1064" s="189"/>
      <c r="AA1064" s="189"/>
      <c r="AB1064" s="189"/>
      <c r="AC1064" s="189"/>
      <c r="AD1064" s="189"/>
      <c r="AF1064" s="189"/>
      <c r="AG1064" s="189"/>
      <c r="AH1064" s="189"/>
      <c r="AI1064" s="189"/>
      <c r="AJ1064" s="189"/>
      <c r="AK1064" s="189"/>
      <c r="AL1064" s="189"/>
      <c r="AM1064" s="189"/>
      <c r="AN1064" s="189"/>
      <c r="AO1064" s="189"/>
      <c r="AP1064" s="189"/>
      <c r="AQ1064" s="189"/>
      <c r="AR1064" s="189"/>
      <c r="AS1064" s="202"/>
      <c r="AT1064" s="189"/>
      <c r="AU1064" s="189"/>
      <c r="AV1064" s="189"/>
    </row>
    <row r="1065" spans="1:48" hidden="1">
      <c r="A1065" s="201">
        <v>36190194</v>
      </c>
      <c r="B1065" s="189"/>
      <c r="C1065" s="189"/>
      <c r="D1065" s="189"/>
      <c r="E1065" s="189"/>
      <c r="F1065" s="189"/>
      <c r="G1065" s="189"/>
      <c r="H1065" s="189"/>
      <c r="I1065" s="189"/>
      <c r="J1065" s="189"/>
      <c r="K1065" s="189"/>
      <c r="L1065" s="189"/>
      <c r="M1065" s="189"/>
      <c r="N1065" s="189"/>
      <c r="O1065" s="189"/>
      <c r="P1065" s="189"/>
      <c r="Q1065" s="189"/>
      <c r="R1065" s="189"/>
      <c r="S1065" s="189"/>
      <c r="T1065" s="201"/>
      <c r="U1065" s="201"/>
      <c r="V1065" s="189"/>
      <c r="W1065" s="189"/>
      <c r="X1065" s="189"/>
      <c r="Y1065" s="189"/>
      <c r="Z1065" s="189"/>
      <c r="AA1065" s="189"/>
      <c r="AB1065" s="189"/>
      <c r="AC1065" s="189"/>
      <c r="AD1065" s="189"/>
      <c r="AF1065" s="189"/>
      <c r="AG1065" s="189"/>
      <c r="AH1065" s="189"/>
      <c r="AI1065" s="189"/>
      <c r="AJ1065" s="189"/>
      <c r="AK1065" s="189"/>
      <c r="AL1065" s="189"/>
      <c r="AM1065" s="189"/>
      <c r="AN1065" s="189"/>
      <c r="AO1065" s="189"/>
      <c r="AP1065" s="189"/>
      <c r="AQ1065" s="189"/>
      <c r="AR1065" s="189"/>
      <c r="AS1065" s="202"/>
      <c r="AT1065" s="189"/>
      <c r="AU1065" s="189"/>
      <c r="AV1065" s="189"/>
    </row>
    <row r="1066" spans="1:48" hidden="1">
      <c r="A1066" s="201">
        <v>36190197</v>
      </c>
      <c r="B1066" s="189"/>
      <c r="C1066" s="189"/>
      <c r="D1066" s="189"/>
      <c r="E1066" s="189"/>
      <c r="F1066" s="189"/>
      <c r="G1066" s="189"/>
      <c r="H1066" s="189"/>
      <c r="I1066" s="189"/>
      <c r="J1066" s="189"/>
      <c r="K1066" s="189"/>
      <c r="L1066" s="189"/>
      <c r="M1066" s="189"/>
      <c r="N1066" s="189"/>
      <c r="O1066" s="189"/>
      <c r="P1066" s="189"/>
      <c r="Q1066" s="189"/>
      <c r="R1066" s="189"/>
      <c r="S1066" s="189"/>
      <c r="T1066" s="201"/>
      <c r="U1066" s="201"/>
      <c r="V1066" s="189"/>
      <c r="W1066" s="189"/>
      <c r="X1066" s="189"/>
      <c r="Y1066" s="189"/>
      <c r="Z1066" s="189"/>
      <c r="AA1066" s="189"/>
      <c r="AB1066" s="189"/>
      <c r="AC1066" s="189"/>
      <c r="AD1066" s="189"/>
      <c r="AF1066" s="189"/>
      <c r="AG1066" s="189"/>
      <c r="AH1066" s="189"/>
      <c r="AI1066" s="189"/>
      <c r="AJ1066" s="189"/>
      <c r="AK1066" s="189"/>
      <c r="AL1066" s="189"/>
      <c r="AM1066" s="189"/>
      <c r="AN1066" s="189"/>
      <c r="AO1066" s="189"/>
      <c r="AP1066" s="189"/>
      <c r="AQ1066" s="189"/>
      <c r="AR1066" s="189"/>
      <c r="AS1066" s="202"/>
      <c r="AT1066" s="189"/>
      <c r="AU1066" s="189"/>
      <c r="AV1066" s="189"/>
    </row>
    <row r="1067" spans="1:48" hidden="1">
      <c r="A1067" s="201">
        <v>36190227</v>
      </c>
      <c r="B1067" s="189"/>
      <c r="C1067" s="189"/>
      <c r="D1067" s="189"/>
      <c r="E1067" s="189"/>
      <c r="F1067" s="189"/>
      <c r="G1067" s="189"/>
      <c r="H1067" s="189"/>
      <c r="I1067" s="189"/>
      <c r="J1067" s="189"/>
      <c r="K1067" s="189"/>
      <c r="L1067" s="189"/>
      <c r="M1067" s="189"/>
      <c r="N1067" s="189"/>
      <c r="O1067" s="189"/>
      <c r="P1067" s="189"/>
      <c r="Q1067" s="189"/>
      <c r="R1067" s="189"/>
      <c r="S1067" s="189"/>
      <c r="T1067" s="201"/>
      <c r="U1067" s="201"/>
      <c r="V1067" s="189"/>
      <c r="W1067" s="189"/>
      <c r="X1067" s="189"/>
      <c r="Y1067" s="189"/>
      <c r="Z1067" s="189"/>
      <c r="AA1067" s="189"/>
      <c r="AB1067" s="189"/>
      <c r="AC1067" s="189"/>
      <c r="AD1067" s="189"/>
      <c r="AF1067" s="189"/>
      <c r="AG1067" s="189"/>
      <c r="AH1067" s="189"/>
      <c r="AI1067" s="189"/>
      <c r="AJ1067" s="189"/>
      <c r="AK1067" s="189"/>
      <c r="AL1067" s="189"/>
      <c r="AM1067" s="189"/>
      <c r="AN1067" s="189"/>
      <c r="AO1067" s="189"/>
      <c r="AP1067" s="189"/>
      <c r="AQ1067" s="189"/>
      <c r="AR1067" s="189"/>
      <c r="AS1067" s="202"/>
      <c r="AT1067" s="189"/>
      <c r="AU1067" s="189"/>
      <c r="AV1067" s="189"/>
    </row>
    <row r="1068" spans="1:48" hidden="1">
      <c r="A1068" s="201">
        <v>36290014</v>
      </c>
      <c r="B1068" s="189"/>
      <c r="C1068" s="189"/>
      <c r="D1068" s="189"/>
      <c r="E1068" s="189"/>
      <c r="F1068" s="189"/>
      <c r="G1068" s="189"/>
      <c r="H1068" s="189"/>
      <c r="I1068" s="189"/>
      <c r="J1068" s="189"/>
      <c r="K1068" s="189"/>
      <c r="L1068" s="189"/>
      <c r="M1068" s="189"/>
      <c r="N1068" s="189"/>
      <c r="O1068" s="189"/>
      <c r="P1068" s="189"/>
      <c r="Q1068" s="189"/>
      <c r="R1068" s="189"/>
      <c r="S1068" s="189"/>
      <c r="T1068" s="201"/>
      <c r="U1068" s="201"/>
      <c r="V1068" s="189"/>
      <c r="W1068" s="189"/>
      <c r="X1068" s="189"/>
      <c r="Y1068" s="189"/>
      <c r="Z1068" s="189"/>
      <c r="AA1068" s="189"/>
      <c r="AB1068" s="189"/>
      <c r="AC1068" s="189"/>
      <c r="AD1068" s="189"/>
      <c r="AF1068" s="189"/>
      <c r="AG1068" s="189"/>
      <c r="AH1068" s="189"/>
      <c r="AI1068" s="189"/>
      <c r="AJ1068" s="189"/>
      <c r="AK1068" s="189"/>
      <c r="AL1068" s="189"/>
      <c r="AM1068" s="189"/>
      <c r="AN1068" s="189"/>
      <c r="AO1068" s="189"/>
      <c r="AP1068" s="189"/>
      <c r="AQ1068" s="189"/>
      <c r="AR1068" s="189"/>
      <c r="AS1068" s="202"/>
      <c r="AT1068" s="189"/>
      <c r="AU1068" s="189"/>
      <c r="AV1068" s="189"/>
    </row>
    <row r="1069" spans="1:48" hidden="1">
      <c r="A1069" s="201">
        <v>36190140</v>
      </c>
      <c r="B1069" s="189"/>
      <c r="C1069" s="189"/>
      <c r="D1069" s="189"/>
      <c r="E1069" s="189"/>
      <c r="F1069" s="189"/>
      <c r="G1069" s="189"/>
      <c r="H1069" s="189"/>
      <c r="I1069" s="189"/>
      <c r="J1069" s="189"/>
      <c r="K1069" s="189"/>
      <c r="L1069" s="189"/>
      <c r="M1069" s="189"/>
      <c r="N1069" s="189"/>
      <c r="O1069" s="189"/>
      <c r="P1069" s="189"/>
      <c r="Q1069" s="189"/>
      <c r="R1069" s="189"/>
      <c r="S1069" s="189"/>
      <c r="T1069" s="201"/>
      <c r="U1069" s="201"/>
      <c r="V1069" s="189"/>
      <c r="W1069" s="189"/>
      <c r="X1069" s="189"/>
      <c r="Y1069" s="189"/>
      <c r="Z1069" s="189"/>
      <c r="AA1069" s="189"/>
      <c r="AB1069" s="189"/>
      <c r="AC1069" s="189"/>
      <c r="AD1069" s="189"/>
      <c r="AF1069" s="189"/>
      <c r="AG1069" s="189"/>
      <c r="AH1069" s="189"/>
      <c r="AI1069" s="189"/>
      <c r="AJ1069" s="189"/>
      <c r="AK1069" s="189"/>
      <c r="AL1069" s="189"/>
      <c r="AM1069" s="189"/>
      <c r="AN1069" s="189"/>
      <c r="AO1069" s="189"/>
      <c r="AP1069" s="189"/>
      <c r="AQ1069" s="189"/>
      <c r="AR1069" s="189"/>
      <c r="AS1069" s="202"/>
      <c r="AT1069" s="189"/>
      <c r="AU1069" s="189"/>
      <c r="AV1069" s="189"/>
    </row>
    <row r="1070" spans="1:48" hidden="1">
      <c r="A1070" s="201">
        <v>36190207</v>
      </c>
      <c r="B1070" s="189"/>
      <c r="C1070" s="189"/>
      <c r="D1070" s="189"/>
      <c r="E1070" s="189"/>
      <c r="F1070" s="189"/>
      <c r="G1070" s="189"/>
      <c r="H1070" s="189"/>
      <c r="I1070" s="189"/>
      <c r="J1070" s="189"/>
      <c r="K1070" s="189"/>
      <c r="L1070" s="189"/>
      <c r="M1070" s="189"/>
      <c r="N1070" s="189"/>
      <c r="O1070" s="189"/>
      <c r="P1070" s="189"/>
      <c r="Q1070" s="189"/>
      <c r="R1070" s="189"/>
      <c r="S1070" s="189"/>
      <c r="T1070" s="201"/>
      <c r="U1070" s="201"/>
      <c r="V1070" s="189"/>
      <c r="W1070" s="189"/>
      <c r="X1070" s="189"/>
      <c r="Y1070" s="189"/>
      <c r="Z1070" s="189"/>
      <c r="AA1070" s="189"/>
      <c r="AB1070" s="189"/>
      <c r="AC1070" s="189"/>
      <c r="AD1070" s="189"/>
      <c r="AF1070" s="189"/>
      <c r="AG1070" s="189"/>
      <c r="AH1070" s="189"/>
      <c r="AI1070" s="189"/>
      <c r="AJ1070" s="189"/>
      <c r="AK1070" s="189"/>
      <c r="AL1070" s="189"/>
      <c r="AM1070" s="189"/>
      <c r="AN1070" s="189"/>
      <c r="AO1070" s="189"/>
      <c r="AP1070" s="189"/>
      <c r="AQ1070" s="189"/>
      <c r="AR1070" s="189"/>
      <c r="AS1070" s="202"/>
      <c r="AT1070" s="189"/>
      <c r="AU1070" s="189"/>
      <c r="AV1070" s="189"/>
    </row>
    <row r="1071" spans="1:48" hidden="1">
      <c r="A1071" s="201">
        <v>36190208</v>
      </c>
      <c r="B1071" s="189"/>
      <c r="C1071" s="189"/>
      <c r="D1071" s="189"/>
      <c r="E1071" s="189"/>
      <c r="F1071" s="189"/>
      <c r="G1071" s="189"/>
      <c r="H1071" s="189"/>
      <c r="I1071" s="189"/>
      <c r="J1071" s="189"/>
      <c r="K1071" s="189"/>
      <c r="L1071" s="189"/>
      <c r="M1071" s="189"/>
      <c r="N1071" s="189"/>
      <c r="O1071" s="189"/>
      <c r="P1071" s="189"/>
      <c r="Q1071" s="189"/>
      <c r="R1071" s="189"/>
      <c r="S1071" s="189"/>
      <c r="T1071" s="201"/>
      <c r="U1071" s="201"/>
      <c r="V1071" s="189"/>
      <c r="W1071" s="189"/>
      <c r="X1071" s="189"/>
      <c r="Y1071" s="189"/>
      <c r="Z1071" s="189"/>
      <c r="AA1071" s="189"/>
      <c r="AB1071" s="189"/>
      <c r="AC1071" s="189"/>
      <c r="AD1071" s="189"/>
      <c r="AF1071" s="189"/>
      <c r="AG1071" s="189"/>
      <c r="AH1071" s="189"/>
      <c r="AI1071" s="189"/>
      <c r="AJ1071" s="189"/>
      <c r="AK1071" s="189"/>
      <c r="AL1071" s="189"/>
      <c r="AM1071" s="189"/>
      <c r="AN1071" s="189"/>
      <c r="AO1071" s="189"/>
      <c r="AP1071" s="189"/>
      <c r="AQ1071" s="189"/>
      <c r="AR1071" s="189"/>
      <c r="AS1071" s="202"/>
      <c r="AT1071" s="189"/>
      <c r="AU1071" s="189"/>
      <c r="AV1071" s="189"/>
    </row>
    <row r="1072" spans="1:48" hidden="1">
      <c r="A1072" s="201">
        <v>36190211</v>
      </c>
      <c r="B1072" s="189"/>
      <c r="C1072" s="189"/>
      <c r="D1072" s="189"/>
      <c r="E1072" s="189"/>
      <c r="F1072" s="189"/>
      <c r="G1072" s="189"/>
      <c r="H1072" s="189"/>
      <c r="I1072" s="189"/>
      <c r="J1072" s="189"/>
      <c r="K1072" s="189"/>
      <c r="L1072" s="189"/>
      <c r="M1072" s="189"/>
      <c r="N1072" s="189"/>
      <c r="O1072" s="189"/>
      <c r="P1072" s="189"/>
      <c r="Q1072" s="189"/>
      <c r="R1072" s="189"/>
      <c r="S1072" s="189"/>
      <c r="T1072" s="201"/>
      <c r="U1072" s="201"/>
      <c r="V1072" s="189"/>
      <c r="W1072" s="189"/>
      <c r="X1072" s="189"/>
      <c r="Y1072" s="189"/>
      <c r="Z1072" s="189"/>
      <c r="AA1072" s="189"/>
      <c r="AB1072" s="189"/>
      <c r="AC1072" s="189"/>
      <c r="AD1072" s="189"/>
      <c r="AF1072" s="189"/>
      <c r="AG1072" s="189"/>
      <c r="AH1072" s="189"/>
      <c r="AI1072" s="189"/>
      <c r="AJ1072" s="189"/>
      <c r="AK1072" s="189"/>
      <c r="AL1072" s="189"/>
      <c r="AM1072" s="189"/>
      <c r="AN1072" s="189"/>
      <c r="AO1072" s="189"/>
      <c r="AP1072" s="189"/>
      <c r="AQ1072" s="189"/>
      <c r="AR1072" s="189"/>
      <c r="AS1072" s="202"/>
      <c r="AT1072" s="189"/>
      <c r="AU1072" s="189"/>
      <c r="AV1072" s="189"/>
    </row>
    <row r="1073" spans="1:48" hidden="1">
      <c r="A1073" s="201">
        <v>36190215</v>
      </c>
      <c r="B1073" s="189"/>
      <c r="C1073" s="189"/>
      <c r="D1073" s="189"/>
      <c r="E1073" s="189"/>
      <c r="F1073" s="189"/>
      <c r="G1073" s="189"/>
      <c r="H1073" s="189"/>
      <c r="I1073" s="189"/>
      <c r="J1073" s="189"/>
      <c r="K1073" s="189"/>
      <c r="L1073" s="189"/>
      <c r="M1073" s="189"/>
      <c r="N1073" s="189"/>
      <c r="O1073" s="189"/>
      <c r="P1073" s="189"/>
      <c r="Q1073" s="189"/>
      <c r="R1073" s="189"/>
      <c r="S1073" s="189"/>
      <c r="T1073" s="201"/>
      <c r="U1073" s="201"/>
      <c r="V1073" s="189"/>
      <c r="W1073" s="189"/>
      <c r="X1073" s="189"/>
      <c r="Y1073" s="189"/>
      <c r="Z1073" s="189"/>
      <c r="AA1073" s="189"/>
      <c r="AB1073" s="189"/>
      <c r="AC1073" s="189"/>
      <c r="AD1073" s="189"/>
      <c r="AF1073" s="189"/>
      <c r="AG1073" s="189"/>
      <c r="AH1073" s="189"/>
      <c r="AI1073" s="189"/>
      <c r="AJ1073" s="189"/>
      <c r="AK1073" s="189"/>
      <c r="AL1073" s="189"/>
      <c r="AM1073" s="189"/>
      <c r="AN1073" s="189"/>
      <c r="AO1073" s="189"/>
      <c r="AP1073" s="189"/>
      <c r="AQ1073" s="189"/>
      <c r="AR1073" s="189"/>
      <c r="AS1073" s="202"/>
      <c r="AT1073" s="189"/>
      <c r="AU1073" s="189"/>
      <c r="AV1073" s="189"/>
    </row>
    <row r="1074" spans="1:48" hidden="1">
      <c r="A1074" s="201">
        <v>36190221</v>
      </c>
      <c r="B1074" s="189"/>
      <c r="C1074" s="189"/>
      <c r="D1074" s="189"/>
      <c r="E1074" s="189"/>
      <c r="F1074" s="189"/>
      <c r="G1074" s="189"/>
      <c r="H1074" s="189"/>
      <c r="I1074" s="189"/>
      <c r="J1074" s="189"/>
      <c r="K1074" s="189"/>
      <c r="L1074" s="189"/>
      <c r="M1074" s="189"/>
      <c r="N1074" s="189"/>
      <c r="O1074" s="189"/>
      <c r="P1074" s="189"/>
      <c r="Q1074" s="189"/>
      <c r="R1074" s="189"/>
      <c r="S1074" s="189"/>
      <c r="T1074" s="201"/>
      <c r="U1074" s="201"/>
      <c r="V1074" s="189"/>
      <c r="W1074" s="189"/>
      <c r="X1074" s="189"/>
      <c r="Y1074" s="189"/>
      <c r="Z1074" s="189"/>
      <c r="AA1074" s="189"/>
      <c r="AB1074" s="189"/>
      <c r="AC1074" s="189"/>
      <c r="AD1074" s="189"/>
      <c r="AF1074" s="189"/>
      <c r="AG1074" s="189"/>
      <c r="AH1074" s="189"/>
      <c r="AI1074" s="189"/>
      <c r="AJ1074" s="189"/>
      <c r="AK1074" s="189"/>
      <c r="AL1074" s="189"/>
      <c r="AM1074" s="189"/>
      <c r="AN1074" s="189"/>
      <c r="AO1074" s="189"/>
      <c r="AP1074" s="189"/>
      <c r="AQ1074" s="189"/>
      <c r="AR1074" s="189"/>
      <c r="AS1074" s="202"/>
      <c r="AT1074" s="189"/>
      <c r="AU1074" s="189"/>
      <c r="AV1074" s="189"/>
    </row>
    <row r="1075" spans="1:48" hidden="1">
      <c r="A1075" s="201" t="s">
        <v>1869</v>
      </c>
      <c r="B1075" s="189"/>
      <c r="C1075" s="189"/>
      <c r="D1075" s="189"/>
      <c r="E1075" s="189"/>
      <c r="F1075" s="189"/>
      <c r="G1075" s="189"/>
      <c r="H1075" s="189"/>
      <c r="I1075" s="189"/>
      <c r="J1075" s="189"/>
      <c r="K1075" s="189"/>
      <c r="L1075" s="189"/>
      <c r="M1075" s="189"/>
      <c r="N1075" s="189"/>
      <c r="O1075" s="189"/>
      <c r="P1075" s="189"/>
      <c r="Q1075" s="189"/>
      <c r="R1075" s="189"/>
      <c r="S1075" s="189"/>
      <c r="T1075" s="201"/>
      <c r="U1075" s="201"/>
      <c r="V1075" s="189"/>
      <c r="W1075" s="189"/>
      <c r="X1075" s="189"/>
      <c r="Y1075" s="189"/>
      <c r="Z1075" s="189"/>
      <c r="AA1075" s="189"/>
      <c r="AB1075" s="189"/>
      <c r="AC1075" s="189"/>
      <c r="AD1075" s="189"/>
      <c r="AF1075" s="189"/>
      <c r="AG1075" s="189"/>
      <c r="AH1075" s="189"/>
      <c r="AI1075" s="189"/>
      <c r="AJ1075" s="189"/>
      <c r="AK1075" s="189"/>
      <c r="AL1075" s="189"/>
      <c r="AM1075" s="189"/>
      <c r="AN1075" s="189"/>
      <c r="AO1075" s="189"/>
      <c r="AP1075" s="189"/>
      <c r="AQ1075" s="189"/>
      <c r="AR1075" s="189"/>
      <c r="AS1075" s="202"/>
      <c r="AT1075" s="189"/>
      <c r="AU1075" s="189"/>
      <c r="AV1075" s="189"/>
    </row>
    <row r="1076" spans="1:48" hidden="1">
      <c r="A1076" s="201">
        <v>3810260</v>
      </c>
      <c r="B1076" s="189"/>
      <c r="C1076" s="189"/>
      <c r="D1076" s="189"/>
      <c r="E1076" s="189"/>
      <c r="F1076" s="189"/>
      <c r="G1076" s="189"/>
      <c r="H1076" s="189"/>
      <c r="I1076" s="189"/>
      <c r="J1076" s="189"/>
      <c r="K1076" s="189"/>
      <c r="L1076" s="189"/>
      <c r="M1076" s="189"/>
      <c r="N1076" s="189"/>
      <c r="O1076" s="189"/>
      <c r="P1076" s="189"/>
      <c r="Q1076" s="189"/>
      <c r="R1076" s="189"/>
      <c r="S1076" s="189"/>
      <c r="T1076" s="201"/>
      <c r="U1076" s="201"/>
      <c r="V1076" s="189"/>
      <c r="W1076" s="189"/>
      <c r="X1076" s="189"/>
      <c r="Y1076" s="189"/>
      <c r="Z1076" s="189"/>
      <c r="AA1076" s="189"/>
      <c r="AB1076" s="189"/>
      <c r="AC1076" s="189"/>
      <c r="AD1076" s="189"/>
      <c r="AF1076" s="189"/>
      <c r="AG1076" s="189"/>
      <c r="AH1076" s="189"/>
      <c r="AI1076" s="189"/>
      <c r="AJ1076" s="189"/>
      <c r="AK1076" s="189"/>
      <c r="AL1076" s="189"/>
      <c r="AM1076" s="189"/>
      <c r="AN1076" s="189"/>
      <c r="AO1076" s="189"/>
      <c r="AP1076" s="189"/>
      <c r="AQ1076" s="189"/>
      <c r="AR1076" s="189"/>
      <c r="AS1076" s="202"/>
      <c r="AT1076" s="189"/>
      <c r="AU1076" s="189"/>
      <c r="AV1076" s="189"/>
    </row>
    <row r="1077" spans="1:48" hidden="1">
      <c r="A1077" s="201">
        <v>35190019</v>
      </c>
      <c r="B1077" s="189"/>
      <c r="C1077" s="189"/>
      <c r="D1077" s="189"/>
      <c r="E1077" s="189"/>
      <c r="F1077" s="189"/>
      <c r="G1077" s="189"/>
      <c r="H1077" s="189"/>
      <c r="I1077" s="189"/>
      <c r="J1077" s="189"/>
      <c r="K1077" s="189"/>
      <c r="L1077" s="189"/>
      <c r="M1077" s="189"/>
      <c r="N1077" s="189"/>
      <c r="O1077" s="189"/>
      <c r="P1077" s="189"/>
      <c r="Q1077" s="189"/>
      <c r="R1077" s="189"/>
      <c r="S1077" s="189"/>
      <c r="T1077" s="201"/>
      <c r="U1077" s="201"/>
      <c r="V1077" s="189"/>
      <c r="W1077" s="189"/>
      <c r="X1077" s="189"/>
      <c r="Y1077" s="189"/>
      <c r="Z1077" s="189"/>
      <c r="AA1077" s="189"/>
      <c r="AB1077" s="189"/>
      <c r="AC1077" s="189"/>
      <c r="AD1077" s="189"/>
      <c r="AF1077" s="189"/>
      <c r="AG1077" s="189"/>
      <c r="AH1077" s="189"/>
      <c r="AI1077" s="189"/>
      <c r="AJ1077" s="189"/>
      <c r="AK1077" s="189"/>
      <c r="AL1077" s="189"/>
      <c r="AM1077" s="189"/>
      <c r="AN1077" s="189"/>
      <c r="AO1077" s="189"/>
      <c r="AP1077" s="189"/>
      <c r="AQ1077" s="189"/>
      <c r="AR1077" s="189"/>
      <c r="AS1077" s="202"/>
      <c r="AT1077" s="189"/>
      <c r="AU1077" s="189"/>
      <c r="AV1077" s="189"/>
    </row>
    <row r="1078" spans="1:48" hidden="1">
      <c r="A1078" s="201">
        <v>3810127</v>
      </c>
      <c r="B1078" s="189"/>
      <c r="C1078" s="189"/>
      <c r="D1078" s="189"/>
      <c r="E1078" s="189"/>
      <c r="F1078" s="189"/>
      <c r="G1078" s="189"/>
      <c r="H1078" s="189"/>
      <c r="I1078" s="189"/>
      <c r="J1078" s="189"/>
      <c r="K1078" s="189"/>
      <c r="L1078" s="189"/>
      <c r="M1078" s="189"/>
      <c r="N1078" s="189"/>
      <c r="O1078" s="189"/>
      <c r="P1078" s="189"/>
      <c r="Q1078" s="189"/>
      <c r="R1078" s="189"/>
      <c r="S1078" s="189"/>
      <c r="T1078" s="201"/>
      <c r="U1078" s="201"/>
      <c r="V1078" s="189"/>
      <c r="W1078" s="189"/>
      <c r="X1078" s="189"/>
      <c r="Y1078" s="189"/>
      <c r="Z1078" s="189"/>
      <c r="AA1078" s="189"/>
      <c r="AB1078" s="189"/>
      <c r="AC1078" s="189"/>
      <c r="AD1078" s="189"/>
      <c r="AF1078" s="189"/>
      <c r="AG1078" s="189"/>
      <c r="AH1078" s="189"/>
      <c r="AI1078" s="189"/>
      <c r="AJ1078" s="189"/>
      <c r="AK1078" s="189"/>
      <c r="AL1078" s="189"/>
      <c r="AM1078" s="189"/>
      <c r="AN1078" s="189"/>
      <c r="AO1078" s="189"/>
      <c r="AP1078" s="189"/>
      <c r="AQ1078" s="189"/>
      <c r="AR1078" s="189"/>
      <c r="AS1078" s="202"/>
      <c r="AT1078" s="189"/>
      <c r="AU1078" s="189"/>
      <c r="AV1078" s="189"/>
    </row>
    <row r="1079" spans="1:48" hidden="1">
      <c r="A1079" s="201">
        <v>35190078</v>
      </c>
      <c r="B1079" s="189"/>
      <c r="C1079" s="189"/>
      <c r="D1079" s="189"/>
      <c r="E1079" s="189"/>
      <c r="F1079" s="189"/>
      <c r="G1079" s="189"/>
      <c r="H1079" s="189"/>
      <c r="I1079" s="189"/>
      <c r="J1079" s="189"/>
      <c r="K1079" s="189"/>
      <c r="L1079" s="189"/>
      <c r="M1079" s="189"/>
      <c r="N1079" s="189"/>
      <c r="O1079" s="189"/>
      <c r="P1079" s="189"/>
      <c r="Q1079" s="189"/>
      <c r="R1079" s="189"/>
      <c r="S1079" s="189"/>
      <c r="T1079" s="201"/>
      <c r="U1079" s="201"/>
      <c r="V1079" s="189"/>
      <c r="W1079" s="189"/>
      <c r="X1079" s="189"/>
      <c r="Y1079" s="189"/>
      <c r="Z1079" s="189"/>
      <c r="AA1079" s="189"/>
      <c r="AB1079" s="189"/>
      <c r="AC1079" s="189"/>
      <c r="AD1079" s="189"/>
      <c r="AF1079" s="189"/>
      <c r="AG1079" s="189"/>
      <c r="AH1079" s="189"/>
      <c r="AI1079" s="189"/>
      <c r="AJ1079" s="189"/>
      <c r="AK1079" s="189"/>
      <c r="AL1079" s="189"/>
      <c r="AM1079" s="189"/>
      <c r="AN1079" s="189"/>
      <c r="AO1079" s="189"/>
      <c r="AP1079" s="189"/>
      <c r="AQ1079" s="189"/>
      <c r="AR1079" s="189"/>
      <c r="AS1079" s="202"/>
      <c r="AT1079" s="189"/>
      <c r="AU1079" s="189"/>
      <c r="AV1079" s="189"/>
    </row>
    <row r="1080" spans="1:48" hidden="1">
      <c r="A1080" s="201">
        <v>36180014</v>
      </c>
      <c r="B1080" s="189"/>
      <c r="C1080" s="189"/>
      <c r="D1080" s="189"/>
      <c r="E1080" s="189"/>
      <c r="F1080" s="189"/>
      <c r="G1080" s="189"/>
      <c r="H1080" s="189"/>
      <c r="I1080" s="189"/>
      <c r="J1080" s="189"/>
      <c r="K1080" s="189"/>
      <c r="L1080" s="189"/>
      <c r="M1080" s="189"/>
      <c r="N1080" s="189"/>
      <c r="O1080" s="189"/>
      <c r="P1080" s="189"/>
      <c r="Q1080" s="189"/>
      <c r="R1080" s="189"/>
      <c r="S1080" s="189"/>
      <c r="T1080" s="201"/>
      <c r="U1080" s="201"/>
      <c r="V1080" s="189"/>
      <c r="W1080" s="189"/>
      <c r="X1080" s="189"/>
      <c r="Y1080" s="189"/>
      <c r="Z1080" s="189"/>
      <c r="AA1080" s="189"/>
      <c r="AB1080" s="189"/>
      <c r="AC1080" s="189"/>
      <c r="AD1080" s="189"/>
      <c r="AF1080" s="189"/>
      <c r="AG1080" s="189"/>
      <c r="AH1080" s="189"/>
      <c r="AI1080" s="189"/>
      <c r="AJ1080" s="189"/>
      <c r="AK1080" s="189"/>
      <c r="AL1080" s="189"/>
      <c r="AM1080" s="189"/>
      <c r="AN1080" s="189"/>
      <c r="AO1080" s="189"/>
      <c r="AP1080" s="189"/>
      <c r="AQ1080" s="189"/>
      <c r="AR1080" s="189"/>
      <c r="AS1080" s="202"/>
      <c r="AT1080" s="189"/>
      <c r="AU1080" s="189"/>
      <c r="AV1080" s="189"/>
    </row>
    <row r="1081" spans="1:48" hidden="1">
      <c r="A1081" s="201">
        <v>3910343</v>
      </c>
      <c r="B1081" s="189"/>
      <c r="C1081" s="189"/>
      <c r="D1081" s="189"/>
      <c r="E1081" s="189"/>
      <c r="F1081" s="189"/>
      <c r="G1081" s="189"/>
      <c r="H1081" s="189"/>
      <c r="I1081" s="189"/>
      <c r="J1081" s="189"/>
      <c r="K1081" s="189"/>
      <c r="L1081" s="189"/>
      <c r="M1081" s="189"/>
      <c r="N1081" s="189"/>
      <c r="O1081" s="189"/>
      <c r="P1081" s="189"/>
      <c r="Q1081" s="189"/>
      <c r="R1081" s="189"/>
      <c r="S1081" s="189"/>
      <c r="T1081" s="201"/>
      <c r="U1081" s="201"/>
      <c r="V1081" s="189"/>
      <c r="W1081" s="189"/>
      <c r="X1081" s="189"/>
      <c r="Y1081" s="189"/>
      <c r="Z1081" s="189"/>
      <c r="AA1081" s="189"/>
      <c r="AB1081" s="189"/>
      <c r="AC1081" s="189"/>
      <c r="AD1081" s="189"/>
      <c r="AF1081" s="189"/>
      <c r="AG1081" s="189"/>
      <c r="AH1081" s="189"/>
      <c r="AI1081" s="189"/>
      <c r="AJ1081" s="189"/>
      <c r="AK1081" s="189"/>
      <c r="AL1081" s="189"/>
      <c r="AM1081" s="189"/>
      <c r="AN1081" s="189"/>
      <c r="AO1081" s="189"/>
      <c r="AP1081" s="189"/>
      <c r="AQ1081" s="189"/>
      <c r="AR1081" s="189"/>
      <c r="AS1081" s="202"/>
      <c r="AT1081" s="189"/>
      <c r="AU1081" s="189"/>
      <c r="AV1081" s="189"/>
    </row>
    <row r="1082" spans="1:48" hidden="1">
      <c r="A1082" s="201">
        <v>36280008</v>
      </c>
      <c r="B1082" s="189"/>
      <c r="C1082" s="189"/>
      <c r="D1082" s="189"/>
      <c r="E1082" s="189"/>
      <c r="F1082" s="189"/>
      <c r="G1082" s="189"/>
      <c r="H1082" s="189"/>
      <c r="I1082" s="189"/>
      <c r="J1082" s="189"/>
      <c r="K1082" s="189"/>
      <c r="L1082" s="189"/>
      <c r="M1082" s="189"/>
      <c r="N1082" s="189"/>
      <c r="O1082" s="189"/>
      <c r="P1082" s="189"/>
      <c r="Q1082" s="189"/>
      <c r="R1082" s="189"/>
      <c r="S1082" s="189"/>
      <c r="T1082" s="201"/>
      <c r="U1082" s="201"/>
      <c r="V1082" s="189"/>
      <c r="W1082" s="189"/>
      <c r="X1082" s="189"/>
      <c r="Y1082" s="189"/>
      <c r="Z1082" s="189"/>
      <c r="AA1082" s="189"/>
      <c r="AB1082" s="189"/>
      <c r="AC1082" s="189"/>
      <c r="AD1082" s="189"/>
      <c r="AF1082" s="189"/>
      <c r="AG1082" s="189"/>
      <c r="AH1082" s="189"/>
      <c r="AI1082" s="189"/>
      <c r="AJ1082" s="189"/>
      <c r="AK1082" s="189"/>
      <c r="AL1082" s="189"/>
      <c r="AM1082" s="189"/>
      <c r="AN1082" s="189"/>
      <c r="AO1082" s="189"/>
      <c r="AP1082" s="189"/>
      <c r="AQ1082" s="189"/>
      <c r="AR1082" s="189"/>
      <c r="AS1082" s="202"/>
      <c r="AT1082" s="189"/>
      <c r="AU1082" s="189"/>
      <c r="AV1082" s="189"/>
    </row>
    <row r="1083" spans="1:48" hidden="1">
      <c r="A1083" s="201">
        <v>3810212</v>
      </c>
      <c r="B1083" s="189"/>
      <c r="C1083" s="189"/>
      <c r="D1083" s="189"/>
      <c r="E1083" s="189"/>
      <c r="F1083" s="189"/>
      <c r="G1083" s="189"/>
      <c r="H1083" s="189"/>
      <c r="I1083" s="189"/>
      <c r="J1083" s="189"/>
      <c r="K1083" s="189"/>
      <c r="L1083" s="189"/>
      <c r="M1083" s="189"/>
      <c r="N1083" s="189"/>
      <c r="O1083" s="189"/>
      <c r="P1083" s="189"/>
      <c r="Q1083" s="189"/>
      <c r="R1083" s="189"/>
      <c r="S1083" s="189"/>
      <c r="T1083" s="201"/>
      <c r="U1083" s="201"/>
      <c r="V1083" s="189"/>
      <c r="W1083" s="189"/>
      <c r="X1083" s="189"/>
      <c r="Y1083" s="189"/>
      <c r="Z1083" s="189"/>
      <c r="AA1083" s="189"/>
      <c r="AB1083" s="189"/>
      <c r="AC1083" s="189"/>
      <c r="AD1083" s="189"/>
      <c r="AF1083" s="189"/>
      <c r="AG1083" s="189"/>
      <c r="AH1083" s="189"/>
      <c r="AI1083" s="189"/>
      <c r="AJ1083" s="189"/>
      <c r="AK1083" s="189"/>
      <c r="AL1083" s="189"/>
      <c r="AM1083" s="189"/>
      <c r="AN1083" s="189"/>
      <c r="AO1083" s="189"/>
      <c r="AP1083" s="189"/>
      <c r="AQ1083" s="189"/>
      <c r="AR1083" s="189"/>
      <c r="AS1083" s="202"/>
      <c r="AT1083" s="189"/>
      <c r="AU1083" s="189"/>
      <c r="AV1083" s="189"/>
    </row>
    <row r="1084" spans="1:48" hidden="1">
      <c r="A1084" s="201">
        <v>36280010</v>
      </c>
      <c r="B1084" s="189"/>
      <c r="C1084" s="189"/>
      <c r="D1084" s="189"/>
      <c r="E1084" s="189"/>
      <c r="F1084" s="189"/>
      <c r="G1084" s="189"/>
      <c r="H1084" s="189"/>
      <c r="I1084" s="189"/>
      <c r="J1084" s="189"/>
      <c r="K1084" s="189"/>
      <c r="L1084" s="189"/>
      <c r="M1084" s="189"/>
      <c r="N1084" s="189"/>
      <c r="O1084" s="189"/>
      <c r="P1084" s="189"/>
      <c r="Q1084" s="189"/>
      <c r="R1084" s="189"/>
      <c r="S1084" s="189"/>
      <c r="T1084" s="201"/>
      <c r="U1084" s="201"/>
      <c r="V1084" s="189"/>
      <c r="W1084" s="189"/>
      <c r="X1084" s="189"/>
      <c r="Y1084" s="189"/>
      <c r="Z1084" s="189"/>
      <c r="AA1084" s="189"/>
      <c r="AB1084" s="189"/>
      <c r="AC1084" s="189"/>
      <c r="AD1084" s="189"/>
      <c r="AF1084" s="189"/>
      <c r="AG1084" s="189"/>
      <c r="AH1084" s="189"/>
      <c r="AI1084" s="189"/>
      <c r="AJ1084" s="189"/>
      <c r="AK1084" s="189"/>
      <c r="AL1084" s="189"/>
      <c r="AM1084" s="189"/>
      <c r="AN1084" s="189"/>
      <c r="AO1084" s="189"/>
      <c r="AP1084" s="189"/>
      <c r="AQ1084" s="189"/>
      <c r="AR1084" s="189"/>
      <c r="AS1084" s="202"/>
      <c r="AT1084" s="189"/>
      <c r="AU1084" s="189"/>
      <c r="AV1084" s="189"/>
    </row>
    <row r="1085" spans="1:48" hidden="1">
      <c r="A1085" s="201">
        <v>36280015</v>
      </c>
      <c r="B1085" s="189"/>
      <c r="C1085" s="189"/>
      <c r="D1085" s="189"/>
      <c r="E1085" s="189"/>
      <c r="F1085" s="189"/>
      <c r="G1085" s="189"/>
      <c r="H1085" s="189"/>
      <c r="I1085" s="189"/>
      <c r="J1085" s="189"/>
      <c r="K1085" s="189"/>
      <c r="L1085" s="189"/>
      <c r="M1085" s="189"/>
      <c r="N1085" s="189"/>
      <c r="O1085" s="189"/>
      <c r="P1085" s="189"/>
      <c r="Q1085" s="189"/>
      <c r="R1085" s="189"/>
      <c r="S1085" s="189"/>
      <c r="T1085" s="201"/>
      <c r="U1085" s="201"/>
      <c r="V1085" s="189"/>
      <c r="W1085" s="189"/>
      <c r="X1085" s="189"/>
      <c r="Y1085" s="189"/>
      <c r="Z1085" s="189"/>
      <c r="AA1085" s="189"/>
      <c r="AB1085" s="189"/>
      <c r="AC1085" s="189"/>
      <c r="AD1085" s="189"/>
      <c r="AF1085" s="189"/>
      <c r="AG1085" s="189"/>
      <c r="AH1085" s="189"/>
      <c r="AI1085" s="189"/>
      <c r="AJ1085" s="189"/>
      <c r="AK1085" s="189"/>
      <c r="AL1085" s="189"/>
      <c r="AM1085" s="189"/>
      <c r="AN1085" s="189"/>
      <c r="AO1085" s="189"/>
      <c r="AP1085" s="189"/>
      <c r="AQ1085" s="189"/>
      <c r="AR1085" s="189"/>
      <c r="AS1085" s="202"/>
      <c r="AT1085" s="189"/>
      <c r="AU1085" s="189"/>
      <c r="AV1085" s="189"/>
    </row>
    <row r="1086" spans="1:48" hidden="1">
      <c r="A1086" s="201">
        <v>3810095</v>
      </c>
      <c r="B1086" s="189"/>
      <c r="C1086" s="189"/>
      <c r="D1086" s="189"/>
      <c r="E1086" s="189"/>
      <c r="F1086" s="189"/>
      <c r="G1086" s="189"/>
      <c r="H1086" s="189"/>
      <c r="I1086" s="189"/>
      <c r="J1086" s="189"/>
      <c r="K1086" s="189"/>
      <c r="L1086" s="189"/>
      <c r="M1086" s="189"/>
      <c r="N1086" s="189"/>
      <c r="O1086" s="189"/>
      <c r="P1086" s="189"/>
      <c r="Q1086" s="189"/>
      <c r="R1086" s="189"/>
      <c r="S1086" s="189"/>
      <c r="T1086" s="201"/>
      <c r="U1086" s="201"/>
      <c r="V1086" s="189"/>
      <c r="W1086" s="189"/>
      <c r="X1086" s="189"/>
      <c r="Y1086" s="189"/>
      <c r="Z1086" s="189"/>
      <c r="AA1086" s="189"/>
      <c r="AB1086" s="189"/>
      <c r="AC1086" s="189"/>
      <c r="AD1086" s="189"/>
      <c r="AF1086" s="189"/>
      <c r="AG1086" s="189"/>
      <c r="AH1086" s="189"/>
      <c r="AI1086" s="189"/>
      <c r="AJ1086" s="189"/>
      <c r="AK1086" s="189"/>
      <c r="AL1086" s="189"/>
      <c r="AM1086" s="189"/>
      <c r="AN1086" s="189"/>
      <c r="AO1086" s="189"/>
      <c r="AP1086" s="189"/>
      <c r="AQ1086" s="189"/>
      <c r="AR1086" s="189"/>
      <c r="AS1086" s="202"/>
      <c r="AT1086" s="189"/>
      <c r="AU1086" s="189"/>
      <c r="AV1086" s="189"/>
    </row>
    <row r="1087" spans="1:48" hidden="1">
      <c r="A1087" s="201">
        <v>36280018</v>
      </c>
      <c r="B1087" s="189"/>
      <c r="C1087" s="189"/>
      <c r="D1087" s="189"/>
      <c r="E1087" s="189"/>
      <c r="F1087" s="189"/>
      <c r="G1087" s="189"/>
      <c r="H1087" s="189"/>
      <c r="I1087" s="189"/>
      <c r="J1087" s="189"/>
      <c r="K1087" s="189"/>
      <c r="L1087" s="189"/>
      <c r="M1087" s="189"/>
      <c r="N1087" s="189"/>
      <c r="O1087" s="189"/>
      <c r="P1087" s="189"/>
      <c r="Q1087" s="189"/>
      <c r="R1087" s="189"/>
      <c r="S1087" s="189"/>
      <c r="T1087" s="201"/>
      <c r="U1087" s="201"/>
      <c r="V1087" s="189"/>
      <c r="W1087" s="189"/>
      <c r="X1087" s="189"/>
      <c r="Y1087" s="189"/>
      <c r="Z1087" s="189"/>
      <c r="AA1087" s="189"/>
      <c r="AB1087" s="189"/>
      <c r="AC1087" s="189"/>
      <c r="AD1087" s="189"/>
      <c r="AF1087" s="189"/>
      <c r="AG1087" s="189"/>
      <c r="AH1087" s="189"/>
      <c r="AI1087" s="189"/>
      <c r="AJ1087" s="189"/>
      <c r="AK1087" s="189"/>
      <c r="AL1087" s="189"/>
      <c r="AM1087" s="189"/>
      <c r="AN1087" s="189"/>
      <c r="AO1087" s="189"/>
      <c r="AP1087" s="189"/>
      <c r="AQ1087" s="189"/>
      <c r="AR1087" s="189"/>
      <c r="AS1087" s="202"/>
      <c r="AT1087" s="189"/>
      <c r="AU1087" s="189"/>
      <c r="AV1087" s="189"/>
    </row>
    <row r="1088" spans="1:48" hidden="1">
      <c r="A1088" s="201">
        <v>36280020</v>
      </c>
      <c r="B1088" s="189"/>
      <c r="C1088" s="189"/>
      <c r="D1088" s="189"/>
      <c r="E1088" s="189"/>
      <c r="F1088" s="189"/>
      <c r="G1088" s="189"/>
      <c r="H1088" s="189"/>
      <c r="I1088" s="189"/>
      <c r="J1088" s="189"/>
      <c r="K1088" s="189"/>
      <c r="L1088" s="189"/>
      <c r="M1088" s="189"/>
      <c r="N1088" s="189"/>
      <c r="O1088" s="189"/>
      <c r="P1088" s="189"/>
      <c r="Q1088" s="189"/>
      <c r="R1088" s="189"/>
      <c r="S1088" s="189"/>
      <c r="T1088" s="201"/>
      <c r="U1088" s="201"/>
      <c r="V1088" s="189"/>
      <c r="W1088" s="189"/>
      <c r="X1088" s="189"/>
      <c r="Y1088" s="189"/>
      <c r="Z1088" s="189"/>
      <c r="AA1088" s="189"/>
      <c r="AB1088" s="189"/>
      <c r="AC1088" s="189"/>
      <c r="AD1088" s="189"/>
      <c r="AF1088" s="189"/>
      <c r="AG1088" s="189"/>
      <c r="AH1088" s="189"/>
      <c r="AI1088" s="189"/>
      <c r="AJ1088" s="189"/>
      <c r="AK1088" s="189"/>
      <c r="AL1088" s="189"/>
      <c r="AM1088" s="189"/>
      <c r="AN1088" s="189"/>
      <c r="AO1088" s="189"/>
      <c r="AP1088" s="189"/>
      <c r="AQ1088" s="189"/>
      <c r="AR1088" s="189"/>
      <c r="AS1088" s="202"/>
      <c r="AT1088" s="189"/>
      <c r="AU1088" s="189"/>
      <c r="AV1088" s="189"/>
    </row>
    <row r="1089" spans="1:48" hidden="1">
      <c r="A1089" s="201">
        <v>36280022</v>
      </c>
      <c r="B1089" s="189"/>
      <c r="C1089" s="189"/>
      <c r="D1089" s="189"/>
      <c r="E1089" s="189"/>
      <c r="F1089" s="189"/>
      <c r="G1089" s="189"/>
      <c r="H1089" s="189"/>
      <c r="I1089" s="189"/>
      <c r="J1089" s="189"/>
      <c r="K1089" s="189"/>
      <c r="L1089" s="189"/>
      <c r="M1089" s="189"/>
      <c r="N1089" s="189"/>
      <c r="O1089" s="189"/>
      <c r="P1089" s="189"/>
      <c r="Q1089" s="189"/>
      <c r="R1089" s="189"/>
      <c r="S1089" s="189"/>
      <c r="T1089" s="201"/>
      <c r="U1089" s="201"/>
      <c r="V1089" s="189"/>
      <c r="W1089" s="189"/>
      <c r="X1089" s="189"/>
      <c r="Y1089" s="189"/>
      <c r="Z1089" s="189"/>
      <c r="AA1089" s="189"/>
      <c r="AB1089" s="189"/>
      <c r="AC1089" s="189"/>
      <c r="AD1089" s="189"/>
      <c r="AF1089" s="189"/>
      <c r="AG1089" s="189"/>
      <c r="AH1089" s="189"/>
      <c r="AI1089" s="189"/>
      <c r="AJ1089" s="189"/>
      <c r="AK1089" s="189"/>
      <c r="AL1089" s="189"/>
      <c r="AM1089" s="189"/>
      <c r="AN1089" s="189"/>
      <c r="AO1089" s="189"/>
      <c r="AP1089" s="189"/>
      <c r="AQ1089" s="189"/>
      <c r="AR1089" s="189"/>
      <c r="AS1089" s="202"/>
      <c r="AT1089" s="189"/>
      <c r="AU1089" s="189"/>
      <c r="AV1089" s="189"/>
    </row>
    <row r="1090" spans="1:48" hidden="1">
      <c r="A1090" s="201">
        <v>36280023</v>
      </c>
      <c r="B1090" s="189"/>
      <c r="C1090" s="189"/>
      <c r="D1090" s="189"/>
      <c r="E1090" s="189"/>
      <c r="F1090" s="189"/>
      <c r="G1090" s="189"/>
      <c r="H1090" s="189"/>
      <c r="I1090" s="189"/>
      <c r="J1090" s="189"/>
      <c r="K1090" s="189"/>
      <c r="L1090" s="189"/>
      <c r="M1090" s="189"/>
      <c r="N1090" s="189"/>
      <c r="O1090" s="189"/>
      <c r="P1090" s="189"/>
      <c r="Q1090" s="189"/>
      <c r="R1090" s="189"/>
      <c r="S1090" s="189"/>
      <c r="T1090" s="201"/>
      <c r="U1090" s="201"/>
      <c r="V1090" s="189"/>
      <c r="W1090" s="189"/>
      <c r="X1090" s="189"/>
      <c r="Y1090" s="189"/>
      <c r="Z1090" s="189"/>
      <c r="AA1090" s="189"/>
      <c r="AB1090" s="189"/>
      <c r="AC1090" s="189"/>
      <c r="AD1090" s="189"/>
      <c r="AF1090" s="189"/>
      <c r="AG1090" s="189"/>
      <c r="AH1090" s="189"/>
      <c r="AI1090" s="189"/>
      <c r="AJ1090" s="189"/>
      <c r="AK1090" s="189"/>
      <c r="AL1090" s="189"/>
      <c r="AM1090" s="189"/>
      <c r="AN1090" s="189"/>
      <c r="AO1090" s="189"/>
      <c r="AP1090" s="189"/>
      <c r="AQ1090" s="189"/>
      <c r="AR1090" s="189"/>
      <c r="AS1090" s="202"/>
      <c r="AT1090" s="189"/>
      <c r="AU1090" s="189"/>
      <c r="AV1090" s="189"/>
    </row>
    <row r="1091" spans="1:48" hidden="1">
      <c r="A1091" s="201">
        <v>36280024</v>
      </c>
      <c r="B1091" s="189"/>
      <c r="C1091" s="189"/>
      <c r="D1091" s="189"/>
      <c r="E1091" s="189"/>
      <c r="F1091" s="189"/>
      <c r="G1091" s="189"/>
      <c r="H1091" s="189"/>
      <c r="I1091" s="189"/>
      <c r="J1091" s="189"/>
      <c r="K1091" s="189"/>
      <c r="L1091" s="189"/>
      <c r="M1091" s="189"/>
      <c r="N1091" s="189"/>
      <c r="O1091" s="189"/>
      <c r="P1091" s="189"/>
      <c r="Q1091" s="189"/>
      <c r="R1091" s="189"/>
      <c r="S1091" s="189"/>
      <c r="T1091" s="201"/>
      <c r="U1091" s="201"/>
      <c r="V1091" s="189"/>
      <c r="W1091" s="189"/>
      <c r="X1091" s="189"/>
      <c r="Y1091" s="189"/>
      <c r="Z1091" s="189"/>
      <c r="AA1091" s="189"/>
      <c r="AB1091" s="189"/>
      <c r="AC1091" s="189"/>
      <c r="AD1091" s="189"/>
      <c r="AF1091" s="189"/>
      <c r="AG1091" s="189"/>
      <c r="AH1091" s="189"/>
      <c r="AI1091" s="189"/>
      <c r="AJ1091" s="189"/>
      <c r="AK1091" s="189"/>
      <c r="AL1091" s="189"/>
      <c r="AM1091" s="189"/>
      <c r="AN1091" s="189"/>
      <c r="AO1091" s="189"/>
      <c r="AP1091" s="189"/>
      <c r="AQ1091" s="189"/>
      <c r="AR1091" s="189"/>
      <c r="AS1091" s="202"/>
      <c r="AT1091" s="189"/>
      <c r="AU1091" s="189"/>
      <c r="AV1091" s="189"/>
    </row>
    <row r="1092" spans="1:48" hidden="1">
      <c r="A1092" s="201">
        <v>36290001</v>
      </c>
      <c r="B1092" s="189"/>
      <c r="C1092" s="189"/>
      <c r="D1092" s="189"/>
      <c r="E1092" s="189"/>
      <c r="F1092" s="189"/>
      <c r="G1092" s="189"/>
      <c r="H1092" s="189"/>
      <c r="I1092" s="189"/>
      <c r="J1092" s="189"/>
      <c r="K1092" s="189"/>
      <c r="L1092" s="189"/>
      <c r="M1092" s="189"/>
      <c r="N1092" s="189"/>
      <c r="O1092" s="189"/>
      <c r="P1092" s="189"/>
      <c r="Q1092" s="189"/>
      <c r="R1092" s="189"/>
      <c r="S1092" s="189"/>
      <c r="T1092" s="201"/>
      <c r="U1092" s="201"/>
      <c r="V1092" s="189"/>
      <c r="W1092" s="189"/>
      <c r="X1092" s="189"/>
      <c r="Y1092" s="189"/>
      <c r="Z1092" s="189"/>
      <c r="AA1092" s="189"/>
      <c r="AB1092" s="189"/>
      <c r="AC1092" s="189"/>
      <c r="AD1092" s="189"/>
      <c r="AF1092" s="189"/>
      <c r="AG1092" s="189"/>
      <c r="AH1092" s="189"/>
      <c r="AI1092" s="189"/>
      <c r="AJ1092" s="189"/>
      <c r="AK1092" s="189"/>
      <c r="AL1092" s="189"/>
      <c r="AM1092" s="189"/>
      <c r="AN1092" s="189"/>
      <c r="AO1092" s="189"/>
      <c r="AP1092" s="189"/>
      <c r="AQ1092" s="189"/>
      <c r="AR1092" s="189"/>
      <c r="AS1092" s="202"/>
      <c r="AT1092" s="189"/>
      <c r="AU1092" s="189"/>
      <c r="AV1092" s="189"/>
    </row>
    <row r="1093" spans="1:48" hidden="1">
      <c r="A1093" s="201">
        <v>36290002</v>
      </c>
      <c r="B1093" s="189"/>
      <c r="C1093" s="189"/>
      <c r="D1093" s="189"/>
      <c r="E1093" s="189"/>
      <c r="F1093" s="189"/>
      <c r="G1093" s="189"/>
      <c r="H1093" s="189"/>
      <c r="I1093" s="189"/>
      <c r="J1093" s="189"/>
      <c r="K1093" s="189"/>
      <c r="L1093" s="189"/>
      <c r="M1093" s="189"/>
      <c r="N1093" s="189"/>
      <c r="O1093" s="189"/>
      <c r="P1093" s="189"/>
      <c r="Q1093" s="189"/>
      <c r="R1093" s="189"/>
      <c r="S1093" s="189"/>
      <c r="T1093" s="201"/>
      <c r="U1093" s="201"/>
      <c r="V1093" s="189"/>
      <c r="W1093" s="189"/>
      <c r="X1093" s="189"/>
      <c r="Y1093" s="189"/>
      <c r="Z1093" s="189"/>
      <c r="AA1093" s="189"/>
      <c r="AB1093" s="189"/>
      <c r="AC1093" s="189"/>
      <c r="AD1093" s="189"/>
      <c r="AF1093" s="189"/>
      <c r="AG1093" s="189"/>
      <c r="AH1093" s="189"/>
      <c r="AI1093" s="189"/>
      <c r="AJ1093" s="189"/>
      <c r="AK1093" s="189"/>
      <c r="AL1093" s="189"/>
      <c r="AM1093" s="189"/>
      <c r="AN1093" s="189"/>
      <c r="AO1093" s="189"/>
      <c r="AP1093" s="189"/>
      <c r="AQ1093" s="189"/>
      <c r="AR1093" s="189"/>
      <c r="AS1093" s="202"/>
      <c r="AT1093" s="189"/>
      <c r="AU1093" s="189"/>
      <c r="AV1093" s="189"/>
    </row>
    <row r="1094" spans="1:48" hidden="1">
      <c r="A1094" s="201">
        <v>36290003</v>
      </c>
      <c r="B1094" s="189"/>
      <c r="C1094" s="189"/>
      <c r="D1094" s="189"/>
      <c r="E1094" s="189"/>
      <c r="F1094" s="189"/>
      <c r="G1094" s="189"/>
      <c r="H1094" s="189"/>
      <c r="I1094" s="189"/>
      <c r="J1094" s="189"/>
      <c r="K1094" s="189"/>
      <c r="L1094" s="189"/>
      <c r="M1094" s="189"/>
      <c r="N1094" s="189"/>
      <c r="O1094" s="189"/>
      <c r="P1094" s="189"/>
      <c r="Q1094" s="189"/>
      <c r="R1094" s="189"/>
      <c r="S1094" s="189"/>
      <c r="T1094" s="201"/>
      <c r="U1094" s="201"/>
      <c r="V1094" s="189"/>
      <c r="W1094" s="189"/>
      <c r="X1094" s="189"/>
      <c r="Y1094" s="189"/>
      <c r="Z1094" s="189"/>
      <c r="AA1094" s="189"/>
      <c r="AB1094" s="189"/>
      <c r="AC1094" s="189"/>
      <c r="AD1094" s="189"/>
      <c r="AF1094" s="189"/>
      <c r="AG1094" s="189"/>
      <c r="AH1094" s="189"/>
      <c r="AI1094" s="189"/>
      <c r="AJ1094" s="189"/>
      <c r="AK1094" s="189"/>
      <c r="AL1094" s="189"/>
      <c r="AM1094" s="189"/>
      <c r="AN1094" s="189"/>
      <c r="AO1094" s="189"/>
      <c r="AP1094" s="189"/>
      <c r="AQ1094" s="189"/>
      <c r="AR1094" s="189"/>
      <c r="AS1094" s="202"/>
      <c r="AT1094" s="189"/>
      <c r="AU1094" s="189"/>
      <c r="AV1094" s="189"/>
    </row>
    <row r="1095" spans="1:48" hidden="1">
      <c r="A1095" s="201">
        <v>36290004</v>
      </c>
      <c r="B1095" s="189"/>
      <c r="C1095" s="189"/>
      <c r="D1095" s="189"/>
      <c r="E1095" s="189"/>
      <c r="F1095" s="189"/>
      <c r="G1095" s="189"/>
      <c r="H1095" s="189"/>
      <c r="I1095" s="189"/>
      <c r="J1095" s="189"/>
      <c r="K1095" s="189"/>
      <c r="L1095" s="189"/>
      <c r="M1095" s="189"/>
      <c r="N1095" s="189"/>
      <c r="O1095" s="189"/>
      <c r="P1095" s="189"/>
      <c r="Q1095" s="189"/>
      <c r="R1095" s="189"/>
      <c r="S1095" s="189"/>
      <c r="T1095" s="201"/>
      <c r="U1095" s="201"/>
      <c r="V1095" s="189"/>
      <c r="W1095" s="189"/>
      <c r="X1095" s="189"/>
      <c r="Y1095" s="189"/>
      <c r="Z1095" s="189"/>
      <c r="AA1095" s="189"/>
      <c r="AB1095" s="189"/>
      <c r="AC1095" s="189"/>
      <c r="AD1095" s="189"/>
      <c r="AF1095" s="189"/>
      <c r="AG1095" s="189"/>
      <c r="AH1095" s="189"/>
      <c r="AI1095" s="189"/>
      <c r="AJ1095" s="189"/>
      <c r="AK1095" s="189"/>
      <c r="AL1095" s="189"/>
      <c r="AM1095" s="189"/>
      <c r="AN1095" s="189"/>
      <c r="AO1095" s="189"/>
      <c r="AP1095" s="189"/>
      <c r="AQ1095" s="189"/>
      <c r="AR1095" s="189"/>
      <c r="AS1095" s="202"/>
      <c r="AT1095" s="189"/>
      <c r="AU1095" s="189"/>
      <c r="AV1095" s="189"/>
    </row>
    <row r="1096" spans="1:48" hidden="1">
      <c r="A1096" s="201">
        <v>36290008</v>
      </c>
      <c r="B1096" s="189"/>
      <c r="C1096" s="189"/>
      <c r="D1096" s="189"/>
      <c r="E1096" s="189"/>
      <c r="F1096" s="189"/>
      <c r="G1096" s="189"/>
      <c r="H1096" s="189"/>
      <c r="I1096" s="189"/>
      <c r="J1096" s="189"/>
      <c r="K1096" s="189"/>
      <c r="L1096" s="189"/>
      <c r="M1096" s="189"/>
      <c r="N1096" s="189"/>
      <c r="O1096" s="189"/>
      <c r="P1096" s="189"/>
      <c r="Q1096" s="189"/>
      <c r="R1096" s="189"/>
      <c r="S1096" s="189"/>
      <c r="T1096" s="201"/>
      <c r="U1096" s="201"/>
      <c r="V1096" s="189"/>
      <c r="W1096" s="189"/>
      <c r="X1096" s="189"/>
      <c r="Y1096" s="189"/>
      <c r="Z1096" s="189"/>
      <c r="AA1096" s="189"/>
      <c r="AB1096" s="189"/>
      <c r="AC1096" s="189"/>
      <c r="AD1096" s="189"/>
      <c r="AF1096" s="189"/>
      <c r="AG1096" s="189"/>
      <c r="AH1096" s="189"/>
      <c r="AI1096" s="189"/>
      <c r="AJ1096" s="189"/>
      <c r="AK1096" s="189"/>
      <c r="AL1096" s="189"/>
      <c r="AM1096" s="189"/>
      <c r="AN1096" s="189"/>
      <c r="AO1096" s="189"/>
      <c r="AP1096" s="189"/>
      <c r="AQ1096" s="189"/>
      <c r="AR1096" s="189"/>
      <c r="AS1096" s="202"/>
      <c r="AT1096" s="189"/>
      <c r="AU1096" s="189"/>
      <c r="AV1096" s="189"/>
    </row>
    <row r="1097" spans="1:48" hidden="1">
      <c r="A1097" s="201">
        <v>35190053</v>
      </c>
      <c r="B1097" s="189"/>
      <c r="C1097" s="189"/>
      <c r="D1097" s="189"/>
      <c r="E1097" s="189"/>
      <c r="F1097" s="189"/>
      <c r="G1097" s="189"/>
      <c r="H1097" s="189"/>
      <c r="I1097" s="189"/>
      <c r="J1097" s="189"/>
      <c r="K1097" s="189"/>
      <c r="L1097" s="189"/>
      <c r="M1097" s="189"/>
      <c r="N1097" s="189"/>
      <c r="O1097" s="189"/>
      <c r="P1097" s="189"/>
      <c r="Q1097" s="189"/>
      <c r="R1097" s="189"/>
      <c r="S1097" s="189"/>
      <c r="T1097" s="201"/>
      <c r="U1097" s="201"/>
      <c r="V1097" s="189"/>
      <c r="W1097" s="189"/>
      <c r="X1097" s="189"/>
      <c r="Y1097" s="189"/>
      <c r="Z1097" s="189"/>
      <c r="AA1097" s="189"/>
      <c r="AB1097" s="189"/>
      <c r="AC1097" s="189"/>
      <c r="AD1097" s="189"/>
      <c r="AF1097" s="189"/>
      <c r="AG1097" s="189"/>
      <c r="AH1097" s="189"/>
      <c r="AI1097" s="189"/>
      <c r="AJ1097" s="189"/>
      <c r="AK1097" s="189"/>
      <c r="AL1097" s="189"/>
      <c r="AM1097" s="189"/>
      <c r="AN1097" s="189"/>
      <c r="AO1097" s="189"/>
      <c r="AP1097" s="189"/>
      <c r="AQ1097" s="189"/>
      <c r="AR1097" s="189"/>
      <c r="AS1097" s="202"/>
      <c r="AT1097" s="189"/>
      <c r="AU1097" s="189"/>
      <c r="AV1097" s="189"/>
    </row>
    <row r="1098" spans="1:48" hidden="1">
      <c r="A1098" s="201">
        <v>36190085</v>
      </c>
      <c r="B1098" s="189"/>
      <c r="C1098" s="189"/>
      <c r="D1098" s="189"/>
      <c r="E1098" s="189"/>
      <c r="F1098" s="189"/>
      <c r="G1098" s="189"/>
      <c r="H1098" s="189"/>
      <c r="I1098" s="189"/>
      <c r="J1098" s="189"/>
      <c r="K1098" s="189"/>
      <c r="L1098" s="189"/>
      <c r="M1098" s="189"/>
      <c r="N1098" s="189"/>
      <c r="O1098" s="189"/>
      <c r="P1098" s="189"/>
      <c r="Q1098" s="189"/>
      <c r="R1098" s="189"/>
      <c r="S1098" s="189"/>
      <c r="T1098" s="201"/>
      <c r="U1098" s="201"/>
      <c r="V1098" s="189"/>
      <c r="W1098" s="189"/>
      <c r="X1098" s="189"/>
      <c r="Y1098" s="189"/>
      <c r="Z1098" s="189"/>
      <c r="AA1098" s="189"/>
      <c r="AB1098" s="189"/>
      <c r="AC1098" s="189"/>
      <c r="AD1098" s="189"/>
      <c r="AF1098" s="189"/>
      <c r="AG1098" s="189"/>
      <c r="AH1098" s="189"/>
      <c r="AI1098" s="189"/>
      <c r="AJ1098" s="189"/>
      <c r="AK1098" s="189"/>
      <c r="AL1098" s="189"/>
      <c r="AM1098" s="189"/>
      <c r="AN1098" s="189"/>
      <c r="AO1098" s="189"/>
      <c r="AP1098" s="189"/>
      <c r="AQ1098" s="189"/>
      <c r="AR1098" s="189"/>
      <c r="AS1098" s="202"/>
      <c r="AT1098" s="189"/>
      <c r="AU1098" s="189"/>
      <c r="AV1098" s="189"/>
    </row>
    <row r="1099" spans="1:48" hidden="1">
      <c r="A1099" s="201">
        <v>3910222</v>
      </c>
      <c r="B1099" s="189"/>
      <c r="C1099" s="189"/>
      <c r="D1099" s="189"/>
      <c r="E1099" s="189"/>
      <c r="F1099" s="189"/>
      <c r="G1099" s="189"/>
      <c r="H1099" s="189"/>
      <c r="I1099" s="189"/>
      <c r="J1099" s="189"/>
      <c r="K1099" s="189"/>
      <c r="L1099" s="189"/>
      <c r="M1099" s="189"/>
      <c r="N1099" s="189"/>
      <c r="O1099" s="189"/>
      <c r="P1099" s="189"/>
      <c r="Q1099" s="189"/>
      <c r="R1099" s="189"/>
      <c r="S1099" s="189"/>
      <c r="T1099" s="201"/>
      <c r="U1099" s="201"/>
      <c r="V1099" s="189"/>
      <c r="W1099" s="189"/>
      <c r="X1099" s="189"/>
      <c r="Y1099" s="189"/>
      <c r="Z1099" s="189"/>
      <c r="AA1099" s="189"/>
      <c r="AB1099" s="189"/>
      <c r="AC1099" s="189"/>
      <c r="AD1099" s="189"/>
      <c r="AF1099" s="189"/>
      <c r="AG1099" s="189"/>
      <c r="AH1099" s="189"/>
      <c r="AI1099" s="189"/>
      <c r="AJ1099" s="189"/>
      <c r="AK1099" s="189"/>
      <c r="AL1099" s="189"/>
      <c r="AM1099" s="189"/>
      <c r="AN1099" s="189"/>
      <c r="AO1099" s="189"/>
      <c r="AP1099" s="189"/>
      <c r="AQ1099" s="189"/>
      <c r="AR1099" s="189"/>
      <c r="AS1099" s="202"/>
      <c r="AT1099" s="189"/>
      <c r="AU1099" s="189"/>
      <c r="AV1099" s="189"/>
    </row>
    <row r="1100" spans="1:48" hidden="1">
      <c r="A1100" s="201">
        <v>36290021</v>
      </c>
      <c r="B1100" s="189"/>
      <c r="C1100" s="189"/>
      <c r="D1100" s="189"/>
      <c r="E1100" s="189"/>
      <c r="F1100" s="189"/>
      <c r="G1100" s="189"/>
      <c r="H1100" s="189"/>
      <c r="I1100" s="189"/>
      <c r="J1100" s="189"/>
      <c r="K1100" s="189"/>
      <c r="L1100" s="189"/>
      <c r="M1100" s="189"/>
      <c r="N1100" s="189"/>
      <c r="O1100" s="189"/>
      <c r="P1100" s="189"/>
      <c r="Q1100" s="189"/>
      <c r="R1100" s="189"/>
      <c r="S1100" s="189"/>
      <c r="T1100" s="201"/>
      <c r="U1100" s="201"/>
      <c r="V1100" s="189"/>
      <c r="W1100" s="189"/>
      <c r="X1100" s="189"/>
      <c r="Y1100" s="189"/>
      <c r="Z1100" s="189"/>
      <c r="AA1100" s="189"/>
      <c r="AB1100" s="189"/>
      <c r="AC1100" s="189"/>
      <c r="AD1100" s="189"/>
      <c r="AF1100" s="189"/>
      <c r="AG1100" s="189"/>
      <c r="AH1100" s="189"/>
      <c r="AI1100" s="189"/>
      <c r="AJ1100" s="189"/>
      <c r="AK1100" s="189"/>
      <c r="AL1100" s="189"/>
      <c r="AM1100" s="189"/>
      <c r="AN1100" s="189"/>
      <c r="AO1100" s="189"/>
      <c r="AP1100" s="189"/>
      <c r="AQ1100" s="189"/>
      <c r="AR1100" s="189"/>
      <c r="AS1100" s="202"/>
      <c r="AT1100" s="189"/>
      <c r="AU1100" s="189"/>
      <c r="AV1100" s="189"/>
    </row>
    <row r="1101" spans="1:48" hidden="1">
      <c r="A1101" s="201">
        <v>3810226</v>
      </c>
      <c r="B1101" s="189"/>
      <c r="C1101" s="189"/>
      <c r="D1101" s="189"/>
      <c r="E1101" s="189"/>
      <c r="F1101" s="189"/>
      <c r="G1101" s="189"/>
      <c r="H1101" s="189"/>
      <c r="I1101" s="189"/>
      <c r="J1101" s="189"/>
      <c r="K1101" s="189"/>
      <c r="L1101" s="189"/>
      <c r="M1101" s="189"/>
      <c r="N1101" s="189"/>
      <c r="O1101" s="189"/>
      <c r="P1101" s="189"/>
      <c r="Q1101" s="189"/>
      <c r="R1101" s="189"/>
      <c r="S1101" s="189"/>
      <c r="T1101" s="201"/>
      <c r="U1101" s="201"/>
      <c r="V1101" s="189"/>
      <c r="W1101" s="189"/>
      <c r="X1101" s="189"/>
      <c r="Y1101" s="189"/>
      <c r="Z1101" s="189"/>
      <c r="AA1101" s="189"/>
      <c r="AB1101" s="189"/>
      <c r="AC1101" s="189"/>
      <c r="AD1101" s="189"/>
      <c r="AF1101" s="189"/>
      <c r="AG1101" s="189"/>
      <c r="AH1101" s="189"/>
      <c r="AI1101" s="189"/>
      <c r="AJ1101" s="189"/>
      <c r="AK1101" s="189"/>
      <c r="AL1101" s="189"/>
      <c r="AM1101" s="189"/>
      <c r="AN1101" s="189"/>
      <c r="AO1101" s="189"/>
      <c r="AP1101" s="189"/>
      <c r="AQ1101" s="189"/>
      <c r="AR1101" s="189"/>
      <c r="AS1101" s="202"/>
      <c r="AT1101" s="189"/>
      <c r="AU1101" s="189"/>
      <c r="AV1101" s="189"/>
    </row>
    <row r="1102" spans="1:48" hidden="1">
      <c r="A1102" s="201">
        <v>3710003</v>
      </c>
      <c r="B1102" s="189"/>
      <c r="C1102" s="189"/>
      <c r="D1102" s="189"/>
      <c r="E1102" s="189"/>
      <c r="F1102" s="189"/>
      <c r="G1102" s="189"/>
      <c r="H1102" s="189"/>
      <c r="I1102" s="189"/>
      <c r="J1102" s="189"/>
      <c r="K1102" s="189"/>
      <c r="L1102" s="189"/>
      <c r="M1102" s="189"/>
      <c r="N1102" s="189"/>
      <c r="O1102" s="189"/>
      <c r="P1102" s="189"/>
      <c r="Q1102" s="189"/>
      <c r="R1102" s="189"/>
      <c r="S1102" s="189"/>
      <c r="T1102" s="201"/>
      <c r="U1102" s="201"/>
      <c r="V1102" s="189"/>
      <c r="W1102" s="189"/>
      <c r="X1102" s="189"/>
      <c r="Y1102" s="189"/>
      <c r="Z1102" s="189"/>
      <c r="AA1102" s="189"/>
      <c r="AB1102" s="189"/>
      <c r="AC1102" s="189"/>
      <c r="AD1102" s="189"/>
      <c r="AF1102" s="189"/>
      <c r="AG1102" s="189"/>
      <c r="AH1102" s="189"/>
      <c r="AI1102" s="189"/>
      <c r="AJ1102" s="189"/>
      <c r="AK1102" s="189"/>
      <c r="AL1102" s="189"/>
      <c r="AM1102" s="189"/>
      <c r="AN1102" s="189"/>
      <c r="AO1102" s="189"/>
      <c r="AP1102" s="189"/>
      <c r="AQ1102" s="189"/>
      <c r="AR1102" s="189"/>
      <c r="AS1102" s="202"/>
      <c r="AT1102" s="189"/>
      <c r="AU1102" s="189"/>
      <c r="AV1102" s="189"/>
    </row>
    <row r="1103" spans="1:48" hidden="1">
      <c r="A1103" s="201">
        <v>35190027</v>
      </c>
      <c r="B1103" s="189"/>
      <c r="C1103" s="189"/>
      <c r="D1103" s="189"/>
      <c r="E1103" s="189"/>
      <c r="F1103" s="189"/>
      <c r="G1103" s="189"/>
      <c r="H1103" s="189"/>
      <c r="I1103" s="189"/>
      <c r="J1103" s="189"/>
      <c r="K1103" s="189"/>
      <c r="L1103" s="189"/>
      <c r="M1103" s="189"/>
      <c r="N1103" s="189"/>
      <c r="O1103" s="189"/>
      <c r="P1103" s="189"/>
      <c r="Q1103" s="189"/>
      <c r="R1103" s="189"/>
      <c r="S1103" s="189"/>
      <c r="T1103" s="201"/>
      <c r="U1103" s="201"/>
      <c r="V1103" s="189"/>
      <c r="W1103" s="189"/>
      <c r="X1103" s="189"/>
      <c r="Y1103" s="189"/>
      <c r="Z1103" s="189"/>
      <c r="AA1103" s="189"/>
      <c r="AB1103" s="189"/>
      <c r="AC1103" s="189"/>
      <c r="AD1103" s="189"/>
      <c r="AF1103" s="189"/>
      <c r="AG1103" s="189"/>
      <c r="AH1103" s="189"/>
      <c r="AI1103" s="189"/>
      <c r="AJ1103" s="189"/>
      <c r="AK1103" s="189"/>
      <c r="AL1103" s="189"/>
      <c r="AM1103" s="189"/>
      <c r="AN1103" s="189"/>
      <c r="AO1103" s="189"/>
      <c r="AP1103" s="189"/>
      <c r="AQ1103" s="189"/>
      <c r="AR1103" s="189"/>
      <c r="AS1103" s="202"/>
      <c r="AT1103" s="189"/>
      <c r="AU1103" s="189"/>
      <c r="AV1103" s="189"/>
    </row>
    <row r="1104" spans="1:48" hidden="1">
      <c r="A1104" s="201">
        <v>35190109</v>
      </c>
      <c r="B1104" s="189"/>
      <c r="C1104" s="189"/>
      <c r="D1104" s="189"/>
      <c r="E1104" s="189"/>
      <c r="F1104" s="189"/>
      <c r="G1104" s="189"/>
      <c r="H1104" s="189"/>
      <c r="I1104" s="189"/>
      <c r="J1104" s="189"/>
      <c r="K1104" s="189"/>
      <c r="L1104" s="189"/>
      <c r="M1104" s="189"/>
      <c r="N1104" s="189"/>
      <c r="O1104" s="189"/>
      <c r="P1104" s="189"/>
      <c r="Q1104" s="189"/>
      <c r="R1104" s="189"/>
      <c r="S1104" s="189"/>
      <c r="T1104" s="201"/>
      <c r="U1104" s="201"/>
      <c r="V1104" s="189"/>
      <c r="W1104" s="189"/>
      <c r="X1104" s="189"/>
      <c r="Y1104" s="189"/>
      <c r="Z1104" s="189"/>
      <c r="AA1104" s="189"/>
      <c r="AB1104" s="189"/>
      <c r="AC1104" s="189"/>
      <c r="AD1104" s="189"/>
      <c r="AF1104" s="189"/>
      <c r="AG1104" s="189"/>
      <c r="AH1104" s="189"/>
      <c r="AI1104" s="189"/>
      <c r="AJ1104" s="189"/>
      <c r="AK1104" s="189"/>
      <c r="AL1104" s="189"/>
      <c r="AM1104" s="189"/>
      <c r="AN1104" s="189"/>
      <c r="AO1104" s="189"/>
      <c r="AP1104" s="189"/>
      <c r="AQ1104" s="189"/>
      <c r="AR1104" s="189"/>
      <c r="AS1104" s="202"/>
      <c r="AT1104" s="189"/>
      <c r="AU1104" s="189"/>
      <c r="AV1104" s="189"/>
    </row>
    <row r="1105" spans="1:48" hidden="1">
      <c r="A1105" s="201">
        <v>3710010</v>
      </c>
      <c r="B1105" s="189"/>
      <c r="C1105" s="189"/>
      <c r="D1105" s="189"/>
      <c r="E1105" s="189"/>
      <c r="F1105" s="189"/>
      <c r="G1105" s="189"/>
      <c r="H1105" s="189"/>
      <c r="I1105" s="189"/>
      <c r="J1105" s="189"/>
      <c r="K1105" s="189"/>
      <c r="L1105" s="189"/>
      <c r="M1105" s="189"/>
      <c r="N1105" s="189"/>
      <c r="O1105" s="189"/>
      <c r="P1105" s="189"/>
      <c r="Q1105" s="189"/>
      <c r="R1105" s="189"/>
      <c r="S1105" s="189"/>
      <c r="T1105" s="201"/>
      <c r="U1105" s="201"/>
      <c r="V1105" s="189"/>
      <c r="W1105" s="189"/>
      <c r="X1105" s="189"/>
      <c r="Y1105" s="189"/>
      <c r="Z1105" s="189"/>
      <c r="AA1105" s="189"/>
      <c r="AB1105" s="189"/>
      <c r="AC1105" s="189"/>
      <c r="AD1105" s="189"/>
      <c r="AF1105" s="189"/>
      <c r="AG1105" s="189"/>
      <c r="AH1105" s="189"/>
      <c r="AI1105" s="189"/>
      <c r="AJ1105" s="189"/>
      <c r="AK1105" s="189"/>
      <c r="AL1105" s="189"/>
      <c r="AM1105" s="189"/>
      <c r="AN1105" s="189"/>
      <c r="AO1105" s="189"/>
      <c r="AP1105" s="189"/>
      <c r="AQ1105" s="189"/>
      <c r="AR1105" s="189"/>
      <c r="AS1105" s="202"/>
      <c r="AT1105" s="189"/>
      <c r="AU1105" s="189"/>
      <c r="AV1105" s="189"/>
    </row>
    <row r="1106" spans="1:48" hidden="1">
      <c r="A1106" s="201">
        <v>35190008</v>
      </c>
      <c r="B1106" s="189"/>
      <c r="C1106" s="189"/>
      <c r="D1106" s="189"/>
      <c r="E1106" s="189"/>
      <c r="F1106" s="189"/>
      <c r="G1106" s="189"/>
      <c r="H1106" s="189"/>
      <c r="I1106" s="189"/>
      <c r="J1106" s="189"/>
      <c r="K1106" s="189"/>
      <c r="L1106" s="189"/>
      <c r="M1106" s="189"/>
      <c r="N1106" s="189"/>
      <c r="O1106" s="189"/>
      <c r="P1106" s="189"/>
      <c r="Q1106" s="189"/>
      <c r="R1106" s="189"/>
      <c r="S1106" s="189"/>
      <c r="T1106" s="201"/>
      <c r="U1106" s="201"/>
      <c r="V1106" s="189"/>
      <c r="W1106" s="189"/>
      <c r="X1106" s="189"/>
      <c r="Y1106" s="189"/>
      <c r="Z1106" s="189"/>
      <c r="AA1106" s="189"/>
      <c r="AB1106" s="189"/>
      <c r="AC1106" s="189"/>
      <c r="AD1106" s="189"/>
      <c r="AF1106" s="189"/>
      <c r="AG1106" s="189"/>
      <c r="AH1106" s="189"/>
      <c r="AI1106" s="189"/>
      <c r="AJ1106" s="189"/>
      <c r="AK1106" s="189"/>
      <c r="AL1106" s="189"/>
      <c r="AM1106" s="189"/>
      <c r="AN1106" s="189"/>
      <c r="AO1106" s="189"/>
      <c r="AP1106" s="189"/>
      <c r="AQ1106" s="189"/>
      <c r="AR1106" s="189"/>
      <c r="AS1106" s="202"/>
      <c r="AT1106" s="189"/>
      <c r="AU1106" s="189"/>
      <c r="AV1106" s="189"/>
    </row>
    <row r="1107" spans="1:48" hidden="1">
      <c r="A1107" s="201">
        <v>3710015</v>
      </c>
      <c r="B1107" s="189"/>
      <c r="C1107" s="189"/>
      <c r="D1107" s="189"/>
      <c r="E1107" s="189"/>
      <c r="F1107" s="189"/>
      <c r="G1107" s="189"/>
      <c r="H1107" s="189"/>
      <c r="I1107" s="189"/>
      <c r="J1107" s="189"/>
      <c r="K1107" s="189"/>
      <c r="L1107" s="189"/>
      <c r="M1107" s="189"/>
      <c r="N1107" s="189"/>
      <c r="O1107" s="189"/>
      <c r="P1107" s="189"/>
      <c r="Q1107" s="189"/>
      <c r="R1107" s="189"/>
      <c r="S1107" s="189"/>
      <c r="T1107" s="201"/>
      <c r="U1107" s="201"/>
      <c r="V1107" s="189"/>
      <c r="W1107" s="189"/>
      <c r="X1107" s="189"/>
      <c r="Y1107" s="189"/>
      <c r="Z1107" s="189"/>
      <c r="AA1107" s="189"/>
      <c r="AB1107" s="189"/>
      <c r="AC1107" s="189"/>
      <c r="AD1107" s="189"/>
      <c r="AF1107" s="189"/>
      <c r="AG1107" s="189"/>
      <c r="AH1107" s="189"/>
      <c r="AI1107" s="189"/>
      <c r="AJ1107" s="189"/>
      <c r="AK1107" s="189"/>
      <c r="AL1107" s="189"/>
      <c r="AM1107" s="189"/>
      <c r="AN1107" s="189"/>
      <c r="AO1107" s="189"/>
      <c r="AP1107" s="189"/>
      <c r="AQ1107" s="189"/>
      <c r="AR1107" s="189"/>
      <c r="AS1107" s="202"/>
      <c r="AT1107" s="189"/>
      <c r="AU1107" s="189"/>
      <c r="AV1107" s="189"/>
    </row>
    <row r="1108" spans="1:48" hidden="1">
      <c r="A1108" s="201">
        <v>3710019</v>
      </c>
      <c r="B1108" s="189"/>
      <c r="C1108" s="189"/>
      <c r="D1108" s="189"/>
      <c r="E1108" s="189"/>
      <c r="F1108" s="189"/>
      <c r="G1108" s="189"/>
      <c r="H1108" s="189"/>
      <c r="I1108" s="189"/>
      <c r="J1108" s="189"/>
      <c r="K1108" s="189"/>
      <c r="L1108" s="189"/>
      <c r="M1108" s="189"/>
      <c r="N1108" s="189"/>
      <c r="O1108" s="189"/>
      <c r="P1108" s="189"/>
      <c r="Q1108" s="189"/>
      <c r="R1108" s="189"/>
      <c r="S1108" s="189"/>
      <c r="T1108" s="201"/>
      <c r="U1108" s="201"/>
      <c r="V1108" s="189"/>
      <c r="W1108" s="189"/>
      <c r="X1108" s="189"/>
      <c r="Y1108" s="189"/>
      <c r="Z1108" s="189"/>
      <c r="AA1108" s="189"/>
      <c r="AB1108" s="189"/>
      <c r="AC1108" s="189"/>
      <c r="AD1108" s="189"/>
      <c r="AF1108" s="189"/>
      <c r="AG1108" s="189"/>
      <c r="AH1108" s="189"/>
      <c r="AI1108" s="189"/>
      <c r="AJ1108" s="189"/>
      <c r="AK1108" s="189"/>
      <c r="AL1108" s="189"/>
      <c r="AM1108" s="189"/>
      <c r="AN1108" s="189"/>
      <c r="AO1108" s="189"/>
      <c r="AP1108" s="189"/>
      <c r="AQ1108" s="189"/>
      <c r="AR1108" s="189"/>
      <c r="AS1108" s="202"/>
      <c r="AT1108" s="189"/>
      <c r="AU1108" s="189"/>
      <c r="AV1108" s="189"/>
    </row>
    <row r="1109" spans="1:48" hidden="1">
      <c r="A1109" s="201">
        <v>3710021</v>
      </c>
      <c r="B1109" s="189"/>
      <c r="C1109" s="189"/>
      <c r="D1109" s="189"/>
      <c r="E1109" s="189"/>
      <c r="F1109" s="189"/>
      <c r="G1109" s="189"/>
      <c r="H1109" s="189"/>
      <c r="I1109" s="189"/>
      <c r="J1109" s="189"/>
      <c r="K1109" s="189"/>
      <c r="L1109" s="189"/>
      <c r="M1109" s="189"/>
      <c r="N1109" s="189"/>
      <c r="O1109" s="189"/>
      <c r="P1109" s="189"/>
      <c r="Q1109" s="189"/>
      <c r="R1109" s="189"/>
      <c r="S1109" s="189"/>
      <c r="T1109" s="201"/>
      <c r="U1109" s="201"/>
      <c r="V1109" s="189"/>
      <c r="W1109" s="189"/>
      <c r="X1109" s="189"/>
      <c r="Y1109" s="189"/>
      <c r="Z1109" s="189"/>
      <c r="AA1109" s="189"/>
      <c r="AB1109" s="189"/>
      <c r="AC1109" s="189"/>
      <c r="AD1109" s="189"/>
      <c r="AF1109" s="189"/>
      <c r="AG1109" s="189"/>
      <c r="AH1109" s="189"/>
      <c r="AI1109" s="189"/>
      <c r="AJ1109" s="189"/>
      <c r="AK1109" s="189"/>
      <c r="AL1109" s="189"/>
      <c r="AM1109" s="189"/>
      <c r="AN1109" s="189"/>
      <c r="AO1109" s="189"/>
      <c r="AP1109" s="189"/>
      <c r="AQ1109" s="189"/>
      <c r="AR1109" s="189"/>
      <c r="AS1109" s="202"/>
      <c r="AT1109" s="189"/>
      <c r="AU1109" s="189"/>
      <c r="AV1109" s="189"/>
    </row>
    <row r="1110" spans="1:48" hidden="1">
      <c r="A1110" s="201">
        <v>3710022</v>
      </c>
      <c r="B1110" s="189"/>
      <c r="C1110" s="189"/>
      <c r="D1110" s="189"/>
      <c r="E1110" s="189"/>
      <c r="F1110" s="189"/>
      <c r="G1110" s="189"/>
      <c r="H1110" s="189"/>
      <c r="I1110" s="189"/>
      <c r="J1110" s="189"/>
      <c r="K1110" s="189"/>
      <c r="L1110" s="189"/>
      <c r="M1110" s="189"/>
      <c r="N1110" s="189"/>
      <c r="O1110" s="189"/>
      <c r="P1110" s="189"/>
      <c r="Q1110" s="189"/>
      <c r="R1110" s="189"/>
      <c r="S1110" s="189"/>
      <c r="T1110" s="201"/>
      <c r="U1110" s="201"/>
      <c r="V1110" s="189"/>
      <c r="W1110" s="189"/>
      <c r="X1110" s="189"/>
      <c r="Y1110" s="189"/>
      <c r="Z1110" s="189"/>
      <c r="AA1110" s="189"/>
      <c r="AB1110" s="189"/>
      <c r="AC1110" s="189"/>
      <c r="AD1110" s="189"/>
      <c r="AF1110" s="189"/>
      <c r="AG1110" s="189"/>
      <c r="AH1110" s="189"/>
      <c r="AI1110" s="189"/>
      <c r="AJ1110" s="189"/>
      <c r="AK1110" s="189"/>
      <c r="AL1110" s="189"/>
      <c r="AM1110" s="189"/>
      <c r="AN1110" s="189"/>
      <c r="AO1110" s="189"/>
      <c r="AP1110" s="189"/>
      <c r="AQ1110" s="189"/>
      <c r="AR1110" s="189"/>
      <c r="AS1110" s="202"/>
      <c r="AT1110" s="189"/>
      <c r="AU1110" s="189"/>
      <c r="AV1110" s="189"/>
    </row>
    <row r="1111" spans="1:48" hidden="1">
      <c r="A1111" s="201">
        <v>3710023</v>
      </c>
      <c r="B1111" s="189"/>
      <c r="C1111" s="189"/>
      <c r="D1111" s="189"/>
      <c r="E1111" s="189"/>
      <c r="F1111" s="189"/>
      <c r="G1111" s="189"/>
      <c r="H1111" s="189"/>
      <c r="I1111" s="189"/>
      <c r="J1111" s="189"/>
      <c r="K1111" s="189"/>
      <c r="L1111" s="189"/>
      <c r="M1111" s="189"/>
      <c r="N1111" s="189"/>
      <c r="O1111" s="189"/>
      <c r="P1111" s="189"/>
      <c r="Q1111" s="189"/>
      <c r="R1111" s="189"/>
      <c r="S1111" s="189"/>
      <c r="T1111" s="201"/>
      <c r="U1111" s="201"/>
      <c r="V1111" s="189"/>
      <c r="W1111" s="189"/>
      <c r="X1111" s="189"/>
      <c r="Y1111" s="189"/>
      <c r="Z1111" s="189"/>
      <c r="AA1111" s="189"/>
      <c r="AB1111" s="189"/>
      <c r="AC1111" s="189"/>
      <c r="AD1111" s="189"/>
      <c r="AF1111" s="189"/>
      <c r="AG1111" s="189"/>
      <c r="AH1111" s="189"/>
      <c r="AI1111" s="189"/>
      <c r="AJ1111" s="189"/>
      <c r="AK1111" s="189"/>
      <c r="AL1111" s="189"/>
      <c r="AM1111" s="189"/>
      <c r="AN1111" s="189"/>
      <c r="AO1111" s="189"/>
      <c r="AP1111" s="189"/>
      <c r="AQ1111" s="189"/>
      <c r="AR1111" s="189"/>
      <c r="AS1111" s="202"/>
      <c r="AT1111" s="189"/>
      <c r="AU1111" s="189"/>
      <c r="AV1111" s="189"/>
    </row>
    <row r="1112" spans="1:48" hidden="1">
      <c r="A1112" s="201">
        <v>3710025</v>
      </c>
      <c r="B1112" s="189"/>
      <c r="C1112" s="189"/>
      <c r="D1112" s="189"/>
      <c r="E1112" s="189"/>
      <c r="F1112" s="189"/>
      <c r="G1112" s="189"/>
      <c r="H1112" s="189"/>
      <c r="I1112" s="189"/>
      <c r="J1112" s="189"/>
      <c r="K1112" s="189"/>
      <c r="L1112" s="189"/>
      <c r="M1112" s="189"/>
      <c r="N1112" s="189"/>
      <c r="O1112" s="189"/>
      <c r="P1112" s="189"/>
      <c r="Q1112" s="189"/>
      <c r="R1112" s="189"/>
      <c r="S1112" s="189"/>
      <c r="T1112" s="201"/>
      <c r="U1112" s="201"/>
      <c r="V1112" s="189"/>
      <c r="W1112" s="189"/>
      <c r="X1112" s="189"/>
      <c r="Y1112" s="189"/>
      <c r="Z1112" s="189"/>
      <c r="AA1112" s="189"/>
      <c r="AB1112" s="189"/>
      <c r="AC1112" s="189"/>
      <c r="AD1112" s="189"/>
      <c r="AF1112" s="189"/>
      <c r="AG1112" s="189"/>
      <c r="AH1112" s="189"/>
      <c r="AI1112" s="189"/>
      <c r="AJ1112" s="189"/>
      <c r="AK1112" s="189"/>
      <c r="AL1112" s="189"/>
      <c r="AM1112" s="189"/>
      <c r="AN1112" s="189"/>
      <c r="AO1112" s="189"/>
      <c r="AP1112" s="189"/>
      <c r="AQ1112" s="189"/>
      <c r="AR1112" s="189"/>
      <c r="AS1112" s="202"/>
      <c r="AT1112" s="189"/>
      <c r="AU1112" s="189"/>
      <c r="AV1112" s="189"/>
    </row>
    <row r="1113" spans="1:48" hidden="1">
      <c r="A1113" s="201">
        <v>3710060</v>
      </c>
      <c r="B1113" s="189"/>
      <c r="C1113" s="189"/>
      <c r="D1113" s="189"/>
      <c r="E1113" s="189"/>
      <c r="F1113" s="189"/>
      <c r="G1113" s="189"/>
      <c r="H1113" s="189"/>
      <c r="I1113" s="189"/>
      <c r="J1113" s="189"/>
      <c r="K1113" s="189"/>
      <c r="L1113" s="189"/>
      <c r="M1113" s="189"/>
      <c r="N1113" s="189"/>
      <c r="O1113" s="189"/>
      <c r="P1113" s="189"/>
      <c r="Q1113" s="189"/>
      <c r="R1113" s="189"/>
      <c r="S1113" s="189"/>
      <c r="T1113" s="201"/>
      <c r="U1113" s="201"/>
      <c r="V1113" s="189"/>
      <c r="W1113" s="189"/>
      <c r="X1113" s="189"/>
      <c r="Y1113" s="189"/>
      <c r="Z1113" s="189"/>
      <c r="AA1113" s="189"/>
      <c r="AB1113" s="189"/>
      <c r="AC1113" s="189"/>
      <c r="AD1113" s="189"/>
      <c r="AF1113" s="189"/>
      <c r="AG1113" s="189"/>
      <c r="AH1113" s="189"/>
      <c r="AI1113" s="189"/>
      <c r="AJ1113" s="189"/>
      <c r="AK1113" s="189"/>
      <c r="AL1113" s="189"/>
      <c r="AM1113" s="189"/>
      <c r="AN1113" s="189"/>
      <c r="AO1113" s="189"/>
      <c r="AP1113" s="189"/>
      <c r="AQ1113" s="189"/>
      <c r="AR1113" s="189"/>
      <c r="AS1113" s="202"/>
      <c r="AT1113" s="189"/>
      <c r="AU1113" s="189"/>
      <c r="AV1113" s="189"/>
    </row>
    <row r="1114" spans="1:48" hidden="1">
      <c r="A1114" s="201">
        <v>3710030</v>
      </c>
      <c r="B1114" s="189"/>
      <c r="C1114" s="189"/>
      <c r="D1114" s="189"/>
      <c r="E1114" s="189"/>
      <c r="F1114" s="189"/>
      <c r="G1114" s="189"/>
      <c r="H1114" s="189"/>
      <c r="I1114" s="189"/>
      <c r="J1114" s="189"/>
      <c r="K1114" s="189"/>
      <c r="L1114" s="189"/>
      <c r="M1114" s="189"/>
      <c r="N1114" s="189"/>
      <c r="O1114" s="189"/>
      <c r="P1114" s="189"/>
      <c r="Q1114" s="189"/>
      <c r="R1114" s="189"/>
      <c r="S1114" s="189"/>
      <c r="T1114" s="201"/>
      <c r="U1114" s="201"/>
      <c r="V1114" s="189"/>
      <c r="W1114" s="189"/>
      <c r="X1114" s="189"/>
      <c r="Y1114" s="189"/>
      <c r="Z1114" s="189"/>
      <c r="AA1114" s="189"/>
      <c r="AB1114" s="189"/>
      <c r="AC1114" s="189"/>
      <c r="AD1114" s="189"/>
      <c r="AF1114" s="189"/>
      <c r="AG1114" s="189"/>
      <c r="AH1114" s="189"/>
      <c r="AI1114" s="189"/>
      <c r="AJ1114" s="189"/>
      <c r="AK1114" s="189"/>
      <c r="AL1114" s="189"/>
      <c r="AM1114" s="189"/>
      <c r="AN1114" s="189"/>
      <c r="AO1114" s="189"/>
      <c r="AP1114" s="189"/>
      <c r="AQ1114" s="189"/>
      <c r="AR1114" s="189"/>
      <c r="AS1114" s="202"/>
      <c r="AT1114" s="189"/>
      <c r="AU1114" s="189"/>
      <c r="AV1114" s="189"/>
    </row>
    <row r="1115" spans="1:48" hidden="1">
      <c r="A1115" s="201">
        <v>3710031</v>
      </c>
      <c r="B1115" s="189"/>
      <c r="C1115" s="189"/>
      <c r="D1115" s="189"/>
      <c r="E1115" s="189"/>
      <c r="F1115" s="189"/>
      <c r="G1115" s="189"/>
      <c r="H1115" s="189"/>
      <c r="I1115" s="189"/>
      <c r="J1115" s="189"/>
      <c r="K1115" s="189"/>
      <c r="L1115" s="189"/>
      <c r="M1115" s="189"/>
      <c r="N1115" s="189"/>
      <c r="O1115" s="189"/>
      <c r="P1115" s="189"/>
      <c r="Q1115" s="189"/>
      <c r="R1115" s="189"/>
      <c r="S1115" s="189"/>
      <c r="T1115" s="201"/>
      <c r="U1115" s="201"/>
      <c r="V1115" s="189"/>
      <c r="W1115" s="189"/>
      <c r="X1115" s="189"/>
      <c r="Y1115" s="189"/>
      <c r="Z1115" s="189"/>
      <c r="AA1115" s="189"/>
      <c r="AB1115" s="189"/>
      <c r="AC1115" s="189"/>
      <c r="AD1115" s="189"/>
      <c r="AF1115" s="189"/>
      <c r="AG1115" s="189"/>
      <c r="AH1115" s="189"/>
      <c r="AI1115" s="189"/>
      <c r="AJ1115" s="189"/>
      <c r="AK1115" s="189"/>
      <c r="AL1115" s="189"/>
      <c r="AM1115" s="189"/>
      <c r="AN1115" s="189"/>
      <c r="AO1115" s="189"/>
      <c r="AP1115" s="189"/>
      <c r="AQ1115" s="189"/>
      <c r="AR1115" s="189"/>
      <c r="AS1115" s="202"/>
      <c r="AT1115" s="189"/>
      <c r="AU1115" s="189"/>
      <c r="AV1115" s="189"/>
    </row>
    <row r="1116" spans="1:48" hidden="1">
      <c r="A1116" s="201">
        <v>3710041</v>
      </c>
      <c r="B1116" s="189"/>
      <c r="C1116" s="189"/>
      <c r="D1116" s="189"/>
      <c r="E1116" s="189"/>
      <c r="F1116" s="189"/>
      <c r="G1116" s="189"/>
      <c r="H1116" s="189"/>
      <c r="I1116" s="189"/>
      <c r="J1116" s="189"/>
      <c r="K1116" s="189"/>
      <c r="L1116" s="189"/>
      <c r="M1116" s="189"/>
      <c r="N1116" s="189"/>
      <c r="O1116" s="189"/>
      <c r="P1116" s="189"/>
      <c r="Q1116" s="189"/>
      <c r="R1116" s="189"/>
      <c r="S1116" s="189"/>
      <c r="T1116" s="201"/>
      <c r="U1116" s="201"/>
      <c r="V1116" s="189"/>
      <c r="W1116" s="189"/>
      <c r="X1116" s="189"/>
      <c r="Y1116" s="189"/>
      <c r="Z1116" s="189"/>
      <c r="AA1116" s="189"/>
      <c r="AB1116" s="189"/>
      <c r="AC1116" s="189"/>
      <c r="AD1116" s="189"/>
      <c r="AF1116" s="189"/>
      <c r="AG1116" s="189"/>
      <c r="AH1116" s="189"/>
      <c r="AI1116" s="189"/>
      <c r="AJ1116" s="189"/>
      <c r="AK1116" s="189"/>
      <c r="AL1116" s="189"/>
      <c r="AM1116" s="189"/>
      <c r="AN1116" s="189"/>
      <c r="AO1116" s="189"/>
      <c r="AP1116" s="189"/>
      <c r="AQ1116" s="189"/>
      <c r="AR1116" s="189"/>
      <c r="AS1116" s="202"/>
      <c r="AT1116" s="189"/>
      <c r="AU1116" s="189"/>
      <c r="AV1116" s="189"/>
    </row>
    <row r="1117" spans="1:48" hidden="1">
      <c r="A1117" s="201">
        <v>3710042</v>
      </c>
      <c r="B1117" s="189"/>
      <c r="C1117" s="189"/>
      <c r="D1117" s="189"/>
      <c r="E1117" s="189"/>
      <c r="F1117" s="189"/>
      <c r="G1117" s="189"/>
      <c r="H1117" s="189"/>
      <c r="I1117" s="189"/>
      <c r="J1117" s="189"/>
      <c r="K1117" s="189"/>
      <c r="L1117" s="189"/>
      <c r="M1117" s="189"/>
      <c r="N1117" s="189"/>
      <c r="O1117" s="189"/>
      <c r="P1117" s="189"/>
      <c r="Q1117" s="189"/>
      <c r="R1117" s="189"/>
      <c r="S1117" s="189"/>
      <c r="T1117" s="201"/>
      <c r="U1117" s="201"/>
      <c r="V1117" s="189"/>
      <c r="W1117" s="189"/>
      <c r="X1117" s="189"/>
      <c r="Y1117" s="189"/>
      <c r="Z1117" s="189"/>
      <c r="AA1117" s="189"/>
      <c r="AB1117" s="189"/>
      <c r="AC1117" s="189"/>
      <c r="AD1117" s="189"/>
      <c r="AF1117" s="189"/>
      <c r="AG1117" s="189"/>
      <c r="AH1117" s="189"/>
      <c r="AI1117" s="189"/>
      <c r="AJ1117" s="189"/>
      <c r="AK1117" s="189"/>
      <c r="AL1117" s="189"/>
      <c r="AM1117" s="189"/>
      <c r="AN1117" s="189"/>
      <c r="AO1117" s="189"/>
      <c r="AP1117" s="189"/>
      <c r="AQ1117" s="189"/>
      <c r="AR1117" s="189"/>
      <c r="AS1117" s="202"/>
      <c r="AT1117" s="189"/>
      <c r="AU1117" s="189"/>
      <c r="AV1117" s="189"/>
    </row>
    <row r="1118" spans="1:48" hidden="1">
      <c r="A1118" s="201">
        <v>3810221</v>
      </c>
      <c r="B1118" s="189"/>
      <c r="C1118" s="189"/>
      <c r="D1118" s="189"/>
      <c r="E1118" s="189"/>
      <c r="F1118" s="189"/>
      <c r="G1118" s="189"/>
      <c r="H1118" s="189"/>
      <c r="I1118" s="189"/>
      <c r="J1118" s="189"/>
      <c r="K1118" s="189"/>
      <c r="L1118" s="189"/>
      <c r="M1118" s="189"/>
      <c r="N1118" s="189"/>
      <c r="O1118" s="189"/>
      <c r="P1118" s="189"/>
      <c r="Q1118" s="189"/>
      <c r="R1118" s="189"/>
      <c r="S1118" s="189"/>
      <c r="T1118" s="201"/>
      <c r="U1118" s="201"/>
      <c r="V1118" s="189"/>
      <c r="W1118" s="189"/>
      <c r="X1118" s="189"/>
      <c r="Y1118" s="189"/>
      <c r="Z1118" s="189"/>
      <c r="AA1118" s="189"/>
      <c r="AB1118" s="189"/>
      <c r="AC1118" s="189"/>
      <c r="AD1118" s="189"/>
      <c r="AF1118" s="189"/>
      <c r="AG1118" s="189"/>
      <c r="AH1118" s="189"/>
      <c r="AI1118" s="189"/>
      <c r="AJ1118" s="189"/>
      <c r="AK1118" s="189"/>
      <c r="AL1118" s="189"/>
      <c r="AM1118" s="189"/>
      <c r="AN1118" s="189"/>
      <c r="AO1118" s="189"/>
      <c r="AP1118" s="189"/>
      <c r="AQ1118" s="189"/>
      <c r="AR1118" s="189"/>
      <c r="AS1118" s="202"/>
      <c r="AT1118" s="189"/>
      <c r="AU1118" s="189"/>
      <c r="AV1118" s="189"/>
    </row>
    <row r="1119" spans="1:48" hidden="1">
      <c r="A1119" s="201">
        <v>3710045</v>
      </c>
      <c r="B1119" s="189"/>
      <c r="C1119" s="189"/>
      <c r="D1119" s="189"/>
      <c r="E1119" s="189"/>
      <c r="F1119" s="189"/>
      <c r="G1119" s="189"/>
      <c r="H1119" s="189"/>
      <c r="I1119" s="189"/>
      <c r="J1119" s="189"/>
      <c r="K1119" s="189"/>
      <c r="L1119" s="189"/>
      <c r="M1119" s="189"/>
      <c r="N1119" s="189"/>
      <c r="O1119" s="189"/>
      <c r="P1119" s="189"/>
      <c r="Q1119" s="189"/>
      <c r="R1119" s="189"/>
      <c r="S1119" s="189"/>
      <c r="T1119" s="201"/>
      <c r="U1119" s="201"/>
      <c r="V1119" s="189"/>
      <c r="W1119" s="189"/>
      <c r="X1119" s="189"/>
      <c r="Y1119" s="189"/>
      <c r="Z1119" s="189"/>
      <c r="AA1119" s="189"/>
      <c r="AB1119" s="189"/>
      <c r="AC1119" s="189"/>
      <c r="AD1119" s="189"/>
      <c r="AF1119" s="189"/>
      <c r="AG1119" s="189"/>
      <c r="AH1119" s="189"/>
      <c r="AI1119" s="189"/>
      <c r="AJ1119" s="189"/>
      <c r="AK1119" s="189"/>
      <c r="AL1119" s="189"/>
      <c r="AM1119" s="189"/>
      <c r="AN1119" s="189"/>
      <c r="AO1119" s="189"/>
      <c r="AP1119" s="189"/>
      <c r="AQ1119" s="189"/>
      <c r="AR1119" s="189"/>
      <c r="AS1119" s="202"/>
      <c r="AT1119" s="189"/>
      <c r="AU1119" s="189"/>
      <c r="AV1119" s="189"/>
    </row>
    <row r="1120" spans="1:48" hidden="1">
      <c r="A1120" s="201">
        <v>35190083</v>
      </c>
      <c r="B1120" s="189"/>
      <c r="C1120" s="189"/>
      <c r="D1120" s="189"/>
      <c r="E1120" s="189"/>
      <c r="F1120" s="189"/>
      <c r="G1120" s="189"/>
      <c r="H1120" s="189"/>
      <c r="I1120" s="189"/>
      <c r="J1120" s="189"/>
      <c r="K1120" s="189"/>
      <c r="L1120" s="189"/>
      <c r="M1120" s="189"/>
      <c r="N1120" s="189"/>
      <c r="O1120" s="189"/>
      <c r="P1120" s="189"/>
      <c r="Q1120" s="189"/>
      <c r="R1120" s="189"/>
      <c r="S1120" s="189"/>
      <c r="T1120" s="201"/>
      <c r="U1120" s="201"/>
      <c r="V1120" s="189"/>
      <c r="W1120" s="189"/>
      <c r="X1120" s="189"/>
      <c r="Y1120" s="189"/>
      <c r="Z1120" s="189"/>
      <c r="AA1120" s="189"/>
      <c r="AB1120" s="189"/>
      <c r="AC1120" s="189"/>
      <c r="AD1120" s="189"/>
      <c r="AF1120" s="189"/>
      <c r="AG1120" s="189"/>
      <c r="AH1120" s="189"/>
      <c r="AI1120" s="189"/>
      <c r="AJ1120" s="189"/>
      <c r="AK1120" s="189"/>
      <c r="AL1120" s="189"/>
      <c r="AM1120" s="189"/>
      <c r="AN1120" s="189"/>
      <c r="AO1120" s="189"/>
      <c r="AP1120" s="189"/>
      <c r="AQ1120" s="189"/>
      <c r="AR1120" s="189"/>
      <c r="AS1120" s="202"/>
      <c r="AT1120" s="189"/>
      <c r="AU1120" s="189"/>
      <c r="AV1120" s="189"/>
    </row>
    <row r="1121" spans="1:48" hidden="1">
      <c r="A1121" s="201">
        <v>3710058</v>
      </c>
      <c r="B1121" s="189"/>
      <c r="C1121" s="189"/>
      <c r="D1121" s="189"/>
      <c r="E1121" s="189"/>
      <c r="F1121" s="189"/>
      <c r="G1121" s="189"/>
      <c r="H1121" s="189"/>
      <c r="I1121" s="189"/>
      <c r="J1121" s="189"/>
      <c r="K1121" s="189"/>
      <c r="L1121" s="189"/>
      <c r="M1121" s="189"/>
      <c r="N1121" s="189"/>
      <c r="O1121" s="189"/>
      <c r="P1121" s="189"/>
      <c r="Q1121" s="189"/>
      <c r="R1121" s="189"/>
      <c r="S1121" s="189"/>
      <c r="T1121" s="201"/>
      <c r="U1121" s="201"/>
      <c r="V1121" s="189"/>
      <c r="W1121" s="189"/>
      <c r="X1121" s="189"/>
      <c r="Y1121" s="189"/>
      <c r="Z1121" s="189"/>
      <c r="AA1121" s="189"/>
      <c r="AB1121" s="189"/>
      <c r="AC1121" s="189"/>
      <c r="AD1121" s="189"/>
      <c r="AF1121" s="189"/>
      <c r="AG1121" s="189"/>
      <c r="AH1121" s="189"/>
      <c r="AI1121" s="189"/>
      <c r="AJ1121" s="189"/>
      <c r="AK1121" s="189"/>
      <c r="AL1121" s="189"/>
      <c r="AM1121" s="189"/>
      <c r="AN1121" s="189"/>
      <c r="AO1121" s="189"/>
      <c r="AP1121" s="189"/>
      <c r="AQ1121" s="189"/>
      <c r="AR1121" s="189"/>
      <c r="AS1121" s="202"/>
      <c r="AT1121" s="189"/>
      <c r="AU1121" s="189"/>
      <c r="AV1121" s="189"/>
    </row>
    <row r="1122" spans="1:48" hidden="1">
      <c r="A1122" s="201" t="s">
        <v>2092</v>
      </c>
      <c r="B1122" s="189"/>
      <c r="C1122" s="189"/>
      <c r="D1122" s="189"/>
      <c r="E1122" s="189"/>
      <c r="F1122" s="189"/>
      <c r="G1122" s="189"/>
      <c r="H1122" s="189"/>
      <c r="I1122" s="189"/>
      <c r="J1122" s="189"/>
      <c r="K1122" s="189"/>
      <c r="L1122" s="189"/>
      <c r="M1122" s="189"/>
      <c r="N1122" s="189"/>
      <c r="O1122" s="189"/>
      <c r="P1122" s="189"/>
      <c r="Q1122" s="189"/>
      <c r="R1122" s="189"/>
      <c r="S1122" s="189"/>
      <c r="T1122" s="201"/>
      <c r="U1122" s="201"/>
      <c r="V1122" s="189"/>
      <c r="W1122" s="189"/>
      <c r="X1122" s="189"/>
      <c r="Y1122" s="189"/>
      <c r="Z1122" s="189"/>
      <c r="AA1122" s="189"/>
      <c r="AB1122" s="189"/>
      <c r="AC1122" s="189"/>
      <c r="AD1122" s="189"/>
      <c r="AF1122" s="189"/>
      <c r="AG1122" s="189"/>
      <c r="AH1122" s="189"/>
      <c r="AI1122" s="189"/>
      <c r="AJ1122" s="189"/>
      <c r="AK1122" s="189"/>
      <c r="AL1122" s="189"/>
      <c r="AM1122" s="189"/>
      <c r="AN1122" s="189"/>
      <c r="AO1122" s="189"/>
      <c r="AP1122" s="189"/>
      <c r="AQ1122" s="189"/>
      <c r="AR1122" s="189"/>
      <c r="AS1122" s="202"/>
      <c r="AT1122" s="189"/>
      <c r="AU1122" s="189"/>
      <c r="AV1122" s="189"/>
    </row>
    <row r="1123" spans="1:48" hidden="1">
      <c r="A1123" s="201">
        <v>3710061</v>
      </c>
      <c r="B1123" s="189"/>
      <c r="C1123" s="189"/>
      <c r="D1123" s="189"/>
      <c r="E1123" s="189"/>
      <c r="F1123" s="189"/>
      <c r="G1123" s="189"/>
      <c r="H1123" s="189"/>
      <c r="I1123" s="189"/>
      <c r="J1123" s="189"/>
      <c r="K1123" s="189"/>
      <c r="L1123" s="189"/>
      <c r="M1123" s="189"/>
      <c r="N1123" s="189"/>
      <c r="O1123" s="189"/>
      <c r="P1123" s="189"/>
      <c r="Q1123" s="189"/>
      <c r="R1123" s="189"/>
      <c r="S1123" s="189"/>
      <c r="T1123" s="201"/>
      <c r="U1123" s="201"/>
      <c r="V1123" s="189"/>
      <c r="W1123" s="189"/>
      <c r="X1123" s="189"/>
      <c r="Y1123" s="189"/>
      <c r="Z1123" s="189"/>
      <c r="AA1123" s="189"/>
      <c r="AB1123" s="189"/>
      <c r="AC1123" s="189"/>
      <c r="AD1123" s="189"/>
      <c r="AF1123" s="189"/>
      <c r="AG1123" s="189"/>
      <c r="AH1123" s="189"/>
      <c r="AI1123" s="189"/>
      <c r="AJ1123" s="189"/>
      <c r="AK1123" s="189"/>
      <c r="AL1123" s="189"/>
      <c r="AM1123" s="189"/>
      <c r="AN1123" s="189"/>
      <c r="AO1123" s="189"/>
      <c r="AP1123" s="189"/>
      <c r="AQ1123" s="189"/>
      <c r="AR1123" s="189"/>
      <c r="AS1123" s="202"/>
      <c r="AT1123" s="189"/>
      <c r="AU1123" s="189"/>
      <c r="AV1123" s="189"/>
    </row>
    <row r="1124" spans="1:48" hidden="1">
      <c r="A1124" s="201">
        <v>3710066</v>
      </c>
      <c r="B1124" s="189"/>
      <c r="C1124" s="189"/>
      <c r="D1124" s="189"/>
      <c r="E1124" s="189"/>
      <c r="F1124" s="189"/>
      <c r="G1124" s="189"/>
      <c r="H1124" s="189"/>
      <c r="I1124" s="189"/>
      <c r="J1124" s="189"/>
      <c r="K1124" s="189"/>
      <c r="L1124" s="189"/>
      <c r="M1124" s="189"/>
      <c r="N1124" s="189"/>
      <c r="O1124" s="189"/>
      <c r="P1124" s="189"/>
      <c r="Q1124" s="189"/>
      <c r="R1124" s="189"/>
      <c r="S1124" s="189"/>
      <c r="T1124" s="201"/>
      <c r="U1124" s="201"/>
      <c r="V1124" s="189"/>
      <c r="W1124" s="189"/>
      <c r="X1124" s="189"/>
      <c r="Y1124" s="189"/>
      <c r="Z1124" s="189"/>
      <c r="AA1124" s="189"/>
      <c r="AB1124" s="189"/>
      <c r="AC1124" s="189"/>
      <c r="AD1124" s="189"/>
      <c r="AF1124" s="189"/>
      <c r="AG1124" s="189"/>
      <c r="AH1124" s="189"/>
      <c r="AI1124" s="189"/>
      <c r="AJ1124" s="189"/>
      <c r="AK1124" s="189"/>
      <c r="AL1124" s="189"/>
      <c r="AM1124" s="189"/>
      <c r="AN1124" s="189"/>
      <c r="AO1124" s="189"/>
      <c r="AP1124" s="189"/>
      <c r="AQ1124" s="189"/>
      <c r="AR1124" s="189"/>
      <c r="AS1124" s="202"/>
      <c r="AT1124" s="189"/>
      <c r="AU1124" s="189"/>
      <c r="AV1124" s="189"/>
    </row>
    <row r="1125" spans="1:48" hidden="1">
      <c r="A1125" s="201">
        <v>3710067</v>
      </c>
      <c r="B1125" s="189"/>
      <c r="C1125" s="189"/>
      <c r="D1125" s="189"/>
      <c r="E1125" s="189"/>
      <c r="F1125" s="189"/>
      <c r="G1125" s="189"/>
      <c r="H1125" s="189"/>
      <c r="I1125" s="189"/>
      <c r="J1125" s="189"/>
      <c r="K1125" s="189"/>
      <c r="L1125" s="189"/>
      <c r="M1125" s="189"/>
      <c r="N1125" s="189"/>
      <c r="O1125" s="189"/>
      <c r="P1125" s="189"/>
      <c r="Q1125" s="189"/>
      <c r="R1125" s="189"/>
      <c r="S1125" s="189"/>
      <c r="T1125" s="201"/>
      <c r="U1125" s="201"/>
      <c r="V1125" s="189"/>
      <c r="W1125" s="189"/>
      <c r="X1125" s="189"/>
      <c r="Y1125" s="189"/>
      <c r="Z1125" s="189"/>
      <c r="AA1125" s="189"/>
      <c r="AB1125" s="189"/>
      <c r="AC1125" s="189"/>
      <c r="AD1125" s="189"/>
      <c r="AF1125" s="189"/>
      <c r="AG1125" s="189"/>
      <c r="AH1125" s="189"/>
      <c r="AI1125" s="189"/>
      <c r="AJ1125" s="189"/>
      <c r="AK1125" s="189"/>
      <c r="AL1125" s="189"/>
      <c r="AM1125" s="189"/>
      <c r="AN1125" s="189"/>
      <c r="AO1125" s="189"/>
      <c r="AP1125" s="189"/>
      <c r="AQ1125" s="189"/>
      <c r="AR1125" s="189"/>
      <c r="AS1125" s="202"/>
      <c r="AT1125" s="189"/>
      <c r="AU1125" s="189"/>
      <c r="AV1125" s="189"/>
    </row>
    <row r="1126" spans="1:48" hidden="1">
      <c r="A1126" s="201">
        <v>3710068</v>
      </c>
      <c r="B1126" s="189"/>
      <c r="C1126" s="189"/>
      <c r="D1126" s="189"/>
      <c r="E1126" s="189"/>
      <c r="F1126" s="189"/>
      <c r="G1126" s="189"/>
      <c r="H1126" s="189"/>
      <c r="I1126" s="189"/>
      <c r="J1126" s="189"/>
      <c r="K1126" s="189"/>
      <c r="L1126" s="189"/>
      <c r="M1126" s="189"/>
      <c r="N1126" s="189"/>
      <c r="O1126" s="189"/>
      <c r="P1126" s="189"/>
      <c r="Q1126" s="189"/>
      <c r="R1126" s="189"/>
      <c r="S1126" s="189"/>
      <c r="T1126" s="201"/>
      <c r="U1126" s="201"/>
      <c r="V1126" s="189"/>
      <c r="W1126" s="189"/>
      <c r="X1126" s="189"/>
      <c r="Y1126" s="189"/>
      <c r="Z1126" s="189"/>
      <c r="AA1126" s="189"/>
      <c r="AB1126" s="189"/>
      <c r="AC1126" s="189"/>
      <c r="AD1126" s="189"/>
      <c r="AF1126" s="189"/>
      <c r="AG1126" s="189"/>
      <c r="AH1126" s="189"/>
      <c r="AI1126" s="189"/>
      <c r="AJ1126" s="189"/>
      <c r="AK1126" s="189"/>
      <c r="AL1126" s="189"/>
      <c r="AM1126" s="189"/>
      <c r="AN1126" s="189"/>
      <c r="AO1126" s="189"/>
      <c r="AP1126" s="189"/>
      <c r="AQ1126" s="189"/>
      <c r="AR1126" s="189"/>
      <c r="AS1126" s="202"/>
      <c r="AT1126" s="189"/>
      <c r="AU1126" s="189"/>
      <c r="AV1126" s="189"/>
    </row>
    <row r="1127" spans="1:48" hidden="1">
      <c r="A1127" s="201">
        <v>36290013</v>
      </c>
      <c r="B1127" s="189"/>
      <c r="C1127" s="189"/>
      <c r="D1127" s="189"/>
      <c r="E1127" s="189"/>
      <c r="F1127" s="189"/>
      <c r="G1127" s="189"/>
      <c r="H1127" s="189"/>
      <c r="I1127" s="189"/>
      <c r="J1127" s="189"/>
      <c r="K1127" s="189"/>
      <c r="L1127" s="189"/>
      <c r="M1127" s="189"/>
      <c r="N1127" s="189"/>
      <c r="O1127" s="189"/>
      <c r="P1127" s="189"/>
      <c r="Q1127" s="189"/>
      <c r="R1127" s="189"/>
      <c r="S1127" s="189"/>
      <c r="T1127" s="201"/>
      <c r="U1127" s="201"/>
      <c r="V1127" s="189"/>
      <c r="W1127" s="189"/>
      <c r="X1127" s="189"/>
      <c r="Y1127" s="189"/>
      <c r="Z1127" s="189"/>
      <c r="AA1127" s="189"/>
      <c r="AB1127" s="189"/>
      <c r="AC1127" s="189"/>
      <c r="AD1127" s="189"/>
      <c r="AF1127" s="189"/>
      <c r="AG1127" s="189"/>
      <c r="AH1127" s="189"/>
      <c r="AI1127" s="189"/>
      <c r="AJ1127" s="189"/>
      <c r="AK1127" s="189"/>
      <c r="AL1127" s="189"/>
      <c r="AM1127" s="189"/>
      <c r="AN1127" s="189"/>
      <c r="AO1127" s="189"/>
      <c r="AP1127" s="189"/>
      <c r="AQ1127" s="189"/>
      <c r="AR1127" s="189"/>
      <c r="AS1127" s="202"/>
      <c r="AT1127" s="189"/>
      <c r="AU1127" s="189"/>
      <c r="AV1127" s="189"/>
    </row>
    <row r="1128" spans="1:48" hidden="1">
      <c r="A1128" s="201">
        <v>3710070</v>
      </c>
      <c r="B1128" s="189"/>
      <c r="C1128" s="189"/>
      <c r="D1128" s="189"/>
      <c r="E1128" s="189"/>
      <c r="F1128" s="189"/>
      <c r="G1128" s="189"/>
      <c r="H1128" s="189"/>
      <c r="I1128" s="189"/>
      <c r="J1128" s="189"/>
      <c r="K1128" s="189"/>
      <c r="L1128" s="189"/>
      <c r="M1128" s="189"/>
      <c r="N1128" s="189"/>
      <c r="O1128" s="189"/>
      <c r="P1128" s="189"/>
      <c r="Q1128" s="189"/>
      <c r="R1128" s="189"/>
      <c r="S1128" s="189"/>
      <c r="T1128" s="201"/>
      <c r="U1128" s="201"/>
      <c r="V1128" s="189"/>
      <c r="W1128" s="189"/>
      <c r="X1128" s="189"/>
      <c r="Y1128" s="189"/>
      <c r="Z1128" s="189"/>
      <c r="AA1128" s="189"/>
      <c r="AB1128" s="189"/>
      <c r="AC1128" s="189"/>
      <c r="AD1128" s="189"/>
      <c r="AF1128" s="189"/>
      <c r="AG1128" s="189"/>
      <c r="AH1128" s="189"/>
      <c r="AI1128" s="189"/>
      <c r="AJ1128" s="189"/>
      <c r="AK1128" s="189"/>
      <c r="AL1128" s="189"/>
      <c r="AM1128" s="189"/>
      <c r="AN1128" s="189"/>
      <c r="AO1128" s="189"/>
      <c r="AP1128" s="189"/>
      <c r="AQ1128" s="189"/>
      <c r="AR1128" s="189"/>
      <c r="AS1128" s="202"/>
      <c r="AT1128" s="189"/>
      <c r="AU1128" s="189"/>
      <c r="AV1128" s="189"/>
    </row>
    <row r="1129" spans="1:48" hidden="1">
      <c r="A1129" s="201">
        <v>3710071</v>
      </c>
      <c r="B1129" s="189"/>
      <c r="C1129" s="189"/>
      <c r="D1129" s="189"/>
      <c r="E1129" s="189"/>
      <c r="F1129" s="189"/>
      <c r="G1129" s="189"/>
      <c r="H1129" s="189"/>
      <c r="I1129" s="189"/>
      <c r="J1129" s="189"/>
      <c r="K1129" s="189"/>
      <c r="L1129" s="189"/>
      <c r="M1129" s="189"/>
      <c r="N1129" s="189"/>
      <c r="O1129" s="189"/>
      <c r="P1129" s="189"/>
      <c r="Q1129" s="189"/>
      <c r="R1129" s="189"/>
      <c r="S1129" s="189"/>
      <c r="T1129" s="201"/>
      <c r="U1129" s="201"/>
      <c r="V1129" s="189"/>
      <c r="W1129" s="189"/>
      <c r="X1129" s="189"/>
      <c r="Y1129" s="189"/>
      <c r="Z1129" s="189"/>
      <c r="AA1129" s="189"/>
      <c r="AB1129" s="189"/>
      <c r="AC1129" s="189"/>
      <c r="AD1129" s="189"/>
      <c r="AF1129" s="189"/>
      <c r="AG1129" s="189"/>
      <c r="AH1129" s="189"/>
      <c r="AI1129" s="189"/>
      <c r="AJ1129" s="189"/>
      <c r="AK1129" s="189"/>
      <c r="AL1129" s="189"/>
      <c r="AM1129" s="189"/>
      <c r="AN1129" s="189"/>
      <c r="AO1129" s="189"/>
      <c r="AP1129" s="189"/>
      <c r="AQ1129" s="189"/>
      <c r="AR1129" s="189"/>
      <c r="AS1129" s="202"/>
      <c r="AT1129" s="189"/>
      <c r="AU1129" s="189"/>
      <c r="AV1129" s="189"/>
    </row>
    <row r="1130" spans="1:48" hidden="1">
      <c r="A1130" s="201">
        <v>35290016</v>
      </c>
      <c r="B1130" s="189"/>
      <c r="C1130" s="189"/>
      <c r="D1130" s="189"/>
      <c r="E1130" s="189"/>
      <c r="F1130" s="189"/>
      <c r="G1130" s="189"/>
      <c r="H1130" s="189"/>
      <c r="I1130" s="189"/>
      <c r="J1130" s="189"/>
      <c r="K1130" s="189"/>
      <c r="L1130" s="189"/>
      <c r="M1130" s="189"/>
      <c r="N1130" s="189"/>
      <c r="O1130" s="189"/>
      <c r="P1130" s="189"/>
      <c r="Q1130" s="189"/>
      <c r="R1130" s="189"/>
      <c r="S1130" s="189"/>
      <c r="T1130" s="201"/>
      <c r="U1130" s="201"/>
      <c r="V1130" s="189"/>
      <c r="W1130" s="189"/>
      <c r="X1130" s="189"/>
      <c r="Y1130" s="189"/>
      <c r="Z1130" s="189"/>
      <c r="AA1130" s="189"/>
      <c r="AB1130" s="189"/>
      <c r="AC1130" s="189"/>
      <c r="AD1130" s="189"/>
      <c r="AF1130" s="189"/>
      <c r="AG1130" s="189"/>
      <c r="AH1130" s="189"/>
      <c r="AI1130" s="189"/>
      <c r="AJ1130" s="189"/>
      <c r="AK1130" s="189"/>
      <c r="AL1130" s="189"/>
      <c r="AM1130" s="189"/>
      <c r="AN1130" s="189"/>
      <c r="AO1130" s="189"/>
      <c r="AP1130" s="189"/>
      <c r="AQ1130" s="189"/>
      <c r="AR1130" s="189"/>
      <c r="AS1130" s="202"/>
      <c r="AT1130" s="189"/>
      <c r="AU1130" s="189"/>
      <c r="AV1130" s="189"/>
    </row>
    <row r="1131" spans="1:48" hidden="1">
      <c r="A1131" s="201">
        <v>36190157</v>
      </c>
      <c r="B1131" s="189"/>
      <c r="C1131" s="189"/>
      <c r="D1131" s="189"/>
      <c r="E1131" s="189"/>
      <c r="F1131" s="189"/>
      <c r="G1131" s="189"/>
      <c r="H1131" s="189"/>
      <c r="I1131" s="189"/>
      <c r="J1131" s="189"/>
      <c r="K1131" s="189"/>
      <c r="L1131" s="189"/>
      <c r="M1131" s="189"/>
      <c r="N1131" s="189"/>
      <c r="O1131" s="189"/>
      <c r="P1131" s="189"/>
      <c r="Q1131" s="189"/>
      <c r="R1131" s="189"/>
      <c r="S1131" s="189"/>
      <c r="T1131" s="201"/>
      <c r="U1131" s="201"/>
      <c r="V1131" s="189"/>
      <c r="W1131" s="189"/>
      <c r="X1131" s="189"/>
      <c r="Y1131" s="189"/>
      <c r="Z1131" s="189"/>
      <c r="AA1131" s="189"/>
      <c r="AB1131" s="189"/>
      <c r="AC1131" s="189"/>
      <c r="AD1131" s="189"/>
      <c r="AF1131" s="189"/>
      <c r="AG1131" s="189"/>
      <c r="AH1131" s="189"/>
      <c r="AI1131" s="189"/>
      <c r="AJ1131" s="189"/>
      <c r="AK1131" s="189"/>
      <c r="AL1131" s="189"/>
      <c r="AM1131" s="189"/>
      <c r="AN1131" s="189"/>
      <c r="AO1131" s="189"/>
      <c r="AP1131" s="189"/>
      <c r="AQ1131" s="189"/>
      <c r="AR1131" s="189"/>
      <c r="AS1131" s="202"/>
      <c r="AT1131" s="189"/>
      <c r="AU1131" s="189"/>
      <c r="AV1131" s="189"/>
    </row>
    <row r="1132" spans="1:48" hidden="1">
      <c r="A1132" s="201">
        <v>3710079</v>
      </c>
      <c r="B1132" s="189"/>
      <c r="C1132" s="189"/>
      <c r="D1132" s="189"/>
      <c r="E1132" s="189"/>
      <c r="F1132" s="189"/>
      <c r="G1132" s="189"/>
      <c r="H1132" s="189"/>
      <c r="I1132" s="189"/>
      <c r="J1132" s="189"/>
      <c r="K1132" s="189"/>
      <c r="L1132" s="189"/>
      <c r="M1132" s="189"/>
      <c r="N1132" s="189"/>
      <c r="O1132" s="189"/>
      <c r="P1132" s="189"/>
      <c r="Q1132" s="189"/>
      <c r="R1132" s="189"/>
      <c r="S1132" s="189"/>
      <c r="T1132" s="201"/>
      <c r="U1132" s="201"/>
      <c r="V1132" s="189"/>
      <c r="W1132" s="189"/>
      <c r="X1132" s="189"/>
      <c r="Y1132" s="189"/>
      <c r="Z1132" s="189"/>
      <c r="AA1132" s="189"/>
      <c r="AB1132" s="189"/>
      <c r="AC1132" s="189"/>
      <c r="AD1132" s="189"/>
      <c r="AF1132" s="189"/>
      <c r="AG1132" s="189"/>
      <c r="AH1132" s="189"/>
      <c r="AI1132" s="189"/>
      <c r="AJ1132" s="189"/>
      <c r="AK1132" s="189"/>
      <c r="AL1132" s="189"/>
      <c r="AM1132" s="189"/>
      <c r="AN1132" s="189"/>
      <c r="AO1132" s="189"/>
      <c r="AP1132" s="189"/>
      <c r="AQ1132" s="189"/>
      <c r="AR1132" s="189"/>
      <c r="AS1132" s="202"/>
      <c r="AT1132" s="189"/>
      <c r="AU1132" s="189"/>
      <c r="AV1132" s="189"/>
    </row>
    <row r="1133" spans="1:48" hidden="1">
      <c r="A1133" s="201">
        <v>3820045</v>
      </c>
      <c r="B1133" s="189"/>
      <c r="C1133" s="189"/>
      <c r="D1133" s="189"/>
      <c r="E1133" s="189"/>
      <c r="F1133" s="189"/>
      <c r="G1133" s="189"/>
      <c r="H1133" s="189"/>
      <c r="I1133" s="189"/>
      <c r="J1133" s="189"/>
      <c r="K1133" s="189"/>
      <c r="L1133" s="189"/>
      <c r="M1133" s="189"/>
      <c r="N1133" s="189"/>
      <c r="O1133" s="189"/>
      <c r="P1133" s="189"/>
      <c r="Q1133" s="189"/>
      <c r="R1133" s="189"/>
      <c r="S1133" s="189"/>
      <c r="T1133" s="201"/>
      <c r="U1133" s="201"/>
      <c r="V1133" s="189"/>
      <c r="W1133" s="189"/>
      <c r="X1133" s="189"/>
      <c r="Y1133" s="189"/>
      <c r="Z1133" s="189"/>
      <c r="AA1133" s="189"/>
      <c r="AB1133" s="189"/>
      <c r="AC1133" s="189"/>
      <c r="AD1133" s="189"/>
      <c r="AF1133" s="189"/>
      <c r="AG1133" s="189"/>
      <c r="AH1133" s="189"/>
      <c r="AI1133" s="189"/>
      <c r="AJ1133" s="189"/>
      <c r="AK1133" s="189"/>
      <c r="AL1133" s="189"/>
      <c r="AM1133" s="189"/>
      <c r="AN1133" s="189"/>
      <c r="AO1133" s="189"/>
      <c r="AP1133" s="189"/>
      <c r="AQ1133" s="189"/>
      <c r="AR1133" s="189"/>
      <c r="AS1133" s="202"/>
      <c r="AT1133" s="189"/>
      <c r="AU1133" s="189"/>
      <c r="AV1133" s="189"/>
    </row>
    <row r="1134" spans="1:48" hidden="1">
      <c r="A1134" s="201">
        <v>3710091</v>
      </c>
      <c r="B1134" s="189"/>
      <c r="C1134" s="189"/>
      <c r="D1134" s="189"/>
      <c r="E1134" s="189"/>
      <c r="F1134" s="189"/>
      <c r="G1134" s="189"/>
      <c r="H1134" s="189"/>
      <c r="I1134" s="189"/>
      <c r="J1134" s="189"/>
      <c r="K1134" s="189"/>
      <c r="L1134" s="189"/>
      <c r="M1134" s="189"/>
      <c r="N1134" s="189"/>
      <c r="O1134" s="189"/>
      <c r="P1134" s="189"/>
      <c r="Q1134" s="189"/>
      <c r="R1134" s="189"/>
      <c r="S1134" s="189"/>
      <c r="T1134" s="201"/>
      <c r="U1134" s="201"/>
      <c r="V1134" s="189"/>
      <c r="W1134" s="189"/>
      <c r="X1134" s="189"/>
      <c r="Y1134" s="189"/>
      <c r="Z1134" s="189"/>
      <c r="AA1134" s="189"/>
      <c r="AB1134" s="189"/>
      <c r="AC1134" s="189"/>
      <c r="AD1134" s="189"/>
      <c r="AF1134" s="189"/>
      <c r="AG1134" s="189"/>
      <c r="AH1134" s="189"/>
      <c r="AI1134" s="189"/>
      <c r="AJ1134" s="189"/>
      <c r="AK1134" s="189"/>
      <c r="AL1134" s="189"/>
      <c r="AM1134" s="189"/>
      <c r="AN1134" s="189"/>
      <c r="AO1134" s="189"/>
      <c r="AP1134" s="189"/>
      <c r="AQ1134" s="189"/>
      <c r="AR1134" s="189"/>
      <c r="AS1134" s="202"/>
      <c r="AT1134" s="189"/>
      <c r="AU1134" s="189"/>
      <c r="AV1134" s="189"/>
    </row>
    <row r="1135" spans="1:48" hidden="1">
      <c r="A1135" s="201">
        <v>3910216</v>
      </c>
      <c r="B1135" s="189"/>
      <c r="C1135" s="189"/>
      <c r="D1135" s="189"/>
      <c r="E1135" s="189"/>
      <c r="F1135" s="189"/>
      <c r="G1135" s="189"/>
      <c r="H1135" s="189"/>
      <c r="I1135" s="189"/>
      <c r="J1135" s="189"/>
      <c r="K1135" s="189"/>
      <c r="L1135" s="189"/>
      <c r="M1135" s="189"/>
      <c r="N1135" s="189"/>
      <c r="O1135" s="189"/>
      <c r="P1135" s="189"/>
      <c r="Q1135" s="189"/>
      <c r="R1135" s="189"/>
      <c r="S1135" s="189"/>
      <c r="T1135" s="201"/>
      <c r="U1135" s="201"/>
      <c r="V1135" s="189"/>
      <c r="W1135" s="189"/>
      <c r="X1135" s="189"/>
      <c r="Y1135" s="189"/>
      <c r="Z1135" s="189"/>
      <c r="AA1135" s="189"/>
      <c r="AB1135" s="189"/>
      <c r="AC1135" s="189"/>
      <c r="AD1135" s="189"/>
      <c r="AF1135" s="189"/>
      <c r="AG1135" s="189"/>
      <c r="AH1135" s="189"/>
      <c r="AI1135" s="189"/>
      <c r="AJ1135" s="189"/>
      <c r="AK1135" s="189"/>
      <c r="AL1135" s="189"/>
      <c r="AM1135" s="189"/>
      <c r="AN1135" s="189"/>
      <c r="AO1135" s="189"/>
      <c r="AP1135" s="189"/>
      <c r="AQ1135" s="189"/>
      <c r="AR1135" s="189"/>
      <c r="AS1135" s="202"/>
      <c r="AT1135" s="189"/>
      <c r="AU1135" s="189"/>
      <c r="AV1135" s="189"/>
    </row>
    <row r="1136" spans="1:48" hidden="1">
      <c r="A1136" s="201">
        <v>3710095</v>
      </c>
      <c r="B1136" s="189"/>
      <c r="C1136" s="189"/>
      <c r="D1136" s="189"/>
      <c r="E1136" s="189"/>
      <c r="F1136" s="189"/>
      <c r="G1136" s="189"/>
      <c r="H1136" s="189"/>
      <c r="I1136" s="189"/>
      <c r="J1136" s="189"/>
      <c r="K1136" s="189"/>
      <c r="L1136" s="189"/>
      <c r="M1136" s="189"/>
      <c r="N1136" s="189"/>
      <c r="O1136" s="189"/>
      <c r="P1136" s="189"/>
      <c r="Q1136" s="189"/>
      <c r="R1136" s="189"/>
      <c r="S1136" s="189"/>
      <c r="T1136" s="201"/>
      <c r="U1136" s="201"/>
      <c r="V1136" s="189"/>
      <c r="W1136" s="189"/>
      <c r="X1136" s="189"/>
      <c r="Y1136" s="189"/>
      <c r="Z1136" s="189"/>
      <c r="AA1136" s="189"/>
      <c r="AB1136" s="189"/>
      <c r="AC1136" s="189"/>
      <c r="AD1136" s="189"/>
      <c r="AF1136" s="189"/>
      <c r="AG1136" s="189"/>
      <c r="AH1136" s="189"/>
      <c r="AI1136" s="189"/>
      <c r="AJ1136" s="189"/>
      <c r="AK1136" s="189"/>
      <c r="AL1136" s="189"/>
      <c r="AM1136" s="189"/>
      <c r="AN1136" s="189"/>
      <c r="AO1136" s="189"/>
      <c r="AP1136" s="189"/>
      <c r="AQ1136" s="189"/>
      <c r="AR1136" s="189"/>
      <c r="AS1136" s="202"/>
      <c r="AT1136" s="189"/>
      <c r="AU1136" s="189"/>
      <c r="AV1136" s="189"/>
    </row>
    <row r="1137" spans="1:48" hidden="1">
      <c r="A1137" s="201">
        <v>3710098</v>
      </c>
      <c r="B1137" s="189"/>
      <c r="C1137" s="189"/>
      <c r="D1137" s="189"/>
      <c r="E1137" s="189"/>
      <c r="F1137" s="189"/>
      <c r="G1137" s="189"/>
      <c r="H1137" s="189"/>
      <c r="I1137" s="189"/>
      <c r="J1137" s="189"/>
      <c r="K1137" s="189"/>
      <c r="L1137" s="189"/>
      <c r="M1137" s="189"/>
      <c r="N1137" s="189"/>
      <c r="O1137" s="189"/>
      <c r="P1137" s="189"/>
      <c r="Q1137" s="189"/>
      <c r="R1137" s="189"/>
      <c r="S1137" s="189"/>
      <c r="T1137" s="201"/>
      <c r="U1137" s="201"/>
      <c r="V1137" s="189"/>
      <c r="W1137" s="189"/>
      <c r="X1137" s="189"/>
      <c r="Y1137" s="189"/>
      <c r="Z1137" s="189"/>
      <c r="AA1137" s="189"/>
      <c r="AB1137" s="189"/>
      <c r="AC1137" s="189"/>
      <c r="AD1137" s="189"/>
      <c r="AF1137" s="189"/>
      <c r="AG1137" s="189"/>
      <c r="AH1137" s="189"/>
      <c r="AI1137" s="189"/>
      <c r="AJ1137" s="189"/>
      <c r="AK1137" s="189"/>
      <c r="AL1137" s="189"/>
      <c r="AM1137" s="189"/>
      <c r="AN1137" s="189"/>
      <c r="AO1137" s="189"/>
      <c r="AP1137" s="189"/>
      <c r="AQ1137" s="189"/>
      <c r="AR1137" s="189"/>
      <c r="AS1137" s="202"/>
      <c r="AT1137" s="189"/>
      <c r="AU1137" s="189"/>
      <c r="AV1137" s="189"/>
    </row>
    <row r="1138" spans="1:48" hidden="1">
      <c r="A1138" s="201">
        <v>3710103</v>
      </c>
      <c r="B1138" s="189"/>
      <c r="C1138" s="189"/>
      <c r="D1138" s="189"/>
      <c r="E1138" s="189"/>
      <c r="F1138" s="189"/>
      <c r="G1138" s="189"/>
      <c r="H1138" s="189"/>
      <c r="I1138" s="189"/>
      <c r="J1138" s="189"/>
      <c r="K1138" s="189"/>
      <c r="L1138" s="189"/>
      <c r="M1138" s="189"/>
      <c r="N1138" s="189"/>
      <c r="O1138" s="189"/>
      <c r="P1138" s="189"/>
      <c r="Q1138" s="189"/>
      <c r="R1138" s="189"/>
      <c r="S1138" s="189"/>
      <c r="T1138" s="201"/>
      <c r="U1138" s="201"/>
      <c r="V1138" s="189"/>
      <c r="W1138" s="189"/>
      <c r="X1138" s="189"/>
      <c r="Y1138" s="189"/>
      <c r="Z1138" s="189"/>
      <c r="AA1138" s="189"/>
      <c r="AB1138" s="189"/>
      <c r="AC1138" s="189"/>
      <c r="AD1138" s="189"/>
      <c r="AF1138" s="189"/>
      <c r="AG1138" s="189"/>
      <c r="AH1138" s="189"/>
      <c r="AI1138" s="189"/>
      <c r="AJ1138" s="189"/>
      <c r="AK1138" s="189"/>
      <c r="AL1138" s="189"/>
      <c r="AM1138" s="189"/>
      <c r="AN1138" s="189"/>
      <c r="AO1138" s="189"/>
      <c r="AP1138" s="189"/>
      <c r="AQ1138" s="189"/>
      <c r="AR1138" s="189"/>
      <c r="AS1138" s="202"/>
      <c r="AT1138" s="189"/>
      <c r="AU1138" s="189"/>
      <c r="AV1138" s="189"/>
    </row>
    <row r="1139" spans="1:48" hidden="1">
      <c r="A1139" s="201">
        <v>3910233</v>
      </c>
      <c r="B1139" s="189"/>
      <c r="C1139" s="189"/>
      <c r="D1139" s="189"/>
      <c r="E1139" s="189"/>
      <c r="F1139" s="189"/>
      <c r="G1139" s="189"/>
      <c r="H1139" s="189"/>
      <c r="I1139" s="189"/>
      <c r="J1139" s="189"/>
      <c r="K1139" s="189"/>
      <c r="L1139" s="189"/>
      <c r="M1139" s="189"/>
      <c r="N1139" s="189"/>
      <c r="O1139" s="189"/>
      <c r="P1139" s="189"/>
      <c r="Q1139" s="189"/>
      <c r="R1139" s="189"/>
      <c r="S1139" s="189"/>
      <c r="T1139" s="201"/>
      <c r="U1139" s="201"/>
      <c r="V1139" s="189"/>
      <c r="W1139" s="189"/>
      <c r="X1139" s="189"/>
      <c r="Y1139" s="189"/>
      <c r="Z1139" s="189"/>
      <c r="AA1139" s="189"/>
      <c r="AB1139" s="189"/>
      <c r="AC1139" s="189"/>
      <c r="AD1139" s="189"/>
      <c r="AF1139" s="189"/>
      <c r="AG1139" s="189"/>
      <c r="AH1139" s="189"/>
      <c r="AI1139" s="189"/>
      <c r="AJ1139" s="189"/>
      <c r="AK1139" s="189"/>
      <c r="AL1139" s="189"/>
      <c r="AM1139" s="189"/>
      <c r="AN1139" s="189"/>
      <c r="AO1139" s="189"/>
      <c r="AP1139" s="189"/>
      <c r="AQ1139" s="189"/>
      <c r="AR1139" s="189"/>
      <c r="AS1139" s="202"/>
      <c r="AT1139" s="189"/>
      <c r="AU1139" s="189"/>
      <c r="AV1139" s="189"/>
    </row>
    <row r="1140" spans="1:48" hidden="1">
      <c r="A1140" s="201">
        <v>3710105</v>
      </c>
      <c r="B1140" s="189"/>
      <c r="C1140" s="189"/>
      <c r="D1140" s="189"/>
      <c r="E1140" s="189"/>
      <c r="F1140" s="189"/>
      <c r="G1140" s="189"/>
      <c r="H1140" s="189"/>
      <c r="I1140" s="189"/>
      <c r="J1140" s="189"/>
      <c r="K1140" s="189"/>
      <c r="L1140" s="189"/>
      <c r="M1140" s="189"/>
      <c r="N1140" s="189"/>
      <c r="O1140" s="189"/>
      <c r="P1140" s="189"/>
      <c r="Q1140" s="189"/>
      <c r="R1140" s="189"/>
      <c r="S1140" s="189"/>
      <c r="T1140" s="201"/>
      <c r="U1140" s="201"/>
      <c r="V1140" s="189"/>
      <c r="W1140" s="189"/>
      <c r="X1140" s="189"/>
      <c r="Y1140" s="189"/>
      <c r="Z1140" s="189"/>
      <c r="AA1140" s="189"/>
      <c r="AB1140" s="189"/>
      <c r="AC1140" s="189"/>
      <c r="AD1140" s="189"/>
      <c r="AF1140" s="189"/>
      <c r="AG1140" s="189"/>
      <c r="AH1140" s="189"/>
      <c r="AI1140" s="189"/>
      <c r="AJ1140" s="189"/>
      <c r="AK1140" s="189"/>
      <c r="AL1140" s="189"/>
      <c r="AM1140" s="189"/>
      <c r="AN1140" s="189"/>
      <c r="AO1140" s="189"/>
      <c r="AP1140" s="189"/>
      <c r="AQ1140" s="189"/>
      <c r="AR1140" s="189"/>
      <c r="AS1140" s="202"/>
      <c r="AT1140" s="189"/>
      <c r="AU1140" s="189"/>
      <c r="AV1140" s="189"/>
    </row>
    <row r="1141" spans="1:48" hidden="1">
      <c r="A1141" s="201">
        <v>35190004</v>
      </c>
      <c r="B1141" s="189"/>
      <c r="C1141" s="189"/>
      <c r="D1141" s="189"/>
      <c r="E1141" s="189"/>
      <c r="F1141" s="189"/>
      <c r="G1141" s="189"/>
      <c r="H1141" s="189"/>
      <c r="I1141" s="189"/>
      <c r="J1141" s="189"/>
      <c r="K1141" s="189"/>
      <c r="L1141" s="189"/>
      <c r="M1141" s="189"/>
      <c r="N1141" s="189"/>
      <c r="O1141" s="189"/>
      <c r="P1141" s="189"/>
      <c r="Q1141" s="189"/>
      <c r="R1141" s="189"/>
      <c r="S1141" s="189"/>
      <c r="T1141" s="201"/>
      <c r="U1141" s="201"/>
      <c r="V1141" s="189"/>
      <c r="W1141" s="189"/>
      <c r="X1141" s="189"/>
      <c r="Y1141" s="189"/>
      <c r="Z1141" s="189"/>
      <c r="AA1141" s="189"/>
      <c r="AB1141" s="189"/>
      <c r="AC1141" s="189"/>
      <c r="AD1141" s="189"/>
      <c r="AF1141" s="189"/>
      <c r="AG1141" s="189"/>
      <c r="AH1141" s="189"/>
      <c r="AI1141" s="189"/>
      <c r="AJ1141" s="189"/>
      <c r="AK1141" s="189"/>
      <c r="AL1141" s="189"/>
      <c r="AM1141" s="189"/>
      <c r="AN1141" s="189"/>
      <c r="AO1141" s="189"/>
      <c r="AP1141" s="189"/>
      <c r="AQ1141" s="189"/>
      <c r="AR1141" s="189"/>
      <c r="AS1141" s="202"/>
      <c r="AT1141" s="189"/>
      <c r="AU1141" s="189"/>
      <c r="AV1141" s="189"/>
    </row>
    <row r="1142" spans="1:48" hidden="1">
      <c r="A1142" s="201">
        <v>35190034</v>
      </c>
      <c r="B1142" s="189"/>
      <c r="C1142" s="189"/>
      <c r="D1142" s="189"/>
      <c r="E1142" s="189"/>
      <c r="F1142" s="189"/>
      <c r="G1142" s="189"/>
      <c r="H1142" s="189"/>
      <c r="I1142" s="189"/>
      <c r="J1142" s="189"/>
      <c r="K1142" s="189"/>
      <c r="L1142" s="189"/>
      <c r="M1142" s="189"/>
      <c r="N1142" s="189"/>
      <c r="O1142" s="189"/>
      <c r="P1142" s="189"/>
      <c r="Q1142" s="189"/>
      <c r="R1142" s="189"/>
      <c r="S1142" s="189"/>
      <c r="T1142" s="201"/>
      <c r="U1142" s="201"/>
      <c r="V1142" s="189"/>
      <c r="W1142" s="189"/>
      <c r="X1142" s="189"/>
      <c r="Y1142" s="189"/>
      <c r="Z1142" s="189"/>
      <c r="AA1142" s="189"/>
      <c r="AB1142" s="189"/>
      <c r="AC1142" s="189"/>
      <c r="AD1142" s="189"/>
      <c r="AF1142" s="189"/>
      <c r="AG1142" s="189"/>
      <c r="AH1142" s="189"/>
      <c r="AI1142" s="189"/>
      <c r="AJ1142" s="189"/>
      <c r="AK1142" s="189"/>
      <c r="AL1142" s="189"/>
      <c r="AM1142" s="189"/>
      <c r="AN1142" s="189"/>
      <c r="AO1142" s="189"/>
      <c r="AP1142" s="189"/>
      <c r="AQ1142" s="189"/>
      <c r="AR1142" s="189"/>
      <c r="AS1142" s="202"/>
      <c r="AT1142" s="189"/>
      <c r="AU1142" s="189"/>
      <c r="AV1142" s="189"/>
    </row>
    <row r="1143" spans="1:48" hidden="1">
      <c r="A1143" s="201">
        <v>3710116</v>
      </c>
      <c r="B1143" s="189"/>
      <c r="C1143" s="189"/>
      <c r="D1143" s="189"/>
      <c r="E1143" s="189"/>
      <c r="F1143" s="189"/>
      <c r="G1143" s="189"/>
      <c r="H1143" s="189"/>
      <c r="I1143" s="189"/>
      <c r="J1143" s="189"/>
      <c r="K1143" s="189"/>
      <c r="L1143" s="189"/>
      <c r="M1143" s="189"/>
      <c r="N1143" s="189"/>
      <c r="O1143" s="189"/>
      <c r="P1143" s="189"/>
      <c r="Q1143" s="189"/>
      <c r="R1143" s="189"/>
      <c r="S1143" s="189"/>
      <c r="T1143" s="201"/>
      <c r="U1143" s="201"/>
      <c r="V1143" s="189"/>
      <c r="W1143" s="189"/>
      <c r="X1143" s="189"/>
      <c r="Y1143" s="189"/>
      <c r="Z1143" s="189"/>
      <c r="AA1143" s="189"/>
      <c r="AB1143" s="189"/>
      <c r="AC1143" s="189"/>
      <c r="AD1143" s="189"/>
      <c r="AF1143" s="189"/>
      <c r="AG1143" s="189"/>
      <c r="AH1143" s="189"/>
      <c r="AI1143" s="189"/>
      <c r="AJ1143" s="189"/>
      <c r="AK1143" s="189"/>
      <c r="AL1143" s="189"/>
      <c r="AM1143" s="189"/>
      <c r="AN1143" s="189"/>
      <c r="AO1143" s="189"/>
      <c r="AP1143" s="189"/>
      <c r="AQ1143" s="189"/>
      <c r="AR1143" s="189"/>
      <c r="AS1143" s="202"/>
      <c r="AT1143" s="189"/>
      <c r="AU1143" s="189"/>
      <c r="AV1143" s="189"/>
    </row>
    <row r="1144" spans="1:48" hidden="1">
      <c r="A1144" s="201">
        <v>3710115</v>
      </c>
      <c r="B1144" s="189"/>
      <c r="C1144" s="189"/>
      <c r="D1144" s="189"/>
      <c r="E1144" s="189"/>
      <c r="F1144" s="189"/>
      <c r="G1144" s="189"/>
      <c r="H1144" s="189"/>
      <c r="I1144" s="189"/>
      <c r="J1144" s="189"/>
      <c r="K1144" s="189"/>
      <c r="L1144" s="189"/>
      <c r="M1144" s="189"/>
      <c r="N1144" s="189"/>
      <c r="O1144" s="189"/>
      <c r="P1144" s="189"/>
      <c r="Q1144" s="189"/>
      <c r="R1144" s="189"/>
      <c r="S1144" s="189"/>
      <c r="T1144" s="201"/>
      <c r="U1144" s="201"/>
      <c r="V1144" s="189"/>
      <c r="W1144" s="189"/>
      <c r="X1144" s="189"/>
      <c r="Y1144" s="189"/>
      <c r="Z1144" s="189"/>
      <c r="AA1144" s="189"/>
      <c r="AB1144" s="189"/>
      <c r="AC1144" s="189"/>
      <c r="AD1144" s="189"/>
      <c r="AF1144" s="189"/>
      <c r="AG1144" s="189"/>
      <c r="AH1144" s="189"/>
      <c r="AI1144" s="189"/>
      <c r="AJ1144" s="189"/>
      <c r="AK1144" s="189"/>
      <c r="AL1144" s="189"/>
      <c r="AM1144" s="189"/>
      <c r="AN1144" s="189"/>
      <c r="AO1144" s="189"/>
      <c r="AP1144" s="189"/>
      <c r="AQ1144" s="189"/>
      <c r="AR1144" s="189"/>
      <c r="AS1144" s="202"/>
      <c r="AT1144" s="189"/>
      <c r="AU1144" s="189"/>
      <c r="AV1144" s="189"/>
    </row>
    <row r="1145" spans="1:48" hidden="1">
      <c r="A1145" s="201">
        <v>36190124</v>
      </c>
      <c r="B1145" s="189"/>
      <c r="C1145" s="189"/>
      <c r="D1145" s="189"/>
      <c r="E1145" s="189"/>
      <c r="F1145" s="189"/>
      <c r="G1145" s="189"/>
      <c r="H1145" s="189"/>
      <c r="I1145" s="189"/>
      <c r="J1145" s="189"/>
      <c r="K1145" s="189"/>
      <c r="L1145" s="189"/>
      <c r="M1145" s="189"/>
      <c r="N1145" s="189"/>
      <c r="O1145" s="189"/>
      <c r="P1145" s="189"/>
      <c r="Q1145" s="189"/>
      <c r="R1145" s="189"/>
      <c r="S1145" s="189"/>
      <c r="T1145" s="201"/>
      <c r="U1145" s="201"/>
      <c r="V1145" s="189"/>
      <c r="W1145" s="189"/>
      <c r="X1145" s="189"/>
      <c r="Y1145" s="189"/>
      <c r="Z1145" s="189"/>
      <c r="AA1145" s="189"/>
      <c r="AB1145" s="189"/>
      <c r="AC1145" s="189"/>
      <c r="AD1145" s="189"/>
      <c r="AF1145" s="189"/>
      <c r="AG1145" s="189"/>
      <c r="AH1145" s="189"/>
      <c r="AI1145" s="189"/>
      <c r="AJ1145" s="189"/>
      <c r="AK1145" s="189"/>
      <c r="AL1145" s="189"/>
      <c r="AM1145" s="189"/>
      <c r="AN1145" s="189"/>
      <c r="AO1145" s="189"/>
      <c r="AP1145" s="189"/>
      <c r="AQ1145" s="189"/>
      <c r="AR1145" s="189"/>
      <c r="AS1145" s="202"/>
      <c r="AT1145" s="189"/>
      <c r="AU1145" s="189"/>
      <c r="AV1145" s="189"/>
    </row>
    <row r="1146" spans="1:48" hidden="1">
      <c r="A1146" s="201">
        <v>3710117</v>
      </c>
      <c r="B1146" s="189"/>
      <c r="C1146" s="189"/>
      <c r="D1146" s="189"/>
      <c r="E1146" s="189"/>
      <c r="F1146" s="189"/>
      <c r="G1146" s="189"/>
      <c r="H1146" s="189"/>
      <c r="I1146" s="189"/>
      <c r="J1146" s="189"/>
      <c r="K1146" s="189"/>
      <c r="L1146" s="189"/>
      <c r="M1146" s="189"/>
      <c r="N1146" s="189"/>
      <c r="O1146" s="189"/>
      <c r="P1146" s="189"/>
      <c r="Q1146" s="189"/>
      <c r="R1146" s="189"/>
      <c r="S1146" s="189"/>
      <c r="T1146" s="201"/>
      <c r="U1146" s="201"/>
      <c r="V1146" s="189"/>
      <c r="W1146" s="189"/>
      <c r="X1146" s="189"/>
      <c r="Y1146" s="189"/>
      <c r="Z1146" s="189"/>
      <c r="AA1146" s="189"/>
      <c r="AB1146" s="189"/>
      <c r="AC1146" s="189"/>
      <c r="AD1146" s="189"/>
      <c r="AF1146" s="189"/>
      <c r="AG1146" s="189"/>
      <c r="AH1146" s="189"/>
      <c r="AI1146" s="189"/>
      <c r="AJ1146" s="189"/>
      <c r="AK1146" s="189"/>
      <c r="AL1146" s="189"/>
      <c r="AM1146" s="189"/>
      <c r="AN1146" s="189"/>
      <c r="AO1146" s="189"/>
      <c r="AP1146" s="189"/>
      <c r="AQ1146" s="189"/>
      <c r="AR1146" s="189"/>
      <c r="AS1146" s="202"/>
      <c r="AT1146" s="189"/>
      <c r="AU1146" s="189"/>
      <c r="AV1146" s="189"/>
    </row>
    <row r="1147" spans="1:48" hidden="1">
      <c r="A1147" s="201">
        <v>3710118</v>
      </c>
      <c r="B1147" s="189"/>
      <c r="C1147" s="189"/>
      <c r="D1147" s="189"/>
      <c r="E1147" s="189"/>
      <c r="F1147" s="189"/>
      <c r="G1147" s="189"/>
      <c r="H1147" s="189"/>
      <c r="I1147" s="189"/>
      <c r="J1147" s="189"/>
      <c r="K1147" s="189"/>
      <c r="L1147" s="189"/>
      <c r="M1147" s="189"/>
      <c r="N1147" s="189"/>
      <c r="O1147" s="189"/>
      <c r="P1147" s="189"/>
      <c r="Q1147" s="189"/>
      <c r="R1147" s="189"/>
      <c r="S1147" s="189"/>
      <c r="T1147" s="201"/>
      <c r="U1147" s="201"/>
      <c r="V1147" s="189"/>
      <c r="W1147" s="189"/>
      <c r="X1147" s="189"/>
      <c r="Y1147" s="189"/>
      <c r="Z1147" s="189"/>
      <c r="AA1147" s="189"/>
      <c r="AB1147" s="189"/>
      <c r="AC1147" s="189"/>
      <c r="AD1147" s="189"/>
      <c r="AF1147" s="189"/>
      <c r="AG1147" s="189"/>
      <c r="AH1147" s="189"/>
      <c r="AI1147" s="189"/>
      <c r="AJ1147" s="189"/>
      <c r="AK1147" s="189"/>
      <c r="AL1147" s="189"/>
      <c r="AM1147" s="189"/>
      <c r="AN1147" s="189"/>
      <c r="AO1147" s="189"/>
      <c r="AP1147" s="189"/>
      <c r="AQ1147" s="189"/>
      <c r="AR1147" s="189"/>
      <c r="AS1147" s="202"/>
      <c r="AT1147" s="189"/>
      <c r="AU1147" s="189"/>
      <c r="AV1147" s="189"/>
    </row>
    <row r="1148" spans="1:48" hidden="1">
      <c r="A1148" s="201">
        <v>3710119</v>
      </c>
      <c r="B1148" s="189"/>
      <c r="C1148" s="189"/>
      <c r="D1148" s="189"/>
      <c r="E1148" s="189"/>
      <c r="F1148" s="189"/>
      <c r="G1148" s="189"/>
      <c r="H1148" s="189"/>
      <c r="I1148" s="189"/>
      <c r="J1148" s="189"/>
      <c r="K1148" s="189"/>
      <c r="L1148" s="189"/>
      <c r="M1148" s="189"/>
      <c r="N1148" s="189"/>
      <c r="O1148" s="189"/>
      <c r="P1148" s="189"/>
      <c r="Q1148" s="189"/>
      <c r="R1148" s="189"/>
      <c r="S1148" s="189"/>
      <c r="T1148" s="201"/>
      <c r="U1148" s="201"/>
      <c r="V1148" s="189"/>
      <c r="W1148" s="189"/>
      <c r="X1148" s="189"/>
      <c r="Y1148" s="189"/>
      <c r="Z1148" s="189"/>
      <c r="AA1148" s="189"/>
      <c r="AB1148" s="189"/>
      <c r="AC1148" s="189"/>
      <c r="AD1148" s="189"/>
      <c r="AF1148" s="189"/>
      <c r="AG1148" s="189"/>
      <c r="AH1148" s="189"/>
      <c r="AI1148" s="189"/>
      <c r="AJ1148" s="189"/>
      <c r="AK1148" s="189"/>
      <c r="AL1148" s="189"/>
      <c r="AM1148" s="189"/>
      <c r="AN1148" s="189"/>
      <c r="AO1148" s="189"/>
      <c r="AP1148" s="189"/>
      <c r="AQ1148" s="189"/>
      <c r="AR1148" s="189"/>
      <c r="AS1148" s="202"/>
      <c r="AT1148" s="189"/>
      <c r="AU1148" s="189"/>
      <c r="AV1148" s="189"/>
    </row>
    <row r="1149" spans="1:48" hidden="1">
      <c r="A1149" s="201">
        <v>36190080</v>
      </c>
      <c r="B1149" s="189"/>
      <c r="C1149" s="189"/>
      <c r="D1149" s="189"/>
      <c r="E1149" s="189"/>
      <c r="F1149" s="189"/>
      <c r="G1149" s="189"/>
      <c r="H1149" s="189"/>
      <c r="I1149" s="189"/>
      <c r="J1149" s="189"/>
      <c r="K1149" s="189"/>
      <c r="L1149" s="189"/>
      <c r="M1149" s="189"/>
      <c r="N1149" s="189"/>
      <c r="O1149" s="189"/>
      <c r="P1149" s="189"/>
      <c r="Q1149" s="189"/>
      <c r="R1149" s="189"/>
      <c r="S1149" s="189"/>
      <c r="T1149" s="201"/>
      <c r="U1149" s="201"/>
      <c r="V1149" s="189"/>
      <c r="W1149" s="189"/>
      <c r="X1149" s="189"/>
      <c r="Y1149" s="189"/>
      <c r="Z1149" s="189"/>
      <c r="AA1149" s="189"/>
      <c r="AB1149" s="189"/>
      <c r="AC1149" s="189"/>
      <c r="AD1149" s="189"/>
      <c r="AF1149" s="189"/>
      <c r="AG1149" s="189"/>
      <c r="AH1149" s="189"/>
      <c r="AI1149" s="189"/>
      <c r="AJ1149" s="189"/>
      <c r="AK1149" s="189"/>
      <c r="AL1149" s="189"/>
      <c r="AM1149" s="189"/>
      <c r="AN1149" s="189"/>
      <c r="AO1149" s="189"/>
      <c r="AP1149" s="189"/>
      <c r="AQ1149" s="189"/>
      <c r="AR1149" s="189"/>
      <c r="AS1149" s="202"/>
      <c r="AT1149" s="189"/>
      <c r="AU1149" s="189"/>
      <c r="AV1149" s="189"/>
    </row>
    <row r="1150" spans="1:48" hidden="1">
      <c r="A1150" s="201">
        <v>4010053</v>
      </c>
      <c r="B1150" s="189"/>
      <c r="C1150" s="189"/>
      <c r="D1150" s="189"/>
      <c r="E1150" s="189"/>
      <c r="F1150" s="189"/>
      <c r="G1150" s="189"/>
      <c r="H1150" s="189"/>
      <c r="I1150" s="189"/>
      <c r="J1150" s="189"/>
      <c r="K1150" s="189"/>
      <c r="L1150" s="189"/>
      <c r="M1150" s="189"/>
      <c r="N1150" s="189"/>
      <c r="O1150" s="189"/>
      <c r="P1150" s="189"/>
      <c r="Q1150" s="189"/>
      <c r="R1150" s="189"/>
      <c r="S1150" s="189"/>
      <c r="T1150" s="201"/>
      <c r="U1150" s="201"/>
      <c r="V1150" s="189"/>
      <c r="W1150" s="189"/>
      <c r="X1150" s="189"/>
      <c r="Y1150" s="189"/>
      <c r="Z1150" s="189"/>
      <c r="AA1150" s="189"/>
      <c r="AB1150" s="189"/>
      <c r="AC1150" s="189"/>
      <c r="AD1150" s="189"/>
      <c r="AF1150" s="189"/>
      <c r="AG1150" s="189"/>
      <c r="AH1150" s="189"/>
      <c r="AI1150" s="189"/>
      <c r="AJ1150" s="189"/>
      <c r="AK1150" s="189"/>
      <c r="AL1150" s="189"/>
      <c r="AM1150" s="189"/>
      <c r="AN1150" s="189"/>
      <c r="AO1150" s="189"/>
      <c r="AP1150" s="189"/>
      <c r="AQ1150" s="189"/>
      <c r="AR1150" s="189"/>
      <c r="AS1150" s="202"/>
      <c r="AT1150" s="189"/>
      <c r="AU1150" s="189"/>
      <c r="AV1150" s="189"/>
    </row>
    <row r="1151" spans="1:48" hidden="1">
      <c r="A1151" s="201">
        <v>3710125</v>
      </c>
      <c r="B1151" s="189"/>
      <c r="C1151" s="189"/>
      <c r="D1151" s="189"/>
      <c r="E1151" s="189"/>
      <c r="F1151" s="189"/>
      <c r="G1151" s="189"/>
      <c r="H1151" s="189"/>
      <c r="I1151" s="189"/>
      <c r="J1151" s="189"/>
      <c r="K1151" s="189"/>
      <c r="L1151" s="189"/>
      <c r="M1151" s="189"/>
      <c r="N1151" s="189"/>
      <c r="O1151" s="189"/>
      <c r="P1151" s="189"/>
      <c r="Q1151" s="189"/>
      <c r="R1151" s="189"/>
      <c r="S1151" s="189"/>
      <c r="T1151" s="201"/>
      <c r="U1151" s="201"/>
      <c r="V1151" s="189"/>
      <c r="W1151" s="189"/>
      <c r="X1151" s="189"/>
      <c r="Y1151" s="189"/>
      <c r="Z1151" s="189"/>
      <c r="AA1151" s="189"/>
      <c r="AB1151" s="189"/>
      <c r="AC1151" s="189"/>
      <c r="AD1151" s="189"/>
      <c r="AF1151" s="189"/>
      <c r="AG1151" s="189"/>
      <c r="AH1151" s="189"/>
      <c r="AI1151" s="189"/>
      <c r="AJ1151" s="189"/>
      <c r="AK1151" s="189"/>
      <c r="AL1151" s="189"/>
      <c r="AM1151" s="189"/>
      <c r="AN1151" s="189"/>
      <c r="AO1151" s="189"/>
      <c r="AP1151" s="189"/>
      <c r="AQ1151" s="189"/>
      <c r="AR1151" s="189"/>
      <c r="AS1151" s="202"/>
      <c r="AT1151" s="189"/>
      <c r="AU1151" s="189"/>
      <c r="AV1151" s="189"/>
    </row>
    <row r="1152" spans="1:48" hidden="1">
      <c r="A1152" s="201">
        <v>36190167</v>
      </c>
      <c r="B1152" s="189"/>
      <c r="C1152" s="189"/>
      <c r="D1152" s="189"/>
      <c r="E1152" s="189"/>
      <c r="F1152" s="189"/>
      <c r="G1152" s="189"/>
      <c r="H1152" s="189"/>
      <c r="I1152" s="189"/>
      <c r="J1152" s="189"/>
      <c r="K1152" s="189"/>
      <c r="L1152" s="189"/>
      <c r="M1152" s="189"/>
      <c r="N1152" s="189"/>
      <c r="O1152" s="189"/>
      <c r="P1152" s="189"/>
      <c r="Q1152" s="189"/>
      <c r="R1152" s="189"/>
      <c r="S1152" s="189"/>
      <c r="T1152" s="201"/>
      <c r="U1152" s="201"/>
      <c r="V1152" s="189"/>
      <c r="W1152" s="189"/>
      <c r="X1152" s="189"/>
      <c r="Y1152" s="189"/>
      <c r="Z1152" s="189"/>
      <c r="AA1152" s="189"/>
      <c r="AB1152" s="189"/>
      <c r="AC1152" s="189"/>
      <c r="AD1152" s="189"/>
      <c r="AF1152" s="189"/>
      <c r="AG1152" s="189"/>
      <c r="AH1152" s="189"/>
      <c r="AI1152" s="189"/>
      <c r="AJ1152" s="189"/>
      <c r="AK1152" s="189"/>
      <c r="AL1152" s="189"/>
      <c r="AM1152" s="189"/>
      <c r="AN1152" s="189"/>
      <c r="AO1152" s="189"/>
      <c r="AP1152" s="189"/>
      <c r="AQ1152" s="189"/>
      <c r="AR1152" s="189"/>
      <c r="AS1152" s="202"/>
      <c r="AT1152" s="189"/>
      <c r="AU1152" s="189"/>
      <c r="AV1152" s="189"/>
    </row>
    <row r="1153" spans="1:48" hidden="1">
      <c r="A1153" s="201">
        <v>36280017</v>
      </c>
      <c r="B1153" s="189"/>
      <c r="C1153" s="189"/>
      <c r="D1153" s="189"/>
      <c r="E1153" s="189"/>
      <c r="F1153" s="189"/>
      <c r="G1153" s="189"/>
      <c r="H1153" s="189"/>
      <c r="I1153" s="189"/>
      <c r="J1153" s="189"/>
      <c r="K1153" s="189"/>
      <c r="L1153" s="189"/>
      <c r="M1153" s="189"/>
      <c r="N1153" s="189"/>
      <c r="O1153" s="189"/>
      <c r="P1153" s="189"/>
      <c r="Q1153" s="189"/>
      <c r="R1153" s="189"/>
      <c r="S1153" s="189"/>
      <c r="T1153" s="201"/>
      <c r="U1153" s="201"/>
      <c r="V1153" s="189"/>
      <c r="W1153" s="189"/>
      <c r="X1153" s="189"/>
      <c r="Y1153" s="189"/>
      <c r="Z1153" s="189"/>
      <c r="AA1153" s="189"/>
      <c r="AB1153" s="189"/>
      <c r="AC1153" s="189"/>
      <c r="AD1153" s="189"/>
      <c r="AF1153" s="189"/>
      <c r="AG1153" s="189"/>
      <c r="AH1153" s="189"/>
      <c r="AI1153" s="189"/>
      <c r="AJ1153" s="189"/>
      <c r="AK1153" s="189"/>
      <c r="AL1153" s="189"/>
      <c r="AM1153" s="189"/>
      <c r="AN1153" s="189"/>
      <c r="AO1153" s="189"/>
      <c r="AP1153" s="189"/>
      <c r="AQ1153" s="189"/>
      <c r="AR1153" s="189"/>
      <c r="AS1153" s="202"/>
      <c r="AT1153" s="189"/>
      <c r="AU1153" s="189"/>
      <c r="AV1153" s="189"/>
    </row>
    <row r="1154" spans="1:48" hidden="1">
      <c r="A1154" s="201">
        <v>35190037</v>
      </c>
      <c r="B1154" s="189"/>
      <c r="C1154" s="189"/>
      <c r="D1154" s="189"/>
      <c r="E1154" s="189"/>
      <c r="F1154" s="189"/>
      <c r="G1154" s="189"/>
      <c r="H1154" s="189"/>
      <c r="I1154" s="189"/>
      <c r="J1154" s="189"/>
      <c r="K1154" s="189"/>
      <c r="L1154" s="189"/>
      <c r="M1154" s="189"/>
      <c r="N1154" s="189"/>
      <c r="O1154" s="189"/>
      <c r="P1154" s="189"/>
      <c r="Q1154" s="189"/>
      <c r="R1154" s="189"/>
      <c r="S1154" s="189"/>
      <c r="T1154" s="201"/>
      <c r="U1154" s="201"/>
      <c r="V1154" s="189"/>
      <c r="W1154" s="189"/>
      <c r="X1154" s="189"/>
      <c r="Y1154" s="189"/>
      <c r="Z1154" s="189"/>
      <c r="AA1154" s="189"/>
      <c r="AB1154" s="189"/>
      <c r="AC1154" s="189"/>
      <c r="AD1154" s="189"/>
      <c r="AF1154" s="189"/>
      <c r="AG1154" s="189"/>
      <c r="AH1154" s="189"/>
      <c r="AI1154" s="189"/>
      <c r="AJ1154" s="189"/>
      <c r="AK1154" s="189"/>
      <c r="AL1154" s="189"/>
      <c r="AM1154" s="189"/>
      <c r="AN1154" s="189"/>
      <c r="AO1154" s="189"/>
      <c r="AP1154" s="189"/>
      <c r="AQ1154" s="189"/>
      <c r="AR1154" s="189"/>
      <c r="AS1154" s="202"/>
      <c r="AT1154" s="189"/>
      <c r="AU1154" s="189"/>
      <c r="AV1154" s="189"/>
    </row>
    <row r="1155" spans="1:48" hidden="1">
      <c r="A1155" s="201">
        <v>3910010</v>
      </c>
      <c r="B1155" s="189"/>
      <c r="C1155" s="189"/>
      <c r="D1155" s="189"/>
      <c r="E1155" s="189"/>
      <c r="F1155" s="189"/>
      <c r="G1155" s="189"/>
      <c r="H1155" s="189"/>
      <c r="I1155" s="189"/>
      <c r="J1155" s="189"/>
      <c r="K1155" s="189"/>
      <c r="L1155" s="189"/>
      <c r="M1155" s="189"/>
      <c r="N1155" s="189"/>
      <c r="O1155" s="189"/>
      <c r="P1155" s="189"/>
      <c r="Q1155" s="189"/>
      <c r="R1155" s="189"/>
      <c r="S1155" s="189"/>
      <c r="T1155" s="201"/>
      <c r="U1155" s="201"/>
      <c r="V1155" s="189"/>
      <c r="W1155" s="189"/>
      <c r="X1155" s="189"/>
      <c r="Y1155" s="189"/>
      <c r="Z1155" s="189"/>
      <c r="AA1155" s="189"/>
      <c r="AB1155" s="189"/>
      <c r="AC1155" s="189"/>
      <c r="AD1155" s="189"/>
      <c r="AF1155" s="189"/>
      <c r="AG1155" s="189"/>
      <c r="AH1155" s="189"/>
      <c r="AI1155" s="189"/>
      <c r="AJ1155" s="189"/>
      <c r="AK1155" s="189"/>
      <c r="AL1155" s="189"/>
      <c r="AM1155" s="189"/>
      <c r="AN1155" s="189"/>
      <c r="AO1155" s="189"/>
      <c r="AP1155" s="189"/>
      <c r="AQ1155" s="189"/>
      <c r="AR1155" s="189"/>
      <c r="AS1155" s="202"/>
      <c r="AT1155" s="189"/>
      <c r="AU1155" s="189"/>
      <c r="AV1155" s="189"/>
    </row>
    <row r="1156" spans="1:48" hidden="1">
      <c r="A1156" s="201">
        <v>3910239</v>
      </c>
      <c r="B1156" s="189"/>
      <c r="C1156" s="189"/>
      <c r="D1156" s="189"/>
      <c r="E1156" s="189"/>
      <c r="F1156" s="189"/>
      <c r="G1156" s="189"/>
      <c r="H1156" s="189"/>
      <c r="I1156" s="189"/>
      <c r="J1156" s="189"/>
      <c r="K1156" s="189"/>
      <c r="L1156" s="189"/>
      <c r="M1156" s="189"/>
      <c r="N1156" s="189"/>
      <c r="O1156" s="189"/>
      <c r="P1156" s="189"/>
      <c r="Q1156" s="189"/>
      <c r="R1156" s="189"/>
      <c r="S1156" s="189"/>
      <c r="T1156" s="201"/>
      <c r="U1156" s="201"/>
      <c r="V1156" s="189"/>
      <c r="W1156" s="189"/>
      <c r="X1156" s="189"/>
      <c r="Y1156" s="189"/>
      <c r="Z1156" s="189"/>
      <c r="AA1156" s="189"/>
      <c r="AB1156" s="189"/>
      <c r="AC1156" s="189"/>
      <c r="AD1156" s="189"/>
      <c r="AF1156" s="189"/>
      <c r="AG1156" s="189"/>
      <c r="AH1156" s="189"/>
      <c r="AI1156" s="189"/>
      <c r="AJ1156" s="189"/>
      <c r="AK1156" s="189"/>
      <c r="AL1156" s="189"/>
      <c r="AM1156" s="189"/>
      <c r="AN1156" s="189"/>
      <c r="AO1156" s="189"/>
      <c r="AP1156" s="189"/>
      <c r="AQ1156" s="189"/>
      <c r="AR1156" s="189"/>
      <c r="AS1156" s="202"/>
      <c r="AT1156" s="189"/>
      <c r="AU1156" s="189"/>
      <c r="AV1156" s="189"/>
    </row>
    <row r="1157" spans="1:48" hidden="1">
      <c r="A1157" s="201" t="s">
        <v>2283</v>
      </c>
      <c r="B1157" s="189"/>
      <c r="C1157" s="189"/>
      <c r="D1157" s="189"/>
      <c r="E1157" s="189"/>
      <c r="F1157" s="189"/>
      <c r="G1157" s="189"/>
      <c r="H1157" s="189"/>
      <c r="I1157" s="189"/>
      <c r="J1157" s="189"/>
      <c r="K1157" s="189"/>
      <c r="L1157" s="189"/>
      <c r="M1157" s="189"/>
      <c r="N1157" s="189"/>
      <c r="O1157" s="189"/>
      <c r="P1157" s="189"/>
      <c r="Q1157" s="189"/>
      <c r="R1157" s="189"/>
      <c r="S1157" s="189"/>
      <c r="T1157" s="201"/>
      <c r="U1157" s="201"/>
      <c r="V1157" s="189"/>
      <c r="W1157" s="189"/>
      <c r="X1157" s="189"/>
      <c r="Y1157" s="189"/>
      <c r="Z1157" s="189"/>
      <c r="AA1157" s="189"/>
      <c r="AB1157" s="189"/>
      <c r="AC1157" s="189"/>
      <c r="AD1157" s="189"/>
      <c r="AF1157" s="189"/>
      <c r="AG1157" s="189"/>
      <c r="AH1157" s="189"/>
      <c r="AI1157" s="189"/>
      <c r="AJ1157" s="189"/>
      <c r="AK1157" s="189"/>
      <c r="AL1157" s="189"/>
      <c r="AM1157" s="189"/>
      <c r="AN1157" s="189"/>
      <c r="AO1157" s="189"/>
      <c r="AP1157" s="189"/>
      <c r="AQ1157" s="189"/>
      <c r="AR1157" s="189"/>
      <c r="AS1157" s="202"/>
      <c r="AT1157" s="189"/>
      <c r="AU1157" s="189"/>
      <c r="AV1157" s="189"/>
    </row>
    <row r="1158" spans="1:48" hidden="1">
      <c r="A1158" s="201">
        <v>35190123</v>
      </c>
      <c r="B1158" s="189"/>
      <c r="C1158" s="189"/>
      <c r="D1158" s="189"/>
      <c r="E1158" s="189"/>
      <c r="F1158" s="189"/>
      <c r="G1158" s="189"/>
      <c r="H1158" s="189"/>
      <c r="I1158" s="189"/>
      <c r="J1158" s="189"/>
      <c r="K1158" s="189"/>
      <c r="L1158" s="189"/>
      <c r="M1158" s="189"/>
      <c r="N1158" s="189"/>
      <c r="O1158" s="189"/>
      <c r="P1158" s="189"/>
      <c r="Q1158" s="189"/>
      <c r="R1158" s="189"/>
      <c r="S1158" s="189"/>
      <c r="T1158" s="201"/>
      <c r="U1158" s="201"/>
      <c r="V1158" s="189"/>
      <c r="W1158" s="189"/>
      <c r="X1158" s="189"/>
      <c r="Y1158" s="189"/>
      <c r="Z1158" s="189"/>
      <c r="AA1158" s="189"/>
      <c r="AB1158" s="189"/>
      <c r="AC1158" s="189"/>
      <c r="AD1158" s="189"/>
      <c r="AF1158" s="189"/>
      <c r="AG1158" s="189"/>
      <c r="AH1158" s="189"/>
      <c r="AI1158" s="189"/>
      <c r="AJ1158" s="189"/>
      <c r="AK1158" s="189"/>
      <c r="AL1158" s="189"/>
      <c r="AM1158" s="189"/>
      <c r="AN1158" s="189"/>
      <c r="AO1158" s="189"/>
      <c r="AP1158" s="189"/>
      <c r="AQ1158" s="189"/>
      <c r="AR1158" s="189"/>
      <c r="AS1158" s="202"/>
      <c r="AT1158" s="189"/>
      <c r="AU1158" s="189"/>
      <c r="AV1158" s="189"/>
    </row>
    <row r="1159" spans="1:48" hidden="1">
      <c r="A1159" s="201">
        <v>3910144</v>
      </c>
      <c r="B1159" s="189"/>
      <c r="C1159" s="189"/>
      <c r="D1159" s="189"/>
      <c r="E1159" s="189"/>
      <c r="F1159" s="189"/>
      <c r="G1159" s="189"/>
      <c r="H1159" s="189"/>
      <c r="I1159" s="189"/>
      <c r="J1159" s="189"/>
      <c r="K1159" s="189"/>
      <c r="L1159" s="189"/>
      <c r="M1159" s="189"/>
      <c r="N1159" s="189"/>
      <c r="O1159" s="189"/>
      <c r="P1159" s="189"/>
      <c r="Q1159" s="189"/>
      <c r="R1159" s="189"/>
      <c r="S1159" s="189"/>
      <c r="T1159" s="201"/>
      <c r="U1159" s="201"/>
      <c r="V1159" s="189"/>
      <c r="W1159" s="189"/>
      <c r="X1159" s="189"/>
      <c r="Y1159" s="189"/>
      <c r="Z1159" s="189"/>
      <c r="AA1159" s="189"/>
      <c r="AB1159" s="189"/>
      <c r="AC1159" s="189"/>
      <c r="AD1159" s="189"/>
      <c r="AF1159" s="189"/>
      <c r="AG1159" s="189"/>
      <c r="AH1159" s="189"/>
      <c r="AI1159" s="189"/>
      <c r="AJ1159" s="189"/>
      <c r="AK1159" s="189"/>
      <c r="AL1159" s="189"/>
      <c r="AM1159" s="189"/>
      <c r="AN1159" s="189"/>
      <c r="AO1159" s="189"/>
      <c r="AP1159" s="189"/>
      <c r="AQ1159" s="189"/>
      <c r="AR1159" s="189"/>
      <c r="AS1159" s="202"/>
      <c r="AT1159" s="189"/>
      <c r="AU1159" s="189"/>
      <c r="AV1159" s="189"/>
    </row>
    <row r="1160" spans="1:48" hidden="1">
      <c r="A1160" s="201">
        <v>3710154</v>
      </c>
      <c r="B1160" s="189"/>
      <c r="C1160" s="189"/>
      <c r="D1160" s="189"/>
      <c r="E1160" s="189"/>
      <c r="F1160" s="189"/>
      <c r="G1160" s="189"/>
      <c r="H1160" s="189"/>
      <c r="I1160" s="189"/>
      <c r="J1160" s="189"/>
      <c r="K1160" s="189"/>
      <c r="L1160" s="189"/>
      <c r="M1160" s="189"/>
      <c r="N1160" s="189"/>
      <c r="O1160" s="189"/>
      <c r="P1160" s="189"/>
      <c r="Q1160" s="189"/>
      <c r="R1160" s="189"/>
      <c r="S1160" s="189"/>
      <c r="T1160" s="201"/>
      <c r="U1160" s="201"/>
      <c r="V1160" s="189"/>
      <c r="W1160" s="189"/>
      <c r="X1160" s="189"/>
      <c r="Y1160" s="189"/>
      <c r="Z1160" s="189"/>
      <c r="AA1160" s="189"/>
      <c r="AB1160" s="189"/>
      <c r="AC1160" s="189"/>
      <c r="AD1160" s="189"/>
      <c r="AF1160" s="189"/>
      <c r="AG1160" s="189"/>
      <c r="AH1160" s="189"/>
      <c r="AI1160" s="189"/>
      <c r="AJ1160" s="189"/>
      <c r="AK1160" s="189"/>
      <c r="AL1160" s="189"/>
      <c r="AM1160" s="189"/>
      <c r="AN1160" s="189"/>
      <c r="AO1160" s="189"/>
      <c r="AP1160" s="189"/>
      <c r="AQ1160" s="189"/>
      <c r="AR1160" s="189"/>
      <c r="AS1160" s="202"/>
      <c r="AT1160" s="189"/>
      <c r="AU1160" s="189"/>
      <c r="AV1160" s="189"/>
    </row>
    <row r="1161" spans="1:48" hidden="1">
      <c r="A1161" s="201" t="s">
        <v>2307</v>
      </c>
      <c r="B1161" s="189"/>
      <c r="C1161" s="189"/>
      <c r="D1161" s="189"/>
      <c r="E1161" s="189"/>
      <c r="F1161" s="189"/>
      <c r="G1161" s="189"/>
      <c r="H1161" s="189"/>
      <c r="I1161" s="189"/>
      <c r="J1161" s="189"/>
      <c r="K1161" s="189"/>
      <c r="L1161" s="189"/>
      <c r="M1161" s="189"/>
      <c r="N1161" s="189"/>
      <c r="O1161" s="189"/>
      <c r="P1161" s="189"/>
      <c r="Q1161" s="189"/>
      <c r="R1161" s="189"/>
      <c r="S1161" s="189"/>
      <c r="T1161" s="201"/>
      <c r="U1161" s="201"/>
      <c r="V1161" s="189"/>
      <c r="W1161" s="189"/>
      <c r="X1161" s="189"/>
      <c r="Y1161" s="189"/>
      <c r="Z1161" s="189"/>
      <c r="AA1161" s="189"/>
      <c r="AB1161" s="189"/>
      <c r="AC1161" s="189"/>
      <c r="AD1161" s="189"/>
      <c r="AF1161" s="189"/>
      <c r="AG1161" s="189"/>
      <c r="AH1161" s="189"/>
      <c r="AI1161" s="189"/>
      <c r="AJ1161" s="189"/>
      <c r="AK1161" s="189"/>
      <c r="AL1161" s="189"/>
      <c r="AM1161" s="189"/>
      <c r="AN1161" s="189"/>
      <c r="AO1161" s="189"/>
      <c r="AP1161" s="189"/>
      <c r="AQ1161" s="189"/>
      <c r="AR1161" s="189"/>
      <c r="AS1161" s="202"/>
      <c r="AT1161" s="189"/>
      <c r="AU1161" s="189"/>
      <c r="AV1161" s="189"/>
    </row>
    <row r="1162" spans="1:48" hidden="1">
      <c r="A1162" s="201">
        <v>3710165</v>
      </c>
      <c r="B1162" s="189"/>
      <c r="C1162" s="189"/>
      <c r="D1162" s="189"/>
      <c r="E1162" s="189"/>
      <c r="F1162" s="189"/>
      <c r="G1162" s="189"/>
      <c r="H1162" s="189"/>
      <c r="I1162" s="189"/>
      <c r="J1162" s="189"/>
      <c r="K1162" s="189"/>
      <c r="L1162" s="189"/>
      <c r="M1162" s="189"/>
      <c r="N1162" s="189"/>
      <c r="O1162" s="189"/>
      <c r="P1162" s="189"/>
      <c r="Q1162" s="189"/>
      <c r="R1162" s="189"/>
      <c r="S1162" s="189"/>
      <c r="T1162" s="201"/>
      <c r="U1162" s="201"/>
      <c r="V1162" s="189"/>
      <c r="W1162" s="189"/>
      <c r="X1162" s="189"/>
      <c r="Y1162" s="189"/>
      <c r="Z1162" s="189"/>
      <c r="AA1162" s="189"/>
      <c r="AB1162" s="189"/>
      <c r="AC1162" s="189"/>
      <c r="AD1162" s="189"/>
      <c r="AF1162" s="189"/>
      <c r="AG1162" s="189"/>
      <c r="AH1162" s="189"/>
      <c r="AI1162" s="189"/>
      <c r="AJ1162" s="189"/>
      <c r="AK1162" s="189"/>
      <c r="AL1162" s="189"/>
      <c r="AM1162" s="189"/>
      <c r="AN1162" s="189"/>
      <c r="AO1162" s="189"/>
      <c r="AP1162" s="189"/>
      <c r="AQ1162" s="189"/>
      <c r="AR1162" s="189"/>
      <c r="AS1162" s="202"/>
      <c r="AT1162" s="189"/>
      <c r="AU1162" s="189"/>
      <c r="AV1162" s="189"/>
    </row>
    <row r="1163" spans="1:48" hidden="1">
      <c r="A1163" s="201">
        <v>35190212</v>
      </c>
      <c r="B1163" s="189"/>
      <c r="C1163" s="189"/>
      <c r="D1163" s="189"/>
      <c r="E1163" s="189"/>
      <c r="F1163" s="189"/>
      <c r="G1163" s="189"/>
      <c r="H1163" s="189"/>
      <c r="I1163" s="189"/>
      <c r="J1163" s="189"/>
      <c r="K1163" s="189"/>
      <c r="L1163" s="189"/>
      <c r="M1163" s="189"/>
      <c r="N1163" s="189"/>
      <c r="O1163" s="189"/>
      <c r="P1163" s="189"/>
      <c r="Q1163" s="189"/>
      <c r="R1163" s="189"/>
      <c r="S1163" s="189"/>
      <c r="T1163" s="201"/>
      <c r="U1163" s="201"/>
      <c r="V1163" s="189"/>
      <c r="W1163" s="189"/>
      <c r="X1163" s="189"/>
      <c r="Y1163" s="189"/>
      <c r="Z1163" s="189"/>
      <c r="AA1163" s="189"/>
      <c r="AB1163" s="189"/>
      <c r="AC1163" s="189"/>
      <c r="AD1163" s="189"/>
      <c r="AF1163" s="189"/>
      <c r="AG1163" s="189"/>
      <c r="AH1163" s="189"/>
      <c r="AI1163" s="189"/>
      <c r="AJ1163" s="189"/>
      <c r="AK1163" s="189"/>
      <c r="AL1163" s="189"/>
      <c r="AM1163" s="189"/>
      <c r="AN1163" s="189"/>
      <c r="AO1163" s="189"/>
      <c r="AP1163" s="189"/>
      <c r="AQ1163" s="189"/>
      <c r="AR1163" s="189"/>
      <c r="AS1163" s="202"/>
      <c r="AT1163" s="189"/>
      <c r="AU1163" s="189"/>
      <c r="AV1163" s="189"/>
    </row>
    <row r="1164" spans="1:48" hidden="1">
      <c r="A1164" s="201">
        <v>3710177</v>
      </c>
      <c r="B1164" s="189"/>
      <c r="C1164" s="189"/>
      <c r="D1164" s="189"/>
      <c r="E1164" s="189"/>
      <c r="F1164" s="189"/>
      <c r="G1164" s="189"/>
      <c r="H1164" s="189"/>
      <c r="I1164" s="189"/>
      <c r="J1164" s="189"/>
      <c r="K1164" s="189"/>
      <c r="L1164" s="189"/>
      <c r="M1164" s="189"/>
      <c r="N1164" s="189"/>
      <c r="O1164" s="189"/>
      <c r="P1164" s="189"/>
      <c r="Q1164" s="189"/>
      <c r="R1164" s="189"/>
      <c r="S1164" s="189"/>
      <c r="T1164" s="201"/>
      <c r="U1164" s="201"/>
      <c r="V1164" s="189"/>
      <c r="W1164" s="189"/>
      <c r="X1164" s="189"/>
      <c r="Y1164" s="189"/>
      <c r="Z1164" s="189"/>
      <c r="AA1164" s="189"/>
      <c r="AB1164" s="189"/>
      <c r="AC1164" s="189"/>
      <c r="AD1164" s="189"/>
      <c r="AF1164" s="189"/>
      <c r="AG1164" s="189"/>
      <c r="AH1164" s="189"/>
      <c r="AI1164" s="189"/>
      <c r="AJ1164" s="189"/>
      <c r="AK1164" s="189"/>
      <c r="AL1164" s="189"/>
      <c r="AM1164" s="189"/>
      <c r="AN1164" s="189"/>
      <c r="AO1164" s="189"/>
      <c r="AP1164" s="189"/>
      <c r="AQ1164" s="189"/>
      <c r="AR1164" s="189"/>
      <c r="AS1164" s="202"/>
      <c r="AT1164" s="189"/>
      <c r="AU1164" s="189"/>
      <c r="AV1164" s="189"/>
    </row>
    <row r="1165" spans="1:48" hidden="1">
      <c r="A1165" s="201">
        <v>3710178</v>
      </c>
      <c r="B1165" s="189"/>
      <c r="C1165" s="189"/>
      <c r="D1165" s="189"/>
      <c r="E1165" s="189"/>
      <c r="F1165" s="189"/>
      <c r="G1165" s="189"/>
      <c r="H1165" s="189"/>
      <c r="I1165" s="189"/>
      <c r="J1165" s="189"/>
      <c r="K1165" s="189"/>
      <c r="L1165" s="189"/>
      <c r="M1165" s="189"/>
      <c r="N1165" s="189"/>
      <c r="O1165" s="189"/>
      <c r="P1165" s="189"/>
      <c r="Q1165" s="189"/>
      <c r="R1165" s="189"/>
      <c r="S1165" s="189"/>
      <c r="T1165" s="201"/>
      <c r="U1165" s="201"/>
      <c r="V1165" s="189"/>
      <c r="W1165" s="189"/>
      <c r="X1165" s="189"/>
      <c r="Y1165" s="189"/>
      <c r="Z1165" s="189"/>
      <c r="AA1165" s="189"/>
      <c r="AB1165" s="189"/>
      <c r="AC1165" s="189"/>
      <c r="AD1165" s="189"/>
      <c r="AF1165" s="189"/>
      <c r="AG1165" s="189"/>
      <c r="AH1165" s="189"/>
      <c r="AI1165" s="189"/>
      <c r="AJ1165" s="189"/>
      <c r="AK1165" s="189"/>
      <c r="AL1165" s="189"/>
      <c r="AM1165" s="189"/>
      <c r="AN1165" s="189"/>
      <c r="AO1165" s="189"/>
      <c r="AP1165" s="189"/>
      <c r="AQ1165" s="189"/>
      <c r="AR1165" s="189"/>
      <c r="AS1165" s="202"/>
      <c r="AT1165" s="189"/>
      <c r="AU1165" s="189"/>
      <c r="AV1165" s="189"/>
    </row>
    <row r="1166" spans="1:48" hidden="1">
      <c r="A1166" s="201">
        <v>3710179</v>
      </c>
      <c r="B1166" s="189"/>
      <c r="C1166" s="189"/>
      <c r="D1166" s="189"/>
      <c r="E1166" s="189"/>
      <c r="F1166" s="189"/>
      <c r="G1166" s="189"/>
      <c r="H1166" s="189"/>
      <c r="I1166" s="189"/>
      <c r="J1166" s="189"/>
      <c r="K1166" s="189"/>
      <c r="L1166" s="189"/>
      <c r="M1166" s="189"/>
      <c r="N1166" s="189"/>
      <c r="O1166" s="189"/>
      <c r="P1166" s="189"/>
      <c r="Q1166" s="189"/>
      <c r="R1166" s="189"/>
      <c r="S1166" s="189"/>
      <c r="T1166" s="201"/>
      <c r="U1166" s="201"/>
      <c r="V1166" s="189"/>
      <c r="W1166" s="189"/>
      <c r="X1166" s="189"/>
      <c r="Y1166" s="189"/>
      <c r="Z1166" s="189"/>
      <c r="AA1166" s="189"/>
      <c r="AB1166" s="189"/>
      <c r="AC1166" s="189"/>
      <c r="AD1166" s="189"/>
      <c r="AF1166" s="189"/>
      <c r="AG1166" s="189"/>
      <c r="AH1166" s="189"/>
      <c r="AI1166" s="189"/>
      <c r="AJ1166" s="189"/>
      <c r="AK1166" s="189"/>
      <c r="AL1166" s="189"/>
      <c r="AM1166" s="189"/>
      <c r="AN1166" s="189"/>
      <c r="AO1166" s="189"/>
      <c r="AP1166" s="189"/>
      <c r="AQ1166" s="189"/>
      <c r="AR1166" s="189"/>
      <c r="AS1166" s="202"/>
      <c r="AT1166" s="189"/>
      <c r="AU1166" s="189"/>
      <c r="AV1166" s="189"/>
    </row>
    <row r="1167" spans="1:48" hidden="1">
      <c r="A1167" s="201">
        <v>3710180</v>
      </c>
      <c r="B1167" s="189"/>
      <c r="C1167" s="189"/>
      <c r="D1167" s="189"/>
      <c r="E1167" s="189"/>
      <c r="F1167" s="189"/>
      <c r="G1167" s="189"/>
      <c r="H1167" s="189"/>
      <c r="I1167" s="189"/>
      <c r="J1167" s="189"/>
      <c r="K1167" s="189"/>
      <c r="L1167" s="189"/>
      <c r="M1167" s="189"/>
      <c r="N1167" s="189"/>
      <c r="O1167" s="189"/>
      <c r="P1167" s="189"/>
      <c r="Q1167" s="189"/>
      <c r="R1167" s="189"/>
      <c r="S1167" s="189"/>
      <c r="T1167" s="201"/>
      <c r="U1167" s="201"/>
      <c r="V1167" s="189"/>
      <c r="W1167" s="189"/>
      <c r="X1167" s="189"/>
      <c r="Y1167" s="189"/>
      <c r="Z1167" s="189"/>
      <c r="AA1167" s="189"/>
      <c r="AB1167" s="189"/>
      <c r="AC1167" s="189"/>
      <c r="AD1167" s="189"/>
      <c r="AF1167" s="189"/>
      <c r="AG1167" s="189"/>
      <c r="AH1167" s="189"/>
      <c r="AI1167" s="189"/>
      <c r="AJ1167" s="189"/>
      <c r="AK1167" s="189"/>
      <c r="AL1167" s="189"/>
      <c r="AM1167" s="189"/>
      <c r="AN1167" s="189"/>
      <c r="AO1167" s="189"/>
      <c r="AP1167" s="189"/>
      <c r="AQ1167" s="189"/>
      <c r="AR1167" s="189"/>
      <c r="AS1167" s="202"/>
      <c r="AT1167" s="189"/>
      <c r="AU1167" s="189"/>
      <c r="AV1167" s="189"/>
    </row>
    <row r="1168" spans="1:48" hidden="1">
      <c r="A1168" s="201">
        <v>3910112</v>
      </c>
      <c r="B1168" s="189"/>
      <c r="C1168" s="189"/>
      <c r="D1168" s="189"/>
      <c r="E1168" s="189"/>
      <c r="F1168" s="189"/>
      <c r="G1168" s="189"/>
      <c r="H1168" s="189"/>
      <c r="I1168" s="189"/>
      <c r="J1168" s="189"/>
      <c r="K1168" s="189"/>
      <c r="L1168" s="189"/>
      <c r="M1168" s="189"/>
      <c r="N1168" s="189"/>
      <c r="O1168" s="189"/>
      <c r="P1168" s="189"/>
      <c r="Q1168" s="189"/>
      <c r="R1168" s="189"/>
      <c r="S1168" s="189"/>
      <c r="T1168" s="201"/>
      <c r="U1168" s="201"/>
      <c r="V1168" s="189"/>
      <c r="W1168" s="189"/>
      <c r="X1168" s="189"/>
      <c r="Y1168" s="189"/>
      <c r="Z1168" s="189"/>
      <c r="AA1168" s="189"/>
      <c r="AB1168" s="189"/>
      <c r="AC1168" s="189"/>
      <c r="AD1168" s="189"/>
      <c r="AF1168" s="189"/>
      <c r="AG1168" s="189"/>
      <c r="AH1168" s="189"/>
      <c r="AI1168" s="189"/>
      <c r="AJ1168" s="189"/>
      <c r="AK1168" s="189"/>
      <c r="AL1168" s="189"/>
      <c r="AM1168" s="189"/>
      <c r="AN1168" s="189"/>
      <c r="AO1168" s="189"/>
      <c r="AP1168" s="189"/>
      <c r="AQ1168" s="189"/>
      <c r="AR1168" s="189"/>
      <c r="AS1168" s="202"/>
      <c r="AT1168" s="189"/>
      <c r="AU1168" s="189"/>
      <c r="AV1168" s="189"/>
    </row>
    <row r="1169" spans="1:48" hidden="1">
      <c r="A1169" s="201">
        <v>3710188</v>
      </c>
      <c r="B1169" s="189"/>
      <c r="C1169" s="189"/>
      <c r="D1169" s="189"/>
      <c r="E1169" s="189"/>
      <c r="F1169" s="189"/>
      <c r="G1169" s="189"/>
      <c r="H1169" s="189"/>
      <c r="I1169" s="189"/>
      <c r="J1169" s="189"/>
      <c r="K1169" s="189"/>
      <c r="L1169" s="189"/>
      <c r="M1169" s="189"/>
      <c r="N1169" s="189"/>
      <c r="O1169" s="189"/>
      <c r="P1169" s="189"/>
      <c r="Q1169" s="189"/>
      <c r="R1169" s="189"/>
      <c r="S1169" s="189"/>
      <c r="T1169" s="201"/>
      <c r="U1169" s="201"/>
      <c r="V1169" s="189"/>
      <c r="W1169" s="189"/>
      <c r="X1169" s="189"/>
      <c r="Y1169" s="189"/>
      <c r="Z1169" s="189"/>
      <c r="AA1169" s="189"/>
      <c r="AB1169" s="189"/>
      <c r="AC1169" s="189"/>
      <c r="AD1169" s="189"/>
      <c r="AF1169" s="189"/>
      <c r="AG1169" s="189"/>
      <c r="AH1169" s="189"/>
      <c r="AI1169" s="189"/>
      <c r="AJ1169" s="189"/>
      <c r="AK1169" s="189"/>
      <c r="AL1169" s="189"/>
      <c r="AM1169" s="189"/>
      <c r="AN1169" s="189"/>
      <c r="AO1169" s="189"/>
      <c r="AP1169" s="189"/>
      <c r="AQ1169" s="189"/>
      <c r="AR1169" s="189"/>
      <c r="AS1169" s="202"/>
      <c r="AT1169" s="189"/>
      <c r="AU1169" s="189"/>
      <c r="AV1169" s="189"/>
    </row>
    <row r="1170" spans="1:48" hidden="1">
      <c r="A1170" s="201">
        <v>3710192</v>
      </c>
      <c r="B1170" s="189"/>
      <c r="C1170" s="189"/>
      <c r="D1170" s="189"/>
      <c r="E1170" s="189"/>
      <c r="F1170" s="189"/>
      <c r="G1170" s="189"/>
      <c r="H1170" s="189"/>
      <c r="I1170" s="189"/>
      <c r="J1170" s="189"/>
      <c r="K1170" s="189"/>
      <c r="L1170" s="189"/>
      <c r="M1170" s="189"/>
      <c r="N1170" s="189"/>
      <c r="O1170" s="189"/>
      <c r="P1170" s="189"/>
      <c r="Q1170" s="189"/>
      <c r="R1170" s="189"/>
      <c r="S1170" s="189"/>
      <c r="T1170" s="201"/>
      <c r="U1170" s="201"/>
      <c r="V1170" s="189"/>
      <c r="W1170" s="189"/>
      <c r="X1170" s="189"/>
      <c r="Y1170" s="189"/>
      <c r="Z1170" s="189"/>
      <c r="AA1170" s="189"/>
      <c r="AB1170" s="189"/>
      <c r="AC1170" s="189"/>
      <c r="AD1170" s="189"/>
      <c r="AF1170" s="189"/>
      <c r="AG1170" s="189"/>
      <c r="AH1170" s="189"/>
      <c r="AI1170" s="189"/>
      <c r="AJ1170" s="189"/>
      <c r="AK1170" s="189"/>
      <c r="AL1170" s="189"/>
      <c r="AM1170" s="189"/>
      <c r="AN1170" s="189"/>
      <c r="AO1170" s="189"/>
      <c r="AP1170" s="189"/>
      <c r="AQ1170" s="189"/>
      <c r="AR1170" s="189"/>
      <c r="AS1170" s="202"/>
      <c r="AT1170" s="189"/>
      <c r="AU1170" s="189"/>
      <c r="AV1170" s="189"/>
    </row>
    <row r="1171" spans="1:48" hidden="1">
      <c r="A1171" s="201">
        <v>3710194</v>
      </c>
      <c r="B1171" s="189"/>
      <c r="C1171" s="189"/>
      <c r="D1171" s="189"/>
      <c r="E1171" s="189"/>
      <c r="F1171" s="189"/>
      <c r="G1171" s="189"/>
      <c r="H1171" s="189"/>
      <c r="I1171" s="189"/>
      <c r="J1171" s="189"/>
      <c r="K1171" s="189"/>
      <c r="L1171" s="189"/>
      <c r="M1171" s="189"/>
      <c r="N1171" s="189"/>
      <c r="O1171" s="189"/>
      <c r="P1171" s="189"/>
      <c r="Q1171" s="189"/>
      <c r="R1171" s="189"/>
      <c r="S1171" s="189"/>
      <c r="T1171" s="201"/>
      <c r="U1171" s="201"/>
      <c r="V1171" s="189"/>
      <c r="W1171" s="189"/>
      <c r="X1171" s="189"/>
      <c r="Y1171" s="189"/>
      <c r="Z1171" s="189"/>
      <c r="AA1171" s="189"/>
      <c r="AB1171" s="189"/>
      <c r="AC1171" s="189"/>
      <c r="AD1171" s="189"/>
      <c r="AF1171" s="189"/>
      <c r="AG1171" s="189"/>
      <c r="AH1171" s="189"/>
      <c r="AI1171" s="189"/>
      <c r="AJ1171" s="189"/>
      <c r="AK1171" s="189"/>
      <c r="AL1171" s="189"/>
      <c r="AM1171" s="189"/>
      <c r="AN1171" s="189"/>
      <c r="AO1171" s="189"/>
      <c r="AP1171" s="189"/>
      <c r="AQ1171" s="189"/>
      <c r="AR1171" s="189"/>
      <c r="AS1171" s="202"/>
      <c r="AT1171" s="189"/>
      <c r="AU1171" s="189"/>
      <c r="AV1171" s="189"/>
    </row>
    <row r="1172" spans="1:48" hidden="1">
      <c r="A1172" s="201">
        <v>3710196</v>
      </c>
      <c r="B1172" s="189"/>
      <c r="C1172" s="189"/>
      <c r="D1172" s="189"/>
      <c r="E1172" s="189"/>
      <c r="F1172" s="189"/>
      <c r="G1172" s="189"/>
      <c r="H1172" s="189"/>
      <c r="I1172" s="189"/>
      <c r="J1172" s="189"/>
      <c r="K1172" s="189"/>
      <c r="L1172" s="189"/>
      <c r="M1172" s="189"/>
      <c r="N1172" s="189"/>
      <c r="O1172" s="189"/>
      <c r="P1172" s="189"/>
      <c r="Q1172" s="189"/>
      <c r="R1172" s="189"/>
      <c r="S1172" s="189"/>
      <c r="T1172" s="201"/>
      <c r="U1172" s="201"/>
      <c r="V1172" s="189"/>
      <c r="W1172" s="189"/>
      <c r="X1172" s="189"/>
      <c r="Y1172" s="189"/>
      <c r="Z1172" s="189"/>
      <c r="AA1172" s="189"/>
      <c r="AB1172" s="189"/>
      <c r="AC1172" s="189"/>
      <c r="AD1172" s="189"/>
      <c r="AF1172" s="189"/>
      <c r="AG1172" s="189"/>
      <c r="AH1172" s="189"/>
      <c r="AI1172" s="189"/>
      <c r="AJ1172" s="189"/>
      <c r="AK1172" s="189"/>
      <c r="AL1172" s="189"/>
      <c r="AM1172" s="189"/>
      <c r="AN1172" s="189"/>
      <c r="AO1172" s="189"/>
      <c r="AP1172" s="189"/>
      <c r="AQ1172" s="189"/>
      <c r="AR1172" s="189"/>
      <c r="AS1172" s="202"/>
      <c r="AT1172" s="189"/>
      <c r="AU1172" s="189"/>
      <c r="AV1172" s="189"/>
    </row>
    <row r="1173" spans="1:48" hidden="1">
      <c r="A1173" s="201">
        <v>3710197</v>
      </c>
      <c r="B1173" s="189"/>
      <c r="C1173" s="189"/>
      <c r="D1173" s="189"/>
      <c r="E1173" s="189"/>
      <c r="F1173" s="189"/>
      <c r="G1173" s="189"/>
      <c r="H1173" s="189"/>
      <c r="I1173" s="189"/>
      <c r="J1173" s="189"/>
      <c r="K1173" s="189"/>
      <c r="L1173" s="189"/>
      <c r="M1173" s="189"/>
      <c r="N1173" s="189"/>
      <c r="O1173" s="189"/>
      <c r="P1173" s="189"/>
      <c r="Q1173" s="189"/>
      <c r="R1173" s="189"/>
      <c r="S1173" s="189"/>
      <c r="T1173" s="201"/>
      <c r="U1173" s="201"/>
      <c r="V1173" s="189"/>
      <c r="W1173" s="189"/>
      <c r="X1173" s="189"/>
      <c r="Y1173" s="189"/>
      <c r="Z1173" s="189"/>
      <c r="AA1173" s="189"/>
      <c r="AB1173" s="189"/>
      <c r="AC1173" s="189"/>
      <c r="AD1173" s="189"/>
      <c r="AF1173" s="189"/>
      <c r="AG1173" s="189"/>
      <c r="AH1173" s="189"/>
      <c r="AI1173" s="189"/>
      <c r="AJ1173" s="189"/>
      <c r="AK1173" s="189"/>
      <c r="AL1173" s="189"/>
      <c r="AM1173" s="189"/>
      <c r="AN1173" s="189"/>
      <c r="AO1173" s="189"/>
      <c r="AP1173" s="189"/>
      <c r="AQ1173" s="189"/>
      <c r="AR1173" s="189"/>
      <c r="AS1173" s="202"/>
      <c r="AT1173" s="189"/>
      <c r="AU1173" s="189"/>
      <c r="AV1173" s="189"/>
    </row>
    <row r="1174" spans="1:48" hidden="1">
      <c r="A1174" s="201">
        <v>3910100</v>
      </c>
      <c r="B1174" s="189"/>
      <c r="C1174" s="189"/>
      <c r="D1174" s="189"/>
      <c r="E1174" s="189"/>
      <c r="F1174" s="189"/>
      <c r="G1174" s="189"/>
      <c r="H1174" s="189"/>
      <c r="I1174" s="189"/>
      <c r="J1174" s="189"/>
      <c r="K1174" s="189"/>
      <c r="L1174" s="189"/>
      <c r="M1174" s="189"/>
      <c r="N1174" s="189"/>
      <c r="O1174" s="189"/>
      <c r="P1174" s="189"/>
      <c r="Q1174" s="189"/>
      <c r="R1174" s="189"/>
      <c r="S1174" s="189"/>
      <c r="T1174" s="201"/>
      <c r="U1174" s="201"/>
      <c r="V1174" s="189"/>
      <c r="W1174" s="189"/>
      <c r="X1174" s="189"/>
      <c r="Y1174" s="189"/>
      <c r="Z1174" s="189"/>
      <c r="AA1174" s="189"/>
      <c r="AB1174" s="189"/>
      <c r="AC1174" s="189"/>
      <c r="AD1174" s="189"/>
      <c r="AF1174" s="189"/>
      <c r="AG1174" s="189"/>
      <c r="AH1174" s="189"/>
      <c r="AI1174" s="189"/>
      <c r="AJ1174" s="189"/>
      <c r="AK1174" s="189"/>
      <c r="AL1174" s="189"/>
      <c r="AM1174" s="189"/>
      <c r="AN1174" s="189"/>
      <c r="AO1174" s="189"/>
      <c r="AP1174" s="189"/>
      <c r="AQ1174" s="189"/>
      <c r="AR1174" s="189"/>
      <c r="AS1174" s="202"/>
      <c r="AT1174" s="189"/>
      <c r="AU1174" s="189"/>
      <c r="AV1174" s="189"/>
    </row>
    <row r="1175" spans="1:48" hidden="1">
      <c r="A1175" s="201">
        <v>36180022</v>
      </c>
      <c r="B1175" s="189"/>
      <c r="C1175" s="189"/>
      <c r="D1175" s="189"/>
      <c r="E1175" s="189"/>
      <c r="F1175" s="189"/>
      <c r="G1175" s="189"/>
      <c r="H1175" s="189"/>
      <c r="I1175" s="189"/>
      <c r="J1175" s="189"/>
      <c r="K1175" s="189"/>
      <c r="L1175" s="189"/>
      <c r="M1175" s="189"/>
      <c r="N1175" s="189"/>
      <c r="O1175" s="189"/>
      <c r="P1175" s="189"/>
      <c r="Q1175" s="189"/>
      <c r="R1175" s="189"/>
      <c r="S1175" s="189"/>
      <c r="T1175" s="201"/>
      <c r="U1175" s="201"/>
      <c r="V1175" s="189"/>
      <c r="W1175" s="189"/>
      <c r="X1175" s="189"/>
      <c r="Y1175" s="189"/>
      <c r="Z1175" s="189"/>
      <c r="AA1175" s="189"/>
      <c r="AB1175" s="189"/>
      <c r="AC1175" s="189"/>
      <c r="AD1175" s="189"/>
      <c r="AF1175" s="189"/>
      <c r="AG1175" s="189"/>
      <c r="AH1175" s="189"/>
      <c r="AI1175" s="189"/>
      <c r="AJ1175" s="189"/>
      <c r="AK1175" s="189"/>
      <c r="AL1175" s="189"/>
      <c r="AM1175" s="189"/>
      <c r="AN1175" s="189"/>
      <c r="AO1175" s="189"/>
      <c r="AP1175" s="189"/>
      <c r="AQ1175" s="189"/>
      <c r="AR1175" s="189"/>
      <c r="AS1175" s="202"/>
      <c r="AT1175" s="189"/>
      <c r="AU1175" s="189"/>
      <c r="AV1175" s="189"/>
    </row>
    <row r="1176" spans="1:48" hidden="1">
      <c r="A1176" s="201">
        <v>3720031</v>
      </c>
      <c r="B1176" s="189"/>
      <c r="C1176" s="189"/>
      <c r="D1176" s="189"/>
      <c r="E1176" s="189"/>
      <c r="F1176" s="189"/>
      <c r="G1176" s="189"/>
      <c r="H1176" s="189"/>
      <c r="I1176" s="189"/>
      <c r="J1176" s="189"/>
      <c r="K1176" s="189"/>
      <c r="L1176" s="189"/>
      <c r="M1176" s="189"/>
      <c r="N1176" s="189"/>
      <c r="O1176" s="189"/>
      <c r="P1176" s="189"/>
      <c r="Q1176" s="189"/>
      <c r="R1176" s="189"/>
      <c r="S1176" s="189"/>
      <c r="T1176" s="201"/>
      <c r="U1176" s="201"/>
      <c r="V1176" s="189"/>
      <c r="W1176" s="189"/>
      <c r="X1176" s="189"/>
      <c r="Y1176" s="189"/>
      <c r="Z1176" s="189"/>
      <c r="AA1176" s="189"/>
      <c r="AB1176" s="189"/>
      <c r="AC1176" s="189"/>
      <c r="AD1176" s="189"/>
      <c r="AF1176" s="189"/>
      <c r="AG1176" s="189"/>
      <c r="AH1176" s="189"/>
      <c r="AI1176" s="189"/>
      <c r="AJ1176" s="189"/>
      <c r="AK1176" s="189"/>
      <c r="AL1176" s="189"/>
      <c r="AM1176" s="189"/>
      <c r="AN1176" s="189"/>
      <c r="AO1176" s="189"/>
      <c r="AP1176" s="189"/>
      <c r="AQ1176" s="189"/>
      <c r="AR1176" s="189"/>
      <c r="AS1176" s="202"/>
      <c r="AT1176" s="189"/>
      <c r="AU1176" s="189"/>
      <c r="AV1176" s="189"/>
    </row>
    <row r="1177" spans="1:48" hidden="1">
      <c r="A1177" s="201">
        <v>3710207</v>
      </c>
      <c r="B1177" s="189"/>
      <c r="C1177" s="189"/>
      <c r="D1177" s="189"/>
      <c r="E1177" s="189"/>
      <c r="F1177" s="189"/>
      <c r="G1177" s="189"/>
      <c r="H1177" s="189"/>
      <c r="I1177" s="189"/>
      <c r="J1177" s="189"/>
      <c r="K1177" s="189"/>
      <c r="L1177" s="189"/>
      <c r="M1177" s="189"/>
      <c r="N1177" s="189"/>
      <c r="O1177" s="189"/>
      <c r="P1177" s="189"/>
      <c r="Q1177" s="189"/>
      <c r="R1177" s="189"/>
      <c r="S1177" s="189"/>
      <c r="T1177" s="201"/>
      <c r="U1177" s="201"/>
      <c r="V1177" s="189"/>
      <c r="W1177" s="189"/>
      <c r="X1177" s="189"/>
      <c r="Y1177" s="189"/>
      <c r="Z1177" s="189"/>
      <c r="AA1177" s="189"/>
      <c r="AB1177" s="189"/>
      <c r="AC1177" s="189"/>
      <c r="AD1177" s="189"/>
      <c r="AF1177" s="189"/>
      <c r="AG1177" s="189"/>
      <c r="AH1177" s="189"/>
      <c r="AI1177" s="189"/>
      <c r="AJ1177" s="189"/>
      <c r="AK1177" s="189"/>
      <c r="AL1177" s="189"/>
      <c r="AM1177" s="189"/>
      <c r="AN1177" s="189"/>
      <c r="AO1177" s="189"/>
      <c r="AP1177" s="189"/>
      <c r="AQ1177" s="189"/>
      <c r="AR1177" s="189"/>
      <c r="AS1177" s="202"/>
      <c r="AT1177" s="189"/>
      <c r="AU1177" s="189"/>
      <c r="AV1177" s="189"/>
    </row>
    <row r="1178" spans="1:48" hidden="1">
      <c r="A1178" s="201" t="s">
        <v>2390</v>
      </c>
      <c r="B1178" s="189"/>
      <c r="C1178" s="189"/>
      <c r="D1178" s="189"/>
      <c r="E1178" s="189"/>
      <c r="F1178" s="189"/>
      <c r="G1178" s="189"/>
      <c r="H1178" s="189"/>
      <c r="I1178" s="189"/>
      <c r="J1178" s="189"/>
      <c r="K1178" s="189"/>
      <c r="L1178" s="189"/>
      <c r="M1178" s="189"/>
      <c r="N1178" s="189"/>
      <c r="O1178" s="189"/>
      <c r="P1178" s="189"/>
      <c r="Q1178" s="189"/>
      <c r="R1178" s="189"/>
      <c r="S1178" s="189"/>
      <c r="T1178" s="201"/>
      <c r="U1178" s="201"/>
      <c r="V1178" s="189"/>
      <c r="W1178" s="189"/>
      <c r="X1178" s="189"/>
      <c r="Y1178" s="189"/>
      <c r="Z1178" s="189"/>
      <c r="AA1178" s="189"/>
      <c r="AB1178" s="189"/>
      <c r="AC1178" s="189"/>
      <c r="AD1178" s="189"/>
      <c r="AF1178" s="189"/>
      <c r="AG1178" s="189"/>
      <c r="AH1178" s="189"/>
      <c r="AI1178" s="189"/>
      <c r="AJ1178" s="189"/>
      <c r="AK1178" s="189"/>
      <c r="AL1178" s="189"/>
      <c r="AM1178" s="189"/>
      <c r="AN1178" s="189"/>
      <c r="AO1178" s="189"/>
      <c r="AP1178" s="189"/>
      <c r="AQ1178" s="189"/>
      <c r="AR1178" s="189"/>
      <c r="AS1178" s="202"/>
      <c r="AT1178" s="189"/>
      <c r="AU1178" s="189"/>
      <c r="AV1178" s="189"/>
    </row>
    <row r="1179" spans="1:48" hidden="1">
      <c r="A1179" s="201">
        <v>3720014</v>
      </c>
      <c r="B1179" s="189"/>
      <c r="C1179" s="189"/>
      <c r="D1179" s="189"/>
      <c r="E1179" s="189"/>
      <c r="F1179" s="189"/>
      <c r="G1179" s="189"/>
      <c r="H1179" s="189"/>
      <c r="I1179" s="189"/>
      <c r="J1179" s="189"/>
      <c r="K1179" s="189"/>
      <c r="L1179" s="189"/>
      <c r="M1179" s="189"/>
      <c r="N1179" s="189"/>
      <c r="O1179" s="189"/>
      <c r="P1179" s="189"/>
      <c r="Q1179" s="189"/>
      <c r="R1179" s="189"/>
      <c r="S1179" s="189"/>
      <c r="T1179" s="201"/>
      <c r="U1179" s="201"/>
      <c r="V1179" s="189"/>
      <c r="W1179" s="189"/>
      <c r="X1179" s="189"/>
      <c r="Y1179" s="189"/>
      <c r="Z1179" s="189"/>
      <c r="AA1179" s="189"/>
      <c r="AB1179" s="189"/>
      <c r="AC1179" s="189"/>
      <c r="AD1179" s="189"/>
      <c r="AF1179" s="189"/>
      <c r="AG1179" s="189"/>
      <c r="AH1179" s="189"/>
      <c r="AI1179" s="189"/>
      <c r="AJ1179" s="189"/>
      <c r="AK1179" s="189"/>
      <c r="AL1179" s="189"/>
      <c r="AM1179" s="189"/>
      <c r="AN1179" s="189"/>
      <c r="AO1179" s="189"/>
      <c r="AP1179" s="189"/>
      <c r="AQ1179" s="189"/>
      <c r="AR1179" s="189"/>
      <c r="AS1179" s="202"/>
      <c r="AT1179" s="189"/>
      <c r="AU1179" s="189"/>
      <c r="AV1179" s="189"/>
    </row>
    <row r="1180" spans="1:48" hidden="1">
      <c r="A1180" s="201">
        <v>35190103</v>
      </c>
      <c r="B1180" s="189"/>
      <c r="C1180" s="189"/>
      <c r="D1180" s="189"/>
      <c r="E1180" s="189"/>
      <c r="F1180" s="189"/>
      <c r="G1180" s="189"/>
      <c r="H1180" s="189"/>
      <c r="I1180" s="189"/>
      <c r="J1180" s="189"/>
      <c r="K1180" s="189"/>
      <c r="L1180" s="189"/>
      <c r="M1180" s="189"/>
      <c r="N1180" s="189"/>
      <c r="O1180" s="189"/>
      <c r="P1180" s="189"/>
      <c r="Q1180" s="189"/>
      <c r="R1180" s="189"/>
      <c r="S1180" s="189"/>
      <c r="T1180" s="201"/>
      <c r="U1180" s="201"/>
      <c r="V1180" s="189"/>
      <c r="W1180" s="189"/>
      <c r="X1180" s="189"/>
      <c r="Y1180" s="189"/>
      <c r="Z1180" s="189"/>
      <c r="AA1180" s="189"/>
      <c r="AB1180" s="189"/>
      <c r="AC1180" s="189"/>
      <c r="AD1180" s="189"/>
      <c r="AF1180" s="189"/>
      <c r="AG1180" s="189"/>
      <c r="AH1180" s="189"/>
      <c r="AI1180" s="189"/>
      <c r="AJ1180" s="189"/>
      <c r="AK1180" s="189"/>
      <c r="AL1180" s="189"/>
      <c r="AM1180" s="189"/>
      <c r="AN1180" s="189"/>
      <c r="AO1180" s="189"/>
      <c r="AP1180" s="189"/>
      <c r="AQ1180" s="189"/>
      <c r="AR1180" s="189"/>
      <c r="AS1180" s="202"/>
      <c r="AT1180" s="189"/>
      <c r="AU1180" s="189"/>
      <c r="AV1180" s="189"/>
    </row>
    <row r="1181" spans="1:48" hidden="1">
      <c r="A1181" s="201">
        <v>3720028</v>
      </c>
      <c r="B1181" s="189"/>
      <c r="C1181" s="189"/>
      <c r="D1181" s="189"/>
      <c r="E1181" s="189"/>
      <c r="F1181" s="189"/>
      <c r="G1181" s="189"/>
      <c r="H1181" s="189"/>
      <c r="I1181" s="189"/>
      <c r="J1181" s="189"/>
      <c r="K1181" s="189"/>
      <c r="L1181" s="189"/>
      <c r="M1181" s="189"/>
      <c r="N1181" s="189"/>
      <c r="O1181" s="189"/>
      <c r="P1181" s="189"/>
      <c r="Q1181" s="189"/>
      <c r="R1181" s="189"/>
      <c r="S1181" s="189"/>
      <c r="T1181" s="201"/>
      <c r="U1181" s="201"/>
      <c r="V1181" s="189"/>
      <c r="W1181" s="189"/>
      <c r="X1181" s="189"/>
      <c r="Y1181" s="189"/>
      <c r="Z1181" s="189"/>
      <c r="AA1181" s="189"/>
      <c r="AB1181" s="189"/>
      <c r="AC1181" s="189"/>
      <c r="AD1181" s="189"/>
      <c r="AF1181" s="189"/>
      <c r="AG1181" s="189"/>
      <c r="AH1181" s="189"/>
      <c r="AI1181" s="189"/>
      <c r="AJ1181" s="189"/>
      <c r="AK1181" s="189"/>
      <c r="AL1181" s="189"/>
      <c r="AM1181" s="189"/>
      <c r="AN1181" s="189"/>
      <c r="AO1181" s="189"/>
      <c r="AP1181" s="189"/>
      <c r="AQ1181" s="189"/>
      <c r="AR1181" s="189"/>
      <c r="AS1181" s="202"/>
      <c r="AT1181" s="189"/>
      <c r="AU1181" s="189"/>
      <c r="AV1181" s="189"/>
    </row>
    <row r="1182" spans="1:48" hidden="1">
      <c r="A1182" s="201">
        <v>35190074</v>
      </c>
      <c r="B1182" s="189"/>
      <c r="C1182" s="189"/>
      <c r="D1182" s="189"/>
      <c r="E1182" s="189"/>
      <c r="F1182" s="189"/>
      <c r="G1182" s="189"/>
      <c r="H1182" s="189"/>
      <c r="I1182" s="189"/>
      <c r="J1182" s="189"/>
      <c r="K1182" s="189"/>
      <c r="L1182" s="189"/>
      <c r="M1182" s="189"/>
      <c r="N1182" s="189"/>
      <c r="O1182" s="189"/>
      <c r="P1182" s="189"/>
      <c r="Q1182" s="189"/>
      <c r="R1182" s="189"/>
      <c r="S1182" s="189"/>
      <c r="T1182" s="201"/>
      <c r="U1182" s="201"/>
      <c r="V1182" s="189"/>
      <c r="W1182" s="189"/>
      <c r="X1182" s="189"/>
      <c r="Y1182" s="189"/>
      <c r="Z1182" s="189"/>
      <c r="AA1182" s="189"/>
      <c r="AB1182" s="189"/>
      <c r="AC1182" s="189"/>
      <c r="AD1182" s="189"/>
      <c r="AF1182" s="189"/>
      <c r="AG1182" s="189"/>
      <c r="AH1182" s="189"/>
      <c r="AI1182" s="189"/>
      <c r="AJ1182" s="189"/>
      <c r="AK1182" s="189"/>
      <c r="AL1182" s="189"/>
      <c r="AM1182" s="189"/>
      <c r="AN1182" s="189"/>
      <c r="AO1182" s="189"/>
      <c r="AP1182" s="189"/>
      <c r="AQ1182" s="189"/>
      <c r="AR1182" s="189"/>
      <c r="AS1182" s="202"/>
      <c r="AT1182" s="189"/>
      <c r="AU1182" s="189"/>
      <c r="AV1182" s="189"/>
    </row>
    <row r="1183" spans="1:48" hidden="1">
      <c r="A1183" s="201">
        <v>3810001</v>
      </c>
      <c r="B1183" s="189"/>
      <c r="C1183" s="189"/>
      <c r="D1183" s="189"/>
      <c r="E1183" s="189"/>
      <c r="F1183" s="189"/>
      <c r="G1183" s="189"/>
      <c r="H1183" s="189"/>
      <c r="I1183" s="189"/>
      <c r="J1183" s="189"/>
      <c r="K1183" s="189"/>
      <c r="L1183" s="189"/>
      <c r="M1183" s="189"/>
      <c r="N1183" s="189"/>
      <c r="O1183" s="189"/>
      <c r="P1183" s="189"/>
      <c r="Q1183" s="189"/>
      <c r="R1183" s="189"/>
      <c r="S1183" s="189"/>
      <c r="T1183" s="201"/>
      <c r="U1183" s="201"/>
      <c r="V1183" s="189"/>
      <c r="W1183" s="189"/>
      <c r="X1183" s="189"/>
      <c r="Y1183" s="189"/>
      <c r="Z1183" s="189"/>
      <c r="AA1183" s="189"/>
      <c r="AB1183" s="189"/>
      <c r="AC1183" s="189"/>
      <c r="AD1183" s="189"/>
      <c r="AF1183" s="189"/>
      <c r="AG1183" s="189"/>
      <c r="AH1183" s="189"/>
      <c r="AI1183" s="189"/>
      <c r="AJ1183" s="189"/>
      <c r="AK1183" s="189"/>
      <c r="AL1183" s="189"/>
      <c r="AM1183" s="189"/>
      <c r="AN1183" s="189"/>
      <c r="AO1183" s="189"/>
      <c r="AP1183" s="189"/>
      <c r="AQ1183" s="189"/>
      <c r="AR1183" s="189"/>
      <c r="AS1183" s="202"/>
      <c r="AT1183" s="189"/>
      <c r="AU1183" s="189"/>
      <c r="AV1183" s="189"/>
    </row>
    <row r="1184" spans="1:48" hidden="1">
      <c r="A1184" s="201">
        <v>36180134</v>
      </c>
      <c r="B1184" s="189"/>
      <c r="C1184" s="189"/>
      <c r="D1184" s="189"/>
      <c r="E1184" s="189"/>
      <c r="F1184" s="189"/>
      <c r="G1184" s="189"/>
      <c r="H1184" s="189"/>
      <c r="I1184" s="189"/>
      <c r="J1184" s="189"/>
      <c r="K1184" s="189"/>
      <c r="L1184" s="189"/>
      <c r="M1184" s="189"/>
      <c r="N1184" s="189"/>
      <c r="O1184" s="189"/>
      <c r="P1184" s="189"/>
      <c r="Q1184" s="189"/>
      <c r="R1184" s="189"/>
      <c r="S1184" s="189"/>
      <c r="T1184" s="201"/>
      <c r="U1184" s="201"/>
      <c r="V1184" s="189"/>
      <c r="W1184" s="189"/>
      <c r="X1184" s="189"/>
      <c r="Y1184" s="189"/>
      <c r="Z1184" s="189"/>
      <c r="AA1184" s="189"/>
      <c r="AB1184" s="189"/>
      <c r="AC1184" s="189"/>
      <c r="AD1184" s="189"/>
      <c r="AF1184" s="189"/>
      <c r="AG1184" s="189"/>
      <c r="AH1184" s="189"/>
      <c r="AI1184" s="189"/>
      <c r="AJ1184" s="189"/>
      <c r="AK1184" s="189"/>
      <c r="AL1184" s="189"/>
      <c r="AM1184" s="189"/>
      <c r="AN1184" s="189"/>
      <c r="AO1184" s="189"/>
      <c r="AP1184" s="189"/>
      <c r="AQ1184" s="189"/>
      <c r="AR1184" s="189"/>
      <c r="AS1184" s="202"/>
      <c r="AT1184" s="189"/>
      <c r="AU1184" s="189"/>
      <c r="AV1184" s="189"/>
    </row>
    <row r="1185" spans="1:48" hidden="1">
      <c r="A1185" s="201">
        <v>3810169</v>
      </c>
      <c r="B1185" s="189"/>
      <c r="C1185" s="189"/>
      <c r="D1185" s="189"/>
      <c r="E1185" s="189"/>
      <c r="F1185" s="189"/>
      <c r="G1185" s="189"/>
      <c r="H1185" s="189"/>
      <c r="I1185" s="189"/>
      <c r="J1185" s="189"/>
      <c r="K1185" s="189"/>
      <c r="L1185" s="189"/>
      <c r="M1185" s="189"/>
      <c r="N1185" s="189"/>
      <c r="O1185" s="189"/>
      <c r="P1185" s="189"/>
      <c r="Q1185" s="189"/>
      <c r="R1185" s="189"/>
      <c r="S1185" s="189"/>
      <c r="T1185" s="201"/>
      <c r="U1185" s="201"/>
      <c r="V1185" s="189"/>
      <c r="W1185" s="189"/>
      <c r="X1185" s="189"/>
      <c r="Y1185" s="189"/>
      <c r="Z1185" s="189"/>
      <c r="AA1185" s="189"/>
      <c r="AB1185" s="189"/>
      <c r="AC1185" s="189"/>
      <c r="AD1185" s="189"/>
      <c r="AF1185" s="189"/>
      <c r="AG1185" s="189"/>
      <c r="AH1185" s="189"/>
      <c r="AI1185" s="189"/>
      <c r="AJ1185" s="189"/>
      <c r="AK1185" s="189"/>
      <c r="AL1185" s="189"/>
      <c r="AM1185" s="189"/>
      <c r="AN1185" s="189"/>
      <c r="AO1185" s="189"/>
      <c r="AP1185" s="189"/>
      <c r="AQ1185" s="189"/>
      <c r="AR1185" s="189"/>
      <c r="AS1185" s="202"/>
      <c r="AT1185" s="189"/>
      <c r="AU1185" s="189"/>
      <c r="AV1185" s="189"/>
    </row>
    <row r="1186" spans="1:48" hidden="1">
      <c r="A1186" s="201">
        <v>3810020</v>
      </c>
      <c r="B1186" s="189"/>
      <c r="C1186" s="189"/>
      <c r="D1186" s="189"/>
      <c r="E1186" s="189"/>
      <c r="F1186" s="189"/>
      <c r="G1186" s="189"/>
      <c r="H1186" s="189"/>
      <c r="I1186" s="189"/>
      <c r="J1186" s="189"/>
      <c r="K1186" s="189"/>
      <c r="L1186" s="189"/>
      <c r="M1186" s="189"/>
      <c r="N1186" s="189"/>
      <c r="O1186" s="189"/>
      <c r="P1186" s="189"/>
      <c r="Q1186" s="189"/>
      <c r="R1186" s="189"/>
      <c r="S1186" s="189"/>
      <c r="T1186" s="201"/>
      <c r="U1186" s="201"/>
      <c r="V1186" s="189"/>
      <c r="W1186" s="189"/>
      <c r="X1186" s="189"/>
      <c r="Y1186" s="189"/>
      <c r="Z1186" s="189"/>
      <c r="AA1186" s="189"/>
      <c r="AB1186" s="189"/>
      <c r="AC1186" s="189"/>
      <c r="AD1186" s="189"/>
      <c r="AF1186" s="189"/>
      <c r="AG1186" s="189"/>
      <c r="AH1186" s="189"/>
      <c r="AI1186" s="189"/>
      <c r="AJ1186" s="189"/>
      <c r="AK1186" s="189"/>
      <c r="AL1186" s="189"/>
      <c r="AM1186" s="189"/>
      <c r="AN1186" s="189"/>
      <c r="AO1186" s="189"/>
      <c r="AP1186" s="189"/>
      <c r="AQ1186" s="189"/>
      <c r="AR1186" s="189"/>
      <c r="AS1186" s="202"/>
      <c r="AT1186" s="189"/>
      <c r="AU1186" s="189"/>
      <c r="AV1186" s="189"/>
    </row>
    <row r="1187" spans="1:48" hidden="1">
      <c r="A1187" s="201">
        <v>3810009</v>
      </c>
      <c r="B1187" s="189"/>
      <c r="C1187" s="189"/>
      <c r="D1187" s="189"/>
      <c r="E1187" s="189"/>
      <c r="F1187" s="189"/>
      <c r="G1187" s="189"/>
      <c r="H1187" s="189"/>
      <c r="I1187" s="189"/>
      <c r="J1187" s="189"/>
      <c r="K1187" s="189"/>
      <c r="L1187" s="189"/>
      <c r="M1187" s="189"/>
      <c r="N1187" s="189"/>
      <c r="O1187" s="189"/>
      <c r="P1187" s="189"/>
      <c r="Q1187" s="189"/>
      <c r="R1187" s="189"/>
      <c r="S1187" s="189"/>
      <c r="T1187" s="201"/>
      <c r="U1187" s="201"/>
      <c r="V1187" s="189"/>
      <c r="W1187" s="189"/>
      <c r="X1187" s="189"/>
      <c r="Y1187" s="189"/>
      <c r="Z1187" s="189"/>
      <c r="AA1187" s="189"/>
      <c r="AB1187" s="189"/>
      <c r="AC1187" s="189"/>
      <c r="AD1187" s="189"/>
      <c r="AF1187" s="189"/>
      <c r="AG1187" s="189"/>
      <c r="AH1187" s="189"/>
      <c r="AI1187" s="189"/>
      <c r="AJ1187" s="189"/>
      <c r="AK1187" s="189"/>
      <c r="AL1187" s="189"/>
      <c r="AM1187" s="189"/>
      <c r="AN1187" s="189"/>
      <c r="AO1187" s="189"/>
      <c r="AP1187" s="189"/>
      <c r="AQ1187" s="189"/>
      <c r="AR1187" s="189"/>
      <c r="AS1187" s="202"/>
      <c r="AT1187" s="189"/>
      <c r="AU1187" s="189"/>
      <c r="AV1187" s="189"/>
    </row>
    <row r="1188" spans="1:48" hidden="1">
      <c r="A1188" s="201">
        <v>35190236</v>
      </c>
      <c r="B1188" s="189"/>
      <c r="C1188" s="189"/>
      <c r="D1188" s="189"/>
      <c r="E1188" s="189"/>
      <c r="F1188" s="189"/>
      <c r="G1188" s="189"/>
      <c r="H1188" s="189"/>
      <c r="I1188" s="189"/>
      <c r="J1188" s="189"/>
      <c r="K1188" s="189"/>
      <c r="L1188" s="189"/>
      <c r="M1188" s="189"/>
      <c r="N1188" s="189"/>
      <c r="O1188" s="189"/>
      <c r="P1188" s="189"/>
      <c r="Q1188" s="189"/>
      <c r="R1188" s="189"/>
      <c r="S1188" s="189"/>
      <c r="T1188" s="201"/>
      <c r="U1188" s="201"/>
      <c r="V1188" s="189"/>
      <c r="W1188" s="189"/>
      <c r="X1188" s="189"/>
      <c r="Y1188" s="189"/>
      <c r="Z1188" s="189"/>
      <c r="AA1188" s="189"/>
      <c r="AB1188" s="189"/>
      <c r="AC1188" s="189"/>
      <c r="AD1188" s="189"/>
      <c r="AF1188" s="189"/>
      <c r="AG1188" s="189"/>
      <c r="AH1188" s="189"/>
      <c r="AI1188" s="189"/>
      <c r="AJ1188" s="189"/>
      <c r="AK1188" s="189"/>
      <c r="AL1188" s="189"/>
      <c r="AM1188" s="189"/>
      <c r="AN1188" s="189"/>
      <c r="AO1188" s="189"/>
      <c r="AP1188" s="189"/>
      <c r="AQ1188" s="189"/>
      <c r="AR1188" s="189"/>
      <c r="AS1188" s="202"/>
      <c r="AT1188" s="189"/>
      <c r="AU1188" s="189"/>
      <c r="AV1188" s="189"/>
    </row>
    <row r="1189" spans="1:48" hidden="1">
      <c r="A1189" s="201">
        <v>3710004</v>
      </c>
      <c r="B1189" s="189"/>
      <c r="C1189" s="189"/>
      <c r="D1189" s="189"/>
      <c r="E1189" s="189"/>
      <c r="F1189" s="189"/>
      <c r="G1189" s="189"/>
      <c r="H1189" s="189"/>
      <c r="I1189" s="189"/>
      <c r="J1189" s="189"/>
      <c r="K1189" s="189"/>
      <c r="L1189" s="189"/>
      <c r="M1189" s="189"/>
      <c r="N1189" s="189"/>
      <c r="O1189" s="189"/>
      <c r="P1189" s="189"/>
      <c r="Q1189" s="189"/>
      <c r="R1189" s="189"/>
      <c r="S1189" s="189"/>
      <c r="T1189" s="201"/>
      <c r="U1189" s="201"/>
      <c r="V1189" s="189"/>
      <c r="W1189" s="189"/>
      <c r="X1189" s="189"/>
      <c r="Y1189" s="189"/>
      <c r="Z1189" s="189"/>
      <c r="AA1189" s="189"/>
      <c r="AB1189" s="189"/>
      <c r="AC1189" s="189"/>
      <c r="AD1189" s="189"/>
      <c r="AF1189" s="189"/>
      <c r="AG1189" s="189"/>
      <c r="AH1189" s="189"/>
      <c r="AI1189" s="189"/>
      <c r="AJ1189" s="189"/>
      <c r="AK1189" s="189"/>
      <c r="AL1189" s="189"/>
      <c r="AM1189" s="189"/>
      <c r="AN1189" s="189"/>
      <c r="AO1189" s="189"/>
      <c r="AP1189" s="189"/>
      <c r="AQ1189" s="189"/>
      <c r="AR1189" s="189"/>
      <c r="AS1189" s="202"/>
      <c r="AT1189" s="189"/>
      <c r="AU1189" s="189"/>
      <c r="AV1189" s="189"/>
    </row>
    <row r="1190" spans="1:48" hidden="1">
      <c r="A1190" s="201">
        <v>3810017</v>
      </c>
      <c r="B1190" s="189"/>
      <c r="C1190" s="189"/>
      <c r="D1190" s="189"/>
      <c r="E1190" s="189"/>
      <c r="F1190" s="189"/>
      <c r="G1190" s="189"/>
      <c r="H1190" s="189"/>
      <c r="I1190" s="189"/>
      <c r="J1190" s="189"/>
      <c r="K1190" s="189"/>
      <c r="L1190" s="189"/>
      <c r="M1190" s="189"/>
      <c r="N1190" s="189"/>
      <c r="O1190" s="189"/>
      <c r="P1190" s="189"/>
      <c r="Q1190" s="189"/>
      <c r="R1190" s="189"/>
      <c r="S1190" s="189"/>
      <c r="T1190" s="201"/>
      <c r="U1190" s="201"/>
      <c r="V1190" s="189"/>
      <c r="W1190" s="189"/>
      <c r="X1190" s="189"/>
      <c r="Y1190" s="189"/>
      <c r="Z1190" s="189"/>
      <c r="AA1190" s="189"/>
      <c r="AB1190" s="189"/>
      <c r="AC1190" s="189"/>
      <c r="AD1190" s="189"/>
      <c r="AF1190" s="189"/>
      <c r="AG1190" s="189"/>
      <c r="AH1190" s="189"/>
      <c r="AI1190" s="189"/>
      <c r="AJ1190" s="189"/>
      <c r="AK1190" s="189"/>
      <c r="AL1190" s="189"/>
      <c r="AM1190" s="189"/>
      <c r="AN1190" s="189"/>
      <c r="AO1190" s="189"/>
      <c r="AP1190" s="189"/>
      <c r="AQ1190" s="189"/>
      <c r="AR1190" s="189"/>
      <c r="AS1190" s="202"/>
      <c r="AT1190" s="189"/>
      <c r="AU1190" s="189"/>
      <c r="AV1190" s="189"/>
    </row>
    <row r="1191" spans="1:48" hidden="1">
      <c r="A1191" s="201">
        <v>35190068</v>
      </c>
      <c r="B1191" s="189"/>
      <c r="C1191" s="189"/>
      <c r="D1191" s="189"/>
      <c r="E1191" s="189"/>
      <c r="F1191" s="189"/>
      <c r="G1191" s="189"/>
      <c r="H1191" s="189"/>
      <c r="I1191" s="189"/>
      <c r="J1191" s="189"/>
      <c r="K1191" s="189"/>
      <c r="L1191" s="189"/>
      <c r="M1191" s="189"/>
      <c r="N1191" s="189"/>
      <c r="O1191" s="189"/>
      <c r="P1191" s="189"/>
      <c r="Q1191" s="189"/>
      <c r="R1191" s="189"/>
      <c r="S1191" s="189"/>
      <c r="T1191" s="201"/>
      <c r="U1191" s="201"/>
      <c r="V1191" s="189"/>
      <c r="W1191" s="189"/>
      <c r="X1191" s="189"/>
      <c r="Y1191" s="189"/>
      <c r="Z1191" s="189"/>
      <c r="AA1191" s="189"/>
      <c r="AB1191" s="189"/>
      <c r="AC1191" s="189"/>
      <c r="AD1191" s="189"/>
      <c r="AF1191" s="189"/>
      <c r="AG1191" s="189"/>
      <c r="AH1191" s="189"/>
      <c r="AI1191" s="189"/>
      <c r="AJ1191" s="189"/>
      <c r="AK1191" s="189"/>
      <c r="AL1191" s="189"/>
      <c r="AM1191" s="189"/>
      <c r="AN1191" s="189"/>
      <c r="AO1191" s="189"/>
      <c r="AP1191" s="189"/>
      <c r="AQ1191" s="189"/>
      <c r="AR1191" s="189"/>
      <c r="AS1191" s="202"/>
      <c r="AT1191" s="189"/>
      <c r="AU1191" s="189"/>
      <c r="AV1191" s="189"/>
    </row>
    <row r="1192" spans="1:48" hidden="1">
      <c r="A1192" s="201">
        <v>3810019</v>
      </c>
      <c r="B1192" s="189"/>
      <c r="C1192" s="189"/>
      <c r="D1192" s="189"/>
      <c r="E1192" s="189"/>
      <c r="F1192" s="189"/>
      <c r="G1192" s="189"/>
      <c r="H1192" s="189"/>
      <c r="I1192" s="189"/>
      <c r="J1192" s="189"/>
      <c r="K1192" s="189"/>
      <c r="L1192" s="189"/>
      <c r="M1192" s="189"/>
      <c r="N1192" s="189"/>
      <c r="O1192" s="189"/>
      <c r="P1192" s="189"/>
      <c r="Q1192" s="189"/>
      <c r="R1192" s="189"/>
      <c r="S1192" s="189"/>
      <c r="T1192" s="201"/>
      <c r="U1192" s="201"/>
      <c r="V1192" s="189"/>
      <c r="W1192" s="189"/>
      <c r="X1192" s="189"/>
      <c r="Y1192" s="189"/>
      <c r="Z1192" s="189"/>
      <c r="AA1192" s="189"/>
      <c r="AB1192" s="189"/>
      <c r="AC1192" s="189"/>
      <c r="AD1192" s="189"/>
      <c r="AF1192" s="189"/>
      <c r="AG1192" s="189"/>
      <c r="AH1192" s="189"/>
      <c r="AI1192" s="189"/>
      <c r="AJ1192" s="189"/>
      <c r="AK1192" s="189"/>
      <c r="AL1192" s="189"/>
      <c r="AM1192" s="189"/>
      <c r="AN1192" s="189"/>
      <c r="AO1192" s="189"/>
      <c r="AP1192" s="189"/>
      <c r="AQ1192" s="189"/>
      <c r="AR1192" s="189"/>
      <c r="AS1192" s="202"/>
      <c r="AT1192" s="189"/>
      <c r="AU1192" s="189"/>
      <c r="AV1192" s="189"/>
    </row>
    <row r="1193" spans="1:48" hidden="1">
      <c r="A1193" s="201">
        <v>36190165</v>
      </c>
      <c r="B1193" s="189"/>
      <c r="C1193" s="189"/>
      <c r="D1193" s="189"/>
      <c r="E1193" s="189"/>
      <c r="F1193" s="189"/>
      <c r="G1193" s="189"/>
      <c r="H1193" s="189"/>
      <c r="I1193" s="189"/>
      <c r="J1193" s="189"/>
      <c r="K1193" s="189"/>
      <c r="L1193" s="189"/>
      <c r="M1193" s="189"/>
      <c r="N1193" s="189"/>
      <c r="O1193" s="189"/>
      <c r="P1193" s="189"/>
      <c r="Q1193" s="189"/>
      <c r="R1193" s="189"/>
      <c r="S1193" s="189"/>
      <c r="T1193" s="201"/>
      <c r="U1193" s="201"/>
      <c r="V1193" s="189"/>
      <c r="W1193" s="189"/>
      <c r="X1193" s="189"/>
      <c r="Y1193" s="189"/>
      <c r="Z1193" s="189"/>
      <c r="AA1193" s="189"/>
      <c r="AB1193" s="189"/>
      <c r="AC1193" s="189"/>
      <c r="AD1193" s="189"/>
      <c r="AF1193" s="189"/>
      <c r="AG1193" s="189"/>
      <c r="AH1193" s="189"/>
      <c r="AI1193" s="189"/>
      <c r="AJ1193" s="189"/>
      <c r="AK1193" s="189"/>
      <c r="AL1193" s="189"/>
      <c r="AM1193" s="189"/>
      <c r="AN1193" s="189"/>
      <c r="AO1193" s="189"/>
      <c r="AP1193" s="189"/>
      <c r="AQ1193" s="189"/>
      <c r="AR1193" s="189"/>
      <c r="AS1193" s="202"/>
      <c r="AT1193" s="189"/>
      <c r="AU1193" s="189"/>
      <c r="AV1193" s="189"/>
    </row>
    <row r="1194" spans="1:48" hidden="1">
      <c r="A1194" s="201">
        <v>3810021</v>
      </c>
      <c r="B1194" s="189"/>
      <c r="C1194" s="189"/>
      <c r="D1194" s="189"/>
      <c r="E1194" s="189"/>
      <c r="F1194" s="189"/>
      <c r="G1194" s="189"/>
      <c r="H1194" s="189"/>
      <c r="I1194" s="189"/>
      <c r="J1194" s="189"/>
      <c r="K1194" s="189"/>
      <c r="L1194" s="189"/>
      <c r="M1194" s="189"/>
      <c r="N1194" s="189"/>
      <c r="O1194" s="189"/>
      <c r="P1194" s="189"/>
      <c r="Q1194" s="189"/>
      <c r="R1194" s="189"/>
      <c r="S1194" s="189"/>
      <c r="T1194" s="201"/>
      <c r="U1194" s="201"/>
      <c r="V1194" s="189"/>
      <c r="W1194" s="189"/>
      <c r="X1194" s="189"/>
      <c r="Y1194" s="189"/>
      <c r="Z1194" s="189"/>
      <c r="AA1194" s="189"/>
      <c r="AB1194" s="189"/>
      <c r="AC1194" s="189"/>
      <c r="AD1194" s="189"/>
      <c r="AF1194" s="189"/>
      <c r="AG1194" s="189"/>
      <c r="AH1194" s="189"/>
      <c r="AI1194" s="189"/>
      <c r="AJ1194" s="189"/>
      <c r="AK1194" s="189"/>
      <c r="AL1194" s="189"/>
      <c r="AM1194" s="189"/>
      <c r="AN1194" s="189"/>
      <c r="AO1194" s="189"/>
      <c r="AP1194" s="189"/>
      <c r="AQ1194" s="189"/>
      <c r="AR1194" s="189"/>
      <c r="AS1194" s="202"/>
      <c r="AT1194" s="189"/>
      <c r="AU1194" s="189"/>
      <c r="AV1194" s="189"/>
    </row>
    <row r="1195" spans="1:48" hidden="1">
      <c r="A1195" s="201">
        <v>3810022</v>
      </c>
      <c r="B1195" s="189"/>
      <c r="C1195" s="189"/>
      <c r="D1195" s="189"/>
      <c r="E1195" s="189"/>
      <c r="F1195" s="189"/>
      <c r="G1195" s="189"/>
      <c r="H1195" s="189"/>
      <c r="I1195" s="189"/>
      <c r="J1195" s="189"/>
      <c r="K1195" s="189"/>
      <c r="L1195" s="189"/>
      <c r="M1195" s="189"/>
      <c r="N1195" s="189"/>
      <c r="O1195" s="189"/>
      <c r="P1195" s="189"/>
      <c r="Q1195" s="189"/>
      <c r="R1195" s="189"/>
      <c r="S1195" s="189"/>
      <c r="T1195" s="201"/>
      <c r="U1195" s="201"/>
      <c r="V1195" s="189"/>
      <c r="W1195" s="189"/>
      <c r="X1195" s="189"/>
      <c r="Y1195" s="189"/>
      <c r="Z1195" s="189"/>
      <c r="AA1195" s="189"/>
      <c r="AB1195" s="189"/>
      <c r="AC1195" s="189"/>
      <c r="AD1195" s="189"/>
      <c r="AF1195" s="189"/>
      <c r="AG1195" s="189"/>
      <c r="AH1195" s="189"/>
      <c r="AI1195" s="189"/>
      <c r="AJ1195" s="189"/>
      <c r="AK1195" s="189"/>
      <c r="AL1195" s="189"/>
      <c r="AM1195" s="189"/>
      <c r="AN1195" s="189"/>
      <c r="AO1195" s="189"/>
      <c r="AP1195" s="189"/>
      <c r="AQ1195" s="189"/>
      <c r="AR1195" s="189"/>
      <c r="AS1195" s="202"/>
      <c r="AT1195" s="189"/>
      <c r="AU1195" s="189"/>
      <c r="AV1195" s="189"/>
    </row>
    <row r="1196" spans="1:48" hidden="1">
      <c r="A1196" s="201">
        <v>3810025</v>
      </c>
      <c r="B1196" s="189"/>
      <c r="C1196" s="189"/>
      <c r="D1196" s="189"/>
      <c r="E1196" s="189"/>
      <c r="F1196" s="189"/>
      <c r="G1196" s="189"/>
      <c r="H1196" s="189"/>
      <c r="I1196" s="189"/>
      <c r="J1196" s="189"/>
      <c r="K1196" s="189"/>
      <c r="L1196" s="189"/>
      <c r="M1196" s="189"/>
      <c r="N1196" s="189"/>
      <c r="O1196" s="189"/>
      <c r="P1196" s="189"/>
      <c r="Q1196" s="189"/>
      <c r="R1196" s="189"/>
      <c r="S1196" s="189"/>
      <c r="T1196" s="201"/>
      <c r="U1196" s="201"/>
      <c r="V1196" s="189"/>
      <c r="W1196" s="189"/>
      <c r="X1196" s="189"/>
      <c r="Y1196" s="189"/>
      <c r="Z1196" s="189"/>
      <c r="AA1196" s="189"/>
      <c r="AB1196" s="189"/>
      <c r="AC1196" s="189"/>
      <c r="AD1196" s="189"/>
      <c r="AF1196" s="189"/>
      <c r="AG1196" s="189"/>
      <c r="AH1196" s="189"/>
      <c r="AI1196" s="189"/>
      <c r="AJ1196" s="189"/>
      <c r="AK1196" s="189"/>
      <c r="AL1196" s="189"/>
      <c r="AM1196" s="189"/>
      <c r="AN1196" s="189"/>
      <c r="AO1196" s="189"/>
      <c r="AP1196" s="189"/>
      <c r="AQ1196" s="189"/>
      <c r="AR1196" s="189"/>
      <c r="AS1196" s="202"/>
      <c r="AT1196" s="189"/>
      <c r="AU1196" s="189"/>
      <c r="AV1196" s="189"/>
    </row>
    <row r="1197" spans="1:48" hidden="1">
      <c r="A1197" s="201">
        <v>35180040</v>
      </c>
      <c r="B1197" s="189"/>
      <c r="C1197" s="189"/>
      <c r="D1197" s="189"/>
      <c r="E1197" s="189"/>
      <c r="F1197" s="189"/>
      <c r="G1197" s="189"/>
      <c r="H1197" s="189"/>
      <c r="I1197" s="189"/>
      <c r="J1197" s="189"/>
      <c r="K1197" s="189"/>
      <c r="L1197" s="189"/>
      <c r="M1197" s="189"/>
      <c r="N1197" s="189"/>
      <c r="O1197" s="189"/>
      <c r="P1197" s="189"/>
      <c r="Q1197" s="189"/>
      <c r="R1197" s="189"/>
      <c r="S1197" s="189"/>
      <c r="T1197" s="201"/>
      <c r="U1197" s="201"/>
      <c r="V1197" s="189"/>
      <c r="W1197" s="189"/>
      <c r="X1197" s="189"/>
      <c r="Y1197" s="189"/>
      <c r="Z1197" s="189"/>
      <c r="AA1197" s="189"/>
      <c r="AB1197" s="189"/>
      <c r="AC1197" s="189"/>
      <c r="AD1197" s="189"/>
      <c r="AF1197" s="189"/>
      <c r="AG1197" s="189"/>
      <c r="AH1197" s="189"/>
      <c r="AI1197" s="189"/>
      <c r="AJ1197" s="189"/>
      <c r="AK1197" s="189"/>
      <c r="AL1197" s="189"/>
      <c r="AM1197" s="189"/>
      <c r="AN1197" s="189"/>
      <c r="AO1197" s="189"/>
      <c r="AP1197" s="189"/>
      <c r="AQ1197" s="189"/>
      <c r="AR1197" s="189"/>
      <c r="AS1197" s="202"/>
      <c r="AT1197" s="189"/>
      <c r="AU1197" s="189"/>
      <c r="AV1197" s="189"/>
    </row>
    <row r="1198" spans="1:48" hidden="1">
      <c r="A1198" s="201">
        <v>3810027</v>
      </c>
      <c r="B1198" s="189"/>
      <c r="C1198" s="189"/>
      <c r="D1198" s="189"/>
      <c r="E1198" s="189"/>
      <c r="F1198" s="189"/>
      <c r="G1198" s="189"/>
      <c r="H1198" s="189"/>
      <c r="I1198" s="189"/>
      <c r="J1198" s="189"/>
      <c r="K1198" s="189"/>
      <c r="L1198" s="189"/>
      <c r="M1198" s="189"/>
      <c r="N1198" s="189"/>
      <c r="O1198" s="189"/>
      <c r="P1198" s="189"/>
      <c r="Q1198" s="189"/>
      <c r="R1198" s="189"/>
      <c r="S1198" s="189"/>
      <c r="T1198" s="201"/>
      <c r="U1198" s="201"/>
      <c r="V1198" s="189"/>
      <c r="W1198" s="189"/>
      <c r="X1198" s="189"/>
      <c r="Y1198" s="189"/>
      <c r="Z1198" s="189"/>
      <c r="AA1198" s="189"/>
      <c r="AB1198" s="189"/>
      <c r="AC1198" s="189"/>
      <c r="AD1198" s="189"/>
      <c r="AF1198" s="189"/>
      <c r="AG1198" s="189"/>
      <c r="AH1198" s="189"/>
      <c r="AI1198" s="189"/>
      <c r="AJ1198" s="189"/>
      <c r="AK1198" s="189"/>
      <c r="AL1198" s="189"/>
      <c r="AM1198" s="189"/>
      <c r="AN1198" s="189"/>
      <c r="AO1198" s="189"/>
      <c r="AP1198" s="189"/>
      <c r="AQ1198" s="189"/>
      <c r="AR1198" s="189"/>
      <c r="AS1198" s="202"/>
      <c r="AT1198" s="189"/>
      <c r="AU1198" s="189"/>
      <c r="AV1198" s="189"/>
    </row>
    <row r="1199" spans="1:48" hidden="1">
      <c r="A1199" s="201">
        <v>3820028</v>
      </c>
      <c r="B1199" s="189"/>
      <c r="C1199" s="189"/>
      <c r="D1199" s="189"/>
      <c r="E1199" s="189"/>
      <c r="F1199" s="189"/>
      <c r="G1199" s="189"/>
      <c r="H1199" s="189"/>
      <c r="I1199" s="189"/>
      <c r="J1199" s="189"/>
      <c r="K1199" s="189"/>
      <c r="L1199" s="189"/>
      <c r="M1199" s="189"/>
      <c r="N1199" s="189"/>
      <c r="O1199" s="189"/>
      <c r="P1199" s="189"/>
      <c r="Q1199" s="189"/>
      <c r="R1199" s="189"/>
      <c r="S1199" s="189"/>
      <c r="T1199" s="201"/>
      <c r="U1199" s="201"/>
      <c r="V1199" s="189"/>
      <c r="W1199" s="189"/>
      <c r="X1199" s="189"/>
      <c r="Y1199" s="189"/>
      <c r="Z1199" s="189"/>
      <c r="AA1199" s="189"/>
      <c r="AB1199" s="189"/>
      <c r="AC1199" s="189"/>
      <c r="AD1199" s="189"/>
      <c r="AF1199" s="189"/>
      <c r="AG1199" s="189"/>
      <c r="AH1199" s="189"/>
      <c r="AI1199" s="189"/>
      <c r="AJ1199" s="189"/>
      <c r="AK1199" s="189"/>
      <c r="AL1199" s="189"/>
      <c r="AM1199" s="189"/>
      <c r="AN1199" s="189"/>
      <c r="AO1199" s="189"/>
      <c r="AP1199" s="189"/>
      <c r="AQ1199" s="189"/>
      <c r="AR1199" s="189"/>
      <c r="AS1199" s="202"/>
      <c r="AT1199" s="189"/>
      <c r="AU1199" s="189"/>
      <c r="AV1199" s="189"/>
    </row>
    <row r="1200" spans="1:48" hidden="1">
      <c r="A1200" s="201">
        <v>3710092</v>
      </c>
      <c r="B1200" s="189"/>
      <c r="C1200" s="189"/>
      <c r="D1200" s="189"/>
      <c r="E1200" s="189"/>
      <c r="F1200" s="189"/>
      <c r="G1200" s="189"/>
      <c r="H1200" s="189"/>
      <c r="I1200" s="189"/>
      <c r="J1200" s="189"/>
      <c r="K1200" s="189"/>
      <c r="L1200" s="189"/>
      <c r="M1200" s="189"/>
      <c r="N1200" s="189"/>
      <c r="O1200" s="189"/>
      <c r="P1200" s="189"/>
      <c r="Q1200" s="189"/>
      <c r="R1200" s="189"/>
      <c r="S1200" s="189"/>
      <c r="T1200" s="201"/>
      <c r="U1200" s="201"/>
      <c r="V1200" s="189"/>
      <c r="W1200" s="189"/>
      <c r="X1200" s="189"/>
      <c r="Y1200" s="189"/>
      <c r="Z1200" s="189"/>
      <c r="AA1200" s="189"/>
      <c r="AB1200" s="189"/>
      <c r="AC1200" s="189"/>
      <c r="AD1200" s="189"/>
      <c r="AF1200" s="189"/>
      <c r="AG1200" s="189"/>
      <c r="AH1200" s="189"/>
      <c r="AI1200" s="189"/>
      <c r="AJ1200" s="189"/>
      <c r="AK1200" s="189"/>
      <c r="AL1200" s="189"/>
      <c r="AM1200" s="189"/>
      <c r="AN1200" s="189"/>
      <c r="AO1200" s="189"/>
      <c r="AP1200" s="189"/>
      <c r="AQ1200" s="189"/>
      <c r="AR1200" s="189"/>
      <c r="AS1200" s="202"/>
      <c r="AT1200" s="189"/>
      <c r="AU1200" s="189"/>
      <c r="AV1200" s="189"/>
    </row>
    <row r="1201" spans="1:48" hidden="1">
      <c r="A1201" s="201">
        <v>3810038</v>
      </c>
      <c r="B1201" s="189"/>
      <c r="C1201" s="189"/>
      <c r="D1201" s="189"/>
      <c r="E1201" s="189"/>
      <c r="F1201" s="189"/>
      <c r="G1201" s="189"/>
      <c r="H1201" s="189"/>
      <c r="I1201" s="189"/>
      <c r="J1201" s="189"/>
      <c r="K1201" s="189"/>
      <c r="L1201" s="189"/>
      <c r="M1201" s="189"/>
      <c r="N1201" s="189"/>
      <c r="O1201" s="189"/>
      <c r="P1201" s="189"/>
      <c r="Q1201" s="189"/>
      <c r="R1201" s="189"/>
      <c r="S1201" s="189"/>
      <c r="T1201" s="201"/>
      <c r="U1201" s="201"/>
      <c r="V1201" s="189"/>
      <c r="W1201" s="189"/>
      <c r="X1201" s="189"/>
      <c r="Y1201" s="189"/>
      <c r="Z1201" s="189"/>
      <c r="AA1201" s="189"/>
      <c r="AB1201" s="189"/>
      <c r="AC1201" s="189"/>
      <c r="AD1201" s="189"/>
      <c r="AF1201" s="189"/>
      <c r="AG1201" s="189"/>
      <c r="AH1201" s="189"/>
      <c r="AI1201" s="189"/>
      <c r="AJ1201" s="189"/>
      <c r="AK1201" s="189"/>
      <c r="AL1201" s="189"/>
      <c r="AM1201" s="189"/>
      <c r="AN1201" s="189"/>
      <c r="AO1201" s="189"/>
      <c r="AP1201" s="189"/>
      <c r="AQ1201" s="189"/>
      <c r="AR1201" s="189"/>
      <c r="AS1201" s="202"/>
      <c r="AT1201" s="189"/>
      <c r="AU1201" s="189"/>
      <c r="AV1201" s="189"/>
    </row>
    <row r="1202" spans="1:48" hidden="1">
      <c r="A1202" s="201">
        <v>3810039</v>
      </c>
      <c r="B1202" s="189"/>
      <c r="C1202" s="189"/>
      <c r="D1202" s="189"/>
      <c r="E1202" s="189"/>
      <c r="F1202" s="189"/>
      <c r="G1202" s="189"/>
      <c r="H1202" s="189"/>
      <c r="I1202" s="189"/>
      <c r="J1202" s="189"/>
      <c r="K1202" s="189"/>
      <c r="L1202" s="189"/>
      <c r="M1202" s="189"/>
      <c r="N1202" s="189"/>
      <c r="O1202" s="189"/>
      <c r="P1202" s="189"/>
      <c r="Q1202" s="189"/>
      <c r="R1202" s="189"/>
      <c r="S1202" s="189"/>
      <c r="T1202" s="201"/>
      <c r="U1202" s="201"/>
      <c r="V1202" s="189"/>
      <c r="W1202" s="189"/>
      <c r="X1202" s="189"/>
      <c r="Y1202" s="189"/>
      <c r="Z1202" s="189"/>
      <c r="AA1202" s="189"/>
      <c r="AB1202" s="189"/>
      <c r="AC1202" s="189"/>
      <c r="AD1202" s="189"/>
      <c r="AF1202" s="189"/>
      <c r="AG1202" s="189"/>
      <c r="AH1202" s="189"/>
      <c r="AI1202" s="189"/>
      <c r="AJ1202" s="189"/>
      <c r="AK1202" s="189"/>
      <c r="AL1202" s="189"/>
      <c r="AM1202" s="189"/>
      <c r="AN1202" s="189"/>
      <c r="AO1202" s="189"/>
      <c r="AP1202" s="189"/>
      <c r="AQ1202" s="189"/>
      <c r="AR1202" s="189"/>
      <c r="AS1202" s="202"/>
      <c r="AT1202" s="189"/>
      <c r="AU1202" s="189"/>
      <c r="AV1202" s="189"/>
    </row>
    <row r="1203" spans="1:48" hidden="1">
      <c r="A1203" s="201">
        <v>35190280</v>
      </c>
      <c r="B1203" s="189"/>
      <c r="C1203" s="189"/>
      <c r="D1203" s="189"/>
      <c r="E1203" s="189"/>
      <c r="F1203" s="189"/>
      <c r="G1203" s="189"/>
      <c r="H1203" s="189"/>
      <c r="I1203" s="189"/>
      <c r="J1203" s="189"/>
      <c r="K1203" s="189"/>
      <c r="L1203" s="189"/>
      <c r="M1203" s="189"/>
      <c r="N1203" s="189"/>
      <c r="O1203" s="189"/>
      <c r="P1203" s="189"/>
      <c r="Q1203" s="189"/>
      <c r="R1203" s="189"/>
      <c r="S1203" s="189"/>
      <c r="T1203" s="201"/>
      <c r="U1203" s="201"/>
      <c r="V1203" s="189"/>
      <c r="W1203" s="189"/>
      <c r="X1203" s="189"/>
      <c r="Y1203" s="189"/>
      <c r="Z1203" s="189"/>
      <c r="AA1203" s="189"/>
      <c r="AB1203" s="189"/>
      <c r="AC1203" s="189"/>
      <c r="AD1203" s="189"/>
      <c r="AF1203" s="189"/>
      <c r="AG1203" s="189"/>
      <c r="AH1203" s="189"/>
      <c r="AI1203" s="189"/>
      <c r="AJ1203" s="189"/>
      <c r="AK1203" s="189"/>
      <c r="AL1203" s="189"/>
      <c r="AM1203" s="189"/>
      <c r="AN1203" s="189"/>
      <c r="AO1203" s="189"/>
      <c r="AP1203" s="189"/>
      <c r="AQ1203" s="189"/>
      <c r="AR1203" s="189"/>
      <c r="AS1203" s="202"/>
      <c r="AT1203" s="189"/>
      <c r="AU1203" s="189"/>
      <c r="AV1203" s="189"/>
    </row>
    <row r="1204" spans="1:48" hidden="1">
      <c r="A1204" s="201">
        <v>35290002</v>
      </c>
      <c r="B1204" s="189"/>
      <c r="C1204" s="189"/>
      <c r="D1204" s="189"/>
      <c r="E1204" s="189"/>
      <c r="F1204" s="189"/>
      <c r="G1204" s="189"/>
      <c r="H1204" s="189"/>
      <c r="I1204" s="189"/>
      <c r="J1204" s="189"/>
      <c r="K1204" s="189"/>
      <c r="L1204" s="189"/>
      <c r="M1204" s="189"/>
      <c r="N1204" s="189"/>
      <c r="O1204" s="189"/>
      <c r="P1204" s="189"/>
      <c r="Q1204" s="189"/>
      <c r="R1204" s="189"/>
      <c r="S1204" s="189"/>
      <c r="T1204" s="201"/>
      <c r="U1204" s="201"/>
      <c r="V1204" s="189"/>
      <c r="W1204" s="189"/>
      <c r="X1204" s="189"/>
      <c r="Y1204" s="189"/>
      <c r="Z1204" s="189"/>
      <c r="AA1204" s="189"/>
      <c r="AB1204" s="189"/>
      <c r="AC1204" s="189"/>
      <c r="AD1204" s="189"/>
      <c r="AF1204" s="189"/>
      <c r="AG1204" s="189"/>
      <c r="AH1204" s="189"/>
      <c r="AI1204" s="189"/>
      <c r="AJ1204" s="189"/>
      <c r="AK1204" s="189"/>
      <c r="AL1204" s="189"/>
      <c r="AM1204" s="189"/>
      <c r="AN1204" s="189"/>
      <c r="AO1204" s="189"/>
      <c r="AP1204" s="189"/>
      <c r="AQ1204" s="189"/>
      <c r="AR1204" s="189"/>
      <c r="AS1204" s="202"/>
      <c r="AT1204" s="189"/>
      <c r="AU1204" s="189"/>
      <c r="AV1204" s="189"/>
    </row>
    <row r="1205" spans="1:48" hidden="1">
      <c r="A1205" s="201">
        <v>3810055</v>
      </c>
      <c r="B1205" s="189"/>
      <c r="C1205" s="189"/>
      <c r="D1205" s="189"/>
      <c r="E1205" s="189"/>
      <c r="F1205" s="189"/>
      <c r="G1205" s="189"/>
      <c r="H1205" s="189"/>
      <c r="I1205" s="189"/>
      <c r="J1205" s="189"/>
      <c r="K1205" s="189"/>
      <c r="L1205" s="189"/>
      <c r="M1205" s="189"/>
      <c r="N1205" s="189"/>
      <c r="O1205" s="189"/>
      <c r="P1205" s="189"/>
      <c r="Q1205" s="189"/>
      <c r="R1205" s="189"/>
      <c r="S1205" s="189"/>
      <c r="T1205" s="201"/>
      <c r="U1205" s="201"/>
      <c r="V1205" s="189"/>
      <c r="W1205" s="189"/>
      <c r="X1205" s="189"/>
      <c r="Y1205" s="189"/>
      <c r="Z1205" s="189"/>
      <c r="AA1205" s="189"/>
      <c r="AB1205" s="189"/>
      <c r="AC1205" s="189"/>
      <c r="AD1205" s="189"/>
      <c r="AF1205" s="189"/>
      <c r="AG1205" s="189"/>
      <c r="AH1205" s="189"/>
      <c r="AI1205" s="189"/>
      <c r="AJ1205" s="189"/>
      <c r="AK1205" s="189"/>
      <c r="AL1205" s="189"/>
      <c r="AM1205" s="189"/>
      <c r="AN1205" s="189"/>
      <c r="AO1205" s="189"/>
      <c r="AP1205" s="189"/>
      <c r="AQ1205" s="189"/>
      <c r="AR1205" s="189"/>
      <c r="AS1205" s="202"/>
      <c r="AT1205" s="189"/>
      <c r="AU1205" s="189"/>
      <c r="AV1205" s="189"/>
    </row>
    <row r="1206" spans="1:48" hidden="1">
      <c r="A1206" s="201">
        <v>3910153</v>
      </c>
      <c r="B1206" s="189"/>
      <c r="C1206" s="189"/>
      <c r="D1206" s="189"/>
      <c r="E1206" s="189"/>
      <c r="F1206" s="189"/>
      <c r="G1206" s="189"/>
      <c r="H1206" s="189"/>
      <c r="I1206" s="189"/>
      <c r="J1206" s="189"/>
      <c r="K1206" s="189"/>
      <c r="L1206" s="189"/>
      <c r="M1206" s="189"/>
      <c r="N1206" s="189"/>
      <c r="O1206" s="189"/>
      <c r="P1206" s="189"/>
      <c r="Q1206" s="189"/>
      <c r="R1206" s="189"/>
      <c r="S1206" s="189"/>
      <c r="T1206" s="201"/>
      <c r="U1206" s="201"/>
      <c r="V1206" s="189"/>
      <c r="W1206" s="189"/>
      <c r="X1206" s="189"/>
      <c r="Y1206" s="189"/>
      <c r="Z1206" s="189"/>
      <c r="AA1206" s="189"/>
      <c r="AB1206" s="189"/>
      <c r="AC1206" s="189"/>
      <c r="AD1206" s="189"/>
      <c r="AF1206" s="189"/>
      <c r="AG1206" s="189"/>
      <c r="AH1206" s="189"/>
      <c r="AI1206" s="189"/>
      <c r="AJ1206" s="189"/>
      <c r="AK1206" s="189"/>
      <c r="AL1206" s="189"/>
      <c r="AM1206" s="189"/>
      <c r="AN1206" s="189"/>
      <c r="AO1206" s="189"/>
      <c r="AP1206" s="189"/>
      <c r="AQ1206" s="189"/>
      <c r="AR1206" s="189"/>
      <c r="AS1206" s="202"/>
      <c r="AT1206" s="189"/>
      <c r="AU1206" s="189"/>
      <c r="AV1206" s="189"/>
    </row>
    <row r="1207" spans="1:48" hidden="1">
      <c r="A1207" s="201">
        <v>35190040</v>
      </c>
      <c r="B1207" s="189"/>
      <c r="C1207" s="189"/>
      <c r="D1207" s="189"/>
      <c r="E1207" s="189"/>
      <c r="F1207" s="189"/>
      <c r="G1207" s="189"/>
      <c r="H1207" s="189"/>
      <c r="I1207" s="189"/>
      <c r="J1207" s="189"/>
      <c r="K1207" s="189"/>
      <c r="L1207" s="189"/>
      <c r="M1207" s="189"/>
      <c r="N1207" s="189"/>
      <c r="O1207" s="189"/>
      <c r="P1207" s="189"/>
      <c r="Q1207" s="189"/>
      <c r="R1207" s="189"/>
      <c r="S1207" s="189"/>
      <c r="T1207" s="201"/>
      <c r="U1207" s="201"/>
      <c r="V1207" s="189"/>
      <c r="W1207" s="189"/>
      <c r="X1207" s="189"/>
      <c r="Y1207" s="189"/>
      <c r="Z1207" s="189"/>
      <c r="AA1207" s="189"/>
      <c r="AB1207" s="189"/>
      <c r="AC1207" s="189"/>
      <c r="AD1207" s="189"/>
      <c r="AF1207" s="189"/>
      <c r="AG1207" s="189"/>
      <c r="AH1207" s="189"/>
      <c r="AI1207" s="189"/>
      <c r="AJ1207" s="189"/>
      <c r="AK1207" s="189"/>
      <c r="AL1207" s="189"/>
      <c r="AM1207" s="189"/>
      <c r="AN1207" s="189"/>
      <c r="AO1207" s="189"/>
      <c r="AP1207" s="189"/>
      <c r="AQ1207" s="189"/>
      <c r="AR1207" s="189"/>
      <c r="AS1207" s="202"/>
      <c r="AT1207" s="189"/>
      <c r="AU1207" s="189"/>
      <c r="AV1207" s="189"/>
    </row>
    <row r="1208" spans="1:48" hidden="1">
      <c r="A1208" s="201">
        <v>3910210</v>
      </c>
      <c r="B1208" s="189"/>
      <c r="C1208" s="189"/>
      <c r="D1208" s="189"/>
      <c r="E1208" s="189"/>
      <c r="F1208" s="189"/>
      <c r="G1208" s="189"/>
      <c r="H1208" s="189"/>
      <c r="I1208" s="189"/>
      <c r="J1208" s="189"/>
      <c r="K1208" s="189"/>
      <c r="L1208" s="189"/>
      <c r="M1208" s="189"/>
      <c r="N1208" s="189"/>
      <c r="O1208" s="189"/>
      <c r="P1208" s="189"/>
      <c r="Q1208" s="189"/>
      <c r="R1208" s="189"/>
      <c r="S1208" s="189"/>
      <c r="T1208" s="201"/>
      <c r="U1208" s="201"/>
      <c r="V1208" s="189"/>
      <c r="W1208" s="189"/>
      <c r="X1208" s="189"/>
      <c r="Y1208" s="189"/>
      <c r="Z1208" s="189"/>
      <c r="AA1208" s="189"/>
      <c r="AB1208" s="189"/>
      <c r="AC1208" s="189"/>
      <c r="AD1208" s="189"/>
      <c r="AF1208" s="189"/>
      <c r="AG1208" s="189"/>
      <c r="AH1208" s="189"/>
      <c r="AI1208" s="189"/>
      <c r="AJ1208" s="189"/>
      <c r="AK1208" s="189"/>
      <c r="AL1208" s="189"/>
      <c r="AM1208" s="189"/>
      <c r="AN1208" s="189"/>
      <c r="AO1208" s="189"/>
      <c r="AP1208" s="189"/>
      <c r="AQ1208" s="189"/>
      <c r="AR1208" s="189"/>
      <c r="AS1208" s="202"/>
      <c r="AT1208" s="189"/>
      <c r="AU1208" s="189"/>
      <c r="AV1208" s="189"/>
    </row>
    <row r="1209" spans="1:48" hidden="1">
      <c r="A1209" s="201">
        <v>35180060</v>
      </c>
      <c r="B1209" s="189"/>
      <c r="C1209" s="189"/>
      <c r="D1209" s="189"/>
      <c r="E1209" s="189"/>
      <c r="F1209" s="189"/>
      <c r="G1209" s="189"/>
      <c r="H1209" s="189"/>
      <c r="I1209" s="189"/>
      <c r="J1209" s="189"/>
      <c r="K1209" s="189"/>
      <c r="L1209" s="189"/>
      <c r="M1209" s="189"/>
      <c r="N1209" s="189"/>
      <c r="O1209" s="189"/>
      <c r="P1209" s="189"/>
      <c r="Q1209" s="189"/>
      <c r="R1209" s="189"/>
      <c r="S1209" s="189"/>
      <c r="T1209" s="201"/>
      <c r="U1209" s="201"/>
      <c r="V1209" s="189"/>
      <c r="W1209" s="189"/>
      <c r="X1209" s="189"/>
      <c r="Y1209" s="189"/>
      <c r="Z1209" s="189"/>
      <c r="AA1209" s="189"/>
      <c r="AB1209" s="189"/>
      <c r="AC1209" s="189"/>
      <c r="AD1209" s="189"/>
      <c r="AF1209" s="189"/>
      <c r="AG1209" s="189"/>
      <c r="AH1209" s="189"/>
      <c r="AI1209" s="189"/>
      <c r="AJ1209" s="189"/>
      <c r="AK1209" s="189"/>
      <c r="AL1209" s="189"/>
      <c r="AM1209" s="189"/>
      <c r="AN1209" s="189"/>
      <c r="AO1209" s="189"/>
      <c r="AP1209" s="189"/>
      <c r="AQ1209" s="189"/>
      <c r="AR1209" s="189"/>
      <c r="AS1209" s="202"/>
      <c r="AT1209" s="189"/>
      <c r="AU1209" s="189"/>
      <c r="AV1209" s="189"/>
    </row>
    <row r="1210" spans="1:48" hidden="1">
      <c r="A1210" s="201">
        <v>36190135</v>
      </c>
      <c r="B1210" s="189"/>
      <c r="C1210" s="189"/>
      <c r="D1210" s="189"/>
      <c r="E1210" s="189"/>
      <c r="F1210" s="189"/>
      <c r="G1210" s="189"/>
      <c r="H1210" s="189"/>
      <c r="I1210" s="189"/>
      <c r="J1210" s="189"/>
      <c r="K1210" s="189"/>
      <c r="L1210" s="189"/>
      <c r="M1210" s="189"/>
      <c r="N1210" s="189"/>
      <c r="O1210" s="189"/>
      <c r="P1210" s="189"/>
      <c r="Q1210" s="189"/>
      <c r="R1210" s="189"/>
      <c r="S1210" s="189"/>
      <c r="T1210" s="201"/>
      <c r="U1210" s="201"/>
      <c r="V1210" s="189"/>
      <c r="W1210" s="189"/>
      <c r="X1210" s="189"/>
      <c r="Y1210" s="189"/>
      <c r="Z1210" s="189"/>
      <c r="AA1210" s="189"/>
      <c r="AB1210" s="189"/>
      <c r="AC1210" s="189"/>
      <c r="AD1210" s="189"/>
      <c r="AF1210" s="189"/>
      <c r="AG1210" s="189"/>
      <c r="AH1210" s="189"/>
      <c r="AI1210" s="189"/>
      <c r="AJ1210" s="189"/>
      <c r="AK1210" s="189"/>
      <c r="AL1210" s="189"/>
      <c r="AM1210" s="189"/>
      <c r="AN1210" s="189"/>
      <c r="AO1210" s="189"/>
      <c r="AP1210" s="189"/>
      <c r="AQ1210" s="189"/>
      <c r="AR1210" s="189"/>
      <c r="AS1210" s="202"/>
      <c r="AT1210" s="189"/>
      <c r="AU1210" s="189"/>
      <c r="AV1210" s="189"/>
    </row>
    <row r="1211" spans="1:48" hidden="1">
      <c r="A1211" s="201">
        <v>36190084</v>
      </c>
      <c r="B1211" s="189"/>
      <c r="C1211" s="189"/>
      <c r="D1211" s="189"/>
      <c r="E1211" s="189"/>
      <c r="F1211" s="189"/>
      <c r="G1211" s="189"/>
      <c r="H1211" s="189"/>
      <c r="I1211" s="189"/>
      <c r="J1211" s="189"/>
      <c r="K1211" s="189"/>
      <c r="L1211" s="189"/>
      <c r="M1211" s="189"/>
      <c r="N1211" s="189"/>
      <c r="O1211" s="189"/>
      <c r="P1211" s="189"/>
      <c r="Q1211" s="189"/>
      <c r="R1211" s="189"/>
      <c r="S1211" s="189"/>
      <c r="T1211" s="201"/>
      <c r="U1211" s="201"/>
      <c r="V1211" s="189"/>
      <c r="W1211" s="189"/>
      <c r="X1211" s="189"/>
      <c r="Y1211" s="189"/>
      <c r="Z1211" s="189"/>
      <c r="AA1211" s="189"/>
      <c r="AB1211" s="189"/>
      <c r="AC1211" s="189"/>
      <c r="AD1211" s="189"/>
      <c r="AF1211" s="189"/>
      <c r="AG1211" s="189"/>
      <c r="AH1211" s="189"/>
      <c r="AI1211" s="189"/>
      <c r="AJ1211" s="189"/>
      <c r="AK1211" s="189"/>
      <c r="AL1211" s="189"/>
      <c r="AM1211" s="189"/>
      <c r="AN1211" s="189"/>
      <c r="AO1211" s="189"/>
      <c r="AP1211" s="189"/>
      <c r="AQ1211" s="189"/>
      <c r="AR1211" s="189"/>
      <c r="AS1211" s="202"/>
      <c r="AT1211" s="189"/>
      <c r="AU1211" s="189"/>
      <c r="AV1211" s="189"/>
    </row>
    <row r="1212" spans="1:48" hidden="1">
      <c r="A1212" s="201">
        <v>3810076</v>
      </c>
      <c r="B1212" s="189"/>
      <c r="C1212" s="189"/>
      <c r="D1212" s="189"/>
      <c r="E1212" s="189"/>
      <c r="F1212" s="189"/>
      <c r="G1212" s="189"/>
      <c r="H1212" s="189"/>
      <c r="I1212" s="189"/>
      <c r="J1212" s="189"/>
      <c r="K1212" s="189"/>
      <c r="L1212" s="189"/>
      <c r="M1212" s="189"/>
      <c r="N1212" s="189"/>
      <c r="O1212" s="189"/>
      <c r="P1212" s="189"/>
      <c r="Q1212" s="189"/>
      <c r="R1212" s="189"/>
      <c r="S1212" s="189"/>
      <c r="T1212" s="201"/>
      <c r="U1212" s="201"/>
      <c r="V1212" s="189"/>
      <c r="W1212" s="189"/>
      <c r="X1212" s="189"/>
      <c r="Y1212" s="189"/>
      <c r="Z1212" s="189"/>
      <c r="AA1212" s="189"/>
      <c r="AB1212" s="189"/>
      <c r="AC1212" s="189"/>
      <c r="AD1212" s="189"/>
      <c r="AF1212" s="189"/>
      <c r="AG1212" s="189"/>
      <c r="AH1212" s="189"/>
      <c r="AI1212" s="189"/>
      <c r="AJ1212" s="189"/>
      <c r="AK1212" s="189"/>
      <c r="AL1212" s="189"/>
      <c r="AM1212" s="189"/>
      <c r="AN1212" s="189"/>
      <c r="AO1212" s="189"/>
      <c r="AP1212" s="189"/>
      <c r="AQ1212" s="189"/>
      <c r="AR1212" s="189"/>
      <c r="AS1212" s="202"/>
      <c r="AT1212" s="189"/>
      <c r="AU1212" s="189"/>
      <c r="AV1212" s="189"/>
    </row>
    <row r="1213" spans="1:48" hidden="1">
      <c r="A1213" s="201">
        <v>3710104</v>
      </c>
      <c r="B1213" s="189"/>
      <c r="C1213" s="189"/>
      <c r="D1213" s="189"/>
      <c r="E1213" s="189"/>
      <c r="F1213" s="189"/>
      <c r="G1213" s="189"/>
      <c r="H1213" s="189"/>
      <c r="I1213" s="189"/>
      <c r="J1213" s="189"/>
      <c r="K1213" s="189"/>
      <c r="L1213" s="189"/>
      <c r="M1213" s="189"/>
      <c r="N1213" s="189"/>
      <c r="O1213" s="189"/>
      <c r="P1213" s="189"/>
      <c r="Q1213" s="189"/>
      <c r="R1213" s="189"/>
      <c r="S1213" s="189"/>
      <c r="T1213" s="201"/>
      <c r="U1213" s="201"/>
      <c r="V1213" s="189"/>
      <c r="W1213" s="189"/>
      <c r="X1213" s="189"/>
      <c r="Y1213" s="189"/>
      <c r="Z1213" s="189"/>
      <c r="AA1213" s="189"/>
      <c r="AB1213" s="189"/>
      <c r="AC1213" s="189"/>
      <c r="AD1213" s="189"/>
      <c r="AF1213" s="189"/>
      <c r="AG1213" s="189"/>
      <c r="AH1213" s="189"/>
      <c r="AI1213" s="189"/>
      <c r="AJ1213" s="189"/>
      <c r="AK1213" s="189"/>
      <c r="AL1213" s="189"/>
      <c r="AM1213" s="189"/>
      <c r="AN1213" s="189"/>
      <c r="AO1213" s="189"/>
      <c r="AP1213" s="189"/>
      <c r="AQ1213" s="189"/>
      <c r="AR1213" s="189"/>
      <c r="AS1213" s="202"/>
      <c r="AT1213" s="189"/>
      <c r="AU1213" s="189"/>
      <c r="AV1213" s="189"/>
    </row>
    <row r="1214" spans="1:48" hidden="1">
      <c r="A1214" s="201">
        <v>3810057</v>
      </c>
      <c r="B1214" s="189"/>
      <c r="C1214" s="189"/>
      <c r="D1214" s="189"/>
      <c r="E1214" s="189"/>
      <c r="F1214" s="189"/>
      <c r="G1214" s="189"/>
      <c r="H1214" s="189"/>
      <c r="I1214" s="189"/>
      <c r="J1214" s="189"/>
      <c r="K1214" s="189"/>
      <c r="L1214" s="189"/>
      <c r="M1214" s="189"/>
      <c r="N1214" s="189"/>
      <c r="O1214" s="189"/>
      <c r="P1214" s="189"/>
      <c r="Q1214" s="189"/>
      <c r="R1214" s="189"/>
      <c r="S1214" s="189"/>
      <c r="T1214" s="201"/>
      <c r="U1214" s="201"/>
      <c r="V1214" s="189"/>
      <c r="W1214" s="189"/>
      <c r="X1214" s="189"/>
      <c r="Y1214" s="189"/>
      <c r="Z1214" s="189"/>
      <c r="AA1214" s="189"/>
      <c r="AB1214" s="189"/>
      <c r="AC1214" s="189"/>
      <c r="AD1214" s="189"/>
      <c r="AF1214" s="189"/>
      <c r="AG1214" s="189"/>
      <c r="AH1214" s="189"/>
      <c r="AI1214" s="189"/>
      <c r="AJ1214" s="189"/>
      <c r="AK1214" s="189"/>
      <c r="AL1214" s="189"/>
      <c r="AM1214" s="189"/>
      <c r="AN1214" s="189"/>
      <c r="AO1214" s="189"/>
      <c r="AP1214" s="189"/>
      <c r="AQ1214" s="189"/>
      <c r="AR1214" s="189"/>
      <c r="AS1214" s="202"/>
      <c r="AT1214" s="189"/>
      <c r="AU1214" s="189"/>
      <c r="AV1214" s="189"/>
    </row>
    <row r="1215" spans="1:48" hidden="1">
      <c r="A1215" s="201">
        <v>36180025</v>
      </c>
      <c r="B1215" s="189"/>
      <c r="C1215" s="189"/>
      <c r="D1215" s="189"/>
      <c r="E1215" s="189"/>
      <c r="F1215" s="189"/>
      <c r="G1215" s="189"/>
      <c r="H1215" s="189"/>
      <c r="I1215" s="189"/>
      <c r="J1215" s="189"/>
      <c r="K1215" s="189"/>
      <c r="L1215" s="189"/>
      <c r="M1215" s="189"/>
      <c r="N1215" s="189"/>
      <c r="O1215" s="189"/>
      <c r="P1215" s="189"/>
      <c r="Q1215" s="189"/>
      <c r="R1215" s="189"/>
      <c r="S1215" s="189"/>
      <c r="T1215" s="201"/>
      <c r="U1215" s="201"/>
      <c r="V1215" s="189"/>
      <c r="W1215" s="189"/>
      <c r="X1215" s="189"/>
      <c r="Y1215" s="189"/>
      <c r="Z1215" s="189"/>
      <c r="AA1215" s="189"/>
      <c r="AB1215" s="189"/>
      <c r="AC1215" s="189"/>
      <c r="AD1215" s="189"/>
      <c r="AF1215" s="189"/>
      <c r="AG1215" s="189"/>
      <c r="AH1215" s="189"/>
      <c r="AI1215" s="189"/>
      <c r="AJ1215" s="189"/>
      <c r="AK1215" s="189"/>
      <c r="AL1215" s="189"/>
      <c r="AM1215" s="189"/>
      <c r="AN1215" s="189"/>
      <c r="AO1215" s="189"/>
      <c r="AP1215" s="189"/>
      <c r="AQ1215" s="189"/>
      <c r="AR1215" s="189"/>
      <c r="AS1215" s="202"/>
      <c r="AT1215" s="189"/>
      <c r="AU1215" s="189"/>
      <c r="AV1215" s="189"/>
    </row>
    <row r="1216" spans="1:48" hidden="1">
      <c r="A1216" s="201">
        <v>3810071</v>
      </c>
      <c r="B1216" s="189"/>
      <c r="C1216" s="189"/>
      <c r="D1216" s="189"/>
      <c r="E1216" s="189"/>
      <c r="F1216" s="189"/>
      <c r="G1216" s="189"/>
      <c r="H1216" s="189"/>
      <c r="I1216" s="189"/>
      <c r="J1216" s="189"/>
      <c r="K1216" s="189"/>
      <c r="L1216" s="189"/>
      <c r="M1216" s="189"/>
      <c r="N1216" s="189"/>
      <c r="O1216" s="189"/>
      <c r="P1216" s="189"/>
      <c r="Q1216" s="189"/>
      <c r="R1216" s="189"/>
      <c r="S1216" s="189"/>
      <c r="T1216" s="201"/>
      <c r="U1216" s="201"/>
      <c r="V1216" s="189"/>
      <c r="W1216" s="189"/>
      <c r="X1216" s="189"/>
      <c r="Y1216" s="189"/>
      <c r="Z1216" s="189"/>
      <c r="AA1216" s="189"/>
      <c r="AB1216" s="189"/>
      <c r="AC1216" s="189"/>
      <c r="AD1216" s="189"/>
      <c r="AF1216" s="189"/>
      <c r="AG1216" s="189"/>
      <c r="AH1216" s="189"/>
      <c r="AI1216" s="189"/>
      <c r="AJ1216" s="189"/>
      <c r="AK1216" s="189"/>
      <c r="AL1216" s="189"/>
      <c r="AM1216" s="189"/>
      <c r="AN1216" s="189"/>
      <c r="AO1216" s="189"/>
      <c r="AP1216" s="189"/>
      <c r="AQ1216" s="189"/>
      <c r="AR1216" s="189"/>
      <c r="AS1216" s="202"/>
      <c r="AT1216" s="189"/>
      <c r="AU1216" s="189"/>
      <c r="AV1216" s="189"/>
    </row>
    <row r="1217" spans="1:48" hidden="1">
      <c r="A1217" s="201">
        <v>3810101</v>
      </c>
      <c r="B1217" s="189"/>
      <c r="C1217" s="189"/>
      <c r="D1217" s="189"/>
      <c r="E1217" s="189"/>
      <c r="F1217" s="189"/>
      <c r="G1217" s="189"/>
      <c r="H1217" s="189"/>
      <c r="I1217" s="189"/>
      <c r="J1217" s="189"/>
      <c r="K1217" s="189"/>
      <c r="L1217" s="189"/>
      <c r="M1217" s="189"/>
      <c r="N1217" s="189"/>
      <c r="O1217" s="189"/>
      <c r="P1217" s="189"/>
      <c r="Q1217" s="189"/>
      <c r="R1217" s="189"/>
      <c r="S1217" s="189"/>
      <c r="T1217" s="201"/>
      <c r="U1217" s="201"/>
      <c r="V1217" s="189"/>
      <c r="W1217" s="189"/>
      <c r="X1217" s="189"/>
      <c r="Y1217" s="189"/>
      <c r="Z1217" s="189"/>
      <c r="AA1217" s="189"/>
      <c r="AB1217" s="189"/>
      <c r="AC1217" s="189"/>
      <c r="AD1217" s="189"/>
      <c r="AF1217" s="189"/>
      <c r="AG1217" s="189"/>
      <c r="AH1217" s="189"/>
      <c r="AI1217" s="189"/>
      <c r="AJ1217" s="189"/>
      <c r="AK1217" s="189"/>
      <c r="AL1217" s="189"/>
      <c r="AM1217" s="189"/>
      <c r="AN1217" s="189"/>
      <c r="AO1217" s="189"/>
      <c r="AP1217" s="189"/>
      <c r="AQ1217" s="189"/>
      <c r="AR1217" s="189"/>
      <c r="AS1217" s="202"/>
      <c r="AT1217" s="189"/>
      <c r="AU1217" s="189"/>
      <c r="AV1217" s="189"/>
    </row>
    <row r="1218" spans="1:48" hidden="1">
      <c r="A1218" s="201">
        <v>3810107</v>
      </c>
      <c r="B1218" s="189"/>
      <c r="C1218" s="189"/>
      <c r="D1218" s="189"/>
      <c r="E1218" s="189"/>
      <c r="F1218" s="189"/>
      <c r="G1218" s="189"/>
      <c r="H1218" s="189"/>
      <c r="I1218" s="189"/>
      <c r="J1218" s="189"/>
      <c r="K1218" s="189"/>
      <c r="L1218" s="189"/>
      <c r="M1218" s="189"/>
      <c r="N1218" s="189"/>
      <c r="O1218" s="189"/>
      <c r="P1218" s="189"/>
      <c r="Q1218" s="189"/>
      <c r="R1218" s="189"/>
      <c r="S1218" s="189"/>
      <c r="T1218" s="201"/>
      <c r="U1218" s="201"/>
      <c r="V1218" s="189"/>
      <c r="W1218" s="189"/>
      <c r="X1218" s="189"/>
      <c r="Y1218" s="189"/>
      <c r="Z1218" s="189"/>
      <c r="AA1218" s="189"/>
      <c r="AB1218" s="189"/>
      <c r="AC1218" s="189"/>
      <c r="AD1218" s="189"/>
      <c r="AF1218" s="189"/>
      <c r="AG1218" s="189"/>
      <c r="AH1218" s="189"/>
      <c r="AI1218" s="189"/>
      <c r="AJ1218" s="189"/>
      <c r="AK1218" s="189"/>
      <c r="AL1218" s="189"/>
      <c r="AM1218" s="189"/>
      <c r="AN1218" s="189"/>
      <c r="AO1218" s="189"/>
      <c r="AP1218" s="189"/>
      <c r="AQ1218" s="189"/>
      <c r="AR1218" s="189"/>
      <c r="AS1218" s="202"/>
      <c r="AT1218" s="189"/>
      <c r="AU1218" s="189"/>
      <c r="AV1218" s="189"/>
    </row>
    <row r="1219" spans="1:48" hidden="1">
      <c r="A1219" s="201">
        <v>3710011</v>
      </c>
      <c r="B1219" s="189"/>
      <c r="C1219" s="189"/>
      <c r="D1219" s="189"/>
      <c r="E1219" s="189"/>
      <c r="F1219" s="189"/>
      <c r="G1219" s="189"/>
      <c r="H1219" s="189"/>
      <c r="I1219" s="189"/>
      <c r="J1219" s="189"/>
      <c r="K1219" s="189"/>
      <c r="L1219" s="189"/>
      <c r="M1219" s="189"/>
      <c r="N1219" s="189"/>
      <c r="O1219" s="189"/>
      <c r="P1219" s="189"/>
      <c r="Q1219" s="189"/>
      <c r="R1219" s="189"/>
      <c r="S1219" s="189"/>
      <c r="T1219" s="201"/>
      <c r="U1219" s="201"/>
      <c r="V1219" s="189"/>
      <c r="W1219" s="189"/>
      <c r="X1219" s="189"/>
      <c r="Y1219" s="189"/>
      <c r="Z1219" s="189"/>
      <c r="AA1219" s="189"/>
      <c r="AB1219" s="189"/>
      <c r="AC1219" s="189"/>
      <c r="AD1219" s="189"/>
      <c r="AF1219" s="189"/>
      <c r="AG1219" s="189"/>
      <c r="AH1219" s="189"/>
      <c r="AI1219" s="189"/>
      <c r="AJ1219" s="189"/>
      <c r="AK1219" s="189"/>
      <c r="AL1219" s="189"/>
      <c r="AM1219" s="189"/>
      <c r="AN1219" s="189"/>
      <c r="AO1219" s="189"/>
      <c r="AP1219" s="189"/>
      <c r="AQ1219" s="189"/>
      <c r="AR1219" s="189"/>
      <c r="AS1219" s="202"/>
      <c r="AT1219" s="189"/>
      <c r="AU1219" s="189"/>
      <c r="AV1219" s="189"/>
    </row>
    <row r="1220" spans="1:48" hidden="1">
      <c r="A1220" s="201">
        <v>35190026</v>
      </c>
      <c r="B1220" s="189"/>
      <c r="C1220" s="189"/>
      <c r="D1220" s="189"/>
      <c r="E1220" s="189"/>
      <c r="F1220" s="189"/>
      <c r="G1220" s="189"/>
      <c r="H1220" s="189"/>
      <c r="I1220" s="189"/>
      <c r="J1220" s="189"/>
      <c r="K1220" s="189"/>
      <c r="L1220" s="189"/>
      <c r="M1220" s="189"/>
      <c r="N1220" s="189"/>
      <c r="O1220" s="189"/>
      <c r="P1220" s="189"/>
      <c r="Q1220" s="189"/>
      <c r="R1220" s="189"/>
      <c r="S1220" s="189"/>
      <c r="T1220" s="201"/>
      <c r="U1220" s="201"/>
      <c r="V1220" s="189"/>
      <c r="W1220" s="189"/>
      <c r="X1220" s="189"/>
      <c r="Y1220" s="189"/>
      <c r="Z1220" s="189"/>
      <c r="AA1220" s="189"/>
      <c r="AB1220" s="189"/>
      <c r="AC1220" s="189"/>
      <c r="AD1220" s="189"/>
      <c r="AF1220" s="189"/>
      <c r="AG1220" s="189"/>
      <c r="AH1220" s="189"/>
      <c r="AI1220" s="189"/>
      <c r="AJ1220" s="189"/>
      <c r="AK1220" s="189"/>
      <c r="AL1220" s="189"/>
      <c r="AM1220" s="189"/>
      <c r="AN1220" s="189"/>
      <c r="AO1220" s="189"/>
      <c r="AP1220" s="189"/>
      <c r="AQ1220" s="189"/>
      <c r="AR1220" s="189"/>
      <c r="AS1220" s="202"/>
      <c r="AT1220" s="189"/>
      <c r="AU1220" s="189"/>
      <c r="AV1220" s="189"/>
    </row>
    <row r="1221" spans="1:48" hidden="1">
      <c r="A1221" s="201">
        <v>3710156</v>
      </c>
      <c r="B1221" s="189"/>
      <c r="C1221" s="189"/>
      <c r="D1221" s="189"/>
      <c r="E1221" s="189"/>
      <c r="F1221" s="189"/>
      <c r="G1221" s="189"/>
      <c r="H1221" s="189"/>
      <c r="I1221" s="189"/>
      <c r="J1221" s="189"/>
      <c r="K1221" s="189"/>
      <c r="L1221" s="189"/>
      <c r="M1221" s="189"/>
      <c r="N1221" s="189"/>
      <c r="O1221" s="189"/>
      <c r="P1221" s="189"/>
      <c r="Q1221" s="189"/>
      <c r="R1221" s="189"/>
      <c r="S1221" s="189"/>
      <c r="T1221" s="201"/>
      <c r="U1221" s="201"/>
      <c r="V1221" s="189"/>
      <c r="W1221" s="189"/>
      <c r="X1221" s="189"/>
      <c r="Y1221" s="189"/>
      <c r="Z1221" s="189"/>
      <c r="AA1221" s="189"/>
      <c r="AB1221" s="189"/>
      <c r="AC1221" s="189"/>
      <c r="AD1221" s="189"/>
      <c r="AF1221" s="189"/>
      <c r="AG1221" s="189"/>
      <c r="AH1221" s="189"/>
      <c r="AI1221" s="189"/>
      <c r="AJ1221" s="189"/>
      <c r="AK1221" s="189"/>
      <c r="AL1221" s="189"/>
      <c r="AM1221" s="189"/>
      <c r="AN1221" s="189"/>
      <c r="AO1221" s="189"/>
      <c r="AP1221" s="189"/>
      <c r="AQ1221" s="189"/>
      <c r="AR1221" s="189"/>
      <c r="AS1221" s="202"/>
      <c r="AT1221" s="189"/>
      <c r="AU1221" s="189"/>
      <c r="AV1221" s="189"/>
    </row>
    <row r="1222" spans="1:48" hidden="1">
      <c r="A1222" s="201">
        <v>3820003</v>
      </c>
      <c r="B1222" s="189"/>
      <c r="C1222" s="189"/>
      <c r="D1222" s="189"/>
      <c r="E1222" s="189"/>
      <c r="F1222" s="189"/>
      <c r="G1222" s="189"/>
      <c r="H1222" s="189"/>
      <c r="I1222" s="189"/>
      <c r="J1222" s="189"/>
      <c r="K1222" s="189"/>
      <c r="L1222" s="189"/>
      <c r="M1222" s="189"/>
      <c r="N1222" s="189"/>
      <c r="O1222" s="189"/>
      <c r="P1222" s="189"/>
      <c r="Q1222" s="189"/>
      <c r="R1222" s="189"/>
      <c r="S1222" s="189"/>
      <c r="T1222" s="201"/>
      <c r="U1222" s="201"/>
      <c r="V1222" s="189"/>
      <c r="W1222" s="189"/>
      <c r="X1222" s="189"/>
      <c r="Y1222" s="189"/>
      <c r="Z1222" s="189"/>
      <c r="AA1222" s="189"/>
      <c r="AB1222" s="189"/>
      <c r="AC1222" s="189"/>
      <c r="AD1222" s="189"/>
      <c r="AF1222" s="189"/>
      <c r="AG1222" s="189"/>
      <c r="AH1222" s="189"/>
      <c r="AI1222" s="189"/>
      <c r="AJ1222" s="189"/>
      <c r="AK1222" s="189"/>
      <c r="AL1222" s="189"/>
      <c r="AM1222" s="189"/>
      <c r="AN1222" s="189"/>
      <c r="AO1222" s="189"/>
      <c r="AP1222" s="189"/>
      <c r="AQ1222" s="189"/>
      <c r="AR1222" s="189"/>
      <c r="AS1222" s="202"/>
      <c r="AT1222" s="189"/>
      <c r="AU1222" s="189"/>
      <c r="AV1222" s="189"/>
    </row>
    <row r="1223" spans="1:48" hidden="1">
      <c r="A1223" s="201">
        <v>35180033</v>
      </c>
      <c r="B1223" s="189"/>
      <c r="C1223" s="189"/>
      <c r="D1223" s="189"/>
      <c r="E1223" s="189"/>
      <c r="F1223" s="189"/>
      <c r="G1223" s="189"/>
      <c r="H1223" s="189"/>
      <c r="I1223" s="189"/>
      <c r="J1223" s="189"/>
      <c r="K1223" s="189"/>
      <c r="L1223" s="189"/>
      <c r="M1223" s="189"/>
      <c r="N1223" s="189"/>
      <c r="O1223" s="189"/>
      <c r="P1223" s="189"/>
      <c r="Q1223" s="189"/>
      <c r="R1223" s="189"/>
      <c r="S1223" s="189"/>
      <c r="T1223" s="201"/>
      <c r="U1223" s="201"/>
      <c r="V1223" s="189"/>
      <c r="W1223" s="189"/>
      <c r="X1223" s="189"/>
      <c r="Y1223" s="189"/>
      <c r="Z1223" s="189"/>
      <c r="AA1223" s="189"/>
      <c r="AB1223" s="189"/>
      <c r="AC1223" s="189"/>
      <c r="AD1223" s="189"/>
      <c r="AF1223" s="189"/>
      <c r="AG1223" s="189"/>
      <c r="AH1223" s="189"/>
      <c r="AI1223" s="189"/>
      <c r="AJ1223" s="189"/>
      <c r="AK1223" s="189"/>
      <c r="AL1223" s="189"/>
      <c r="AM1223" s="189"/>
      <c r="AN1223" s="189"/>
      <c r="AO1223" s="189"/>
      <c r="AP1223" s="189"/>
      <c r="AQ1223" s="189"/>
      <c r="AR1223" s="189"/>
      <c r="AS1223" s="202"/>
      <c r="AT1223" s="189"/>
      <c r="AU1223" s="189"/>
      <c r="AV1223" s="189"/>
    </row>
    <row r="1224" spans="1:48" hidden="1">
      <c r="A1224" s="201">
        <v>3810123</v>
      </c>
      <c r="B1224" s="189"/>
      <c r="C1224" s="189"/>
      <c r="D1224" s="189"/>
      <c r="E1224" s="189"/>
      <c r="F1224" s="189"/>
      <c r="G1224" s="189"/>
      <c r="H1224" s="189"/>
      <c r="I1224" s="189"/>
      <c r="J1224" s="189"/>
      <c r="K1224" s="189"/>
      <c r="L1224" s="189"/>
      <c r="M1224" s="189"/>
      <c r="N1224" s="189"/>
      <c r="O1224" s="189"/>
      <c r="P1224" s="189"/>
      <c r="Q1224" s="189"/>
      <c r="R1224" s="189"/>
      <c r="S1224" s="189"/>
      <c r="T1224" s="201"/>
      <c r="U1224" s="201"/>
      <c r="V1224" s="189"/>
      <c r="W1224" s="189"/>
      <c r="X1224" s="189"/>
      <c r="Y1224" s="189"/>
      <c r="Z1224" s="189"/>
      <c r="AA1224" s="189"/>
      <c r="AB1224" s="189"/>
      <c r="AC1224" s="189"/>
      <c r="AD1224" s="189"/>
      <c r="AF1224" s="189"/>
      <c r="AG1224" s="189"/>
      <c r="AH1224" s="189"/>
      <c r="AI1224" s="189"/>
      <c r="AJ1224" s="189"/>
      <c r="AK1224" s="189"/>
      <c r="AL1224" s="189"/>
      <c r="AM1224" s="189"/>
      <c r="AN1224" s="189"/>
      <c r="AO1224" s="189"/>
      <c r="AP1224" s="189"/>
      <c r="AQ1224" s="189"/>
      <c r="AR1224" s="189"/>
      <c r="AS1224" s="202"/>
      <c r="AT1224" s="189"/>
      <c r="AU1224" s="189"/>
      <c r="AV1224" s="189"/>
    </row>
    <row r="1225" spans="1:48" hidden="1">
      <c r="A1225" s="201">
        <v>3820004</v>
      </c>
      <c r="B1225" s="189"/>
      <c r="C1225" s="189"/>
      <c r="D1225" s="189"/>
      <c r="E1225" s="189"/>
      <c r="F1225" s="189"/>
      <c r="G1225" s="189"/>
      <c r="H1225" s="189"/>
      <c r="I1225" s="189"/>
      <c r="J1225" s="189"/>
      <c r="K1225" s="189"/>
      <c r="L1225" s="189"/>
      <c r="M1225" s="189"/>
      <c r="N1225" s="189"/>
      <c r="O1225" s="189"/>
      <c r="P1225" s="189"/>
      <c r="Q1225" s="189"/>
      <c r="R1225" s="189"/>
      <c r="S1225" s="189"/>
      <c r="T1225" s="201"/>
      <c r="U1225" s="201"/>
      <c r="V1225" s="189"/>
      <c r="W1225" s="189"/>
      <c r="X1225" s="189"/>
      <c r="Y1225" s="189"/>
      <c r="Z1225" s="189"/>
      <c r="AA1225" s="189"/>
      <c r="AB1225" s="189"/>
      <c r="AC1225" s="189"/>
      <c r="AD1225" s="189"/>
      <c r="AF1225" s="189"/>
      <c r="AG1225" s="189"/>
      <c r="AH1225" s="189"/>
      <c r="AI1225" s="189"/>
      <c r="AJ1225" s="189"/>
      <c r="AK1225" s="189"/>
      <c r="AL1225" s="189"/>
      <c r="AM1225" s="189"/>
      <c r="AN1225" s="189"/>
      <c r="AO1225" s="189"/>
      <c r="AP1225" s="189"/>
      <c r="AQ1225" s="189"/>
      <c r="AR1225" s="189"/>
      <c r="AS1225" s="202"/>
      <c r="AT1225" s="189"/>
      <c r="AU1225" s="189"/>
      <c r="AV1225" s="189"/>
    </row>
    <row r="1226" spans="1:48" hidden="1">
      <c r="A1226" s="201">
        <v>3810129</v>
      </c>
      <c r="B1226" s="189"/>
      <c r="C1226" s="189"/>
      <c r="D1226" s="189"/>
      <c r="E1226" s="189"/>
      <c r="F1226" s="189"/>
      <c r="G1226" s="189"/>
      <c r="H1226" s="189"/>
      <c r="I1226" s="189"/>
      <c r="J1226" s="189"/>
      <c r="K1226" s="189"/>
      <c r="L1226" s="189"/>
      <c r="M1226" s="189"/>
      <c r="N1226" s="189"/>
      <c r="O1226" s="189"/>
      <c r="P1226" s="189"/>
      <c r="Q1226" s="189"/>
      <c r="R1226" s="189"/>
      <c r="S1226" s="189"/>
      <c r="T1226" s="201"/>
      <c r="U1226" s="201"/>
      <c r="V1226" s="189"/>
      <c r="W1226" s="189"/>
      <c r="X1226" s="189"/>
      <c r="Y1226" s="189"/>
      <c r="Z1226" s="189"/>
      <c r="AA1226" s="189"/>
      <c r="AB1226" s="189"/>
      <c r="AC1226" s="189"/>
      <c r="AD1226" s="189"/>
      <c r="AF1226" s="189"/>
      <c r="AG1226" s="189"/>
      <c r="AH1226" s="189"/>
      <c r="AI1226" s="189"/>
      <c r="AJ1226" s="189"/>
      <c r="AK1226" s="189"/>
      <c r="AL1226" s="189"/>
      <c r="AM1226" s="189"/>
      <c r="AN1226" s="189"/>
      <c r="AO1226" s="189"/>
      <c r="AP1226" s="189"/>
      <c r="AQ1226" s="189"/>
      <c r="AR1226" s="189"/>
      <c r="AS1226" s="202"/>
      <c r="AT1226" s="189"/>
      <c r="AU1226" s="189"/>
      <c r="AV1226" s="189"/>
    </row>
    <row r="1227" spans="1:48" hidden="1">
      <c r="A1227" s="201">
        <v>3810138</v>
      </c>
      <c r="B1227" s="189"/>
      <c r="C1227" s="189"/>
      <c r="D1227" s="189"/>
      <c r="E1227" s="189"/>
      <c r="F1227" s="189"/>
      <c r="G1227" s="189"/>
      <c r="H1227" s="189"/>
      <c r="I1227" s="189"/>
      <c r="J1227" s="189"/>
      <c r="K1227" s="189"/>
      <c r="L1227" s="189"/>
      <c r="M1227" s="189"/>
      <c r="N1227" s="189"/>
      <c r="O1227" s="189"/>
      <c r="P1227" s="189"/>
      <c r="Q1227" s="189"/>
      <c r="R1227" s="189"/>
      <c r="S1227" s="189"/>
      <c r="T1227" s="201"/>
      <c r="U1227" s="201"/>
      <c r="V1227" s="189"/>
      <c r="W1227" s="189"/>
      <c r="X1227" s="189"/>
      <c r="Y1227" s="189"/>
      <c r="Z1227" s="189"/>
      <c r="AA1227" s="189"/>
      <c r="AB1227" s="189"/>
      <c r="AC1227" s="189"/>
      <c r="AD1227" s="189"/>
      <c r="AF1227" s="189"/>
      <c r="AG1227" s="189"/>
      <c r="AH1227" s="189"/>
      <c r="AI1227" s="189"/>
      <c r="AJ1227" s="189"/>
      <c r="AK1227" s="189"/>
      <c r="AL1227" s="189"/>
      <c r="AM1227" s="189"/>
      <c r="AN1227" s="189"/>
      <c r="AO1227" s="189"/>
      <c r="AP1227" s="189"/>
      <c r="AQ1227" s="189"/>
      <c r="AR1227" s="189"/>
      <c r="AS1227" s="202"/>
      <c r="AT1227" s="189"/>
      <c r="AU1227" s="189"/>
      <c r="AV1227" s="189"/>
    </row>
    <row r="1228" spans="1:48" hidden="1">
      <c r="A1228" s="201">
        <v>3910158</v>
      </c>
      <c r="B1228" s="189"/>
      <c r="C1228" s="189"/>
      <c r="D1228" s="189"/>
      <c r="E1228" s="189"/>
      <c r="F1228" s="189"/>
      <c r="G1228" s="189"/>
      <c r="H1228" s="189"/>
      <c r="I1228" s="189"/>
      <c r="J1228" s="189"/>
      <c r="K1228" s="189"/>
      <c r="L1228" s="189"/>
      <c r="M1228" s="189"/>
      <c r="N1228" s="189"/>
      <c r="O1228" s="189"/>
      <c r="P1228" s="189"/>
      <c r="Q1228" s="189"/>
      <c r="R1228" s="189"/>
      <c r="S1228" s="189"/>
      <c r="T1228" s="201"/>
      <c r="U1228" s="201"/>
      <c r="V1228" s="189"/>
      <c r="W1228" s="189"/>
      <c r="X1228" s="189"/>
      <c r="Y1228" s="189"/>
      <c r="Z1228" s="189"/>
      <c r="AA1228" s="189"/>
      <c r="AB1228" s="189"/>
      <c r="AC1228" s="189"/>
      <c r="AD1228" s="189"/>
      <c r="AF1228" s="189"/>
      <c r="AG1228" s="189"/>
      <c r="AH1228" s="189"/>
      <c r="AI1228" s="189"/>
      <c r="AJ1228" s="189"/>
      <c r="AK1228" s="189"/>
      <c r="AL1228" s="189"/>
      <c r="AM1228" s="189"/>
      <c r="AN1228" s="189"/>
      <c r="AO1228" s="189"/>
      <c r="AP1228" s="189"/>
      <c r="AQ1228" s="189"/>
      <c r="AR1228" s="189"/>
      <c r="AS1228" s="202"/>
      <c r="AT1228" s="189"/>
      <c r="AU1228" s="189"/>
      <c r="AV1228" s="189"/>
    </row>
    <row r="1229" spans="1:48" hidden="1">
      <c r="A1229" s="201">
        <v>35190187</v>
      </c>
      <c r="B1229" s="189"/>
      <c r="C1229" s="189"/>
      <c r="D1229" s="189"/>
      <c r="E1229" s="189"/>
      <c r="F1229" s="189"/>
      <c r="G1229" s="189"/>
      <c r="H1229" s="189"/>
      <c r="I1229" s="189"/>
      <c r="J1229" s="189"/>
      <c r="K1229" s="189"/>
      <c r="L1229" s="189"/>
      <c r="M1229" s="189"/>
      <c r="N1229" s="189"/>
      <c r="O1229" s="189"/>
      <c r="P1229" s="189"/>
      <c r="Q1229" s="189"/>
      <c r="R1229" s="189"/>
      <c r="S1229" s="189"/>
      <c r="T1229" s="201"/>
      <c r="U1229" s="201"/>
      <c r="V1229" s="189"/>
      <c r="W1229" s="189"/>
      <c r="X1229" s="189"/>
      <c r="Y1229" s="189"/>
      <c r="Z1229" s="189"/>
      <c r="AA1229" s="189"/>
      <c r="AB1229" s="189"/>
      <c r="AC1229" s="189"/>
      <c r="AD1229" s="189"/>
      <c r="AF1229" s="189"/>
      <c r="AG1229" s="189"/>
      <c r="AH1229" s="189"/>
      <c r="AI1229" s="189"/>
      <c r="AJ1229" s="189"/>
      <c r="AK1229" s="189"/>
      <c r="AL1229" s="189"/>
      <c r="AM1229" s="189"/>
      <c r="AN1229" s="189"/>
      <c r="AO1229" s="189"/>
      <c r="AP1229" s="189"/>
      <c r="AQ1229" s="189"/>
      <c r="AR1229" s="189"/>
      <c r="AS1229" s="202"/>
      <c r="AT1229" s="189"/>
      <c r="AU1229" s="189"/>
      <c r="AV1229" s="189"/>
    </row>
    <row r="1230" spans="1:48" hidden="1">
      <c r="A1230" s="201">
        <v>3920021</v>
      </c>
      <c r="B1230" s="189"/>
      <c r="C1230" s="189"/>
      <c r="D1230" s="189"/>
      <c r="E1230" s="189"/>
      <c r="F1230" s="189"/>
      <c r="G1230" s="189"/>
      <c r="H1230" s="189"/>
      <c r="I1230" s="189"/>
      <c r="J1230" s="189"/>
      <c r="K1230" s="189"/>
      <c r="L1230" s="189"/>
      <c r="M1230" s="189"/>
      <c r="N1230" s="189"/>
      <c r="O1230" s="189"/>
      <c r="P1230" s="189"/>
      <c r="Q1230" s="189"/>
      <c r="R1230" s="189"/>
      <c r="S1230" s="189"/>
      <c r="T1230" s="201"/>
      <c r="U1230" s="201"/>
      <c r="V1230" s="189"/>
      <c r="W1230" s="189"/>
      <c r="X1230" s="189"/>
      <c r="Y1230" s="189"/>
      <c r="Z1230" s="189"/>
      <c r="AA1230" s="189"/>
      <c r="AB1230" s="189"/>
      <c r="AC1230" s="189"/>
      <c r="AD1230" s="189"/>
      <c r="AF1230" s="189"/>
      <c r="AG1230" s="189"/>
      <c r="AH1230" s="189"/>
      <c r="AI1230" s="189"/>
      <c r="AJ1230" s="189"/>
      <c r="AK1230" s="189"/>
      <c r="AL1230" s="189"/>
      <c r="AM1230" s="189"/>
      <c r="AN1230" s="189"/>
      <c r="AO1230" s="189"/>
      <c r="AP1230" s="189"/>
      <c r="AQ1230" s="189"/>
      <c r="AR1230" s="189"/>
      <c r="AS1230" s="202"/>
      <c r="AT1230" s="189"/>
      <c r="AU1230" s="189"/>
      <c r="AV1230" s="189"/>
    </row>
    <row r="1231" spans="1:48" hidden="1">
      <c r="A1231" s="201">
        <v>3810155</v>
      </c>
      <c r="B1231" s="189"/>
      <c r="C1231" s="189"/>
      <c r="D1231" s="189"/>
      <c r="E1231" s="189"/>
      <c r="F1231" s="189"/>
      <c r="G1231" s="189"/>
      <c r="H1231" s="189"/>
      <c r="I1231" s="189"/>
      <c r="J1231" s="189"/>
      <c r="K1231" s="189"/>
      <c r="L1231" s="189"/>
      <c r="M1231" s="189"/>
      <c r="N1231" s="189"/>
      <c r="O1231" s="189"/>
      <c r="P1231" s="189"/>
      <c r="Q1231" s="189"/>
      <c r="R1231" s="189"/>
      <c r="S1231" s="189"/>
      <c r="T1231" s="201"/>
      <c r="U1231" s="201"/>
      <c r="V1231" s="189"/>
      <c r="W1231" s="189"/>
      <c r="X1231" s="189"/>
      <c r="Y1231" s="189"/>
      <c r="Z1231" s="189"/>
      <c r="AA1231" s="189"/>
      <c r="AB1231" s="189"/>
      <c r="AC1231" s="189"/>
      <c r="AD1231" s="189"/>
      <c r="AF1231" s="189"/>
      <c r="AG1231" s="189"/>
      <c r="AH1231" s="189"/>
      <c r="AI1231" s="189"/>
      <c r="AJ1231" s="189"/>
      <c r="AK1231" s="189"/>
      <c r="AL1231" s="189"/>
      <c r="AM1231" s="189"/>
      <c r="AN1231" s="189"/>
      <c r="AO1231" s="189"/>
      <c r="AP1231" s="189"/>
      <c r="AQ1231" s="189"/>
      <c r="AR1231" s="189"/>
      <c r="AS1231" s="202"/>
      <c r="AT1231" s="189"/>
      <c r="AU1231" s="189"/>
      <c r="AV1231" s="189"/>
    </row>
    <row r="1232" spans="1:48" hidden="1">
      <c r="A1232" s="201">
        <v>3910086</v>
      </c>
      <c r="B1232" s="189"/>
      <c r="C1232" s="189"/>
      <c r="D1232" s="189"/>
      <c r="E1232" s="189"/>
      <c r="F1232" s="189"/>
      <c r="G1232" s="189"/>
      <c r="H1232" s="189"/>
      <c r="I1232" s="189"/>
      <c r="J1232" s="189"/>
      <c r="K1232" s="189"/>
      <c r="L1232" s="189"/>
      <c r="M1232" s="189"/>
      <c r="N1232" s="189"/>
      <c r="O1232" s="189"/>
      <c r="P1232" s="189"/>
      <c r="Q1232" s="189"/>
      <c r="R1232" s="189"/>
      <c r="S1232" s="189"/>
      <c r="T1232" s="201"/>
      <c r="U1232" s="201"/>
      <c r="V1232" s="189"/>
      <c r="W1232" s="189"/>
      <c r="X1232" s="189"/>
      <c r="Y1232" s="189"/>
      <c r="Z1232" s="189"/>
      <c r="AA1232" s="189"/>
      <c r="AB1232" s="189"/>
      <c r="AC1232" s="189"/>
      <c r="AD1232" s="189"/>
      <c r="AF1232" s="189"/>
      <c r="AG1232" s="189"/>
      <c r="AH1232" s="189"/>
      <c r="AI1232" s="189"/>
      <c r="AJ1232" s="189"/>
      <c r="AK1232" s="189"/>
      <c r="AL1232" s="189"/>
      <c r="AM1232" s="189"/>
      <c r="AN1232" s="189"/>
      <c r="AO1232" s="189"/>
      <c r="AP1232" s="189"/>
      <c r="AQ1232" s="189"/>
      <c r="AR1232" s="189"/>
      <c r="AS1232" s="202"/>
      <c r="AT1232" s="189"/>
      <c r="AU1232" s="189"/>
      <c r="AV1232" s="189"/>
    </row>
    <row r="1233" spans="1:48" hidden="1">
      <c r="A1233" s="201">
        <v>3910175</v>
      </c>
      <c r="B1233" s="189"/>
      <c r="C1233" s="189"/>
      <c r="D1233" s="189"/>
      <c r="E1233" s="189"/>
      <c r="F1233" s="189"/>
      <c r="G1233" s="189"/>
      <c r="H1233" s="189"/>
      <c r="I1233" s="189"/>
      <c r="J1233" s="189"/>
      <c r="K1233" s="189"/>
      <c r="L1233" s="189"/>
      <c r="M1233" s="189"/>
      <c r="N1233" s="189"/>
      <c r="O1233" s="189"/>
      <c r="P1233" s="189"/>
      <c r="Q1233" s="189"/>
      <c r="R1233" s="189"/>
      <c r="S1233" s="189"/>
      <c r="T1233" s="201"/>
      <c r="U1233" s="201"/>
      <c r="V1233" s="189"/>
      <c r="W1233" s="189"/>
      <c r="X1233" s="189"/>
      <c r="Y1233" s="189"/>
      <c r="Z1233" s="189"/>
      <c r="AA1233" s="189"/>
      <c r="AB1233" s="189"/>
      <c r="AC1233" s="189"/>
      <c r="AD1233" s="189"/>
      <c r="AF1233" s="189"/>
      <c r="AG1233" s="189"/>
      <c r="AH1233" s="189"/>
      <c r="AI1233" s="189"/>
      <c r="AJ1233" s="189"/>
      <c r="AK1233" s="189"/>
      <c r="AL1233" s="189"/>
      <c r="AM1233" s="189"/>
      <c r="AN1233" s="189"/>
      <c r="AO1233" s="189"/>
      <c r="AP1233" s="189"/>
      <c r="AQ1233" s="189"/>
      <c r="AR1233" s="189"/>
      <c r="AS1233" s="202"/>
      <c r="AT1233" s="189"/>
      <c r="AU1233" s="189"/>
      <c r="AV1233" s="189"/>
    </row>
    <row r="1234" spans="1:48" hidden="1">
      <c r="A1234" s="201">
        <v>3810163</v>
      </c>
      <c r="B1234" s="189"/>
      <c r="C1234" s="189"/>
      <c r="D1234" s="189"/>
      <c r="E1234" s="189"/>
      <c r="F1234" s="189"/>
      <c r="G1234" s="189"/>
      <c r="H1234" s="189"/>
      <c r="I1234" s="189"/>
      <c r="J1234" s="189"/>
      <c r="K1234" s="189"/>
      <c r="L1234" s="189"/>
      <c r="M1234" s="189"/>
      <c r="N1234" s="189"/>
      <c r="O1234" s="189"/>
      <c r="P1234" s="189"/>
      <c r="Q1234" s="189"/>
      <c r="R1234" s="189"/>
      <c r="S1234" s="189"/>
      <c r="T1234" s="201"/>
      <c r="U1234" s="201"/>
      <c r="V1234" s="189"/>
      <c r="W1234" s="189"/>
      <c r="X1234" s="189"/>
      <c r="Y1234" s="189"/>
      <c r="Z1234" s="189"/>
      <c r="AA1234" s="189"/>
      <c r="AB1234" s="189"/>
      <c r="AC1234" s="189"/>
      <c r="AD1234" s="189"/>
      <c r="AF1234" s="189"/>
      <c r="AG1234" s="189"/>
      <c r="AH1234" s="189"/>
      <c r="AI1234" s="189"/>
      <c r="AJ1234" s="189"/>
      <c r="AK1234" s="189"/>
      <c r="AL1234" s="189"/>
      <c r="AM1234" s="189"/>
      <c r="AN1234" s="189"/>
      <c r="AO1234" s="189"/>
      <c r="AP1234" s="189"/>
      <c r="AQ1234" s="189"/>
      <c r="AR1234" s="189"/>
      <c r="AS1234" s="202"/>
      <c r="AT1234" s="189"/>
      <c r="AU1234" s="189"/>
      <c r="AV1234" s="189"/>
    </row>
    <row r="1235" spans="1:48" hidden="1">
      <c r="A1235" s="201">
        <v>3810164</v>
      </c>
      <c r="B1235" s="189"/>
      <c r="C1235" s="189"/>
      <c r="D1235" s="189"/>
      <c r="E1235" s="189"/>
      <c r="F1235" s="189"/>
      <c r="G1235" s="189"/>
      <c r="H1235" s="189"/>
      <c r="I1235" s="189"/>
      <c r="J1235" s="189"/>
      <c r="K1235" s="189"/>
      <c r="L1235" s="189"/>
      <c r="M1235" s="189"/>
      <c r="N1235" s="189"/>
      <c r="O1235" s="189"/>
      <c r="P1235" s="189"/>
      <c r="Q1235" s="189"/>
      <c r="R1235" s="189"/>
      <c r="S1235" s="189"/>
      <c r="T1235" s="201"/>
      <c r="U1235" s="201"/>
      <c r="V1235" s="189"/>
      <c r="W1235" s="189"/>
      <c r="X1235" s="189"/>
      <c r="Y1235" s="189"/>
      <c r="Z1235" s="189"/>
      <c r="AA1235" s="189"/>
      <c r="AB1235" s="189"/>
      <c r="AC1235" s="189"/>
      <c r="AD1235" s="189"/>
      <c r="AF1235" s="189"/>
      <c r="AG1235" s="189"/>
      <c r="AH1235" s="189"/>
      <c r="AI1235" s="189"/>
      <c r="AJ1235" s="189"/>
      <c r="AK1235" s="189"/>
      <c r="AL1235" s="189"/>
      <c r="AM1235" s="189"/>
      <c r="AN1235" s="189"/>
      <c r="AO1235" s="189"/>
      <c r="AP1235" s="189"/>
      <c r="AQ1235" s="189"/>
      <c r="AR1235" s="189"/>
      <c r="AS1235" s="202"/>
      <c r="AT1235" s="189"/>
      <c r="AU1235" s="189"/>
      <c r="AV1235" s="189"/>
    </row>
    <row r="1236" spans="1:48" hidden="1">
      <c r="A1236" s="201">
        <v>35190237</v>
      </c>
      <c r="B1236" s="189"/>
      <c r="C1236" s="189"/>
      <c r="D1236" s="189"/>
      <c r="E1236" s="189"/>
      <c r="F1236" s="189"/>
      <c r="G1236" s="189"/>
      <c r="H1236" s="189"/>
      <c r="I1236" s="189"/>
      <c r="J1236" s="189"/>
      <c r="K1236" s="189"/>
      <c r="L1236" s="189"/>
      <c r="M1236" s="189"/>
      <c r="N1236" s="189"/>
      <c r="O1236" s="189"/>
      <c r="P1236" s="189"/>
      <c r="Q1236" s="189"/>
      <c r="R1236" s="189"/>
      <c r="S1236" s="189"/>
      <c r="T1236" s="201"/>
      <c r="U1236" s="201"/>
      <c r="V1236" s="189"/>
      <c r="W1236" s="189"/>
      <c r="X1236" s="189"/>
      <c r="Y1236" s="189"/>
      <c r="Z1236" s="189"/>
      <c r="AA1236" s="189"/>
      <c r="AB1236" s="189"/>
      <c r="AC1236" s="189"/>
      <c r="AD1236" s="189"/>
      <c r="AF1236" s="189"/>
      <c r="AG1236" s="189"/>
      <c r="AH1236" s="189"/>
      <c r="AI1236" s="189"/>
      <c r="AJ1236" s="189"/>
      <c r="AK1236" s="189"/>
      <c r="AL1236" s="189"/>
      <c r="AM1236" s="189"/>
      <c r="AN1236" s="189"/>
      <c r="AO1236" s="189"/>
      <c r="AP1236" s="189"/>
      <c r="AQ1236" s="189"/>
      <c r="AR1236" s="189"/>
      <c r="AS1236" s="202"/>
      <c r="AT1236" s="189"/>
      <c r="AU1236" s="189"/>
      <c r="AV1236" s="189"/>
    </row>
    <row r="1237" spans="1:48" hidden="1">
      <c r="A1237" s="201">
        <v>3810146</v>
      </c>
      <c r="B1237" s="189"/>
      <c r="C1237" s="189"/>
      <c r="D1237" s="189"/>
      <c r="E1237" s="189"/>
      <c r="F1237" s="189"/>
      <c r="G1237" s="189"/>
      <c r="H1237" s="189"/>
      <c r="I1237" s="189"/>
      <c r="J1237" s="189"/>
      <c r="K1237" s="189"/>
      <c r="L1237" s="189"/>
      <c r="M1237" s="189"/>
      <c r="N1237" s="189"/>
      <c r="O1237" s="189"/>
      <c r="P1237" s="189"/>
      <c r="Q1237" s="189"/>
      <c r="R1237" s="189"/>
      <c r="S1237" s="189"/>
      <c r="T1237" s="201"/>
      <c r="U1237" s="201"/>
      <c r="V1237" s="189"/>
      <c r="W1237" s="189"/>
      <c r="X1237" s="189"/>
      <c r="Y1237" s="189"/>
      <c r="Z1237" s="189"/>
      <c r="AA1237" s="189"/>
      <c r="AB1237" s="189"/>
      <c r="AC1237" s="189"/>
      <c r="AD1237" s="189"/>
      <c r="AF1237" s="189"/>
      <c r="AG1237" s="189"/>
      <c r="AH1237" s="189"/>
      <c r="AI1237" s="189"/>
      <c r="AJ1237" s="189"/>
      <c r="AK1237" s="189"/>
      <c r="AL1237" s="189"/>
      <c r="AM1237" s="189"/>
      <c r="AN1237" s="189"/>
      <c r="AO1237" s="189"/>
      <c r="AP1237" s="189"/>
      <c r="AQ1237" s="189"/>
      <c r="AR1237" s="189"/>
      <c r="AS1237" s="202"/>
      <c r="AT1237" s="189"/>
      <c r="AU1237" s="189"/>
      <c r="AV1237" s="189"/>
    </row>
    <row r="1238" spans="1:48" hidden="1">
      <c r="A1238" s="201">
        <v>3910008</v>
      </c>
      <c r="B1238" s="189"/>
      <c r="C1238" s="189"/>
      <c r="D1238" s="189"/>
      <c r="E1238" s="189"/>
      <c r="F1238" s="189"/>
      <c r="G1238" s="189"/>
      <c r="H1238" s="189"/>
      <c r="I1238" s="189"/>
      <c r="J1238" s="189"/>
      <c r="K1238" s="189"/>
      <c r="L1238" s="189"/>
      <c r="M1238" s="189"/>
      <c r="N1238" s="189"/>
      <c r="O1238" s="189"/>
      <c r="P1238" s="189"/>
      <c r="Q1238" s="189"/>
      <c r="R1238" s="189"/>
      <c r="S1238" s="189"/>
      <c r="T1238" s="201"/>
      <c r="U1238" s="201"/>
      <c r="V1238" s="189"/>
      <c r="W1238" s="189"/>
      <c r="X1238" s="189"/>
      <c r="Y1238" s="189"/>
      <c r="Z1238" s="189"/>
      <c r="AA1238" s="189"/>
      <c r="AB1238" s="189"/>
      <c r="AC1238" s="189"/>
      <c r="AD1238" s="189"/>
      <c r="AF1238" s="189"/>
      <c r="AG1238" s="189"/>
      <c r="AH1238" s="189"/>
      <c r="AI1238" s="189"/>
      <c r="AJ1238" s="189"/>
      <c r="AK1238" s="189"/>
      <c r="AL1238" s="189"/>
      <c r="AM1238" s="189"/>
      <c r="AN1238" s="189"/>
      <c r="AO1238" s="189"/>
      <c r="AP1238" s="189"/>
      <c r="AQ1238" s="189"/>
      <c r="AR1238" s="189"/>
      <c r="AS1238" s="202"/>
      <c r="AT1238" s="189"/>
      <c r="AU1238" s="189"/>
      <c r="AV1238" s="189"/>
    </row>
    <row r="1239" spans="1:48" hidden="1">
      <c r="A1239" s="201">
        <v>35190073</v>
      </c>
      <c r="B1239" s="189"/>
      <c r="C1239" s="189"/>
      <c r="D1239" s="189"/>
      <c r="E1239" s="189"/>
      <c r="F1239" s="189"/>
      <c r="G1239" s="189"/>
      <c r="H1239" s="189"/>
      <c r="I1239" s="189"/>
      <c r="J1239" s="189"/>
      <c r="K1239" s="189"/>
      <c r="L1239" s="189"/>
      <c r="M1239" s="189"/>
      <c r="N1239" s="189"/>
      <c r="O1239" s="189"/>
      <c r="P1239" s="189"/>
      <c r="Q1239" s="189"/>
      <c r="R1239" s="189"/>
      <c r="S1239" s="189"/>
      <c r="T1239" s="201"/>
      <c r="U1239" s="201"/>
      <c r="V1239" s="189"/>
      <c r="W1239" s="189"/>
      <c r="X1239" s="189"/>
      <c r="Y1239" s="189"/>
      <c r="Z1239" s="189"/>
      <c r="AA1239" s="189"/>
      <c r="AB1239" s="189"/>
      <c r="AC1239" s="189"/>
      <c r="AD1239" s="189"/>
      <c r="AF1239" s="189"/>
      <c r="AG1239" s="189"/>
      <c r="AH1239" s="189"/>
      <c r="AI1239" s="189"/>
      <c r="AJ1239" s="189"/>
      <c r="AK1239" s="189"/>
      <c r="AL1239" s="189"/>
      <c r="AM1239" s="189"/>
      <c r="AN1239" s="189"/>
      <c r="AO1239" s="189"/>
      <c r="AP1239" s="189"/>
      <c r="AQ1239" s="189"/>
      <c r="AR1239" s="189"/>
      <c r="AS1239" s="202"/>
      <c r="AT1239" s="189"/>
      <c r="AU1239" s="189"/>
      <c r="AV1239" s="189"/>
    </row>
    <row r="1240" spans="1:48" hidden="1">
      <c r="A1240" s="201">
        <v>3810121</v>
      </c>
      <c r="B1240" s="189"/>
      <c r="C1240" s="189"/>
      <c r="D1240" s="189"/>
      <c r="E1240" s="189"/>
      <c r="F1240" s="189"/>
      <c r="G1240" s="189"/>
      <c r="H1240" s="189"/>
      <c r="I1240" s="189"/>
      <c r="J1240" s="189"/>
      <c r="K1240" s="189"/>
      <c r="L1240" s="189"/>
      <c r="M1240" s="189"/>
      <c r="N1240" s="189"/>
      <c r="O1240" s="189"/>
      <c r="P1240" s="189"/>
      <c r="Q1240" s="189"/>
      <c r="R1240" s="189"/>
      <c r="S1240" s="189"/>
      <c r="T1240" s="201"/>
      <c r="U1240" s="201"/>
      <c r="V1240" s="189"/>
      <c r="W1240" s="189"/>
      <c r="X1240" s="189"/>
      <c r="Y1240" s="189"/>
      <c r="Z1240" s="189"/>
      <c r="AA1240" s="189"/>
      <c r="AB1240" s="189"/>
      <c r="AC1240" s="189"/>
      <c r="AD1240" s="189"/>
      <c r="AF1240" s="189"/>
      <c r="AG1240" s="189"/>
      <c r="AH1240" s="189"/>
      <c r="AI1240" s="189"/>
      <c r="AJ1240" s="189"/>
      <c r="AK1240" s="189"/>
      <c r="AL1240" s="189"/>
      <c r="AM1240" s="189"/>
      <c r="AN1240" s="189"/>
      <c r="AO1240" s="189"/>
      <c r="AP1240" s="189"/>
      <c r="AQ1240" s="189"/>
      <c r="AR1240" s="189"/>
      <c r="AS1240" s="202"/>
      <c r="AT1240" s="189"/>
      <c r="AU1240" s="189"/>
      <c r="AV1240" s="189"/>
    </row>
    <row r="1241" spans="1:48" hidden="1">
      <c r="A1241" s="201">
        <v>3810200</v>
      </c>
      <c r="B1241" s="189"/>
      <c r="C1241" s="189"/>
      <c r="D1241" s="189"/>
      <c r="E1241" s="189"/>
      <c r="F1241" s="189"/>
      <c r="G1241" s="189"/>
      <c r="H1241" s="189"/>
      <c r="I1241" s="189"/>
      <c r="J1241" s="189"/>
      <c r="K1241" s="189"/>
      <c r="L1241" s="189"/>
      <c r="M1241" s="189"/>
      <c r="N1241" s="189"/>
      <c r="O1241" s="189"/>
      <c r="P1241" s="189"/>
      <c r="Q1241" s="189"/>
      <c r="R1241" s="189"/>
      <c r="S1241" s="189"/>
      <c r="T1241" s="201"/>
      <c r="U1241" s="201"/>
      <c r="V1241" s="189"/>
      <c r="W1241" s="189"/>
      <c r="X1241" s="189"/>
      <c r="Y1241" s="189"/>
      <c r="Z1241" s="189"/>
      <c r="AA1241" s="189"/>
      <c r="AB1241" s="189"/>
      <c r="AC1241" s="189"/>
      <c r="AD1241" s="189"/>
      <c r="AF1241" s="189"/>
      <c r="AG1241" s="189"/>
      <c r="AH1241" s="189"/>
      <c r="AI1241" s="189"/>
      <c r="AJ1241" s="189"/>
      <c r="AK1241" s="189"/>
      <c r="AL1241" s="189"/>
      <c r="AM1241" s="189"/>
      <c r="AN1241" s="189"/>
      <c r="AO1241" s="189"/>
      <c r="AP1241" s="189"/>
      <c r="AQ1241" s="189"/>
      <c r="AR1241" s="189"/>
      <c r="AS1241" s="202"/>
      <c r="AT1241" s="189"/>
      <c r="AU1241" s="189"/>
      <c r="AV1241" s="189"/>
    </row>
    <row r="1242" spans="1:48" hidden="1">
      <c r="A1242" s="201">
        <v>3810180</v>
      </c>
      <c r="B1242" s="189"/>
      <c r="C1242" s="189"/>
      <c r="D1242" s="189"/>
      <c r="E1242" s="189"/>
      <c r="F1242" s="189"/>
      <c r="G1242" s="189"/>
      <c r="H1242" s="189"/>
      <c r="I1242" s="189"/>
      <c r="J1242" s="189"/>
      <c r="K1242" s="189"/>
      <c r="L1242" s="189"/>
      <c r="M1242" s="189"/>
      <c r="N1242" s="189"/>
      <c r="O1242" s="189"/>
      <c r="P1242" s="189"/>
      <c r="Q1242" s="189"/>
      <c r="R1242" s="189"/>
      <c r="S1242" s="189"/>
      <c r="T1242" s="201"/>
      <c r="U1242" s="201"/>
      <c r="V1242" s="189"/>
      <c r="W1242" s="189"/>
      <c r="X1242" s="189"/>
      <c r="Y1242" s="189"/>
      <c r="Z1242" s="189"/>
      <c r="AA1242" s="189"/>
      <c r="AB1242" s="189"/>
      <c r="AC1242" s="189"/>
      <c r="AD1242" s="189"/>
      <c r="AF1242" s="189"/>
      <c r="AG1242" s="189"/>
      <c r="AH1242" s="189"/>
      <c r="AI1242" s="189"/>
      <c r="AJ1242" s="189"/>
      <c r="AK1242" s="189"/>
      <c r="AL1242" s="189"/>
      <c r="AM1242" s="189"/>
      <c r="AN1242" s="189"/>
      <c r="AO1242" s="189"/>
      <c r="AP1242" s="189"/>
      <c r="AQ1242" s="189"/>
      <c r="AR1242" s="189"/>
      <c r="AS1242" s="202"/>
      <c r="AT1242" s="189"/>
      <c r="AU1242" s="189"/>
      <c r="AV1242" s="189"/>
    </row>
    <row r="1243" spans="1:48" hidden="1">
      <c r="A1243" s="201">
        <v>3710129</v>
      </c>
      <c r="B1243" s="189"/>
      <c r="C1243" s="189"/>
      <c r="D1243" s="189"/>
      <c r="E1243" s="189"/>
      <c r="F1243" s="189"/>
      <c r="G1243" s="189"/>
      <c r="H1243" s="189"/>
      <c r="I1243" s="189"/>
      <c r="J1243" s="189"/>
      <c r="K1243" s="189"/>
      <c r="L1243" s="189"/>
      <c r="M1243" s="189"/>
      <c r="N1243" s="189"/>
      <c r="O1243" s="189"/>
      <c r="P1243" s="189"/>
      <c r="Q1243" s="189"/>
      <c r="R1243" s="189"/>
      <c r="S1243" s="189"/>
      <c r="T1243" s="201"/>
      <c r="U1243" s="201"/>
      <c r="V1243" s="189"/>
      <c r="W1243" s="189"/>
      <c r="X1243" s="189"/>
      <c r="Y1243" s="189"/>
      <c r="Z1243" s="189"/>
      <c r="AA1243" s="189"/>
      <c r="AB1243" s="189"/>
      <c r="AC1243" s="189"/>
      <c r="AD1243" s="189"/>
      <c r="AF1243" s="189"/>
      <c r="AG1243" s="189"/>
      <c r="AH1243" s="189"/>
      <c r="AI1243" s="189"/>
      <c r="AJ1243" s="189"/>
      <c r="AK1243" s="189"/>
      <c r="AL1243" s="189"/>
      <c r="AM1243" s="189"/>
      <c r="AN1243" s="189"/>
      <c r="AO1243" s="189"/>
      <c r="AP1243" s="189"/>
      <c r="AQ1243" s="189"/>
      <c r="AR1243" s="189"/>
      <c r="AS1243" s="202"/>
      <c r="AT1243" s="189"/>
      <c r="AU1243" s="189"/>
      <c r="AV1243" s="189"/>
    </row>
    <row r="1244" spans="1:48" hidden="1">
      <c r="A1244" s="201">
        <v>3810128</v>
      </c>
      <c r="B1244" s="189"/>
      <c r="C1244" s="189"/>
      <c r="D1244" s="189"/>
      <c r="E1244" s="189"/>
      <c r="F1244" s="189"/>
      <c r="G1244" s="189"/>
      <c r="H1244" s="189"/>
      <c r="I1244" s="189"/>
      <c r="J1244" s="189"/>
      <c r="K1244" s="189"/>
      <c r="L1244" s="189"/>
      <c r="M1244" s="189"/>
      <c r="N1244" s="189"/>
      <c r="O1244" s="189"/>
      <c r="P1244" s="189"/>
      <c r="Q1244" s="189"/>
      <c r="R1244" s="189"/>
      <c r="S1244" s="189"/>
      <c r="T1244" s="201"/>
      <c r="U1244" s="201"/>
      <c r="V1244" s="189"/>
      <c r="W1244" s="189"/>
      <c r="X1244" s="189"/>
      <c r="Y1244" s="189"/>
      <c r="Z1244" s="189"/>
      <c r="AA1244" s="189"/>
      <c r="AB1244" s="189"/>
      <c r="AC1244" s="189"/>
      <c r="AD1244" s="189"/>
      <c r="AF1244" s="189"/>
      <c r="AG1244" s="189"/>
      <c r="AH1244" s="189"/>
      <c r="AI1244" s="189"/>
      <c r="AJ1244" s="189"/>
      <c r="AK1244" s="189"/>
      <c r="AL1244" s="189"/>
      <c r="AM1244" s="189"/>
      <c r="AN1244" s="189"/>
      <c r="AO1244" s="189"/>
      <c r="AP1244" s="189"/>
      <c r="AQ1244" s="189"/>
      <c r="AR1244" s="189"/>
      <c r="AS1244" s="202"/>
      <c r="AT1244" s="189"/>
      <c r="AU1244" s="189"/>
      <c r="AV1244" s="189"/>
    </row>
    <row r="1245" spans="1:48" hidden="1">
      <c r="A1245" s="201">
        <v>35190059</v>
      </c>
      <c r="B1245" s="189"/>
      <c r="C1245" s="189"/>
      <c r="D1245" s="189"/>
      <c r="E1245" s="189"/>
      <c r="F1245" s="189"/>
      <c r="G1245" s="189"/>
      <c r="H1245" s="189"/>
      <c r="I1245" s="189"/>
      <c r="J1245" s="189"/>
      <c r="K1245" s="189"/>
      <c r="L1245" s="189"/>
      <c r="M1245" s="189"/>
      <c r="N1245" s="189"/>
      <c r="O1245" s="189"/>
      <c r="P1245" s="189"/>
      <c r="Q1245" s="189"/>
      <c r="R1245" s="189"/>
      <c r="S1245" s="189"/>
      <c r="T1245" s="201"/>
      <c r="U1245" s="201"/>
      <c r="V1245" s="189"/>
      <c r="W1245" s="189"/>
      <c r="X1245" s="189"/>
      <c r="Y1245" s="189"/>
      <c r="Z1245" s="189"/>
      <c r="AA1245" s="189"/>
      <c r="AB1245" s="189"/>
      <c r="AC1245" s="189"/>
      <c r="AD1245" s="189"/>
      <c r="AF1245" s="189"/>
      <c r="AG1245" s="189"/>
      <c r="AH1245" s="189"/>
      <c r="AI1245" s="189"/>
      <c r="AJ1245" s="189"/>
      <c r="AK1245" s="189"/>
      <c r="AL1245" s="189"/>
      <c r="AM1245" s="189"/>
      <c r="AN1245" s="189"/>
      <c r="AO1245" s="189"/>
      <c r="AP1245" s="189"/>
      <c r="AQ1245" s="189"/>
      <c r="AR1245" s="189"/>
      <c r="AS1245" s="202"/>
      <c r="AT1245" s="189"/>
      <c r="AU1245" s="189"/>
      <c r="AV1245" s="189"/>
    </row>
    <row r="1246" spans="1:48" hidden="1">
      <c r="A1246" s="201">
        <v>3910126</v>
      </c>
      <c r="B1246" s="189"/>
      <c r="C1246" s="189"/>
      <c r="D1246" s="189"/>
      <c r="E1246" s="189"/>
      <c r="F1246" s="189"/>
      <c r="G1246" s="189"/>
      <c r="H1246" s="189"/>
      <c r="I1246" s="189"/>
      <c r="J1246" s="189"/>
      <c r="K1246" s="189"/>
      <c r="L1246" s="189"/>
      <c r="M1246" s="189"/>
      <c r="N1246" s="189"/>
      <c r="O1246" s="189"/>
      <c r="P1246" s="189"/>
      <c r="Q1246" s="189"/>
      <c r="R1246" s="189"/>
      <c r="S1246" s="189"/>
      <c r="T1246" s="201"/>
      <c r="U1246" s="201"/>
      <c r="V1246" s="189"/>
      <c r="W1246" s="189"/>
      <c r="X1246" s="189"/>
      <c r="Y1246" s="189"/>
      <c r="Z1246" s="189"/>
      <c r="AA1246" s="189"/>
      <c r="AB1246" s="189"/>
      <c r="AC1246" s="189"/>
      <c r="AD1246" s="189"/>
      <c r="AF1246" s="189"/>
      <c r="AG1246" s="189"/>
      <c r="AH1246" s="189"/>
      <c r="AI1246" s="189"/>
      <c r="AJ1246" s="189"/>
      <c r="AK1246" s="189"/>
      <c r="AL1246" s="189"/>
      <c r="AM1246" s="189"/>
      <c r="AN1246" s="189"/>
      <c r="AO1246" s="189"/>
      <c r="AP1246" s="189"/>
      <c r="AQ1246" s="189"/>
      <c r="AR1246" s="189"/>
      <c r="AS1246" s="202"/>
      <c r="AT1246" s="189"/>
      <c r="AU1246" s="189"/>
      <c r="AV1246" s="189"/>
    </row>
    <row r="1247" spans="1:48" hidden="1">
      <c r="A1247" s="201">
        <v>3910094</v>
      </c>
      <c r="B1247" s="189"/>
      <c r="C1247" s="189"/>
      <c r="D1247" s="189"/>
      <c r="E1247" s="189"/>
      <c r="F1247" s="189"/>
      <c r="G1247" s="189"/>
      <c r="H1247" s="189"/>
      <c r="I1247" s="189"/>
      <c r="J1247" s="189"/>
      <c r="K1247" s="189"/>
      <c r="L1247" s="189"/>
      <c r="M1247" s="189"/>
      <c r="N1247" s="189"/>
      <c r="O1247" s="189"/>
      <c r="P1247" s="189"/>
      <c r="Q1247" s="189"/>
      <c r="R1247" s="189"/>
      <c r="S1247" s="189"/>
      <c r="T1247" s="201"/>
      <c r="U1247" s="201"/>
      <c r="V1247" s="189"/>
      <c r="W1247" s="189"/>
      <c r="X1247" s="189"/>
      <c r="Y1247" s="189"/>
      <c r="Z1247" s="189"/>
      <c r="AA1247" s="189"/>
      <c r="AB1247" s="189"/>
      <c r="AC1247" s="189"/>
      <c r="AD1247" s="189"/>
      <c r="AF1247" s="189"/>
      <c r="AG1247" s="189"/>
      <c r="AH1247" s="189"/>
      <c r="AI1247" s="189"/>
      <c r="AJ1247" s="189"/>
      <c r="AK1247" s="189"/>
      <c r="AL1247" s="189"/>
      <c r="AM1247" s="189"/>
      <c r="AN1247" s="189"/>
      <c r="AO1247" s="189"/>
      <c r="AP1247" s="189"/>
      <c r="AQ1247" s="189"/>
      <c r="AR1247" s="189"/>
      <c r="AS1247" s="202"/>
      <c r="AT1247" s="189"/>
      <c r="AU1247" s="189"/>
      <c r="AV1247" s="189"/>
    </row>
    <row r="1248" spans="1:48" hidden="1">
      <c r="A1248" s="201">
        <v>36190191</v>
      </c>
      <c r="B1248" s="189"/>
      <c r="C1248" s="189"/>
      <c r="D1248" s="189"/>
      <c r="E1248" s="189"/>
      <c r="F1248" s="189"/>
      <c r="G1248" s="189"/>
      <c r="H1248" s="189"/>
      <c r="I1248" s="189"/>
      <c r="J1248" s="189"/>
      <c r="K1248" s="189"/>
      <c r="L1248" s="189"/>
      <c r="M1248" s="189"/>
      <c r="N1248" s="189"/>
      <c r="O1248" s="189"/>
      <c r="P1248" s="189"/>
      <c r="Q1248" s="189"/>
      <c r="R1248" s="189"/>
      <c r="S1248" s="189"/>
      <c r="T1248" s="201"/>
      <c r="U1248" s="201"/>
      <c r="V1248" s="189"/>
      <c r="W1248" s="189"/>
      <c r="X1248" s="189"/>
      <c r="Y1248" s="189"/>
      <c r="Z1248" s="189"/>
      <c r="AA1248" s="189"/>
      <c r="AB1248" s="189"/>
      <c r="AC1248" s="189"/>
      <c r="AD1248" s="189"/>
      <c r="AF1248" s="189"/>
      <c r="AG1248" s="189"/>
      <c r="AH1248" s="189"/>
      <c r="AI1248" s="189"/>
      <c r="AJ1248" s="189"/>
      <c r="AK1248" s="189"/>
      <c r="AL1248" s="189"/>
      <c r="AM1248" s="189"/>
      <c r="AN1248" s="189"/>
      <c r="AO1248" s="189"/>
      <c r="AP1248" s="189"/>
      <c r="AQ1248" s="189"/>
      <c r="AR1248" s="189"/>
      <c r="AS1248" s="202"/>
      <c r="AT1248" s="189"/>
      <c r="AU1248" s="189"/>
      <c r="AV1248" s="189"/>
    </row>
    <row r="1249" spans="1:48" hidden="1">
      <c r="A1249" s="201">
        <v>3810210</v>
      </c>
      <c r="B1249" s="189"/>
      <c r="C1249" s="189"/>
      <c r="D1249" s="189"/>
      <c r="E1249" s="189"/>
      <c r="F1249" s="189"/>
      <c r="G1249" s="189"/>
      <c r="H1249" s="189"/>
      <c r="I1249" s="189"/>
      <c r="J1249" s="189"/>
      <c r="K1249" s="189"/>
      <c r="L1249" s="189"/>
      <c r="M1249" s="189"/>
      <c r="N1249" s="189"/>
      <c r="O1249" s="189"/>
      <c r="P1249" s="189"/>
      <c r="Q1249" s="189"/>
      <c r="R1249" s="189"/>
      <c r="S1249" s="189"/>
      <c r="T1249" s="201"/>
      <c r="U1249" s="201"/>
      <c r="V1249" s="189"/>
      <c r="W1249" s="189"/>
      <c r="X1249" s="189"/>
      <c r="Y1249" s="189"/>
      <c r="Z1249" s="189"/>
      <c r="AA1249" s="189"/>
      <c r="AB1249" s="189"/>
      <c r="AC1249" s="189"/>
      <c r="AD1249" s="189"/>
      <c r="AF1249" s="189"/>
      <c r="AG1249" s="189"/>
      <c r="AH1249" s="189"/>
      <c r="AI1249" s="189"/>
      <c r="AJ1249" s="189"/>
      <c r="AK1249" s="189"/>
      <c r="AL1249" s="189"/>
      <c r="AM1249" s="189"/>
      <c r="AN1249" s="189"/>
      <c r="AO1249" s="189"/>
      <c r="AP1249" s="189"/>
      <c r="AQ1249" s="189"/>
      <c r="AR1249" s="189"/>
      <c r="AS1249" s="202"/>
      <c r="AT1249" s="189"/>
      <c r="AU1249" s="189"/>
      <c r="AV1249" s="189"/>
    </row>
    <row r="1250" spans="1:48" hidden="1">
      <c r="A1250" s="201">
        <v>3820012</v>
      </c>
      <c r="B1250" s="189"/>
      <c r="C1250" s="189"/>
      <c r="D1250" s="189"/>
      <c r="E1250" s="189"/>
      <c r="F1250" s="189"/>
      <c r="G1250" s="189"/>
      <c r="H1250" s="189"/>
      <c r="I1250" s="189"/>
      <c r="J1250" s="189"/>
      <c r="K1250" s="189"/>
      <c r="L1250" s="189"/>
      <c r="M1250" s="189"/>
      <c r="N1250" s="189"/>
      <c r="O1250" s="189"/>
      <c r="P1250" s="189"/>
      <c r="Q1250" s="189"/>
      <c r="R1250" s="189"/>
      <c r="S1250" s="189"/>
      <c r="T1250" s="201"/>
      <c r="U1250" s="201"/>
      <c r="V1250" s="189"/>
      <c r="W1250" s="189"/>
      <c r="X1250" s="189"/>
      <c r="Y1250" s="189"/>
      <c r="Z1250" s="189"/>
      <c r="AA1250" s="189"/>
      <c r="AB1250" s="189"/>
      <c r="AC1250" s="189"/>
      <c r="AD1250" s="189"/>
      <c r="AF1250" s="189"/>
      <c r="AG1250" s="189"/>
      <c r="AH1250" s="189"/>
      <c r="AI1250" s="189"/>
      <c r="AJ1250" s="189"/>
      <c r="AK1250" s="189"/>
      <c r="AL1250" s="189"/>
      <c r="AM1250" s="189"/>
      <c r="AN1250" s="189"/>
      <c r="AO1250" s="189"/>
      <c r="AP1250" s="189"/>
      <c r="AQ1250" s="189"/>
      <c r="AR1250" s="189"/>
      <c r="AS1250" s="202"/>
      <c r="AT1250" s="189"/>
      <c r="AU1250" s="189"/>
      <c r="AV1250" s="189"/>
    </row>
    <row r="1251" spans="1:48" hidden="1">
      <c r="A1251" s="201">
        <v>3810202</v>
      </c>
      <c r="B1251" s="189"/>
      <c r="C1251" s="189"/>
      <c r="D1251" s="189"/>
      <c r="E1251" s="189"/>
      <c r="F1251" s="189"/>
      <c r="G1251" s="189"/>
      <c r="H1251" s="189"/>
      <c r="I1251" s="189"/>
      <c r="J1251" s="189"/>
      <c r="K1251" s="189"/>
      <c r="L1251" s="189"/>
      <c r="M1251" s="189"/>
      <c r="N1251" s="189"/>
      <c r="O1251" s="189"/>
      <c r="P1251" s="189"/>
      <c r="Q1251" s="189"/>
      <c r="R1251" s="189"/>
      <c r="S1251" s="189"/>
      <c r="T1251" s="201"/>
      <c r="U1251" s="201"/>
      <c r="V1251" s="189"/>
      <c r="W1251" s="189"/>
      <c r="X1251" s="189"/>
      <c r="Y1251" s="189"/>
      <c r="Z1251" s="189"/>
      <c r="AA1251" s="189"/>
      <c r="AB1251" s="189"/>
      <c r="AC1251" s="189"/>
      <c r="AD1251" s="189"/>
      <c r="AF1251" s="189"/>
      <c r="AG1251" s="189"/>
      <c r="AH1251" s="189"/>
      <c r="AI1251" s="189"/>
      <c r="AJ1251" s="189"/>
      <c r="AK1251" s="189"/>
      <c r="AL1251" s="189"/>
      <c r="AM1251" s="189"/>
      <c r="AN1251" s="189"/>
      <c r="AO1251" s="189"/>
      <c r="AP1251" s="189"/>
      <c r="AQ1251" s="189"/>
      <c r="AR1251" s="189"/>
      <c r="AS1251" s="202"/>
      <c r="AT1251" s="189"/>
      <c r="AU1251" s="189"/>
      <c r="AV1251" s="189"/>
    </row>
    <row r="1252" spans="1:48" hidden="1">
      <c r="A1252" s="201">
        <v>3810158</v>
      </c>
      <c r="B1252" s="189"/>
      <c r="C1252" s="189"/>
      <c r="D1252" s="189"/>
      <c r="E1252" s="189"/>
      <c r="F1252" s="189"/>
      <c r="G1252" s="189"/>
      <c r="H1252" s="189"/>
      <c r="I1252" s="189"/>
      <c r="J1252" s="189"/>
      <c r="K1252" s="189"/>
      <c r="L1252" s="189"/>
      <c r="M1252" s="189"/>
      <c r="N1252" s="189"/>
      <c r="O1252" s="189"/>
      <c r="P1252" s="189"/>
      <c r="Q1252" s="189"/>
      <c r="R1252" s="189"/>
      <c r="S1252" s="189"/>
      <c r="T1252" s="201"/>
      <c r="U1252" s="201"/>
      <c r="V1252" s="189"/>
      <c r="W1252" s="189"/>
      <c r="X1252" s="189"/>
      <c r="Y1252" s="189"/>
      <c r="Z1252" s="189"/>
      <c r="AA1252" s="189"/>
      <c r="AB1252" s="189"/>
      <c r="AC1252" s="189"/>
      <c r="AD1252" s="189"/>
      <c r="AF1252" s="189"/>
      <c r="AG1252" s="189"/>
      <c r="AH1252" s="189"/>
      <c r="AI1252" s="189"/>
      <c r="AJ1252" s="189"/>
      <c r="AK1252" s="189"/>
      <c r="AL1252" s="189"/>
      <c r="AM1252" s="189"/>
      <c r="AN1252" s="189"/>
      <c r="AO1252" s="189"/>
      <c r="AP1252" s="189"/>
      <c r="AQ1252" s="189"/>
      <c r="AR1252" s="189"/>
      <c r="AS1252" s="202"/>
      <c r="AT1252" s="189"/>
      <c r="AU1252" s="189"/>
      <c r="AV1252" s="189"/>
    </row>
    <row r="1253" spans="1:48" hidden="1">
      <c r="A1253" s="201">
        <v>3810217</v>
      </c>
      <c r="B1253" s="189"/>
      <c r="C1253" s="189"/>
      <c r="D1253" s="189"/>
      <c r="E1253" s="189"/>
      <c r="F1253" s="189"/>
      <c r="G1253" s="189"/>
      <c r="H1253" s="189"/>
      <c r="I1253" s="189"/>
      <c r="J1253" s="189"/>
      <c r="K1253" s="189"/>
      <c r="L1253" s="189"/>
      <c r="M1253" s="189"/>
      <c r="N1253" s="189"/>
      <c r="O1253" s="189"/>
      <c r="P1253" s="189"/>
      <c r="Q1253" s="189"/>
      <c r="R1253" s="189"/>
      <c r="S1253" s="189"/>
      <c r="T1253" s="201"/>
      <c r="U1253" s="201"/>
      <c r="V1253" s="189"/>
      <c r="W1253" s="189"/>
      <c r="X1253" s="189"/>
      <c r="Y1253" s="189"/>
      <c r="Z1253" s="189"/>
      <c r="AA1253" s="189"/>
      <c r="AB1253" s="189"/>
      <c r="AC1253" s="189"/>
      <c r="AD1253" s="189"/>
      <c r="AF1253" s="189"/>
      <c r="AG1253" s="189"/>
      <c r="AH1253" s="189"/>
      <c r="AI1253" s="189"/>
      <c r="AJ1253" s="189"/>
      <c r="AK1253" s="189"/>
      <c r="AL1253" s="189"/>
      <c r="AM1253" s="189"/>
      <c r="AN1253" s="189"/>
      <c r="AO1253" s="189"/>
      <c r="AP1253" s="189"/>
      <c r="AQ1253" s="189"/>
      <c r="AR1253" s="189"/>
      <c r="AS1253" s="202"/>
      <c r="AT1253" s="189"/>
      <c r="AU1253" s="189"/>
      <c r="AV1253" s="189"/>
    </row>
    <row r="1254" spans="1:48" hidden="1">
      <c r="A1254" s="201">
        <v>36180044</v>
      </c>
      <c r="B1254" s="189"/>
      <c r="C1254" s="189"/>
      <c r="D1254" s="189"/>
      <c r="E1254" s="189"/>
      <c r="F1254" s="189"/>
      <c r="G1254" s="189"/>
      <c r="H1254" s="189"/>
      <c r="I1254" s="189"/>
      <c r="J1254" s="189"/>
      <c r="K1254" s="189"/>
      <c r="L1254" s="189"/>
      <c r="M1254" s="189"/>
      <c r="N1254" s="189"/>
      <c r="O1254" s="189"/>
      <c r="P1254" s="189"/>
      <c r="Q1254" s="189"/>
      <c r="R1254" s="189"/>
      <c r="S1254" s="189"/>
      <c r="T1254" s="201"/>
      <c r="U1254" s="201"/>
      <c r="V1254" s="189"/>
      <c r="W1254" s="189"/>
      <c r="X1254" s="189"/>
      <c r="Y1254" s="189"/>
      <c r="Z1254" s="189"/>
      <c r="AA1254" s="189"/>
      <c r="AB1254" s="189"/>
      <c r="AC1254" s="189"/>
      <c r="AD1254" s="189"/>
      <c r="AF1254" s="189"/>
      <c r="AG1254" s="189"/>
      <c r="AH1254" s="189"/>
      <c r="AI1254" s="189"/>
      <c r="AJ1254" s="189"/>
      <c r="AK1254" s="189"/>
      <c r="AL1254" s="189"/>
      <c r="AM1254" s="189"/>
      <c r="AN1254" s="189"/>
      <c r="AO1254" s="189"/>
      <c r="AP1254" s="189"/>
      <c r="AQ1254" s="189"/>
      <c r="AR1254" s="189"/>
      <c r="AS1254" s="202"/>
      <c r="AT1254" s="189"/>
      <c r="AU1254" s="189"/>
      <c r="AV1254" s="189"/>
    </row>
    <row r="1255" spans="1:48" hidden="1">
      <c r="A1255" s="201">
        <v>3810211</v>
      </c>
      <c r="B1255" s="189"/>
      <c r="C1255" s="189"/>
      <c r="D1255" s="189"/>
      <c r="E1255" s="189"/>
      <c r="F1255" s="189"/>
      <c r="G1255" s="189"/>
      <c r="H1255" s="189"/>
      <c r="I1255" s="189"/>
      <c r="J1255" s="189"/>
      <c r="K1255" s="189"/>
      <c r="L1255" s="189"/>
      <c r="M1255" s="189"/>
      <c r="N1255" s="189"/>
      <c r="O1255" s="189"/>
      <c r="P1255" s="189"/>
      <c r="Q1255" s="189"/>
      <c r="R1255" s="189"/>
      <c r="S1255" s="189"/>
      <c r="T1255" s="201"/>
      <c r="U1255" s="201"/>
      <c r="V1255" s="189"/>
      <c r="W1255" s="189"/>
      <c r="X1255" s="189"/>
      <c r="Y1255" s="189"/>
      <c r="Z1255" s="189"/>
      <c r="AA1255" s="189"/>
      <c r="AB1255" s="189"/>
      <c r="AC1255" s="189"/>
      <c r="AD1255" s="189"/>
      <c r="AF1255" s="189"/>
      <c r="AG1255" s="189"/>
      <c r="AH1255" s="189"/>
      <c r="AI1255" s="189"/>
      <c r="AJ1255" s="189"/>
      <c r="AK1255" s="189"/>
      <c r="AL1255" s="189"/>
      <c r="AM1255" s="189"/>
      <c r="AN1255" s="189"/>
      <c r="AO1255" s="189"/>
      <c r="AP1255" s="189"/>
      <c r="AQ1255" s="189"/>
      <c r="AR1255" s="189"/>
      <c r="AS1255" s="202"/>
      <c r="AT1255" s="189"/>
      <c r="AU1255" s="189"/>
      <c r="AV1255" s="189"/>
    </row>
    <row r="1256" spans="1:48" hidden="1">
      <c r="A1256" s="201">
        <v>35280033</v>
      </c>
      <c r="B1256" s="189"/>
      <c r="C1256" s="189"/>
      <c r="D1256" s="189"/>
      <c r="E1256" s="189"/>
      <c r="F1256" s="189"/>
      <c r="G1256" s="189"/>
      <c r="H1256" s="189"/>
      <c r="I1256" s="189"/>
      <c r="J1256" s="189"/>
      <c r="K1256" s="189"/>
      <c r="L1256" s="189"/>
      <c r="M1256" s="189"/>
      <c r="N1256" s="189"/>
      <c r="O1256" s="189"/>
      <c r="P1256" s="189"/>
      <c r="Q1256" s="189"/>
      <c r="R1256" s="189"/>
      <c r="S1256" s="189"/>
      <c r="T1256" s="201"/>
      <c r="U1256" s="201"/>
      <c r="V1256" s="189"/>
      <c r="W1256" s="189"/>
      <c r="X1256" s="189"/>
      <c r="Y1256" s="189"/>
      <c r="Z1256" s="189"/>
      <c r="AA1256" s="189"/>
      <c r="AB1256" s="189"/>
      <c r="AC1256" s="189"/>
      <c r="AD1256" s="189"/>
      <c r="AF1256" s="189"/>
      <c r="AG1256" s="189"/>
      <c r="AH1256" s="189"/>
      <c r="AI1256" s="189"/>
      <c r="AJ1256" s="189"/>
      <c r="AK1256" s="189"/>
      <c r="AL1256" s="189"/>
      <c r="AM1256" s="189"/>
      <c r="AN1256" s="189"/>
      <c r="AO1256" s="189"/>
      <c r="AP1256" s="189"/>
      <c r="AQ1256" s="189"/>
      <c r="AR1256" s="189"/>
      <c r="AS1256" s="202"/>
      <c r="AT1256" s="189"/>
      <c r="AU1256" s="189"/>
      <c r="AV1256" s="189"/>
    </row>
    <row r="1257" spans="1:48" hidden="1">
      <c r="A1257" s="201" t="s">
        <v>2791</v>
      </c>
      <c r="B1257" s="189"/>
      <c r="C1257" s="189"/>
      <c r="D1257" s="189"/>
      <c r="E1257" s="189"/>
      <c r="F1257" s="189"/>
      <c r="G1257" s="189"/>
      <c r="H1257" s="189"/>
      <c r="I1257" s="189"/>
      <c r="J1257" s="189"/>
      <c r="K1257" s="189"/>
      <c r="L1257" s="189"/>
      <c r="M1257" s="189"/>
      <c r="N1257" s="189"/>
      <c r="O1257" s="189"/>
      <c r="P1257" s="189"/>
      <c r="Q1257" s="189"/>
      <c r="R1257" s="189"/>
      <c r="S1257" s="189"/>
      <c r="T1257" s="201"/>
      <c r="U1257" s="201"/>
      <c r="V1257" s="189"/>
      <c r="W1257" s="189"/>
      <c r="X1257" s="189"/>
      <c r="Y1257" s="189"/>
      <c r="Z1257" s="189"/>
      <c r="AA1257" s="189"/>
      <c r="AB1257" s="189"/>
      <c r="AC1257" s="189"/>
      <c r="AD1257" s="189"/>
      <c r="AF1257" s="189"/>
      <c r="AG1257" s="189"/>
      <c r="AH1257" s="189"/>
      <c r="AI1257" s="189"/>
      <c r="AJ1257" s="189"/>
      <c r="AK1257" s="189"/>
      <c r="AL1257" s="189"/>
      <c r="AM1257" s="189"/>
      <c r="AN1257" s="189"/>
      <c r="AO1257" s="189"/>
      <c r="AP1257" s="189"/>
      <c r="AQ1257" s="189"/>
      <c r="AR1257" s="189"/>
      <c r="AS1257" s="202"/>
      <c r="AT1257" s="189"/>
      <c r="AU1257" s="189"/>
      <c r="AV1257" s="189"/>
    </row>
    <row r="1258" spans="1:48" hidden="1">
      <c r="A1258" s="201">
        <v>3810238</v>
      </c>
      <c r="B1258" s="189"/>
      <c r="C1258" s="189"/>
      <c r="D1258" s="189"/>
      <c r="E1258" s="189"/>
      <c r="F1258" s="189"/>
      <c r="G1258" s="189"/>
      <c r="H1258" s="189"/>
      <c r="I1258" s="189"/>
      <c r="J1258" s="189"/>
      <c r="K1258" s="189"/>
      <c r="L1258" s="189"/>
      <c r="M1258" s="189"/>
      <c r="N1258" s="189"/>
      <c r="O1258" s="189"/>
      <c r="P1258" s="189"/>
      <c r="Q1258" s="189"/>
      <c r="R1258" s="189"/>
      <c r="S1258" s="189"/>
      <c r="T1258" s="201"/>
      <c r="U1258" s="201"/>
      <c r="V1258" s="189"/>
      <c r="W1258" s="189"/>
      <c r="X1258" s="189"/>
      <c r="Y1258" s="189"/>
      <c r="Z1258" s="189"/>
      <c r="AA1258" s="189"/>
      <c r="AB1258" s="189"/>
      <c r="AC1258" s="189"/>
      <c r="AD1258" s="189"/>
      <c r="AF1258" s="189"/>
      <c r="AG1258" s="189"/>
      <c r="AH1258" s="189"/>
      <c r="AI1258" s="189"/>
      <c r="AJ1258" s="189"/>
      <c r="AK1258" s="189"/>
      <c r="AL1258" s="189"/>
      <c r="AM1258" s="189"/>
      <c r="AN1258" s="189"/>
      <c r="AO1258" s="189"/>
      <c r="AP1258" s="189"/>
      <c r="AQ1258" s="189"/>
      <c r="AR1258" s="189"/>
      <c r="AS1258" s="202"/>
      <c r="AT1258" s="189"/>
      <c r="AU1258" s="189"/>
      <c r="AV1258" s="189"/>
    </row>
    <row r="1259" spans="1:48" hidden="1">
      <c r="A1259" s="201">
        <v>3710131</v>
      </c>
      <c r="B1259" s="189"/>
      <c r="C1259" s="189"/>
      <c r="D1259" s="189"/>
      <c r="E1259" s="189"/>
      <c r="F1259" s="189"/>
      <c r="G1259" s="189"/>
      <c r="H1259" s="189"/>
      <c r="I1259" s="189"/>
      <c r="J1259" s="189"/>
      <c r="K1259" s="189"/>
      <c r="L1259" s="189"/>
      <c r="M1259" s="189"/>
      <c r="N1259" s="189"/>
      <c r="O1259" s="189"/>
      <c r="P1259" s="189"/>
      <c r="Q1259" s="189"/>
      <c r="R1259" s="189"/>
      <c r="S1259" s="189"/>
      <c r="T1259" s="201"/>
      <c r="U1259" s="201"/>
      <c r="V1259" s="189"/>
      <c r="W1259" s="189"/>
      <c r="X1259" s="189"/>
      <c r="Y1259" s="189"/>
      <c r="Z1259" s="189"/>
      <c r="AA1259" s="189"/>
      <c r="AB1259" s="189"/>
      <c r="AC1259" s="189"/>
      <c r="AD1259" s="189"/>
      <c r="AF1259" s="189"/>
      <c r="AG1259" s="189"/>
      <c r="AH1259" s="189"/>
      <c r="AI1259" s="189"/>
      <c r="AJ1259" s="189"/>
      <c r="AK1259" s="189"/>
      <c r="AL1259" s="189"/>
      <c r="AM1259" s="189"/>
      <c r="AN1259" s="189"/>
      <c r="AO1259" s="189"/>
      <c r="AP1259" s="189"/>
      <c r="AQ1259" s="189"/>
      <c r="AR1259" s="189"/>
      <c r="AS1259" s="202"/>
      <c r="AT1259" s="189"/>
      <c r="AU1259" s="189"/>
      <c r="AV1259" s="189"/>
    </row>
    <row r="1260" spans="1:48" hidden="1">
      <c r="A1260" s="201">
        <v>36280009</v>
      </c>
      <c r="B1260" s="189"/>
      <c r="C1260" s="189"/>
      <c r="D1260" s="189"/>
      <c r="E1260" s="189"/>
      <c r="F1260" s="189"/>
      <c r="G1260" s="189"/>
      <c r="H1260" s="189"/>
      <c r="I1260" s="189"/>
      <c r="J1260" s="189"/>
      <c r="K1260" s="189"/>
      <c r="L1260" s="189"/>
      <c r="M1260" s="189"/>
      <c r="N1260" s="189"/>
      <c r="O1260" s="189"/>
      <c r="P1260" s="189"/>
      <c r="Q1260" s="189"/>
      <c r="R1260" s="189"/>
      <c r="S1260" s="189"/>
      <c r="T1260" s="201"/>
      <c r="U1260" s="201"/>
      <c r="V1260" s="189"/>
      <c r="W1260" s="189"/>
      <c r="X1260" s="189"/>
      <c r="Y1260" s="189"/>
      <c r="Z1260" s="189"/>
      <c r="AA1260" s="189"/>
      <c r="AB1260" s="189"/>
      <c r="AC1260" s="189"/>
      <c r="AD1260" s="189"/>
      <c r="AF1260" s="189"/>
      <c r="AG1260" s="189"/>
      <c r="AH1260" s="189"/>
      <c r="AI1260" s="189"/>
      <c r="AJ1260" s="189"/>
      <c r="AK1260" s="189"/>
      <c r="AL1260" s="189"/>
      <c r="AM1260" s="189"/>
      <c r="AN1260" s="189"/>
      <c r="AO1260" s="189"/>
      <c r="AP1260" s="189"/>
      <c r="AQ1260" s="189"/>
      <c r="AR1260" s="189"/>
      <c r="AS1260" s="202"/>
      <c r="AT1260" s="189"/>
      <c r="AU1260" s="189"/>
      <c r="AV1260" s="189"/>
    </row>
    <row r="1261" spans="1:48" hidden="1">
      <c r="A1261" s="201">
        <v>3810248</v>
      </c>
      <c r="B1261" s="189"/>
      <c r="C1261" s="189"/>
      <c r="D1261" s="189"/>
      <c r="E1261" s="189"/>
      <c r="F1261" s="189"/>
      <c r="G1261" s="189"/>
      <c r="H1261" s="189"/>
      <c r="I1261" s="189"/>
      <c r="J1261" s="189"/>
      <c r="K1261" s="189"/>
      <c r="L1261" s="189"/>
      <c r="M1261" s="189"/>
      <c r="N1261" s="189"/>
      <c r="O1261" s="189"/>
      <c r="P1261" s="189"/>
      <c r="Q1261" s="189"/>
      <c r="R1261" s="189"/>
      <c r="S1261" s="189"/>
      <c r="T1261" s="201"/>
      <c r="U1261" s="201"/>
      <c r="V1261" s="189"/>
      <c r="W1261" s="189"/>
      <c r="X1261" s="189"/>
      <c r="Y1261" s="189"/>
      <c r="Z1261" s="189"/>
      <c r="AA1261" s="189"/>
      <c r="AB1261" s="189"/>
      <c r="AC1261" s="189"/>
      <c r="AD1261" s="189"/>
      <c r="AF1261" s="189"/>
      <c r="AG1261" s="189"/>
      <c r="AH1261" s="189"/>
      <c r="AI1261" s="189"/>
      <c r="AJ1261" s="189"/>
      <c r="AK1261" s="189"/>
      <c r="AL1261" s="189"/>
      <c r="AM1261" s="189"/>
      <c r="AN1261" s="189"/>
      <c r="AO1261" s="189"/>
      <c r="AP1261" s="189"/>
      <c r="AQ1261" s="189"/>
      <c r="AR1261" s="189"/>
      <c r="AS1261" s="202"/>
      <c r="AT1261" s="189"/>
      <c r="AU1261" s="189"/>
      <c r="AV1261" s="189"/>
    </row>
    <row r="1262" spans="1:48" hidden="1">
      <c r="A1262" s="201">
        <v>35180014</v>
      </c>
      <c r="B1262" s="189"/>
      <c r="C1262" s="189"/>
      <c r="D1262" s="189"/>
      <c r="E1262" s="189"/>
      <c r="F1262" s="189"/>
      <c r="G1262" s="189"/>
      <c r="H1262" s="189"/>
      <c r="I1262" s="189"/>
      <c r="J1262" s="189"/>
      <c r="K1262" s="189"/>
      <c r="L1262" s="189"/>
      <c r="M1262" s="189"/>
      <c r="N1262" s="189"/>
      <c r="O1262" s="189"/>
      <c r="P1262" s="189"/>
      <c r="Q1262" s="189"/>
      <c r="R1262" s="189"/>
      <c r="S1262" s="189"/>
      <c r="T1262" s="201"/>
      <c r="U1262" s="201"/>
      <c r="V1262" s="189"/>
      <c r="W1262" s="189"/>
      <c r="X1262" s="189"/>
      <c r="Y1262" s="189"/>
      <c r="Z1262" s="189"/>
      <c r="AA1262" s="189"/>
      <c r="AB1262" s="189"/>
      <c r="AC1262" s="189"/>
      <c r="AD1262" s="189"/>
      <c r="AF1262" s="189"/>
      <c r="AG1262" s="189"/>
      <c r="AH1262" s="189"/>
      <c r="AI1262" s="189"/>
      <c r="AJ1262" s="189"/>
      <c r="AK1262" s="189"/>
      <c r="AL1262" s="189"/>
      <c r="AM1262" s="189"/>
      <c r="AN1262" s="189"/>
      <c r="AO1262" s="189"/>
      <c r="AP1262" s="189"/>
      <c r="AQ1262" s="189"/>
      <c r="AR1262" s="189"/>
      <c r="AS1262" s="202"/>
      <c r="AT1262" s="189"/>
      <c r="AU1262" s="189"/>
      <c r="AV1262" s="189"/>
    </row>
    <row r="1263" spans="1:48" hidden="1">
      <c r="A1263" s="201">
        <v>3810251</v>
      </c>
      <c r="B1263" s="189"/>
      <c r="C1263" s="189"/>
      <c r="D1263" s="189"/>
      <c r="E1263" s="189"/>
      <c r="F1263" s="189"/>
      <c r="G1263" s="189"/>
      <c r="H1263" s="189"/>
      <c r="I1263" s="189"/>
      <c r="J1263" s="189"/>
      <c r="K1263" s="189"/>
      <c r="L1263" s="189"/>
      <c r="M1263" s="189"/>
      <c r="N1263" s="189"/>
      <c r="O1263" s="189"/>
      <c r="P1263" s="189"/>
      <c r="Q1263" s="189"/>
      <c r="R1263" s="189"/>
      <c r="S1263" s="189"/>
      <c r="T1263" s="201"/>
      <c r="U1263" s="201"/>
      <c r="V1263" s="189"/>
      <c r="W1263" s="189"/>
      <c r="X1263" s="189"/>
      <c r="Y1263" s="189"/>
      <c r="Z1263" s="189"/>
      <c r="AA1263" s="189"/>
      <c r="AB1263" s="189"/>
      <c r="AC1263" s="189"/>
      <c r="AD1263" s="189"/>
      <c r="AF1263" s="189"/>
      <c r="AG1263" s="189"/>
      <c r="AH1263" s="189"/>
      <c r="AI1263" s="189"/>
      <c r="AJ1263" s="189"/>
      <c r="AK1263" s="189"/>
      <c r="AL1263" s="189"/>
      <c r="AM1263" s="189"/>
      <c r="AN1263" s="189"/>
      <c r="AO1263" s="189"/>
      <c r="AP1263" s="189"/>
      <c r="AQ1263" s="189"/>
      <c r="AR1263" s="189"/>
      <c r="AS1263" s="202"/>
      <c r="AT1263" s="189"/>
      <c r="AU1263" s="189"/>
      <c r="AV1263" s="189"/>
    </row>
    <row r="1264" spans="1:48" hidden="1">
      <c r="A1264" s="201">
        <v>3810254</v>
      </c>
      <c r="B1264" s="189"/>
      <c r="C1264" s="189"/>
      <c r="D1264" s="189"/>
      <c r="E1264" s="189"/>
      <c r="F1264" s="189"/>
      <c r="G1264" s="189"/>
      <c r="H1264" s="189"/>
      <c r="I1264" s="189"/>
      <c r="J1264" s="189"/>
      <c r="K1264" s="189"/>
      <c r="L1264" s="189"/>
      <c r="M1264" s="189"/>
      <c r="N1264" s="189"/>
      <c r="O1264" s="189"/>
      <c r="P1264" s="189"/>
      <c r="Q1264" s="189"/>
      <c r="R1264" s="189"/>
      <c r="S1264" s="189"/>
      <c r="T1264" s="201"/>
      <c r="U1264" s="201"/>
      <c r="V1264" s="189"/>
      <c r="W1264" s="189"/>
      <c r="X1264" s="189"/>
      <c r="Y1264" s="189"/>
      <c r="Z1264" s="189"/>
      <c r="AA1264" s="189"/>
      <c r="AB1264" s="189"/>
      <c r="AC1264" s="189"/>
      <c r="AD1264" s="189"/>
      <c r="AF1264" s="189"/>
      <c r="AG1264" s="189"/>
      <c r="AH1264" s="189"/>
      <c r="AI1264" s="189"/>
      <c r="AJ1264" s="189"/>
      <c r="AK1264" s="189"/>
      <c r="AL1264" s="189"/>
      <c r="AM1264" s="189"/>
      <c r="AN1264" s="189"/>
      <c r="AO1264" s="189"/>
      <c r="AP1264" s="189"/>
      <c r="AQ1264" s="189"/>
      <c r="AR1264" s="189"/>
      <c r="AS1264" s="202"/>
      <c r="AT1264" s="189"/>
      <c r="AU1264" s="189"/>
      <c r="AV1264" s="189"/>
    </row>
    <row r="1265" spans="1:48" hidden="1">
      <c r="A1265" s="201">
        <v>35180079</v>
      </c>
      <c r="B1265" s="189"/>
      <c r="C1265" s="189"/>
      <c r="D1265" s="189"/>
      <c r="E1265" s="189"/>
      <c r="F1265" s="189"/>
      <c r="G1265" s="189"/>
      <c r="H1265" s="189"/>
      <c r="I1265" s="189"/>
      <c r="J1265" s="189"/>
      <c r="K1265" s="189"/>
      <c r="L1265" s="189"/>
      <c r="M1265" s="189"/>
      <c r="N1265" s="189"/>
      <c r="O1265" s="189"/>
      <c r="P1265" s="189"/>
      <c r="Q1265" s="189"/>
      <c r="R1265" s="189"/>
      <c r="S1265" s="189"/>
      <c r="T1265" s="201"/>
      <c r="U1265" s="201"/>
      <c r="V1265" s="189"/>
      <c r="W1265" s="189"/>
      <c r="X1265" s="189"/>
      <c r="Y1265" s="189"/>
      <c r="Z1265" s="189"/>
      <c r="AA1265" s="189"/>
      <c r="AB1265" s="189"/>
      <c r="AC1265" s="189"/>
      <c r="AD1265" s="189"/>
      <c r="AF1265" s="189"/>
      <c r="AG1265" s="189"/>
      <c r="AH1265" s="189"/>
      <c r="AI1265" s="189"/>
      <c r="AJ1265" s="189"/>
      <c r="AK1265" s="189"/>
      <c r="AL1265" s="189"/>
      <c r="AM1265" s="189"/>
      <c r="AN1265" s="189"/>
      <c r="AO1265" s="189"/>
      <c r="AP1265" s="189"/>
      <c r="AQ1265" s="189"/>
      <c r="AR1265" s="189"/>
      <c r="AS1265" s="202"/>
      <c r="AT1265" s="189"/>
      <c r="AU1265" s="189"/>
      <c r="AV1265" s="189"/>
    </row>
    <row r="1266" spans="1:48" hidden="1">
      <c r="A1266" s="201">
        <v>3810261</v>
      </c>
      <c r="B1266" s="189"/>
      <c r="C1266" s="189"/>
      <c r="D1266" s="189"/>
      <c r="E1266" s="189"/>
      <c r="F1266" s="189"/>
      <c r="G1266" s="189"/>
      <c r="H1266" s="189"/>
      <c r="I1266" s="189"/>
      <c r="J1266" s="189"/>
      <c r="K1266" s="189"/>
      <c r="L1266" s="189"/>
      <c r="M1266" s="189"/>
      <c r="N1266" s="189"/>
      <c r="O1266" s="189"/>
      <c r="P1266" s="189"/>
      <c r="Q1266" s="189"/>
      <c r="R1266" s="189"/>
      <c r="S1266" s="189"/>
      <c r="T1266" s="201"/>
      <c r="U1266" s="201"/>
      <c r="V1266" s="189"/>
      <c r="W1266" s="189"/>
      <c r="X1266" s="189"/>
      <c r="Y1266" s="189"/>
      <c r="Z1266" s="189"/>
      <c r="AA1266" s="189"/>
      <c r="AB1266" s="189"/>
      <c r="AC1266" s="189"/>
      <c r="AD1266" s="189"/>
      <c r="AF1266" s="189"/>
      <c r="AG1266" s="189"/>
      <c r="AH1266" s="189"/>
      <c r="AI1266" s="189"/>
      <c r="AJ1266" s="189"/>
      <c r="AK1266" s="189"/>
      <c r="AL1266" s="189"/>
      <c r="AM1266" s="189"/>
      <c r="AN1266" s="189"/>
      <c r="AO1266" s="189"/>
      <c r="AP1266" s="189"/>
      <c r="AQ1266" s="189"/>
      <c r="AR1266" s="189"/>
      <c r="AS1266" s="202"/>
      <c r="AT1266" s="189"/>
      <c r="AU1266" s="189"/>
      <c r="AV1266" s="189"/>
    </row>
    <row r="1267" spans="1:48" hidden="1">
      <c r="A1267" s="201">
        <v>3810263</v>
      </c>
      <c r="B1267" s="189"/>
      <c r="C1267" s="189"/>
      <c r="D1267" s="189"/>
      <c r="E1267" s="189"/>
      <c r="F1267" s="189"/>
      <c r="G1267" s="189"/>
      <c r="H1267" s="189"/>
      <c r="I1267" s="189"/>
      <c r="J1267" s="189"/>
      <c r="K1267" s="189"/>
      <c r="L1267" s="189"/>
      <c r="M1267" s="189"/>
      <c r="N1267" s="189"/>
      <c r="O1267" s="189"/>
      <c r="P1267" s="189"/>
      <c r="Q1267" s="189"/>
      <c r="R1267" s="189"/>
      <c r="S1267" s="189"/>
      <c r="T1267" s="201"/>
      <c r="U1267" s="201"/>
      <c r="V1267" s="189"/>
      <c r="W1267" s="189"/>
      <c r="X1267" s="189"/>
      <c r="Y1267" s="189"/>
      <c r="Z1267" s="189"/>
      <c r="AA1267" s="189"/>
      <c r="AB1267" s="189"/>
      <c r="AC1267" s="189"/>
      <c r="AD1267" s="189"/>
      <c r="AF1267" s="189"/>
      <c r="AG1267" s="189"/>
      <c r="AH1267" s="189"/>
      <c r="AI1267" s="189"/>
      <c r="AJ1267" s="189"/>
      <c r="AK1267" s="189"/>
      <c r="AL1267" s="189"/>
      <c r="AM1267" s="189"/>
      <c r="AN1267" s="189"/>
      <c r="AO1267" s="189"/>
      <c r="AP1267" s="189"/>
      <c r="AQ1267" s="189"/>
      <c r="AR1267" s="189"/>
      <c r="AS1267" s="202"/>
      <c r="AT1267" s="189"/>
      <c r="AU1267" s="189"/>
      <c r="AV1267" s="189"/>
    </row>
    <row r="1268" spans="1:48" hidden="1">
      <c r="A1268" s="201">
        <v>3810162</v>
      </c>
      <c r="B1268" s="189"/>
      <c r="C1268" s="189"/>
      <c r="D1268" s="189"/>
      <c r="E1268" s="189"/>
      <c r="F1268" s="189"/>
      <c r="G1268" s="189"/>
      <c r="H1268" s="189"/>
      <c r="I1268" s="189"/>
      <c r="J1268" s="189"/>
      <c r="K1268" s="189"/>
      <c r="L1268" s="189"/>
      <c r="M1268" s="189"/>
      <c r="N1268" s="189"/>
      <c r="O1268" s="189"/>
      <c r="P1268" s="189"/>
      <c r="Q1268" s="189"/>
      <c r="R1268" s="189"/>
      <c r="S1268" s="189"/>
      <c r="T1268" s="201"/>
      <c r="U1268" s="201"/>
      <c r="V1268" s="189"/>
      <c r="W1268" s="189"/>
      <c r="X1268" s="189"/>
      <c r="Y1268" s="189"/>
      <c r="Z1268" s="189"/>
      <c r="AA1268" s="189"/>
      <c r="AB1268" s="189"/>
      <c r="AC1268" s="189"/>
      <c r="AD1268" s="189"/>
      <c r="AF1268" s="189"/>
      <c r="AG1268" s="189"/>
      <c r="AH1268" s="189"/>
      <c r="AI1268" s="189"/>
      <c r="AJ1268" s="189"/>
      <c r="AK1268" s="189"/>
      <c r="AL1268" s="189"/>
      <c r="AM1268" s="189"/>
      <c r="AN1268" s="189"/>
      <c r="AO1268" s="189"/>
      <c r="AP1268" s="189"/>
      <c r="AQ1268" s="189"/>
      <c r="AR1268" s="189"/>
      <c r="AS1268" s="202"/>
      <c r="AT1268" s="189"/>
      <c r="AU1268" s="189"/>
      <c r="AV1268" s="189"/>
    </row>
    <row r="1269" spans="1:48" hidden="1">
      <c r="A1269" s="201">
        <v>3820013</v>
      </c>
      <c r="B1269" s="189"/>
      <c r="C1269" s="189"/>
      <c r="D1269" s="189"/>
      <c r="E1269" s="189"/>
      <c r="F1269" s="189"/>
      <c r="G1269" s="189"/>
      <c r="H1269" s="189"/>
      <c r="I1269" s="189"/>
      <c r="J1269" s="189"/>
      <c r="K1269" s="189"/>
      <c r="L1269" s="189"/>
      <c r="M1269" s="189"/>
      <c r="N1269" s="189"/>
      <c r="O1269" s="189"/>
      <c r="P1269" s="189"/>
      <c r="Q1269" s="189"/>
      <c r="R1269" s="189"/>
      <c r="S1269" s="189"/>
      <c r="T1269" s="201"/>
      <c r="U1269" s="201"/>
      <c r="V1269" s="189"/>
      <c r="W1269" s="189"/>
      <c r="X1269" s="189"/>
      <c r="Y1269" s="189"/>
      <c r="Z1269" s="189"/>
      <c r="AA1269" s="189"/>
      <c r="AB1269" s="189"/>
      <c r="AC1269" s="189"/>
      <c r="AD1269" s="189"/>
      <c r="AF1269" s="189"/>
      <c r="AG1269" s="189"/>
      <c r="AH1269" s="189"/>
      <c r="AI1269" s="189"/>
      <c r="AJ1269" s="189"/>
      <c r="AK1269" s="189"/>
      <c r="AL1269" s="189"/>
      <c r="AM1269" s="189"/>
      <c r="AN1269" s="189"/>
      <c r="AO1269" s="189"/>
      <c r="AP1269" s="189"/>
      <c r="AQ1269" s="189"/>
      <c r="AR1269" s="189"/>
      <c r="AS1269" s="202"/>
      <c r="AT1269" s="189"/>
      <c r="AU1269" s="189"/>
      <c r="AV1269" s="189"/>
    </row>
    <row r="1270" spans="1:48" hidden="1">
      <c r="A1270" s="201">
        <v>3820018</v>
      </c>
      <c r="B1270" s="189"/>
      <c r="C1270" s="189"/>
      <c r="D1270" s="189"/>
      <c r="E1270" s="189"/>
      <c r="F1270" s="189"/>
      <c r="G1270" s="189"/>
      <c r="H1270" s="189"/>
      <c r="I1270" s="189"/>
      <c r="J1270" s="189"/>
      <c r="K1270" s="189"/>
      <c r="L1270" s="189"/>
      <c r="M1270" s="189"/>
      <c r="N1270" s="189"/>
      <c r="O1270" s="189"/>
      <c r="P1270" s="189"/>
      <c r="Q1270" s="189"/>
      <c r="R1270" s="189"/>
      <c r="S1270" s="189"/>
      <c r="T1270" s="201"/>
      <c r="U1270" s="201"/>
      <c r="V1270" s="189"/>
      <c r="W1270" s="189"/>
      <c r="X1270" s="189"/>
      <c r="Y1270" s="189"/>
      <c r="Z1270" s="189"/>
      <c r="AA1270" s="189"/>
      <c r="AB1270" s="189"/>
      <c r="AC1270" s="189"/>
      <c r="AD1270" s="189"/>
      <c r="AF1270" s="189"/>
      <c r="AG1270" s="189"/>
      <c r="AH1270" s="189"/>
      <c r="AI1270" s="189"/>
      <c r="AJ1270" s="189"/>
      <c r="AK1270" s="189"/>
      <c r="AL1270" s="189"/>
      <c r="AM1270" s="189"/>
      <c r="AN1270" s="189"/>
      <c r="AO1270" s="189"/>
      <c r="AP1270" s="189"/>
      <c r="AQ1270" s="189"/>
      <c r="AR1270" s="189"/>
      <c r="AS1270" s="202"/>
      <c r="AT1270" s="189"/>
      <c r="AU1270" s="189"/>
      <c r="AV1270" s="189"/>
    </row>
    <row r="1271" spans="1:48" hidden="1">
      <c r="A1271" s="201">
        <v>3820038</v>
      </c>
      <c r="B1271" s="189"/>
      <c r="C1271" s="189"/>
      <c r="D1271" s="189"/>
      <c r="E1271" s="189"/>
      <c r="F1271" s="189"/>
      <c r="G1271" s="189"/>
      <c r="H1271" s="189"/>
      <c r="I1271" s="189"/>
      <c r="J1271" s="189"/>
      <c r="K1271" s="189"/>
      <c r="L1271" s="189"/>
      <c r="M1271" s="189"/>
      <c r="N1271" s="189"/>
      <c r="O1271" s="189"/>
      <c r="P1271" s="189"/>
      <c r="Q1271" s="189"/>
      <c r="R1271" s="189"/>
      <c r="S1271" s="189"/>
      <c r="T1271" s="201"/>
      <c r="U1271" s="201"/>
      <c r="V1271" s="189"/>
      <c r="W1271" s="189"/>
      <c r="X1271" s="189"/>
      <c r="Y1271" s="189"/>
      <c r="Z1271" s="189"/>
      <c r="AA1271" s="189"/>
      <c r="AB1271" s="189"/>
      <c r="AC1271" s="189"/>
      <c r="AD1271" s="189"/>
      <c r="AF1271" s="189"/>
      <c r="AG1271" s="189"/>
      <c r="AH1271" s="189"/>
      <c r="AI1271" s="189"/>
      <c r="AJ1271" s="189"/>
      <c r="AK1271" s="189"/>
      <c r="AL1271" s="189"/>
      <c r="AM1271" s="189"/>
      <c r="AN1271" s="189"/>
      <c r="AO1271" s="189"/>
      <c r="AP1271" s="189"/>
      <c r="AQ1271" s="189"/>
      <c r="AR1271" s="189"/>
      <c r="AS1271" s="202"/>
      <c r="AT1271" s="189"/>
      <c r="AU1271" s="189"/>
      <c r="AV1271" s="189"/>
    </row>
    <row r="1272" spans="1:48" hidden="1">
      <c r="A1272" s="201">
        <v>3820039</v>
      </c>
      <c r="B1272" s="189"/>
      <c r="C1272" s="189"/>
      <c r="D1272" s="189"/>
      <c r="E1272" s="189"/>
      <c r="F1272" s="189"/>
      <c r="G1272" s="189"/>
      <c r="H1272" s="189"/>
      <c r="I1272" s="189"/>
      <c r="J1272" s="189"/>
      <c r="K1272" s="189"/>
      <c r="L1272" s="189"/>
      <c r="M1272" s="189"/>
      <c r="N1272" s="189"/>
      <c r="O1272" s="189"/>
      <c r="P1272" s="189"/>
      <c r="Q1272" s="189"/>
      <c r="R1272" s="189"/>
      <c r="S1272" s="189"/>
      <c r="T1272" s="201"/>
      <c r="U1272" s="201"/>
      <c r="V1272" s="189"/>
      <c r="W1272" s="189"/>
      <c r="X1272" s="189"/>
      <c r="Y1272" s="189"/>
      <c r="Z1272" s="189"/>
      <c r="AA1272" s="189"/>
      <c r="AB1272" s="189"/>
      <c r="AC1272" s="189"/>
      <c r="AD1272" s="189"/>
      <c r="AF1272" s="189"/>
      <c r="AG1272" s="189"/>
      <c r="AH1272" s="189"/>
      <c r="AI1272" s="189"/>
      <c r="AJ1272" s="189"/>
      <c r="AK1272" s="189"/>
      <c r="AL1272" s="189"/>
      <c r="AM1272" s="189"/>
      <c r="AN1272" s="189"/>
      <c r="AO1272" s="189"/>
      <c r="AP1272" s="189"/>
      <c r="AQ1272" s="189"/>
      <c r="AR1272" s="189"/>
      <c r="AS1272" s="202"/>
      <c r="AT1272" s="189"/>
      <c r="AU1272" s="189"/>
      <c r="AV1272" s="189"/>
    </row>
    <row r="1273" spans="1:48" hidden="1">
      <c r="A1273" s="201">
        <v>3710050</v>
      </c>
      <c r="B1273" s="189"/>
      <c r="C1273" s="189"/>
      <c r="D1273" s="189"/>
      <c r="E1273" s="189"/>
      <c r="F1273" s="189"/>
      <c r="G1273" s="189"/>
      <c r="H1273" s="189"/>
      <c r="I1273" s="189"/>
      <c r="J1273" s="189"/>
      <c r="K1273" s="189"/>
      <c r="L1273" s="189"/>
      <c r="M1273" s="189"/>
      <c r="N1273" s="189"/>
      <c r="O1273" s="189"/>
      <c r="P1273" s="189"/>
      <c r="Q1273" s="189"/>
      <c r="R1273" s="189"/>
      <c r="S1273" s="189"/>
      <c r="T1273" s="201"/>
      <c r="U1273" s="201"/>
      <c r="V1273" s="189"/>
      <c r="W1273" s="189"/>
      <c r="X1273" s="189"/>
      <c r="Y1273" s="189"/>
      <c r="Z1273" s="189"/>
      <c r="AA1273" s="189"/>
      <c r="AB1273" s="189"/>
      <c r="AC1273" s="189"/>
      <c r="AD1273" s="189"/>
      <c r="AF1273" s="189"/>
      <c r="AG1273" s="189"/>
      <c r="AH1273" s="189"/>
      <c r="AI1273" s="189"/>
      <c r="AJ1273" s="189"/>
      <c r="AK1273" s="189"/>
      <c r="AL1273" s="189"/>
      <c r="AM1273" s="189"/>
      <c r="AN1273" s="189"/>
      <c r="AO1273" s="189"/>
      <c r="AP1273" s="189"/>
      <c r="AQ1273" s="189"/>
      <c r="AR1273" s="189"/>
      <c r="AS1273" s="202"/>
      <c r="AT1273" s="189"/>
      <c r="AU1273" s="189"/>
      <c r="AV1273" s="189"/>
    </row>
    <row r="1274" spans="1:48" hidden="1">
      <c r="A1274" s="201">
        <v>3710133</v>
      </c>
      <c r="B1274" s="189"/>
      <c r="C1274" s="189"/>
      <c r="D1274" s="189"/>
      <c r="E1274" s="189"/>
      <c r="F1274" s="189"/>
      <c r="G1274" s="189"/>
      <c r="H1274" s="189"/>
      <c r="I1274" s="189"/>
      <c r="J1274" s="189"/>
      <c r="K1274" s="189"/>
      <c r="L1274" s="189"/>
      <c r="M1274" s="189"/>
      <c r="N1274" s="189"/>
      <c r="O1274" s="189"/>
      <c r="P1274" s="189"/>
      <c r="Q1274" s="189"/>
      <c r="R1274" s="189"/>
      <c r="S1274" s="189"/>
      <c r="T1274" s="201"/>
      <c r="U1274" s="201"/>
      <c r="V1274" s="189"/>
      <c r="W1274" s="189"/>
      <c r="X1274" s="189"/>
      <c r="Y1274" s="189"/>
      <c r="Z1274" s="189"/>
      <c r="AA1274" s="189"/>
      <c r="AB1274" s="189"/>
      <c r="AC1274" s="189"/>
      <c r="AD1274" s="189"/>
      <c r="AF1274" s="189"/>
      <c r="AG1274" s="189"/>
      <c r="AH1274" s="189"/>
      <c r="AI1274" s="189"/>
      <c r="AJ1274" s="189"/>
      <c r="AK1274" s="189"/>
      <c r="AL1274" s="189"/>
      <c r="AM1274" s="189"/>
      <c r="AN1274" s="189"/>
      <c r="AO1274" s="189"/>
      <c r="AP1274" s="189"/>
      <c r="AQ1274" s="189"/>
      <c r="AR1274" s="189"/>
      <c r="AS1274" s="202"/>
      <c r="AT1274" s="189"/>
      <c r="AU1274" s="189"/>
      <c r="AV1274" s="189"/>
    </row>
    <row r="1275" spans="1:48" hidden="1">
      <c r="A1275" s="201">
        <v>3810167</v>
      </c>
      <c r="B1275" s="189"/>
      <c r="C1275" s="189"/>
      <c r="D1275" s="189"/>
      <c r="E1275" s="189"/>
      <c r="F1275" s="189"/>
      <c r="G1275" s="189"/>
      <c r="H1275" s="189"/>
      <c r="I1275" s="189"/>
      <c r="J1275" s="189"/>
      <c r="K1275" s="189"/>
      <c r="L1275" s="189"/>
      <c r="M1275" s="189"/>
      <c r="N1275" s="189"/>
      <c r="O1275" s="189"/>
      <c r="P1275" s="189"/>
      <c r="Q1275" s="189"/>
      <c r="R1275" s="189"/>
      <c r="S1275" s="189"/>
      <c r="T1275" s="201"/>
      <c r="U1275" s="201"/>
      <c r="V1275" s="189"/>
      <c r="W1275" s="189"/>
      <c r="X1275" s="189"/>
      <c r="Y1275" s="189"/>
      <c r="Z1275" s="189"/>
      <c r="AA1275" s="189"/>
      <c r="AB1275" s="189"/>
      <c r="AC1275" s="189"/>
      <c r="AD1275" s="189"/>
      <c r="AF1275" s="189"/>
      <c r="AG1275" s="189"/>
      <c r="AH1275" s="189"/>
      <c r="AI1275" s="189"/>
      <c r="AJ1275" s="189"/>
      <c r="AK1275" s="189"/>
      <c r="AL1275" s="189"/>
      <c r="AM1275" s="189"/>
      <c r="AN1275" s="189"/>
      <c r="AO1275" s="189"/>
      <c r="AP1275" s="189"/>
      <c r="AQ1275" s="189"/>
      <c r="AR1275" s="189"/>
      <c r="AS1275" s="202"/>
      <c r="AT1275" s="189"/>
      <c r="AU1275" s="189"/>
      <c r="AV1275" s="189"/>
    </row>
    <row r="1276" spans="1:48" hidden="1">
      <c r="A1276" s="201">
        <v>3710044</v>
      </c>
      <c r="B1276" s="189"/>
      <c r="C1276" s="189"/>
      <c r="D1276" s="189"/>
      <c r="E1276" s="189"/>
      <c r="F1276" s="189"/>
      <c r="G1276" s="189"/>
      <c r="H1276" s="189"/>
      <c r="I1276" s="189"/>
      <c r="J1276" s="189"/>
      <c r="K1276" s="189"/>
      <c r="L1276" s="189"/>
      <c r="M1276" s="189"/>
      <c r="N1276" s="189"/>
      <c r="O1276" s="189"/>
      <c r="P1276" s="189"/>
      <c r="Q1276" s="189"/>
      <c r="R1276" s="189"/>
      <c r="S1276" s="189"/>
      <c r="T1276" s="201"/>
      <c r="U1276" s="201"/>
      <c r="V1276" s="189"/>
      <c r="W1276" s="189"/>
      <c r="X1276" s="189"/>
      <c r="Y1276" s="189"/>
      <c r="Z1276" s="189"/>
      <c r="AA1276" s="189"/>
      <c r="AB1276" s="189"/>
      <c r="AC1276" s="189"/>
      <c r="AD1276" s="189"/>
      <c r="AF1276" s="189"/>
      <c r="AG1276" s="189"/>
      <c r="AH1276" s="189"/>
      <c r="AI1276" s="189"/>
      <c r="AJ1276" s="189"/>
      <c r="AK1276" s="189"/>
      <c r="AL1276" s="189"/>
      <c r="AM1276" s="189"/>
      <c r="AN1276" s="189"/>
      <c r="AO1276" s="189"/>
      <c r="AP1276" s="189"/>
      <c r="AQ1276" s="189"/>
      <c r="AR1276" s="189"/>
      <c r="AS1276" s="202"/>
      <c r="AT1276" s="189"/>
      <c r="AU1276" s="189"/>
      <c r="AV1276" s="189"/>
    </row>
    <row r="1277" spans="1:48" hidden="1">
      <c r="A1277" s="201">
        <v>3910042</v>
      </c>
      <c r="B1277" s="189"/>
      <c r="C1277" s="189"/>
      <c r="D1277" s="189"/>
      <c r="E1277" s="189"/>
      <c r="F1277" s="189"/>
      <c r="G1277" s="189"/>
      <c r="H1277" s="189"/>
      <c r="I1277" s="189"/>
      <c r="J1277" s="189"/>
      <c r="K1277" s="189"/>
      <c r="L1277" s="189"/>
      <c r="M1277" s="189"/>
      <c r="N1277" s="189"/>
      <c r="O1277" s="189"/>
      <c r="P1277" s="189"/>
      <c r="Q1277" s="189"/>
      <c r="R1277" s="189"/>
      <c r="S1277" s="189"/>
      <c r="T1277" s="201"/>
      <c r="U1277" s="201"/>
      <c r="V1277" s="189"/>
      <c r="W1277" s="189"/>
      <c r="X1277" s="189"/>
      <c r="Y1277" s="189"/>
      <c r="Z1277" s="189"/>
      <c r="AA1277" s="189"/>
      <c r="AB1277" s="189"/>
      <c r="AC1277" s="189"/>
      <c r="AD1277" s="189"/>
      <c r="AF1277" s="189"/>
      <c r="AG1277" s="189"/>
      <c r="AH1277" s="189"/>
      <c r="AI1277" s="189"/>
      <c r="AJ1277" s="189"/>
      <c r="AK1277" s="189"/>
      <c r="AL1277" s="189"/>
      <c r="AM1277" s="189"/>
      <c r="AN1277" s="189"/>
      <c r="AO1277" s="189"/>
      <c r="AP1277" s="189"/>
      <c r="AQ1277" s="189"/>
      <c r="AR1277" s="189"/>
      <c r="AS1277" s="202"/>
      <c r="AT1277" s="189"/>
      <c r="AU1277" s="189"/>
      <c r="AV1277" s="189"/>
    </row>
    <row r="1278" spans="1:48" hidden="1">
      <c r="A1278" s="201">
        <v>36190030</v>
      </c>
      <c r="B1278" s="189"/>
      <c r="C1278" s="189"/>
      <c r="D1278" s="189"/>
      <c r="E1278" s="189"/>
      <c r="F1278" s="189"/>
      <c r="G1278" s="189"/>
      <c r="H1278" s="189"/>
      <c r="I1278" s="189"/>
      <c r="J1278" s="189"/>
      <c r="K1278" s="189"/>
      <c r="L1278" s="189"/>
      <c r="M1278" s="189"/>
      <c r="N1278" s="189"/>
      <c r="O1278" s="189"/>
      <c r="P1278" s="189"/>
      <c r="Q1278" s="189"/>
      <c r="R1278" s="189"/>
      <c r="S1278" s="189"/>
      <c r="T1278" s="201"/>
      <c r="U1278" s="201"/>
      <c r="V1278" s="189"/>
      <c r="W1278" s="189"/>
      <c r="X1278" s="189"/>
      <c r="Y1278" s="189"/>
      <c r="Z1278" s="189"/>
      <c r="AA1278" s="189"/>
      <c r="AB1278" s="189"/>
      <c r="AC1278" s="189"/>
      <c r="AD1278" s="189"/>
      <c r="AF1278" s="189"/>
      <c r="AG1278" s="189"/>
      <c r="AH1278" s="189"/>
      <c r="AI1278" s="189"/>
      <c r="AJ1278" s="189"/>
      <c r="AK1278" s="189"/>
      <c r="AL1278" s="189"/>
      <c r="AM1278" s="189"/>
      <c r="AN1278" s="189"/>
      <c r="AO1278" s="189"/>
      <c r="AP1278" s="189"/>
      <c r="AQ1278" s="189"/>
      <c r="AR1278" s="189"/>
      <c r="AS1278" s="202"/>
      <c r="AT1278" s="189"/>
      <c r="AU1278" s="189"/>
      <c r="AV1278" s="189"/>
    </row>
    <row r="1279" spans="1:48" hidden="1">
      <c r="A1279" s="201">
        <v>3810156</v>
      </c>
      <c r="B1279" s="189"/>
      <c r="C1279" s="189"/>
      <c r="D1279" s="189"/>
      <c r="E1279" s="189"/>
      <c r="F1279" s="189"/>
      <c r="G1279" s="189"/>
      <c r="H1279" s="189"/>
      <c r="I1279" s="189"/>
      <c r="J1279" s="189"/>
      <c r="K1279" s="189"/>
      <c r="L1279" s="189"/>
      <c r="M1279" s="189"/>
      <c r="N1279" s="189"/>
      <c r="O1279" s="189"/>
      <c r="P1279" s="189"/>
      <c r="Q1279" s="189"/>
      <c r="R1279" s="189"/>
      <c r="S1279" s="189"/>
      <c r="T1279" s="201"/>
      <c r="U1279" s="201"/>
      <c r="V1279" s="189"/>
      <c r="W1279" s="189"/>
      <c r="X1279" s="189"/>
      <c r="Y1279" s="189"/>
      <c r="Z1279" s="189"/>
      <c r="AA1279" s="189"/>
      <c r="AB1279" s="189"/>
      <c r="AC1279" s="189"/>
      <c r="AD1279" s="189"/>
      <c r="AF1279" s="189"/>
      <c r="AG1279" s="189"/>
      <c r="AH1279" s="189"/>
      <c r="AI1279" s="189"/>
      <c r="AJ1279" s="189"/>
      <c r="AK1279" s="189"/>
      <c r="AL1279" s="189"/>
      <c r="AM1279" s="189"/>
      <c r="AN1279" s="189"/>
      <c r="AO1279" s="189"/>
      <c r="AP1279" s="189"/>
      <c r="AQ1279" s="189"/>
      <c r="AR1279" s="189"/>
      <c r="AS1279" s="202"/>
      <c r="AT1279" s="189"/>
      <c r="AU1279" s="189"/>
      <c r="AV1279" s="189"/>
    </row>
    <row r="1280" spans="1:48" hidden="1">
      <c r="A1280" s="201">
        <v>3810177</v>
      </c>
      <c r="B1280" s="189"/>
      <c r="C1280" s="189"/>
      <c r="D1280" s="189"/>
      <c r="E1280" s="189"/>
      <c r="F1280" s="189"/>
      <c r="G1280" s="189"/>
      <c r="H1280" s="189"/>
      <c r="I1280" s="189"/>
      <c r="J1280" s="189"/>
      <c r="K1280" s="189"/>
      <c r="L1280" s="189"/>
      <c r="M1280" s="189"/>
      <c r="N1280" s="189"/>
      <c r="O1280" s="189"/>
      <c r="P1280" s="189"/>
      <c r="Q1280" s="189"/>
      <c r="R1280" s="189"/>
      <c r="S1280" s="189"/>
      <c r="T1280" s="201"/>
      <c r="U1280" s="201"/>
      <c r="V1280" s="189"/>
      <c r="W1280" s="189"/>
      <c r="X1280" s="189"/>
      <c r="Y1280" s="189"/>
      <c r="Z1280" s="189"/>
      <c r="AA1280" s="189"/>
      <c r="AB1280" s="189"/>
      <c r="AC1280" s="189"/>
      <c r="AD1280" s="189"/>
      <c r="AF1280" s="189"/>
      <c r="AG1280" s="189"/>
      <c r="AH1280" s="189"/>
      <c r="AI1280" s="189"/>
      <c r="AJ1280" s="189"/>
      <c r="AK1280" s="189"/>
      <c r="AL1280" s="189"/>
      <c r="AM1280" s="189"/>
      <c r="AN1280" s="189"/>
      <c r="AO1280" s="189"/>
      <c r="AP1280" s="189"/>
      <c r="AQ1280" s="189"/>
      <c r="AR1280" s="189"/>
      <c r="AS1280" s="202"/>
      <c r="AT1280" s="189"/>
      <c r="AU1280" s="189"/>
      <c r="AV1280" s="189"/>
    </row>
    <row r="1281" spans="1:48" hidden="1">
      <c r="A1281" s="201">
        <v>3910165</v>
      </c>
      <c r="B1281" s="189"/>
      <c r="C1281" s="189"/>
      <c r="D1281" s="189"/>
      <c r="E1281" s="189"/>
      <c r="F1281" s="189"/>
      <c r="G1281" s="189"/>
      <c r="H1281" s="189"/>
      <c r="I1281" s="189"/>
      <c r="J1281" s="189"/>
      <c r="K1281" s="189"/>
      <c r="L1281" s="189"/>
      <c r="M1281" s="189"/>
      <c r="N1281" s="189"/>
      <c r="O1281" s="189"/>
      <c r="P1281" s="189"/>
      <c r="Q1281" s="189"/>
      <c r="R1281" s="189"/>
      <c r="S1281" s="189"/>
      <c r="T1281" s="201"/>
      <c r="U1281" s="201"/>
      <c r="V1281" s="189"/>
      <c r="W1281" s="189"/>
      <c r="X1281" s="189"/>
      <c r="Y1281" s="189"/>
      <c r="Z1281" s="189"/>
      <c r="AA1281" s="189"/>
      <c r="AB1281" s="189"/>
      <c r="AC1281" s="189"/>
      <c r="AD1281" s="189"/>
      <c r="AF1281" s="189"/>
      <c r="AG1281" s="189"/>
      <c r="AH1281" s="189"/>
      <c r="AI1281" s="189"/>
      <c r="AJ1281" s="189"/>
      <c r="AK1281" s="189"/>
      <c r="AL1281" s="189"/>
      <c r="AM1281" s="189"/>
      <c r="AN1281" s="189"/>
      <c r="AO1281" s="189"/>
      <c r="AP1281" s="189"/>
      <c r="AQ1281" s="189"/>
      <c r="AR1281" s="189"/>
      <c r="AS1281" s="202"/>
      <c r="AT1281" s="189"/>
      <c r="AU1281" s="189"/>
      <c r="AV1281" s="189"/>
    </row>
    <row r="1282" spans="1:48" hidden="1">
      <c r="A1282" s="201">
        <v>3810134</v>
      </c>
      <c r="B1282" s="189"/>
      <c r="C1282" s="189"/>
      <c r="D1282" s="189"/>
      <c r="E1282" s="189"/>
      <c r="F1282" s="189"/>
      <c r="G1282" s="189"/>
      <c r="H1282" s="189"/>
      <c r="I1282" s="189"/>
      <c r="J1282" s="189"/>
      <c r="K1282" s="189"/>
      <c r="L1282" s="189"/>
      <c r="M1282" s="189"/>
      <c r="N1282" s="189"/>
      <c r="O1282" s="189"/>
      <c r="P1282" s="189"/>
      <c r="Q1282" s="189"/>
      <c r="R1282" s="189"/>
      <c r="S1282" s="189"/>
      <c r="T1282" s="201"/>
      <c r="U1282" s="201"/>
      <c r="V1282" s="189"/>
      <c r="W1282" s="189"/>
      <c r="X1282" s="189"/>
      <c r="Y1282" s="189"/>
      <c r="Z1282" s="189"/>
      <c r="AA1282" s="189"/>
      <c r="AB1282" s="189"/>
      <c r="AC1282" s="189"/>
      <c r="AD1282" s="189"/>
      <c r="AF1282" s="189"/>
      <c r="AG1282" s="189"/>
      <c r="AH1282" s="189"/>
      <c r="AI1282" s="189"/>
      <c r="AJ1282" s="189"/>
      <c r="AK1282" s="189"/>
      <c r="AL1282" s="189"/>
      <c r="AM1282" s="189"/>
      <c r="AN1282" s="189"/>
      <c r="AO1282" s="189"/>
      <c r="AP1282" s="189"/>
      <c r="AQ1282" s="189"/>
      <c r="AR1282" s="189"/>
      <c r="AS1282" s="202"/>
      <c r="AT1282" s="189"/>
      <c r="AU1282" s="189"/>
      <c r="AV1282" s="189"/>
    </row>
    <row r="1283" spans="1:48" hidden="1">
      <c r="A1283" s="201">
        <v>3910184</v>
      </c>
      <c r="B1283" s="189"/>
      <c r="C1283" s="189"/>
      <c r="D1283" s="189"/>
      <c r="E1283" s="189"/>
      <c r="F1283" s="189"/>
      <c r="G1283" s="189"/>
      <c r="H1283" s="189"/>
      <c r="I1283" s="189"/>
      <c r="J1283" s="189"/>
      <c r="K1283" s="189"/>
      <c r="L1283" s="189"/>
      <c r="M1283" s="189"/>
      <c r="N1283" s="189"/>
      <c r="O1283" s="189"/>
      <c r="P1283" s="189"/>
      <c r="Q1283" s="189"/>
      <c r="R1283" s="189"/>
      <c r="S1283" s="189"/>
      <c r="T1283" s="201"/>
      <c r="U1283" s="201"/>
      <c r="V1283" s="189"/>
      <c r="W1283" s="189"/>
      <c r="X1283" s="189"/>
      <c r="Y1283" s="189"/>
      <c r="Z1283" s="189"/>
      <c r="AA1283" s="189"/>
      <c r="AB1283" s="189"/>
      <c r="AC1283" s="189"/>
      <c r="AD1283" s="189"/>
      <c r="AF1283" s="189"/>
      <c r="AG1283" s="189"/>
      <c r="AH1283" s="189"/>
      <c r="AI1283" s="189"/>
      <c r="AJ1283" s="189"/>
      <c r="AK1283" s="189"/>
      <c r="AL1283" s="189"/>
      <c r="AM1283" s="189"/>
      <c r="AN1283" s="189"/>
      <c r="AO1283" s="189"/>
      <c r="AP1283" s="189"/>
      <c r="AQ1283" s="189"/>
      <c r="AR1283" s="189"/>
      <c r="AS1283" s="202"/>
      <c r="AT1283" s="189"/>
      <c r="AU1283" s="189"/>
      <c r="AV1283" s="189"/>
    </row>
    <row r="1284" spans="1:48" hidden="1">
      <c r="A1284" s="201">
        <v>3910202</v>
      </c>
      <c r="B1284" s="189"/>
      <c r="C1284" s="189"/>
      <c r="D1284" s="189"/>
      <c r="E1284" s="189"/>
      <c r="F1284" s="189"/>
      <c r="G1284" s="189"/>
      <c r="H1284" s="189"/>
      <c r="I1284" s="189"/>
      <c r="J1284" s="189"/>
      <c r="K1284" s="189"/>
      <c r="L1284" s="189"/>
      <c r="M1284" s="189"/>
      <c r="N1284" s="189"/>
      <c r="O1284" s="189"/>
      <c r="P1284" s="189"/>
      <c r="Q1284" s="189"/>
      <c r="R1284" s="189"/>
      <c r="S1284" s="189"/>
      <c r="T1284" s="201"/>
      <c r="U1284" s="201"/>
      <c r="V1284" s="189"/>
      <c r="W1284" s="189"/>
      <c r="X1284" s="189"/>
      <c r="Y1284" s="189"/>
      <c r="Z1284" s="189"/>
      <c r="AA1284" s="189"/>
      <c r="AB1284" s="189"/>
      <c r="AC1284" s="189"/>
      <c r="AD1284" s="189"/>
      <c r="AF1284" s="189"/>
      <c r="AG1284" s="189"/>
      <c r="AH1284" s="189"/>
      <c r="AI1284" s="189"/>
      <c r="AJ1284" s="189"/>
      <c r="AK1284" s="189"/>
      <c r="AL1284" s="189"/>
      <c r="AM1284" s="189"/>
      <c r="AN1284" s="189"/>
      <c r="AO1284" s="189"/>
      <c r="AP1284" s="189"/>
      <c r="AQ1284" s="189"/>
      <c r="AR1284" s="189"/>
      <c r="AS1284" s="202"/>
      <c r="AT1284" s="189"/>
      <c r="AU1284" s="189"/>
      <c r="AV1284" s="189"/>
    </row>
    <row r="1285" spans="1:48" hidden="1">
      <c r="A1285" s="201">
        <v>3910275</v>
      </c>
      <c r="B1285" s="189"/>
      <c r="C1285" s="189"/>
      <c r="D1285" s="189"/>
      <c r="E1285" s="189"/>
      <c r="F1285" s="189"/>
      <c r="G1285" s="189"/>
      <c r="H1285" s="189"/>
      <c r="I1285" s="189"/>
      <c r="J1285" s="189"/>
      <c r="K1285" s="189"/>
      <c r="L1285" s="189"/>
      <c r="M1285" s="189"/>
      <c r="N1285" s="189"/>
      <c r="O1285" s="189"/>
      <c r="P1285" s="189"/>
      <c r="Q1285" s="189"/>
      <c r="R1285" s="189"/>
      <c r="S1285" s="189"/>
      <c r="T1285" s="201"/>
      <c r="U1285" s="201"/>
      <c r="V1285" s="189"/>
      <c r="W1285" s="189"/>
      <c r="X1285" s="189"/>
      <c r="Y1285" s="189"/>
      <c r="Z1285" s="189"/>
      <c r="AA1285" s="189"/>
      <c r="AB1285" s="189"/>
      <c r="AC1285" s="189"/>
      <c r="AD1285" s="189"/>
      <c r="AF1285" s="189"/>
      <c r="AG1285" s="189"/>
      <c r="AH1285" s="189"/>
      <c r="AI1285" s="189"/>
      <c r="AJ1285" s="189"/>
      <c r="AK1285" s="189"/>
      <c r="AL1285" s="189"/>
      <c r="AM1285" s="189"/>
      <c r="AN1285" s="189"/>
      <c r="AO1285" s="189"/>
      <c r="AP1285" s="189"/>
      <c r="AQ1285" s="189"/>
      <c r="AR1285" s="189"/>
      <c r="AS1285" s="202"/>
      <c r="AT1285" s="189"/>
      <c r="AU1285" s="189"/>
      <c r="AV1285" s="189"/>
    </row>
    <row r="1286" spans="1:48" hidden="1">
      <c r="A1286" s="201">
        <v>35180068</v>
      </c>
      <c r="B1286" s="189"/>
      <c r="C1286" s="189"/>
      <c r="D1286" s="189"/>
      <c r="E1286" s="189"/>
      <c r="F1286" s="189"/>
      <c r="G1286" s="189"/>
      <c r="H1286" s="189"/>
      <c r="I1286" s="189"/>
      <c r="J1286" s="189"/>
      <c r="K1286" s="189"/>
      <c r="L1286" s="189"/>
      <c r="M1286" s="189"/>
      <c r="N1286" s="189"/>
      <c r="O1286" s="189"/>
      <c r="P1286" s="189"/>
      <c r="Q1286" s="189"/>
      <c r="R1286" s="189"/>
      <c r="S1286" s="189"/>
      <c r="T1286" s="201"/>
      <c r="U1286" s="201"/>
      <c r="V1286" s="189"/>
      <c r="W1286" s="189"/>
      <c r="X1286" s="189"/>
      <c r="Y1286" s="189"/>
      <c r="Z1286" s="189"/>
      <c r="AA1286" s="189"/>
      <c r="AB1286" s="189"/>
      <c r="AC1286" s="189"/>
      <c r="AD1286" s="189"/>
      <c r="AF1286" s="189"/>
      <c r="AG1286" s="189"/>
      <c r="AH1286" s="189"/>
      <c r="AI1286" s="189"/>
      <c r="AJ1286" s="189"/>
      <c r="AK1286" s="189"/>
      <c r="AL1286" s="189"/>
      <c r="AM1286" s="189"/>
      <c r="AN1286" s="189"/>
      <c r="AO1286" s="189"/>
      <c r="AP1286" s="189"/>
      <c r="AQ1286" s="189"/>
      <c r="AR1286" s="189"/>
      <c r="AS1286" s="202"/>
      <c r="AT1286" s="189"/>
      <c r="AU1286" s="189"/>
      <c r="AV1286" s="189"/>
    </row>
    <row r="1287" spans="1:48" hidden="1">
      <c r="A1287" s="201">
        <v>3910320</v>
      </c>
      <c r="B1287" s="189"/>
      <c r="C1287" s="189"/>
      <c r="D1287" s="189"/>
      <c r="E1287" s="189"/>
      <c r="F1287" s="189"/>
      <c r="G1287" s="189"/>
      <c r="H1287" s="189"/>
      <c r="I1287" s="189"/>
      <c r="J1287" s="189"/>
      <c r="K1287" s="189"/>
      <c r="L1287" s="189"/>
      <c r="M1287" s="189"/>
      <c r="N1287" s="189"/>
      <c r="O1287" s="189"/>
      <c r="P1287" s="189"/>
      <c r="Q1287" s="189"/>
      <c r="R1287" s="189"/>
      <c r="S1287" s="189"/>
      <c r="T1287" s="201"/>
      <c r="U1287" s="201"/>
      <c r="V1287" s="189"/>
      <c r="W1287" s="189"/>
      <c r="X1287" s="189"/>
      <c r="Y1287" s="189"/>
      <c r="Z1287" s="189"/>
      <c r="AA1287" s="189"/>
      <c r="AB1287" s="189"/>
      <c r="AC1287" s="189"/>
      <c r="AD1287" s="189"/>
      <c r="AF1287" s="189"/>
      <c r="AG1287" s="189"/>
      <c r="AH1287" s="189"/>
      <c r="AI1287" s="189"/>
      <c r="AJ1287" s="189"/>
      <c r="AK1287" s="189"/>
      <c r="AL1287" s="189"/>
      <c r="AM1287" s="189"/>
      <c r="AN1287" s="189"/>
      <c r="AO1287" s="189"/>
      <c r="AP1287" s="189"/>
      <c r="AQ1287" s="189"/>
      <c r="AR1287" s="189"/>
      <c r="AS1287" s="202"/>
      <c r="AT1287" s="189"/>
      <c r="AU1287" s="189"/>
      <c r="AV1287" s="189"/>
    </row>
    <row r="1288" spans="1:48" hidden="1">
      <c r="A1288" s="201">
        <v>36190137</v>
      </c>
      <c r="B1288" s="189"/>
      <c r="C1288" s="189"/>
      <c r="D1288" s="189"/>
      <c r="E1288" s="189"/>
      <c r="F1288" s="189"/>
      <c r="G1288" s="189"/>
      <c r="H1288" s="189"/>
      <c r="I1288" s="189"/>
      <c r="J1288" s="189"/>
      <c r="K1288" s="189"/>
      <c r="L1288" s="189"/>
      <c r="M1288" s="189"/>
      <c r="N1288" s="189"/>
      <c r="O1288" s="189"/>
      <c r="P1288" s="189"/>
      <c r="Q1288" s="189"/>
      <c r="R1288" s="189"/>
      <c r="S1288" s="189"/>
      <c r="T1288" s="201"/>
      <c r="U1288" s="201"/>
      <c r="V1288" s="189"/>
      <c r="W1288" s="189"/>
      <c r="X1288" s="189"/>
      <c r="Y1288" s="189"/>
      <c r="Z1288" s="189"/>
      <c r="AA1288" s="189"/>
      <c r="AB1288" s="189"/>
      <c r="AC1288" s="189"/>
      <c r="AD1288" s="189"/>
      <c r="AF1288" s="189"/>
      <c r="AG1288" s="189"/>
      <c r="AH1288" s="189"/>
      <c r="AI1288" s="189"/>
      <c r="AJ1288" s="189"/>
      <c r="AK1288" s="189"/>
      <c r="AL1288" s="189"/>
      <c r="AM1288" s="189"/>
      <c r="AN1288" s="189"/>
      <c r="AO1288" s="189"/>
      <c r="AP1288" s="189"/>
      <c r="AQ1288" s="189"/>
      <c r="AR1288" s="189"/>
      <c r="AS1288" s="202"/>
      <c r="AT1288" s="189"/>
      <c r="AU1288" s="189"/>
      <c r="AV1288" s="189"/>
    </row>
    <row r="1289" spans="1:48" hidden="1">
      <c r="A1289" s="201">
        <v>35290014</v>
      </c>
      <c r="B1289" s="189"/>
      <c r="C1289" s="189"/>
      <c r="D1289" s="189"/>
      <c r="E1289" s="189"/>
      <c r="F1289" s="189"/>
      <c r="G1289" s="189"/>
      <c r="H1289" s="189"/>
      <c r="I1289" s="189"/>
      <c r="J1289" s="189"/>
      <c r="K1289" s="189"/>
      <c r="L1289" s="189"/>
      <c r="M1289" s="189"/>
      <c r="N1289" s="189"/>
      <c r="O1289" s="189"/>
      <c r="P1289" s="189"/>
      <c r="Q1289" s="189"/>
      <c r="R1289" s="189"/>
      <c r="S1289" s="189"/>
      <c r="T1289" s="201"/>
      <c r="U1289" s="201"/>
      <c r="V1289" s="189"/>
      <c r="W1289" s="189"/>
      <c r="X1289" s="189"/>
      <c r="Y1289" s="189"/>
      <c r="Z1289" s="189"/>
      <c r="AA1289" s="189"/>
      <c r="AB1289" s="189"/>
      <c r="AC1289" s="189"/>
      <c r="AD1289" s="189"/>
      <c r="AF1289" s="189"/>
      <c r="AG1289" s="189"/>
      <c r="AH1289" s="189"/>
      <c r="AI1289" s="189"/>
      <c r="AJ1289" s="189"/>
      <c r="AK1289" s="189"/>
      <c r="AL1289" s="189"/>
      <c r="AM1289" s="189"/>
      <c r="AN1289" s="189"/>
      <c r="AO1289" s="189"/>
      <c r="AP1289" s="189"/>
      <c r="AQ1289" s="189"/>
      <c r="AR1289" s="189"/>
      <c r="AS1289" s="202"/>
      <c r="AT1289" s="189"/>
      <c r="AU1289" s="189"/>
      <c r="AV1289" s="189"/>
    </row>
    <row r="1290" spans="1:48" hidden="1">
      <c r="A1290" s="201">
        <v>3920045</v>
      </c>
      <c r="B1290" s="189"/>
      <c r="C1290" s="189"/>
      <c r="D1290" s="189"/>
      <c r="E1290" s="189"/>
      <c r="F1290" s="189"/>
      <c r="G1290" s="189"/>
      <c r="H1290" s="189"/>
      <c r="I1290" s="189"/>
      <c r="J1290" s="189"/>
      <c r="K1290" s="189"/>
      <c r="L1290" s="189"/>
      <c r="M1290" s="189"/>
      <c r="N1290" s="189"/>
      <c r="O1290" s="189"/>
      <c r="P1290" s="189"/>
      <c r="Q1290" s="189"/>
      <c r="R1290" s="189"/>
      <c r="S1290" s="189"/>
      <c r="T1290" s="201"/>
      <c r="U1290" s="201"/>
      <c r="V1290" s="189"/>
      <c r="W1290" s="189"/>
      <c r="X1290" s="189"/>
      <c r="Y1290" s="189"/>
      <c r="Z1290" s="189"/>
      <c r="AA1290" s="189"/>
      <c r="AB1290" s="189"/>
      <c r="AC1290" s="189"/>
      <c r="AD1290" s="189"/>
      <c r="AF1290" s="189"/>
      <c r="AG1290" s="189"/>
      <c r="AH1290" s="189"/>
      <c r="AI1290" s="189"/>
      <c r="AJ1290" s="189"/>
      <c r="AK1290" s="189"/>
      <c r="AL1290" s="189"/>
      <c r="AM1290" s="189"/>
      <c r="AN1290" s="189"/>
      <c r="AO1290" s="189"/>
      <c r="AP1290" s="189"/>
      <c r="AQ1290" s="189"/>
      <c r="AR1290" s="189"/>
      <c r="AS1290" s="202"/>
      <c r="AT1290" s="189"/>
      <c r="AU1290" s="189"/>
      <c r="AV1290" s="189"/>
    </row>
    <row r="1291" spans="1:48" hidden="1">
      <c r="A1291" s="201">
        <v>3920060</v>
      </c>
      <c r="B1291" s="189"/>
      <c r="C1291" s="189"/>
      <c r="D1291" s="189"/>
      <c r="E1291" s="189"/>
      <c r="F1291" s="189"/>
      <c r="G1291" s="189"/>
      <c r="H1291" s="189"/>
      <c r="I1291" s="189"/>
      <c r="J1291" s="189"/>
      <c r="K1291" s="189"/>
      <c r="L1291" s="189"/>
      <c r="M1291" s="189"/>
      <c r="N1291" s="189"/>
      <c r="O1291" s="189"/>
      <c r="P1291" s="189"/>
      <c r="Q1291" s="189"/>
      <c r="R1291" s="189"/>
      <c r="S1291" s="189"/>
      <c r="T1291" s="201"/>
      <c r="U1291" s="201"/>
      <c r="V1291" s="189"/>
      <c r="W1291" s="189"/>
      <c r="X1291" s="189"/>
      <c r="Y1291" s="189"/>
      <c r="Z1291" s="189"/>
      <c r="AA1291" s="189"/>
      <c r="AB1291" s="189"/>
      <c r="AC1291" s="189"/>
      <c r="AD1291" s="189"/>
      <c r="AF1291" s="189"/>
      <c r="AG1291" s="189"/>
      <c r="AH1291" s="189"/>
      <c r="AI1291" s="189"/>
      <c r="AJ1291" s="189"/>
      <c r="AK1291" s="189"/>
      <c r="AL1291" s="189"/>
      <c r="AM1291" s="189"/>
      <c r="AN1291" s="189"/>
      <c r="AO1291" s="189"/>
      <c r="AP1291" s="189"/>
      <c r="AQ1291" s="189"/>
      <c r="AR1291" s="189"/>
      <c r="AS1291" s="202"/>
      <c r="AT1291" s="189"/>
      <c r="AU1291" s="189"/>
      <c r="AV1291" s="189"/>
    </row>
    <row r="1292" spans="1:48" hidden="1">
      <c r="A1292" s="201">
        <v>3810170</v>
      </c>
      <c r="B1292" s="189"/>
      <c r="C1292" s="189"/>
      <c r="D1292" s="189"/>
      <c r="E1292" s="189"/>
      <c r="F1292" s="189"/>
      <c r="G1292" s="189"/>
      <c r="H1292" s="189"/>
      <c r="I1292" s="189"/>
      <c r="J1292" s="189"/>
      <c r="K1292" s="189"/>
      <c r="L1292" s="189"/>
      <c r="M1292" s="189"/>
      <c r="N1292" s="189"/>
      <c r="O1292" s="189"/>
      <c r="P1292" s="189"/>
      <c r="Q1292" s="189"/>
      <c r="R1292" s="189"/>
      <c r="S1292" s="189"/>
      <c r="T1292" s="201"/>
      <c r="U1292" s="201"/>
      <c r="V1292" s="189"/>
      <c r="W1292" s="189"/>
      <c r="X1292" s="189"/>
      <c r="Y1292" s="189"/>
      <c r="Z1292" s="189"/>
      <c r="AA1292" s="189"/>
      <c r="AB1292" s="189"/>
      <c r="AC1292" s="189"/>
      <c r="AD1292" s="189"/>
      <c r="AF1292" s="189"/>
      <c r="AG1292" s="189"/>
      <c r="AH1292" s="189"/>
      <c r="AI1292" s="189"/>
      <c r="AJ1292" s="189"/>
      <c r="AK1292" s="189"/>
      <c r="AL1292" s="189"/>
      <c r="AM1292" s="189"/>
      <c r="AN1292" s="189"/>
      <c r="AO1292" s="189"/>
      <c r="AP1292" s="189"/>
      <c r="AQ1292" s="189"/>
      <c r="AR1292" s="189"/>
      <c r="AS1292" s="202"/>
      <c r="AT1292" s="189"/>
      <c r="AU1292" s="189"/>
      <c r="AV1292" s="189"/>
    </row>
    <row r="1293" spans="1:48" hidden="1">
      <c r="A1293" s="201">
        <v>4010371</v>
      </c>
      <c r="B1293" s="189"/>
      <c r="C1293" s="189"/>
      <c r="D1293" s="189"/>
      <c r="E1293" s="189"/>
      <c r="F1293" s="189"/>
      <c r="G1293" s="189"/>
      <c r="H1293" s="189"/>
      <c r="I1293" s="189"/>
      <c r="J1293" s="189"/>
      <c r="K1293" s="189"/>
      <c r="L1293" s="189"/>
      <c r="M1293" s="189"/>
      <c r="N1293" s="189"/>
      <c r="O1293" s="189"/>
      <c r="P1293" s="189"/>
      <c r="Q1293" s="189"/>
      <c r="R1293" s="189"/>
      <c r="S1293" s="189"/>
      <c r="T1293" s="201"/>
      <c r="U1293" s="201"/>
      <c r="V1293" s="189"/>
      <c r="W1293" s="189"/>
      <c r="X1293" s="189"/>
      <c r="Y1293" s="189"/>
      <c r="Z1293" s="189"/>
      <c r="AA1293" s="189"/>
      <c r="AB1293" s="189"/>
      <c r="AC1293" s="189"/>
      <c r="AD1293" s="189"/>
      <c r="AF1293" s="189"/>
      <c r="AG1293" s="189"/>
      <c r="AH1293" s="189"/>
      <c r="AI1293" s="189"/>
      <c r="AJ1293" s="189"/>
      <c r="AK1293" s="189"/>
      <c r="AL1293" s="189"/>
      <c r="AM1293" s="189"/>
      <c r="AN1293" s="189"/>
      <c r="AO1293" s="189"/>
      <c r="AP1293" s="189"/>
      <c r="AQ1293" s="189"/>
      <c r="AR1293" s="189"/>
      <c r="AS1293" s="202"/>
      <c r="AT1293" s="189"/>
      <c r="AU1293" s="189"/>
      <c r="AV1293" s="189"/>
    </row>
    <row r="1294" spans="1:48" hidden="1">
      <c r="A1294" s="201">
        <v>36180078</v>
      </c>
      <c r="B1294" s="189"/>
      <c r="C1294" s="189"/>
      <c r="D1294" s="189"/>
      <c r="E1294" s="189"/>
      <c r="F1294" s="189"/>
      <c r="G1294" s="189"/>
      <c r="H1294" s="189"/>
      <c r="I1294" s="189"/>
      <c r="J1294" s="189"/>
      <c r="K1294" s="189"/>
      <c r="L1294" s="189"/>
      <c r="M1294" s="189"/>
      <c r="N1294" s="189"/>
      <c r="O1294" s="189"/>
      <c r="P1294" s="189"/>
      <c r="Q1294" s="189"/>
      <c r="R1294" s="189"/>
      <c r="S1294" s="189"/>
      <c r="T1294" s="201"/>
      <c r="U1294" s="201"/>
      <c r="V1294" s="189"/>
      <c r="W1294" s="189"/>
      <c r="X1294" s="189"/>
      <c r="Y1294" s="189"/>
      <c r="Z1294" s="189"/>
      <c r="AA1294" s="189"/>
      <c r="AB1294" s="189"/>
      <c r="AC1294" s="189"/>
      <c r="AD1294" s="189"/>
      <c r="AF1294" s="189"/>
      <c r="AG1294" s="189"/>
      <c r="AH1294" s="189"/>
      <c r="AI1294" s="189"/>
      <c r="AJ1294" s="189"/>
      <c r="AK1294" s="189"/>
      <c r="AL1294" s="189"/>
      <c r="AM1294" s="189"/>
      <c r="AN1294" s="189"/>
      <c r="AO1294" s="189"/>
      <c r="AP1294" s="189"/>
      <c r="AQ1294" s="189"/>
      <c r="AR1294" s="189"/>
      <c r="AS1294" s="202"/>
      <c r="AT1294" s="189"/>
      <c r="AU1294" s="189"/>
      <c r="AV1294" s="189"/>
    </row>
    <row r="1295" spans="1:48" hidden="1">
      <c r="A1295" s="201">
        <v>35180061</v>
      </c>
      <c r="B1295" s="189"/>
      <c r="C1295" s="189"/>
      <c r="D1295" s="189"/>
      <c r="E1295" s="189"/>
      <c r="F1295" s="189"/>
      <c r="G1295" s="189"/>
      <c r="H1295" s="189"/>
      <c r="I1295" s="189"/>
      <c r="J1295" s="189"/>
      <c r="K1295" s="189"/>
      <c r="L1295" s="189"/>
      <c r="M1295" s="189"/>
      <c r="N1295" s="189"/>
      <c r="O1295" s="189"/>
      <c r="P1295" s="189"/>
      <c r="Q1295" s="189"/>
      <c r="R1295" s="189"/>
      <c r="S1295" s="189"/>
      <c r="T1295" s="201"/>
      <c r="U1295" s="201"/>
      <c r="V1295" s="189"/>
      <c r="W1295" s="189"/>
      <c r="X1295" s="189"/>
      <c r="Y1295" s="189"/>
      <c r="Z1295" s="189"/>
      <c r="AA1295" s="189"/>
      <c r="AB1295" s="189"/>
      <c r="AC1295" s="189"/>
      <c r="AD1295" s="189"/>
      <c r="AF1295" s="189"/>
      <c r="AG1295" s="189"/>
      <c r="AH1295" s="189"/>
      <c r="AI1295" s="189"/>
      <c r="AJ1295" s="189"/>
      <c r="AK1295" s="189"/>
      <c r="AL1295" s="189"/>
      <c r="AM1295" s="189"/>
      <c r="AN1295" s="189"/>
      <c r="AO1295" s="189"/>
      <c r="AP1295" s="189"/>
      <c r="AQ1295" s="189"/>
      <c r="AR1295" s="189"/>
      <c r="AS1295" s="202"/>
      <c r="AT1295" s="189"/>
      <c r="AU1295" s="189"/>
      <c r="AV1295" s="189"/>
    </row>
    <row r="1296" spans="1:48" hidden="1">
      <c r="A1296" s="201">
        <v>35190240</v>
      </c>
      <c r="B1296" s="189"/>
      <c r="C1296" s="189"/>
      <c r="D1296" s="189"/>
      <c r="E1296" s="189"/>
      <c r="F1296" s="189"/>
      <c r="G1296" s="189"/>
      <c r="H1296" s="189"/>
      <c r="I1296" s="189"/>
      <c r="J1296" s="189"/>
      <c r="K1296" s="189"/>
      <c r="L1296" s="189"/>
      <c r="M1296" s="189"/>
      <c r="N1296" s="189"/>
      <c r="O1296" s="189"/>
      <c r="P1296" s="189"/>
      <c r="Q1296" s="189"/>
      <c r="R1296" s="189"/>
      <c r="S1296" s="189"/>
      <c r="T1296" s="201"/>
      <c r="U1296" s="201"/>
      <c r="V1296" s="189"/>
      <c r="W1296" s="189"/>
      <c r="X1296" s="189"/>
      <c r="Y1296" s="189"/>
      <c r="Z1296" s="189"/>
      <c r="AA1296" s="189"/>
      <c r="AB1296" s="189"/>
      <c r="AC1296" s="189"/>
      <c r="AD1296" s="189"/>
      <c r="AF1296" s="189"/>
      <c r="AG1296" s="189"/>
      <c r="AH1296" s="189"/>
      <c r="AI1296" s="189"/>
      <c r="AJ1296" s="189"/>
      <c r="AK1296" s="189"/>
      <c r="AL1296" s="189"/>
      <c r="AM1296" s="189"/>
      <c r="AN1296" s="189"/>
      <c r="AO1296" s="189"/>
      <c r="AP1296" s="189"/>
      <c r="AQ1296" s="189"/>
      <c r="AR1296" s="189"/>
      <c r="AS1296" s="202"/>
      <c r="AT1296" s="189"/>
      <c r="AU1296" s="189"/>
      <c r="AV1296" s="189"/>
    </row>
    <row r="1297" spans="1:48" hidden="1">
      <c r="A1297" s="201">
        <v>36180117</v>
      </c>
      <c r="B1297" s="189"/>
      <c r="C1297" s="189"/>
      <c r="D1297" s="189"/>
      <c r="E1297" s="189"/>
      <c r="F1297" s="189"/>
      <c r="G1297" s="189"/>
      <c r="H1297" s="189"/>
      <c r="I1297" s="189"/>
      <c r="J1297" s="189"/>
      <c r="K1297" s="189"/>
      <c r="L1297" s="189"/>
      <c r="M1297" s="189"/>
      <c r="N1297" s="189"/>
      <c r="O1297" s="189"/>
      <c r="P1297" s="189"/>
      <c r="Q1297" s="189"/>
      <c r="R1297" s="189"/>
      <c r="S1297" s="189"/>
      <c r="T1297" s="201"/>
      <c r="U1297" s="201"/>
      <c r="V1297" s="189"/>
      <c r="W1297" s="189"/>
      <c r="X1297" s="189"/>
      <c r="Y1297" s="189"/>
      <c r="Z1297" s="189"/>
      <c r="AA1297" s="189"/>
      <c r="AB1297" s="189"/>
      <c r="AC1297" s="189"/>
      <c r="AD1297" s="189"/>
      <c r="AF1297" s="189"/>
      <c r="AG1297" s="189"/>
      <c r="AH1297" s="189"/>
      <c r="AI1297" s="189"/>
      <c r="AJ1297" s="189"/>
      <c r="AK1297" s="189"/>
      <c r="AL1297" s="189"/>
      <c r="AM1297" s="189"/>
      <c r="AN1297" s="189"/>
      <c r="AO1297" s="189"/>
      <c r="AP1297" s="189"/>
      <c r="AQ1297" s="189"/>
      <c r="AR1297" s="189"/>
      <c r="AS1297" s="202"/>
      <c r="AT1297" s="189"/>
      <c r="AU1297" s="189"/>
      <c r="AV1297" s="189"/>
    </row>
    <row r="1298" spans="1:48" hidden="1">
      <c r="A1298" s="201">
        <v>3710099</v>
      </c>
      <c r="B1298" s="189"/>
      <c r="C1298" s="189"/>
      <c r="D1298" s="189"/>
      <c r="E1298" s="189"/>
      <c r="F1298" s="189"/>
      <c r="G1298" s="189"/>
      <c r="H1298" s="189"/>
      <c r="I1298" s="189"/>
      <c r="J1298" s="189"/>
      <c r="K1298" s="189"/>
      <c r="L1298" s="189"/>
      <c r="M1298" s="189"/>
      <c r="N1298" s="189"/>
      <c r="O1298" s="189"/>
      <c r="P1298" s="189"/>
      <c r="Q1298" s="189"/>
      <c r="R1298" s="189"/>
      <c r="S1298" s="189"/>
      <c r="T1298" s="201"/>
      <c r="U1298" s="201"/>
      <c r="V1298" s="189"/>
      <c r="W1298" s="189"/>
      <c r="X1298" s="189"/>
      <c r="Y1298" s="189"/>
      <c r="Z1298" s="189"/>
      <c r="AA1298" s="189"/>
      <c r="AB1298" s="189"/>
      <c r="AC1298" s="189"/>
      <c r="AD1298" s="189"/>
      <c r="AF1298" s="189"/>
      <c r="AG1298" s="189"/>
      <c r="AH1298" s="189"/>
      <c r="AI1298" s="189"/>
      <c r="AJ1298" s="189"/>
      <c r="AK1298" s="189"/>
      <c r="AL1298" s="189"/>
      <c r="AM1298" s="189"/>
      <c r="AN1298" s="189"/>
      <c r="AO1298" s="189"/>
      <c r="AP1298" s="189"/>
      <c r="AQ1298" s="189"/>
      <c r="AR1298" s="189"/>
      <c r="AS1298" s="202"/>
      <c r="AT1298" s="189"/>
      <c r="AU1298" s="189"/>
      <c r="AV1298" s="189"/>
    </row>
    <row r="1299" spans="1:48" hidden="1">
      <c r="A1299" s="201">
        <v>35190230</v>
      </c>
      <c r="B1299" s="189"/>
      <c r="C1299" s="189"/>
      <c r="D1299" s="189"/>
      <c r="E1299" s="189"/>
      <c r="F1299" s="189"/>
      <c r="G1299" s="189"/>
      <c r="H1299" s="189"/>
      <c r="I1299" s="189"/>
      <c r="J1299" s="189"/>
      <c r="K1299" s="189"/>
      <c r="L1299" s="189"/>
      <c r="M1299" s="189"/>
      <c r="N1299" s="189"/>
      <c r="O1299" s="189"/>
      <c r="P1299" s="189"/>
      <c r="Q1299" s="189"/>
      <c r="R1299" s="189"/>
      <c r="S1299" s="189"/>
      <c r="T1299" s="201"/>
      <c r="U1299" s="201"/>
      <c r="V1299" s="189"/>
      <c r="W1299" s="189"/>
      <c r="X1299" s="189"/>
      <c r="Y1299" s="189"/>
      <c r="Z1299" s="189"/>
      <c r="AA1299" s="189"/>
      <c r="AB1299" s="189"/>
      <c r="AC1299" s="189"/>
      <c r="AD1299" s="189"/>
      <c r="AF1299" s="189"/>
      <c r="AG1299" s="189"/>
      <c r="AH1299" s="189"/>
      <c r="AI1299" s="189"/>
      <c r="AJ1299" s="189"/>
      <c r="AK1299" s="189"/>
      <c r="AL1299" s="189"/>
      <c r="AM1299" s="189"/>
      <c r="AN1299" s="189"/>
      <c r="AO1299" s="189"/>
      <c r="AP1299" s="189"/>
      <c r="AQ1299" s="189"/>
      <c r="AR1299" s="189"/>
      <c r="AS1299" s="202"/>
      <c r="AT1299" s="189"/>
      <c r="AU1299" s="189"/>
      <c r="AV1299" s="189"/>
    </row>
    <row r="1300" spans="1:48" hidden="1">
      <c r="A1300" s="201">
        <v>3710126</v>
      </c>
      <c r="B1300" s="189"/>
      <c r="C1300" s="189"/>
      <c r="D1300" s="189"/>
      <c r="E1300" s="189"/>
      <c r="F1300" s="189"/>
      <c r="G1300" s="189"/>
      <c r="H1300" s="189"/>
      <c r="I1300" s="189"/>
      <c r="J1300" s="189"/>
      <c r="K1300" s="189"/>
      <c r="L1300" s="189"/>
      <c r="M1300" s="189"/>
      <c r="N1300" s="189"/>
      <c r="O1300" s="189"/>
      <c r="P1300" s="189"/>
      <c r="Q1300" s="189"/>
      <c r="R1300" s="189"/>
      <c r="S1300" s="189"/>
      <c r="T1300" s="201"/>
      <c r="U1300" s="201"/>
      <c r="V1300" s="189"/>
      <c r="W1300" s="189"/>
      <c r="X1300" s="189"/>
      <c r="Y1300" s="189"/>
      <c r="Z1300" s="189"/>
      <c r="AA1300" s="189"/>
      <c r="AB1300" s="189"/>
      <c r="AC1300" s="189"/>
      <c r="AD1300" s="189"/>
      <c r="AF1300" s="189"/>
      <c r="AG1300" s="189"/>
      <c r="AH1300" s="189"/>
      <c r="AI1300" s="189"/>
      <c r="AJ1300" s="189"/>
      <c r="AK1300" s="189"/>
      <c r="AL1300" s="189"/>
      <c r="AM1300" s="189"/>
      <c r="AN1300" s="189"/>
      <c r="AO1300" s="189"/>
      <c r="AP1300" s="189"/>
      <c r="AQ1300" s="189"/>
      <c r="AR1300" s="189"/>
      <c r="AS1300" s="202"/>
      <c r="AT1300" s="189"/>
      <c r="AU1300" s="189"/>
      <c r="AV1300" s="189"/>
    </row>
    <row r="1301" spans="1:48" hidden="1">
      <c r="A1301" s="201">
        <v>36190089</v>
      </c>
      <c r="B1301" s="189"/>
      <c r="C1301" s="189"/>
      <c r="D1301" s="189"/>
      <c r="E1301" s="189"/>
      <c r="F1301" s="189"/>
      <c r="G1301" s="189"/>
      <c r="H1301" s="189"/>
      <c r="I1301" s="189"/>
      <c r="J1301" s="189"/>
      <c r="K1301" s="189"/>
      <c r="L1301" s="189"/>
      <c r="M1301" s="189"/>
      <c r="N1301" s="189"/>
      <c r="O1301" s="189"/>
      <c r="P1301" s="189"/>
      <c r="Q1301" s="189"/>
      <c r="R1301" s="189"/>
      <c r="S1301" s="189"/>
      <c r="T1301" s="201"/>
      <c r="U1301" s="201"/>
      <c r="V1301" s="189"/>
      <c r="W1301" s="189"/>
      <c r="X1301" s="189"/>
      <c r="Y1301" s="189"/>
      <c r="Z1301" s="189"/>
      <c r="AA1301" s="189"/>
      <c r="AB1301" s="189"/>
      <c r="AC1301" s="189"/>
      <c r="AD1301" s="189"/>
      <c r="AF1301" s="189"/>
      <c r="AG1301" s="189"/>
      <c r="AH1301" s="189"/>
      <c r="AI1301" s="189"/>
      <c r="AJ1301" s="189"/>
      <c r="AK1301" s="189"/>
      <c r="AL1301" s="189"/>
      <c r="AM1301" s="189"/>
      <c r="AN1301" s="189"/>
      <c r="AO1301" s="189"/>
      <c r="AP1301" s="189"/>
      <c r="AQ1301" s="189"/>
      <c r="AR1301" s="189"/>
      <c r="AS1301" s="202"/>
      <c r="AT1301" s="189"/>
      <c r="AU1301" s="189"/>
      <c r="AV1301" s="189"/>
    </row>
    <row r="1302" spans="1:48" hidden="1">
      <c r="A1302" s="201">
        <v>3810013</v>
      </c>
      <c r="B1302" s="189"/>
      <c r="C1302" s="189"/>
      <c r="D1302" s="189"/>
      <c r="E1302" s="189"/>
      <c r="F1302" s="189"/>
      <c r="G1302" s="189"/>
      <c r="H1302" s="189"/>
      <c r="I1302" s="189"/>
      <c r="J1302" s="189"/>
      <c r="K1302" s="189"/>
      <c r="L1302" s="189"/>
      <c r="M1302" s="189"/>
      <c r="N1302" s="189"/>
      <c r="O1302" s="189"/>
      <c r="P1302" s="189"/>
      <c r="Q1302" s="189"/>
      <c r="R1302" s="189"/>
      <c r="S1302" s="189"/>
      <c r="T1302" s="201"/>
      <c r="U1302" s="201"/>
      <c r="V1302" s="189"/>
      <c r="W1302" s="189"/>
      <c r="X1302" s="189"/>
      <c r="Y1302" s="189"/>
      <c r="Z1302" s="189"/>
      <c r="AA1302" s="189"/>
      <c r="AB1302" s="189"/>
      <c r="AC1302" s="189"/>
      <c r="AD1302" s="189"/>
      <c r="AF1302" s="189"/>
      <c r="AG1302" s="189"/>
      <c r="AH1302" s="189"/>
      <c r="AI1302" s="189"/>
      <c r="AJ1302" s="189"/>
      <c r="AK1302" s="189"/>
      <c r="AL1302" s="189"/>
      <c r="AM1302" s="189"/>
      <c r="AN1302" s="189"/>
      <c r="AO1302" s="189"/>
      <c r="AP1302" s="189"/>
      <c r="AQ1302" s="189"/>
      <c r="AR1302" s="189"/>
      <c r="AS1302" s="202"/>
      <c r="AT1302" s="189"/>
      <c r="AU1302" s="189"/>
      <c r="AV1302" s="189"/>
    </row>
    <row r="1303" spans="1:48" hidden="1">
      <c r="A1303" s="201">
        <v>3810028</v>
      </c>
      <c r="B1303" s="189"/>
      <c r="C1303" s="189"/>
      <c r="D1303" s="189"/>
      <c r="E1303" s="189"/>
      <c r="F1303" s="189"/>
      <c r="G1303" s="189"/>
      <c r="H1303" s="189"/>
      <c r="I1303" s="189"/>
      <c r="J1303" s="189"/>
      <c r="K1303" s="189"/>
      <c r="L1303" s="189"/>
      <c r="M1303" s="189"/>
      <c r="N1303" s="189"/>
      <c r="O1303" s="189"/>
      <c r="P1303" s="189"/>
      <c r="Q1303" s="189"/>
      <c r="R1303" s="189"/>
      <c r="S1303" s="189"/>
      <c r="T1303" s="201"/>
      <c r="U1303" s="201"/>
      <c r="V1303" s="189"/>
      <c r="W1303" s="189"/>
      <c r="X1303" s="189"/>
      <c r="Y1303" s="189"/>
      <c r="Z1303" s="189"/>
      <c r="AA1303" s="189"/>
      <c r="AB1303" s="189"/>
      <c r="AC1303" s="189"/>
      <c r="AD1303" s="189"/>
      <c r="AF1303" s="189"/>
      <c r="AG1303" s="189"/>
      <c r="AH1303" s="189"/>
      <c r="AI1303" s="189"/>
      <c r="AJ1303" s="189"/>
      <c r="AK1303" s="189"/>
      <c r="AL1303" s="189"/>
      <c r="AM1303" s="189"/>
      <c r="AN1303" s="189"/>
      <c r="AO1303" s="189"/>
      <c r="AP1303" s="189"/>
      <c r="AQ1303" s="189"/>
      <c r="AR1303" s="189"/>
      <c r="AS1303" s="202"/>
      <c r="AT1303" s="189"/>
      <c r="AU1303" s="189"/>
      <c r="AV1303" s="189"/>
    </row>
    <row r="1304" spans="1:48" hidden="1">
      <c r="A1304" s="201">
        <v>3810029</v>
      </c>
      <c r="B1304" s="189"/>
      <c r="C1304" s="189"/>
      <c r="D1304" s="189"/>
      <c r="E1304" s="189"/>
      <c r="F1304" s="189"/>
      <c r="G1304" s="189"/>
      <c r="H1304" s="189"/>
      <c r="I1304" s="189"/>
      <c r="J1304" s="189"/>
      <c r="K1304" s="189"/>
      <c r="L1304" s="189"/>
      <c r="M1304" s="189"/>
      <c r="N1304" s="189"/>
      <c r="O1304" s="189"/>
      <c r="P1304" s="189"/>
      <c r="Q1304" s="189"/>
      <c r="R1304" s="189"/>
      <c r="S1304" s="189"/>
      <c r="T1304" s="201"/>
      <c r="U1304" s="201"/>
      <c r="V1304" s="189"/>
      <c r="W1304" s="189"/>
      <c r="X1304" s="189"/>
      <c r="Y1304" s="189"/>
      <c r="Z1304" s="189"/>
      <c r="AA1304" s="189"/>
      <c r="AB1304" s="189"/>
      <c r="AC1304" s="189"/>
      <c r="AD1304" s="189"/>
      <c r="AF1304" s="189"/>
      <c r="AG1304" s="189"/>
      <c r="AH1304" s="189"/>
      <c r="AI1304" s="189"/>
      <c r="AJ1304" s="189"/>
      <c r="AK1304" s="189"/>
      <c r="AL1304" s="189"/>
      <c r="AM1304" s="189"/>
      <c r="AN1304" s="189"/>
      <c r="AO1304" s="189"/>
      <c r="AP1304" s="189"/>
      <c r="AQ1304" s="189"/>
      <c r="AR1304" s="189"/>
      <c r="AS1304" s="202"/>
      <c r="AT1304" s="189"/>
      <c r="AU1304" s="189"/>
      <c r="AV1304" s="189"/>
    </row>
    <row r="1305" spans="1:48" hidden="1">
      <c r="A1305" s="201">
        <v>3810040</v>
      </c>
      <c r="B1305" s="189"/>
      <c r="C1305" s="189"/>
      <c r="D1305" s="189"/>
      <c r="E1305" s="189"/>
      <c r="F1305" s="189"/>
      <c r="G1305" s="189"/>
      <c r="H1305" s="189"/>
      <c r="I1305" s="189"/>
      <c r="J1305" s="189"/>
      <c r="K1305" s="189"/>
      <c r="L1305" s="189"/>
      <c r="M1305" s="189"/>
      <c r="N1305" s="189"/>
      <c r="O1305" s="189"/>
      <c r="P1305" s="189"/>
      <c r="Q1305" s="189"/>
      <c r="R1305" s="189"/>
      <c r="S1305" s="189"/>
      <c r="T1305" s="201"/>
      <c r="U1305" s="201"/>
      <c r="V1305" s="189"/>
      <c r="W1305" s="189"/>
      <c r="X1305" s="189"/>
      <c r="Y1305" s="189"/>
      <c r="Z1305" s="189"/>
      <c r="AA1305" s="189"/>
      <c r="AB1305" s="189"/>
      <c r="AC1305" s="189"/>
      <c r="AD1305" s="189"/>
      <c r="AF1305" s="189"/>
      <c r="AG1305" s="189"/>
      <c r="AH1305" s="189"/>
      <c r="AI1305" s="189"/>
      <c r="AJ1305" s="189"/>
      <c r="AK1305" s="189"/>
      <c r="AL1305" s="189"/>
      <c r="AM1305" s="189"/>
      <c r="AN1305" s="189"/>
      <c r="AO1305" s="189"/>
      <c r="AP1305" s="189"/>
      <c r="AQ1305" s="189"/>
      <c r="AR1305" s="189"/>
      <c r="AS1305" s="202"/>
      <c r="AT1305" s="189"/>
      <c r="AU1305" s="189"/>
      <c r="AV1305" s="189"/>
    </row>
    <row r="1306" spans="1:48" hidden="1">
      <c r="A1306" s="201">
        <v>3810047</v>
      </c>
      <c r="B1306" s="189"/>
      <c r="C1306" s="189"/>
      <c r="D1306" s="189"/>
      <c r="E1306" s="189"/>
      <c r="F1306" s="189"/>
      <c r="G1306" s="189"/>
      <c r="H1306" s="189"/>
      <c r="I1306" s="189"/>
      <c r="J1306" s="189"/>
      <c r="K1306" s="189"/>
      <c r="L1306" s="189"/>
      <c r="M1306" s="189"/>
      <c r="N1306" s="189"/>
      <c r="O1306" s="189"/>
      <c r="P1306" s="189"/>
      <c r="Q1306" s="189"/>
      <c r="R1306" s="189"/>
      <c r="S1306" s="189"/>
      <c r="T1306" s="201"/>
      <c r="U1306" s="201"/>
      <c r="V1306" s="189"/>
      <c r="W1306" s="189"/>
      <c r="X1306" s="189"/>
      <c r="Y1306" s="189"/>
      <c r="Z1306" s="189"/>
      <c r="AA1306" s="189"/>
      <c r="AB1306" s="189"/>
      <c r="AC1306" s="189"/>
      <c r="AD1306" s="189"/>
      <c r="AF1306" s="189"/>
      <c r="AG1306" s="189"/>
      <c r="AH1306" s="189"/>
      <c r="AI1306" s="189"/>
      <c r="AJ1306" s="189"/>
      <c r="AK1306" s="189"/>
      <c r="AL1306" s="189"/>
      <c r="AM1306" s="189"/>
      <c r="AN1306" s="189"/>
      <c r="AO1306" s="189"/>
      <c r="AP1306" s="189"/>
      <c r="AQ1306" s="189"/>
      <c r="AR1306" s="189"/>
      <c r="AS1306" s="202"/>
      <c r="AT1306" s="189"/>
      <c r="AU1306" s="189"/>
      <c r="AV1306" s="189"/>
    </row>
    <row r="1307" spans="1:48" hidden="1">
      <c r="A1307" s="201">
        <v>3810050</v>
      </c>
      <c r="B1307" s="189"/>
      <c r="C1307" s="189"/>
      <c r="D1307" s="189"/>
      <c r="E1307" s="189"/>
      <c r="F1307" s="189"/>
      <c r="G1307" s="189"/>
      <c r="H1307" s="189"/>
      <c r="I1307" s="189"/>
      <c r="J1307" s="189"/>
      <c r="K1307" s="189"/>
      <c r="L1307" s="189"/>
      <c r="M1307" s="189"/>
      <c r="N1307" s="189"/>
      <c r="O1307" s="189"/>
      <c r="P1307" s="189"/>
      <c r="Q1307" s="189"/>
      <c r="R1307" s="189"/>
      <c r="S1307" s="189"/>
      <c r="T1307" s="201"/>
      <c r="U1307" s="201"/>
      <c r="V1307" s="189"/>
      <c r="W1307" s="189"/>
      <c r="X1307" s="189"/>
      <c r="Y1307" s="189"/>
      <c r="Z1307" s="189"/>
      <c r="AA1307" s="189"/>
      <c r="AB1307" s="189"/>
      <c r="AC1307" s="189"/>
      <c r="AD1307" s="189"/>
      <c r="AF1307" s="189"/>
      <c r="AG1307" s="189"/>
      <c r="AH1307" s="189"/>
      <c r="AI1307" s="189"/>
      <c r="AJ1307" s="189"/>
      <c r="AK1307" s="189"/>
      <c r="AL1307" s="189"/>
      <c r="AM1307" s="189"/>
      <c r="AN1307" s="189"/>
      <c r="AO1307" s="189"/>
      <c r="AP1307" s="189"/>
      <c r="AQ1307" s="189"/>
      <c r="AR1307" s="189"/>
      <c r="AS1307" s="202"/>
      <c r="AT1307" s="189"/>
      <c r="AU1307" s="189"/>
      <c r="AV1307" s="189"/>
    </row>
    <row r="1308" spans="1:48" hidden="1">
      <c r="A1308" s="201">
        <v>3810054</v>
      </c>
      <c r="B1308" s="189"/>
      <c r="C1308" s="189"/>
      <c r="D1308" s="189"/>
      <c r="E1308" s="189"/>
      <c r="F1308" s="189"/>
      <c r="G1308" s="189"/>
      <c r="H1308" s="189"/>
      <c r="I1308" s="189"/>
      <c r="J1308" s="189"/>
      <c r="K1308" s="189"/>
      <c r="L1308" s="189"/>
      <c r="M1308" s="189"/>
      <c r="N1308" s="189"/>
      <c r="O1308" s="189"/>
      <c r="P1308" s="189"/>
      <c r="Q1308" s="189"/>
      <c r="R1308" s="189"/>
      <c r="S1308" s="189"/>
      <c r="T1308" s="201"/>
      <c r="U1308" s="201"/>
      <c r="V1308" s="189"/>
      <c r="W1308" s="189"/>
      <c r="X1308" s="189"/>
      <c r="Y1308" s="189"/>
      <c r="Z1308" s="189"/>
      <c r="AA1308" s="189"/>
      <c r="AB1308" s="189"/>
      <c r="AC1308" s="189"/>
      <c r="AD1308" s="189"/>
      <c r="AF1308" s="189"/>
      <c r="AG1308" s="189"/>
      <c r="AH1308" s="189"/>
      <c r="AI1308" s="189"/>
      <c r="AJ1308" s="189"/>
      <c r="AK1308" s="189"/>
      <c r="AL1308" s="189"/>
      <c r="AM1308" s="189"/>
      <c r="AN1308" s="189"/>
      <c r="AO1308" s="189"/>
      <c r="AP1308" s="189"/>
      <c r="AQ1308" s="189"/>
      <c r="AR1308" s="189"/>
      <c r="AS1308" s="202"/>
      <c r="AT1308" s="189"/>
      <c r="AU1308" s="189"/>
      <c r="AV1308" s="189"/>
    </row>
    <row r="1309" spans="1:48" hidden="1">
      <c r="A1309" s="201">
        <v>36180115</v>
      </c>
      <c r="B1309" s="189"/>
      <c r="C1309" s="189"/>
      <c r="D1309" s="189"/>
      <c r="E1309" s="189"/>
      <c r="F1309" s="189"/>
      <c r="G1309" s="189"/>
      <c r="H1309" s="189"/>
      <c r="I1309" s="189"/>
      <c r="J1309" s="189"/>
      <c r="K1309" s="189"/>
      <c r="L1309" s="189"/>
      <c r="M1309" s="189"/>
      <c r="N1309" s="189"/>
      <c r="O1309" s="189"/>
      <c r="P1309" s="189"/>
      <c r="Q1309" s="189"/>
      <c r="R1309" s="189"/>
      <c r="S1309" s="189"/>
      <c r="T1309" s="201"/>
      <c r="U1309" s="201"/>
      <c r="V1309" s="189"/>
      <c r="W1309" s="189"/>
      <c r="X1309" s="189"/>
      <c r="Y1309" s="189"/>
      <c r="Z1309" s="189"/>
      <c r="AA1309" s="189"/>
      <c r="AB1309" s="189"/>
      <c r="AC1309" s="189"/>
      <c r="AD1309" s="189"/>
      <c r="AF1309" s="189"/>
      <c r="AG1309" s="189"/>
      <c r="AH1309" s="189"/>
      <c r="AI1309" s="189"/>
      <c r="AJ1309" s="189"/>
      <c r="AK1309" s="189"/>
      <c r="AL1309" s="189"/>
      <c r="AM1309" s="189"/>
      <c r="AN1309" s="189"/>
      <c r="AO1309" s="189"/>
      <c r="AP1309" s="189"/>
      <c r="AQ1309" s="189"/>
      <c r="AR1309" s="189"/>
      <c r="AS1309" s="202"/>
      <c r="AT1309" s="189"/>
      <c r="AU1309" s="189"/>
      <c r="AV1309" s="189"/>
    </row>
    <row r="1310" spans="1:48" hidden="1">
      <c r="A1310" s="201">
        <v>3810067</v>
      </c>
      <c r="B1310" s="189"/>
      <c r="C1310" s="189"/>
      <c r="D1310" s="189"/>
      <c r="E1310" s="189"/>
      <c r="F1310" s="189"/>
      <c r="G1310" s="189"/>
      <c r="H1310" s="189"/>
      <c r="I1310" s="189"/>
      <c r="J1310" s="189"/>
      <c r="K1310" s="189"/>
      <c r="L1310" s="189"/>
      <c r="M1310" s="189"/>
      <c r="N1310" s="189"/>
      <c r="O1310" s="189"/>
      <c r="P1310" s="189"/>
      <c r="Q1310" s="189"/>
      <c r="R1310" s="189"/>
      <c r="S1310" s="189"/>
      <c r="T1310" s="201"/>
      <c r="U1310" s="201"/>
      <c r="V1310" s="189"/>
      <c r="W1310" s="189"/>
      <c r="X1310" s="189"/>
      <c r="Y1310" s="189"/>
      <c r="Z1310" s="189"/>
      <c r="AA1310" s="189"/>
      <c r="AB1310" s="189"/>
      <c r="AC1310" s="189"/>
      <c r="AD1310" s="189"/>
      <c r="AF1310" s="189"/>
      <c r="AG1310" s="189"/>
      <c r="AH1310" s="189"/>
      <c r="AI1310" s="189"/>
      <c r="AJ1310" s="189"/>
      <c r="AK1310" s="189"/>
      <c r="AL1310" s="189"/>
      <c r="AM1310" s="189"/>
      <c r="AN1310" s="189"/>
      <c r="AO1310" s="189"/>
      <c r="AP1310" s="189"/>
      <c r="AQ1310" s="189"/>
      <c r="AR1310" s="189"/>
      <c r="AS1310" s="202"/>
      <c r="AT1310" s="189"/>
      <c r="AU1310" s="189"/>
      <c r="AV1310" s="189"/>
    </row>
    <row r="1311" spans="1:48" hidden="1">
      <c r="A1311" s="201">
        <v>3710137</v>
      </c>
      <c r="B1311" s="189"/>
      <c r="C1311" s="189"/>
      <c r="D1311" s="189"/>
      <c r="E1311" s="189"/>
      <c r="F1311" s="189"/>
      <c r="G1311" s="189"/>
      <c r="H1311" s="189"/>
      <c r="I1311" s="189"/>
      <c r="J1311" s="189"/>
      <c r="K1311" s="189"/>
      <c r="L1311" s="189"/>
      <c r="M1311" s="189"/>
      <c r="N1311" s="189"/>
      <c r="O1311" s="189"/>
      <c r="P1311" s="189"/>
      <c r="Q1311" s="189"/>
      <c r="R1311" s="189"/>
      <c r="S1311" s="189"/>
      <c r="T1311" s="201"/>
      <c r="U1311" s="201"/>
      <c r="V1311" s="189"/>
      <c r="W1311" s="189"/>
      <c r="X1311" s="189"/>
      <c r="Y1311" s="189"/>
      <c r="Z1311" s="189"/>
      <c r="AA1311" s="189"/>
      <c r="AB1311" s="189"/>
      <c r="AC1311" s="189"/>
      <c r="AD1311" s="189"/>
      <c r="AF1311" s="189"/>
      <c r="AG1311" s="189"/>
      <c r="AH1311" s="189"/>
      <c r="AI1311" s="189"/>
      <c r="AJ1311" s="189"/>
      <c r="AK1311" s="189"/>
      <c r="AL1311" s="189"/>
      <c r="AM1311" s="189"/>
      <c r="AN1311" s="189"/>
      <c r="AO1311" s="189"/>
      <c r="AP1311" s="189"/>
      <c r="AQ1311" s="189"/>
      <c r="AR1311" s="189"/>
      <c r="AS1311" s="202"/>
      <c r="AT1311" s="189"/>
      <c r="AU1311" s="189"/>
      <c r="AV1311" s="189"/>
    </row>
    <row r="1312" spans="1:48" hidden="1">
      <c r="A1312" s="201">
        <v>3810070</v>
      </c>
      <c r="B1312" s="189"/>
      <c r="C1312" s="189"/>
      <c r="D1312" s="189"/>
      <c r="E1312" s="189"/>
      <c r="F1312" s="189"/>
      <c r="G1312" s="189"/>
      <c r="H1312" s="189"/>
      <c r="I1312" s="189"/>
      <c r="J1312" s="189"/>
      <c r="K1312" s="189"/>
      <c r="L1312" s="189"/>
      <c r="M1312" s="189"/>
      <c r="N1312" s="189"/>
      <c r="O1312" s="189"/>
      <c r="P1312" s="189"/>
      <c r="Q1312" s="189"/>
      <c r="R1312" s="189"/>
      <c r="S1312" s="189"/>
      <c r="T1312" s="201"/>
      <c r="U1312" s="201"/>
      <c r="V1312" s="189"/>
      <c r="W1312" s="189"/>
      <c r="X1312" s="189"/>
      <c r="Y1312" s="189"/>
      <c r="Z1312" s="189"/>
      <c r="AA1312" s="189"/>
      <c r="AB1312" s="189"/>
      <c r="AC1312" s="189"/>
      <c r="AD1312" s="189"/>
      <c r="AF1312" s="189"/>
      <c r="AG1312" s="189"/>
      <c r="AH1312" s="189"/>
      <c r="AI1312" s="189"/>
      <c r="AJ1312" s="189"/>
      <c r="AK1312" s="189"/>
      <c r="AL1312" s="189"/>
      <c r="AM1312" s="189"/>
      <c r="AN1312" s="189"/>
      <c r="AO1312" s="189"/>
      <c r="AP1312" s="189"/>
      <c r="AQ1312" s="189"/>
      <c r="AR1312" s="189"/>
      <c r="AS1312" s="202"/>
      <c r="AT1312" s="189"/>
      <c r="AU1312" s="189"/>
      <c r="AV1312" s="189"/>
    </row>
    <row r="1313" spans="1:48" hidden="1">
      <c r="A1313" s="201">
        <v>3710027</v>
      </c>
      <c r="B1313" s="189"/>
      <c r="C1313" s="189"/>
      <c r="D1313" s="189"/>
      <c r="E1313" s="189"/>
      <c r="F1313" s="189"/>
      <c r="G1313" s="189"/>
      <c r="H1313" s="189"/>
      <c r="I1313" s="189"/>
      <c r="J1313" s="189"/>
      <c r="K1313" s="189"/>
      <c r="L1313" s="189"/>
      <c r="M1313" s="189"/>
      <c r="N1313" s="189"/>
      <c r="O1313" s="189"/>
      <c r="P1313" s="189"/>
      <c r="Q1313" s="189"/>
      <c r="R1313" s="189"/>
      <c r="S1313" s="189"/>
      <c r="T1313" s="201"/>
      <c r="U1313" s="201"/>
      <c r="V1313" s="189"/>
      <c r="W1313" s="189"/>
      <c r="X1313" s="189"/>
      <c r="Y1313" s="189"/>
      <c r="Z1313" s="189"/>
      <c r="AA1313" s="189"/>
      <c r="AB1313" s="189"/>
      <c r="AC1313" s="189"/>
      <c r="AD1313" s="189"/>
      <c r="AF1313" s="189"/>
      <c r="AG1313" s="189"/>
      <c r="AH1313" s="189"/>
      <c r="AI1313" s="189"/>
      <c r="AJ1313" s="189"/>
      <c r="AK1313" s="189"/>
      <c r="AL1313" s="189"/>
      <c r="AM1313" s="189"/>
      <c r="AN1313" s="189"/>
      <c r="AO1313" s="189"/>
      <c r="AP1313" s="189"/>
      <c r="AQ1313" s="189"/>
      <c r="AR1313" s="189"/>
      <c r="AS1313" s="202"/>
      <c r="AT1313" s="189"/>
      <c r="AU1313" s="189"/>
      <c r="AV1313" s="189"/>
    </row>
    <row r="1314" spans="1:48" hidden="1">
      <c r="A1314" s="201">
        <v>3810097</v>
      </c>
      <c r="B1314" s="189"/>
      <c r="C1314" s="189"/>
      <c r="D1314" s="189"/>
      <c r="E1314" s="189"/>
      <c r="F1314" s="189"/>
      <c r="G1314" s="189"/>
      <c r="H1314" s="189"/>
      <c r="I1314" s="189"/>
      <c r="J1314" s="189"/>
      <c r="K1314" s="189"/>
      <c r="L1314" s="189"/>
      <c r="M1314" s="189"/>
      <c r="N1314" s="189"/>
      <c r="O1314" s="189"/>
      <c r="P1314" s="189"/>
      <c r="Q1314" s="189"/>
      <c r="R1314" s="189"/>
      <c r="S1314" s="189"/>
      <c r="T1314" s="201"/>
      <c r="U1314" s="201"/>
      <c r="V1314" s="189"/>
      <c r="W1314" s="189"/>
      <c r="X1314" s="189"/>
      <c r="Y1314" s="189"/>
      <c r="Z1314" s="189"/>
      <c r="AA1314" s="189"/>
      <c r="AB1314" s="189"/>
      <c r="AC1314" s="189"/>
      <c r="AD1314" s="189"/>
      <c r="AF1314" s="189"/>
      <c r="AG1314" s="189"/>
      <c r="AH1314" s="189"/>
      <c r="AI1314" s="189"/>
      <c r="AJ1314" s="189"/>
      <c r="AK1314" s="189"/>
      <c r="AL1314" s="189"/>
      <c r="AM1314" s="189"/>
      <c r="AN1314" s="189"/>
      <c r="AO1314" s="189"/>
      <c r="AP1314" s="189"/>
      <c r="AQ1314" s="189"/>
      <c r="AR1314" s="189"/>
      <c r="AS1314" s="202"/>
      <c r="AT1314" s="189"/>
      <c r="AU1314" s="189"/>
      <c r="AV1314" s="189"/>
    </row>
    <row r="1315" spans="1:48" hidden="1">
      <c r="A1315" s="201">
        <v>3910032</v>
      </c>
      <c r="B1315" s="189"/>
      <c r="C1315" s="189"/>
      <c r="D1315" s="189"/>
      <c r="E1315" s="189"/>
      <c r="F1315" s="189"/>
      <c r="G1315" s="189"/>
      <c r="H1315" s="189"/>
      <c r="I1315" s="189"/>
      <c r="J1315" s="189"/>
      <c r="K1315" s="189"/>
      <c r="L1315" s="189"/>
      <c r="M1315" s="189"/>
      <c r="N1315" s="189"/>
      <c r="O1315" s="189"/>
      <c r="P1315" s="189"/>
      <c r="Q1315" s="189"/>
      <c r="R1315" s="189"/>
      <c r="S1315" s="189"/>
      <c r="T1315" s="201"/>
      <c r="U1315" s="201"/>
      <c r="V1315" s="189"/>
      <c r="W1315" s="189"/>
      <c r="X1315" s="189"/>
      <c r="Y1315" s="189"/>
      <c r="Z1315" s="189"/>
      <c r="AA1315" s="189"/>
      <c r="AB1315" s="189"/>
      <c r="AC1315" s="189"/>
      <c r="AD1315" s="189"/>
      <c r="AF1315" s="189"/>
      <c r="AG1315" s="189"/>
      <c r="AH1315" s="189"/>
      <c r="AI1315" s="189"/>
      <c r="AJ1315" s="189"/>
      <c r="AK1315" s="189"/>
      <c r="AL1315" s="189"/>
      <c r="AM1315" s="189"/>
      <c r="AN1315" s="189"/>
      <c r="AO1315" s="189"/>
      <c r="AP1315" s="189"/>
      <c r="AQ1315" s="189"/>
      <c r="AR1315" s="189"/>
      <c r="AS1315" s="202"/>
      <c r="AT1315" s="189"/>
      <c r="AU1315" s="189"/>
      <c r="AV1315" s="189"/>
    </row>
    <row r="1316" spans="1:48" hidden="1">
      <c r="A1316" s="201">
        <v>3820047</v>
      </c>
      <c r="B1316" s="189"/>
      <c r="C1316" s="189"/>
      <c r="D1316" s="189"/>
      <c r="E1316" s="189"/>
      <c r="F1316" s="189"/>
      <c r="G1316" s="189"/>
      <c r="H1316" s="189"/>
      <c r="I1316" s="189"/>
      <c r="J1316" s="189"/>
      <c r="K1316" s="189"/>
      <c r="L1316" s="189"/>
      <c r="M1316" s="189"/>
      <c r="N1316" s="189"/>
      <c r="O1316" s="189"/>
      <c r="P1316" s="189"/>
      <c r="Q1316" s="189"/>
      <c r="R1316" s="189"/>
      <c r="S1316" s="189"/>
      <c r="T1316" s="201"/>
      <c r="U1316" s="201"/>
      <c r="V1316" s="189"/>
      <c r="W1316" s="189"/>
      <c r="X1316" s="189"/>
      <c r="Y1316" s="189"/>
      <c r="Z1316" s="189"/>
      <c r="AA1316" s="189"/>
      <c r="AB1316" s="189"/>
      <c r="AC1316" s="189"/>
      <c r="AD1316" s="189"/>
      <c r="AF1316" s="189"/>
      <c r="AG1316" s="189"/>
      <c r="AH1316" s="189"/>
      <c r="AI1316" s="189"/>
      <c r="AJ1316" s="189"/>
      <c r="AK1316" s="189"/>
      <c r="AL1316" s="189"/>
      <c r="AM1316" s="189"/>
      <c r="AN1316" s="189"/>
      <c r="AO1316" s="189"/>
      <c r="AP1316" s="189"/>
      <c r="AQ1316" s="189"/>
      <c r="AR1316" s="189"/>
      <c r="AS1316" s="202"/>
      <c r="AT1316" s="189"/>
      <c r="AU1316" s="189"/>
      <c r="AV1316" s="189"/>
    </row>
    <row r="1317" spans="1:48" hidden="1">
      <c r="A1317" s="201">
        <v>3810113</v>
      </c>
      <c r="B1317" s="189"/>
      <c r="C1317" s="189"/>
      <c r="D1317" s="189"/>
      <c r="E1317" s="189"/>
      <c r="F1317" s="189"/>
      <c r="G1317" s="189"/>
      <c r="H1317" s="189"/>
      <c r="I1317" s="189"/>
      <c r="J1317" s="189"/>
      <c r="K1317" s="189"/>
      <c r="L1317" s="189"/>
      <c r="M1317" s="189"/>
      <c r="N1317" s="189"/>
      <c r="O1317" s="189"/>
      <c r="P1317" s="189"/>
      <c r="Q1317" s="189"/>
      <c r="R1317" s="189"/>
      <c r="S1317" s="189"/>
      <c r="T1317" s="201"/>
      <c r="U1317" s="201"/>
      <c r="V1317" s="189"/>
      <c r="W1317" s="189"/>
      <c r="X1317" s="189"/>
      <c r="Y1317" s="189"/>
      <c r="Z1317" s="189"/>
      <c r="AA1317" s="189"/>
      <c r="AB1317" s="189"/>
      <c r="AC1317" s="189"/>
      <c r="AD1317" s="189"/>
      <c r="AF1317" s="189"/>
      <c r="AG1317" s="189"/>
      <c r="AH1317" s="189"/>
      <c r="AI1317" s="189"/>
      <c r="AJ1317" s="189"/>
      <c r="AK1317" s="189"/>
      <c r="AL1317" s="189"/>
      <c r="AM1317" s="189"/>
      <c r="AN1317" s="189"/>
      <c r="AO1317" s="189"/>
      <c r="AP1317" s="189"/>
      <c r="AQ1317" s="189"/>
      <c r="AR1317" s="189"/>
      <c r="AS1317" s="202"/>
      <c r="AT1317" s="189"/>
      <c r="AU1317" s="189"/>
      <c r="AV1317" s="189"/>
    </row>
    <row r="1318" spans="1:48" hidden="1">
      <c r="A1318" s="201">
        <v>3710113</v>
      </c>
      <c r="B1318" s="189"/>
      <c r="C1318" s="189"/>
      <c r="D1318" s="189"/>
      <c r="E1318" s="189"/>
      <c r="F1318" s="189"/>
      <c r="G1318" s="189"/>
      <c r="H1318" s="189"/>
      <c r="I1318" s="189"/>
      <c r="J1318" s="189"/>
      <c r="K1318" s="189"/>
      <c r="L1318" s="189"/>
      <c r="M1318" s="189"/>
      <c r="N1318" s="189"/>
      <c r="O1318" s="189"/>
      <c r="P1318" s="189"/>
      <c r="Q1318" s="189"/>
      <c r="R1318" s="189"/>
      <c r="S1318" s="189"/>
      <c r="T1318" s="201"/>
      <c r="U1318" s="201"/>
      <c r="V1318" s="189"/>
      <c r="W1318" s="189"/>
      <c r="X1318" s="189"/>
      <c r="Y1318" s="189"/>
      <c r="Z1318" s="189"/>
      <c r="AA1318" s="189"/>
      <c r="AB1318" s="189"/>
      <c r="AC1318" s="189"/>
      <c r="AD1318" s="189"/>
      <c r="AF1318" s="189"/>
      <c r="AG1318" s="189"/>
      <c r="AH1318" s="189"/>
      <c r="AI1318" s="189"/>
      <c r="AJ1318" s="189"/>
      <c r="AK1318" s="189"/>
      <c r="AL1318" s="189"/>
      <c r="AM1318" s="189"/>
      <c r="AN1318" s="189"/>
      <c r="AO1318" s="189"/>
      <c r="AP1318" s="189"/>
      <c r="AQ1318" s="189"/>
      <c r="AR1318" s="189"/>
      <c r="AS1318" s="202"/>
      <c r="AT1318" s="189"/>
      <c r="AU1318" s="189"/>
      <c r="AV1318" s="189"/>
    </row>
    <row r="1319" spans="1:48" hidden="1">
      <c r="A1319" s="201">
        <v>3810102</v>
      </c>
      <c r="B1319" s="189"/>
      <c r="C1319" s="189"/>
      <c r="D1319" s="189"/>
      <c r="E1319" s="189"/>
      <c r="F1319" s="189"/>
      <c r="G1319" s="189"/>
      <c r="H1319" s="189"/>
      <c r="I1319" s="189"/>
      <c r="J1319" s="189"/>
      <c r="K1319" s="189"/>
      <c r="L1319" s="189"/>
      <c r="M1319" s="189"/>
      <c r="N1319" s="189"/>
      <c r="O1319" s="189"/>
      <c r="P1319" s="189"/>
      <c r="Q1319" s="189"/>
      <c r="R1319" s="189"/>
      <c r="S1319" s="189"/>
      <c r="T1319" s="201"/>
      <c r="U1319" s="201"/>
      <c r="V1319" s="189"/>
      <c r="W1319" s="189"/>
      <c r="X1319" s="189"/>
      <c r="Y1319" s="189"/>
      <c r="Z1319" s="189"/>
      <c r="AA1319" s="189"/>
      <c r="AB1319" s="189"/>
      <c r="AC1319" s="189"/>
      <c r="AD1319" s="189"/>
      <c r="AF1319" s="189"/>
      <c r="AG1319" s="189"/>
      <c r="AH1319" s="189"/>
      <c r="AI1319" s="189"/>
      <c r="AJ1319" s="189"/>
      <c r="AK1319" s="189"/>
      <c r="AL1319" s="189"/>
      <c r="AM1319" s="189"/>
      <c r="AN1319" s="189"/>
      <c r="AO1319" s="189"/>
      <c r="AP1319" s="189"/>
      <c r="AQ1319" s="189"/>
      <c r="AR1319" s="189"/>
      <c r="AS1319" s="202"/>
      <c r="AT1319" s="189"/>
      <c r="AU1319" s="189"/>
      <c r="AV1319" s="189"/>
    </row>
    <row r="1320" spans="1:48" hidden="1">
      <c r="A1320" s="201">
        <v>3810141</v>
      </c>
      <c r="B1320" s="189"/>
      <c r="C1320" s="189"/>
      <c r="D1320" s="189"/>
      <c r="E1320" s="189"/>
      <c r="F1320" s="189"/>
      <c r="G1320" s="189"/>
      <c r="H1320" s="189"/>
      <c r="I1320" s="189"/>
      <c r="J1320" s="189"/>
      <c r="K1320" s="189"/>
      <c r="L1320" s="189"/>
      <c r="M1320" s="189"/>
      <c r="N1320" s="189"/>
      <c r="O1320" s="189"/>
      <c r="P1320" s="189"/>
      <c r="Q1320" s="189"/>
      <c r="R1320" s="189"/>
      <c r="S1320" s="189"/>
      <c r="T1320" s="201"/>
      <c r="U1320" s="201"/>
      <c r="V1320" s="189"/>
      <c r="W1320" s="189"/>
      <c r="X1320" s="189"/>
      <c r="Y1320" s="189"/>
      <c r="Z1320" s="189"/>
      <c r="AA1320" s="189"/>
      <c r="AB1320" s="189"/>
      <c r="AC1320" s="189"/>
      <c r="AD1320" s="189"/>
      <c r="AF1320" s="189"/>
      <c r="AG1320" s="189"/>
      <c r="AH1320" s="189"/>
      <c r="AI1320" s="189"/>
      <c r="AJ1320" s="189"/>
      <c r="AK1320" s="189"/>
      <c r="AL1320" s="189"/>
      <c r="AM1320" s="189"/>
      <c r="AN1320" s="189"/>
      <c r="AO1320" s="189"/>
      <c r="AP1320" s="189"/>
      <c r="AQ1320" s="189"/>
      <c r="AR1320" s="189"/>
      <c r="AS1320" s="202"/>
      <c r="AT1320" s="189"/>
      <c r="AU1320" s="189"/>
      <c r="AV1320" s="189"/>
    </row>
    <row r="1321" spans="1:48" hidden="1">
      <c r="A1321" s="201">
        <v>3810207</v>
      </c>
      <c r="B1321" s="189"/>
      <c r="C1321" s="189"/>
      <c r="D1321" s="189"/>
      <c r="E1321" s="189"/>
      <c r="F1321" s="189"/>
      <c r="G1321" s="189"/>
      <c r="H1321" s="189"/>
      <c r="I1321" s="189"/>
      <c r="J1321" s="189"/>
      <c r="K1321" s="189"/>
      <c r="L1321" s="189"/>
      <c r="M1321" s="189"/>
      <c r="N1321" s="189"/>
      <c r="O1321" s="189"/>
      <c r="P1321" s="189"/>
      <c r="Q1321" s="189"/>
      <c r="R1321" s="189"/>
      <c r="S1321" s="189"/>
      <c r="T1321" s="201"/>
      <c r="U1321" s="201"/>
      <c r="V1321" s="189"/>
      <c r="W1321" s="189"/>
      <c r="X1321" s="189"/>
      <c r="Y1321" s="189"/>
      <c r="Z1321" s="189"/>
      <c r="AA1321" s="189"/>
      <c r="AB1321" s="189"/>
      <c r="AC1321" s="189"/>
      <c r="AD1321" s="189"/>
      <c r="AF1321" s="189"/>
      <c r="AG1321" s="189"/>
      <c r="AH1321" s="189"/>
      <c r="AI1321" s="189"/>
      <c r="AJ1321" s="189"/>
      <c r="AK1321" s="189"/>
      <c r="AL1321" s="189"/>
      <c r="AM1321" s="189"/>
      <c r="AN1321" s="189"/>
      <c r="AO1321" s="189"/>
      <c r="AP1321" s="189"/>
      <c r="AQ1321" s="189"/>
      <c r="AR1321" s="189"/>
      <c r="AS1321" s="202"/>
      <c r="AT1321" s="189"/>
      <c r="AU1321" s="189"/>
      <c r="AV1321" s="189"/>
    </row>
    <row r="1322" spans="1:48" hidden="1">
      <c r="A1322" s="201">
        <v>3810030</v>
      </c>
      <c r="B1322" s="189"/>
      <c r="C1322" s="189"/>
      <c r="D1322" s="189"/>
      <c r="E1322" s="189"/>
      <c r="F1322" s="189"/>
      <c r="G1322" s="189"/>
      <c r="H1322" s="189"/>
      <c r="I1322" s="189"/>
      <c r="J1322" s="189"/>
      <c r="K1322" s="189"/>
      <c r="L1322" s="189"/>
      <c r="M1322" s="189"/>
      <c r="N1322" s="189"/>
      <c r="O1322" s="189"/>
      <c r="P1322" s="189"/>
      <c r="Q1322" s="189"/>
      <c r="R1322" s="189"/>
      <c r="S1322" s="189"/>
      <c r="T1322" s="201"/>
      <c r="U1322" s="201"/>
      <c r="V1322" s="189"/>
      <c r="W1322" s="189"/>
      <c r="X1322" s="189"/>
      <c r="Y1322" s="189"/>
      <c r="Z1322" s="189"/>
      <c r="AA1322" s="189"/>
      <c r="AB1322" s="189"/>
      <c r="AC1322" s="189"/>
      <c r="AD1322" s="189"/>
      <c r="AF1322" s="189"/>
      <c r="AG1322" s="189"/>
      <c r="AH1322" s="189"/>
      <c r="AI1322" s="189"/>
      <c r="AJ1322" s="189"/>
      <c r="AK1322" s="189"/>
      <c r="AL1322" s="189"/>
      <c r="AM1322" s="189"/>
      <c r="AN1322" s="189"/>
      <c r="AO1322" s="189"/>
      <c r="AP1322" s="189"/>
      <c r="AQ1322" s="189"/>
      <c r="AR1322" s="189"/>
      <c r="AS1322" s="202"/>
      <c r="AT1322" s="189"/>
      <c r="AU1322" s="189"/>
      <c r="AV1322" s="189"/>
    </row>
    <row r="1323" spans="1:48" hidden="1">
      <c r="A1323" s="201">
        <v>3810234</v>
      </c>
      <c r="B1323" s="189"/>
      <c r="C1323" s="189"/>
      <c r="D1323" s="189"/>
      <c r="E1323" s="189"/>
      <c r="F1323" s="189"/>
      <c r="G1323" s="189"/>
      <c r="H1323" s="189"/>
      <c r="I1323" s="189"/>
      <c r="J1323" s="189"/>
      <c r="K1323" s="189"/>
      <c r="L1323" s="189"/>
      <c r="M1323" s="189"/>
      <c r="N1323" s="189"/>
      <c r="O1323" s="189"/>
      <c r="P1323" s="189"/>
      <c r="Q1323" s="189"/>
      <c r="R1323" s="189"/>
      <c r="S1323" s="189"/>
      <c r="T1323" s="201"/>
      <c r="U1323" s="201"/>
      <c r="V1323" s="189"/>
      <c r="W1323" s="189"/>
      <c r="X1323" s="189"/>
      <c r="Y1323" s="189"/>
      <c r="Z1323" s="189"/>
      <c r="AA1323" s="189"/>
      <c r="AB1323" s="189"/>
      <c r="AC1323" s="189"/>
      <c r="AD1323" s="189"/>
      <c r="AF1323" s="189"/>
      <c r="AG1323" s="189"/>
      <c r="AH1323" s="189"/>
      <c r="AI1323" s="189"/>
      <c r="AJ1323" s="189"/>
      <c r="AK1323" s="189"/>
      <c r="AL1323" s="189"/>
      <c r="AM1323" s="189"/>
      <c r="AN1323" s="189"/>
      <c r="AO1323" s="189"/>
      <c r="AP1323" s="189"/>
      <c r="AQ1323" s="189"/>
      <c r="AR1323" s="189"/>
      <c r="AS1323" s="202"/>
      <c r="AT1323" s="189"/>
      <c r="AU1323" s="189"/>
      <c r="AV1323" s="189"/>
    </row>
    <row r="1324" spans="1:48" hidden="1">
      <c r="A1324" s="201">
        <v>3810247</v>
      </c>
      <c r="B1324" s="189"/>
      <c r="C1324" s="189"/>
      <c r="D1324" s="189"/>
      <c r="E1324" s="189"/>
      <c r="F1324" s="189"/>
      <c r="G1324" s="189"/>
      <c r="H1324" s="189"/>
      <c r="I1324" s="189"/>
      <c r="J1324" s="189"/>
      <c r="K1324" s="189"/>
      <c r="L1324" s="189"/>
      <c r="M1324" s="189"/>
      <c r="N1324" s="189"/>
      <c r="O1324" s="189"/>
      <c r="P1324" s="189"/>
      <c r="Q1324" s="189"/>
      <c r="R1324" s="189"/>
      <c r="S1324" s="189"/>
      <c r="T1324" s="201"/>
      <c r="U1324" s="201"/>
      <c r="V1324" s="189"/>
      <c r="W1324" s="189"/>
      <c r="X1324" s="189"/>
      <c r="Y1324" s="189"/>
      <c r="Z1324" s="189"/>
      <c r="AA1324" s="189"/>
      <c r="AB1324" s="189"/>
      <c r="AC1324" s="189"/>
      <c r="AD1324" s="189"/>
      <c r="AF1324" s="189"/>
      <c r="AG1324" s="189"/>
      <c r="AH1324" s="189"/>
      <c r="AI1324" s="189"/>
      <c r="AJ1324" s="189"/>
      <c r="AK1324" s="189"/>
      <c r="AL1324" s="189"/>
      <c r="AM1324" s="189"/>
      <c r="AN1324" s="189"/>
      <c r="AO1324" s="189"/>
      <c r="AP1324" s="189"/>
      <c r="AQ1324" s="189"/>
      <c r="AR1324" s="189"/>
      <c r="AS1324" s="202"/>
      <c r="AT1324" s="189"/>
      <c r="AU1324" s="189"/>
      <c r="AV1324" s="189"/>
    </row>
    <row r="1325" spans="1:48" hidden="1">
      <c r="A1325" s="201">
        <v>3810265</v>
      </c>
      <c r="B1325" s="189"/>
      <c r="C1325" s="189"/>
      <c r="D1325" s="189"/>
      <c r="E1325" s="189"/>
      <c r="F1325" s="189"/>
      <c r="G1325" s="189"/>
      <c r="H1325" s="189"/>
      <c r="I1325" s="189"/>
      <c r="J1325" s="189"/>
      <c r="K1325" s="189"/>
      <c r="L1325" s="189"/>
      <c r="M1325" s="189"/>
      <c r="N1325" s="189"/>
      <c r="O1325" s="189"/>
      <c r="P1325" s="189"/>
      <c r="Q1325" s="189"/>
      <c r="R1325" s="189"/>
      <c r="S1325" s="189"/>
      <c r="T1325" s="201"/>
      <c r="U1325" s="201"/>
      <c r="V1325" s="189"/>
      <c r="W1325" s="189"/>
      <c r="X1325" s="189"/>
      <c r="Y1325" s="189"/>
      <c r="Z1325" s="189"/>
      <c r="AA1325" s="189"/>
      <c r="AB1325" s="189"/>
      <c r="AC1325" s="189"/>
      <c r="AD1325" s="189"/>
      <c r="AF1325" s="189"/>
      <c r="AG1325" s="189"/>
      <c r="AH1325" s="189"/>
      <c r="AI1325" s="189"/>
      <c r="AJ1325" s="189"/>
      <c r="AK1325" s="189"/>
      <c r="AL1325" s="189"/>
      <c r="AM1325" s="189"/>
      <c r="AN1325" s="189"/>
      <c r="AO1325" s="189"/>
      <c r="AP1325" s="189"/>
      <c r="AQ1325" s="189"/>
      <c r="AR1325" s="189"/>
      <c r="AS1325" s="202"/>
      <c r="AT1325" s="189"/>
      <c r="AU1325" s="189"/>
      <c r="AV1325" s="189"/>
    </row>
    <row r="1326" spans="1:48" hidden="1">
      <c r="A1326" s="201">
        <v>3820001</v>
      </c>
      <c r="B1326" s="189"/>
      <c r="C1326" s="189"/>
      <c r="D1326" s="189"/>
      <c r="E1326" s="189"/>
      <c r="F1326" s="189"/>
      <c r="G1326" s="189"/>
      <c r="H1326" s="189"/>
      <c r="I1326" s="189"/>
      <c r="J1326" s="189"/>
      <c r="K1326" s="189"/>
      <c r="L1326" s="189"/>
      <c r="M1326" s="189"/>
      <c r="N1326" s="189"/>
      <c r="O1326" s="189"/>
      <c r="P1326" s="189"/>
      <c r="Q1326" s="189"/>
      <c r="R1326" s="189"/>
      <c r="S1326" s="189"/>
      <c r="T1326" s="201"/>
      <c r="U1326" s="201"/>
      <c r="V1326" s="189"/>
      <c r="W1326" s="189"/>
      <c r="X1326" s="189"/>
      <c r="Y1326" s="189"/>
      <c r="Z1326" s="189"/>
      <c r="AA1326" s="189"/>
      <c r="AB1326" s="189"/>
      <c r="AC1326" s="189"/>
      <c r="AD1326" s="189"/>
      <c r="AF1326" s="189"/>
      <c r="AG1326" s="189"/>
      <c r="AH1326" s="189"/>
      <c r="AI1326" s="189"/>
      <c r="AJ1326" s="189"/>
      <c r="AK1326" s="189"/>
      <c r="AL1326" s="189"/>
      <c r="AM1326" s="189"/>
      <c r="AN1326" s="189"/>
      <c r="AO1326" s="189"/>
      <c r="AP1326" s="189"/>
      <c r="AQ1326" s="189"/>
      <c r="AR1326" s="189"/>
      <c r="AS1326" s="202"/>
      <c r="AT1326" s="189"/>
      <c r="AU1326" s="189"/>
      <c r="AV1326" s="189"/>
    </row>
    <row r="1327" spans="1:48" hidden="1">
      <c r="A1327" s="201">
        <v>3910090</v>
      </c>
      <c r="B1327" s="189"/>
      <c r="C1327" s="189"/>
      <c r="D1327" s="189"/>
      <c r="E1327" s="189"/>
      <c r="F1327" s="189"/>
      <c r="G1327" s="189"/>
      <c r="H1327" s="189"/>
      <c r="I1327" s="189"/>
      <c r="J1327" s="189"/>
      <c r="K1327" s="189"/>
      <c r="L1327" s="189"/>
      <c r="M1327" s="189"/>
      <c r="N1327" s="189"/>
      <c r="O1327" s="189"/>
      <c r="P1327" s="189"/>
      <c r="Q1327" s="189"/>
      <c r="R1327" s="189"/>
      <c r="S1327" s="189"/>
      <c r="T1327" s="201"/>
      <c r="U1327" s="201"/>
      <c r="V1327" s="189"/>
      <c r="W1327" s="189"/>
      <c r="X1327" s="189"/>
      <c r="Y1327" s="189"/>
      <c r="Z1327" s="189"/>
      <c r="AA1327" s="189"/>
      <c r="AB1327" s="189"/>
      <c r="AC1327" s="189"/>
      <c r="AD1327" s="189"/>
      <c r="AF1327" s="189"/>
      <c r="AG1327" s="189"/>
      <c r="AH1327" s="189"/>
      <c r="AI1327" s="189"/>
      <c r="AJ1327" s="189"/>
      <c r="AK1327" s="189"/>
      <c r="AL1327" s="189"/>
      <c r="AM1327" s="189"/>
      <c r="AN1327" s="189"/>
      <c r="AO1327" s="189"/>
      <c r="AP1327" s="189"/>
      <c r="AQ1327" s="189"/>
      <c r="AR1327" s="189"/>
      <c r="AS1327" s="202"/>
      <c r="AT1327" s="189"/>
      <c r="AU1327" s="189"/>
      <c r="AV1327" s="189"/>
    </row>
    <row r="1328" spans="1:48" hidden="1">
      <c r="A1328" s="201">
        <v>3820007</v>
      </c>
      <c r="B1328" s="189"/>
      <c r="C1328" s="189"/>
      <c r="D1328" s="189"/>
      <c r="E1328" s="189"/>
      <c r="F1328" s="189"/>
      <c r="G1328" s="189"/>
      <c r="H1328" s="189"/>
      <c r="I1328" s="189"/>
      <c r="J1328" s="189"/>
      <c r="K1328" s="189"/>
      <c r="L1328" s="189"/>
      <c r="M1328" s="189"/>
      <c r="N1328" s="189"/>
      <c r="O1328" s="189"/>
      <c r="P1328" s="189"/>
      <c r="Q1328" s="189"/>
      <c r="R1328" s="189"/>
      <c r="S1328" s="189"/>
      <c r="T1328" s="201"/>
      <c r="U1328" s="201"/>
      <c r="V1328" s="189"/>
      <c r="W1328" s="189"/>
      <c r="X1328" s="189"/>
      <c r="Y1328" s="189"/>
      <c r="Z1328" s="189"/>
      <c r="AA1328" s="189"/>
      <c r="AB1328" s="189"/>
      <c r="AC1328" s="189"/>
      <c r="AD1328" s="189"/>
      <c r="AF1328" s="189"/>
      <c r="AG1328" s="189"/>
      <c r="AH1328" s="189"/>
      <c r="AI1328" s="189"/>
      <c r="AJ1328" s="189"/>
      <c r="AK1328" s="189"/>
      <c r="AL1328" s="189"/>
      <c r="AM1328" s="189"/>
      <c r="AN1328" s="189"/>
      <c r="AO1328" s="189"/>
      <c r="AP1328" s="189"/>
      <c r="AQ1328" s="189"/>
      <c r="AR1328" s="189"/>
      <c r="AS1328" s="202"/>
      <c r="AT1328" s="189"/>
      <c r="AU1328" s="189"/>
      <c r="AV1328" s="189"/>
    </row>
    <row r="1329" spans="1:48" hidden="1">
      <c r="A1329" s="201">
        <v>3820011</v>
      </c>
      <c r="B1329" s="189"/>
      <c r="C1329" s="189"/>
      <c r="D1329" s="189"/>
      <c r="E1329" s="189"/>
      <c r="F1329" s="189"/>
      <c r="G1329" s="189"/>
      <c r="H1329" s="189"/>
      <c r="I1329" s="189"/>
      <c r="J1329" s="189"/>
      <c r="K1329" s="189"/>
      <c r="L1329" s="189"/>
      <c r="M1329" s="189"/>
      <c r="N1329" s="189"/>
      <c r="O1329" s="189"/>
      <c r="P1329" s="189"/>
      <c r="Q1329" s="189"/>
      <c r="R1329" s="189"/>
      <c r="S1329" s="189"/>
      <c r="T1329" s="201"/>
      <c r="U1329" s="201"/>
      <c r="V1329" s="189"/>
      <c r="W1329" s="189"/>
      <c r="X1329" s="189"/>
      <c r="Y1329" s="189"/>
      <c r="Z1329" s="189"/>
      <c r="AA1329" s="189"/>
      <c r="AB1329" s="189"/>
      <c r="AC1329" s="189"/>
      <c r="AD1329" s="189"/>
      <c r="AF1329" s="189"/>
      <c r="AG1329" s="189"/>
      <c r="AH1329" s="189"/>
      <c r="AI1329" s="189"/>
      <c r="AJ1329" s="189"/>
      <c r="AK1329" s="189"/>
      <c r="AL1329" s="189"/>
      <c r="AM1329" s="189"/>
      <c r="AN1329" s="189"/>
      <c r="AO1329" s="189"/>
      <c r="AP1329" s="189"/>
      <c r="AQ1329" s="189"/>
      <c r="AR1329" s="189"/>
      <c r="AS1329" s="202"/>
      <c r="AT1329" s="189"/>
      <c r="AU1329" s="189"/>
      <c r="AV1329" s="189"/>
    </row>
    <row r="1330" spans="1:48" hidden="1">
      <c r="A1330" s="201">
        <v>3820014</v>
      </c>
      <c r="B1330" s="189"/>
      <c r="C1330" s="189"/>
      <c r="D1330" s="189"/>
      <c r="E1330" s="189"/>
      <c r="F1330" s="189"/>
      <c r="G1330" s="189"/>
      <c r="H1330" s="189"/>
      <c r="I1330" s="189"/>
      <c r="J1330" s="189"/>
      <c r="K1330" s="189"/>
      <c r="L1330" s="189"/>
      <c r="M1330" s="189"/>
      <c r="N1330" s="189"/>
      <c r="O1330" s="189"/>
      <c r="P1330" s="189"/>
      <c r="Q1330" s="189"/>
      <c r="R1330" s="189"/>
      <c r="S1330" s="189"/>
      <c r="T1330" s="201"/>
      <c r="U1330" s="201"/>
      <c r="V1330" s="189"/>
      <c r="W1330" s="189"/>
      <c r="X1330" s="189"/>
      <c r="Y1330" s="189"/>
      <c r="Z1330" s="189"/>
      <c r="AA1330" s="189"/>
      <c r="AB1330" s="189"/>
      <c r="AC1330" s="189"/>
      <c r="AD1330" s="189"/>
      <c r="AF1330" s="189"/>
      <c r="AG1330" s="189"/>
      <c r="AH1330" s="189"/>
      <c r="AI1330" s="189"/>
      <c r="AJ1330" s="189"/>
      <c r="AK1330" s="189"/>
      <c r="AL1330" s="189"/>
      <c r="AM1330" s="189"/>
      <c r="AN1330" s="189"/>
      <c r="AO1330" s="189"/>
      <c r="AP1330" s="189"/>
      <c r="AQ1330" s="189"/>
      <c r="AR1330" s="189"/>
      <c r="AS1330" s="202"/>
      <c r="AT1330" s="189"/>
      <c r="AU1330" s="189"/>
      <c r="AV1330" s="189"/>
    </row>
    <row r="1331" spans="1:48" hidden="1">
      <c r="A1331" s="201">
        <v>3820015</v>
      </c>
      <c r="B1331" s="189"/>
      <c r="C1331" s="189"/>
      <c r="D1331" s="189"/>
      <c r="E1331" s="189"/>
      <c r="F1331" s="189"/>
      <c r="G1331" s="189"/>
      <c r="H1331" s="189"/>
      <c r="I1331" s="189"/>
      <c r="J1331" s="189"/>
      <c r="K1331" s="189"/>
      <c r="L1331" s="189"/>
      <c r="M1331" s="189"/>
      <c r="N1331" s="189"/>
      <c r="O1331" s="189"/>
      <c r="P1331" s="189"/>
      <c r="Q1331" s="189"/>
      <c r="R1331" s="189"/>
      <c r="S1331" s="189"/>
      <c r="T1331" s="201"/>
      <c r="U1331" s="201"/>
      <c r="V1331" s="189"/>
      <c r="W1331" s="189"/>
      <c r="X1331" s="189"/>
      <c r="Y1331" s="189"/>
      <c r="Z1331" s="189"/>
      <c r="AA1331" s="189"/>
      <c r="AB1331" s="189"/>
      <c r="AC1331" s="189"/>
      <c r="AD1331" s="189"/>
      <c r="AF1331" s="189"/>
      <c r="AG1331" s="189"/>
      <c r="AH1331" s="189"/>
      <c r="AI1331" s="189"/>
      <c r="AJ1331" s="189"/>
      <c r="AK1331" s="189"/>
      <c r="AL1331" s="189"/>
      <c r="AM1331" s="189"/>
      <c r="AN1331" s="189"/>
      <c r="AO1331" s="189"/>
      <c r="AP1331" s="189"/>
      <c r="AQ1331" s="189"/>
      <c r="AR1331" s="189"/>
      <c r="AS1331" s="202"/>
      <c r="AT1331" s="189"/>
      <c r="AU1331" s="189"/>
      <c r="AV1331" s="189"/>
    </row>
    <row r="1332" spans="1:48" hidden="1">
      <c r="A1332" s="201">
        <v>3810100</v>
      </c>
      <c r="B1332" s="189"/>
      <c r="C1332" s="189"/>
      <c r="D1332" s="189"/>
      <c r="E1332" s="189"/>
      <c r="F1332" s="189"/>
      <c r="G1332" s="189"/>
      <c r="H1332" s="189"/>
      <c r="I1332" s="189"/>
      <c r="J1332" s="189"/>
      <c r="K1332" s="189"/>
      <c r="L1332" s="189"/>
      <c r="M1332" s="189"/>
      <c r="N1332" s="189"/>
      <c r="O1332" s="189"/>
      <c r="P1332" s="189"/>
      <c r="Q1332" s="189"/>
      <c r="R1332" s="189"/>
      <c r="S1332" s="189"/>
      <c r="T1332" s="201"/>
      <c r="U1332" s="201"/>
      <c r="V1332" s="189"/>
      <c r="W1332" s="189"/>
      <c r="X1332" s="189"/>
      <c r="Y1332" s="189"/>
      <c r="Z1332" s="189"/>
      <c r="AA1332" s="189"/>
      <c r="AB1332" s="189"/>
      <c r="AC1332" s="189"/>
      <c r="AD1332" s="189"/>
      <c r="AF1332" s="189"/>
      <c r="AG1332" s="189"/>
      <c r="AH1332" s="189"/>
      <c r="AI1332" s="189"/>
      <c r="AJ1332" s="189"/>
      <c r="AK1332" s="189"/>
      <c r="AL1332" s="189"/>
      <c r="AM1332" s="189"/>
      <c r="AN1332" s="189"/>
      <c r="AO1332" s="189"/>
      <c r="AP1332" s="189"/>
      <c r="AQ1332" s="189"/>
      <c r="AR1332" s="189"/>
      <c r="AS1332" s="202"/>
      <c r="AT1332" s="189"/>
      <c r="AU1332" s="189"/>
      <c r="AV1332" s="189"/>
    </row>
    <row r="1333" spans="1:48" hidden="1">
      <c r="A1333" s="201">
        <v>3820031</v>
      </c>
      <c r="B1333" s="189"/>
      <c r="C1333" s="189"/>
      <c r="D1333" s="189"/>
      <c r="E1333" s="189"/>
      <c r="F1333" s="189"/>
      <c r="G1333" s="189"/>
      <c r="H1333" s="189"/>
      <c r="I1333" s="189"/>
      <c r="J1333" s="189"/>
      <c r="K1333" s="189"/>
      <c r="L1333" s="189"/>
      <c r="M1333" s="189"/>
      <c r="N1333" s="189"/>
      <c r="O1333" s="189"/>
      <c r="P1333" s="189"/>
      <c r="Q1333" s="189"/>
      <c r="R1333" s="189"/>
      <c r="S1333" s="189"/>
      <c r="T1333" s="201"/>
      <c r="U1333" s="201"/>
      <c r="V1333" s="189"/>
      <c r="W1333" s="189"/>
      <c r="X1333" s="189"/>
      <c r="Y1333" s="189"/>
      <c r="Z1333" s="189"/>
      <c r="AA1333" s="189"/>
      <c r="AB1333" s="189"/>
      <c r="AC1333" s="189"/>
      <c r="AD1333" s="189"/>
      <c r="AF1333" s="189"/>
      <c r="AG1333" s="189"/>
      <c r="AH1333" s="189"/>
      <c r="AI1333" s="189"/>
      <c r="AJ1333" s="189"/>
      <c r="AK1333" s="189"/>
      <c r="AL1333" s="189"/>
      <c r="AM1333" s="189"/>
      <c r="AN1333" s="189"/>
      <c r="AO1333" s="189"/>
      <c r="AP1333" s="189"/>
      <c r="AQ1333" s="189"/>
      <c r="AR1333" s="189"/>
      <c r="AS1333" s="202"/>
      <c r="AT1333" s="189"/>
      <c r="AU1333" s="189"/>
      <c r="AV1333" s="189"/>
    </row>
    <row r="1334" spans="1:48" hidden="1">
      <c r="A1334" s="201">
        <v>3810060</v>
      </c>
      <c r="B1334" s="189"/>
      <c r="C1334" s="189"/>
      <c r="D1334" s="189"/>
      <c r="E1334" s="189"/>
      <c r="F1334" s="189"/>
      <c r="G1334" s="189"/>
      <c r="H1334" s="189"/>
      <c r="I1334" s="189"/>
      <c r="J1334" s="189"/>
      <c r="K1334" s="189"/>
      <c r="L1334" s="189"/>
      <c r="M1334" s="189"/>
      <c r="N1334" s="189"/>
      <c r="O1334" s="189"/>
      <c r="P1334" s="189"/>
      <c r="Q1334" s="189"/>
      <c r="R1334" s="189"/>
      <c r="S1334" s="189"/>
      <c r="T1334" s="201"/>
      <c r="U1334" s="201"/>
      <c r="V1334" s="189"/>
      <c r="W1334" s="189"/>
      <c r="X1334" s="189"/>
      <c r="Y1334" s="189"/>
      <c r="Z1334" s="189"/>
      <c r="AA1334" s="189"/>
      <c r="AB1334" s="189"/>
      <c r="AC1334" s="189"/>
      <c r="AD1334" s="189"/>
      <c r="AF1334" s="189"/>
      <c r="AG1334" s="189"/>
      <c r="AH1334" s="189"/>
      <c r="AI1334" s="189"/>
      <c r="AJ1334" s="189"/>
      <c r="AK1334" s="189"/>
      <c r="AL1334" s="189"/>
      <c r="AM1334" s="189"/>
      <c r="AN1334" s="189"/>
      <c r="AO1334" s="189"/>
      <c r="AP1334" s="189"/>
      <c r="AQ1334" s="189"/>
      <c r="AR1334" s="189"/>
      <c r="AS1334" s="202"/>
      <c r="AT1334" s="189"/>
      <c r="AU1334" s="189"/>
      <c r="AV1334" s="189"/>
    </row>
    <row r="1335" spans="1:48" hidden="1">
      <c r="A1335" s="201">
        <v>3910003</v>
      </c>
      <c r="B1335" s="189"/>
      <c r="C1335" s="189"/>
      <c r="D1335" s="189"/>
      <c r="E1335" s="189"/>
      <c r="F1335" s="189"/>
      <c r="G1335" s="189"/>
      <c r="H1335" s="189"/>
      <c r="I1335" s="189"/>
      <c r="J1335" s="189"/>
      <c r="K1335" s="189"/>
      <c r="L1335" s="189"/>
      <c r="M1335" s="189"/>
      <c r="N1335" s="189"/>
      <c r="O1335" s="189"/>
      <c r="P1335" s="189"/>
      <c r="Q1335" s="189"/>
      <c r="R1335" s="189"/>
      <c r="S1335" s="189"/>
      <c r="T1335" s="201"/>
      <c r="U1335" s="201"/>
      <c r="V1335" s="189"/>
      <c r="W1335" s="189"/>
      <c r="X1335" s="189"/>
      <c r="Y1335" s="189"/>
      <c r="Z1335" s="189"/>
      <c r="AA1335" s="189"/>
      <c r="AB1335" s="189"/>
      <c r="AC1335" s="189"/>
      <c r="AD1335" s="189"/>
      <c r="AF1335" s="189"/>
      <c r="AG1335" s="189"/>
      <c r="AH1335" s="189"/>
      <c r="AI1335" s="189"/>
      <c r="AJ1335" s="189"/>
      <c r="AK1335" s="189"/>
      <c r="AL1335" s="189"/>
      <c r="AM1335" s="189"/>
      <c r="AN1335" s="189"/>
      <c r="AO1335" s="189"/>
      <c r="AP1335" s="189"/>
      <c r="AQ1335" s="189"/>
      <c r="AR1335" s="189"/>
      <c r="AS1335" s="202"/>
      <c r="AT1335" s="189"/>
      <c r="AU1335" s="189"/>
      <c r="AV1335" s="189"/>
    </row>
    <row r="1336" spans="1:48" hidden="1">
      <c r="A1336" s="201">
        <v>36180072</v>
      </c>
      <c r="B1336" s="189"/>
      <c r="C1336" s="189"/>
      <c r="D1336" s="189"/>
      <c r="E1336" s="189"/>
      <c r="F1336" s="189"/>
      <c r="G1336" s="189"/>
      <c r="H1336" s="189"/>
      <c r="I1336" s="189"/>
      <c r="J1336" s="189"/>
      <c r="K1336" s="189"/>
      <c r="L1336" s="189"/>
      <c r="M1336" s="189"/>
      <c r="N1336" s="189"/>
      <c r="O1336" s="189"/>
      <c r="P1336" s="189"/>
      <c r="Q1336" s="189"/>
      <c r="R1336" s="189"/>
      <c r="S1336" s="189"/>
      <c r="T1336" s="201"/>
      <c r="U1336" s="201"/>
      <c r="V1336" s="189"/>
      <c r="W1336" s="189"/>
      <c r="X1336" s="189"/>
      <c r="Y1336" s="189"/>
      <c r="Z1336" s="189"/>
      <c r="AA1336" s="189"/>
      <c r="AB1336" s="189"/>
      <c r="AC1336" s="189"/>
      <c r="AD1336" s="189"/>
      <c r="AF1336" s="189"/>
      <c r="AG1336" s="189"/>
      <c r="AH1336" s="189"/>
      <c r="AI1336" s="189"/>
      <c r="AJ1336" s="189"/>
      <c r="AK1336" s="189"/>
      <c r="AL1336" s="189"/>
      <c r="AM1336" s="189"/>
      <c r="AN1336" s="189"/>
      <c r="AO1336" s="189"/>
      <c r="AP1336" s="189"/>
      <c r="AQ1336" s="189"/>
      <c r="AR1336" s="189"/>
      <c r="AS1336" s="202"/>
      <c r="AT1336" s="189"/>
      <c r="AU1336" s="189"/>
      <c r="AV1336" s="189"/>
    </row>
    <row r="1337" spans="1:48" hidden="1">
      <c r="A1337" s="201">
        <v>3910007</v>
      </c>
      <c r="B1337" s="189"/>
      <c r="C1337" s="189"/>
      <c r="D1337" s="189"/>
      <c r="E1337" s="189"/>
      <c r="F1337" s="189"/>
      <c r="G1337" s="189"/>
      <c r="H1337" s="189"/>
      <c r="I1337" s="189"/>
      <c r="J1337" s="189"/>
      <c r="K1337" s="189"/>
      <c r="L1337" s="189"/>
      <c r="M1337" s="189"/>
      <c r="N1337" s="189"/>
      <c r="O1337" s="189"/>
      <c r="P1337" s="189"/>
      <c r="Q1337" s="189"/>
      <c r="R1337" s="189"/>
      <c r="S1337" s="189"/>
      <c r="T1337" s="201"/>
      <c r="U1337" s="201"/>
      <c r="V1337" s="189"/>
      <c r="W1337" s="189"/>
      <c r="X1337" s="189"/>
      <c r="Y1337" s="189"/>
      <c r="Z1337" s="189"/>
      <c r="AA1337" s="189"/>
      <c r="AB1337" s="189"/>
      <c r="AC1337" s="189"/>
      <c r="AD1337" s="189"/>
      <c r="AF1337" s="189"/>
      <c r="AG1337" s="189"/>
      <c r="AH1337" s="189"/>
      <c r="AI1337" s="189"/>
      <c r="AJ1337" s="189"/>
      <c r="AK1337" s="189"/>
      <c r="AL1337" s="189"/>
      <c r="AM1337" s="189"/>
      <c r="AN1337" s="189"/>
      <c r="AO1337" s="189"/>
      <c r="AP1337" s="189"/>
      <c r="AQ1337" s="189"/>
      <c r="AR1337" s="189"/>
      <c r="AS1337" s="202"/>
      <c r="AT1337" s="189"/>
      <c r="AU1337" s="189"/>
      <c r="AV1337" s="189"/>
    </row>
    <row r="1338" spans="1:48" hidden="1">
      <c r="A1338" s="201">
        <v>3910012</v>
      </c>
      <c r="B1338" s="189"/>
      <c r="C1338" s="189"/>
      <c r="D1338" s="189"/>
      <c r="E1338" s="189"/>
      <c r="F1338" s="189"/>
      <c r="G1338" s="189"/>
      <c r="H1338" s="189"/>
      <c r="I1338" s="189"/>
      <c r="J1338" s="189"/>
      <c r="K1338" s="189"/>
      <c r="L1338" s="189"/>
      <c r="M1338" s="189"/>
      <c r="N1338" s="189"/>
      <c r="O1338" s="189"/>
      <c r="P1338" s="189"/>
      <c r="Q1338" s="189"/>
      <c r="R1338" s="189"/>
      <c r="S1338" s="189"/>
      <c r="T1338" s="201"/>
      <c r="U1338" s="201"/>
      <c r="V1338" s="189"/>
      <c r="W1338" s="189"/>
      <c r="X1338" s="189"/>
      <c r="Y1338" s="189"/>
      <c r="Z1338" s="189"/>
      <c r="AA1338" s="189"/>
      <c r="AB1338" s="189"/>
      <c r="AC1338" s="189"/>
      <c r="AD1338" s="189"/>
      <c r="AF1338" s="189"/>
      <c r="AG1338" s="189"/>
      <c r="AH1338" s="189"/>
      <c r="AI1338" s="189"/>
      <c r="AJ1338" s="189"/>
      <c r="AK1338" s="189"/>
      <c r="AL1338" s="189"/>
      <c r="AM1338" s="189"/>
      <c r="AN1338" s="189"/>
      <c r="AO1338" s="189"/>
      <c r="AP1338" s="189"/>
      <c r="AQ1338" s="189"/>
      <c r="AR1338" s="189"/>
      <c r="AS1338" s="202"/>
      <c r="AT1338" s="189"/>
      <c r="AU1338" s="189"/>
      <c r="AV1338" s="189"/>
    </row>
    <row r="1339" spans="1:48" hidden="1">
      <c r="A1339" s="201">
        <v>3910015</v>
      </c>
      <c r="B1339" s="189"/>
      <c r="C1339" s="189"/>
      <c r="D1339" s="189"/>
      <c r="E1339" s="189"/>
      <c r="F1339" s="189"/>
      <c r="G1339" s="189"/>
      <c r="H1339" s="189"/>
      <c r="I1339" s="189"/>
      <c r="J1339" s="189"/>
      <c r="K1339" s="189"/>
      <c r="L1339" s="189"/>
      <c r="M1339" s="189"/>
      <c r="N1339" s="189"/>
      <c r="O1339" s="189"/>
      <c r="P1339" s="189"/>
      <c r="Q1339" s="189"/>
      <c r="R1339" s="189"/>
      <c r="S1339" s="189"/>
      <c r="T1339" s="201"/>
      <c r="U1339" s="201"/>
      <c r="V1339" s="189"/>
      <c r="W1339" s="189"/>
      <c r="X1339" s="189"/>
      <c r="Y1339" s="189"/>
      <c r="Z1339" s="189"/>
      <c r="AA1339" s="189"/>
      <c r="AB1339" s="189"/>
      <c r="AC1339" s="189"/>
      <c r="AD1339" s="189"/>
      <c r="AF1339" s="189"/>
      <c r="AG1339" s="189"/>
      <c r="AH1339" s="189"/>
      <c r="AI1339" s="189"/>
      <c r="AJ1339" s="189"/>
      <c r="AK1339" s="189"/>
      <c r="AL1339" s="189"/>
      <c r="AM1339" s="189"/>
      <c r="AN1339" s="189"/>
      <c r="AO1339" s="189"/>
      <c r="AP1339" s="189"/>
      <c r="AQ1339" s="189"/>
      <c r="AR1339" s="189"/>
      <c r="AS1339" s="202"/>
      <c r="AT1339" s="189"/>
      <c r="AU1339" s="189"/>
      <c r="AV1339" s="189"/>
    </row>
    <row r="1340" spans="1:48" hidden="1">
      <c r="A1340" s="201">
        <v>36190146</v>
      </c>
      <c r="B1340" s="189"/>
      <c r="C1340" s="189"/>
      <c r="D1340" s="189"/>
      <c r="E1340" s="189"/>
      <c r="F1340" s="189"/>
      <c r="G1340" s="189"/>
      <c r="H1340" s="189"/>
      <c r="I1340" s="189"/>
      <c r="J1340" s="189"/>
      <c r="K1340" s="189"/>
      <c r="L1340" s="189"/>
      <c r="M1340" s="189"/>
      <c r="N1340" s="189"/>
      <c r="O1340" s="189"/>
      <c r="P1340" s="189"/>
      <c r="Q1340" s="189"/>
      <c r="R1340" s="189"/>
      <c r="S1340" s="189"/>
      <c r="T1340" s="201"/>
      <c r="U1340" s="201"/>
      <c r="V1340" s="189"/>
      <c r="W1340" s="189"/>
      <c r="X1340" s="189"/>
      <c r="Y1340" s="189"/>
      <c r="Z1340" s="189"/>
      <c r="AA1340" s="189"/>
      <c r="AB1340" s="189"/>
      <c r="AC1340" s="189"/>
      <c r="AD1340" s="189"/>
      <c r="AF1340" s="189"/>
      <c r="AG1340" s="189"/>
      <c r="AH1340" s="189"/>
      <c r="AI1340" s="189"/>
      <c r="AJ1340" s="189"/>
      <c r="AK1340" s="189"/>
      <c r="AL1340" s="189"/>
      <c r="AM1340" s="189"/>
      <c r="AN1340" s="189"/>
      <c r="AO1340" s="189"/>
      <c r="AP1340" s="189"/>
      <c r="AQ1340" s="189"/>
      <c r="AR1340" s="189"/>
      <c r="AS1340" s="202"/>
      <c r="AT1340" s="189"/>
      <c r="AU1340" s="189"/>
      <c r="AV1340" s="189"/>
    </row>
    <row r="1341" spans="1:48" hidden="1">
      <c r="A1341" s="201">
        <v>3910020</v>
      </c>
      <c r="B1341" s="189"/>
      <c r="C1341" s="189"/>
      <c r="D1341" s="189"/>
      <c r="E1341" s="189"/>
      <c r="F1341" s="189"/>
      <c r="G1341" s="189"/>
      <c r="H1341" s="189"/>
      <c r="I1341" s="189"/>
      <c r="J1341" s="189"/>
      <c r="K1341" s="189"/>
      <c r="L1341" s="189"/>
      <c r="M1341" s="189"/>
      <c r="N1341" s="189"/>
      <c r="O1341" s="189"/>
      <c r="P1341" s="189"/>
      <c r="Q1341" s="189"/>
      <c r="R1341" s="189"/>
      <c r="S1341" s="189"/>
      <c r="T1341" s="201"/>
      <c r="U1341" s="201"/>
      <c r="V1341" s="189"/>
      <c r="W1341" s="189"/>
      <c r="X1341" s="189"/>
      <c r="Y1341" s="189"/>
      <c r="Z1341" s="189"/>
      <c r="AA1341" s="189"/>
      <c r="AB1341" s="189"/>
      <c r="AC1341" s="189"/>
      <c r="AD1341" s="189"/>
      <c r="AF1341" s="189"/>
      <c r="AG1341" s="189"/>
      <c r="AH1341" s="189"/>
      <c r="AI1341" s="189"/>
      <c r="AJ1341" s="189"/>
      <c r="AK1341" s="189"/>
      <c r="AL1341" s="189"/>
      <c r="AM1341" s="189"/>
      <c r="AN1341" s="189"/>
      <c r="AO1341" s="189"/>
      <c r="AP1341" s="189"/>
      <c r="AQ1341" s="189"/>
      <c r="AR1341" s="189"/>
      <c r="AS1341" s="202"/>
      <c r="AT1341" s="189"/>
      <c r="AU1341" s="189"/>
      <c r="AV1341" s="189"/>
    </row>
    <row r="1342" spans="1:48" hidden="1">
      <c r="A1342" s="201">
        <v>3810059</v>
      </c>
      <c r="B1342" s="189"/>
      <c r="C1342" s="189"/>
      <c r="D1342" s="189"/>
      <c r="E1342" s="189"/>
      <c r="F1342" s="189"/>
      <c r="G1342" s="189"/>
      <c r="H1342" s="189"/>
      <c r="I1342" s="189"/>
      <c r="J1342" s="189"/>
      <c r="K1342" s="189"/>
      <c r="L1342" s="189"/>
      <c r="M1342" s="189"/>
      <c r="N1342" s="189"/>
      <c r="O1342" s="189"/>
      <c r="P1342" s="189"/>
      <c r="Q1342" s="189"/>
      <c r="R1342" s="189"/>
      <c r="S1342" s="189"/>
      <c r="T1342" s="201"/>
      <c r="U1342" s="201"/>
      <c r="V1342" s="189"/>
      <c r="W1342" s="189"/>
      <c r="X1342" s="189"/>
      <c r="Y1342" s="189"/>
      <c r="Z1342" s="189"/>
      <c r="AA1342" s="189"/>
      <c r="AB1342" s="189"/>
      <c r="AC1342" s="189"/>
      <c r="AD1342" s="189"/>
      <c r="AF1342" s="189"/>
      <c r="AG1342" s="189"/>
      <c r="AH1342" s="189"/>
      <c r="AI1342" s="189"/>
      <c r="AJ1342" s="189"/>
      <c r="AK1342" s="189"/>
      <c r="AL1342" s="189"/>
      <c r="AM1342" s="189"/>
      <c r="AN1342" s="189"/>
      <c r="AO1342" s="189"/>
      <c r="AP1342" s="189"/>
      <c r="AQ1342" s="189"/>
      <c r="AR1342" s="189"/>
      <c r="AS1342" s="202"/>
      <c r="AT1342" s="189"/>
      <c r="AU1342" s="189"/>
      <c r="AV1342" s="189"/>
    </row>
    <row r="1343" spans="1:48" hidden="1">
      <c r="A1343" s="201">
        <v>3910025</v>
      </c>
      <c r="B1343" s="189"/>
      <c r="C1343" s="189"/>
      <c r="D1343" s="189"/>
      <c r="E1343" s="189"/>
      <c r="F1343" s="189"/>
      <c r="G1343" s="189"/>
      <c r="H1343" s="189"/>
      <c r="I1343" s="189"/>
      <c r="J1343" s="189"/>
      <c r="K1343" s="189"/>
      <c r="L1343" s="189"/>
      <c r="M1343" s="189"/>
      <c r="N1343" s="189"/>
      <c r="O1343" s="189"/>
      <c r="P1343" s="189"/>
      <c r="Q1343" s="189"/>
      <c r="R1343" s="189"/>
      <c r="S1343" s="189"/>
      <c r="T1343" s="201"/>
      <c r="U1343" s="201"/>
      <c r="V1343" s="189"/>
      <c r="W1343" s="189"/>
      <c r="X1343" s="189"/>
      <c r="Y1343" s="189"/>
      <c r="Z1343" s="189"/>
      <c r="AA1343" s="189"/>
      <c r="AB1343" s="189"/>
      <c r="AC1343" s="189"/>
      <c r="AD1343" s="189"/>
      <c r="AF1343" s="189"/>
      <c r="AG1343" s="189"/>
      <c r="AH1343" s="189"/>
      <c r="AI1343" s="189"/>
      <c r="AJ1343" s="189"/>
      <c r="AK1343" s="189"/>
      <c r="AL1343" s="189"/>
      <c r="AM1343" s="189"/>
      <c r="AN1343" s="189"/>
      <c r="AO1343" s="189"/>
      <c r="AP1343" s="189"/>
      <c r="AQ1343" s="189"/>
      <c r="AR1343" s="189"/>
      <c r="AS1343" s="202"/>
      <c r="AT1343" s="189"/>
      <c r="AU1343" s="189"/>
      <c r="AV1343" s="189"/>
    </row>
    <row r="1344" spans="1:48" hidden="1">
      <c r="A1344" s="201">
        <v>3910027</v>
      </c>
      <c r="B1344" s="189"/>
      <c r="C1344" s="189"/>
      <c r="D1344" s="189"/>
      <c r="E1344" s="189"/>
      <c r="F1344" s="189"/>
      <c r="G1344" s="189"/>
      <c r="H1344" s="189"/>
      <c r="I1344" s="189"/>
      <c r="J1344" s="189"/>
      <c r="K1344" s="189"/>
      <c r="L1344" s="189"/>
      <c r="M1344" s="189"/>
      <c r="N1344" s="189"/>
      <c r="O1344" s="189"/>
      <c r="P1344" s="189"/>
      <c r="Q1344" s="189"/>
      <c r="R1344" s="189"/>
      <c r="S1344" s="189"/>
      <c r="T1344" s="201"/>
      <c r="U1344" s="201"/>
      <c r="V1344" s="189"/>
      <c r="W1344" s="189"/>
      <c r="X1344" s="189"/>
      <c r="Y1344" s="189"/>
      <c r="Z1344" s="189"/>
      <c r="AA1344" s="189"/>
      <c r="AB1344" s="189"/>
      <c r="AC1344" s="189"/>
      <c r="AD1344" s="189"/>
      <c r="AF1344" s="189"/>
      <c r="AG1344" s="189"/>
      <c r="AH1344" s="189"/>
      <c r="AI1344" s="189"/>
      <c r="AJ1344" s="189"/>
      <c r="AK1344" s="189"/>
      <c r="AL1344" s="189"/>
      <c r="AM1344" s="189"/>
      <c r="AN1344" s="189"/>
      <c r="AO1344" s="189"/>
      <c r="AP1344" s="189"/>
      <c r="AQ1344" s="189"/>
      <c r="AR1344" s="189"/>
      <c r="AS1344" s="202"/>
      <c r="AT1344" s="189"/>
      <c r="AU1344" s="189"/>
      <c r="AV1344" s="189"/>
    </row>
    <row r="1345" spans="1:48" hidden="1">
      <c r="A1345" s="201">
        <v>3910028</v>
      </c>
      <c r="B1345" s="189"/>
      <c r="C1345" s="189"/>
      <c r="D1345" s="189"/>
      <c r="E1345" s="189"/>
      <c r="F1345" s="189"/>
      <c r="G1345" s="189"/>
      <c r="H1345" s="189"/>
      <c r="I1345" s="189"/>
      <c r="J1345" s="189"/>
      <c r="K1345" s="189"/>
      <c r="L1345" s="189"/>
      <c r="M1345" s="189"/>
      <c r="N1345" s="189"/>
      <c r="O1345" s="189"/>
      <c r="P1345" s="189"/>
      <c r="Q1345" s="189"/>
      <c r="R1345" s="189"/>
      <c r="S1345" s="189"/>
      <c r="T1345" s="201"/>
      <c r="U1345" s="201"/>
      <c r="V1345" s="189"/>
      <c r="W1345" s="189"/>
      <c r="X1345" s="189"/>
      <c r="Y1345" s="189"/>
      <c r="Z1345" s="189"/>
      <c r="AA1345" s="189"/>
      <c r="AB1345" s="189"/>
      <c r="AC1345" s="189"/>
      <c r="AD1345" s="189"/>
      <c r="AF1345" s="189"/>
      <c r="AG1345" s="189"/>
      <c r="AH1345" s="189"/>
      <c r="AI1345" s="189"/>
      <c r="AJ1345" s="189"/>
      <c r="AK1345" s="189"/>
      <c r="AL1345" s="189"/>
      <c r="AM1345" s="189"/>
      <c r="AN1345" s="189"/>
      <c r="AO1345" s="189"/>
      <c r="AP1345" s="189"/>
      <c r="AQ1345" s="189"/>
      <c r="AR1345" s="189"/>
      <c r="AS1345" s="202"/>
      <c r="AT1345" s="189"/>
      <c r="AU1345" s="189"/>
      <c r="AV1345" s="189"/>
    </row>
    <row r="1346" spans="1:48" hidden="1">
      <c r="A1346" s="201">
        <v>3910029</v>
      </c>
      <c r="B1346" s="189"/>
      <c r="C1346" s="189"/>
      <c r="D1346" s="189"/>
      <c r="E1346" s="189"/>
      <c r="F1346" s="189"/>
      <c r="G1346" s="189"/>
      <c r="H1346" s="189"/>
      <c r="I1346" s="189"/>
      <c r="J1346" s="189"/>
      <c r="K1346" s="189"/>
      <c r="L1346" s="189"/>
      <c r="M1346" s="189"/>
      <c r="N1346" s="189"/>
      <c r="O1346" s="189"/>
      <c r="P1346" s="189"/>
      <c r="Q1346" s="189"/>
      <c r="R1346" s="189"/>
      <c r="S1346" s="189"/>
      <c r="T1346" s="201"/>
      <c r="U1346" s="201"/>
      <c r="V1346" s="189"/>
      <c r="W1346" s="189"/>
      <c r="X1346" s="189"/>
      <c r="Y1346" s="189"/>
      <c r="Z1346" s="189"/>
      <c r="AA1346" s="189"/>
      <c r="AB1346" s="189"/>
      <c r="AC1346" s="189"/>
      <c r="AD1346" s="189"/>
      <c r="AF1346" s="189"/>
      <c r="AG1346" s="189"/>
      <c r="AH1346" s="189"/>
      <c r="AI1346" s="189"/>
      <c r="AJ1346" s="189"/>
      <c r="AK1346" s="189"/>
      <c r="AL1346" s="189"/>
      <c r="AM1346" s="189"/>
      <c r="AN1346" s="189"/>
      <c r="AO1346" s="189"/>
      <c r="AP1346" s="189"/>
      <c r="AQ1346" s="189"/>
      <c r="AR1346" s="189"/>
      <c r="AS1346" s="202"/>
      <c r="AT1346" s="189"/>
      <c r="AU1346" s="189"/>
      <c r="AV1346" s="189"/>
    </row>
    <row r="1347" spans="1:48" hidden="1">
      <c r="A1347" s="201">
        <v>3810215</v>
      </c>
      <c r="B1347" s="189"/>
      <c r="C1347" s="189"/>
      <c r="D1347" s="189"/>
      <c r="E1347" s="189"/>
      <c r="F1347" s="189"/>
      <c r="G1347" s="189"/>
      <c r="H1347" s="189"/>
      <c r="I1347" s="189"/>
      <c r="J1347" s="189"/>
      <c r="K1347" s="189"/>
      <c r="L1347" s="189"/>
      <c r="M1347" s="189"/>
      <c r="N1347" s="189"/>
      <c r="O1347" s="189"/>
      <c r="P1347" s="189"/>
      <c r="Q1347" s="189"/>
      <c r="R1347" s="189"/>
      <c r="S1347" s="189"/>
      <c r="T1347" s="201"/>
      <c r="U1347" s="201"/>
      <c r="V1347" s="189"/>
      <c r="W1347" s="189"/>
      <c r="X1347" s="189"/>
      <c r="Y1347" s="189"/>
      <c r="Z1347" s="189"/>
      <c r="AA1347" s="189"/>
      <c r="AB1347" s="189"/>
      <c r="AC1347" s="189"/>
      <c r="AD1347" s="189"/>
      <c r="AF1347" s="189"/>
      <c r="AG1347" s="189"/>
      <c r="AH1347" s="189"/>
      <c r="AI1347" s="189"/>
      <c r="AJ1347" s="189"/>
      <c r="AK1347" s="189"/>
      <c r="AL1347" s="189"/>
      <c r="AM1347" s="189"/>
      <c r="AN1347" s="189"/>
      <c r="AO1347" s="189"/>
      <c r="AP1347" s="189"/>
      <c r="AQ1347" s="189"/>
      <c r="AR1347" s="189"/>
      <c r="AS1347" s="202"/>
      <c r="AT1347" s="189"/>
      <c r="AU1347" s="189"/>
      <c r="AV1347" s="189"/>
    </row>
    <row r="1348" spans="1:48" hidden="1">
      <c r="A1348" s="201">
        <v>3910038</v>
      </c>
      <c r="B1348" s="189"/>
      <c r="C1348" s="189"/>
      <c r="D1348" s="189"/>
      <c r="E1348" s="189"/>
      <c r="F1348" s="189"/>
      <c r="G1348" s="189"/>
      <c r="H1348" s="189"/>
      <c r="I1348" s="189"/>
      <c r="J1348" s="189"/>
      <c r="K1348" s="189"/>
      <c r="L1348" s="189"/>
      <c r="M1348" s="189"/>
      <c r="N1348" s="189"/>
      <c r="O1348" s="189"/>
      <c r="P1348" s="189"/>
      <c r="Q1348" s="189"/>
      <c r="R1348" s="189"/>
      <c r="S1348" s="189"/>
      <c r="T1348" s="201"/>
      <c r="U1348" s="201"/>
      <c r="V1348" s="189"/>
      <c r="W1348" s="189"/>
      <c r="X1348" s="189"/>
      <c r="Y1348" s="189"/>
      <c r="Z1348" s="189"/>
      <c r="AA1348" s="189"/>
      <c r="AB1348" s="189"/>
      <c r="AC1348" s="189"/>
      <c r="AD1348" s="189"/>
      <c r="AF1348" s="189"/>
      <c r="AG1348" s="189"/>
      <c r="AH1348" s="189"/>
      <c r="AI1348" s="189"/>
      <c r="AJ1348" s="189"/>
      <c r="AK1348" s="189"/>
      <c r="AL1348" s="189"/>
      <c r="AM1348" s="189"/>
      <c r="AN1348" s="189"/>
      <c r="AO1348" s="189"/>
      <c r="AP1348" s="189"/>
      <c r="AQ1348" s="189"/>
      <c r="AR1348" s="189"/>
      <c r="AS1348" s="202"/>
      <c r="AT1348" s="189"/>
      <c r="AU1348" s="189"/>
      <c r="AV1348" s="189"/>
    </row>
    <row r="1349" spans="1:48" hidden="1">
      <c r="A1349" s="201">
        <v>3910049</v>
      </c>
      <c r="B1349" s="189"/>
      <c r="C1349" s="189"/>
      <c r="D1349" s="189"/>
      <c r="E1349" s="189"/>
      <c r="F1349" s="189"/>
      <c r="G1349" s="189"/>
      <c r="H1349" s="189"/>
      <c r="I1349" s="189"/>
      <c r="J1349" s="189"/>
      <c r="K1349" s="189"/>
      <c r="L1349" s="189"/>
      <c r="M1349" s="189"/>
      <c r="N1349" s="189"/>
      <c r="O1349" s="189"/>
      <c r="P1349" s="189"/>
      <c r="Q1349" s="189"/>
      <c r="R1349" s="189"/>
      <c r="S1349" s="189"/>
      <c r="T1349" s="201"/>
      <c r="U1349" s="201"/>
      <c r="V1349" s="189"/>
      <c r="W1349" s="189"/>
      <c r="X1349" s="189"/>
      <c r="Y1349" s="189"/>
      <c r="Z1349" s="189"/>
      <c r="AA1349" s="189"/>
      <c r="AB1349" s="189"/>
      <c r="AC1349" s="189"/>
      <c r="AD1349" s="189"/>
      <c r="AF1349" s="189"/>
      <c r="AG1349" s="189"/>
      <c r="AH1349" s="189"/>
      <c r="AI1349" s="189"/>
      <c r="AJ1349" s="189"/>
      <c r="AK1349" s="189"/>
      <c r="AL1349" s="189"/>
      <c r="AM1349" s="189"/>
      <c r="AN1349" s="189"/>
      <c r="AO1349" s="189"/>
      <c r="AP1349" s="189"/>
      <c r="AQ1349" s="189"/>
      <c r="AR1349" s="189"/>
      <c r="AS1349" s="202"/>
      <c r="AT1349" s="189"/>
      <c r="AU1349" s="189"/>
      <c r="AV1349" s="189"/>
    </row>
    <row r="1350" spans="1:48" hidden="1">
      <c r="A1350" s="201">
        <v>3910050</v>
      </c>
      <c r="B1350" s="189"/>
      <c r="C1350" s="189"/>
      <c r="D1350" s="189"/>
      <c r="E1350" s="189"/>
      <c r="F1350" s="189"/>
      <c r="G1350" s="189"/>
      <c r="H1350" s="189"/>
      <c r="I1350" s="189"/>
      <c r="J1350" s="189"/>
      <c r="K1350" s="189"/>
      <c r="L1350" s="189"/>
      <c r="M1350" s="189"/>
      <c r="N1350" s="189"/>
      <c r="O1350" s="189"/>
      <c r="P1350" s="189"/>
      <c r="Q1350" s="189"/>
      <c r="R1350" s="189"/>
      <c r="S1350" s="189"/>
      <c r="T1350" s="201"/>
      <c r="U1350" s="201"/>
      <c r="V1350" s="189"/>
      <c r="W1350" s="189"/>
      <c r="X1350" s="189"/>
      <c r="Y1350" s="189"/>
      <c r="Z1350" s="189"/>
      <c r="AA1350" s="189"/>
      <c r="AB1350" s="189"/>
      <c r="AC1350" s="189"/>
      <c r="AD1350" s="189"/>
      <c r="AF1350" s="189"/>
      <c r="AG1350" s="189"/>
      <c r="AH1350" s="189"/>
      <c r="AI1350" s="189"/>
      <c r="AJ1350" s="189"/>
      <c r="AK1350" s="189"/>
      <c r="AL1350" s="189"/>
      <c r="AM1350" s="189"/>
      <c r="AN1350" s="189"/>
      <c r="AO1350" s="189"/>
      <c r="AP1350" s="189"/>
      <c r="AQ1350" s="189"/>
      <c r="AR1350" s="189"/>
      <c r="AS1350" s="202"/>
      <c r="AT1350" s="189"/>
      <c r="AU1350" s="189"/>
      <c r="AV1350" s="189"/>
    </row>
    <row r="1351" spans="1:48" hidden="1">
      <c r="A1351" s="201">
        <v>3910053</v>
      </c>
      <c r="B1351" s="189"/>
      <c r="C1351" s="189"/>
      <c r="D1351" s="189"/>
      <c r="E1351" s="189"/>
      <c r="F1351" s="189"/>
      <c r="G1351" s="189"/>
      <c r="H1351" s="189"/>
      <c r="I1351" s="189"/>
      <c r="J1351" s="189"/>
      <c r="K1351" s="189"/>
      <c r="L1351" s="189"/>
      <c r="M1351" s="189"/>
      <c r="N1351" s="189"/>
      <c r="O1351" s="189"/>
      <c r="P1351" s="189"/>
      <c r="Q1351" s="189"/>
      <c r="R1351" s="189"/>
      <c r="S1351" s="189"/>
      <c r="T1351" s="201"/>
      <c r="U1351" s="201"/>
      <c r="V1351" s="189"/>
      <c r="W1351" s="189"/>
      <c r="X1351" s="189"/>
      <c r="Y1351" s="189"/>
      <c r="Z1351" s="189"/>
      <c r="AA1351" s="189"/>
      <c r="AB1351" s="189"/>
      <c r="AC1351" s="189"/>
      <c r="AD1351" s="189"/>
      <c r="AF1351" s="189"/>
      <c r="AG1351" s="189"/>
      <c r="AH1351" s="189"/>
      <c r="AI1351" s="189"/>
      <c r="AJ1351" s="189"/>
      <c r="AK1351" s="189"/>
      <c r="AL1351" s="189"/>
      <c r="AM1351" s="189"/>
      <c r="AN1351" s="189"/>
      <c r="AO1351" s="189"/>
      <c r="AP1351" s="189"/>
      <c r="AQ1351" s="189"/>
      <c r="AR1351" s="189"/>
      <c r="AS1351" s="202"/>
      <c r="AT1351" s="189"/>
      <c r="AU1351" s="189"/>
      <c r="AV1351" s="189"/>
    </row>
    <row r="1352" spans="1:48" hidden="1">
      <c r="A1352" s="201">
        <v>3910058</v>
      </c>
      <c r="B1352" s="189"/>
      <c r="C1352" s="189"/>
      <c r="D1352" s="189"/>
      <c r="E1352" s="189"/>
      <c r="F1352" s="189"/>
      <c r="G1352" s="189"/>
      <c r="H1352" s="189"/>
      <c r="I1352" s="189"/>
      <c r="J1352" s="189"/>
      <c r="K1352" s="189"/>
      <c r="L1352" s="189"/>
      <c r="M1352" s="189"/>
      <c r="N1352" s="189"/>
      <c r="O1352" s="189"/>
      <c r="P1352" s="189"/>
      <c r="Q1352" s="189"/>
      <c r="R1352" s="189"/>
      <c r="S1352" s="189"/>
      <c r="T1352" s="201"/>
      <c r="U1352" s="201"/>
      <c r="V1352" s="189"/>
      <c r="W1352" s="189"/>
      <c r="X1352" s="189"/>
      <c r="Y1352" s="189"/>
      <c r="Z1352" s="189"/>
      <c r="AA1352" s="189"/>
      <c r="AB1352" s="189"/>
      <c r="AC1352" s="189"/>
      <c r="AD1352" s="189"/>
      <c r="AF1352" s="189"/>
      <c r="AG1352" s="189"/>
      <c r="AH1352" s="189"/>
      <c r="AI1352" s="189"/>
      <c r="AJ1352" s="189"/>
      <c r="AK1352" s="189"/>
      <c r="AL1352" s="189"/>
      <c r="AM1352" s="189"/>
      <c r="AN1352" s="189"/>
      <c r="AO1352" s="189"/>
      <c r="AP1352" s="189"/>
      <c r="AQ1352" s="189"/>
      <c r="AR1352" s="189"/>
      <c r="AS1352" s="202"/>
      <c r="AT1352" s="189"/>
      <c r="AU1352" s="189"/>
      <c r="AV1352" s="189"/>
    </row>
    <row r="1353" spans="1:48" hidden="1">
      <c r="A1353" s="201">
        <v>3910062</v>
      </c>
      <c r="B1353" s="189"/>
      <c r="C1353" s="189"/>
      <c r="D1353" s="189"/>
      <c r="E1353" s="189"/>
      <c r="F1353" s="189"/>
      <c r="G1353" s="189"/>
      <c r="H1353" s="189"/>
      <c r="I1353" s="189"/>
      <c r="J1353" s="189"/>
      <c r="K1353" s="189"/>
      <c r="L1353" s="189"/>
      <c r="M1353" s="189"/>
      <c r="N1353" s="189"/>
      <c r="O1353" s="189"/>
      <c r="P1353" s="189"/>
      <c r="Q1353" s="189"/>
      <c r="R1353" s="189"/>
      <c r="S1353" s="189"/>
      <c r="T1353" s="201"/>
      <c r="U1353" s="201"/>
      <c r="V1353" s="189"/>
      <c r="W1353" s="189"/>
      <c r="X1353" s="189"/>
      <c r="Y1353" s="189"/>
      <c r="Z1353" s="189"/>
      <c r="AA1353" s="189"/>
      <c r="AB1353" s="189"/>
      <c r="AC1353" s="189"/>
      <c r="AD1353" s="189"/>
      <c r="AF1353" s="189"/>
      <c r="AG1353" s="189"/>
      <c r="AH1353" s="189"/>
      <c r="AI1353" s="189"/>
      <c r="AJ1353" s="189"/>
      <c r="AK1353" s="189"/>
      <c r="AL1353" s="189"/>
      <c r="AM1353" s="189"/>
      <c r="AN1353" s="189"/>
      <c r="AO1353" s="189"/>
      <c r="AP1353" s="189"/>
      <c r="AQ1353" s="189"/>
      <c r="AR1353" s="189"/>
      <c r="AS1353" s="202"/>
      <c r="AT1353" s="189"/>
      <c r="AU1353" s="189"/>
      <c r="AV1353" s="189"/>
    </row>
    <row r="1354" spans="1:48" hidden="1">
      <c r="A1354" s="201">
        <v>3710029</v>
      </c>
      <c r="B1354" s="189"/>
      <c r="C1354" s="189"/>
      <c r="D1354" s="189"/>
      <c r="E1354" s="189"/>
      <c r="F1354" s="189"/>
      <c r="G1354" s="189"/>
      <c r="H1354" s="189"/>
      <c r="I1354" s="189"/>
      <c r="J1354" s="189"/>
      <c r="K1354" s="189"/>
      <c r="L1354" s="189"/>
      <c r="M1354" s="189"/>
      <c r="N1354" s="189"/>
      <c r="O1354" s="189"/>
      <c r="P1354" s="189"/>
      <c r="Q1354" s="189"/>
      <c r="R1354" s="189"/>
      <c r="S1354" s="189"/>
      <c r="T1354" s="201"/>
      <c r="U1354" s="201"/>
      <c r="V1354" s="189"/>
      <c r="W1354" s="189"/>
      <c r="X1354" s="189"/>
      <c r="Y1354" s="189"/>
      <c r="Z1354" s="189"/>
      <c r="AA1354" s="189"/>
      <c r="AB1354" s="189"/>
      <c r="AC1354" s="189"/>
      <c r="AD1354" s="189"/>
      <c r="AF1354" s="189"/>
      <c r="AG1354" s="189"/>
      <c r="AH1354" s="189"/>
      <c r="AI1354" s="189"/>
      <c r="AJ1354" s="189"/>
      <c r="AK1354" s="189"/>
      <c r="AL1354" s="189"/>
      <c r="AM1354" s="189"/>
      <c r="AN1354" s="189"/>
      <c r="AO1354" s="189"/>
      <c r="AP1354" s="189"/>
      <c r="AQ1354" s="189"/>
      <c r="AR1354" s="189"/>
      <c r="AS1354" s="202"/>
      <c r="AT1354" s="189"/>
      <c r="AU1354" s="189"/>
      <c r="AV1354" s="189"/>
    </row>
    <row r="1355" spans="1:48" hidden="1">
      <c r="A1355" s="201">
        <v>3910066</v>
      </c>
      <c r="B1355" s="189"/>
      <c r="C1355" s="189"/>
      <c r="D1355" s="189"/>
      <c r="E1355" s="189"/>
      <c r="F1355" s="189"/>
      <c r="G1355" s="189"/>
      <c r="H1355" s="189"/>
      <c r="I1355" s="189"/>
      <c r="J1355" s="189"/>
      <c r="K1355" s="189"/>
      <c r="L1355" s="189"/>
      <c r="M1355" s="189"/>
      <c r="N1355" s="189"/>
      <c r="O1355" s="189"/>
      <c r="P1355" s="189"/>
      <c r="Q1355" s="189"/>
      <c r="R1355" s="189"/>
      <c r="S1355" s="189"/>
      <c r="T1355" s="201"/>
      <c r="U1355" s="201"/>
      <c r="V1355" s="189"/>
      <c r="W1355" s="189"/>
      <c r="X1355" s="189"/>
      <c r="Y1355" s="189"/>
      <c r="Z1355" s="189"/>
      <c r="AA1355" s="189"/>
      <c r="AB1355" s="189"/>
      <c r="AC1355" s="189"/>
      <c r="AD1355" s="189"/>
      <c r="AF1355" s="189"/>
      <c r="AG1355" s="189"/>
      <c r="AH1355" s="189"/>
      <c r="AI1355" s="189"/>
      <c r="AJ1355" s="189"/>
      <c r="AK1355" s="189"/>
      <c r="AL1355" s="189"/>
      <c r="AM1355" s="189"/>
      <c r="AN1355" s="189"/>
      <c r="AO1355" s="189"/>
      <c r="AP1355" s="189"/>
      <c r="AQ1355" s="189"/>
      <c r="AR1355" s="189"/>
      <c r="AS1355" s="202"/>
      <c r="AT1355" s="189"/>
      <c r="AU1355" s="189"/>
      <c r="AV1355" s="189"/>
    </row>
    <row r="1356" spans="1:48" hidden="1">
      <c r="A1356" s="201">
        <v>3910227</v>
      </c>
      <c r="B1356" s="189"/>
      <c r="C1356" s="189"/>
      <c r="D1356" s="189"/>
      <c r="E1356" s="189"/>
      <c r="F1356" s="189"/>
      <c r="G1356" s="189"/>
      <c r="H1356" s="189"/>
      <c r="I1356" s="189"/>
      <c r="J1356" s="189"/>
      <c r="K1356" s="189"/>
      <c r="L1356" s="189"/>
      <c r="M1356" s="189"/>
      <c r="N1356" s="189"/>
      <c r="O1356" s="189"/>
      <c r="P1356" s="189"/>
      <c r="Q1356" s="189"/>
      <c r="R1356" s="189"/>
      <c r="S1356" s="189"/>
      <c r="T1356" s="201"/>
      <c r="U1356" s="201"/>
      <c r="V1356" s="189"/>
      <c r="W1356" s="189"/>
      <c r="X1356" s="189"/>
      <c r="Y1356" s="189"/>
      <c r="Z1356" s="189"/>
      <c r="AA1356" s="189"/>
      <c r="AB1356" s="189"/>
      <c r="AC1356" s="189"/>
      <c r="AD1356" s="189"/>
      <c r="AF1356" s="189"/>
      <c r="AG1356" s="189"/>
      <c r="AH1356" s="189"/>
      <c r="AI1356" s="189"/>
      <c r="AJ1356" s="189"/>
      <c r="AK1356" s="189"/>
      <c r="AL1356" s="189"/>
      <c r="AM1356" s="189"/>
      <c r="AN1356" s="189"/>
      <c r="AO1356" s="189"/>
      <c r="AP1356" s="189"/>
      <c r="AQ1356" s="189"/>
      <c r="AR1356" s="189"/>
      <c r="AS1356" s="202"/>
      <c r="AT1356" s="189"/>
      <c r="AU1356" s="189"/>
      <c r="AV1356" s="189"/>
    </row>
    <row r="1357" spans="1:48" hidden="1">
      <c r="A1357" s="201">
        <v>3910070</v>
      </c>
      <c r="B1357" s="189"/>
      <c r="C1357" s="189"/>
      <c r="D1357" s="189"/>
      <c r="E1357" s="189"/>
      <c r="F1357" s="189"/>
      <c r="G1357" s="189"/>
      <c r="H1357" s="189"/>
      <c r="I1357" s="189"/>
      <c r="J1357" s="189"/>
      <c r="K1357" s="189"/>
      <c r="L1357" s="189"/>
      <c r="M1357" s="189"/>
      <c r="N1357" s="189"/>
      <c r="O1357" s="189"/>
      <c r="P1357" s="189"/>
      <c r="Q1357" s="189"/>
      <c r="R1357" s="189"/>
      <c r="S1357" s="189"/>
      <c r="T1357" s="201"/>
      <c r="U1357" s="201"/>
      <c r="V1357" s="189"/>
      <c r="W1357" s="189"/>
      <c r="X1357" s="189"/>
      <c r="Y1357" s="189"/>
      <c r="Z1357" s="189"/>
      <c r="AA1357" s="189"/>
      <c r="AB1357" s="189"/>
      <c r="AC1357" s="189"/>
      <c r="AD1357" s="189"/>
      <c r="AF1357" s="189"/>
      <c r="AG1357" s="189"/>
      <c r="AH1357" s="189"/>
      <c r="AI1357" s="189"/>
      <c r="AJ1357" s="189"/>
      <c r="AK1357" s="189"/>
      <c r="AL1357" s="189"/>
      <c r="AM1357" s="189"/>
      <c r="AN1357" s="189"/>
      <c r="AO1357" s="189"/>
      <c r="AP1357" s="189"/>
      <c r="AQ1357" s="189"/>
      <c r="AR1357" s="189"/>
      <c r="AS1357" s="202"/>
      <c r="AT1357" s="189"/>
      <c r="AU1357" s="189"/>
      <c r="AV1357" s="189"/>
    </row>
    <row r="1358" spans="1:48" hidden="1">
      <c r="A1358" s="201">
        <v>3910079</v>
      </c>
      <c r="B1358" s="189"/>
      <c r="C1358" s="189"/>
      <c r="D1358" s="189"/>
      <c r="E1358" s="189"/>
      <c r="F1358" s="189"/>
      <c r="G1358" s="189"/>
      <c r="H1358" s="189"/>
      <c r="I1358" s="189"/>
      <c r="J1358" s="189"/>
      <c r="K1358" s="189"/>
      <c r="L1358" s="189"/>
      <c r="M1358" s="189"/>
      <c r="N1358" s="189"/>
      <c r="O1358" s="189"/>
      <c r="P1358" s="189"/>
      <c r="Q1358" s="189"/>
      <c r="R1358" s="189"/>
      <c r="S1358" s="189"/>
      <c r="T1358" s="201"/>
      <c r="U1358" s="201"/>
      <c r="V1358" s="189"/>
      <c r="W1358" s="189"/>
      <c r="X1358" s="189"/>
      <c r="Y1358" s="189"/>
      <c r="Z1358" s="189"/>
      <c r="AA1358" s="189"/>
      <c r="AB1358" s="189"/>
      <c r="AC1358" s="189"/>
      <c r="AD1358" s="189"/>
      <c r="AF1358" s="189"/>
      <c r="AG1358" s="189"/>
      <c r="AH1358" s="189"/>
      <c r="AI1358" s="189"/>
      <c r="AJ1358" s="189"/>
      <c r="AK1358" s="189"/>
      <c r="AL1358" s="189"/>
      <c r="AM1358" s="189"/>
      <c r="AN1358" s="189"/>
      <c r="AO1358" s="189"/>
      <c r="AP1358" s="189"/>
      <c r="AQ1358" s="189"/>
      <c r="AR1358" s="189"/>
      <c r="AS1358" s="202"/>
      <c r="AT1358" s="189"/>
      <c r="AU1358" s="189"/>
      <c r="AV1358" s="189"/>
    </row>
    <row r="1359" spans="1:48" hidden="1">
      <c r="A1359" s="201">
        <v>3910080</v>
      </c>
      <c r="B1359" s="189"/>
      <c r="C1359" s="189"/>
      <c r="D1359" s="189"/>
      <c r="E1359" s="189"/>
      <c r="F1359" s="189"/>
      <c r="G1359" s="189"/>
      <c r="H1359" s="189"/>
      <c r="I1359" s="189"/>
      <c r="J1359" s="189"/>
      <c r="K1359" s="189"/>
      <c r="L1359" s="189"/>
      <c r="M1359" s="189"/>
      <c r="N1359" s="189"/>
      <c r="O1359" s="189"/>
      <c r="P1359" s="189"/>
      <c r="Q1359" s="189"/>
      <c r="R1359" s="189"/>
      <c r="S1359" s="189"/>
      <c r="T1359" s="201"/>
      <c r="U1359" s="201"/>
      <c r="V1359" s="189"/>
      <c r="W1359" s="189"/>
      <c r="X1359" s="189"/>
      <c r="Y1359" s="189"/>
      <c r="Z1359" s="189"/>
      <c r="AA1359" s="189"/>
      <c r="AB1359" s="189"/>
      <c r="AC1359" s="189"/>
      <c r="AD1359" s="189"/>
      <c r="AF1359" s="189"/>
      <c r="AG1359" s="189"/>
      <c r="AH1359" s="189"/>
      <c r="AI1359" s="189"/>
      <c r="AJ1359" s="189"/>
      <c r="AK1359" s="189"/>
      <c r="AL1359" s="189"/>
      <c r="AM1359" s="189"/>
      <c r="AN1359" s="189"/>
      <c r="AO1359" s="189"/>
      <c r="AP1359" s="189"/>
      <c r="AQ1359" s="189"/>
      <c r="AR1359" s="189"/>
      <c r="AS1359" s="202"/>
      <c r="AT1359" s="189"/>
      <c r="AU1359" s="189"/>
      <c r="AV1359" s="189"/>
    </row>
    <row r="1360" spans="1:48" hidden="1">
      <c r="A1360" s="201">
        <v>3910081</v>
      </c>
      <c r="B1360" s="189"/>
      <c r="C1360" s="189"/>
      <c r="D1360" s="189"/>
      <c r="E1360" s="189"/>
      <c r="F1360" s="189"/>
      <c r="G1360" s="189"/>
      <c r="H1360" s="189"/>
      <c r="I1360" s="189"/>
      <c r="J1360" s="189"/>
      <c r="K1360" s="189"/>
      <c r="L1360" s="189"/>
      <c r="M1360" s="189"/>
      <c r="N1360" s="189"/>
      <c r="O1360" s="189"/>
      <c r="P1360" s="189"/>
      <c r="Q1360" s="189"/>
      <c r="R1360" s="189"/>
      <c r="S1360" s="189"/>
      <c r="T1360" s="201"/>
      <c r="U1360" s="201"/>
      <c r="V1360" s="189"/>
      <c r="W1360" s="189"/>
      <c r="X1360" s="189"/>
      <c r="Y1360" s="189"/>
      <c r="Z1360" s="189"/>
      <c r="AA1360" s="189"/>
      <c r="AB1360" s="189"/>
      <c r="AC1360" s="189"/>
      <c r="AD1360" s="189"/>
      <c r="AF1360" s="189"/>
      <c r="AG1360" s="189"/>
      <c r="AH1360" s="189"/>
      <c r="AI1360" s="189"/>
      <c r="AJ1360" s="189"/>
      <c r="AK1360" s="189"/>
      <c r="AL1360" s="189"/>
      <c r="AM1360" s="189"/>
      <c r="AN1360" s="189"/>
      <c r="AO1360" s="189"/>
      <c r="AP1360" s="189"/>
      <c r="AQ1360" s="189"/>
      <c r="AR1360" s="189"/>
      <c r="AS1360" s="202"/>
      <c r="AT1360" s="189"/>
      <c r="AU1360" s="189"/>
      <c r="AV1360" s="189"/>
    </row>
    <row r="1361" spans="1:48" hidden="1">
      <c r="A1361" s="201">
        <v>3910224</v>
      </c>
      <c r="B1361" s="189"/>
      <c r="C1361" s="189"/>
      <c r="D1361" s="189"/>
      <c r="E1361" s="189"/>
      <c r="F1361" s="189"/>
      <c r="G1361" s="189"/>
      <c r="H1361" s="189"/>
      <c r="I1361" s="189"/>
      <c r="J1361" s="189"/>
      <c r="K1361" s="189"/>
      <c r="L1361" s="189"/>
      <c r="M1361" s="189"/>
      <c r="N1361" s="189"/>
      <c r="O1361" s="189"/>
      <c r="P1361" s="189"/>
      <c r="Q1361" s="189"/>
      <c r="R1361" s="189"/>
      <c r="S1361" s="189"/>
      <c r="T1361" s="201"/>
      <c r="U1361" s="201"/>
      <c r="V1361" s="189"/>
      <c r="W1361" s="189"/>
      <c r="X1361" s="189"/>
      <c r="Y1361" s="189"/>
      <c r="Z1361" s="189"/>
      <c r="AA1361" s="189"/>
      <c r="AB1361" s="189"/>
      <c r="AC1361" s="189"/>
      <c r="AD1361" s="189"/>
      <c r="AF1361" s="189"/>
      <c r="AG1361" s="189"/>
      <c r="AH1361" s="189"/>
      <c r="AI1361" s="189"/>
      <c r="AJ1361" s="189"/>
      <c r="AK1361" s="189"/>
      <c r="AL1361" s="189"/>
      <c r="AM1361" s="189"/>
      <c r="AN1361" s="189"/>
      <c r="AO1361" s="189"/>
      <c r="AP1361" s="189"/>
      <c r="AQ1361" s="189"/>
      <c r="AR1361" s="189"/>
      <c r="AS1361" s="202"/>
      <c r="AT1361" s="189"/>
      <c r="AU1361" s="189"/>
      <c r="AV1361" s="189"/>
    </row>
    <row r="1362" spans="1:48" hidden="1">
      <c r="A1362" s="201">
        <v>3910106</v>
      </c>
      <c r="B1362" s="189"/>
      <c r="C1362" s="189"/>
      <c r="D1362" s="189"/>
      <c r="E1362" s="189"/>
      <c r="F1362" s="189"/>
      <c r="G1362" s="189"/>
      <c r="H1362" s="189"/>
      <c r="I1362" s="189"/>
      <c r="J1362" s="189"/>
      <c r="K1362" s="189"/>
      <c r="L1362" s="189"/>
      <c r="M1362" s="189"/>
      <c r="N1362" s="189"/>
      <c r="O1362" s="189"/>
      <c r="P1362" s="189"/>
      <c r="Q1362" s="189"/>
      <c r="R1362" s="189"/>
      <c r="S1362" s="189"/>
      <c r="T1362" s="201"/>
      <c r="U1362" s="201"/>
      <c r="V1362" s="189"/>
      <c r="W1362" s="189"/>
      <c r="X1362" s="189"/>
      <c r="Y1362" s="189"/>
      <c r="Z1362" s="189"/>
      <c r="AA1362" s="189"/>
      <c r="AB1362" s="189"/>
      <c r="AC1362" s="189"/>
      <c r="AD1362" s="189"/>
      <c r="AF1362" s="189"/>
      <c r="AG1362" s="189"/>
      <c r="AH1362" s="189"/>
      <c r="AI1362" s="189"/>
      <c r="AJ1362" s="189"/>
      <c r="AK1362" s="189"/>
      <c r="AL1362" s="189"/>
      <c r="AM1362" s="189"/>
      <c r="AN1362" s="189"/>
      <c r="AO1362" s="189"/>
      <c r="AP1362" s="189"/>
      <c r="AQ1362" s="189"/>
      <c r="AR1362" s="189"/>
      <c r="AS1362" s="202"/>
      <c r="AT1362" s="189"/>
      <c r="AU1362" s="189"/>
      <c r="AV1362" s="189"/>
    </row>
    <row r="1363" spans="1:48" hidden="1">
      <c r="A1363" s="201">
        <v>3910096</v>
      </c>
      <c r="B1363" s="189"/>
      <c r="C1363" s="189"/>
      <c r="D1363" s="189"/>
      <c r="E1363" s="189"/>
      <c r="F1363" s="189"/>
      <c r="G1363" s="189"/>
      <c r="H1363" s="189"/>
      <c r="I1363" s="189"/>
      <c r="J1363" s="189"/>
      <c r="K1363" s="189"/>
      <c r="L1363" s="189"/>
      <c r="M1363" s="189"/>
      <c r="N1363" s="189"/>
      <c r="O1363" s="189"/>
      <c r="P1363" s="189"/>
      <c r="Q1363" s="189"/>
      <c r="R1363" s="189"/>
      <c r="S1363" s="189"/>
      <c r="T1363" s="201"/>
      <c r="U1363" s="201"/>
      <c r="V1363" s="189"/>
      <c r="W1363" s="189"/>
      <c r="X1363" s="189"/>
      <c r="Y1363" s="189"/>
      <c r="Z1363" s="189"/>
      <c r="AA1363" s="189"/>
      <c r="AB1363" s="189"/>
      <c r="AC1363" s="189"/>
      <c r="AD1363" s="189"/>
      <c r="AF1363" s="189"/>
      <c r="AG1363" s="189"/>
      <c r="AH1363" s="189"/>
      <c r="AI1363" s="189"/>
      <c r="AJ1363" s="189"/>
      <c r="AK1363" s="189"/>
      <c r="AL1363" s="189"/>
      <c r="AM1363" s="189"/>
      <c r="AN1363" s="189"/>
      <c r="AO1363" s="189"/>
      <c r="AP1363" s="189"/>
      <c r="AQ1363" s="189"/>
      <c r="AR1363" s="189"/>
      <c r="AS1363" s="202"/>
      <c r="AT1363" s="189"/>
      <c r="AU1363" s="189"/>
      <c r="AV1363" s="189"/>
    </row>
    <row r="1364" spans="1:48" hidden="1">
      <c r="A1364" s="201">
        <v>3910108</v>
      </c>
      <c r="B1364" s="189"/>
      <c r="C1364" s="189"/>
      <c r="D1364" s="189"/>
      <c r="E1364" s="189"/>
      <c r="F1364" s="189"/>
      <c r="G1364" s="189"/>
      <c r="H1364" s="189"/>
      <c r="I1364" s="189"/>
      <c r="J1364" s="189"/>
      <c r="K1364" s="189"/>
      <c r="L1364" s="189"/>
      <c r="M1364" s="189"/>
      <c r="N1364" s="189"/>
      <c r="O1364" s="189"/>
      <c r="P1364" s="189"/>
      <c r="Q1364" s="189"/>
      <c r="R1364" s="189"/>
      <c r="S1364" s="189"/>
      <c r="T1364" s="201"/>
      <c r="U1364" s="201"/>
      <c r="V1364" s="189"/>
      <c r="W1364" s="189"/>
      <c r="X1364" s="189"/>
      <c r="Y1364" s="189"/>
      <c r="Z1364" s="189"/>
      <c r="AA1364" s="189"/>
      <c r="AB1364" s="189"/>
      <c r="AC1364" s="189"/>
      <c r="AD1364" s="189"/>
      <c r="AF1364" s="189"/>
      <c r="AG1364" s="189"/>
      <c r="AH1364" s="189"/>
      <c r="AI1364" s="189"/>
      <c r="AJ1364" s="189"/>
      <c r="AK1364" s="189"/>
      <c r="AL1364" s="189"/>
      <c r="AM1364" s="189"/>
      <c r="AN1364" s="189"/>
      <c r="AO1364" s="189"/>
      <c r="AP1364" s="189"/>
      <c r="AQ1364" s="189"/>
      <c r="AR1364" s="189"/>
      <c r="AS1364" s="202"/>
      <c r="AT1364" s="189"/>
      <c r="AU1364" s="189"/>
      <c r="AV1364" s="189"/>
    </row>
    <row r="1365" spans="1:48" hidden="1">
      <c r="A1365" s="201">
        <v>3810062</v>
      </c>
      <c r="B1365" s="189"/>
      <c r="C1365" s="189"/>
      <c r="D1365" s="189"/>
      <c r="E1365" s="189"/>
      <c r="F1365" s="189"/>
      <c r="G1365" s="189"/>
      <c r="H1365" s="189"/>
      <c r="I1365" s="189"/>
      <c r="J1365" s="189"/>
      <c r="K1365" s="189"/>
      <c r="L1365" s="189"/>
      <c r="M1365" s="189"/>
      <c r="N1365" s="189"/>
      <c r="O1365" s="189"/>
      <c r="P1365" s="189"/>
      <c r="Q1365" s="189"/>
      <c r="R1365" s="189"/>
      <c r="S1365" s="189"/>
      <c r="T1365" s="201"/>
      <c r="U1365" s="201"/>
      <c r="V1365" s="189"/>
      <c r="W1365" s="189"/>
      <c r="X1365" s="189"/>
      <c r="Y1365" s="189"/>
      <c r="Z1365" s="189"/>
      <c r="AA1365" s="189"/>
      <c r="AB1365" s="189"/>
      <c r="AC1365" s="189"/>
      <c r="AD1365" s="189"/>
      <c r="AF1365" s="189"/>
      <c r="AG1365" s="189"/>
      <c r="AH1365" s="189"/>
      <c r="AI1365" s="189"/>
      <c r="AJ1365" s="189"/>
      <c r="AK1365" s="189"/>
      <c r="AL1365" s="189"/>
      <c r="AM1365" s="189"/>
      <c r="AN1365" s="189"/>
      <c r="AO1365" s="189"/>
      <c r="AP1365" s="189"/>
      <c r="AQ1365" s="189"/>
      <c r="AR1365" s="189"/>
      <c r="AS1365" s="202"/>
      <c r="AT1365" s="189"/>
      <c r="AU1365" s="189"/>
      <c r="AV1365" s="189"/>
    </row>
    <row r="1366" spans="1:48" hidden="1">
      <c r="A1366" s="201">
        <v>3910223</v>
      </c>
      <c r="B1366" s="189"/>
      <c r="C1366" s="189"/>
      <c r="D1366" s="189"/>
      <c r="E1366" s="189"/>
      <c r="F1366" s="189"/>
      <c r="G1366" s="189"/>
      <c r="H1366" s="189"/>
      <c r="I1366" s="189"/>
      <c r="J1366" s="189"/>
      <c r="K1366" s="189"/>
      <c r="L1366" s="189"/>
      <c r="M1366" s="189"/>
      <c r="N1366" s="189"/>
      <c r="O1366" s="189"/>
      <c r="P1366" s="189"/>
      <c r="Q1366" s="189"/>
      <c r="R1366" s="189"/>
      <c r="S1366" s="189"/>
      <c r="T1366" s="201"/>
      <c r="U1366" s="201"/>
      <c r="V1366" s="189"/>
      <c r="W1366" s="189"/>
      <c r="X1366" s="189"/>
      <c r="Y1366" s="189"/>
      <c r="Z1366" s="189"/>
      <c r="AA1366" s="189"/>
      <c r="AB1366" s="189"/>
      <c r="AC1366" s="189"/>
      <c r="AD1366" s="189"/>
      <c r="AF1366" s="189"/>
      <c r="AG1366" s="189"/>
      <c r="AH1366" s="189"/>
      <c r="AI1366" s="189"/>
      <c r="AJ1366" s="189"/>
      <c r="AK1366" s="189"/>
      <c r="AL1366" s="189"/>
      <c r="AM1366" s="189"/>
      <c r="AN1366" s="189"/>
      <c r="AO1366" s="189"/>
      <c r="AP1366" s="189"/>
      <c r="AQ1366" s="189"/>
      <c r="AR1366" s="189"/>
      <c r="AS1366" s="202"/>
      <c r="AT1366" s="189"/>
      <c r="AU1366" s="189"/>
      <c r="AV1366" s="189"/>
    </row>
    <row r="1367" spans="1:48" hidden="1">
      <c r="A1367" s="201">
        <v>4010170</v>
      </c>
      <c r="B1367" s="189"/>
      <c r="C1367" s="189"/>
      <c r="D1367" s="189"/>
      <c r="E1367" s="189"/>
      <c r="F1367" s="189"/>
      <c r="G1367" s="189"/>
      <c r="H1367" s="189"/>
      <c r="I1367" s="189"/>
      <c r="J1367" s="189"/>
      <c r="K1367" s="189"/>
      <c r="L1367" s="189"/>
      <c r="M1367" s="189"/>
      <c r="N1367" s="189"/>
      <c r="O1367" s="189"/>
      <c r="P1367" s="189"/>
      <c r="Q1367" s="189"/>
      <c r="R1367" s="189"/>
      <c r="S1367" s="189"/>
      <c r="T1367" s="201"/>
      <c r="U1367" s="201"/>
      <c r="V1367" s="189"/>
      <c r="W1367" s="189"/>
      <c r="X1367" s="189"/>
      <c r="Y1367" s="189"/>
      <c r="Z1367" s="189"/>
      <c r="AA1367" s="189"/>
      <c r="AB1367" s="189"/>
      <c r="AC1367" s="189"/>
      <c r="AD1367" s="189"/>
      <c r="AF1367" s="189"/>
      <c r="AG1367" s="189"/>
      <c r="AH1367" s="189"/>
      <c r="AI1367" s="189"/>
      <c r="AJ1367" s="189"/>
      <c r="AK1367" s="189"/>
      <c r="AL1367" s="189"/>
      <c r="AM1367" s="189"/>
      <c r="AN1367" s="189"/>
      <c r="AO1367" s="189"/>
      <c r="AP1367" s="189"/>
      <c r="AQ1367" s="189"/>
      <c r="AR1367" s="189"/>
      <c r="AS1367" s="202"/>
      <c r="AT1367" s="189"/>
      <c r="AU1367" s="189"/>
      <c r="AV1367" s="189"/>
    </row>
    <row r="1368" spans="1:48" hidden="1">
      <c r="A1368" s="201">
        <v>3910037</v>
      </c>
      <c r="B1368" s="189"/>
      <c r="C1368" s="189"/>
      <c r="D1368" s="189"/>
      <c r="E1368" s="189"/>
      <c r="F1368" s="189"/>
      <c r="G1368" s="189"/>
      <c r="H1368" s="189"/>
      <c r="I1368" s="189"/>
      <c r="J1368" s="189"/>
      <c r="K1368" s="189"/>
      <c r="L1368" s="189"/>
      <c r="M1368" s="189"/>
      <c r="N1368" s="189"/>
      <c r="O1368" s="189"/>
      <c r="P1368" s="189"/>
      <c r="Q1368" s="189"/>
      <c r="R1368" s="189"/>
      <c r="S1368" s="189"/>
      <c r="T1368" s="201"/>
      <c r="U1368" s="201"/>
      <c r="V1368" s="189"/>
      <c r="W1368" s="189"/>
      <c r="X1368" s="189"/>
      <c r="Y1368" s="189"/>
      <c r="Z1368" s="189"/>
      <c r="AA1368" s="189"/>
      <c r="AB1368" s="189"/>
      <c r="AC1368" s="189"/>
      <c r="AD1368" s="189"/>
      <c r="AF1368" s="189"/>
      <c r="AG1368" s="189"/>
      <c r="AH1368" s="189"/>
      <c r="AI1368" s="189"/>
      <c r="AJ1368" s="189"/>
      <c r="AK1368" s="189"/>
      <c r="AL1368" s="189"/>
      <c r="AM1368" s="189"/>
      <c r="AN1368" s="189"/>
      <c r="AO1368" s="189"/>
      <c r="AP1368" s="189"/>
      <c r="AQ1368" s="189"/>
      <c r="AR1368" s="189"/>
      <c r="AS1368" s="202"/>
      <c r="AT1368" s="189"/>
      <c r="AU1368" s="189"/>
      <c r="AV1368" s="189"/>
    </row>
    <row r="1369" spans="1:48" hidden="1">
      <c r="A1369" s="201">
        <v>3810182</v>
      </c>
      <c r="B1369" s="189"/>
      <c r="C1369" s="189"/>
      <c r="D1369" s="189"/>
      <c r="E1369" s="189"/>
      <c r="F1369" s="189"/>
      <c r="G1369" s="189"/>
      <c r="H1369" s="189"/>
      <c r="I1369" s="189"/>
      <c r="J1369" s="189"/>
      <c r="K1369" s="189"/>
      <c r="L1369" s="189"/>
      <c r="M1369" s="189"/>
      <c r="N1369" s="189"/>
      <c r="O1369" s="189"/>
      <c r="P1369" s="189"/>
      <c r="Q1369" s="189"/>
      <c r="R1369" s="189"/>
      <c r="S1369" s="189"/>
      <c r="T1369" s="201"/>
      <c r="U1369" s="201"/>
      <c r="V1369" s="189"/>
      <c r="W1369" s="189"/>
      <c r="X1369" s="189"/>
      <c r="Y1369" s="189"/>
      <c r="Z1369" s="189"/>
      <c r="AA1369" s="189"/>
      <c r="AB1369" s="189"/>
      <c r="AC1369" s="189"/>
      <c r="AD1369" s="189"/>
      <c r="AF1369" s="189"/>
      <c r="AG1369" s="189"/>
      <c r="AH1369" s="189"/>
      <c r="AI1369" s="189"/>
      <c r="AJ1369" s="189"/>
      <c r="AK1369" s="189"/>
      <c r="AL1369" s="189"/>
      <c r="AM1369" s="189"/>
      <c r="AN1369" s="189"/>
      <c r="AO1369" s="189"/>
      <c r="AP1369" s="189"/>
      <c r="AQ1369" s="189"/>
      <c r="AR1369" s="189"/>
      <c r="AS1369" s="202"/>
      <c r="AT1369" s="189"/>
      <c r="AU1369" s="189"/>
      <c r="AV1369" s="189"/>
    </row>
    <row r="1370" spans="1:48" hidden="1">
      <c r="A1370" s="201">
        <v>3810150</v>
      </c>
      <c r="B1370" s="189"/>
      <c r="C1370" s="189"/>
      <c r="D1370" s="189"/>
      <c r="E1370" s="189"/>
      <c r="F1370" s="189"/>
      <c r="G1370" s="189"/>
      <c r="H1370" s="189"/>
      <c r="I1370" s="189"/>
      <c r="J1370" s="189"/>
      <c r="K1370" s="189"/>
      <c r="L1370" s="189"/>
      <c r="M1370" s="189"/>
      <c r="N1370" s="189"/>
      <c r="O1370" s="189"/>
      <c r="P1370" s="189"/>
      <c r="Q1370" s="189"/>
      <c r="R1370" s="189"/>
      <c r="S1370" s="189"/>
      <c r="T1370" s="201"/>
      <c r="U1370" s="201"/>
      <c r="V1370" s="189"/>
      <c r="W1370" s="189"/>
      <c r="X1370" s="189"/>
      <c r="Y1370" s="189"/>
      <c r="Z1370" s="189"/>
      <c r="AA1370" s="189"/>
      <c r="AB1370" s="189"/>
      <c r="AC1370" s="189"/>
      <c r="AD1370" s="189"/>
      <c r="AF1370" s="189"/>
      <c r="AG1370" s="189"/>
      <c r="AH1370" s="189"/>
      <c r="AI1370" s="189"/>
      <c r="AJ1370" s="189"/>
      <c r="AK1370" s="189"/>
      <c r="AL1370" s="189"/>
      <c r="AM1370" s="189"/>
      <c r="AN1370" s="189"/>
      <c r="AO1370" s="189"/>
      <c r="AP1370" s="189"/>
      <c r="AQ1370" s="189"/>
      <c r="AR1370" s="189"/>
      <c r="AS1370" s="202"/>
      <c r="AT1370" s="189"/>
      <c r="AU1370" s="189"/>
      <c r="AV1370" s="189"/>
    </row>
    <row r="1371" spans="1:48" hidden="1">
      <c r="A1371" s="201">
        <v>3910115</v>
      </c>
      <c r="B1371" s="189"/>
      <c r="C1371" s="189"/>
      <c r="D1371" s="189"/>
      <c r="E1371" s="189"/>
      <c r="F1371" s="189"/>
      <c r="G1371" s="189"/>
      <c r="H1371" s="189"/>
      <c r="I1371" s="189"/>
      <c r="J1371" s="189"/>
      <c r="K1371" s="189"/>
      <c r="L1371" s="189"/>
      <c r="M1371" s="189"/>
      <c r="N1371" s="189"/>
      <c r="O1371" s="189"/>
      <c r="P1371" s="189"/>
      <c r="Q1371" s="189"/>
      <c r="R1371" s="189"/>
      <c r="S1371" s="189"/>
      <c r="T1371" s="201"/>
      <c r="U1371" s="201"/>
      <c r="V1371" s="189"/>
      <c r="W1371" s="189"/>
      <c r="X1371" s="189"/>
      <c r="Y1371" s="189"/>
      <c r="Z1371" s="189"/>
      <c r="AA1371" s="189"/>
      <c r="AB1371" s="189"/>
      <c r="AC1371" s="189"/>
      <c r="AD1371" s="189"/>
      <c r="AF1371" s="189"/>
      <c r="AG1371" s="189"/>
      <c r="AH1371" s="189"/>
      <c r="AI1371" s="189"/>
      <c r="AJ1371" s="189"/>
      <c r="AK1371" s="189"/>
      <c r="AL1371" s="189"/>
      <c r="AM1371" s="189"/>
      <c r="AN1371" s="189"/>
      <c r="AO1371" s="189"/>
      <c r="AP1371" s="189"/>
      <c r="AQ1371" s="189"/>
      <c r="AR1371" s="189"/>
      <c r="AS1371" s="202"/>
      <c r="AT1371" s="189"/>
      <c r="AU1371" s="189"/>
      <c r="AV1371" s="189"/>
    </row>
    <row r="1372" spans="1:48" hidden="1">
      <c r="A1372" s="201">
        <v>3910121</v>
      </c>
      <c r="B1372" s="189"/>
      <c r="C1372" s="189"/>
      <c r="D1372" s="189"/>
      <c r="E1372" s="189"/>
      <c r="F1372" s="189"/>
      <c r="G1372" s="189"/>
      <c r="H1372" s="189"/>
      <c r="I1372" s="189"/>
      <c r="J1372" s="189"/>
      <c r="K1372" s="189"/>
      <c r="L1372" s="189"/>
      <c r="M1372" s="189"/>
      <c r="N1372" s="189"/>
      <c r="O1372" s="189"/>
      <c r="P1372" s="189"/>
      <c r="Q1372" s="189"/>
      <c r="R1372" s="189"/>
      <c r="S1372" s="189"/>
      <c r="T1372" s="201"/>
      <c r="U1372" s="201"/>
      <c r="V1372" s="189"/>
      <c r="W1372" s="189"/>
      <c r="X1372" s="189"/>
      <c r="Y1372" s="189"/>
      <c r="Z1372" s="189"/>
      <c r="AA1372" s="189"/>
      <c r="AB1372" s="189"/>
      <c r="AC1372" s="189"/>
      <c r="AD1372" s="189"/>
      <c r="AF1372" s="189"/>
      <c r="AG1372" s="189"/>
      <c r="AH1372" s="189"/>
      <c r="AI1372" s="189"/>
      <c r="AJ1372" s="189"/>
      <c r="AK1372" s="189"/>
      <c r="AL1372" s="189"/>
      <c r="AM1372" s="189"/>
      <c r="AN1372" s="189"/>
      <c r="AO1372" s="189"/>
      <c r="AP1372" s="189"/>
      <c r="AQ1372" s="189"/>
      <c r="AR1372" s="189"/>
      <c r="AS1372" s="202"/>
      <c r="AT1372" s="189"/>
      <c r="AU1372" s="189"/>
      <c r="AV1372" s="189"/>
    </row>
    <row r="1373" spans="1:48" hidden="1">
      <c r="A1373" s="201">
        <v>3810196</v>
      </c>
      <c r="B1373" s="189"/>
      <c r="C1373" s="189"/>
      <c r="D1373" s="189"/>
      <c r="E1373" s="189"/>
      <c r="F1373" s="189"/>
      <c r="G1373" s="189"/>
      <c r="H1373" s="189"/>
      <c r="I1373" s="189"/>
      <c r="J1373" s="189"/>
      <c r="K1373" s="189"/>
      <c r="L1373" s="189"/>
      <c r="M1373" s="189"/>
      <c r="N1373" s="189"/>
      <c r="O1373" s="189"/>
      <c r="P1373" s="189"/>
      <c r="Q1373" s="189"/>
      <c r="R1373" s="189"/>
      <c r="S1373" s="189"/>
      <c r="T1373" s="201"/>
      <c r="U1373" s="201"/>
      <c r="V1373" s="189"/>
      <c r="W1373" s="189"/>
      <c r="X1373" s="189"/>
      <c r="Y1373" s="189"/>
      <c r="Z1373" s="189"/>
      <c r="AA1373" s="189"/>
      <c r="AB1373" s="189"/>
      <c r="AC1373" s="189"/>
      <c r="AD1373" s="189"/>
      <c r="AF1373" s="189"/>
      <c r="AG1373" s="189"/>
      <c r="AH1373" s="189"/>
      <c r="AI1373" s="189"/>
      <c r="AJ1373" s="189"/>
      <c r="AK1373" s="189"/>
      <c r="AL1373" s="189"/>
      <c r="AM1373" s="189"/>
      <c r="AN1373" s="189"/>
      <c r="AO1373" s="189"/>
      <c r="AP1373" s="189"/>
      <c r="AQ1373" s="189"/>
      <c r="AR1373" s="189"/>
      <c r="AS1373" s="202"/>
      <c r="AT1373" s="189"/>
      <c r="AU1373" s="189"/>
      <c r="AV1373" s="189"/>
    </row>
    <row r="1374" spans="1:48" hidden="1">
      <c r="A1374" s="201">
        <v>3810213</v>
      </c>
      <c r="B1374" s="189"/>
      <c r="C1374" s="189"/>
      <c r="D1374" s="189"/>
      <c r="E1374" s="189"/>
      <c r="F1374" s="189"/>
      <c r="G1374" s="189"/>
      <c r="H1374" s="189"/>
      <c r="I1374" s="189"/>
      <c r="J1374" s="189"/>
      <c r="K1374" s="189"/>
      <c r="L1374" s="189"/>
      <c r="M1374" s="189"/>
      <c r="N1374" s="189"/>
      <c r="O1374" s="189"/>
      <c r="P1374" s="189"/>
      <c r="Q1374" s="189"/>
      <c r="R1374" s="189"/>
      <c r="S1374" s="189"/>
      <c r="T1374" s="201"/>
      <c r="U1374" s="201"/>
      <c r="V1374" s="189"/>
      <c r="W1374" s="189"/>
      <c r="X1374" s="189"/>
      <c r="Y1374" s="189"/>
      <c r="Z1374" s="189"/>
      <c r="AA1374" s="189"/>
      <c r="AB1374" s="189"/>
      <c r="AC1374" s="189"/>
      <c r="AD1374" s="189"/>
      <c r="AF1374" s="189"/>
      <c r="AG1374" s="189"/>
      <c r="AH1374" s="189"/>
      <c r="AI1374" s="189"/>
      <c r="AJ1374" s="189"/>
      <c r="AK1374" s="189"/>
      <c r="AL1374" s="189"/>
      <c r="AM1374" s="189"/>
      <c r="AN1374" s="189"/>
      <c r="AO1374" s="189"/>
      <c r="AP1374" s="189"/>
      <c r="AQ1374" s="189"/>
      <c r="AR1374" s="189"/>
      <c r="AS1374" s="202"/>
      <c r="AT1374" s="189"/>
      <c r="AU1374" s="189"/>
      <c r="AV1374" s="189"/>
    </row>
    <row r="1375" spans="1:48" hidden="1">
      <c r="A1375" s="201">
        <v>3910138</v>
      </c>
      <c r="B1375" s="189"/>
      <c r="C1375" s="189"/>
      <c r="D1375" s="189"/>
      <c r="E1375" s="189"/>
      <c r="F1375" s="189"/>
      <c r="G1375" s="189"/>
      <c r="H1375" s="189"/>
      <c r="I1375" s="189"/>
      <c r="J1375" s="189"/>
      <c r="K1375" s="189"/>
      <c r="L1375" s="189"/>
      <c r="M1375" s="189"/>
      <c r="N1375" s="189"/>
      <c r="O1375" s="189"/>
      <c r="P1375" s="189"/>
      <c r="Q1375" s="189"/>
      <c r="R1375" s="189"/>
      <c r="S1375" s="189"/>
      <c r="T1375" s="201"/>
      <c r="U1375" s="201"/>
      <c r="V1375" s="189"/>
      <c r="W1375" s="189"/>
      <c r="X1375" s="189"/>
      <c r="Y1375" s="189"/>
      <c r="Z1375" s="189"/>
      <c r="AA1375" s="189"/>
      <c r="AB1375" s="189"/>
      <c r="AC1375" s="189"/>
      <c r="AD1375" s="189"/>
      <c r="AF1375" s="189"/>
      <c r="AG1375" s="189"/>
      <c r="AH1375" s="189"/>
      <c r="AI1375" s="189"/>
      <c r="AJ1375" s="189"/>
      <c r="AK1375" s="189"/>
      <c r="AL1375" s="189"/>
      <c r="AM1375" s="189"/>
      <c r="AN1375" s="189"/>
      <c r="AO1375" s="189"/>
      <c r="AP1375" s="189"/>
      <c r="AQ1375" s="189"/>
      <c r="AR1375" s="189"/>
      <c r="AS1375" s="202"/>
      <c r="AT1375" s="189"/>
      <c r="AU1375" s="189"/>
      <c r="AV1375" s="189"/>
    </row>
    <row r="1376" spans="1:48" hidden="1">
      <c r="A1376" s="201">
        <v>3910334</v>
      </c>
      <c r="B1376" s="189"/>
      <c r="C1376" s="189"/>
      <c r="D1376" s="189"/>
      <c r="E1376" s="189"/>
      <c r="F1376" s="189"/>
      <c r="G1376" s="189"/>
      <c r="H1376" s="189"/>
      <c r="I1376" s="189"/>
      <c r="J1376" s="189"/>
      <c r="K1376" s="189"/>
      <c r="L1376" s="189"/>
      <c r="M1376" s="189"/>
      <c r="N1376" s="189"/>
      <c r="O1376" s="189"/>
      <c r="P1376" s="189"/>
      <c r="Q1376" s="189"/>
      <c r="R1376" s="189"/>
      <c r="S1376" s="189"/>
      <c r="T1376" s="201"/>
      <c r="U1376" s="201"/>
      <c r="V1376" s="189"/>
      <c r="W1376" s="189"/>
      <c r="X1376" s="189"/>
      <c r="Y1376" s="189"/>
      <c r="Z1376" s="189"/>
      <c r="AA1376" s="189"/>
      <c r="AB1376" s="189"/>
      <c r="AC1376" s="189"/>
      <c r="AD1376" s="189"/>
      <c r="AF1376" s="189"/>
      <c r="AG1376" s="189"/>
      <c r="AH1376" s="189"/>
      <c r="AI1376" s="189"/>
      <c r="AJ1376" s="189"/>
      <c r="AK1376" s="189"/>
      <c r="AL1376" s="189"/>
      <c r="AM1376" s="189"/>
      <c r="AN1376" s="189"/>
      <c r="AO1376" s="189"/>
      <c r="AP1376" s="189"/>
      <c r="AQ1376" s="189"/>
      <c r="AR1376" s="189"/>
      <c r="AS1376" s="202"/>
      <c r="AT1376" s="189"/>
      <c r="AU1376" s="189"/>
      <c r="AV1376" s="189"/>
    </row>
    <row r="1377" spans="1:48" hidden="1">
      <c r="A1377" s="201">
        <v>3810175</v>
      </c>
      <c r="B1377" s="189"/>
      <c r="C1377" s="189"/>
      <c r="D1377" s="189"/>
      <c r="E1377" s="189"/>
      <c r="F1377" s="189"/>
      <c r="G1377" s="189"/>
      <c r="H1377" s="189"/>
      <c r="I1377" s="189"/>
      <c r="J1377" s="189"/>
      <c r="K1377" s="189"/>
      <c r="L1377" s="189"/>
      <c r="M1377" s="189"/>
      <c r="N1377" s="189"/>
      <c r="O1377" s="189"/>
      <c r="P1377" s="189"/>
      <c r="Q1377" s="189"/>
      <c r="R1377" s="189"/>
      <c r="S1377" s="189"/>
      <c r="T1377" s="201"/>
      <c r="U1377" s="201"/>
      <c r="V1377" s="189"/>
      <c r="W1377" s="189"/>
      <c r="X1377" s="189"/>
      <c r="Y1377" s="189"/>
      <c r="Z1377" s="189"/>
      <c r="AA1377" s="189"/>
      <c r="AB1377" s="189"/>
      <c r="AC1377" s="189"/>
      <c r="AD1377" s="189"/>
      <c r="AF1377" s="189"/>
      <c r="AG1377" s="189"/>
      <c r="AH1377" s="189"/>
      <c r="AI1377" s="189"/>
      <c r="AJ1377" s="189"/>
      <c r="AK1377" s="189"/>
      <c r="AL1377" s="189"/>
      <c r="AM1377" s="189"/>
      <c r="AN1377" s="189"/>
      <c r="AO1377" s="189"/>
      <c r="AP1377" s="189"/>
      <c r="AQ1377" s="189"/>
      <c r="AR1377" s="189"/>
      <c r="AS1377" s="202"/>
      <c r="AT1377" s="189"/>
      <c r="AU1377" s="189"/>
      <c r="AV1377" s="189"/>
    </row>
    <row r="1378" spans="1:48" hidden="1">
      <c r="A1378" s="201">
        <v>3910168</v>
      </c>
      <c r="B1378" s="189"/>
      <c r="C1378" s="189"/>
      <c r="D1378" s="189"/>
      <c r="E1378" s="189"/>
      <c r="F1378" s="189"/>
      <c r="G1378" s="189"/>
      <c r="H1378" s="189"/>
      <c r="I1378" s="189"/>
      <c r="J1378" s="189"/>
      <c r="K1378" s="189"/>
      <c r="L1378" s="189"/>
      <c r="M1378" s="189"/>
      <c r="N1378" s="189"/>
      <c r="O1378" s="189"/>
      <c r="P1378" s="189"/>
      <c r="Q1378" s="189"/>
      <c r="R1378" s="189"/>
      <c r="S1378" s="189"/>
      <c r="T1378" s="201"/>
      <c r="U1378" s="201"/>
      <c r="V1378" s="189"/>
      <c r="W1378" s="189"/>
      <c r="X1378" s="189"/>
      <c r="Y1378" s="189"/>
      <c r="Z1378" s="189"/>
      <c r="AA1378" s="189"/>
      <c r="AB1378" s="189"/>
      <c r="AC1378" s="189"/>
      <c r="AD1378" s="189"/>
      <c r="AF1378" s="189"/>
      <c r="AG1378" s="189"/>
      <c r="AH1378" s="189"/>
      <c r="AI1378" s="189"/>
      <c r="AJ1378" s="189"/>
      <c r="AK1378" s="189"/>
      <c r="AL1378" s="189"/>
      <c r="AM1378" s="189"/>
      <c r="AN1378" s="189"/>
      <c r="AO1378" s="189"/>
      <c r="AP1378" s="189"/>
      <c r="AQ1378" s="189"/>
      <c r="AR1378" s="189"/>
      <c r="AS1378" s="202"/>
      <c r="AT1378" s="189"/>
      <c r="AU1378" s="189"/>
      <c r="AV1378" s="189"/>
    </row>
    <row r="1379" spans="1:48" hidden="1">
      <c r="A1379" s="201">
        <v>3910362</v>
      </c>
      <c r="B1379" s="189"/>
      <c r="C1379" s="189"/>
      <c r="D1379" s="189"/>
      <c r="E1379" s="189"/>
      <c r="F1379" s="189"/>
      <c r="G1379" s="189"/>
      <c r="H1379" s="189"/>
      <c r="I1379" s="189"/>
      <c r="J1379" s="189"/>
      <c r="K1379" s="189"/>
      <c r="L1379" s="189"/>
      <c r="M1379" s="189"/>
      <c r="N1379" s="189"/>
      <c r="O1379" s="189"/>
      <c r="P1379" s="189"/>
      <c r="Q1379" s="189"/>
      <c r="R1379" s="189"/>
      <c r="S1379" s="189"/>
      <c r="T1379" s="201"/>
      <c r="U1379" s="201"/>
      <c r="V1379" s="189"/>
      <c r="W1379" s="189"/>
      <c r="X1379" s="189"/>
      <c r="Y1379" s="189"/>
      <c r="Z1379" s="189"/>
      <c r="AA1379" s="189"/>
      <c r="AB1379" s="189"/>
      <c r="AC1379" s="189"/>
      <c r="AD1379" s="189"/>
      <c r="AF1379" s="189"/>
      <c r="AG1379" s="189"/>
      <c r="AH1379" s="189"/>
      <c r="AI1379" s="189"/>
      <c r="AJ1379" s="189"/>
      <c r="AK1379" s="189"/>
      <c r="AL1379" s="189"/>
      <c r="AM1379" s="189"/>
      <c r="AN1379" s="189"/>
      <c r="AO1379" s="189"/>
      <c r="AP1379" s="189"/>
      <c r="AQ1379" s="189"/>
      <c r="AR1379" s="189"/>
      <c r="AS1379" s="202"/>
      <c r="AT1379" s="189"/>
      <c r="AU1379" s="189"/>
      <c r="AV1379" s="189"/>
    </row>
    <row r="1380" spans="1:48" hidden="1">
      <c r="A1380" s="201">
        <v>3910192</v>
      </c>
      <c r="B1380" s="189"/>
      <c r="C1380" s="189"/>
      <c r="D1380" s="189"/>
      <c r="E1380" s="189"/>
      <c r="F1380" s="189"/>
      <c r="G1380" s="189"/>
      <c r="H1380" s="189"/>
      <c r="I1380" s="189"/>
      <c r="J1380" s="189"/>
      <c r="K1380" s="189"/>
      <c r="L1380" s="189"/>
      <c r="M1380" s="189"/>
      <c r="N1380" s="189"/>
      <c r="O1380" s="189"/>
      <c r="P1380" s="189"/>
      <c r="Q1380" s="189"/>
      <c r="R1380" s="189"/>
      <c r="S1380" s="189"/>
      <c r="T1380" s="201"/>
      <c r="U1380" s="201"/>
      <c r="V1380" s="189"/>
      <c r="W1380" s="189"/>
      <c r="X1380" s="189"/>
      <c r="Y1380" s="189"/>
      <c r="Z1380" s="189"/>
      <c r="AA1380" s="189"/>
      <c r="AB1380" s="189"/>
      <c r="AC1380" s="189"/>
      <c r="AD1380" s="189"/>
      <c r="AF1380" s="189"/>
      <c r="AG1380" s="189"/>
      <c r="AH1380" s="189"/>
      <c r="AI1380" s="189"/>
      <c r="AJ1380" s="189"/>
      <c r="AK1380" s="189"/>
      <c r="AL1380" s="189"/>
      <c r="AM1380" s="189"/>
      <c r="AN1380" s="189"/>
      <c r="AO1380" s="189"/>
      <c r="AP1380" s="189"/>
      <c r="AQ1380" s="189"/>
      <c r="AR1380" s="189"/>
      <c r="AS1380" s="202"/>
      <c r="AT1380" s="189"/>
      <c r="AU1380" s="189"/>
      <c r="AV1380" s="189"/>
    </row>
    <row r="1381" spans="1:48" hidden="1">
      <c r="A1381" s="201">
        <v>4020040</v>
      </c>
      <c r="B1381" s="189"/>
      <c r="C1381" s="189"/>
      <c r="D1381" s="189"/>
      <c r="E1381" s="189"/>
      <c r="F1381" s="189"/>
      <c r="G1381" s="189"/>
      <c r="H1381" s="189"/>
      <c r="I1381" s="189"/>
      <c r="J1381" s="189"/>
      <c r="K1381" s="189"/>
      <c r="L1381" s="189"/>
      <c r="M1381" s="189"/>
      <c r="N1381" s="189"/>
      <c r="O1381" s="189"/>
      <c r="P1381" s="189"/>
      <c r="Q1381" s="189"/>
      <c r="R1381" s="189"/>
      <c r="S1381" s="189"/>
      <c r="T1381" s="201"/>
      <c r="U1381" s="201"/>
      <c r="V1381" s="189"/>
      <c r="W1381" s="189"/>
      <c r="X1381" s="189"/>
      <c r="Y1381" s="189"/>
      <c r="Z1381" s="189"/>
      <c r="AA1381" s="189"/>
      <c r="AB1381" s="189"/>
      <c r="AC1381" s="189"/>
      <c r="AD1381" s="189"/>
      <c r="AF1381" s="189"/>
      <c r="AG1381" s="189"/>
      <c r="AH1381" s="189"/>
      <c r="AI1381" s="189"/>
      <c r="AJ1381" s="189"/>
      <c r="AK1381" s="189"/>
      <c r="AL1381" s="189"/>
      <c r="AM1381" s="189"/>
      <c r="AN1381" s="189"/>
      <c r="AO1381" s="189"/>
      <c r="AP1381" s="189"/>
      <c r="AQ1381" s="189"/>
      <c r="AR1381" s="189"/>
      <c r="AS1381" s="202"/>
      <c r="AT1381" s="189"/>
      <c r="AU1381" s="189"/>
      <c r="AV1381" s="189"/>
    </row>
    <row r="1382" spans="1:48" hidden="1">
      <c r="A1382" s="201">
        <v>3910113</v>
      </c>
      <c r="B1382" s="189"/>
      <c r="C1382" s="189"/>
      <c r="D1382" s="189"/>
      <c r="E1382" s="189"/>
      <c r="F1382" s="189"/>
      <c r="G1382" s="189"/>
      <c r="H1382" s="189"/>
      <c r="I1382" s="189"/>
      <c r="J1382" s="189"/>
      <c r="K1382" s="189"/>
      <c r="L1382" s="189"/>
      <c r="M1382" s="189"/>
      <c r="N1382" s="189"/>
      <c r="O1382" s="189"/>
      <c r="P1382" s="189"/>
      <c r="Q1382" s="189"/>
      <c r="R1382" s="189"/>
      <c r="S1382" s="189"/>
      <c r="T1382" s="201"/>
      <c r="U1382" s="201"/>
      <c r="V1382" s="189"/>
      <c r="W1382" s="189"/>
      <c r="X1382" s="189"/>
      <c r="Y1382" s="189"/>
      <c r="Z1382" s="189"/>
      <c r="AA1382" s="189"/>
      <c r="AB1382" s="189"/>
      <c r="AC1382" s="189"/>
      <c r="AD1382" s="189"/>
      <c r="AF1382" s="189"/>
      <c r="AG1382" s="189"/>
      <c r="AH1382" s="189"/>
      <c r="AI1382" s="189"/>
      <c r="AJ1382" s="189"/>
      <c r="AK1382" s="189"/>
      <c r="AL1382" s="189"/>
      <c r="AM1382" s="189"/>
      <c r="AN1382" s="189"/>
      <c r="AO1382" s="189"/>
      <c r="AP1382" s="189"/>
      <c r="AQ1382" s="189"/>
      <c r="AR1382" s="189"/>
      <c r="AS1382" s="202"/>
      <c r="AT1382" s="189"/>
      <c r="AU1382" s="189"/>
      <c r="AV1382" s="189"/>
    </row>
    <row r="1383" spans="1:48" hidden="1">
      <c r="A1383" s="201">
        <v>36190232</v>
      </c>
      <c r="B1383" s="189"/>
      <c r="C1383" s="189"/>
      <c r="D1383" s="189"/>
      <c r="E1383" s="189"/>
      <c r="F1383" s="189"/>
      <c r="G1383" s="189"/>
      <c r="H1383" s="189"/>
      <c r="I1383" s="189"/>
      <c r="J1383" s="189"/>
      <c r="K1383" s="189"/>
      <c r="L1383" s="189"/>
      <c r="M1383" s="189"/>
      <c r="N1383" s="189"/>
      <c r="O1383" s="189"/>
      <c r="P1383" s="189"/>
      <c r="Q1383" s="189"/>
      <c r="R1383" s="189"/>
      <c r="S1383" s="189"/>
      <c r="T1383" s="201"/>
      <c r="U1383" s="201"/>
      <c r="V1383" s="189"/>
      <c r="W1383" s="189"/>
      <c r="X1383" s="189"/>
      <c r="Y1383" s="189"/>
      <c r="Z1383" s="189"/>
      <c r="AA1383" s="189"/>
      <c r="AB1383" s="189"/>
      <c r="AC1383" s="189"/>
      <c r="AD1383" s="189"/>
      <c r="AF1383" s="189"/>
      <c r="AG1383" s="189"/>
      <c r="AH1383" s="189"/>
      <c r="AI1383" s="189"/>
      <c r="AJ1383" s="189"/>
      <c r="AK1383" s="189"/>
      <c r="AL1383" s="189"/>
      <c r="AM1383" s="189"/>
      <c r="AN1383" s="189"/>
      <c r="AO1383" s="189"/>
      <c r="AP1383" s="189"/>
      <c r="AQ1383" s="189"/>
      <c r="AR1383" s="189"/>
      <c r="AS1383" s="202"/>
      <c r="AT1383" s="189"/>
      <c r="AU1383" s="189"/>
      <c r="AV1383" s="189"/>
    </row>
    <row r="1384" spans="1:48" hidden="1">
      <c r="A1384" s="201">
        <v>3910160</v>
      </c>
      <c r="B1384" s="189"/>
      <c r="C1384" s="189"/>
      <c r="D1384" s="189"/>
      <c r="E1384" s="189"/>
      <c r="F1384" s="189"/>
      <c r="G1384" s="189"/>
      <c r="H1384" s="189"/>
      <c r="I1384" s="189"/>
      <c r="J1384" s="189"/>
      <c r="K1384" s="189"/>
      <c r="L1384" s="189"/>
      <c r="M1384" s="189"/>
      <c r="N1384" s="189"/>
      <c r="O1384" s="189"/>
      <c r="P1384" s="189"/>
      <c r="Q1384" s="189"/>
      <c r="R1384" s="189"/>
      <c r="S1384" s="189"/>
      <c r="T1384" s="201"/>
      <c r="U1384" s="201"/>
      <c r="V1384" s="189"/>
      <c r="W1384" s="189"/>
      <c r="X1384" s="189"/>
      <c r="Y1384" s="189"/>
      <c r="Z1384" s="189"/>
      <c r="AA1384" s="189"/>
      <c r="AB1384" s="189"/>
      <c r="AC1384" s="189"/>
      <c r="AD1384" s="189"/>
      <c r="AF1384" s="189"/>
      <c r="AG1384" s="189"/>
      <c r="AH1384" s="189"/>
      <c r="AI1384" s="189"/>
      <c r="AJ1384" s="189"/>
      <c r="AK1384" s="189"/>
      <c r="AL1384" s="189"/>
      <c r="AM1384" s="189"/>
      <c r="AN1384" s="189"/>
      <c r="AO1384" s="189"/>
      <c r="AP1384" s="189"/>
      <c r="AQ1384" s="189"/>
      <c r="AR1384" s="189"/>
      <c r="AS1384" s="202"/>
      <c r="AT1384" s="189"/>
      <c r="AU1384" s="189"/>
      <c r="AV1384" s="189"/>
    </row>
    <row r="1385" spans="1:48" hidden="1">
      <c r="A1385" s="201">
        <v>3910203</v>
      </c>
      <c r="B1385" s="189"/>
      <c r="C1385" s="189"/>
      <c r="D1385" s="189"/>
      <c r="E1385" s="189"/>
      <c r="F1385" s="189"/>
      <c r="G1385" s="189"/>
      <c r="H1385" s="189"/>
      <c r="I1385" s="189"/>
      <c r="J1385" s="189"/>
      <c r="K1385" s="189"/>
      <c r="L1385" s="189"/>
      <c r="M1385" s="189"/>
      <c r="N1385" s="189"/>
      <c r="O1385" s="189"/>
      <c r="P1385" s="189"/>
      <c r="Q1385" s="189"/>
      <c r="R1385" s="189"/>
      <c r="S1385" s="189"/>
      <c r="T1385" s="201"/>
      <c r="U1385" s="201"/>
      <c r="V1385" s="189"/>
      <c r="W1385" s="189"/>
      <c r="X1385" s="189"/>
      <c r="Y1385" s="189"/>
      <c r="Z1385" s="189"/>
      <c r="AA1385" s="189"/>
      <c r="AB1385" s="189"/>
      <c r="AC1385" s="189"/>
      <c r="AD1385" s="189"/>
      <c r="AF1385" s="189"/>
      <c r="AG1385" s="189"/>
      <c r="AH1385" s="189"/>
      <c r="AI1385" s="189"/>
      <c r="AJ1385" s="189"/>
      <c r="AK1385" s="189"/>
      <c r="AL1385" s="189"/>
      <c r="AM1385" s="189"/>
      <c r="AN1385" s="189"/>
      <c r="AO1385" s="189"/>
      <c r="AP1385" s="189"/>
      <c r="AQ1385" s="189"/>
      <c r="AR1385" s="189"/>
      <c r="AS1385" s="202"/>
      <c r="AT1385" s="189"/>
      <c r="AU1385" s="189"/>
      <c r="AV1385" s="189"/>
    </row>
    <row r="1386" spans="1:48" hidden="1">
      <c r="A1386" s="201">
        <v>3910229</v>
      </c>
      <c r="B1386" s="189"/>
      <c r="C1386" s="189"/>
      <c r="D1386" s="189"/>
      <c r="E1386" s="189"/>
      <c r="F1386" s="189"/>
      <c r="G1386" s="189"/>
      <c r="H1386" s="189"/>
      <c r="I1386" s="189"/>
      <c r="J1386" s="189"/>
      <c r="K1386" s="189"/>
      <c r="L1386" s="189"/>
      <c r="M1386" s="189"/>
      <c r="N1386" s="189"/>
      <c r="O1386" s="189"/>
      <c r="P1386" s="189"/>
      <c r="Q1386" s="189"/>
      <c r="R1386" s="189"/>
      <c r="S1386" s="189"/>
      <c r="T1386" s="201"/>
      <c r="U1386" s="201"/>
      <c r="V1386" s="189"/>
      <c r="W1386" s="189"/>
      <c r="X1386" s="189"/>
      <c r="Y1386" s="189"/>
      <c r="Z1386" s="189"/>
      <c r="AA1386" s="189"/>
      <c r="AB1386" s="189"/>
      <c r="AC1386" s="189"/>
      <c r="AD1386" s="189"/>
      <c r="AF1386" s="189"/>
      <c r="AG1386" s="189"/>
      <c r="AH1386" s="189"/>
      <c r="AI1386" s="189"/>
      <c r="AJ1386" s="189"/>
      <c r="AK1386" s="189"/>
      <c r="AL1386" s="189"/>
      <c r="AM1386" s="189"/>
      <c r="AN1386" s="189"/>
      <c r="AO1386" s="189"/>
      <c r="AP1386" s="189"/>
      <c r="AQ1386" s="189"/>
      <c r="AR1386" s="189"/>
      <c r="AS1386" s="202"/>
      <c r="AT1386" s="189"/>
      <c r="AU1386" s="189"/>
      <c r="AV1386" s="189"/>
    </row>
    <row r="1387" spans="1:48" hidden="1">
      <c r="A1387" s="201">
        <v>3910178</v>
      </c>
      <c r="B1387" s="189"/>
      <c r="C1387" s="189"/>
      <c r="D1387" s="189"/>
      <c r="E1387" s="189"/>
      <c r="F1387" s="189"/>
      <c r="G1387" s="189"/>
      <c r="H1387" s="189"/>
      <c r="I1387" s="189"/>
      <c r="J1387" s="189"/>
      <c r="K1387" s="189"/>
      <c r="L1387" s="189"/>
      <c r="M1387" s="189"/>
      <c r="N1387" s="189"/>
      <c r="O1387" s="189"/>
      <c r="P1387" s="189"/>
      <c r="Q1387" s="189"/>
      <c r="R1387" s="189"/>
      <c r="S1387" s="189"/>
      <c r="T1387" s="201"/>
      <c r="U1387" s="201"/>
      <c r="V1387" s="189"/>
      <c r="W1387" s="189"/>
      <c r="X1387" s="189"/>
      <c r="Y1387" s="189"/>
      <c r="Z1387" s="189"/>
      <c r="AA1387" s="189"/>
      <c r="AB1387" s="189"/>
      <c r="AC1387" s="189"/>
      <c r="AD1387" s="189"/>
      <c r="AF1387" s="189"/>
      <c r="AG1387" s="189"/>
      <c r="AH1387" s="189"/>
      <c r="AI1387" s="189"/>
      <c r="AJ1387" s="189"/>
      <c r="AK1387" s="189"/>
      <c r="AL1387" s="189"/>
      <c r="AM1387" s="189"/>
      <c r="AN1387" s="189"/>
      <c r="AO1387" s="189"/>
      <c r="AP1387" s="189"/>
      <c r="AQ1387" s="189"/>
      <c r="AR1387" s="189"/>
      <c r="AS1387" s="202"/>
      <c r="AT1387" s="189"/>
      <c r="AU1387" s="189"/>
      <c r="AV1387" s="189"/>
    </row>
    <row r="1388" spans="1:48" hidden="1">
      <c r="A1388" s="201">
        <v>3910238</v>
      </c>
      <c r="B1388" s="189"/>
      <c r="C1388" s="189"/>
      <c r="D1388" s="189"/>
      <c r="E1388" s="189"/>
      <c r="F1388" s="189"/>
      <c r="G1388" s="189"/>
      <c r="H1388" s="189"/>
      <c r="I1388" s="189"/>
      <c r="J1388" s="189"/>
      <c r="K1388" s="189"/>
      <c r="L1388" s="189"/>
      <c r="M1388" s="189"/>
      <c r="N1388" s="189"/>
      <c r="O1388" s="189"/>
      <c r="P1388" s="189"/>
      <c r="Q1388" s="189"/>
      <c r="R1388" s="189"/>
      <c r="S1388" s="189"/>
      <c r="T1388" s="201"/>
      <c r="U1388" s="201"/>
      <c r="V1388" s="189"/>
      <c r="W1388" s="189"/>
      <c r="X1388" s="189"/>
      <c r="Y1388" s="189"/>
      <c r="Z1388" s="189"/>
      <c r="AA1388" s="189"/>
      <c r="AB1388" s="189"/>
      <c r="AC1388" s="189"/>
      <c r="AD1388" s="189"/>
      <c r="AF1388" s="189"/>
      <c r="AG1388" s="189"/>
      <c r="AH1388" s="189"/>
      <c r="AI1388" s="189"/>
      <c r="AJ1388" s="189"/>
      <c r="AK1388" s="189"/>
      <c r="AL1388" s="189"/>
      <c r="AM1388" s="189"/>
      <c r="AN1388" s="189"/>
      <c r="AO1388" s="189"/>
      <c r="AP1388" s="189"/>
      <c r="AQ1388" s="189"/>
      <c r="AR1388" s="189"/>
      <c r="AS1388" s="202"/>
      <c r="AT1388" s="189"/>
      <c r="AU1388" s="189"/>
      <c r="AV1388" s="189"/>
    </row>
    <row r="1389" spans="1:48" hidden="1">
      <c r="A1389" s="201">
        <v>3810171</v>
      </c>
      <c r="B1389" s="189"/>
      <c r="C1389" s="189"/>
      <c r="D1389" s="189"/>
      <c r="E1389" s="189"/>
      <c r="F1389" s="189"/>
      <c r="G1389" s="189"/>
      <c r="H1389" s="189"/>
      <c r="I1389" s="189"/>
      <c r="J1389" s="189"/>
      <c r="K1389" s="189"/>
      <c r="L1389" s="189"/>
      <c r="M1389" s="189"/>
      <c r="N1389" s="189"/>
      <c r="O1389" s="189"/>
      <c r="P1389" s="189"/>
      <c r="Q1389" s="189"/>
      <c r="R1389" s="189"/>
      <c r="S1389" s="189"/>
      <c r="T1389" s="201"/>
      <c r="U1389" s="201"/>
      <c r="V1389" s="189"/>
      <c r="W1389" s="189"/>
      <c r="X1389" s="189"/>
      <c r="Y1389" s="189"/>
      <c r="Z1389" s="189"/>
      <c r="AA1389" s="189"/>
      <c r="AB1389" s="189"/>
      <c r="AC1389" s="189"/>
      <c r="AD1389" s="189"/>
      <c r="AF1389" s="189"/>
      <c r="AG1389" s="189"/>
      <c r="AH1389" s="189"/>
      <c r="AI1389" s="189"/>
      <c r="AJ1389" s="189"/>
      <c r="AK1389" s="189"/>
      <c r="AL1389" s="189"/>
      <c r="AM1389" s="189"/>
      <c r="AN1389" s="189"/>
      <c r="AO1389" s="189"/>
      <c r="AP1389" s="189"/>
      <c r="AQ1389" s="189"/>
      <c r="AR1389" s="189"/>
      <c r="AS1389" s="202"/>
      <c r="AT1389" s="189"/>
      <c r="AU1389" s="189"/>
      <c r="AV1389" s="189"/>
    </row>
    <row r="1390" spans="1:48" hidden="1">
      <c r="A1390" s="201">
        <v>3910245</v>
      </c>
      <c r="B1390" s="189"/>
      <c r="C1390" s="189"/>
      <c r="D1390" s="189"/>
      <c r="E1390" s="189"/>
      <c r="F1390" s="189"/>
      <c r="G1390" s="189"/>
      <c r="H1390" s="189"/>
      <c r="I1390" s="189"/>
      <c r="J1390" s="189"/>
      <c r="K1390" s="189"/>
      <c r="L1390" s="189"/>
      <c r="M1390" s="189"/>
      <c r="N1390" s="189"/>
      <c r="O1390" s="189"/>
      <c r="P1390" s="189"/>
      <c r="Q1390" s="189"/>
      <c r="R1390" s="189"/>
      <c r="S1390" s="189"/>
      <c r="T1390" s="201"/>
      <c r="U1390" s="201"/>
      <c r="V1390" s="189"/>
      <c r="W1390" s="189"/>
      <c r="X1390" s="189"/>
      <c r="Y1390" s="189"/>
      <c r="Z1390" s="189"/>
      <c r="AA1390" s="189"/>
      <c r="AB1390" s="189"/>
      <c r="AC1390" s="189"/>
      <c r="AD1390" s="189"/>
      <c r="AF1390" s="189"/>
      <c r="AG1390" s="189"/>
      <c r="AH1390" s="189"/>
      <c r="AI1390" s="189"/>
      <c r="AJ1390" s="189"/>
      <c r="AK1390" s="189"/>
      <c r="AL1390" s="189"/>
      <c r="AM1390" s="189"/>
      <c r="AN1390" s="189"/>
      <c r="AO1390" s="189"/>
      <c r="AP1390" s="189"/>
      <c r="AQ1390" s="189"/>
      <c r="AR1390" s="189"/>
      <c r="AS1390" s="202"/>
      <c r="AT1390" s="189"/>
      <c r="AU1390" s="189"/>
      <c r="AV1390" s="189"/>
    </row>
    <row r="1391" spans="1:48" hidden="1">
      <c r="A1391" s="201">
        <v>3910248</v>
      </c>
      <c r="B1391" s="189"/>
      <c r="C1391" s="189"/>
      <c r="D1391" s="189"/>
      <c r="E1391" s="189"/>
      <c r="F1391" s="189"/>
      <c r="G1391" s="189"/>
      <c r="H1391" s="189"/>
      <c r="I1391" s="189"/>
      <c r="J1391" s="189"/>
      <c r="K1391" s="189"/>
      <c r="L1391" s="189"/>
      <c r="M1391" s="189"/>
      <c r="N1391" s="189"/>
      <c r="O1391" s="189"/>
      <c r="P1391" s="189"/>
      <c r="Q1391" s="189"/>
      <c r="R1391" s="189"/>
      <c r="S1391" s="189"/>
      <c r="T1391" s="201"/>
      <c r="U1391" s="201"/>
      <c r="V1391" s="189"/>
      <c r="W1391" s="189"/>
      <c r="X1391" s="189"/>
      <c r="Y1391" s="189"/>
      <c r="Z1391" s="189"/>
      <c r="AA1391" s="189"/>
      <c r="AB1391" s="189"/>
      <c r="AC1391" s="189"/>
      <c r="AD1391" s="189"/>
      <c r="AF1391" s="189"/>
      <c r="AG1391" s="189"/>
      <c r="AH1391" s="189"/>
      <c r="AI1391" s="189"/>
      <c r="AJ1391" s="189"/>
      <c r="AK1391" s="189"/>
      <c r="AL1391" s="189"/>
      <c r="AM1391" s="189"/>
      <c r="AN1391" s="189"/>
      <c r="AO1391" s="189"/>
      <c r="AP1391" s="189"/>
      <c r="AQ1391" s="189"/>
      <c r="AR1391" s="189"/>
      <c r="AS1391" s="202"/>
      <c r="AT1391" s="189"/>
      <c r="AU1391" s="189"/>
      <c r="AV1391" s="189"/>
    </row>
    <row r="1392" spans="1:48" hidden="1">
      <c r="A1392" s="201">
        <v>3910268</v>
      </c>
      <c r="B1392" s="189"/>
      <c r="C1392" s="189"/>
      <c r="D1392" s="189"/>
      <c r="E1392" s="189"/>
      <c r="F1392" s="189"/>
      <c r="G1392" s="189"/>
      <c r="H1392" s="189"/>
      <c r="I1392" s="189"/>
      <c r="J1392" s="189"/>
      <c r="K1392" s="189"/>
      <c r="L1392" s="189"/>
      <c r="M1392" s="189"/>
      <c r="N1392" s="189"/>
      <c r="O1392" s="189"/>
      <c r="P1392" s="189"/>
      <c r="Q1392" s="189"/>
      <c r="R1392" s="189"/>
      <c r="S1392" s="189"/>
      <c r="T1392" s="201"/>
      <c r="U1392" s="201"/>
      <c r="V1392" s="189"/>
      <c r="W1392" s="189"/>
      <c r="X1392" s="189"/>
      <c r="Y1392" s="189"/>
      <c r="Z1392" s="189"/>
      <c r="AA1392" s="189"/>
      <c r="AB1392" s="189"/>
      <c r="AC1392" s="189"/>
      <c r="AD1392" s="189"/>
      <c r="AF1392" s="189"/>
      <c r="AG1392" s="189"/>
      <c r="AH1392" s="189"/>
      <c r="AI1392" s="189"/>
      <c r="AJ1392" s="189"/>
      <c r="AK1392" s="189"/>
      <c r="AL1392" s="189"/>
      <c r="AM1392" s="189"/>
      <c r="AN1392" s="189"/>
      <c r="AO1392" s="189"/>
      <c r="AP1392" s="189"/>
      <c r="AQ1392" s="189"/>
      <c r="AR1392" s="189"/>
      <c r="AS1392" s="202"/>
      <c r="AT1392" s="189"/>
      <c r="AU1392" s="189"/>
      <c r="AV1392" s="189"/>
    </row>
    <row r="1393" spans="1:48" hidden="1">
      <c r="A1393" s="201">
        <v>35190028</v>
      </c>
      <c r="B1393" s="189"/>
      <c r="C1393" s="189"/>
      <c r="D1393" s="189"/>
      <c r="E1393" s="189"/>
      <c r="F1393" s="189"/>
      <c r="G1393" s="189"/>
      <c r="H1393" s="189"/>
      <c r="I1393" s="189"/>
      <c r="J1393" s="189"/>
      <c r="K1393" s="189"/>
      <c r="L1393" s="189"/>
      <c r="M1393" s="189"/>
      <c r="N1393" s="189"/>
      <c r="O1393" s="189"/>
      <c r="P1393" s="189"/>
      <c r="Q1393" s="189"/>
      <c r="R1393" s="189"/>
      <c r="S1393" s="189"/>
      <c r="T1393" s="201"/>
      <c r="U1393" s="201"/>
      <c r="V1393" s="189"/>
      <c r="W1393" s="189"/>
      <c r="X1393" s="189"/>
      <c r="Y1393" s="189"/>
      <c r="Z1393" s="189"/>
      <c r="AA1393" s="189"/>
      <c r="AB1393" s="189"/>
      <c r="AC1393" s="189"/>
      <c r="AD1393" s="189"/>
      <c r="AF1393" s="189"/>
      <c r="AG1393" s="189"/>
      <c r="AH1393" s="189"/>
      <c r="AI1393" s="189"/>
      <c r="AJ1393" s="189"/>
      <c r="AK1393" s="189"/>
      <c r="AL1393" s="189"/>
      <c r="AM1393" s="189"/>
      <c r="AN1393" s="189"/>
      <c r="AO1393" s="189"/>
      <c r="AP1393" s="189"/>
      <c r="AQ1393" s="189"/>
      <c r="AR1393" s="189"/>
      <c r="AS1393" s="202"/>
      <c r="AT1393" s="189"/>
      <c r="AU1393" s="189"/>
      <c r="AV1393" s="189"/>
    </row>
    <row r="1394" spans="1:48" hidden="1">
      <c r="A1394" s="201">
        <v>3910290</v>
      </c>
      <c r="B1394" s="189"/>
      <c r="C1394" s="189"/>
      <c r="D1394" s="189"/>
      <c r="E1394" s="189"/>
      <c r="F1394" s="189"/>
      <c r="G1394" s="189"/>
      <c r="H1394" s="189"/>
      <c r="I1394" s="189"/>
      <c r="J1394" s="189"/>
      <c r="K1394" s="189"/>
      <c r="L1394" s="189"/>
      <c r="M1394" s="189"/>
      <c r="N1394" s="189"/>
      <c r="O1394" s="189"/>
      <c r="P1394" s="189"/>
      <c r="Q1394" s="189"/>
      <c r="R1394" s="189"/>
      <c r="S1394" s="189"/>
      <c r="T1394" s="201"/>
      <c r="U1394" s="201"/>
      <c r="V1394" s="189"/>
      <c r="W1394" s="189"/>
      <c r="X1394" s="189"/>
      <c r="Y1394" s="189"/>
      <c r="Z1394" s="189"/>
      <c r="AA1394" s="189"/>
      <c r="AB1394" s="189"/>
      <c r="AC1394" s="189"/>
      <c r="AD1394" s="189"/>
      <c r="AF1394" s="189"/>
      <c r="AG1394" s="189"/>
      <c r="AH1394" s="189"/>
      <c r="AI1394" s="189"/>
      <c r="AJ1394" s="189"/>
      <c r="AK1394" s="189"/>
      <c r="AL1394" s="189"/>
      <c r="AM1394" s="189"/>
      <c r="AN1394" s="189"/>
      <c r="AO1394" s="189"/>
      <c r="AP1394" s="189"/>
      <c r="AQ1394" s="189"/>
      <c r="AR1394" s="189"/>
      <c r="AS1394" s="202"/>
      <c r="AT1394" s="189"/>
      <c r="AU1394" s="189"/>
      <c r="AV1394" s="189"/>
    </row>
    <row r="1395" spans="1:48" hidden="1">
      <c r="A1395" s="201">
        <v>3910305</v>
      </c>
      <c r="B1395" s="189"/>
      <c r="C1395" s="189"/>
      <c r="D1395" s="189"/>
      <c r="E1395" s="189"/>
      <c r="F1395" s="189"/>
      <c r="G1395" s="189"/>
      <c r="H1395" s="189"/>
      <c r="I1395" s="189"/>
      <c r="J1395" s="189"/>
      <c r="K1395" s="189"/>
      <c r="L1395" s="189"/>
      <c r="M1395" s="189"/>
      <c r="N1395" s="189"/>
      <c r="O1395" s="189"/>
      <c r="P1395" s="189"/>
      <c r="Q1395" s="189"/>
      <c r="R1395" s="189"/>
      <c r="S1395" s="189"/>
      <c r="T1395" s="201"/>
      <c r="U1395" s="201"/>
      <c r="V1395" s="189"/>
      <c r="W1395" s="189"/>
      <c r="X1395" s="189"/>
      <c r="Y1395" s="189"/>
      <c r="Z1395" s="189"/>
      <c r="AA1395" s="189"/>
      <c r="AB1395" s="189"/>
      <c r="AC1395" s="189"/>
      <c r="AD1395" s="189"/>
      <c r="AF1395" s="189"/>
      <c r="AG1395" s="189"/>
      <c r="AH1395" s="189"/>
      <c r="AI1395" s="189"/>
      <c r="AJ1395" s="189"/>
      <c r="AK1395" s="189"/>
      <c r="AL1395" s="189"/>
      <c r="AM1395" s="189"/>
      <c r="AN1395" s="189"/>
      <c r="AO1395" s="189"/>
      <c r="AP1395" s="189"/>
      <c r="AQ1395" s="189"/>
      <c r="AR1395" s="189"/>
      <c r="AS1395" s="202"/>
      <c r="AT1395" s="189"/>
      <c r="AU1395" s="189"/>
      <c r="AV1395" s="189"/>
    </row>
    <row r="1396" spans="1:48" hidden="1">
      <c r="A1396" s="201">
        <v>3910314</v>
      </c>
      <c r="B1396" s="189"/>
      <c r="C1396" s="189"/>
      <c r="D1396" s="189"/>
      <c r="E1396" s="189"/>
      <c r="F1396" s="189"/>
      <c r="G1396" s="189"/>
      <c r="H1396" s="189"/>
      <c r="I1396" s="189"/>
      <c r="J1396" s="189"/>
      <c r="K1396" s="189"/>
      <c r="L1396" s="189"/>
      <c r="M1396" s="189"/>
      <c r="N1396" s="189"/>
      <c r="O1396" s="189"/>
      <c r="P1396" s="189"/>
      <c r="Q1396" s="189"/>
      <c r="R1396" s="189"/>
      <c r="S1396" s="189"/>
      <c r="T1396" s="201"/>
      <c r="U1396" s="201"/>
      <c r="V1396" s="189"/>
      <c r="W1396" s="189"/>
      <c r="X1396" s="189"/>
      <c r="Y1396" s="189"/>
      <c r="Z1396" s="189"/>
      <c r="AA1396" s="189"/>
      <c r="AB1396" s="189"/>
      <c r="AC1396" s="189"/>
      <c r="AD1396" s="189"/>
      <c r="AF1396" s="189"/>
      <c r="AG1396" s="189"/>
      <c r="AH1396" s="189"/>
      <c r="AI1396" s="189"/>
      <c r="AJ1396" s="189"/>
      <c r="AK1396" s="189"/>
      <c r="AL1396" s="189"/>
      <c r="AM1396" s="189"/>
      <c r="AN1396" s="189"/>
      <c r="AO1396" s="189"/>
      <c r="AP1396" s="189"/>
      <c r="AQ1396" s="189"/>
      <c r="AR1396" s="189"/>
      <c r="AS1396" s="202"/>
      <c r="AT1396" s="189"/>
      <c r="AU1396" s="189"/>
      <c r="AV1396" s="189"/>
    </row>
    <row r="1397" spans="1:48" hidden="1">
      <c r="A1397" s="201">
        <v>36280007</v>
      </c>
      <c r="B1397" s="189"/>
      <c r="C1397" s="189"/>
      <c r="D1397" s="189"/>
      <c r="E1397" s="189"/>
      <c r="F1397" s="189"/>
      <c r="G1397" s="189"/>
      <c r="H1397" s="189"/>
      <c r="I1397" s="189"/>
      <c r="J1397" s="189"/>
      <c r="K1397" s="189"/>
      <c r="L1397" s="189"/>
      <c r="M1397" s="189"/>
      <c r="N1397" s="189"/>
      <c r="O1397" s="189"/>
      <c r="P1397" s="189"/>
      <c r="Q1397" s="189"/>
      <c r="R1397" s="189"/>
      <c r="S1397" s="189"/>
      <c r="T1397" s="201"/>
      <c r="U1397" s="201"/>
      <c r="V1397" s="189"/>
      <c r="W1397" s="189"/>
      <c r="X1397" s="189"/>
      <c r="Y1397" s="189"/>
      <c r="Z1397" s="189"/>
      <c r="AA1397" s="189"/>
      <c r="AB1397" s="189"/>
      <c r="AC1397" s="189"/>
      <c r="AD1397" s="189"/>
      <c r="AF1397" s="189"/>
      <c r="AG1397" s="189"/>
      <c r="AH1397" s="189"/>
      <c r="AI1397" s="189"/>
      <c r="AJ1397" s="189"/>
      <c r="AK1397" s="189"/>
      <c r="AL1397" s="189"/>
      <c r="AM1397" s="189"/>
      <c r="AN1397" s="189"/>
      <c r="AO1397" s="189"/>
      <c r="AP1397" s="189"/>
      <c r="AQ1397" s="189"/>
      <c r="AR1397" s="189"/>
      <c r="AS1397" s="202"/>
      <c r="AT1397" s="189"/>
      <c r="AU1397" s="189"/>
      <c r="AV1397" s="189"/>
    </row>
    <row r="1398" spans="1:48" hidden="1">
      <c r="A1398" s="201">
        <v>3910347</v>
      </c>
      <c r="B1398" s="189"/>
      <c r="C1398" s="189"/>
      <c r="D1398" s="189"/>
      <c r="E1398" s="189"/>
      <c r="F1398" s="189"/>
      <c r="G1398" s="189"/>
      <c r="H1398" s="189"/>
      <c r="I1398" s="189"/>
      <c r="J1398" s="189"/>
      <c r="K1398" s="189"/>
      <c r="L1398" s="189"/>
      <c r="M1398" s="189"/>
      <c r="N1398" s="189"/>
      <c r="O1398" s="189"/>
      <c r="P1398" s="189"/>
      <c r="Q1398" s="189"/>
      <c r="R1398" s="189"/>
      <c r="S1398" s="189"/>
      <c r="T1398" s="201"/>
      <c r="U1398" s="201"/>
      <c r="V1398" s="189"/>
      <c r="W1398" s="189"/>
      <c r="X1398" s="189"/>
      <c r="Y1398" s="189"/>
      <c r="Z1398" s="189"/>
      <c r="AA1398" s="189"/>
      <c r="AB1398" s="189"/>
      <c r="AC1398" s="189"/>
      <c r="AD1398" s="189"/>
      <c r="AF1398" s="189"/>
      <c r="AG1398" s="189"/>
      <c r="AH1398" s="189"/>
      <c r="AI1398" s="189"/>
      <c r="AJ1398" s="189"/>
      <c r="AK1398" s="189"/>
      <c r="AL1398" s="189"/>
      <c r="AM1398" s="189"/>
      <c r="AN1398" s="189"/>
      <c r="AO1398" s="189"/>
      <c r="AP1398" s="189"/>
      <c r="AQ1398" s="189"/>
      <c r="AR1398" s="189"/>
      <c r="AS1398" s="202"/>
      <c r="AT1398" s="189"/>
      <c r="AU1398" s="189"/>
      <c r="AV1398" s="189"/>
    </row>
    <row r="1399" spans="1:48" hidden="1">
      <c r="A1399" s="201">
        <v>3910004</v>
      </c>
      <c r="B1399" s="189"/>
      <c r="C1399" s="189"/>
      <c r="D1399" s="189"/>
      <c r="E1399" s="189"/>
      <c r="F1399" s="189"/>
      <c r="G1399" s="189"/>
      <c r="H1399" s="189"/>
      <c r="I1399" s="189"/>
      <c r="J1399" s="189"/>
      <c r="K1399" s="189"/>
      <c r="L1399" s="189"/>
      <c r="M1399" s="189"/>
      <c r="N1399" s="189"/>
      <c r="O1399" s="189"/>
      <c r="P1399" s="189"/>
      <c r="Q1399" s="189"/>
      <c r="R1399" s="189"/>
      <c r="S1399" s="189"/>
      <c r="T1399" s="201"/>
      <c r="U1399" s="201"/>
      <c r="V1399" s="189"/>
      <c r="W1399" s="189"/>
      <c r="X1399" s="189"/>
      <c r="Y1399" s="189"/>
      <c r="Z1399" s="189"/>
      <c r="AA1399" s="189"/>
      <c r="AB1399" s="189"/>
      <c r="AC1399" s="189"/>
      <c r="AD1399" s="189"/>
      <c r="AF1399" s="189"/>
      <c r="AG1399" s="189"/>
      <c r="AH1399" s="189"/>
      <c r="AI1399" s="189"/>
      <c r="AJ1399" s="189"/>
      <c r="AK1399" s="189"/>
      <c r="AL1399" s="189"/>
      <c r="AM1399" s="189"/>
      <c r="AN1399" s="189"/>
      <c r="AO1399" s="189"/>
      <c r="AP1399" s="189"/>
      <c r="AQ1399" s="189"/>
      <c r="AR1399" s="189"/>
      <c r="AS1399" s="202"/>
      <c r="AT1399" s="189"/>
      <c r="AU1399" s="189"/>
      <c r="AV1399" s="189"/>
    </row>
    <row r="1400" spans="1:48" hidden="1">
      <c r="A1400" s="201">
        <v>3920012</v>
      </c>
      <c r="B1400" s="189"/>
      <c r="C1400" s="189"/>
      <c r="D1400" s="189"/>
      <c r="E1400" s="189"/>
      <c r="F1400" s="189"/>
      <c r="G1400" s="189"/>
      <c r="H1400" s="189"/>
      <c r="I1400" s="189"/>
      <c r="J1400" s="189"/>
      <c r="K1400" s="189"/>
      <c r="L1400" s="189"/>
      <c r="M1400" s="189"/>
      <c r="N1400" s="189"/>
      <c r="O1400" s="189"/>
      <c r="P1400" s="189"/>
      <c r="Q1400" s="189"/>
      <c r="R1400" s="189"/>
      <c r="S1400" s="189"/>
      <c r="T1400" s="201"/>
      <c r="U1400" s="201"/>
      <c r="V1400" s="189"/>
      <c r="W1400" s="189"/>
      <c r="X1400" s="189"/>
      <c r="Y1400" s="189"/>
      <c r="Z1400" s="189"/>
      <c r="AA1400" s="189"/>
      <c r="AB1400" s="189"/>
      <c r="AC1400" s="189"/>
      <c r="AD1400" s="189"/>
      <c r="AF1400" s="189"/>
      <c r="AG1400" s="189"/>
      <c r="AH1400" s="189"/>
      <c r="AI1400" s="189"/>
      <c r="AJ1400" s="189"/>
      <c r="AK1400" s="189"/>
      <c r="AL1400" s="189"/>
      <c r="AM1400" s="189"/>
      <c r="AN1400" s="189"/>
      <c r="AO1400" s="189"/>
      <c r="AP1400" s="189"/>
      <c r="AQ1400" s="189"/>
      <c r="AR1400" s="189"/>
      <c r="AS1400" s="202"/>
      <c r="AT1400" s="189"/>
      <c r="AU1400" s="189"/>
      <c r="AV1400" s="189"/>
    </row>
    <row r="1401" spans="1:48" hidden="1">
      <c r="A1401" s="201">
        <v>3910087</v>
      </c>
      <c r="B1401" s="189"/>
      <c r="C1401" s="189"/>
      <c r="D1401" s="189"/>
      <c r="E1401" s="189"/>
      <c r="F1401" s="189"/>
      <c r="G1401" s="189"/>
      <c r="H1401" s="189"/>
      <c r="I1401" s="189"/>
      <c r="J1401" s="189"/>
      <c r="K1401" s="189"/>
      <c r="L1401" s="189"/>
      <c r="M1401" s="189"/>
      <c r="N1401" s="189"/>
      <c r="O1401" s="189"/>
      <c r="P1401" s="189"/>
      <c r="Q1401" s="189"/>
      <c r="R1401" s="189"/>
      <c r="S1401" s="189"/>
      <c r="T1401" s="201"/>
      <c r="U1401" s="201"/>
      <c r="V1401" s="189"/>
      <c r="W1401" s="189"/>
      <c r="X1401" s="189"/>
      <c r="Y1401" s="189"/>
      <c r="Z1401" s="189"/>
      <c r="AA1401" s="189"/>
      <c r="AB1401" s="189"/>
      <c r="AC1401" s="189"/>
      <c r="AD1401" s="189"/>
      <c r="AF1401" s="189"/>
      <c r="AG1401" s="189"/>
      <c r="AH1401" s="189"/>
      <c r="AI1401" s="189"/>
      <c r="AJ1401" s="189"/>
      <c r="AK1401" s="189"/>
      <c r="AL1401" s="189"/>
      <c r="AM1401" s="189"/>
      <c r="AN1401" s="189"/>
      <c r="AO1401" s="189"/>
      <c r="AP1401" s="189"/>
      <c r="AQ1401" s="189"/>
      <c r="AR1401" s="189"/>
      <c r="AS1401" s="202"/>
      <c r="AT1401" s="189"/>
      <c r="AU1401" s="189"/>
      <c r="AV1401" s="189"/>
    </row>
    <row r="1402" spans="1:48" hidden="1">
      <c r="A1402" s="201">
        <v>4010061</v>
      </c>
      <c r="B1402" s="189"/>
      <c r="C1402" s="189"/>
      <c r="D1402" s="189"/>
      <c r="E1402" s="189"/>
      <c r="F1402" s="189"/>
      <c r="G1402" s="189"/>
      <c r="H1402" s="189"/>
      <c r="I1402" s="189"/>
      <c r="J1402" s="189"/>
      <c r="K1402" s="189"/>
      <c r="L1402" s="189"/>
      <c r="M1402" s="189"/>
      <c r="N1402" s="189"/>
      <c r="O1402" s="189"/>
      <c r="P1402" s="189"/>
      <c r="Q1402" s="189"/>
      <c r="R1402" s="189"/>
      <c r="S1402" s="189"/>
      <c r="T1402" s="201"/>
      <c r="U1402" s="201"/>
      <c r="V1402" s="189"/>
      <c r="W1402" s="189"/>
      <c r="X1402" s="189"/>
      <c r="Y1402" s="189"/>
      <c r="Z1402" s="189"/>
      <c r="AA1402" s="189"/>
      <c r="AB1402" s="189"/>
      <c r="AC1402" s="189"/>
      <c r="AD1402" s="189"/>
      <c r="AF1402" s="189"/>
      <c r="AG1402" s="189"/>
      <c r="AH1402" s="189"/>
      <c r="AI1402" s="189"/>
      <c r="AJ1402" s="189"/>
      <c r="AK1402" s="189"/>
      <c r="AL1402" s="189"/>
      <c r="AM1402" s="189"/>
      <c r="AN1402" s="189"/>
      <c r="AO1402" s="189"/>
      <c r="AP1402" s="189"/>
      <c r="AQ1402" s="189"/>
      <c r="AR1402" s="189"/>
      <c r="AS1402" s="202"/>
      <c r="AT1402" s="189"/>
      <c r="AU1402" s="189"/>
      <c r="AV1402" s="189"/>
    </row>
    <row r="1403" spans="1:48" hidden="1">
      <c r="A1403" s="201">
        <v>4010093</v>
      </c>
      <c r="B1403" s="189"/>
      <c r="C1403" s="189"/>
      <c r="D1403" s="189"/>
      <c r="E1403" s="189"/>
      <c r="F1403" s="189"/>
      <c r="G1403" s="189"/>
      <c r="H1403" s="189"/>
      <c r="I1403" s="189"/>
      <c r="J1403" s="189"/>
      <c r="K1403" s="189"/>
      <c r="L1403" s="189"/>
      <c r="M1403" s="189"/>
      <c r="N1403" s="189"/>
      <c r="O1403" s="189"/>
      <c r="P1403" s="189"/>
      <c r="Q1403" s="189"/>
      <c r="R1403" s="189"/>
      <c r="S1403" s="189"/>
      <c r="T1403" s="201"/>
      <c r="U1403" s="201"/>
      <c r="V1403" s="189"/>
      <c r="W1403" s="189"/>
      <c r="X1403" s="189"/>
      <c r="Y1403" s="189"/>
      <c r="Z1403" s="189"/>
      <c r="AA1403" s="189"/>
      <c r="AB1403" s="189"/>
      <c r="AC1403" s="189"/>
      <c r="AD1403" s="189"/>
      <c r="AF1403" s="189"/>
      <c r="AG1403" s="189"/>
      <c r="AH1403" s="189"/>
      <c r="AI1403" s="189"/>
      <c r="AJ1403" s="189"/>
      <c r="AK1403" s="189"/>
      <c r="AL1403" s="189"/>
      <c r="AM1403" s="189"/>
      <c r="AN1403" s="189"/>
      <c r="AO1403" s="189"/>
      <c r="AP1403" s="189"/>
      <c r="AQ1403" s="189"/>
      <c r="AR1403" s="189"/>
      <c r="AS1403" s="202"/>
      <c r="AT1403" s="189"/>
      <c r="AU1403" s="189"/>
      <c r="AV1403" s="189"/>
    </row>
    <row r="1404" spans="1:48" hidden="1">
      <c r="A1404" s="201">
        <v>3810032</v>
      </c>
      <c r="B1404" s="189"/>
      <c r="C1404" s="189"/>
      <c r="D1404" s="189"/>
      <c r="E1404" s="189"/>
      <c r="F1404" s="189"/>
      <c r="G1404" s="189"/>
      <c r="H1404" s="189"/>
      <c r="I1404" s="189"/>
      <c r="J1404" s="189"/>
      <c r="K1404" s="189"/>
      <c r="L1404" s="189"/>
      <c r="M1404" s="189"/>
      <c r="N1404" s="189"/>
      <c r="O1404" s="189"/>
      <c r="P1404" s="189"/>
      <c r="Q1404" s="189"/>
      <c r="R1404" s="189"/>
      <c r="S1404" s="189"/>
      <c r="T1404" s="201"/>
      <c r="U1404" s="201"/>
      <c r="V1404" s="189"/>
      <c r="W1404" s="189"/>
      <c r="X1404" s="189"/>
      <c r="Y1404" s="189"/>
      <c r="Z1404" s="189"/>
      <c r="AA1404" s="189"/>
      <c r="AB1404" s="189"/>
      <c r="AC1404" s="189"/>
      <c r="AD1404" s="189"/>
      <c r="AF1404" s="189"/>
      <c r="AG1404" s="189"/>
      <c r="AH1404" s="189"/>
      <c r="AI1404" s="189"/>
      <c r="AJ1404" s="189"/>
      <c r="AK1404" s="189"/>
      <c r="AL1404" s="189"/>
      <c r="AM1404" s="189"/>
      <c r="AN1404" s="189"/>
      <c r="AO1404" s="189"/>
      <c r="AP1404" s="189"/>
      <c r="AQ1404" s="189"/>
      <c r="AR1404" s="189"/>
      <c r="AS1404" s="202"/>
      <c r="AT1404" s="189"/>
      <c r="AU1404" s="189"/>
      <c r="AV1404" s="189"/>
    </row>
    <row r="1405" spans="1:48" hidden="1">
      <c r="A1405" s="201">
        <v>4010352</v>
      </c>
      <c r="B1405" s="189"/>
      <c r="C1405" s="189"/>
      <c r="D1405" s="189"/>
      <c r="E1405" s="189"/>
      <c r="F1405" s="189"/>
      <c r="G1405" s="189"/>
      <c r="H1405" s="189"/>
      <c r="I1405" s="189"/>
      <c r="J1405" s="189"/>
      <c r="K1405" s="189"/>
      <c r="L1405" s="189"/>
      <c r="M1405" s="189"/>
      <c r="N1405" s="189"/>
      <c r="O1405" s="189"/>
      <c r="P1405" s="189"/>
      <c r="Q1405" s="189"/>
      <c r="R1405" s="189"/>
      <c r="S1405" s="189"/>
      <c r="T1405" s="201"/>
      <c r="U1405" s="201"/>
      <c r="V1405" s="189"/>
      <c r="W1405" s="189"/>
      <c r="X1405" s="189"/>
      <c r="Y1405" s="189"/>
      <c r="Z1405" s="189"/>
      <c r="AA1405" s="189"/>
      <c r="AB1405" s="189"/>
      <c r="AC1405" s="189"/>
      <c r="AD1405" s="189"/>
      <c r="AF1405" s="189"/>
      <c r="AG1405" s="189"/>
      <c r="AH1405" s="189"/>
      <c r="AI1405" s="189"/>
      <c r="AJ1405" s="189"/>
      <c r="AK1405" s="189"/>
      <c r="AL1405" s="189"/>
      <c r="AM1405" s="189"/>
      <c r="AN1405" s="189"/>
      <c r="AO1405" s="189"/>
      <c r="AP1405" s="189"/>
      <c r="AQ1405" s="189"/>
      <c r="AR1405" s="189"/>
      <c r="AS1405" s="202"/>
      <c r="AT1405" s="189"/>
      <c r="AU1405" s="189"/>
      <c r="AV1405" s="189"/>
    </row>
    <row r="1406" spans="1:48" hidden="1">
      <c r="A1406" s="201">
        <v>3810243</v>
      </c>
      <c r="B1406" s="189"/>
      <c r="C1406" s="189"/>
      <c r="D1406" s="189"/>
      <c r="E1406" s="189"/>
      <c r="F1406" s="189"/>
      <c r="G1406" s="189"/>
      <c r="H1406" s="189"/>
      <c r="I1406" s="189"/>
      <c r="J1406" s="189"/>
      <c r="K1406" s="189"/>
      <c r="L1406" s="189"/>
      <c r="M1406" s="189"/>
      <c r="N1406" s="189"/>
      <c r="O1406" s="189"/>
      <c r="P1406" s="189"/>
      <c r="Q1406" s="189"/>
      <c r="R1406" s="189"/>
      <c r="S1406" s="189"/>
      <c r="T1406" s="201"/>
      <c r="U1406" s="201"/>
      <c r="V1406" s="189"/>
      <c r="W1406" s="189"/>
      <c r="X1406" s="189"/>
      <c r="Y1406" s="189"/>
      <c r="Z1406" s="189"/>
      <c r="AA1406" s="189"/>
      <c r="AB1406" s="189"/>
      <c r="AC1406" s="189"/>
      <c r="AD1406" s="189"/>
      <c r="AF1406" s="189"/>
      <c r="AG1406" s="189"/>
      <c r="AH1406" s="189"/>
      <c r="AI1406" s="189"/>
      <c r="AJ1406" s="189"/>
      <c r="AK1406" s="189"/>
      <c r="AL1406" s="189"/>
      <c r="AM1406" s="189"/>
      <c r="AN1406" s="189"/>
      <c r="AO1406" s="189"/>
      <c r="AP1406" s="189"/>
      <c r="AQ1406" s="189"/>
      <c r="AR1406" s="189"/>
      <c r="AS1406" s="202"/>
      <c r="AT1406" s="189"/>
      <c r="AU1406" s="189"/>
      <c r="AV1406" s="189"/>
    </row>
    <row r="1407" spans="1:48" hidden="1">
      <c r="A1407" s="201">
        <v>4010410</v>
      </c>
      <c r="B1407" s="189"/>
      <c r="C1407" s="189"/>
      <c r="D1407" s="189"/>
      <c r="E1407" s="189"/>
      <c r="F1407" s="189"/>
      <c r="G1407" s="189"/>
      <c r="H1407" s="189"/>
      <c r="I1407" s="189"/>
      <c r="J1407" s="189"/>
      <c r="K1407" s="189"/>
      <c r="L1407" s="189"/>
      <c r="M1407" s="189"/>
      <c r="N1407" s="189"/>
      <c r="O1407" s="189"/>
      <c r="P1407" s="189"/>
      <c r="Q1407" s="189"/>
      <c r="R1407" s="189"/>
      <c r="S1407" s="189"/>
      <c r="T1407" s="201"/>
      <c r="U1407" s="201"/>
      <c r="V1407" s="189"/>
      <c r="W1407" s="189"/>
      <c r="X1407" s="189"/>
      <c r="Y1407" s="189"/>
      <c r="Z1407" s="189"/>
      <c r="AA1407" s="189"/>
      <c r="AB1407" s="189"/>
      <c r="AC1407" s="189"/>
      <c r="AD1407" s="189"/>
      <c r="AF1407" s="189"/>
      <c r="AG1407" s="189"/>
      <c r="AH1407" s="189"/>
      <c r="AI1407" s="189"/>
      <c r="AJ1407" s="189"/>
      <c r="AK1407" s="189"/>
      <c r="AL1407" s="189"/>
      <c r="AM1407" s="189"/>
      <c r="AN1407" s="189"/>
      <c r="AO1407" s="189"/>
      <c r="AP1407" s="189"/>
      <c r="AQ1407" s="189"/>
      <c r="AR1407" s="189"/>
      <c r="AS1407" s="202"/>
      <c r="AT1407" s="189"/>
      <c r="AU1407" s="189"/>
      <c r="AV1407" s="189"/>
    </row>
    <row r="1408" spans="1:48" hidden="1">
      <c r="A1408" s="201">
        <v>4020029</v>
      </c>
      <c r="B1408" s="189"/>
      <c r="C1408" s="189"/>
      <c r="D1408" s="189"/>
      <c r="E1408" s="189"/>
      <c r="F1408" s="189"/>
      <c r="G1408" s="189"/>
      <c r="H1408" s="189"/>
      <c r="I1408" s="189"/>
      <c r="J1408" s="189"/>
      <c r="K1408" s="189"/>
      <c r="L1408" s="189"/>
      <c r="M1408" s="189"/>
      <c r="N1408" s="189"/>
      <c r="O1408" s="189"/>
      <c r="P1408" s="189"/>
      <c r="Q1408" s="189"/>
      <c r="R1408" s="189"/>
      <c r="S1408" s="189"/>
      <c r="T1408" s="201"/>
      <c r="U1408" s="201"/>
      <c r="V1408" s="189"/>
      <c r="W1408" s="189"/>
      <c r="X1408" s="189"/>
      <c r="Y1408" s="189"/>
      <c r="Z1408" s="189"/>
      <c r="AA1408" s="189"/>
      <c r="AB1408" s="189"/>
      <c r="AC1408" s="189"/>
      <c r="AD1408" s="189"/>
      <c r="AF1408" s="189"/>
      <c r="AG1408" s="189"/>
      <c r="AH1408" s="189"/>
      <c r="AI1408" s="189"/>
      <c r="AJ1408" s="189"/>
      <c r="AK1408" s="189"/>
      <c r="AL1408" s="189"/>
      <c r="AM1408" s="189"/>
      <c r="AN1408" s="189"/>
      <c r="AO1408" s="189"/>
      <c r="AP1408" s="189"/>
      <c r="AQ1408" s="189"/>
      <c r="AR1408" s="189"/>
      <c r="AS1408" s="202"/>
      <c r="AT1408" s="189"/>
      <c r="AU1408" s="189"/>
      <c r="AV1408" s="189"/>
    </row>
    <row r="1409" spans="1:48" hidden="1">
      <c r="A1409" s="201">
        <v>3910129</v>
      </c>
      <c r="B1409" s="189"/>
      <c r="C1409" s="189"/>
      <c r="D1409" s="189"/>
      <c r="E1409" s="189"/>
      <c r="F1409" s="189"/>
      <c r="G1409" s="189"/>
      <c r="H1409" s="189"/>
      <c r="I1409" s="189"/>
      <c r="J1409" s="189"/>
      <c r="K1409" s="189"/>
      <c r="L1409" s="189"/>
      <c r="M1409" s="189"/>
      <c r="N1409" s="189"/>
      <c r="O1409" s="189"/>
      <c r="P1409" s="189"/>
      <c r="Q1409" s="189"/>
      <c r="R1409" s="189"/>
      <c r="S1409" s="189"/>
      <c r="T1409" s="201"/>
      <c r="U1409" s="201"/>
      <c r="V1409" s="189"/>
      <c r="W1409" s="189"/>
      <c r="X1409" s="189"/>
      <c r="Y1409" s="189"/>
      <c r="Z1409" s="189"/>
      <c r="AA1409" s="189"/>
      <c r="AB1409" s="189"/>
      <c r="AC1409" s="189"/>
      <c r="AD1409" s="189"/>
      <c r="AF1409" s="189"/>
      <c r="AG1409" s="189"/>
      <c r="AH1409" s="189"/>
      <c r="AI1409" s="189"/>
      <c r="AJ1409" s="189"/>
      <c r="AK1409" s="189"/>
      <c r="AL1409" s="189"/>
      <c r="AM1409" s="189"/>
      <c r="AN1409" s="189"/>
      <c r="AO1409" s="189"/>
      <c r="AP1409" s="189"/>
      <c r="AQ1409" s="189"/>
      <c r="AR1409" s="189"/>
      <c r="AS1409" s="202"/>
      <c r="AT1409" s="189"/>
      <c r="AU1409" s="189"/>
      <c r="AV1409" s="189"/>
    </row>
    <row r="1410" spans="1:48" hidden="1">
      <c r="A1410" s="201">
        <v>4112195</v>
      </c>
      <c r="B1410" s="189"/>
      <c r="C1410" s="189"/>
      <c r="D1410" s="189"/>
      <c r="E1410" s="189"/>
      <c r="F1410" s="189"/>
      <c r="G1410" s="189"/>
      <c r="H1410" s="189"/>
      <c r="I1410" s="189"/>
      <c r="J1410" s="189"/>
      <c r="K1410" s="189"/>
      <c r="L1410" s="189"/>
      <c r="M1410" s="189"/>
      <c r="N1410" s="189"/>
      <c r="O1410" s="189"/>
      <c r="P1410" s="189"/>
      <c r="Q1410" s="189"/>
      <c r="R1410" s="189"/>
      <c r="S1410" s="189"/>
      <c r="T1410" s="201"/>
      <c r="U1410" s="201"/>
      <c r="V1410" s="189"/>
      <c r="W1410" s="189"/>
      <c r="X1410" s="189"/>
      <c r="Y1410" s="189"/>
      <c r="Z1410" s="189"/>
      <c r="AA1410" s="189"/>
      <c r="AB1410" s="189"/>
      <c r="AC1410" s="189"/>
      <c r="AD1410" s="189"/>
      <c r="AF1410" s="189"/>
      <c r="AG1410" s="189"/>
      <c r="AH1410" s="189"/>
      <c r="AI1410" s="189"/>
      <c r="AJ1410" s="189"/>
      <c r="AK1410" s="189"/>
      <c r="AL1410" s="189"/>
      <c r="AM1410" s="189"/>
      <c r="AN1410" s="189"/>
      <c r="AO1410" s="189"/>
      <c r="AP1410" s="189"/>
      <c r="AQ1410" s="189"/>
      <c r="AR1410" s="189"/>
      <c r="AS1410" s="202"/>
      <c r="AT1410" s="189"/>
      <c r="AU1410" s="189"/>
      <c r="AV1410" s="189"/>
    </row>
    <row r="1411" spans="1:48" hidden="1">
      <c r="A1411" s="201">
        <v>3710006</v>
      </c>
      <c r="B1411" s="189"/>
      <c r="C1411" s="189"/>
      <c r="D1411" s="189"/>
      <c r="E1411" s="189"/>
      <c r="F1411" s="189"/>
      <c r="G1411" s="189"/>
      <c r="H1411" s="189"/>
      <c r="I1411" s="189"/>
      <c r="J1411" s="189"/>
      <c r="K1411" s="189"/>
      <c r="L1411" s="189"/>
      <c r="M1411" s="189"/>
      <c r="N1411" s="189"/>
      <c r="O1411" s="189"/>
      <c r="P1411" s="189"/>
      <c r="Q1411" s="189"/>
      <c r="R1411" s="189"/>
      <c r="S1411" s="189"/>
      <c r="T1411" s="201"/>
      <c r="U1411" s="201"/>
      <c r="V1411" s="189"/>
      <c r="W1411" s="189"/>
      <c r="X1411" s="189"/>
      <c r="Y1411" s="189"/>
      <c r="Z1411" s="189"/>
      <c r="AA1411" s="189"/>
      <c r="AB1411" s="189"/>
      <c r="AC1411" s="189"/>
      <c r="AD1411" s="189"/>
      <c r="AF1411" s="189"/>
      <c r="AG1411" s="189"/>
      <c r="AH1411" s="189"/>
      <c r="AI1411" s="189"/>
      <c r="AJ1411" s="189"/>
      <c r="AK1411" s="189"/>
      <c r="AL1411" s="189"/>
      <c r="AM1411" s="189"/>
      <c r="AN1411" s="189"/>
      <c r="AO1411" s="189"/>
      <c r="AP1411" s="189"/>
      <c r="AQ1411" s="189"/>
      <c r="AR1411" s="189"/>
      <c r="AS1411" s="202"/>
      <c r="AT1411" s="189"/>
      <c r="AU1411" s="189"/>
      <c r="AV1411" s="189"/>
    </row>
    <row r="1412" spans="1:48" hidden="1">
      <c r="A1412" s="201">
        <v>36280011</v>
      </c>
      <c r="B1412" s="189"/>
      <c r="C1412" s="189"/>
      <c r="D1412" s="189"/>
      <c r="E1412" s="189"/>
      <c r="F1412" s="189"/>
      <c r="G1412" s="189"/>
      <c r="H1412" s="189"/>
      <c r="I1412" s="189"/>
      <c r="J1412" s="189"/>
      <c r="K1412" s="189"/>
      <c r="L1412" s="189"/>
      <c r="M1412" s="189"/>
      <c r="N1412" s="189"/>
      <c r="O1412" s="189"/>
      <c r="P1412" s="189"/>
      <c r="Q1412" s="189"/>
      <c r="R1412" s="189"/>
      <c r="S1412" s="189"/>
      <c r="T1412" s="201"/>
      <c r="U1412" s="201"/>
      <c r="V1412" s="189"/>
      <c r="W1412" s="189"/>
      <c r="X1412" s="189"/>
      <c r="Y1412" s="189"/>
      <c r="Z1412" s="189"/>
      <c r="AA1412" s="189"/>
      <c r="AB1412" s="189"/>
      <c r="AC1412" s="189"/>
      <c r="AD1412" s="189"/>
      <c r="AF1412" s="189"/>
      <c r="AG1412" s="189"/>
      <c r="AH1412" s="189"/>
      <c r="AI1412" s="189"/>
      <c r="AJ1412" s="189"/>
      <c r="AK1412" s="189"/>
      <c r="AL1412" s="189"/>
      <c r="AM1412" s="189"/>
      <c r="AN1412" s="189"/>
      <c r="AO1412" s="189"/>
      <c r="AP1412" s="189"/>
      <c r="AQ1412" s="189"/>
      <c r="AR1412" s="189"/>
      <c r="AS1412" s="202"/>
      <c r="AT1412" s="189"/>
      <c r="AU1412" s="189"/>
      <c r="AV1412" s="189"/>
    </row>
    <row r="1413" spans="1:48" hidden="1">
      <c r="A1413" s="201">
        <v>3810208</v>
      </c>
      <c r="B1413" s="189"/>
      <c r="C1413" s="189"/>
      <c r="D1413" s="189"/>
      <c r="E1413" s="189"/>
      <c r="F1413" s="189"/>
      <c r="G1413" s="189"/>
      <c r="H1413" s="189"/>
      <c r="I1413" s="189"/>
      <c r="J1413" s="189"/>
      <c r="K1413" s="189"/>
      <c r="L1413" s="189"/>
      <c r="M1413" s="189"/>
      <c r="N1413" s="189"/>
      <c r="O1413" s="189"/>
      <c r="P1413" s="189"/>
      <c r="Q1413" s="189"/>
      <c r="R1413" s="189"/>
      <c r="S1413" s="189"/>
      <c r="T1413" s="201"/>
      <c r="U1413" s="201"/>
      <c r="V1413" s="189"/>
      <c r="W1413" s="189"/>
      <c r="X1413" s="189"/>
      <c r="Y1413" s="189"/>
      <c r="Z1413" s="189"/>
      <c r="AA1413" s="189"/>
      <c r="AB1413" s="189"/>
      <c r="AC1413" s="189"/>
      <c r="AD1413" s="189"/>
      <c r="AF1413" s="189"/>
      <c r="AG1413" s="189"/>
      <c r="AH1413" s="189"/>
      <c r="AI1413" s="189"/>
      <c r="AJ1413" s="189"/>
      <c r="AK1413" s="189"/>
      <c r="AL1413" s="189"/>
      <c r="AM1413" s="189"/>
      <c r="AN1413" s="189"/>
      <c r="AO1413" s="189"/>
      <c r="AP1413" s="189"/>
      <c r="AQ1413" s="189"/>
      <c r="AR1413" s="189"/>
      <c r="AS1413" s="202"/>
      <c r="AT1413" s="189"/>
      <c r="AU1413" s="189"/>
      <c r="AV1413" s="189"/>
    </row>
    <row r="1414" spans="1:48" hidden="1">
      <c r="A1414" s="201">
        <v>3920046</v>
      </c>
      <c r="B1414" s="189"/>
      <c r="C1414" s="189"/>
      <c r="D1414" s="189"/>
      <c r="E1414" s="189"/>
      <c r="F1414" s="189"/>
      <c r="G1414" s="189"/>
      <c r="H1414" s="189"/>
      <c r="I1414" s="189"/>
      <c r="J1414" s="189"/>
      <c r="K1414" s="189"/>
      <c r="L1414" s="189"/>
      <c r="M1414" s="189"/>
      <c r="N1414" s="189"/>
      <c r="O1414" s="189"/>
      <c r="P1414" s="189"/>
      <c r="Q1414" s="189"/>
      <c r="R1414" s="189"/>
      <c r="S1414" s="189"/>
      <c r="T1414" s="201"/>
      <c r="U1414" s="201"/>
      <c r="V1414" s="189"/>
      <c r="W1414" s="189"/>
      <c r="X1414" s="189"/>
      <c r="Y1414" s="189"/>
      <c r="Z1414" s="189"/>
      <c r="AA1414" s="189"/>
      <c r="AB1414" s="189"/>
      <c r="AC1414" s="189"/>
      <c r="AD1414" s="189"/>
      <c r="AF1414" s="189"/>
      <c r="AG1414" s="189"/>
      <c r="AH1414" s="189"/>
      <c r="AI1414" s="189"/>
      <c r="AJ1414" s="189"/>
      <c r="AK1414" s="189"/>
      <c r="AL1414" s="189"/>
      <c r="AM1414" s="189"/>
      <c r="AN1414" s="189"/>
      <c r="AO1414" s="189"/>
      <c r="AP1414" s="189"/>
      <c r="AQ1414" s="189"/>
      <c r="AR1414" s="189"/>
      <c r="AS1414" s="202"/>
      <c r="AT1414" s="189"/>
      <c r="AU1414" s="189"/>
      <c r="AV1414" s="189"/>
    </row>
    <row r="1415" spans="1:48" hidden="1">
      <c r="A1415" s="201">
        <v>3910105</v>
      </c>
      <c r="B1415" s="189"/>
      <c r="C1415" s="189"/>
      <c r="D1415" s="189"/>
      <c r="E1415" s="189"/>
      <c r="F1415" s="189"/>
      <c r="G1415" s="189"/>
      <c r="H1415" s="189"/>
      <c r="I1415" s="189"/>
      <c r="J1415" s="189"/>
      <c r="K1415" s="189"/>
      <c r="L1415" s="189"/>
      <c r="M1415" s="189"/>
      <c r="N1415" s="189"/>
      <c r="O1415" s="189"/>
      <c r="P1415" s="189"/>
      <c r="Q1415" s="189"/>
      <c r="R1415" s="189"/>
      <c r="S1415" s="189"/>
      <c r="T1415" s="201"/>
      <c r="U1415" s="201"/>
      <c r="V1415" s="189"/>
      <c r="W1415" s="189"/>
      <c r="X1415" s="189"/>
      <c r="Y1415" s="189"/>
      <c r="Z1415" s="189"/>
      <c r="AA1415" s="189"/>
      <c r="AB1415" s="189"/>
      <c r="AC1415" s="189"/>
      <c r="AD1415" s="189"/>
      <c r="AF1415" s="189"/>
      <c r="AG1415" s="189"/>
      <c r="AH1415" s="189"/>
      <c r="AI1415" s="189"/>
      <c r="AJ1415" s="189"/>
      <c r="AK1415" s="189"/>
      <c r="AL1415" s="189"/>
      <c r="AM1415" s="189"/>
      <c r="AN1415" s="189"/>
      <c r="AO1415" s="189"/>
      <c r="AP1415" s="189"/>
      <c r="AQ1415" s="189"/>
      <c r="AR1415" s="189"/>
      <c r="AS1415" s="202"/>
      <c r="AT1415" s="189"/>
      <c r="AU1415" s="189"/>
      <c r="AV1415" s="189"/>
    </row>
    <row r="1416" spans="1:48" hidden="1">
      <c r="A1416" s="201">
        <v>3710080</v>
      </c>
      <c r="B1416" s="189"/>
      <c r="C1416" s="189"/>
      <c r="D1416" s="189"/>
      <c r="E1416" s="189"/>
      <c r="F1416" s="189"/>
      <c r="G1416" s="189"/>
      <c r="H1416" s="189"/>
      <c r="I1416" s="189"/>
      <c r="J1416" s="189"/>
      <c r="K1416" s="189"/>
      <c r="L1416" s="189"/>
      <c r="M1416" s="189"/>
      <c r="N1416" s="189"/>
      <c r="O1416" s="189"/>
      <c r="P1416" s="189"/>
      <c r="Q1416" s="189"/>
      <c r="R1416" s="189"/>
      <c r="S1416" s="189"/>
      <c r="T1416" s="201"/>
      <c r="U1416" s="201"/>
      <c r="V1416" s="189"/>
      <c r="W1416" s="189"/>
      <c r="X1416" s="189"/>
      <c r="Y1416" s="189"/>
      <c r="Z1416" s="189"/>
      <c r="AA1416" s="189"/>
      <c r="AB1416" s="189"/>
      <c r="AC1416" s="189"/>
      <c r="AD1416" s="189"/>
      <c r="AF1416" s="189"/>
      <c r="AG1416" s="189"/>
      <c r="AH1416" s="189"/>
      <c r="AI1416" s="189"/>
      <c r="AJ1416" s="189"/>
      <c r="AK1416" s="189"/>
      <c r="AL1416" s="189"/>
      <c r="AM1416" s="189"/>
      <c r="AN1416" s="189"/>
      <c r="AO1416" s="189"/>
      <c r="AP1416" s="189"/>
      <c r="AQ1416" s="189"/>
      <c r="AR1416" s="189"/>
      <c r="AS1416" s="202"/>
      <c r="AT1416" s="189"/>
      <c r="AU1416" s="189"/>
      <c r="AV1416" s="189"/>
    </row>
    <row r="1417" spans="1:48" hidden="1">
      <c r="A1417" s="201">
        <v>3710122</v>
      </c>
      <c r="B1417" s="189"/>
      <c r="C1417" s="189"/>
      <c r="D1417" s="189"/>
      <c r="E1417" s="189"/>
      <c r="F1417" s="189"/>
      <c r="G1417" s="189"/>
      <c r="H1417" s="189"/>
      <c r="I1417" s="189"/>
      <c r="J1417" s="189"/>
      <c r="K1417" s="189"/>
      <c r="L1417" s="189"/>
      <c r="M1417" s="189"/>
      <c r="N1417" s="189"/>
      <c r="O1417" s="189"/>
      <c r="P1417" s="189"/>
      <c r="Q1417" s="189"/>
      <c r="R1417" s="189"/>
      <c r="S1417" s="189"/>
      <c r="T1417" s="201"/>
      <c r="U1417" s="201"/>
      <c r="V1417" s="189"/>
      <c r="W1417" s="189"/>
      <c r="X1417" s="189"/>
      <c r="Y1417" s="189"/>
      <c r="Z1417" s="189"/>
      <c r="AA1417" s="189"/>
      <c r="AB1417" s="189"/>
      <c r="AC1417" s="189"/>
      <c r="AD1417" s="189"/>
      <c r="AF1417" s="189"/>
      <c r="AG1417" s="189"/>
      <c r="AH1417" s="189"/>
      <c r="AI1417" s="189"/>
      <c r="AJ1417" s="189"/>
      <c r="AK1417" s="189"/>
      <c r="AL1417" s="189"/>
      <c r="AM1417" s="189"/>
      <c r="AN1417" s="189"/>
      <c r="AO1417" s="189"/>
      <c r="AP1417" s="189"/>
      <c r="AQ1417" s="189"/>
      <c r="AR1417" s="189"/>
      <c r="AS1417" s="202"/>
      <c r="AT1417" s="189"/>
      <c r="AU1417" s="189"/>
      <c r="AV1417" s="189"/>
    </row>
    <row r="1418" spans="1:48" hidden="1">
      <c r="A1418" s="201">
        <v>3810276</v>
      </c>
      <c r="B1418" s="189"/>
      <c r="C1418" s="189"/>
      <c r="D1418" s="189"/>
      <c r="E1418" s="189"/>
      <c r="F1418" s="189"/>
      <c r="G1418" s="189"/>
      <c r="H1418" s="189"/>
      <c r="I1418" s="189"/>
      <c r="J1418" s="189"/>
      <c r="K1418" s="189"/>
      <c r="L1418" s="189"/>
      <c r="M1418" s="189"/>
      <c r="N1418" s="189"/>
      <c r="O1418" s="189"/>
      <c r="P1418" s="189"/>
      <c r="Q1418" s="189"/>
      <c r="R1418" s="189"/>
      <c r="S1418" s="189"/>
      <c r="T1418" s="201"/>
      <c r="U1418" s="201"/>
      <c r="V1418" s="189"/>
      <c r="W1418" s="189"/>
      <c r="X1418" s="189"/>
      <c r="Y1418" s="189"/>
      <c r="Z1418" s="189"/>
      <c r="AA1418" s="189"/>
      <c r="AB1418" s="189"/>
      <c r="AC1418" s="189"/>
      <c r="AD1418" s="189"/>
      <c r="AF1418" s="189"/>
      <c r="AG1418" s="189"/>
      <c r="AH1418" s="189"/>
      <c r="AI1418" s="189"/>
      <c r="AJ1418" s="189"/>
      <c r="AK1418" s="189"/>
      <c r="AL1418" s="189"/>
      <c r="AM1418" s="189"/>
      <c r="AN1418" s="189"/>
      <c r="AO1418" s="189"/>
      <c r="AP1418" s="189"/>
      <c r="AQ1418" s="189"/>
      <c r="AR1418" s="189"/>
      <c r="AS1418" s="202"/>
      <c r="AT1418" s="189"/>
      <c r="AU1418" s="189"/>
      <c r="AV1418" s="189"/>
    </row>
    <row r="1419" spans="1:48" hidden="1">
      <c r="A1419" s="201">
        <v>36280014</v>
      </c>
      <c r="B1419" s="189"/>
      <c r="C1419" s="189"/>
      <c r="D1419" s="189"/>
      <c r="E1419" s="189"/>
      <c r="F1419" s="189"/>
      <c r="G1419" s="189"/>
      <c r="H1419" s="189"/>
      <c r="I1419" s="189"/>
      <c r="J1419" s="189"/>
      <c r="K1419" s="189"/>
      <c r="L1419" s="189"/>
      <c r="M1419" s="189"/>
      <c r="N1419" s="189"/>
      <c r="O1419" s="189"/>
      <c r="P1419" s="189"/>
      <c r="Q1419" s="189"/>
      <c r="R1419" s="189"/>
      <c r="S1419" s="189"/>
      <c r="T1419" s="201"/>
      <c r="U1419" s="201"/>
      <c r="V1419" s="189"/>
      <c r="W1419" s="189"/>
      <c r="X1419" s="189"/>
      <c r="Y1419" s="189"/>
      <c r="Z1419" s="189"/>
      <c r="AA1419" s="189"/>
      <c r="AB1419" s="189"/>
      <c r="AC1419" s="189"/>
      <c r="AD1419" s="189"/>
      <c r="AF1419" s="189"/>
      <c r="AG1419" s="189"/>
      <c r="AH1419" s="189"/>
      <c r="AI1419" s="189"/>
      <c r="AJ1419" s="189"/>
      <c r="AK1419" s="189"/>
      <c r="AL1419" s="189"/>
      <c r="AM1419" s="189"/>
      <c r="AN1419" s="189"/>
      <c r="AO1419" s="189"/>
      <c r="AP1419" s="189"/>
      <c r="AQ1419" s="189"/>
      <c r="AR1419" s="189"/>
      <c r="AS1419" s="202"/>
      <c r="AT1419" s="189"/>
      <c r="AU1419" s="189"/>
      <c r="AV1419" s="189"/>
    </row>
    <row r="1420" spans="1:48" hidden="1">
      <c r="A1420" s="201">
        <v>3810255</v>
      </c>
      <c r="B1420" s="189"/>
      <c r="C1420" s="189"/>
      <c r="D1420" s="189"/>
      <c r="E1420" s="189"/>
      <c r="F1420" s="189"/>
      <c r="G1420" s="189"/>
      <c r="H1420" s="189"/>
      <c r="I1420" s="189"/>
      <c r="J1420" s="189"/>
      <c r="K1420" s="189"/>
      <c r="L1420" s="189"/>
      <c r="M1420" s="189"/>
      <c r="N1420" s="189"/>
      <c r="O1420" s="189"/>
      <c r="P1420" s="189"/>
      <c r="Q1420" s="189"/>
      <c r="R1420" s="189"/>
      <c r="S1420" s="189"/>
      <c r="T1420" s="201"/>
      <c r="U1420" s="201"/>
      <c r="V1420" s="189"/>
      <c r="W1420" s="189"/>
      <c r="X1420" s="189"/>
      <c r="Y1420" s="189"/>
      <c r="Z1420" s="189"/>
      <c r="AA1420" s="189"/>
      <c r="AB1420" s="189"/>
      <c r="AC1420" s="189"/>
      <c r="AD1420" s="189"/>
      <c r="AF1420" s="189"/>
      <c r="AG1420" s="189"/>
      <c r="AH1420" s="189"/>
      <c r="AI1420" s="189"/>
      <c r="AJ1420" s="189"/>
      <c r="AK1420" s="189"/>
      <c r="AL1420" s="189"/>
      <c r="AM1420" s="189"/>
      <c r="AN1420" s="189"/>
      <c r="AO1420" s="189"/>
      <c r="AP1420" s="189"/>
      <c r="AQ1420" s="189"/>
      <c r="AR1420" s="189"/>
      <c r="AS1420" s="202"/>
      <c r="AT1420" s="189"/>
      <c r="AU1420" s="189"/>
      <c r="AV1420" s="189"/>
    </row>
    <row r="1421" spans="1:48" hidden="1">
      <c r="A1421" s="201">
        <v>3910221</v>
      </c>
      <c r="B1421" s="189"/>
      <c r="C1421" s="189"/>
      <c r="D1421" s="189"/>
      <c r="E1421" s="189"/>
      <c r="F1421" s="189"/>
      <c r="G1421" s="189"/>
      <c r="H1421" s="189"/>
      <c r="I1421" s="189"/>
      <c r="J1421" s="189"/>
      <c r="K1421" s="189"/>
      <c r="L1421" s="189"/>
      <c r="M1421" s="189"/>
      <c r="N1421" s="189"/>
      <c r="O1421" s="189"/>
      <c r="P1421" s="189"/>
      <c r="Q1421" s="189"/>
      <c r="R1421" s="189"/>
      <c r="S1421" s="189"/>
      <c r="T1421" s="201"/>
      <c r="U1421" s="201"/>
      <c r="V1421" s="189"/>
      <c r="W1421" s="189"/>
      <c r="X1421" s="189"/>
      <c r="Y1421" s="189"/>
      <c r="Z1421" s="189"/>
      <c r="AA1421" s="189"/>
      <c r="AB1421" s="189"/>
      <c r="AC1421" s="189"/>
      <c r="AD1421" s="189"/>
      <c r="AF1421" s="189"/>
      <c r="AG1421" s="189"/>
      <c r="AH1421" s="189"/>
      <c r="AI1421" s="189"/>
      <c r="AJ1421" s="189"/>
      <c r="AK1421" s="189"/>
      <c r="AL1421" s="189"/>
      <c r="AM1421" s="189"/>
      <c r="AN1421" s="189"/>
      <c r="AO1421" s="189"/>
      <c r="AP1421" s="189"/>
      <c r="AQ1421" s="189"/>
      <c r="AR1421" s="189"/>
      <c r="AS1421" s="202"/>
      <c r="AT1421" s="189"/>
      <c r="AU1421" s="189"/>
      <c r="AV1421" s="189"/>
    </row>
    <row r="1422" spans="1:48" hidden="1">
      <c r="A1422" s="201" t="s">
        <v>3515</v>
      </c>
      <c r="B1422" s="189"/>
      <c r="C1422" s="189"/>
      <c r="D1422" s="189"/>
      <c r="E1422" s="189"/>
      <c r="F1422" s="189"/>
      <c r="G1422" s="189"/>
      <c r="H1422" s="189"/>
      <c r="I1422" s="189"/>
      <c r="J1422" s="189"/>
      <c r="K1422" s="189"/>
      <c r="L1422" s="189"/>
      <c r="M1422" s="189"/>
      <c r="N1422" s="189"/>
      <c r="O1422" s="189"/>
      <c r="P1422" s="189"/>
      <c r="Q1422" s="189"/>
      <c r="R1422" s="189"/>
      <c r="S1422" s="189"/>
      <c r="T1422" s="201"/>
      <c r="U1422" s="201"/>
      <c r="V1422" s="189"/>
      <c r="W1422" s="189"/>
      <c r="X1422" s="189"/>
      <c r="Y1422" s="189"/>
      <c r="Z1422" s="189"/>
      <c r="AA1422" s="189"/>
      <c r="AB1422" s="189"/>
      <c r="AC1422" s="189"/>
      <c r="AD1422" s="189"/>
      <c r="AF1422" s="189"/>
      <c r="AG1422" s="189"/>
      <c r="AH1422" s="189"/>
      <c r="AI1422" s="189"/>
      <c r="AJ1422" s="189"/>
      <c r="AK1422" s="189"/>
      <c r="AL1422" s="189"/>
      <c r="AM1422" s="189"/>
      <c r="AN1422" s="189"/>
      <c r="AO1422" s="189"/>
      <c r="AP1422" s="189"/>
      <c r="AQ1422" s="189"/>
      <c r="AR1422" s="189"/>
      <c r="AS1422" s="202"/>
      <c r="AT1422" s="189"/>
      <c r="AU1422" s="189"/>
      <c r="AV1422" s="189"/>
    </row>
    <row r="1423" spans="1:48" hidden="1">
      <c r="A1423" s="201">
        <v>3810098</v>
      </c>
      <c r="B1423" s="189"/>
      <c r="C1423" s="189"/>
      <c r="D1423" s="189"/>
      <c r="E1423" s="189"/>
      <c r="F1423" s="189"/>
      <c r="G1423" s="189"/>
      <c r="H1423" s="189"/>
      <c r="I1423" s="189"/>
      <c r="J1423" s="189"/>
      <c r="K1423" s="189"/>
      <c r="L1423" s="189"/>
      <c r="M1423" s="189"/>
      <c r="N1423" s="189"/>
      <c r="O1423" s="189"/>
      <c r="P1423" s="189"/>
      <c r="Q1423" s="189"/>
      <c r="R1423" s="189"/>
      <c r="S1423" s="189"/>
      <c r="T1423" s="201"/>
      <c r="U1423" s="201"/>
      <c r="V1423" s="189"/>
      <c r="W1423" s="189"/>
      <c r="X1423" s="189"/>
      <c r="Y1423" s="189"/>
      <c r="Z1423" s="189"/>
      <c r="AA1423" s="189"/>
      <c r="AB1423" s="189"/>
      <c r="AC1423" s="189"/>
      <c r="AD1423" s="189"/>
      <c r="AF1423" s="189"/>
      <c r="AG1423" s="189"/>
      <c r="AH1423" s="189"/>
      <c r="AI1423" s="189"/>
      <c r="AJ1423" s="189"/>
      <c r="AK1423" s="189"/>
      <c r="AL1423" s="189"/>
      <c r="AM1423" s="189"/>
      <c r="AN1423" s="189"/>
      <c r="AO1423" s="189"/>
      <c r="AP1423" s="189"/>
      <c r="AQ1423" s="189"/>
      <c r="AR1423" s="189"/>
      <c r="AS1423" s="202"/>
      <c r="AT1423" s="189"/>
      <c r="AU1423" s="189"/>
      <c r="AV1423" s="189"/>
    </row>
    <row r="1424" spans="1:48" hidden="1">
      <c r="A1424" s="201">
        <v>3810106</v>
      </c>
      <c r="B1424" s="189"/>
      <c r="C1424" s="189"/>
      <c r="D1424" s="189"/>
      <c r="E1424" s="189"/>
      <c r="F1424" s="189"/>
      <c r="G1424" s="189"/>
      <c r="H1424" s="189"/>
      <c r="I1424" s="189"/>
      <c r="J1424" s="189"/>
      <c r="K1424" s="189"/>
      <c r="L1424" s="189"/>
      <c r="M1424" s="189"/>
      <c r="N1424" s="189"/>
      <c r="O1424" s="189"/>
      <c r="P1424" s="189"/>
      <c r="Q1424" s="189"/>
      <c r="R1424" s="189"/>
      <c r="S1424" s="189"/>
      <c r="T1424" s="201"/>
      <c r="U1424" s="201"/>
      <c r="V1424" s="189"/>
      <c r="W1424" s="189"/>
      <c r="X1424" s="189"/>
      <c r="Y1424" s="189"/>
      <c r="Z1424" s="189"/>
      <c r="AA1424" s="189"/>
      <c r="AB1424" s="189"/>
      <c r="AC1424" s="189"/>
      <c r="AD1424" s="189"/>
      <c r="AF1424" s="189"/>
      <c r="AG1424" s="189"/>
      <c r="AH1424" s="189"/>
      <c r="AI1424" s="189"/>
      <c r="AJ1424" s="189"/>
      <c r="AK1424" s="189"/>
      <c r="AL1424" s="189"/>
      <c r="AM1424" s="189"/>
      <c r="AN1424" s="189"/>
      <c r="AO1424" s="189"/>
      <c r="AP1424" s="189"/>
      <c r="AQ1424" s="189"/>
      <c r="AR1424" s="189"/>
      <c r="AS1424" s="202"/>
      <c r="AT1424" s="189"/>
      <c r="AU1424" s="189"/>
      <c r="AV1424" s="189"/>
    </row>
    <row r="1425" spans="1:48" hidden="1">
      <c r="A1425" s="201">
        <v>3810249</v>
      </c>
      <c r="B1425" s="189"/>
      <c r="C1425" s="189"/>
      <c r="D1425" s="189"/>
      <c r="E1425" s="189"/>
      <c r="F1425" s="189"/>
      <c r="G1425" s="189"/>
      <c r="H1425" s="189"/>
      <c r="I1425" s="189"/>
      <c r="J1425" s="189"/>
      <c r="K1425" s="189"/>
      <c r="L1425" s="189"/>
      <c r="M1425" s="189"/>
      <c r="N1425" s="189"/>
      <c r="O1425" s="189"/>
      <c r="P1425" s="189"/>
      <c r="Q1425" s="189"/>
      <c r="R1425" s="189"/>
      <c r="S1425" s="189"/>
      <c r="T1425" s="201"/>
      <c r="U1425" s="201"/>
      <c r="V1425" s="189"/>
      <c r="W1425" s="189"/>
      <c r="X1425" s="189"/>
      <c r="Y1425" s="189"/>
      <c r="Z1425" s="189"/>
      <c r="AA1425" s="189"/>
      <c r="AB1425" s="189"/>
      <c r="AC1425" s="189"/>
      <c r="AD1425" s="189"/>
      <c r="AF1425" s="189"/>
      <c r="AG1425" s="189"/>
      <c r="AH1425" s="189"/>
      <c r="AI1425" s="189"/>
      <c r="AJ1425" s="189"/>
      <c r="AK1425" s="189"/>
      <c r="AL1425" s="189"/>
      <c r="AM1425" s="189"/>
      <c r="AN1425" s="189"/>
      <c r="AO1425" s="189"/>
      <c r="AP1425" s="189"/>
      <c r="AQ1425" s="189"/>
      <c r="AR1425" s="189"/>
      <c r="AS1425" s="202"/>
      <c r="AT1425" s="189"/>
      <c r="AU1425" s="189"/>
      <c r="AV1425" s="189"/>
    </row>
    <row r="1426" spans="1:48" hidden="1">
      <c r="A1426" s="201">
        <v>3820032</v>
      </c>
      <c r="B1426" s="189"/>
      <c r="C1426" s="189"/>
      <c r="D1426" s="189"/>
      <c r="E1426" s="189"/>
      <c r="F1426" s="189"/>
      <c r="G1426" s="189"/>
      <c r="H1426" s="189"/>
      <c r="I1426" s="189"/>
      <c r="J1426" s="189"/>
      <c r="K1426" s="189"/>
      <c r="L1426" s="189"/>
      <c r="M1426" s="189"/>
      <c r="N1426" s="189"/>
      <c r="O1426" s="189"/>
      <c r="P1426" s="189"/>
      <c r="Q1426" s="189"/>
      <c r="R1426" s="189"/>
      <c r="S1426" s="189"/>
      <c r="T1426" s="201"/>
      <c r="U1426" s="201"/>
      <c r="V1426" s="189"/>
      <c r="W1426" s="189"/>
      <c r="X1426" s="189"/>
      <c r="Y1426" s="189"/>
      <c r="Z1426" s="189"/>
      <c r="AA1426" s="189"/>
      <c r="AB1426" s="189"/>
      <c r="AC1426" s="189"/>
      <c r="AD1426" s="189"/>
      <c r="AF1426" s="189"/>
      <c r="AG1426" s="189"/>
      <c r="AH1426" s="189"/>
      <c r="AI1426" s="189"/>
      <c r="AJ1426" s="189"/>
      <c r="AK1426" s="189"/>
      <c r="AL1426" s="189"/>
      <c r="AM1426" s="189"/>
      <c r="AN1426" s="189"/>
      <c r="AO1426" s="189"/>
      <c r="AP1426" s="189"/>
      <c r="AQ1426" s="189"/>
      <c r="AR1426" s="189"/>
      <c r="AS1426" s="202"/>
      <c r="AT1426" s="189"/>
      <c r="AU1426" s="189"/>
      <c r="AV1426" s="189"/>
    </row>
    <row r="1427" spans="1:48" hidden="1">
      <c r="A1427" s="201">
        <v>3910005</v>
      </c>
      <c r="B1427" s="189"/>
      <c r="C1427" s="189"/>
      <c r="D1427" s="189"/>
      <c r="E1427" s="189"/>
      <c r="F1427" s="189"/>
      <c r="G1427" s="189"/>
      <c r="H1427" s="189"/>
      <c r="I1427" s="189"/>
      <c r="J1427" s="189"/>
      <c r="K1427" s="189"/>
      <c r="L1427" s="189"/>
      <c r="M1427" s="189"/>
      <c r="N1427" s="189"/>
      <c r="O1427" s="189"/>
      <c r="P1427" s="189"/>
      <c r="Q1427" s="189"/>
      <c r="R1427" s="189"/>
      <c r="S1427" s="189"/>
      <c r="T1427" s="201"/>
      <c r="U1427" s="201"/>
      <c r="V1427" s="189"/>
      <c r="W1427" s="189"/>
      <c r="X1427" s="189"/>
      <c r="Y1427" s="189"/>
      <c r="Z1427" s="189"/>
      <c r="AA1427" s="189"/>
      <c r="AB1427" s="189"/>
      <c r="AC1427" s="189"/>
      <c r="AD1427" s="189"/>
      <c r="AF1427" s="189"/>
      <c r="AG1427" s="189"/>
      <c r="AH1427" s="189"/>
      <c r="AI1427" s="189"/>
      <c r="AJ1427" s="189"/>
      <c r="AK1427" s="189"/>
      <c r="AL1427" s="189"/>
      <c r="AM1427" s="189"/>
      <c r="AN1427" s="189"/>
      <c r="AO1427" s="189"/>
      <c r="AP1427" s="189"/>
      <c r="AQ1427" s="189"/>
      <c r="AR1427" s="189"/>
      <c r="AS1427" s="202"/>
      <c r="AT1427" s="189"/>
      <c r="AU1427" s="189"/>
      <c r="AV1427" s="189"/>
    </row>
    <row r="1428" spans="1:48" hidden="1">
      <c r="A1428" s="201">
        <v>3810068</v>
      </c>
      <c r="B1428" s="189"/>
      <c r="C1428" s="189"/>
      <c r="D1428" s="189"/>
      <c r="E1428" s="189"/>
      <c r="F1428" s="189"/>
      <c r="G1428" s="189"/>
      <c r="H1428" s="189"/>
      <c r="I1428" s="189"/>
      <c r="J1428" s="189"/>
      <c r="K1428" s="189"/>
      <c r="L1428" s="189"/>
      <c r="M1428" s="189"/>
      <c r="N1428" s="189"/>
      <c r="O1428" s="189"/>
      <c r="P1428" s="189"/>
      <c r="Q1428" s="189"/>
      <c r="R1428" s="189"/>
      <c r="S1428" s="189"/>
      <c r="T1428" s="201"/>
      <c r="U1428" s="201"/>
      <c r="V1428" s="189"/>
      <c r="W1428" s="189"/>
      <c r="X1428" s="189"/>
      <c r="Y1428" s="189"/>
      <c r="Z1428" s="189"/>
      <c r="AA1428" s="189"/>
      <c r="AB1428" s="189"/>
      <c r="AC1428" s="189"/>
      <c r="AD1428" s="189"/>
      <c r="AF1428" s="189"/>
      <c r="AG1428" s="189"/>
      <c r="AH1428" s="189"/>
      <c r="AI1428" s="189"/>
      <c r="AJ1428" s="189"/>
      <c r="AK1428" s="189"/>
      <c r="AL1428" s="189"/>
      <c r="AM1428" s="189"/>
      <c r="AN1428" s="189"/>
      <c r="AO1428" s="189"/>
      <c r="AP1428" s="189"/>
      <c r="AQ1428" s="189"/>
      <c r="AR1428" s="189"/>
      <c r="AS1428" s="202"/>
      <c r="AT1428" s="189"/>
      <c r="AU1428" s="189"/>
      <c r="AV1428" s="189"/>
    </row>
    <row r="1429" spans="1:48" hidden="1">
      <c r="A1429" s="201">
        <v>3810079</v>
      </c>
      <c r="B1429" s="189"/>
      <c r="C1429" s="189"/>
      <c r="D1429" s="189"/>
      <c r="E1429" s="189"/>
      <c r="F1429" s="189"/>
      <c r="G1429" s="189"/>
      <c r="H1429" s="189"/>
      <c r="I1429" s="189"/>
      <c r="J1429" s="189"/>
      <c r="K1429" s="189"/>
      <c r="L1429" s="189"/>
      <c r="M1429" s="189"/>
      <c r="N1429" s="189"/>
      <c r="O1429" s="189"/>
      <c r="P1429" s="189"/>
      <c r="Q1429" s="189"/>
      <c r="R1429" s="189"/>
      <c r="S1429" s="189"/>
      <c r="T1429" s="201"/>
      <c r="U1429" s="201"/>
      <c r="V1429" s="189"/>
      <c r="W1429" s="189"/>
      <c r="X1429" s="189"/>
      <c r="Y1429" s="189"/>
      <c r="Z1429" s="189"/>
      <c r="AA1429" s="189"/>
      <c r="AB1429" s="189"/>
      <c r="AC1429" s="189"/>
      <c r="AD1429" s="189"/>
      <c r="AF1429" s="189"/>
      <c r="AG1429" s="189"/>
      <c r="AH1429" s="189"/>
      <c r="AI1429" s="189"/>
      <c r="AJ1429" s="189"/>
      <c r="AK1429" s="189"/>
      <c r="AL1429" s="189"/>
      <c r="AM1429" s="189"/>
      <c r="AN1429" s="189"/>
      <c r="AO1429" s="189"/>
      <c r="AP1429" s="189"/>
      <c r="AQ1429" s="189"/>
      <c r="AR1429" s="189"/>
      <c r="AS1429" s="202"/>
      <c r="AT1429" s="189"/>
      <c r="AU1429" s="189"/>
      <c r="AV1429" s="189"/>
    </row>
    <row r="1430" spans="1:48" hidden="1">
      <c r="A1430" s="201">
        <v>3910060</v>
      </c>
      <c r="B1430" s="189"/>
      <c r="C1430" s="189"/>
      <c r="D1430" s="189"/>
      <c r="E1430" s="189"/>
      <c r="F1430" s="189"/>
      <c r="G1430" s="189"/>
      <c r="H1430" s="189"/>
      <c r="I1430" s="189"/>
      <c r="J1430" s="189"/>
      <c r="K1430" s="189"/>
      <c r="L1430" s="189"/>
      <c r="M1430" s="189"/>
      <c r="N1430" s="189"/>
      <c r="O1430" s="189"/>
      <c r="P1430" s="189"/>
      <c r="Q1430" s="189"/>
      <c r="R1430" s="189"/>
      <c r="S1430" s="189"/>
      <c r="T1430" s="201"/>
      <c r="U1430" s="201"/>
      <c r="V1430" s="189"/>
      <c r="W1430" s="189"/>
      <c r="X1430" s="189"/>
      <c r="Y1430" s="189"/>
      <c r="Z1430" s="189"/>
      <c r="AA1430" s="189"/>
      <c r="AB1430" s="189"/>
      <c r="AC1430" s="189"/>
      <c r="AD1430" s="189"/>
      <c r="AF1430" s="189"/>
      <c r="AG1430" s="189"/>
      <c r="AH1430" s="189"/>
      <c r="AI1430" s="189"/>
      <c r="AJ1430" s="189"/>
      <c r="AK1430" s="189"/>
      <c r="AL1430" s="189"/>
      <c r="AM1430" s="189"/>
      <c r="AN1430" s="189"/>
      <c r="AO1430" s="189"/>
      <c r="AP1430" s="189"/>
      <c r="AQ1430" s="189"/>
      <c r="AR1430" s="189"/>
      <c r="AS1430" s="202"/>
      <c r="AT1430" s="189"/>
      <c r="AU1430" s="189"/>
      <c r="AV1430" s="189"/>
    </row>
    <row r="1431" spans="1:48" hidden="1">
      <c r="A1431" s="201">
        <v>3710152</v>
      </c>
      <c r="B1431" s="189"/>
      <c r="C1431" s="189"/>
      <c r="D1431" s="189"/>
      <c r="E1431" s="189"/>
      <c r="F1431" s="189"/>
      <c r="G1431" s="189"/>
      <c r="H1431" s="189"/>
      <c r="I1431" s="189"/>
      <c r="J1431" s="189"/>
      <c r="K1431" s="189"/>
      <c r="L1431" s="189"/>
      <c r="M1431" s="189"/>
      <c r="N1431" s="189"/>
      <c r="O1431" s="189"/>
      <c r="P1431" s="189"/>
      <c r="Q1431" s="189"/>
      <c r="R1431" s="189"/>
      <c r="S1431" s="189"/>
      <c r="T1431" s="201"/>
      <c r="U1431" s="201"/>
      <c r="V1431" s="189"/>
      <c r="W1431" s="189"/>
      <c r="X1431" s="189"/>
      <c r="Y1431" s="189"/>
      <c r="Z1431" s="189"/>
      <c r="AA1431" s="189"/>
      <c r="AB1431" s="189"/>
      <c r="AC1431" s="189"/>
      <c r="AD1431" s="189"/>
      <c r="AF1431" s="189"/>
      <c r="AG1431" s="189"/>
      <c r="AH1431" s="189"/>
      <c r="AI1431" s="189"/>
      <c r="AJ1431" s="189"/>
      <c r="AK1431" s="189"/>
      <c r="AL1431" s="189"/>
      <c r="AM1431" s="189"/>
      <c r="AN1431" s="189"/>
      <c r="AO1431" s="189"/>
      <c r="AP1431" s="189"/>
      <c r="AQ1431" s="189"/>
      <c r="AR1431" s="189"/>
      <c r="AS1431" s="202"/>
      <c r="AT1431" s="189"/>
      <c r="AU1431" s="189"/>
      <c r="AV1431" s="189"/>
    </row>
    <row r="1432" spans="1:48" hidden="1">
      <c r="A1432" s="201">
        <v>3810246</v>
      </c>
      <c r="B1432" s="189"/>
      <c r="C1432" s="189"/>
      <c r="D1432" s="189"/>
      <c r="E1432" s="189"/>
      <c r="F1432" s="189"/>
      <c r="G1432" s="189"/>
      <c r="H1432" s="189"/>
      <c r="I1432" s="189"/>
      <c r="J1432" s="189"/>
      <c r="K1432" s="189"/>
      <c r="L1432" s="189"/>
      <c r="M1432" s="189"/>
      <c r="N1432" s="189"/>
      <c r="O1432" s="189"/>
      <c r="P1432" s="189"/>
      <c r="Q1432" s="189"/>
      <c r="R1432" s="189"/>
      <c r="S1432" s="189"/>
      <c r="T1432" s="201"/>
      <c r="U1432" s="201"/>
      <c r="V1432" s="189"/>
      <c r="W1432" s="189"/>
      <c r="X1432" s="189"/>
      <c r="Y1432" s="189"/>
      <c r="Z1432" s="189"/>
      <c r="AA1432" s="189"/>
      <c r="AB1432" s="189"/>
      <c r="AC1432" s="189"/>
      <c r="AD1432" s="189"/>
      <c r="AF1432" s="189"/>
      <c r="AG1432" s="189"/>
      <c r="AH1432" s="189"/>
      <c r="AI1432" s="189"/>
      <c r="AJ1432" s="189"/>
      <c r="AK1432" s="189"/>
      <c r="AL1432" s="189"/>
      <c r="AM1432" s="189"/>
      <c r="AN1432" s="189"/>
      <c r="AO1432" s="189"/>
      <c r="AP1432" s="189"/>
      <c r="AQ1432" s="189"/>
      <c r="AR1432" s="189"/>
      <c r="AS1432" s="202"/>
      <c r="AT1432" s="189"/>
      <c r="AU1432" s="189"/>
      <c r="AV1432" s="189"/>
    </row>
    <row r="1433" spans="1:48" hidden="1">
      <c r="A1433" s="201">
        <v>3820041</v>
      </c>
      <c r="B1433" s="189"/>
      <c r="C1433" s="189"/>
      <c r="D1433" s="189"/>
      <c r="E1433" s="189"/>
      <c r="F1433" s="189"/>
      <c r="G1433" s="189"/>
      <c r="H1433" s="189"/>
      <c r="I1433" s="189"/>
      <c r="J1433" s="189"/>
      <c r="K1433" s="189"/>
      <c r="L1433" s="189"/>
      <c r="M1433" s="189"/>
      <c r="N1433" s="189"/>
      <c r="O1433" s="189"/>
      <c r="P1433" s="189"/>
      <c r="Q1433" s="189"/>
      <c r="R1433" s="189"/>
      <c r="S1433" s="189"/>
      <c r="T1433" s="201"/>
      <c r="U1433" s="201"/>
      <c r="V1433" s="189"/>
      <c r="W1433" s="189"/>
      <c r="X1433" s="189"/>
      <c r="Y1433" s="189"/>
      <c r="Z1433" s="189"/>
      <c r="AA1433" s="189"/>
      <c r="AB1433" s="189"/>
      <c r="AC1433" s="189"/>
      <c r="AD1433" s="189"/>
      <c r="AF1433" s="189"/>
      <c r="AG1433" s="189"/>
      <c r="AH1433" s="189"/>
      <c r="AI1433" s="189"/>
      <c r="AJ1433" s="189"/>
      <c r="AK1433" s="189"/>
      <c r="AL1433" s="189"/>
      <c r="AM1433" s="189"/>
      <c r="AN1433" s="189"/>
      <c r="AO1433" s="189"/>
      <c r="AP1433" s="189"/>
      <c r="AQ1433" s="189"/>
      <c r="AR1433" s="189"/>
      <c r="AS1433" s="202"/>
      <c r="AT1433" s="189"/>
      <c r="AU1433" s="189"/>
      <c r="AV1433" s="189"/>
    </row>
    <row r="1434" spans="1:48" hidden="1">
      <c r="A1434" s="201">
        <v>3720022</v>
      </c>
      <c r="B1434" s="189"/>
      <c r="C1434" s="189"/>
      <c r="D1434" s="189"/>
      <c r="E1434" s="189"/>
      <c r="F1434" s="189"/>
      <c r="G1434" s="189"/>
      <c r="H1434" s="189"/>
      <c r="I1434" s="189"/>
      <c r="J1434" s="189"/>
      <c r="K1434" s="189"/>
      <c r="L1434" s="189"/>
      <c r="M1434" s="189"/>
      <c r="N1434" s="189"/>
      <c r="O1434" s="189"/>
      <c r="P1434" s="189"/>
      <c r="Q1434" s="189"/>
      <c r="R1434" s="189"/>
      <c r="S1434" s="189"/>
      <c r="T1434" s="201"/>
      <c r="U1434" s="201"/>
      <c r="V1434" s="189"/>
      <c r="W1434" s="189"/>
      <c r="X1434" s="189"/>
      <c r="Y1434" s="189"/>
      <c r="Z1434" s="189"/>
      <c r="AA1434" s="189"/>
      <c r="AB1434" s="189"/>
      <c r="AC1434" s="189"/>
      <c r="AD1434" s="189"/>
      <c r="AF1434" s="189"/>
      <c r="AG1434" s="189"/>
      <c r="AH1434" s="189"/>
      <c r="AI1434" s="189"/>
      <c r="AJ1434" s="189"/>
      <c r="AK1434" s="189"/>
      <c r="AL1434" s="189"/>
      <c r="AM1434" s="189"/>
      <c r="AN1434" s="189"/>
      <c r="AO1434" s="189"/>
      <c r="AP1434" s="189"/>
      <c r="AQ1434" s="189"/>
      <c r="AR1434" s="189"/>
      <c r="AS1434" s="202"/>
      <c r="AT1434" s="189"/>
      <c r="AU1434" s="189"/>
      <c r="AV1434" s="189"/>
    </row>
    <row r="1435" spans="1:48" hidden="1">
      <c r="A1435" s="201">
        <v>3910098</v>
      </c>
      <c r="B1435" s="189"/>
      <c r="C1435" s="189"/>
      <c r="D1435" s="189"/>
      <c r="E1435" s="189"/>
      <c r="F1435" s="189"/>
      <c r="G1435" s="189"/>
      <c r="H1435" s="189"/>
      <c r="I1435" s="189"/>
      <c r="J1435" s="189"/>
      <c r="K1435" s="189"/>
      <c r="L1435" s="189"/>
      <c r="M1435" s="189"/>
      <c r="N1435" s="189"/>
      <c r="O1435" s="189"/>
      <c r="P1435" s="189"/>
      <c r="Q1435" s="189"/>
      <c r="R1435" s="189"/>
      <c r="S1435" s="189"/>
      <c r="T1435" s="201"/>
      <c r="U1435" s="201"/>
      <c r="V1435" s="189"/>
      <c r="W1435" s="189"/>
      <c r="X1435" s="189"/>
      <c r="Y1435" s="189"/>
      <c r="Z1435" s="189"/>
      <c r="AA1435" s="189"/>
      <c r="AB1435" s="189"/>
      <c r="AC1435" s="189"/>
      <c r="AD1435" s="189"/>
      <c r="AF1435" s="189"/>
      <c r="AG1435" s="189"/>
      <c r="AH1435" s="189"/>
      <c r="AI1435" s="189"/>
      <c r="AJ1435" s="189"/>
      <c r="AK1435" s="189"/>
      <c r="AL1435" s="189"/>
      <c r="AM1435" s="189"/>
      <c r="AN1435" s="189"/>
      <c r="AO1435" s="189"/>
      <c r="AP1435" s="189"/>
      <c r="AQ1435" s="189"/>
      <c r="AR1435" s="189"/>
      <c r="AS1435" s="202"/>
      <c r="AT1435" s="189"/>
      <c r="AU1435" s="189"/>
      <c r="AV1435" s="189"/>
    </row>
    <row r="1436" spans="1:48" hidden="1">
      <c r="A1436" s="201">
        <v>3910232</v>
      </c>
      <c r="B1436" s="189"/>
      <c r="C1436" s="189"/>
      <c r="D1436" s="189"/>
      <c r="E1436" s="189"/>
      <c r="F1436" s="189"/>
      <c r="G1436" s="189"/>
      <c r="H1436" s="189"/>
      <c r="I1436" s="189"/>
      <c r="J1436" s="189"/>
      <c r="K1436" s="189"/>
      <c r="L1436" s="189"/>
      <c r="M1436" s="189"/>
      <c r="N1436" s="189"/>
      <c r="O1436" s="189"/>
      <c r="P1436" s="189"/>
      <c r="Q1436" s="189"/>
      <c r="R1436" s="189"/>
      <c r="S1436" s="189"/>
      <c r="T1436" s="201"/>
      <c r="U1436" s="201"/>
      <c r="V1436" s="189"/>
      <c r="W1436" s="189"/>
      <c r="X1436" s="189"/>
      <c r="Y1436" s="189"/>
      <c r="Z1436" s="189"/>
      <c r="AA1436" s="189"/>
      <c r="AB1436" s="189"/>
      <c r="AC1436" s="189"/>
      <c r="AD1436" s="189"/>
      <c r="AF1436" s="189"/>
      <c r="AG1436" s="189"/>
      <c r="AH1436" s="189"/>
      <c r="AI1436" s="189"/>
      <c r="AJ1436" s="189"/>
      <c r="AK1436" s="189"/>
      <c r="AL1436" s="189"/>
      <c r="AM1436" s="189"/>
      <c r="AN1436" s="189"/>
      <c r="AO1436" s="189"/>
      <c r="AP1436" s="189"/>
      <c r="AQ1436" s="189"/>
      <c r="AR1436" s="189"/>
      <c r="AS1436" s="202"/>
      <c r="AT1436" s="189"/>
      <c r="AU1436" s="189"/>
      <c r="AV1436" s="189"/>
    </row>
    <row r="1437" spans="1:48" hidden="1">
      <c r="A1437" s="201">
        <v>3910366</v>
      </c>
      <c r="B1437" s="189"/>
      <c r="C1437" s="189"/>
      <c r="D1437" s="189"/>
      <c r="E1437" s="189"/>
      <c r="F1437" s="189"/>
      <c r="G1437" s="189"/>
      <c r="H1437" s="189"/>
      <c r="I1437" s="189"/>
      <c r="J1437" s="189"/>
      <c r="K1437" s="189"/>
      <c r="L1437" s="189"/>
      <c r="M1437" s="189"/>
      <c r="N1437" s="189"/>
      <c r="O1437" s="189"/>
      <c r="P1437" s="189"/>
      <c r="Q1437" s="189"/>
      <c r="R1437" s="189"/>
      <c r="S1437" s="189"/>
      <c r="T1437" s="201"/>
      <c r="U1437" s="201"/>
      <c r="V1437" s="189"/>
      <c r="W1437" s="189"/>
      <c r="X1437" s="189"/>
      <c r="Y1437" s="189"/>
      <c r="Z1437" s="189"/>
      <c r="AA1437" s="189"/>
      <c r="AB1437" s="189"/>
      <c r="AC1437" s="189"/>
      <c r="AD1437" s="189"/>
      <c r="AF1437" s="189"/>
      <c r="AG1437" s="189"/>
      <c r="AH1437" s="189"/>
      <c r="AI1437" s="189"/>
      <c r="AJ1437" s="189"/>
      <c r="AK1437" s="189"/>
      <c r="AL1437" s="189"/>
      <c r="AM1437" s="189"/>
      <c r="AN1437" s="189"/>
      <c r="AO1437" s="189"/>
      <c r="AP1437" s="189"/>
      <c r="AQ1437" s="189"/>
      <c r="AR1437" s="189"/>
      <c r="AS1437" s="202"/>
      <c r="AT1437" s="189"/>
      <c r="AU1437" s="189"/>
      <c r="AV1437" s="189"/>
    </row>
    <row r="1438" spans="1:48" hidden="1">
      <c r="A1438" s="201">
        <v>3920004</v>
      </c>
      <c r="B1438" s="189"/>
      <c r="C1438" s="189"/>
      <c r="D1438" s="189"/>
      <c r="E1438" s="189"/>
      <c r="F1438" s="189"/>
      <c r="G1438" s="189"/>
      <c r="H1438" s="189"/>
      <c r="I1438" s="189"/>
      <c r="J1438" s="189"/>
      <c r="K1438" s="189"/>
      <c r="L1438" s="189"/>
      <c r="M1438" s="189"/>
      <c r="N1438" s="189"/>
      <c r="O1438" s="189"/>
      <c r="P1438" s="189"/>
      <c r="Q1438" s="189"/>
      <c r="R1438" s="189"/>
      <c r="S1438" s="189"/>
      <c r="T1438" s="201"/>
      <c r="U1438" s="201"/>
      <c r="V1438" s="189"/>
      <c r="W1438" s="189"/>
      <c r="X1438" s="189"/>
      <c r="Y1438" s="189"/>
      <c r="Z1438" s="189"/>
      <c r="AA1438" s="189"/>
      <c r="AB1438" s="189"/>
      <c r="AC1438" s="189"/>
      <c r="AD1438" s="189"/>
      <c r="AF1438" s="189"/>
      <c r="AG1438" s="189"/>
      <c r="AH1438" s="189"/>
      <c r="AI1438" s="189"/>
      <c r="AJ1438" s="189"/>
      <c r="AK1438" s="189"/>
      <c r="AL1438" s="189"/>
      <c r="AM1438" s="189"/>
      <c r="AN1438" s="189"/>
      <c r="AO1438" s="189"/>
      <c r="AP1438" s="189"/>
      <c r="AQ1438" s="189"/>
      <c r="AR1438" s="189"/>
      <c r="AS1438" s="202"/>
      <c r="AT1438" s="189"/>
      <c r="AU1438" s="189"/>
      <c r="AV1438" s="189"/>
    </row>
    <row r="1439" spans="1:48" hidden="1">
      <c r="A1439" s="201">
        <v>3910325</v>
      </c>
      <c r="B1439" s="189"/>
      <c r="C1439" s="189"/>
      <c r="D1439" s="189"/>
      <c r="E1439" s="189"/>
      <c r="F1439" s="189"/>
      <c r="G1439" s="189"/>
      <c r="H1439" s="189"/>
      <c r="I1439" s="189"/>
      <c r="J1439" s="189"/>
      <c r="K1439" s="189"/>
      <c r="L1439" s="189"/>
      <c r="M1439" s="189"/>
      <c r="N1439" s="189"/>
      <c r="O1439" s="189"/>
      <c r="P1439" s="189"/>
      <c r="Q1439" s="189"/>
      <c r="R1439" s="189"/>
      <c r="S1439" s="189"/>
      <c r="T1439" s="201"/>
      <c r="U1439" s="201"/>
      <c r="V1439" s="189"/>
      <c r="W1439" s="189"/>
      <c r="X1439" s="189"/>
      <c r="Y1439" s="189"/>
      <c r="Z1439" s="189"/>
      <c r="AA1439" s="189"/>
      <c r="AB1439" s="189"/>
      <c r="AC1439" s="189"/>
      <c r="AD1439" s="189"/>
      <c r="AF1439" s="189"/>
      <c r="AG1439" s="189"/>
      <c r="AH1439" s="189"/>
      <c r="AI1439" s="189"/>
      <c r="AJ1439" s="189"/>
      <c r="AK1439" s="189"/>
      <c r="AL1439" s="189"/>
      <c r="AM1439" s="189"/>
      <c r="AN1439" s="189"/>
      <c r="AO1439" s="189"/>
      <c r="AP1439" s="189"/>
      <c r="AQ1439" s="189"/>
      <c r="AR1439" s="189"/>
      <c r="AS1439" s="202"/>
      <c r="AT1439" s="189"/>
      <c r="AU1439" s="189"/>
      <c r="AV1439" s="189"/>
    </row>
    <row r="1440" spans="1:48" hidden="1">
      <c r="A1440" s="201">
        <v>35190141</v>
      </c>
      <c r="B1440" s="189"/>
      <c r="C1440" s="189"/>
      <c r="D1440" s="189"/>
      <c r="E1440" s="189"/>
      <c r="F1440" s="189"/>
      <c r="G1440" s="189"/>
      <c r="H1440" s="189"/>
      <c r="I1440" s="189"/>
      <c r="J1440" s="189"/>
      <c r="K1440" s="189"/>
      <c r="L1440" s="189"/>
      <c r="M1440" s="189"/>
      <c r="N1440" s="189"/>
      <c r="O1440" s="189"/>
      <c r="P1440" s="189"/>
      <c r="Q1440" s="189"/>
      <c r="R1440" s="189"/>
      <c r="S1440" s="189"/>
      <c r="T1440" s="201"/>
      <c r="U1440" s="201"/>
      <c r="V1440" s="189"/>
      <c r="W1440" s="189"/>
      <c r="X1440" s="189"/>
      <c r="Y1440" s="189"/>
      <c r="Z1440" s="189"/>
      <c r="AA1440" s="189"/>
      <c r="AB1440" s="189"/>
      <c r="AC1440" s="189"/>
      <c r="AD1440" s="189"/>
      <c r="AF1440" s="189"/>
      <c r="AG1440" s="189"/>
      <c r="AH1440" s="189"/>
      <c r="AI1440" s="189"/>
      <c r="AJ1440" s="189"/>
      <c r="AK1440" s="189"/>
      <c r="AL1440" s="189"/>
      <c r="AM1440" s="189"/>
      <c r="AN1440" s="189"/>
      <c r="AO1440" s="189"/>
      <c r="AP1440" s="189"/>
      <c r="AQ1440" s="189"/>
      <c r="AR1440" s="189"/>
      <c r="AS1440" s="202"/>
      <c r="AT1440" s="189"/>
      <c r="AU1440" s="189"/>
      <c r="AV1440" s="189"/>
    </row>
    <row r="1441" spans="1:48" hidden="1">
      <c r="A1441" s="201">
        <v>36190150</v>
      </c>
      <c r="B1441" s="189"/>
      <c r="C1441" s="189"/>
      <c r="D1441" s="189"/>
      <c r="E1441" s="189"/>
      <c r="F1441" s="189"/>
      <c r="G1441" s="189"/>
      <c r="H1441" s="189"/>
      <c r="I1441" s="189"/>
      <c r="J1441" s="189"/>
      <c r="K1441" s="189"/>
      <c r="L1441" s="189"/>
      <c r="M1441" s="189"/>
      <c r="N1441" s="189"/>
      <c r="O1441" s="189"/>
      <c r="P1441" s="189"/>
      <c r="Q1441" s="189"/>
      <c r="R1441" s="189"/>
      <c r="S1441" s="189"/>
      <c r="T1441" s="201"/>
      <c r="U1441" s="201"/>
      <c r="V1441" s="189"/>
      <c r="W1441" s="189"/>
      <c r="X1441" s="189"/>
      <c r="Y1441" s="189"/>
      <c r="Z1441" s="189"/>
      <c r="AA1441" s="189"/>
      <c r="AB1441" s="189"/>
      <c r="AC1441" s="189"/>
      <c r="AD1441" s="189"/>
      <c r="AF1441" s="189"/>
      <c r="AG1441" s="189"/>
      <c r="AH1441" s="189"/>
      <c r="AI1441" s="189"/>
      <c r="AJ1441" s="189"/>
      <c r="AK1441" s="189"/>
      <c r="AL1441" s="189"/>
      <c r="AM1441" s="189"/>
      <c r="AN1441" s="189"/>
      <c r="AO1441" s="189"/>
      <c r="AP1441" s="189"/>
      <c r="AQ1441" s="189"/>
      <c r="AR1441" s="189"/>
      <c r="AS1441" s="202"/>
      <c r="AT1441" s="189"/>
      <c r="AU1441" s="189"/>
      <c r="AV1441" s="189"/>
    </row>
    <row r="1442" spans="1:48" hidden="1">
      <c r="A1442" s="201">
        <v>3910092</v>
      </c>
      <c r="B1442" s="189"/>
      <c r="C1442" s="189"/>
      <c r="D1442" s="189"/>
      <c r="E1442" s="189"/>
      <c r="F1442" s="189"/>
      <c r="G1442" s="189"/>
      <c r="H1442" s="189"/>
      <c r="I1442" s="189"/>
      <c r="J1442" s="189"/>
      <c r="K1442" s="189"/>
      <c r="L1442" s="189"/>
      <c r="M1442" s="189"/>
      <c r="N1442" s="189"/>
      <c r="O1442" s="189"/>
      <c r="P1442" s="189"/>
      <c r="Q1442" s="189"/>
      <c r="R1442" s="189"/>
      <c r="S1442" s="189"/>
      <c r="T1442" s="201"/>
      <c r="U1442" s="201"/>
      <c r="V1442" s="189"/>
      <c r="W1442" s="189"/>
      <c r="X1442" s="189"/>
      <c r="Y1442" s="189"/>
      <c r="Z1442" s="189"/>
      <c r="AA1442" s="189"/>
      <c r="AB1442" s="189"/>
      <c r="AC1442" s="189"/>
      <c r="AD1442" s="189"/>
      <c r="AF1442" s="189"/>
      <c r="AG1442" s="189"/>
      <c r="AH1442" s="189"/>
      <c r="AI1442" s="189"/>
      <c r="AJ1442" s="189"/>
      <c r="AK1442" s="189"/>
      <c r="AL1442" s="189"/>
      <c r="AM1442" s="189"/>
      <c r="AN1442" s="189"/>
      <c r="AO1442" s="189"/>
      <c r="AP1442" s="189"/>
      <c r="AQ1442" s="189"/>
      <c r="AR1442" s="189"/>
      <c r="AS1442" s="202"/>
      <c r="AT1442" s="189"/>
      <c r="AU1442" s="189"/>
      <c r="AV1442" s="189"/>
    </row>
    <row r="1443" spans="1:48" hidden="1">
      <c r="A1443" s="201">
        <v>3910142</v>
      </c>
      <c r="B1443" s="189"/>
      <c r="C1443" s="189"/>
      <c r="D1443" s="189"/>
      <c r="E1443" s="189"/>
      <c r="F1443" s="189"/>
      <c r="G1443" s="189"/>
      <c r="H1443" s="189"/>
      <c r="I1443" s="189"/>
      <c r="J1443" s="189"/>
      <c r="K1443" s="189"/>
      <c r="L1443" s="189"/>
      <c r="M1443" s="189"/>
      <c r="N1443" s="189"/>
      <c r="O1443" s="189"/>
      <c r="P1443" s="189"/>
      <c r="Q1443" s="189"/>
      <c r="R1443" s="189"/>
      <c r="S1443" s="189"/>
      <c r="T1443" s="201"/>
      <c r="U1443" s="201"/>
      <c r="V1443" s="189"/>
      <c r="W1443" s="189"/>
      <c r="X1443" s="189"/>
      <c r="Y1443" s="189"/>
      <c r="Z1443" s="189"/>
      <c r="AA1443" s="189"/>
      <c r="AB1443" s="189"/>
      <c r="AC1443" s="189"/>
      <c r="AD1443" s="189"/>
      <c r="AF1443" s="189"/>
      <c r="AG1443" s="189"/>
      <c r="AH1443" s="189"/>
      <c r="AI1443" s="189"/>
      <c r="AJ1443" s="189"/>
      <c r="AK1443" s="189"/>
      <c r="AL1443" s="189"/>
      <c r="AM1443" s="189"/>
      <c r="AN1443" s="189"/>
      <c r="AO1443" s="189"/>
      <c r="AP1443" s="189"/>
      <c r="AQ1443" s="189"/>
      <c r="AR1443" s="189"/>
      <c r="AS1443" s="202"/>
      <c r="AT1443" s="189"/>
      <c r="AU1443" s="189"/>
      <c r="AV1443" s="189"/>
    </row>
    <row r="1444" spans="1:48" hidden="1">
      <c r="A1444" s="201">
        <v>3910002</v>
      </c>
      <c r="B1444" s="189"/>
      <c r="C1444" s="189"/>
      <c r="D1444" s="189"/>
      <c r="E1444" s="189"/>
      <c r="F1444" s="189"/>
      <c r="G1444" s="189"/>
      <c r="H1444" s="189"/>
      <c r="I1444" s="189"/>
      <c r="J1444" s="189"/>
      <c r="K1444" s="189"/>
      <c r="L1444" s="189"/>
      <c r="M1444" s="189"/>
      <c r="N1444" s="189"/>
      <c r="O1444" s="189"/>
      <c r="P1444" s="189"/>
      <c r="Q1444" s="189"/>
      <c r="R1444" s="189"/>
      <c r="S1444" s="189"/>
      <c r="T1444" s="201"/>
      <c r="U1444" s="201"/>
      <c r="V1444" s="189"/>
      <c r="W1444" s="189"/>
      <c r="X1444" s="189"/>
      <c r="Y1444" s="189"/>
      <c r="Z1444" s="189"/>
      <c r="AA1444" s="189"/>
      <c r="AB1444" s="189"/>
      <c r="AC1444" s="189"/>
      <c r="AD1444" s="189"/>
      <c r="AF1444" s="189"/>
      <c r="AG1444" s="189"/>
      <c r="AH1444" s="189"/>
      <c r="AI1444" s="189"/>
      <c r="AJ1444" s="189"/>
      <c r="AK1444" s="189"/>
      <c r="AL1444" s="189"/>
      <c r="AM1444" s="189"/>
      <c r="AN1444" s="189"/>
      <c r="AO1444" s="189"/>
      <c r="AP1444" s="189"/>
      <c r="AQ1444" s="189"/>
      <c r="AR1444" s="189"/>
      <c r="AS1444" s="202"/>
      <c r="AT1444" s="189"/>
      <c r="AU1444" s="189"/>
      <c r="AV1444" s="189"/>
    </row>
    <row r="1445" spans="1:48" hidden="1">
      <c r="A1445" s="201">
        <v>3910013</v>
      </c>
      <c r="B1445" s="189"/>
      <c r="C1445" s="189"/>
      <c r="D1445" s="189"/>
      <c r="E1445" s="189"/>
      <c r="F1445" s="189"/>
      <c r="G1445" s="189"/>
      <c r="H1445" s="189"/>
      <c r="I1445" s="189"/>
      <c r="J1445" s="189"/>
      <c r="K1445" s="189"/>
      <c r="L1445" s="189"/>
      <c r="M1445" s="189"/>
      <c r="N1445" s="189"/>
      <c r="O1445" s="189"/>
      <c r="P1445" s="189"/>
      <c r="Q1445" s="189"/>
      <c r="R1445" s="189"/>
      <c r="S1445" s="189"/>
      <c r="T1445" s="201"/>
      <c r="U1445" s="201"/>
      <c r="V1445" s="189"/>
      <c r="W1445" s="189"/>
      <c r="X1445" s="189"/>
      <c r="Y1445" s="189"/>
      <c r="Z1445" s="189"/>
      <c r="AA1445" s="189"/>
      <c r="AB1445" s="189"/>
      <c r="AC1445" s="189"/>
      <c r="AD1445" s="189"/>
      <c r="AF1445" s="189"/>
      <c r="AG1445" s="189"/>
      <c r="AH1445" s="189"/>
      <c r="AI1445" s="189"/>
      <c r="AJ1445" s="189"/>
      <c r="AK1445" s="189"/>
      <c r="AL1445" s="189"/>
      <c r="AM1445" s="189"/>
      <c r="AN1445" s="189"/>
      <c r="AO1445" s="189"/>
      <c r="AP1445" s="189"/>
      <c r="AQ1445" s="189"/>
      <c r="AR1445" s="189"/>
      <c r="AS1445" s="202"/>
      <c r="AT1445" s="189"/>
      <c r="AU1445" s="189"/>
      <c r="AV1445" s="189"/>
    </row>
    <row r="1446" spans="1:48" hidden="1">
      <c r="A1446" s="201">
        <v>3820036</v>
      </c>
      <c r="B1446" s="189"/>
      <c r="C1446" s="189"/>
      <c r="D1446" s="189"/>
      <c r="E1446" s="189"/>
      <c r="F1446" s="189"/>
      <c r="G1446" s="189"/>
      <c r="H1446" s="189"/>
      <c r="I1446" s="189"/>
      <c r="J1446" s="189"/>
      <c r="K1446" s="189"/>
      <c r="L1446" s="189"/>
      <c r="M1446" s="189"/>
      <c r="N1446" s="189"/>
      <c r="O1446" s="189"/>
      <c r="P1446" s="189"/>
      <c r="Q1446" s="189"/>
      <c r="R1446" s="189"/>
      <c r="S1446" s="189"/>
      <c r="T1446" s="201"/>
      <c r="U1446" s="201"/>
      <c r="V1446" s="189"/>
      <c r="W1446" s="189"/>
      <c r="X1446" s="189"/>
      <c r="Y1446" s="189"/>
      <c r="Z1446" s="189"/>
      <c r="AA1446" s="189"/>
      <c r="AB1446" s="189"/>
      <c r="AC1446" s="189"/>
      <c r="AD1446" s="189"/>
      <c r="AF1446" s="189"/>
      <c r="AG1446" s="189"/>
      <c r="AH1446" s="189"/>
      <c r="AI1446" s="189"/>
      <c r="AJ1446" s="189"/>
      <c r="AK1446" s="189"/>
      <c r="AL1446" s="189"/>
      <c r="AM1446" s="189"/>
      <c r="AN1446" s="189"/>
      <c r="AO1446" s="189"/>
      <c r="AP1446" s="189"/>
      <c r="AQ1446" s="189"/>
      <c r="AR1446" s="189"/>
      <c r="AS1446" s="202"/>
      <c r="AT1446" s="189"/>
      <c r="AU1446" s="189"/>
      <c r="AV1446" s="189"/>
    </row>
    <row r="1447" spans="1:48" hidden="1">
      <c r="A1447" s="201">
        <v>3710139</v>
      </c>
      <c r="B1447" s="189"/>
      <c r="C1447" s="189"/>
      <c r="D1447" s="189"/>
      <c r="E1447" s="189"/>
      <c r="F1447" s="189"/>
      <c r="G1447" s="189"/>
      <c r="H1447" s="189"/>
      <c r="I1447" s="189"/>
      <c r="J1447" s="189"/>
      <c r="K1447" s="189"/>
      <c r="L1447" s="189"/>
      <c r="M1447" s="189"/>
      <c r="N1447" s="189"/>
      <c r="O1447" s="189"/>
      <c r="P1447" s="189"/>
      <c r="Q1447" s="189"/>
      <c r="R1447" s="189"/>
      <c r="S1447" s="189"/>
      <c r="T1447" s="201"/>
      <c r="U1447" s="201"/>
      <c r="V1447" s="189"/>
      <c r="W1447" s="189"/>
      <c r="X1447" s="189"/>
      <c r="Y1447" s="189"/>
      <c r="Z1447" s="189"/>
      <c r="AA1447" s="189"/>
      <c r="AB1447" s="189"/>
      <c r="AC1447" s="189"/>
      <c r="AD1447" s="189"/>
      <c r="AF1447" s="189"/>
      <c r="AG1447" s="189"/>
      <c r="AH1447" s="189"/>
      <c r="AI1447" s="189"/>
      <c r="AJ1447" s="189"/>
      <c r="AK1447" s="189"/>
      <c r="AL1447" s="189"/>
      <c r="AM1447" s="189"/>
      <c r="AN1447" s="189"/>
      <c r="AO1447" s="189"/>
      <c r="AP1447" s="189"/>
      <c r="AQ1447" s="189"/>
      <c r="AR1447" s="189"/>
      <c r="AS1447" s="202"/>
      <c r="AT1447" s="189"/>
      <c r="AU1447" s="189"/>
      <c r="AV1447" s="189"/>
    </row>
    <row r="1448" spans="1:48" hidden="1">
      <c r="A1448" s="201">
        <v>3820026</v>
      </c>
      <c r="B1448" s="189"/>
      <c r="C1448" s="189"/>
      <c r="D1448" s="189"/>
      <c r="E1448" s="189"/>
      <c r="F1448" s="189"/>
      <c r="G1448" s="189"/>
      <c r="H1448" s="189"/>
      <c r="I1448" s="189"/>
      <c r="J1448" s="189"/>
      <c r="K1448" s="189"/>
      <c r="L1448" s="189"/>
      <c r="M1448" s="189"/>
      <c r="N1448" s="189"/>
      <c r="O1448" s="189"/>
      <c r="P1448" s="189"/>
      <c r="Q1448" s="189"/>
      <c r="R1448" s="189"/>
      <c r="S1448" s="189"/>
      <c r="T1448" s="201"/>
      <c r="U1448" s="201"/>
      <c r="V1448" s="189"/>
      <c r="W1448" s="189"/>
      <c r="X1448" s="189"/>
      <c r="Y1448" s="189"/>
      <c r="Z1448" s="189"/>
      <c r="AA1448" s="189"/>
      <c r="AB1448" s="189"/>
      <c r="AC1448" s="189"/>
      <c r="AD1448" s="189"/>
      <c r="AF1448" s="189"/>
      <c r="AG1448" s="189"/>
      <c r="AH1448" s="189"/>
      <c r="AI1448" s="189"/>
      <c r="AJ1448" s="189"/>
      <c r="AK1448" s="189"/>
      <c r="AL1448" s="189"/>
      <c r="AM1448" s="189"/>
      <c r="AN1448" s="189"/>
      <c r="AO1448" s="189"/>
      <c r="AP1448" s="189"/>
      <c r="AQ1448" s="189"/>
      <c r="AR1448" s="189"/>
      <c r="AS1448" s="202"/>
      <c r="AT1448" s="189"/>
      <c r="AU1448" s="189"/>
      <c r="AV1448" s="189"/>
    </row>
    <row r="1449" spans="1:48" hidden="1">
      <c r="A1449" s="201">
        <v>35190235</v>
      </c>
      <c r="B1449" s="189"/>
      <c r="C1449" s="189"/>
      <c r="D1449" s="189"/>
      <c r="E1449" s="189"/>
      <c r="F1449" s="189"/>
      <c r="G1449" s="189"/>
      <c r="H1449" s="189"/>
      <c r="I1449" s="189"/>
      <c r="J1449" s="189"/>
      <c r="K1449" s="189"/>
      <c r="L1449" s="189"/>
      <c r="M1449" s="189"/>
      <c r="N1449" s="189"/>
      <c r="O1449" s="189"/>
      <c r="P1449" s="189"/>
      <c r="Q1449" s="189"/>
      <c r="R1449" s="189"/>
      <c r="S1449" s="189"/>
      <c r="T1449" s="201"/>
      <c r="U1449" s="201"/>
      <c r="V1449" s="189"/>
      <c r="W1449" s="189"/>
      <c r="X1449" s="189"/>
      <c r="Y1449" s="189"/>
      <c r="Z1449" s="189"/>
      <c r="AA1449" s="189"/>
      <c r="AB1449" s="189"/>
      <c r="AC1449" s="189"/>
      <c r="AD1449" s="189"/>
      <c r="AF1449" s="189"/>
      <c r="AG1449" s="189"/>
      <c r="AH1449" s="189"/>
      <c r="AI1449" s="189"/>
      <c r="AJ1449" s="189"/>
      <c r="AK1449" s="189"/>
      <c r="AL1449" s="189"/>
      <c r="AM1449" s="189"/>
      <c r="AN1449" s="189"/>
      <c r="AO1449" s="189"/>
      <c r="AP1449" s="189"/>
      <c r="AQ1449" s="189"/>
      <c r="AR1449" s="189"/>
      <c r="AS1449" s="202"/>
      <c r="AT1449" s="189"/>
      <c r="AU1449" s="189"/>
      <c r="AV1449" s="189"/>
    </row>
    <row r="1450" spans="1:48" hidden="1">
      <c r="A1450" s="201">
        <v>36280002</v>
      </c>
      <c r="B1450" s="189"/>
      <c r="C1450" s="189"/>
      <c r="D1450" s="189"/>
      <c r="E1450" s="189"/>
      <c r="F1450" s="189"/>
      <c r="G1450" s="189"/>
      <c r="H1450" s="189"/>
      <c r="I1450" s="189"/>
      <c r="J1450" s="189"/>
      <c r="K1450" s="189"/>
      <c r="L1450" s="189"/>
      <c r="M1450" s="189"/>
      <c r="N1450" s="189"/>
      <c r="O1450" s="189"/>
      <c r="P1450" s="189"/>
      <c r="Q1450" s="189"/>
      <c r="R1450" s="189"/>
      <c r="S1450" s="189"/>
      <c r="T1450" s="201"/>
      <c r="U1450" s="201"/>
      <c r="V1450" s="189"/>
      <c r="W1450" s="189"/>
      <c r="X1450" s="189"/>
      <c r="Y1450" s="189"/>
      <c r="Z1450" s="189"/>
      <c r="AA1450" s="189"/>
      <c r="AB1450" s="189"/>
      <c r="AC1450" s="189"/>
      <c r="AD1450" s="189"/>
      <c r="AF1450" s="189"/>
      <c r="AG1450" s="189"/>
      <c r="AH1450" s="189"/>
      <c r="AI1450" s="189"/>
      <c r="AJ1450" s="189"/>
      <c r="AK1450" s="189"/>
      <c r="AL1450" s="189"/>
      <c r="AM1450" s="189"/>
      <c r="AN1450" s="189"/>
      <c r="AO1450" s="189"/>
      <c r="AP1450" s="189"/>
      <c r="AQ1450" s="189"/>
      <c r="AR1450" s="189"/>
      <c r="AS1450" s="202"/>
      <c r="AT1450" s="189"/>
      <c r="AU1450" s="189"/>
      <c r="AV1450" s="189"/>
    </row>
    <row r="1451" spans="1:48" hidden="1">
      <c r="A1451" s="201" t="s">
        <v>3645</v>
      </c>
      <c r="B1451" s="189"/>
      <c r="C1451" s="189"/>
      <c r="D1451" s="189"/>
      <c r="E1451" s="189"/>
      <c r="F1451" s="189"/>
      <c r="G1451" s="189"/>
      <c r="H1451" s="189"/>
      <c r="I1451" s="189"/>
      <c r="J1451" s="189"/>
      <c r="K1451" s="189"/>
      <c r="L1451" s="189"/>
      <c r="M1451" s="189"/>
      <c r="N1451" s="189"/>
      <c r="O1451" s="189"/>
      <c r="P1451" s="189"/>
      <c r="Q1451" s="189"/>
      <c r="R1451" s="189"/>
      <c r="S1451" s="189"/>
      <c r="T1451" s="201"/>
      <c r="U1451" s="201"/>
      <c r="V1451" s="189"/>
      <c r="W1451" s="189"/>
      <c r="X1451" s="189"/>
      <c r="Y1451" s="189"/>
      <c r="Z1451" s="189"/>
      <c r="AA1451" s="189"/>
      <c r="AB1451" s="189"/>
      <c r="AC1451" s="189"/>
      <c r="AD1451" s="189"/>
      <c r="AF1451" s="189"/>
      <c r="AG1451" s="189"/>
      <c r="AH1451" s="189"/>
      <c r="AI1451" s="189"/>
      <c r="AJ1451" s="189"/>
      <c r="AK1451" s="189"/>
      <c r="AL1451" s="189"/>
      <c r="AM1451" s="189"/>
      <c r="AN1451" s="189"/>
      <c r="AO1451" s="189"/>
      <c r="AP1451" s="189"/>
      <c r="AQ1451" s="189"/>
      <c r="AR1451" s="189"/>
      <c r="AS1451" s="202"/>
      <c r="AT1451" s="189"/>
      <c r="AU1451" s="189"/>
      <c r="AV1451" s="189"/>
    </row>
    <row r="1452" spans="1:48" hidden="1">
      <c r="A1452" s="201">
        <v>36190055</v>
      </c>
      <c r="B1452" s="189"/>
      <c r="C1452" s="189"/>
      <c r="D1452" s="189"/>
      <c r="E1452" s="189"/>
      <c r="F1452" s="189"/>
      <c r="G1452" s="189"/>
      <c r="H1452" s="189"/>
      <c r="I1452" s="189"/>
      <c r="J1452" s="189"/>
      <c r="K1452" s="189"/>
      <c r="L1452" s="189"/>
      <c r="M1452" s="189"/>
      <c r="N1452" s="189"/>
      <c r="O1452" s="189"/>
      <c r="P1452" s="189"/>
      <c r="Q1452" s="189"/>
      <c r="R1452" s="189"/>
      <c r="S1452" s="189"/>
      <c r="T1452" s="201"/>
      <c r="U1452" s="201"/>
      <c r="V1452" s="189"/>
      <c r="W1452" s="189"/>
      <c r="X1452" s="189"/>
      <c r="Y1452" s="189"/>
      <c r="Z1452" s="189"/>
      <c r="AA1452" s="189"/>
      <c r="AB1452" s="189"/>
      <c r="AC1452" s="189"/>
      <c r="AD1452" s="189"/>
      <c r="AF1452" s="189"/>
      <c r="AG1452" s="189"/>
      <c r="AH1452" s="189"/>
      <c r="AI1452" s="189"/>
      <c r="AJ1452" s="189"/>
      <c r="AK1452" s="189"/>
      <c r="AL1452" s="189"/>
      <c r="AM1452" s="189"/>
      <c r="AN1452" s="189"/>
      <c r="AO1452" s="189"/>
      <c r="AP1452" s="189"/>
      <c r="AQ1452" s="189"/>
      <c r="AR1452" s="189"/>
      <c r="AS1452" s="202"/>
      <c r="AT1452" s="189"/>
      <c r="AU1452" s="189"/>
      <c r="AV1452" s="189"/>
    </row>
    <row r="1453" spans="1:48" hidden="1">
      <c r="A1453" s="201">
        <v>36190225</v>
      </c>
      <c r="B1453" s="189"/>
      <c r="C1453" s="189"/>
      <c r="D1453" s="189"/>
      <c r="E1453" s="189"/>
      <c r="F1453" s="189"/>
      <c r="G1453" s="189"/>
      <c r="H1453" s="189"/>
      <c r="I1453" s="189"/>
      <c r="J1453" s="189"/>
      <c r="K1453" s="189"/>
      <c r="L1453" s="189"/>
      <c r="M1453" s="189"/>
      <c r="N1453" s="189"/>
      <c r="O1453" s="189"/>
      <c r="P1453" s="189"/>
      <c r="Q1453" s="189"/>
      <c r="R1453" s="189"/>
      <c r="S1453" s="189"/>
      <c r="T1453" s="201"/>
      <c r="U1453" s="201"/>
      <c r="V1453" s="189"/>
      <c r="W1453" s="189"/>
      <c r="X1453" s="189"/>
      <c r="Y1453" s="189"/>
      <c r="Z1453" s="189"/>
      <c r="AA1453" s="189"/>
      <c r="AB1453" s="189"/>
      <c r="AC1453" s="189"/>
      <c r="AD1453" s="189"/>
      <c r="AF1453" s="189"/>
      <c r="AG1453" s="189"/>
      <c r="AH1453" s="189"/>
      <c r="AI1453" s="189"/>
      <c r="AJ1453" s="189"/>
      <c r="AK1453" s="189"/>
      <c r="AL1453" s="189"/>
      <c r="AM1453" s="189"/>
      <c r="AN1453" s="189"/>
      <c r="AO1453" s="189"/>
      <c r="AP1453" s="189"/>
      <c r="AQ1453" s="189"/>
      <c r="AR1453" s="189"/>
      <c r="AS1453" s="202"/>
      <c r="AT1453" s="189"/>
      <c r="AU1453" s="189"/>
      <c r="AV1453" s="189"/>
    </row>
    <row r="1454" spans="1:48" hidden="1">
      <c r="A1454" s="201" t="s">
        <v>3662</v>
      </c>
      <c r="B1454" s="189"/>
      <c r="C1454" s="189"/>
      <c r="D1454" s="189"/>
      <c r="E1454" s="189"/>
      <c r="F1454" s="189"/>
      <c r="G1454" s="189"/>
      <c r="H1454" s="189"/>
      <c r="I1454" s="189"/>
      <c r="J1454" s="189"/>
      <c r="K1454" s="189"/>
      <c r="L1454" s="189"/>
      <c r="M1454" s="189"/>
      <c r="N1454" s="189"/>
      <c r="O1454" s="189"/>
      <c r="P1454" s="189"/>
      <c r="Q1454" s="189"/>
      <c r="R1454" s="189"/>
      <c r="S1454" s="189"/>
      <c r="T1454" s="201"/>
      <c r="U1454" s="201"/>
      <c r="V1454" s="189"/>
      <c r="W1454" s="189"/>
      <c r="X1454" s="189"/>
      <c r="Y1454" s="189"/>
      <c r="Z1454" s="189"/>
      <c r="AA1454" s="189"/>
      <c r="AB1454" s="189"/>
      <c r="AC1454" s="189"/>
      <c r="AD1454" s="189"/>
      <c r="AF1454" s="189"/>
      <c r="AG1454" s="189"/>
      <c r="AH1454" s="189"/>
      <c r="AI1454" s="189"/>
      <c r="AJ1454" s="189"/>
      <c r="AK1454" s="189"/>
      <c r="AL1454" s="189"/>
      <c r="AM1454" s="189"/>
      <c r="AN1454" s="189"/>
      <c r="AO1454" s="189"/>
      <c r="AP1454" s="189"/>
      <c r="AQ1454" s="189"/>
      <c r="AR1454" s="189"/>
      <c r="AS1454" s="202"/>
      <c r="AT1454" s="189"/>
      <c r="AU1454" s="189"/>
      <c r="AV1454" s="189"/>
    </row>
    <row r="1455" spans="1:48" hidden="1">
      <c r="A1455" s="201">
        <v>3810242</v>
      </c>
      <c r="B1455" s="189"/>
      <c r="C1455" s="189"/>
      <c r="D1455" s="189"/>
      <c r="E1455" s="189"/>
      <c r="F1455" s="189"/>
      <c r="G1455" s="189"/>
      <c r="H1455" s="189"/>
      <c r="I1455" s="189"/>
      <c r="J1455" s="189"/>
      <c r="K1455" s="189"/>
      <c r="L1455" s="189"/>
      <c r="M1455" s="189"/>
      <c r="N1455" s="189"/>
      <c r="O1455" s="189"/>
      <c r="P1455" s="189"/>
      <c r="Q1455" s="189"/>
      <c r="R1455" s="189"/>
      <c r="S1455" s="189"/>
      <c r="T1455" s="201"/>
      <c r="U1455" s="201"/>
      <c r="V1455" s="189"/>
      <c r="W1455" s="189"/>
      <c r="X1455" s="189"/>
      <c r="Y1455" s="189"/>
      <c r="Z1455" s="189"/>
      <c r="AA1455" s="189"/>
      <c r="AB1455" s="189"/>
      <c r="AC1455" s="189"/>
      <c r="AD1455" s="189"/>
      <c r="AF1455" s="189"/>
      <c r="AG1455" s="189"/>
      <c r="AH1455" s="189"/>
      <c r="AI1455" s="189"/>
      <c r="AJ1455" s="189"/>
      <c r="AK1455" s="189"/>
      <c r="AL1455" s="189"/>
      <c r="AM1455" s="189"/>
      <c r="AN1455" s="189"/>
      <c r="AO1455" s="189"/>
      <c r="AP1455" s="189"/>
      <c r="AQ1455" s="189"/>
      <c r="AR1455" s="189"/>
      <c r="AS1455" s="202"/>
      <c r="AT1455" s="189"/>
      <c r="AU1455" s="189"/>
      <c r="AV1455" s="189"/>
    </row>
    <row r="1456" spans="1:48" hidden="1">
      <c r="A1456" s="201">
        <v>4010242</v>
      </c>
      <c r="B1456" s="189"/>
      <c r="C1456" s="189"/>
      <c r="D1456" s="189"/>
      <c r="E1456" s="189"/>
      <c r="F1456" s="189"/>
      <c r="G1456" s="189"/>
      <c r="H1456" s="189"/>
      <c r="I1456" s="189"/>
      <c r="J1456" s="189"/>
      <c r="K1456" s="189"/>
      <c r="L1456" s="189"/>
      <c r="M1456" s="189"/>
      <c r="N1456" s="189"/>
      <c r="O1456" s="189"/>
      <c r="P1456" s="189"/>
      <c r="Q1456" s="189"/>
      <c r="R1456" s="189"/>
      <c r="S1456" s="189"/>
      <c r="T1456" s="201"/>
      <c r="U1456" s="201"/>
      <c r="V1456" s="189"/>
      <c r="W1456" s="189"/>
      <c r="X1456" s="189"/>
      <c r="Y1456" s="189"/>
      <c r="Z1456" s="189"/>
      <c r="AA1456" s="189"/>
      <c r="AB1456" s="189"/>
      <c r="AC1456" s="189"/>
      <c r="AD1456" s="189"/>
      <c r="AF1456" s="189"/>
      <c r="AG1456" s="189"/>
      <c r="AH1456" s="189"/>
      <c r="AI1456" s="189"/>
      <c r="AJ1456" s="189"/>
      <c r="AK1456" s="189"/>
      <c r="AL1456" s="189"/>
      <c r="AM1456" s="189"/>
      <c r="AN1456" s="189"/>
      <c r="AO1456" s="189"/>
      <c r="AP1456" s="189"/>
      <c r="AQ1456" s="189"/>
      <c r="AR1456" s="189"/>
      <c r="AS1456" s="202"/>
      <c r="AT1456" s="189"/>
      <c r="AU1456" s="189"/>
      <c r="AV1456" s="189"/>
    </row>
    <row r="1457" spans="1:48" hidden="1">
      <c r="A1457" s="201">
        <v>35190120</v>
      </c>
      <c r="B1457" s="189"/>
      <c r="C1457" s="189"/>
      <c r="D1457" s="189"/>
      <c r="E1457" s="189"/>
      <c r="F1457" s="189"/>
      <c r="G1457" s="189"/>
      <c r="H1457" s="189"/>
      <c r="I1457" s="189"/>
      <c r="J1457" s="189"/>
      <c r="K1457" s="189"/>
      <c r="L1457" s="189"/>
      <c r="M1457" s="189"/>
      <c r="N1457" s="189"/>
      <c r="O1457" s="189"/>
      <c r="P1457" s="189"/>
      <c r="Q1457" s="189"/>
      <c r="R1457" s="189"/>
      <c r="S1457" s="189"/>
      <c r="T1457" s="201"/>
      <c r="U1457" s="201"/>
      <c r="V1457" s="189"/>
      <c r="W1457" s="189"/>
      <c r="X1457" s="189"/>
      <c r="Y1457" s="189"/>
      <c r="Z1457" s="189"/>
      <c r="AA1457" s="189"/>
      <c r="AB1457" s="189"/>
      <c r="AC1457" s="189"/>
      <c r="AD1457" s="189"/>
      <c r="AF1457" s="189"/>
      <c r="AG1457" s="189"/>
      <c r="AH1457" s="189"/>
      <c r="AI1457" s="189"/>
      <c r="AJ1457" s="189"/>
      <c r="AK1457" s="189"/>
      <c r="AL1457" s="189"/>
      <c r="AM1457" s="189"/>
      <c r="AN1457" s="189"/>
      <c r="AO1457" s="189"/>
      <c r="AP1457" s="189"/>
      <c r="AQ1457" s="189"/>
      <c r="AR1457" s="189"/>
      <c r="AS1457" s="202"/>
      <c r="AT1457" s="189"/>
      <c r="AU1457" s="189"/>
      <c r="AV1457" s="189"/>
    </row>
    <row r="1458" spans="1:48" hidden="1">
      <c r="A1458" s="201">
        <v>3910296</v>
      </c>
      <c r="B1458" s="189"/>
      <c r="C1458" s="189"/>
      <c r="D1458" s="189"/>
      <c r="E1458" s="189"/>
      <c r="F1458" s="189"/>
      <c r="G1458" s="189"/>
      <c r="H1458" s="189"/>
      <c r="I1458" s="189"/>
      <c r="J1458" s="189"/>
      <c r="K1458" s="189"/>
      <c r="L1458" s="189"/>
      <c r="M1458" s="189"/>
      <c r="N1458" s="189"/>
      <c r="O1458" s="189"/>
      <c r="P1458" s="189"/>
      <c r="Q1458" s="189"/>
      <c r="R1458" s="189"/>
      <c r="S1458" s="189"/>
      <c r="T1458" s="201"/>
      <c r="U1458" s="201"/>
      <c r="V1458" s="189"/>
      <c r="W1458" s="189"/>
      <c r="X1458" s="189"/>
      <c r="Y1458" s="189"/>
      <c r="Z1458" s="189"/>
      <c r="AA1458" s="189"/>
      <c r="AB1458" s="189"/>
      <c r="AC1458" s="189"/>
      <c r="AD1458" s="189"/>
      <c r="AF1458" s="189"/>
      <c r="AG1458" s="189"/>
      <c r="AH1458" s="189"/>
      <c r="AI1458" s="189"/>
      <c r="AJ1458" s="189"/>
      <c r="AK1458" s="189"/>
      <c r="AL1458" s="189"/>
      <c r="AM1458" s="189"/>
      <c r="AN1458" s="189"/>
      <c r="AO1458" s="189"/>
      <c r="AP1458" s="189"/>
      <c r="AQ1458" s="189"/>
      <c r="AR1458" s="189"/>
      <c r="AS1458" s="202"/>
      <c r="AT1458" s="189"/>
      <c r="AU1458" s="189"/>
      <c r="AV1458" s="189"/>
    </row>
    <row r="1459" spans="1:48" hidden="1">
      <c r="A1459" s="201">
        <v>3910069</v>
      </c>
      <c r="B1459" s="189"/>
      <c r="C1459" s="189"/>
      <c r="D1459" s="189"/>
      <c r="E1459" s="189"/>
      <c r="F1459" s="189"/>
      <c r="G1459" s="189"/>
      <c r="H1459" s="189"/>
      <c r="I1459" s="189"/>
      <c r="J1459" s="189"/>
      <c r="K1459" s="189"/>
      <c r="L1459" s="189"/>
      <c r="M1459" s="189"/>
      <c r="N1459" s="189"/>
      <c r="O1459" s="189"/>
      <c r="P1459" s="189"/>
      <c r="Q1459" s="189"/>
      <c r="R1459" s="189"/>
      <c r="S1459" s="189"/>
      <c r="T1459" s="201"/>
      <c r="U1459" s="201"/>
      <c r="V1459" s="189"/>
      <c r="W1459" s="189"/>
      <c r="X1459" s="189"/>
      <c r="Y1459" s="189"/>
      <c r="Z1459" s="189"/>
      <c r="AA1459" s="189"/>
      <c r="AB1459" s="189"/>
      <c r="AC1459" s="189"/>
      <c r="AD1459" s="189"/>
      <c r="AF1459" s="189"/>
      <c r="AG1459" s="189"/>
      <c r="AH1459" s="189"/>
      <c r="AI1459" s="189"/>
      <c r="AJ1459" s="189"/>
      <c r="AK1459" s="189"/>
      <c r="AL1459" s="189"/>
      <c r="AM1459" s="189"/>
      <c r="AN1459" s="189"/>
      <c r="AO1459" s="189"/>
      <c r="AP1459" s="189"/>
      <c r="AQ1459" s="189"/>
      <c r="AR1459" s="189"/>
      <c r="AS1459" s="202"/>
      <c r="AT1459" s="189"/>
      <c r="AU1459" s="189"/>
      <c r="AV1459" s="189"/>
    </row>
    <row r="1460" spans="1:48" hidden="1">
      <c r="A1460" s="201">
        <v>3810185</v>
      </c>
      <c r="B1460" s="189"/>
      <c r="C1460" s="189"/>
      <c r="D1460" s="189"/>
      <c r="E1460" s="189"/>
      <c r="F1460" s="189"/>
      <c r="G1460" s="189"/>
      <c r="H1460" s="189"/>
      <c r="I1460" s="189"/>
      <c r="J1460" s="189"/>
      <c r="K1460" s="189"/>
      <c r="L1460" s="189"/>
      <c r="M1460" s="189"/>
      <c r="N1460" s="189"/>
      <c r="O1460" s="189"/>
      <c r="P1460" s="189"/>
      <c r="Q1460" s="189"/>
      <c r="R1460" s="189"/>
      <c r="S1460" s="189"/>
      <c r="T1460" s="201"/>
      <c r="U1460" s="201"/>
      <c r="V1460" s="189"/>
      <c r="W1460" s="189"/>
      <c r="X1460" s="189"/>
      <c r="Y1460" s="189"/>
      <c r="Z1460" s="189"/>
      <c r="AA1460" s="189"/>
      <c r="AB1460" s="189"/>
      <c r="AC1460" s="189"/>
      <c r="AD1460" s="189"/>
      <c r="AF1460" s="189"/>
      <c r="AG1460" s="189"/>
      <c r="AH1460" s="189"/>
      <c r="AI1460" s="189"/>
      <c r="AJ1460" s="189"/>
      <c r="AK1460" s="189"/>
      <c r="AL1460" s="189"/>
      <c r="AM1460" s="189"/>
      <c r="AN1460" s="189"/>
      <c r="AO1460" s="189"/>
      <c r="AP1460" s="189"/>
      <c r="AQ1460" s="189"/>
      <c r="AR1460" s="189"/>
      <c r="AS1460" s="202"/>
      <c r="AT1460" s="189"/>
      <c r="AU1460" s="189"/>
      <c r="AV1460" s="189"/>
    </row>
    <row r="1461" spans="1:48" hidden="1">
      <c r="A1461" s="201">
        <v>3910103</v>
      </c>
      <c r="B1461" s="189"/>
      <c r="C1461" s="189"/>
      <c r="D1461" s="189"/>
      <c r="E1461" s="189"/>
      <c r="F1461" s="189"/>
      <c r="G1461" s="189"/>
      <c r="H1461" s="189"/>
      <c r="I1461" s="189"/>
      <c r="J1461" s="189"/>
      <c r="K1461" s="189"/>
      <c r="L1461" s="189"/>
      <c r="M1461" s="189"/>
      <c r="N1461" s="189"/>
      <c r="O1461" s="189"/>
      <c r="P1461" s="189"/>
      <c r="Q1461" s="189"/>
      <c r="R1461" s="189"/>
      <c r="S1461" s="189"/>
      <c r="T1461" s="201"/>
      <c r="U1461" s="201"/>
      <c r="V1461" s="189"/>
      <c r="W1461" s="189"/>
      <c r="X1461" s="189"/>
      <c r="Y1461" s="189"/>
      <c r="Z1461" s="189"/>
      <c r="AA1461" s="189"/>
      <c r="AB1461" s="189"/>
      <c r="AC1461" s="189"/>
      <c r="AD1461" s="189"/>
      <c r="AF1461" s="189"/>
      <c r="AG1461" s="189"/>
      <c r="AH1461" s="189"/>
      <c r="AI1461" s="189"/>
      <c r="AJ1461" s="189"/>
      <c r="AK1461" s="189"/>
      <c r="AL1461" s="189"/>
      <c r="AM1461" s="189"/>
      <c r="AN1461" s="189"/>
      <c r="AO1461" s="189"/>
      <c r="AP1461" s="189"/>
      <c r="AQ1461" s="189"/>
      <c r="AR1461" s="189"/>
      <c r="AS1461" s="202"/>
      <c r="AT1461" s="189"/>
      <c r="AU1461" s="189"/>
      <c r="AV1461" s="189"/>
    </row>
    <row r="1462" spans="1:48" hidden="1">
      <c r="A1462" s="201">
        <v>3910277</v>
      </c>
      <c r="B1462" s="189"/>
      <c r="C1462" s="189"/>
      <c r="D1462" s="189"/>
      <c r="E1462" s="189"/>
      <c r="F1462" s="189"/>
      <c r="G1462" s="189"/>
      <c r="H1462" s="189"/>
      <c r="I1462" s="189"/>
      <c r="J1462" s="189"/>
      <c r="K1462" s="189"/>
      <c r="L1462" s="189"/>
      <c r="M1462" s="189"/>
      <c r="N1462" s="189"/>
      <c r="O1462" s="189"/>
      <c r="P1462" s="189"/>
      <c r="Q1462" s="189"/>
      <c r="R1462" s="189"/>
      <c r="S1462" s="189"/>
      <c r="T1462" s="201"/>
      <c r="U1462" s="201"/>
      <c r="V1462" s="189"/>
      <c r="W1462" s="189"/>
      <c r="X1462" s="189"/>
      <c r="Y1462" s="189"/>
      <c r="Z1462" s="189"/>
      <c r="AA1462" s="189"/>
      <c r="AB1462" s="189"/>
      <c r="AC1462" s="189"/>
      <c r="AD1462" s="189"/>
      <c r="AF1462" s="189"/>
      <c r="AG1462" s="189"/>
      <c r="AH1462" s="189"/>
      <c r="AI1462" s="189"/>
      <c r="AJ1462" s="189"/>
      <c r="AK1462" s="189"/>
      <c r="AL1462" s="189"/>
      <c r="AM1462" s="189"/>
      <c r="AN1462" s="189"/>
      <c r="AO1462" s="189"/>
      <c r="AP1462" s="189"/>
      <c r="AQ1462" s="189"/>
      <c r="AR1462" s="189"/>
      <c r="AS1462" s="202"/>
      <c r="AT1462" s="189"/>
      <c r="AU1462" s="189"/>
      <c r="AV1462" s="189"/>
    </row>
    <row r="1463" spans="1:48" hidden="1">
      <c r="A1463" s="201">
        <v>4010037</v>
      </c>
      <c r="B1463" s="189"/>
      <c r="C1463" s="189"/>
      <c r="D1463" s="189"/>
      <c r="E1463" s="189"/>
      <c r="F1463" s="189"/>
      <c r="G1463" s="189"/>
      <c r="H1463" s="189"/>
      <c r="I1463" s="189"/>
      <c r="J1463" s="189"/>
      <c r="K1463" s="189"/>
      <c r="L1463" s="189"/>
      <c r="M1463" s="189"/>
      <c r="N1463" s="189"/>
      <c r="O1463" s="189"/>
      <c r="P1463" s="189"/>
      <c r="Q1463" s="189"/>
      <c r="R1463" s="189"/>
      <c r="S1463" s="189"/>
      <c r="T1463" s="201"/>
      <c r="U1463" s="201"/>
      <c r="V1463" s="189"/>
      <c r="W1463" s="189"/>
      <c r="X1463" s="189"/>
      <c r="Y1463" s="189"/>
      <c r="Z1463" s="189"/>
      <c r="AA1463" s="189"/>
      <c r="AB1463" s="189"/>
      <c r="AC1463" s="189"/>
      <c r="AD1463" s="189"/>
      <c r="AF1463" s="189"/>
      <c r="AG1463" s="189"/>
      <c r="AH1463" s="189"/>
      <c r="AI1463" s="189"/>
      <c r="AJ1463" s="189"/>
      <c r="AK1463" s="189"/>
      <c r="AL1463" s="189"/>
      <c r="AM1463" s="189"/>
      <c r="AN1463" s="189"/>
      <c r="AO1463" s="189"/>
      <c r="AP1463" s="189"/>
      <c r="AQ1463" s="189"/>
      <c r="AR1463" s="189"/>
      <c r="AS1463" s="202"/>
      <c r="AT1463" s="189"/>
      <c r="AU1463" s="189"/>
      <c r="AV1463" s="189"/>
    </row>
  </sheetData>
  <conditionalFormatting sqref="A2:A1463">
    <cfRule type="duplicateValues" dxfId="24" priority="7"/>
  </conditionalFormatting>
  <conditionalFormatting sqref="A726">
    <cfRule type="duplicateValues" dxfId="23" priority="4" stopIfTrue="1"/>
    <cfRule type="duplicateValues" dxfId="22" priority="5" stopIfTrue="1"/>
    <cfRule type="duplicateValues" dxfId="21" priority="6" stopIfTrue="1"/>
  </conditionalFormatting>
  <conditionalFormatting sqref="A734:A748">
    <cfRule type="duplicateValues" dxfId="20" priority="3"/>
  </conditionalFormatting>
  <conditionalFormatting sqref="A751:A1463">
    <cfRule type="duplicateValues" dxfId="19" priority="2"/>
  </conditionalFormatting>
  <conditionalFormatting sqref="A1459:A1463">
    <cfRule type="duplicateValues" dxfId="18" priority="1"/>
  </conditionalFormatting>
  <hyperlinks>
    <hyperlink ref="X517" r:id="rId1" xr:uid="{D0E6FB2B-4E95-4971-9FC0-3EE3C4F3EE17}"/>
    <hyperlink ref="W44" r:id="rId2" xr:uid="{4314E726-A49A-473D-BDD6-FB7FA01FA14E}"/>
    <hyperlink ref="V624" r:id="rId3" xr:uid="{150CD53C-FA40-4D4B-8702-19E021D1C2DF}"/>
    <hyperlink ref="V517" r:id="rId4" xr:uid="{0962F89C-157C-4DD8-A0FC-FFF33139F833}"/>
    <hyperlink ref="V596" r:id="rId5" xr:uid="{FBF6A91C-09D4-4E0A-B9C2-7F414B559CED}"/>
    <hyperlink ref="V519" r:id="rId6" xr:uid="{68307A86-297D-4451-9CC4-BFDEF04547BF}"/>
    <hyperlink ref="V592" r:id="rId7" xr:uid="{75608778-E880-428F-8996-5ED1869859F5}"/>
    <hyperlink ref="V585" r:id="rId8" xr:uid="{9D41E00F-DEAA-4432-A30B-557EFA75F6A4}"/>
    <hyperlink ref="V620" r:id="rId9" xr:uid="{CB30FCA8-B93B-40EB-B18F-55EDF23F7FA1}"/>
    <hyperlink ref="Q301" r:id="rId10" xr:uid="{A5A1D056-E102-4A8E-89C5-F1FF97A0BB53}"/>
    <hyperlink ref="Q107" r:id="rId11" xr:uid="{8646E3E7-FB49-46BF-9546-4A43751F577F}"/>
    <hyperlink ref="Q197" r:id="rId12" xr:uid="{54531CF8-924B-48B8-9422-93D2FA0D760C}"/>
    <hyperlink ref="Q57" r:id="rId13" xr:uid="{BFD8CAED-66CB-4288-9ADE-DD0569E7268B}"/>
    <hyperlink ref="Q17" r:id="rId14" xr:uid="{6B251659-A363-4833-A4F2-1E9CC6399AAF}"/>
    <hyperlink ref="Q365" r:id="rId15" xr:uid="{0F32DFB2-35DD-4238-90E9-65DD23A2A3FA}"/>
    <hyperlink ref="Q226" r:id="rId16" xr:uid="{C5F1ADCD-72F5-41AB-A2EA-E665B2FD581B}"/>
    <hyperlink ref="Q715" r:id="rId17" xr:uid="{DAAB9E95-FAFD-4426-8E88-5D8EE4AF783A}"/>
    <hyperlink ref="Q559" r:id="rId18" xr:uid="{929C3A03-DAD1-42DA-8CCD-7A3F8CFEA4C8}"/>
    <hyperlink ref="Q563" r:id="rId19" xr:uid="{0F046A13-2A98-4B29-8AEC-7DE2A1569F1C}"/>
    <hyperlink ref="Q598" r:id="rId20" xr:uid="{3440553A-F15A-4477-87E9-305A4EAD584B}"/>
    <hyperlink ref="Q247" r:id="rId21" xr:uid="{25DD80AF-342F-485A-B777-2CA187CB0328}"/>
    <hyperlink ref="Q404" r:id="rId22" xr:uid="{5453E493-670F-4BBA-BCE6-6EE3EDD4866E}"/>
    <hyperlink ref="Q35" r:id="rId23" xr:uid="{1F9BD799-6D29-451F-88DE-6FEC0556E59C}"/>
    <hyperlink ref="Q408" r:id="rId24" xr:uid="{57B3B3D8-2ADD-44AE-BD46-BD68A138BF42}"/>
    <hyperlink ref="Q235" r:id="rId25" xr:uid="{16CB976F-7E7D-4B44-8AFB-D4E4C086A3C1}"/>
    <hyperlink ref="Q244" r:id="rId26" xr:uid="{9415CDBB-669D-42D4-86D9-201F1B0FB6BC}"/>
    <hyperlink ref="Q261" r:id="rId27" xr:uid="{17D15AF6-9EF5-41F4-817E-E2DD80DE54BE}"/>
    <hyperlink ref="Q375" r:id="rId28" xr:uid="{C15543B4-0985-4AD1-AD44-983751800C2B}"/>
    <hyperlink ref="Q564" r:id="rId29" xr:uid="{91B4E49C-81B8-42F2-B0CC-9AEDB35050EB}"/>
    <hyperlink ref="Q53" r:id="rId30" xr:uid="{15CB094E-95ED-4D8A-86D3-4ECB0566446F}"/>
    <hyperlink ref="Q409" r:id="rId31" xr:uid="{BBA2DEA1-FBD0-4F6D-8516-A4947BC81194}"/>
    <hyperlink ref="Q321" r:id="rId32" xr:uid="{D47DAC2C-08F6-4A1C-9934-A0AF0ECE5CBA}"/>
    <hyperlink ref="Q359" r:id="rId33" xr:uid="{92BC2512-ED49-4F9D-9D66-4A064FF54DC0}"/>
    <hyperlink ref="Q412" r:id="rId34" xr:uid="{D7E1D1A2-1B83-4033-ABF8-67FE55ECC781}"/>
    <hyperlink ref="Q391" r:id="rId35" xr:uid="{BFC03C35-B75C-43D3-B7BC-84269E2ACA38}"/>
    <hyperlink ref="Q222" r:id="rId36" xr:uid="{D3C7EF61-8494-4BE4-81B7-AE8795C1C355}"/>
    <hyperlink ref="Q285" r:id="rId37" xr:uid="{59EB1E12-6B18-46C1-A9FD-2FCB965F02FE}"/>
    <hyperlink ref="Q155" r:id="rId38" xr:uid="{7DE790EE-0AAE-4B24-965E-7E1D37C96459}"/>
    <hyperlink ref="Q41" r:id="rId39" xr:uid="{B7E5AB5B-4F4E-483E-9881-370CA674F905}"/>
    <hyperlink ref="Q45" r:id="rId40" xr:uid="{A725D60B-24B3-41BA-A881-343015E024D6}"/>
    <hyperlink ref="Q339" r:id="rId41" xr:uid="{C3D7CC1E-FFF2-4F73-8614-B9ACF66A7F7E}"/>
    <hyperlink ref="Q689" r:id="rId42" xr:uid="{CBF1BF72-487C-49C8-9C1E-5E01485AF391}"/>
    <hyperlink ref="Q367" r:id="rId43" xr:uid="{97EDCF1B-E972-4D9A-93B9-734E0C10B923}"/>
    <hyperlink ref="Q277" r:id="rId44" xr:uid="{13F5E237-3885-47EB-AF56-B18E1A22CD32}"/>
    <hyperlink ref="Q437" r:id="rId45" xr:uid="{BB66880A-1632-4E9A-A6C1-E4B2F3E9E9E2}"/>
    <hyperlink ref="Q647" r:id="rId46" xr:uid="{62BB7E28-4A70-4DEF-BE9D-FE3774A5A7BD}"/>
    <hyperlink ref="Q211" r:id="rId47" xr:uid="{A0F10212-638A-4B43-802F-0A2710C865D2}"/>
    <hyperlink ref="Q479" r:id="rId48" xr:uid="{469FB6A7-1321-4BCD-8C72-33F140D27E39}"/>
    <hyperlink ref="Q650" r:id="rId49" xr:uid="{AD18E2B2-A065-414B-8C4E-4F2632D6FF98}"/>
    <hyperlink ref="Q418" r:id="rId50" display="3910093@upf.edu.sa" xr:uid="{8AD3B0F0-8DD3-4050-8BF1-C584D694BDC3}"/>
    <hyperlink ref="Q516" r:id="rId51" xr:uid="{81A39525-BDC7-445D-B1FB-9DF6F5F867A2}"/>
    <hyperlink ref="Q388" r:id="rId52" xr:uid="{89FCCC6F-BA07-4A4E-A04E-8A0052D24106}"/>
    <hyperlink ref="Q417" r:id="rId53" display="3910296@upf.edu.sa" xr:uid="{AE79905D-8948-43E6-95D1-D6290A67E40A}"/>
    <hyperlink ref="Q687" r:id="rId54" xr:uid="{72CA6DEC-DE54-4506-A64E-F0BA9AAC6228}"/>
    <hyperlink ref="Q542" r:id="rId55" xr:uid="{A3741064-8FD0-4F30-8355-5B123B0B3D6B}"/>
    <hyperlink ref="Q176" r:id="rId56" xr:uid="{2E2FFBA8-D4E3-4CB5-AFCB-7D33C7871ED9}"/>
    <hyperlink ref="Q44" r:id="rId57" xr:uid="{4B96AF20-33C8-4F01-B6D4-07740317F2C2}"/>
    <hyperlink ref="Q358" r:id="rId58" xr:uid="{F9FF839A-E765-42ED-9661-B1EF962EAEE4}"/>
    <hyperlink ref="Q97" r:id="rId59" xr:uid="{4096BB6D-3193-4DD2-8D1E-8321ACD48129}"/>
    <hyperlink ref="Q667" r:id="rId60" xr:uid="{86A67AC4-6904-4320-B568-2BDE39B07EF5}"/>
    <hyperlink ref="Q547" r:id="rId61" xr:uid="{3C978433-905E-4D2F-8D84-081A5F70C582}"/>
    <hyperlink ref="Q738" r:id="rId62" xr:uid="{5E63A510-8D9B-4F0D-86F1-617D91849FDE}"/>
    <hyperlink ref="V488" r:id="rId63" display="mailto:Raseel0540@gmail.com" xr:uid="{F461B80A-3AE4-46D3-A414-E1FFD9D974AC}"/>
    <hyperlink ref="V441" r:id="rId64" display="mailto:nawafabdoh75@gmail.com" xr:uid="{B87D77E7-7B32-4AEC-9C9D-3597139A3C87}"/>
    <hyperlink ref="V480" r:id="rId65" display="mailto:m.r.alhazmi@outlook.com" xr:uid="{A861945E-8A5B-4F5A-B903-88E9000BBD9A}"/>
    <hyperlink ref="V274" r:id="rId66" display="mailto:raffat.majzoop@hotmail.com" xr:uid="{14CC40FF-E31B-48DC-A53A-34303E38B6B1}"/>
    <hyperlink ref="V435" r:id="rId67" display="mailto:RAFAL.ABUONQ@gmail.COM" xr:uid="{3A4BA0C1-6110-4500-815A-0C0A98DE5873}"/>
    <hyperlink ref="V308" r:id="rId68" display="mailto:NOHA.AG.ALSADI@gmail.COM" xr:uid="{B125E4BF-B78B-4987-A92A-A95FB6C1186A}"/>
    <hyperlink ref="V462" r:id="rId69" display="mailto:l1s2b3@hotmail.com" xr:uid="{D8F6DCFB-40AD-4F9A-AB48-364015382C0C}"/>
    <hyperlink ref="V312" r:id="rId70" display="mailto:GHASSAN_ALAHMADI@hotmail.COM" xr:uid="{A5EB4B2F-2394-4D1C-80BA-9F4F79605819}"/>
    <hyperlink ref="V284" r:id="rId71" display="mailto:AMNAH.BEDERI@hotmail.COM" xr:uid="{806D27AA-BC77-48AA-8F61-49DE37FDBA6D}"/>
    <hyperlink ref="V397" r:id="rId72" display="mailto:DANIAMJAB@gmail.COM" xr:uid="{A7BFB197-FE27-4C24-9B5C-76E978AB57BB}"/>
    <hyperlink ref="V396" r:id="rId73" display="mailto:SE.19971@gmail.COM" xr:uid="{FE572CEB-3B5E-4A28-842A-1291FC4964FE}"/>
    <hyperlink ref="V316" r:id="rId74" display="mailto:HUDA.ALSHIBANI@gmail.COM" xr:uid="{B14F131D-BDB3-40F2-8FB7-79BB0ECE207F}"/>
    <hyperlink ref="V372" r:id="rId75" display="mailto:DODYKG@hotmail.COM" xr:uid="{1A7FB7F7-9C4E-4FEA-9247-69625C8FEB92}"/>
    <hyperlink ref="V92" r:id="rId76" display="mailto:ENAYATALLAHLILA@gmail.COM" xr:uid="{F816F02D-FD6A-4203-9F48-C520C38561C9}"/>
    <hyperlink ref="V331" r:id="rId77" display="mailto:R00R_1994@hotmail.com" xr:uid="{E35D8D5A-CF0F-411B-8B28-BB17F82B3710}"/>
    <hyperlink ref="V113" r:id="rId78" display="mailto:ahmed.binkazim@gmail.com" xr:uid="{821B9BCE-A9B9-4337-BEB7-D651161F11B2}"/>
    <hyperlink ref="V459" r:id="rId79" display="mailto:amjadalsuhaymi@gmail.com" xr:uid="{2681E00B-006E-495C-A1CD-CA7249EF9437}"/>
    <hyperlink ref="V185" r:id="rId80" display="mailto:ds.alhidari@gmail.com" xr:uid="{AF080265-E42C-419C-A37F-FC475C9A7311}"/>
    <hyperlink ref="V96" r:id="rId81" display="mailto:mohamuzaini@gamil.cam" xr:uid="{3CB40F9F-8452-4D19-8815-24E67F1ADCCE}"/>
    <hyperlink ref="Q743" r:id="rId82" xr:uid="{56C9F733-12CF-4D1B-8F8E-D363AE590F18}"/>
    <hyperlink ref="Q742" r:id="rId83" xr:uid="{E3D8A372-6DCA-40E2-8A51-B858CDF31807}"/>
    <hyperlink ref="Q734" r:id="rId84" xr:uid="{2F50F36C-5BA0-4673-923E-F94DC9A458B7}"/>
    <hyperlink ref="Q747" r:id="rId85" xr:uid="{41A897BB-0B3B-47EB-8155-80D94A6D4CC9}"/>
    <hyperlink ref="V261" r:id="rId86" display="3710066@upm.edu.sa" xr:uid="{89213BB4-3526-455B-BC3E-F7F0EDB54229}"/>
    <hyperlink ref="V375" r:id="rId87" display="3710133@upm.edu.sa" xr:uid="{0B5218B7-6152-4E7A-A6EB-8C02B57E3AF6}"/>
    <hyperlink ref="V359" r:id="rId88" display="3810078@upm.edu.sa" xr:uid="{28D82C00-26CE-4478-A342-51CD677C9593}"/>
    <hyperlink ref="V222" r:id="rId89" display="3820045@upm.edu.sa" xr:uid="{08DFCF10-7500-445F-881E-1055F71F27C0}"/>
    <hyperlink ref="V689" r:id="rId90" display="3820036@upm.edu.sa" xr:uid="{C9D20824-E957-4A77-9C53-99B513144E95}"/>
    <hyperlink ref="V367" r:id="rId91" display="3810118@upm.edu.sa" xr:uid="{ED05359C-CA85-4B50-993C-8D44A9B1025E}"/>
    <hyperlink ref="V650" r:id="rId92" display="3910033@upm.edu.sa" xr:uid="{FDC687F0-4ED1-4BFD-B342-A73E153F415D}"/>
    <hyperlink ref="V418" r:id="rId93" display="3910093@upf.edu.sa" xr:uid="{67EEC5F7-AFB5-425F-9BC2-60F73787BAAA}"/>
    <hyperlink ref="V417" r:id="rId94" display="3910296@upf.edu.sa" xr:uid="{8A3C2ADE-9315-48E8-86EE-66FB81E3A858}"/>
    <hyperlink ref="V87" r:id="rId95" display="3710104@upm.edu.sa" xr:uid="{7F2BCF04-2701-491B-88F1-F731E14EDD0E}"/>
    <hyperlink ref="Q749" r:id="rId96" xr:uid="{3D18CD1E-4BBE-44EB-99ED-B9C99C7C1A37}"/>
    <hyperlink ref="T747" r:id="rId97" display="3910236@upm.edu.sa" xr:uid="{CF390FED-2A8B-4095-A67C-6C3BBCD4EAD8}"/>
    <hyperlink ref="U747:V747" r:id="rId98" display="3910236@upm.edu.sa" xr:uid="{B776B6D3-87A8-49B0-B793-C56A2CC6A655}"/>
    <hyperlink ref="V52" r:id="rId99" display="mailto:aeed12345@hotmail.COM" xr:uid="{B2C480D4-E677-4100-8541-2570B2F1D5A3}"/>
    <hyperlink ref="V553" r:id="rId100" xr:uid="{933528D7-DCFF-4787-9EA1-3549C25D11D2}"/>
  </hyperlinks>
  <pageMargins left="0.7" right="0.7" top="0.75" bottom="0.75" header="0.3" footer="0.3"/>
  <tableParts count="1">
    <tablePart r:id="rId10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AEE7-A039-4538-89A8-10A282B3E48E}">
  <dimension ref="A1:B724"/>
  <sheetViews>
    <sheetView topLeftCell="A85" workbookViewId="0">
      <selection activeCell="B3" sqref="B3"/>
    </sheetView>
  </sheetViews>
  <sheetFormatPr defaultRowHeight="15"/>
  <cols>
    <col min="1" max="1" width="18.42578125" customWidth="1"/>
    <col min="2" max="2" width="18.5703125" customWidth="1"/>
  </cols>
  <sheetData>
    <row r="1" spans="1:2">
      <c r="A1" t="s">
        <v>18996</v>
      </c>
      <c r="B1" t="s">
        <v>18997</v>
      </c>
    </row>
    <row r="2" spans="1:2">
      <c r="A2" s="168">
        <v>1073269464</v>
      </c>
      <c r="B2" s="170" t="e">
        <v>#N/A</v>
      </c>
    </row>
    <row r="3" spans="1:2">
      <c r="A3" s="169">
        <v>1104422504</v>
      </c>
      <c r="B3" s="171" t="s">
        <v>18998</v>
      </c>
    </row>
    <row r="4" spans="1:2">
      <c r="A4" s="168">
        <v>1092774338</v>
      </c>
      <c r="B4" s="170" t="e">
        <v>#N/A</v>
      </c>
    </row>
    <row r="5" spans="1:2">
      <c r="A5" s="169">
        <v>1073477810</v>
      </c>
      <c r="B5" s="171" t="e">
        <v>#N/A</v>
      </c>
    </row>
    <row r="6" spans="1:2">
      <c r="A6" s="168">
        <v>1076861887</v>
      </c>
      <c r="B6" s="170" t="e">
        <v>#N/A</v>
      </c>
    </row>
    <row r="7" spans="1:2">
      <c r="A7" s="169">
        <v>1085088712</v>
      </c>
      <c r="B7" s="171" t="s">
        <v>18998</v>
      </c>
    </row>
    <row r="8" spans="1:2">
      <c r="A8" s="168">
        <v>1112106826</v>
      </c>
      <c r="B8" s="170" t="e">
        <v>#N/A</v>
      </c>
    </row>
    <row r="9" spans="1:2">
      <c r="A9" s="169">
        <v>1103783302</v>
      </c>
      <c r="B9" s="171" t="e">
        <v>#N/A</v>
      </c>
    </row>
    <row r="10" spans="1:2">
      <c r="A10" s="168">
        <v>1109726032</v>
      </c>
      <c r="B10" s="170" t="e">
        <v>#N/A</v>
      </c>
    </row>
    <row r="11" spans="1:2">
      <c r="A11" s="169">
        <v>1098637331</v>
      </c>
      <c r="B11" s="171" t="e">
        <v>#N/A</v>
      </c>
    </row>
    <row r="12" spans="1:2">
      <c r="A12" s="168">
        <v>1170240145</v>
      </c>
      <c r="B12" s="170" t="e">
        <v>#N/A</v>
      </c>
    </row>
    <row r="13" spans="1:2">
      <c r="A13" s="169">
        <v>1089827552</v>
      </c>
      <c r="B13" s="171" t="e">
        <v>#N/A</v>
      </c>
    </row>
    <row r="14" spans="1:2">
      <c r="A14" s="168">
        <v>1038664981</v>
      </c>
      <c r="B14" s="170" t="s">
        <v>18998</v>
      </c>
    </row>
    <row r="15" spans="1:2">
      <c r="A15" s="169">
        <v>1108625441</v>
      </c>
      <c r="B15" s="171" t="e">
        <v>#N/A</v>
      </c>
    </row>
    <row r="16" spans="1:2">
      <c r="A16" s="168">
        <v>1099556845</v>
      </c>
      <c r="B16" s="170" t="e">
        <v>#N/A</v>
      </c>
    </row>
    <row r="17" spans="1:2">
      <c r="A17" s="169">
        <v>1099853499</v>
      </c>
      <c r="B17" s="171" t="s">
        <v>18998</v>
      </c>
    </row>
    <row r="18" spans="1:2">
      <c r="A18" s="168">
        <v>1091996023</v>
      </c>
      <c r="B18" s="170" t="s">
        <v>18998</v>
      </c>
    </row>
    <row r="19" spans="1:2">
      <c r="A19" s="169">
        <v>2150854566</v>
      </c>
      <c r="B19" s="171" t="e">
        <v>#N/A</v>
      </c>
    </row>
    <row r="20" spans="1:2">
      <c r="A20" s="168">
        <v>1102050422</v>
      </c>
      <c r="B20" s="170" t="s">
        <v>18998</v>
      </c>
    </row>
    <row r="21" spans="1:2">
      <c r="A21" s="169">
        <v>1103954887</v>
      </c>
      <c r="B21" s="171" t="s">
        <v>18998</v>
      </c>
    </row>
    <row r="22" spans="1:2">
      <c r="A22" s="168">
        <v>1107780122</v>
      </c>
      <c r="B22" s="170" t="e">
        <v>#N/A</v>
      </c>
    </row>
    <row r="23" spans="1:2">
      <c r="A23" s="169">
        <v>1115782201</v>
      </c>
      <c r="B23" s="171" t="e">
        <v>#N/A</v>
      </c>
    </row>
    <row r="24" spans="1:2">
      <c r="A24" s="168">
        <v>1105780801</v>
      </c>
      <c r="B24" s="170" t="s">
        <v>18998</v>
      </c>
    </row>
    <row r="25" spans="1:2">
      <c r="A25" s="169">
        <v>2238563023</v>
      </c>
      <c r="B25" s="171" t="e">
        <v>#N/A</v>
      </c>
    </row>
    <row r="26" spans="1:2">
      <c r="A26" s="168">
        <v>1078206354</v>
      </c>
      <c r="B26" s="170" t="s">
        <v>18998</v>
      </c>
    </row>
    <row r="27" spans="1:2">
      <c r="A27" s="169">
        <v>1126325412</v>
      </c>
      <c r="B27" s="171" t="e">
        <v>#N/A</v>
      </c>
    </row>
    <row r="28" spans="1:2">
      <c r="A28" s="168">
        <v>1099917187</v>
      </c>
      <c r="B28" s="170" t="s">
        <v>18998</v>
      </c>
    </row>
    <row r="29" spans="1:2">
      <c r="A29" s="169">
        <v>1091900462</v>
      </c>
      <c r="B29" s="171" t="s">
        <v>18998</v>
      </c>
    </row>
    <row r="30" spans="1:2">
      <c r="A30" s="168">
        <v>2132028735</v>
      </c>
      <c r="B30" s="170" t="e">
        <v>#N/A</v>
      </c>
    </row>
    <row r="31" spans="1:2">
      <c r="A31" s="169">
        <v>1109896371</v>
      </c>
      <c r="B31" s="171" t="e">
        <v>#N/A</v>
      </c>
    </row>
    <row r="32" spans="1:2">
      <c r="A32" s="168">
        <v>1076717642</v>
      </c>
      <c r="B32" s="170" t="s">
        <v>18998</v>
      </c>
    </row>
    <row r="33" spans="1:2">
      <c r="A33" s="169">
        <v>1088453574</v>
      </c>
      <c r="B33" s="171" t="e">
        <v>#N/A</v>
      </c>
    </row>
    <row r="34" spans="1:2">
      <c r="A34" s="168">
        <v>1102081930</v>
      </c>
      <c r="B34" s="170" t="e">
        <v>#N/A</v>
      </c>
    </row>
    <row r="35" spans="1:2">
      <c r="A35" s="169">
        <v>1096706518</v>
      </c>
      <c r="B35" s="171" t="s">
        <v>18998</v>
      </c>
    </row>
    <row r="36" spans="1:2">
      <c r="A36" s="168">
        <v>1083144723</v>
      </c>
      <c r="B36" s="170" t="e">
        <v>#N/A</v>
      </c>
    </row>
    <row r="37" spans="1:2">
      <c r="A37" s="169">
        <v>1106975632</v>
      </c>
      <c r="B37" s="171" t="s">
        <v>18998</v>
      </c>
    </row>
    <row r="38" spans="1:2">
      <c r="A38" s="168">
        <v>1087364384</v>
      </c>
      <c r="B38" s="170" t="s">
        <v>18998</v>
      </c>
    </row>
    <row r="39" spans="1:2">
      <c r="A39" s="169">
        <v>1099983858</v>
      </c>
      <c r="B39" s="171" t="s">
        <v>18998</v>
      </c>
    </row>
    <row r="40" spans="1:2">
      <c r="A40" s="168">
        <v>1108395318</v>
      </c>
      <c r="B40" s="170" t="e">
        <v>#N/A</v>
      </c>
    </row>
    <row r="41" spans="1:2">
      <c r="A41" s="169">
        <v>2141036026</v>
      </c>
      <c r="B41" s="171" t="e">
        <v>#N/A</v>
      </c>
    </row>
    <row r="42" spans="1:2">
      <c r="A42" s="168">
        <v>1096960578</v>
      </c>
      <c r="B42" s="170" t="s">
        <v>18998</v>
      </c>
    </row>
    <row r="43" spans="1:2">
      <c r="A43" s="169">
        <v>1109579217</v>
      </c>
      <c r="B43" s="171" t="e">
        <v>#N/A</v>
      </c>
    </row>
    <row r="44" spans="1:2">
      <c r="A44" s="168">
        <v>1116480235</v>
      </c>
      <c r="B44" s="170" t="e">
        <v>#N/A</v>
      </c>
    </row>
    <row r="45" spans="1:2">
      <c r="A45" s="169">
        <v>1098663865</v>
      </c>
      <c r="B45" s="171" t="s">
        <v>18998</v>
      </c>
    </row>
    <row r="46" spans="1:2">
      <c r="A46" s="168">
        <v>1094318241</v>
      </c>
      <c r="B46" s="170" t="s">
        <v>18998</v>
      </c>
    </row>
    <row r="47" spans="1:2">
      <c r="A47" s="169">
        <v>1044664090</v>
      </c>
      <c r="B47" s="171" t="s">
        <v>18998</v>
      </c>
    </row>
    <row r="48" spans="1:2">
      <c r="A48" s="168">
        <v>1084528445</v>
      </c>
      <c r="B48" s="170" t="s">
        <v>18998</v>
      </c>
    </row>
    <row r="49" spans="1:2">
      <c r="A49" s="169">
        <v>1089706756</v>
      </c>
      <c r="B49" s="171" t="s">
        <v>18998</v>
      </c>
    </row>
    <row r="50" spans="1:2">
      <c r="A50" s="168">
        <v>1089275174</v>
      </c>
      <c r="B50" s="170" t="e">
        <v>#N/A</v>
      </c>
    </row>
    <row r="51" spans="1:2">
      <c r="A51" s="169">
        <v>1089511735</v>
      </c>
      <c r="B51" s="171" t="s">
        <v>18998</v>
      </c>
    </row>
    <row r="52" spans="1:2">
      <c r="A52" s="168">
        <v>1106544164</v>
      </c>
      <c r="B52" s="170" t="s">
        <v>18998</v>
      </c>
    </row>
    <row r="53" spans="1:2">
      <c r="A53" s="169">
        <v>1088216211</v>
      </c>
      <c r="B53" s="171" t="e">
        <v>#N/A</v>
      </c>
    </row>
    <row r="54" spans="1:2">
      <c r="A54" s="168">
        <v>1100204047</v>
      </c>
      <c r="B54" s="170" t="e">
        <v>#N/A</v>
      </c>
    </row>
    <row r="55" spans="1:2">
      <c r="A55" s="169">
        <v>1097907230</v>
      </c>
      <c r="B55" s="171" t="e">
        <v>#N/A</v>
      </c>
    </row>
    <row r="56" spans="1:2">
      <c r="A56" s="168">
        <v>1091875789</v>
      </c>
      <c r="B56" s="170" t="e">
        <v>#N/A</v>
      </c>
    </row>
    <row r="57" spans="1:2">
      <c r="A57" s="169">
        <v>1113471070</v>
      </c>
      <c r="B57" s="171" t="e">
        <v>#N/A</v>
      </c>
    </row>
    <row r="58" spans="1:2">
      <c r="A58" s="168">
        <v>1096342587</v>
      </c>
      <c r="B58" s="170" t="e">
        <v>#N/A</v>
      </c>
    </row>
    <row r="59" spans="1:2">
      <c r="A59" s="169">
        <v>1097703704</v>
      </c>
      <c r="B59" s="171" t="s">
        <v>18998</v>
      </c>
    </row>
    <row r="60" spans="1:2">
      <c r="A60" s="168">
        <v>1095223499</v>
      </c>
      <c r="B60" s="170" t="e">
        <v>#N/A</v>
      </c>
    </row>
    <row r="61" spans="1:2">
      <c r="A61" s="169">
        <v>1109066223</v>
      </c>
      <c r="B61" s="171" t="e">
        <v>#N/A</v>
      </c>
    </row>
    <row r="62" spans="1:2">
      <c r="A62" s="168">
        <v>1085542551</v>
      </c>
      <c r="B62" s="170" t="s">
        <v>18998</v>
      </c>
    </row>
    <row r="63" spans="1:2">
      <c r="A63" s="169">
        <v>1079768386</v>
      </c>
      <c r="B63" s="171" t="s">
        <v>18998</v>
      </c>
    </row>
    <row r="64" spans="1:2">
      <c r="A64" s="168">
        <v>1093040325</v>
      </c>
      <c r="B64" s="170" t="s">
        <v>18998</v>
      </c>
    </row>
    <row r="65" spans="1:2">
      <c r="A65" s="169">
        <v>1101112991</v>
      </c>
      <c r="B65" s="171" t="s">
        <v>18998</v>
      </c>
    </row>
    <row r="66" spans="1:2">
      <c r="A66" s="168">
        <v>1110307087</v>
      </c>
      <c r="B66" s="170" t="e">
        <v>#N/A</v>
      </c>
    </row>
    <row r="67" spans="1:2">
      <c r="A67" s="169">
        <v>1088803182</v>
      </c>
      <c r="B67" s="171" t="s">
        <v>18998</v>
      </c>
    </row>
    <row r="68" spans="1:2">
      <c r="A68" s="168">
        <v>1096673155</v>
      </c>
      <c r="B68" s="170" t="e">
        <v>#N/A</v>
      </c>
    </row>
    <row r="69" spans="1:2">
      <c r="A69" s="169">
        <v>1100096286</v>
      </c>
      <c r="B69" s="171" t="e">
        <v>#N/A</v>
      </c>
    </row>
    <row r="70" spans="1:2">
      <c r="A70" s="168">
        <v>1091314847</v>
      </c>
      <c r="B70" s="170" t="e">
        <v>#N/A</v>
      </c>
    </row>
    <row r="71" spans="1:2">
      <c r="A71" s="169">
        <v>1098875055</v>
      </c>
      <c r="B71" s="171" t="e">
        <v>#N/A</v>
      </c>
    </row>
    <row r="72" spans="1:2">
      <c r="A72" s="168">
        <v>1089244501</v>
      </c>
      <c r="B72" s="170" t="s">
        <v>18998</v>
      </c>
    </row>
    <row r="73" spans="1:2">
      <c r="A73" s="169">
        <v>1084940442</v>
      </c>
      <c r="B73" s="171" t="s">
        <v>18998</v>
      </c>
    </row>
    <row r="74" spans="1:2">
      <c r="A74" s="168">
        <v>2178468787</v>
      </c>
      <c r="B74" s="170" t="e">
        <v>#N/A</v>
      </c>
    </row>
    <row r="75" spans="1:2">
      <c r="A75" s="169">
        <v>1102881610</v>
      </c>
      <c r="B75" s="171" t="s">
        <v>18998</v>
      </c>
    </row>
    <row r="76" spans="1:2">
      <c r="A76" s="168">
        <v>1112289341</v>
      </c>
      <c r="B76" s="170" t="s">
        <v>18998</v>
      </c>
    </row>
    <row r="77" spans="1:2">
      <c r="A77" s="169">
        <v>2343033383</v>
      </c>
      <c r="B77" s="171" t="e">
        <v>#N/A</v>
      </c>
    </row>
    <row r="78" spans="1:2">
      <c r="A78" s="168">
        <v>1092043247</v>
      </c>
      <c r="B78" s="170" t="e">
        <v>#N/A</v>
      </c>
    </row>
    <row r="79" spans="1:2">
      <c r="A79" s="169">
        <v>1074674266</v>
      </c>
      <c r="B79" s="171" t="s">
        <v>18998</v>
      </c>
    </row>
    <row r="80" spans="1:2">
      <c r="A80" s="168">
        <v>1111972921</v>
      </c>
      <c r="B80" s="170" t="e">
        <v>#N/A</v>
      </c>
    </row>
    <row r="81" spans="1:2">
      <c r="A81" s="169">
        <v>1102974548</v>
      </c>
      <c r="B81" s="171" t="s">
        <v>18998</v>
      </c>
    </row>
    <row r="82" spans="1:2">
      <c r="A82" s="168">
        <v>1109090124</v>
      </c>
      <c r="B82" s="170" t="s">
        <v>18998</v>
      </c>
    </row>
    <row r="83" spans="1:2">
      <c r="A83" s="169">
        <v>1094374582</v>
      </c>
      <c r="B83" s="171" t="s">
        <v>18998</v>
      </c>
    </row>
    <row r="84" spans="1:2">
      <c r="A84" s="168">
        <v>1110412515</v>
      </c>
      <c r="B84" s="170" t="s">
        <v>18998</v>
      </c>
    </row>
    <row r="85" spans="1:2">
      <c r="A85" s="169">
        <v>1113512394</v>
      </c>
      <c r="B85" s="171" t="e">
        <v>#N/A</v>
      </c>
    </row>
    <row r="86" spans="1:2">
      <c r="A86" s="168">
        <v>1092501244</v>
      </c>
      <c r="B86" s="170" t="s">
        <v>18998</v>
      </c>
    </row>
    <row r="87" spans="1:2">
      <c r="A87" s="169">
        <v>1097557878</v>
      </c>
      <c r="B87" s="171" t="e">
        <v>#N/A</v>
      </c>
    </row>
    <row r="88" spans="1:2">
      <c r="A88" s="168">
        <v>1089270563</v>
      </c>
      <c r="B88" s="170" t="s">
        <v>18998</v>
      </c>
    </row>
    <row r="89" spans="1:2">
      <c r="A89" s="169">
        <v>1093573192</v>
      </c>
      <c r="B89" s="171" t="e">
        <v>#N/A</v>
      </c>
    </row>
    <row r="90" spans="1:2">
      <c r="A90" s="168">
        <v>2356030581</v>
      </c>
      <c r="B90" s="170" t="e">
        <v>#N/A</v>
      </c>
    </row>
    <row r="91" spans="1:2">
      <c r="A91" s="169">
        <v>1090414879</v>
      </c>
      <c r="B91" s="171" t="e">
        <v>#N/A</v>
      </c>
    </row>
    <row r="92" spans="1:2">
      <c r="A92" s="168">
        <v>1085519831</v>
      </c>
      <c r="B92" s="170" t="e">
        <v>#N/A</v>
      </c>
    </row>
    <row r="93" spans="1:2">
      <c r="A93" s="169">
        <v>1092906153</v>
      </c>
      <c r="B93" s="171" t="s">
        <v>18998</v>
      </c>
    </row>
    <row r="94" spans="1:2">
      <c r="A94" s="168">
        <v>1110899604</v>
      </c>
      <c r="B94" s="170" t="e">
        <v>#N/A</v>
      </c>
    </row>
    <row r="95" spans="1:2">
      <c r="A95" s="169">
        <v>1070205909</v>
      </c>
      <c r="B95" s="171" t="s">
        <v>18998</v>
      </c>
    </row>
    <row r="96" spans="1:2">
      <c r="A96" s="168">
        <v>1105846941</v>
      </c>
      <c r="B96" s="170" t="s">
        <v>18998</v>
      </c>
    </row>
    <row r="97" spans="1:2">
      <c r="A97" s="169">
        <v>1109776318</v>
      </c>
      <c r="B97" s="171" t="e">
        <v>#N/A</v>
      </c>
    </row>
    <row r="98" spans="1:2">
      <c r="A98" s="168">
        <v>1099292714</v>
      </c>
      <c r="B98" s="170" t="s">
        <v>18998</v>
      </c>
    </row>
    <row r="99" spans="1:2">
      <c r="A99" s="169">
        <v>1091649309</v>
      </c>
      <c r="B99" s="171" t="s">
        <v>18998</v>
      </c>
    </row>
    <row r="100" spans="1:2">
      <c r="A100" s="168">
        <v>1102461686</v>
      </c>
      <c r="B100" s="170" t="s">
        <v>18998</v>
      </c>
    </row>
    <row r="101" spans="1:2">
      <c r="A101" s="169">
        <v>2144758022</v>
      </c>
      <c r="B101" s="171" t="e">
        <v>#N/A</v>
      </c>
    </row>
    <row r="102" spans="1:2">
      <c r="A102" s="168">
        <v>1109108819</v>
      </c>
      <c r="B102" s="170" t="e">
        <v>#N/A</v>
      </c>
    </row>
    <row r="103" spans="1:2">
      <c r="A103" s="169">
        <v>1104204399</v>
      </c>
      <c r="B103" s="171" t="s">
        <v>18998</v>
      </c>
    </row>
    <row r="104" spans="1:2">
      <c r="A104" s="168">
        <v>1127100707</v>
      </c>
      <c r="B104" s="170" t="e">
        <v>#N/A</v>
      </c>
    </row>
    <row r="105" spans="1:2">
      <c r="A105" s="169">
        <v>1123753996</v>
      </c>
      <c r="B105" s="171" t="e">
        <v>#N/A</v>
      </c>
    </row>
    <row r="106" spans="1:2">
      <c r="A106" s="168">
        <v>1102629183</v>
      </c>
      <c r="B106" s="170" t="e">
        <v>#N/A</v>
      </c>
    </row>
    <row r="107" spans="1:2">
      <c r="A107" s="169">
        <v>1062903115</v>
      </c>
      <c r="B107" s="171" t="s">
        <v>18998</v>
      </c>
    </row>
    <row r="108" spans="1:2">
      <c r="A108" s="168">
        <v>1095722664</v>
      </c>
      <c r="B108" s="170" t="e">
        <v>#N/A</v>
      </c>
    </row>
    <row r="109" spans="1:2">
      <c r="A109" s="169">
        <v>1096072788</v>
      </c>
      <c r="B109" s="171" t="e">
        <v>#N/A</v>
      </c>
    </row>
    <row r="110" spans="1:2">
      <c r="A110" s="168">
        <v>1105024499</v>
      </c>
      <c r="B110" s="170" t="s">
        <v>18998</v>
      </c>
    </row>
    <row r="111" spans="1:2">
      <c r="A111" s="169">
        <v>1101487138</v>
      </c>
      <c r="B111" s="171" t="s">
        <v>18998</v>
      </c>
    </row>
    <row r="112" spans="1:2">
      <c r="A112" s="168">
        <v>1087858955</v>
      </c>
      <c r="B112" s="170" t="s">
        <v>18998</v>
      </c>
    </row>
    <row r="113" spans="1:2">
      <c r="A113" s="169">
        <v>2226305379</v>
      </c>
      <c r="B113" s="171" t="e">
        <v>#N/A</v>
      </c>
    </row>
    <row r="114" spans="1:2">
      <c r="A114" s="168">
        <v>1086871041</v>
      </c>
      <c r="B114" s="170" t="e">
        <v>#N/A</v>
      </c>
    </row>
    <row r="115" spans="1:2">
      <c r="A115" s="169">
        <v>1087769509</v>
      </c>
      <c r="B115" s="171" t="s">
        <v>18998</v>
      </c>
    </row>
    <row r="116" spans="1:2">
      <c r="A116" s="168">
        <v>1085692885</v>
      </c>
      <c r="B116" s="170" t="s">
        <v>18998</v>
      </c>
    </row>
    <row r="117" spans="1:2">
      <c r="A117" s="169">
        <v>1102674171</v>
      </c>
      <c r="B117" s="171" t="e">
        <v>#N/A</v>
      </c>
    </row>
    <row r="118" spans="1:2">
      <c r="A118" s="168">
        <v>1091655520</v>
      </c>
      <c r="B118" s="170" t="s">
        <v>18998</v>
      </c>
    </row>
    <row r="119" spans="1:2">
      <c r="A119" s="169">
        <v>1093456752</v>
      </c>
      <c r="B119" s="171" t="s">
        <v>18998</v>
      </c>
    </row>
    <row r="120" spans="1:2">
      <c r="A120" s="168">
        <v>1108290923</v>
      </c>
      <c r="B120" s="170" t="s">
        <v>18998</v>
      </c>
    </row>
    <row r="121" spans="1:2">
      <c r="A121" s="169">
        <v>1090566173</v>
      </c>
      <c r="B121" s="171" t="e">
        <v>#N/A</v>
      </c>
    </row>
    <row r="122" spans="1:2">
      <c r="A122" s="168">
        <v>1087736292</v>
      </c>
      <c r="B122" s="170" t="s">
        <v>18998</v>
      </c>
    </row>
    <row r="123" spans="1:2">
      <c r="A123" s="169">
        <v>1105498305</v>
      </c>
      <c r="B123" s="171" t="e">
        <v>#N/A</v>
      </c>
    </row>
    <row r="124" spans="1:2">
      <c r="A124" s="168">
        <v>1107435735</v>
      </c>
      <c r="B124" s="170" t="s">
        <v>18998</v>
      </c>
    </row>
    <row r="125" spans="1:2">
      <c r="A125" s="169">
        <v>1090972389</v>
      </c>
      <c r="B125" s="171" t="e">
        <v>#N/A</v>
      </c>
    </row>
    <row r="126" spans="1:2">
      <c r="A126" s="168">
        <v>1126584356</v>
      </c>
      <c r="B126" s="170" t="s">
        <v>18998</v>
      </c>
    </row>
    <row r="127" spans="1:2">
      <c r="A127" s="169">
        <v>1105452484</v>
      </c>
      <c r="B127" s="171" t="s">
        <v>18998</v>
      </c>
    </row>
    <row r="128" spans="1:2">
      <c r="A128" s="168">
        <v>1115557272</v>
      </c>
      <c r="B128" s="170" t="s">
        <v>18998</v>
      </c>
    </row>
    <row r="129" spans="1:2">
      <c r="A129" s="169">
        <v>1096260979</v>
      </c>
      <c r="B129" s="171" t="s">
        <v>18998</v>
      </c>
    </row>
    <row r="130" spans="1:2">
      <c r="A130" s="168">
        <v>1093415998</v>
      </c>
      <c r="B130" s="170" t="e">
        <v>#N/A</v>
      </c>
    </row>
    <row r="131" spans="1:2">
      <c r="A131" s="169">
        <v>1089144073</v>
      </c>
      <c r="B131" s="171" t="e">
        <v>#N/A</v>
      </c>
    </row>
    <row r="132" spans="1:2">
      <c r="A132" s="168">
        <v>1104072507</v>
      </c>
      <c r="B132" s="170" t="e">
        <v>#N/A</v>
      </c>
    </row>
    <row r="133" spans="1:2">
      <c r="A133" s="169">
        <v>1105009045</v>
      </c>
      <c r="B133" s="171" t="e">
        <v>#N/A</v>
      </c>
    </row>
    <row r="134" spans="1:2">
      <c r="A134" s="168">
        <v>1111069439</v>
      </c>
      <c r="B134" s="170" t="s">
        <v>18998</v>
      </c>
    </row>
    <row r="135" spans="1:2">
      <c r="A135" s="169">
        <v>2150815146</v>
      </c>
      <c r="B135" s="171" t="e">
        <v>#N/A</v>
      </c>
    </row>
    <row r="136" spans="1:2">
      <c r="A136" s="168">
        <v>1092928280</v>
      </c>
      <c r="B136" s="170" t="e">
        <v>#N/A</v>
      </c>
    </row>
    <row r="137" spans="1:2">
      <c r="A137" s="169">
        <v>1110682349</v>
      </c>
      <c r="B137" s="171" t="s">
        <v>18998</v>
      </c>
    </row>
    <row r="138" spans="1:2">
      <c r="A138" s="168">
        <v>1073040287</v>
      </c>
      <c r="B138" s="170" t="s">
        <v>18998</v>
      </c>
    </row>
    <row r="139" spans="1:2">
      <c r="A139" s="169">
        <v>1091366490</v>
      </c>
      <c r="B139" s="171" t="s">
        <v>18998</v>
      </c>
    </row>
    <row r="140" spans="1:2">
      <c r="A140" s="168">
        <v>1092456092</v>
      </c>
      <c r="B140" s="170" t="e">
        <v>#N/A</v>
      </c>
    </row>
    <row r="141" spans="1:2">
      <c r="A141" s="169">
        <v>1089213548</v>
      </c>
      <c r="B141" s="171" t="s">
        <v>18998</v>
      </c>
    </row>
    <row r="142" spans="1:2">
      <c r="A142" s="168">
        <v>1102700315</v>
      </c>
      <c r="B142" s="170" t="s">
        <v>18998</v>
      </c>
    </row>
    <row r="143" spans="1:2">
      <c r="A143" s="169">
        <v>1090645845</v>
      </c>
      <c r="B143" s="171" t="e">
        <v>#N/A</v>
      </c>
    </row>
    <row r="144" spans="1:2">
      <c r="A144" s="168">
        <v>1084597028</v>
      </c>
      <c r="B144" s="170" t="e">
        <v>#N/A</v>
      </c>
    </row>
    <row r="145" spans="1:2">
      <c r="A145" s="169">
        <v>1105616450</v>
      </c>
      <c r="B145" s="171" t="s">
        <v>18998</v>
      </c>
    </row>
    <row r="146" spans="1:2">
      <c r="A146" s="168">
        <v>1099707778</v>
      </c>
      <c r="B146" s="170" t="e">
        <v>#N/A</v>
      </c>
    </row>
    <row r="147" spans="1:2">
      <c r="A147" s="169">
        <v>1123301747</v>
      </c>
      <c r="B147" s="171" t="e">
        <v>#N/A</v>
      </c>
    </row>
    <row r="148" spans="1:2">
      <c r="A148" s="168">
        <v>1106808171</v>
      </c>
      <c r="B148" s="170" t="s">
        <v>18998</v>
      </c>
    </row>
    <row r="149" spans="1:2">
      <c r="A149" s="169">
        <v>1102670328</v>
      </c>
      <c r="B149" s="171" t="s">
        <v>18998</v>
      </c>
    </row>
    <row r="150" spans="1:2">
      <c r="A150" s="168">
        <v>1110127535</v>
      </c>
      <c r="B150" s="170" t="s">
        <v>18998</v>
      </c>
    </row>
    <row r="151" spans="1:2">
      <c r="A151" s="169">
        <v>1099672089</v>
      </c>
      <c r="B151" s="171" t="s">
        <v>18998</v>
      </c>
    </row>
    <row r="152" spans="1:2">
      <c r="A152" s="168">
        <v>1100888807</v>
      </c>
      <c r="B152" s="170" t="s">
        <v>18998</v>
      </c>
    </row>
    <row r="153" spans="1:2">
      <c r="A153" s="169">
        <v>1098293663</v>
      </c>
      <c r="B153" s="171" t="e">
        <v>#N/A</v>
      </c>
    </row>
    <row r="154" spans="1:2">
      <c r="A154" s="168">
        <v>1102509401</v>
      </c>
      <c r="B154" s="170" t="e">
        <v>#N/A</v>
      </c>
    </row>
    <row r="155" spans="1:2">
      <c r="A155" s="169">
        <v>1109015139</v>
      </c>
      <c r="B155" s="171" t="s">
        <v>18998</v>
      </c>
    </row>
    <row r="156" spans="1:2">
      <c r="A156" s="168">
        <v>1102657259</v>
      </c>
      <c r="B156" s="170" t="s">
        <v>18998</v>
      </c>
    </row>
    <row r="157" spans="1:2">
      <c r="A157" s="169">
        <v>2173396447</v>
      </c>
      <c r="B157" s="171" t="e">
        <v>#N/A</v>
      </c>
    </row>
    <row r="158" spans="1:2">
      <c r="A158" s="168">
        <v>1089688129</v>
      </c>
      <c r="B158" s="170" t="e">
        <v>#N/A</v>
      </c>
    </row>
    <row r="159" spans="1:2">
      <c r="A159" s="169">
        <v>1100007978</v>
      </c>
      <c r="B159" s="171" t="s">
        <v>18998</v>
      </c>
    </row>
    <row r="160" spans="1:2">
      <c r="A160" s="168">
        <v>1086278858</v>
      </c>
      <c r="B160" s="170" t="s">
        <v>18998</v>
      </c>
    </row>
    <row r="161" spans="1:2">
      <c r="A161" s="169">
        <v>1090594746</v>
      </c>
      <c r="B161" s="171" t="s">
        <v>18998</v>
      </c>
    </row>
    <row r="162" spans="1:2">
      <c r="A162" s="168">
        <v>1094931761</v>
      </c>
      <c r="B162" s="170" t="s">
        <v>18998</v>
      </c>
    </row>
    <row r="163" spans="1:2">
      <c r="A163" s="169">
        <v>2160217275</v>
      </c>
      <c r="B163" s="171" t="e">
        <v>#N/A</v>
      </c>
    </row>
    <row r="164" spans="1:2">
      <c r="A164" s="168">
        <v>2164983732</v>
      </c>
      <c r="B164" s="170" t="e">
        <v>#N/A</v>
      </c>
    </row>
    <row r="165" spans="1:2">
      <c r="A165" s="169">
        <v>1107275990</v>
      </c>
      <c r="B165" s="171" t="s">
        <v>18998</v>
      </c>
    </row>
    <row r="166" spans="1:2">
      <c r="A166" s="168">
        <v>1089424962</v>
      </c>
      <c r="B166" s="170" t="s">
        <v>18998</v>
      </c>
    </row>
    <row r="167" spans="1:2">
      <c r="A167" s="169">
        <v>1087196927</v>
      </c>
      <c r="B167" s="171" t="e">
        <v>#N/A</v>
      </c>
    </row>
    <row r="168" spans="1:2">
      <c r="A168" s="168">
        <v>1096569940</v>
      </c>
      <c r="B168" s="170" t="s">
        <v>18998</v>
      </c>
    </row>
    <row r="169" spans="1:2">
      <c r="A169" s="169">
        <v>1095378202</v>
      </c>
      <c r="B169" s="171" t="s">
        <v>18998</v>
      </c>
    </row>
    <row r="170" spans="1:2">
      <c r="A170" s="168">
        <v>1095071831</v>
      </c>
      <c r="B170" s="170" t="s">
        <v>18998</v>
      </c>
    </row>
    <row r="171" spans="1:2">
      <c r="A171" s="169">
        <v>1094937867</v>
      </c>
      <c r="B171" s="171" t="e">
        <v>#N/A</v>
      </c>
    </row>
    <row r="172" spans="1:2">
      <c r="A172" s="168">
        <v>1097960155</v>
      </c>
      <c r="B172" s="170" t="s">
        <v>18998</v>
      </c>
    </row>
    <row r="173" spans="1:2">
      <c r="A173" s="169">
        <v>2371107547</v>
      </c>
      <c r="B173" s="171" t="e">
        <v>#N/A</v>
      </c>
    </row>
    <row r="174" spans="1:2">
      <c r="A174" s="168">
        <v>2173026705</v>
      </c>
      <c r="B174" s="170" t="e">
        <v>#N/A</v>
      </c>
    </row>
    <row r="175" spans="1:2">
      <c r="A175" s="169">
        <v>2254921733</v>
      </c>
      <c r="B175" s="171" t="e">
        <v>#N/A</v>
      </c>
    </row>
    <row r="176" spans="1:2">
      <c r="A176" s="168">
        <v>1081036871</v>
      </c>
      <c r="B176" s="170" t="s">
        <v>18998</v>
      </c>
    </row>
    <row r="177" spans="1:2">
      <c r="A177" s="169">
        <v>1103393946</v>
      </c>
      <c r="B177" s="171" t="s">
        <v>18998</v>
      </c>
    </row>
    <row r="178" spans="1:2">
      <c r="A178" s="168">
        <v>1109532760</v>
      </c>
      <c r="B178" s="170" t="e">
        <v>#N/A</v>
      </c>
    </row>
    <row r="179" spans="1:2">
      <c r="A179" s="169">
        <v>1081190256</v>
      </c>
      <c r="B179" s="171" t="s">
        <v>18998</v>
      </c>
    </row>
    <row r="180" spans="1:2">
      <c r="A180" s="168">
        <v>1110488440</v>
      </c>
      <c r="B180" s="170" t="e">
        <v>#N/A</v>
      </c>
    </row>
    <row r="181" spans="1:2">
      <c r="A181" s="169">
        <v>1108859750</v>
      </c>
      <c r="B181" s="171" t="s">
        <v>18998</v>
      </c>
    </row>
    <row r="182" spans="1:2">
      <c r="A182" s="168">
        <v>2151527211</v>
      </c>
      <c r="B182" s="170" t="e">
        <v>#N/A</v>
      </c>
    </row>
    <row r="183" spans="1:2">
      <c r="A183" s="169">
        <v>1094372982</v>
      </c>
      <c r="B183" s="171" t="e">
        <v>#N/A</v>
      </c>
    </row>
    <row r="184" spans="1:2">
      <c r="A184" s="168">
        <v>1119041117</v>
      </c>
      <c r="B184" s="170" t="e">
        <v>#N/A</v>
      </c>
    </row>
    <row r="185" spans="1:2">
      <c r="A185" s="169">
        <v>1105288706</v>
      </c>
      <c r="B185" s="171" t="s">
        <v>18998</v>
      </c>
    </row>
    <row r="186" spans="1:2">
      <c r="A186" s="168">
        <v>1106366154</v>
      </c>
      <c r="B186" s="170" t="s">
        <v>18998</v>
      </c>
    </row>
    <row r="187" spans="1:2">
      <c r="A187" s="169">
        <v>2108989563</v>
      </c>
      <c r="B187" s="171" t="e">
        <v>#N/A</v>
      </c>
    </row>
    <row r="188" spans="1:2">
      <c r="A188" s="168">
        <v>1092937380</v>
      </c>
      <c r="B188" s="170" t="s">
        <v>18998</v>
      </c>
    </row>
    <row r="189" spans="1:2">
      <c r="A189" s="169">
        <v>1096406150</v>
      </c>
      <c r="B189" s="171" t="s">
        <v>18998</v>
      </c>
    </row>
    <row r="190" spans="1:2">
      <c r="A190" s="168">
        <v>1098499948</v>
      </c>
      <c r="B190" s="170" t="s">
        <v>18998</v>
      </c>
    </row>
    <row r="191" spans="1:2">
      <c r="A191" s="169">
        <v>1091934503</v>
      </c>
      <c r="B191" s="171" t="s">
        <v>18998</v>
      </c>
    </row>
    <row r="192" spans="1:2">
      <c r="A192" s="168">
        <v>2170025585</v>
      </c>
      <c r="B192" s="170" t="e">
        <v>#N/A</v>
      </c>
    </row>
    <row r="193" spans="1:2">
      <c r="A193" s="169">
        <v>2189750793</v>
      </c>
      <c r="B193" s="171" t="e">
        <v>#N/A</v>
      </c>
    </row>
    <row r="194" spans="1:2">
      <c r="A194" s="168">
        <v>1099917732</v>
      </c>
      <c r="B194" s="170" t="s">
        <v>18998</v>
      </c>
    </row>
    <row r="195" spans="1:2">
      <c r="A195" s="169">
        <v>1098255092</v>
      </c>
      <c r="B195" s="171" t="s">
        <v>18998</v>
      </c>
    </row>
    <row r="196" spans="1:2">
      <c r="A196" s="168">
        <v>1100289006</v>
      </c>
      <c r="B196" s="170" t="s">
        <v>18998</v>
      </c>
    </row>
    <row r="197" spans="1:2">
      <c r="A197" s="169">
        <v>1099734400</v>
      </c>
      <c r="B197" s="171" t="s">
        <v>18998</v>
      </c>
    </row>
    <row r="198" spans="1:2">
      <c r="A198" s="168">
        <v>1094764949</v>
      </c>
      <c r="B198" s="170" t="e">
        <v>#N/A</v>
      </c>
    </row>
    <row r="199" spans="1:2">
      <c r="A199" s="169">
        <v>1085744983</v>
      </c>
      <c r="B199" s="171" t="e">
        <v>#N/A</v>
      </c>
    </row>
    <row r="200" spans="1:2">
      <c r="A200" s="168">
        <v>1091816502</v>
      </c>
      <c r="B200" s="170" t="s">
        <v>18998</v>
      </c>
    </row>
    <row r="201" spans="1:2">
      <c r="A201" s="169">
        <v>1103546287</v>
      </c>
      <c r="B201" s="171" t="s">
        <v>18998</v>
      </c>
    </row>
    <row r="202" spans="1:2">
      <c r="A202" s="168">
        <v>1089816282</v>
      </c>
      <c r="B202" s="170" t="e">
        <v>#N/A</v>
      </c>
    </row>
    <row r="203" spans="1:2">
      <c r="A203" s="169">
        <v>2165715208</v>
      </c>
      <c r="B203" s="171" t="e">
        <v>#N/A</v>
      </c>
    </row>
    <row r="204" spans="1:2">
      <c r="A204" s="168">
        <v>1074913664</v>
      </c>
      <c r="B204" s="170" t="s">
        <v>18998</v>
      </c>
    </row>
    <row r="205" spans="1:2">
      <c r="A205" s="169">
        <v>1080385840</v>
      </c>
      <c r="B205" s="171" t="s">
        <v>18998</v>
      </c>
    </row>
    <row r="206" spans="1:2">
      <c r="A206" s="168">
        <v>1104848286</v>
      </c>
      <c r="B206" s="170" t="s">
        <v>18998</v>
      </c>
    </row>
    <row r="207" spans="1:2">
      <c r="A207" s="169">
        <v>1093434544</v>
      </c>
      <c r="B207" s="171" t="s">
        <v>18998</v>
      </c>
    </row>
    <row r="208" spans="1:2">
      <c r="A208" s="168">
        <v>2100101423</v>
      </c>
      <c r="B208" s="170" t="e">
        <v>#N/A</v>
      </c>
    </row>
    <row r="209" spans="1:2">
      <c r="A209" s="169">
        <v>1099034710</v>
      </c>
      <c r="B209" s="171" t="e">
        <v>#N/A</v>
      </c>
    </row>
    <row r="210" spans="1:2">
      <c r="A210" s="168">
        <v>1108079375</v>
      </c>
      <c r="B210" s="170" t="s">
        <v>18998</v>
      </c>
    </row>
    <row r="211" spans="1:2">
      <c r="A211" s="169">
        <v>1081753707</v>
      </c>
      <c r="B211" s="171" t="e">
        <v>#N/A</v>
      </c>
    </row>
    <row r="212" spans="1:2">
      <c r="A212" s="168">
        <v>1094792486</v>
      </c>
      <c r="B212" s="170" t="s">
        <v>18998</v>
      </c>
    </row>
    <row r="213" spans="1:2">
      <c r="A213" s="169">
        <v>1096882079</v>
      </c>
      <c r="B213" s="171" t="s">
        <v>18998</v>
      </c>
    </row>
    <row r="214" spans="1:2">
      <c r="A214" s="168">
        <v>1080675620</v>
      </c>
      <c r="B214" s="170" t="e">
        <v>#N/A</v>
      </c>
    </row>
    <row r="215" spans="1:2">
      <c r="A215" s="169">
        <v>1117294122</v>
      </c>
      <c r="B215" s="171" t="s">
        <v>18998</v>
      </c>
    </row>
    <row r="216" spans="1:2">
      <c r="A216" s="168">
        <v>1086327069</v>
      </c>
      <c r="B216" s="170" t="s">
        <v>18998</v>
      </c>
    </row>
    <row r="217" spans="1:2">
      <c r="A217" s="169">
        <v>1097087629</v>
      </c>
      <c r="B217" s="171" t="s">
        <v>18998</v>
      </c>
    </row>
    <row r="218" spans="1:2">
      <c r="A218" s="168">
        <v>1110222302</v>
      </c>
      <c r="B218" s="170" t="e">
        <v>#N/A</v>
      </c>
    </row>
    <row r="219" spans="1:2">
      <c r="A219" s="169">
        <v>1096433857</v>
      </c>
      <c r="B219" s="171" t="e">
        <v>#N/A</v>
      </c>
    </row>
    <row r="220" spans="1:2">
      <c r="A220" s="168">
        <v>1099650879</v>
      </c>
      <c r="B220" s="170" t="s">
        <v>18998</v>
      </c>
    </row>
    <row r="221" spans="1:2">
      <c r="A221" s="169">
        <v>1100872462</v>
      </c>
      <c r="B221" s="171" t="s">
        <v>18998</v>
      </c>
    </row>
    <row r="222" spans="1:2">
      <c r="A222" s="168">
        <v>1091230704</v>
      </c>
      <c r="B222" s="170" t="s">
        <v>18998</v>
      </c>
    </row>
    <row r="223" spans="1:2">
      <c r="A223" s="169">
        <v>1071955536</v>
      </c>
      <c r="B223" s="171" t="s">
        <v>18998</v>
      </c>
    </row>
    <row r="224" spans="1:2">
      <c r="A224" s="168">
        <v>1075739019</v>
      </c>
      <c r="B224" s="170" t="s">
        <v>18998</v>
      </c>
    </row>
    <row r="225" spans="1:2">
      <c r="A225" s="169">
        <v>1095316616</v>
      </c>
      <c r="B225" s="171" t="e">
        <v>#N/A</v>
      </c>
    </row>
    <row r="226" spans="1:2">
      <c r="A226" s="168">
        <v>1097125296</v>
      </c>
      <c r="B226" s="170" t="s">
        <v>18998</v>
      </c>
    </row>
    <row r="227" spans="1:2">
      <c r="A227" s="169">
        <v>1102258058</v>
      </c>
      <c r="B227" s="171" t="s">
        <v>18998</v>
      </c>
    </row>
    <row r="228" spans="1:2">
      <c r="A228" s="168">
        <v>1097691388</v>
      </c>
      <c r="B228" s="170" t="s">
        <v>18998</v>
      </c>
    </row>
    <row r="229" spans="1:2">
      <c r="A229" s="169">
        <v>2319700536</v>
      </c>
      <c r="B229" s="171" t="e">
        <v>#N/A</v>
      </c>
    </row>
    <row r="230" spans="1:2">
      <c r="A230" s="168">
        <v>1110350749</v>
      </c>
      <c r="B230" s="170" t="s">
        <v>18998</v>
      </c>
    </row>
    <row r="231" spans="1:2">
      <c r="A231" s="169">
        <v>1108291061</v>
      </c>
      <c r="B231" s="171" t="s">
        <v>18998</v>
      </c>
    </row>
    <row r="232" spans="1:2">
      <c r="A232" s="168">
        <v>1112397128</v>
      </c>
      <c r="B232" s="170" t="e">
        <v>#N/A</v>
      </c>
    </row>
    <row r="233" spans="1:2">
      <c r="A233" s="169">
        <v>1074361617</v>
      </c>
      <c r="B233" s="171" t="s">
        <v>18998</v>
      </c>
    </row>
    <row r="234" spans="1:2">
      <c r="A234" s="168">
        <v>1103396378</v>
      </c>
      <c r="B234" s="170" t="s">
        <v>18998</v>
      </c>
    </row>
    <row r="235" spans="1:2">
      <c r="A235" s="169">
        <v>1091280030</v>
      </c>
      <c r="B235" s="171" t="s">
        <v>18998</v>
      </c>
    </row>
    <row r="236" spans="1:2">
      <c r="A236" s="168">
        <v>1091644581</v>
      </c>
      <c r="B236" s="170" t="e">
        <v>#N/A</v>
      </c>
    </row>
    <row r="237" spans="1:2">
      <c r="A237" s="169">
        <v>1092772738</v>
      </c>
      <c r="B237" s="171" t="e">
        <v>#N/A</v>
      </c>
    </row>
    <row r="238" spans="1:2">
      <c r="A238" s="168">
        <v>1103783294</v>
      </c>
      <c r="B238" s="170" t="e">
        <v>#N/A</v>
      </c>
    </row>
    <row r="239" spans="1:2">
      <c r="A239" s="169">
        <v>2211749391</v>
      </c>
      <c r="B239" s="171" t="e">
        <v>#N/A</v>
      </c>
    </row>
    <row r="240" spans="1:2">
      <c r="A240" s="168">
        <v>1096307283</v>
      </c>
      <c r="B240" s="170" t="s">
        <v>18998</v>
      </c>
    </row>
    <row r="241" spans="1:2">
      <c r="A241" s="169">
        <v>1097183691</v>
      </c>
      <c r="B241" s="171" t="s">
        <v>18998</v>
      </c>
    </row>
    <row r="242" spans="1:2">
      <c r="A242" s="168">
        <v>1100894813</v>
      </c>
      <c r="B242" s="170" t="s">
        <v>18998</v>
      </c>
    </row>
    <row r="243" spans="1:2">
      <c r="A243" s="169">
        <v>2077136808</v>
      </c>
      <c r="B243" s="171" t="e">
        <v>#N/A</v>
      </c>
    </row>
    <row r="244" spans="1:2">
      <c r="A244" s="168">
        <v>1096773591</v>
      </c>
      <c r="B244" s="170" t="e">
        <v>#N/A</v>
      </c>
    </row>
    <row r="245" spans="1:2">
      <c r="A245" s="169">
        <v>1105677361</v>
      </c>
      <c r="B245" s="171" t="s">
        <v>18998</v>
      </c>
    </row>
    <row r="246" spans="1:2">
      <c r="A246" s="168">
        <v>1083874493</v>
      </c>
      <c r="B246" s="170" t="s">
        <v>18998</v>
      </c>
    </row>
    <row r="247" spans="1:2">
      <c r="A247" s="169">
        <v>2510151190</v>
      </c>
      <c r="B247" s="171" t="e">
        <v>#N/A</v>
      </c>
    </row>
    <row r="248" spans="1:2">
      <c r="A248" s="168">
        <v>1091699189</v>
      </c>
      <c r="B248" s="170" t="s">
        <v>18998</v>
      </c>
    </row>
    <row r="249" spans="1:2">
      <c r="A249" s="169">
        <v>1106509001</v>
      </c>
      <c r="B249" s="171" t="e">
        <v>#N/A</v>
      </c>
    </row>
    <row r="250" spans="1:2">
      <c r="A250" s="168">
        <v>1098327735</v>
      </c>
      <c r="B250" s="170" t="s">
        <v>18998</v>
      </c>
    </row>
    <row r="251" spans="1:2">
      <c r="A251" s="169">
        <v>2154082438</v>
      </c>
      <c r="B251" s="171" t="e">
        <v>#N/A</v>
      </c>
    </row>
    <row r="252" spans="1:2">
      <c r="A252" s="168">
        <v>1107947457</v>
      </c>
      <c r="B252" s="170" t="e">
        <v>#N/A</v>
      </c>
    </row>
    <row r="253" spans="1:2">
      <c r="A253" s="169">
        <v>1106217548</v>
      </c>
      <c r="B253" s="171" t="s">
        <v>18998</v>
      </c>
    </row>
    <row r="254" spans="1:2">
      <c r="A254" s="168">
        <v>1105063810</v>
      </c>
      <c r="B254" s="170" t="s">
        <v>18998</v>
      </c>
    </row>
    <row r="255" spans="1:2">
      <c r="A255" s="169">
        <v>1095060115</v>
      </c>
      <c r="B255" s="171" t="e">
        <v>#N/A</v>
      </c>
    </row>
    <row r="256" spans="1:2">
      <c r="A256" s="168">
        <v>1098399585</v>
      </c>
      <c r="B256" s="170" t="s">
        <v>18998</v>
      </c>
    </row>
    <row r="257" spans="1:2">
      <c r="A257" s="169">
        <v>2092681424</v>
      </c>
      <c r="B257" s="171" t="e">
        <v>#N/A</v>
      </c>
    </row>
    <row r="258" spans="1:2">
      <c r="A258" s="168">
        <v>1107168310</v>
      </c>
      <c r="B258" s="170" t="s">
        <v>18998</v>
      </c>
    </row>
    <row r="259" spans="1:2">
      <c r="A259" s="169">
        <v>1082812742</v>
      </c>
      <c r="B259" s="171" t="e">
        <v>#N/A</v>
      </c>
    </row>
    <row r="260" spans="1:2">
      <c r="A260" s="168">
        <v>2142686779</v>
      </c>
      <c r="B260" s="170" t="e">
        <v>#N/A</v>
      </c>
    </row>
    <row r="261" spans="1:2">
      <c r="A261" s="169">
        <v>1103628655</v>
      </c>
      <c r="B261" s="171" t="s">
        <v>18998</v>
      </c>
    </row>
    <row r="262" spans="1:2">
      <c r="A262" s="168">
        <v>1095137822</v>
      </c>
      <c r="B262" s="170" t="e">
        <v>#N/A</v>
      </c>
    </row>
    <row r="263" spans="1:2">
      <c r="A263" s="169">
        <v>2120454380</v>
      </c>
      <c r="B263" s="171" t="e">
        <v>#N/A</v>
      </c>
    </row>
    <row r="264" spans="1:2">
      <c r="A264" s="168">
        <v>2140516697</v>
      </c>
      <c r="B264" s="170" t="e">
        <v>#N/A</v>
      </c>
    </row>
    <row r="265" spans="1:2">
      <c r="A265" s="169">
        <v>1093300455</v>
      </c>
      <c r="B265" s="171" t="e">
        <v>#N/A</v>
      </c>
    </row>
    <row r="266" spans="1:2">
      <c r="A266" s="168">
        <v>1104513740</v>
      </c>
      <c r="B266" s="170" t="s">
        <v>18998</v>
      </c>
    </row>
    <row r="267" spans="1:2">
      <c r="A267" s="169">
        <v>2108438140</v>
      </c>
      <c r="B267" s="171" t="e">
        <v>#N/A</v>
      </c>
    </row>
    <row r="268" spans="1:2">
      <c r="A268" s="168">
        <v>1103802037</v>
      </c>
      <c r="B268" s="170" t="s">
        <v>18998</v>
      </c>
    </row>
    <row r="269" spans="1:2">
      <c r="A269" s="169">
        <v>2153375445</v>
      </c>
      <c r="B269" s="171" t="e">
        <v>#N/A</v>
      </c>
    </row>
    <row r="270" spans="1:2">
      <c r="A270" s="168">
        <v>1088796212</v>
      </c>
      <c r="B270" s="170" t="s">
        <v>18998</v>
      </c>
    </row>
    <row r="271" spans="1:2">
      <c r="A271" s="169">
        <v>1106584806</v>
      </c>
      <c r="B271" s="171" t="s">
        <v>18998</v>
      </c>
    </row>
    <row r="272" spans="1:2">
      <c r="A272" s="168">
        <v>1058026236</v>
      </c>
      <c r="B272" s="170" t="s">
        <v>18998</v>
      </c>
    </row>
    <row r="273" spans="1:2">
      <c r="A273" s="169">
        <v>1099446336</v>
      </c>
      <c r="B273" s="171" t="s">
        <v>18998</v>
      </c>
    </row>
    <row r="274" spans="1:2">
      <c r="A274" s="168">
        <v>1097097545</v>
      </c>
      <c r="B274" s="170" t="s">
        <v>18998</v>
      </c>
    </row>
    <row r="275" spans="1:2">
      <c r="A275" s="169">
        <v>1078805940</v>
      </c>
      <c r="B275" s="171" t="s">
        <v>18998</v>
      </c>
    </row>
    <row r="276" spans="1:2">
      <c r="A276" s="168">
        <v>1087462618</v>
      </c>
      <c r="B276" s="170" t="e">
        <v>#N/A</v>
      </c>
    </row>
    <row r="277" spans="1:2">
      <c r="A277" s="169">
        <v>1102693015</v>
      </c>
      <c r="B277" s="171" t="s">
        <v>18998</v>
      </c>
    </row>
    <row r="278" spans="1:2">
      <c r="A278" s="168">
        <v>1107942672</v>
      </c>
      <c r="B278" s="170" t="e">
        <v>#N/A</v>
      </c>
    </row>
    <row r="279" spans="1:2">
      <c r="A279" s="169">
        <v>1103211080</v>
      </c>
      <c r="B279" s="171" t="s">
        <v>18998</v>
      </c>
    </row>
    <row r="280" spans="1:2">
      <c r="A280" s="168">
        <v>1092863289</v>
      </c>
      <c r="B280" s="170" t="s">
        <v>18998</v>
      </c>
    </row>
    <row r="281" spans="1:2">
      <c r="A281" s="169">
        <v>1114919747</v>
      </c>
      <c r="B281" s="171" t="s">
        <v>18998</v>
      </c>
    </row>
    <row r="282" spans="1:2">
      <c r="A282" s="168">
        <v>1084809217</v>
      </c>
      <c r="B282" s="170" t="e">
        <v>#N/A</v>
      </c>
    </row>
    <row r="283" spans="1:2">
      <c r="A283" s="169">
        <v>1100827425</v>
      </c>
      <c r="B283" s="171" t="s">
        <v>18998</v>
      </c>
    </row>
    <row r="284" spans="1:2">
      <c r="A284" s="168">
        <v>1091229110</v>
      </c>
      <c r="B284" s="170" t="e">
        <v>#N/A</v>
      </c>
    </row>
    <row r="285" spans="1:2">
      <c r="A285" s="169">
        <v>1102269816</v>
      </c>
      <c r="B285" s="171" t="s">
        <v>18998</v>
      </c>
    </row>
    <row r="286" spans="1:2">
      <c r="A286" s="168">
        <v>1089275083</v>
      </c>
      <c r="B286" s="170" t="e">
        <v>#N/A</v>
      </c>
    </row>
    <row r="287" spans="1:2">
      <c r="A287" s="169">
        <v>2171349109</v>
      </c>
      <c r="B287" s="171" t="e">
        <v>#N/A</v>
      </c>
    </row>
    <row r="288" spans="1:2">
      <c r="A288" s="168">
        <v>1099619890</v>
      </c>
      <c r="B288" s="170" t="e">
        <v>#N/A</v>
      </c>
    </row>
    <row r="289" spans="1:2">
      <c r="A289" s="169">
        <v>1086501093</v>
      </c>
      <c r="B289" s="171" t="s">
        <v>18998</v>
      </c>
    </row>
    <row r="290" spans="1:2">
      <c r="A290" s="168">
        <v>1105128167</v>
      </c>
      <c r="B290" s="170" t="s">
        <v>18998</v>
      </c>
    </row>
    <row r="291" spans="1:2">
      <c r="A291" s="169">
        <v>2169364409</v>
      </c>
      <c r="B291" s="171" t="e">
        <v>#N/A</v>
      </c>
    </row>
    <row r="292" spans="1:2">
      <c r="A292" s="168">
        <v>1102605480</v>
      </c>
      <c r="B292" s="170" t="e">
        <v>#N/A</v>
      </c>
    </row>
    <row r="293" spans="1:2">
      <c r="A293" s="169">
        <v>1110863808</v>
      </c>
      <c r="B293" s="171" t="e">
        <v>#N/A</v>
      </c>
    </row>
    <row r="294" spans="1:2">
      <c r="A294" s="168">
        <v>1103790240</v>
      </c>
      <c r="B294" s="170" t="s">
        <v>18998</v>
      </c>
    </row>
    <row r="295" spans="1:2">
      <c r="A295" s="169">
        <v>1100076866</v>
      </c>
      <c r="B295" s="171" t="s">
        <v>18998</v>
      </c>
    </row>
    <row r="296" spans="1:2">
      <c r="A296" s="168">
        <v>2141305579</v>
      </c>
      <c r="B296" s="170" t="e">
        <v>#N/A</v>
      </c>
    </row>
    <row r="297" spans="1:2">
      <c r="A297" s="169">
        <v>1100927589</v>
      </c>
      <c r="B297" s="171" t="e">
        <v>#N/A</v>
      </c>
    </row>
    <row r="298" spans="1:2">
      <c r="A298" s="168">
        <v>1076289451</v>
      </c>
      <c r="B298" s="170" t="s">
        <v>18998</v>
      </c>
    </row>
    <row r="299" spans="1:2">
      <c r="A299" s="169">
        <v>1104009269</v>
      </c>
      <c r="B299" s="171" t="e">
        <v>#N/A</v>
      </c>
    </row>
    <row r="300" spans="1:2">
      <c r="A300" s="168">
        <v>1090080407</v>
      </c>
      <c r="B300" s="170" t="s">
        <v>18998</v>
      </c>
    </row>
    <row r="301" spans="1:2">
      <c r="A301" s="169">
        <v>1095038145</v>
      </c>
      <c r="B301" s="171" t="s">
        <v>18998</v>
      </c>
    </row>
    <row r="302" spans="1:2">
      <c r="A302" s="168">
        <v>1100605672</v>
      </c>
      <c r="B302" s="170" t="s">
        <v>18998</v>
      </c>
    </row>
    <row r="303" spans="1:2">
      <c r="A303" s="169">
        <v>2138229923</v>
      </c>
      <c r="B303" s="171" t="e">
        <v>#N/A</v>
      </c>
    </row>
    <row r="304" spans="1:2">
      <c r="A304" s="168">
        <v>2360457754</v>
      </c>
      <c r="B304" s="170" t="e">
        <v>#N/A</v>
      </c>
    </row>
    <row r="305" spans="1:2">
      <c r="A305" s="169">
        <v>1085535423</v>
      </c>
      <c r="B305" s="171" t="e">
        <v>#N/A</v>
      </c>
    </row>
    <row r="306" spans="1:2">
      <c r="A306" s="168">
        <v>1096838717</v>
      </c>
      <c r="B306" s="170" t="s">
        <v>18998</v>
      </c>
    </row>
    <row r="307" spans="1:2">
      <c r="A307" s="169">
        <v>1080267865</v>
      </c>
      <c r="B307" s="171" t="s">
        <v>18998</v>
      </c>
    </row>
    <row r="308" spans="1:2">
      <c r="A308" s="168">
        <v>1094232657</v>
      </c>
      <c r="B308" s="170" t="s">
        <v>18998</v>
      </c>
    </row>
    <row r="309" spans="1:2">
      <c r="A309" s="169">
        <v>2272185055</v>
      </c>
      <c r="B309" s="171" t="e">
        <v>#N/A</v>
      </c>
    </row>
    <row r="310" spans="1:2">
      <c r="A310" s="168">
        <v>4105490330</v>
      </c>
      <c r="B310" s="170" t="e">
        <v>#N/A</v>
      </c>
    </row>
    <row r="311" spans="1:2">
      <c r="A311" s="169">
        <v>1096957160</v>
      </c>
      <c r="B311" s="171" t="e">
        <v>#N/A</v>
      </c>
    </row>
    <row r="312" spans="1:2">
      <c r="A312" s="168">
        <v>1087210595</v>
      </c>
      <c r="B312" s="170" t="s">
        <v>18998</v>
      </c>
    </row>
    <row r="313" spans="1:2">
      <c r="A313" s="169">
        <v>1103811822</v>
      </c>
      <c r="B313" s="171" t="e">
        <v>#N/A</v>
      </c>
    </row>
    <row r="314" spans="1:2">
      <c r="A314" s="168">
        <v>1106571514</v>
      </c>
      <c r="B314" s="170" t="s">
        <v>18998</v>
      </c>
    </row>
    <row r="315" spans="1:2">
      <c r="A315" s="169">
        <v>1089688798</v>
      </c>
      <c r="B315" s="171" t="e">
        <v>#N/A</v>
      </c>
    </row>
    <row r="316" spans="1:2">
      <c r="A316" s="168">
        <v>1095475966</v>
      </c>
      <c r="B316" s="170" t="e">
        <v>#N/A</v>
      </c>
    </row>
    <row r="317" spans="1:2">
      <c r="A317" s="169">
        <v>2135233340</v>
      </c>
      <c r="B317" s="171" t="e">
        <v>#N/A</v>
      </c>
    </row>
    <row r="318" spans="1:2">
      <c r="A318" s="168">
        <v>2122451202</v>
      </c>
      <c r="B318" s="170" t="e">
        <v>#N/A</v>
      </c>
    </row>
    <row r="319" spans="1:2">
      <c r="A319" s="169">
        <v>2115720662</v>
      </c>
      <c r="B319" s="171" t="e">
        <v>#N/A</v>
      </c>
    </row>
    <row r="320" spans="1:2">
      <c r="A320" s="168">
        <v>1120930019</v>
      </c>
      <c r="B320" s="170" t="s">
        <v>18998</v>
      </c>
    </row>
    <row r="321" spans="1:2">
      <c r="A321" s="169">
        <v>2134985692</v>
      </c>
      <c r="B321" s="171" t="e">
        <v>#N/A</v>
      </c>
    </row>
    <row r="322" spans="1:2">
      <c r="A322" s="168">
        <v>1099283473</v>
      </c>
      <c r="B322" s="170" t="s">
        <v>18998</v>
      </c>
    </row>
    <row r="323" spans="1:2">
      <c r="A323" s="169">
        <v>2134817549</v>
      </c>
      <c r="B323" s="171" t="e">
        <v>#N/A</v>
      </c>
    </row>
    <row r="324" spans="1:2">
      <c r="A324" s="168">
        <v>2148208990</v>
      </c>
      <c r="B324" s="170" t="e">
        <v>#N/A</v>
      </c>
    </row>
    <row r="325" spans="1:2">
      <c r="A325" s="169">
        <v>2168330641</v>
      </c>
      <c r="B325" s="171" t="e">
        <v>#N/A</v>
      </c>
    </row>
    <row r="326" spans="1:2">
      <c r="A326" s="168">
        <v>1092543477</v>
      </c>
      <c r="B326" s="170" t="s">
        <v>18998</v>
      </c>
    </row>
    <row r="327" spans="1:2">
      <c r="A327" s="169">
        <v>2222573426</v>
      </c>
      <c r="B327" s="171" t="e">
        <v>#N/A</v>
      </c>
    </row>
    <row r="328" spans="1:2">
      <c r="A328" s="168">
        <v>1095071542</v>
      </c>
      <c r="B328" s="170" t="s">
        <v>18998</v>
      </c>
    </row>
    <row r="329" spans="1:2">
      <c r="A329" s="169">
        <v>1102530878</v>
      </c>
      <c r="B329" s="171" t="e">
        <v>#N/A</v>
      </c>
    </row>
    <row r="330" spans="1:2">
      <c r="A330" s="168">
        <v>1110515895</v>
      </c>
      <c r="B330" s="170" t="s">
        <v>18998</v>
      </c>
    </row>
    <row r="331" spans="1:2">
      <c r="A331" s="169">
        <v>1101409165</v>
      </c>
      <c r="B331" s="171" t="s">
        <v>18998</v>
      </c>
    </row>
    <row r="332" spans="1:2">
      <c r="A332" s="168">
        <v>1091749562</v>
      </c>
      <c r="B332" s="170" t="s">
        <v>18998</v>
      </c>
    </row>
    <row r="333" spans="1:2">
      <c r="A333" s="169">
        <v>2244211401</v>
      </c>
      <c r="B333" s="171" t="e">
        <v>#N/A</v>
      </c>
    </row>
    <row r="334" spans="1:2">
      <c r="A334" s="168">
        <v>1098043431</v>
      </c>
      <c r="B334" s="170" t="s">
        <v>18998</v>
      </c>
    </row>
    <row r="335" spans="1:2">
      <c r="A335" s="169">
        <v>1095316590</v>
      </c>
      <c r="B335" s="171" t="e">
        <v>#N/A</v>
      </c>
    </row>
    <row r="336" spans="1:2">
      <c r="A336" s="168">
        <v>2126630454</v>
      </c>
      <c r="B336" s="170" t="e">
        <v>#N/A</v>
      </c>
    </row>
    <row r="337" spans="1:2">
      <c r="A337" s="169">
        <v>1105948697</v>
      </c>
      <c r="B337" s="171" t="s">
        <v>18998</v>
      </c>
    </row>
    <row r="338" spans="1:2">
      <c r="A338" s="168">
        <v>1098367202</v>
      </c>
      <c r="B338" s="170" t="e">
        <v>#N/A</v>
      </c>
    </row>
    <row r="339" spans="1:2">
      <c r="A339" s="169">
        <v>2069612840</v>
      </c>
      <c r="B339" s="171" t="e">
        <v>#N/A</v>
      </c>
    </row>
    <row r="340" spans="1:2">
      <c r="A340" s="168">
        <v>2117554242</v>
      </c>
      <c r="B340" s="170" t="e">
        <v>#N/A</v>
      </c>
    </row>
    <row r="341" spans="1:2">
      <c r="A341" s="169">
        <v>2130884691</v>
      </c>
      <c r="B341" s="171" t="e">
        <v>#N/A</v>
      </c>
    </row>
    <row r="342" spans="1:2">
      <c r="A342" s="168">
        <v>2208076196</v>
      </c>
      <c r="B342" s="170" t="e">
        <v>#N/A</v>
      </c>
    </row>
    <row r="343" spans="1:2">
      <c r="A343" s="169">
        <v>1090566256</v>
      </c>
      <c r="B343" s="171" t="s">
        <v>18998</v>
      </c>
    </row>
    <row r="344" spans="1:2">
      <c r="A344" s="168">
        <v>1093498945</v>
      </c>
      <c r="B344" s="170" t="e">
        <v>#N/A</v>
      </c>
    </row>
    <row r="345" spans="1:2">
      <c r="A345" s="169">
        <v>1091400059</v>
      </c>
      <c r="B345" s="171" t="s">
        <v>18998</v>
      </c>
    </row>
    <row r="346" spans="1:2">
      <c r="A346" s="168">
        <v>1098085200</v>
      </c>
      <c r="B346" s="170" t="s">
        <v>18998</v>
      </c>
    </row>
    <row r="347" spans="1:2">
      <c r="A347" s="169">
        <v>2161764424</v>
      </c>
      <c r="B347" s="171" t="e">
        <v>#N/A</v>
      </c>
    </row>
    <row r="348" spans="1:2">
      <c r="A348" s="168">
        <v>1084578960</v>
      </c>
      <c r="B348" s="170" t="s">
        <v>18998</v>
      </c>
    </row>
    <row r="349" spans="1:2">
      <c r="A349" s="169">
        <v>1094076237</v>
      </c>
      <c r="B349" s="171" t="s">
        <v>18998</v>
      </c>
    </row>
    <row r="350" spans="1:2">
      <c r="A350" s="168">
        <v>2211229204</v>
      </c>
      <c r="B350" s="170" t="e">
        <v>#N/A</v>
      </c>
    </row>
    <row r="351" spans="1:2">
      <c r="A351" s="169">
        <v>2120084237</v>
      </c>
      <c r="B351" s="171" t="e">
        <v>#N/A</v>
      </c>
    </row>
    <row r="352" spans="1:2">
      <c r="A352" s="168">
        <v>2124402435</v>
      </c>
      <c r="B352" s="170" t="e">
        <v>#N/A</v>
      </c>
    </row>
    <row r="353" spans="1:2">
      <c r="A353" s="169">
        <v>1107779454</v>
      </c>
      <c r="B353" s="171" t="s">
        <v>18998</v>
      </c>
    </row>
    <row r="354" spans="1:2">
      <c r="A354" s="168">
        <v>1085901948</v>
      </c>
      <c r="B354" s="170" t="s">
        <v>18998</v>
      </c>
    </row>
    <row r="355" spans="1:2">
      <c r="A355" s="169">
        <v>1085317137</v>
      </c>
      <c r="B355" s="171" t="s">
        <v>18998</v>
      </c>
    </row>
    <row r="356" spans="1:2">
      <c r="A356" s="168">
        <v>1093879318</v>
      </c>
      <c r="B356" s="170" t="s">
        <v>18998</v>
      </c>
    </row>
    <row r="357" spans="1:2">
      <c r="A357" s="169">
        <v>1090025535</v>
      </c>
      <c r="B357" s="171" t="e">
        <v>#N/A</v>
      </c>
    </row>
    <row r="358" spans="1:2">
      <c r="A358" s="168">
        <v>2154039677</v>
      </c>
      <c r="B358" s="170" t="e">
        <v>#N/A</v>
      </c>
    </row>
    <row r="359" spans="1:2">
      <c r="A359" s="169">
        <v>1099196568</v>
      </c>
      <c r="B359" s="171" t="s">
        <v>18998</v>
      </c>
    </row>
    <row r="360" spans="1:2">
      <c r="A360" s="168">
        <v>2141911160</v>
      </c>
      <c r="B360" s="170" t="e">
        <v>#N/A</v>
      </c>
    </row>
    <row r="361" spans="1:2">
      <c r="A361" s="169">
        <v>2098578293</v>
      </c>
      <c r="B361" s="171" t="e">
        <v>#N/A</v>
      </c>
    </row>
    <row r="362" spans="1:2">
      <c r="A362" s="168">
        <v>1104474133</v>
      </c>
      <c r="B362" s="170" t="s">
        <v>18998</v>
      </c>
    </row>
    <row r="363" spans="1:2">
      <c r="A363" s="169">
        <v>1090423599</v>
      </c>
      <c r="B363" s="171" t="s">
        <v>18998</v>
      </c>
    </row>
    <row r="364" spans="1:2">
      <c r="A364" s="168">
        <v>1096706526</v>
      </c>
      <c r="B364" s="170" t="s">
        <v>18998</v>
      </c>
    </row>
    <row r="365" spans="1:2">
      <c r="A365" s="169">
        <v>1092795598</v>
      </c>
      <c r="B365" s="171" t="e">
        <v>#N/A</v>
      </c>
    </row>
    <row r="366" spans="1:2">
      <c r="A366" s="168">
        <v>1081706952</v>
      </c>
      <c r="B366" s="170" t="e">
        <v>#N/A</v>
      </c>
    </row>
    <row r="367" spans="1:2">
      <c r="A367" s="169">
        <v>1102495791</v>
      </c>
      <c r="B367" s="171" t="s">
        <v>18998</v>
      </c>
    </row>
    <row r="368" spans="1:2">
      <c r="A368" s="168">
        <v>1093136867</v>
      </c>
      <c r="B368" s="170" t="e">
        <v>#N/A</v>
      </c>
    </row>
    <row r="369" spans="1:2">
      <c r="A369" s="169">
        <v>1099755199</v>
      </c>
      <c r="B369" s="171" t="e">
        <v>#N/A</v>
      </c>
    </row>
    <row r="370" spans="1:2">
      <c r="A370" s="168">
        <v>1105318883</v>
      </c>
      <c r="B370" s="170" t="s">
        <v>18998</v>
      </c>
    </row>
    <row r="371" spans="1:2">
      <c r="A371" s="169">
        <v>1096331747</v>
      </c>
      <c r="B371" s="171" t="s">
        <v>18998</v>
      </c>
    </row>
    <row r="372" spans="1:2">
      <c r="A372" s="168">
        <v>1108509447</v>
      </c>
      <c r="B372" s="170" t="s">
        <v>18998</v>
      </c>
    </row>
    <row r="373" spans="1:2">
      <c r="A373" s="169">
        <v>2121174185</v>
      </c>
      <c r="B373" s="171" t="e">
        <v>#N/A</v>
      </c>
    </row>
    <row r="374" spans="1:2">
      <c r="A374" s="168">
        <v>2240413449</v>
      </c>
      <c r="B374" s="170" t="e">
        <v>#N/A</v>
      </c>
    </row>
    <row r="375" spans="1:2">
      <c r="A375" s="169">
        <v>1109578730</v>
      </c>
      <c r="B375" s="171" t="e">
        <v>#N/A</v>
      </c>
    </row>
    <row r="376" spans="1:2">
      <c r="A376" s="168">
        <v>1094682976</v>
      </c>
      <c r="B376" s="170" t="s">
        <v>18998</v>
      </c>
    </row>
    <row r="377" spans="1:2">
      <c r="A377" s="169">
        <v>1094686316</v>
      </c>
      <c r="B377" s="171" t="e">
        <v>#N/A</v>
      </c>
    </row>
    <row r="378" spans="1:2">
      <c r="A378" s="168">
        <v>2146115734</v>
      </c>
      <c r="B378" s="170" t="e">
        <v>#N/A</v>
      </c>
    </row>
    <row r="379" spans="1:2">
      <c r="A379" s="169">
        <v>2159502018</v>
      </c>
      <c r="B379" s="171" t="e">
        <v>#N/A</v>
      </c>
    </row>
    <row r="380" spans="1:2">
      <c r="A380" s="168">
        <v>1082126986</v>
      </c>
      <c r="B380" s="170" t="e">
        <v>#N/A</v>
      </c>
    </row>
    <row r="381" spans="1:2">
      <c r="A381" s="169">
        <v>1107256305</v>
      </c>
      <c r="B381" s="171" t="s">
        <v>18998</v>
      </c>
    </row>
    <row r="382" spans="1:2">
      <c r="A382" s="168">
        <v>1105216780</v>
      </c>
      <c r="B382" s="170" t="s">
        <v>18998</v>
      </c>
    </row>
    <row r="383" spans="1:2">
      <c r="A383" s="169">
        <v>1100033677</v>
      </c>
      <c r="B383" s="171" t="s">
        <v>18998</v>
      </c>
    </row>
    <row r="384" spans="1:2">
      <c r="A384" s="168">
        <v>1099533836</v>
      </c>
      <c r="B384" s="170" t="e">
        <v>#N/A</v>
      </c>
    </row>
    <row r="385" spans="1:2">
      <c r="A385" s="169">
        <v>1063728255</v>
      </c>
      <c r="B385" s="171" t="e">
        <v>#N/A</v>
      </c>
    </row>
    <row r="386" spans="1:2">
      <c r="A386" s="168">
        <v>2198553824</v>
      </c>
      <c r="B386" s="170" t="e">
        <v>#N/A</v>
      </c>
    </row>
    <row r="387" spans="1:2">
      <c r="A387" s="169">
        <v>2254921725</v>
      </c>
      <c r="B387" s="171" t="e">
        <v>#N/A</v>
      </c>
    </row>
    <row r="388" spans="1:2">
      <c r="A388" s="168">
        <v>2175011796</v>
      </c>
      <c r="B388" s="170" t="e">
        <v>#N/A</v>
      </c>
    </row>
    <row r="389" spans="1:2">
      <c r="A389" s="169">
        <v>1084207529</v>
      </c>
      <c r="B389" s="171" t="e">
        <v>#N/A</v>
      </c>
    </row>
    <row r="390" spans="1:2">
      <c r="A390" s="168">
        <v>1098755414</v>
      </c>
      <c r="B390" s="170" t="s">
        <v>18998</v>
      </c>
    </row>
    <row r="391" spans="1:2">
      <c r="A391" s="169">
        <v>1095664346</v>
      </c>
      <c r="B391" s="171" t="e">
        <v>#N/A</v>
      </c>
    </row>
    <row r="392" spans="1:2">
      <c r="A392" s="168">
        <v>1081758565</v>
      </c>
      <c r="B392" s="170" t="e">
        <v>#N/A</v>
      </c>
    </row>
    <row r="393" spans="1:2">
      <c r="A393" s="169">
        <v>1077763348</v>
      </c>
      <c r="B393" s="171" t="e">
        <v>#N/A</v>
      </c>
    </row>
    <row r="394" spans="1:2">
      <c r="A394" s="168">
        <v>2133602249</v>
      </c>
      <c r="B394" s="170" t="e">
        <v>#N/A</v>
      </c>
    </row>
    <row r="395" spans="1:2">
      <c r="A395" s="169">
        <v>1101337507</v>
      </c>
      <c r="B395" s="171" t="s">
        <v>18998</v>
      </c>
    </row>
    <row r="396" spans="1:2">
      <c r="A396" s="168">
        <v>2160121907</v>
      </c>
      <c r="B396" s="170" t="e">
        <v>#N/A</v>
      </c>
    </row>
    <row r="397" spans="1:2">
      <c r="A397" s="169">
        <v>1097242307</v>
      </c>
      <c r="B397" s="171" t="s">
        <v>18998</v>
      </c>
    </row>
    <row r="398" spans="1:2">
      <c r="A398" s="168">
        <v>1090272087</v>
      </c>
      <c r="B398" s="170" t="e">
        <v>#N/A</v>
      </c>
    </row>
    <row r="399" spans="1:2">
      <c r="A399" s="169">
        <v>1103153936</v>
      </c>
      <c r="B399" s="171" t="e">
        <v>#N/A</v>
      </c>
    </row>
    <row r="400" spans="1:2">
      <c r="A400" s="168">
        <v>1089806002</v>
      </c>
      <c r="B400" s="170" t="e">
        <v>#N/A</v>
      </c>
    </row>
    <row r="401" spans="1:2">
      <c r="A401" s="169">
        <v>1099655746</v>
      </c>
      <c r="B401" s="171" t="s">
        <v>18998</v>
      </c>
    </row>
    <row r="402" spans="1:2">
      <c r="A402" s="168">
        <v>2127942304</v>
      </c>
      <c r="B402" s="170" t="e">
        <v>#N/A</v>
      </c>
    </row>
    <row r="403" spans="1:2">
      <c r="A403" s="169">
        <v>2148336981</v>
      </c>
      <c r="B403" s="171" t="e">
        <v>#N/A</v>
      </c>
    </row>
    <row r="404" spans="1:2">
      <c r="A404" s="168">
        <v>2159942362</v>
      </c>
      <c r="B404" s="170" t="e">
        <v>#N/A</v>
      </c>
    </row>
    <row r="405" spans="1:2">
      <c r="A405" s="169">
        <v>1104426810</v>
      </c>
      <c r="B405" s="171" t="s">
        <v>18998</v>
      </c>
    </row>
    <row r="406" spans="1:2">
      <c r="A406" s="168">
        <v>2153292079</v>
      </c>
      <c r="B406" s="170" t="e">
        <v>#N/A</v>
      </c>
    </row>
    <row r="407" spans="1:2">
      <c r="A407" s="169">
        <v>2268624554</v>
      </c>
      <c r="B407" s="171" t="e">
        <v>#N/A</v>
      </c>
    </row>
    <row r="408" spans="1:2">
      <c r="A408" s="168">
        <v>2080863324</v>
      </c>
      <c r="B408" s="170" t="e">
        <v>#N/A</v>
      </c>
    </row>
    <row r="409" spans="1:2">
      <c r="A409" s="169">
        <v>2131779965</v>
      </c>
      <c r="B409" s="171" t="e">
        <v>#N/A</v>
      </c>
    </row>
    <row r="410" spans="1:2">
      <c r="A410" s="168">
        <v>2181695665</v>
      </c>
      <c r="B410" s="170" t="e">
        <v>#N/A</v>
      </c>
    </row>
    <row r="411" spans="1:2">
      <c r="A411" s="169">
        <v>2174277216</v>
      </c>
      <c r="B411" s="171" t="e">
        <v>#N/A</v>
      </c>
    </row>
    <row r="412" spans="1:2">
      <c r="A412" s="168">
        <v>1095246656</v>
      </c>
      <c r="B412" s="170" t="e">
        <v>#N/A</v>
      </c>
    </row>
    <row r="413" spans="1:2">
      <c r="A413" s="169">
        <v>1095522973</v>
      </c>
      <c r="B413" s="171" t="s">
        <v>18998</v>
      </c>
    </row>
    <row r="414" spans="1:2">
      <c r="A414" s="168">
        <v>1119935854</v>
      </c>
      <c r="B414" s="170" t="e">
        <v>#N/A</v>
      </c>
    </row>
    <row r="415" spans="1:2">
      <c r="A415" s="169">
        <v>2089331058</v>
      </c>
      <c r="B415" s="171" t="e">
        <v>#N/A</v>
      </c>
    </row>
    <row r="416" spans="1:2">
      <c r="A416" s="168">
        <v>1098961285</v>
      </c>
      <c r="B416" s="170" t="e">
        <v>#N/A</v>
      </c>
    </row>
    <row r="417" spans="1:2">
      <c r="A417" s="169">
        <v>1109532588</v>
      </c>
      <c r="B417" s="171" t="e">
        <v>#N/A</v>
      </c>
    </row>
    <row r="418" spans="1:2">
      <c r="A418" s="168">
        <v>1108319557</v>
      </c>
      <c r="B418" s="170" t="e">
        <v>#N/A</v>
      </c>
    </row>
    <row r="419" spans="1:2">
      <c r="A419" s="169">
        <v>1097823700</v>
      </c>
      <c r="B419" s="171" t="e">
        <v>#N/A</v>
      </c>
    </row>
    <row r="420" spans="1:2">
      <c r="A420" s="168">
        <v>1104193212</v>
      </c>
      <c r="B420" s="170" t="s">
        <v>18998</v>
      </c>
    </row>
    <row r="421" spans="1:2">
      <c r="A421" s="169">
        <v>1103152334</v>
      </c>
      <c r="B421" s="171" t="e">
        <v>#N/A</v>
      </c>
    </row>
    <row r="422" spans="1:2">
      <c r="A422" s="168">
        <v>2113738534</v>
      </c>
      <c r="B422" s="170" t="e">
        <v>#N/A</v>
      </c>
    </row>
    <row r="423" spans="1:2">
      <c r="A423" s="169">
        <v>1099134387</v>
      </c>
      <c r="B423" s="171" t="e">
        <v>#N/A</v>
      </c>
    </row>
    <row r="424" spans="1:2">
      <c r="A424" s="168">
        <v>1085436325</v>
      </c>
      <c r="B424" s="170" t="s">
        <v>18998</v>
      </c>
    </row>
    <row r="425" spans="1:2">
      <c r="A425" s="169">
        <v>1094170717</v>
      </c>
      <c r="B425" s="171" t="s">
        <v>18998</v>
      </c>
    </row>
    <row r="426" spans="1:2">
      <c r="A426" s="168">
        <v>2119644934</v>
      </c>
      <c r="B426" s="170" t="e">
        <v>#N/A</v>
      </c>
    </row>
    <row r="427" spans="1:2">
      <c r="A427" s="169">
        <v>1113967507</v>
      </c>
      <c r="B427" s="171" t="e">
        <v>#N/A</v>
      </c>
    </row>
    <row r="428" spans="1:2">
      <c r="A428" s="168">
        <v>1113269904</v>
      </c>
      <c r="B428" s="170" t="e">
        <v>#N/A</v>
      </c>
    </row>
    <row r="429" spans="1:2">
      <c r="A429" s="169">
        <v>1100812583</v>
      </c>
      <c r="B429" s="171" t="e">
        <v>#N/A</v>
      </c>
    </row>
    <row r="430" spans="1:2">
      <c r="A430" s="168">
        <v>1099731844</v>
      </c>
      <c r="B430" s="170" t="e">
        <v>#N/A</v>
      </c>
    </row>
    <row r="431" spans="1:2">
      <c r="A431" s="169">
        <v>1087160964</v>
      </c>
      <c r="B431" s="171" t="s">
        <v>18998</v>
      </c>
    </row>
    <row r="432" spans="1:2">
      <c r="A432" s="168">
        <v>1092245271</v>
      </c>
      <c r="B432" s="170" t="e">
        <v>#N/A</v>
      </c>
    </row>
    <row r="433" spans="1:2">
      <c r="A433" s="169">
        <v>1084776481</v>
      </c>
      <c r="B433" s="171" t="e">
        <v>#N/A</v>
      </c>
    </row>
    <row r="434" spans="1:2">
      <c r="A434" s="168">
        <v>1095437495</v>
      </c>
      <c r="B434" s="170" t="e">
        <v>#N/A</v>
      </c>
    </row>
    <row r="435" spans="1:2">
      <c r="A435" s="169">
        <v>1110973185</v>
      </c>
      <c r="B435" s="171" t="s">
        <v>18998</v>
      </c>
    </row>
    <row r="436" spans="1:2">
      <c r="A436" s="168">
        <v>1103977946</v>
      </c>
      <c r="B436" s="170" t="e">
        <v>#N/A</v>
      </c>
    </row>
    <row r="437" spans="1:2">
      <c r="A437" s="169">
        <v>2165343829</v>
      </c>
      <c r="B437" s="171" t="e">
        <v>#N/A</v>
      </c>
    </row>
    <row r="438" spans="1:2">
      <c r="A438" s="168">
        <v>1107078352</v>
      </c>
      <c r="B438" s="170" t="e">
        <v>#N/A</v>
      </c>
    </row>
    <row r="439" spans="1:2">
      <c r="A439" s="169">
        <v>1081050195</v>
      </c>
      <c r="B439" s="171" t="s">
        <v>18998</v>
      </c>
    </row>
    <row r="440" spans="1:2">
      <c r="A440" s="168">
        <v>1099737593</v>
      </c>
      <c r="B440" s="170" t="e">
        <v>#N/A</v>
      </c>
    </row>
    <row r="441" spans="1:2">
      <c r="A441" s="169">
        <v>1086331186</v>
      </c>
      <c r="B441" s="171" t="e">
        <v>#N/A</v>
      </c>
    </row>
    <row r="442" spans="1:2">
      <c r="A442" s="168">
        <v>1091015212</v>
      </c>
      <c r="B442" s="170" t="e">
        <v>#N/A</v>
      </c>
    </row>
    <row r="443" spans="1:2">
      <c r="A443" s="169">
        <v>1090872506</v>
      </c>
      <c r="B443" s="171" t="s">
        <v>18998</v>
      </c>
    </row>
    <row r="444" spans="1:2">
      <c r="A444" s="168">
        <v>1104450844</v>
      </c>
      <c r="B444" s="170" t="e">
        <v>#N/A</v>
      </c>
    </row>
    <row r="445" spans="1:2">
      <c r="A445" s="169">
        <v>1110902788</v>
      </c>
      <c r="B445" s="171" t="e">
        <v>#N/A</v>
      </c>
    </row>
    <row r="446" spans="1:2">
      <c r="A446" s="168">
        <v>2170911644</v>
      </c>
      <c r="B446" s="170" t="e">
        <v>#N/A</v>
      </c>
    </row>
    <row r="447" spans="1:2">
      <c r="A447" s="169">
        <v>1103441216</v>
      </c>
      <c r="B447" s="171" t="e">
        <v>#N/A</v>
      </c>
    </row>
    <row r="448" spans="1:2">
      <c r="A448" s="168">
        <v>1108946599</v>
      </c>
      <c r="B448" s="170" t="s">
        <v>18998</v>
      </c>
    </row>
    <row r="449" spans="1:2">
      <c r="A449" s="169">
        <v>2153674326</v>
      </c>
      <c r="B449" s="171" t="e">
        <v>#N/A</v>
      </c>
    </row>
    <row r="450" spans="1:2">
      <c r="A450" s="168">
        <v>1104449200</v>
      </c>
      <c r="B450" s="170" t="e">
        <v>#N/A</v>
      </c>
    </row>
    <row r="451" spans="1:2">
      <c r="A451" s="169">
        <v>2158111316</v>
      </c>
      <c r="B451" s="171" t="e">
        <v>#N/A</v>
      </c>
    </row>
    <row r="452" spans="1:2">
      <c r="A452" s="168">
        <v>1108956606</v>
      </c>
      <c r="B452" s="170" t="e">
        <v>#N/A</v>
      </c>
    </row>
    <row r="453" spans="1:2">
      <c r="A453" s="169">
        <v>1107639575</v>
      </c>
      <c r="B453" s="171" t="e">
        <v>#N/A</v>
      </c>
    </row>
    <row r="454" spans="1:2">
      <c r="A454" s="168">
        <v>1108101542</v>
      </c>
      <c r="B454" s="170" t="e">
        <v>#N/A</v>
      </c>
    </row>
    <row r="455" spans="1:2">
      <c r="A455" s="169">
        <v>1092106218</v>
      </c>
      <c r="B455" s="171" t="e">
        <v>#N/A</v>
      </c>
    </row>
    <row r="456" spans="1:2">
      <c r="A456" s="168">
        <v>1091203297</v>
      </c>
      <c r="B456" s="170" t="s">
        <v>18998</v>
      </c>
    </row>
    <row r="457" spans="1:2">
      <c r="A457" s="169">
        <v>2159969746</v>
      </c>
      <c r="B457" s="171" t="e">
        <v>#N/A</v>
      </c>
    </row>
    <row r="458" spans="1:2">
      <c r="A458" s="168">
        <v>1097161770</v>
      </c>
      <c r="B458" s="170" t="e">
        <v>#N/A</v>
      </c>
    </row>
    <row r="459" spans="1:2">
      <c r="A459" s="169">
        <v>2160098857</v>
      </c>
      <c r="B459" s="171" t="e">
        <v>#N/A</v>
      </c>
    </row>
    <row r="460" spans="1:2">
      <c r="A460" s="168">
        <v>2063756895</v>
      </c>
      <c r="B460" s="170" t="e">
        <v>#N/A</v>
      </c>
    </row>
    <row r="461" spans="1:2">
      <c r="A461" s="169">
        <v>1083285633</v>
      </c>
      <c r="B461" s="171" t="e">
        <v>#N/A</v>
      </c>
    </row>
    <row r="462" spans="1:2">
      <c r="A462" s="168">
        <v>1094947585</v>
      </c>
      <c r="B462" s="170" t="e">
        <v>#N/A</v>
      </c>
    </row>
    <row r="463" spans="1:2">
      <c r="A463" s="169">
        <v>1102775655</v>
      </c>
      <c r="B463" s="171" t="e">
        <v>#N/A</v>
      </c>
    </row>
    <row r="464" spans="1:2">
      <c r="A464" s="168">
        <v>1108879691</v>
      </c>
      <c r="B464" s="170" t="e">
        <v>#N/A</v>
      </c>
    </row>
    <row r="465" spans="1:2">
      <c r="A465" s="169">
        <v>1131887570</v>
      </c>
      <c r="B465" s="171" t="e">
        <v>#N/A</v>
      </c>
    </row>
    <row r="466" spans="1:2">
      <c r="A466" s="168">
        <v>1105741092</v>
      </c>
      <c r="B466" s="170" t="e">
        <v>#N/A</v>
      </c>
    </row>
    <row r="467" spans="1:2">
      <c r="A467" s="169">
        <v>1098894833</v>
      </c>
      <c r="B467" s="171" t="e">
        <v>#N/A</v>
      </c>
    </row>
    <row r="468" spans="1:2">
      <c r="A468" s="168">
        <v>1112751084</v>
      </c>
      <c r="B468" s="170" t="e">
        <v>#N/A</v>
      </c>
    </row>
    <row r="469" spans="1:2">
      <c r="A469" s="169">
        <v>1106295411</v>
      </c>
      <c r="B469" s="171" t="e">
        <v>#N/A</v>
      </c>
    </row>
    <row r="470" spans="1:2">
      <c r="A470" s="168">
        <v>2281361143</v>
      </c>
      <c r="B470" s="170" t="e">
        <v>#N/A</v>
      </c>
    </row>
    <row r="471" spans="1:2">
      <c r="A471" s="169">
        <v>1113407603</v>
      </c>
      <c r="B471" s="171" t="e">
        <v>#N/A</v>
      </c>
    </row>
    <row r="472" spans="1:2">
      <c r="A472" s="168">
        <v>1102950977</v>
      </c>
      <c r="B472" s="170" t="e">
        <v>#N/A</v>
      </c>
    </row>
    <row r="473" spans="1:2">
      <c r="A473" s="169">
        <v>2186949828</v>
      </c>
      <c r="B473" s="171" t="e">
        <v>#N/A</v>
      </c>
    </row>
    <row r="474" spans="1:2">
      <c r="A474" s="168">
        <v>1108677517</v>
      </c>
      <c r="B474" s="170" t="e">
        <v>#N/A</v>
      </c>
    </row>
    <row r="475" spans="1:2">
      <c r="A475" s="169">
        <v>1104201486</v>
      </c>
      <c r="B475" s="171" t="e">
        <v>#N/A</v>
      </c>
    </row>
    <row r="476" spans="1:2">
      <c r="A476" s="168">
        <v>2284274137</v>
      </c>
      <c r="B476" s="170" t="e">
        <v>#N/A</v>
      </c>
    </row>
    <row r="477" spans="1:2">
      <c r="A477" s="169">
        <v>1075663953</v>
      </c>
      <c r="B477" s="171" t="e">
        <v>#N/A</v>
      </c>
    </row>
    <row r="478" spans="1:2">
      <c r="A478" s="168">
        <v>1104353840</v>
      </c>
      <c r="B478" s="170" t="e">
        <v>#N/A</v>
      </c>
    </row>
    <row r="479" spans="1:2">
      <c r="A479" s="169">
        <v>1105527806</v>
      </c>
      <c r="B479" s="171" t="e">
        <v>#N/A</v>
      </c>
    </row>
    <row r="480" spans="1:2">
      <c r="A480" s="168">
        <v>1095673883</v>
      </c>
      <c r="B480" s="170" t="e">
        <v>#N/A</v>
      </c>
    </row>
    <row r="481" spans="1:2">
      <c r="A481" s="169">
        <v>2292843162</v>
      </c>
      <c r="B481" s="171" t="e">
        <v>#N/A</v>
      </c>
    </row>
    <row r="482" spans="1:2">
      <c r="A482" s="168">
        <v>1099382671</v>
      </c>
      <c r="B482" s="170" t="e">
        <v>#N/A</v>
      </c>
    </row>
    <row r="483" spans="1:2">
      <c r="A483" s="169">
        <v>1127100699</v>
      </c>
      <c r="B483" s="171" t="e">
        <v>#N/A</v>
      </c>
    </row>
    <row r="484" spans="1:2">
      <c r="A484" s="168">
        <v>2128189921</v>
      </c>
      <c r="B484" s="170" t="e">
        <v>#N/A</v>
      </c>
    </row>
    <row r="485" spans="1:2">
      <c r="A485" s="169">
        <v>1100485679</v>
      </c>
      <c r="B485" s="171" t="e">
        <v>#N/A</v>
      </c>
    </row>
    <row r="486" spans="1:2">
      <c r="A486" s="168">
        <v>1109863439</v>
      </c>
      <c r="B486" s="170" t="e">
        <v>#N/A</v>
      </c>
    </row>
    <row r="487" spans="1:2">
      <c r="A487" s="169">
        <v>2143977359</v>
      </c>
      <c r="B487" s="171" t="e">
        <v>#N/A</v>
      </c>
    </row>
    <row r="488" spans="1:2">
      <c r="A488" s="168">
        <v>4157756695</v>
      </c>
      <c r="B488" s="170" t="e">
        <v>#N/A</v>
      </c>
    </row>
    <row r="489" spans="1:2">
      <c r="A489" s="169">
        <v>2065461943</v>
      </c>
      <c r="B489" s="171" t="e">
        <v>#N/A</v>
      </c>
    </row>
    <row r="490" spans="1:2">
      <c r="A490" s="168">
        <v>1103979116</v>
      </c>
      <c r="B490" s="170" t="e">
        <v>#N/A</v>
      </c>
    </row>
    <row r="491" spans="1:2">
      <c r="A491" s="169">
        <v>1110623608</v>
      </c>
      <c r="B491" s="171" t="e">
        <v>#N/A</v>
      </c>
    </row>
    <row r="492" spans="1:2">
      <c r="A492" s="168">
        <v>1071925604</v>
      </c>
      <c r="B492" s="170" t="s">
        <v>18998</v>
      </c>
    </row>
    <row r="493" spans="1:2">
      <c r="A493" s="169">
        <v>1116386663</v>
      </c>
      <c r="B493" s="171" t="s">
        <v>18998</v>
      </c>
    </row>
    <row r="494" spans="1:2">
      <c r="A494" s="168">
        <v>2197422914</v>
      </c>
      <c r="B494" s="170" t="e">
        <v>#N/A</v>
      </c>
    </row>
    <row r="495" spans="1:2">
      <c r="A495" s="169">
        <v>2172373819</v>
      </c>
      <c r="B495" s="171" t="e">
        <v>#N/A</v>
      </c>
    </row>
    <row r="496" spans="1:2">
      <c r="A496" s="168">
        <v>2245160011</v>
      </c>
      <c r="B496" s="170" t="e">
        <v>#N/A</v>
      </c>
    </row>
    <row r="497" spans="1:2">
      <c r="A497" s="169">
        <v>2156936235</v>
      </c>
      <c r="B497" s="171" t="e">
        <v>#N/A</v>
      </c>
    </row>
    <row r="498" spans="1:2">
      <c r="A498" s="168">
        <v>2160136855</v>
      </c>
      <c r="B498" s="170" t="e">
        <v>#N/A</v>
      </c>
    </row>
    <row r="499" spans="1:2">
      <c r="A499" s="169">
        <v>1086167762</v>
      </c>
      <c r="B499" s="171" t="e">
        <v>#N/A</v>
      </c>
    </row>
    <row r="500" spans="1:2">
      <c r="A500" s="168">
        <v>2251464950</v>
      </c>
      <c r="B500" s="170" t="e">
        <v>#N/A</v>
      </c>
    </row>
    <row r="501" spans="1:2">
      <c r="A501" s="169">
        <v>2154883942</v>
      </c>
      <c r="B501" s="171" t="e">
        <v>#N/A</v>
      </c>
    </row>
    <row r="502" spans="1:2">
      <c r="A502" s="168">
        <v>1107203398</v>
      </c>
      <c r="B502" s="170" t="e">
        <v>#N/A</v>
      </c>
    </row>
    <row r="503" spans="1:2">
      <c r="A503" s="169">
        <v>1112238249</v>
      </c>
      <c r="B503" s="171" t="e">
        <v>#N/A</v>
      </c>
    </row>
    <row r="504" spans="1:2">
      <c r="A504" s="168">
        <v>2139192450</v>
      </c>
      <c r="B504" s="170" t="e">
        <v>#N/A</v>
      </c>
    </row>
    <row r="505" spans="1:2">
      <c r="A505" s="169">
        <v>1095891642</v>
      </c>
      <c r="B505" s="171" t="e">
        <v>#N/A</v>
      </c>
    </row>
    <row r="506" spans="1:2">
      <c r="A506" s="168">
        <v>1109874212</v>
      </c>
      <c r="B506" s="170" t="e">
        <v>#N/A</v>
      </c>
    </row>
    <row r="507" spans="1:2">
      <c r="A507" s="169">
        <v>1128763693</v>
      </c>
      <c r="B507" s="171" t="e">
        <v>#N/A</v>
      </c>
    </row>
    <row r="508" spans="1:2">
      <c r="A508" s="168">
        <v>1091749968</v>
      </c>
      <c r="B508" s="170" t="e">
        <v>#N/A</v>
      </c>
    </row>
    <row r="509" spans="1:2">
      <c r="A509" s="169">
        <v>1094698048</v>
      </c>
      <c r="B509" s="171" t="e">
        <v>#N/A</v>
      </c>
    </row>
    <row r="510" spans="1:2">
      <c r="A510" s="168">
        <v>1088070253</v>
      </c>
      <c r="B510" s="170" t="s">
        <v>18998</v>
      </c>
    </row>
    <row r="511" spans="1:2">
      <c r="A511" s="169">
        <v>1101029104</v>
      </c>
      <c r="B511" s="171" t="s">
        <v>18998</v>
      </c>
    </row>
    <row r="512" spans="1:2">
      <c r="A512" s="168">
        <v>1104021066</v>
      </c>
      <c r="B512" s="170" t="e">
        <v>#N/A</v>
      </c>
    </row>
    <row r="513" spans="1:2">
      <c r="A513" s="169">
        <v>1097742728</v>
      </c>
      <c r="B513" s="171" t="e">
        <v>#N/A</v>
      </c>
    </row>
    <row r="514" spans="1:2">
      <c r="A514" s="168">
        <v>1106398074</v>
      </c>
      <c r="B514" s="170" t="s">
        <v>18998</v>
      </c>
    </row>
    <row r="515" spans="1:2">
      <c r="A515" s="169">
        <v>1096376791</v>
      </c>
      <c r="B515" s="171" t="e">
        <v>#N/A</v>
      </c>
    </row>
    <row r="516" spans="1:2">
      <c r="A516" s="168">
        <v>1084210994</v>
      </c>
      <c r="B516" s="170" t="e">
        <v>#N/A</v>
      </c>
    </row>
    <row r="517" spans="1:2">
      <c r="A517" s="169">
        <v>1100528833</v>
      </c>
      <c r="B517" s="171" t="e">
        <v>#N/A</v>
      </c>
    </row>
    <row r="518" spans="1:2">
      <c r="A518" s="168">
        <v>2392573008</v>
      </c>
      <c r="B518" s="170" t="e">
        <v>#N/A</v>
      </c>
    </row>
    <row r="519" spans="1:2">
      <c r="A519" s="169">
        <v>2172067593</v>
      </c>
      <c r="B519" s="171" t="e">
        <v>#N/A</v>
      </c>
    </row>
    <row r="520" spans="1:2">
      <c r="A520" s="168">
        <v>2159968706</v>
      </c>
      <c r="B520" s="170" t="e">
        <v>#N/A</v>
      </c>
    </row>
    <row r="521" spans="1:2">
      <c r="A521" s="169">
        <v>2065035516</v>
      </c>
      <c r="B521" s="171" t="e">
        <v>#N/A</v>
      </c>
    </row>
    <row r="522" spans="1:2">
      <c r="A522" s="168">
        <v>2143977367</v>
      </c>
      <c r="B522" s="170" t="e">
        <v>#N/A</v>
      </c>
    </row>
    <row r="523" spans="1:2">
      <c r="A523" s="169">
        <v>2293575276</v>
      </c>
      <c r="B523" s="171" t="e">
        <v>#N/A</v>
      </c>
    </row>
    <row r="524" spans="1:2">
      <c r="A524" s="168">
        <v>2165791977</v>
      </c>
      <c r="B524" s="170" t="e">
        <v>#N/A</v>
      </c>
    </row>
    <row r="525" spans="1:2">
      <c r="A525" s="169">
        <v>2010745088</v>
      </c>
      <c r="B525" s="171" t="e">
        <v>#N/A</v>
      </c>
    </row>
    <row r="526" spans="1:2">
      <c r="A526" s="168">
        <v>2080878825</v>
      </c>
      <c r="B526" s="170" t="e">
        <v>#N/A</v>
      </c>
    </row>
    <row r="527" spans="1:2">
      <c r="A527" s="169">
        <v>1093220950</v>
      </c>
      <c r="B527" s="171" t="e">
        <v>#N/A</v>
      </c>
    </row>
    <row r="528" spans="1:2">
      <c r="A528" s="168">
        <v>2118494422</v>
      </c>
      <c r="B528" s="170" t="e">
        <v>#N/A</v>
      </c>
    </row>
    <row r="529" spans="1:2">
      <c r="A529" s="169">
        <v>1096175425</v>
      </c>
      <c r="B529" s="171" t="s">
        <v>18998</v>
      </c>
    </row>
    <row r="530" spans="1:2">
      <c r="A530" s="168">
        <v>2183835970</v>
      </c>
      <c r="B530" s="170" t="e">
        <v>#N/A</v>
      </c>
    </row>
    <row r="531" spans="1:2">
      <c r="A531" s="169">
        <v>2144544851</v>
      </c>
      <c r="B531" s="171" t="e">
        <v>#N/A</v>
      </c>
    </row>
    <row r="532" spans="1:2">
      <c r="A532" s="168">
        <v>2129253781</v>
      </c>
      <c r="B532" s="170" t="e">
        <v>#N/A</v>
      </c>
    </row>
    <row r="533" spans="1:2">
      <c r="A533" s="169">
        <v>1095757215</v>
      </c>
      <c r="B533" s="171" t="e">
        <v>#N/A</v>
      </c>
    </row>
    <row r="534" spans="1:2">
      <c r="A534" s="168">
        <v>2209238316</v>
      </c>
      <c r="B534" s="170" t="e">
        <v>#N/A</v>
      </c>
    </row>
    <row r="535" spans="1:2">
      <c r="A535" s="169">
        <v>1101705885</v>
      </c>
      <c r="B535" s="171" t="s">
        <v>18998</v>
      </c>
    </row>
    <row r="536" spans="1:2">
      <c r="A536" s="168">
        <v>1091342186</v>
      </c>
      <c r="B536" s="170" t="e">
        <v>#N/A</v>
      </c>
    </row>
    <row r="537" spans="1:2">
      <c r="A537" s="169">
        <v>1090838135</v>
      </c>
      <c r="B537" s="171" t="e">
        <v>#N/A</v>
      </c>
    </row>
    <row r="538" spans="1:2">
      <c r="A538" s="168">
        <v>2143947642</v>
      </c>
      <c r="B538" s="170" t="e">
        <v>#N/A</v>
      </c>
    </row>
    <row r="539" spans="1:2">
      <c r="A539" s="169">
        <v>2119340673</v>
      </c>
      <c r="B539" s="171" t="e">
        <v>#N/A</v>
      </c>
    </row>
    <row r="540" spans="1:2">
      <c r="A540" s="168">
        <v>2110697519</v>
      </c>
      <c r="B540" s="170" t="e">
        <v>#N/A</v>
      </c>
    </row>
    <row r="541" spans="1:2">
      <c r="A541" s="169">
        <v>9405442528</v>
      </c>
      <c r="B541" s="171" t="e">
        <v>#N/A</v>
      </c>
    </row>
    <row r="542" spans="1:2">
      <c r="A542" s="168">
        <v>2135233357</v>
      </c>
      <c r="B542" s="170" t="e">
        <v>#N/A</v>
      </c>
    </row>
    <row r="543" spans="1:2">
      <c r="A543" s="169">
        <v>2152415796</v>
      </c>
      <c r="B543" s="171" t="e">
        <v>#N/A</v>
      </c>
    </row>
    <row r="544" spans="1:2">
      <c r="A544" s="168">
        <v>1085496030</v>
      </c>
      <c r="B544" s="170" t="s">
        <v>18998</v>
      </c>
    </row>
    <row r="545" spans="1:2">
      <c r="A545" s="169">
        <v>2242552129</v>
      </c>
      <c r="B545" s="171" t="e">
        <v>#N/A</v>
      </c>
    </row>
    <row r="546" spans="1:2">
      <c r="A546" s="168">
        <v>3993770886</v>
      </c>
      <c r="B546" s="170" t="e">
        <v>#N/A</v>
      </c>
    </row>
    <row r="547" spans="1:2">
      <c r="A547" s="169">
        <v>2142288733</v>
      </c>
      <c r="B547" s="171" t="e">
        <v>#N/A</v>
      </c>
    </row>
    <row r="548" spans="1:2">
      <c r="A548" s="168">
        <v>2163257609</v>
      </c>
      <c r="B548" s="170" t="e">
        <v>#N/A</v>
      </c>
    </row>
    <row r="549" spans="1:2">
      <c r="A549" s="169">
        <v>1089653941</v>
      </c>
      <c r="B549" s="171" t="e">
        <v>#N/A</v>
      </c>
    </row>
    <row r="550" spans="1:2">
      <c r="A550" s="168">
        <v>1081287672</v>
      </c>
      <c r="B550" s="170" t="s">
        <v>18998</v>
      </c>
    </row>
    <row r="551" spans="1:2">
      <c r="A551" s="169">
        <v>2277385429</v>
      </c>
      <c r="B551" s="171" t="e">
        <v>#N/A</v>
      </c>
    </row>
    <row r="552" spans="1:2">
      <c r="A552" s="168">
        <v>2147916718</v>
      </c>
      <c r="B552" s="170" t="e">
        <v>#N/A</v>
      </c>
    </row>
    <row r="553" spans="1:2">
      <c r="A553" s="169">
        <v>2164161255</v>
      </c>
      <c r="B553" s="171" t="e">
        <v>#N/A</v>
      </c>
    </row>
    <row r="554" spans="1:2">
      <c r="A554" s="168">
        <v>2195701905</v>
      </c>
      <c r="B554" s="170" t="e">
        <v>#N/A</v>
      </c>
    </row>
    <row r="555" spans="1:2">
      <c r="A555" s="169">
        <v>2112323239</v>
      </c>
      <c r="B555" s="171" t="e">
        <v>#N/A</v>
      </c>
    </row>
    <row r="556" spans="1:2">
      <c r="A556" s="168">
        <v>1106628850</v>
      </c>
      <c r="B556" s="170" t="e">
        <v>#N/A</v>
      </c>
    </row>
    <row r="557" spans="1:2">
      <c r="A557" s="169">
        <v>2090225851</v>
      </c>
      <c r="B557" s="171" t="e">
        <v>#N/A</v>
      </c>
    </row>
    <row r="558" spans="1:2">
      <c r="A558" s="168">
        <v>1106405044</v>
      </c>
      <c r="B558" s="170" t="e">
        <v>#N/A</v>
      </c>
    </row>
    <row r="559" spans="1:2">
      <c r="A559" s="169">
        <v>1107817635</v>
      </c>
      <c r="B559" s="171" t="e">
        <v>#N/A</v>
      </c>
    </row>
    <row r="560" spans="1:2">
      <c r="A560" s="168">
        <v>2152039117</v>
      </c>
      <c r="B560" s="170" t="e">
        <v>#N/A</v>
      </c>
    </row>
    <row r="561" spans="1:2">
      <c r="A561" s="169">
        <v>1085225983</v>
      </c>
      <c r="B561" s="171" t="s">
        <v>18998</v>
      </c>
    </row>
    <row r="562" spans="1:2">
      <c r="A562" s="168">
        <v>1112022239</v>
      </c>
      <c r="B562" s="170" t="e">
        <v>#N/A</v>
      </c>
    </row>
    <row r="563" spans="1:2">
      <c r="A563" s="169">
        <v>2155679406</v>
      </c>
      <c r="B563" s="171" t="e">
        <v>#N/A</v>
      </c>
    </row>
    <row r="564" spans="1:2">
      <c r="A564" s="168">
        <v>1099459792</v>
      </c>
      <c r="B564" s="170" t="e">
        <v>#N/A</v>
      </c>
    </row>
    <row r="565" spans="1:2">
      <c r="A565" s="169">
        <v>1092773504</v>
      </c>
      <c r="B565" s="171" t="e">
        <v>#N/A</v>
      </c>
    </row>
    <row r="566" spans="1:2">
      <c r="A566" s="168">
        <v>1087921829</v>
      </c>
      <c r="B566" s="170" t="e">
        <v>#N/A</v>
      </c>
    </row>
    <row r="567" spans="1:2">
      <c r="A567" s="169">
        <v>2131051944</v>
      </c>
      <c r="B567" s="171" t="e">
        <v>#N/A</v>
      </c>
    </row>
    <row r="568" spans="1:2">
      <c r="A568" s="168">
        <v>2139685263</v>
      </c>
      <c r="B568" s="170" t="e">
        <v>#N/A</v>
      </c>
    </row>
    <row r="569" spans="1:2">
      <c r="A569" s="169">
        <v>2222573434</v>
      </c>
      <c r="B569" s="171" t="e">
        <v>#N/A</v>
      </c>
    </row>
    <row r="570" spans="1:2">
      <c r="A570" s="168">
        <v>1103854558</v>
      </c>
      <c r="B570" s="170" t="e">
        <v>#N/A</v>
      </c>
    </row>
    <row r="571" spans="1:2">
      <c r="A571" s="169">
        <v>2122131465</v>
      </c>
      <c r="B571" s="171" t="e">
        <v>#N/A</v>
      </c>
    </row>
    <row r="572" spans="1:2">
      <c r="A572" s="168">
        <v>2157763109</v>
      </c>
      <c r="B572" s="170" t="e">
        <v>#N/A</v>
      </c>
    </row>
    <row r="573" spans="1:2">
      <c r="A573" s="169">
        <v>2137888323</v>
      </c>
      <c r="B573" s="171" t="e">
        <v>#N/A</v>
      </c>
    </row>
    <row r="574" spans="1:2">
      <c r="A574" s="168">
        <v>1103229694</v>
      </c>
      <c r="B574" s="170" t="e">
        <v>#N/A</v>
      </c>
    </row>
    <row r="575" spans="1:2">
      <c r="A575" s="169">
        <v>2184875900</v>
      </c>
      <c r="B575" s="171" t="e">
        <v>#N/A</v>
      </c>
    </row>
    <row r="576" spans="1:2">
      <c r="A576" s="168">
        <v>1095843643</v>
      </c>
      <c r="B576" s="170" t="s">
        <v>18998</v>
      </c>
    </row>
    <row r="577" spans="1:2">
      <c r="A577" s="169">
        <v>2143697767</v>
      </c>
      <c r="B577" s="171" t="e">
        <v>#N/A</v>
      </c>
    </row>
    <row r="578" spans="1:2">
      <c r="A578" s="168">
        <v>2181884681</v>
      </c>
      <c r="B578" s="170" t="e">
        <v>#N/A</v>
      </c>
    </row>
    <row r="579" spans="1:2">
      <c r="A579" s="169">
        <v>2279092593</v>
      </c>
      <c r="B579" s="171" t="e">
        <v>#N/A</v>
      </c>
    </row>
    <row r="580" spans="1:2">
      <c r="A580" s="168">
        <v>2157502192</v>
      </c>
      <c r="B580" s="170" t="e">
        <v>#N/A</v>
      </c>
    </row>
    <row r="581" spans="1:2">
      <c r="A581" s="169">
        <v>2138821232</v>
      </c>
      <c r="B581" s="171" t="e">
        <v>#N/A</v>
      </c>
    </row>
    <row r="582" spans="1:2">
      <c r="A582" s="168">
        <v>2136463599</v>
      </c>
      <c r="B582" s="170" t="e">
        <v>#N/A</v>
      </c>
    </row>
    <row r="583" spans="1:2">
      <c r="A583" s="169">
        <v>2162572859</v>
      </c>
      <c r="B583" s="171" t="e">
        <v>#N/A</v>
      </c>
    </row>
    <row r="584" spans="1:2">
      <c r="A584" s="168">
        <v>2074444873</v>
      </c>
      <c r="B584" s="170" t="e">
        <v>#N/A</v>
      </c>
    </row>
    <row r="585" spans="1:2">
      <c r="A585" s="169">
        <v>2249127966</v>
      </c>
      <c r="B585" s="171" t="e">
        <v>#N/A</v>
      </c>
    </row>
    <row r="586" spans="1:2">
      <c r="A586" s="168">
        <v>2064793521</v>
      </c>
      <c r="B586" s="170" t="e">
        <v>#N/A</v>
      </c>
    </row>
    <row r="587" spans="1:2">
      <c r="A587" s="169">
        <v>2161073636</v>
      </c>
      <c r="B587" s="171" t="e">
        <v>#N/A</v>
      </c>
    </row>
    <row r="588" spans="1:2">
      <c r="A588" s="168">
        <v>2157290475</v>
      </c>
      <c r="B588" s="170" t="e">
        <v>#N/A</v>
      </c>
    </row>
    <row r="589" spans="1:2">
      <c r="A589" s="169">
        <v>2207229077</v>
      </c>
      <c r="B589" s="171" t="e">
        <v>#N/A</v>
      </c>
    </row>
    <row r="590" spans="1:2">
      <c r="A590" s="168">
        <v>1107512491</v>
      </c>
      <c r="B590" s="170" t="e">
        <v>#N/A</v>
      </c>
    </row>
    <row r="591" spans="1:2">
      <c r="A591" s="169">
        <v>2064807232</v>
      </c>
      <c r="B591" s="171" t="e">
        <v>#N/A</v>
      </c>
    </row>
    <row r="592" spans="1:2">
      <c r="A592" s="168">
        <v>2150582209</v>
      </c>
      <c r="B592" s="170" t="e">
        <v>#N/A</v>
      </c>
    </row>
    <row r="593" spans="1:2">
      <c r="A593" s="169">
        <v>2129517948</v>
      </c>
      <c r="B593" s="171" t="e">
        <v>#N/A</v>
      </c>
    </row>
    <row r="594" spans="1:2">
      <c r="A594" s="168">
        <v>2203807330</v>
      </c>
      <c r="B594" s="170" t="e">
        <v>#N/A</v>
      </c>
    </row>
    <row r="595" spans="1:2">
      <c r="A595" s="169">
        <v>2142748835</v>
      </c>
      <c r="B595" s="171" t="e">
        <v>#N/A</v>
      </c>
    </row>
    <row r="596" spans="1:2">
      <c r="A596" s="168">
        <v>1089753931</v>
      </c>
      <c r="B596" s="170" t="s">
        <v>18998</v>
      </c>
    </row>
    <row r="597" spans="1:2">
      <c r="A597" s="169">
        <v>2226435093</v>
      </c>
      <c r="B597" s="171" t="e">
        <v>#N/A</v>
      </c>
    </row>
    <row r="598" spans="1:2">
      <c r="A598" s="168">
        <v>2129252355</v>
      </c>
      <c r="B598" s="170" t="e">
        <v>#N/A</v>
      </c>
    </row>
    <row r="599" spans="1:2">
      <c r="A599" s="169">
        <v>2138728130</v>
      </c>
      <c r="B599" s="171" t="e">
        <v>#N/A</v>
      </c>
    </row>
    <row r="600" spans="1:2">
      <c r="A600" s="168">
        <v>2074468330</v>
      </c>
      <c r="B600" s="170" t="e">
        <v>#N/A</v>
      </c>
    </row>
    <row r="601" spans="1:2">
      <c r="A601" s="169">
        <v>1100095643</v>
      </c>
      <c r="B601" s="171" t="e">
        <v>#N/A</v>
      </c>
    </row>
    <row r="602" spans="1:2">
      <c r="A602" s="168">
        <v>2111703597</v>
      </c>
      <c r="B602" s="170" t="e">
        <v>#N/A</v>
      </c>
    </row>
    <row r="603" spans="1:2">
      <c r="A603" s="169">
        <v>2133764668</v>
      </c>
      <c r="B603" s="171" t="e">
        <v>#N/A</v>
      </c>
    </row>
    <row r="604" spans="1:2">
      <c r="A604" s="168">
        <v>1121182396</v>
      </c>
      <c r="B604" s="170" t="s">
        <v>18998</v>
      </c>
    </row>
    <row r="605" spans="1:2">
      <c r="A605" s="169">
        <v>2190526678</v>
      </c>
      <c r="B605" s="171" t="e">
        <v>#N/A</v>
      </c>
    </row>
    <row r="606" spans="1:2">
      <c r="A606" s="168">
        <v>1110507389</v>
      </c>
      <c r="B606" s="170" t="e">
        <v>#N/A</v>
      </c>
    </row>
    <row r="607" spans="1:2">
      <c r="A607" s="169">
        <v>1079232813</v>
      </c>
      <c r="B607" s="171" t="e">
        <v>#N/A</v>
      </c>
    </row>
    <row r="608" spans="1:2">
      <c r="A608" s="168">
        <v>2145705782</v>
      </c>
      <c r="B608" s="170" t="e">
        <v>#N/A</v>
      </c>
    </row>
    <row r="609" spans="1:2">
      <c r="A609" s="169">
        <v>2152415804</v>
      </c>
      <c r="B609" s="171" t="e">
        <v>#N/A</v>
      </c>
    </row>
    <row r="610" spans="1:2">
      <c r="A610" s="168">
        <v>2150623607</v>
      </c>
      <c r="B610" s="170" t="e">
        <v>#N/A</v>
      </c>
    </row>
    <row r="611" spans="1:2">
      <c r="A611" s="169">
        <v>2141156295</v>
      </c>
      <c r="B611" s="171" t="e">
        <v>#N/A</v>
      </c>
    </row>
    <row r="612" spans="1:2">
      <c r="A612" s="168">
        <v>2142771639</v>
      </c>
      <c r="B612" s="170" t="e">
        <v>#N/A</v>
      </c>
    </row>
    <row r="613" spans="1:2">
      <c r="A613" s="169">
        <v>1093881850</v>
      </c>
      <c r="B613" s="171" t="e">
        <v>#N/A</v>
      </c>
    </row>
    <row r="614" spans="1:2">
      <c r="A614" s="168">
        <v>2213530781</v>
      </c>
      <c r="B614" s="170" t="e">
        <v>#N/A</v>
      </c>
    </row>
    <row r="615" spans="1:2">
      <c r="A615" s="169">
        <v>2080815663</v>
      </c>
      <c r="B615" s="171" t="e">
        <v>#N/A</v>
      </c>
    </row>
    <row r="616" spans="1:2">
      <c r="A616" s="168">
        <v>2144219371</v>
      </c>
      <c r="B616" s="170" t="e">
        <v>#N/A</v>
      </c>
    </row>
    <row r="617" spans="1:2">
      <c r="A617" s="169">
        <v>1100072618</v>
      </c>
      <c r="B617" s="171" t="e">
        <v>#N/A</v>
      </c>
    </row>
    <row r="618" spans="1:2">
      <c r="A618" s="168">
        <v>2169010259</v>
      </c>
      <c r="B618" s="170" t="e">
        <v>#N/A</v>
      </c>
    </row>
    <row r="619" spans="1:2">
      <c r="A619" s="169">
        <v>1093491403</v>
      </c>
      <c r="B619" s="171" t="e">
        <v>#N/A</v>
      </c>
    </row>
    <row r="620" spans="1:2">
      <c r="A620" s="168">
        <v>1091375517</v>
      </c>
      <c r="B620" s="170" t="e">
        <v>#N/A</v>
      </c>
    </row>
    <row r="621" spans="1:2">
      <c r="A621" s="169">
        <v>2332452947</v>
      </c>
      <c r="B621" s="171" t="e">
        <v>#N/A</v>
      </c>
    </row>
    <row r="622" spans="1:2">
      <c r="A622" s="168">
        <v>2167532551</v>
      </c>
      <c r="B622" s="170" t="e">
        <v>#N/A</v>
      </c>
    </row>
    <row r="623" spans="1:2">
      <c r="A623" s="169">
        <v>2299783411</v>
      </c>
      <c r="B623" s="171" t="e">
        <v>#N/A</v>
      </c>
    </row>
    <row r="624" spans="1:2">
      <c r="A624" s="168">
        <v>2158012043</v>
      </c>
      <c r="B624" s="170" t="e">
        <v>#N/A</v>
      </c>
    </row>
    <row r="625" spans="1:2">
      <c r="A625" s="169">
        <v>2175899562</v>
      </c>
      <c r="B625" s="171" t="e">
        <v>#N/A</v>
      </c>
    </row>
    <row r="626" spans="1:2">
      <c r="A626" s="168">
        <v>1093281218</v>
      </c>
      <c r="B626" s="170" t="s">
        <v>18998</v>
      </c>
    </row>
    <row r="627" spans="1:2">
      <c r="A627" s="169">
        <v>2392482572</v>
      </c>
      <c r="B627" s="171" t="e">
        <v>#N/A</v>
      </c>
    </row>
    <row r="628" spans="1:2">
      <c r="A628" s="168">
        <v>2159579677</v>
      </c>
      <c r="B628" s="170" t="e">
        <v>#N/A</v>
      </c>
    </row>
    <row r="629" spans="1:2">
      <c r="A629" s="169">
        <v>1095076178</v>
      </c>
      <c r="B629" s="171" t="e">
        <v>#N/A</v>
      </c>
    </row>
    <row r="630" spans="1:2">
      <c r="A630" s="168">
        <v>1108534890</v>
      </c>
      <c r="B630" s="170" t="e">
        <v>#N/A</v>
      </c>
    </row>
    <row r="631" spans="1:2">
      <c r="A631" s="169">
        <v>1081414615</v>
      </c>
      <c r="B631" s="171" t="s">
        <v>18998</v>
      </c>
    </row>
    <row r="632" spans="1:2">
      <c r="A632" s="168">
        <v>1096528417</v>
      </c>
      <c r="B632" s="170" t="e">
        <v>#N/A</v>
      </c>
    </row>
    <row r="633" spans="1:2">
      <c r="A633" s="169">
        <v>1079948707</v>
      </c>
      <c r="B633" s="171" t="s">
        <v>18998</v>
      </c>
    </row>
    <row r="634" spans="1:2">
      <c r="A634" s="168">
        <v>1106674300</v>
      </c>
      <c r="B634" s="170" t="s">
        <v>18998</v>
      </c>
    </row>
    <row r="635" spans="1:2">
      <c r="A635" s="169">
        <v>1100199239</v>
      </c>
      <c r="B635" s="171" t="s">
        <v>18998</v>
      </c>
    </row>
    <row r="636" spans="1:2">
      <c r="A636" s="168">
        <v>2141176152</v>
      </c>
      <c r="B636" s="170" t="e">
        <v>#N/A</v>
      </c>
    </row>
    <row r="637" spans="1:2">
      <c r="A637" s="169">
        <v>1099818930</v>
      </c>
      <c r="B637" s="171" t="s">
        <v>18998</v>
      </c>
    </row>
    <row r="638" spans="1:2">
      <c r="A638" s="168">
        <v>1099144337</v>
      </c>
      <c r="B638" s="170" t="e">
        <v>#N/A</v>
      </c>
    </row>
    <row r="639" spans="1:2">
      <c r="A639" s="169">
        <v>1072713884</v>
      </c>
      <c r="B639" s="171" t="s">
        <v>18998</v>
      </c>
    </row>
    <row r="640" spans="1:2">
      <c r="A640" s="168">
        <v>1068020195</v>
      </c>
      <c r="B640" s="170" t="e">
        <v>#N/A</v>
      </c>
    </row>
    <row r="641" spans="1:2">
      <c r="A641" s="169">
        <v>1132940154</v>
      </c>
      <c r="B641" s="171" t="s">
        <v>18998</v>
      </c>
    </row>
    <row r="642" spans="1:2">
      <c r="A642" s="168">
        <v>1091291243</v>
      </c>
      <c r="B642" s="170" t="e">
        <v>#N/A</v>
      </c>
    </row>
    <row r="643" spans="1:2">
      <c r="A643" s="169">
        <v>2198118396</v>
      </c>
      <c r="B643" s="171" t="e">
        <v>#N/A</v>
      </c>
    </row>
    <row r="644" spans="1:2">
      <c r="A644" s="168">
        <v>2171884576</v>
      </c>
      <c r="B644" s="170" t="e">
        <v>#N/A</v>
      </c>
    </row>
    <row r="645" spans="1:2">
      <c r="A645" s="169">
        <v>1104426745</v>
      </c>
      <c r="B645" s="171" t="e">
        <v>#N/A</v>
      </c>
    </row>
    <row r="646" spans="1:2">
      <c r="A646" s="168">
        <v>1090387729</v>
      </c>
      <c r="B646" s="170" t="s">
        <v>18998</v>
      </c>
    </row>
    <row r="647" spans="1:2">
      <c r="A647" s="169">
        <v>1115009407</v>
      </c>
      <c r="B647" s="171" t="e">
        <v>#N/A</v>
      </c>
    </row>
    <row r="648" spans="1:2">
      <c r="A648" s="168">
        <v>1099962266</v>
      </c>
      <c r="B648" s="170" t="e">
        <v>#N/A</v>
      </c>
    </row>
    <row r="649" spans="1:2">
      <c r="A649" s="169">
        <v>1095741433</v>
      </c>
      <c r="B649" s="171" t="s">
        <v>18998</v>
      </c>
    </row>
    <row r="650" spans="1:2">
      <c r="A650" s="168">
        <v>1094303649</v>
      </c>
      <c r="B650" s="170" t="e">
        <v>#N/A</v>
      </c>
    </row>
    <row r="651" spans="1:2">
      <c r="A651" s="169">
        <v>1090223239</v>
      </c>
      <c r="B651" s="171" t="e">
        <v>#N/A</v>
      </c>
    </row>
    <row r="652" spans="1:2">
      <c r="A652" s="168">
        <v>1089980997</v>
      </c>
      <c r="B652" s="170" t="e">
        <v>#N/A</v>
      </c>
    </row>
    <row r="653" spans="1:2">
      <c r="A653" s="169">
        <v>1106506627</v>
      </c>
      <c r="B653" s="171" t="e">
        <v>#N/A</v>
      </c>
    </row>
    <row r="654" spans="1:2">
      <c r="A654" s="168">
        <v>2117220034</v>
      </c>
      <c r="B654" s="170" t="e">
        <v>#N/A</v>
      </c>
    </row>
    <row r="655" spans="1:2">
      <c r="A655" s="169">
        <v>1083906139</v>
      </c>
      <c r="B655" s="171" t="s">
        <v>18998</v>
      </c>
    </row>
    <row r="656" spans="1:2">
      <c r="A656" s="168">
        <v>2130458462</v>
      </c>
      <c r="B656" s="170" t="e">
        <v>#N/A</v>
      </c>
    </row>
    <row r="657" spans="1:2">
      <c r="A657" s="169">
        <v>1113517625</v>
      </c>
      <c r="B657" s="171" t="e">
        <v>#N/A</v>
      </c>
    </row>
    <row r="658" spans="1:2">
      <c r="A658" s="168">
        <v>2125240990</v>
      </c>
      <c r="B658" s="170" t="e">
        <v>#N/A</v>
      </c>
    </row>
    <row r="659" spans="1:2">
      <c r="A659" s="169">
        <v>1091204436</v>
      </c>
      <c r="B659" s="171" t="s">
        <v>18998</v>
      </c>
    </row>
    <row r="660" spans="1:2">
      <c r="A660" s="168">
        <v>1089850174</v>
      </c>
      <c r="B660" s="170" t="e">
        <v>#N/A</v>
      </c>
    </row>
    <row r="661" spans="1:2">
      <c r="A661" s="169">
        <v>2275482418</v>
      </c>
      <c r="B661" s="171" t="e">
        <v>#N/A</v>
      </c>
    </row>
    <row r="662" spans="1:2">
      <c r="A662" s="168">
        <v>2144891906</v>
      </c>
      <c r="B662" s="170" t="e">
        <v>#N/A</v>
      </c>
    </row>
    <row r="663" spans="1:2">
      <c r="A663" s="169">
        <v>2182706214</v>
      </c>
      <c r="B663" s="171" t="e">
        <v>#N/A</v>
      </c>
    </row>
    <row r="664" spans="1:2">
      <c r="A664" s="168">
        <v>1101274098</v>
      </c>
      <c r="B664" s="170" t="e">
        <v>#N/A</v>
      </c>
    </row>
    <row r="665" spans="1:2">
      <c r="A665" s="169">
        <v>2155559418</v>
      </c>
      <c r="B665" s="171" t="e">
        <v>#N/A</v>
      </c>
    </row>
    <row r="666" spans="1:2">
      <c r="A666" s="168">
        <v>1099998906</v>
      </c>
      <c r="B666" s="170" t="e">
        <v>#N/A</v>
      </c>
    </row>
    <row r="667" spans="1:2">
      <c r="A667" s="169">
        <v>1073930354</v>
      </c>
      <c r="B667" s="171" t="e">
        <v>#N/A</v>
      </c>
    </row>
    <row r="668" spans="1:2">
      <c r="A668" s="168">
        <v>2111006017</v>
      </c>
      <c r="B668" s="170" t="e">
        <v>#N/A</v>
      </c>
    </row>
    <row r="669" spans="1:2">
      <c r="A669" s="169">
        <v>2159979265</v>
      </c>
      <c r="B669" s="171" t="e">
        <v>#N/A</v>
      </c>
    </row>
    <row r="670" spans="1:2">
      <c r="A670" s="168">
        <v>1099527390</v>
      </c>
      <c r="B670" s="170" t="e">
        <v>#N/A</v>
      </c>
    </row>
    <row r="671" spans="1:2">
      <c r="A671" s="169">
        <v>1105928335</v>
      </c>
      <c r="B671" s="171" t="s">
        <v>18998</v>
      </c>
    </row>
    <row r="672" spans="1:2">
      <c r="A672" s="168">
        <v>1110685607</v>
      </c>
      <c r="B672" s="170" t="e">
        <v>#N/A</v>
      </c>
    </row>
    <row r="673" spans="1:2">
      <c r="A673" s="169">
        <v>2157996592</v>
      </c>
      <c r="B673" s="171" t="e">
        <v>#N/A</v>
      </c>
    </row>
    <row r="674" spans="1:2">
      <c r="A674" s="168">
        <v>1089373060</v>
      </c>
      <c r="B674" s="170" t="e">
        <v>#N/A</v>
      </c>
    </row>
    <row r="675" spans="1:2">
      <c r="A675" s="169">
        <v>1115614057</v>
      </c>
      <c r="B675" s="171" t="e">
        <v>#N/A</v>
      </c>
    </row>
    <row r="676" spans="1:2">
      <c r="A676" s="168">
        <v>2112433145</v>
      </c>
      <c r="B676" s="170" t="e">
        <v>#N/A</v>
      </c>
    </row>
    <row r="677" spans="1:2">
      <c r="A677" s="169">
        <v>1106874124</v>
      </c>
      <c r="B677" s="171" t="e">
        <v>#N/A</v>
      </c>
    </row>
    <row r="678" spans="1:2">
      <c r="A678" s="168">
        <v>1093950820</v>
      </c>
      <c r="B678" s="170" t="s">
        <v>18998</v>
      </c>
    </row>
    <row r="679" spans="1:2">
      <c r="A679" s="169">
        <v>2145519704</v>
      </c>
      <c r="B679" s="171" t="e">
        <v>#N/A</v>
      </c>
    </row>
    <row r="680" spans="1:2">
      <c r="A680" s="168">
        <v>1095759286</v>
      </c>
      <c r="B680" s="170" t="e">
        <v>#N/A</v>
      </c>
    </row>
    <row r="681" spans="1:2">
      <c r="A681" s="169">
        <v>2130844943</v>
      </c>
      <c r="B681" s="171" t="e">
        <v>#N/A</v>
      </c>
    </row>
    <row r="682" spans="1:2">
      <c r="A682" s="168">
        <v>1099014803</v>
      </c>
      <c r="B682" s="170" t="e">
        <v>#N/A</v>
      </c>
    </row>
    <row r="683" spans="1:2">
      <c r="A683" s="169">
        <v>1092862679</v>
      </c>
      <c r="B683" s="171" t="s">
        <v>18998</v>
      </c>
    </row>
    <row r="684" spans="1:2">
      <c r="A684" s="168">
        <v>1117331643</v>
      </c>
      <c r="B684" s="170" t="e">
        <v>#N/A</v>
      </c>
    </row>
    <row r="685" spans="1:2">
      <c r="A685" s="169">
        <v>2168163224</v>
      </c>
      <c r="B685" s="171" t="e">
        <v>#N/A</v>
      </c>
    </row>
    <row r="686" spans="1:2">
      <c r="A686" s="168">
        <v>2080762302</v>
      </c>
      <c r="B686" s="170" t="e">
        <v>#N/A</v>
      </c>
    </row>
    <row r="687" spans="1:2">
      <c r="A687" s="169">
        <v>2080879676</v>
      </c>
      <c r="B687" s="171" t="e">
        <v>#N/A</v>
      </c>
    </row>
    <row r="688" spans="1:2">
      <c r="A688" s="168">
        <v>1087971634</v>
      </c>
      <c r="B688" s="170" t="e">
        <v>#N/A</v>
      </c>
    </row>
    <row r="689" spans="1:2">
      <c r="A689" s="169">
        <v>3991623418</v>
      </c>
      <c r="B689" s="171" t="e">
        <v>#N/A</v>
      </c>
    </row>
    <row r="690" spans="1:2">
      <c r="A690" s="168">
        <v>1072294927</v>
      </c>
      <c r="B690" s="170" t="s">
        <v>18998</v>
      </c>
    </row>
    <row r="691" spans="1:2">
      <c r="A691" s="169">
        <v>3608578989</v>
      </c>
      <c r="B691" s="171" t="e">
        <v>#N/A</v>
      </c>
    </row>
    <row r="692" spans="1:2">
      <c r="A692" s="168">
        <v>2080997471</v>
      </c>
      <c r="B692" s="170" t="e">
        <v>#N/A</v>
      </c>
    </row>
    <row r="693" spans="1:2">
      <c r="A693" s="169">
        <v>2098810506</v>
      </c>
      <c r="B693" s="171" t="e">
        <v>#N/A</v>
      </c>
    </row>
    <row r="694" spans="1:2">
      <c r="A694" s="168">
        <v>1095374474</v>
      </c>
      <c r="B694" s="170" t="e">
        <v>#N/A</v>
      </c>
    </row>
    <row r="695" spans="1:2">
      <c r="A695" s="169">
        <v>2118780192</v>
      </c>
      <c r="B695" s="171" t="e">
        <v>#N/A</v>
      </c>
    </row>
    <row r="696" spans="1:2">
      <c r="A696" s="168">
        <v>2080956163</v>
      </c>
      <c r="B696" s="170" t="e">
        <v>#N/A</v>
      </c>
    </row>
    <row r="697" spans="1:2">
      <c r="A697" s="169">
        <v>1092480365</v>
      </c>
      <c r="B697" s="171" t="e">
        <v>#N/A</v>
      </c>
    </row>
    <row r="698" spans="1:2">
      <c r="A698" s="168">
        <v>2162374348</v>
      </c>
      <c r="B698" s="170" t="e">
        <v>#N/A</v>
      </c>
    </row>
    <row r="699" spans="1:2">
      <c r="A699" s="169">
        <v>2154732164</v>
      </c>
      <c r="B699" s="171" t="e">
        <v>#N/A</v>
      </c>
    </row>
    <row r="700" spans="1:2">
      <c r="A700" s="168">
        <v>2154679779</v>
      </c>
      <c r="B700" s="170" t="e">
        <v>#N/A</v>
      </c>
    </row>
    <row r="701" spans="1:2">
      <c r="A701" s="169">
        <v>1085447066</v>
      </c>
      <c r="B701" s="171" t="e">
        <v>#N/A</v>
      </c>
    </row>
    <row r="702" spans="1:2">
      <c r="A702" s="168">
        <v>1099207050</v>
      </c>
      <c r="B702" s="170" t="e">
        <v>#N/A</v>
      </c>
    </row>
    <row r="703" spans="1:2">
      <c r="A703" s="169">
        <v>2315058343</v>
      </c>
      <c r="B703" s="171" t="e">
        <v>#N/A</v>
      </c>
    </row>
    <row r="704" spans="1:2">
      <c r="A704" s="168">
        <v>2131324440</v>
      </c>
      <c r="B704" s="170" t="e">
        <v>#N/A</v>
      </c>
    </row>
    <row r="705" spans="1:2">
      <c r="A705" s="169">
        <v>1091364446</v>
      </c>
      <c r="B705" s="171" t="e">
        <v>#N/A</v>
      </c>
    </row>
    <row r="706" spans="1:2">
      <c r="A706" s="168">
        <v>2201124043</v>
      </c>
      <c r="B706" s="170" t="e">
        <v>#N/A</v>
      </c>
    </row>
    <row r="707" spans="1:2">
      <c r="A707" s="169">
        <v>2064891392</v>
      </c>
      <c r="B707" s="171" t="e">
        <v>#N/A</v>
      </c>
    </row>
    <row r="708" spans="1:2">
      <c r="A708" s="168">
        <v>2310256777</v>
      </c>
      <c r="B708" s="170" t="e">
        <v>#N/A</v>
      </c>
    </row>
    <row r="709" spans="1:2">
      <c r="A709" s="169">
        <v>2149580413</v>
      </c>
      <c r="B709" s="171" t="e">
        <v>#N/A</v>
      </c>
    </row>
    <row r="710" spans="1:2">
      <c r="A710" s="168">
        <v>2156637833</v>
      </c>
      <c r="B710" s="170" t="e">
        <v>#N/A</v>
      </c>
    </row>
    <row r="711" spans="1:2">
      <c r="A711" s="169">
        <v>1084134699</v>
      </c>
      <c r="B711" s="171" t="e">
        <v>#N/A</v>
      </c>
    </row>
    <row r="712" spans="1:2">
      <c r="A712" s="168">
        <v>2137888166</v>
      </c>
      <c r="B712" s="170" t="e">
        <v>#N/A</v>
      </c>
    </row>
    <row r="713" spans="1:2">
      <c r="A713" s="169">
        <v>1090935030</v>
      </c>
      <c r="B713" s="171" t="s">
        <v>18998</v>
      </c>
    </row>
    <row r="714" spans="1:2">
      <c r="A714" s="168">
        <v>2125831632</v>
      </c>
      <c r="B714" s="170" t="e">
        <v>#N/A</v>
      </c>
    </row>
    <row r="715" spans="1:2">
      <c r="A715" s="169">
        <v>2130965524</v>
      </c>
      <c r="B715" s="171" t="e">
        <v>#N/A</v>
      </c>
    </row>
    <row r="716" spans="1:2">
      <c r="A716" s="168">
        <v>4207017411</v>
      </c>
      <c r="B716" s="170" t="e">
        <v>#N/A</v>
      </c>
    </row>
    <row r="717" spans="1:2">
      <c r="A717" s="169">
        <v>2179547373</v>
      </c>
      <c r="B717" s="171" t="e">
        <v>#N/A</v>
      </c>
    </row>
    <row r="718" spans="1:2">
      <c r="A718" s="168">
        <v>2099610327</v>
      </c>
      <c r="B718" s="170" t="e">
        <v>#N/A</v>
      </c>
    </row>
    <row r="719" spans="1:2">
      <c r="A719" s="169">
        <v>2064550785</v>
      </c>
      <c r="B719" s="171" t="e">
        <v>#N/A</v>
      </c>
    </row>
    <row r="720" spans="1:2">
      <c r="A720" s="168">
        <v>2227317670</v>
      </c>
      <c r="B720" s="170" t="e">
        <v>#N/A</v>
      </c>
    </row>
    <row r="721" spans="1:2">
      <c r="A721" s="169">
        <v>2268439052</v>
      </c>
      <c r="B721" s="171" t="e">
        <v>#N/A</v>
      </c>
    </row>
    <row r="722" spans="1:2">
      <c r="A722" s="168">
        <v>2120423799</v>
      </c>
      <c r="B722" s="170" t="e">
        <v>#N/A</v>
      </c>
    </row>
    <row r="723" spans="1:2">
      <c r="A723" s="169">
        <v>2081167604</v>
      </c>
      <c r="B723" s="171" t="e">
        <v>#N/A</v>
      </c>
    </row>
    <row r="724" spans="1:2">
      <c r="A724" s="172">
        <v>2120773201</v>
      </c>
      <c r="B724" s="173" t="e">
        <v>#N/A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2470-2EFD-4E71-9D8C-A38152B72E63}">
  <dimension ref="A1:V725"/>
  <sheetViews>
    <sheetView topLeftCell="A10" workbookViewId="0">
      <selection activeCell="A10" sqref="A10"/>
    </sheetView>
  </sheetViews>
  <sheetFormatPr defaultRowHeight="15"/>
  <cols>
    <col min="1" max="1" width="26.85546875" customWidth="1"/>
  </cols>
  <sheetData>
    <row r="1" spans="1:22">
      <c r="A1" s="152" t="s">
        <v>3788</v>
      </c>
      <c r="B1" s="152" t="s">
        <v>3789</v>
      </c>
      <c r="C1" s="152" t="s">
        <v>18</v>
      </c>
      <c r="D1" s="152" t="s">
        <v>3790</v>
      </c>
      <c r="E1" s="152" t="s">
        <v>3791</v>
      </c>
      <c r="F1" s="152" t="s">
        <v>3792</v>
      </c>
      <c r="G1" s="152" t="s">
        <v>3793</v>
      </c>
      <c r="H1" s="152" t="s">
        <v>3794</v>
      </c>
      <c r="I1" s="152" t="s">
        <v>5</v>
      </c>
      <c r="J1" s="152" t="s">
        <v>3795</v>
      </c>
      <c r="K1" s="152" t="s">
        <v>3796</v>
      </c>
      <c r="L1" s="152" t="s">
        <v>3797</v>
      </c>
      <c r="M1" s="152" t="s">
        <v>3798</v>
      </c>
      <c r="N1" s="152" t="s">
        <v>3799</v>
      </c>
      <c r="O1" s="152" t="s">
        <v>3800</v>
      </c>
      <c r="P1" s="152" t="s">
        <v>3801</v>
      </c>
      <c r="Q1" s="152" t="s">
        <v>3802</v>
      </c>
      <c r="R1" s="152" t="s">
        <v>3803</v>
      </c>
      <c r="S1" s="152" t="s">
        <v>3804</v>
      </c>
      <c r="T1" s="152" t="s">
        <v>3805</v>
      </c>
      <c r="U1" s="152" t="s">
        <v>3806</v>
      </c>
      <c r="V1" s="152" t="s">
        <v>3807</v>
      </c>
    </row>
    <row r="2" spans="1:22">
      <c r="A2">
        <v>1073269464</v>
      </c>
      <c r="B2" t="s">
        <v>3808</v>
      </c>
      <c r="C2" t="s">
        <v>3809</v>
      </c>
      <c r="D2" t="s">
        <v>3810</v>
      </c>
      <c r="E2" s="153">
        <v>45153</v>
      </c>
      <c r="F2" t="s">
        <v>3811</v>
      </c>
      <c r="G2" t="s">
        <v>3812</v>
      </c>
      <c r="H2">
        <v>3.13</v>
      </c>
      <c r="I2" t="s">
        <v>57</v>
      </c>
      <c r="J2" t="s">
        <v>149</v>
      </c>
      <c r="K2" t="s">
        <v>3813</v>
      </c>
      <c r="L2" t="s">
        <v>3814</v>
      </c>
      <c r="M2" t="s">
        <v>3815</v>
      </c>
      <c r="N2" t="s">
        <v>3816</v>
      </c>
      <c r="O2" t="s">
        <v>3817</v>
      </c>
      <c r="P2" t="s">
        <v>3818</v>
      </c>
      <c r="Q2" t="s">
        <v>3819</v>
      </c>
      <c r="R2">
        <v>-3666</v>
      </c>
      <c r="S2">
        <v>1</v>
      </c>
      <c r="T2">
        <v>1</v>
      </c>
      <c r="U2">
        <f t="shared" ref="U2:U65" si="0">IF(OR(S2=1,T2=1),1,"0")</f>
        <v>1</v>
      </c>
      <c r="V2" t="s">
        <v>3503</v>
      </c>
    </row>
    <row r="3" spans="1:22">
      <c r="A3">
        <v>1104422504</v>
      </c>
      <c r="B3" t="s">
        <v>3820</v>
      </c>
      <c r="C3" t="s">
        <v>3809</v>
      </c>
      <c r="D3" t="s">
        <v>3810</v>
      </c>
      <c r="E3" s="153">
        <v>43825</v>
      </c>
      <c r="F3" t="s">
        <v>3811</v>
      </c>
      <c r="G3" t="s">
        <v>3812</v>
      </c>
      <c r="H3">
        <v>2.5299999999999998</v>
      </c>
      <c r="I3" t="s">
        <v>57</v>
      </c>
      <c r="J3" t="s">
        <v>62</v>
      </c>
      <c r="K3" t="s">
        <v>3821</v>
      </c>
      <c r="L3" t="s">
        <v>3814</v>
      </c>
      <c r="M3" t="s">
        <v>3822</v>
      </c>
      <c r="N3" t="s">
        <v>3823</v>
      </c>
      <c r="O3" t="s">
        <v>3824</v>
      </c>
      <c r="P3" t="s">
        <v>3821</v>
      </c>
      <c r="Q3" t="s">
        <v>3825</v>
      </c>
      <c r="R3">
        <v>-2916</v>
      </c>
      <c r="S3">
        <v>1</v>
      </c>
      <c r="T3">
        <v>0</v>
      </c>
      <c r="U3">
        <f t="shared" si="0"/>
        <v>1</v>
      </c>
      <c r="V3" t="s">
        <v>3503</v>
      </c>
    </row>
    <row r="4" spans="1:22">
      <c r="A4">
        <v>1092774338</v>
      </c>
      <c r="B4" t="s">
        <v>3808</v>
      </c>
      <c r="C4" t="s">
        <v>3809</v>
      </c>
      <c r="D4" t="s">
        <v>3810</v>
      </c>
      <c r="E4" s="153">
        <v>43639</v>
      </c>
      <c r="F4" t="s">
        <v>3811</v>
      </c>
      <c r="G4" t="s">
        <v>3812</v>
      </c>
      <c r="H4">
        <v>3.08</v>
      </c>
      <c r="I4" t="s">
        <v>57</v>
      </c>
      <c r="J4" t="s">
        <v>149</v>
      </c>
      <c r="K4" t="s">
        <v>3821</v>
      </c>
      <c r="L4" t="s">
        <v>3814</v>
      </c>
      <c r="M4" t="s">
        <v>3822</v>
      </c>
      <c r="N4" t="s">
        <v>3823</v>
      </c>
      <c r="O4" t="s">
        <v>3824</v>
      </c>
      <c r="P4" t="s">
        <v>3821</v>
      </c>
      <c r="Q4" t="s">
        <v>3825</v>
      </c>
      <c r="R4">
        <v>-2824</v>
      </c>
      <c r="S4">
        <v>1</v>
      </c>
      <c r="T4">
        <v>1</v>
      </c>
      <c r="U4">
        <f t="shared" si="0"/>
        <v>1</v>
      </c>
      <c r="V4" t="s">
        <v>3503</v>
      </c>
    </row>
    <row r="5" spans="1:22">
      <c r="A5">
        <v>1073477810</v>
      </c>
      <c r="B5" t="s">
        <v>3808</v>
      </c>
      <c r="C5" t="s">
        <v>3809</v>
      </c>
      <c r="D5" t="s">
        <v>3810</v>
      </c>
      <c r="E5" s="153">
        <v>43825</v>
      </c>
      <c r="F5" t="s">
        <v>3811</v>
      </c>
      <c r="G5" t="s">
        <v>3812</v>
      </c>
      <c r="H5">
        <v>2.21</v>
      </c>
      <c r="I5" t="s">
        <v>57</v>
      </c>
      <c r="J5" t="s">
        <v>62</v>
      </c>
      <c r="K5" t="s">
        <v>3813</v>
      </c>
      <c r="L5" t="s">
        <v>3814</v>
      </c>
      <c r="M5" t="s">
        <v>3815</v>
      </c>
      <c r="N5" t="s">
        <v>3816</v>
      </c>
      <c r="O5" t="s">
        <v>3817</v>
      </c>
      <c r="P5" t="s">
        <v>3818</v>
      </c>
      <c r="Q5" t="s">
        <v>3819</v>
      </c>
      <c r="R5">
        <v>-2354</v>
      </c>
      <c r="S5">
        <v>1</v>
      </c>
      <c r="T5">
        <v>1</v>
      </c>
      <c r="U5">
        <f t="shared" si="0"/>
        <v>1</v>
      </c>
      <c r="V5" t="s">
        <v>3503</v>
      </c>
    </row>
    <row r="6" spans="1:22">
      <c r="A6">
        <v>1076861887</v>
      </c>
      <c r="B6" t="s">
        <v>3820</v>
      </c>
      <c r="C6" t="s">
        <v>3809</v>
      </c>
      <c r="D6" t="s">
        <v>3810</v>
      </c>
      <c r="E6" s="153">
        <v>43696</v>
      </c>
      <c r="F6" t="s">
        <v>3811</v>
      </c>
      <c r="G6" t="s">
        <v>3812</v>
      </c>
      <c r="H6">
        <v>2.25</v>
      </c>
      <c r="I6" t="s">
        <v>57</v>
      </c>
      <c r="J6" t="s">
        <v>62</v>
      </c>
      <c r="K6" t="s">
        <v>3821</v>
      </c>
      <c r="L6" t="s">
        <v>3814</v>
      </c>
      <c r="M6" t="s">
        <v>3822</v>
      </c>
      <c r="N6" t="s">
        <v>3823</v>
      </c>
      <c r="O6" t="s">
        <v>3824</v>
      </c>
      <c r="P6" t="s">
        <v>3821</v>
      </c>
      <c r="Q6" t="s">
        <v>3825</v>
      </c>
      <c r="R6">
        <v>-2029</v>
      </c>
      <c r="S6">
        <v>1</v>
      </c>
      <c r="T6">
        <v>1</v>
      </c>
      <c r="U6">
        <f t="shared" si="0"/>
        <v>1</v>
      </c>
      <c r="V6" t="s">
        <v>3503</v>
      </c>
    </row>
    <row r="7" spans="1:22">
      <c r="A7">
        <v>1085088712</v>
      </c>
      <c r="B7" t="s">
        <v>3808</v>
      </c>
      <c r="C7" t="s">
        <v>3809</v>
      </c>
      <c r="D7" t="s">
        <v>3810</v>
      </c>
      <c r="E7" s="153">
        <v>43825</v>
      </c>
      <c r="F7" t="s">
        <v>3811</v>
      </c>
      <c r="G7" t="s">
        <v>3812</v>
      </c>
      <c r="H7">
        <v>2.61</v>
      </c>
      <c r="I7" t="s">
        <v>242</v>
      </c>
      <c r="J7" t="s">
        <v>62</v>
      </c>
      <c r="K7" t="s">
        <v>3826</v>
      </c>
      <c r="L7" t="s">
        <v>3827</v>
      </c>
      <c r="M7" t="s">
        <v>3828</v>
      </c>
      <c r="N7" t="s">
        <v>3829</v>
      </c>
      <c r="O7" t="s">
        <v>3830</v>
      </c>
      <c r="P7" t="s">
        <v>3831</v>
      </c>
      <c r="Q7" t="s">
        <v>3832</v>
      </c>
      <c r="R7">
        <v>-1577</v>
      </c>
      <c r="S7">
        <v>1</v>
      </c>
      <c r="T7">
        <v>1</v>
      </c>
      <c r="U7">
        <f t="shared" si="0"/>
        <v>1</v>
      </c>
      <c r="V7" t="s">
        <v>3503</v>
      </c>
    </row>
    <row r="8" spans="1:22">
      <c r="A8">
        <v>1112106826</v>
      </c>
      <c r="B8" t="s">
        <v>3820</v>
      </c>
      <c r="C8" t="s">
        <v>3809</v>
      </c>
      <c r="D8" t="s">
        <v>3810</v>
      </c>
      <c r="E8" s="153">
        <v>45071</v>
      </c>
      <c r="F8" t="s">
        <v>3811</v>
      </c>
      <c r="G8" t="s">
        <v>3812</v>
      </c>
      <c r="H8">
        <v>3.7</v>
      </c>
      <c r="I8" t="s">
        <v>57</v>
      </c>
      <c r="J8" t="s">
        <v>112</v>
      </c>
      <c r="K8" t="s">
        <v>3833</v>
      </c>
      <c r="L8" t="s">
        <v>3834</v>
      </c>
      <c r="M8" t="s">
        <v>3835</v>
      </c>
      <c r="N8" t="s">
        <v>3836</v>
      </c>
      <c r="O8" t="s">
        <v>3837</v>
      </c>
      <c r="P8" t="s">
        <v>3833</v>
      </c>
      <c r="Q8" t="s">
        <v>3838</v>
      </c>
      <c r="R8">
        <v>-1418</v>
      </c>
      <c r="S8">
        <v>1</v>
      </c>
      <c r="T8" t="s">
        <v>68</v>
      </c>
      <c r="U8">
        <f t="shared" si="0"/>
        <v>1</v>
      </c>
      <c r="V8" t="s">
        <v>3503</v>
      </c>
    </row>
    <row r="9" spans="1:22">
      <c r="A9">
        <v>1103783302</v>
      </c>
      <c r="B9" t="s">
        <v>3820</v>
      </c>
      <c r="C9" t="s">
        <v>3809</v>
      </c>
      <c r="D9" t="s">
        <v>3810</v>
      </c>
      <c r="E9" s="153">
        <v>44421</v>
      </c>
      <c r="F9" t="s">
        <v>3811</v>
      </c>
      <c r="G9" t="s">
        <v>3812</v>
      </c>
      <c r="H9">
        <v>2.58</v>
      </c>
      <c r="I9" t="s">
        <v>57</v>
      </c>
      <c r="J9" t="s">
        <v>62</v>
      </c>
      <c r="K9" t="s">
        <v>3833</v>
      </c>
      <c r="L9" t="s">
        <v>3834</v>
      </c>
      <c r="M9" t="s">
        <v>3835</v>
      </c>
      <c r="N9" t="s">
        <v>3836</v>
      </c>
      <c r="O9" t="s">
        <v>3837</v>
      </c>
      <c r="P9" t="s">
        <v>3833</v>
      </c>
      <c r="Q9" t="s">
        <v>3838</v>
      </c>
      <c r="R9">
        <v>-1312</v>
      </c>
      <c r="S9">
        <v>1</v>
      </c>
      <c r="T9">
        <v>1</v>
      </c>
      <c r="U9">
        <f t="shared" si="0"/>
        <v>1</v>
      </c>
      <c r="V9" t="s">
        <v>3503</v>
      </c>
    </row>
    <row r="10" spans="1:22">
      <c r="A10">
        <v>1109726032</v>
      </c>
      <c r="B10" t="s">
        <v>3820</v>
      </c>
      <c r="C10" t="s">
        <v>3809</v>
      </c>
      <c r="D10" t="s">
        <v>3810</v>
      </c>
      <c r="E10" s="153">
        <v>45071</v>
      </c>
      <c r="F10" t="s">
        <v>3811</v>
      </c>
      <c r="G10" t="s">
        <v>3812</v>
      </c>
      <c r="H10">
        <v>3.29</v>
      </c>
      <c r="I10" t="s">
        <v>57</v>
      </c>
      <c r="J10" t="s">
        <v>149</v>
      </c>
      <c r="K10" t="s">
        <v>3821</v>
      </c>
      <c r="L10" t="s">
        <v>3814</v>
      </c>
      <c r="M10" t="s">
        <v>3822</v>
      </c>
      <c r="N10" t="s">
        <v>3823</v>
      </c>
      <c r="O10" t="s">
        <v>3824</v>
      </c>
      <c r="P10" t="s">
        <v>3821</v>
      </c>
      <c r="Q10" t="s">
        <v>3825</v>
      </c>
      <c r="R10">
        <v>-1149</v>
      </c>
      <c r="S10">
        <v>1</v>
      </c>
      <c r="T10" t="s">
        <v>68</v>
      </c>
      <c r="U10">
        <f t="shared" si="0"/>
        <v>1</v>
      </c>
      <c r="V10" t="s">
        <v>3503</v>
      </c>
    </row>
    <row r="11" spans="1:22">
      <c r="A11">
        <v>1098637331</v>
      </c>
      <c r="B11" t="s">
        <v>3820</v>
      </c>
      <c r="C11" t="s">
        <v>3809</v>
      </c>
      <c r="D11" t="s">
        <v>3810</v>
      </c>
      <c r="E11" s="153">
        <v>44063</v>
      </c>
      <c r="F11" t="s">
        <v>3811</v>
      </c>
      <c r="G11" t="s">
        <v>3812</v>
      </c>
      <c r="H11">
        <v>2.92</v>
      </c>
      <c r="I11" t="s">
        <v>57</v>
      </c>
      <c r="J11" t="s">
        <v>149</v>
      </c>
      <c r="K11" t="s">
        <v>3821</v>
      </c>
      <c r="L11" t="s">
        <v>3814</v>
      </c>
      <c r="M11" t="s">
        <v>3822</v>
      </c>
      <c r="N11" t="s">
        <v>3823</v>
      </c>
      <c r="O11" t="s">
        <v>3824</v>
      </c>
      <c r="P11" t="s">
        <v>3821</v>
      </c>
      <c r="Q11" t="s">
        <v>3825</v>
      </c>
      <c r="R11">
        <v>-1022</v>
      </c>
      <c r="S11">
        <v>1</v>
      </c>
      <c r="T11">
        <v>1</v>
      </c>
      <c r="U11">
        <f t="shared" si="0"/>
        <v>1</v>
      </c>
      <c r="V11" t="s">
        <v>3503</v>
      </c>
    </row>
    <row r="12" spans="1:22">
      <c r="A12">
        <v>1170240145</v>
      </c>
      <c r="B12" t="s">
        <v>3820</v>
      </c>
      <c r="C12" t="s">
        <v>3809</v>
      </c>
      <c r="D12" t="s">
        <v>3810</v>
      </c>
      <c r="E12" s="153">
        <v>44196</v>
      </c>
      <c r="F12" t="s">
        <v>3811</v>
      </c>
      <c r="G12" t="s">
        <v>3812</v>
      </c>
      <c r="H12">
        <v>2.92</v>
      </c>
      <c r="I12" t="s">
        <v>242</v>
      </c>
      <c r="J12" t="s">
        <v>149</v>
      </c>
      <c r="K12" t="s">
        <v>3839</v>
      </c>
      <c r="L12" t="s">
        <v>3827</v>
      </c>
      <c r="M12" t="s">
        <v>3828</v>
      </c>
      <c r="N12" t="s">
        <v>3840</v>
      </c>
      <c r="O12" t="s">
        <v>3841</v>
      </c>
      <c r="P12" t="s">
        <v>3842</v>
      </c>
      <c r="Q12" t="s">
        <v>3843</v>
      </c>
      <c r="R12">
        <v>-852</v>
      </c>
      <c r="S12">
        <v>1</v>
      </c>
      <c r="T12">
        <v>1</v>
      </c>
      <c r="U12">
        <f t="shared" si="0"/>
        <v>1</v>
      </c>
      <c r="V12" t="s">
        <v>3503</v>
      </c>
    </row>
    <row r="13" spans="1:22">
      <c r="A13">
        <v>1089827552</v>
      </c>
      <c r="B13" t="s">
        <v>3808</v>
      </c>
      <c r="C13" t="s">
        <v>3809</v>
      </c>
      <c r="D13" t="s">
        <v>3810</v>
      </c>
      <c r="E13" s="153">
        <v>43825</v>
      </c>
      <c r="F13" t="s">
        <v>3811</v>
      </c>
      <c r="G13" t="s">
        <v>3812</v>
      </c>
      <c r="H13">
        <v>2.23</v>
      </c>
      <c r="I13" t="s">
        <v>242</v>
      </c>
      <c r="J13" t="s">
        <v>62</v>
      </c>
      <c r="K13" t="s">
        <v>3826</v>
      </c>
      <c r="L13" t="s">
        <v>3827</v>
      </c>
      <c r="M13" t="s">
        <v>3828</v>
      </c>
      <c r="N13" t="s">
        <v>3829</v>
      </c>
      <c r="O13" t="s">
        <v>3830</v>
      </c>
      <c r="P13" t="s">
        <v>3831</v>
      </c>
      <c r="Q13" t="s">
        <v>3832</v>
      </c>
      <c r="R13">
        <v>-796</v>
      </c>
      <c r="S13">
        <v>1</v>
      </c>
      <c r="T13">
        <v>1</v>
      </c>
      <c r="U13">
        <f t="shared" si="0"/>
        <v>1</v>
      </c>
      <c r="V13" t="s">
        <v>3503</v>
      </c>
    </row>
    <row r="14" spans="1:22">
      <c r="A14">
        <v>1038664981</v>
      </c>
      <c r="B14" t="s">
        <v>3808</v>
      </c>
      <c r="C14" t="s">
        <v>3809</v>
      </c>
      <c r="D14" t="s">
        <v>3810</v>
      </c>
      <c r="E14" s="153">
        <v>43639</v>
      </c>
      <c r="F14" t="s">
        <v>3811</v>
      </c>
      <c r="G14" t="s">
        <v>3812</v>
      </c>
      <c r="H14">
        <v>3.64</v>
      </c>
      <c r="I14" t="s">
        <v>57</v>
      </c>
      <c r="J14" t="s">
        <v>112</v>
      </c>
      <c r="K14" t="s">
        <v>3813</v>
      </c>
      <c r="L14" t="s">
        <v>3814</v>
      </c>
      <c r="M14" t="s">
        <v>3815</v>
      </c>
      <c r="N14" t="s">
        <v>3816</v>
      </c>
      <c r="O14" t="s">
        <v>3817</v>
      </c>
      <c r="P14" t="s">
        <v>3818</v>
      </c>
      <c r="Q14" t="s">
        <v>3819</v>
      </c>
      <c r="R14">
        <v>-617</v>
      </c>
      <c r="S14">
        <v>1</v>
      </c>
      <c r="T14">
        <v>1</v>
      </c>
      <c r="U14">
        <f t="shared" si="0"/>
        <v>1</v>
      </c>
      <c r="V14" t="s">
        <v>3503</v>
      </c>
    </row>
    <row r="15" spans="1:22">
      <c r="A15">
        <v>1108625441</v>
      </c>
      <c r="B15" t="s">
        <v>3820</v>
      </c>
      <c r="C15" t="s">
        <v>3809</v>
      </c>
      <c r="D15" t="s">
        <v>3810</v>
      </c>
      <c r="E15" s="153">
        <v>45071</v>
      </c>
      <c r="F15" t="s">
        <v>3811</v>
      </c>
      <c r="G15" t="s">
        <v>3812</v>
      </c>
      <c r="H15">
        <v>2.9</v>
      </c>
      <c r="I15" t="s">
        <v>242</v>
      </c>
      <c r="J15" t="s">
        <v>149</v>
      </c>
      <c r="K15" t="s">
        <v>3839</v>
      </c>
      <c r="L15" t="s">
        <v>3827</v>
      </c>
      <c r="M15" t="s">
        <v>3828</v>
      </c>
      <c r="N15" t="s">
        <v>3840</v>
      </c>
      <c r="O15" t="s">
        <v>3841</v>
      </c>
      <c r="P15" t="s">
        <v>3842</v>
      </c>
      <c r="Q15" t="s">
        <v>3843</v>
      </c>
      <c r="R15">
        <v>-582</v>
      </c>
      <c r="S15">
        <v>1</v>
      </c>
      <c r="T15" t="s">
        <v>68</v>
      </c>
      <c r="U15">
        <f t="shared" si="0"/>
        <v>1</v>
      </c>
      <c r="V15" t="s">
        <v>3503</v>
      </c>
    </row>
    <row r="16" spans="1:22">
      <c r="A16">
        <v>1099556845</v>
      </c>
      <c r="B16" t="s">
        <v>3820</v>
      </c>
      <c r="C16" t="s">
        <v>3809</v>
      </c>
      <c r="D16" t="s">
        <v>3810</v>
      </c>
      <c r="E16" s="153">
        <v>45153</v>
      </c>
      <c r="F16" t="s">
        <v>3811</v>
      </c>
      <c r="G16" t="s">
        <v>3812</v>
      </c>
      <c r="H16">
        <v>3.37</v>
      </c>
      <c r="I16" t="s">
        <v>242</v>
      </c>
      <c r="J16" t="s">
        <v>149</v>
      </c>
      <c r="K16" t="s">
        <v>3844</v>
      </c>
      <c r="L16" t="s">
        <v>3827</v>
      </c>
      <c r="M16" t="s">
        <v>3828</v>
      </c>
      <c r="N16" t="s">
        <v>3845</v>
      </c>
      <c r="O16" t="s">
        <v>3846</v>
      </c>
      <c r="P16" t="s">
        <v>3844</v>
      </c>
      <c r="Q16" t="s">
        <v>3847</v>
      </c>
      <c r="R16">
        <v>-545</v>
      </c>
      <c r="S16">
        <v>1</v>
      </c>
      <c r="T16" t="s">
        <v>68</v>
      </c>
      <c r="U16">
        <f t="shared" si="0"/>
        <v>1</v>
      </c>
      <c r="V16" t="s">
        <v>3503</v>
      </c>
    </row>
    <row r="17" spans="1:22">
      <c r="A17">
        <v>1099853499</v>
      </c>
      <c r="B17" t="s">
        <v>3820</v>
      </c>
      <c r="C17" t="s">
        <v>3809</v>
      </c>
      <c r="D17" t="s">
        <v>3810</v>
      </c>
      <c r="E17" s="153">
        <v>43965</v>
      </c>
      <c r="F17" t="s">
        <v>3811</v>
      </c>
      <c r="G17" t="s">
        <v>3812</v>
      </c>
      <c r="H17">
        <v>3.47</v>
      </c>
      <c r="I17" t="s">
        <v>57</v>
      </c>
      <c r="J17" t="s">
        <v>149</v>
      </c>
      <c r="K17" t="s">
        <v>3833</v>
      </c>
      <c r="L17" t="s">
        <v>3834</v>
      </c>
      <c r="M17" t="s">
        <v>3835</v>
      </c>
      <c r="N17" t="s">
        <v>3836</v>
      </c>
      <c r="O17" t="s">
        <v>3837</v>
      </c>
      <c r="P17" t="s">
        <v>3833</v>
      </c>
      <c r="Q17" t="s">
        <v>3838</v>
      </c>
      <c r="R17">
        <v>-533</v>
      </c>
      <c r="S17">
        <v>1</v>
      </c>
      <c r="T17">
        <v>1</v>
      </c>
      <c r="U17">
        <f t="shared" si="0"/>
        <v>1</v>
      </c>
      <c r="V17" t="s">
        <v>3503</v>
      </c>
    </row>
    <row r="18" spans="1:22">
      <c r="A18">
        <v>1091996023</v>
      </c>
      <c r="B18" t="s">
        <v>3808</v>
      </c>
      <c r="C18" t="s">
        <v>3809</v>
      </c>
      <c r="D18" t="s">
        <v>3810</v>
      </c>
      <c r="E18" s="153">
        <v>44789</v>
      </c>
      <c r="F18" t="s">
        <v>3811</v>
      </c>
      <c r="G18" t="s">
        <v>3812</v>
      </c>
      <c r="H18">
        <v>3.3</v>
      </c>
      <c r="I18" t="s">
        <v>57</v>
      </c>
      <c r="J18" t="s">
        <v>149</v>
      </c>
      <c r="K18" t="s">
        <v>3813</v>
      </c>
      <c r="L18" t="s">
        <v>3814</v>
      </c>
      <c r="M18" t="s">
        <v>3815</v>
      </c>
      <c r="N18" t="s">
        <v>3816</v>
      </c>
      <c r="O18" t="s">
        <v>3817</v>
      </c>
      <c r="P18" t="s">
        <v>3818</v>
      </c>
      <c r="Q18" t="s">
        <v>3819</v>
      </c>
      <c r="R18">
        <v>-497</v>
      </c>
      <c r="S18">
        <v>1</v>
      </c>
      <c r="T18" t="s">
        <v>68</v>
      </c>
      <c r="U18">
        <f t="shared" si="0"/>
        <v>1</v>
      </c>
      <c r="V18" t="s">
        <v>3503</v>
      </c>
    </row>
    <row r="19" spans="1:22">
      <c r="A19">
        <v>2150854566</v>
      </c>
      <c r="B19" t="s">
        <v>3808</v>
      </c>
      <c r="C19" t="s">
        <v>3848</v>
      </c>
      <c r="D19" t="s">
        <v>3810</v>
      </c>
      <c r="E19" s="153">
        <v>45071</v>
      </c>
      <c r="F19" t="s">
        <v>3811</v>
      </c>
      <c r="G19" t="s">
        <v>3812</v>
      </c>
      <c r="H19">
        <v>3.76</v>
      </c>
      <c r="I19" t="s">
        <v>57</v>
      </c>
      <c r="J19" t="s">
        <v>112</v>
      </c>
      <c r="K19" t="s">
        <v>3849</v>
      </c>
      <c r="L19" t="s">
        <v>3814</v>
      </c>
      <c r="M19" t="s">
        <v>3822</v>
      </c>
      <c r="N19" t="s">
        <v>3850</v>
      </c>
      <c r="O19" t="s">
        <v>3851</v>
      </c>
      <c r="P19" t="s">
        <v>3849</v>
      </c>
      <c r="Q19" t="s">
        <v>3852</v>
      </c>
      <c r="R19">
        <v>-450</v>
      </c>
      <c r="S19">
        <v>1</v>
      </c>
      <c r="T19" t="s">
        <v>68</v>
      </c>
      <c r="U19">
        <f t="shared" si="0"/>
        <v>1</v>
      </c>
      <c r="V19" t="s">
        <v>3503</v>
      </c>
    </row>
    <row r="20" spans="1:22">
      <c r="A20">
        <v>1102050422</v>
      </c>
      <c r="B20" t="s">
        <v>3820</v>
      </c>
      <c r="C20" t="s">
        <v>3809</v>
      </c>
      <c r="D20" t="s">
        <v>3810</v>
      </c>
      <c r="E20" s="153">
        <v>44421</v>
      </c>
      <c r="F20" t="s">
        <v>3811</v>
      </c>
      <c r="G20" t="s">
        <v>3812</v>
      </c>
      <c r="H20">
        <v>3.41</v>
      </c>
      <c r="I20" t="s">
        <v>57</v>
      </c>
      <c r="J20" t="s">
        <v>149</v>
      </c>
      <c r="K20" t="s">
        <v>3821</v>
      </c>
      <c r="L20" t="s">
        <v>3814</v>
      </c>
      <c r="M20" t="s">
        <v>3822</v>
      </c>
      <c r="N20" t="s">
        <v>3823</v>
      </c>
      <c r="O20" t="s">
        <v>3824</v>
      </c>
      <c r="P20" t="s">
        <v>3821</v>
      </c>
      <c r="Q20" t="s">
        <v>3825</v>
      </c>
      <c r="R20">
        <v>-438</v>
      </c>
      <c r="S20">
        <v>1</v>
      </c>
      <c r="T20">
        <v>1</v>
      </c>
      <c r="U20">
        <f t="shared" si="0"/>
        <v>1</v>
      </c>
      <c r="V20" t="s">
        <v>3503</v>
      </c>
    </row>
    <row r="21" spans="1:22">
      <c r="A21">
        <v>1103954887</v>
      </c>
      <c r="B21" t="s">
        <v>3808</v>
      </c>
      <c r="C21" t="s">
        <v>3809</v>
      </c>
      <c r="D21" t="s">
        <v>3810</v>
      </c>
      <c r="E21" s="153">
        <v>44315</v>
      </c>
      <c r="F21" t="s">
        <v>3811</v>
      </c>
      <c r="G21" t="s">
        <v>3812</v>
      </c>
      <c r="H21">
        <v>3.26</v>
      </c>
      <c r="I21" t="s">
        <v>242</v>
      </c>
      <c r="J21" t="s">
        <v>149</v>
      </c>
      <c r="K21" t="s">
        <v>3839</v>
      </c>
      <c r="L21" t="s">
        <v>3827</v>
      </c>
      <c r="M21" t="s">
        <v>3828</v>
      </c>
      <c r="N21" t="s">
        <v>3840</v>
      </c>
      <c r="O21" t="s">
        <v>3841</v>
      </c>
      <c r="P21" t="s">
        <v>3842</v>
      </c>
      <c r="Q21" t="s">
        <v>3843</v>
      </c>
      <c r="R21">
        <v>-393</v>
      </c>
      <c r="S21">
        <v>1</v>
      </c>
      <c r="T21">
        <v>1</v>
      </c>
      <c r="U21">
        <f t="shared" si="0"/>
        <v>1</v>
      </c>
      <c r="V21" t="s">
        <v>3503</v>
      </c>
    </row>
    <row r="22" spans="1:22">
      <c r="A22">
        <v>1107780122</v>
      </c>
      <c r="B22" t="s">
        <v>3820</v>
      </c>
      <c r="C22" t="s">
        <v>3809</v>
      </c>
      <c r="D22" t="s">
        <v>3810</v>
      </c>
      <c r="E22" s="153">
        <v>45071</v>
      </c>
      <c r="F22" t="s">
        <v>3811</v>
      </c>
      <c r="G22" t="s">
        <v>3812</v>
      </c>
      <c r="H22">
        <v>3.75</v>
      </c>
      <c r="I22" t="s">
        <v>162</v>
      </c>
      <c r="J22" t="s">
        <v>112</v>
      </c>
      <c r="K22" t="s">
        <v>3853</v>
      </c>
      <c r="L22" t="s">
        <v>3854</v>
      </c>
      <c r="M22" t="s">
        <v>3854</v>
      </c>
      <c r="N22" t="s">
        <v>3855</v>
      </c>
      <c r="O22" t="s">
        <v>3856</v>
      </c>
      <c r="P22" t="s">
        <v>3857</v>
      </c>
      <c r="Q22" t="s">
        <v>3858</v>
      </c>
      <c r="R22">
        <v>-368</v>
      </c>
      <c r="S22">
        <v>1</v>
      </c>
      <c r="T22">
        <v>1</v>
      </c>
      <c r="U22">
        <f t="shared" si="0"/>
        <v>1</v>
      </c>
      <c r="V22" t="s">
        <v>3503</v>
      </c>
    </row>
    <row r="23" spans="1:22">
      <c r="A23">
        <v>1115782201</v>
      </c>
      <c r="B23" t="s">
        <v>3808</v>
      </c>
      <c r="C23" t="s">
        <v>3809</v>
      </c>
      <c r="D23" t="s">
        <v>3810</v>
      </c>
      <c r="E23" s="153">
        <v>45153</v>
      </c>
      <c r="F23" t="s">
        <v>3811</v>
      </c>
      <c r="G23" t="s">
        <v>3812</v>
      </c>
      <c r="H23">
        <v>2.97</v>
      </c>
      <c r="I23" t="s">
        <v>242</v>
      </c>
      <c r="J23" t="s">
        <v>149</v>
      </c>
      <c r="K23" t="s">
        <v>3826</v>
      </c>
      <c r="L23" t="s">
        <v>3827</v>
      </c>
      <c r="M23" t="s">
        <v>3828</v>
      </c>
      <c r="N23" t="s">
        <v>3829</v>
      </c>
      <c r="O23" t="s">
        <v>3830</v>
      </c>
      <c r="P23" t="s">
        <v>3831</v>
      </c>
      <c r="Q23" t="s">
        <v>3832</v>
      </c>
      <c r="R23">
        <v>-321</v>
      </c>
      <c r="S23">
        <v>1</v>
      </c>
      <c r="T23" t="s">
        <v>68</v>
      </c>
      <c r="U23">
        <f t="shared" si="0"/>
        <v>1</v>
      </c>
      <c r="V23" t="s">
        <v>3503</v>
      </c>
    </row>
    <row r="24" spans="1:22">
      <c r="A24">
        <v>1105780801</v>
      </c>
      <c r="B24" t="s">
        <v>3808</v>
      </c>
      <c r="C24" t="s">
        <v>3809</v>
      </c>
      <c r="D24" t="s">
        <v>3810</v>
      </c>
      <c r="E24" s="153">
        <v>45153</v>
      </c>
      <c r="F24" t="s">
        <v>3811</v>
      </c>
      <c r="G24" t="s">
        <v>3812</v>
      </c>
      <c r="H24">
        <v>2.15</v>
      </c>
      <c r="I24" t="s">
        <v>242</v>
      </c>
      <c r="J24" t="s">
        <v>62</v>
      </c>
      <c r="K24" t="s">
        <v>3859</v>
      </c>
      <c r="L24" t="s">
        <v>3827</v>
      </c>
      <c r="M24" t="s">
        <v>3828</v>
      </c>
      <c r="N24" t="s">
        <v>3860</v>
      </c>
      <c r="O24" t="s">
        <v>3861</v>
      </c>
      <c r="P24" t="s">
        <v>3859</v>
      </c>
      <c r="Q24" t="s">
        <v>3862</v>
      </c>
      <c r="R24">
        <v>-321</v>
      </c>
      <c r="S24">
        <v>1</v>
      </c>
      <c r="T24" t="s">
        <v>68</v>
      </c>
      <c r="U24">
        <f t="shared" si="0"/>
        <v>1</v>
      </c>
      <c r="V24" t="s">
        <v>3503</v>
      </c>
    </row>
    <row r="25" spans="1:22">
      <c r="A25">
        <v>2238563023</v>
      </c>
      <c r="B25" t="s">
        <v>3808</v>
      </c>
      <c r="C25" t="s">
        <v>3848</v>
      </c>
      <c r="D25" t="s">
        <v>3810</v>
      </c>
      <c r="E25" s="153">
        <v>45071</v>
      </c>
      <c r="F25" t="s">
        <v>3811</v>
      </c>
      <c r="G25" t="s">
        <v>3812</v>
      </c>
      <c r="H25">
        <v>3.7</v>
      </c>
      <c r="I25" t="s">
        <v>57</v>
      </c>
      <c r="J25" t="s">
        <v>112</v>
      </c>
      <c r="K25" t="s">
        <v>3849</v>
      </c>
      <c r="L25" t="s">
        <v>3814</v>
      </c>
      <c r="M25" t="s">
        <v>3822</v>
      </c>
      <c r="N25" t="s">
        <v>3850</v>
      </c>
      <c r="O25" t="s">
        <v>3851</v>
      </c>
      <c r="P25" t="s">
        <v>3849</v>
      </c>
      <c r="Q25" t="s">
        <v>3852</v>
      </c>
      <c r="R25">
        <v>-277</v>
      </c>
      <c r="S25">
        <v>1</v>
      </c>
      <c r="T25" t="s">
        <v>68</v>
      </c>
      <c r="U25">
        <f t="shared" si="0"/>
        <v>1</v>
      </c>
      <c r="V25" t="s">
        <v>3503</v>
      </c>
    </row>
    <row r="26" spans="1:22">
      <c r="A26">
        <v>1078206354</v>
      </c>
      <c r="B26" t="s">
        <v>3820</v>
      </c>
      <c r="C26" t="s">
        <v>3809</v>
      </c>
      <c r="D26" t="s">
        <v>3810</v>
      </c>
      <c r="E26" s="153">
        <v>44315</v>
      </c>
      <c r="F26" t="s">
        <v>3811</v>
      </c>
      <c r="G26" t="s">
        <v>3812</v>
      </c>
      <c r="H26">
        <v>2.3199999999999998</v>
      </c>
      <c r="I26" t="s">
        <v>242</v>
      </c>
      <c r="J26" t="s">
        <v>62</v>
      </c>
      <c r="K26" t="s">
        <v>3844</v>
      </c>
      <c r="L26" t="s">
        <v>3827</v>
      </c>
      <c r="M26" t="s">
        <v>3828</v>
      </c>
      <c r="N26" t="s">
        <v>3845</v>
      </c>
      <c r="O26" t="s">
        <v>3846</v>
      </c>
      <c r="P26" t="s">
        <v>3844</v>
      </c>
      <c r="Q26" t="s">
        <v>3847</v>
      </c>
      <c r="R26">
        <v>-271</v>
      </c>
      <c r="S26">
        <v>1</v>
      </c>
      <c r="T26">
        <v>1</v>
      </c>
      <c r="U26">
        <f t="shared" si="0"/>
        <v>1</v>
      </c>
      <c r="V26" t="s">
        <v>3503</v>
      </c>
    </row>
    <row r="27" spans="1:22">
      <c r="A27">
        <v>1126325412</v>
      </c>
      <c r="B27" t="s">
        <v>3808</v>
      </c>
      <c r="C27" t="s">
        <v>3809</v>
      </c>
      <c r="D27" t="s">
        <v>3810</v>
      </c>
      <c r="E27" s="153">
        <v>45071</v>
      </c>
      <c r="F27" t="s">
        <v>3811</v>
      </c>
      <c r="G27" t="s">
        <v>3812</v>
      </c>
      <c r="H27">
        <v>2.14</v>
      </c>
      <c r="I27" t="s">
        <v>162</v>
      </c>
      <c r="J27" t="s">
        <v>62</v>
      </c>
      <c r="K27" t="s">
        <v>3853</v>
      </c>
      <c r="L27" t="s">
        <v>3854</v>
      </c>
      <c r="M27" t="s">
        <v>3854</v>
      </c>
      <c r="N27" t="s">
        <v>3855</v>
      </c>
      <c r="O27" t="s">
        <v>3856</v>
      </c>
      <c r="P27" t="s">
        <v>3857</v>
      </c>
      <c r="Q27" t="s">
        <v>3858</v>
      </c>
      <c r="R27">
        <v>-239</v>
      </c>
      <c r="S27">
        <v>1</v>
      </c>
      <c r="T27">
        <v>0</v>
      </c>
      <c r="U27">
        <f t="shared" si="0"/>
        <v>1</v>
      </c>
      <c r="V27" t="s">
        <v>3503</v>
      </c>
    </row>
    <row r="28" spans="1:22">
      <c r="A28">
        <v>1099917187</v>
      </c>
      <c r="B28" t="s">
        <v>3820</v>
      </c>
      <c r="C28" t="s">
        <v>3809</v>
      </c>
      <c r="D28" t="s">
        <v>3810</v>
      </c>
      <c r="E28" s="153">
        <v>45071</v>
      </c>
      <c r="F28" t="s">
        <v>3811</v>
      </c>
      <c r="G28" t="s">
        <v>3812</v>
      </c>
      <c r="H28">
        <v>2.79</v>
      </c>
      <c r="I28" t="s">
        <v>162</v>
      </c>
      <c r="J28" t="s">
        <v>149</v>
      </c>
      <c r="K28" t="s">
        <v>3853</v>
      </c>
      <c r="L28" t="s">
        <v>3854</v>
      </c>
      <c r="M28" t="s">
        <v>3854</v>
      </c>
      <c r="N28" t="s">
        <v>3855</v>
      </c>
      <c r="O28" t="s">
        <v>3856</v>
      </c>
      <c r="P28" t="s">
        <v>3857</v>
      </c>
      <c r="Q28" t="s">
        <v>3858</v>
      </c>
      <c r="R28">
        <v>-239</v>
      </c>
      <c r="S28">
        <v>1</v>
      </c>
      <c r="T28" t="s">
        <v>68</v>
      </c>
      <c r="U28">
        <f t="shared" si="0"/>
        <v>1</v>
      </c>
      <c r="V28" t="s">
        <v>3503</v>
      </c>
    </row>
    <row r="29" spans="1:22">
      <c r="A29">
        <v>1091900462</v>
      </c>
      <c r="B29" t="s">
        <v>3820</v>
      </c>
      <c r="C29" t="s">
        <v>3809</v>
      </c>
      <c r="D29" t="s">
        <v>3810</v>
      </c>
      <c r="E29" s="153">
        <v>43696</v>
      </c>
      <c r="F29" t="s">
        <v>3811</v>
      </c>
      <c r="G29" t="s">
        <v>3812</v>
      </c>
      <c r="H29">
        <v>3.76</v>
      </c>
      <c r="I29" t="s">
        <v>57</v>
      </c>
      <c r="J29" t="s">
        <v>112</v>
      </c>
      <c r="K29" t="s">
        <v>3833</v>
      </c>
      <c r="L29" t="s">
        <v>3834</v>
      </c>
      <c r="M29" t="s">
        <v>3835</v>
      </c>
      <c r="N29" t="s">
        <v>3836</v>
      </c>
      <c r="O29" t="s">
        <v>3837</v>
      </c>
      <c r="P29" t="s">
        <v>3833</v>
      </c>
      <c r="Q29" t="s">
        <v>3838</v>
      </c>
      <c r="R29">
        <v>-140</v>
      </c>
      <c r="S29">
        <v>1</v>
      </c>
      <c r="T29">
        <v>1</v>
      </c>
      <c r="U29">
        <f t="shared" si="0"/>
        <v>1</v>
      </c>
      <c r="V29" t="s">
        <v>3503</v>
      </c>
    </row>
    <row r="30" spans="1:22">
      <c r="A30">
        <v>2132028735</v>
      </c>
      <c r="B30" t="s">
        <v>3808</v>
      </c>
      <c r="C30" t="s">
        <v>3848</v>
      </c>
      <c r="D30" t="s">
        <v>3810</v>
      </c>
      <c r="E30" s="153">
        <v>44315</v>
      </c>
      <c r="F30" t="s">
        <v>3811</v>
      </c>
      <c r="G30" t="s">
        <v>3812</v>
      </c>
      <c r="H30">
        <v>3.25</v>
      </c>
      <c r="I30" t="s">
        <v>162</v>
      </c>
      <c r="J30" t="s">
        <v>149</v>
      </c>
      <c r="K30" t="s">
        <v>3853</v>
      </c>
      <c r="L30" t="s">
        <v>3854</v>
      </c>
      <c r="M30" t="s">
        <v>3854</v>
      </c>
      <c r="N30" t="s">
        <v>3855</v>
      </c>
      <c r="O30" t="s">
        <v>3856</v>
      </c>
      <c r="P30" t="s">
        <v>3857</v>
      </c>
      <c r="Q30" t="s">
        <v>3858</v>
      </c>
      <c r="R30">
        <v>-118</v>
      </c>
      <c r="S30">
        <v>1</v>
      </c>
      <c r="T30">
        <v>1</v>
      </c>
      <c r="U30">
        <f t="shared" si="0"/>
        <v>1</v>
      </c>
      <c r="V30" t="s">
        <v>3503</v>
      </c>
    </row>
    <row r="31" spans="1:22">
      <c r="A31">
        <v>1109896371</v>
      </c>
      <c r="B31" t="s">
        <v>3820</v>
      </c>
      <c r="C31" t="s">
        <v>3809</v>
      </c>
      <c r="D31" t="s">
        <v>3810</v>
      </c>
      <c r="E31" s="153">
        <v>45071</v>
      </c>
      <c r="F31" t="s">
        <v>3811</v>
      </c>
      <c r="G31" t="s">
        <v>3812</v>
      </c>
      <c r="H31">
        <v>3.15</v>
      </c>
      <c r="I31" t="s">
        <v>162</v>
      </c>
      <c r="J31" t="s">
        <v>149</v>
      </c>
      <c r="K31" t="s">
        <v>3853</v>
      </c>
      <c r="L31" t="s">
        <v>3854</v>
      </c>
      <c r="M31" t="s">
        <v>3854</v>
      </c>
      <c r="N31" t="s">
        <v>3855</v>
      </c>
      <c r="O31" t="s">
        <v>3856</v>
      </c>
      <c r="P31" t="s">
        <v>3857</v>
      </c>
      <c r="Q31" t="s">
        <v>3858</v>
      </c>
      <c r="R31">
        <v>-115</v>
      </c>
      <c r="S31">
        <v>1</v>
      </c>
      <c r="T31">
        <v>0</v>
      </c>
      <c r="U31">
        <f t="shared" si="0"/>
        <v>1</v>
      </c>
      <c r="V31" t="s">
        <v>3503</v>
      </c>
    </row>
    <row r="32" spans="1:22">
      <c r="A32">
        <v>1076717642</v>
      </c>
      <c r="B32" t="s">
        <v>3820</v>
      </c>
      <c r="C32" t="s">
        <v>3809</v>
      </c>
      <c r="D32" t="s">
        <v>3810</v>
      </c>
      <c r="E32" s="153">
        <v>44196</v>
      </c>
      <c r="F32" t="s">
        <v>3811</v>
      </c>
      <c r="G32" t="s">
        <v>3812</v>
      </c>
      <c r="H32">
        <v>2.77</v>
      </c>
      <c r="I32" t="s">
        <v>57</v>
      </c>
      <c r="J32" t="s">
        <v>149</v>
      </c>
      <c r="K32" t="s">
        <v>3821</v>
      </c>
      <c r="L32" t="s">
        <v>3814</v>
      </c>
      <c r="M32" t="s">
        <v>3822</v>
      </c>
      <c r="N32" t="s">
        <v>3823</v>
      </c>
      <c r="O32" t="s">
        <v>3824</v>
      </c>
      <c r="P32" t="s">
        <v>3821</v>
      </c>
      <c r="Q32" t="s">
        <v>3825</v>
      </c>
      <c r="R32">
        <v>-110</v>
      </c>
      <c r="S32">
        <v>1</v>
      </c>
      <c r="T32">
        <v>1</v>
      </c>
      <c r="U32">
        <f t="shared" si="0"/>
        <v>1</v>
      </c>
      <c r="V32" t="s">
        <v>3503</v>
      </c>
    </row>
    <row r="33" spans="1:22">
      <c r="A33">
        <v>1088453574</v>
      </c>
      <c r="B33" t="s">
        <v>3820</v>
      </c>
      <c r="C33" t="s">
        <v>3809</v>
      </c>
      <c r="D33" t="s">
        <v>3810</v>
      </c>
      <c r="E33" s="153">
        <v>43696</v>
      </c>
      <c r="F33" t="s">
        <v>3811</v>
      </c>
      <c r="G33" t="s">
        <v>3812</v>
      </c>
      <c r="H33">
        <v>3.67</v>
      </c>
      <c r="I33" t="s">
        <v>57</v>
      </c>
      <c r="J33" t="s">
        <v>112</v>
      </c>
      <c r="K33" t="s">
        <v>3833</v>
      </c>
      <c r="L33" t="s">
        <v>3834</v>
      </c>
      <c r="M33" t="s">
        <v>3835</v>
      </c>
      <c r="N33" t="s">
        <v>3836</v>
      </c>
      <c r="O33" t="s">
        <v>3837</v>
      </c>
      <c r="P33" t="s">
        <v>3833</v>
      </c>
      <c r="Q33" t="s">
        <v>3838</v>
      </c>
      <c r="R33">
        <v>-110</v>
      </c>
      <c r="S33">
        <v>1</v>
      </c>
      <c r="T33">
        <v>1</v>
      </c>
      <c r="U33">
        <f t="shared" si="0"/>
        <v>1</v>
      </c>
      <c r="V33" t="s">
        <v>3503</v>
      </c>
    </row>
    <row r="34" spans="1:22">
      <c r="A34">
        <v>1102081930</v>
      </c>
      <c r="B34" t="s">
        <v>3820</v>
      </c>
      <c r="C34" t="s">
        <v>3809</v>
      </c>
      <c r="D34" t="s">
        <v>3810</v>
      </c>
      <c r="E34" s="153">
        <v>45153</v>
      </c>
      <c r="F34" t="s">
        <v>3811</v>
      </c>
      <c r="G34" t="s">
        <v>3812</v>
      </c>
      <c r="H34">
        <v>3.58</v>
      </c>
      <c r="I34" t="s">
        <v>162</v>
      </c>
      <c r="J34" t="s">
        <v>112</v>
      </c>
      <c r="K34" t="s">
        <v>3853</v>
      </c>
      <c r="L34" t="s">
        <v>3854</v>
      </c>
      <c r="M34" t="s">
        <v>3854</v>
      </c>
      <c r="N34" t="s">
        <v>3855</v>
      </c>
      <c r="O34" t="s">
        <v>3856</v>
      </c>
      <c r="P34" t="s">
        <v>3857</v>
      </c>
      <c r="Q34" t="s">
        <v>3858</v>
      </c>
      <c r="R34">
        <v>-96</v>
      </c>
      <c r="S34">
        <v>1</v>
      </c>
      <c r="T34">
        <v>0</v>
      </c>
      <c r="U34">
        <f t="shared" si="0"/>
        <v>1</v>
      </c>
      <c r="V34" t="s">
        <v>3503</v>
      </c>
    </row>
    <row r="35" spans="1:22">
      <c r="A35">
        <v>1096706518</v>
      </c>
      <c r="B35" t="s">
        <v>3808</v>
      </c>
      <c r="C35" t="s">
        <v>3809</v>
      </c>
      <c r="D35" t="s">
        <v>3810</v>
      </c>
      <c r="E35" s="153">
        <v>43696</v>
      </c>
      <c r="F35" t="s">
        <v>3811</v>
      </c>
      <c r="G35" t="s">
        <v>3812</v>
      </c>
      <c r="H35">
        <v>3.26</v>
      </c>
      <c r="I35" t="s">
        <v>57</v>
      </c>
      <c r="J35" t="s">
        <v>149</v>
      </c>
      <c r="K35" t="s">
        <v>3849</v>
      </c>
      <c r="L35" t="s">
        <v>3814</v>
      </c>
      <c r="M35" t="s">
        <v>3822</v>
      </c>
      <c r="N35" t="s">
        <v>3850</v>
      </c>
      <c r="O35" t="s">
        <v>3851</v>
      </c>
      <c r="P35" t="s">
        <v>3849</v>
      </c>
      <c r="Q35" t="s">
        <v>3852</v>
      </c>
      <c r="R35">
        <v>-96</v>
      </c>
      <c r="S35">
        <v>1</v>
      </c>
      <c r="T35">
        <v>1</v>
      </c>
      <c r="U35">
        <f t="shared" si="0"/>
        <v>1</v>
      </c>
      <c r="V35" t="s">
        <v>3503</v>
      </c>
    </row>
    <row r="36" spans="1:22">
      <c r="A36">
        <v>1083144723</v>
      </c>
      <c r="B36" t="s">
        <v>3820</v>
      </c>
      <c r="C36" t="s">
        <v>3809</v>
      </c>
      <c r="D36" t="s">
        <v>3810</v>
      </c>
      <c r="E36" s="153">
        <v>44705</v>
      </c>
      <c r="F36" t="s">
        <v>3811</v>
      </c>
      <c r="G36" t="s">
        <v>3812</v>
      </c>
      <c r="H36">
        <v>3.26</v>
      </c>
      <c r="I36" t="s">
        <v>162</v>
      </c>
      <c r="J36" t="s">
        <v>149</v>
      </c>
      <c r="K36" t="s">
        <v>3853</v>
      </c>
      <c r="L36" t="s">
        <v>3854</v>
      </c>
      <c r="M36" t="s">
        <v>3854</v>
      </c>
      <c r="N36" t="s">
        <v>3855</v>
      </c>
      <c r="O36" t="s">
        <v>3856</v>
      </c>
      <c r="P36" t="s">
        <v>3857</v>
      </c>
      <c r="Q36" t="s">
        <v>3858</v>
      </c>
      <c r="R36">
        <v>-84</v>
      </c>
      <c r="S36">
        <v>1</v>
      </c>
      <c r="T36">
        <v>1</v>
      </c>
      <c r="U36">
        <f t="shared" si="0"/>
        <v>1</v>
      </c>
      <c r="V36" t="s">
        <v>3503</v>
      </c>
    </row>
    <row r="37" spans="1:22">
      <c r="A37">
        <v>1106975632</v>
      </c>
      <c r="B37" t="s">
        <v>3820</v>
      </c>
      <c r="C37" t="s">
        <v>3809</v>
      </c>
      <c r="D37" t="s">
        <v>3810</v>
      </c>
      <c r="E37" s="153">
        <v>44705</v>
      </c>
      <c r="F37" t="s">
        <v>3811</v>
      </c>
      <c r="G37" t="s">
        <v>3812</v>
      </c>
      <c r="H37">
        <v>3.43</v>
      </c>
      <c r="I37" t="s">
        <v>57</v>
      </c>
      <c r="J37" t="s">
        <v>149</v>
      </c>
      <c r="K37" t="s">
        <v>3821</v>
      </c>
      <c r="L37" t="s">
        <v>3814</v>
      </c>
      <c r="M37" t="s">
        <v>3822</v>
      </c>
      <c r="N37" t="s">
        <v>3823</v>
      </c>
      <c r="O37" t="s">
        <v>3824</v>
      </c>
      <c r="P37" t="s">
        <v>3821</v>
      </c>
      <c r="Q37" t="s">
        <v>3825</v>
      </c>
      <c r="R37">
        <v>-73</v>
      </c>
      <c r="S37">
        <v>1</v>
      </c>
      <c r="T37">
        <v>1</v>
      </c>
      <c r="U37">
        <f t="shared" si="0"/>
        <v>1</v>
      </c>
      <c r="V37" t="s">
        <v>3503</v>
      </c>
    </row>
    <row r="38" spans="1:22">
      <c r="A38">
        <v>1087364384</v>
      </c>
      <c r="B38" t="s">
        <v>3820</v>
      </c>
      <c r="C38" t="s">
        <v>3809</v>
      </c>
      <c r="D38" t="s">
        <v>3810</v>
      </c>
      <c r="E38" s="153">
        <v>44421</v>
      </c>
      <c r="F38" t="s">
        <v>3811</v>
      </c>
      <c r="G38" t="s">
        <v>3812</v>
      </c>
      <c r="H38">
        <v>2.0099999999999998</v>
      </c>
      <c r="I38" t="s">
        <v>242</v>
      </c>
      <c r="J38" t="s">
        <v>62</v>
      </c>
      <c r="K38" t="s">
        <v>3826</v>
      </c>
      <c r="L38" t="s">
        <v>3827</v>
      </c>
      <c r="M38" t="s">
        <v>3828</v>
      </c>
      <c r="N38" t="s">
        <v>3829</v>
      </c>
      <c r="O38" t="s">
        <v>3830</v>
      </c>
      <c r="P38" t="s">
        <v>3831</v>
      </c>
      <c r="Q38" t="s">
        <v>3832</v>
      </c>
      <c r="R38">
        <v>-43</v>
      </c>
      <c r="S38">
        <v>1</v>
      </c>
      <c r="T38">
        <v>0</v>
      </c>
      <c r="U38">
        <f t="shared" si="0"/>
        <v>1</v>
      </c>
      <c r="V38" t="s">
        <v>3503</v>
      </c>
    </row>
    <row r="39" spans="1:22">
      <c r="A39">
        <v>1099983858</v>
      </c>
      <c r="B39" t="s">
        <v>3820</v>
      </c>
      <c r="C39" t="s">
        <v>3809</v>
      </c>
      <c r="D39" t="s">
        <v>3810</v>
      </c>
      <c r="E39" s="153">
        <v>43696</v>
      </c>
      <c r="F39" t="s">
        <v>3811</v>
      </c>
      <c r="G39" t="s">
        <v>3812</v>
      </c>
      <c r="H39">
        <v>3.93</v>
      </c>
      <c r="I39" t="s">
        <v>162</v>
      </c>
      <c r="J39" t="s">
        <v>112</v>
      </c>
      <c r="K39" t="s">
        <v>3853</v>
      </c>
      <c r="L39" t="s">
        <v>3854</v>
      </c>
      <c r="M39" t="s">
        <v>3854</v>
      </c>
      <c r="N39" t="s">
        <v>3855</v>
      </c>
      <c r="O39" t="s">
        <v>3856</v>
      </c>
      <c r="P39" t="s">
        <v>3857</v>
      </c>
      <c r="Q39" t="s">
        <v>3858</v>
      </c>
      <c r="R39">
        <v>-35</v>
      </c>
      <c r="S39">
        <v>1</v>
      </c>
      <c r="T39">
        <v>1</v>
      </c>
      <c r="U39">
        <f t="shared" si="0"/>
        <v>1</v>
      </c>
      <c r="V39" t="s">
        <v>3503</v>
      </c>
    </row>
    <row r="40" spans="1:22">
      <c r="A40">
        <v>1108395318</v>
      </c>
      <c r="B40" t="s">
        <v>3820</v>
      </c>
      <c r="C40" t="s">
        <v>3809</v>
      </c>
      <c r="D40" t="s">
        <v>3810</v>
      </c>
      <c r="E40" s="153">
        <v>44421</v>
      </c>
      <c r="F40" t="s">
        <v>3811</v>
      </c>
      <c r="G40" t="s">
        <v>3812</v>
      </c>
      <c r="H40">
        <v>3.47</v>
      </c>
      <c r="I40" t="s">
        <v>242</v>
      </c>
      <c r="J40" t="s">
        <v>149</v>
      </c>
      <c r="K40" t="s">
        <v>3844</v>
      </c>
      <c r="L40" t="s">
        <v>3827</v>
      </c>
      <c r="M40" t="s">
        <v>3828</v>
      </c>
      <c r="N40" t="s">
        <v>3845</v>
      </c>
      <c r="O40" t="s">
        <v>3846</v>
      </c>
      <c r="P40" t="s">
        <v>3844</v>
      </c>
      <c r="Q40" t="s">
        <v>3847</v>
      </c>
      <c r="R40">
        <v>-12</v>
      </c>
      <c r="S40">
        <v>1</v>
      </c>
      <c r="T40">
        <v>1</v>
      </c>
      <c r="U40">
        <f t="shared" si="0"/>
        <v>1</v>
      </c>
      <c r="V40" t="s">
        <v>3503</v>
      </c>
    </row>
    <row r="41" spans="1:22">
      <c r="A41">
        <v>2141036026</v>
      </c>
      <c r="B41" t="s">
        <v>3820</v>
      </c>
      <c r="C41" t="s">
        <v>3848</v>
      </c>
      <c r="D41" t="s">
        <v>3810</v>
      </c>
      <c r="E41" s="153">
        <v>45071</v>
      </c>
      <c r="F41" t="s">
        <v>3811</v>
      </c>
      <c r="G41" t="s">
        <v>3812</v>
      </c>
      <c r="H41">
        <v>3</v>
      </c>
      <c r="I41" t="s">
        <v>57</v>
      </c>
      <c r="J41" t="s">
        <v>149</v>
      </c>
      <c r="K41" t="s">
        <v>3821</v>
      </c>
      <c r="L41" t="s">
        <v>3814</v>
      </c>
      <c r="M41" t="s">
        <v>3822</v>
      </c>
      <c r="N41" t="s">
        <v>3823</v>
      </c>
      <c r="O41" t="s">
        <v>3824</v>
      </c>
      <c r="P41" t="s">
        <v>3821</v>
      </c>
      <c r="Q41" t="s">
        <v>3825</v>
      </c>
      <c r="R41">
        <v>-2</v>
      </c>
      <c r="S41">
        <v>1</v>
      </c>
      <c r="T41" t="s">
        <v>68</v>
      </c>
      <c r="U41">
        <f t="shared" si="0"/>
        <v>1</v>
      </c>
      <c r="V41" t="s">
        <v>3503</v>
      </c>
    </row>
    <row r="42" spans="1:22">
      <c r="A42">
        <v>1096960578</v>
      </c>
      <c r="B42" t="s">
        <v>3820</v>
      </c>
      <c r="C42" t="s">
        <v>3809</v>
      </c>
      <c r="D42" t="s">
        <v>3810</v>
      </c>
      <c r="E42" s="153">
        <v>44315</v>
      </c>
      <c r="F42" t="s">
        <v>3811</v>
      </c>
      <c r="G42" t="s">
        <v>3812</v>
      </c>
      <c r="H42">
        <v>4</v>
      </c>
      <c r="I42" t="s">
        <v>162</v>
      </c>
      <c r="J42" t="s">
        <v>112</v>
      </c>
      <c r="K42" t="s">
        <v>3853</v>
      </c>
      <c r="L42" t="s">
        <v>3854</v>
      </c>
      <c r="M42" t="s">
        <v>3854</v>
      </c>
      <c r="N42" t="s">
        <v>3855</v>
      </c>
      <c r="O42" t="s">
        <v>3856</v>
      </c>
      <c r="P42" t="s">
        <v>3857</v>
      </c>
      <c r="Q42" t="s">
        <v>3858</v>
      </c>
      <c r="R42">
        <v>3</v>
      </c>
      <c r="S42">
        <v>1</v>
      </c>
      <c r="T42">
        <v>1</v>
      </c>
      <c r="U42">
        <f t="shared" si="0"/>
        <v>1</v>
      </c>
      <c r="V42" t="s">
        <v>3503</v>
      </c>
    </row>
    <row r="43" spans="1:22">
      <c r="A43">
        <v>1109579217</v>
      </c>
      <c r="B43" t="s">
        <v>3808</v>
      </c>
      <c r="C43" t="s">
        <v>3809</v>
      </c>
      <c r="D43" t="s">
        <v>3810</v>
      </c>
      <c r="E43" s="153">
        <v>45071</v>
      </c>
      <c r="F43" t="s">
        <v>3811</v>
      </c>
      <c r="G43" t="s">
        <v>3812</v>
      </c>
      <c r="H43">
        <v>3.66</v>
      </c>
      <c r="I43" t="s">
        <v>242</v>
      </c>
      <c r="J43" t="s">
        <v>112</v>
      </c>
      <c r="K43" t="s">
        <v>3839</v>
      </c>
      <c r="L43" t="s">
        <v>3827</v>
      </c>
      <c r="M43" t="s">
        <v>3828</v>
      </c>
      <c r="N43" t="s">
        <v>3840</v>
      </c>
      <c r="O43" t="s">
        <v>3841</v>
      </c>
      <c r="P43" t="s">
        <v>3842</v>
      </c>
      <c r="Q43" t="s">
        <v>3843</v>
      </c>
      <c r="R43">
        <v>7</v>
      </c>
      <c r="S43">
        <v>1</v>
      </c>
      <c r="T43">
        <v>1</v>
      </c>
      <c r="U43">
        <f t="shared" si="0"/>
        <v>1</v>
      </c>
      <c r="V43" t="s">
        <v>3503</v>
      </c>
    </row>
    <row r="44" spans="1:22">
      <c r="A44">
        <v>1116480235</v>
      </c>
      <c r="B44" t="s">
        <v>3820</v>
      </c>
      <c r="C44" t="s">
        <v>3809</v>
      </c>
      <c r="D44" t="s">
        <v>3810</v>
      </c>
      <c r="E44" s="153">
        <v>45071</v>
      </c>
      <c r="F44" t="s">
        <v>3811</v>
      </c>
      <c r="G44" t="s">
        <v>3812</v>
      </c>
      <c r="H44">
        <v>3.02</v>
      </c>
      <c r="I44" t="s">
        <v>162</v>
      </c>
      <c r="J44" t="s">
        <v>149</v>
      </c>
      <c r="K44" t="s">
        <v>3853</v>
      </c>
      <c r="L44" t="s">
        <v>3854</v>
      </c>
      <c r="M44" t="s">
        <v>3854</v>
      </c>
      <c r="N44" t="s">
        <v>3855</v>
      </c>
      <c r="O44" t="s">
        <v>3856</v>
      </c>
      <c r="P44" t="s">
        <v>3857</v>
      </c>
      <c r="Q44" t="s">
        <v>3858</v>
      </c>
      <c r="R44">
        <v>7</v>
      </c>
      <c r="S44">
        <v>1</v>
      </c>
      <c r="T44" t="s">
        <v>68</v>
      </c>
      <c r="U44">
        <f t="shared" si="0"/>
        <v>1</v>
      </c>
      <c r="V44" t="s">
        <v>3503</v>
      </c>
    </row>
    <row r="45" spans="1:22">
      <c r="A45">
        <v>1098663865</v>
      </c>
      <c r="B45" t="s">
        <v>3820</v>
      </c>
      <c r="C45" t="s">
        <v>3809</v>
      </c>
      <c r="D45" t="s">
        <v>3810</v>
      </c>
      <c r="E45" s="153">
        <v>43696</v>
      </c>
      <c r="F45" t="s">
        <v>3811</v>
      </c>
      <c r="G45" t="s">
        <v>3812</v>
      </c>
      <c r="H45">
        <v>2.5099999999999998</v>
      </c>
      <c r="I45" t="s">
        <v>57</v>
      </c>
      <c r="J45" t="s">
        <v>62</v>
      </c>
      <c r="K45" t="s">
        <v>3833</v>
      </c>
      <c r="L45" t="s">
        <v>3834</v>
      </c>
      <c r="M45" t="s">
        <v>3835</v>
      </c>
      <c r="N45" t="s">
        <v>3836</v>
      </c>
      <c r="O45" t="s">
        <v>3837</v>
      </c>
      <c r="P45" t="s">
        <v>3833</v>
      </c>
      <c r="Q45" t="s">
        <v>3838</v>
      </c>
      <c r="R45">
        <v>7</v>
      </c>
      <c r="S45">
        <v>1</v>
      </c>
      <c r="T45">
        <v>1</v>
      </c>
      <c r="U45">
        <f t="shared" si="0"/>
        <v>1</v>
      </c>
      <c r="V45" t="s">
        <v>3503</v>
      </c>
    </row>
    <row r="46" spans="1:22">
      <c r="A46">
        <v>1094318241</v>
      </c>
      <c r="B46" t="s">
        <v>3820</v>
      </c>
      <c r="C46" t="s">
        <v>3809</v>
      </c>
      <c r="D46" t="s">
        <v>3810</v>
      </c>
      <c r="E46" s="153">
        <v>43639</v>
      </c>
      <c r="F46" t="s">
        <v>3811</v>
      </c>
      <c r="G46" t="s">
        <v>3812</v>
      </c>
      <c r="H46">
        <v>2.99</v>
      </c>
      <c r="I46" t="s">
        <v>57</v>
      </c>
      <c r="J46" t="s">
        <v>149</v>
      </c>
      <c r="K46" t="s">
        <v>3821</v>
      </c>
      <c r="L46" t="s">
        <v>3814</v>
      </c>
      <c r="M46" t="s">
        <v>3822</v>
      </c>
      <c r="N46" t="s">
        <v>3823</v>
      </c>
      <c r="O46" t="s">
        <v>3824</v>
      </c>
      <c r="P46" t="s">
        <v>3821</v>
      </c>
      <c r="Q46" t="s">
        <v>3825</v>
      </c>
      <c r="R46">
        <v>8</v>
      </c>
      <c r="S46">
        <v>1</v>
      </c>
      <c r="T46">
        <v>1</v>
      </c>
      <c r="U46">
        <f t="shared" si="0"/>
        <v>1</v>
      </c>
      <c r="V46" t="s">
        <v>3503</v>
      </c>
    </row>
    <row r="47" spans="1:22">
      <c r="A47">
        <v>1044664090</v>
      </c>
      <c r="B47" t="s">
        <v>3820</v>
      </c>
      <c r="C47" t="s">
        <v>3809</v>
      </c>
      <c r="D47" t="s">
        <v>3810</v>
      </c>
      <c r="E47" s="153">
        <v>44421</v>
      </c>
      <c r="F47" t="s">
        <v>3811</v>
      </c>
      <c r="G47" t="s">
        <v>3812</v>
      </c>
      <c r="H47">
        <v>3.22</v>
      </c>
      <c r="I47" t="s">
        <v>57</v>
      </c>
      <c r="J47" t="s">
        <v>149</v>
      </c>
      <c r="K47" t="s">
        <v>3833</v>
      </c>
      <c r="L47" t="s">
        <v>3834</v>
      </c>
      <c r="M47" t="s">
        <v>3835</v>
      </c>
      <c r="N47" t="s">
        <v>3836</v>
      </c>
      <c r="O47" t="s">
        <v>3837</v>
      </c>
      <c r="P47" t="s">
        <v>3833</v>
      </c>
      <c r="Q47" t="s">
        <v>3838</v>
      </c>
      <c r="R47">
        <v>9</v>
      </c>
      <c r="S47">
        <v>1</v>
      </c>
      <c r="T47">
        <v>1</v>
      </c>
      <c r="U47">
        <f t="shared" si="0"/>
        <v>1</v>
      </c>
      <c r="V47" t="s">
        <v>3503</v>
      </c>
    </row>
    <row r="48" spans="1:22">
      <c r="A48">
        <v>1084528445</v>
      </c>
      <c r="B48" t="s">
        <v>3820</v>
      </c>
      <c r="C48" t="s">
        <v>3809</v>
      </c>
      <c r="D48" t="s">
        <v>3810</v>
      </c>
      <c r="E48" s="153">
        <v>44546</v>
      </c>
      <c r="F48" t="s">
        <v>3811</v>
      </c>
      <c r="G48" t="s">
        <v>3812</v>
      </c>
      <c r="H48">
        <v>3.42</v>
      </c>
      <c r="I48" t="s">
        <v>242</v>
      </c>
      <c r="J48" t="s">
        <v>149</v>
      </c>
      <c r="K48" t="s">
        <v>3844</v>
      </c>
      <c r="L48" t="s">
        <v>3827</v>
      </c>
      <c r="M48" t="s">
        <v>3828</v>
      </c>
      <c r="N48" t="s">
        <v>3845</v>
      </c>
      <c r="O48" t="s">
        <v>3846</v>
      </c>
      <c r="P48" t="s">
        <v>3844</v>
      </c>
      <c r="Q48" t="s">
        <v>3847</v>
      </c>
      <c r="R48">
        <v>10</v>
      </c>
      <c r="S48">
        <v>1</v>
      </c>
      <c r="T48">
        <v>1</v>
      </c>
      <c r="U48">
        <f t="shared" si="0"/>
        <v>1</v>
      </c>
      <c r="V48" t="s">
        <v>3503</v>
      </c>
    </row>
    <row r="49" spans="1:22">
      <c r="A49">
        <v>1089706756</v>
      </c>
      <c r="B49" t="s">
        <v>3820</v>
      </c>
      <c r="C49" t="s">
        <v>3809</v>
      </c>
      <c r="D49" t="s">
        <v>3810</v>
      </c>
      <c r="E49" s="153">
        <v>43696</v>
      </c>
      <c r="F49" t="s">
        <v>3811</v>
      </c>
      <c r="G49" t="s">
        <v>3812</v>
      </c>
      <c r="H49">
        <v>2.39</v>
      </c>
      <c r="I49" t="s">
        <v>57</v>
      </c>
      <c r="J49" t="s">
        <v>62</v>
      </c>
      <c r="K49" t="s">
        <v>3821</v>
      </c>
      <c r="L49" t="s">
        <v>3814</v>
      </c>
      <c r="M49" t="s">
        <v>3822</v>
      </c>
      <c r="N49" t="s">
        <v>3823</v>
      </c>
      <c r="O49" t="s">
        <v>3824</v>
      </c>
      <c r="P49" t="s">
        <v>3821</v>
      </c>
      <c r="Q49" t="s">
        <v>3825</v>
      </c>
      <c r="R49">
        <v>13</v>
      </c>
      <c r="S49">
        <v>1</v>
      </c>
      <c r="T49">
        <v>1</v>
      </c>
      <c r="U49">
        <f t="shared" si="0"/>
        <v>1</v>
      </c>
      <c r="V49" t="s">
        <v>3503</v>
      </c>
    </row>
    <row r="50" spans="1:22">
      <c r="A50">
        <v>1089275174</v>
      </c>
      <c r="B50" t="s">
        <v>3808</v>
      </c>
      <c r="C50" t="s">
        <v>3809</v>
      </c>
      <c r="D50" t="s">
        <v>3810</v>
      </c>
      <c r="E50" s="153">
        <v>44063</v>
      </c>
      <c r="F50" t="s">
        <v>3811</v>
      </c>
      <c r="G50" t="s">
        <v>3812</v>
      </c>
      <c r="H50">
        <v>2.02</v>
      </c>
      <c r="I50" t="s">
        <v>57</v>
      </c>
      <c r="J50" t="s">
        <v>62</v>
      </c>
      <c r="K50" t="s">
        <v>3849</v>
      </c>
      <c r="L50" t="s">
        <v>3814</v>
      </c>
      <c r="M50" t="s">
        <v>3822</v>
      </c>
      <c r="N50" t="s">
        <v>3850</v>
      </c>
      <c r="O50" t="s">
        <v>3851</v>
      </c>
      <c r="P50" t="s">
        <v>3849</v>
      </c>
      <c r="Q50" t="s">
        <v>3852</v>
      </c>
      <c r="R50">
        <v>14</v>
      </c>
      <c r="S50">
        <v>1</v>
      </c>
      <c r="T50" t="s">
        <v>68</v>
      </c>
      <c r="U50">
        <f t="shared" si="0"/>
        <v>1</v>
      </c>
      <c r="V50" t="s">
        <v>3503</v>
      </c>
    </row>
    <row r="51" spans="1:22">
      <c r="A51">
        <v>1089511735</v>
      </c>
      <c r="B51" t="s">
        <v>3808</v>
      </c>
      <c r="C51" t="s">
        <v>3809</v>
      </c>
      <c r="D51" t="s">
        <v>3810</v>
      </c>
      <c r="E51" s="153">
        <v>44546</v>
      </c>
      <c r="F51" t="s">
        <v>3811</v>
      </c>
      <c r="G51" t="s">
        <v>3812</v>
      </c>
      <c r="H51">
        <v>2.62</v>
      </c>
      <c r="I51" t="s">
        <v>162</v>
      </c>
      <c r="J51" t="s">
        <v>62</v>
      </c>
      <c r="K51" t="s">
        <v>3853</v>
      </c>
      <c r="L51" t="s">
        <v>3854</v>
      </c>
      <c r="M51" t="s">
        <v>3854</v>
      </c>
      <c r="N51" t="s">
        <v>3855</v>
      </c>
      <c r="O51" t="s">
        <v>3856</v>
      </c>
      <c r="P51" t="s">
        <v>3857</v>
      </c>
      <c r="Q51" t="s">
        <v>3858</v>
      </c>
      <c r="R51">
        <v>16</v>
      </c>
      <c r="S51">
        <v>1</v>
      </c>
      <c r="T51">
        <v>1</v>
      </c>
      <c r="U51">
        <f t="shared" si="0"/>
        <v>1</v>
      </c>
      <c r="V51" t="s">
        <v>3503</v>
      </c>
    </row>
    <row r="52" spans="1:22">
      <c r="A52">
        <v>1106544164</v>
      </c>
      <c r="B52" t="s">
        <v>3820</v>
      </c>
      <c r="C52" t="s">
        <v>3809</v>
      </c>
      <c r="D52" t="s">
        <v>3810</v>
      </c>
      <c r="E52" s="153">
        <v>44421</v>
      </c>
      <c r="F52" t="s">
        <v>3811</v>
      </c>
      <c r="G52" t="s">
        <v>3812</v>
      </c>
      <c r="H52">
        <v>2.57</v>
      </c>
      <c r="I52" t="s">
        <v>242</v>
      </c>
      <c r="J52" t="s">
        <v>62</v>
      </c>
      <c r="K52" t="s">
        <v>3839</v>
      </c>
      <c r="L52" t="s">
        <v>3827</v>
      </c>
      <c r="M52" t="s">
        <v>3828</v>
      </c>
      <c r="N52" t="s">
        <v>3840</v>
      </c>
      <c r="O52" t="s">
        <v>3841</v>
      </c>
      <c r="P52" t="s">
        <v>3842</v>
      </c>
      <c r="Q52" t="s">
        <v>3843</v>
      </c>
      <c r="R52">
        <v>19</v>
      </c>
      <c r="S52">
        <v>1</v>
      </c>
      <c r="T52">
        <v>1</v>
      </c>
      <c r="U52">
        <f t="shared" si="0"/>
        <v>1</v>
      </c>
      <c r="V52" t="s">
        <v>3503</v>
      </c>
    </row>
    <row r="53" spans="1:22">
      <c r="A53">
        <v>1088216211</v>
      </c>
      <c r="B53" t="s">
        <v>3808</v>
      </c>
      <c r="C53" t="s">
        <v>3809</v>
      </c>
      <c r="D53" t="s">
        <v>3810</v>
      </c>
      <c r="E53" s="153">
        <v>44789</v>
      </c>
      <c r="F53" t="s">
        <v>3811</v>
      </c>
      <c r="G53" t="s">
        <v>3812</v>
      </c>
      <c r="H53">
        <v>2.0299999999999998</v>
      </c>
      <c r="I53" t="s">
        <v>57</v>
      </c>
      <c r="J53" t="s">
        <v>62</v>
      </c>
      <c r="K53" t="s">
        <v>3849</v>
      </c>
      <c r="L53" t="s">
        <v>3814</v>
      </c>
      <c r="M53" t="s">
        <v>3822</v>
      </c>
      <c r="N53" t="s">
        <v>3850</v>
      </c>
      <c r="O53" t="s">
        <v>3851</v>
      </c>
      <c r="P53" t="s">
        <v>3849</v>
      </c>
      <c r="Q53" t="s">
        <v>3852</v>
      </c>
      <c r="R53">
        <v>19</v>
      </c>
      <c r="S53">
        <v>1</v>
      </c>
      <c r="T53">
        <v>1</v>
      </c>
      <c r="U53">
        <f t="shared" si="0"/>
        <v>1</v>
      </c>
      <c r="V53" t="s">
        <v>3503</v>
      </c>
    </row>
    <row r="54" spans="1:22">
      <c r="A54">
        <v>1100204047</v>
      </c>
      <c r="B54" t="s">
        <v>3808</v>
      </c>
      <c r="C54" t="s">
        <v>3809</v>
      </c>
      <c r="D54" t="s">
        <v>3810</v>
      </c>
      <c r="E54" s="153">
        <v>43696</v>
      </c>
      <c r="F54" t="s">
        <v>3811</v>
      </c>
      <c r="G54" t="s">
        <v>3812</v>
      </c>
      <c r="H54">
        <v>2.39</v>
      </c>
      <c r="I54" t="s">
        <v>57</v>
      </c>
      <c r="J54" t="s">
        <v>62</v>
      </c>
      <c r="K54" t="s">
        <v>3849</v>
      </c>
      <c r="L54" t="s">
        <v>3814</v>
      </c>
      <c r="M54" t="s">
        <v>3822</v>
      </c>
      <c r="N54" t="s">
        <v>3850</v>
      </c>
      <c r="O54" t="s">
        <v>3851</v>
      </c>
      <c r="P54" t="s">
        <v>3849</v>
      </c>
      <c r="Q54" t="s">
        <v>3852</v>
      </c>
      <c r="R54">
        <v>20</v>
      </c>
      <c r="S54">
        <v>1</v>
      </c>
      <c r="T54">
        <v>1</v>
      </c>
      <c r="U54">
        <f t="shared" si="0"/>
        <v>1</v>
      </c>
      <c r="V54" t="s">
        <v>3503</v>
      </c>
    </row>
    <row r="55" spans="1:22">
      <c r="A55">
        <v>1097907230</v>
      </c>
      <c r="B55" t="s">
        <v>3820</v>
      </c>
      <c r="C55" t="s">
        <v>3809</v>
      </c>
      <c r="D55" t="s">
        <v>3810</v>
      </c>
      <c r="E55" s="153">
        <v>43639</v>
      </c>
      <c r="F55" t="s">
        <v>3811</v>
      </c>
      <c r="G55" t="s">
        <v>3812</v>
      </c>
      <c r="H55">
        <v>3.52</v>
      </c>
      <c r="I55" t="s">
        <v>162</v>
      </c>
      <c r="J55" t="s">
        <v>112</v>
      </c>
      <c r="K55" t="s">
        <v>3853</v>
      </c>
      <c r="L55" t="s">
        <v>3854</v>
      </c>
      <c r="M55" t="s">
        <v>3854</v>
      </c>
      <c r="N55" t="s">
        <v>3855</v>
      </c>
      <c r="O55" t="s">
        <v>3856</v>
      </c>
      <c r="P55" t="s">
        <v>3857</v>
      </c>
      <c r="Q55" t="s">
        <v>3858</v>
      </c>
      <c r="R55">
        <v>22</v>
      </c>
      <c r="S55">
        <v>1</v>
      </c>
      <c r="T55">
        <v>1</v>
      </c>
      <c r="U55">
        <f t="shared" si="0"/>
        <v>1</v>
      </c>
      <c r="V55" t="s">
        <v>3503</v>
      </c>
    </row>
    <row r="56" spans="1:22">
      <c r="A56">
        <v>1091875789</v>
      </c>
      <c r="B56" t="s">
        <v>3820</v>
      </c>
      <c r="C56" t="s">
        <v>3809</v>
      </c>
      <c r="D56" t="s">
        <v>3810</v>
      </c>
      <c r="E56" s="153">
        <v>43696</v>
      </c>
      <c r="F56" t="s">
        <v>3811</v>
      </c>
      <c r="G56" t="s">
        <v>3812</v>
      </c>
      <c r="H56">
        <v>2.71</v>
      </c>
      <c r="I56" t="s">
        <v>57</v>
      </c>
      <c r="J56" t="s">
        <v>62</v>
      </c>
      <c r="K56" t="s">
        <v>3821</v>
      </c>
      <c r="L56" t="s">
        <v>3814</v>
      </c>
      <c r="M56" t="s">
        <v>3822</v>
      </c>
      <c r="N56" t="s">
        <v>3823</v>
      </c>
      <c r="O56" t="s">
        <v>3824</v>
      </c>
      <c r="P56" t="s">
        <v>3821</v>
      </c>
      <c r="Q56" t="s">
        <v>3825</v>
      </c>
      <c r="R56">
        <v>23</v>
      </c>
      <c r="S56">
        <v>1</v>
      </c>
      <c r="T56">
        <v>1</v>
      </c>
      <c r="U56">
        <f t="shared" si="0"/>
        <v>1</v>
      </c>
      <c r="V56" t="s">
        <v>3503</v>
      </c>
    </row>
    <row r="57" spans="1:22">
      <c r="A57">
        <v>1113471070</v>
      </c>
      <c r="B57" t="s">
        <v>3820</v>
      </c>
      <c r="C57" t="s">
        <v>3809</v>
      </c>
      <c r="D57" t="s">
        <v>3810</v>
      </c>
      <c r="E57" s="153">
        <v>45071</v>
      </c>
      <c r="F57" t="s">
        <v>3811</v>
      </c>
      <c r="G57" t="s">
        <v>3812</v>
      </c>
      <c r="H57">
        <v>2.56</v>
      </c>
      <c r="I57" t="s">
        <v>242</v>
      </c>
      <c r="J57" t="s">
        <v>62</v>
      </c>
      <c r="K57" t="s">
        <v>3826</v>
      </c>
      <c r="L57" t="s">
        <v>3827</v>
      </c>
      <c r="M57" t="s">
        <v>3828</v>
      </c>
      <c r="N57" t="s">
        <v>3829</v>
      </c>
      <c r="O57" t="s">
        <v>3830</v>
      </c>
      <c r="P57" t="s">
        <v>3831</v>
      </c>
      <c r="Q57" t="s">
        <v>3832</v>
      </c>
      <c r="R57">
        <v>24</v>
      </c>
      <c r="S57">
        <v>1</v>
      </c>
      <c r="T57">
        <v>0</v>
      </c>
      <c r="U57">
        <f t="shared" si="0"/>
        <v>1</v>
      </c>
      <c r="V57" t="s">
        <v>3503</v>
      </c>
    </row>
    <row r="58" spans="1:22">
      <c r="A58">
        <v>1096342587</v>
      </c>
      <c r="B58" t="s">
        <v>3820</v>
      </c>
      <c r="C58" t="s">
        <v>3809</v>
      </c>
      <c r="D58" t="s">
        <v>3810</v>
      </c>
      <c r="E58" s="153">
        <v>44705</v>
      </c>
      <c r="F58" t="s">
        <v>3811</v>
      </c>
      <c r="G58" t="s">
        <v>3812</v>
      </c>
      <c r="H58">
        <v>3.8</v>
      </c>
      <c r="I58" t="s">
        <v>57</v>
      </c>
      <c r="J58" t="s">
        <v>112</v>
      </c>
      <c r="K58" t="s">
        <v>3821</v>
      </c>
      <c r="L58" t="s">
        <v>3814</v>
      </c>
      <c r="M58" t="s">
        <v>3822</v>
      </c>
      <c r="N58" t="s">
        <v>3823</v>
      </c>
      <c r="O58" t="s">
        <v>3824</v>
      </c>
      <c r="P58" t="s">
        <v>3821</v>
      </c>
      <c r="Q58" t="s">
        <v>3825</v>
      </c>
      <c r="R58">
        <v>29</v>
      </c>
      <c r="S58">
        <v>1</v>
      </c>
      <c r="T58">
        <v>1</v>
      </c>
      <c r="U58">
        <f t="shared" si="0"/>
        <v>1</v>
      </c>
      <c r="V58" t="s">
        <v>3503</v>
      </c>
    </row>
    <row r="59" spans="1:22">
      <c r="A59">
        <v>1097703704</v>
      </c>
      <c r="B59" t="s">
        <v>3808</v>
      </c>
      <c r="C59" t="s">
        <v>3809</v>
      </c>
      <c r="D59" t="s">
        <v>3810</v>
      </c>
      <c r="E59" s="153">
        <v>44705</v>
      </c>
      <c r="F59" t="s">
        <v>3811</v>
      </c>
      <c r="G59" t="s">
        <v>3812</v>
      </c>
      <c r="H59">
        <v>2.37</v>
      </c>
      <c r="I59" t="s">
        <v>57</v>
      </c>
      <c r="J59" t="s">
        <v>62</v>
      </c>
      <c r="K59" t="s">
        <v>3849</v>
      </c>
      <c r="L59" t="s">
        <v>3814</v>
      </c>
      <c r="M59" t="s">
        <v>3822</v>
      </c>
      <c r="N59" t="s">
        <v>3850</v>
      </c>
      <c r="O59" t="s">
        <v>3851</v>
      </c>
      <c r="P59" t="s">
        <v>3849</v>
      </c>
      <c r="Q59" t="s">
        <v>3852</v>
      </c>
      <c r="R59">
        <v>31</v>
      </c>
      <c r="S59">
        <v>1</v>
      </c>
      <c r="T59">
        <v>1</v>
      </c>
      <c r="U59">
        <f t="shared" si="0"/>
        <v>1</v>
      </c>
      <c r="V59" t="s">
        <v>3503</v>
      </c>
    </row>
    <row r="60" spans="1:22">
      <c r="A60">
        <v>1095223499</v>
      </c>
      <c r="B60" t="s">
        <v>3820</v>
      </c>
      <c r="C60" t="s">
        <v>3809</v>
      </c>
      <c r="D60" t="s">
        <v>3810</v>
      </c>
      <c r="E60" s="153">
        <v>43696</v>
      </c>
      <c r="F60" t="s">
        <v>3811</v>
      </c>
      <c r="G60" t="s">
        <v>3812</v>
      </c>
      <c r="H60">
        <v>3.23</v>
      </c>
      <c r="I60" t="s">
        <v>57</v>
      </c>
      <c r="J60" t="s">
        <v>149</v>
      </c>
      <c r="K60" t="s">
        <v>3821</v>
      </c>
      <c r="L60" t="s">
        <v>3814</v>
      </c>
      <c r="M60" t="s">
        <v>3822</v>
      </c>
      <c r="N60" t="s">
        <v>3823</v>
      </c>
      <c r="O60" t="s">
        <v>3824</v>
      </c>
      <c r="P60" t="s">
        <v>3821</v>
      </c>
      <c r="Q60" t="s">
        <v>3825</v>
      </c>
      <c r="R60">
        <v>32</v>
      </c>
      <c r="S60">
        <v>1</v>
      </c>
      <c r="T60">
        <v>1</v>
      </c>
      <c r="U60">
        <f t="shared" si="0"/>
        <v>1</v>
      </c>
      <c r="V60" t="s">
        <v>3503</v>
      </c>
    </row>
    <row r="61" spans="1:22">
      <c r="A61">
        <v>1109066223</v>
      </c>
      <c r="B61" t="s">
        <v>3820</v>
      </c>
      <c r="C61" t="s">
        <v>3809</v>
      </c>
      <c r="D61" t="s">
        <v>3810</v>
      </c>
      <c r="E61" s="153">
        <v>45071</v>
      </c>
      <c r="F61" t="s">
        <v>3811</v>
      </c>
      <c r="G61" t="s">
        <v>3812</v>
      </c>
      <c r="H61">
        <v>2.92</v>
      </c>
      <c r="I61" t="s">
        <v>162</v>
      </c>
      <c r="J61" t="s">
        <v>149</v>
      </c>
      <c r="K61" t="s">
        <v>3853</v>
      </c>
      <c r="L61" t="s">
        <v>3854</v>
      </c>
      <c r="M61" t="s">
        <v>3854</v>
      </c>
      <c r="N61" t="s">
        <v>3855</v>
      </c>
      <c r="O61" t="s">
        <v>3856</v>
      </c>
      <c r="P61" t="s">
        <v>3857</v>
      </c>
      <c r="Q61" t="s">
        <v>3858</v>
      </c>
      <c r="R61">
        <v>37</v>
      </c>
      <c r="S61">
        <v>1</v>
      </c>
      <c r="T61">
        <v>0</v>
      </c>
      <c r="U61">
        <f t="shared" si="0"/>
        <v>1</v>
      </c>
      <c r="V61" t="s">
        <v>3503</v>
      </c>
    </row>
    <row r="62" spans="1:22">
      <c r="A62">
        <v>1085542551</v>
      </c>
      <c r="B62" t="s">
        <v>3820</v>
      </c>
      <c r="C62" t="s">
        <v>3809</v>
      </c>
      <c r="D62" t="s">
        <v>3810</v>
      </c>
      <c r="E62" s="153">
        <v>43639</v>
      </c>
      <c r="F62" t="s">
        <v>3811</v>
      </c>
      <c r="G62" t="s">
        <v>3812</v>
      </c>
      <c r="H62">
        <v>3.29</v>
      </c>
      <c r="I62" t="s">
        <v>162</v>
      </c>
      <c r="J62" t="s">
        <v>149</v>
      </c>
      <c r="K62" t="s">
        <v>3853</v>
      </c>
      <c r="L62" t="s">
        <v>3854</v>
      </c>
      <c r="M62" t="s">
        <v>3854</v>
      </c>
      <c r="N62" t="s">
        <v>3855</v>
      </c>
      <c r="O62" t="s">
        <v>3856</v>
      </c>
      <c r="P62" t="s">
        <v>3857</v>
      </c>
      <c r="Q62" t="s">
        <v>3858</v>
      </c>
      <c r="R62">
        <v>39</v>
      </c>
      <c r="S62">
        <v>1</v>
      </c>
      <c r="T62">
        <v>1</v>
      </c>
      <c r="U62">
        <f t="shared" si="0"/>
        <v>1</v>
      </c>
      <c r="V62" t="s">
        <v>3503</v>
      </c>
    </row>
    <row r="63" spans="1:22">
      <c r="A63">
        <v>1079768386</v>
      </c>
      <c r="B63" t="s">
        <v>3820</v>
      </c>
      <c r="C63" t="s">
        <v>3809</v>
      </c>
      <c r="D63" t="s">
        <v>3810</v>
      </c>
      <c r="E63" s="153">
        <v>43639</v>
      </c>
      <c r="F63" t="s">
        <v>3811</v>
      </c>
      <c r="G63" t="s">
        <v>3812</v>
      </c>
      <c r="H63">
        <v>3.89</v>
      </c>
      <c r="I63" t="s">
        <v>162</v>
      </c>
      <c r="J63" t="s">
        <v>112</v>
      </c>
      <c r="K63" t="s">
        <v>3853</v>
      </c>
      <c r="L63" t="s">
        <v>3854</v>
      </c>
      <c r="M63" t="s">
        <v>3854</v>
      </c>
      <c r="N63" t="s">
        <v>3855</v>
      </c>
      <c r="O63" t="s">
        <v>3856</v>
      </c>
      <c r="P63" t="s">
        <v>3857</v>
      </c>
      <c r="Q63" t="s">
        <v>3858</v>
      </c>
      <c r="R63">
        <v>39</v>
      </c>
      <c r="S63">
        <v>1</v>
      </c>
      <c r="T63">
        <v>1</v>
      </c>
      <c r="U63">
        <f t="shared" si="0"/>
        <v>1</v>
      </c>
      <c r="V63" t="s">
        <v>3503</v>
      </c>
    </row>
    <row r="64" spans="1:22">
      <c r="A64">
        <v>1093040325</v>
      </c>
      <c r="B64" t="s">
        <v>3820</v>
      </c>
      <c r="C64" t="s">
        <v>3809</v>
      </c>
      <c r="D64" t="s">
        <v>3810</v>
      </c>
      <c r="E64" s="153">
        <v>43639</v>
      </c>
      <c r="F64" t="s">
        <v>3811</v>
      </c>
      <c r="G64" t="s">
        <v>3812</v>
      </c>
      <c r="H64">
        <v>3.77</v>
      </c>
      <c r="I64" t="s">
        <v>242</v>
      </c>
      <c r="J64" t="s">
        <v>112</v>
      </c>
      <c r="K64" t="s">
        <v>3839</v>
      </c>
      <c r="L64" t="s">
        <v>3827</v>
      </c>
      <c r="M64" t="s">
        <v>3828</v>
      </c>
      <c r="N64" t="s">
        <v>3840</v>
      </c>
      <c r="O64" t="s">
        <v>3841</v>
      </c>
      <c r="P64" t="s">
        <v>3842</v>
      </c>
      <c r="Q64" t="s">
        <v>3843</v>
      </c>
      <c r="R64">
        <v>42</v>
      </c>
      <c r="S64">
        <v>1</v>
      </c>
      <c r="T64">
        <v>1</v>
      </c>
      <c r="U64">
        <f t="shared" si="0"/>
        <v>1</v>
      </c>
      <c r="V64" t="s">
        <v>3503</v>
      </c>
    </row>
    <row r="65" spans="1:22">
      <c r="A65">
        <v>1101112991</v>
      </c>
      <c r="B65" t="s">
        <v>3820</v>
      </c>
      <c r="C65" t="s">
        <v>3809</v>
      </c>
      <c r="D65" t="s">
        <v>3810</v>
      </c>
      <c r="E65" s="153">
        <v>44063</v>
      </c>
      <c r="F65" t="s">
        <v>3811</v>
      </c>
      <c r="G65" t="s">
        <v>3812</v>
      </c>
      <c r="H65">
        <v>3.47</v>
      </c>
      <c r="I65" t="s">
        <v>57</v>
      </c>
      <c r="J65" t="s">
        <v>149</v>
      </c>
      <c r="K65" t="s">
        <v>3821</v>
      </c>
      <c r="L65" t="s">
        <v>3814</v>
      </c>
      <c r="M65" t="s">
        <v>3822</v>
      </c>
      <c r="N65" t="s">
        <v>3823</v>
      </c>
      <c r="O65" t="s">
        <v>3824</v>
      </c>
      <c r="P65" t="s">
        <v>3821</v>
      </c>
      <c r="Q65" t="s">
        <v>3825</v>
      </c>
      <c r="R65">
        <v>42</v>
      </c>
      <c r="S65">
        <v>1</v>
      </c>
      <c r="T65">
        <v>1</v>
      </c>
      <c r="U65">
        <f t="shared" si="0"/>
        <v>1</v>
      </c>
      <c r="V65" t="s">
        <v>3503</v>
      </c>
    </row>
    <row r="66" spans="1:22">
      <c r="A66">
        <v>1110307087</v>
      </c>
      <c r="B66" t="s">
        <v>3820</v>
      </c>
      <c r="C66" t="s">
        <v>3809</v>
      </c>
      <c r="D66" t="s">
        <v>3810</v>
      </c>
      <c r="E66" s="153">
        <v>44063</v>
      </c>
      <c r="F66" t="s">
        <v>3811</v>
      </c>
      <c r="G66" t="s">
        <v>3812</v>
      </c>
      <c r="H66">
        <v>3.92</v>
      </c>
      <c r="I66" t="s">
        <v>57</v>
      </c>
      <c r="J66" t="s">
        <v>112</v>
      </c>
      <c r="K66" t="s">
        <v>3821</v>
      </c>
      <c r="L66" t="s">
        <v>3814</v>
      </c>
      <c r="M66" t="s">
        <v>3822</v>
      </c>
      <c r="N66" t="s">
        <v>3823</v>
      </c>
      <c r="O66" t="s">
        <v>3824</v>
      </c>
      <c r="P66" t="s">
        <v>3821</v>
      </c>
      <c r="Q66" t="s">
        <v>3825</v>
      </c>
      <c r="R66">
        <v>42</v>
      </c>
      <c r="S66">
        <v>1</v>
      </c>
      <c r="T66">
        <v>1</v>
      </c>
      <c r="U66">
        <f t="shared" ref="U66:U129" si="1">IF(OR(S66=1,T66=1),1,"0")</f>
        <v>1</v>
      </c>
      <c r="V66" t="s">
        <v>3503</v>
      </c>
    </row>
    <row r="67" spans="1:22">
      <c r="A67">
        <v>1088803182</v>
      </c>
      <c r="B67" t="s">
        <v>3808</v>
      </c>
      <c r="C67" t="s">
        <v>3809</v>
      </c>
      <c r="D67" t="s">
        <v>3810</v>
      </c>
      <c r="E67" s="153">
        <v>44063</v>
      </c>
      <c r="F67" t="s">
        <v>3811</v>
      </c>
      <c r="G67" t="s">
        <v>3812</v>
      </c>
      <c r="H67">
        <v>2.4</v>
      </c>
      <c r="I67" t="s">
        <v>57</v>
      </c>
      <c r="J67" t="s">
        <v>62</v>
      </c>
      <c r="K67" t="s">
        <v>3849</v>
      </c>
      <c r="L67" t="s">
        <v>3814</v>
      </c>
      <c r="M67" t="s">
        <v>3822</v>
      </c>
      <c r="N67" t="s">
        <v>3850</v>
      </c>
      <c r="O67" t="s">
        <v>3851</v>
      </c>
      <c r="P67" t="s">
        <v>3849</v>
      </c>
      <c r="Q67" t="s">
        <v>3852</v>
      </c>
      <c r="R67">
        <v>42</v>
      </c>
      <c r="S67">
        <v>1</v>
      </c>
      <c r="T67">
        <v>1</v>
      </c>
      <c r="U67">
        <f t="shared" si="1"/>
        <v>1</v>
      </c>
      <c r="V67" t="s">
        <v>3503</v>
      </c>
    </row>
    <row r="68" spans="1:22">
      <c r="A68">
        <v>1096673155</v>
      </c>
      <c r="B68" t="s">
        <v>3808</v>
      </c>
      <c r="C68" t="s">
        <v>3809</v>
      </c>
      <c r="D68" t="s">
        <v>3810</v>
      </c>
      <c r="E68" s="153">
        <v>44421</v>
      </c>
      <c r="F68" t="s">
        <v>3811</v>
      </c>
      <c r="G68" t="s">
        <v>3812</v>
      </c>
      <c r="H68">
        <v>2.83</v>
      </c>
      <c r="I68" t="s">
        <v>57</v>
      </c>
      <c r="J68" t="s">
        <v>149</v>
      </c>
      <c r="K68" t="s">
        <v>3849</v>
      </c>
      <c r="L68" t="s">
        <v>3814</v>
      </c>
      <c r="M68" t="s">
        <v>3822</v>
      </c>
      <c r="N68" t="s">
        <v>3850</v>
      </c>
      <c r="O68" t="s">
        <v>3851</v>
      </c>
      <c r="P68" t="s">
        <v>3849</v>
      </c>
      <c r="Q68" t="s">
        <v>3852</v>
      </c>
      <c r="R68">
        <v>43</v>
      </c>
      <c r="S68">
        <v>1</v>
      </c>
      <c r="T68">
        <v>1</v>
      </c>
      <c r="U68">
        <f t="shared" si="1"/>
        <v>1</v>
      </c>
      <c r="V68" t="s">
        <v>3503</v>
      </c>
    </row>
    <row r="69" spans="1:22">
      <c r="A69">
        <v>1100096286</v>
      </c>
      <c r="B69" t="s">
        <v>3820</v>
      </c>
      <c r="C69" t="s">
        <v>3809</v>
      </c>
      <c r="D69" t="s">
        <v>3810</v>
      </c>
      <c r="E69" s="153">
        <v>43965</v>
      </c>
      <c r="F69" t="s">
        <v>3811</v>
      </c>
      <c r="G69" t="s">
        <v>3812</v>
      </c>
      <c r="H69">
        <v>3.56</v>
      </c>
      <c r="I69" t="s">
        <v>57</v>
      </c>
      <c r="J69" t="s">
        <v>112</v>
      </c>
      <c r="K69" t="s">
        <v>3833</v>
      </c>
      <c r="L69" t="s">
        <v>3834</v>
      </c>
      <c r="M69" t="s">
        <v>3835</v>
      </c>
      <c r="N69" t="s">
        <v>3836</v>
      </c>
      <c r="O69" t="s">
        <v>3837</v>
      </c>
      <c r="P69" t="s">
        <v>3833</v>
      </c>
      <c r="Q69" t="s">
        <v>3838</v>
      </c>
      <c r="R69">
        <v>48</v>
      </c>
      <c r="S69">
        <v>1</v>
      </c>
      <c r="T69">
        <v>1</v>
      </c>
      <c r="U69">
        <f t="shared" si="1"/>
        <v>1</v>
      </c>
      <c r="V69" t="s">
        <v>3503</v>
      </c>
    </row>
    <row r="70" spans="1:22">
      <c r="A70">
        <v>1091314847</v>
      </c>
      <c r="B70" t="s">
        <v>3808</v>
      </c>
      <c r="C70" t="s">
        <v>3809</v>
      </c>
      <c r="D70" t="s">
        <v>3810</v>
      </c>
      <c r="E70" s="153">
        <v>43965</v>
      </c>
      <c r="F70" t="s">
        <v>3811</v>
      </c>
      <c r="G70" t="s">
        <v>3812</v>
      </c>
      <c r="H70">
        <v>3.54</v>
      </c>
      <c r="I70" t="s">
        <v>57</v>
      </c>
      <c r="J70" t="s">
        <v>112</v>
      </c>
      <c r="K70" t="s">
        <v>3849</v>
      </c>
      <c r="L70" t="s">
        <v>3814</v>
      </c>
      <c r="M70" t="s">
        <v>3822</v>
      </c>
      <c r="N70" t="s">
        <v>3850</v>
      </c>
      <c r="O70" t="s">
        <v>3851</v>
      </c>
      <c r="P70" t="s">
        <v>3849</v>
      </c>
      <c r="Q70" t="s">
        <v>3852</v>
      </c>
      <c r="R70">
        <v>48</v>
      </c>
      <c r="S70">
        <v>1</v>
      </c>
      <c r="T70">
        <v>1</v>
      </c>
      <c r="U70">
        <f t="shared" si="1"/>
        <v>1</v>
      </c>
      <c r="V70" t="s">
        <v>3503</v>
      </c>
    </row>
    <row r="71" spans="1:22">
      <c r="A71">
        <v>1098875055</v>
      </c>
      <c r="B71" t="s">
        <v>3820</v>
      </c>
      <c r="C71" t="s">
        <v>3809</v>
      </c>
      <c r="D71" t="s">
        <v>3810</v>
      </c>
      <c r="E71" s="153">
        <v>44421</v>
      </c>
      <c r="F71" t="s">
        <v>3811</v>
      </c>
      <c r="G71" t="s">
        <v>3812</v>
      </c>
      <c r="H71">
        <v>3.84</v>
      </c>
      <c r="I71" t="s">
        <v>242</v>
      </c>
      <c r="J71" t="s">
        <v>112</v>
      </c>
      <c r="K71" t="s">
        <v>3826</v>
      </c>
      <c r="L71" t="s">
        <v>3827</v>
      </c>
      <c r="M71" t="s">
        <v>3828</v>
      </c>
      <c r="N71" t="s">
        <v>3829</v>
      </c>
      <c r="O71" t="s">
        <v>3830</v>
      </c>
      <c r="P71" t="s">
        <v>3831</v>
      </c>
      <c r="Q71" t="s">
        <v>3832</v>
      </c>
      <c r="R71">
        <v>49</v>
      </c>
      <c r="S71">
        <v>1</v>
      </c>
      <c r="T71">
        <v>1</v>
      </c>
      <c r="U71">
        <f t="shared" si="1"/>
        <v>1</v>
      </c>
      <c r="V71" t="s">
        <v>3503</v>
      </c>
    </row>
    <row r="72" spans="1:22">
      <c r="A72">
        <v>1089244501</v>
      </c>
      <c r="B72" t="s">
        <v>3808</v>
      </c>
      <c r="C72" t="s">
        <v>3809</v>
      </c>
      <c r="D72" t="s">
        <v>3810</v>
      </c>
      <c r="E72" s="153">
        <v>44421</v>
      </c>
      <c r="F72" t="s">
        <v>3811</v>
      </c>
      <c r="G72" t="s">
        <v>3812</v>
      </c>
      <c r="H72">
        <v>2.87</v>
      </c>
      <c r="I72" t="s">
        <v>162</v>
      </c>
      <c r="J72" t="s">
        <v>149</v>
      </c>
      <c r="K72" t="s">
        <v>3853</v>
      </c>
      <c r="L72" t="s">
        <v>3854</v>
      </c>
      <c r="M72" t="s">
        <v>3854</v>
      </c>
      <c r="N72" t="s">
        <v>3855</v>
      </c>
      <c r="O72" t="s">
        <v>3856</v>
      </c>
      <c r="P72" t="s">
        <v>3857</v>
      </c>
      <c r="Q72" t="s">
        <v>3858</v>
      </c>
      <c r="R72">
        <v>51</v>
      </c>
      <c r="S72">
        <v>1</v>
      </c>
      <c r="T72">
        <v>1</v>
      </c>
      <c r="U72">
        <f t="shared" si="1"/>
        <v>1</v>
      </c>
      <c r="V72" t="s">
        <v>3503</v>
      </c>
    </row>
    <row r="73" spans="1:22">
      <c r="A73">
        <v>1084940442</v>
      </c>
      <c r="B73" t="s">
        <v>3808</v>
      </c>
      <c r="C73" t="s">
        <v>3809</v>
      </c>
      <c r="D73" t="s">
        <v>3810</v>
      </c>
      <c r="E73" s="153">
        <v>44315</v>
      </c>
      <c r="F73" t="s">
        <v>3811</v>
      </c>
      <c r="G73" t="s">
        <v>3812</v>
      </c>
      <c r="H73">
        <v>2.67</v>
      </c>
      <c r="I73" t="s">
        <v>57</v>
      </c>
      <c r="J73" t="s">
        <v>62</v>
      </c>
      <c r="K73" t="s">
        <v>3813</v>
      </c>
      <c r="L73" t="s">
        <v>3814</v>
      </c>
      <c r="M73" t="s">
        <v>3815</v>
      </c>
      <c r="N73" t="s">
        <v>3816</v>
      </c>
      <c r="O73" t="s">
        <v>3817</v>
      </c>
      <c r="P73" t="s">
        <v>3818</v>
      </c>
      <c r="Q73" t="s">
        <v>3819</v>
      </c>
      <c r="R73">
        <v>52</v>
      </c>
      <c r="S73">
        <v>1</v>
      </c>
      <c r="T73">
        <v>1</v>
      </c>
      <c r="U73">
        <f t="shared" si="1"/>
        <v>1</v>
      </c>
      <c r="V73" t="s">
        <v>3503</v>
      </c>
    </row>
    <row r="74" spans="1:22">
      <c r="A74">
        <v>2178468787</v>
      </c>
      <c r="B74" t="s">
        <v>3808</v>
      </c>
      <c r="C74" t="s">
        <v>3848</v>
      </c>
      <c r="D74" t="s">
        <v>3810</v>
      </c>
      <c r="E74" s="153">
        <v>45071</v>
      </c>
      <c r="F74" t="s">
        <v>3811</v>
      </c>
      <c r="G74" t="s">
        <v>3812</v>
      </c>
      <c r="H74">
        <v>3.8</v>
      </c>
      <c r="I74" t="s">
        <v>57</v>
      </c>
      <c r="J74" t="s">
        <v>112</v>
      </c>
      <c r="K74" t="s">
        <v>3849</v>
      </c>
      <c r="L74" t="s">
        <v>3814</v>
      </c>
      <c r="M74" t="s">
        <v>3822</v>
      </c>
      <c r="N74" t="s">
        <v>3850</v>
      </c>
      <c r="O74" t="s">
        <v>3851</v>
      </c>
      <c r="P74" t="s">
        <v>3849</v>
      </c>
      <c r="Q74" t="s">
        <v>3852</v>
      </c>
      <c r="R74">
        <v>52</v>
      </c>
      <c r="S74">
        <v>1</v>
      </c>
      <c r="T74" t="s">
        <v>68</v>
      </c>
      <c r="U74">
        <f t="shared" si="1"/>
        <v>1</v>
      </c>
      <c r="V74" t="s">
        <v>3503</v>
      </c>
    </row>
    <row r="75" spans="1:22">
      <c r="A75">
        <v>1102881610</v>
      </c>
      <c r="B75" t="s">
        <v>3820</v>
      </c>
      <c r="C75" t="s">
        <v>3809</v>
      </c>
      <c r="D75" t="s">
        <v>3810</v>
      </c>
      <c r="E75" s="153">
        <v>45153</v>
      </c>
      <c r="F75" t="s">
        <v>3811</v>
      </c>
      <c r="G75" t="s">
        <v>3812</v>
      </c>
      <c r="H75">
        <v>2.4500000000000002</v>
      </c>
      <c r="I75" t="s">
        <v>162</v>
      </c>
      <c r="J75" t="s">
        <v>62</v>
      </c>
      <c r="K75" t="s">
        <v>3853</v>
      </c>
      <c r="L75" t="s">
        <v>3854</v>
      </c>
      <c r="M75" t="s">
        <v>3854</v>
      </c>
      <c r="N75" t="s">
        <v>3855</v>
      </c>
      <c r="O75" t="s">
        <v>3856</v>
      </c>
      <c r="P75" t="s">
        <v>3857</v>
      </c>
      <c r="Q75" t="s">
        <v>3858</v>
      </c>
      <c r="R75">
        <v>54</v>
      </c>
      <c r="S75">
        <v>1</v>
      </c>
      <c r="T75">
        <v>1</v>
      </c>
      <c r="U75">
        <f t="shared" si="1"/>
        <v>1</v>
      </c>
      <c r="V75" t="s">
        <v>3503</v>
      </c>
    </row>
    <row r="76" spans="1:22">
      <c r="A76">
        <v>1112289341</v>
      </c>
      <c r="B76" t="s">
        <v>3820</v>
      </c>
      <c r="C76" t="s">
        <v>3809</v>
      </c>
      <c r="D76" t="s">
        <v>3810</v>
      </c>
      <c r="E76" s="153">
        <v>45153</v>
      </c>
      <c r="F76" t="s">
        <v>3811</v>
      </c>
      <c r="G76" t="s">
        <v>3812</v>
      </c>
      <c r="H76">
        <v>2.4900000000000002</v>
      </c>
      <c r="I76" t="s">
        <v>57</v>
      </c>
      <c r="J76" t="s">
        <v>62</v>
      </c>
      <c r="K76" t="s">
        <v>3821</v>
      </c>
      <c r="L76" t="s">
        <v>3814</v>
      </c>
      <c r="M76" t="s">
        <v>3822</v>
      </c>
      <c r="N76" t="s">
        <v>3823</v>
      </c>
      <c r="O76" t="s">
        <v>3824</v>
      </c>
      <c r="P76" t="s">
        <v>3821</v>
      </c>
      <c r="Q76" t="s">
        <v>3825</v>
      </c>
      <c r="R76">
        <v>54</v>
      </c>
      <c r="S76">
        <v>1</v>
      </c>
      <c r="T76">
        <v>1</v>
      </c>
      <c r="U76">
        <f t="shared" si="1"/>
        <v>1</v>
      </c>
      <c r="V76" t="s">
        <v>3503</v>
      </c>
    </row>
    <row r="77" spans="1:22">
      <c r="A77">
        <v>2343033383</v>
      </c>
      <c r="B77" t="s">
        <v>3808</v>
      </c>
      <c r="C77" t="s">
        <v>3848</v>
      </c>
      <c r="D77" t="s">
        <v>3810</v>
      </c>
      <c r="E77" s="153">
        <v>44196</v>
      </c>
      <c r="F77" t="s">
        <v>3811</v>
      </c>
      <c r="G77" t="s">
        <v>3812</v>
      </c>
      <c r="H77">
        <v>2.1800000000000002</v>
      </c>
      <c r="I77" t="s">
        <v>57</v>
      </c>
      <c r="J77" t="s">
        <v>62</v>
      </c>
      <c r="K77" t="s">
        <v>3849</v>
      </c>
      <c r="L77" t="s">
        <v>3814</v>
      </c>
      <c r="M77" t="s">
        <v>3822</v>
      </c>
      <c r="N77" t="s">
        <v>3850</v>
      </c>
      <c r="O77" t="s">
        <v>3851</v>
      </c>
      <c r="P77" t="s">
        <v>3849</v>
      </c>
      <c r="Q77" t="s">
        <v>3852</v>
      </c>
      <c r="R77">
        <v>60</v>
      </c>
      <c r="S77">
        <v>1</v>
      </c>
      <c r="T77">
        <v>1</v>
      </c>
      <c r="U77">
        <f t="shared" si="1"/>
        <v>1</v>
      </c>
      <c r="V77" t="s">
        <v>3503</v>
      </c>
    </row>
    <row r="78" spans="1:22">
      <c r="A78">
        <v>1092043247</v>
      </c>
      <c r="B78" t="s">
        <v>3820</v>
      </c>
      <c r="C78" t="s">
        <v>3809</v>
      </c>
      <c r="D78" t="s">
        <v>3810</v>
      </c>
      <c r="E78" s="153">
        <v>43696</v>
      </c>
      <c r="F78" t="s">
        <v>3811</v>
      </c>
      <c r="G78" t="s">
        <v>3812</v>
      </c>
      <c r="H78">
        <v>3.15</v>
      </c>
      <c r="I78" t="s">
        <v>57</v>
      </c>
      <c r="J78" t="s">
        <v>149</v>
      </c>
      <c r="K78" t="s">
        <v>3821</v>
      </c>
      <c r="L78" t="s">
        <v>3814</v>
      </c>
      <c r="M78" t="s">
        <v>3822</v>
      </c>
      <c r="N78" t="s">
        <v>3823</v>
      </c>
      <c r="O78" t="s">
        <v>3824</v>
      </c>
      <c r="P78" t="s">
        <v>3821</v>
      </c>
      <c r="Q78" t="s">
        <v>3825</v>
      </c>
      <c r="R78">
        <v>62</v>
      </c>
      <c r="S78">
        <v>1</v>
      </c>
      <c r="T78">
        <v>1</v>
      </c>
      <c r="U78">
        <f t="shared" si="1"/>
        <v>1</v>
      </c>
      <c r="V78" t="s">
        <v>3503</v>
      </c>
    </row>
    <row r="79" spans="1:22">
      <c r="A79">
        <v>1074674266</v>
      </c>
      <c r="B79" t="s">
        <v>3808</v>
      </c>
      <c r="C79" t="s">
        <v>3809</v>
      </c>
      <c r="D79" t="s">
        <v>3810</v>
      </c>
      <c r="E79" s="153">
        <v>44315</v>
      </c>
      <c r="F79" t="s">
        <v>3811</v>
      </c>
      <c r="G79" t="s">
        <v>3812</v>
      </c>
      <c r="H79">
        <v>3.66</v>
      </c>
      <c r="I79" t="s">
        <v>242</v>
      </c>
      <c r="J79" t="s">
        <v>112</v>
      </c>
      <c r="K79" t="s">
        <v>3839</v>
      </c>
      <c r="L79" t="s">
        <v>3827</v>
      </c>
      <c r="M79" t="s">
        <v>3828</v>
      </c>
      <c r="N79" t="s">
        <v>3840</v>
      </c>
      <c r="O79" t="s">
        <v>3841</v>
      </c>
      <c r="P79" t="s">
        <v>3842</v>
      </c>
      <c r="Q79" t="s">
        <v>3843</v>
      </c>
      <c r="R79">
        <v>63</v>
      </c>
      <c r="S79">
        <v>1</v>
      </c>
      <c r="T79">
        <v>1</v>
      </c>
      <c r="U79">
        <f t="shared" si="1"/>
        <v>1</v>
      </c>
      <c r="V79" t="s">
        <v>3503</v>
      </c>
    </row>
    <row r="80" spans="1:22">
      <c r="A80">
        <v>1111972921</v>
      </c>
      <c r="B80" t="s">
        <v>3820</v>
      </c>
      <c r="C80" t="s">
        <v>3809</v>
      </c>
      <c r="D80" t="s">
        <v>3810</v>
      </c>
      <c r="E80" s="153">
        <v>44315</v>
      </c>
      <c r="F80" t="s">
        <v>3811</v>
      </c>
      <c r="G80" t="s">
        <v>3812</v>
      </c>
      <c r="H80">
        <v>3.63</v>
      </c>
      <c r="I80" t="s">
        <v>242</v>
      </c>
      <c r="J80" t="s">
        <v>112</v>
      </c>
      <c r="K80" t="s">
        <v>3839</v>
      </c>
      <c r="L80" t="s">
        <v>3827</v>
      </c>
      <c r="M80" t="s">
        <v>3828</v>
      </c>
      <c r="N80" t="s">
        <v>3840</v>
      </c>
      <c r="O80" t="s">
        <v>3841</v>
      </c>
      <c r="P80" t="s">
        <v>3842</v>
      </c>
      <c r="Q80" t="s">
        <v>3843</v>
      </c>
      <c r="R80">
        <v>63</v>
      </c>
      <c r="S80">
        <v>1</v>
      </c>
      <c r="T80">
        <v>1</v>
      </c>
      <c r="U80">
        <f t="shared" si="1"/>
        <v>1</v>
      </c>
      <c r="V80" t="s">
        <v>3503</v>
      </c>
    </row>
    <row r="81" spans="1:22">
      <c r="A81">
        <v>1102974548</v>
      </c>
      <c r="B81" t="s">
        <v>3808</v>
      </c>
      <c r="C81" t="s">
        <v>3809</v>
      </c>
      <c r="D81" t="s">
        <v>3810</v>
      </c>
      <c r="E81" s="153">
        <v>45153</v>
      </c>
      <c r="F81" t="s">
        <v>3811</v>
      </c>
      <c r="G81" t="s">
        <v>3812</v>
      </c>
      <c r="H81">
        <v>2.48</v>
      </c>
      <c r="I81" t="s">
        <v>242</v>
      </c>
      <c r="J81" t="s">
        <v>62</v>
      </c>
      <c r="K81" t="s">
        <v>3859</v>
      </c>
      <c r="L81" t="s">
        <v>3827</v>
      </c>
      <c r="M81" t="s">
        <v>3828</v>
      </c>
      <c r="N81" t="s">
        <v>3860</v>
      </c>
      <c r="O81" t="s">
        <v>3861</v>
      </c>
      <c r="P81" t="s">
        <v>3859</v>
      </c>
      <c r="Q81" t="s">
        <v>3862</v>
      </c>
      <c r="R81">
        <v>63</v>
      </c>
      <c r="S81">
        <v>1</v>
      </c>
      <c r="T81">
        <v>1</v>
      </c>
      <c r="U81">
        <f t="shared" si="1"/>
        <v>1</v>
      </c>
      <c r="V81" t="s">
        <v>3503</v>
      </c>
    </row>
    <row r="82" spans="1:22">
      <c r="A82">
        <v>1109090124</v>
      </c>
      <c r="B82" t="s">
        <v>3820</v>
      </c>
      <c r="C82" t="s">
        <v>3809</v>
      </c>
      <c r="D82" t="s">
        <v>3810</v>
      </c>
      <c r="E82" s="153">
        <v>44315</v>
      </c>
      <c r="F82" t="s">
        <v>3811</v>
      </c>
      <c r="G82" t="s">
        <v>3812</v>
      </c>
      <c r="H82">
        <v>3.85</v>
      </c>
      <c r="I82" t="s">
        <v>57</v>
      </c>
      <c r="J82" t="s">
        <v>112</v>
      </c>
      <c r="K82" t="s">
        <v>3833</v>
      </c>
      <c r="L82" t="s">
        <v>3834</v>
      </c>
      <c r="M82" t="s">
        <v>3835</v>
      </c>
      <c r="N82" t="s">
        <v>3836</v>
      </c>
      <c r="O82" t="s">
        <v>3837</v>
      </c>
      <c r="P82" t="s">
        <v>3833</v>
      </c>
      <c r="Q82" t="s">
        <v>3838</v>
      </c>
      <c r="R82">
        <v>66</v>
      </c>
      <c r="S82">
        <v>1</v>
      </c>
      <c r="T82">
        <v>1</v>
      </c>
      <c r="U82">
        <f t="shared" si="1"/>
        <v>1</v>
      </c>
      <c r="V82" t="s">
        <v>3503</v>
      </c>
    </row>
    <row r="83" spans="1:22">
      <c r="A83">
        <v>1094374582</v>
      </c>
      <c r="B83" t="s">
        <v>3820</v>
      </c>
      <c r="C83" t="s">
        <v>3809</v>
      </c>
      <c r="D83" t="s">
        <v>3810</v>
      </c>
      <c r="E83" s="153">
        <v>43639</v>
      </c>
      <c r="F83" t="s">
        <v>3811</v>
      </c>
      <c r="G83" t="s">
        <v>3812</v>
      </c>
      <c r="H83">
        <v>3.53</v>
      </c>
      <c r="I83" t="s">
        <v>57</v>
      </c>
      <c r="J83" t="s">
        <v>112</v>
      </c>
      <c r="K83" t="s">
        <v>3833</v>
      </c>
      <c r="L83" t="s">
        <v>3834</v>
      </c>
      <c r="M83" t="s">
        <v>3835</v>
      </c>
      <c r="N83" t="s">
        <v>3836</v>
      </c>
      <c r="O83" t="s">
        <v>3837</v>
      </c>
      <c r="P83" t="s">
        <v>3833</v>
      </c>
      <c r="Q83" t="s">
        <v>3838</v>
      </c>
      <c r="R83">
        <v>66</v>
      </c>
      <c r="S83">
        <v>1</v>
      </c>
      <c r="T83">
        <v>1</v>
      </c>
      <c r="U83">
        <f t="shared" si="1"/>
        <v>1</v>
      </c>
      <c r="V83" t="s">
        <v>3503</v>
      </c>
    </row>
    <row r="84" spans="1:22">
      <c r="A84">
        <v>1110412515</v>
      </c>
      <c r="B84" t="s">
        <v>3820</v>
      </c>
      <c r="C84" t="s">
        <v>3809</v>
      </c>
      <c r="D84" t="s">
        <v>3810</v>
      </c>
      <c r="E84" s="153">
        <v>45071</v>
      </c>
      <c r="F84" t="s">
        <v>3811</v>
      </c>
      <c r="G84" t="s">
        <v>3812</v>
      </c>
      <c r="H84">
        <v>3.76</v>
      </c>
      <c r="I84" t="s">
        <v>57</v>
      </c>
      <c r="J84" t="s">
        <v>112</v>
      </c>
      <c r="K84" t="s">
        <v>3813</v>
      </c>
      <c r="L84" t="s">
        <v>3814</v>
      </c>
      <c r="M84" t="s">
        <v>3815</v>
      </c>
      <c r="N84" t="s">
        <v>3816</v>
      </c>
      <c r="O84" t="s">
        <v>3817</v>
      </c>
      <c r="P84" t="s">
        <v>3818</v>
      </c>
      <c r="Q84" t="s">
        <v>3819</v>
      </c>
      <c r="R84">
        <v>68</v>
      </c>
      <c r="S84">
        <v>1</v>
      </c>
      <c r="T84" t="s">
        <v>68</v>
      </c>
      <c r="U84">
        <f t="shared" si="1"/>
        <v>1</v>
      </c>
      <c r="V84" t="s">
        <v>3503</v>
      </c>
    </row>
    <row r="85" spans="1:22">
      <c r="A85">
        <v>1113512394</v>
      </c>
      <c r="B85" t="s">
        <v>3820</v>
      </c>
      <c r="C85" t="s">
        <v>3809</v>
      </c>
      <c r="D85" t="s">
        <v>3810</v>
      </c>
      <c r="E85" s="153">
        <v>45071</v>
      </c>
      <c r="F85" t="s">
        <v>3811</v>
      </c>
      <c r="G85" t="s">
        <v>3812</v>
      </c>
      <c r="H85">
        <v>3.6</v>
      </c>
      <c r="I85" t="s">
        <v>57</v>
      </c>
      <c r="J85" t="s">
        <v>112</v>
      </c>
      <c r="K85" t="s">
        <v>3821</v>
      </c>
      <c r="L85" t="s">
        <v>3814</v>
      </c>
      <c r="M85" t="s">
        <v>3822</v>
      </c>
      <c r="N85" t="s">
        <v>3823</v>
      </c>
      <c r="O85" t="s">
        <v>3824</v>
      </c>
      <c r="P85" t="s">
        <v>3821</v>
      </c>
      <c r="Q85" t="s">
        <v>3825</v>
      </c>
      <c r="R85">
        <v>68</v>
      </c>
      <c r="S85">
        <v>1</v>
      </c>
      <c r="T85">
        <v>1</v>
      </c>
      <c r="U85">
        <f t="shared" si="1"/>
        <v>1</v>
      </c>
      <c r="V85" t="s">
        <v>3503</v>
      </c>
    </row>
    <row r="86" spans="1:22">
      <c r="A86">
        <v>1092501244</v>
      </c>
      <c r="B86" t="s">
        <v>3820</v>
      </c>
      <c r="C86" t="s">
        <v>3809</v>
      </c>
      <c r="D86" t="s">
        <v>3810</v>
      </c>
      <c r="E86" s="153">
        <v>43696</v>
      </c>
      <c r="F86" t="s">
        <v>3811</v>
      </c>
      <c r="G86" t="s">
        <v>3812</v>
      </c>
      <c r="H86">
        <v>3.06</v>
      </c>
      <c r="I86" t="s">
        <v>242</v>
      </c>
      <c r="J86" t="s">
        <v>149</v>
      </c>
      <c r="K86" t="s">
        <v>3839</v>
      </c>
      <c r="L86" t="s">
        <v>3827</v>
      </c>
      <c r="M86" t="s">
        <v>3828</v>
      </c>
      <c r="N86" t="s">
        <v>3840</v>
      </c>
      <c r="O86" t="s">
        <v>3841</v>
      </c>
      <c r="P86" t="s">
        <v>3842</v>
      </c>
      <c r="Q86" t="s">
        <v>3843</v>
      </c>
      <c r="R86">
        <v>69</v>
      </c>
      <c r="S86">
        <v>1</v>
      </c>
      <c r="T86">
        <v>1</v>
      </c>
      <c r="U86">
        <f t="shared" si="1"/>
        <v>1</v>
      </c>
      <c r="V86" t="s">
        <v>3503</v>
      </c>
    </row>
    <row r="87" spans="1:22">
      <c r="A87">
        <v>1097557878</v>
      </c>
      <c r="B87" t="s">
        <v>3808</v>
      </c>
      <c r="C87" t="s">
        <v>3809</v>
      </c>
      <c r="D87" t="s">
        <v>3810</v>
      </c>
      <c r="E87" s="153">
        <v>44705</v>
      </c>
      <c r="F87" t="s">
        <v>3811</v>
      </c>
      <c r="G87" t="s">
        <v>3812</v>
      </c>
      <c r="H87">
        <v>2.76</v>
      </c>
      <c r="I87" t="s">
        <v>242</v>
      </c>
      <c r="J87" t="s">
        <v>149</v>
      </c>
      <c r="K87" t="s">
        <v>3839</v>
      </c>
      <c r="L87" t="s">
        <v>3827</v>
      </c>
      <c r="M87" t="s">
        <v>3828</v>
      </c>
      <c r="N87" t="s">
        <v>3840</v>
      </c>
      <c r="O87" t="s">
        <v>3841</v>
      </c>
      <c r="P87" t="s">
        <v>3842</v>
      </c>
      <c r="Q87" t="s">
        <v>3843</v>
      </c>
      <c r="R87">
        <v>69</v>
      </c>
      <c r="S87">
        <v>1</v>
      </c>
      <c r="T87">
        <v>1</v>
      </c>
      <c r="U87">
        <f t="shared" si="1"/>
        <v>1</v>
      </c>
      <c r="V87" t="s">
        <v>3503</v>
      </c>
    </row>
    <row r="88" spans="1:22">
      <c r="A88">
        <v>1089270563</v>
      </c>
      <c r="B88" t="s">
        <v>3820</v>
      </c>
      <c r="C88" t="s">
        <v>3809</v>
      </c>
      <c r="D88" t="s">
        <v>3810</v>
      </c>
      <c r="E88" s="153">
        <v>43639</v>
      </c>
      <c r="F88" t="s">
        <v>3811</v>
      </c>
      <c r="G88" t="s">
        <v>3812</v>
      </c>
      <c r="H88">
        <v>3.57</v>
      </c>
      <c r="I88" t="s">
        <v>242</v>
      </c>
      <c r="J88" t="s">
        <v>112</v>
      </c>
      <c r="K88" t="s">
        <v>3826</v>
      </c>
      <c r="L88" t="s">
        <v>3827</v>
      </c>
      <c r="M88" t="s">
        <v>3828</v>
      </c>
      <c r="N88" t="s">
        <v>3829</v>
      </c>
      <c r="O88" t="s">
        <v>3830</v>
      </c>
      <c r="P88" t="s">
        <v>3831</v>
      </c>
      <c r="Q88" t="s">
        <v>3832</v>
      </c>
      <c r="R88">
        <v>69</v>
      </c>
      <c r="S88">
        <v>1</v>
      </c>
      <c r="T88">
        <v>1</v>
      </c>
      <c r="U88">
        <f t="shared" si="1"/>
        <v>1</v>
      </c>
      <c r="V88" t="s">
        <v>3503</v>
      </c>
    </row>
    <row r="89" spans="1:22">
      <c r="A89">
        <v>1093573192</v>
      </c>
      <c r="B89" t="s">
        <v>3820</v>
      </c>
      <c r="C89" t="s">
        <v>3809</v>
      </c>
      <c r="D89" t="s">
        <v>3810</v>
      </c>
      <c r="E89" s="153">
        <v>43696</v>
      </c>
      <c r="F89" t="s">
        <v>3811</v>
      </c>
      <c r="G89" t="s">
        <v>3812</v>
      </c>
      <c r="H89">
        <v>3.82</v>
      </c>
      <c r="I89" t="s">
        <v>57</v>
      </c>
      <c r="J89" t="s">
        <v>112</v>
      </c>
      <c r="K89" t="s">
        <v>3821</v>
      </c>
      <c r="L89" t="s">
        <v>3814</v>
      </c>
      <c r="M89" t="s">
        <v>3822</v>
      </c>
      <c r="N89" t="s">
        <v>3823</v>
      </c>
      <c r="O89" t="s">
        <v>3824</v>
      </c>
      <c r="P89" t="s">
        <v>3821</v>
      </c>
      <c r="Q89" t="s">
        <v>3825</v>
      </c>
      <c r="R89">
        <v>69</v>
      </c>
      <c r="S89">
        <v>1</v>
      </c>
      <c r="T89">
        <v>1</v>
      </c>
      <c r="U89">
        <f t="shared" si="1"/>
        <v>1</v>
      </c>
      <c r="V89" t="s">
        <v>3503</v>
      </c>
    </row>
    <row r="90" spans="1:22">
      <c r="A90">
        <v>2356030581</v>
      </c>
      <c r="B90" t="s">
        <v>3808</v>
      </c>
      <c r="C90" t="s">
        <v>3848</v>
      </c>
      <c r="D90" t="s">
        <v>3810</v>
      </c>
      <c r="E90" s="153">
        <v>44705</v>
      </c>
      <c r="F90" t="s">
        <v>3811</v>
      </c>
      <c r="G90" t="s">
        <v>3812</v>
      </c>
      <c r="H90">
        <v>3.31</v>
      </c>
      <c r="I90" t="s">
        <v>57</v>
      </c>
      <c r="J90" t="s">
        <v>149</v>
      </c>
      <c r="K90" t="s">
        <v>3821</v>
      </c>
      <c r="L90" t="s">
        <v>3814</v>
      </c>
      <c r="M90" t="s">
        <v>3822</v>
      </c>
      <c r="N90" t="s">
        <v>3823</v>
      </c>
      <c r="O90" t="s">
        <v>3824</v>
      </c>
      <c r="P90" t="s">
        <v>3821</v>
      </c>
      <c r="Q90" t="s">
        <v>3825</v>
      </c>
      <c r="R90">
        <v>69</v>
      </c>
      <c r="S90">
        <v>1</v>
      </c>
      <c r="T90">
        <v>1</v>
      </c>
      <c r="U90">
        <f t="shared" si="1"/>
        <v>1</v>
      </c>
      <c r="V90" t="s">
        <v>3503</v>
      </c>
    </row>
    <row r="91" spans="1:22">
      <c r="A91">
        <v>1090414879</v>
      </c>
      <c r="B91" t="s">
        <v>3808</v>
      </c>
      <c r="C91" t="s">
        <v>3809</v>
      </c>
      <c r="D91" t="s">
        <v>3810</v>
      </c>
      <c r="E91" s="153">
        <v>43639</v>
      </c>
      <c r="F91" t="s">
        <v>3811</v>
      </c>
      <c r="G91" t="s">
        <v>3812</v>
      </c>
      <c r="H91">
        <v>3.15</v>
      </c>
      <c r="I91" t="s">
        <v>57</v>
      </c>
      <c r="J91" t="s">
        <v>149</v>
      </c>
      <c r="K91" t="s">
        <v>3849</v>
      </c>
      <c r="L91" t="s">
        <v>3814</v>
      </c>
      <c r="M91" t="s">
        <v>3822</v>
      </c>
      <c r="N91" t="s">
        <v>3850</v>
      </c>
      <c r="O91" t="s">
        <v>3851</v>
      </c>
      <c r="P91" t="s">
        <v>3849</v>
      </c>
      <c r="Q91" t="s">
        <v>3852</v>
      </c>
      <c r="R91">
        <v>69</v>
      </c>
      <c r="S91">
        <v>1</v>
      </c>
      <c r="T91">
        <v>1</v>
      </c>
      <c r="U91">
        <f t="shared" si="1"/>
        <v>1</v>
      </c>
      <c r="V91" t="s">
        <v>3503</v>
      </c>
    </row>
    <row r="92" spans="1:22">
      <c r="A92">
        <v>1085519831</v>
      </c>
      <c r="B92" t="s">
        <v>3808</v>
      </c>
      <c r="C92" t="s">
        <v>3809</v>
      </c>
      <c r="D92" t="s">
        <v>3810</v>
      </c>
      <c r="E92" s="153">
        <v>43639</v>
      </c>
      <c r="F92" t="s">
        <v>3811</v>
      </c>
      <c r="G92" t="s">
        <v>3812</v>
      </c>
      <c r="H92">
        <v>2.83</v>
      </c>
      <c r="I92" t="s">
        <v>242</v>
      </c>
      <c r="J92" t="s">
        <v>149</v>
      </c>
      <c r="K92" t="s">
        <v>3826</v>
      </c>
      <c r="L92" t="s">
        <v>3827</v>
      </c>
      <c r="M92" t="s">
        <v>3828</v>
      </c>
      <c r="N92" t="s">
        <v>3829</v>
      </c>
      <c r="O92" t="s">
        <v>3830</v>
      </c>
      <c r="P92" t="s">
        <v>3831</v>
      </c>
      <c r="Q92" t="s">
        <v>3832</v>
      </c>
      <c r="R92">
        <v>70</v>
      </c>
      <c r="S92">
        <v>1</v>
      </c>
      <c r="T92">
        <v>1</v>
      </c>
      <c r="U92">
        <f t="shared" si="1"/>
        <v>1</v>
      </c>
      <c r="V92" t="s">
        <v>3503</v>
      </c>
    </row>
    <row r="93" spans="1:22">
      <c r="A93">
        <v>1092906153</v>
      </c>
      <c r="B93" t="s">
        <v>3820</v>
      </c>
      <c r="C93" t="s">
        <v>3809</v>
      </c>
      <c r="D93" t="s">
        <v>3810</v>
      </c>
      <c r="E93" s="153">
        <v>43639</v>
      </c>
      <c r="F93" t="s">
        <v>3811</v>
      </c>
      <c r="G93" t="s">
        <v>3812</v>
      </c>
      <c r="H93">
        <v>3.87</v>
      </c>
      <c r="I93" t="s">
        <v>57</v>
      </c>
      <c r="J93" t="s">
        <v>112</v>
      </c>
      <c r="K93" t="s">
        <v>3821</v>
      </c>
      <c r="L93" t="s">
        <v>3814</v>
      </c>
      <c r="M93" t="s">
        <v>3822</v>
      </c>
      <c r="N93" t="s">
        <v>3823</v>
      </c>
      <c r="O93" t="s">
        <v>3824</v>
      </c>
      <c r="P93" t="s">
        <v>3821</v>
      </c>
      <c r="Q93" t="s">
        <v>3825</v>
      </c>
      <c r="R93">
        <v>70</v>
      </c>
      <c r="S93">
        <v>1</v>
      </c>
      <c r="T93">
        <v>1</v>
      </c>
      <c r="U93">
        <f t="shared" si="1"/>
        <v>1</v>
      </c>
      <c r="V93" t="s">
        <v>3503</v>
      </c>
    </row>
    <row r="94" spans="1:22">
      <c r="A94">
        <v>1110899604</v>
      </c>
      <c r="B94" t="s">
        <v>3820</v>
      </c>
      <c r="C94" t="s">
        <v>3809</v>
      </c>
      <c r="D94" t="s">
        <v>3810</v>
      </c>
      <c r="E94" s="153">
        <v>45071</v>
      </c>
      <c r="F94" t="s">
        <v>3811</v>
      </c>
      <c r="G94" t="s">
        <v>3812</v>
      </c>
      <c r="H94">
        <v>3.36</v>
      </c>
      <c r="I94" t="s">
        <v>57</v>
      </c>
      <c r="J94" t="s">
        <v>149</v>
      </c>
      <c r="K94" t="s">
        <v>3813</v>
      </c>
      <c r="L94" t="s">
        <v>3814</v>
      </c>
      <c r="M94" t="s">
        <v>3815</v>
      </c>
      <c r="N94" t="s">
        <v>3816</v>
      </c>
      <c r="O94" t="s">
        <v>3817</v>
      </c>
      <c r="P94" t="s">
        <v>3818</v>
      </c>
      <c r="Q94" t="s">
        <v>3819</v>
      </c>
      <c r="R94">
        <v>74</v>
      </c>
      <c r="S94">
        <v>1</v>
      </c>
      <c r="T94">
        <v>1</v>
      </c>
      <c r="U94">
        <f t="shared" si="1"/>
        <v>1</v>
      </c>
      <c r="V94" t="s">
        <v>3503</v>
      </c>
    </row>
    <row r="95" spans="1:22">
      <c r="A95">
        <v>1070205909</v>
      </c>
      <c r="B95" t="s">
        <v>3808</v>
      </c>
      <c r="C95" t="s">
        <v>3809</v>
      </c>
      <c r="D95" t="s">
        <v>3810</v>
      </c>
      <c r="E95" s="153">
        <v>44315</v>
      </c>
      <c r="F95" t="s">
        <v>3811</v>
      </c>
      <c r="G95" t="s">
        <v>3812</v>
      </c>
      <c r="H95">
        <v>2.87</v>
      </c>
      <c r="I95" t="s">
        <v>57</v>
      </c>
      <c r="J95" t="s">
        <v>149</v>
      </c>
      <c r="K95" t="s">
        <v>3821</v>
      </c>
      <c r="L95" t="s">
        <v>3814</v>
      </c>
      <c r="M95" t="s">
        <v>3822</v>
      </c>
      <c r="N95" t="s">
        <v>3823</v>
      </c>
      <c r="O95" t="s">
        <v>3824</v>
      </c>
      <c r="P95" t="s">
        <v>3821</v>
      </c>
      <c r="Q95" t="s">
        <v>3825</v>
      </c>
      <c r="R95">
        <v>74</v>
      </c>
      <c r="S95">
        <v>1</v>
      </c>
      <c r="T95">
        <v>1</v>
      </c>
      <c r="U95">
        <f t="shared" si="1"/>
        <v>1</v>
      </c>
      <c r="V95" t="s">
        <v>3503</v>
      </c>
    </row>
    <row r="96" spans="1:22">
      <c r="A96">
        <v>1105846941</v>
      </c>
      <c r="B96" t="s">
        <v>3820</v>
      </c>
      <c r="C96" t="s">
        <v>3809</v>
      </c>
      <c r="D96" t="s">
        <v>3810</v>
      </c>
      <c r="E96" s="153">
        <v>45071</v>
      </c>
      <c r="F96" t="s">
        <v>3811</v>
      </c>
      <c r="G96" t="s">
        <v>3812</v>
      </c>
      <c r="H96">
        <v>2.34</v>
      </c>
      <c r="I96" t="s">
        <v>162</v>
      </c>
      <c r="J96" t="s">
        <v>62</v>
      </c>
      <c r="K96" t="s">
        <v>3853</v>
      </c>
      <c r="L96" t="s">
        <v>3854</v>
      </c>
      <c r="M96" t="s">
        <v>3854</v>
      </c>
      <c r="N96" t="s">
        <v>3855</v>
      </c>
      <c r="O96" t="s">
        <v>3856</v>
      </c>
      <c r="P96" t="s">
        <v>3857</v>
      </c>
      <c r="Q96" t="s">
        <v>3858</v>
      </c>
      <c r="R96">
        <v>77</v>
      </c>
      <c r="S96">
        <v>1</v>
      </c>
      <c r="T96">
        <v>1</v>
      </c>
      <c r="U96">
        <f t="shared" si="1"/>
        <v>1</v>
      </c>
      <c r="V96" t="s">
        <v>3503</v>
      </c>
    </row>
    <row r="97" spans="1:22">
      <c r="A97">
        <v>1109776318</v>
      </c>
      <c r="B97" t="s">
        <v>3820</v>
      </c>
      <c r="C97" t="s">
        <v>3809</v>
      </c>
      <c r="D97" t="s">
        <v>3810</v>
      </c>
      <c r="E97" s="153">
        <v>45153</v>
      </c>
      <c r="F97" t="s">
        <v>3811</v>
      </c>
      <c r="G97" t="s">
        <v>3812</v>
      </c>
      <c r="H97">
        <v>2.17</v>
      </c>
      <c r="I97" t="s">
        <v>162</v>
      </c>
      <c r="J97" t="s">
        <v>62</v>
      </c>
      <c r="K97" t="s">
        <v>3853</v>
      </c>
      <c r="L97" t="s">
        <v>3854</v>
      </c>
      <c r="M97" t="s">
        <v>3854</v>
      </c>
      <c r="N97" t="s">
        <v>3855</v>
      </c>
      <c r="O97" t="s">
        <v>3856</v>
      </c>
      <c r="P97" t="s">
        <v>3857</v>
      </c>
      <c r="Q97" t="s">
        <v>3858</v>
      </c>
      <c r="R97">
        <v>78</v>
      </c>
      <c r="S97">
        <v>1</v>
      </c>
      <c r="T97">
        <v>1</v>
      </c>
      <c r="U97">
        <f t="shared" si="1"/>
        <v>1</v>
      </c>
      <c r="V97" t="s">
        <v>3503</v>
      </c>
    </row>
    <row r="98" spans="1:22">
      <c r="A98">
        <v>1099292714</v>
      </c>
      <c r="B98" t="s">
        <v>3808</v>
      </c>
      <c r="C98" t="s">
        <v>3809</v>
      </c>
      <c r="D98" t="s">
        <v>3810</v>
      </c>
      <c r="E98" s="153">
        <v>45153</v>
      </c>
      <c r="F98" t="s">
        <v>3811</v>
      </c>
      <c r="G98" t="s">
        <v>3812</v>
      </c>
      <c r="H98">
        <v>2.35</v>
      </c>
      <c r="I98" t="s">
        <v>242</v>
      </c>
      <c r="J98" t="s">
        <v>62</v>
      </c>
      <c r="K98" t="s">
        <v>3859</v>
      </c>
      <c r="L98" t="s">
        <v>3827</v>
      </c>
      <c r="M98" t="s">
        <v>3828</v>
      </c>
      <c r="N98" t="s">
        <v>3860</v>
      </c>
      <c r="O98" t="s">
        <v>3861</v>
      </c>
      <c r="P98" t="s">
        <v>3859</v>
      </c>
      <c r="Q98" t="s">
        <v>3862</v>
      </c>
      <c r="R98">
        <v>78</v>
      </c>
      <c r="S98">
        <v>1</v>
      </c>
      <c r="T98">
        <v>0</v>
      </c>
      <c r="U98">
        <f t="shared" si="1"/>
        <v>1</v>
      </c>
      <c r="V98" t="s">
        <v>3503</v>
      </c>
    </row>
    <row r="99" spans="1:22">
      <c r="A99">
        <v>1091649309</v>
      </c>
      <c r="B99" t="s">
        <v>3820</v>
      </c>
      <c r="C99" t="s">
        <v>3809</v>
      </c>
      <c r="D99" t="s">
        <v>3810</v>
      </c>
      <c r="E99" s="153">
        <v>43696</v>
      </c>
      <c r="F99" t="s">
        <v>3811</v>
      </c>
      <c r="G99" t="s">
        <v>3812</v>
      </c>
      <c r="H99">
        <v>2.42</v>
      </c>
      <c r="I99" t="s">
        <v>57</v>
      </c>
      <c r="J99" t="s">
        <v>62</v>
      </c>
      <c r="K99" t="s">
        <v>3821</v>
      </c>
      <c r="L99" t="s">
        <v>3814</v>
      </c>
      <c r="M99" t="s">
        <v>3822</v>
      </c>
      <c r="N99" t="s">
        <v>3823</v>
      </c>
      <c r="O99" t="s">
        <v>3824</v>
      </c>
      <c r="P99" t="s">
        <v>3821</v>
      </c>
      <c r="Q99" t="s">
        <v>3825</v>
      </c>
      <c r="R99">
        <v>79</v>
      </c>
      <c r="S99">
        <v>1</v>
      </c>
      <c r="T99">
        <v>1</v>
      </c>
      <c r="U99">
        <f t="shared" si="1"/>
        <v>1</v>
      </c>
      <c r="V99" t="s">
        <v>3503</v>
      </c>
    </row>
    <row r="100" spans="1:22">
      <c r="A100">
        <v>1102461686</v>
      </c>
      <c r="B100" t="s">
        <v>3808</v>
      </c>
      <c r="C100" t="s">
        <v>3809</v>
      </c>
      <c r="D100" t="s">
        <v>3810</v>
      </c>
      <c r="E100" s="153">
        <v>44931</v>
      </c>
      <c r="F100" t="s">
        <v>3811</v>
      </c>
      <c r="G100" t="s">
        <v>3812</v>
      </c>
      <c r="H100">
        <v>2.16</v>
      </c>
      <c r="I100" t="s">
        <v>162</v>
      </c>
      <c r="J100" t="s">
        <v>62</v>
      </c>
      <c r="K100" t="s">
        <v>3853</v>
      </c>
      <c r="L100" t="s">
        <v>3854</v>
      </c>
      <c r="M100" t="s">
        <v>3854</v>
      </c>
      <c r="N100" t="s">
        <v>3855</v>
      </c>
      <c r="O100" t="s">
        <v>3856</v>
      </c>
      <c r="P100" t="s">
        <v>3857</v>
      </c>
      <c r="Q100" t="s">
        <v>3858</v>
      </c>
      <c r="R100">
        <v>80</v>
      </c>
      <c r="S100">
        <v>1</v>
      </c>
      <c r="T100" t="s">
        <v>68</v>
      </c>
      <c r="U100">
        <f t="shared" si="1"/>
        <v>1</v>
      </c>
      <c r="V100" t="s">
        <v>3503</v>
      </c>
    </row>
    <row r="101" spans="1:22">
      <c r="A101">
        <v>2144758022</v>
      </c>
      <c r="B101" t="s">
        <v>3808</v>
      </c>
      <c r="C101" t="s">
        <v>3848</v>
      </c>
      <c r="D101" t="s">
        <v>3810</v>
      </c>
      <c r="E101" s="153">
        <v>44421</v>
      </c>
      <c r="F101" t="s">
        <v>3811</v>
      </c>
      <c r="G101" t="s">
        <v>3812</v>
      </c>
      <c r="H101">
        <v>2.84</v>
      </c>
      <c r="I101" t="s">
        <v>57</v>
      </c>
      <c r="J101" t="s">
        <v>149</v>
      </c>
      <c r="K101" t="s">
        <v>3821</v>
      </c>
      <c r="L101" t="s">
        <v>3814</v>
      </c>
      <c r="M101" t="s">
        <v>3822</v>
      </c>
      <c r="N101" t="s">
        <v>3823</v>
      </c>
      <c r="O101" t="s">
        <v>3824</v>
      </c>
      <c r="P101" t="s">
        <v>3821</v>
      </c>
      <c r="Q101" t="s">
        <v>3825</v>
      </c>
      <c r="R101">
        <v>80</v>
      </c>
      <c r="S101">
        <v>1</v>
      </c>
      <c r="T101">
        <v>1</v>
      </c>
      <c r="U101">
        <f t="shared" si="1"/>
        <v>1</v>
      </c>
      <c r="V101" t="s">
        <v>3503</v>
      </c>
    </row>
    <row r="102" spans="1:22">
      <c r="A102">
        <v>1109108819</v>
      </c>
      <c r="B102" t="s">
        <v>3820</v>
      </c>
      <c r="C102" t="s">
        <v>3809</v>
      </c>
      <c r="D102" t="s">
        <v>3810</v>
      </c>
      <c r="E102" s="153">
        <v>45071</v>
      </c>
      <c r="F102" t="s">
        <v>3811</v>
      </c>
      <c r="G102" t="s">
        <v>3812</v>
      </c>
      <c r="H102">
        <v>3.26</v>
      </c>
      <c r="I102" t="s">
        <v>242</v>
      </c>
      <c r="J102" t="s">
        <v>149</v>
      </c>
      <c r="K102" t="s">
        <v>3844</v>
      </c>
      <c r="L102" t="s">
        <v>3827</v>
      </c>
      <c r="M102" t="s">
        <v>3828</v>
      </c>
      <c r="N102" t="s">
        <v>3845</v>
      </c>
      <c r="O102" t="s">
        <v>3846</v>
      </c>
      <c r="P102" t="s">
        <v>3844</v>
      </c>
      <c r="Q102" t="s">
        <v>3847</v>
      </c>
      <c r="R102">
        <v>81</v>
      </c>
      <c r="S102">
        <v>1</v>
      </c>
      <c r="T102" t="s">
        <v>68</v>
      </c>
      <c r="U102">
        <f t="shared" si="1"/>
        <v>1</v>
      </c>
      <c r="V102" t="s">
        <v>3503</v>
      </c>
    </row>
    <row r="103" spans="1:22">
      <c r="A103">
        <v>1104204399</v>
      </c>
      <c r="B103" t="s">
        <v>3820</v>
      </c>
      <c r="C103" t="s">
        <v>3809</v>
      </c>
      <c r="D103" t="s">
        <v>3810</v>
      </c>
      <c r="E103" s="153">
        <v>44705</v>
      </c>
      <c r="F103" t="s">
        <v>3811</v>
      </c>
      <c r="G103" t="s">
        <v>3812</v>
      </c>
      <c r="H103">
        <v>3.64</v>
      </c>
      <c r="I103" t="s">
        <v>162</v>
      </c>
      <c r="J103" t="s">
        <v>112</v>
      </c>
      <c r="K103" t="s">
        <v>3853</v>
      </c>
      <c r="L103" t="s">
        <v>3854</v>
      </c>
      <c r="M103" t="s">
        <v>3854</v>
      </c>
      <c r="N103" t="s">
        <v>3855</v>
      </c>
      <c r="O103" t="s">
        <v>3856</v>
      </c>
      <c r="P103" t="s">
        <v>3857</v>
      </c>
      <c r="Q103" t="s">
        <v>3858</v>
      </c>
      <c r="R103">
        <v>82</v>
      </c>
      <c r="S103">
        <v>1</v>
      </c>
      <c r="T103">
        <v>1</v>
      </c>
      <c r="U103">
        <f t="shared" si="1"/>
        <v>1</v>
      </c>
      <c r="V103" t="s">
        <v>3503</v>
      </c>
    </row>
    <row r="104" spans="1:22">
      <c r="A104">
        <v>1127100707</v>
      </c>
      <c r="B104" t="s">
        <v>3820</v>
      </c>
      <c r="C104" t="s">
        <v>3809</v>
      </c>
      <c r="D104" t="s">
        <v>3810</v>
      </c>
      <c r="E104" s="153">
        <v>44705</v>
      </c>
      <c r="F104" t="s">
        <v>3811</v>
      </c>
      <c r="G104" t="s">
        <v>3812</v>
      </c>
      <c r="H104">
        <v>2.8</v>
      </c>
      <c r="I104" t="s">
        <v>57</v>
      </c>
      <c r="J104" t="s">
        <v>149</v>
      </c>
      <c r="K104" t="s">
        <v>3821</v>
      </c>
      <c r="L104" t="s">
        <v>3814</v>
      </c>
      <c r="M104" t="s">
        <v>3822</v>
      </c>
      <c r="N104" t="s">
        <v>3823</v>
      </c>
      <c r="O104" t="s">
        <v>3824</v>
      </c>
      <c r="P104" t="s">
        <v>3821</v>
      </c>
      <c r="Q104" t="s">
        <v>3825</v>
      </c>
      <c r="R104">
        <v>82</v>
      </c>
      <c r="S104">
        <v>1</v>
      </c>
      <c r="T104">
        <v>1</v>
      </c>
      <c r="U104">
        <f t="shared" si="1"/>
        <v>1</v>
      </c>
      <c r="V104" t="s">
        <v>3503</v>
      </c>
    </row>
    <row r="105" spans="1:22">
      <c r="A105">
        <v>1123753996</v>
      </c>
      <c r="B105" t="s">
        <v>3820</v>
      </c>
      <c r="C105" t="s">
        <v>3809</v>
      </c>
      <c r="D105" t="s">
        <v>3810</v>
      </c>
      <c r="E105" s="153">
        <v>43965</v>
      </c>
      <c r="F105" t="s">
        <v>3811</v>
      </c>
      <c r="G105" t="s">
        <v>3812</v>
      </c>
      <c r="H105">
        <v>3.01</v>
      </c>
      <c r="I105" t="s">
        <v>57</v>
      </c>
      <c r="J105" t="s">
        <v>149</v>
      </c>
      <c r="K105" t="s">
        <v>3821</v>
      </c>
      <c r="L105" t="s">
        <v>3814</v>
      </c>
      <c r="M105" t="s">
        <v>3822</v>
      </c>
      <c r="N105" t="s">
        <v>3823</v>
      </c>
      <c r="O105" t="s">
        <v>3824</v>
      </c>
      <c r="P105" t="s">
        <v>3821</v>
      </c>
      <c r="Q105" t="s">
        <v>3825</v>
      </c>
      <c r="R105">
        <v>83</v>
      </c>
      <c r="S105">
        <v>1</v>
      </c>
      <c r="T105">
        <v>1</v>
      </c>
      <c r="U105">
        <f t="shared" si="1"/>
        <v>1</v>
      </c>
      <c r="V105" t="s">
        <v>3503</v>
      </c>
    </row>
    <row r="106" spans="1:22">
      <c r="A106">
        <v>1102629183</v>
      </c>
      <c r="B106" t="s">
        <v>3808</v>
      </c>
      <c r="C106" t="s">
        <v>3809</v>
      </c>
      <c r="D106" t="s">
        <v>3810</v>
      </c>
      <c r="E106" s="153">
        <v>44705</v>
      </c>
      <c r="F106" t="s">
        <v>3811</v>
      </c>
      <c r="G106" t="s">
        <v>3812</v>
      </c>
      <c r="H106">
        <v>2.63</v>
      </c>
      <c r="I106" t="s">
        <v>162</v>
      </c>
      <c r="J106" t="s">
        <v>62</v>
      </c>
      <c r="K106" t="s">
        <v>3853</v>
      </c>
      <c r="L106" t="s">
        <v>3854</v>
      </c>
      <c r="M106" t="s">
        <v>3854</v>
      </c>
      <c r="N106" t="s">
        <v>3855</v>
      </c>
      <c r="O106" t="s">
        <v>3856</v>
      </c>
      <c r="P106" t="s">
        <v>3857</v>
      </c>
      <c r="Q106" t="s">
        <v>3858</v>
      </c>
      <c r="R106">
        <v>84</v>
      </c>
      <c r="S106">
        <v>1</v>
      </c>
      <c r="T106">
        <v>0</v>
      </c>
      <c r="U106">
        <f t="shared" si="1"/>
        <v>1</v>
      </c>
      <c r="V106" t="s">
        <v>3503</v>
      </c>
    </row>
    <row r="107" spans="1:22">
      <c r="A107">
        <v>1062903115</v>
      </c>
      <c r="B107" t="s">
        <v>3808</v>
      </c>
      <c r="C107" t="s">
        <v>3809</v>
      </c>
      <c r="D107" t="s">
        <v>3810</v>
      </c>
      <c r="E107" s="153">
        <v>44315</v>
      </c>
      <c r="F107" t="s">
        <v>3811</v>
      </c>
      <c r="G107" t="s">
        <v>3812</v>
      </c>
      <c r="H107">
        <v>3.11</v>
      </c>
      <c r="I107" t="s">
        <v>162</v>
      </c>
      <c r="J107" t="s">
        <v>149</v>
      </c>
      <c r="K107" t="s">
        <v>3853</v>
      </c>
      <c r="L107" t="s">
        <v>3854</v>
      </c>
      <c r="M107" t="s">
        <v>3854</v>
      </c>
      <c r="N107" t="s">
        <v>3855</v>
      </c>
      <c r="O107" t="s">
        <v>3856</v>
      </c>
      <c r="P107" t="s">
        <v>3857</v>
      </c>
      <c r="Q107" t="s">
        <v>3858</v>
      </c>
      <c r="R107">
        <v>90</v>
      </c>
      <c r="S107">
        <v>1</v>
      </c>
      <c r="T107">
        <v>1</v>
      </c>
      <c r="U107">
        <f t="shared" si="1"/>
        <v>1</v>
      </c>
      <c r="V107" t="s">
        <v>3503</v>
      </c>
    </row>
    <row r="108" spans="1:22">
      <c r="A108">
        <v>1095722664</v>
      </c>
      <c r="B108" t="s">
        <v>3808</v>
      </c>
      <c r="C108" t="s">
        <v>3809</v>
      </c>
      <c r="D108" t="s">
        <v>3810</v>
      </c>
      <c r="E108" s="153">
        <v>44196</v>
      </c>
      <c r="F108" t="s">
        <v>3811</v>
      </c>
      <c r="G108" t="s">
        <v>3812</v>
      </c>
      <c r="H108">
        <v>2.0099999999999998</v>
      </c>
      <c r="I108" t="s">
        <v>57</v>
      </c>
      <c r="J108" t="s">
        <v>62</v>
      </c>
      <c r="K108" t="s">
        <v>3849</v>
      </c>
      <c r="L108" t="s">
        <v>3814</v>
      </c>
      <c r="M108" t="s">
        <v>3822</v>
      </c>
      <c r="N108" t="s">
        <v>3850</v>
      </c>
      <c r="O108" t="s">
        <v>3851</v>
      </c>
      <c r="P108" t="s">
        <v>3849</v>
      </c>
      <c r="Q108" t="s">
        <v>3852</v>
      </c>
      <c r="R108">
        <v>91</v>
      </c>
      <c r="S108">
        <v>1</v>
      </c>
      <c r="T108">
        <v>1</v>
      </c>
      <c r="U108">
        <f t="shared" si="1"/>
        <v>1</v>
      </c>
      <c r="V108" t="s">
        <v>3503</v>
      </c>
    </row>
    <row r="109" spans="1:22">
      <c r="A109">
        <v>1096072788</v>
      </c>
      <c r="B109" t="s">
        <v>3820</v>
      </c>
      <c r="C109" t="s">
        <v>3809</v>
      </c>
      <c r="D109" t="s">
        <v>3810</v>
      </c>
      <c r="E109" s="153">
        <v>43639</v>
      </c>
      <c r="F109" t="s">
        <v>3811</v>
      </c>
      <c r="G109" t="s">
        <v>3812</v>
      </c>
      <c r="H109">
        <v>3.03</v>
      </c>
      <c r="I109" t="s">
        <v>162</v>
      </c>
      <c r="J109" t="s">
        <v>149</v>
      </c>
      <c r="K109" t="s">
        <v>3853</v>
      </c>
      <c r="L109" t="s">
        <v>3854</v>
      </c>
      <c r="M109" t="s">
        <v>3854</v>
      </c>
      <c r="N109" t="s">
        <v>3855</v>
      </c>
      <c r="O109" t="s">
        <v>3856</v>
      </c>
      <c r="P109" t="s">
        <v>3857</v>
      </c>
      <c r="Q109" t="s">
        <v>3858</v>
      </c>
      <c r="R109">
        <v>93</v>
      </c>
      <c r="S109">
        <v>1</v>
      </c>
      <c r="T109">
        <v>1</v>
      </c>
      <c r="U109">
        <f t="shared" si="1"/>
        <v>1</v>
      </c>
      <c r="V109" t="s">
        <v>3503</v>
      </c>
    </row>
    <row r="110" spans="1:22">
      <c r="A110">
        <v>1105024499</v>
      </c>
      <c r="B110" t="s">
        <v>3820</v>
      </c>
      <c r="C110" t="s">
        <v>3809</v>
      </c>
      <c r="D110" t="s">
        <v>3810</v>
      </c>
      <c r="E110" s="153">
        <v>44421</v>
      </c>
      <c r="F110" t="s">
        <v>3811</v>
      </c>
      <c r="G110" t="s">
        <v>3812</v>
      </c>
      <c r="H110">
        <v>3.65</v>
      </c>
      <c r="I110" t="s">
        <v>57</v>
      </c>
      <c r="J110" t="s">
        <v>112</v>
      </c>
      <c r="K110" t="s">
        <v>3821</v>
      </c>
      <c r="L110" t="s">
        <v>3814</v>
      </c>
      <c r="M110" t="s">
        <v>3822</v>
      </c>
      <c r="N110" t="s">
        <v>3823</v>
      </c>
      <c r="O110" t="s">
        <v>3824</v>
      </c>
      <c r="P110" t="s">
        <v>3821</v>
      </c>
      <c r="Q110" t="s">
        <v>3825</v>
      </c>
      <c r="R110">
        <v>95</v>
      </c>
      <c r="S110">
        <v>1</v>
      </c>
      <c r="T110">
        <v>1</v>
      </c>
      <c r="U110">
        <f t="shared" si="1"/>
        <v>1</v>
      </c>
      <c r="V110" t="s">
        <v>3503</v>
      </c>
    </row>
    <row r="111" spans="1:22">
      <c r="A111">
        <v>1101487138</v>
      </c>
      <c r="B111" t="s">
        <v>3808</v>
      </c>
      <c r="C111" t="s">
        <v>3809</v>
      </c>
      <c r="D111" t="s">
        <v>3810</v>
      </c>
      <c r="E111" s="153">
        <v>44196</v>
      </c>
      <c r="F111" t="s">
        <v>3811</v>
      </c>
      <c r="G111" t="s">
        <v>3812</v>
      </c>
      <c r="H111">
        <v>2.48</v>
      </c>
      <c r="I111" t="s">
        <v>57</v>
      </c>
      <c r="J111" t="s">
        <v>62</v>
      </c>
      <c r="K111" t="s">
        <v>3849</v>
      </c>
      <c r="L111" t="s">
        <v>3814</v>
      </c>
      <c r="M111" t="s">
        <v>3822</v>
      </c>
      <c r="N111" t="s">
        <v>3850</v>
      </c>
      <c r="O111" t="s">
        <v>3851</v>
      </c>
      <c r="P111" t="s">
        <v>3849</v>
      </c>
      <c r="Q111" t="s">
        <v>3852</v>
      </c>
      <c r="R111">
        <v>95</v>
      </c>
      <c r="S111">
        <v>1</v>
      </c>
      <c r="T111">
        <v>1</v>
      </c>
      <c r="U111">
        <f t="shared" si="1"/>
        <v>1</v>
      </c>
      <c r="V111" t="s">
        <v>3503</v>
      </c>
    </row>
    <row r="112" spans="1:22">
      <c r="A112">
        <v>1087858955</v>
      </c>
      <c r="B112" t="s">
        <v>3820</v>
      </c>
      <c r="C112" t="s">
        <v>3809</v>
      </c>
      <c r="D112" t="s">
        <v>3810</v>
      </c>
      <c r="E112" s="153">
        <v>43639</v>
      </c>
      <c r="F112" t="s">
        <v>3811</v>
      </c>
      <c r="G112" t="s">
        <v>3812</v>
      </c>
      <c r="H112">
        <v>3.78</v>
      </c>
      <c r="I112" t="s">
        <v>242</v>
      </c>
      <c r="J112" t="s">
        <v>112</v>
      </c>
      <c r="K112" t="s">
        <v>3839</v>
      </c>
      <c r="L112" t="s">
        <v>3827</v>
      </c>
      <c r="M112" t="s">
        <v>3828</v>
      </c>
      <c r="N112" t="s">
        <v>3840</v>
      </c>
      <c r="O112" t="s">
        <v>3841</v>
      </c>
      <c r="P112" t="s">
        <v>3842</v>
      </c>
      <c r="Q112" t="s">
        <v>3843</v>
      </c>
      <c r="R112">
        <v>100</v>
      </c>
      <c r="S112">
        <v>1</v>
      </c>
      <c r="T112">
        <v>0</v>
      </c>
      <c r="U112">
        <f t="shared" si="1"/>
        <v>1</v>
      </c>
      <c r="V112" t="s">
        <v>3503</v>
      </c>
    </row>
    <row r="113" spans="1:22">
      <c r="A113">
        <v>2226305379</v>
      </c>
      <c r="B113" t="s">
        <v>3808</v>
      </c>
      <c r="C113" t="s">
        <v>3848</v>
      </c>
      <c r="D113" t="s">
        <v>3810</v>
      </c>
      <c r="E113" s="153">
        <v>44705</v>
      </c>
      <c r="F113" t="s">
        <v>3811</v>
      </c>
      <c r="G113" t="s">
        <v>3812</v>
      </c>
      <c r="H113">
        <v>3.61</v>
      </c>
      <c r="I113" t="s">
        <v>162</v>
      </c>
      <c r="J113" t="s">
        <v>112</v>
      </c>
      <c r="K113" t="s">
        <v>3853</v>
      </c>
      <c r="L113" t="s">
        <v>3854</v>
      </c>
      <c r="M113" t="s">
        <v>3854</v>
      </c>
      <c r="N113" t="s">
        <v>3855</v>
      </c>
      <c r="O113" t="s">
        <v>3856</v>
      </c>
      <c r="P113" t="s">
        <v>3857</v>
      </c>
      <c r="Q113" t="s">
        <v>3858</v>
      </c>
      <c r="R113">
        <v>100</v>
      </c>
      <c r="S113">
        <v>1</v>
      </c>
      <c r="T113">
        <v>1</v>
      </c>
      <c r="U113">
        <f t="shared" si="1"/>
        <v>1</v>
      </c>
      <c r="V113" t="s">
        <v>3503</v>
      </c>
    </row>
    <row r="114" spans="1:22">
      <c r="A114">
        <v>1086871041</v>
      </c>
      <c r="B114" t="s">
        <v>3820</v>
      </c>
      <c r="C114" t="s">
        <v>3809</v>
      </c>
      <c r="D114" t="s">
        <v>3810</v>
      </c>
      <c r="E114" s="153">
        <v>43639</v>
      </c>
      <c r="F114" t="s">
        <v>3811</v>
      </c>
      <c r="G114" t="s">
        <v>3812</v>
      </c>
      <c r="H114">
        <v>2.39</v>
      </c>
      <c r="I114" t="s">
        <v>57</v>
      </c>
      <c r="J114" t="s">
        <v>62</v>
      </c>
      <c r="K114" t="s">
        <v>3821</v>
      </c>
      <c r="L114" t="s">
        <v>3814</v>
      </c>
      <c r="M114" t="s">
        <v>3822</v>
      </c>
      <c r="N114" t="s">
        <v>3823</v>
      </c>
      <c r="O114" t="s">
        <v>3824</v>
      </c>
      <c r="P114" t="s">
        <v>3821</v>
      </c>
      <c r="Q114" t="s">
        <v>3825</v>
      </c>
      <c r="R114">
        <v>100</v>
      </c>
      <c r="S114">
        <v>1</v>
      </c>
      <c r="T114">
        <v>1</v>
      </c>
      <c r="U114">
        <f t="shared" si="1"/>
        <v>1</v>
      </c>
      <c r="V114" t="s">
        <v>3503</v>
      </c>
    </row>
    <row r="115" spans="1:22">
      <c r="A115">
        <v>1087769509</v>
      </c>
      <c r="B115" t="s">
        <v>3820</v>
      </c>
      <c r="C115" t="s">
        <v>3809</v>
      </c>
      <c r="D115" t="s">
        <v>3810</v>
      </c>
      <c r="E115" s="153">
        <v>43639</v>
      </c>
      <c r="F115" t="s">
        <v>3811</v>
      </c>
      <c r="G115" t="s">
        <v>3812</v>
      </c>
      <c r="H115">
        <v>3.74</v>
      </c>
      <c r="I115" t="s">
        <v>242</v>
      </c>
      <c r="J115" t="s">
        <v>112</v>
      </c>
      <c r="K115" t="s">
        <v>3844</v>
      </c>
      <c r="L115" t="s">
        <v>3827</v>
      </c>
      <c r="M115" t="s">
        <v>3828</v>
      </c>
      <c r="N115" t="s">
        <v>3845</v>
      </c>
      <c r="O115" t="s">
        <v>3846</v>
      </c>
      <c r="P115" t="s">
        <v>3844</v>
      </c>
      <c r="Q115" t="s">
        <v>3847</v>
      </c>
      <c r="R115">
        <v>101</v>
      </c>
      <c r="S115">
        <v>1</v>
      </c>
      <c r="T115">
        <v>1</v>
      </c>
      <c r="U115">
        <f t="shared" si="1"/>
        <v>1</v>
      </c>
      <c r="V115" t="s">
        <v>3503</v>
      </c>
    </row>
    <row r="116" spans="1:22">
      <c r="A116">
        <v>1085692885</v>
      </c>
      <c r="B116" t="s">
        <v>3820</v>
      </c>
      <c r="C116" t="s">
        <v>3809</v>
      </c>
      <c r="D116" t="s">
        <v>3810</v>
      </c>
      <c r="E116" s="153">
        <v>43639</v>
      </c>
      <c r="F116" t="s">
        <v>3811</v>
      </c>
      <c r="G116" t="s">
        <v>3812</v>
      </c>
      <c r="H116">
        <v>3.2</v>
      </c>
      <c r="I116" t="s">
        <v>162</v>
      </c>
      <c r="J116" t="s">
        <v>149</v>
      </c>
      <c r="K116" t="s">
        <v>3853</v>
      </c>
      <c r="L116" t="s">
        <v>3854</v>
      </c>
      <c r="M116" t="s">
        <v>3854</v>
      </c>
      <c r="N116" t="s">
        <v>3855</v>
      </c>
      <c r="O116" t="s">
        <v>3856</v>
      </c>
      <c r="P116" t="s">
        <v>3857</v>
      </c>
      <c r="Q116" t="s">
        <v>3858</v>
      </c>
      <c r="R116">
        <v>101</v>
      </c>
      <c r="S116">
        <v>1</v>
      </c>
      <c r="T116">
        <v>1</v>
      </c>
      <c r="U116">
        <f t="shared" si="1"/>
        <v>1</v>
      </c>
      <c r="V116" t="s">
        <v>3503</v>
      </c>
    </row>
    <row r="117" spans="1:22">
      <c r="A117">
        <v>1102674171</v>
      </c>
      <c r="B117" t="s">
        <v>3820</v>
      </c>
      <c r="C117" t="s">
        <v>3809</v>
      </c>
      <c r="D117" t="s">
        <v>3810</v>
      </c>
      <c r="E117" s="153">
        <v>43696</v>
      </c>
      <c r="F117" t="s">
        <v>3811</v>
      </c>
      <c r="G117" t="s">
        <v>3812</v>
      </c>
      <c r="H117">
        <v>3.51</v>
      </c>
      <c r="I117" t="s">
        <v>57</v>
      </c>
      <c r="J117" t="s">
        <v>112</v>
      </c>
      <c r="K117" t="s">
        <v>3821</v>
      </c>
      <c r="L117" t="s">
        <v>3814</v>
      </c>
      <c r="M117" t="s">
        <v>3822</v>
      </c>
      <c r="N117" t="s">
        <v>3823</v>
      </c>
      <c r="O117" t="s">
        <v>3824</v>
      </c>
      <c r="P117" t="s">
        <v>3821</v>
      </c>
      <c r="Q117" t="s">
        <v>3825</v>
      </c>
      <c r="R117">
        <v>101</v>
      </c>
      <c r="S117">
        <v>1</v>
      </c>
      <c r="T117">
        <v>1</v>
      </c>
      <c r="U117">
        <f t="shared" si="1"/>
        <v>1</v>
      </c>
      <c r="V117" t="s">
        <v>3503</v>
      </c>
    </row>
    <row r="118" spans="1:22">
      <c r="A118">
        <v>1091655520</v>
      </c>
      <c r="B118" t="s">
        <v>3820</v>
      </c>
      <c r="C118" t="s">
        <v>3809</v>
      </c>
      <c r="D118" t="s">
        <v>3810</v>
      </c>
      <c r="E118" s="153">
        <v>44421</v>
      </c>
      <c r="F118" t="s">
        <v>3811</v>
      </c>
      <c r="G118" t="s">
        <v>3812</v>
      </c>
      <c r="H118">
        <v>2.94</v>
      </c>
      <c r="I118" t="s">
        <v>57</v>
      </c>
      <c r="J118" t="s">
        <v>149</v>
      </c>
      <c r="K118" t="s">
        <v>3821</v>
      </c>
      <c r="L118" t="s">
        <v>3814</v>
      </c>
      <c r="M118" t="s">
        <v>3822</v>
      </c>
      <c r="N118" t="s">
        <v>3823</v>
      </c>
      <c r="O118" t="s">
        <v>3824</v>
      </c>
      <c r="P118" t="s">
        <v>3821</v>
      </c>
      <c r="Q118" t="s">
        <v>3825</v>
      </c>
      <c r="R118">
        <v>101</v>
      </c>
      <c r="S118">
        <v>1</v>
      </c>
      <c r="T118">
        <v>1</v>
      </c>
      <c r="U118">
        <f t="shared" si="1"/>
        <v>1</v>
      </c>
      <c r="V118" t="s">
        <v>3503</v>
      </c>
    </row>
    <row r="119" spans="1:22">
      <c r="A119">
        <v>1093456752</v>
      </c>
      <c r="B119" t="s">
        <v>3820</v>
      </c>
      <c r="C119" t="s">
        <v>3809</v>
      </c>
      <c r="D119" t="s">
        <v>3810</v>
      </c>
      <c r="E119" s="153">
        <v>44063</v>
      </c>
      <c r="F119" t="s">
        <v>3811</v>
      </c>
      <c r="G119" t="s">
        <v>3812</v>
      </c>
      <c r="H119">
        <v>3.37</v>
      </c>
      <c r="I119" t="s">
        <v>57</v>
      </c>
      <c r="J119" t="s">
        <v>149</v>
      </c>
      <c r="K119" t="s">
        <v>3821</v>
      </c>
      <c r="L119" t="s">
        <v>3814</v>
      </c>
      <c r="M119" t="s">
        <v>3822</v>
      </c>
      <c r="N119" t="s">
        <v>3823</v>
      </c>
      <c r="O119" t="s">
        <v>3824</v>
      </c>
      <c r="P119" t="s">
        <v>3821</v>
      </c>
      <c r="Q119" t="s">
        <v>3825</v>
      </c>
      <c r="R119">
        <v>103</v>
      </c>
      <c r="S119">
        <v>1</v>
      </c>
      <c r="T119">
        <v>1</v>
      </c>
      <c r="U119">
        <f t="shared" si="1"/>
        <v>1</v>
      </c>
      <c r="V119" t="s">
        <v>3503</v>
      </c>
    </row>
    <row r="120" spans="1:22">
      <c r="A120">
        <v>1108290923</v>
      </c>
      <c r="B120" t="s">
        <v>3820</v>
      </c>
      <c r="C120" t="s">
        <v>3809</v>
      </c>
      <c r="D120" t="s">
        <v>3810</v>
      </c>
      <c r="E120" s="153">
        <v>45071</v>
      </c>
      <c r="F120" t="s">
        <v>3811</v>
      </c>
      <c r="G120" t="s">
        <v>3812</v>
      </c>
      <c r="H120">
        <v>3.24</v>
      </c>
      <c r="I120" t="s">
        <v>162</v>
      </c>
      <c r="J120" t="s">
        <v>149</v>
      </c>
      <c r="K120" t="s">
        <v>3853</v>
      </c>
      <c r="L120" t="s">
        <v>3854</v>
      </c>
      <c r="M120" t="s">
        <v>3854</v>
      </c>
      <c r="N120" t="s">
        <v>3855</v>
      </c>
      <c r="O120" t="s">
        <v>3856</v>
      </c>
      <c r="P120" t="s">
        <v>3857</v>
      </c>
      <c r="Q120" t="s">
        <v>3858</v>
      </c>
      <c r="R120">
        <v>104</v>
      </c>
      <c r="S120">
        <v>1</v>
      </c>
      <c r="T120">
        <v>1</v>
      </c>
      <c r="U120">
        <f t="shared" si="1"/>
        <v>1</v>
      </c>
      <c r="V120" t="s">
        <v>3503</v>
      </c>
    </row>
    <row r="121" spans="1:22">
      <c r="A121">
        <v>1090566173</v>
      </c>
      <c r="B121" t="s">
        <v>3820</v>
      </c>
      <c r="C121" t="s">
        <v>3809</v>
      </c>
      <c r="D121" t="s">
        <v>3810</v>
      </c>
      <c r="E121" s="153">
        <v>43696</v>
      </c>
      <c r="F121" t="s">
        <v>3811</v>
      </c>
      <c r="G121" t="s">
        <v>3812</v>
      </c>
      <c r="H121">
        <v>2.74</v>
      </c>
      <c r="I121" t="s">
        <v>57</v>
      </c>
      <c r="J121" t="s">
        <v>62</v>
      </c>
      <c r="K121" t="s">
        <v>3821</v>
      </c>
      <c r="L121" t="s">
        <v>3814</v>
      </c>
      <c r="M121" t="s">
        <v>3822</v>
      </c>
      <c r="N121" t="s">
        <v>3823</v>
      </c>
      <c r="O121" t="s">
        <v>3824</v>
      </c>
      <c r="P121" t="s">
        <v>3821</v>
      </c>
      <c r="Q121" t="s">
        <v>3825</v>
      </c>
      <c r="R121">
        <v>104</v>
      </c>
      <c r="S121">
        <v>1</v>
      </c>
      <c r="T121">
        <v>1</v>
      </c>
      <c r="U121">
        <f t="shared" si="1"/>
        <v>1</v>
      </c>
      <c r="V121" t="s">
        <v>3503</v>
      </c>
    </row>
    <row r="122" spans="1:22">
      <c r="A122">
        <v>1087736292</v>
      </c>
      <c r="B122" t="s">
        <v>3820</v>
      </c>
      <c r="C122" t="s">
        <v>3809</v>
      </c>
      <c r="D122" t="s">
        <v>3810</v>
      </c>
      <c r="E122" s="153">
        <v>43696</v>
      </c>
      <c r="F122" t="s">
        <v>3811</v>
      </c>
      <c r="G122" t="s">
        <v>3812</v>
      </c>
      <c r="H122">
        <v>3.88</v>
      </c>
      <c r="I122" t="s">
        <v>57</v>
      </c>
      <c r="J122" t="s">
        <v>112</v>
      </c>
      <c r="K122" t="s">
        <v>3833</v>
      </c>
      <c r="L122" t="s">
        <v>3834</v>
      </c>
      <c r="M122" t="s">
        <v>3835</v>
      </c>
      <c r="N122" t="s">
        <v>3836</v>
      </c>
      <c r="O122" t="s">
        <v>3837</v>
      </c>
      <c r="P122" t="s">
        <v>3833</v>
      </c>
      <c r="Q122" t="s">
        <v>3838</v>
      </c>
      <c r="R122">
        <v>104</v>
      </c>
      <c r="S122">
        <v>1</v>
      </c>
      <c r="T122">
        <v>1</v>
      </c>
      <c r="U122">
        <f t="shared" si="1"/>
        <v>1</v>
      </c>
      <c r="V122" t="s">
        <v>3503</v>
      </c>
    </row>
    <row r="123" spans="1:22">
      <c r="A123">
        <v>1105498305</v>
      </c>
      <c r="B123" t="s">
        <v>3820</v>
      </c>
      <c r="C123" t="s">
        <v>3809</v>
      </c>
      <c r="D123" t="s">
        <v>3810</v>
      </c>
      <c r="E123" s="153">
        <v>44705</v>
      </c>
      <c r="F123" t="s">
        <v>3811</v>
      </c>
      <c r="G123" t="s">
        <v>3812</v>
      </c>
      <c r="H123">
        <v>2.75</v>
      </c>
      <c r="I123" t="s">
        <v>162</v>
      </c>
      <c r="J123" t="s">
        <v>62</v>
      </c>
      <c r="K123" t="s">
        <v>3853</v>
      </c>
      <c r="L123" t="s">
        <v>3854</v>
      </c>
      <c r="M123" t="s">
        <v>3854</v>
      </c>
      <c r="N123" t="s">
        <v>3855</v>
      </c>
      <c r="O123" t="s">
        <v>3856</v>
      </c>
      <c r="P123" t="s">
        <v>3857</v>
      </c>
      <c r="Q123" t="s">
        <v>3858</v>
      </c>
      <c r="R123">
        <v>105</v>
      </c>
      <c r="S123">
        <v>1</v>
      </c>
      <c r="T123">
        <v>1</v>
      </c>
      <c r="U123">
        <f t="shared" si="1"/>
        <v>1</v>
      </c>
      <c r="V123" t="s">
        <v>3503</v>
      </c>
    </row>
    <row r="124" spans="1:22">
      <c r="A124">
        <v>1107435735</v>
      </c>
      <c r="B124" t="s">
        <v>3820</v>
      </c>
      <c r="C124" t="s">
        <v>3809</v>
      </c>
      <c r="D124" t="s">
        <v>3810</v>
      </c>
      <c r="E124" s="153">
        <v>44705</v>
      </c>
      <c r="F124" t="s">
        <v>3811</v>
      </c>
      <c r="G124" t="s">
        <v>3812</v>
      </c>
      <c r="H124">
        <v>3.53</v>
      </c>
      <c r="I124" t="s">
        <v>242</v>
      </c>
      <c r="J124" t="s">
        <v>112</v>
      </c>
      <c r="K124" t="s">
        <v>3826</v>
      </c>
      <c r="L124" t="s">
        <v>3827</v>
      </c>
      <c r="M124" t="s">
        <v>3828</v>
      </c>
      <c r="N124" t="s">
        <v>3829</v>
      </c>
      <c r="O124" t="s">
        <v>3830</v>
      </c>
      <c r="P124" t="s">
        <v>3831</v>
      </c>
      <c r="Q124" t="s">
        <v>3832</v>
      </c>
      <c r="R124">
        <v>105</v>
      </c>
      <c r="S124">
        <v>1</v>
      </c>
      <c r="T124">
        <v>0</v>
      </c>
      <c r="U124">
        <f t="shared" si="1"/>
        <v>1</v>
      </c>
      <c r="V124" t="s">
        <v>3503</v>
      </c>
    </row>
    <row r="125" spans="1:22">
      <c r="A125">
        <v>1090972389</v>
      </c>
      <c r="B125" t="s">
        <v>3820</v>
      </c>
      <c r="C125" t="s">
        <v>3809</v>
      </c>
      <c r="D125" t="s">
        <v>3810</v>
      </c>
      <c r="E125" s="153">
        <v>44705</v>
      </c>
      <c r="F125" t="s">
        <v>3811</v>
      </c>
      <c r="G125" t="s">
        <v>3812</v>
      </c>
      <c r="H125">
        <v>3.11</v>
      </c>
      <c r="I125" t="s">
        <v>57</v>
      </c>
      <c r="J125" t="s">
        <v>149</v>
      </c>
      <c r="K125" t="s">
        <v>3821</v>
      </c>
      <c r="L125" t="s">
        <v>3814</v>
      </c>
      <c r="M125" t="s">
        <v>3822</v>
      </c>
      <c r="N125" t="s">
        <v>3823</v>
      </c>
      <c r="O125" t="s">
        <v>3824</v>
      </c>
      <c r="P125" t="s">
        <v>3821</v>
      </c>
      <c r="Q125" t="s">
        <v>3825</v>
      </c>
      <c r="R125">
        <v>105</v>
      </c>
      <c r="S125">
        <v>1</v>
      </c>
      <c r="T125">
        <v>1</v>
      </c>
      <c r="U125">
        <f t="shared" si="1"/>
        <v>1</v>
      </c>
      <c r="V125" t="s">
        <v>3503</v>
      </c>
    </row>
    <row r="126" spans="1:22">
      <c r="A126">
        <v>1126584356</v>
      </c>
      <c r="B126" t="s">
        <v>3820</v>
      </c>
      <c r="C126" t="s">
        <v>3809</v>
      </c>
      <c r="D126" t="s">
        <v>3810</v>
      </c>
      <c r="E126" s="153">
        <v>45153</v>
      </c>
      <c r="F126" t="s">
        <v>3811</v>
      </c>
      <c r="G126" t="s">
        <v>3812</v>
      </c>
      <c r="H126">
        <v>3.3</v>
      </c>
      <c r="I126" t="s">
        <v>57</v>
      </c>
      <c r="J126" t="s">
        <v>149</v>
      </c>
      <c r="K126" t="s">
        <v>3821</v>
      </c>
      <c r="L126" t="s">
        <v>3814</v>
      </c>
      <c r="M126" t="s">
        <v>3822</v>
      </c>
      <c r="N126" t="s">
        <v>3823</v>
      </c>
      <c r="O126" t="s">
        <v>3824</v>
      </c>
      <c r="P126" t="s">
        <v>3821</v>
      </c>
      <c r="Q126" t="s">
        <v>3825</v>
      </c>
      <c r="R126">
        <v>106</v>
      </c>
      <c r="S126">
        <v>1</v>
      </c>
      <c r="T126">
        <v>0</v>
      </c>
      <c r="U126">
        <f t="shared" si="1"/>
        <v>1</v>
      </c>
      <c r="V126" t="s">
        <v>3503</v>
      </c>
    </row>
    <row r="127" spans="1:22">
      <c r="A127">
        <v>1105452484</v>
      </c>
      <c r="B127" t="s">
        <v>3820</v>
      </c>
      <c r="C127" t="s">
        <v>3809</v>
      </c>
      <c r="D127" t="s">
        <v>3810</v>
      </c>
      <c r="E127" s="153">
        <v>44705</v>
      </c>
      <c r="F127" t="s">
        <v>3811</v>
      </c>
      <c r="G127" t="s">
        <v>3812</v>
      </c>
      <c r="H127">
        <v>3.94</v>
      </c>
      <c r="I127" t="s">
        <v>57</v>
      </c>
      <c r="J127" t="s">
        <v>112</v>
      </c>
      <c r="K127" t="s">
        <v>3821</v>
      </c>
      <c r="L127" t="s">
        <v>3814</v>
      </c>
      <c r="M127" t="s">
        <v>3822</v>
      </c>
      <c r="N127" t="s">
        <v>3823</v>
      </c>
      <c r="O127" t="s">
        <v>3824</v>
      </c>
      <c r="P127" t="s">
        <v>3821</v>
      </c>
      <c r="Q127" t="s">
        <v>3825</v>
      </c>
      <c r="R127">
        <v>106</v>
      </c>
      <c r="S127">
        <v>1</v>
      </c>
      <c r="T127">
        <v>1</v>
      </c>
      <c r="U127">
        <f t="shared" si="1"/>
        <v>1</v>
      </c>
      <c r="V127" t="s">
        <v>3503</v>
      </c>
    </row>
    <row r="128" spans="1:22">
      <c r="A128">
        <v>1115557272</v>
      </c>
      <c r="B128" t="s">
        <v>3808</v>
      </c>
      <c r="C128" t="s">
        <v>3809</v>
      </c>
      <c r="D128" t="s">
        <v>3810</v>
      </c>
      <c r="E128" s="153">
        <v>44196</v>
      </c>
      <c r="F128" t="s">
        <v>3811</v>
      </c>
      <c r="G128" t="s">
        <v>3812</v>
      </c>
      <c r="H128">
        <v>2.35</v>
      </c>
      <c r="I128" t="s">
        <v>57</v>
      </c>
      <c r="J128" t="s">
        <v>62</v>
      </c>
      <c r="K128" t="s">
        <v>3821</v>
      </c>
      <c r="L128" t="s">
        <v>3814</v>
      </c>
      <c r="M128" t="s">
        <v>3822</v>
      </c>
      <c r="N128" t="s">
        <v>3823</v>
      </c>
      <c r="O128" t="s">
        <v>3824</v>
      </c>
      <c r="P128" t="s">
        <v>3821</v>
      </c>
      <c r="Q128" t="s">
        <v>3825</v>
      </c>
      <c r="R128">
        <v>107</v>
      </c>
      <c r="S128">
        <v>1</v>
      </c>
      <c r="T128">
        <v>1</v>
      </c>
      <c r="U128">
        <f t="shared" si="1"/>
        <v>1</v>
      </c>
      <c r="V128" t="s">
        <v>3503</v>
      </c>
    </row>
    <row r="129" spans="1:22">
      <c r="A129">
        <v>1096260979</v>
      </c>
      <c r="B129" t="s">
        <v>3820</v>
      </c>
      <c r="C129" t="s">
        <v>3809</v>
      </c>
      <c r="D129" t="s">
        <v>3810</v>
      </c>
      <c r="E129" s="153">
        <v>43965</v>
      </c>
      <c r="F129" t="s">
        <v>3811</v>
      </c>
      <c r="G129" t="s">
        <v>3812</v>
      </c>
      <c r="H129">
        <v>3.33</v>
      </c>
      <c r="I129" t="s">
        <v>242</v>
      </c>
      <c r="J129" t="s">
        <v>149</v>
      </c>
      <c r="K129" t="s">
        <v>3844</v>
      </c>
      <c r="L129" t="s">
        <v>3827</v>
      </c>
      <c r="M129" t="s">
        <v>3828</v>
      </c>
      <c r="N129" t="s">
        <v>3845</v>
      </c>
      <c r="O129" t="s">
        <v>3846</v>
      </c>
      <c r="P129" t="s">
        <v>3844</v>
      </c>
      <c r="Q129" t="s">
        <v>3847</v>
      </c>
      <c r="R129">
        <v>110</v>
      </c>
      <c r="S129">
        <v>1</v>
      </c>
      <c r="T129">
        <v>1</v>
      </c>
      <c r="U129">
        <f t="shared" si="1"/>
        <v>1</v>
      </c>
      <c r="V129" t="s">
        <v>3503</v>
      </c>
    </row>
    <row r="130" spans="1:22">
      <c r="A130">
        <v>1093415998</v>
      </c>
      <c r="B130" t="s">
        <v>3808</v>
      </c>
      <c r="C130" t="s">
        <v>3809</v>
      </c>
      <c r="D130" t="s">
        <v>3810</v>
      </c>
      <c r="E130" s="153">
        <v>43965</v>
      </c>
      <c r="F130" t="s">
        <v>3811</v>
      </c>
      <c r="G130" t="s">
        <v>3812</v>
      </c>
      <c r="H130">
        <v>2.2799999999999998</v>
      </c>
      <c r="I130" t="s">
        <v>57</v>
      </c>
      <c r="J130" t="s">
        <v>62</v>
      </c>
      <c r="K130" t="s">
        <v>3821</v>
      </c>
      <c r="L130" t="s">
        <v>3814</v>
      </c>
      <c r="M130" t="s">
        <v>3822</v>
      </c>
      <c r="N130" t="s">
        <v>3823</v>
      </c>
      <c r="O130" t="s">
        <v>3824</v>
      </c>
      <c r="P130" t="s">
        <v>3821</v>
      </c>
      <c r="Q130" t="s">
        <v>3825</v>
      </c>
      <c r="R130">
        <v>110</v>
      </c>
      <c r="S130">
        <v>1</v>
      </c>
      <c r="T130">
        <v>1</v>
      </c>
      <c r="U130">
        <f t="shared" ref="U130:U193" si="2">IF(OR(S130=1,T130=1),1,"0")</f>
        <v>1</v>
      </c>
      <c r="V130" t="s">
        <v>3503</v>
      </c>
    </row>
    <row r="131" spans="1:22">
      <c r="A131">
        <v>1089144073</v>
      </c>
      <c r="B131" t="s">
        <v>3820</v>
      </c>
      <c r="C131" t="s">
        <v>3809</v>
      </c>
      <c r="D131" t="s">
        <v>3810</v>
      </c>
      <c r="E131" s="153">
        <v>44421</v>
      </c>
      <c r="F131" t="s">
        <v>3811</v>
      </c>
      <c r="G131" t="s">
        <v>3812</v>
      </c>
      <c r="H131">
        <v>3.9</v>
      </c>
      <c r="I131" t="s">
        <v>57</v>
      </c>
      <c r="J131" t="s">
        <v>112</v>
      </c>
      <c r="K131" t="s">
        <v>3833</v>
      </c>
      <c r="L131" t="s">
        <v>3834</v>
      </c>
      <c r="M131" t="s">
        <v>3835</v>
      </c>
      <c r="N131" t="s">
        <v>3836</v>
      </c>
      <c r="O131" t="s">
        <v>3837</v>
      </c>
      <c r="P131" t="s">
        <v>3833</v>
      </c>
      <c r="Q131" t="s">
        <v>3838</v>
      </c>
      <c r="R131">
        <v>110</v>
      </c>
      <c r="S131">
        <v>1</v>
      </c>
      <c r="T131">
        <v>1</v>
      </c>
      <c r="U131">
        <f t="shared" si="2"/>
        <v>1</v>
      </c>
      <c r="V131" t="s">
        <v>3503</v>
      </c>
    </row>
    <row r="132" spans="1:22">
      <c r="A132">
        <v>1104072507</v>
      </c>
      <c r="B132" t="s">
        <v>3808</v>
      </c>
      <c r="C132" t="s">
        <v>3809</v>
      </c>
      <c r="D132" t="s">
        <v>3810</v>
      </c>
      <c r="E132" s="153">
        <v>43696</v>
      </c>
      <c r="F132" t="s">
        <v>3811</v>
      </c>
      <c r="G132" t="s">
        <v>3812</v>
      </c>
      <c r="H132">
        <v>2.4700000000000002</v>
      </c>
      <c r="I132" t="s">
        <v>57</v>
      </c>
      <c r="J132" t="s">
        <v>62</v>
      </c>
      <c r="K132" t="s">
        <v>3849</v>
      </c>
      <c r="L132" t="s">
        <v>3814</v>
      </c>
      <c r="M132" t="s">
        <v>3822</v>
      </c>
      <c r="N132" t="s">
        <v>3850</v>
      </c>
      <c r="O132" t="s">
        <v>3851</v>
      </c>
      <c r="P132" t="s">
        <v>3849</v>
      </c>
      <c r="Q132" t="s">
        <v>3852</v>
      </c>
      <c r="R132">
        <v>110</v>
      </c>
      <c r="S132">
        <v>1</v>
      </c>
      <c r="T132">
        <v>1</v>
      </c>
      <c r="U132">
        <f t="shared" si="2"/>
        <v>1</v>
      </c>
      <c r="V132" t="s">
        <v>3503</v>
      </c>
    </row>
    <row r="133" spans="1:22">
      <c r="A133">
        <v>1105009045</v>
      </c>
      <c r="B133" t="s">
        <v>3820</v>
      </c>
      <c r="C133" t="s">
        <v>3809</v>
      </c>
      <c r="D133" t="s">
        <v>3810</v>
      </c>
      <c r="E133" s="153">
        <v>45071</v>
      </c>
      <c r="F133" t="s">
        <v>3811</v>
      </c>
      <c r="G133" t="s">
        <v>3812</v>
      </c>
      <c r="H133">
        <v>2.3199999999999998</v>
      </c>
      <c r="I133" t="s">
        <v>162</v>
      </c>
      <c r="J133" t="s">
        <v>62</v>
      </c>
      <c r="K133" t="s">
        <v>3853</v>
      </c>
      <c r="L133" t="s">
        <v>3854</v>
      </c>
      <c r="M133" t="s">
        <v>3854</v>
      </c>
      <c r="N133" t="s">
        <v>3855</v>
      </c>
      <c r="O133" t="s">
        <v>3856</v>
      </c>
      <c r="P133" t="s">
        <v>3857</v>
      </c>
      <c r="Q133" t="s">
        <v>3858</v>
      </c>
      <c r="R133">
        <v>112</v>
      </c>
      <c r="S133">
        <v>1</v>
      </c>
      <c r="T133">
        <v>0</v>
      </c>
      <c r="U133">
        <f t="shared" si="2"/>
        <v>1</v>
      </c>
      <c r="V133" t="s">
        <v>3503</v>
      </c>
    </row>
    <row r="134" spans="1:22">
      <c r="A134">
        <v>1111069439</v>
      </c>
      <c r="B134" t="s">
        <v>3820</v>
      </c>
      <c r="C134" t="s">
        <v>3809</v>
      </c>
      <c r="D134" t="s">
        <v>3810</v>
      </c>
      <c r="E134" s="153">
        <v>44063</v>
      </c>
      <c r="F134" t="s">
        <v>3811</v>
      </c>
      <c r="G134" t="s">
        <v>3812</v>
      </c>
      <c r="H134">
        <v>3.09</v>
      </c>
      <c r="I134" t="s">
        <v>57</v>
      </c>
      <c r="J134" t="s">
        <v>149</v>
      </c>
      <c r="K134" t="s">
        <v>3833</v>
      </c>
      <c r="L134" t="s">
        <v>3834</v>
      </c>
      <c r="M134" t="s">
        <v>3835</v>
      </c>
      <c r="N134" t="s">
        <v>3836</v>
      </c>
      <c r="O134" t="s">
        <v>3837</v>
      </c>
      <c r="P134" t="s">
        <v>3833</v>
      </c>
      <c r="Q134" t="s">
        <v>3838</v>
      </c>
      <c r="R134">
        <v>112</v>
      </c>
      <c r="S134">
        <v>1</v>
      </c>
      <c r="T134">
        <v>1</v>
      </c>
      <c r="U134">
        <f t="shared" si="2"/>
        <v>1</v>
      </c>
      <c r="V134" t="s">
        <v>3503</v>
      </c>
    </row>
    <row r="135" spans="1:22">
      <c r="A135">
        <v>2150815146</v>
      </c>
      <c r="B135" t="s">
        <v>3808</v>
      </c>
      <c r="C135" t="s">
        <v>3848</v>
      </c>
      <c r="D135" t="s">
        <v>3810</v>
      </c>
      <c r="E135" s="153">
        <v>44705</v>
      </c>
      <c r="F135" t="s">
        <v>3811</v>
      </c>
      <c r="G135" t="s">
        <v>3812</v>
      </c>
      <c r="H135">
        <v>3.92</v>
      </c>
      <c r="I135" t="s">
        <v>162</v>
      </c>
      <c r="J135" t="s">
        <v>112</v>
      </c>
      <c r="K135" t="s">
        <v>3853</v>
      </c>
      <c r="L135" t="s">
        <v>3854</v>
      </c>
      <c r="M135" t="s">
        <v>3854</v>
      </c>
      <c r="N135" t="s">
        <v>3855</v>
      </c>
      <c r="O135" t="s">
        <v>3856</v>
      </c>
      <c r="P135" t="s">
        <v>3857</v>
      </c>
      <c r="Q135" t="s">
        <v>3858</v>
      </c>
      <c r="R135">
        <v>113</v>
      </c>
      <c r="S135">
        <v>1</v>
      </c>
      <c r="T135">
        <v>1</v>
      </c>
      <c r="U135">
        <f t="shared" si="2"/>
        <v>1</v>
      </c>
      <c r="V135" t="s">
        <v>3503</v>
      </c>
    </row>
    <row r="136" spans="1:22">
      <c r="A136">
        <v>1092928280</v>
      </c>
      <c r="B136" t="s">
        <v>3808</v>
      </c>
      <c r="C136" t="s">
        <v>3809</v>
      </c>
      <c r="D136" t="s">
        <v>3810</v>
      </c>
      <c r="E136" s="153">
        <v>44705</v>
      </c>
      <c r="F136" t="s">
        <v>3811</v>
      </c>
      <c r="G136" t="s">
        <v>3812</v>
      </c>
      <c r="H136">
        <v>2.3199999999999998</v>
      </c>
      <c r="I136" t="s">
        <v>57</v>
      </c>
      <c r="J136" t="s">
        <v>62</v>
      </c>
      <c r="K136" t="s">
        <v>3821</v>
      </c>
      <c r="L136" t="s">
        <v>3814</v>
      </c>
      <c r="M136" t="s">
        <v>3822</v>
      </c>
      <c r="N136" t="s">
        <v>3823</v>
      </c>
      <c r="O136" t="s">
        <v>3824</v>
      </c>
      <c r="P136" t="s">
        <v>3821</v>
      </c>
      <c r="Q136" t="s">
        <v>3825</v>
      </c>
      <c r="R136">
        <v>113</v>
      </c>
      <c r="S136">
        <v>1</v>
      </c>
      <c r="T136">
        <v>1</v>
      </c>
      <c r="U136">
        <f t="shared" si="2"/>
        <v>1</v>
      </c>
      <c r="V136" t="s">
        <v>3503</v>
      </c>
    </row>
    <row r="137" spans="1:22">
      <c r="A137">
        <v>1110682349</v>
      </c>
      <c r="B137" t="s">
        <v>3820</v>
      </c>
      <c r="C137" t="s">
        <v>3809</v>
      </c>
      <c r="D137" t="s">
        <v>3810</v>
      </c>
      <c r="E137" s="153">
        <v>44421</v>
      </c>
      <c r="F137" t="s">
        <v>3811</v>
      </c>
      <c r="G137" t="s">
        <v>3812</v>
      </c>
      <c r="H137">
        <v>3.98</v>
      </c>
      <c r="I137" t="s">
        <v>57</v>
      </c>
      <c r="J137" t="s">
        <v>112</v>
      </c>
      <c r="K137" t="s">
        <v>3821</v>
      </c>
      <c r="L137" t="s">
        <v>3814</v>
      </c>
      <c r="M137" t="s">
        <v>3822</v>
      </c>
      <c r="N137" t="s">
        <v>3823</v>
      </c>
      <c r="O137" t="s">
        <v>3824</v>
      </c>
      <c r="P137" t="s">
        <v>3821</v>
      </c>
      <c r="Q137" t="s">
        <v>3825</v>
      </c>
      <c r="R137">
        <v>113</v>
      </c>
      <c r="S137">
        <v>1</v>
      </c>
      <c r="T137">
        <v>1</v>
      </c>
      <c r="U137">
        <f t="shared" si="2"/>
        <v>1</v>
      </c>
      <c r="V137" t="s">
        <v>3503</v>
      </c>
    </row>
    <row r="138" spans="1:22">
      <c r="A138">
        <v>1073040287</v>
      </c>
      <c r="B138" t="s">
        <v>3820</v>
      </c>
      <c r="C138" t="s">
        <v>3809</v>
      </c>
      <c r="D138" t="s">
        <v>3810</v>
      </c>
      <c r="E138" s="153">
        <v>43639</v>
      </c>
      <c r="F138" t="s">
        <v>3811</v>
      </c>
      <c r="G138" t="s">
        <v>3812</v>
      </c>
      <c r="H138">
        <v>3.84</v>
      </c>
      <c r="I138" t="s">
        <v>57</v>
      </c>
      <c r="J138" t="s">
        <v>112</v>
      </c>
      <c r="K138" t="s">
        <v>3833</v>
      </c>
      <c r="L138" t="s">
        <v>3834</v>
      </c>
      <c r="M138" t="s">
        <v>3835</v>
      </c>
      <c r="N138" t="s">
        <v>3836</v>
      </c>
      <c r="O138" t="s">
        <v>3837</v>
      </c>
      <c r="P138" t="s">
        <v>3833</v>
      </c>
      <c r="Q138" t="s">
        <v>3838</v>
      </c>
      <c r="R138">
        <v>113</v>
      </c>
      <c r="S138">
        <v>1</v>
      </c>
      <c r="T138">
        <v>1</v>
      </c>
      <c r="U138">
        <f t="shared" si="2"/>
        <v>1</v>
      </c>
      <c r="V138" t="s">
        <v>3503</v>
      </c>
    </row>
    <row r="139" spans="1:22">
      <c r="A139">
        <v>1091366490</v>
      </c>
      <c r="B139" t="s">
        <v>3820</v>
      </c>
      <c r="C139" t="s">
        <v>3809</v>
      </c>
      <c r="D139" t="s">
        <v>3810</v>
      </c>
      <c r="E139" s="153">
        <v>43639</v>
      </c>
      <c r="F139" t="s">
        <v>3811</v>
      </c>
      <c r="G139" t="s">
        <v>3812</v>
      </c>
      <c r="H139">
        <v>3.91</v>
      </c>
      <c r="I139" t="s">
        <v>57</v>
      </c>
      <c r="J139" t="s">
        <v>112</v>
      </c>
      <c r="K139" t="s">
        <v>3821</v>
      </c>
      <c r="L139" t="s">
        <v>3814</v>
      </c>
      <c r="M139" t="s">
        <v>3822</v>
      </c>
      <c r="N139" t="s">
        <v>3823</v>
      </c>
      <c r="O139" t="s">
        <v>3824</v>
      </c>
      <c r="P139" t="s">
        <v>3821</v>
      </c>
      <c r="Q139" t="s">
        <v>3825</v>
      </c>
      <c r="R139">
        <v>115</v>
      </c>
      <c r="S139">
        <v>1</v>
      </c>
      <c r="T139">
        <v>1</v>
      </c>
      <c r="U139">
        <f t="shared" si="2"/>
        <v>1</v>
      </c>
      <c r="V139" t="s">
        <v>3503</v>
      </c>
    </row>
    <row r="140" spans="1:22">
      <c r="A140">
        <v>1092456092</v>
      </c>
      <c r="B140" t="s">
        <v>3820</v>
      </c>
      <c r="C140" t="s">
        <v>3809</v>
      </c>
      <c r="D140" t="s">
        <v>3810</v>
      </c>
      <c r="E140" s="153">
        <v>44705</v>
      </c>
      <c r="F140" t="s">
        <v>3811</v>
      </c>
      <c r="G140" t="s">
        <v>3812</v>
      </c>
      <c r="H140">
        <v>3.28</v>
      </c>
      <c r="I140" t="s">
        <v>57</v>
      </c>
      <c r="J140" t="s">
        <v>149</v>
      </c>
      <c r="K140" t="s">
        <v>3833</v>
      </c>
      <c r="L140" t="s">
        <v>3834</v>
      </c>
      <c r="M140" t="s">
        <v>3835</v>
      </c>
      <c r="N140" t="s">
        <v>3836</v>
      </c>
      <c r="O140" t="s">
        <v>3837</v>
      </c>
      <c r="P140" t="s">
        <v>3833</v>
      </c>
      <c r="Q140" t="s">
        <v>3838</v>
      </c>
      <c r="R140">
        <v>116</v>
      </c>
      <c r="S140">
        <v>1</v>
      </c>
      <c r="T140">
        <v>1</v>
      </c>
      <c r="U140">
        <f t="shared" si="2"/>
        <v>1</v>
      </c>
      <c r="V140" t="s">
        <v>3503</v>
      </c>
    </row>
    <row r="141" spans="1:22">
      <c r="A141">
        <v>1089213548</v>
      </c>
      <c r="B141" t="s">
        <v>3808</v>
      </c>
      <c r="C141" t="s">
        <v>3809</v>
      </c>
      <c r="D141" t="s">
        <v>3810</v>
      </c>
      <c r="E141" s="153">
        <v>43639</v>
      </c>
      <c r="F141" t="s">
        <v>3811</v>
      </c>
      <c r="G141" t="s">
        <v>3812</v>
      </c>
      <c r="H141">
        <v>2.94</v>
      </c>
      <c r="I141" t="s">
        <v>57</v>
      </c>
      <c r="J141" t="s">
        <v>149</v>
      </c>
      <c r="K141" t="s">
        <v>3821</v>
      </c>
      <c r="L141" t="s">
        <v>3814</v>
      </c>
      <c r="M141" t="s">
        <v>3822</v>
      </c>
      <c r="N141" t="s">
        <v>3823</v>
      </c>
      <c r="O141" t="s">
        <v>3824</v>
      </c>
      <c r="P141" t="s">
        <v>3821</v>
      </c>
      <c r="Q141" t="s">
        <v>3825</v>
      </c>
      <c r="R141">
        <v>119</v>
      </c>
      <c r="S141">
        <v>1</v>
      </c>
      <c r="T141">
        <v>1</v>
      </c>
      <c r="U141">
        <f t="shared" si="2"/>
        <v>1</v>
      </c>
      <c r="V141" t="s">
        <v>3503</v>
      </c>
    </row>
    <row r="142" spans="1:22">
      <c r="A142">
        <v>1102700315</v>
      </c>
      <c r="B142" t="s">
        <v>3820</v>
      </c>
      <c r="C142" t="s">
        <v>3809</v>
      </c>
      <c r="D142" t="s">
        <v>3810</v>
      </c>
      <c r="E142" s="153">
        <v>44931</v>
      </c>
      <c r="F142" t="s">
        <v>3811</v>
      </c>
      <c r="G142" t="s">
        <v>3812</v>
      </c>
      <c r="H142">
        <v>2.4700000000000002</v>
      </c>
      <c r="I142" t="s">
        <v>162</v>
      </c>
      <c r="J142" t="s">
        <v>62</v>
      </c>
      <c r="K142" t="s">
        <v>3853</v>
      </c>
      <c r="L142" t="s">
        <v>3854</v>
      </c>
      <c r="M142" t="s">
        <v>3854</v>
      </c>
      <c r="N142" t="s">
        <v>3855</v>
      </c>
      <c r="O142" t="s">
        <v>3856</v>
      </c>
      <c r="P142" t="s">
        <v>3857</v>
      </c>
      <c r="Q142" t="s">
        <v>3858</v>
      </c>
      <c r="R142">
        <v>122</v>
      </c>
      <c r="S142">
        <v>1</v>
      </c>
      <c r="T142">
        <v>0</v>
      </c>
      <c r="U142">
        <f t="shared" si="2"/>
        <v>1</v>
      </c>
      <c r="V142" t="s">
        <v>3503</v>
      </c>
    </row>
    <row r="143" spans="1:22">
      <c r="A143">
        <v>1090645845</v>
      </c>
      <c r="B143" t="s">
        <v>3808</v>
      </c>
      <c r="C143" t="s">
        <v>3809</v>
      </c>
      <c r="D143" t="s">
        <v>3810</v>
      </c>
      <c r="E143" s="153">
        <v>43696</v>
      </c>
      <c r="F143" t="s">
        <v>3811</v>
      </c>
      <c r="G143" t="s">
        <v>3812</v>
      </c>
      <c r="H143">
        <v>2.36</v>
      </c>
      <c r="I143" t="s">
        <v>57</v>
      </c>
      <c r="J143" t="s">
        <v>62</v>
      </c>
      <c r="K143" t="s">
        <v>3821</v>
      </c>
      <c r="L143" t="s">
        <v>3814</v>
      </c>
      <c r="M143" t="s">
        <v>3822</v>
      </c>
      <c r="N143" t="s">
        <v>3823</v>
      </c>
      <c r="O143" t="s">
        <v>3824</v>
      </c>
      <c r="P143" t="s">
        <v>3821</v>
      </c>
      <c r="Q143" t="s">
        <v>3825</v>
      </c>
      <c r="R143">
        <v>122</v>
      </c>
      <c r="S143">
        <v>1</v>
      </c>
      <c r="T143">
        <v>1</v>
      </c>
      <c r="U143">
        <f t="shared" si="2"/>
        <v>1</v>
      </c>
      <c r="V143" t="s">
        <v>3503</v>
      </c>
    </row>
    <row r="144" spans="1:22">
      <c r="A144">
        <v>1084597028</v>
      </c>
      <c r="B144" t="s">
        <v>3808</v>
      </c>
      <c r="C144" t="s">
        <v>3809</v>
      </c>
      <c r="D144" t="s">
        <v>3810</v>
      </c>
      <c r="E144" s="153">
        <v>45071</v>
      </c>
      <c r="F144" t="s">
        <v>3811</v>
      </c>
      <c r="G144" t="s">
        <v>3812</v>
      </c>
      <c r="H144">
        <v>2</v>
      </c>
      <c r="I144" t="s">
        <v>57</v>
      </c>
      <c r="J144" t="s">
        <v>62</v>
      </c>
      <c r="K144" t="s">
        <v>3849</v>
      </c>
      <c r="L144" t="s">
        <v>3814</v>
      </c>
      <c r="M144" t="s">
        <v>3822</v>
      </c>
      <c r="N144" t="s">
        <v>3850</v>
      </c>
      <c r="O144" t="s">
        <v>3851</v>
      </c>
      <c r="P144" t="s">
        <v>3849</v>
      </c>
      <c r="Q144" t="s">
        <v>3852</v>
      </c>
      <c r="R144">
        <v>122</v>
      </c>
      <c r="S144">
        <v>1</v>
      </c>
      <c r="T144" t="s">
        <v>68</v>
      </c>
      <c r="U144">
        <f t="shared" si="2"/>
        <v>1</v>
      </c>
      <c r="V144" t="s">
        <v>3503</v>
      </c>
    </row>
    <row r="145" spans="1:22">
      <c r="A145">
        <v>1105616450</v>
      </c>
      <c r="B145" t="s">
        <v>3820</v>
      </c>
      <c r="C145" t="s">
        <v>3809</v>
      </c>
      <c r="D145" t="s">
        <v>3810</v>
      </c>
      <c r="E145" s="153">
        <v>44931</v>
      </c>
      <c r="F145" t="s">
        <v>3811</v>
      </c>
      <c r="G145" t="s">
        <v>3812</v>
      </c>
      <c r="H145">
        <v>2.96</v>
      </c>
      <c r="I145" t="s">
        <v>57</v>
      </c>
      <c r="J145" t="s">
        <v>149</v>
      </c>
      <c r="K145" t="s">
        <v>3821</v>
      </c>
      <c r="L145" t="s">
        <v>3814</v>
      </c>
      <c r="M145" t="s">
        <v>3822</v>
      </c>
      <c r="N145" t="s">
        <v>3823</v>
      </c>
      <c r="O145" t="s">
        <v>3824</v>
      </c>
      <c r="P145" t="s">
        <v>3821</v>
      </c>
      <c r="Q145" t="s">
        <v>3825</v>
      </c>
      <c r="R145">
        <v>123</v>
      </c>
      <c r="S145">
        <v>1</v>
      </c>
      <c r="T145" t="s">
        <v>68</v>
      </c>
      <c r="U145">
        <f t="shared" si="2"/>
        <v>1</v>
      </c>
      <c r="V145" t="s">
        <v>3503</v>
      </c>
    </row>
    <row r="146" spans="1:22">
      <c r="A146">
        <v>1099707778</v>
      </c>
      <c r="B146" t="s">
        <v>3808</v>
      </c>
      <c r="C146" t="s">
        <v>3809</v>
      </c>
      <c r="D146" t="s">
        <v>3810</v>
      </c>
      <c r="E146" s="153">
        <v>45071</v>
      </c>
      <c r="F146" t="s">
        <v>3811</v>
      </c>
      <c r="G146" t="s">
        <v>3812</v>
      </c>
      <c r="H146">
        <v>2.69</v>
      </c>
      <c r="I146" t="s">
        <v>57</v>
      </c>
      <c r="J146" t="s">
        <v>62</v>
      </c>
      <c r="K146" t="s">
        <v>3813</v>
      </c>
      <c r="L146" t="s">
        <v>3814</v>
      </c>
      <c r="M146" t="s">
        <v>3815</v>
      </c>
      <c r="N146" t="s">
        <v>3816</v>
      </c>
      <c r="O146" t="s">
        <v>3817</v>
      </c>
      <c r="P146" t="s">
        <v>3818</v>
      </c>
      <c r="Q146" t="s">
        <v>3819</v>
      </c>
      <c r="R146">
        <v>124</v>
      </c>
      <c r="S146">
        <v>1</v>
      </c>
      <c r="T146">
        <v>1</v>
      </c>
      <c r="U146">
        <f t="shared" si="2"/>
        <v>1</v>
      </c>
      <c r="V146" t="s">
        <v>3503</v>
      </c>
    </row>
    <row r="147" spans="1:22">
      <c r="A147">
        <v>1123301747</v>
      </c>
      <c r="B147" t="s">
        <v>3820</v>
      </c>
      <c r="C147" t="s">
        <v>3809</v>
      </c>
      <c r="D147" t="s">
        <v>3810</v>
      </c>
      <c r="E147" s="153">
        <v>45071</v>
      </c>
      <c r="F147" t="s">
        <v>3811</v>
      </c>
      <c r="G147" t="s">
        <v>3812</v>
      </c>
      <c r="H147">
        <v>3.33</v>
      </c>
      <c r="I147" t="s">
        <v>242</v>
      </c>
      <c r="J147" t="s">
        <v>149</v>
      </c>
      <c r="K147" t="s">
        <v>3839</v>
      </c>
      <c r="L147" t="s">
        <v>3827</v>
      </c>
      <c r="M147" t="s">
        <v>3828</v>
      </c>
      <c r="N147" t="s">
        <v>3840</v>
      </c>
      <c r="O147" t="s">
        <v>3841</v>
      </c>
      <c r="P147" t="s">
        <v>3842</v>
      </c>
      <c r="Q147" t="s">
        <v>3843</v>
      </c>
      <c r="R147">
        <v>124</v>
      </c>
      <c r="S147">
        <v>1</v>
      </c>
      <c r="T147">
        <v>1</v>
      </c>
      <c r="U147">
        <f t="shared" si="2"/>
        <v>1</v>
      </c>
      <c r="V147" t="s">
        <v>3503</v>
      </c>
    </row>
    <row r="148" spans="1:22">
      <c r="A148">
        <v>1106808171</v>
      </c>
      <c r="B148" t="s">
        <v>3820</v>
      </c>
      <c r="C148" t="s">
        <v>3809</v>
      </c>
      <c r="D148" t="s">
        <v>3810</v>
      </c>
      <c r="E148" s="153">
        <v>44705</v>
      </c>
      <c r="F148" t="s">
        <v>3811</v>
      </c>
      <c r="G148" t="s">
        <v>3812</v>
      </c>
      <c r="H148">
        <v>3.23</v>
      </c>
      <c r="I148" t="s">
        <v>57</v>
      </c>
      <c r="J148" t="s">
        <v>149</v>
      </c>
      <c r="K148" t="s">
        <v>3821</v>
      </c>
      <c r="L148" t="s">
        <v>3814</v>
      </c>
      <c r="M148" t="s">
        <v>3822</v>
      </c>
      <c r="N148" t="s">
        <v>3823</v>
      </c>
      <c r="O148" t="s">
        <v>3824</v>
      </c>
      <c r="P148" t="s">
        <v>3821</v>
      </c>
      <c r="Q148" t="s">
        <v>3825</v>
      </c>
      <c r="R148">
        <v>124</v>
      </c>
      <c r="S148">
        <v>1</v>
      </c>
      <c r="T148">
        <v>1</v>
      </c>
      <c r="U148">
        <f t="shared" si="2"/>
        <v>1</v>
      </c>
      <c r="V148" t="s">
        <v>3503</v>
      </c>
    </row>
    <row r="149" spans="1:22">
      <c r="A149">
        <v>1102670328</v>
      </c>
      <c r="B149" t="s">
        <v>3808</v>
      </c>
      <c r="C149" t="s">
        <v>3809</v>
      </c>
      <c r="D149" t="s">
        <v>3810</v>
      </c>
      <c r="E149" s="153">
        <v>44063</v>
      </c>
      <c r="F149" t="s">
        <v>3811</v>
      </c>
      <c r="G149" t="s">
        <v>3812</v>
      </c>
      <c r="H149">
        <v>2.48</v>
      </c>
      <c r="I149" t="s">
        <v>57</v>
      </c>
      <c r="J149" t="s">
        <v>62</v>
      </c>
      <c r="K149" t="s">
        <v>3849</v>
      </c>
      <c r="L149" t="s">
        <v>3814</v>
      </c>
      <c r="M149" t="s">
        <v>3822</v>
      </c>
      <c r="N149" t="s">
        <v>3850</v>
      </c>
      <c r="O149" t="s">
        <v>3851</v>
      </c>
      <c r="P149" t="s">
        <v>3849</v>
      </c>
      <c r="Q149" t="s">
        <v>3852</v>
      </c>
      <c r="R149">
        <v>124</v>
      </c>
      <c r="S149">
        <v>1</v>
      </c>
      <c r="T149">
        <v>1</v>
      </c>
      <c r="U149">
        <f t="shared" si="2"/>
        <v>1</v>
      </c>
      <c r="V149" t="s">
        <v>3503</v>
      </c>
    </row>
    <row r="150" spans="1:22">
      <c r="A150">
        <v>1110127535</v>
      </c>
      <c r="B150" t="s">
        <v>3820</v>
      </c>
      <c r="C150" t="s">
        <v>3809</v>
      </c>
      <c r="D150" t="s">
        <v>3810</v>
      </c>
      <c r="E150" s="153">
        <v>45153</v>
      </c>
      <c r="F150" t="s">
        <v>3811</v>
      </c>
      <c r="G150" t="s">
        <v>3812</v>
      </c>
      <c r="H150">
        <v>3.11</v>
      </c>
      <c r="I150" t="s">
        <v>57</v>
      </c>
      <c r="J150" t="s">
        <v>149</v>
      </c>
      <c r="K150" t="s">
        <v>3821</v>
      </c>
      <c r="L150" t="s">
        <v>3814</v>
      </c>
      <c r="M150" t="s">
        <v>3822</v>
      </c>
      <c r="N150" t="s">
        <v>3823</v>
      </c>
      <c r="O150" t="s">
        <v>3824</v>
      </c>
      <c r="P150" t="s">
        <v>3821</v>
      </c>
      <c r="Q150" t="s">
        <v>3825</v>
      </c>
      <c r="R150">
        <v>125</v>
      </c>
      <c r="S150">
        <v>1</v>
      </c>
      <c r="T150" t="s">
        <v>68</v>
      </c>
      <c r="U150">
        <f t="shared" si="2"/>
        <v>1</v>
      </c>
      <c r="V150" t="s">
        <v>3503</v>
      </c>
    </row>
    <row r="151" spans="1:22">
      <c r="A151">
        <v>1099672089</v>
      </c>
      <c r="B151" t="s">
        <v>3808</v>
      </c>
      <c r="C151" t="s">
        <v>3809</v>
      </c>
      <c r="D151" t="s">
        <v>3810</v>
      </c>
      <c r="E151" s="153">
        <v>44421</v>
      </c>
      <c r="F151" t="s">
        <v>3811</v>
      </c>
      <c r="G151" t="s">
        <v>3812</v>
      </c>
      <c r="H151">
        <v>2.4300000000000002</v>
      </c>
      <c r="I151" t="s">
        <v>57</v>
      </c>
      <c r="J151" t="s">
        <v>62</v>
      </c>
      <c r="K151" t="s">
        <v>3849</v>
      </c>
      <c r="L151" t="s">
        <v>3814</v>
      </c>
      <c r="M151" t="s">
        <v>3822</v>
      </c>
      <c r="N151" t="s">
        <v>3850</v>
      </c>
      <c r="O151" t="s">
        <v>3851</v>
      </c>
      <c r="P151" t="s">
        <v>3849</v>
      </c>
      <c r="Q151" t="s">
        <v>3852</v>
      </c>
      <c r="R151">
        <v>125</v>
      </c>
      <c r="S151">
        <v>1</v>
      </c>
      <c r="T151">
        <v>1</v>
      </c>
      <c r="U151">
        <f t="shared" si="2"/>
        <v>1</v>
      </c>
      <c r="V151" t="s">
        <v>3503</v>
      </c>
    </row>
    <row r="152" spans="1:22">
      <c r="A152">
        <v>1100888807</v>
      </c>
      <c r="B152" t="s">
        <v>3820</v>
      </c>
      <c r="C152" t="s">
        <v>3809</v>
      </c>
      <c r="D152" t="s">
        <v>3810</v>
      </c>
      <c r="E152" s="153">
        <v>44705</v>
      </c>
      <c r="F152" t="s">
        <v>3811</v>
      </c>
      <c r="G152" t="s">
        <v>3812</v>
      </c>
      <c r="H152">
        <v>3.7</v>
      </c>
      <c r="I152" t="s">
        <v>57</v>
      </c>
      <c r="J152" t="s">
        <v>112</v>
      </c>
      <c r="K152" t="s">
        <v>3833</v>
      </c>
      <c r="L152" t="s">
        <v>3834</v>
      </c>
      <c r="M152" t="s">
        <v>3835</v>
      </c>
      <c r="N152" t="s">
        <v>3836</v>
      </c>
      <c r="O152" t="s">
        <v>3837</v>
      </c>
      <c r="P152" t="s">
        <v>3833</v>
      </c>
      <c r="Q152" t="s">
        <v>3838</v>
      </c>
      <c r="R152">
        <v>127</v>
      </c>
      <c r="S152">
        <v>1</v>
      </c>
      <c r="T152">
        <v>1</v>
      </c>
      <c r="U152">
        <f t="shared" si="2"/>
        <v>1</v>
      </c>
      <c r="V152" t="s">
        <v>3503</v>
      </c>
    </row>
    <row r="153" spans="1:22">
      <c r="A153">
        <v>1098293663</v>
      </c>
      <c r="B153" t="s">
        <v>3820</v>
      </c>
      <c r="C153" t="s">
        <v>3809</v>
      </c>
      <c r="D153" t="s">
        <v>3810</v>
      </c>
      <c r="E153" s="153">
        <v>43965</v>
      </c>
      <c r="F153" t="s">
        <v>3811</v>
      </c>
      <c r="G153" t="s">
        <v>3812</v>
      </c>
      <c r="H153">
        <v>3.71</v>
      </c>
      <c r="I153" t="s">
        <v>242</v>
      </c>
      <c r="J153" t="s">
        <v>112</v>
      </c>
      <c r="K153" t="s">
        <v>3839</v>
      </c>
      <c r="L153" t="s">
        <v>3827</v>
      </c>
      <c r="M153" t="s">
        <v>3828</v>
      </c>
      <c r="N153" t="s">
        <v>3840</v>
      </c>
      <c r="O153" t="s">
        <v>3841</v>
      </c>
      <c r="P153" t="s">
        <v>3842</v>
      </c>
      <c r="Q153" t="s">
        <v>3843</v>
      </c>
      <c r="R153">
        <v>129</v>
      </c>
      <c r="S153">
        <v>1</v>
      </c>
      <c r="T153">
        <v>1</v>
      </c>
      <c r="U153">
        <f t="shared" si="2"/>
        <v>1</v>
      </c>
      <c r="V153" t="s">
        <v>3503</v>
      </c>
    </row>
    <row r="154" spans="1:22">
      <c r="A154">
        <v>1102509401</v>
      </c>
      <c r="B154" t="s">
        <v>3820</v>
      </c>
      <c r="C154" t="s">
        <v>3809</v>
      </c>
      <c r="D154" t="s">
        <v>3810</v>
      </c>
      <c r="E154" s="153">
        <v>44063</v>
      </c>
      <c r="F154" t="s">
        <v>3811</v>
      </c>
      <c r="G154" t="s">
        <v>3812</v>
      </c>
      <c r="H154">
        <v>2.38</v>
      </c>
      <c r="I154" t="s">
        <v>242</v>
      </c>
      <c r="J154" t="s">
        <v>62</v>
      </c>
      <c r="K154" t="s">
        <v>3839</v>
      </c>
      <c r="L154" t="s">
        <v>3827</v>
      </c>
      <c r="M154" t="s">
        <v>3828</v>
      </c>
      <c r="N154" t="s">
        <v>3840</v>
      </c>
      <c r="O154" t="s">
        <v>3841</v>
      </c>
      <c r="P154" t="s">
        <v>3842</v>
      </c>
      <c r="Q154" t="s">
        <v>3843</v>
      </c>
      <c r="R154">
        <v>129</v>
      </c>
      <c r="S154">
        <v>1</v>
      </c>
      <c r="T154">
        <v>1</v>
      </c>
      <c r="U154">
        <f t="shared" si="2"/>
        <v>1</v>
      </c>
      <c r="V154" t="s">
        <v>3503</v>
      </c>
    </row>
    <row r="155" spans="1:22">
      <c r="A155">
        <v>1109015139</v>
      </c>
      <c r="B155" t="s">
        <v>3820</v>
      </c>
      <c r="C155" t="s">
        <v>3809</v>
      </c>
      <c r="D155" t="s">
        <v>3810</v>
      </c>
      <c r="E155" s="153">
        <v>45071</v>
      </c>
      <c r="F155" t="s">
        <v>3811</v>
      </c>
      <c r="G155" t="s">
        <v>3812</v>
      </c>
      <c r="H155">
        <v>3.67</v>
      </c>
      <c r="I155" t="s">
        <v>162</v>
      </c>
      <c r="J155" t="s">
        <v>112</v>
      </c>
      <c r="K155" t="s">
        <v>3853</v>
      </c>
      <c r="L155" t="s">
        <v>3854</v>
      </c>
      <c r="M155" t="s">
        <v>3854</v>
      </c>
      <c r="N155" t="s">
        <v>3855</v>
      </c>
      <c r="O155" t="s">
        <v>3856</v>
      </c>
      <c r="P155" t="s">
        <v>3857</v>
      </c>
      <c r="Q155" t="s">
        <v>3858</v>
      </c>
      <c r="R155">
        <v>129</v>
      </c>
      <c r="S155">
        <v>1</v>
      </c>
      <c r="T155" t="s">
        <v>68</v>
      </c>
      <c r="U155">
        <f t="shared" si="2"/>
        <v>1</v>
      </c>
      <c r="V155" t="s">
        <v>3503</v>
      </c>
    </row>
    <row r="156" spans="1:22">
      <c r="A156">
        <v>1102657259</v>
      </c>
      <c r="B156" t="s">
        <v>3820</v>
      </c>
      <c r="C156" t="s">
        <v>3809</v>
      </c>
      <c r="D156" t="s">
        <v>3810</v>
      </c>
      <c r="E156" s="153">
        <v>44421</v>
      </c>
      <c r="F156" t="s">
        <v>3811</v>
      </c>
      <c r="G156" t="s">
        <v>3812</v>
      </c>
      <c r="H156">
        <v>3.72</v>
      </c>
      <c r="I156" t="s">
        <v>162</v>
      </c>
      <c r="J156" t="s">
        <v>112</v>
      </c>
      <c r="K156" t="s">
        <v>3853</v>
      </c>
      <c r="L156" t="s">
        <v>3854</v>
      </c>
      <c r="M156" t="s">
        <v>3854</v>
      </c>
      <c r="N156" t="s">
        <v>3855</v>
      </c>
      <c r="O156" t="s">
        <v>3856</v>
      </c>
      <c r="P156" t="s">
        <v>3857</v>
      </c>
      <c r="Q156" t="s">
        <v>3858</v>
      </c>
      <c r="R156">
        <v>129</v>
      </c>
      <c r="S156">
        <v>1</v>
      </c>
      <c r="T156">
        <v>1</v>
      </c>
      <c r="U156">
        <f t="shared" si="2"/>
        <v>1</v>
      </c>
      <c r="V156" t="s">
        <v>3503</v>
      </c>
    </row>
    <row r="157" spans="1:22">
      <c r="A157">
        <v>2173396447</v>
      </c>
      <c r="B157" t="s">
        <v>3808</v>
      </c>
      <c r="C157" t="s">
        <v>3848</v>
      </c>
      <c r="D157" t="s">
        <v>3810</v>
      </c>
      <c r="E157" s="153">
        <v>44705</v>
      </c>
      <c r="F157" t="s">
        <v>3811</v>
      </c>
      <c r="G157" t="s">
        <v>3812</v>
      </c>
      <c r="H157">
        <v>3.71</v>
      </c>
      <c r="I157" t="s">
        <v>57</v>
      </c>
      <c r="J157" t="s">
        <v>112</v>
      </c>
      <c r="K157" t="s">
        <v>3813</v>
      </c>
      <c r="L157" t="s">
        <v>3814</v>
      </c>
      <c r="M157" t="s">
        <v>3815</v>
      </c>
      <c r="N157" t="s">
        <v>3816</v>
      </c>
      <c r="O157" t="s">
        <v>3817</v>
      </c>
      <c r="P157" t="s">
        <v>3818</v>
      </c>
      <c r="Q157" t="s">
        <v>3819</v>
      </c>
      <c r="R157">
        <v>130</v>
      </c>
      <c r="S157">
        <v>1</v>
      </c>
      <c r="T157">
        <v>1</v>
      </c>
      <c r="U157">
        <f t="shared" si="2"/>
        <v>1</v>
      </c>
      <c r="V157" t="s">
        <v>3503</v>
      </c>
    </row>
    <row r="158" spans="1:22">
      <c r="A158">
        <v>1089688129</v>
      </c>
      <c r="B158" t="s">
        <v>3808</v>
      </c>
      <c r="C158" t="s">
        <v>3809</v>
      </c>
      <c r="D158" t="s">
        <v>3810</v>
      </c>
      <c r="E158" s="153">
        <v>43639</v>
      </c>
      <c r="F158" t="s">
        <v>3811</v>
      </c>
      <c r="G158" t="s">
        <v>3812</v>
      </c>
      <c r="H158">
        <v>3.68</v>
      </c>
      <c r="I158" t="s">
        <v>242</v>
      </c>
      <c r="J158" t="s">
        <v>112</v>
      </c>
      <c r="K158" t="s">
        <v>3826</v>
      </c>
      <c r="L158" t="s">
        <v>3827</v>
      </c>
      <c r="M158" t="s">
        <v>3828</v>
      </c>
      <c r="N158" t="s">
        <v>3829</v>
      </c>
      <c r="O158" t="s">
        <v>3830</v>
      </c>
      <c r="P158" t="s">
        <v>3831</v>
      </c>
      <c r="Q158" t="s">
        <v>3832</v>
      </c>
      <c r="R158">
        <v>131</v>
      </c>
      <c r="S158">
        <v>1</v>
      </c>
      <c r="T158">
        <v>1</v>
      </c>
      <c r="U158">
        <f t="shared" si="2"/>
        <v>1</v>
      </c>
      <c r="V158" t="s">
        <v>3503</v>
      </c>
    </row>
    <row r="159" spans="1:22">
      <c r="A159">
        <v>1100007978</v>
      </c>
      <c r="B159" t="s">
        <v>3820</v>
      </c>
      <c r="C159" t="s">
        <v>3809</v>
      </c>
      <c r="D159" t="s">
        <v>3810</v>
      </c>
      <c r="E159" s="153">
        <v>44063</v>
      </c>
      <c r="F159" t="s">
        <v>3811</v>
      </c>
      <c r="G159" t="s">
        <v>3812</v>
      </c>
      <c r="H159">
        <v>2.75</v>
      </c>
      <c r="I159" t="s">
        <v>57</v>
      </c>
      <c r="J159" t="s">
        <v>149</v>
      </c>
      <c r="K159" t="s">
        <v>3821</v>
      </c>
      <c r="L159" t="s">
        <v>3814</v>
      </c>
      <c r="M159" t="s">
        <v>3822</v>
      </c>
      <c r="N159" t="s">
        <v>3823</v>
      </c>
      <c r="O159" t="s">
        <v>3824</v>
      </c>
      <c r="P159" t="s">
        <v>3821</v>
      </c>
      <c r="Q159" t="s">
        <v>3825</v>
      </c>
      <c r="R159">
        <v>134</v>
      </c>
      <c r="S159">
        <v>1</v>
      </c>
      <c r="T159">
        <v>1</v>
      </c>
      <c r="U159">
        <f t="shared" si="2"/>
        <v>1</v>
      </c>
      <c r="V159" t="s">
        <v>3503</v>
      </c>
    </row>
    <row r="160" spans="1:22">
      <c r="A160">
        <v>1086278858</v>
      </c>
      <c r="B160" t="s">
        <v>3820</v>
      </c>
      <c r="C160" t="s">
        <v>3809</v>
      </c>
      <c r="D160" t="s">
        <v>3810</v>
      </c>
      <c r="E160" s="153">
        <v>43696</v>
      </c>
      <c r="F160" t="s">
        <v>3811</v>
      </c>
      <c r="G160" t="s">
        <v>3812</v>
      </c>
      <c r="H160">
        <v>3.87</v>
      </c>
      <c r="I160" t="s">
        <v>57</v>
      </c>
      <c r="J160" t="s">
        <v>112</v>
      </c>
      <c r="K160" t="s">
        <v>3833</v>
      </c>
      <c r="L160" t="s">
        <v>3834</v>
      </c>
      <c r="M160" t="s">
        <v>3835</v>
      </c>
      <c r="N160" t="s">
        <v>3836</v>
      </c>
      <c r="O160" t="s">
        <v>3837</v>
      </c>
      <c r="P160" t="s">
        <v>3833</v>
      </c>
      <c r="Q160" t="s">
        <v>3838</v>
      </c>
      <c r="R160">
        <v>135</v>
      </c>
      <c r="S160">
        <v>1</v>
      </c>
      <c r="T160">
        <v>1</v>
      </c>
      <c r="U160">
        <f t="shared" si="2"/>
        <v>1</v>
      </c>
      <c r="V160" t="s">
        <v>3503</v>
      </c>
    </row>
    <row r="161" spans="1:22">
      <c r="A161">
        <v>1090594746</v>
      </c>
      <c r="B161" t="s">
        <v>3820</v>
      </c>
      <c r="C161" t="s">
        <v>3809</v>
      </c>
      <c r="D161" t="s">
        <v>3810</v>
      </c>
      <c r="E161" s="153">
        <v>43696</v>
      </c>
      <c r="F161" t="s">
        <v>3811</v>
      </c>
      <c r="G161" t="s">
        <v>3812</v>
      </c>
      <c r="H161">
        <v>3.92</v>
      </c>
      <c r="I161" t="s">
        <v>57</v>
      </c>
      <c r="J161" t="s">
        <v>112</v>
      </c>
      <c r="K161" t="s">
        <v>3833</v>
      </c>
      <c r="L161" t="s">
        <v>3834</v>
      </c>
      <c r="M161" t="s">
        <v>3835</v>
      </c>
      <c r="N161" t="s">
        <v>3836</v>
      </c>
      <c r="O161" t="s">
        <v>3837</v>
      </c>
      <c r="P161" t="s">
        <v>3833</v>
      </c>
      <c r="Q161" t="s">
        <v>3838</v>
      </c>
      <c r="R161">
        <v>135</v>
      </c>
      <c r="S161">
        <v>1</v>
      </c>
      <c r="T161">
        <v>1</v>
      </c>
      <c r="U161">
        <f t="shared" si="2"/>
        <v>1</v>
      </c>
      <c r="V161" t="s">
        <v>3503</v>
      </c>
    </row>
    <row r="162" spans="1:22">
      <c r="A162">
        <v>1094931761</v>
      </c>
      <c r="B162" t="s">
        <v>3820</v>
      </c>
      <c r="C162" t="s">
        <v>3809</v>
      </c>
      <c r="D162" t="s">
        <v>3810</v>
      </c>
      <c r="E162" s="153">
        <v>43965</v>
      </c>
      <c r="F162" t="s">
        <v>3811</v>
      </c>
      <c r="G162" t="s">
        <v>3812</v>
      </c>
      <c r="H162">
        <v>3.94</v>
      </c>
      <c r="I162" t="s">
        <v>57</v>
      </c>
      <c r="J162" t="s">
        <v>112</v>
      </c>
      <c r="K162" t="s">
        <v>3833</v>
      </c>
      <c r="L162" t="s">
        <v>3834</v>
      </c>
      <c r="M162" t="s">
        <v>3835</v>
      </c>
      <c r="N162" t="s">
        <v>3836</v>
      </c>
      <c r="O162" t="s">
        <v>3837</v>
      </c>
      <c r="P162" t="s">
        <v>3833</v>
      </c>
      <c r="Q162" t="s">
        <v>3838</v>
      </c>
      <c r="R162">
        <v>136</v>
      </c>
      <c r="S162">
        <v>1</v>
      </c>
      <c r="T162">
        <v>1</v>
      </c>
      <c r="U162">
        <f t="shared" si="2"/>
        <v>1</v>
      </c>
      <c r="V162" t="s">
        <v>3503</v>
      </c>
    </row>
    <row r="163" spans="1:22">
      <c r="A163">
        <v>2160217275</v>
      </c>
      <c r="B163" t="s">
        <v>3820</v>
      </c>
      <c r="C163" t="s">
        <v>3848</v>
      </c>
      <c r="D163" t="s">
        <v>3810</v>
      </c>
      <c r="E163" s="153">
        <v>45071</v>
      </c>
      <c r="F163" t="s">
        <v>3811</v>
      </c>
      <c r="G163" t="s">
        <v>3812</v>
      </c>
      <c r="H163">
        <v>3.05</v>
      </c>
      <c r="I163" t="s">
        <v>162</v>
      </c>
      <c r="J163" t="s">
        <v>149</v>
      </c>
      <c r="K163" t="s">
        <v>3853</v>
      </c>
      <c r="L163" t="s">
        <v>3854</v>
      </c>
      <c r="M163" t="s">
        <v>3854</v>
      </c>
      <c r="N163" t="s">
        <v>3855</v>
      </c>
      <c r="O163" t="s">
        <v>3856</v>
      </c>
      <c r="P163" t="s">
        <v>3857</v>
      </c>
      <c r="Q163" t="s">
        <v>3858</v>
      </c>
      <c r="R163">
        <v>137</v>
      </c>
      <c r="S163">
        <v>1</v>
      </c>
      <c r="T163">
        <v>1</v>
      </c>
      <c r="U163">
        <f t="shared" si="2"/>
        <v>1</v>
      </c>
      <c r="V163" t="s">
        <v>3503</v>
      </c>
    </row>
    <row r="164" spans="1:22">
      <c r="A164">
        <v>2164983732</v>
      </c>
      <c r="B164" t="s">
        <v>3808</v>
      </c>
      <c r="C164" t="s">
        <v>3848</v>
      </c>
      <c r="D164" t="s">
        <v>3810</v>
      </c>
      <c r="E164" s="153">
        <v>44705</v>
      </c>
      <c r="F164" t="s">
        <v>3811</v>
      </c>
      <c r="G164" t="s">
        <v>3812</v>
      </c>
      <c r="H164">
        <v>3.43</v>
      </c>
      <c r="I164" t="s">
        <v>162</v>
      </c>
      <c r="J164" t="s">
        <v>149</v>
      </c>
      <c r="K164" t="s">
        <v>3863</v>
      </c>
      <c r="L164" t="s">
        <v>3854</v>
      </c>
      <c r="M164" t="s">
        <v>3854</v>
      </c>
      <c r="N164" t="s">
        <v>3864</v>
      </c>
      <c r="O164" t="s">
        <v>3865</v>
      </c>
      <c r="P164" t="s">
        <v>3863</v>
      </c>
      <c r="Q164" t="s">
        <v>3866</v>
      </c>
      <c r="R164">
        <v>138</v>
      </c>
      <c r="S164">
        <v>1</v>
      </c>
      <c r="T164">
        <v>1</v>
      </c>
      <c r="U164">
        <f t="shared" si="2"/>
        <v>1</v>
      </c>
      <c r="V164" t="s">
        <v>3503</v>
      </c>
    </row>
    <row r="165" spans="1:22">
      <c r="A165">
        <v>1107275990</v>
      </c>
      <c r="B165" t="s">
        <v>3808</v>
      </c>
      <c r="C165" t="s">
        <v>3809</v>
      </c>
      <c r="D165" t="s">
        <v>3810</v>
      </c>
      <c r="E165" s="153">
        <v>44063</v>
      </c>
      <c r="F165" t="s">
        <v>3811</v>
      </c>
      <c r="G165" t="s">
        <v>3812</v>
      </c>
      <c r="H165">
        <v>3.49</v>
      </c>
      <c r="I165" t="s">
        <v>57</v>
      </c>
      <c r="J165" t="s">
        <v>149</v>
      </c>
      <c r="K165" t="s">
        <v>3813</v>
      </c>
      <c r="L165" t="s">
        <v>3814</v>
      </c>
      <c r="M165" t="s">
        <v>3815</v>
      </c>
      <c r="N165" t="s">
        <v>3816</v>
      </c>
      <c r="O165" t="s">
        <v>3817</v>
      </c>
      <c r="P165" t="s">
        <v>3818</v>
      </c>
      <c r="Q165" t="s">
        <v>3819</v>
      </c>
      <c r="R165">
        <v>139</v>
      </c>
      <c r="S165">
        <v>1</v>
      </c>
      <c r="T165">
        <v>1</v>
      </c>
      <c r="U165">
        <f t="shared" si="2"/>
        <v>1</v>
      </c>
      <c r="V165" t="s">
        <v>3503</v>
      </c>
    </row>
    <row r="166" spans="1:22">
      <c r="A166">
        <v>1089424962</v>
      </c>
      <c r="B166" t="s">
        <v>3820</v>
      </c>
      <c r="C166" t="s">
        <v>3809</v>
      </c>
      <c r="D166" t="s">
        <v>3810</v>
      </c>
      <c r="E166" s="153">
        <v>43696</v>
      </c>
      <c r="F166" t="s">
        <v>3811</v>
      </c>
      <c r="G166" t="s">
        <v>3812</v>
      </c>
      <c r="H166">
        <v>2.86</v>
      </c>
      <c r="I166" t="s">
        <v>242</v>
      </c>
      <c r="J166" t="s">
        <v>62</v>
      </c>
      <c r="K166" t="s">
        <v>3839</v>
      </c>
      <c r="L166" t="s">
        <v>3827</v>
      </c>
      <c r="M166" t="s">
        <v>3828</v>
      </c>
      <c r="N166" t="s">
        <v>3840</v>
      </c>
      <c r="O166" t="s">
        <v>3841</v>
      </c>
      <c r="P166" t="s">
        <v>3842</v>
      </c>
      <c r="Q166" t="s">
        <v>3843</v>
      </c>
      <c r="R166">
        <v>139</v>
      </c>
      <c r="S166">
        <v>1</v>
      </c>
      <c r="T166">
        <v>1</v>
      </c>
      <c r="U166">
        <f t="shared" si="2"/>
        <v>1</v>
      </c>
      <c r="V166" t="s">
        <v>3503</v>
      </c>
    </row>
    <row r="167" spans="1:22">
      <c r="A167">
        <v>1087196927</v>
      </c>
      <c r="B167" t="s">
        <v>3820</v>
      </c>
      <c r="C167" t="s">
        <v>3809</v>
      </c>
      <c r="D167" t="s">
        <v>3810</v>
      </c>
      <c r="E167" s="153">
        <v>43696</v>
      </c>
      <c r="F167" t="s">
        <v>3811</v>
      </c>
      <c r="G167" t="s">
        <v>3812</v>
      </c>
      <c r="H167">
        <v>2.86</v>
      </c>
      <c r="I167" t="s">
        <v>57</v>
      </c>
      <c r="J167" t="s">
        <v>149</v>
      </c>
      <c r="K167" t="s">
        <v>3821</v>
      </c>
      <c r="L167" t="s">
        <v>3814</v>
      </c>
      <c r="M167" t="s">
        <v>3822</v>
      </c>
      <c r="N167" t="s">
        <v>3823</v>
      </c>
      <c r="O167" t="s">
        <v>3824</v>
      </c>
      <c r="P167" t="s">
        <v>3821</v>
      </c>
      <c r="Q167" t="s">
        <v>3825</v>
      </c>
      <c r="R167">
        <v>139</v>
      </c>
      <c r="S167">
        <v>1</v>
      </c>
      <c r="T167">
        <v>1</v>
      </c>
      <c r="U167">
        <f t="shared" si="2"/>
        <v>1</v>
      </c>
      <c r="V167" t="s">
        <v>3503</v>
      </c>
    </row>
    <row r="168" spans="1:22">
      <c r="A168">
        <v>1096569940</v>
      </c>
      <c r="B168" t="s">
        <v>3820</v>
      </c>
      <c r="C168" t="s">
        <v>3809</v>
      </c>
      <c r="D168" t="s">
        <v>3810</v>
      </c>
      <c r="E168" s="153">
        <v>43965</v>
      </c>
      <c r="F168" t="s">
        <v>3811</v>
      </c>
      <c r="G168" t="s">
        <v>3812</v>
      </c>
      <c r="H168">
        <v>3.65</v>
      </c>
      <c r="I168" t="s">
        <v>57</v>
      </c>
      <c r="J168" t="s">
        <v>112</v>
      </c>
      <c r="K168" t="s">
        <v>3821</v>
      </c>
      <c r="L168" t="s">
        <v>3814</v>
      </c>
      <c r="M168" t="s">
        <v>3822</v>
      </c>
      <c r="N168" t="s">
        <v>3823</v>
      </c>
      <c r="O168" t="s">
        <v>3824</v>
      </c>
      <c r="P168" t="s">
        <v>3821</v>
      </c>
      <c r="Q168" t="s">
        <v>3825</v>
      </c>
      <c r="R168">
        <v>140</v>
      </c>
      <c r="S168">
        <v>1</v>
      </c>
      <c r="T168">
        <v>1</v>
      </c>
      <c r="U168">
        <f t="shared" si="2"/>
        <v>1</v>
      </c>
      <c r="V168" t="s">
        <v>3503</v>
      </c>
    </row>
    <row r="169" spans="1:22">
      <c r="A169">
        <v>1095378202</v>
      </c>
      <c r="B169" t="s">
        <v>3820</v>
      </c>
      <c r="C169" t="s">
        <v>3809</v>
      </c>
      <c r="D169" t="s">
        <v>3810</v>
      </c>
      <c r="E169" s="153">
        <v>43965</v>
      </c>
      <c r="F169" t="s">
        <v>3811</v>
      </c>
      <c r="G169" t="s">
        <v>3812</v>
      </c>
      <c r="H169">
        <v>2.88</v>
      </c>
      <c r="I169" t="s">
        <v>57</v>
      </c>
      <c r="J169" t="s">
        <v>149</v>
      </c>
      <c r="K169" t="s">
        <v>3821</v>
      </c>
      <c r="L169" t="s">
        <v>3814</v>
      </c>
      <c r="M169" t="s">
        <v>3822</v>
      </c>
      <c r="N169" t="s">
        <v>3823</v>
      </c>
      <c r="O169" t="s">
        <v>3824</v>
      </c>
      <c r="P169" t="s">
        <v>3821</v>
      </c>
      <c r="Q169" t="s">
        <v>3825</v>
      </c>
      <c r="R169">
        <v>140</v>
      </c>
      <c r="S169">
        <v>1</v>
      </c>
      <c r="T169">
        <v>1</v>
      </c>
      <c r="U169">
        <f t="shared" si="2"/>
        <v>1</v>
      </c>
      <c r="V169" t="s">
        <v>3503</v>
      </c>
    </row>
    <row r="170" spans="1:22">
      <c r="A170">
        <v>1095071831</v>
      </c>
      <c r="B170" t="s">
        <v>3820</v>
      </c>
      <c r="C170" t="s">
        <v>3809</v>
      </c>
      <c r="D170" t="s">
        <v>3810</v>
      </c>
      <c r="E170" s="153">
        <v>43965</v>
      </c>
      <c r="F170" t="s">
        <v>3811</v>
      </c>
      <c r="G170" t="s">
        <v>3812</v>
      </c>
      <c r="H170">
        <v>2.9</v>
      </c>
      <c r="I170" t="s">
        <v>57</v>
      </c>
      <c r="J170" t="s">
        <v>149</v>
      </c>
      <c r="K170" t="s">
        <v>3821</v>
      </c>
      <c r="L170" t="s">
        <v>3814</v>
      </c>
      <c r="M170" t="s">
        <v>3822</v>
      </c>
      <c r="N170" t="s">
        <v>3823</v>
      </c>
      <c r="O170" t="s">
        <v>3824</v>
      </c>
      <c r="P170" t="s">
        <v>3821</v>
      </c>
      <c r="Q170" t="s">
        <v>3825</v>
      </c>
      <c r="R170">
        <v>140</v>
      </c>
      <c r="S170">
        <v>1</v>
      </c>
      <c r="T170">
        <v>1</v>
      </c>
      <c r="U170">
        <f t="shared" si="2"/>
        <v>1</v>
      </c>
      <c r="V170" t="s">
        <v>3503</v>
      </c>
    </row>
    <row r="171" spans="1:22">
      <c r="A171">
        <v>1094937867</v>
      </c>
      <c r="B171" t="s">
        <v>3820</v>
      </c>
      <c r="C171" t="s">
        <v>3809</v>
      </c>
      <c r="D171" t="s">
        <v>3810</v>
      </c>
      <c r="E171" s="153">
        <v>43965</v>
      </c>
      <c r="F171" t="s">
        <v>3811</v>
      </c>
      <c r="G171" t="s">
        <v>3812</v>
      </c>
      <c r="H171">
        <v>2.4</v>
      </c>
      <c r="I171" t="s">
        <v>57</v>
      </c>
      <c r="J171" t="s">
        <v>62</v>
      </c>
      <c r="K171" t="s">
        <v>3833</v>
      </c>
      <c r="L171" t="s">
        <v>3834</v>
      </c>
      <c r="M171" t="s">
        <v>3835</v>
      </c>
      <c r="N171" t="s">
        <v>3836</v>
      </c>
      <c r="O171" t="s">
        <v>3837</v>
      </c>
      <c r="P171" t="s">
        <v>3833</v>
      </c>
      <c r="Q171" t="s">
        <v>3838</v>
      </c>
      <c r="R171">
        <v>140</v>
      </c>
      <c r="S171">
        <v>1</v>
      </c>
      <c r="T171">
        <v>1</v>
      </c>
      <c r="U171">
        <f t="shared" si="2"/>
        <v>1</v>
      </c>
      <c r="V171" t="s">
        <v>3503</v>
      </c>
    </row>
    <row r="172" spans="1:22">
      <c r="A172">
        <v>1097960155</v>
      </c>
      <c r="B172" t="s">
        <v>3808</v>
      </c>
      <c r="C172" t="s">
        <v>3809</v>
      </c>
      <c r="D172" t="s">
        <v>3810</v>
      </c>
      <c r="E172" s="153">
        <v>43965</v>
      </c>
      <c r="F172" t="s">
        <v>3811</v>
      </c>
      <c r="G172" t="s">
        <v>3812</v>
      </c>
      <c r="H172">
        <v>3.32</v>
      </c>
      <c r="I172" t="s">
        <v>57</v>
      </c>
      <c r="J172" t="s">
        <v>149</v>
      </c>
      <c r="K172" t="s">
        <v>3849</v>
      </c>
      <c r="L172" t="s">
        <v>3814</v>
      </c>
      <c r="M172" t="s">
        <v>3822</v>
      </c>
      <c r="N172" t="s">
        <v>3850</v>
      </c>
      <c r="O172" t="s">
        <v>3851</v>
      </c>
      <c r="P172" t="s">
        <v>3849</v>
      </c>
      <c r="Q172" t="s">
        <v>3852</v>
      </c>
      <c r="R172">
        <v>140</v>
      </c>
      <c r="S172">
        <v>1</v>
      </c>
      <c r="T172">
        <v>1</v>
      </c>
      <c r="U172">
        <f t="shared" si="2"/>
        <v>1</v>
      </c>
      <c r="V172" t="s">
        <v>3503</v>
      </c>
    </row>
    <row r="173" spans="1:22">
      <c r="A173">
        <v>2371107547</v>
      </c>
      <c r="B173" t="s">
        <v>3820</v>
      </c>
      <c r="C173" t="s">
        <v>3848</v>
      </c>
      <c r="D173" t="s">
        <v>3810</v>
      </c>
      <c r="E173" s="153">
        <v>45071</v>
      </c>
      <c r="F173" t="s">
        <v>3811</v>
      </c>
      <c r="G173" t="s">
        <v>3812</v>
      </c>
      <c r="H173">
        <v>3.98</v>
      </c>
      <c r="I173" t="s">
        <v>162</v>
      </c>
      <c r="J173" t="s">
        <v>112</v>
      </c>
      <c r="K173" t="s">
        <v>3853</v>
      </c>
      <c r="L173" t="s">
        <v>3854</v>
      </c>
      <c r="M173" t="s">
        <v>3854</v>
      </c>
      <c r="N173" t="s">
        <v>3855</v>
      </c>
      <c r="O173" t="s">
        <v>3856</v>
      </c>
      <c r="P173" t="s">
        <v>3857</v>
      </c>
      <c r="Q173" t="s">
        <v>3858</v>
      </c>
      <c r="R173">
        <v>142</v>
      </c>
      <c r="S173">
        <v>1</v>
      </c>
      <c r="T173">
        <v>0</v>
      </c>
      <c r="U173">
        <f t="shared" si="2"/>
        <v>1</v>
      </c>
      <c r="V173" t="s">
        <v>3503</v>
      </c>
    </row>
    <row r="174" spans="1:22">
      <c r="A174">
        <v>2173026705</v>
      </c>
      <c r="B174" t="s">
        <v>3808</v>
      </c>
      <c r="C174" t="s">
        <v>3848</v>
      </c>
      <c r="D174" t="s">
        <v>3810</v>
      </c>
      <c r="E174" s="153">
        <v>45071</v>
      </c>
      <c r="F174" t="s">
        <v>3811</v>
      </c>
      <c r="G174" t="s">
        <v>3812</v>
      </c>
      <c r="H174">
        <v>3.65</v>
      </c>
      <c r="I174" t="s">
        <v>162</v>
      </c>
      <c r="J174" t="s">
        <v>112</v>
      </c>
      <c r="K174" t="s">
        <v>3853</v>
      </c>
      <c r="L174" t="s">
        <v>3854</v>
      </c>
      <c r="M174" t="s">
        <v>3854</v>
      </c>
      <c r="N174" t="s">
        <v>3855</v>
      </c>
      <c r="O174" t="s">
        <v>3856</v>
      </c>
      <c r="P174" t="s">
        <v>3857</v>
      </c>
      <c r="Q174" t="s">
        <v>3858</v>
      </c>
      <c r="R174">
        <v>144</v>
      </c>
      <c r="S174">
        <v>1</v>
      </c>
      <c r="T174">
        <v>0</v>
      </c>
      <c r="U174">
        <f t="shared" si="2"/>
        <v>1</v>
      </c>
      <c r="V174" t="s">
        <v>3503</v>
      </c>
    </row>
    <row r="175" spans="1:22">
      <c r="A175">
        <v>2254921733</v>
      </c>
      <c r="B175" t="s">
        <v>3820</v>
      </c>
      <c r="C175" t="s">
        <v>3848</v>
      </c>
      <c r="D175" t="s">
        <v>3810</v>
      </c>
      <c r="E175" s="153">
        <v>45071</v>
      </c>
      <c r="F175" t="s">
        <v>3811</v>
      </c>
      <c r="G175" t="s">
        <v>3812</v>
      </c>
      <c r="H175">
        <v>4</v>
      </c>
      <c r="I175" t="s">
        <v>162</v>
      </c>
      <c r="J175" t="s">
        <v>112</v>
      </c>
      <c r="K175" t="s">
        <v>3853</v>
      </c>
      <c r="L175" t="s">
        <v>3854</v>
      </c>
      <c r="M175" t="s">
        <v>3854</v>
      </c>
      <c r="N175" t="s">
        <v>3855</v>
      </c>
      <c r="O175" t="s">
        <v>3856</v>
      </c>
      <c r="P175" t="s">
        <v>3857</v>
      </c>
      <c r="Q175" t="s">
        <v>3858</v>
      </c>
      <c r="R175">
        <v>144</v>
      </c>
      <c r="S175">
        <v>1</v>
      </c>
      <c r="T175" t="s">
        <v>68</v>
      </c>
      <c r="U175">
        <f t="shared" si="2"/>
        <v>1</v>
      </c>
      <c r="V175" t="s">
        <v>3503</v>
      </c>
    </row>
    <row r="176" spans="1:22">
      <c r="A176">
        <v>1081036871</v>
      </c>
      <c r="B176" t="s">
        <v>3808</v>
      </c>
      <c r="C176" t="s">
        <v>3809</v>
      </c>
      <c r="D176" t="s">
        <v>3810</v>
      </c>
      <c r="E176" s="153">
        <v>44315</v>
      </c>
      <c r="F176" t="s">
        <v>3811</v>
      </c>
      <c r="G176" t="s">
        <v>3812</v>
      </c>
      <c r="H176">
        <v>2.7</v>
      </c>
      <c r="I176" t="s">
        <v>57</v>
      </c>
      <c r="J176" t="s">
        <v>62</v>
      </c>
      <c r="K176" t="s">
        <v>3849</v>
      </c>
      <c r="L176" t="s">
        <v>3814</v>
      </c>
      <c r="M176" t="s">
        <v>3822</v>
      </c>
      <c r="N176" t="s">
        <v>3850</v>
      </c>
      <c r="O176" t="s">
        <v>3851</v>
      </c>
      <c r="P176" t="s">
        <v>3849</v>
      </c>
      <c r="Q176" t="s">
        <v>3852</v>
      </c>
      <c r="R176">
        <v>144</v>
      </c>
      <c r="S176">
        <v>1</v>
      </c>
      <c r="T176">
        <v>1</v>
      </c>
      <c r="U176">
        <f t="shared" si="2"/>
        <v>1</v>
      </c>
      <c r="V176" t="s">
        <v>3503</v>
      </c>
    </row>
    <row r="177" spans="1:22">
      <c r="A177">
        <v>1103393946</v>
      </c>
      <c r="B177" t="s">
        <v>3808</v>
      </c>
      <c r="C177" t="s">
        <v>3809</v>
      </c>
      <c r="D177" t="s">
        <v>3810</v>
      </c>
      <c r="E177" s="153">
        <v>44705</v>
      </c>
      <c r="F177" t="s">
        <v>3811</v>
      </c>
      <c r="G177" t="s">
        <v>3812</v>
      </c>
      <c r="H177">
        <v>2.62</v>
      </c>
      <c r="I177" t="s">
        <v>162</v>
      </c>
      <c r="J177" t="s">
        <v>62</v>
      </c>
      <c r="K177" t="s">
        <v>3853</v>
      </c>
      <c r="L177" t="s">
        <v>3854</v>
      </c>
      <c r="M177" t="s">
        <v>3854</v>
      </c>
      <c r="N177" t="s">
        <v>3855</v>
      </c>
      <c r="O177" t="s">
        <v>3856</v>
      </c>
      <c r="P177" t="s">
        <v>3857</v>
      </c>
      <c r="Q177" t="s">
        <v>3858</v>
      </c>
      <c r="R177">
        <v>145</v>
      </c>
      <c r="S177">
        <v>1</v>
      </c>
      <c r="T177">
        <v>1</v>
      </c>
      <c r="U177">
        <f t="shared" si="2"/>
        <v>1</v>
      </c>
      <c r="V177" t="s">
        <v>3503</v>
      </c>
    </row>
    <row r="178" spans="1:22">
      <c r="A178">
        <v>1109532760</v>
      </c>
      <c r="B178" t="s">
        <v>3820</v>
      </c>
      <c r="C178" t="s">
        <v>3809</v>
      </c>
      <c r="D178" t="s">
        <v>3810</v>
      </c>
      <c r="E178" s="153">
        <v>45153</v>
      </c>
      <c r="F178" t="s">
        <v>3811</v>
      </c>
      <c r="G178" t="s">
        <v>3812</v>
      </c>
      <c r="H178">
        <v>3.14</v>
      </c>
      <c r="I178" t="s">
        <v>162</v>
      </c>
      <c r="J178" t="s">
        <v>149</v>
      </c>
      <c r="K178" t="s">
        <v>3863</v>
      </c>
      <c r="L178" t="s">
        <v>3854</v>
      </c>
      <c r="M178" t="s">
        <v>3854</v>
      </c>
      <c r="N178" t="s">
        <v>3864</v>
      </c>
      <c r="O178" t="s">
        <v>3865</v>
      </c>
      <c r="P178" t="s">
        <v>3863</v>
      </c>
      <c r="Q178" t="s">
        <v>3866</v>
      </c>
      <c r="R178">
        <v>148</v>
      </c>
      <c r="S178">
        <v>1</v>
      </c>
      <c r="T178" t="s">
        <v>68</v>
      </c>
      <c r="U178">
        <f t="shared" si="2"/>
        <v>1</v>
      </c>
      <c r="V178" t="s">
        <v>3503</v>
      </c>
    </row>
    <row r="179" spans="1:22">
      <c r="A179">
        <v>1081190256</v>
      </c>
      <c r="B179" t="s">
        <v>3820</v>
      </c>
      <c r="C179" t="s">
        <v>3809</v>
      </c>
      <c r="D179" t="s">
        <v>3810</v>
      </c>
      <c r="E179" s="153">
        <v>43696</v>
      </c>
      <c r="F179" t="s">
        <v>3811</v>
      </c>
      <c r="G179" t="s">
        <v>3812</v>
      </c>
      <c r="H179">
        <v>3.95</v>
      </c>
      <c r="I179" t="s">
        <v>57</v>
      </c>
      <c r="J179" t="s">
        <v>112</v>
      </c>
      <c r="K179" t="s">
        <v>3821</v>
      </c>
      <c r="L179" t="s">
        <v>3814</v>
      </c>
      <c r="M179" t="s">
        <v>3822</v>
      </c>
      <c r="N179" t="s">
        <v>3823</v>
      </c>
      <c r="O179" t="s">
        <v>3824</v>
      </c>
      <c r="P179" t="s">
        <v>3821</v>
      </c>
      <c r="Q179" t="s">
        <v>3825</v>
      </c>
      <c r="R179">
        <v>149</v>
      </c>
      <c r="S179">
        <v>1</v>
      </c>
      <c r="T179">
        <v>1</v>
      </c>
      <c r="U179">
        <f t="shared" si="2"/>
        <v>1</v>
      </c>
      <c r="V179" t="s">
        <v>3503</v>
      </c>
    </row>
    <row r="180" spans="1:22">
      <c r="A180">
        <v>1110488440</v>
      </c>
      <c r="B180" t="s">
        <v>3820</v>
      </c>
      <c r="C180" t="s">
        <v>3809</v>
      </c>
      <c r="D180" t="s">
        <v>3810</v>
      </c>
      <c r="E180" s="153">
        <v>45153</v>
      </c>
      <c r="F180" t="s">
        <v>3811</v>
      </c>
      <c r="G180" t="s">
        <v>3812</v>
      </c>
      <c r="H180">
        <v>2.72</v>
      </c>
      <c r="I180" t="s">
        <v>162</v>
      </c>
      <c r="J180" t="s">
        <v>62</v>
      </c>
      <c r="K180" t="s">
        <v>3853</v>
      </c>
      <c r="L180" t="s">
        <v>3854</v>
      </c>
      <c r="M180" t="s">
        <v>3854</v>
      </c>
      <c r="N180" t="s">
        <v>3855</v>
      </c>
      <c r="O180" t="s">
        <v>3856</v>
      </c>
      <c r="P180" t="s">
        <v>3857</v>
      </c>
      <c r="Q180" t="s">
        <v>3858</v>
      </c>
      <c r="R180">
        <v>152</v>
      </c>
      <c r="S180">
        <v>1</v>
      </c>
      <c r="T180">
        <v>0</v>
      </c>
      <c r="U180">
        <f t="shared" si="2"/>
        <v>1</v>
      </c>
      <c r="V180" t="s">
        <v>3503</v>
      </c>
    </row>
    <row r="181" spans="1:22">
      <c r="A181">
        <v>1108859750</v>
      </c>
      <c r="B181" t="s">
        <v>3820</v>
      </c>
      <c r="C181" t="s">
        <v>3809</v>
      </c>
      <c r="D181" t="s">
        <v>3810</v>
      </c>
      <c r="E181" s="153">
        <v>45071</v>
      </c>
      <c r="F181" t="s">
        <v>3811</v>
      </c>
      <c r="G181" t="s">
        <v>3812</v>
      </c>
      <c r="H181">
        <v>3.37</v>
      </c>
      <c r="I181" t="s">
        <v>162</v>
      </c>
      <c r="J181" t="s">
        <v>149</v>
      </c>
      <c r="K181" t="s">
        <v>3853</v>
      </c>
      <c r="L181" t="s">
        <v>3854</v>
      </c>
      <c r="M181" t="s">
        <v>3854</v>
      </c>
      <c r="N181" t="s">
        <v>3855</v>
      </c>
      <c r="O181" t="s">
        <v>3856</v>
      </c>
      <c r="P181" t="s">
        <v>3857</v>
      </c>
      <c r="Q181" t="s">
        <v>3858</v>
      </c>
      <c r="R181">
        <v>153</v>
      </c>
      <c r="S181">
        <v>1</v>
      </c>
      <c r="T181" t="s">
        <v>68</v>
      </c>
      <c r="U181">
        <f t="shared" si="2"/>
        <v>1</v>
      </c>
      <c r="V181" t="s">
        <v>3503</v>
      </c>
    </row>
    <row r="182" spans="1:22">
      <c r="A182">
        <v>2151527211</v>
      </c>
      <c r="B182" t="s">
        <v>3808</v>
      </c>
      <c r="C182" t="s">
        <v>3848</v>
      </c>
      <c r="D182" t="s">
        <v>3810</v>
      </c>
      <c r="E182" s="153">
        <v>44705</v>
      </c>
      <c r="F182" t="s">
        <v>3811</v>
      </c>
      <c r="G182" t="s">
        <v>3812</v>
      </c>
      <c r="H182">
        <v>3.93</v>
      </c>
      <c r="I182" t="s">
        <v>162</v>
      </c>
      <c r="J182" t="s">
        <v>112</v>
      </c>
      <c r="K182" t="s">
        <v>3853</v>
      </c>
      <c r="L182" t="s">
        <v>3854</v>
      </c>
      <c r="M182" t="s">
        <v>3854</v>
      </c>
      <c r="N182" t="s">
        <v>3855</v>
      </c>
      <c r="O182" t="s">
        <v>3856</v>
      </c>
      <c r="P182" t="s">
        <v>3857</v>
      </c>
      <c r="Q182" t="s">
        <v>3858</v>
      </c>
      <c r="R182">
        <v>161</v>
      </c>
      <c r="S182">
        <v>1</v>
      </c>
      <c r="T182">
        <v>1</v>
      </c>
      <c r="U182">
        <f t="shared" si="2"/>
        <v>1</v>
      </c>
      <c r="V182" t="s">
        <v>3503</v>
      </c>
    </row>
    <row r="183" spans="1:22">
      <c r="A183">
        <v>1094372982</v>
      </c>
      <c r="B183" t="s">
        <v>3820</v>
      </c>
      <c r="C183" t="s">
        <v>3809</v>
      </c>
      <c r="D183" t="s">
        <v>3810</v>
      </c>
      <c r="E183" s="153">
        <v>43639</v>
      </c>
      <c r="F183" t="s">
        <v>3811</v>
      </c>
      <c r="G183" t="s">
        <v>3812</v>
      </c>
      <c r="H183">
        <v>3.86</v>
      </c>
      <c r="I183" t="s">
        <v>242</v>
      </c>
      <c r="J183" t="s">
        <v>112</v>
      </c>
      <c r="K183" t="s">
        <v>3839</v>
      </c>
      <c r="L183" t="s">
        <v>3827</v>
      </c>
      <c r="M183" t="s">
        <v>3828</v>
      </c>
      <c r="N183" t="s">
        <v>3840</v>
      </c>
      <c r="O183" t="s">
        <v>3841</v>
      </c>
      <c r="P183" t="s">
        <v>3842</v>
      </c>
      <c r="Q183" t="s">
        <v>3843</v>
      </c>
      <c r="R183">
        <v>163</v>
      </c>
      <c r="S183">
        <v>1</v>
      </c>
      <c r="T183">
        <v>1</v>
      </c>
      <c r="U183">
        <f t="shared" si="2"/>
        <v>1</v>
      </c>
      <c r="V183" t="s">
        <v>3503</v>
      </c>
    </row>
    <row r="184" spans="1:22">
      <c r="A184">
        <v>1119041117</v>
      </c>
      <c r="B184" t="s">
        <v>3820</v>
      </c>
      <c r="C184" t="s">
        <v>3809</v>
      </c>
      <c r="D184" t="s">
        <v>3810</v>
      </c>
      <c r="E184" s="153">
        <v>45071</v>
      </c>
      <c r="F184" t="s">
        <v>3811</v>
      </c>
      <c r="G184" t="s">
        <v>3812</v>
      </c>
      <c r="H184">
        <v>3.32</v>
      </c>
      <c r="I184" t="s">
        <v>57</v>
      </c>
      <c r="J184" t="s">
        <v>149</v>
      </c>
      <c r="K184" t="s">
        <v>3833</v>
      </c>
      <c r="L184" t="s">
        <v>3834</v>
      </c>
      <c r="M184" t="s">
        <v>3835</v>
      </c>
      <c r="N184" t="s">
        <v>3836</v>
      </c>
      <c r="O184" t="s">
        <v>3837</v>
      </c>
      <c r="P184" t="s">
        <v>3833</v>
      </c>
      <c r="Q184" t="s">
        <v>3838</v>
      </c>
      <c r="R184">
        <v>164</v>
      </c>
      <c r="S184">
        <v>1</v>
      </c>
      <c r="T184">
        <v>0</v>
      </c>
      <c r="U184">
        <f t="shared" si="2"/>
        <v>1</v>
      </c>
      <c r="V184" t="s">
        <v>3503</v>
      </c>
    </row>
    <row r="185" spans="1:22">
      <c r="A185">
        <v>1105288706</v>
      </c>
      <c r="B185" t="s">
        <v>3820</v>
      </c>
      <c r="C185" t="s">
        <v>3809</v>
      </c>
      <c r="D185" t="s">
        <v>3810</v>
      </c>
      <c r="E185" s="153">
        <v>44705</v>
      </c>
      <c r="F185" t="s">
        <v>3811</v>
      </c>
      <c r="G185" t="s">
        <v>3812</v>
      </c>
      <c r="H185">
        <v>3.66</v>
      </c>
      <c r="I185" t="s">
        <v>162</v>
      </c>
      <c r="J185" t="s">
        <v>112</v>
      </c>
      <c r="K185" t="s">
        <v>3853</v>
      </c>
      <c r="L185" t="s">
        <v>3854</v>
      </c>
      <c r="M185" t="s">
        <v>3854</v>
      </c>
      <c r="N185" t="s">
        <v>3855</v>
      </c>
      <c r="O185" t="s">
        <v>3856</v>
      </c>
      <c r="P185" t="s">
        <v>3857</v>
      </c>
      <c r="Q185" t="s">
        <v>3858</v>
      </c>
      <c r="R185">
        <v>166</v>
      </c>
      <c r="S185">
        <v>1</v>
      </c>
      <c r="T185">
        <v>1</v>
      </c>
      <c r="U185">
        <f t="shared" si="2"/>
        <v>1</v>
      </c>
      <c r="V185" t="s">
        <v>3503</v>
      </c>
    </row>
    <row r="186" spans="1:22">
      <c r="A186">
        <v>1106366154</v>
      </c>
      <c r="B186" t="s">
        <v>3808</v>
      </c>
      <c r="C186" t="s">
        <v>3809</v>
      </c>
      <c r="D186" t="s">
        <v>3810</v>
      </c>
      <c r="E186" s="153">
        <v>44546</v>
      </c>
      <c r="F186" t="s">
        <v>3811</v>
      </c>
      <c r="G186" t="s">
        <v>3812</v>
      </c>
      <c r="H186">
        <v>3.81</v>
      </c>
      <c r="I186" t="s">
        <v>242</v>
      </c>
      <c r="J186" t="s">
        <v>112</v>
      </c>
      <c r="K186" t="s">
        <v>3839</v>
      </c>
      <c r="L186" t="s">
        <v>3827</v>
      </c>
      <c r="M186" t="s">
        <v>3828</v>
      </c>
      <c r="N186" t="s">
        <v>3840</v>
      </c>
      <c r="O186" t="s">
        <v>3841</v>
      </c>
      <c r="P186" t="s">
        <v>3842</v>
      </c>
      <c r="Q186" t="s">
        <v>3843</v>
      </c>
      <c r="R186">
        <v>167</v>
      </c>
      <c r="S186">
        <v>1</v>
      </c>
      <c r="T186">
        <v>1</v>
      </c>
      <c r="U186">
        <f t="shared" si="2"/>
        <v>1</v>
      </c>
      <c r="V186" t="s">
        <v>3503</v>
      </c>
    </row>
    <row r="187" spans="1:22">
      <c r="A187">
        <v>2108989563</v>
      </c>
      <c r="B187" t="s">
        <v>3808</v>
      </c>
      <c r="C187" t="s">
        <v>3848</v>
      </c>
      <c r="D187" t="s">
        <v>3810</v>
      </c>
      <c r="E187" s="153">
        <v>43639</v>
      </c>
      <c r="F187" t="s">
        <v>3811</v>
      </c>
      <c r="G187" t="s">
        <v>3812</v>
      </c>
      <c r="H187">
        <v>3.67</v>
      </c>
      <c r="I187" t="s">
        <v>57</v>
      </c>
      <c r="J187" t="s">
        <v>112</v>
      </c>
      <c r="K187" t="s">
        <v>3849</v>
      </c>
      <c r="L187" t="s">
        <v>3814</v>
      </c>
      <c r="M187" t="s">
        <v>3822</v>
      </c>
      <c r="N187" t="s">
        <v>3850</v>
      </c>
      <c r="O187" t="s">
        <v>3851</v>
      </c>
      <c r="P187" t="s">
        <v>3849</v>
      </c>
      <c r="Q187" t="s">
        <v>3852</v>
      </c>
      <c r="R187">
        <v>168</v>
      </c>
      <c r="S187">
        <v>1</v>
      </c>
      <c r="T187">
        <v>1</v>
      </c>
      <c r="U187">
        <f t="shared" si="2"/>
        <v>1</v>
      </c>
      <c r="V187" t="s">
        <v>3503</v>
      </c>
    </row>
    <row r="188" spans="1:22">
      <c r="A188">
        <v>1092937380</v>
      </c>
      <c r="B188" t="s">
        <v>3808</v>
      </c>
      <c r="C188" t="s">
        <v>3809</v>
      </c>
      <c r="D188" t="s">
        <v>3810</v>
      </c>
      <c r="E188" s="153">
        <v>43639</v>
      </c>
      <c r="F188" t="s">
        <v>3811</v>
      </c>
      <c r="G188" t="s">
        <v>3812</v>
      </c>
      <c r="H188">
        <v>3.54</v>
      </c>
      <c r="I188" t="s">
        <v>57</v>
      </c>
      <c r="J188" t="s">
        <v>112</v>
      </c>
      <c r="K188" t="s">
        <v>3821</v>
      </c>
      <c r="L188" t="s">
        <v>3814</v>
      </c>
      <c r="M188" t="s">
        <v>3822</v>
      </c>
      <c r="N188" t="s">
        <v>3823</v>
      </c>
      <c r="O188" t="s">
        <v>3824</v>
      </c>
      <c r="P188" t="s">
        <v>3821</v>
      </c>
      <c r="Q188" t="s">
        <v>3825</v>
      </c>
      <c r="R188">
        <v>170</v>
      </c>
      <c r="S188">
        <v>1</v>
      </c>
      <c r="T188">
        <v>1</v>
      </c>
      <c r="U188">
        <f t="shared" si="2"/>
        <v>1</v>
      </c>
      <c r="V188" t="s">
        <v>3503</v>
      </c>
    </row>
    <row r="189" spans="1:22">
      <c r="A189">
        <v>1096406150</v>
      </c>
      <c r="B189" t="s">
        <v>3808</v>
      </c>
      <c r="C189" t="s">
        <v>3809</v>
      </c>
      <c r="D189" t="s">
        <v>3810</v>
      </c>
      <c r="E189" s="153">
        <v>43825</v>
      </c>
      <c r="F189" t="s">
        <v>3811</v>
      </c>
      <c r="G189" t="s">
        <v>3812</v>
      </c>
      <c r="H189">
        <v>2.14</v>
      </c>
      <c r="I189" t="s">
        <v>57</v>
      </c>
      <c r="J189" t="s">
        <v>62</v>
      </c>
      <c r="K189" t="s">
        <v>3813</v>
      </c>
      <c r="L189" t="s">
        <v>3814</v>
      </c>
      <c r="M189" t="s">
        <v>3815</v>
      </c>
      <c r="N189" t="s">
        <v>3816</v>
      </c>
      <c r="O189" t="s">
        <v>3817</v>
      </c>
      <c r="P189" t="s">
        <v>3818</v>
      </c>
      <c r="Q189" t="s">
        <v>3819</v>
      </c>
      <c r="R189">
        <v>171</v>
      </c>
      <c r="S189">
        <v>1</v>
      </c>
      <c r="T189">
        <v>1</v>
      </c>
      <c r="U189">
        <f t="shared" si="2"/>
        <v>1</v>
      </c>
      <c r="V189" t="s">
        <v>3503</v>
      </c>
    </row>
    <row r="190" spans="1:22">
      <c r="A190">
        <v>1098499948</v>
      </c>
      <c r="B190" t="s">
        <v>3808</v>
      </c>
      <c r="C190" t="s">
        <v>3809</v>
      </c>
      <c r="D190" t="s">
        <v>3810</v>
      </c>
      <c r="E190" s="153">
        <v>44315</v>
      </c>
      <c r="F190" t="s">
        <v>3811</v>
      </c>
      <c r="G190" t="s">
        <v>3812</v>
      </c>
      <c r="H190">
        <v>2.93</v>
      </c>
      <c r="I190" t="s">
        <v>162</v>
      </c>
      <c r="J190" t="s">
        <v>149</v>
      </c>
      <c r="K190" t="s">
        <v>3853</v>
      </c>
      <c r="L190" t="s">
        <v>3854</v>
      </c>
      <c r="M190" t="s">
        <v>3854</v>
      </c>
      <c r="N190" t="s">
        <v>3855</v>
      </c>
      <c r="O190" t="s">
        <v>3856</v>
      </c>
      <c r="P190" t="s">
        <v>3857</v>
      </c>
      <c r="Q190" t="s">
        <v>3858</v>
      </c>
      <c r="R190">
        <v>173</v>
      </c>
      <c r="S190">
        <v>1</v>
      </c>
      <c r="T190">
        <v>1</v>
      </c>
      <c r="U190">
        <f t="shared" si="2"/>
        <v>1</v>
      </c>
      <c r="V190" t="s">
        <v>3503</v>
      </c>
    </row>
    <row r="191" spans="1:22">
      <c r="A191">
        <v>1091934503</v>
      </c>
      <c r="B191" t="s">
        <v>3820</v>
      </c>
      <c r="C191" t="s">
        <v>3809</v>
      </c>
      <c r="D191" t="s">
        <v>3810</v>
      </c>
      <c r="E191" s="153">
        <v>43696</v>
      </c>
      <c r="F191" t="s">
        <v>3811</v>
      </c>
      <c r="G191" t="s">
        <v>3812</v>
      </c>
      <c r="H191">
        <v>2.98</v>
      </c>
      <c r="I191" t="s">
        <v>57</v>
      </c>
      <c r="J191" t="s">
        <v>149</v>
      </c>
      <c r="K191" t="s">
        <v>3833</v>
      </c>
      <c r="L191" t="s">
        <v>3834</v>
      </c>
      <c r="M191" t="s">
        <v>3835</v>
      </c>
      <c r="N191" t="s">
        <v>3836</v>
      </c>
      <c r="O191" t="s">
        <v>3837</v>
      </c>
      <c r="P191" t="s">
        <v>3833</v>
      </c>
      <c r="Q191" t="s">
        <v>3838</v>
      </c>
      <c r="R191">
        <v>174</v>
      </c>
      <c r="S191">
        <v>1</v>
      </c>
      <c r="T191">
        <v>1</v>
      </c>
      <c r="U191">
        <f t="shared" si="2"/>
        <v>1</v>
      </c>
      <c r="V191" t="s">
        <v>3503</v>
      </c>
    </row>
    <row r="192" spans="1:22">
      <c r="A192">
        <v>2170025585</v>
      </c>
      <c r="B192" t="s">
        <v>3808</v>
      </c>
      <c r="C192" t="s">
        <v>3848</v>
      </c>
      <c r="D192" t="s">
        <v>3810</v>
      </c>
      <c r="E192" s="153">
        <v>45071</v>
      </c>
      <c r="F192" t="s">
        <v>3811</v>
      </c>
      <c r="G192" t="s">
        <v>3812</v>
      </c>
      <c r="H192">
        <v>3.85</v>
      </c>
      <c r="I192" t="s">
        <v>57</v>
      </c>
      <c r="J192" t="s">
        <v>112</v>
      </c>
      <c r="K192" t="s">
        <v>3813</v>
      </c>
      <c r="L192" t="s">
        <v>3814</v>
      </c>
      <c r="M192" t="s">
        <v>3815</v>
      </c>
      <c r="N192" t="s">
        <v>3816</v>
      </c>
      <c r="O192" t="s">
        <v>3817</v>
      </c>
      <c r="P192" t="s">
        <v>3818</v>
      </c>
      <c r="Q192" t="s">
        <v>3819</v>
      </c>
      <c r="R192">
        <v>178</v>
      </c>
      <c r="S192">
        <v>1</v>
      </c>
      <c r="T192">
        <v>1</v>
      </c>
      <c r="U192">
        <f t="shared" si="2"/>
        <v>1</v>
      </c>
      <c r="V192" t="s">
        <v>3503</v>
      </c>
    </row>
    <row r="193" spans="1:22">
      <c r="A193">
        <v>2189750793</v>
      </c>
      <c r="B193" t="s">
        <v>3808</v>
      </c>
      <c r="C193" t="s">
        <v>3848</v>
      </c>
      <c r="D193" t="s">
        <v>3810</v>
      </c>
      <c r="E193" s="153">
        <v>45071</v>
      </c>
      <c r="F193" t="s">
        <v>3811</v>
      </c>
      <c r="G193" t="s">
        <v>3812</v>
      </c>
      <c r="H193">
        <v>3.97</v>
      </c>
      <c r="I193" t="s">
        <v>57</v>
      </c>
      <c r="J193" t="s">
        <v>112</v>
      </c>
      <c r="K193" t="s">
        <v>3813</v>
      </c>
      <c r="L193" t="s">
        <v>3814</v>
      </c>
      <c r="M193" t="s">
        <v>3815</v>
      </c>
      <c r="N193" t="s">
        <v>3816</v>
      </c>
      <c r="O193" t="s">
        <v>3817</v>
      </c>
      <c r="P193" t="s">
        <v>3818</v>
      </c>
      <c r="Q193" t="s">
        <v>3819</v>
      </c>
      <c r="R193">
        <v>178</v>
      </c>
      <c r="S193">
        <v>1</v>
      </c>
      <c r="T193">
        <v>1</v>
      </c>
      <c r="U193">
        <f t="shared" si="2"/>
        <v>1</v>
      </c>
      <c r="V193" t="s">
        <v>3503</v>
      </c>
    </row>
    <row r="194" spans="1:22">
      <c r="A194">
        <v>1099917732</v>
      </c>
      <c r="B194" t="s">
        <v>3808</v>
      </c>
      <c r="C194" t="s">
        <v>3809</v>
      </c>
      <c r="D194" t="s">
        <v>3810</v>
      </c>
      <c r="E194" s="153">
        <v>43639</v>
      </c>
      <c r="F194" t="s">
        <v>3811</v>
      </c>
      <c r="G194" t="s">
        <v>3812</v>
      </c>
      <c r="H194">
        <v>3.23</v>
      </c>
      <c r="I194" t="s">
        <v>57</v>
      </c>
      <c r="J194" t="s">
        <v>149</v>
      </c>
      <c r="K194" t="s">
        <v>3813</v>
      </c>
      <c r="L194" t="s">
        <v>3814</v>
      </c>
      <c r="M194" t="s">
        <v>3815</v>
      </c>
      <c r="N194" t="s">
        <v>3816</v>
      </c>
      <c r="O194" t="s">
        <v>3817</v>
      </c>
      <c r="P194" t="s">
        <v>3818</v>
      </c>
      <c r="Q194" t="s">
        <v>3819</v>
      </c>
      <c r="R194">
        <v>184</v>
      </c>
      <c r="S194">
        <v>1</v>
      </c>
      <c r="T194">
        <v>1</v>
      </c>
      <c r="U194">
        <f t="shared" ref="U194:U257" si="3">IF(OR(S194=1,T194=1),1,"0")</f>
        <v>1</v>
      </c>
      <c r="V194" t="s">
        <v>3503</v>
      </c>
    </row>
    <row r="195" spans="1:22">
      <c r="A195">
        <v>1098255092</v>
      </c>
      <c r="B195" t="s">
        <v>3808</v>
      </c>
      <c r="C195" t="s">
        <v>3809</v>
      </c>
      <c r="D195" t="s">
        <v>3810</v>
      </c>
      <c r="E195" s="153">
        <v>44546</v>
      </c>
      <c r="F195" t="s">
        <v>3811</v>
      </c>
      <c r="G195" t="s">
        <v>3812</v>
      </c>
      <c r="H195">
        <v>2.71</v>
      </c>
      <c r="I195" t="s">
        <v>57</v>
      </c>
      <c r="J195" t="s">
        <v>62</v>
      </c>
      <c r="K195" t="s">
        <v>3849</v>
      </c>
      <c r="L195" t="s">
        <v>3814</v>
      </c>
      <c r="M195" t="s">
        <v>3822</v>
      </c>
      <c r="N195" t="s">
        <v>3850</v>
      </c>
      <c r="O195" t="s">
        <v>3851</v>
      </c>
      <c r="P195" t="s">
        <v>3849</v>
      </c>
      <c r="Q195" t="s">
        <v>3852</v>
      </c>
      <c r="R195">
        <v>185</v>
      </c>
      <c r="S195">
        <v>1</v>
      </c>
      <c r="T195">
        <v>1</v>
      </c>
      <c r="U195">
        <f t="shared" si="3"/>
        <v>1</v>
      </c>
      <c r="V195" t="s">
        <v>3503</v>
      </c>
    </row>
    <row r="196" spans="1:22">
      <c r="A196">
        <v>1100289006</v>
      </c>
      <c r="B196" t="s">
        <v>3820</v>
      </c>
      <c r="C196" t="s">
        <v>3809</v>
      </c>
      <c r="D196" t="s">
        <v>3810</v>
      </c>
      <c r="E196" s="153">
        <v>44315</v>
      </c>
      <c r="F196" t="s">
        <v>3811</v>
      </c>
      <c r="G196" t="s">
        <v>3812</v>
      </c>
      <c r="H196">
        <v>3.77</v>
      </c>
      <c r="I196" t="s">
        <v>162</v>
      </c>
      <c r="J196" t="s">
        <v>112</v>
      </c>
      <c r="K196" t="s">
        <v>3853</v>
      </c>
      <c r="L196" t="s">
        <v>3854</v>
      </c>
      <c r="M196" t="s">
        <v>3854</v>
      </c>
      <c r="N196" t="s">
        <v>3855</v>
      </c>
      <c r="O196" t="s">
        <v>3856</v>
      </c>
      <c r="P196" t="s">
        <v>3857</v>
      </c>
      <c r="Q196" t="s">
        <v>3858</v>
      </c>
      <c r="R196">
        <v>186</v>
      </c>
      <c r="S196">
        <v>1</v>
      </c>
      <c r="T196">
        <v>1</v>
      </c>
      <c r="U196">
        <f t="shared" si="3"/>
        <v>1</v>
      </c>
      <c r="V196" t="s">
        <v>3503</v>
      </c>
    </row>
    <row r="197" spans="1:22">
      <c r="A197">
        <v>1099734400</v>
      </c>
      <c r="B197" t="s">
        <v>3820</v>
      </c>
      <c r="C197" t="s">
        <v>3809</v>
      </c>
      <c r="D197" t="s">
        <v>3810</v>
      </c>
      <c r="E197" s="153">
        <v>44315</v>
      </c>
      <c r="F197" t="s">
        <v>3811</v>
      </c>
      <c r="G197" t="s">
        <v>3812</v>
      </c>
      <c r="H197">
        <v>3.77</v>
      </c>
      <c r="I197" t="s">
        <v>57</v>
      </c>
      <c r="J197" t="s">
        <v>112</v>
      </c>
      <c r="K197" t="s">
        <v>3821</v>
      </c>
      <c r="L197" t="s">
        <v>3814</v>
      </c>
      <c r="M197" t="s">
        <v>3822</v>
      </c>
      <c r="N197" t="s">
        <v>3823</v>
      </c>
      <c r="O197" t="s">
        <v>3824</v>
      </c>
      <c r="P197" t="s">
        <v>3821</v>
      </c>
      <c r="Q197" t="s">
        <v>3825</v>
      </c>
      <c r="R197">
        <v>186</v>
      </c>
      <c r="S197">
        <v>1</v>
      </c>
      <c r="T197">
        <v>1</v>
      </c>
      <c r="U197">
        <f t="shared" si="3"/>
        <v>1</v>
      </c>
      <c r="V197" t="s">
        <v>3503</v>
      </c>
    </row>
    <row r="198" spans="1:22">
      <c r="A198">
        <v>1094764949</v>
      </c>
      <c r="B198" t="s">
        <v>3820</v>
      </c>
      <c r="C198" t="s">
        <v>3809</v>
      </c>
      <c r="D198" t="s">
        <v>3810</v>
      </c>
      <c r="E198" s="153">
        <v>43825</v>
      </c>
      <c r="F198" t="s">
        <v>3811</v>
      </c>
      <c r="G198" t="s">
        <v>3812</v>
      </c>
      <c r="H198">
        <v>3.8</v>
      </c>
      <c r="I198" t="s">
        <v>57</v>
      </c>
      <c r="J198" t="s">
        <v>112</v>
      </c>
      <c r="K198" t="s">
        <v>3833</v>
      </c>
      <c r="L198" t="s">
        <v>3834</v>
      </c>
      <c r="M198" t="s">
        <v>3835</v>
      </c>
      <c r="N198" t="s">
        <v>3836</v>
      </c>
      <c r="O198" t="s">
        <v>3837</v>
      </c>
      <c r="P198" t="s">
        <v>3833</v>
      </c>
      <c r="Q198" t="s">
        <v>3838</v>
      </c>
      <c r="R198">
        <v>186</v>
      </c>
      <c r="S198">
        <v>1</v>
      </c>
      <c r="T198">
        <v>1</v>
      </c>
      <c r="U198">
        <f t="shared" si="3"/>
        <v>1</v>
      </c>
      <c r="V198" t="s">
        <v>3503</v>
      </c>
    </row>
    <row r="199" spans="1:22">
      <c r="A199">
        <v>1085744983</v>
      </c>
      <c r="B199" t="s">
        <v>3820</v>
      </c>
      <c r="C199" t="s">
        <v>3809</v>
      </c>
      <c r="D199" t="s">
        <v>3810</v>
      </c>
      <c r="E199" s="153">
        <v>43825</v>
      </c>
      <c r="F199" t="s">
        <v>3811</v>
      </c>
      <c r="G199" t="s">
        <v>3812</v>
      </c>
      <c r="H199">
        <v>3.66</v>
      </c>
      <c r="I199" t="s">
        <v>57</v>
      </c>
      <c r="J199" t="s">
        <v>112</v>
      </c>
      <c r="K199" t="s">
        <v>3833</v>
      </c>
      <c r="L199" t="s">
        <v>3834</v>
      </c>
      <c r="M199" t="s">
        <v>3835</v>
      </c>
      <c r="N199" t="s">
        <v>3836</v>
      </c>
      <c r="O199" t="s">
        <v>3837</v>
      </c>
      <c r="P199" t="s">
        <v>3833</v>
      </c>
      <c r="Q199" t="s">
        <v>3838</v>
      </c>
      <c r="R199">
        <v>186</v>
      </c>
      <c r="S199">
        <v>1</v>
      </c>
      <c r="T199">
        <v>1</v>
      </c>
      <c r="U199">
        <f t="shared" si="3"/>
        <v>1</v>
      </c>
      <c r="V199" t="s">
        <v>3503</v>
      </c>
    </row>
    <row r="200" spans="1:22">
      <c r="A200">
        <v>1091816502</v>
      </c>
      <c r="B200" t="s">
        <v>3820</v>
      </c>
      <c r="C200" t="s">
        <v>3809</v>
      </c>
      <c r="D200" t="s">
        <v>3810</v>
      </c>
      <c r="E200" s="153">
        <v>44421</v>
      </c>
      <c r="F200" t="s">
        <v>3811</v>
      </c>
      <c r="G200" t="s">
        <v>3812</v>
      </c>
      <c r="H200">
        <v>3.12</v>
      </c>
      <c r="I200" t="s">
        <v>57</v>
      </c>
      <c r="J200" t="s">
        <v>149</v>
      </c>
      <c r="K200" t="s">
        <v>3821</v>
      </c>
      <c r="L200" t="s">
        <v>3814</v>
      </c>
      <c r="M200" t="s">
        <v>3822</v>
      </c>
      <c r="N200" t="s">
        <v>3823</v>
      </c>
      <c r="O200" t="s">
        <v>3824</v>
      </c>
      <c r="P200" t="s">
        <v>3821</v>
      </c>
      <c r="Q200" t="s">
        <v>3825</v>
      </c>
      <c r="R200">
        <v>187</v>
      </c>
      <c r="S200">
        <v>1</v>
      </c>
      <c r="T200">
        <v>1</v>
      </c>
      <c r="U200">
        <f t="shared" si="3"/>
        <v>1</v>
      </c>
      <c r="V200" t="s">
        <v>3503</v>
      </c>
    </row>
    <row r="201" spans="1:22">
      <c r="A201">
        <v>1103546287</v>
      </c>
      <c r="B201" t="s">
        <v>3808</v>
      </c>
      <c r="C201" t="s">
        <v>3809</v>
      </c>
      <c r="D201" t="s">
        <v>3810</v>
      </c>
      <c r="E201" s="153">
        <v>44789</v>
      </c>
      <c r="F201" t="s">
        <v>3811</v>
      </c>
      <c r="G201" t="s">
        <v>3812</v>
      </c>
      <c r="H201">
        <v>2.31</v>
      </c>
      <c r="I201" t="s">
        <v>57</v>
      </c>
      <c r="J201" t="s">
        <v>62</v>
      </c>
      <c r="K201" t="s">
        <v>3849</v>
      </c>
      <c r="L201" t="s">
        <v>3814</v>
      </c>
      <c r="M201" t="s">
        <v>3822</v>
      </c>
      <c r="N201" t="s">
        <v>3850</v>
      </c>
      <c r="O201" t="s">
        <v>3851</v>
      </c>
      <c r="P201" t="s">
        <v>3849</v>
      </c>
      <c r="Q201" t="s">
        <v>3852</v>
      </c>
      <c r="R201">
        <v>187</v>
      </c>
      <c r="S201">
        <v>1</v>
      </c>
      <c r="T201">
        <v>0</v>
      </c>
      <c r="U201">
        <f t="shared" si="3"/>
        <v>1</v>
      </c>
      <c r="V201" t="s">
        <v>3503</v>
      </c>
    </row>
    <row r="202" spans="1:22">
      <c r="A202">
        <v>1089816282</v>
      </c>
      <c r="B202" t="s">
        <v>3808</v>
      </c>
      <c r="C202" t="s">
        <v>3809</v>
      </c>
      <c r="D202" t="s">
        <v>3810</v>
      </c>
      <c r="E202" s="153">
        <v>44063</v>
      </c>
      <c r="F202" t="s">
        <v>3811</v>
      </c>
      <c r="G202" t="s">
        <v>3812</v>
      </c>
      <c r="H202">
        <v>2.0299999999999998</v>
      </c>
      <c r="I202" t="s">
        <v>57</v>
      </c>
      <c r="J202" t="s">
        <v>62</v>
      </c>
      <c r="K202" t="s">
        <v>3813</v>
      </c>
      <c r="L202" t="s">
        <v>3814</v>
      </c>
      <c r="M202" t="s">
        <v>3815</v>
      </c>
      <c r="N202" t="s">
        <v>3816</v>
      </c>
      <c r="O202" t="s">
        <v>3817</v>
      </c>
      <c r="P202" t="s">
        <v>3818</v>
      </c>
      <c r="Q202" t="s">
        <v>3819</v>
      </c>
      <c r="R202">
        <v>189</v>
      </c>
      <c r="S202">
        <v>1</v>
      </c>
      <c r="T202">
        <v>1</v>
      </c>
      <c r="U202">
        <f t="shared" si="3"/>
        <v>1</v>
      </c>
      <c r="V202" t="s">
        <v>3503</v>
      </c>
    </row>
    <row r="203" spans="1:22">
      <c r="A203">
        <v>2165715208</v>
      </c>
      <c r="B203" t="s">
        <v>3808</v>
      </c>
      <c r="C203" t="s">
        <v>3848</v>
      </c>
      <c r="D203" t="s">
        <v>3810</v>
      </c>
      <c r="E203" s="153">
        <v>45071</v>
      </c>
      <c r="F203" t="s">
        <v>3811</v>
      </c>
      <c r="G203" t="s">
        <v>3812</v>
      </c>
      <c r="H203">
        <v>3.95</v>
      </c>
      <c r="I203" t="s">
        <v>57</v>
      </c>
      <c r="J203" t="s">
        <v>112</v>
      </c>
      <c r="K203" t="s">
        <v>3849</v>
      </c>
      <c r="L203" t="s">
        <v>3814</v>
      </c>
      <c r="M203" t="s">
        <v>3822</v>
      </c>
      <c r="N203" t="s">
        <v>3850</v>
      </c>
      <c r="O203" t="s">
        <v>3851</v>
      </c>
      <c r="P203" t="s">
        <v>3849</v>
      </c>
      <c r="Q203" t="s">
        <v>3852</v>
      </c>
      <c r="R203">
        <v>190</v>
      </c>
      <c r="S203">
        <v>1</v>
      </c>
      <c r="T203">
        <v>1</v>
      </c>
      <c r="U203">
        <f t="shared" si="3"/>
        <v>1</v>
      </c>
      <c r="V203" t="s">
        <v>3503</v>
      </c>
    </row>
    <row r="204" spans="1:22">
      <c r="A204">
        <v>1074913664</v>
      </c>
      <c r="B204" t="s">
        <v>3808</v>
      </c>
      <c r="C204" t="s">
        <v>3809</v>
      </c>
      <c r="D204" t="s">
        <v>3810</v>
      </c>
      <c r="E204" s="153">
        <v>44421</v>
      </c>
      <c r="F204" t="s">
        <v>3811</v>
      </c>
      <c r="G204" t="s">
        <v>3812</v>
      </c>
      <c r="H204">
        <v>3.78</v>
      </c>
      <c r="I204" t="s">
        <v>57</v>
      </c>
      <c r="J204" t="s">
        <v>112</v>
      </c>
      <c r="K204" t="s">
        <v>3849</v>
      </c>
      <c r="L204" t="s">
        <v>3814</v>
      </c>
      <c r="M204" t="s">
        <v>3822</v>
      </c>
      <c r="N204" t="s">
        <v>3850</v>
      </c>
      <c r="O204" t="s">
        <v>3851</v>
      </c>
      <c r="P204" t="s">
        <v>3849</v>
      </c>
      <c r="Q204" t="s">
        <v>3852</v>
      </c>
      <c r="R204">
        <v>191</v>
      </c>
      <c r="S204">
        <v>1</v>
      </c>
      <c r="T204">
        <v>1</v>
      </c>
      <c r="U204">
        <f t="shared" si="3"/>
        <v>1</v>
      </c>
      <c r="V204" t="s">
        <v>3503</v>
      </c>
    </row>
    <row r="205" spans="1:22">
      <c r="A205">
        <v>1080385840</v>
      </c>
      <c r="B205" t="s">
        <v>3808</v>
      </c>
      <c r="C205" t="s">
        <v>3809</v>
      </c>
      <c r="D205" t="s">
        <v>3810</v>
      </c>
      <c r="E205" s="153">
        <v>43825</v>
      </c>
      <c r="F205" t="s">
        <v>3811</v>
      </c>
      <c r="G205" t="s">
        <v>3812</v>
      </c>
      <c r="H205">
        <v>3.53</v>
      </c>
      <c r="I205" t="s">
        <v>162</v>
      </c>
      <c r="J205" t="s">
        <v>112</v>
      </c>
      <c r="K205" t="s">
        <v>3853</v>
      </c>
      <c r="L205" t="s">
        <v>3854</v>
      </c>
      <c r="M205" t="s">
        <v>3854</v>
      </c>
      <c r="N205" t="s">
        <v>3855</v>
      </c>
      <c r="O205" t="s">
        <v>3856</v>
      </c>
      <c r="P205" t="s">
        <v>3857</v>
      </c>
      <c r="Q205" t="s">
        <v>3858</v>
      </c>
      <c r="R205">
        <v>192</v>
      </c>
      <c r="S205">
        <v>1</v>
      </c>
      <c r="T205">
        <v>1</v>
      </c>
      <c r="U205">
        <f t="shared" si="3"/>
        <v>1</v>
      </c>
      <c r="V205" t="s">
        <v>3503</v>
      </c>
    </row>
    <row r="206" spans="1:22">
      <c r="A206">
        <v>1104848286</v>
      </c>
      <c r="B206" t="s">
        <v>3820</v>
      </c>
      <c r="C206" t="s">
        <v>3809</v>
      </c>
      <c r="D206" t="s">
        <v>3810</v>
      </c>
      <c r="E206" s="153">
        <v>45071</v>
      </c>
      <c r="F206" t="s">
        <v>3811</v>
      </c>
      <c r="G206" t="s">
        <v>3812</v>
      </c>
      <c r="H206">
        <v>2.92</v>
      </c>
      <c r="I206" t="s">
        <v>162</v>
      </c>
      <c r="J206" t="s">
        <v>149</v>
      </c>
      <c r="K206" t="s">
        <v>3863</v>
      </c>
      <c r="L206" t="s">
        <v>3854</v>
      </c>
      <c r="M206" t="s">
        <v>3854</v>
      </c>
      <c r="N206" t="s">
        <v>3864</v>
      </c>
      <c r="O206" t="s">
        <v>3865</v>
      </c>
      <c r="P206" t="s">
        <v>3863</v>
      </c>
      <c r="Q206" t="s">
        <v>3866</v>
      </c>
      <c r="R206">
        <v>192</v>
      </c>
      <c r="S206">
        <v>1</v>
      </c>
      <c r="T206" t="s">
        <v>68</v>
      </c>
      <c r="U206">
        <f t="shared" si="3"/>
        <v>1</v>
      </c>
      <c r="V206" t="s">
        <v>3503</v>
      </c>
    </row>
    <row r="207" spans="1:22">
      <c r="A207">
        <v>1093434544</v>
      </c>
      <c r="B207" t="s">
        <v>3820</v>
      </c>
      <c r="C207" t="s">
        <v>3809</v>
      </c>
      <c r="D207" t="s">
        <v>3810</v>
      </c>
      <c r="E207" s="153">
        <v>43639</v>
      </c>
      <c r="F207" t="s">
        <v>3811</v>
      </c>
      <c r="G207" t="s">
        <v>3812</v>
      </c>
      <c r="H207">
        <v>3.84</v>
      </c>
      <c r="I207" t="s">
        <v>57</v>
      </c>
      <c r="J207" t="s">
        <v>112</v>
      </c>
      <c r="K207" t="s">
        <v>3833</v>
      </c>
      <c r="L207" t="s">
        <v>3834</v>
      </c>
      <c r="M207" t="s">
        <v>3835</v>
      </c>
      <c r="N207" t="s">
        <v>3836</v>
      </c>
      <c r="O207" t="s">
        <v>3837</v>
      </c>
      <c r="P207" t="s">
        <v>3833</v>
      </c>
      <c r="Q207" t="s">
        <v>3838</v>
      </c>
      <c r="R207">
        <v>192</v>
      </c>
      <c r="S207">
        <v>1</v>
      </c>
      <c r="T207">
        <v>1</v>
      </c>
      <c r="U207">
        <f t="shared" si="3"/>
        <v>1</v>
      </c>
      <c r="V207" t="s">
        <v>3503</v>
      </c>
    </row>
    <row r="208" spans="1:22">
      <c r="A208">
        <v>2100101423</v>
      </c>
      <c r="B208" t="s">
        <v>3808</v>
      </c>
      <c r="C208" t="s">
        <v>3848</v>
      </c>
      <c r="D208" t="s">
        <v>3810</v>
      </c>
      <c r="E208" s="153">
        <v>43639</v>
      </c>
      <c r="F208" t="s">
        <v>3811</v>
      </c>
      <c r="G208" t="s">
        <v>3812</v>
      </c>
      <c r="H208">
        <v>3.86</v>
      </c>
      <c r="I208" t="s">
        <v>57</v>
      </c>
      <c r="J208" t="s">
        <v>112</v>
      </c>
      <c r="K208" t="s">
        <v>3849</v>
      </c>
      <c r="L208" t="s">
        <v>3814</v>
      </c>
      <c r="M208" t="s">
        <v>3822</v>
      </c>
      <c r="N208" t="s">
        <v>3850</v>
      </c>
      <c r="O208" t="s">
        <v>3851</v>
      </c>
      <c r="P208" t="s">
        <v>3849</v>
      </c>
      <c r="Q208" t="s">
        <v>3852</v>
      </c>
      <c r="R208">
        <v>192</v>
      </c>
      <c r="S208">
        <v>1</v>
      </c>
      <c r="T208">
        <v>1</v>
      </c>
      <c r="U208">
        <f t="shared" si="3"/>
        <v>1</v>
      </c>
      <c r="V208" t="s">
        <v>3503</v>
      </c>
    </row>
    <row r="209" spans="1:22">
      <c r="A209">
        <v>1099034710</v>
      </c>
      <c r="B209" t="s">
        <v>3820</v>
      </c>
      <c r="C209" t="s">
        <v>3809</v>
      </c>
      <c r="D209" t="s">
        <v>3810</v>
      </c>
      <c r="E209" s="153">
        <v>44063</v>
      </c>
      <c r="F209" t="s">
        <v>3811</v>
      </c>
      <c r="G209" t="s">
        <v>3812</v>
      </c>
      <c r="H209">
        <v>2.37</v>
      </c>
      <c r="I209" t="s">
        <v>242</v>
      </c>
      <c r="J209" t="s">
        <v>62</v>
      </c>
      <c r="K209" t="s">
        <v>3839</v>
      </c>
      <c r="L209" t="s">
        <v>3827</v>
      </c>
      <c r="M209" t="s">
        <v>3828</v>
      </c>
      <c r="N209" t="s">
        <v>3840</v>
      </c>
      <c r="O209" t="s">
        <v>3841</v>
      </c>
      <c r="P209" t="s">
        <v>3842</v>
      </c>
      <c r="Q209" t="s">
        <v>3843</v>
      </c>
      <c r="R209">
        <v>193</v>
      </c>
      <c r="S209">
        <v>1</v>
      </c>
      <c r="T209">
        <v>1</v>
      </c>
      <c r="U209">
        <f t="shared" si="3"/>
        <v>1</v>
      </c>
      <c r="V209" t="s">
        <v>3503</v>
      </c>
    </row>
    <row r="210" spans="1:22">
      <c r="A210">
        <v>1108079375</v>
      </c>
      <c r="B210" t="s">
        <v>3820</v>
      </c>
      <c r="C210" t="s">
        <v>3809</v>
      </c>
      <c r="D210" t="s">
        <v>3810</v>
      </c>
      <c r="E210" s="153">
        <v>44063</v>
      </c>
      <c r="F210" t="s">
        <v>3811</v>
      </c>
      <c r="G210" t="s">
        <v>3812</v>
      </c>
      <c r="H210">
        <v>3.43</v>
      </c>
      <c r="I210" t="s">
        <v>57</v>
      </c>
      <c r="J210" t="s">
        <v>149</v>
      </c>
      <c r="K210" t="s">
        <v>3821</v>
      </c>
      <c r="L210" t="s">
        <v>3814</v>
      </c>
      <c r="M210" t="s">
        <v>3822</v>
      </c>
      <c r="N210" t="s">
        <v>3823</v>
      </c>
      <c r="O210" t="s">
        <v>3824</v>
      </c>
      <c r="P210" t="s">
        <v>3821</v>
      </c>
      <c r="Q210" t="s">
        <v>3825</v>
      </c>
      <c r="R210">
        <v>193</v>
      </c>
      <c r="S210">
        <v>1</v>
      </c>
      <c r="T210">
        <v>1</v>
      </c>
      <c r="U210">
        <f t="shared" si="3"/>
        <v>1</v>
      </c>
      <c r="V210" t="s">
        <v>3503</v>
      </c>
    </row>
    <row r="211" spans="1:22">
      <c r="A211">
        <v>1081753707</v>
      </c>
      <c r="B211" t="s">
        <v>3808</v>
      </c>
      <c r="C211" t="s">
        <v>3809</v>
      </c>
      <c r="D211" t="s">
        <v>3810</v>
      </c>
      <c r="E211" s="153">
        <v>43825</v>
      </c>
      <c r="F211" t="s">
        <v>3811</v>
      </c>
      <c r="G211" t="s">
        <v>3812</v>
      </c>
      <c r="H211">
        <v>2.56</v>
      </c>
      <c r="I211" t="s">
        <v>57</v>
      </c>
      <c r="J211" t="s">
        <v>62</v>
      </c>
      <c r="K211" t="s">
        <v>3849</v>
      </c>
      <c r="L211" t="s">
        <v>3814</v>
      </c>
      <c r="M211" t="s">
        <v>3822</v>
      </c>
      <c r="N211" t="s">
        <v>3850</v>
      </c>
      <c r="O211" t="s">
        <v>3851</v>
      </c>
      <c r="P211" t="s">
        <v>3849</v>
      </c>
      <c r="Q211" t="s">
        <v>3852</v>
      </c>
      <c r="R211">
        <v>194</v>
      </c>
      <c r="S211">
        <v>1</v>
      </c>
      <c r="T211">
        <v>1</v>
      </c>
      <c r="U211">
        <f t="shared" si="3"/>
        <v>1</v>
      </c>
      <c r="V211" t="s">
        <v>3503</v>
      </c>
    </row>
    <row r="212" spans="1:22">
      <c r="A212">
        <v>1094792486</v>
      </c>
      <c r="B212" t="s">
        <v>3820</v>
      </c>
      <c r="C212" t="s">
        <v>3809</v>
      </c>
      <c r="D212" t="s">
        <v>3810</v>
      </c>
      <c r="E212" s="153">
        <v>43965</v>
      </c>
      <c r="F212" t="s">
        <v>3811</v>
      </c>
      <c r="G212" t="s">
        <v>3812</v>
      </c>
      <c r="H212">
        <v>2.5499999999999998</v>
      </c>
      <c r="I212" t="s">
        <v>242</v>
      </c>
      <c r="J212" t="s">
        <v>62</v>
      </c>
      <c r="K212" t="s">
        <v>3839</v>
      </c>
      <c r="L212" t="s">
        <v>3827</v>
      </c>
      <c r="M212" t="s">
        <v>3828</v>
      </c>
      <c r="N212" t="s">
        <v>3840</v>
      </c>
      <c r="O212" t="s">
        <v>3841</v>
      </c>
      <c r="P212" t="s">
        <v>3842</v>
      </c>
      <c r="Q212" t="s">
        <v>3843</v>
      </c>
      <c r="R212">
        <v>198</v>
      </c>
      <c r="S212">
        <v>1</v>
      </c>
      <c r="T212">
        <v>1</v>
      </c>
      <c r="U212">
        <f t="shared" si="3"/>
        <v>1</v>
      </c>
      <c r="V212" t="s">
        <v>3503</v>
      </c>
    </row>
    <row r="213" spans="1:22">
      <c r="A213">
        <v>1096882079</v>
      </c>
      <c r="B213" t="s">
        <v>3820</v>
      </c>
      <c r="C213" t="s">
        <v>3809</v>
      </c>
      <c r="D213" t="s">
        <v>3810</v>
      </c>
      <c r="E213" s="153">
        <v>43965</v>
      </c>
      <c r="F213" t="s">
        <v>3811</v>
      </c>
      <c r="G213" t="s">
        <v>3812</v>
      </c>
      <c r="H213">
        <v>3.63</v>
      </c>
      <c r="I213" t="s">
        <v>242</v>
      </c>
      <c r="J213" t="s">
        <v>112</v>
      </c>
      <c r="K213" t="s">
        <v>3844</v>
      </c>
      <c r="L213" t="s">
        <v>3827</v>
      </c>
      <c r="M213" t="s">
        <v>3828</v>
      </c>
      <c r="N213" t="s">
        <v>3845</v>
      </c>
      <c r="O213" t="s">
        <v>3846</v>
      </c>
      <c r="P213" t="s">
        <v>3844</v>
      </c>
      <c r="Q213" t="s">
        <v>3847</v>
      </c>
      <c r="R213">
        <v>201</v>
      </c>
      <c r="S213">
        <v>1</v>
      </c>
      <c r="T213">
        <v>1</v>
      </c>
      <c r="U213">
        <f t="shared" si="3"/>
        <v>1</v>
      </c>
      <c r="V213" t="s">
        <v>3503</v>
      </c>
    </row>
    <row r="214" spans="1:22">
      <c r="A214">
        <v>1080675620</v>
      </c>
      <c r="B214" t="s">
        <v>3808</v>
      </c>
      <c r="C214" t="s">
        <v>3809</v>
      </c>
      <c r="D214" t="s">
        <v>3810</v>
      </c>
      <c r="E214" s="153">
        <v>43965</v>
      </c>
      <c r="F214" t="s">
        <v>3811</v>
      </c>
      <c r="G214" t="s">
        <v>3812</v>
      </c>
      <c r="H214">
        <v>3.47</v>
      </c>
      <c r="I214" t="s">
        <v>57</v>
      </c>
      <c r="J214" t="s">
        <v>149</v>
      </c>
      <c r="K214" t="s">
        <v>3813</v>
      </c>
      <c r="L214" t="s">
        <v>3814</v>
      </c>
      <c r="M214" t="s">
        <v>3815</v>
      </c>
      <c r="N214" t="s">
        <v>3816</v>
      </c>
      <c r="O214" t="s">
        <v>3817</v>
      </c>
      <c r="P214" t="s">
        <v>3818</v>
      </c>
      <c r="Q214" t="s">
        <v>3819</v>
      </c>
      <c r="R214">
        <v>201</v>
      </c>
      <c r="S214">
        <v>1</v>
      </c>
      <c r="T214">
        <v>1</v>
      </c>
      <c r="U214">
        <f t="shared" si="3"/>
        <v>1</v>
      </c>
      <c r="V214" t="s">
        <v>3503</v>
      </c>
    </row>
    <row r="215" spans="1:22">
      <c r="A215">
        <v>1117294122</v>
      </c>
      <c r="B215" t="s">
        <v>3808</v>
      </c>
      <c r="C215" t="s">
        <v>3809</v>
      </c>
      <c r="D215" t="s">
        <v>3810</v>
      </c>
      <c r="E215" s="153">
        <v>44705</v>
      </c>
      <c r="F215" t="s">
        <v>3811</v>
      </c>
      <c r="G215" t="s">
        <v>3812</v>
      </c>
      <c r="H215">
        <v>3.42</v>
      </c>
      <c r="I215" t="s">
        <v>162</v>
      </c>
      <c r="J215" t="s">
        <v>149</v>
      </c>
      <c r="K215" t="s">
        <v>3853</v>
      </c>
      <c r="L215" t="s">
        <v>3854</v>
      </c>
      <c r="M215" t="s">
        <v>3854</v>
      </c>
      <c r="N215" t="s">
        <v>3855</v>
      </c>
      <c r="O215" t="s">
        <v>3856</v>
      </c>
      <c r="P215" t="s">
        <v>3857</v>
      </c>
      <c r="Q215" t="s">
        <v>3858</v>
      </c>
      <c r="R215">
        <v>201</v>
      </c>
      <c r="S215">
        <v>1</v>
      </c>
      <c r="T215">
        <v>1</v>
      </c>
      <c r="U215">
        <f t="shared" si="3"/>
        <v>1</v>
      </c>
      <c r="V215" t="s">
        <v>3503</v>
      </c>
    </row>
    <row r="216" spans="1:22">
      <c r="A216">
        <v>1086327069</v>
      </c>
      <c r="B216" t="s">
        <v>3808</v>
      </c>
      <c r="C216" t="s">
        <v>3809</v>
      </c>
      <c r="D216" t="s">
        <v>3810</v>
      </c>
      <c r="E216" s="153">
        <v>43965</v>
      </c>
      <c r="F216" t="s">
        <v>3811</v>
      </c>
      <c r="G216" t="s">
        <v>3812</v>
      </c>
      <c r="H216">
        <v>2.59</v>
      </c>
      <c r="I216" t="s">
        <v>57</v>
      </c>
      <c r="J216" t="s">
        <v>62</v>
      </c>
      <c r="K216" t="s">
        <v>3821</v>
      </c>
      <c r="L216" t="s">
        <v>3814</v>
      </c>
      <c r="M216" t="s">
        <v>3822</v>
      </c>
      <c r="N216" t="s">
        <v>3823</v>
      </c>
      <c r="O216" t="s">
        <v>3824</v>
      </c>
      <c r="P216" t="s">
        <v>3821</v>
      </c>
      <c r="Q216" t="s">
        <v>3825</v>
      </c>
      <c r="R216">
        <v>201</v>
      </c>
      <c r="S216">
        <v>1</v>
      </c>
      <c r="T216">
        <v>1</v>
      </c>
      <c r="U216">
        <f t="shared" si="3"/>
        <v>1</v>
      </c>
      <c r="V216" t="s">
        <v>3503</v>
      </c>
    </row>
    <row r="217" spans="1:22">
      <c r="A217">
        <v>1097087629</v>
      </c>
      <c r="B217" t="s">
        <v>3808</v>
      </c>
      <c r="C217" t="s">
        <v>3809</v>
      </c>
      <c r="D217" t="s">
        <v>3810</v>
      </c>
      <c r="E217" s="153">
        <v>43965</v>
      </c>
      <c r="F217" t="s">
        <v>3811</v>
      </c>
      <c r="G217" t="s">
        <v>3812</v>
      </c>
      <c r="H217">
        <v>3.53</v>
      </c>
      <c r="I217" t="s">
        <v>57</v>
      </c>
      <c r="J217" t="s">
        <v>112</v>
      </c>
      <c r="K217" t="s">
        <v>3849</v>
      </c>
      <c r="L217" t="s">
        <v>3814</v>
      </c>
      <c r="M217" t="s">
        <v>3822</v>
      </c>
      <c r="N217" t="s">
        <v>3850</v>
      </c>
      <c r="O217" t="s">
        <v>3851</v>
      </c>
      <c r="P217" t="s">
        <v>3849</v>
      </c>
      <c r="Q217" t="s">
        <v>3852</v>
      </c>
      <c r="R217">
        <v>201</v>
      </c>
      <c r="S217">
        <v>1</v>
      </c>
      <c r="T217">
        <v>1</v>
      </c>
      <c r="U217">
        <f t="shared" si="3"/>
        <v>1</v>
      </c>
      <c r="V217" t="s">
        <v>3503</v>
      </c>
    </row>
    <row r="218" spans="1:22">
      <c r="A218">
        <v>1110222302</v>
      </c>
      <c r="B218" t="s">
        <v>3820</v>
      </c>
      <c r="C218" t="s">
        <v>3809</v>
      </c>
      <c r="D218" t="s">
        <v>3810</v>
      </c>
      <c r="E218" s="153">
        <v>45071</v>
      </c>
      <c r="F218" t="s">
        <v>3811</v>
      </c>
      <c r="G218" t="s">
        <v>3812</v>
      </c>
      <c r="H218">
        <v>3.16</v>
      </c>
      <c r="I218" t="s">
        <v>162</v>
      </c>
      <c r="J218" t="s">
        <v>149</v>
      </c>
      <c r="K218" t="s">
        <v>3853</v>
      </c>
      <c r="L218" t="s">
        <v>3854</v>
      </c>
      <c r="M218" t="s">
        <v>3854</v>
      </c>
      <c r="N218" t="s">
        <v>3855</v>
      </c>
      <c r="O218" t="s">
        <v>3856</v>
      </c>
      <c r="P218" t="s">
        <v>3857</v>
      </c>
      <c r="Q218" t="s">
        <v>3858</v>
      </c>
      <c r="R218">
        <v>202</v>
      </c>
      <c r="S218">
        <v>1</v>
      </c>
      <c r="T218">
        <v>0</v>
      </c>
      <c r="U218">
        <f t="shared" si="3"/>
        <v>1</v>
      </c>
      <c r="V218" t="s">
        <v>3503</v>
      </c>
    </row>
    <row r="219" spans="1:22">
      <c r="A219">
        <v>1096433857</v>
      </c>
      <c r="B219" t="s">
        <v>3820</v>
      </c>
      <c r="C219" t="s">
        <v>3809</v>
      </c>
      <c r="D219" t="s">
        <v>3810</v>
      </c>
      <c r="E219" s="153">
        <v>43696</v>
      </c>
      <c r="F219" t="s">
        <v>3811</v>
      </c>
      <c r="G219" t="s">
        <v>3812</v>
      </c>
      <c r="H219">
        <v>3.32</v>
      </c>
      <c r="I219" t="s">
        <v>57</v>
      </c>
      <c r="J219" t="s">
        <v>149</v>
      </c>
      <c r="K219" t="s">
        <v>3821</v>
      </c>
      <c r="L219" t="s">
        <v>3814</v>
      </c>
      <c r="M219" t="s">
        <v>3822</v>
      </c>
      <c r="N219" t="s">
        <v>3823</v>
      </c>
      <c r="O219" t="s">
        <v>3824</v>
      </c>
      <c r="P219" t="s">
        <v>3821</v>
      </c>
      <c r="Q219" t="s">
        <v>3825</v>
      </c>
      <c r="R219">
        <v>202</v>
      </c>
      <c r="S219">
        <v>1</v>
      </c>
      <c r="T219">
        <v>1</v>
      </c>
      <c r="U219">
        <f t="shared" si="3"/>
        <v>1</v>
      </c>
      <c r="V219" t="s">
        <v>3503</v>
      </c>
    </row>
    <row r="220" spans="1:22">
      <c r="A220">
        <v>1099650879</v>
      </c>
      <c r="B220" t="s">
        <v>3808</v>
      </c>
      <c r="C220" t="s">
        <v>3809</v>
      </c>
      <c r="D220" t="s">
        <v>3810</v>
      </c>
      <c r="E220" s="153">
        <v>44063</v>
      </c>
      <c r="F220" t="s">
        <v>3811</v>
      </c>
      <c r="G220" t="s">
        <v>3812</v>
      </c>
      <c r="H220">
        <v>2.72</v>
      </c>
      <c r="I220" t="s">
        <v>57</v>
      </c>
      <c r="J220" t="s">
        <v>62</v>
      </c>
      <c r="K220" t="s">
        <v>3849</v>
      </c>
      <c r="L220" t="s">
        <v>3814</v>
      </c>
      <c r="M220" t="s">
        <v>3822</v>
      </c>
      <c r="N220" t="s">
        <v>3850</v>
      </c>
      <c r="O220" t="s">
        <v>3851</v>
      </c>
      <c r="P220" t="s">
        <v>3849</v>
      </c>
      <c r="Q220" t="s">
        <v>3852</v>
      </c>
      <c r="R220">
        <v>203</v>
      </c>
      <c r="S220">
        <v>1</v>
      </c>
      <c r="T220">
        <v>1</v>
      </c>
      <c r="U220">
        <f t="shared" si="3"/>
        <v>1</v>
      </c>
      <c r="V220" t="s">
        <v>3503</v>
      </c>
    </row>
    <row r="221" spans="1:22">
      <c r="A221">
        <v>1100872462</v>
      </c>
      <c r="B221" t="s">
        <v>3820</v>
      </c>
      <c r="C221" t="s">
        <v>3809</v>
      </c>
      <c r="D221" t="s">
        <v>3810</v>
      </c>
      <c r="E221" s="153">
        <v>44315</v>
      </c>
      <c r="F221" t="s">
        <v>3811</v>
      </c>
      <c r="G221" t="s">
        <v>3812</v>
      </c>
      <c r="H221">
        <v>3.84</v>
      </c>
      <c r="I221" t="s">
        <v>57</v>
      </c>
      <c r="J221" t="s">
        <v>112</v>
      </c>
      <c r="K221" t="s">
        <v>3821</v>
      </c>
      <c r="L221" t="s">
        <v>3814</v>
      </c>
      <c r="M221" t="s">
        <v>3822</v>
      </c>
      <c r="N221" t="s">
        <v>3823</v>
      </c>
      <c r="O221" t="s">
        <v>3824</v>
      </c>
      <c r="P221" t="s">
        <v>3821</v>
      </c>
      <c r="Q221" t="s">
        <v>3825</v>
      </c>
      <c r="R221">
        <v>206</v>
      </c>
      <c r="S221">
        <v>1</v>
      </c>
      <c r="T221">
        <v>1</v>
      </c>
      <c r="U221">
        <f t="shared" si="3"/>
        <v>1</v>
      </c>
      <c r="V221" t="s">
        <v>3503</v>
      </c>
    </row>
    <row r="222" spans="1:22">
      <c r="A222">
        <v>1091230704</v>
      </c>
      <c r="B222" t="s">
        <v>3808</v>
      </c>
      <c r="C222" t="s">
        <v>3809</v>
      </c>
      <c r="D222" t="s">
        <v>3810</v>
      </c>
      <c r="E222" s="153">
        <v>44421</v>
      </c>
      <c r="F222" t="s">
        <v>3811</v>
      </c>
      <c r="G222" t="s">
        <v>3812</v>
      </c>
      <c r="H222">
        <v>2.34</v>
      </c>
      <c r="I222" t="s">
        <v>57</v>
      </c>
      <c r="J222" t="s">
        <v>62</v>
      </c>
      <c r="K222" t="s">
        <v>3849</v>
      </c>
      <c r="L222" t="s">
        <v>3814</v>
      </c>
      <c r="M222" t="s">
        <v>3822</v>
      </c>
      <c r="N222" t="s">
        <v>3850</v>
      </c>
      <c r="O222" t="s">
        <v>3851</v>
      </c>
      <c r="P222" t="s">
        <v>3849</v>
      </c>
      <c r="Q222" t="s">
        <v>3852</v>
      </c>
      <c r="R222">
        <v>206</v>
      </c>
      <c r="S222">
        <v>1</v>
      </c>
      <c r="T222">
        <v>1</v>
      </c>
      <c r="U222">
        <f t="shared" si="3"/>
        <v>1</v>
      </c>
      <c r="V222" t="s">
        <v>3503</v>
      </c>
    </row>
    <row r="223" spans="1:22">
      <c r="A223">
        <v>1071955536</v>
      </c>
      <c r="B223" t="s">
        <v>3808</v>
      </c>
      <c r="C223" t="s">
        <v>3809</v>
      </c>
      <c r="D223" t="s">
        <v>3810</v>
      </c>
      <c r="E223" s="153">
        <v>44063</v>
      </c>
      <c r="F223" t="s">
        <v>3811</v>
      </c>
      <c r="G223" t="s">
        <v>3812</v>
      </c>
      <c r="H223">
        <v>3.52</v>
      </c>
      <c r="I223" t="s">
        <v>57</v>
      </c>
      <c r="J223" t="s">
        <v>112</v>
      </c>
      <c r="K223" t="s">
        <v>3813</v>
      </c>
      <c r="L223" t="s">
        <v>3814</v>
      </c>
      <c r="M223" t="s">
        <v>3815</v>
      </c>
      <c r="N223" t="s">
        <v>3816</v>
      </c>
      <c r="O223" t="s">
        <v>3817</v>
      </c>
      <c r="P223" t="s">
        <v>3818</v>
      </c>
      <c r="Q223" t="s">
        <v>3819</v>
      </c>
      <c r="R223">
        <v>209</v>
      </c>
      <c r="S223">
        <v>1</v>
      </c>
      <c r="T223">
        <v>1</v>
      </c>
      <c r="U223">
        <f t="shared" si="3"/>
        <v>1</v>
      </c>
      <c r="V223" t="s">
        <v>3503</v>
      </c>
    </row>
    <row r="224" spans="1:22">
      <c r="A224">
        <v>1075739019</v>
      </c>
      <c r="B224" t="s">
        <v>3808</v>
      </c>
      <c r="C224" t="s">
        <v>3809</v>
      </c>
      <c r="D224" t="s">
        <v>3810</v>
      </c>
      <c r="E224" s="153">
        <v>43639</v>
      </c>
      <c r="F224" t="s">
        <v>3811</v>
      </c>
      <c r="G224" t="s">
        <v>3812</v>
      </c>
      <c r="H224">
        <v>3.64</v>
      </c>
      <c r="I224" t="s">
        <v>162</v>
      </c>
      <c r="J224" t="s">
        <v>112</v>
      </c>
      <c r="K224" t="s">
        <v>3853</v>
      </c>
      <c r="L224" t="s">
        <v>3854</v>
      </c>
      <c r="M224" t="s">
        <v>3854</v>
      </c>
      <c r="N224" t="s">
        <v>3855</v>
      </c>
      <c r="O224" t="s">
        <v>3856</v>
      </c>
      <c r="P224" t="s">
        <v>3857</v>
      </c>
      <c r="Q224" t="s">
        <v>3858</v>
      </c>
      <c r="R224">
        <v>210</v>
      </c>
      <c r="S224">
        <v>1</v>
      </c>
      <c r="T224">
        <v>1</v>
      </c>
      <c r="U224">
        <f t="shared" si="3"/>
        <v>1</v>
      </c>
      <c r="V224" t="s">
        <v>3503</v>
      </c>
    </row>
    <row r="225" spans="1:22">
      <c r="A225">
        <v>1095316616</v>
      </c>
      <c r="B225" t="s">
        <v>3820</v>
      </c>
      <c r="C225" t="s">
        <v>3809</v>
      </c>
      <c r="D225" t="s">
        <v>3810</v>
      </c>
      <c r="E225" s="153">
        <v>43965</v>
      </c>
      <c r="F225" t="s">
        <v>3811</v>
      </c>
      <c r="G225" t="s">
        <v>3812</v>
      </c>
      <c r="H225">
        <v>2.91</v>
      </c>
      <c r="I225" t="s">
        <v>57</v>
      </c>
      <c r="J225" t="s">
        <v>149</v>
      </c>
      <c r="K225" t="s">
        <v>3833</v>
      </c>
      <c r="L225" t="s">
        <v>3834</v>
      </c>
      <c r="M225" t="s">
        <v>3835</v>
      </c>
      <c r="N225" t="s">
        <v>3836</v>
      </c>
      <c r="O225" t="s">
        <v>3837</v>
      </c>
      <c r="P225" t="s">
        <v>3833</v>
      </c>
      <c r="Q225" t="s">
        <v>3838</v>
      </c>
      <c r="R225">
        <v>210</v>
      </c>
      <c r="S225">
        <v>1</v>
      </c>
      <c r="T225">
        <v>1</v>
      </c>
      <c r="U225">
        <f t="shared" si="3"/>
        <v>1</v>
      </c>
      <c r="V225" t="s">
        <v>3503</v>
      </c>
    </row>
    <row r="226" spans="1:22">
      <c r="A226">
        <v>1097125296</v>
      </c>
      <c r="B226" t="s">
        <v>3820</v>
      </c>
      <c r="C226" t="s">
        <v>3809</v>
      </c>
      <c r="D226" t="s">
        <v>3810</v>
      </c>
      <c r="E226" s="153">
        <v>44315</v>
      </c>
      <c r="F226" t="s">
        <v>3811</v>
      </c>
      <c r="G226" t="s">
        <v>3812</v>
      </c>
      <c r="H226">
        <v>2.6</v>
      </c>
      <c r="I226" t="s">
        <v>57</v>
      </c>
      <c r="J226" t="s">
        <v>62</v>
      </c>
      <c r="K226" t="s">
        <v>3833</v>
      </c>
      <c r="L226" t="s">
        <v>3834</v>
      </c>
      <c r="M226" t="s">
        <v>3835</v>
      </c>
      <c r="N226" t="s">
        <v>3836</v>
      </c>
      <c r="O226" t="s">
        <v>3837</v>
      </c>
      <c r="P226" t="s">
        <v>3833</v>
      </c>
      <c r="Q226" t="s">
        <v>3838</v>
      </c>
      <c r="R226">
        <v>213</v>
      </c>
      <c r="S226">
        <v>1</v>
      </c>
      <c r="T226">
        <v>1</v>
      </c>
      <c r="U226">
        <f t="shared" si="3"/>
        <v>1</v>
      </c>
      <c r="V226" t="s">
        <v>3503</v>
      </c>
    </row>
    <row r="227" spans="1:22">
      <c r="A227">
        <v>1102258058</v>
      </c>
      <c r="B227" t="s">
        <v>3820</v>
      </c>
      <c r="C227" t="s">
        <v>3809</v>
      </c>
      <c r="D227" t="s">
        <v>3810</v>
      </c>
      <c r="E227" s="153">
        <v>44705</v>
      </c>
      <c r="F227" t="s">
        <v>3811</v>
      </c>
      <c r="G227" t="s">
        <v>3812</v>
      </c>
      <c r="H227">
        <v>3.48</v>
      </c>
      <c r="I227" t="s">
        <v>242</v>
      </c>
      <c r="J227" t="s">
        <v>149</v>
      </c>
      <c r="K227" t="s">
        <v>3826</v>
      </c>
      <c r="L227" t="s">
        <v>3827</v>
      </c>
      <c r="M227" t="s">
        <v>3828</v>
      </c>
      <c r="N227" t="s">
        <v>3829</v>
      </c>
      <c r="O227" t="s">
        <v>3830</v>
      </c>
      <c r="P227" t="s">
        <v>3831</v>
      </c>
      <c r="Q227" t="s">
        <v>3832</v>
      </c>
      <c r="R227">
        <v>215</v>
      </c>
      <c r="S227">
        <v>1</v>
      </c>
      <c r="T227">
        <v>1</v>
      </c>
      <c r="U227">
        <f t="shared" si="3"/>
        <v>1</v>
      </c>
      <c r="V227" t="s">
        <v>3503</v>
      </c>
    </row>
    <row r="228" spans="1:22">
      <c r="A228">
        <v>1097691388</v>
      </c>
      <c r="B228" t="s">
        <v>3808</v>
      </c>
      <c r="C228" t="s">
        <v>3809</v>
      </c>
      <c r="D228" t="s">
        <v>3810</v>
      </c>
      <c r="E228" s="153">
        <v>44196</v>
      </c>
      <c r="F228" t="s">
        <v>3811</v>
      </c>
      <c r="G228" t="s">
        <v>3812</v>
      </c>
      <c r="H228">
        <v>2.5499999999999998</v>
      </c>
      <c r="I228" t="s">
        <v>57</v>
      </c>
      <c r="J228" t="s">
        <v>62</v>
      </c>
      <c r="K228" t="s">
        <v>3821</v>
      </c>
      <c r="L228" t="s">
        <v>3814</v>
      </c>
      <c r="M228" t="s">
        <v>3822</v>
      </c>
      <c r="N228" t="s">
        <v>3823</v>
      </c>
      <c r="O228" t="s">
        <v>3824</v>
      </c>
      <c r="P228" t="s">
        <v>3821</v>
      </c>
      <c r="Q228" t="s">
        <v>3825</v>
      </c>
      <c r="R228">
        <v>216</v>
      </c>
      <c r="S228">
        <v>1</v>
      </c>
      <c r="T228">
        <v>1</v>
      </c>
      <c r="U228">
        <f t="shared" si="3"/>
        <v>1</v>
      </c>
      <c r="V228" t="s">
        <v>3503</v>
      </c>
    </row>
    <row r="229" spans="1:22">
      <c r="A229">
        <v>2319700536</v>
      </c>
      <c r="B229" t="s">
        <v>3808</v>
      </c>
      <c r="C229" t="s">
        <v>3848</v>
      </c>
      <c r="D229" t="s">
        <v>3810</v>
      </c>
      <c r="E229" s="153">
        <v>44705</v>
      </c>
      <c r="F229" t="s">
        <v>3811</v>
      </c>
      <c r="G229" t="s">
        <v>3812</v>
      </c>
      <c r="H229">
        <v>2.92</v>
      </c>
      <c r="I229" t="s">
        <v>57</v>
      </c>
      <c r="J229" t="s">
        <v>149</v>
      </c>
      <c r="K229" t="s">
        <v>3849</v>
      </c>
      <c r="L229" t="s">
        <v>3814</v>
      </c>
      <c r="M229" t="s">
        <v>3822</v>
      </c>
      <c r="N229" t="s">
        <v>3850</v>
      </c>
      <c r="O229" t="s">
        <v>3851</v>
      </c>
      <c r="P229" t="s">
        <v>3849</v>
      </c>
      <c r="Q229" t="s">
        <v>3852</v>
      </c>
      <c r="R229">
        <v>219</v>
      </c>
      <c r="S229">
        <v>1</v>
      </c>
      <c r="T229">
        <v>1</v>
      </c>
      <c r="U229">
        <f t="shared" si="3"/>
        <v>1</v>
      </c>
      <c r="V229" t="s">
        <v>3503</v>
      </c>
    </row>
    <row r="230" spans="1:22">
      <c r="A230">
        <v>1110350749</v>
      </c>
      <c r="B230" t="s">
        <v>3820</v>
      </c>
      <c r="C230" t="s">
        <v>3809</v>
      </c>
      <c r="D230" t="s">
        <v>3810</v>
      </c>
      <c r="E230" s="153">
        <v>45071</v>
      </c>
      <c r="F230" t="s">
        <v>3811</v>
      </c>
      <c r="G230" t="s">
        <v>3812</v>
      </c>
      <c r="H230">
        <v>3.71</v>
      </c>
      <c r="I230" t="s">
        <v>242</v>
      </c>
      <c r="J230" t="s">
        <v>112</v>
      </c>
      <c r="K230" t="s">
        <v>3859</v>
      </c>
      <c r="L230" t="s">
        <v>3827</v>
      </c>
      <c r="M230" t="s">
        <v>3828</v>
      </c>
      <c r="N230" t="s">
        <v>3860</v>
      </c>
      <c r="O230" t="s">
        <v>3861</v>
      </c>
      <c r="P230" t="s">
        <v>3859</v>
      </c>
      <c r="Q230" t="s">
        <v>3862</v>
      </c>
      <c r="R230">
        <v>220</v>
      </c>
      <c r="S230">
        <v>1</v>
      </c>
      <c r="T230">
        <v>0</v>
      </c>
      <c r="U230">
        <f t="shared" si="3"/>
        <v>1</v>
      </c>
      <c r="V230" t="s">
        <v>3503</v>
      </c>
    </row>
    <row r="231" spans="1:22">
      <c r="A231">
        <v>1108291061</v>
      </c>
      <c r="B231" t="s">
        <v>3820</v>
      </c>
      <c r="C231" t="s">
        <v>3809</v>
      </c>
      <c r="D231" t="s">
        <v>3810</v>
      </c>
      <c r="E231" s="153">
        <v>45071</v>
      </c>
      <c r="F231" t="s">
        <v>3811</v>
      </c>
      <c r="G231" t="s">
        <v>3812</v>
      </c>
      <c r="H231">
        <v>3.8</v>
      </c>
      <c r="I231" t="s">
        <v>57</v>
      </c>
      <c r="J231" t="s">
        <v>112</v>
      </c>
      <c r="K231" t="s">
        <v>3833</v>
      </c>
      <c r="L231" t="s">
        <v>3834</v>
      </c>
      <c r="M231" t="s">
        <v>3835</v>
      </c>
      <c r="N231" t="s">
        <v>3836</v>
      </c>
      <c r="O231" t="s">
        <v>3837</v>
      </c>
      <c r="P231" t="s">
        <v>3833</v>
      </c>
      <c r="Q231" t="s">
        <v>3838</v>
      </c>
      <c r="R231">
        <v>221</v>
      </c>
      <c r="S231">
        <v>1</v>
      </c>
      <c r="T231" t="s">
        <v>68</v>
      </c>
      <c r="U231">
        <f t="shared" si="3"/>
        <v>1</v>
      </c>
      <c r="V231" t="s">
        <v>3503</v>
      </c>
    </row>
    <row r="232" spans="1:22">
      <c r="A232">
        <v>1112397128</v>
      </c>
      <c r="B232" t="s">
        <v>3820</v>
      </c>
      <c r="C232" t="s">
        <v>3809</v>
      </c>
      <c r="D232" t="s">
        <v>3810</v>
      </c>
      <c r="E232" s="153">
        <v>45071</v>
      </c>
      <c r="F232" t="s">
        <v>3811</v>
      </c>
      <c r="G232" t="s">
        <v>3812</v>
      </c>
      <c r="H232">
        <v>3.74</v>
      </c>
      <c r="I232" t="s">
        <v>57</v>
      </c>
      <c r="J232" t="s">
        <v>112</v>
      </c>
      <c r="K232" t="s">
        <v>3833</v>
      </c>
      <c r="L232" t="s">
        <v>3834</v>
      </c>
      <c r="M232" t="s">
        <v>3835</v>
      </c>
      <c r="N232" t="s">
        <v>3836</v>
      </c>
      <c r="O232" t="s">
        <v>3837</v>
      </c>
      <c r="P232" t="s">
        <v>3833</v>
      </c>
      <c r="Q232" t="s">
        <v>3838</v>
      </c>
      <c r="R232">
        <v>221</v>
      </c>
      <c r="S232">
        <v>1</v>
      </c>
      <c r="T232" t="s">
        <v>68</v>
      </c>
      <c r="U232">
        <f t="shared" si="3"/>
        <v>1</v>
      </c>
      <c r="V232" t="s">
        <v>3503</v>
      </c>
    </row>
    <row r="233" spans="1:22">
      <c r="A233">
        <v>1074361617</v>
      </c>
      <c r="B233" t="s">
        <v>3808</v>
      </c>
      <c r="C233" t="s">
        <v>3809</v>
      </c>
      <c r="D233" t="s">
        <v>3810</v>
      </c>
      <c r="E233" s="153">
        <v>44705</v>
      </c>
      <c r="F233" t="s">
        <v>3811</v>
      </c>
      <c r="G233" t="s">
        <v>3812</v>
      </c>
      <c r="H233">
        <v>2.46</v>
      </c>
      <c r="I233" t="s">
        <v>57</v>
      </c>
      <c r="J233" t="s">
        <v>62</v>
      </c>
      <c r="K233" t="s">
        <v>3813</v>
      </c>
      <c r="L233" t="s">
        <v>3814</v>
      </c>
      <c r="M233" t="s">
        <v>3815</v>
      </c>
      <c r="N233" t="s">
        <v>3816</v>
      </c>
      <c r="O233" t="s">
        <v>3817</v>
      </c>
      <c r="P233" t="s">
        <v>3818</v>
      </c>
      <c r="Q233" t="s">
        <v>3819</v>
      </c>
      <c r="R233">
        <v>222</v>
      </c>
      <c r="S233">
        <v>1</v>
      </c>
      <c r="T233">
        <v>1</v>
      </c>
      <c r="U233">
        <f t="shared" si="3"/>
        <v>1</v>
      </c>
      <c r="V233" t="s">
        <v>3503</v>
      </c>
    </row>
    <row r="234" spans="1:22">
      <c r="A234">
        <v>1103396378</v>
      </c>
      <c r="B234" t="s">
        <v>3808</v>
      </c>
      <c r="C234" t="s">
        <v>3809</v>
      </c>
      <c r="D234" t="s">
        <v>3810</v>
      </c>
      <c r="E234" s="153">
        <v>44705</v>
      </c>
      <c r="F234" t="s">
        <v>3811</v>
      </c>
      <c r="G234" t="s">
        <v>3812</v>
      </c>
      <c r="H234">
        <v>2.46</v>
      </c>
      <c r="I234" t="s">
        <v>57</v>
      </c>
      <c r="J234" t="s">
        <v>62</v>
      </c>
      <c r="K234" t="s">
        <v>3821</v>
      </c>
      <c r="L234" t="s">
        <v>3814</v>
      </c>
      <c r="M234" t="s">
        <v>3822</v>
      </c>
      <c r="N234" t="s">
        <v>3823</v>
      </c>
      <c r="O234" t="s">
        <v>3824</v>
      </c>
      <c r="P234" t="s">
        <v>3821</v>
      </c>
      <c r="Q234" t="s">
        <v>3825</v>
      </c>
      <c r="R234">
        <v>222</v>
      </c>
      <c r="S234">
        <v>1</v>
      </c>
      <c r="T234">
        <v>1</v>
      </c>
      <c r="U234">
        <f t="shared" si="3"/>
        <v>1</v>
      </c>
      <c r="V234" t="s">
        <v>3503</v>
      </c>
    </row>
    <row r="235" spans="1:22">
      <c r="A235">
        <v>1091280030</v>
      </c>
      <c r="B235" t="s">
        <v>3808</v>
      </c>
      <c r="C235" t="s">
        <v>3809</v>
      </c>
      <c r="D235" t="s">
        <v>3810</v>
      </c>
      <c r="E235" s="153">
        <v>43639</v>
      </c>
      <c r="F235" t="s">
        <v>3811</v>
      </c>
      <c r="G235" t="s">
        <v>3812</v>
      </c>
      <c r="H235">
        <v>3.02</v>
      </c>
      <c r="I235" t="s">
        <v>57</v>
      </c>
      <c r="J235" t="s">
        <v>149</v>
      </c>
      <c r="K235" t="s">
        <v>3813</v>
      </c>
      <c r="L235" t="s">
        <v>3814</v>
      </c>
      <c r="M235" t="s">
        <v>3815</v>
      </c>
      <c r="N235" t="s">
        <v>3816</v>
      </c>
      <c r="O235" t="s">
        <v>3817</v>
      </c>
      <c r="P235" t="s">
        <v>3818</v>
      </c>
      <c r="Q235" t="s">
        <v>3819</v>
      </c>
      <c r="R235">
        <v>223</v>
      </c>
      <c r="S235">
        <v>1</v>
      </c>
      <c r="T235">
        <v>1</v>
      </c>
      <c r="U235">
        <f t="shared" si="3"/>
        <v>1</v>
      </c>
      <c r="V235" t="s">
        <v>3503</v>
      </c>
    </row>
    <row r="236" spans="1:22">
      <c r="A236">
        <v>1091644581</v>
      </c>
      <c r="B236" t="s">
        <v>3820</v>
      </c>
      <c r="C236" t="s">
        <v>3809</v>
      </c>
      <c r="D236" t="s">
        <v>3810</v>
      </c>
      <c r="E236" s="153">
        <v>43639</v>
      </c>
      <c r="F236" t="s">
        <v>3811</v>
      </c>
      <c r="G236" t="s">
        <v>3812</v>
      </c>
      <c r="H236">
        <v>3.67</v>
      </c>
      <c r="I236" t="s">
        <v>242</v>
      </c>
      <c r="J236" t="s">
        <v>112</v>
      </c>
      <c r="K236" t="s">
        <v>3844</v>
      </c>
      <c r="L236" t="s">
        <v>3827</v>
      </c>
      <c r="M236" t="s">
        <v>3828</v>
      </c>
      <c r="N236" t="s">
        <v>3845</v>
      </c>
      <c r="O236" t="s">
        <v>3846</v>
      </c>
      <c r="P236" t="s">
        <v>3844</v>
      </c>
      <c r="Q236" t="s">
        <v>3847</v>
      </c>
      <c r="R236">
        <v>224</v>
      </c>
      <c r="S236">
        <v>1</v>
      </c>
      <c r="T236">
        <v>1</v>
      </c>
      <c r="U236">
        <f t="shared" si="3"/>
        <v>1</v>
      </c>
      <c r="V236" t="s">
        <v>3503</v>
      </c>
    </row>
    <row r="237" spans="1:22">
      <c r="A237">
        <v>1092772738</v>
      </c>
      <c r="B237" t="s">
        <v>3808</v>
      </c>
      <c r="C237" t="s">
        <v>3809</v>
      </c>
      <c r="D237" t="s">
        <v>3810</v>
      </c>
      <c r="E237" s="153">
        <v>43965</v>
      </c>
      <c r="F237" t="s">
        <v>3811</v>
      </c>
      <c r="G237" t="s">
        <v>3812</v>
      </c>
      <c r="H237">
        <v>3.09</v>
      </c>
      <c r="I237" t="s">
        <v>57</v>
      </c>
      <c r="J237" t="s">
        <v>149</v>
      </c>
      <c r="K237" t="s">
        <v>3813</v>
      </c>
      <c r="L237" t="s">
        <v>3814</v>
      </c>
      <c r="M237" t="s">
        <v>3815</v>
      </c>
      <c r="N237" t="s">
        <v>3816</v>
      </c>
      <c r="O237" t="s">
        <v>3817</v>
      </c>
      <c r="P237" t="s">
        <v>3818</v>
      </c>
      <c r="Q237" t="s">
        <v>3819</v>
      </c>
      <c r="R237">
        <v>225</v>
      </c>
      <c r="S237">
        <v>1</v>
      </c>
      <c r="T237">
        <v>1</v>
      </c>
      <c r="U237">
        <f t="shared" si="3"/>
        <v>1</v>
      </c>
      <c r="V237" t="s">
        <v>3503</v>
      </c>
    </row>
    <row r="238" spans="1:22">
      <c r="A238">
        <v>1103783294</v>
      </c>
      <c r="B238" t="s">
        <v>3820</v>
      </c>
      <c r="C238" t="s">
        <v>3809</v>
      </c>
      <c r="D238" t="s">
        <v>3810</v>
      </c>
      <c r="E238" s="153">
        <v>43696</v>
      </c>
      <c r="F238" t="s">
        <v>3811</v>
      </c>
      <c r="G238" t="s">
        <v>3812</v>
      </c>
      <c r="H238">
        <v>3.08</v>
      </c>
      <c r="I238" t="s">
        <v>57</v>
      </c>
      <c r="J238" t="s">
        <v>149</v>
      </c>
      <c r="K238" t="s">
        <v>3833</v>
      </c>
      <c r="L238" t="s">
        <v>3834</v>
      </c>
      <c r="M238" t="s">
        <v>3835</v>
      </c>
      <c r="N238" t="s">
        <v>3836</v>
      </c>
      <c r="O238" t="s">
        <v>3837</v>
      </c>
      <c r="P238" t="s">
        <v>3833</v>
      </c>
      <c r="Q238" t="s">
        <v>3838</v>
      </c>
      <c r="R238">
        <v>226</v>
      </c>
      <c r="S238">
        <v>1</v>
      </c>
      <c r="T238">
        <v>0</v>
      </c>
      <c r="U238">
        <f t="shared" si="3"/>
        <v>1</v>
      </c>
      <c r="V238" t="s">
        <v>3503</v>
      </c>
    </row>
    <row r="239" spans="1:22">
      <c r="A239">
        <v>2211749391</v>
      </c>
      <c r="B239" t="s">
        <v>3808</v>
      </c>
      <c r="C239" t="s">
        <v>3848</v>
      </c>
      <c r="D239" t="s">
        <v>3810</v>
      </c>
      <c r="E239" s="153">
        <v>44789</v>
      </c>
      <c r="F239" t="s">
        <v>3811</v>
      </c>
      <c r="G239" t="s">
        <v>3812</v>
      </c>
      <c r="H239">
        <v>2.89</v>
      </c>
      <c r="I239" t="s">
        <v>162</v>
      </c>
      <c r="J239" t="s">
        <v>149</v>
      </c>
      <c r="K239" t="s">
        <v>3853</v>
      </c>
      <c r="L239" t="s">
        <v>3854</v>
      </c>
      <c r="M239" t="s">
        <v>3854</v>
      </c>
      <c r="N239" t="s">
        <v>3855</v>
      </c>
      <c r="O239" t="s">
        <v>3856</v>
      </c>
      <c r="P239" t="s">
        <v>3857</v>
      </c>
      <c r="Q239" t="s">
        <v>3858</v>
      </c>
      <c r="R239">
        <v>228</v>
      </c>
      <c r="S239">
        <v>1</v>
      </c>
      <c r="T239">
        <v>1</v>
      </c>
      <c r="U239">
        <f t="shared" si="3"/>
        <v>1</v>
      </c>
      <c r="V239" t="s">
        <v>3503</v>
      </c>
    </row>
    <row r="240" spans="1:22">
      <c r="A240">
        <v>1096307283</v>
      </c>
      <c r="B240" t="s">
        <v>3808</v>
      </c>
      <c r="C240" t="s">
        <v>3809</v>
      </c>
      <c r="D240" t="s">
        <v>3810</v>
      </c>
      <c r="E240" s="153">
        <v>44705</v>
      </c>
      <c r="F240" t="s">
        <v>3811</v>
      </c>
      <c r="G240" t="s">
        <v>3812</v>
      </c>
      <c r="H240">
        <v>3.23</v>
      </c>
      <c r="I240" t="s">
        <v>242</v>
      </c>
      <c r="J240" t="s">
        <v>149</v>
      </c>
      <c r="K240" t="s">
        <v>3826</v>
      </c>
      <c r="L240" t="s">
        <v>3827</v>
      </c>
      <c r="M240" t="s">
        <v>3828</v>
      </c>
      <c r="N240" t="s">
        <v>3829</v>
      </c>
      <c r="O240" t="s">
        <v>3830</v>
      </c>
      <c r="P240" t="s">
        <v>3831</v>
      </c>
      <c r="Q240" t="s">
        <v>3832</v>
      </c>
      <c r="R240">
        <v>229</v>
      </c>
      <c r="S240">
        <v>1</v>
      </c>
      <c r="T240">
        <v>1</v>
      </c>
      <c r="U240">
        <f t="shared" si="3"/>
        <v>1</v>
      </c>
      <c r="V240" t="s">
        <v>3503</v>
      </c>
    </row>
    <row r="241" spans="1:22">
      <c r="A241">
        <v>1097183691</v>
      </c>
      <c r="B241" t="s">
        <v>3808</v>
      </c>
      <c r="C241" t="s">
        <v>3809</v>
      </c>
      <c r="D241" t="s">
        <v>3810</v>
      </c>
      <c r="E241" s="153">
        <v>44705</v>
      </c>
      <c r="F241" t="s">
        <v>3811</v>
      </c>
      <c r="G241" t="s">
        <v>3812</v>
      </c>
      <c r="H241">
        <v>2.76</v>
      </c>
      <c r="I241" t="s">
        <v>162</v>
      </c>
      <c r="J241" t="s">
        <v>149</v>
      </c>
      <c r="K241" t="s">
        <v>3853</v>
      </c>
      <c r="L241" t="s">
        <v>3854</v>
      </c>
      <c r="M241" t="s">
        <v>3854</v>
      </c>
      <c r="N241" t="s">
        <v>3855</v>
      </c>
      <c r="O241" t="s">
        <v>3856</v>
      </c>
      <c r="P241" t="s">
        <v>3857</v>
      </c>
      <c r="Q241" t="s">
        <v>3858</v>
      </c>
      <c r="R241">
        <v>231</v>
      </c>
      <c r="S241">
        <v>1</v>
      </c>
      <c r="T241">
        <v>1</v>
      </c>
      <c r="U241">
        <f t="shared" si="3"/>
        <v>1</v>
      </c>
      <c r="V241" t="s">
        <v>3503</v>
      </c>
    </row>
    <row r="242" spans="1:22">
      <c r="A242">
        <v>1100894813</v>
      </c>
      <c r="B242" t="s">
        <v>3820</v>
      </c>
      <c r="C242" t="s">
        <v>3809</v>
      </c>
      <c r="D242" t="s">
        <v>3810</v>
      </c>
      <c r="E242" s="153">
        <v>44421</v>
      </c>
      <c r="F242" t="s">
        <v>3811</v>
      </c>
      <c r="G242" t="s">
        <v>3812</v>
      </c>
      <c r="H242">
        <v>3.99</v>
      </c>
      <c r="I242" t="s">
        <v>57</v>
      </c>
      <c r="J242" t="s">
        <v>112</v>
      </c>
      <c r="K242" t="s">
        <v>3821</v>
      </c>
      <c r="L242" t="s">
        <v>3814</v>
      </c>
      <c r="M242" t="s">
        <v>3822</v>
      </c>
      <c r="N242" t="s">
        <v>3823</v>
      </c>
      <c r="O242" t="s">
        <v>3824</v>
      </c>
      <c r="P242" t="s">
        <v>3821</v>
      </c>
      <c r="Q242" t="s">
        <v>3825</v>
      </c>
      <c r="R242">
        <v>231</v>
      </c>
      <c r="S242">
        <v>1</v>
      </c>
      <c r="T242">
        <v>1</v>
      </c>
      <c r="U242">
        <f t="shared" si="3"/>
        <v>1</v>
      </c>
      <c r="V242" t="s">
        <v>3503</v>
      </c>
    </row>
    <row r="243" spans="1:22">
      <c r="A243">
        <v>2077136808</v>
      </c>
      <c r="B243" t="s">
        <v>3808</v>
      </c>
      <c r="C243" t="s">
        <v>3848</v>
      </c>
      <c r="D243" t="s">
        <v>3810</v>
      </c>
      <c r="E243" s="153">
        <v>43965</v>
      </c>
      <c r="F243" t="s">
        <v>3811</v>
      </c>
      <c r="G243" t="s">
        <v>3812</v>
      </c>
      <c r="H243">
        <v>3.39</v>
      </c>
      <c r="I243" t="s">
        <v>57</v>
      </c>
      <c r="J243" t="s">
        <v>149</v>
      </c>
      <c r="K243" t="s">
        <v>3821</v>
      </c>
      <c r="L243" t="s">
        <v>3814</v>
      </c>
      <c r="M243" t="s">
        <v>3822</v>
      </c>
      <c r="N243" t="s">
        <v>3823</v>
      </c>
      <c r="O243" t="s">
        <v>3824</v>
      </c>
      <c r="P243" t="s">
        <v>3821</v>
      </c>
      <c r="Q243" t="s">
        <v>3825</v>
      </c>
      <c r="R243">
        <v>232</v>
      </c>
      <c r="S243">
        <v>1</v>
      </c>
      <c r="T243">
        <v>1</v>
      </c>
      <c r="U243">
        <f t="shared" si="3"/>
        <v>1</v>
      </c>
      <c r="V243" t="s">
        <v>3503</v>
      </c>
    </row>
    <row r="244" spans="1:22">
      <c r="A244">
        <v>1096773591</v>
      </c>
      <c r="B244" t="s">
        <v>3820</v>
      </c>
      <c r="C244" t="s">
        <v>3809</v>
      </c>
      <c r="D244" t="s">
        <v>3810</v>
      </c>
      <c r="E244" s="153">
        <v>43965</v>
      </c>
      <c r="F244" t="s">
        <v>3811</v>
      </c>
      <c r="G244" t="s">
        <v>3812</v>
      </c>
      <c r="H244">
        <v>3.61</v>
      </c>
      <c r="I244" t="s">
        <v>57</v>
      </c>
      <c r="J244" t="s">
        <v>112</v>
      </c>
      <c r="K244" t="s">
        <v>3821</v>
      </c>
      <c r="L244" t="s">
        <v>3814</v>
      </c>
      <c r="M244" t="s">
        <v>3822</v>
      </c>
      <c r="N244" t="s">
        <v>3823</v>
      </c>
      <c r="O244" t="s">
        <v>3824</v>
      </c>
      <c r="P244" t="s">
        <v>3821</v>
      </c>
      <c r="Q244" t="s">
        <v>3825</v>
      </c>
      <c r="R244">
        <v>232</v>
      </c>
      <c r="S244">
        <v>1</v>
      </c>
      <c r="T244">
        <v>1</v>
      </c>
      <c r="U244">
        <f t="shared" si="3"/>
        <v>1</v>
      </c>
      <c r="V244" t="s">
        <v>3503</v>
      </c>
    </row>
    <row r="245" spans="1:22">
      <c r="A245">
        <v>1105677361</v>
      </c>
      <c r="B245" t="s">
        <v>3820</v>
      </c>
      <c r="C245" t="s">
        <v>3809</v>
      </c>
      <c r="D245" t="s">
        <v>3810</v>
      </c>
      <c r="E245" s="153">
        <v>45071</v>
      </c>
      <c r="F245" t="s">
        <v>3811</v>
      </c>
      <c r="G245" t="s">
        <v>3812</v>
      </c>
      <c r="H245">
        <v>3.68</v>
      </c>
      <c r="I245" t="s">
        <v>57</v>
      </c>
      <c r="J245" t="s">
        <v>112</v>
      </c>
      <c r="K245" t="s">
        <v>3833</v>
      </c>
      <c r="L245" t="s">
        <v>3834</v>
      </c>
      <c r="M245" t="s">
        <v>3835</v>
      </c>
      <c r="N245" t="s">
        <v>3836</v>
      </c>
      <c r="O245" t="s">
        <v>3837</v>
      </c>
      <c r="P245" t="s">
        <v>3833</v>
      </c>
      <c r="Q245" t="s">
        <v>3838</v>
      </c>
      <c r="R245">
        <v>232</v>
      </c>
      <c r="S245">
        <v>1</v>
      </c>
      <c r="T245" t="s">
        <v>68</v>
      </c>
      <c r="U245">
        <f t="shared" si="3"/>
        <v>1</v>
      </c>
      <c r="V245" t="s">
        <v>3503</v>
      </c>
    </row>
    <row r="246" spans="1:22">
      <c r="A246">
        <v>1083874493</v>
      </c>
      <c r="B246" t="s">
        <v>3820</v>
      </c>
      <c r="C246" t="s">
        <v>3809</v>
      </c>
      <c r="D246" t="s">
        <v>3810</v>
      </c>
      <c r="E246" s="153">
        <v>43639</v>
      </c>
      <c r="F246" t="s">
        <v>3811</v>
      </c>
      <c r="G246" t="s">
        <v>3812</v>
      </c>
      <c r="H246">
        <v>2.88</v>
      </c>
      <c r="I246" t="s">
        <v>57</v>
      </c>
      <c r="J246" t="s">
        <v>149</v>
      </c>
      <c r="K246" t="s">
        <v>3833</v>
      </c>
      <c r="L246" t="s">
        <v>3834</v>
      </c>
      <c r="M246" t="s">
        <v>3835</v>
      </c>
      <c r="N246" t="s">
        <v>3836</v>
      </c>
      <c r="O246" t="s">
        <v>3837</v>
      </c>
      <c r="P246" t="s">
        <v>3833</v>
      </c>
      <c r="Q246" t="s">
        <v>3838</v>
      </c>
      <c r="R246">
        <v>237</v>
      </c>
      <c r="S246">
        <v>1</v>
      </c>
      <c r="T246">
        <v>1</v>
      </c>
      <c r="U246">
        <f t="shared" si="3"/>
        <v>1</v>
      </c>
      <c r="V246" t="s">
        <v>3503</v>
      </c>
    </row>
    <row r="247" spans="1:22">
      <c r="A247">
        <v>2510151190</v>
      </c>
      <c r="B247" t="s">
        <v>3808</v>
      </c>
      <c r="C247" t="s">
        <v>3848</v>
      </c>
      <c r="D247" t="s">
        <v>3810</v>
      </c>
      <c r="E247" s="153">
        <v>45071</v>
      </c>
      <c r="F247" t="s">
        <v>3811</v>
      </c>
      <c r="G247" t="s">
        <v>3812</v>
      </c>
      <c r="H247">
        <v>3.66</v>
      </c>
      <c r="I247" t="s">
        <v>162</v>
      </c>
      <c r="J247" t="s">
        <v>112</v>
      </c>
      <c r="K247" t="s">
        <v>3853</v>
      </c>
      <c r="L247" t="s">
        <v>3854</v>
      </c>
      <c r="M247" t="s">
        <v>3854</v>
      </c>
      <c r="N247" t="s">
        <v>3855</v>
      </c>
      <c r="O247" t="s">
        <v>3856</v>
      </c>
      <c r="P247" t="s">
        <v>3857</v>
      </c>
      <c r="Q247" t="s">
        <v>3858</v>
      </c>
      <c r="R247">
        <v>241</v>
      </c>
      <c r="S247">
        <v>1</v>
      </c>
      <c r="T247" t="s">
        <v>68</v>
      </c>
      <c r="U247">
        <f t="shared" si="3"/>
        <v>1</v>
      </c>
      <c r="V247" t="s">
        <v>3503</v>
      </c>
    </row>
    <row r="248" spans="1:22">
      <c r="A248">
        <v>1091699189</v>
      </c>
      <c r="B248" t="s">
        <v>3808</v>
      </c>
      <c r="C248" t="s">
        <v>3809</v>
      </c>
      <c r="D248" t="s">
        <v>3810</v>
      </c>
      <c r="E248" s="153">
        <v>44196</v>
      </c>
      <c r="F248" t="s">
        <v>3811</v>
      </c>
      <c r="G248" t="s">
        <v>3812</v>
      </c>
      <c r="H248">
        <v>2.73</v>
      </c>
      <c r="I248" t="s">
        <v>242</v>
      </c>
      <c r="J248" t="s">
        <v>62</v>
      </c>
      <c r="K248" t="s">
        <v>3839</v>
      </c>
      <c r="L248" t="s">
        <v>3827</v>
      </c>
      <c r="M248" t="s">
        <v>3828</v>
      </c>
      <c r="N248" t="s">
        <v>3840</v>
      </c>
      <c r="O248" t="s">
        <v>3841</v>
      </c>
      <c r="P248" t="s">
        <v>3842</v>
      </c>
      <c r="Q248" t="s">
        <v>3843</v>
      </c>
      <c r="R248">
        <v>244</v>
      </c>
      <c r="S248">
        <v>1</v>
      </c>
      <c r="T248">
        <v>1</v>
      </c>
      <c r="U248">
        <f t="shared" si="3"/>
        <v>1</v>
      </c>
      <c r="V248" t="s">
        <v>3503</v>
      </c>
    </row>
    <row r="249" spans="1:22">
      <c r="A249">
        <v>1106509001</v>
      </c>
      <c r="B249" t="s">
        <v>3820</v>
      </c>
      <c r="C249" t="s">
        <v>3809</v>
      </c>
      <c r="D249" t="s">
        <v>3810</v>
      </c>
      <c r="E249" s="153">
        <v>44705</v>
      </c>
      <c r="F249" t="s">
        <v>3811</v>
      </c>
      <c r="G249" t="s">
        <v>3812</v>
      </c>
      <c r="H249">
        <v>3.75</v>
      </c>
      <c r="I249" t="s">
        <v>57</v>
      </c>
      <c r="J249" t="s">
        <v>112</v>
      </c>
      <c r="K249" t="s">
        <v>3833</v>
      </c>
      <c r="L249" t="s">
        <v>3834</v>
      </c>
      <c r="M249" t="s">
        <v>3835</v>
      </c>
      <c r="N249" t="s">
        <v>3836</v>
      </c>
      <c r="O249" t="s">
        <v>3837</v>
      </c>
      <c r="P249" t="s">
        <v>3833</v>
      </c>
      <c r="Q249" t="s">
        <v>3838</v>
      </c>
      <c r="R249">
        <v>244</v>
      </c>
      <c r="S249">
        <v>1</v>
      </c>
      <c r="T249">
        <v>1</v>
      </c>
      <c r="U249">
        <f t="shared" si="3"/>
        <v>1</v>
      </c>
      <c r="V249" t="s">
        <v>3503</v>
      </c>
    </row>
    <row r="250" spans="1:22">
      <c r="A250">
        <v>1098327735</v>
      </c>
      <c r="B250" t="s">
        <v>3820</v>
      </c>
      <c r="C250" t="s">
        <v>3809</v>
      </c>
      <c r="D250" t="s">
        <v>3810</v>
      </c>
      <c r="E250" s="153">
        <v>43965</v>
      </c>
      <c r="F250" t="s">
        <v>3811</v>
      </c>
      <c r="G250" t="s">
        <v>3812</v>
      </c>
      <c r="H250">
        <v>3.44</v>
      </c>
      <c r="I250" t="s">
        <v>242</v>
      </c>
      <c r="J250" t="s">
        <v>149</v>
      </c>
      <c r="K250" t="s">
        <v>3839</v>
      </c>
      <c r="L250" t="s">
        <v>3827</v>
      </c>
      <c r="M250" t="s">
        <v>3828</v>
      </c>
      <c r="N250" t="s">
        <v>3840</v>
      </c>
      <c r="O250" t="s">
        <v>3841</v>
      </c>
      <c r="P250" t="s">
        <v>3842</v>
      </c>
      <c r="Q250" t="s">
        <v>3843</v>
      </c>
      <c r="R250">
        <v>246</v>
      </c>
      <c r="S250">
        <v>1</v>
      </c>
      <c r="T250">
        <v>1</v>
      </c>
      <c r="U250">
        <f t="shared" si="3"/>
        <v>1</v>
      </c>
      <c r="V250" t="s">
        <v>3503</v>
      </c>
    </row>
    <row r="251" spans="1:22">
      <c r="A251">
        <v>2154082438</v>
      </c>
      <c r="B251" t="s">
        <v>3808</v>
      </c>
      <c r="C251" t="s">
        <v>3848</v>
      </c>
      <c r="D251" t="s">
        <v>3810</v>
      </c>
      <c r="E251" s="153">
        <v>44705</v>
      </c>
      <c r="F251" t="s">
        <v>3811</v>
      </c>
      <c r="G251" t="s">
        <v>3812</v>
      </c>
      <c r="H251">
        <v>2.92</v>
      </c>
      <c r="I251" t="s">
        <v>162</v>
      </c>
      <c r="J251" t="s">
        <v>149</v>
      </c>
      <c r="K251" t="s">
        <v>3853</v>
      </c>
      <c r="L251" t="s">
        <v>3854</v>
      </c>
      <c r="M251" t="s">
        <v>3854</v>
      </c>
      <c r="N251" t="s">
        <v>3855</v>
      </c>
      <c r="O251" t="s">
        <v>3856</v>
      </c>
      <c r="P251" t="s">
        <v>3857</v>
      </c>
      <c r="Q251" t="s">
        <v>3858</v>
      </c>
      <c r="R251">
        <v>249</v>
      </c>
      <c r="S251">
        <v>1</v>
      </c>
      <c r="T251">
        <v>1</v>
      </c>
      <c r="U251">
        <f t="shared" si="3"/>
        <v>1</v>
      </c>
      <c r="V251" t="s">
        <v>3503</v>
      </c>
    </row>
    <row r="252" spans="1:22">
      <c r="A252">
        <v>1107947457</v>
      </c>
      <c r="B252" t="s">
        <v>3820</v>
      </c>
      <c r="C252" t="s">
        <v>3809</v>
      </c>
      <c r="D252" t="s">
        <v>3810</v>
      </c>
      <c r="E252" s="153">
        <v>45071</v>
      </c>
      <c r="F252" t="s">
        <v>3811</v>
      </c>
      <c r="G252" t="s">
        <v>3812</v>
      </c>
      <c r="H252">
        <v>2.73</v>
      </c>
      <c r="I252" t="s">
        <v>162</v>
      </c>
      <c r="J252" t="s">
        <v>62</v>
      </c>
      <c r="K252" t="s">
        <v>3853</v>
      </c>
      <c r="L252" t="s">
        <v>3854</v>
      </c>
      <c r="M252" t="s">
        <v>3854</v>
      </c>
      <c r="N252" t="s">
        <v>3855</v>
      </c>
      <c r="O252" t="s">
        <v>3856</v>
      </c>
      <c r="P252" t="s">
        <v>3857</v>
      </c>
      <c r="Q252" t="s">
        <v>3858</v>
      </c>
      <c r="R252">
        <v>254</v>
      </c>
      <c r="S252">
        <v>1</v>
      </c>
      <c r="T252" t="s">
        <v>68</v>
      </c>
      <c r="U252">
        <f t="shared" si="3"/>
        <v>1</v>
      </c>
      <c r="V252" t="s">
        <v>3503</v>
      </c>
    </row>
    <row r="253" spans="1:22">
      <c r="A253">
        <v>1106217548</v>
      </c>
      <c r="B253" t="s">
        <v>3820</v>
      </c>
      <c r="C253" t="s">
        <v>3809</v>
      </c>
      <c r="D253" t="s">
        <v>3810</v>
      </c>
      <c r="E253" s="153">
        <v>44705</v>
      </c>
      <c r="F253" t="s">
        <v>3811</v>
      </c>
      <c r="G253" t="s">
        <v>3812</v>
      </c>
      <c r="H253">
        <v>2.48</v>
      </c>
      <c r="I253" t="s">
        <v>162</v>
      </c>
      <c r="J253" t="s">
        <v>62</v>
      </c>
      <c r="K253" t="s">
        <v>3853</v>
      </c>
      <c r="L253" t="s">
        <v>3854</v>
      </c>
      <c r="M253" t="s">
        <v>3854</v>
      </c>
      <c r="N253" t="s">
        <v>3855</v>
      </c>
      <c r="O253" t="s">
        <v>3856</v>
      </c>
      <c r="P253" t="s">
        <v>3857</v>
      </c>
      <c r="Q253" t="s">
        <v>3858</v>
      </c>
      <c r="R253">
        <v>257</v>
      </c>
      <c r="S253">
        <v>1</v>
      </c>
      <c r="T253">
        <v>1</v>
      </c>
      <c r="U253">
        <f t="shared" si="3"/>
        <v>1</v>
      </c>
      <c r="V253" t="s">
        <v>3503</v>
      </c>
    </row>
    <row r="254" spans="1:22">
      <c r="A254">
        <v>1105063810</v>
      </c>
      <c r="B254" t="s">
        <v>3820</v>
      </c>
      <c r="C254" t="s">
        <v>3809</v>
      </c>
      <c r="D254" t="s">
        <v>3810</v>
      </c>
      <c r="E254" s="153">
        <v>44705</v>
      </c>
      <c r="F254" t="s">
        <v>3811</v>
      </c>
      <c r="G254" t="s">
        <v>3812</v>
      </c>
      <c r="H254">
        <v>3.11</v>
      </c>
      <c r="I254" t="s">
        <v>57</v>
      </c>
      <c r="J254" t="s">
        <v>149</v>
      </c>
      <c r="K254" t="s">
        <v>3821</v>
      </c>
      <c r="L254" t="s">
        <v>3814</v>
      </c>
      <c r="M254" t="s">
        <v>3822</v>
      </c>
      <c r="N254" t="s">
        <v>3823</v>
      </c>
      <c r="O254" t="s">
        <v>3824</v>
      </c>
      <c r="P254" t="s">
        <v>3821</v>
      </c>
      <c r="Q254" t="s">
        <v>3825</v>
      </c>
      <c r="R254">
        <v>259</v>
      </c>
      <c r="S254">
        <v>1</v>
      </c>
      <c r="T254">
        <v>1</v>
      </c>
      <c r="U254">
        <f t="shared" si="3"/>
        <v>1</v>
      </c>
      <c r="V254" t="s">
        <v>3503</v>
      </c>
    </row>
    <row r="255" spans="1:22">
      <c r="A255">
        <v>1095060115</v>
      </c>
      <c r="B255" t="s">
        <v>3808</v>
      </c>
      <c r="C255" t="s">
        <v>3809</v>
      </c>
      <c r="D255" t="s">
        <v>3810</v>
      </c>
      <c r="E255" s="153">
        <v>43825</v>
      </c>
      <c r="F255" t="s">
        <v>3811</v>
      </c>
      <c r="G255" t="s">
        <v>3812</v>
      </c>
      <c r="H255">
        <v>2.2999999999999998</v>
      </c>
      <c r="I255" t="s">
        <v>57</v>
      </c>
      <c r="J255" t="s">
        <v>62</v>
      </c>
      <c r="K255" t="s">
        <v>3813</v>
      </c>
      <c r="L255" t="s">
        <v>3814</v>
      </c>
      <c r="M255" t="s">
        <v>3815</v>
      </c>
      <c r="N255" t="s">
        <v>3816</v>
      </c>
      <c r="O255" t="s">
        <v>3817</v>
      </c>
      <c r="P255" t="s">
        <v>3818</v>
      </c>
      <c r="Q255" t="s">
        <v>3819</v>
      </c>
      <c r="R255">
        <v>262</v>
      </c>
      <c r="S255">
        <v>1</v>
      </c>
      <c r="T255">
        <v>1</v>
      </c>
      <c r="U255">
        <f t="shared" si="3"/>
        <v>1</v>
      </c>
      <c r="V255" t="s">
        <v>3503</v>
      </c>
    </row>
    <row r="256" spans="1:22">
      <c r="A256">
        <v>1098399585</v>
      </c>
      <c r="B256" t="s">
        <v>3820</v>
      </c>
      <c r="C256" t="s">
        <v>3809</v>
      </c>
      <c r="D256" t="s">
        <v>3810</v>
      </c>
      <c r="E256" s="153">
        <v>44315</v>
      </c>
      <c r="F256" t="s">
        <v>3811</v>
      </c>
      <c r="G256" t="s">
        <v>3812</v>
      </c>
      <c r="H256">
        <v>3.8</v>
      </c>
      <c r="I256" t="s">
        <v>162</v>
      </c>
      <c r="J256" t="s">
        <v>112</v>
      </c>
      <c r="K256" t="s">
        <v>3853</v>
      </c>
      <c r="L256" t="s">
        <v>3854</v>
      </c>
      <c r="M256" t="s">
        <v>3854</v>
      </c>
      <c r="N256" t="s">
        <v>3855</v>
      </c>
      <c r="O256" t="s">
        <v>3856</v>
      </c>
      <c r="P256" t="s">
        <v>3857</v>
      </c>
      <c r="Q256" t="s">
        <v>3858</v>
      </c>
      <c r="R256">
        <v>262</v>
      </c>
      <c r="S256">
        <v>1</v>
      </c>
      <c r="T256">
        <v>1</v>
      </c>
      <c r="U256">
        <f t="shared" si="3"/>
        <v>1</v>
      </c>
      <c r="V256" t="s">
        <v>3503</v>
      </c>
    </row>
    <row r="257" spans="1:22">
      <c r="A257">
        <v>2092681424</v>
      </c>
      <c r="B257" t="s">
        <v>3820</v>
      </c>
      <c r="C257" t="s">
        <v>3848</v>
      </c>
      <c r="D257" t="s">
        <v>3810</v>
      </c>
      <c r="E257" s="153">
        <v>43965</v>
      </c>
      <c r="F257" t="s">
        <v>3811</v>
      </c>
      <c r="G257" t="s">
        <v>3812</v>
      </c>
      <c r="H257">
        <v>3.35</v>
      </c>
      <c r="I257" t="s">
        <v>242</v>
      </c>
      <c r="J257" t="s">
        <v>149</v>
      </c>
      <c r="K257" t="s">
        <v>3844</v>
      </c>
      <c r="L257" t="s">
        <v>3827</v>
      </c>
      <c r="M257" t="s">
        <v>3828</v>
      </c>
      <c r="N257" t="s">
        <v>3845</v>
      </c>
      <c r="O257" t="s">
        <v>3846</v>
      </c>
      <c r="P257" t="s">
        <v>3844</v>
      </c>
      <c r="Q257" t="s">
        <v>3847</v>
      </c>
      <c r="R257">
        <v>263</v>
      </c>
      <c r="S257">
        <v>1</v>
      </c>
      <c r="T257">
        <v>1</v>
      </c>
      <c r="U257">
        <f t="shared" si="3"/>
        <v>1</v>
      </c>
      <c r="V257" t="s">
        <v>3503</v>
      </c>
    </row>
    <row r="258" spans="1:22">
      <c r="A258">
        <v>1107168310</v>
      </c>
      <c r="B258" t="s">
        <v>3820</v>
      </c>
      <c r="C258" t="s">
        <v>3809</v>
      </c>
      <c r="D258" t="s">
        <v>3810</v>
      </c>
      <c r="E258" s="153">
        <v>43965</v>
      </c>
      <c r="F258" t="s">
        <v>3811</v>
      </c>
      <c r="G258" t="s">
        <v>3812</v>
      </c>
      <c r="H258">
        <v>3.67</v>
      </c>
      <c r="I258" t="s">
        <v>162</v>
      </c>
      <c r="J258" t="s">
        <v>112</v>
      </c>
      <c r="K258" t="s">
        <v>3853</v>
      </c>
      <c r="L258" t="s">
        <v>3854</v>
      </c>
      <c r="M258" t="s">
        <v>3854</v>
      </c>
      <c r="N258" t="s">
        <v>3855</v>
      </c>
      <c r="O258" t="s">
        <v>3856</v>
      </c>
      <c r="P258" t="s">
        <v>3857</v>
      </c>
      <c r="Q258" t="s">
        <v>3858</v>
      </c>
      <c r="R258">
        <v>263</v>
      </c>
      <c r="S258">
        <v>1</v>
      </c>
      <c r="T258">
        <v>1</v>
      </c>
      <c r="U258">
        <f t="shared" ref="U258:U321" si="4">IF(OR(S258=1,T258=1),1,"0")</f>
        <v>1</v>
      </c>
      <c r="V258" t="s">
        <v>3503</v>
      </c>
    </row>
    <row r="259" spans="1:22">
      <c r="A259">
        <v>1082812742</v>
      </c>
      <c r="B259" t="s">
        <v>3808</v>
      </c>
      <c r="C259" t="s">
        <v>3809</v>
      </c>
      <c r="D259" t="s">
        <v>3810</v>
      </c>
      <c r="E259" s="153">
        <v>43965</v>
      </c>
      <c r="F259" t="s">
        <v>3811</v>
      </c>
      <c r="G259" t="s">
        <v>3812</v>
      </c>
      <c r="H259">
        <v>2.23</v>
      </c>
      <c r="I259" t="s">
        <v>57</v>
      </c>
      <c r="J259" t="s">
        <v>62</v>
      </c>
      <c r="K259" t="s">
        <v>3849</v>
      </c>
      <c r="L259" t="s">
        <v>3814</v>
      </c>
      <c r="M259" t="s">
        <v>3822</v>
      </c>
      <c r="N259" t="s">
        <v>3850</v>
      </c>
      <c r="O259" t="s">
        <v>3851</v>
      </c>
      <c r="P259" t="s">
        <v>3849</v>
      </c>
      <c r="Q259" t="s">
        <v>3852</v>
      </c>
      <c r="R259">
        <v>263</v>
      </c>
      <c r="S259">
        <v>1</v>
      </c>
      <c r="T259">
        <v>1</v>
      </c>
      <c r="U259">
        <f t="shared" si="4"/>
        <v>1</v>
      </c>
      <c r="V259" t="s">
        <v>3503</v>
      </c>
    </row>
    <row r="260" spans="1:22">
      <c r="A260">
        <v>2142686779</v>
      </c>
      <c r="B260" t="s">
        <v>3808</v>
      </c>
      <c r="C260" t="s">
        <v>3848</v>
      </c>
      <c r="D260" t="s">
        <v>3810</v>
      </c>
      <c r="E260" s="153">
        <v>43965</v>
      </c>
      <c r="F260" t="s">
        <v>3811</v>
      </c>
      <c r="G260" t="s">
        <v>3812</v>
      </c>
      <c r="H260">
        <v>2.92</v>
      </c>
      <c r="I260" t="s">
        <v>57</v>
      </c>
      <c r="J260" t="s">
        <v>149</v>
      </c>
      <c r="K260" t="s">
        <v>3849</v>
      </c>
      <c r="L260" t="s">
        <v>3814</v>
      </c>
      <c r="M260" t="s">
        <v>3822</v>
      </c>
      <c r="N260" t="s">
        <v>3850</v>
      </c>
      <c r="O260" t="s">
        <v>3851</v>
      </c>
      <c r="P260" t="s">
        <v>3849</v>
      </c>
      <c r="Q260" t="s">
        <v>3852</v>
      </c>
      <c r="R260">
        <v>263</v>
      </c>
      <c r="S260">
        <v>1</v>
      </c>
      <c r="T260">
        <v>1</v>
      </c>
      <c r="U260">
        <f t="shared" si="4"/>
        <v>1</v>
      </c>
      <c r="V260" t="s">
        <v>3503</v>
      </c>
    </row>
    <row r="261" spans="1:22">
      <c r="A261">
        <v>1103628655</v>
      </c>
      <c r="B261" t="s">
        <v>3820</v>
      </c>
      <c r="C261" t="s">
        <v>3809</v>
      </c>
      <c r="D261" t="s">
        <v>3810</v>
      </c>
      <c r="E261" s="153">
        <v>44705</v>
      </c>
      <c r="F261" t="s">
        <v>3811</v>
      </c>
      <c r="G261" t="s">
        <v>3812</v>
      </c>
      <c r="H261">
        <v>3.23</v>
      </c>
      <c r="I261" t="s">
        <v>57</v>
      </c>
      <c r="J261" t="s">
        <v>149</v>
      </c>
      <c r="K261" t="s">
        <v>3821</v>
      </c>
      <c r="L261" t="s">
        <v>3814</v>
      </c>
      <c r="M261" t="s">
        <v>3822</v>
      </c>
      <c r="N261" t="s">
        <v>3823</v>
      </c>
      <c r="O261" t="s">
        <v>3824</v>
      </c>
      <c r="P261" t="s">
        <v>3821</v>
      </c>
      <c r="Q261" t="s">
        <v>3825</v>
      </c>
      <c r="R261">
        <v>264</v>
      </c>
      <c r="S261">
        <v>1</v>
      </c>
      <c r="T261">
        <v>1</v>
      </c>
      <c r="U261">
        <f t="shared" si="4"/>
        <v>1</v>
      </c>
      <c r="V261" t="s">
        <v>3503</v>
      </c>
    </row>
    <row r="262" spans="1:22">
      <c r="A262">
        <v>1095137822</v>
      </c>
      <c r="B262" t="s">
        <v>3808</v>
      </c>
      <c r="C262" t="s">
        <v>3809</v>
      </c>
      <c r="D262" t="s">
        <v>3810</v>
      </c>
      <c r="E262" s="153">
        <v>44546</v>
      </c>
      <c r="F262" t="s">
        <v>3811</v>
      </c>
      <c r="G262" t="s">
        <v>3812</v>
      </c>
      <c r="H262">
        <v>2.0299999999999998</v>
      </c>
      <c r="I262" t="s">
        <v>162</v>
      </c>
      <c r="J262" t="s">
        <v>62</v>
      </c>
      <c r="K262" t="s">
        <v>3853</v>
      </c>
      <c r="L262" t="s">
        <v>3854</v>
      </c>
      <c r="M262" t="s">
        <v>3854</v>
      </c>
      <c r="N262" t="s">
        <v>3855</v>
      </c>
      <c r="O262" t="s">
        <v>3856</v>
      </c>
      <c r="P262" t="s">
        <v>3857</v>
      </c>
      <c r="Q262" t="s">
        <v>3858</v>
      </c>
      <c r="R262">
        <v>270</v>
      </c>
      <c r="S262">
        <v>1</v>
      </c>
      <c r="T262">
        <v>1</v>
      </c>
      <c r="U262">
        <f t="shared" si="4"/>
        <v>1</v>
      </c>
      <c r="V262" t="s">
        <v>3503</v>
      </c>
    </row>
    <row r="263" spans="1:22">
      <c r="A263">
        <v>2120454380</v>
      </c>
      <c r="B263" t="s">
        <v>3808</v>
      </c>
      <c r="C263" t="s">
        <v>3848</v>
      </c>
      <c r="D263" t="s">
        <v>3810</v>
      </c>
      <c r="E263" s="153">
        <v>44705</v>
      </c>
      <c r="F263" t="s">
        <v>3811</v>
      </c>
      <c r="G263" t="s">
        <v>3812</v>
      </c>
      <c r="H263">
        <v>3.86</v>
      </c>
      <c r="I263" t="s">
        <v>162</v>
      </c>
      <c r="J263" t="s">
        <v>112</v>
      </c>
      <c r="K263" t="s">
        <v>3863</v>
      </c>
      <c r="L263" t="s">
        <v>3854</v>
      </c>
      <c r="M263" t="s">
        <v>3854</v>
      </c>
      <c r="N263" t="s">
        <v>3864</v>
      </c>
      <c r="O263" t="s">
        <v>3865</v>
      </c>
      <c r="P263" t="s">
        <v>3863</v>
      </c>
      <c r="Q263" t="s">
        <v>3866</v>
      </c>
      <c r="R263">
        <v>271</v>
      </c>
      <c r="S263">
        <v>1</v>
      </c>
      <c r="T263">
        <v>1</v>
      </c>
      <c r="U263">
        <f t="shared" si="4"/>
        <v>1</v>
      </c>
      <c r="V263" t="s">
        <v>3503</v>
      </c>
    </row>
    <row r="264" spans="1:22">
      <c r="A264">
        <v>2140516697</v>
      </c>
      <c r="B264" t="s">
        <v>3808</v>
      </c>
      <c r="C264" t="s">
        <v>3848</v>
      </c>
      <c r="D264" t="s">
        <v>3810</v>
      </c>
      <c r="E264" s="153">
        <v>44315</v>
      </c>
      <c r="F264" t="s">
        <v>3811</v>
      </c>
      <c r="G264" t="s">
        <v>3812</v>
      </c>
      <c r="H264">
        <v>3.79</v>
      </c>
      <c r="I264" t="s">
        <v>57</v>
      </c>
      <c r="J264" t="s">
        <v>112</v>
      </c>
      <c r="K264" t="s">
        <v>3821</v>
      </c>
      <c r="L264" t="s">
        <v>3814</v>
      </c>
      <c r="M264" t="s">
        <v>3822</v>
      </c>
      <c r="N264" t="s">
        <v>3823</v>
      </c>
      <c r="O264" t="s">
        <v>3824</v>
      </c>
      <c r="P264" t="s">
        <v>3821</v>
      </c>
      <c r="Q264" t="s">
        <v>3825</v>
      </c>
      <c r="R264">
        <v>271</v>
      </c>
      <c r="S264">
        <v>1</v>
      </c>
      <c r="T264">
        <v>1</v>
      </c>
      <c r="U264">
        <f t="shared" si="4"/>
        <v>1</v>
      </c>
      <c r="V264" t="s">
        <v>3503</v>
      </c>
    </row>
    <row r="265" spans="1:22">
      <c r="A265">
        <v>1093300455</v>
      </c>
      <c r="B265" t="s">
        <v>3820</v>
      </c>
      <c r="C265" t="s">
        <v>3809</v>
      </c>
      <c r="D265" t="s">
        <v>3810</v>
      </c>
      <c r="E265" s="153">
        <v>44315</v>
      </c>
      <c r="F265" t="s">
        <v>3811</v>
      </c>
      <c r="G265" t="s">
        <v>3812</v>
      </c>
      <c r="H265">
        <v>2.95</v>
      </c>
      <c r="I265" t="s">
        <v>57</v>
      </c>
      <c r="J265" t="s">
        <v>149</v>
      </c>
      <c r="K265" t="s">
        <v>3821</v>
      </c>
      <c r="L265" t="s">
        <v>3814</v>
      </c>
      <c r="M265" t="s">
        <v>3822</v>
      </c>
      <c r="N265" t="s">
        <v>3823</v>
      </c>
      <c r="O265" t="s">
        <v>3824</v>
      </c>
      <c r="P265" t="s">
        <v>3821</v>
      </c>
      <c r="Q265" t="s">
        <v>3825</v>
      </c>
      <c r="R265">
        <v>273</v>
      </c>
      <c r="S265">
        <v>1</v>
      </c>
      <c r="T265">
        <v>1</v>
      </c>
      <c r="U265">
        <f t="shared" si="4"/>
        <v>1</v>
      </c>
      <c r="V265" t="s">
        <v>3503</v>
      </c>
    </row>
    <row r="266" spans="1:22">
      <c r="A266">
        <v>1104513740</v>
      </c>
      <c r="B266" t="s">
        <v>3820</v>
      </c>
      <c r="C266" t="s">
        <v>3809</v>
      </c>
      <c r="D266" t="s">
        <v>3810</v>
      </c>
      <c r="E266" s="153">
        <v>44063</v>
      </c>
      <c r="F266" t="s">
        <v>3811</v>
      </c>
      <c r="G266" t="s">
        <v>3812</v>
      </c>
      <c r="H266">
        <v>3.44</v>
      </c>
      <c r="I266" t="s">
        <v>57</v>
      </c>
      <c r="J266" t="s">
        <v>149</v>
      </c>
      <c r="K266" t="s">
        <v>3821</v>
      </c>
      <c r="L266" t="s">
        <v>3814</v>
      </c>
      <c r="M266" t="s">
        <v>3822</v>
      </c>
      <c r="N266" t="s">
        <v>3823</v>
      </c>
      <c r="O266" t="s">
        <v>3824</v>
      </c>
      <c r="P266" t="s">
        <v>3821</v>
      </c>
      <c r="Q266" t="s">
        <v>3825</v>
      </c>
      <c r="R266">
        <v>273</v>
      </c>
      <c r="S266">
        <v>1</v>
      </c>
      <c r="T266">
        <v>1</v>
      </c>
      <c r="U266">
        <f t="shared" si="4"/>
        <v>1</v>
      </c>
      <c r="V266" t="s">
        <v>3503</v>
      </c>
    </row>
    <row r="267" spans="1:22">
      <c r="A267">
        <v>2108438140</v>
      </c>
      <c r="B267" t="s">
        <v>3808</v>
      </c>
      <c r="C267" t="s">
        <v>3848</v>
      </c>
      <c r="D267" t="s">
        <v>3810</v>
      </c>
      <c r="E267" s="153">
        <v>44196</v>
      </c>
      <c r="F267" t="s">
        <v>3811</v>
      </c>
      <c r="G267" t="s">
        <v>3812</v>
      </c>
      <c r="H267">
        <v>3.99</v>
      </c>
      <c r="I267" t="s">
        <v>57</v>
      </c>
      <c r="J267" t="s">
        <v>112</v>
      </c>
      <c r="K267" t="s">
        <v>3849</v>
      </c>
      <c r="L267" t="s">
        <v>3814</v>
      </c>
      <c r="M267" t="s">
        <v>3822</v>
      </c>
      <c r="N267" t="s">
        <v>3850</v>
      </c>
      <c r="O267" t="s">
        <v>3851</v>
      </c>
      <c r="P267" t="s">
        <v>3849</v>
      </c>
      <c r="Q267" t="s">
        <v>3852</v>
      </c>
      <c r="R267">
        <v>274</v>
      </c>
      <c r="S267">
        <v>1</v>
      </c>
      <c r="T267">
        <v>1</v>
      </c>
      <c r="U267">
        <f t="shared" si="4"/>
        <v>1</v>
      </c>
      <c r="V267" t="s">
        <v>3503</v>
      </c>
    </row>
    <row r="268" spans="1:22">
      <c r="A268">
        <v>1103802037</v>
      </c>
      <c r="B268" t="s">
        <v>3808</v>
      </c>
      <c r="C268" t="s">
        <v>3809</v>
      </c>
      <c r="D268" t="s">
        <v>3810</v>
      </c>
      <c r="E268" s="153">
        <v>43965</v>
      </c>
      <c r="F268" t="s">
        <v>3811</v>
      </c>
      <c r="G268" t="s">
        <v>3812</v>
      </c>
      <c r="H268">
        <v>3.15</v>
      </c>
      <c r="I268" t="s">
        <v>57</v>
      </c>
      <c r="J268" t="s">
        <v>149</v>
      </c>
      <c r="K268" t="s">
        <v>3821</v>
      </c>
      <c r="L268" t="s">
        <v>3814</v>
      </c>
      <c r="M268" t="s">
        <v>3822</v>
      </c>
      <c r="N268" t="s">
        <v>3823</v>
      </c>
      <c r="O268" t="s">
        <v>3824</v>
      </c>
      <c r="P268" t="s">
        <v>3821</v>
      </c>
      <c r="Q268" t="s">
        <v>3825</v>
      </c>
      <c r="R268">
        <v>275</v>
      </c>
      <c r="S268">
        <v>1</v>
      </c>
      <c r="T268">
        <v>1</v>
      </c>
      <c r="U268">
        <f t="shared" si="4"/>
        <v>1</v>
      </c>
      <c r="V268" t="s">
        <v>3503</v>
      </c>
    </row>
    <row r="269" spans="1:22">
      <c r="A269">
        <v>2153375445</v>
      </c>
      <c r="B269" t="s">
        <v>3808</v>
      </c>
      <c r="C269" t="s">
        <v>3848</v>
      </c>
      <c r="D269" t="s">
        <v>3810</v>
      </c>
      <c r="E269" s="153">
        <v>44315</v>
      </c>
      <c r="F269" t="s">
        <v>3811</v>
      </c>
      <c r="G269" t="s">
        <v>3812</v>
      </c>
      <c r="H269">
        <v>3.92</v>
      </c>
      <c r="I269" t="s">
        <v>57</v>
      </c>
      <c r="J269" t="s">
        <v>112</v>
      </c>
      <c r="K269" t="s">
        <v>3813</v>
      </c>
      <c r="L269" t="s">
        <v>3814</v>
      </c>
      <c r="M269" t="s">
        <v>3815</v>
      </c>
      <c r="N269" t="s">
        <v>3816</v>
      </c>
      <c r="O269" t="s">
        <v>3817</v>
      </c>
      <c r="P269" t="s">
        <v>3818</v>
      </c>
      <c r="Q269" t="s">
        <v>3819</v>
      </c>
      <c r="R269">
        <v>278</v>
      </c>
      <c r="S269">
        <v>1</v>
      </c>
      <c r="T269">
        <v>1</v>
      </c>
      <c r="U269">
        <f t="shared" si="4"/>
        <v>1</v>
      </c>
      <c r="V269" t="s">
        <v>3503</v>
      </c>
    </row>
    <row r="270" spans="1:22">
      <c r="A270">
        <v>1088796212</v>
      </c>
      <c r="B270" t="s">
        <v>3820</v>
      </c>
      <c r="C270" t="s">
        <v>3809</v>
      </c>
      <c r="D270" t="s">
        <v>3810</v>
      </c>
      <c r="E270" s="153">
        <v>44421</v>
      </c>
      <c r="F270" t="s">
        <v>3811</v>
      </c>
      <c r="G270" t="s">
        <v>3812</v>
      </c>
      <c r="H270">
        <v>3.62</v>
      </c>
      <c r="I270" t="s">
        <v>57</v>
      </c>
      <c r="J270" t="s">
        <v>112</v>
      </c>
      <c r="K270" t="s">
        <v>3821</v>
      </c>
      <c r="L270" t="s">
        <v>3814</v>
      </c>
      <c r="M270" t="s">
        <v>3822</v>
      </c>
      <c r="N270" t="s">
        <v>3823</v>
      </c>
      <c r="O270" t="s">
        <v>3824</v>
      </c>
      <c r="P270" t="s">
        <v>3821</v>
      </c>
      <c r="Q270" t="s">
        <v>3825</v>
      </c>
      <c r="R270">
        <v>279</v>
      </c>
      <c r="S270">
        <v>1</v>
      </c>
      <c r="T270">
        <v>1</v>
      </c>
      <c r="U270">
        <f t="shared" si="4"/>
        <v>1</v>
      </c>
      <c r="V270" t="s">
        <v>3503</v>
      </c>
    </row>
    <row r="271" spans="1:22">
      <c r="A271">
        <v>1106584806</v>
      </c>
      <c r="B271" t="s">
        <v>3808</v>
      </c>
      <c r="C271" t="s">
        <v>3809</v>
      </c>
      <c r="D271" t="s">
        <v>3810</v>
      </c>
      <c r="E271" s="153">
        <v>45047</v>
      </c>
      <c r="F271" t="s">
        <v>3811</v>
      </c>
      <c r="G271" t="s">
        <v>3812</v>
      </c>
      <c r="H271">
        <v>2.02</v>
      </c>
      <c r="I271" t="s">
        <v>57</v>
      </c>
      <c r="J271" t="s">
        <v>62</v>
      </c>
      <c r="K271" t="s">
        <v>3821</v>
      </c>
      <c r="L271" t="s">
        <v>3814</v>
      </c>
      <c r="M271" t="s">
        <v>3822</v>
      </c>
      <c r="N271" t="s">
        <v>3823</v>
      </c>
      <c r="O271" t="s">
        <v>3824</v>
      </c>
      <c r="P271" t="s">
        <v>3821</v>
      </c>
      <c r="Q271" t="s">
        <v>3825</v>
      </c>
      <c r="R271">
        <v>279</v>
      </c>
      <c r="S271">
        <v>1</v>
      </c>
      <c r="T271">
        <v>1</v>
      </c>
      <c r="U271">
        <f t="shared" si="4"/>
        <v>1</v>
      </c>
      <c r="V271" t="s">
        <v>3503</v>
      </c>
    </row>
    <row r="272" spans="1:22">
      <c r="A272">
        <v>1058026236</v>
      </c>
      <c r="B272" t="s">
        <v>3808</v>
      </c>
      <c r="C272" t="s">
        <v>3809</v>
      </c>
      <c r="D272" t="s">
        <v>3810</v>
      </c>
      <c r="E272" s="153">
        <v>44546</v>
      </c>
      <c r="F272" t="s">
        <v>3811</v>
      </c>
      <c r="G272" t="s">
        <v>3812</v>
      </c>
      <c r="H272">
        <v>2.68</v>
      </c>
      <c r="I272" t="s">
        <v>162</v>
      </c>
      <c r="J272" t="s">
        <v>62</v>
      </c>
      <c r="K272" t="s">
        <v>3853</v>
      </c>
      <c r="L272" t="s">
        <v>3854</v>
      </c>
      <c r="M272" t="s">
        <v>3854</v>
      </c>
      <c r="N272" t="s">
        <v>3855</v>
      </c>
      <c r="O272" t="s">
        <v>3856</v>
      </c>
      <c r="P272" t="s">
        <v>3857</v>
      </c>
      <c r="Q272" t="s">
        <v>3858</v>
      </c>
      <c r="R272">
        <v>286</v>
      </c>
      <c r="S272">
        <v>1</v>
      </c>
      <c r="T272">
        <v>1</v>
      </c>
      <c r="U272">
        <f t="shared" si="4"/>
        <v>1</v>
      </c>
      <c r="V272" t="s">
        <v>3503</v>
      </c>
    </row>
    <row r="273" spans="1:22">
      <c r="A273">
        <v>1099446336</v>
      </c>
      <c r="B273" t="s">
        <v>3820</v>
      </c>
      <c r="C273" t="s">
        <v>3809</v>
      </c>
      <c r="D273" t="s">
        <v>3810</v>
      </c>
      <c r="E273" s="153">
        <v>43965</v>
      </c>
      <c r="F273" t="s">
        <v>3811</v>
      </c>
      <c r="G273" t="s">
        <v>3812</v>
      </c>
      <c r="H273">
        <v>3.3</v>
      </c>
      <c r="I273" t="s">
        <v>242</v>
      </c>
      <c r="J273" t="s">
        <v>149</v>
      </c>
      <c r="K273" t="s">
        <v>3844</v>
      </c>
      <c r="L273" t="s">
        <v>3827</v>
      </c>
      <c r="M273" t="s">
        <v>3828</v>
      </c>
      <c r="N273" t="s">
        <v>3845</v>
      </c>
      <c r="O273" t="s">
        <v>3846</v>
      </c>
      <c r="P273" t="s">
        <v>3844</v>
      </c>
      <c r="Q273" t="s">
        <v>3847</v>
      </c>
      <c r="R273">
        <v>291</v>
      </c>
      <c r="S273">
        <v>1</v>
      </c>
      <c r="T273">
        <v>1</v>
      </c>
      <c r="U273">
        <f t="shared" si="4"/>
        <v>1</v>
      </c>
      <c r="V273" t="s">
        <v>3503</v>
      </c>
    </row>
    <row r="274" spans="1:22">
      <c r="A274">
        <v>1097097545</v>
      </c>
      <c r="B274" t="s">
        <v>3820</v>
      </c>
      <c r="C274" t="s">
        <v>3809</v>
      </c>
      <c r="D274" t="s">
        <v>3810</v>
      </c>
      <c r="E274" s="153">
        <v>43965</v>
      </c>
      <c r="F274" t="s">
        <v>3811</v>
      </c>
      <c r="G274" t="s">
        <v>3812</v>
      </c>
      <c r="H274">
        <v>2.63</v>
      </c>
      <c r="I274" t="s">
        <v>57</v>
      </c>
      <c r="J274" t="s">
        <v>62</v>
      </c>
      <c r="K274" t="s">
        <v>3821</v>
      </c>
      <c r="L274" t="s">
        <v>3814</v>
      </c>
      <c r="M274" t="s">
        <v>3822</v>
      </c>
      <c r="N274" t="s">
        <v>3823</v>
      </c>
      <c r="O274" t="s">
        <v>3824</v>
      </c>
      <c r="P274" t="s">
        <v>3821</v>
      </c>
      <c r="Q274" t="s">
        <v>3825</v>
      </c>
      <c r="R274">
        <v>291</v>
      </c>
      <c r="S274">
        <v>1</v>
      </c>
      <c r="T274">
        <v>1</v>
      </c>
      <c r="U274">
        <f t="shared" si="4"/>
        <v>1</v>
      </c>
      <c r="V274" t="s">
        <v>3503</v>
      </c>
    </row>
    <row r="275" spans="1:22">
      <c r="A275">
        <v>1078805940</v>
      </c>
      <c r="B275" t="s">
        <v>3808</v>
      </c>
      <c r="C275" t="s">
        <v>3809</v>
      </c>
      <c r="D275" t="s">
        <v>3810</v>
      </c>
      <c r="E275" s="153">
        <v>44705</v>
      </c>
      <c r="F275" t="s">
        <v>3811</v>
      </c>
      <c r="G275" t="s">
        <v>3812</v>
      </c>
      <c r="H275">
        <v>3.74</v>
      </c>
      <c r="I275" t="s">
        <v>57</v>
      </c>
      <c r="J275" t="s">
        <v>112</v>
      </c>
      <c r="K275" t="s">
        <v>3813</v>
      </c>
      <c r="L275" t="s">
        <v>3814</v>
      </c>
      <c r="M275" t="s">
        <v>3815</v>
      </c>
      <c r="N275" t="s">
        <v>3816</v>
      </c>
      <c r="O275" t="s">
        <v>3817</v>
      </c>
      <c r="P275" t="s">
        <v>3818</v>
      </c>
      <c r="Q275" t="s">
        <v>3819</v>
      </c>
      <c r="R275">
        <v>292</v>
      </c>
      <c r="S275">
        <v>1</v>
      </c>
      <c r="T275">
        <v>1</v>
      </c>
      <c r="U275">
        <f t="shared" si="4"/>
        <v>1</v>
      </c>
      <c r="V275" t="s">
        <v>3503</v>
      </c>
    </row>
    <row r="276" spans="1:22">
      <c r="A276">
        <v>1087462618</v>
      </c>
      <c r="B276" t="s">
        <v>3808</v>
      </c>
      <c r="C276" t="s">
        <v>3809</v>
      </c>
      <c r="D276" t="s">
        <v>3810</v>
      </c>
      <c r="E276" s="153">
        <v>43965</v>
      </c>
      <c r="F276" t="s">
        <v>3811</v>
      </c>
      <c r="G276" t="s">
        <v>3812</v>
      </c>
      <c r="H276">
        <v>2.19</v>
      </c>
      <c r="I276" t="s">
        <v>57</v>
      </c>
      <c r="J276" t="s">
        <v>62</v>
      </c>
      <c r="K276" t="s">
        <v>3821</v>
      </c>
      <c r="L276" t="s">
        <v>3814</v>
      </c>
      <c r="M276" t="s">
        <v>3822</v>
      </c>
      <c r="N276" t="s">
        <v>3823</v>
      </c>
      <c r="O276" t="s">
        <v>3824</v>
      </c>
      <c r="P276" t="s">
        <v>3821</v>
      </c>
      <c r="Q276" t="s">
        <v>3825</v>
      </c>
      <c r="R276">
        <v>293</v>
      </c>
      <c r="S276">
        <v>1</v>
      </c>
      <c r="T276">
        <v>1</v>
      </c>
      <c r="U276">
        <f t="shared" si="4"/>
        <v>1</v>
      </c>
      <c r="V276" t="s">
        <v>3503</v>
      </c>
    </row>
    <row r="277" spans="1:22">
      <c r="A277">
        <v>1102693015</v>
      </c>
      <c r="B277" t="s">
        <v>3820</v>
      </c>
      <c r="C277" t="s">
        <v>3809</v>
      </c>
      <c r="D277" t="s">
        <v>3810</v>
      </c>
      <c r="E277" s="153">
        <v>44705</v>
      </c>
      <c r="F277" t="s">
        <v>3811</v>
      </c>
      <c r="G277" t="s">
        <v>3812</v>
      </c>
      <c r="H277">
        <v>3.32</v>
      </c>
      <c r="I277" t="s">
        <v>57</v>
      </c>
      <c r="J277" t="s">
        <v>149</v>
      </c>
      <c r="K277" t="s">
        <v>3821</v>
      </c>
      <c r="L277" t="s">
        <v>3814</v>
      </c>
      <c r="M277" t="s">
        <v>3822</v>
      </c>
      <c r="N277" t="s">
        <v>3823</v>
      </c>
      <c r="O277" t="s">
        <v>3824</v>
      </c>
      <c r="P277" t="s">
        <v>3821</v>
      </c>
      <c r="Q277" t="s">
        <v>3825</v>
      </c>
      <c r="R277">
        <v>295</v>
      </c>
      <c r="S277">
        <v>1</v>
      </c>
      <c r="T277">
        <v>0</v>
      </c>
      <c r="U277">
        <f t="shared" si="4"/>
        <v>1</v>
      </c>
      <c r="V277" t="s">
        <v>3503</v>
      </c>
    </row>
    <row r="278" spans="1:22">
      <c r="A278">
        <v>1107942672</v>
      </c>
      <c r="B278" t="s">
        <v>3808</v>
      </c>
      <c r="C278" t="s">
        <v>3809</v>
      </c>
      <c r="D278" t="s">
        <v>3810</v>
      </c>
      <c r="E278" s="153">
        <v>44063</v>
      </c>
      <c r="F278" t="s">
        <v>3811</v>
      </c>
      <c r="G278" t="s">
        <v>3812</v>
      </c>
      <c r="H278">
        <v>2.04</v>
      </c>
      <c r="I278" t="s">
        <v>57</v>
      </c>
      <c r="J278" t="s">
        <v>62</v>
      </c>
      <c r="K278" t="s">
        <v>3849</v>
      </c>
      <c r="L278" t="s">
        <v>3814</v>
      </c>
      <c r="M278" t="s">
        <v>3822</v>
      </c>
      <c r="N278" t="s">
        <v>3850</v>
      </c>
      <c r="O278" t="s">
        <v>3851</v>
      </c>
      <c r="P278" t="s">
        <v>3849</v>
      </c>
      <c r="Q278" t="s">
        <v>3852</v>
      </c>
      <c r="R278">
        <v>299</v>
      </c>
      <c r="S278">
        <v>1</v>
      </c>
      <c r="T278">
        <v>1</v>
      </c>
      <c r="U278">
        <f t="shared" si="4"/>
        <v>1</v>
      </c>
      <c r="V278" t="s">
        <v>3503</v>
      </c>
    </row>
    <row r="279" spans="1:22">
      <c r="A279">
        <v>1103211080</v>
      </c>
      <c r="B279" t="s">
        <v>3820</v>
      </c>
      <c r="C279" t="s">
        <v>3809</v>
      </c>
      <c r="D279" t="s">
        <v>3810</v>
      </c>
      <c r="E279" s="153">
        <v>44931</v>
      </c>
      <c r="F279" t="s">
        <v>3811</v>
      </c>
      <c r="G279" t="s">
        <v>3812</v>
      </c>
      <c r="H279">
        <v>3.05</v>
      </c>
      <c r="I279" t="s">
        <v>242</v>
      </c>
      <c r="J279" t="s">
        <v>149</v>
      </c>
      <c r="K279" t="s">
        <v>3844</v>
      </c>
      <c r="L279" t="s">
        <v>3827</v>
      </c>
      <c r="M279" t="s">
        <v>3828</v>
      </c>
      <c r="N279" t="s">
        <v>3845</v>
      </c>
      <c r="O279" t="s">
        <v>3846</v>
      </c>
      <c r="P279" t="s">
        <v>3844</v>
      </c>
      <c r="Q279" t="s">
        <v>3847</v>
      </c>
      <c r="R279">
        <v>300</v>
      </c>
      <c r="S279">
        <v>1</v>
      </c>
      <c r="T279">
        <v>1</v>
      </c>
      <c r="U279">
        <f t="shared" si="4"/>
        <v>1</v>
      </c>
      <c r="V279" t="s">
        <v>3503</v>
      </c>
    </row>
    <row r="280" spans="1:22">
      <c r="A280">
        <v>1092863289</v>
      </c>
      <c r="B280" t="s">
        <v>3808</v>
      </c>
      <c r="C280" t="s">
        <v>3809</v>
      </c>
      <c r="D280" t="s">
        <v>3810</v>
      </c>
      <c r="E280" s="153">
        <v>43965</v>
      </c>
      <c r="F280" t="s">
        <v>3811</v>
      </c>
      <c r="G280" t="s">
        <v>3812</v>
      </c>
      <c r="H280">
        <v>3.58</v>
      </c>
      <c r="I280" t="s">
        <v>162</v>
      </c>
      <c r="J280" t="s">
        <v>112</v>
      </c>
      <c r="K280" t="s">
        <v>3853</v>
      </c>
      <c r="L280" t="s">
        <v>3854</v>
      </c>
      <c r="M280" t="s">
        <v>3854</v>
      </c>
      <c r="N280" t="s">
        <v>3855</v>
      </c>
      <c r="O280" t="s">
        <v>3856</v>
      </c>
      <c r="P280" t="s">
        <v>3857</v>
      </c>
      <c r="Q280" t="s">
        <v>3858</v>
      </c>
      <c r="R280">
        <v>304</v>
      </c>
      <c r="S280">
        <v>1</v>
      </c>
      <c r="T280">
        <v>1</v>
      </c>
      <c r="U280">
        <f t="shared" si="4"/>
        <v>1</v>
      </c>
      <c r="V280" t="s">
        <v>3503</v>
      </c>
    </row>
    <row r="281" spans="1:22">
      <c r="A281">
        <v>1114919747</v>
      </c>
      <c r="B281" t="s">
        <v>3808</v>
      </c>
      <c r="C281" t="s">
        <v>3809</v>
      </c>
      <c r="D281" t="s">
        <v>3810</v>
      </c>
      <c r="E281" s="153">
        <v>44063</v>
      </c>
      <c r="F281" t="s">
        <v>3811</v>
      </c>
      <c r="G281" t="s">
        <v>3812</v>
      </c>
      <c r="H281">
        <v>3.02</v>
      </c>
      <c r="I281" t="s">
        <v>57</v>
      </c>
      <c r="J281" t="s">
        <v>149</v>
      </c>
      <c r="K281" t="s">
        <v>3849</v>
      </c>
      <c r="L281" t="s">
        <v>3814</v>
      </c>
      <c r="M281" t="s">
        <v>3822</v>
      </c>
      <c r="N281" t="s">
        <v>3850</v>
      </c>
      <c r="O281" t="s">
        <v>3851</v>
      </c>
      <c r="P281" t="s">
        <v>3849</v>
      </c>
      <c r="Q281" t="s">
        <v>3852</v>
      </c>
      <c r="R281">
        <v>305</v>
      </c>
      <c r="S281">
        <v>1</v>
      </c>
      <c r="T281">
        <v>1</v>
      </c>
      <c r="U281">
        <f t="shared" si="4"/>
        <v>1</v>
      </c>
      <c r="V281" t="s">
        <v>3503</v>
      </c>
    </row>
    <row r="282" spans="1:22">
      <c r="A282">
        <v>1084809217</v>
      </c>
      <c r="B282" t="s">
        <v>3808</v>
      </c>
      <c r="C282" t="s">
        <v>3809</v>
      </c>
      <c r="D282" t="s">
        <v>3810</v>
      </c>
      <c r="E282" s="153">
        <v>43965</v>
      </c>
      <c r="F282" t="s">
        <v>3811</v>
      </c>
      <c r="G282" t="s">
        <v>3812</v>
      </c>
      <c r="H282">
        <v>2.17</v>
      </c>
      <c r="I282" t="s">
        <v>57</v>
      </c>
      <c r="J282" t="s">
        <v>62</v>
      </c>
      <c r="K282" t="s">
        <v>3813</v>
      </c>
      <c r="L282" t="s">
        <v>3814</v>
      </c>
      <c r="M282" t="s">
        <v>3815</v>
      </c>
      <c r="N282" t="s">
        <v>3816</v>
      </c>
      <c r="O282" t="s">
        <v>3817</v>
      </c>
      <c r="P282" t="s">
        <v>3818</v>
      </c>
      <c r="Q282" t="s">
        <v>3819</v>
      </c>
      <c r="R282">
        <v>306</v>
      </c>
      <c r="S282">
        <v>1</v>
      </c>
      <c r="T282">
        <v>1</v>
      </c>
      <c r="U282">
        <f t="shared" si="4"/>
        <v>1</v>
      </c>
      <c r="V282" t="s">
        <v>3503</v>
      </c>
    </row>
    <row r="283" spans="1:22">
      <c r="A283">
        <v>1100827425</v>
      </c>
      <c r="B283" t="s">
        <v>3820</v>
      </c>
      <c r="C283" t="s">
        <v>3809</v>
      </c>
      <c r="D283" t="s">
        <v>3810</v>
      </c>
      <c r="E283" s="153">
        <v>44421</v>
      </c>
      <c r="F283" t="s">
        <v>3811</v>
      </c>
      <c r="G283" t="s">
        <v>3812</v>
      </c>
      <c r="H283">
        <v>3.53</v>
      </c>
      <c r="I283" t="s">
        <v>57</v>
      </c>
      <c r="J283" t="s">
        <v>112</v>
      </c>
      <c r="K283" t="s">
        <v>3821</v>
      </c>
      <c r="L283" t="s">
        <v>3814</v>
      </c>
      <c r="M283" t="s">
        <v>3822</v>
      </c>
      <c r="N283" t="s">
        <v>3823</v>
      </c>
      <c r="O283" t="s">
        <v>3824</v>
      </c>
      <c r="P283" t="s">
        <v>3821</v>
      </c>
      <c r="Q283" t="s">
        <v>3825</v>
      </c>
      <c r="R283">
        <v>306</v>
      </c>
      <c r="S283">
        <v>1</v>
      </c>
      <c r="T283">
        <v>1</v>
      </c>
      <c r="U283">
        <f t="shared" si="4"/>
        <v>1</v>
      </c>
      <c r="V283" t="s">
        <v>3503</v>
      </c>
    </row>
    <row r="284" spans="1:22">
      <c r="A284">
        <v>1091229110</v>
      </c>
      <c r="B284" t="s">
        <v>3808</v>
      </c>
      <c r="C284" t="s">
        <v>3809</v>
      </c>
      <c r="D284" t="s">
        <v>3810</v>
      </c>
      <c r="E284" s="153">
        <v>43825</v>
      </c>
      <c r="F284" t="s">
        <v>3811</v>
      </c>
      <c r="G284" t="s">
        <v>3812</v>
      </c>
      <c r="H284">
        <v>3.72</v>
      </c>
      <c r="I284" t="s">
        <v>242</v>
      </c>
      <c r="J284" t="s">
        <v>112</v>
      </c>
      <c r="K284" t="s">
        <v>3839</v>
      </c>
      <c r="L284" t="s">
        <v>3827</v>
      </c>
      <c r="M284" t="s">
        <v>3828</v>
      </c>
      <c r="N284" t="s">
        <v>3840</v>
      </c>
      <c r="O284" t="s">
        <v>3841</v>
      </c>
      <c r="P284" t="s">
        <v>3842</v>
      </c>
      <c r="Q284" t="s">
        <v>3843</v>
      </c>
      <c r="R284">
        <v>311</v>
      </c>
      <c r="S284">
        <v>1</v>
      </c>
      <c r="T284">
        <v>1</v>
      </c>
      <c r="U284">
        <f t="shared" si="4"/>
        <v>1</v>
      </c>
      <c r="V284" t="s">
        <v>3503</v>
      </c>
    </row>
    <row r="285" spans="1:22">
      <c r="A285">
        <v>1102269816</v>
      </c>
      <c r="B285" t="s">
        <v>3820</v>
      </c>
      <c r="C285" t="s">
        <v>3809</v>
      </c>
      <c r="D285" t="s">
        <v>3810</v>
      </c>
      <c r="E285" s="153">
        <v>44196</v>
      </c>
      <c r="F285" t="s">
        <v>3811</v>
      </c>
      <c r="G285" t="s">
        <v>3812</v>
      </c>
      <c r="H285">
        <v>3.69</v>
      </c>
      <c r="I285" t="s">
        <v>242</v>
      </c>
      <c r="J285" t="s">
        <v>112</v>
      </c>
      <c r="K285" t="s">
        <v>3844</v>
      </c>
      <c r="L285" t="s">
        <v>3827</v>
      </c>
      <c r="M285" t="s">
        <v>3828</v>
      </c>
      <c r="N285" t="s">
        <v>3845</v>
      </c>
      <c r="O285" t="s">
        <v>3846</v>
      </c>
      <c r="P285" t="s">
        <v>3844</v>
      </c>
      <c r="Q285" t="s">
        <v>3847</v>
      </c>
      <c r="R285">
        <v>312</v>
      </c>
      <c r="S285">
        <v>1</v>
      </c>
      <c r="T285">
        <v>1</v>
      </c>
      <c r="U285">
        <f t="shared" si="4"/>
        <v>1</v>
      </c>
      <c r="V285" t="s">
        <v>3503</v>
      </c>
    </row>
    <row r="286" spans="1:22">
      <c r="A286">
        <v>1089275083</v>
      </c>
      <c r="B286" t="s">
        <v>3808</v>
      </c>
      <c r="C286" t="s">
        <v>3809</v>
      </c>
      <c r="D286" t="s">
        <v>3810</v>
      </c>
      <c r="E286" s="153">
        <v>43965</v>
      </c>
      <c r="F286" t="s">
        <v>3811</v>
      </c>
      <c r="G286" t="s">
        <v>3812</v>
      </c>
      <c r="H286">
        <v>2.06</v>
      </c>
      <c r="I286" t="s">
        <v>57</v>
      </c>
      <c r="J286" t="s">
        <v>62</v>
      </c>
      <c r="K286" t="s">
        <v>3849</v>
      </c>
      <c r="L286" t="s">
        <v>3814</v>
      </c>
      <c r="M286" t="s">
        <v>3822</v>
      </c>
      <c r="N286" t="s">
        <v>3850</v>
      </c>
      <c r="O286" t="s">
        <v>3851</v>
      </c>
      <c r="P286" t="s">
        <v>3849</v>
      </c>
      <c r="Q286" t="s">
        <v>3852</v>
      </c>
      <c r="R286">
        <v>312</v>
      </c>
      <c r="S286">
        <v>1</v>
      </c>
      <c r="T286">
        <v>1</v>
      </c>
      <c r="U286">
        <f t="shared" si="4"/>
        <v>1</v>
      </c>
      <c r="V286" t="s">
        <v>3503</v>
      </c>
    </row>
    <row r="287" spans="1:22">
      <c r="A287">
        <v>2171349109</v>
      </c>
      <c r="B287" t="s">
        <v>3808</v>
      </c>
      <c r="C287" t="s">
        <v>3848</v>
      </c>
      <c r="D287" t="s">
        <v>3810</v>
      </c>
      <c r="E287" s="153">
        <v>44705</v>
      </c>
      <c r="F287" t="s">
        <v>3811</v>
      </c>
      <c r="G287" t="s">
        <v>3812</v>
      </c>
      <c r="H287">
        <v>3.98</v>
      </c>
      <c r="I287" t="s">
        <v>57</v>
      </c>
      <c r="J287" t="s">
        <v>112</v>
      </c>
      <c r="K287" t="s">
        <v>3849</v>
      </c>
      <c r="L287" t="s">
        <v>3814</v>
      </c>
      <c r="M287" t="s">
        <v>3822</v>
      </c>
      <c r="N287" t="s">
        <v>3850</v>
      </c>
      <c r="O287" t="s">
        <v>3851</v>
      </c>
      <c r="P287" t="s">
        <v>3849</v>
      </c>
      <c r="Q287" t="s">
        <v>3852</v>
      </c>
      <c r="R287">
        <v>312</v>
      </c>
      <c r="S287">
        <v>1</v>
      </c>
      <c r="T287">
        <v>0</v>
      </c>
      <c r="U287">
        <f t="shared" si="4"/>
        <v>1</v>
      </c>
      <c r="V287" t="s">
        <v>3503</v>
      </c>
    </row>
    <row r="288" spans="1:22">
      <c r="A288">
        <v>1099619890</v>
      </c>
      <c r="B288" t="s">
        <v>3820</v>
      </c>
      <c r="C288" t="s">
        <v>3809</v>
      </c>
      <c r="D288" t="s">
        <v>3810</v>
      </c>
      <c r="E288" s="153">
        <v>43696</v>
      </c>
      <c r="F288" t="s">
        <v>3811</v>
      </c>
      <c r="G288" t="s">
        <v>3812</v>
      </c>
      <c r="H288">
        <v>3.14</v>
      </c>
      <c r="I288" t="s">
        <v>57</v>
      </c>
      <c r="J288" t="s">
        <v>149</v>
      </c>
      <c r="K288" t="s">
        <v>3821</v>
      </c>
      <c r="L288" t="s">
        <v>3814</v>
      </c>
      <c r="M288" t="s">
        <v>3822</v>
      </c>
      <c r="N288" t="s">
        <v>3823</v>
      </c>
      <c r="O288" t="s">
        <v>3824</v>
      </c>
      <c r="P288" t="s">
        <v>3821</v>
      </c>
      <c r="Q288" t="s">
        <v>3825</v>
      </c>
      <c r="R288">
        <v>316</v>
      </c>
      <c r="S288">
        <v>1</v>
      </c>
      <c r="T288">
        <v>1</v>
      </c>
      <c r="U288">
        <f t="shared" si="4"/>
        <v>1</v>
      </c>
      <c r="V288" t="s">
        <v>3503</v>
      </c>
    </row>
    <row r="289" spans="1:22">
      <c r="A289">
        <v>1086501093</v>
      </c>
      <c r="B289" t="s">
        <v>3808</v>
      </c>
      <c r="C289" t="s">
        <v>3809</v>
      </c>
      <c r="D289" t="s">
        <v>3810</v>
      </c>
      <c r="E289" s="153">
        <v>43965</v>
      </c>
      <c r="F289" t="s">
        <v>3811</v>
      </c>
      <c r="G289" t="s">
        <v>3812</v>
      </c>
      <c r="H289">
        <v>2.74</v>
      </c>
      <c r="I289" t="s">
        <v>57</v>
      </c>
      <c r="J289" t="s">
        <v>62</v>
      </c>
      <c r="K289" t="s">
        <v>3821</v>
      </c>
      <c r="L289" t="s">
        <v>3814</v>
      </c>
      <c r="M289" t="s">
        <v>3822</v>
      </c>
      <c r="N289" t="s">
        <v>3823</v>
      </c>
      <c r="O289" t="s">
        <v>3824</v>
      </c>
      <c r="P289" t="s">
        <v>3821</v>
      </c>
      <c r="Q289" t="s">
        <v>3825</v>
      </c>
      <c r="R289">
        <v>321</v>
      </c>
      <c r="S289">
        <v>1</v>
      </c>
      <c r="T289">
        <v>1</v>
      </c>
      <c r="U289">
        <f t="shared" si="4"/>
        <v>1</v>
      </c>
      <c r="V289" t="s">
        <v>3503</v>
      </c>
    </row>
    <row r="290" spans="1:22">
      <c r="A290">
        <v>1105128167</v>
      </c>
      <c r="B290" t="s">
        <v>3820</v>
      </c>
      <c r="C290" t="s">
        <v>3809</v>
      </c>
      <c r="D290" t="s">
        <v>3810</v>
      </c>
      <c r="E290" s="153">
        <v>44315</v>
      </c>
      <c r="F290" t="s">
        <v>3811</v>
      </c>
      <c r="G290" t="s">
        <v>3812</v>
      </c>
      <c r="H290">
        <v>4</v>
      </c>
      <c r="I290" t="s">
        <v>57</v>
      </c>
      <c r="J290" t="s">
        <v>112</v>
      </c>
      <c r="K290" t="s">
        <v>3821</v>
      </c>
      <c r="L290" t="s">
        <v>3814</v>
      </c>
      <c r="M290" t="s">
        <v>3822</v>
      </c>
      <c r="N290" t="s">
        <v>3823</v>
      </c>
      <c r="O290" t="s">
        <v>3824</v>
      </c>
      <c r="P290" t="s">
        <v>3821</v>
      </c>
      <c r="Q290" t="s">
        <v>3825</v>
      </c>
      <c r="R290">
        <v>322</v>
      </c>
      <c r="S290">
        <v>1</v>
      </c>
      <c r="T290">
        <v>1</v>
      </c>
      <c r="U290">
        <f t="shared" si="4"/>
        <v>1</v>
      </c>
      <c r="V290" t="s">
        <v>3503</v>
      </c>
    </row>
    <row r="291" spans="1:22">
      <c r="A291">
        <v>2169364409</v>
      </c>
      <c r="B291" t="s">
        <v>3808</v>
      </c>
      <c r="C291" t="s">
        <v>3848</v>
      </c>
      <c r="D291" t="s">
        <v>3810</v>
      </c>
      <c r="E291" s="153">
        <v>44705</v>
      </c>
      <c r="F291" t="s">
        <v>3811</v>
      </c>
      <c r="G291" t="s">
        <v>3812</v>
      </c>
      <c r="H291">
        <v>3.12</v>
      </c>
      <c r="I291" t="s">
        <v>162</v>
      </c>
      <c r="J291" t="s">
        <v>149</v>
      </c>
      <c r="K291" t="s">
        <v>3863</v>
      </c>
      <c r="L291" t="s">
        <v>3854</v>
      </c>
      <c r="M291" t="s">
        <v>3854</v>
      </c>
      <c r="N291" t="s">
        <v>3864</v>
      </c>
      <c r="O291" t="s">
        <v>3865</v>
      </c>
      <c r="P291" t="s">
        <v>3863</v>
      </c>
      <c r="Q291" t="s">
        <v>3866</v>
      </c>
      <c r="R291">
        <v>323</v>
      </c>
      <c r="S291">
        <v>1</v>
      </c>
      <c r="T291">
        <v>1</v>
      </c>
      <c r="U291">
        <f t="shared" si="4"/>
        <v>1</v>
      </c>
      <c r="V291" t="s">
        <v>3503</v>
      </c>
    </row>
    <row r="292" spans="1:22">
      <c r="A292">
        <v>1102605480</v>
      </c>
      <c r="B292" t="s">
        <v>3820</v>
      </c>
      <c r="C292" t="s">
        <v>3809</v>
      </c>
      <c r="D292" t="s">
        <v>3810</v>
      </c>
      <c r="E292" s="153">
        <v>44421</v>
      </c>
      <c r="F292" t="s">
        <v>3811</v>
      </c>
      <c r="G292" t="s">
        <v>3812</v>
      </c>
      <c r="H292">
        <v>3.3</v>
      </c>
      <c r="I292" t="s">
        <v>57</v>
      </c>
      <c r="J292" t="s">
        <v>149</v>
      </c>
      <c r="K292" t="s">
        <v>3821</v>
      </c>
      <c r="L292" t="s">
        <v>3814</v>
      </c>
      <c r="M292" t="s">
        <v>3822</v>
      </c>
      <c r="N292" t="s">
        <v>3823</v>
      </c>
      <c r="O292" t="s">
        <v>3824</v>
      </c>
      <c r="P292" t="s">
        <v>3821</v>
      </c>
      <c r="Q292" t="s">
        <v>3825</v>
      </c>
      <c r="R292">
        <v>323</v>
      </c>
      <c r="S292">
        <v>1</v>
      </c>
      <c r="T292">
        <v>1</v>
      </c>
      <c r="U292">
        <f t="shared" si="4"/>
        <v>1</v>
      </c>
      <c r="V292" t="s">
        <v>3503</v>
      </c>
    </row>
    <row r="293" spans="1:22">
      <c r="A293">
        <v>1110863808</v>
      </c>
      <c r="B293" t="s">
        <v>3820</v>
      </c>
      <c r="C293" t="s">
        <v>3809</v>
      </c>
      <c r="D293" t="s">
        <v>3810</v>
      </c>
      <c r="E293" s="153">
        <v>43965</v>
      </c>
      <c r="F293" t="s">
        <v>3811</v>
      </c>
      <c r="G293" t="s">
        <v>3812</v>
      </c>
      <c r="H293">
        <v>3.47</v>
      </c>
      <c r="I293" t="s">
        <v>242</v>
      </c>
      <c r="J293" t="s">
        <v>149</v>
      </c>
      <c r="K293" t="s">
        <v>3839</v>
      </c>
      <c r="L293" t="s">
        <v>3827</v>
      </c>
      <c r="M293" t="s">
        <v>3828</v>
      </c>
      <c r="N293" t="s">
        <v>3840</v>
      </c>
      <c r="O293" t="s">
        <v>3841</v>
      </c>
      <c r="P293" t="s">
        <v>3842</v>
      </c>
      <c r="Q293" t="s">
        <v>3843</v>
      </c>
      <c r="R293">
        <v>333</v>
      </c>
      <c r="S293">
        <v>1</v>
      </c>
      <c r="T293">
        <v>1</v>
      </c>
      <c r="U293">
        <f t="shared" si="4"/>
        <v>1</v>
      </c>
      <c r="V293" t="s">
        <v>3503</v>
      </c>
    </row>
    <row r="294" spans="1:22">
      <c r="A294">
        <v>1103790240</v>
      </c>
      <c r="B294" t="s">
        <v>3808</v>
      </c>
      <c r="C294" t="s">
        <v>3809</v>
      </c>
      <c r="D294" t="s">
        <v>3810</v>
      </c>
      <c r="E294" s="153">
        <v>44789</v>
      </c>
      <c r="F294" t="s">
        <v>3811</v>
      </c>
      <c r="G294" t="s">
        <v>3812</v>
      </c>
      <c r="H294">
        <v>2.04</v>
      </c>
      <c r="I294" t="s">
        <v>57</v>
      </c>
      <c r="J294" t="s">
        <v>62</v>
      </c>
      <c r="K294" t="s">
        <v>3849</v>
      </c>
      <c r="L294" t="s">
        <v>3814</v>
      </c>
      <c r="M294" t="s">
        <v>3822</v>
      </c>
      <c r="N294" t="s">
        <v>3850</v>
      </c>
      <c r="O294" t="s">
        <v>3851</v>
      </c>
      <c r="P294" t="s">
        <v>3849</v>
      </c>
      <c r="Q294" t="s">
        <v>3852</v>
      </c>
      <c r="R294">
        <v>336</v>
      </c>
      <c r="S294">
        <v>1</v>
      </c>
      <c r="T294">
        <v>1</v>
      </c>
      <c r="U294">
        <f t="shared" si="4"/>
        <v>1</v>
      </c>
      <c r="V294" t="s">
        <v>3503</v>
      </c>
    </row>
    <row r="295" spans="1:22">
      <c r="A295">
        <v>1100076866</v>
      </c>
      <c r="B295" t="s">
        <v>3820</v>
      </c>
      <c r="C295" t="s">
        <v>3809</v>
      </c>
      <c r="D295" t="s">
        <v>3810</v>
      </c>
      <c r="E295" s="153">
        <v>44315</v>
      </c>
      <c r="F295" t="s">
        <v>3811</v>
      </c>
      <c r="G295" t="s">
        <v>3812</v>
      </c>
      <c r="H295">
        <v>2.89</v>
      </c>
      <c r="I295" t="s">
        <v>57</v>
      </c>
      <c r="J295" t="s">
        <v>149</v>
      </c>
      <c r="K295" t="s">
        <v>3821</v>
      </c>
      <c r="L295" t="s">
        <v>3814</v>
      </c>
      <c r="M295" t="s">
        <v>3822</v>
      </c>
      <c r="N295" t="s">
        <v>3823</v>
      </c>
      <c r="O295" t="s">
        <v>3824</v>
      </c>
      <c r="P295" t="s">
        <v>3821</v>
      </c>
      <c r="Q295" t="s">
        <v>3825</v>
      </c>
      <c r="R295">
        <v>337</v>
      </c>
      <c r="S295">
        <v>1</v>
      </c>
      <c r="T295">
        <v>1</v>
      </c>
      <c r="U295">
        <f t="shared" si="4"/>
        <v>1</v>
      </c>
      <c r="V295" t="s">
        <v>3503</v>
      </c>
    </row>
    <row r="296" spans="1:22">
      <c r="A296">
        <v>2141305579</v>
      </c>
      <c r="B296" t="s">
        <v>3808</v>
      </c>
      <c r="C296" t="s">
        <v>3848</v>
      </c>
      <c r="D296" t="s">
        <v>3810</v>
      </c>
      <c r="E296" s="153">
        <v>44315</v>
      </c>
      <c r="F296" t="s">
        <v>3811</v>
      </c>
      <c r="G296" t="s">
        <v>3812</v>
      </c>
      <c r="H296">
        <v>3.38</v>
      </c>
      <c r="I296" t="s">
        <v>57</v>
      </c>
      <c r="J296" t="s">
        <v>149</v>
      </c>
      <c r="K296" t="s">
        <v>3849</v>
      </c>
      <c r="L296" t="s">
        <v>3814</v>
      </c>
      <c r="M296" t="s">
        <v>3822</v>
      </c>
      <c r="N296" t="s">
        <v>3850</v>
      </c>
      <c r="O296" t="s">
        <v>3851</v>
      </c>
      <c r="P296" t="s">
        <v>3849</v>
      </c>
      <c r="Q296" t="s">
        <v>3852</v>
      </c>
      <c r="R296">
        <v>337</v>
      </c>
      <c r="S296">
        <v>1</v>
      </c>
      <c r="T296">
        <v>1</v>
      </c>
      <c r="U296">
        <f t="shared" si="4"/>
        <v>1</v>
      </c>
      <c r="V296" t="s">
        <v>3503</v>
      </c>
    </row>
    <row r="297" spans="1:22">
      <c r="A297">
        <v>1100927589</v>
      </c>
      <c r="B297" t="s">
        <v>3820</v>
      </c>
      <c r="C297" t="s">
        <v>3809</v>
      </c>
      <c r="D297" t="s">
        <v>3810</v>
      </c>
      <c r="E297" s="153">
        <v>44196</v>
      </c>
      <c r="F297" t="s">
        <v>3811</v>
      </c>
      <c r="G297" t="s">
        <v>3812</v>
      </c>
      <c r="H297">
        <v>2.5099999999999998</v>
      </c>
      <c r="I297" t="s">
        <v>162</v>
      </c>
      <c r="J297" t="s">
        <v>62</v>
      </c>
      <c r="K297" t="s">
        <v>3853</v>
      </c>
      <c r="L297" t="s">
        <v>3854</v>
      </c>
      <c r="M297" t="s">
        <v>3854</v>
      </c>
      <c r="N297" t="s">
        <v>3855</v>
      </c>
      <c r="O297" t="s">
        <v>3856</v>
      </c>
      <c r="P297" t="s">
        <v>3857</v>
      </c>
      <c r="Q297" t="s">
        <v>3858</v>
      </c>
      <c r="R297">
        <v>339</v>
      </c>
      <c r="S297">
        <v>1</v>
      </c>
      <c r="T297">
        <v>1</v>
      </c>
      <c r="U297">
        <f t="shared" si="4"/>
        <v>1</v>
      </c>
      <c r="V297" t="s">
        <v>3503</v>
      </c>
    </row>
    <row r="298" spans="1:22">
      <c r="A298">
        <v>1076289451</v>
      </c>
      <c r="B298" t="s">
        <v>3820</v>
      </c>
      <c r="C298" t="s">
        <v>3809</v>
      </c>
      <c r="D298" t="s">
        <v>3810</v>
      </c>
      <c r="E298" s="153">
        <v>43825</v>
      </c>
      <c r="F298" t="s">
        <v>3811</v>
      </c>
      <c r="G298" t="s">
        <v>3812</v>
      </c>
      <c r="H298">
        <v>3.82</v>
      </c>
      <c r="I298" t="s">
        <v>57</v>
      </c>
      <c r="J298" t="s">
        <v>112</v>
      </c>
      <c r="K298" t="s">
        <v>3821</v>
      </c>
      <c r="L298" t="s">
        <v>3814</v>
      </c>
      <c r="M298" t="s">
        <v>3822</v>
      </c>
      <c r="N298" t="s">
        <v>3823</v>
      </c>
      <c r="O298" t="s">
        <v>3824</v>
      </c>
      <c r="P298" t="s">
        <v>3821</v>
      </c>
      <c r="Q298" t="s">
        <v>3825</v>
      </c>
      <c r="R298">
        <v>341</v>
      </c>
      <c r="S298">
        <v>1</v>
      </c>
      <c r="T298">
        <v>1</v>
      </c>
      <c r="U298">
        <f t="shared" si="4"/>
        <v>1</v>
      </c>
      <c r="V298" t="s">
        <v>3503</v>
      </c>
    </row>
    <row r="299" spans="1:22">
      <c r="A299">
        <v>1104009269</v>
      </c>
      <c r="B299" t="s">
        <v>3820</v>
      </c>
      <c r="C299" t="s">
        <v>3809</v>
      </c>
      <c r="D299" t="s">
        <v>3810</v>
      </c>
      <c r="E299" s="153">
        <v>44705</v>
      </c>
      <c r="F299" t="s">
        <v>3811</v>
      </c>
      <c r="G299" t="s">
        <v>3812</v>
      </c>
      <c r="H299">
        <v>3.9</v>
      </c>
      <c r="I299" t="s">
        <v>57</v>
      </c>
      <c r="J299" t="s">
        <v>112</v>
      </c>
      <c r="K299" t="s">
        <v>3813</v>
      </c>
      <c r="L299" t="s">
        <v>3814</v>
      </c>
      <c r="M299" t="s">
        <v>3815</v>
      </c>
      <c r="N299" t="s">
        <v>3816</v>
      </c>
      <c r="O299" t="s">
        <v>3817</v>
      </c>
      <c r="P299" t="s">
        <v>3818</v>
      </c>
      <c r="Q299" t="s">
        <v>3819</v>
      </c>
      <c r="R299">
        <v>342</v>
      </c>
      <c r="S299">
        <v>1</v>
      </c>
      <c r="T299">
        <v>1</v>
      </c>
      <c r="U299">
        <f t="shared" si="4"/>
        <v>1</v>
      </c>
      <c r="V299" t="s">
        <v>3503</v>
      </c>
    </row>
    <row r="300" spans="1:22">
      <c r="A300">
        <v>1090080407</v>
      </c>
      <c r="B300" t="s">
        <v>3808</v>
      </c>
      <c r="C300" t="s">
        <v>3809</v>
      </c>
      <c r="D300" t="s">
        <v>3810</v>
      </c>
      <c r="E300" s="153">
        <v>44705</v>
      </c>
      <c r="F300" t="s">
        <v>3811</v>
      </c>
      <c r="G300" t="s">
        <v>3812</v>
      </c>
      <c r="H300">
        <v>3.7</v>
      </c>
      <c r="I300" t="s">
        <v>57</v>
      </c>
      <c r="J300" t="s">
        <v>112</v>
      </c>
      <c r="K300" t="s">
        <v>3821</v>
      </c>
      <c r="L300" t="s">
        <v>3814</v>
      </c>
      <c r="M300" t="s">
        <v>3822</v>
      </c>
      <c r="N300" t="s">
        <v>3823</v>
      </c>
      <c r="O300" t="s">
        <v>3824</v>
      </c>
      <c r="P300" t="s">
        <v>3821</v>
      </c>
      <c r="Q300" t="s">
        <v>3825</v>
      </c>
      <c r="R300">
        <v>342</v>
      </c>
      <c r="S300">
        <v>1</v>
      </c>
      <c r="T300">
        <v>1</v>
      </c>
      <c r="U300">
        <f t="shared" si="4"/>
        <v>1</v>
      </c>
      <c r="V300" t="s">
        <v>3503</v>
      </c>
    </row>
    <row r="301" spans="1:22">
      <c r="A301">
        <v>1095038145</v>
      </c>
      <c r="B301" t="s">
        <v>3820</v>
      </c>
      <c r="C301" t="s">
        <v>3809</v>
      </c>
      <c r="D301" t="s">
        <v>3810</v>
      </c>
      <c r="E301" s="153">
        <v>43639</v>
      </c>
      <c r="F301" t="s">
        <v>3811</v>
      </c>
      <c r="G301" t="s">
        <v>3812</v>
      </c>
      <c r="H301">
        <v>3.16</v>
      </c>
      <c r="I301" t="s">
        <v>162</v>
      </c>
      <c r="J301" t="s">
        <v>149</v>
      </c>
      <c r="K301" t="s">
        <v>3853</v>
      </c>
      <c r="L301" t="s">
        <v>3854</v>
      </c>
      <c r="M301" t="s">
        <v>3854</v>
      </c>
      <c r="N301" t="s">
        <v>3855</v>
      </c>
      <c r="O301" t="s">
        <v>3856</v>
      </c>
      <c r="P301" t="s">
        <v>3857</v>
      </c>
      <c r="Q301" t="s">
        <v>3858</v>
      </c>
      <c r="R301">
        <v>344</v>
      </c>
      <c r="S301">
        <v>1</v>
      </c>
      <c r="T301">
        <v>1</v>
      </c>
      <c r="U301">
        <f t="shared" si="4"/>
        <v>1</v>
      </c>
      <c r="V301" t="s">
        <v>3503</v>
      </c>
    </row>
    <row r="302" spans="1:22">
      <c r="A302">
        <v>1100605672</v>
      </c>
      <c r="B302" t="s">
        <v>3820</v>
      </c>
      <c r="C302" t="s">
        <v>3809</v>
      </c>
      <c r="D302" t="s">
        <v>3810</v>
      </c>
      <c r="E302" s="153">
        <v>43639</v>
      </c>
      <c r="F302" t="s">
        <v>3811</v>
      </c>
      <c r="G302" t="s">
        <v>3812</v>
      </c>
      <c r="H302">
        <v>3.86</v>
      </c>
      <c r="I302" t="s">
        <v>57</v>
      </c>
      <c r="J302" t="s">
        <v>112</v>
      </c>
      <c r="K302" t="s">
        <v>3833</v>
      </c>
      <c r="L302" t="s">
        <v>3834</v>
      </c>
      <c r="M302" t="s">
        <v>3835</v>
      </c>
      <c r="N302" t="s">
        <v>3836</v>
      </c>
      <c r="O302" t="s">
        <v>3837</v>
      </c>
      <c r="P302" t="s">
        <v>3833</v>
      </c>
      <c r="Q302" t="s">
        <v>3838</v>
      </c>
      <c r="R302">
        <v>344</v>
      </c>
      <c r="S302">
        <v>1</v>
      </c>
      <c r="T302">
        <v>1</v>
      </c>
      <c r="U302">
        <f t="shared" si="4"/>
        <v>1</v>
      </c>
      <c r="V302" t="s">
        <v>3503</v>
      </c>
    </row>
    <row r="303" spans="1:22">
      <c r="A303">
        <v>2138229923</v>
      </c>
      <c r="B303" t="s">
        <v>3808</v>
      </c>
      <c r="C303" t="s">
        <v>3848</v>
      </c>
      <c r="D303" t="s">
        <v>3810</v>
      </c>
      <c r="E303" s="153">
        <v>44421</v>
      </c>
      <c r="F303" t="s">
        <v>3811</v>
      </c>
      <c r="G303" t="s">
        <v>3812</v>
      </c>
      <c r="H303">
        <v>3.2</v>
      </c>
      <c r="I303" t="s">
        <v>57</v>
      </c>
      <c r="J303" t="s">
        <v>149</v>
      </c>
      <c r="K303" t="s">
        <v>3821</v>
      </c>
      <c r="L303" t="s">
        <v>3814</v>
      </c>
      <c r="M303" t="s">
        <v>3822</v>
      </c>
      <c r="N303" t="s">
        <v>3823</v>
      </c>
      <c r="O303" t="s">
        <v>3824</v>
      </c>
      <c r="P303" t="s">
        <v>3821</v>
      </c>
      <c r="Q303" t="s">
        <v>3825</v>
      </c>
      <c r="R303">
        <v>345</v>
      </c>
      <c r="S303">
        <v>1</v>
      </c>
      <c r="T303">
        <v>1</v>
      </c>
      <c r="U303">
        <f t="shared" si="4"/>
        <v>1</v>
      </c>
      <c r="V303" t="s">
        <v>3503</v>
      </c>
    </row>
    <row r="304" spans="1:22">
      <c r="A304">
        <v>2360457754</v>
      </c>
      <c r="B304" t="s">
        <v>3808</v>
      </c>
      <c r="C304" t="s">
        <v>3848</v>
      </c>
      <c r="D304" t="s">
        <v>3810</v>
      </c>
      <c r="E304" s="153">
        <v>44063</v>
      </c>
      <c r="F304" t="s">
        <v>3811</v>
      </c>
      <c r="G304" t="s">
        <v>3812</v>
      </c>
      <c r="H304">
        <v>2.93</v>
      </c>
      <c r="I304" t="s">
        <v>57</v>
      </c>
      <c r="J304" t="s">
        <v>149</v>
      </c>
      <c r="K304" t="s">
        <v>3821</v>
      </c>
      <c r="L304" t="s">
        <v>3814</v>
      </c>
      <c r="M304" t="s">
        <v>3822</v>
      </c>
      <c r="N304" t="s">
        <v>3823</v>
      </c>
      <c r="O304" t="s">
        <v>3824</v>
      </c>
      <c r="P304" t="s">
        <v>3821</v>
      </c>
      <c r="Q304" t="s">
        <v>3825</v>
      </c>
      <c r="R304">
        <v>346</v>
      </c>
      <c r="S304">
        <v>1</v>
      </c>
      <c r="T304">
        <v>1</v>
      </c>
      <c r="U304">
        <f t="shared" si="4"/>
        <v>1</v>
      </c>
      <c r="V304" t="s">
        <v>3503</v>
      </c>
    </row>
    <row r="305" spans="1:22">
      <c r="A305">
        <v>1085535423</v>
      </c>
      <c r="B305" t="s">
        <v>3820</v>
      </c>
      <c r="C305" t="s">
        <v>3809</v>
      </c>
      <c r="D305" t="s">
        <v>3810</v>
      </c>
      <c r="E305" s="153">
        <v>43696</v>
      </c>
      <c r="F305" t="s">
        <v>3811</v>
      </c>
      <c r="G305" t="s">
        <v>3812</v>
      </c>
      <c r="H305">
        <v>3.05</v>
      </c>
      <c r="I305" t="s">
        <v>57</v>
      </c>
      <c r="J305" t="s">
        <v>149</v>
      </c>
      <c r="K305" t="s">
        <v>3833</v>
      </c>
      <c r="L305" t="s">
        <v>3834</v>
      </c>
      <c r="M305" t="s">
        <v>3835</v>
      </c>
      <c r="N305" t="s">
        <v>3836</v>
      </c>
      <c r="O305" t="s">
        <v>3837</v>
      </c>
      <c r="P305" t="s">
        <v>3833</v>
      </c>
      <c r="Q305" t="s">
        <v>3838</v>
      </c>
      <c r="R305">
        <v>348</v>
      </c>
      <c r="S305">
        <v>1</v>
      </c>
      <c r="T305">
        <v>0</v>
      </c>
      <c r="U305">
        <f t="shared" si="4"/>
        <v>1</v>
      </c>
      <c r="V305" t="s">
        <v>3503</v>
      </c>
    </row>
    <row r="306" spans="1:22">
      <c r="A306">
        <v>1096838717</v>
      </c>
      <c r="B306" t="s">
        <v>3808</v>
      </c>
      <c r="C306" t="s">
        <v>3809</v>
      </c>
      <c r="D306" t="s">
        <v>3810</v>
      </c>
      <c r="E306" s="153">
        <v>44705</v>
      </c>
      <c r="F306" t="s">
        <v>3811</v>
      </c>
      <c r="G306" t="s">
        <v>3812</v>
      </c>
      <c r="H306">
        <v>2.54</v>
      </c>
      <c r="I306" t="s">
        <v>57</v>
      </c>
      <c r="J306" t="s">
        <v>62</v>
      </c>
      <c r="K306" t="s">
        <v>3821</v>
      </c>
      <c r="L306" t="s">
        <v>3814</v>
      </c>
      <c r="M306" t="s">
        <v>3822</v>
      </c>
      <c r="N306" t="s">
        <v>3823</v>
      </c>
      <c r="O306" t="s">
        <v>3824</v>
      </c>
      <c r="P306" t="s">
        <v>3821</v>
      </c>
      <c r="Q306" t="s">
        <v>3825</v>
      </c>
      <c r="R306">
        <v>349</v>
      </c>
      <c r="S306">
        <v>1</v>
      </c>
      <c r="T306">
        <v>1</v>
      </c>
      <c r="U306">
        <f t="shared" si="4"/>
        <v>1</v>
      </c>
      <c r="V306" t="s">
        <v>3503</v>
      </c>
    </row>
    <row r="307" spans="1:22">
      <c r="A307">
        <v>1080267865</v>
      </c>
      <c r="B307" t="s">
        <v>3808</v>
      </c>
      <c r="C307" t="s">
        <v>3809</v>
      </c>
      <c r="D307" t="s">
        <v>3810</v>
      </c>
      <c r="E307" s="153">
        <v>44196</v>
      </c>
      <c r="F307" t="s">
        <v>3811</v>
      </c>
      <c r="G307" t="s">
        <v>3812</v>
      </c>
      <c r="H307">
        <v>3.04</v>
      </c>
      <c r="I307" t="s">
        <v>162</v>
      </c>
      <c r="J307" t="s">
        <v>149</v>
      </c>
      <c r="K307" t="s">
        <v>3867</v>
      </c>
      <c r="L307" t="s">
        <v>3854</v>
      </c>
      <c r="M307" t="s">
        <v>3854</v>
      </c>
      <c r="N307" t="s">
        <v>3864</v>
      </c>
      <c r="O307" t="s">
        <v>3865</v>
      </c>
      <c r="P307" t="s">
        <v>3868</v>
      </c>
      <c r="Q307" t="s">
        <v>3869</v>
      </c>
      <c r="R307">
        <v>353</v>
      </c>
      <c r="S307">
        <v>1</v>
      </c>
      <c r="T307">
        <v>1</v>
      </c>
      <c r="U307">
        <f t="shared" si="4"/>
        <v>1</v>
      </c>
      <c r="V307" t="s">
        <v>3503</v>
      </c>
    </row>
    <row r="308" spans="1:22">
      <c r="A308">
        <v>1094232657</v>
      </c>
      <c r="B308" t="s">
        <v>3820</v>
      </c>
      <c r="C308" t="s">
        <v>3809</v>
      </c>
      <c r="D308" t="s">
        <v>3810</v>
      </c>
      <c r="E308" s="153">
        <v>43825</v>
      </c>
      <c r="F308" t="s">
        <v>3811</v>
      </c>
      <c r="G308" t="s">
        <v>3812</v>
      </c>
      <c r="H308">
        <v>3.43</v>
      </c>
      <c r="I308" t="s">
        <v>57</v>
      </c>
      <c r="J308" t="s">
        <v>149</v>
      </c>
      <c r="K308" t="s">
        <v>3821</v>
      </c>
      <c r="L308" t="s">
        <v>3814</v>
      </c>
      <c r="M308" t="s">
        <v>3822</v>
      </c>
      <c r="N308" t="s">
        <v>3823</v>
      </c>
      <c r="O308" t="s">
        <v>3824</v>
      </c>
      <c r="P308" t="s">
        <v>3821</v>
      </c>
      <c r="Q308" t="s">
        <v>3825</v>
      </c>
      <c r="R308">
        <v>353</v>
      </c>
      <c r="S308">
        <v>1</v>
      </c>
      <c r="T308">
        <v>1</v>
      </c>
      <c r="U308">
        <f t="shared" si="4"/>
        <v>1</v>
      </c>
      <c r="V308" t="s">
        <v>3503</v>
      </c>
    </row>
    <row r="309" spans="1:22">
      <c r="A309">
        <v>2272185055</v>
      </c>
      <c r="B309" t="s">
        <v>3808</v>
      </c>
      <c r="C309" t="s">
        <v>3848</v>
      </c>
      <c r="D309" t="s">
        <v>3810</v>
      </c>
      <c r="E309" s="153">
        <v>44421</v>
      </c>
      <c r="F309" t="s">
        <v>3811</v>
      </c>
      <c r="G309" t="s">
        <v>3812</v>
      </c>
      <c r="H309">
        <v>3.24</v>
      </c>
      <c r="I309" t="s">
        <v>57</v>
      </c>
      <c r="J309" t="s">
        <v>149</v>
      </c>
      <c r="K309" t="s">
        <v>3821</v>
      </c>
      <c r="L309" t="s">
        <v>3814</v>
      </c>
      <c r="M309" t="s">
        <v>3822</v>
      </c>
      <c r="N309" t="s">
        <v>3823</v>
      </c>
      <c r="O309" t="s">
        <v>3824</v>
      </c>
      <c r="P309" t="s">
        <v>3821</v>
      </c>
      <c r="Q309" t="s">
        <v>3825</v>
      </c>
      <c r="R309">
        <v>353</v>
      </c>
      <c r="S309">
        <v>1</v>
      </c>
      <c r="T309">
        <v>1</v>
      </c>
      <c r="U309">
        <f t="shared" si="4"/>
        <v>1</v>
      </c>
      <c r="V309" t="s">
        <v>3503</v>
      </c>
    </row>
    <row r="310" spans="1:22">
      <c r="A310">
        <v>4105490330</v>
      </c>
      <c r="B310" t="s">
        <v>3808</v>
      </c>
      <c r="C310" t="s">
        <v>3848</v>
      </c>
      <c r="D310" t="s">
        <v>3810</v>
      </c>
      <c r="E310" s="153">
        <v>44421</v>
      </c>
      <c r="F310" t="s">
        <v>3811</v>
      </c>
      <c r="G310" t="s">
        <v>3812</v>
      </c>
      <c r="H310">
        <v>3.61</v>
      </c>
      <c r="I310" t="s">
        <v>162</v>
      </c>
      <c r="J310" t="s">
        <v>112</v>
      </c>
      <c r="K310" t="s">
        <v>3863</v>
      </c>
      <c r="L310" t="s">
        <v>3854</v>
      </c>
      <c r="M310" t="s">
        <v>3854</v>
      </c>
      <c r="N310" t="s">
        <v>3864</v>
      </c>
      <c r="O310" t="s">
        <v>3865</v>
      </c>
      <c r="P310" t="s">
        <v>3863</v>
      </c>
      <c r="Q310" t="s">
        <v>3866</v>
      </c>
      <c r="R310">
        <v>353</v>
      </c>
      <c r="S310">
        <v>1</v>
      </c>
      <c r="T310" t="s">
        <v>68</v>
      </c>
      <c r="U310">
        <f t="shared" si="4"/>
        <v>1</v>
      </c>
      <c r="V310" t="s">
        <v>3503</v>
      </c>
    </row>
    <row r="311" spans="1:22">
      <c r="A311">
        <v>1096957160</v>
      </c>
      <c r="B311" t="s">
        <v>3808</v>
      </c>
      <c r="C311" t="s">
        <v>3809</v>
      </c>
      <c r="D311" t="s">
        <v>3810</v>
      </c>
      <c r="E311" s="153">
        <v>44546</v>
      </c>
      <c r="F311" t="s">
        <v>3811</v>
      </c>
      <c r="G311" t="s">
        <v>3812</v>
      </c>
      <c r="H311">
        <v>2.76</v>
      </c>
      <c r="I311" t="s">
        <v>162</v>
      </c>
      <c r="J311" t="s">
        <v>149</v>
      </c>
      <c r="K311" t="s">
        <v>3853</v>
      </c>
      <c r="L311" t="s">
        <v>3854</v>
      </c>
      <c r="M311" t="s">
        <v>3854</v>
      </c>
      <c r="N311" t="s">
        <v>3855</v>
      </c>
      <c r="O311" t="s">
        <v>3856</v>
      </c>
      <c r="P311" t="s">
        <v>3857</v>
      </c>
      <c r="Q311" t="s">
        <v>3858</v>
      </c>
      <c r="R311">
        <v>354</v>
      </c>
      <c r="S311">
        <v>1</v>
      </c>
      <c r="T311">
        <v>1</v>
      </c>
      <c r="U311">
        <f t="shared" si="4"/>
        <v>1</v>
      </c>
      <c r="V311" t="s">
        <v>3503</v>
      </c>
    </row>
    <row r="312" spans="1:22">
      <c r="A312">
        <v>1087210595</v>
      </c>
      <c r="B312" t="s">
        <v>3808</v>
      </c>
      <c r="C312" t="s">
        <v>3809</v>
      </c>
      <c r="D312" t="s">
        <v>3810</v>
      </c>
      <c r="E312" s="153">
        <v>44705</v>
      </c>
      <c r="F312" t="s">
        <v>3811</v>
      </c>
      <c r="G312" t="s">
        <v>3812</v>
      </c>
      <c r="H312">
        <v>2</v>
      </c>
      <c r="I312" t="s">
        <v>57</v>
      </c>
      <c r="J312" t="s">
        <v>62</v>
      </c>
      <c r="K312" t="s">
        <v>3813</v>
      </c>
      <c r="L312" t="s">
        <v>3814</v>
      </c>
      <c r="M312" t="s">
        <v>3815</v>
      </c>
      <c r="N312" t="s">
        <v>3816</v>
      </c>
      <c r="O312" t="s">
        <v>3817</v>
      </c>
      <c r="P312" t="s">
        <v>3818</v>
      </c>
      <c r="Q312" t="s">
        <v>3819</v>
      </c>
      <c r="R312">
        <v>355</v>
      </c>
      <c r="S312">
        <v>1</v>
      </c>
      <c r="T312">
        <v>1</v>
      </c>
      <c r="U312">
        <f t="shared" si="4"/>
        <v>1</v>
      </c>
      <c r="V312" t="s">
        <v>3503</v>
      </c>
    </row>
    <row r="313" spans="1:22">
      <c r="A313">
        <v>1103811822</v>
      </c>
      <c r="B313" t="s">
        <v>3820</v>
      </c>
      <c r="C313" t="s">
        <v>3809</v>
      </c>
      <c r="D313" t="s">
        <v>3810</v>
      </c>
      <c r="E313" s="153">
        <v>44705</v>
      </c>
      <c r="F313" t="s">
        <v>3811</v>
      </c>
      <c r="G313" t="s">
        <v>3812</v>
      </c>
      <c r="H313">
        <v>3.25</v>
      </c>
      <c r="I313" t="s">
        <v>162</v>
      </c>
      <c r="J313" t="s">
        <v>149</v>
      </c>
      <c r="K313" t="s">
        <v>3853</v>
      </c>
      <c r="L313" t="s">
        <v>3854</v>
      </c>
      <c r="M313" t="s">
        <v>3854</v>
      </c>
      <c r="N313" t="s">
        <v>3855</v>
      </c>
      <c r="O313" t="s">
        <v>3856</v>
      </c>
      <c r="P313" t="s">
        <v>3857</v>
      </c>
      <c r="Q313" t="s">
        <v>3858</v>
      </c>
      <c r="R313">
        <v>357</v>
      </c>
      <c r="S313">
        <v>1</v>
      </c>
      <c r="T313" t="s">
        <v>68</v>
      </c>
      <c r="U313">
        <f t="shared" si="4"/>
        <v>1</v>
      </c>
      <c r="V313" t="s">
        <v>3503</v>
      </c>
    </row>
    <row r="314" spans="1:22">
      <c r="A314">
        <v>1106571514</v>
      </c>
      <c r="B314" t="s">
        <v>3820</v>
      </c>
      <c r="C314" t="s">
        <v>3809</v>
      </c>
      <c r="D314" t="s">
        <v>3810</v>
      </c>
      <c r="E314" s="153">
        <v>44063</v>
      </c>
      <c r="F314" t="s">
        <v>3811</v>
      </c>
      <c r="G314" t="s">
        <v>3812</v>
      </c>
      <c r="H314">
        <v>3.95</v>
      </c>
      <c r="I314" t="s">
        <v>57</v>
      </c>
      <c r="J314" t="s">
        <v>112</v>
      </c>
      <c r="K314" t="s">
        <v>3833</v>
      </c>
      <c r="L314" t="s">
        <v>3834</v>
      </c>
      <c r="M314" t="s">
        <v>3835</v>
      </c>
      <c r="N314" t="s">
        <v>3836</v>
      </c>
      <c r="O314" t="s">
        <v>3837</v>
      </c>
      <c r="P314" t="s">
        <v>3833</v>
      </c>
      <c r="Q314" t="s">
        <v>3838</v>
      </c>
      <c r="R314">
        <v>360</v>
      </c>
      <c r="S314">
        <v>1</v>
      </c>
      <c r="T314">
        <v>1</v>
      </c>
      <c r="U314">
        <f t="shared" si="4"/>
        <v>1</v>
      </c>
      <c r="V314" t="s">
        <v>3503</v>
      </c>
    </row>
    <row r="315" spans="1:22">
      <c r="A315">
        <v>1089688798</v>
      </c>
      <c r="B315" t="s">
        <v>3820</v>
      </c>
      <c r="C315" t="s">
        <v>3809</v>
      </c>
      <c r="D315" t="s">
        <v>3810</v>
      </c>
      <c r="E315" s="153">
        <v>43696</v>
      </c>
      <c r="F315" t="s">
        <v>3811</v>
      </c>
      <c r="G315" t="s">
        <v>3812</v>
      </c>
      <c r="H315">
        <v>3.38</v>
      </c>
      <c r="I315" t="s">
        <v>57</v>
      </c>
      <c r="J315" t="s">
        <v>149</v>
      </c>
      <c r="K315" t="s">
        <v>3821</v>
      </c>
      <c r="L315" t="s">
        <v>3814</v>
      </c>
      <c r="M315" t="s">
        <v>3822</v>
      </c>
      <c r="N315" t="s">
        <v>3823</v>
      </c>
      <c r="O315" t="s">
        <v>3824</v>
      </c>
      <c r="P315" t="s">
        <v>3821</v>
      </c>
      <c r="Q315" t="s">
        <v>3825</v>
      </c>
      <c r="R315">
        <v>362</v>
      </c>
      <c r="S315">
        <v>1</v>
      </c>
      <c r="T315">
        <v>1</v>
      </c>
      <c r="U315">
        <f t="shared" si="4"/>
        <v>1</v>
      </c>
      <c r="V315" t="s">
        <v>3503</v>
      </c>
    </row>
    <row r="316" spans="1:22">
      <c r="A316">
        <v>1095475966</v>
      </c>
      <c r="B316" t="s">
        <v>3820</v>
      </c>
      <c r="C316" t="s">
        <v>3809</v>
      </c>
      <c r="D316" t="s">
        <v>3810</v>
      </c>
      <c r="E316" s="153">
        <v>43696</v>
      </c>
      <c r="F316" t="s">
        <v>3811</v>
      </c>
      <c r="G316" t="s">
        <v>3812</v>
      </c>
      <c r="H316">
        <v>3.54</v>
      </c>
      <c r="I316" t="s">
        <v>57</v>
      </c>
      <c r="J316" t="s">
        <v>112</v>
      </c>
      <c r="K316" t="s">
        <v>3833</v>
      </c>
      <c r="L316" t="s">
        <v>3834</v>
      </c>
      <c r="M316" t="s">
        <v>3835</v>
      </c>
      <c r="N316" t="s">
        <v>3836</v>
      </c>
      <c r="O316" t="s">
        <v>3837</v>
      </c>
      <c r="P316" t="s">
        <v>3833</v>
      </c>
      <c r="Q316" t="s">
        <v>3838</v>
      </c>
      <c r="R316">
        <v>372</v>
      </c>
      <c r="S316">
        <v>1</v>
      </c>
      <c r="T316">
        <v>1</v>
      </c>
      <c r="U316">
        <f t="shared" si="4"/>
        <v>1</v>
      </c>
      <c r="V316" t="s">
        <v>3503</v>
      </c>
    </row>
    <row r="317" spans="1:22">
      <c r="A317">
        <v>2135233340</v>
      </c>
      <c r="B317" t="s">
        <v>3820</v>
      </c>
      <c r="C317" t="s">
        <v>3848</v>
      </c>
      <c r="D317" t="s">
        <v>3810</v>
      </c>
      <c r="E317" s="153">
        <v>44705</v>
      </c>
      <c r="F317" t="s">
        <v>3811</v>
      </c>
      <c r="G317" t="s">
        <v>3812</v>
      </c>
      <c r="H317">
        <v>3.9</v>
      </c>
      <c r="I317" t="s">
        <v>57</v>
      </c>
      <c r="J317" t="s">
        <v>112</v>
      </c>
      <c r="K317" t="s">
        <v>3833</v>
      </c>
      <c r="L317" t="s">
        <v>3834</v>
      </c>
      <c r="M317" t="s">
        <v>3835</v>
      </c>
      <c r="N317" t="s">
        <v>3836</v>
      </c>
      <c r="O317" t="s">
        <v>3837</v>
      </c>
      <c r="P317" t="s">
        <v>3833</v>
      </c>
      <c r="Q317" t="s">
        <v>3838</v>
      </c>
      <c r="R317">
        <v>373</v>
      </c>
      <c r="S317">
        <v>1</v>
      </c>
      <c r="T317">
        <v>1</v>
      </c>
      <c r="U317">
        <f t="shared" si="4"/>
        <v>1</v>
      </c>
      <c r="V317" t="s">
        <v>3503</v>
      </c>
    </row>
    <row r="318" spans="1:22">
      <c r="A318">
        <v>2122451202</v>
      </c>
      <c r="B318" t="s">
        <v>3808</v>
      </c>
      <c r="C318" t="s">
        <v>3848</v>
      </c>
      <c r="D318" t="s">
        <v>3810</v>
      </c>
      <c r="E318" s="153">
        <v>43639</v>
      </c>
      <c r="F318" t="s">
        <v>3811</v>
      </c>
      <c r="G318" t="s">
        <v>3812</v>
      </c>
      <c r="H318">
        <v>3.75</v>
      </c>
      <c r="I318" t="s">
        <v>57</v>
      </c>
      <c r="J318" t="s">
        <v>112</v>
      </c>
      <c r="K318" t="s">
        <v>3849</v>
      </c>
      <c r="L318" t="s">
        <v>3814</v>
      </c>
      <c r="M318" t="s">
        <v>3822</v>
      </c>
      <c r="N318" t="s">
        <v>3850</v>
      </c>
      <c r="O318" t="s">
        <v>3851</v>
      </c>
      <c r="P318" t="s">
        <v>3849</v>
      </c>
      <c r="Q318" t="s">
        <v>3852</v>
      </c>
      <c r="R318">
        <v>374</v>
      </c>
      <c r="S318">
        <v>1</v>
      </c>
      <c r="T318">
        <v>1</v>
      </c>
      <c r="U318">
        <f t="shared" si="4"/>
        <v>1</v>
      </c>
      <c r="V318" t="s">
        <v>3503</v>
      </c>
    </row>
    <row r="319" spans="1:22">
      <c r="A319">
        <v>2115720662</v>
      </c>
      <c r="B319" t="s">
        <v>3808</v>
      </c>
      <c r="C319" t="s">
        <v>3848</v>
      </c>
      <c r="D319" t="s">
        <v>3810</v>
      </c>
      <c r="E319" s="153">
        <v>43639</v>
      </c>
      <c r="F319" t="s">
        <v>3811</v>
      </c>
      <c r="G319" t="s">
        <v>3812</v>
      </c>
      <c r="H319">
        <v>3.98</v>
      </c>
      <c r="I319" t="s">
        <v>57</v>
      </c>
      <c r="J319" t="s">
        <v>112</v>
      </c>
      <c r="K319" t="s">
        <v>3849</v>
      </c>
      <c r="L319" t="s">
        <v>3814</v>
      </c>
      <c r="M319" t="s">
        <v>3822</v>
      </c>
      <c r="N319" t="s">
        <v>3850</v>
      </c>
      <c r="O319" t="s">
        <v>3851</v>
      </c>
      <c r="P319" t="s">
        <v>3849</v>
      </c>
      <c r="Q319" t="s">
        <v>3852</v>
      </c>
      <c r="R319">
        <v>374</v>
      </c>
      <c r="S319">
        <v>1</v>
      </c>
      <c r="T319">
        <v>1</v>
      </c>
      <c r="U319">
        <f t="shared" si="4"/>
        <v>1</v>
      </c>
      <c r="V319" t="s">
        <v>3503</v>
      </c>
    </row>
    <row r="320" spans="1:22">
      <c r="A320">
        <v>1120930019</v>
      </c>
      <c r="B320" t="s">
        <v>3820</v>
      </c>
      <c r="C320" t="s">
        <v>3809</v>
      </c>
      <c r="D320" t="s">
        <v>3810</v>
      </c>
      <c r="E320" s="153">
        <v>44315</v>
      </c>
      <c r="F320" t="s">
        <v>3811</v>
      </c>
      <c r="G320" t="s">
        <v>3812</v>
      </c>
      <c r="H320">
        <v>3.84</v>
      </c>
      <c r="I320" t="s">
        <v>57</v>
      </c>
      <c r="J320" t="s">
        <v>112</v>
      </c>
      <c r="K320" t="s">
        <v>3821</v>
      </c>
      <c r="L320" t="s">
        <v>3814</v>
      </c>
      <c r="M320" t="s">
        <v>3822</v>
      </c>
      <c r="N320" t="s">
        <v>3823</v>
      </c>
      <c r="O320" t="s">
        <v>3824</v>
      </c>
      <c r="P320" t="s">
        <v>3821</v>
      </c>
      <c r="Q320" t="s">
        <v>3825</v>
      </c>
      <c r="R320">
        <v>376</v>
      </c>
      <c r="S320">
        <v>1</v>
      </c>
      <c r="T320">
        <v>1</v>
      </c>
      <c r="U320">
        <f t="shared" si="4"/>
        <v>1</v>
      </c>
      <c r="V320" t="s">
        <v>3503</v>
      </c>
    </row>
    <row r="321" spans="1:22">
      <c r="A321">
        <v>2134985692</v>
      </c>
      <c r="B321" t="s">
        <v>3808</v>
      </c>
      <c r="C321" t="s">
        <v>3848</v>
      </c>
      <c r="D321" t="s">
        <v>3810</v>
      </c>
      <c r="E321" s="153">
        <v>44063</v>
      </c>
      <c r="F321" t="s">
        <v>3811</v>
      </c>
      <c r="G321" t="s">
        <v>3812</v>
      </c>
      <c r="H321">
        <v>3.31</v>
      </c>
      <c r="I321" t="s">
        <v>57</v>
      </c>
      <c r="J321" t="s">
        <v>149</v>
      </c>
      <c r="K321" t="s">
        <v>3821</v>
      </c>
      <c r="L321" t="s">
        <v>3814</v>
      </c>
      <c r="M321" t="s">
        <v>3822</v>
      </c>
      <c r="N321" t="s">
        <v>3823</v>
      </c>
      <c r="O321" t="s">
        <v>3824</v>
      </c>
      <c r="P321" t="s">
        <v>3821</v>
      </c>
      <c r="Q321" t="s">
        <v>3825</v>
      </c>
      <c r="R321">
        <v>377</v>
      </c>
      <c r="S321">
        <v>1</v>
      </c>
      <c r="T321">
        <v>1</v>
      </c>
      <c r="U321">
        <f t="shared" si="4"/>
        <v>1</v>
      </c>
      <c r="V321" t="s">
        <v>3503</v>
      </c>
    </row>
    <row r="322" spans="1:22">
      <c r="A322">
        <v>1099283473</v>
      </c>
      <c r="B322" t="s">
        <v>3820</v>
      </c>
      <c r="C322" t="s">
        <v>3809</v>
      </c>
      <c r="D322" t="s">
        <v>3810</v>
      </c>
      <c r="E322" s="153">
        <v>44063</v>
      </c>
      <c r="F322" t="s">
        <v>3811</v>
      </c>
      <c r="G322" t="s">
        <v>3812</v>
      </c>
      <c r="H322">
        <v>3.94</v>
      </c>
      <c r="I322" t="s">
        <v>57</v>
      </c>
      <c r="J322" t="s">
        <v>112</v>
      </c>
      <c r="K322" t="s">
        <v>3821</v>
      </c>
      <c r="L322" t="s">
        <v>3814</v>
      </c>
      <c r="M322" t="s">
        <v>3822</v>
      </c>
      <c r="N322" t="s">
        <v>3823</v>
      </c>
      <c r="O322" t="s">
        <v>3824</v>
      </c>
      <c r="P322" t="s">
        <v>3821</v>
      </c>
      <c r="Q322" t="s">
        <v>3825</v>
      </c>
      <c r="R322">
        <v>377</v>
      </c>
      <c r="S322">
        <v>1</v>
      </c>
      <c r="T322">
        <v>1</v>
      </c>
      <c r="U322">
        <f t="shared" ref="U322:U385" si="5">IF(OR(S322=1,T322=1),1,"0")</f>
        <v>1</v>
      </c>
      <c r="V322" t="s">
        <v>3503</v>
      </c>
    </row>
    <row r="323" spans="1:22">
      <c r="A323">
        <v>2134817549</v>
      </c>
      <c r="B323" t="s">
        <v>3808</v>
      </c>
      <c r="C323" t="s">
        <v>3848</v>
      </c>
      <c r="D323" t="s">
        <v>3810</v>
      </c>
      <c r="E323" s="153">
        <v>44063</v>
      </c>
      <c r="F323" t="s">
        <v>3811</v>
      </c>
      <c r="G323" t="s">
        <v>3812</v>
      </c>
      <c r="H323">
        <v>2.8</v>
      </c>
      <c r="I323" t="s">
        <v>57</v>
      </c>
      <c r="J323" t="s">
        <v>149</v>
      </c>
      <c r="K323" t="s">
        <v>3821</v>
      </c>
      <c r="L323" t="s">
        <v>3814</v>
      </c>
      <c r="M323" t="s">
        <v>3822</v>
      </c>
      <c r="N323" t="s">
        <v>3823</v>
      </c>
      <c r="O323" t="s">
        <v>3824</v>
      </c>
      <c r="P323" t="s">
        <v>3821</v>
      </c>
      <c r="Q323" t="s">
        <v>3825</v>
      </c>
      <c r="R323">
        <v>381</v>
      </c>
      <c r="S323">
        <v>1</v>
      </c>
      <c r="T323">
        <v>1</v>
      </c>
      <c r="U323">
        <f t="shared" si="5"/>
        <v>1</v>
      </c>
      <c r="V323" t="s">
        <v>3503</v>
      </c>
    </row>
    <row r="324" spans="1:22">
      <c r="A324">
        <v>2148208990</v>
      </c>
      <c r="B324" t="s">
        <v>3808</v>
      </c>
      <c r="C324" t="s">
        <v>3848</v>
      </c>
      <c r="D324" t="s">
        <v>3810</v>
      </c>
      <c r="E324" s="153">
        <v>44789</v>
      </c>
      <c r="F324" t="s">
        <v>3811</v>
      </c>
      <c r="G324" t="s">
        <v>3812</v>
      </c>
      <c r="H324">
        <v>2.39</v>
      </c>
      <c r="I324" t="s">
        <v>57</v>
      </c>
      <c r="J324" t="s">
        <v>62</v>
      </c>
      <c r="K324" t="s">
        <v>3821</v>
      </c>
      <c r="L324" t="s">
        <v>3814</v>
      </c>
      <c r="M324" t="s">
        <v>3822</v>
      </c>
      <c r="N324" t="s">
        <v>3823</v>
      </c>
      <c r="O324" t="s">
        <v>3824</v>
      </c>
      <c r="P324" t="s">
        <v>3821</v>
      </c>
      <c r="Q324" t="s">
        <v>3825</v>
      </c>
      <c r="R324">
        <v>381</v>
      </c>
      <c r="S324">
        <v>1</v>
      </c>
      <c r="T324" t="s">
        <v>68</v>
      </c>
      <c r="U324">
        <f t="shared" si="5"/>
        <v>1</v>
      </c>
      <c r="V324" t="s">
        <v>3503</v>
      </c>
    </row>
    <row r="325" spans="1:22">
      <c r="A325">
        <v>2168330641</v>
      </c>
      <c r="B325" t="s">
        <v>3820</v>
      </c>
      <c r="C325" t="s">
        <v>3848</v>
      </c>
      <c r="D325" t="s">
        <v>3810</v>
      </c>
      <c r="E325" s="153">
        <v>44421</v>
      </c>
      <c r="F325" t="s">
        <v>3811</v>
      </c>
      <c r="G325" t="s">
        <v>3812</v>
      </c>
      <c r="H325">
        <v>3.57</v>
      </c>
      <c r="I325" t="s">
        <v>57</v>
      </c>
      <c r="J325" t="s">
        <v>112</v>
      </c>
      <c r="K325" t="s">
        <v>3821</v>
      </c>
      <c r="L325" t="s">
        <v>3814</v>
      </c>
      <c r="M325" t="s">
        <v>3822</v>
      </c>
      <c r="N325" t="s">
        <v>3823</v>
      </c>
      <c r="O325" t="s">
        <v>3824</v>
      </c>
      <c r="P325" t="s">
        <v>3821</v>
      </c>
      <c r="Q325" t="s">
        <v>3825</v>
      </c>
      <c r="R325">
        <v>384</v>
      </c>
      <c r="S325">
        <v>1</v>
      </c>
      <c r="T325">
        <v>1</v>
      </c>
      <c r="U325">
        <f t="shared" si="5"/>
        <v>1</v>
      </c>
      <c r="V325" t="s">
        <v>3503</v>
      </c>
    </row>
    <row r="326" spans="1:22">
      <c r="A326">
        <v>1092543477</v>
      </c>
      <c r="B326" t="s">
        <v>3820</v>
      </c>
      <c r="C326" t="s">
        <v>3809</v>
      </c>
      <c r="D326" t="s">
        <v>3810</v>
      </c>
      <c r="E326" s="153">
        <v>44063</v>
      </c>
      <c r="F326" t="s">
        <v>3811</v>
      </c>
      <c r="G326" t="s">
        <v>3812</v>
      </c>
      <c r="H326">
        <v>2.94</v>
      </c>
      <c r="I326" t="s">
        <v>57</v>
      </c>
      <c r="J326" t="s">
        <v>149</v>
      </c>
      <c r="K326" t="s">
        <v>3821</v>
      </c>
      <c r="L326" t="s">
        <v>3814</v>
      </c>
      <c r="M326" t="s">
        <v>3822</v>
      </c>
      <c r="N326" t="s">
        <v>3823</v>
      </c>
      <c r="O326" t="s">
        <v>3824</v>
      </c>
      <c r="P326" t="s">
        <v>3821</v>
      </c>
      <c r="Q326" t="s">
        <v>3825</v>
      </c>
      <c r="R326">
        <v>386</v>
      </c>
      <c r="S326">
        <v>1</v>
      </c>
      <c r="T326">
        <v>1</v>
      </c>
      <c r="U326">
        <f t="shared" si="5"/>
        <v>1</v>
      </c>
      <c r="V326" t="s">
        <v>3503</v>
      </c>
    </row>
    <row r="327" spans="1:22">
      <c r="A327">
        <v>2222573426</v>
      </c>
      <c r="B327" t="s">
        <v>3820</v>
      </c>
      <c r="C327" t="s">
        <v>3848</v>
      </c>
      <c r="D327" t="s">
        <v>3810</v>
      </c>
      <c r="E327" s="153">
        <v>44063</v>
      </c>
      <c r="F327" t="s">
        <v>3811</v>
      </c>
      <c r="G327" t="s">
        <v>3812</v>
      </c>
      <c r="H327">
        <v>2.65</v>
      </c>
      <c r="I327" t="s">
        <v>57</v>
      </c>
      <c r="J327" t="s">
        <v>62</v>
      </c>
      <c r="K327" t="s">
        <v>3821</v>
      </c>
      <c r="L327" t="s">
        <v>3814</v>
      </c>
      <c r="M327" t="s">
        <v>3822</v>
      </c>
      <c r="N327" t="s">
        <v>3823</v>
      </c>
      <c r="O327" t="s">
        <v>3824</v>
      </c>
      <c r="P327" t="s">
        <v>3821</v>
      </c>
      <c r="Q327" t="s">
        <v>3825</v>
      </c>
      <c r="R327">
        <v>388</v>
      </c>
      <c r="S327">
        <v>1</v>
      </c>
      <c r="T327">
        <v>1</v>
      </c>
      <c r="U327">
        <f t="shared" si="5"/>
        <v>1</v>
      </c>
      <c r="V327" t="s">
        <v>3503</v>
      </c>
    </row>
    <row r="328" spans="1:22">
      <c r="A328">
        <v>1095071542</v>
      </c>
      <c r="B328" t="s">
        <v>3820</v>
      </c>
      <c r="C328" t="s">
        <v>3809</v>
      </c>
      <c r="D328" t="s">
        <v>3810</v>
      </c>
      <c r="E328" s="153">
        <v>44315</v>
      </c>
      <c r="F328" t="s">
        <v>3811</v>
      </c>
      <c r="G328" t="s">
        <v>3812</v>
      </c>
      <c r="H328">
        <v>3.17</v>
      </c>
      <c r="I328" t="s">
        <v>57</v>
      </c>
      <c r="J328" t="s">
        <v>149</v>
      </c>
      <c r="K328" t="s">
        <v>3833</v>
      </c>
      <c r="L328" t="s">
        <v>3834</v>
      </c>
      <c r="M328" t="s">
        <v>3835</v>
      </c>
      <c r="N328" t="s">
        <v>3836</v>
      </c>
      <c r="O328" t="s">
        <v>3837</v>
      </c>
      <c r="P328" t="s">
        <v>3833</v>
      </c>
      <c r="Q328" t="s">
        <v>3838</v>
      </c>
      <c r="R328">
        <v>388</v>
      </c>
      <c r="S328">
        <v>1</v>
      </c>
      <c r="T328">
        <v>1</v>
      </c>
      <c r="U328">
        <f t="shared" si="5"/>
        <v>1</v>
      </c>
      <c r="V328" t="s">
        <v>3503</v>
      </c>
    </row>
    <row r="329" spans="1:22">
      <c r="A329">
        <v>1102530878</v>
      </c>
      <c r="B329" t="s">
        <v>3820</v>
      </c>
      <c r="C329" t="s">
        <v>3809</v>
      </c>
      <c r="D329" t="s">
        <v>3810</v>
      </c>
      <c r="E329" s="153">
        <v>44063</v>
      </c>
      <c r="F329" t="s">
        <v>3811</v>
      </c>
      <c r="G329" t="s">
        <v>3812</v>
      </c>
      <c r="H329">
        <v>3.7</v>
      </c>
      <c r="I329" t="s">
        <v>57</v>
      </c>
      <c r="J329" t="s">
        <v>112</v>
      </c>
      <c r="K329" t="s">
        <v>3833</v>
      </c>
      <c r="L329" t="s">
        <v>3834</v>
      </c>
      <c r="M329" t="s">
        <v>3835</v>
      </c>
      <c r="N329" t="s">
        <v>3836</v>
      </c>
      <c r="O329" t="s">
        <v>3837</v>
      </c>
      <c r="P329" t="s">
        <v>3833</v>
      </c>
      <c r="Q329" t="s">
        <v>3838</v>
      </c>
      <c r="R329">
        <v>388</v>
      </c>
      <c r="S329">
        <v>1</v>
      </c>
      <c r="T329">
        <v>1</v>
      </c>
      <c r="U329">
        <f t="shared" si="5"/>
        <v>1</v>
      </c>
      <c r="V329" t="s">
        <v>3503</v>
      </c>
    </row>
    <row r="330" spans="1:22">
      <c r="A330">
        <v>1110515895</v>
      </c>
      <c r="B330" t="s">
        <v>3820</v>
      </c>
      <c r="C330" t="s">
        <v>3809</v>
      </c>
      <c r="D330" t="s">
        <v>3810</v>
      </c>
      <c r="E330" s="153">
        <v>44063</v>
      </c>
      <c r="F330" t="s">
        <v>3811</v>
      </c>
      <c r="G330" t="s">
        <v>3812</v>
      </c>
      <c r="H330">
        <v>2.65</v>
      </c>
      <c r="I330" t="s">
        <v>242</v>
      </c>
      <c r="J330" t="s">
        <v>62</v>
      </c>
      <c r="K330" t="s">
        <v>3826</v>
      </c>
      <c r="L330" t="s">
        <v>3827</v>
      </c>
      <c r="M330" t="s">
        <v>3828</v>
      </c>
      <c r="N330" t="s">
        <v>3829</v>
      </c>
      <c r="O330" t="s">
        <v>3830</v>
      </c>
      <c r="P330" t="s">
        <v>3831</v>
      </c>
      <c r="Q330" t="s">
        <v>3832</v>
      </c>
      <c r="R330">
        <v>390</v>
      </c>
      <c r="S330">
        <v>1</v>
      </c>
      <c r="T330">
        <v>1</v>
      </c>
      <c r="U330">
        <f t="shared" si="5"/>
        <v>1</v>
      </c>
      <c r="V330" t="s">
        <v>3503</v>
      </c>
    </row>
    <row r="331" spans="1:22">
      <c r="A331">
        <v>1101409165</v>
      </c>
      <c r="B331" t="s">
        <v>3820</v>
      </c>
      <c r="C331" t="s">
        <v>3809</v>
      </c>
      <c r="D331" t="s">
        <v>3810</v>
      </c>
      <c r="E331" s="153">
        <v>44315</v>
      </c>
      <c r="F331" t="s">
        <v>3811</v>
      </c>
      <c r="G331" t="s">
        <v>3812</v>
      </c>
      <c r="H331">
        <v>3.77</v>
      </c>
      <c r="I331" t="s">
        <v>242</v>
      </c>
      <c r="J331" t="s">
        <v>112</v>
      </c>
      <c r="K331" t="s">
        <v>3844</v>
      </c>
      <c r="L331" t="s">
        <v>3827</v>
      </c>
      <c r="M331" t="s">
        <v>3828</v>
      </c>
      <c r="N331" t="s">
        <v>3845</v>
      </c>
      <c r="O331" t="s">
        <v>3846</v>
      </c>
      <c r="P331" t="s">
        <v>3844</v>
      </c>
      <c r="Q331" t="s">
        <v>3847</v>
      </c>
      <c r="R331">
        <v>398</v>
      </c>
      <c r="S331">
        <v>1</v>
      </c>
      <c r="T331">
        <v>1</v>
      </c>
      <c r="U331">
        <f t="shared" si="5"/>
        <v>1</v>
      </c>
      <c r="V331" t="s">
        <v>3503</v>
      </c>
    </row>
    <row r="332" spans="1:22">
      <c r="A332">
        <v>1091749562</v>
      </c>
      <c r="B332" t="s">
        <v>3820</v>
      </c>
      <c r="C332" t="s">
        <v>3809</v>
      </c>
      <c r="D332" t="s">
        <v>3810</v>
      </c>
      <c r="E332" s="153">
        <v>44063</v>
      </c>
      <c r="F332" t="s">
        <v>3811</v>
      </c>
      <c r="G332" t="s">
        <v>3812</v>
      </c>
      <c r="H332">
        <v>3.17</v>
      </c>
      <c r="I332" t="s">
        <v>57</v>
      </c>
      <c r="J332" t="s">
        <v>149</v>
      </c>
      <c r="K332" t="s">
        <v>3821</v>
      </c>
      <c r="L332" t="s">
        <v>3814</v>
      </c>
      <c r="M332" t="s">
        <v>3822</v>
      </c>
      <c r="N332" t="s">
        <v>3823</v>
      </c>
      <c r="O332" t="s">
        <v>3824</v>
      </c>
      <c r="P332" t="s">
        <v>3821</v>
      </c>
      <c r="Q332" t="s">
        <v>3825</v>
      </c>
      <c r="R332">
        <v>402</v>
      </c>
      <c r="S332">
        <v>1</v>
      </c>
      <c r="T332">
        <v>1</v>
      </c>
      <c r="U332">
        <f t="shared" si="5"/>
        <v>1</v>
      </c>
      <c r="V332" t="s">
        <v>3503</v>
      </c>
    </row>
    <row r="333" spans="1:22">
      <c r="A333">
        <v>2244211401</v>
      </c>
      <c r="B333" t="s">
        <v>3820</v>
      </c>
      <c r="C333" t="s">
        <v>3848</v>
      </c>
      <c r="D333" t="s">
        <v>3810</v>
      </c>
      <c r="E333" s="153">
        <v>44705</v>
      </c>
      <c r="F333" t="s">
        <v>3811</v>
      </c>
      <c r="G333" t="s">
        <v>3812</v>
      </c>
      <c r="H333">
        <v>3.84</v>
      </c>
      <c r="I333" t="s">
        <v>57</v>
      </c>
      <c r="J333" t="s">
        <v>112</v>
      </c>
      <c r="K333" t="s">
        <v>3821</v>
      </c>
      <c r="L333" t="s">
        <v>3814</v>
      </c>
      <c r="M333" t="s">
        <v>3822</v>
      </c>
      <c r="N333" t="s">
        <v>3823</v>
      </c>
      <c r="O333" t="s">
        <v>3824</v>
      </c>
      <c r="P333" t="s">
        <v>3821</v>
      </c>
      <c r="Q333" t="s">
        <v>3825</v>
      </c>
      <c r="R333">
        <v>403</v>
      </c>
      <c r="S333">
        <v>1</v>
      </c>
      <c r="T333">
        <v>0</v>
      </c>
      <c r="U333">
        <f t="shared" si="5"/>
        <v>1</v>
      </c>
      <c r="V333" t="s">
        <v>3503</v>
      </c>
    </row>
    <row r="334" spans="1:22">
      <c r="A334">
        <v>1098043431</v>
      </c>
      <c r="B334" t="s">
        <v>3820</v>
      </c>
      <c r="C334" t="s">
        <v>3809</v>
      </c>
      <c r="D334" t="s">
        <v>3810</v>
      </c>
      <c r="E334" s="153">
        <v>43639</v>
      </c>
      <c r="F334" t="s">
        <v>3811</v>
      </c>
      <c r="G334" t="s">
        <v>3812</v>
      </c>
      <c r="H334">
        <v>3.35</v>
      </c>
      <c r="I334" t="s">
        <v>57</v>
      </c>
      <c r="J334" t="s">
        <v>149</v>
      </c>
      <c r="K334" t="s">
        <v>3821</v>
      </c>
      <c r="L334" t="s">
        <v>3814</v>
      </c>
      <c r="M334" t="s">
        <v>3822</v>
      </c>
      <c r="N334" t="s">
        <v>3823</v>
      </c>
      <c r="O334" t="s">
        <v>3824</v>
      </c>
      <c r="P334" t="s">
        <v>3821</v>
      </c>
      <c r="Q334" t="s">
        <v>3825</v>
      </c>
      <c r="R334">
        <v>405</v>
      </c>
      <c r="S334">
        <v>1</v>
      </c>
      <c r="T334">
        <v>1</v>
      </c>
      <c r="U334">
        <f t="shared" si="5"/>
        <v>1</v>
      </c>
      <c r="V334" t="s">
        <v>3503</v>
      </c>
    </row>
    <row r="335" spans="1:22">
      <c r="A335">
        <v>1095316590</v>
      </c>
      <c r="B335" t="s">
        <v>3820</v>
      </c>
      <c r="C335" t="s">
        <v>3809</v>
      </c>
      <c r="D335" t="s">
        <v>3810</v>
      </c>
      <c r="E335" s="153">
        <v>43639</v>
      </c>
      <c r="F335" t="s">
        <v>3811</v>
      </c>
      <c r="G335" t="s">
        <v>3812</v>
      </c>
      <c r="H335">
        <v>3.47</v>
      </c>
      <c r="I335" t="s">
        <v>57</v>
      </c>
      <c r="J335" t="s">
        <v>149</v>
      </c>
      <c r="K335" t="s">
        <v>3821</v>
      </c>
      <c r="L335" t="s">
        <v>3814</v>
      </c>
      <c r="M335" t="s">
        <v>3822</v>
      </c>
      <c r="N335" t="s">
        <v>3823</v>
      </c>
      <c r="O335" t="s">
        <v>3824</v>
      </c>
      <c r="P335" t="s">
        <v>3821</v>
      </c>
      <c r="Q335" t="s">
        <v>3825</v>
      </c>
      <c r="R335">
        <v>405</v>
      </c>
      <c r="S335">
        <v>1</v>
      </c>
      <c r="T335">
        <v>1</v>
      </c>
      <c r="U335">
        <f t="shared" si="5"/>
        <v>1</v>
      </c>
      <c r="V335" t="s">
        <v>3503</v>
      </c>
    </row>
    <row r="336" spans="1:22">
      <c r="A336">
        <v>2126630454</v>
      </c>
      <c r="B336" t="s">
        <v>3808</v>
      </c>
      <c r="C336" t="s">
        <v>3848</v>
      </c>
      <c r="D336" t="s">
        <v>3810</v>
      </c>
      <c r="E336" s="153">
        <v>43639</v>
      </c>
      <c r="F336" t="s">
        <v>3811</v>
      </c>
      <c r="G336" t="s">
        <v>3812</v>
      </c>
      <c r="H336">
        <v>3.05</v>
      </c>
      <c r="I336" t="s">
        <v>57</v>
      </c>
      <c r="J336" t="s">
        <v>149</v>
      </c>
      <c r="K336" t="s">
        <v>3849</v>
      </c>
      <c r="L336" t="s">
        <v>3814</v>
      </c>
      <c r="M336" t="s">
        <v>3822</v>
      </c>
      <c r="N336" t="s">
        <v>3850</v>
      </c>
      <c r="O336" t="s">
        <v>3851</v>
      </c>
      <c r="P336" t="s">
        <v>3849</v>
      </c>
      <c r="Q336" t="s">
        <v>3852</v>
      </c>
      <c r="R336">
        <v>405</v>
      </c>
      <c r="S336">
        <v>1</v>
      </c>
      <c r="T336">
        <v>1</v>
      </c>
      <c r="U336">
        <f t="shared" si="5"/>
        <v>1</v>
      </c>
      <c r="V336" t="s">
        <v>3503</v>
      </c>
    </row>
    <row r="337" spans="1:22">
      <c r="A337">
        <v>1105948697</v>
      </c>
      <c r="B337" t="s">
        <v>3820</v>
      </c>
      <c r="C337" t="s">
        <v>3809</v>
      </c>
      <c r="D337" t="s">
        <v>3810</v>
      </c>
      <c r="E337" s="153">
        <v>44705</v>
      </c>
      <c r="F337" t="s">
        <v>3811</v>
      </c>
      <c r="G337" t="s">
        <v>3812</v>
      </c>
      <c r="H337">
        <v>3.69</v>
      </c>
      <c r="I337" t="s">
        <v>162</v>
      </c>
      <c r="J337" t="s">
        <v>112</v>
      </c>
      <c r="K337" t="s">
        <v>3853</v>
      </c>
      <c r="L337" t="s">
        <v>3854</v>
      </c>
      <c r="M337" t="s">
        <v>3854</v>
      </c>
      <c r="N337" t="s">
        <v>3855</v>
      </c>
      <c r="O337" t="s">
        <v>3856</v>
      </c>
      <c r="P337" t="s">
        <v>3857</v>
      </c>
      <c r="Q337" t="s">
        <v>3858</v>
      </c>
      <c r="R337">
        <v>406</v>
      </c>
      <c r="S337">
        <v>1</v>
      </c>
      <c r="T337">
        <v>1</v>
      </c>
      <c r="U337">
        <f t="shared" si="5"/>
        <v>1</v>
      </c>
      <c r="V337" t="s">
        <v>3503</v>
      </c>
    </row>
    <row r="338" spans="1:22">
      <c r="A338">
        <v>1098367202</v>
      </c>
      <c r="B338" t="s">
        <v>3820</v>
      </c>
      <c r="C338" t="s">
        <v>3809</v>
      </c>
      <c r="D338" t="s">
        <v>3810</v>
      </c>
      <c r="E338" s="153">
        <v>44063</v>
      </c>
      <c r="F338" t="s">
        <v>3811</v>
      </c>
      <c r="G338" t="s">
        <v>3812</v>
      </c>
      <c r="H338">
        <v>3.89</v>
      </c>
      <c r="I338" t="s">
        <v>57</v>
      </c>
      <c r="J338" t="s">
        <v>112</v>
      </c>
      <c r="K338" t="s">
        <v>3833</v>
      </c>
      <c r="L338" t="s">
        <v>3834</v>
      </c>
      <c r="M338" t="s">
        <v>3835</v>
      </c>
      <c r="N338" t="s">
        <v>3836</v>
      </c>
      <c r="O338" t="s">
        <v>3837</v>
      </c>
      <c r="P338" t="s">
        <v>3833</v>
      </c>
      <c r="Q338" t="s">
        <v>3838</v>
      </c>
      <c r="R338">
        <v>407</v>
      </c>
      <c r="S338">
        <v>1</v>
      </c>
      <c r="T338">
        <v>1</v>
      </c>
      <c r="U338">
        <f t="shared" si="5"/>
        <v>1</v>
      </c>
      <c r="V338" t="s">
        <v>3503</v>
      </c>
    </row>
    <row r="339" spans="1:22">
      <c r="A339">
        <v>2069612840</v>
      </c>
      <c r="B339" t="s">
        <v>3808</v>
      </c>
      <c r="C339" t="s">
        <v>3848</v>
      </c>
      <c r="D339" t="s">
        <v>3810</v>
      </c>
      <c r="E339" s="153">
        <v>44789</v>
      </c>
      <c r="F339" t="s">
        <v>3811</v>
      </c>
      <c r="G339" t="s">
        <v>3812</v>
      </c>
      <c r="H339">
        <v>2.16</v>
      </c>
      <c r="I339" t="s">
        <v>57</v>
      </c>
      <c r="J339" t="s">
        <v>62</v>
      </c>
      <c r="K339" t="s">
        <v>3821</v>
      </c>
      <c r="L339" t="s">
        <v>3814</v>
      </c>
      <c r="M339" t="s">
        <v>3822</v>
      </c>
      <c r="N339" t="s">
        <v>3823</v>
      </c>
      <c r="O339" t="s">
        <v>3824</v>
      </c>
      <c r="P339" t="s">
        <v>3821</v>
      </c>
      <c r="Q339" t="s">
        <v>3825</v>
      </c>
      <c r="R339">
        <v>408</v>
      </c>
      <c r="S339">
        <v>1</v>
      </c>
      <c r="T339">
        <v>0</v>
      </c>
      <c r="U339">
        <f t="shared" si="5"/>
        <v>1</v>
      </c>
      <c r="V339" t="s">
        <v>3503</v>
      </c>
    </row>
    <row r="340" spans="1:22">
      <c r="A340">
        <v>2117554242</v>
      </c>
      <c r="B340" t="s">
        <v>3808</v>
      </c>
      <c r="C340" t="s">
        <v>3848</v>
      </c>
      <c r="D340" t="s">
        <v>3810</v>
      </c>
      <c r="E340" s="153">
        <v>43696</v>
      </c>
      <c r="F340" t="s">
        <v>3811</v>
      </c>
      <c r="G340" t="s">
        <v>3812</v>
      </c>
      <c r="H340">
        <v>2.5</v>
      </c>
      <c r="I340" t="s">
        <v>57</v>
      </c>
      <c r="J340" t="s">
        <v>62</v>
      </c>
      <c r="K340" t="s">
        <v>3821</v>
      </c>
      <c r="L340" t="s">
        <v>3814</v>
      </c>
      <c r="M340" t="s">
        <v>3822</v>
      </c>
      <c r="N340" t="s">
        <v>3823</v>
      </c>
      <c r="O340" t="s">
        <v>3824</v>
      </c>
      <c r="P340" t="s">
        <v>3821</v>
      </c>
      <c r="Q340" t="s">
        <v>3825</v>
      </c>
      <c r="R340">
        <v>409</v>
      </c>
      <c r="S340">
        <v>1</v>
      </c>
      <c r="T340">
        <v>1</v>
      </c>
      <c r="U340">
        <f t="shared" si="5"/>
        <v>1</v>
      </c>
      <c r="V340" t="s">
        <v>3503</v>
      </c>
    </row>
    <row r="341" spans="1:22">
      <c r="A341">
        <v>2130884691</v>
      </c>
      <c r="B341" t="s">
        <v>3808</v>
      </c>
      <c r="C341" t="s">
        <v>3848</v>
      </c>
      <c r="D341" t="s">
        <v>3810</v>
      </c>
      <c r="E341" s="153">
        <v>43965</v>
      </c>
      <c r="F341" t="s">
        <v>3811</v>
      </c>
      <c r="G341" t="s">
        <v>3812</v>
      </c>
      <c r="H341">
        <v>2.69</v>
      </c>
      <c r="I341" t="s">
        <v>57</v>
      </c>
      <c r="J341" t="s">
        <v>62</v>
      </c>
      <c r="K341" t="s">
        <v>3813</v>
      </c>
      <c r="L341" t="s">
        <v>3814</v>
      </c>
      <c r="M341" t="s">
        <v>3815</v>
      </c>
      <c r="N341" t="s">
        <v>3816</v>
      </c>
      <c r="O341" t="s">
        <v>3817</v>
      </c>
      <c r="P341" t="s">
        <v>3818</v>
      </c>
      <c r="Q341" t="s">
        <v>3819</v>
      </c>
      <c r="R341">
        <v>413</v>
      </c>
      <c r="S341">
        <v>1</v>
      </c>
      <c r="T341">
        <v>1</v>
      </c>
      <c r="U341">
        <f t="shared" si="5"/>
        <v>1</v>
      </c>
      <c r="V341" t="s">
        <v>3503</v>
      </c>
    </row>
    <row r="342" spans="1:22">
      <c r="A342">
        <v>2208076196</v>
      </c>
      <c r="B342" t="s">
        <v>3808</v>
      </c>
      <c r="C342" t="s">
        <v>3848</v>
      </c>
      <c r="D342" t="s">
        <v>3810</v>
      </c>
      <c r="E342" s="153">
        <v>43965</v>
      </c>
      <c r="F342" t="s">
        <v>3811</v>
      </c>
      <c r="G342" t="s">
        <v>3812</v>
      </c>
      <c r="H342">
        <v>3.75</v>
      </c>
      <c r="I342" t="s">
        <v>57</v>
      </c>
      <c r="J342" t="s">
        <v>112</v>
      </c>
      <c r="K342" t="s">
        <v>3821</v>
      </c>
      <c r="L342" t="s">
        <v>3814</v>
      </c>
      <c r="M342" t="s">
        <v>3822</v>
      </c>
      <c r="N342" t="s">
        <v>3823</v>
      </c>
      <c r="O342" t="s">
        <v>3824</v>
      </c>
      <c r="P342" t="s">
        <v>3821</v>
      </c>
      <c r="Q342" t="s">
        <v>3825</v>
      </c>
      <c r="R342">
        <v>413</v>
      </c>
      <c r="S342">
        <v>1</v>
      </c>
      <c r="T342">
        <v>1</v>
      </c>
      <c r="U342">
        <f t="shared" si="5"/>
        <v>1</v>
      </c>
      <c r="V342" t="s">
        <v>3503</v>
      </c>
    </row>
    <row r="343" spans="1:22">
      <c r="A343">
        <v>1090566256</v>
      </c>
      <c r="B343" t="s">
        <v>3820</v>
      </c>
      <c r="C343" t="s">
        <v>3809</v>
      </c>
      <c r="D343" t="s">
        <v>3810</v>
      </c>
      <c r="E343" s="153">
        <v>43696</v>
      </c>
      <c r="F343" t="s">
        <v>3811</v>
      </c>
      <c r="G343" t="s">
        <v>3812</v>
      </c>
      <c r="H343">
        <v>3.38</v>
      </c>
      <c r="I343" t="s">
        <v>57</v>
      </c>
      <c r="J343" t="s">
        <v>149</v>
      </c>
      <c r="K343" t="s">
        <v>3833</v>
      </c>
      <c r="L343" t="s">
        <v>3834</v>
      </c>
      <c r="M343" t="s">
        <v>3835</v>
      </c>
      <c r="N343" t="s">
        <v>3836</v>
      </c>
      <c r="O343" t="s">
        <v>3837</v>
      </c>
      <c r="P343" t="s">
        <v>3833</v>
      </c>
      <c r="Q343" t="s">
        <v>3838</v>
      </c>
      <c r="R343">
        <v>414</v>
      </c>
      <c r="S343">
        <v>1</v>
      </c>
      <c r="T343">
        <v>1</v>
      </c>
      <c r="U343">
        <f t="shared" si="5"/>
        <v>1</v>
      </c>
      <c r="V343" t="s">
        <v>3503</v>
      </c>
    </row>
    <row r="344" spans="1:22">
      <c r="A344">
        <v>1093498945</v>
      </c>
      <c r="B344" t="s">
        <v>3808</v>
      </c>
      <c r="C344" t="s">
        <v>3809</v>
      </c>
      <c r="D344" t="s">
        <v>3810</v>
      </c>
      <c r="E344" s="153">
        <v>43639</v>
      </c>
      <c r="F344" t="s">
        <v>3811</v>
      </c>
      <c r="G344" t="s">
        <v>3812</v>
      </c>
      <c r="H344">
        <v>3.66</v>
      </c>
      <c r="I344" t="s">
        <v>57</v>
      </c>
      <c r="J344" t="s">
        <v>112</v>
      </c>
      <c r="K344" t="s">
        <v>3813</v>
      </c>
      <c r="L344" t="s">
        <v>3814</v>
      </c>
      <c r="M344" t="s">
        <v>3815</v>
      </c>
      <c r="N344" t="s">
        <v>3816</v>
      </c>
      <c r="O344" t="s">
        <v>3817</v>
      </c>
      <c r="P344" t="s">
        <v>3818</v>
      </c>
      <c r="Q344" t="s">
        <v>3819</v>
      </c>
      <c r="R344">
        <v>419</v>
      </c>
      <c r="S344">
        <v>1</v>
      </c>
      <c r="T344">
        <v>1</v>
      </c>
      <c r="U344">
        <f t="shared" si="5"/>
        <v>1</v>
      </c>
      <c r="V344" t="s">
        <v>3503</v>
      </c>
    </row>
    <row r="345" spans="1:22">
      <c r="A345">
        <v>1091400059</v>
      </c>
      <c r="B345" t="s">
        <v>3820</v>
      </c>
      <c r="C345" t="s">
        <v>3809</v>
      </c>
      <c r="D345" t="s">
        <v>3810</v>
      </c>
      <c r="E345" s="153">
        <v>44315</v>
      </c>
      <c r="F345" t="s">
        <v>3811</v>
      </c>
      <c r="G345" t="s">
        <v>3812</v>
      </c>
      <c r="H345">
        <v>3.68</v>
      </c>
      <c r="I345" t="s">
        <v>162</v>
      </c>
      <c r="J345" t="s">
        <v>112</v>
      </c>
      <c r="K345" t="s">
        <v>3853</v>
      </c>
      <c r="L345" t="s">
        <v>3854</v>
      </c>
      <c r="M345" t="s">
        <v>3854</v>
      </c>
      <c r="N345" t="s">
        <v>3855</v>
      </c>
      <c r="O345" t="s">
        <v>3856</v>
      </c>
      <c r="P345" t="s">
        <v>3857</v>
      </c>
      <c r="Q345" t="s">
        <v>3858</v>
      </c>
      <c r="R345">
        <v>424</v>
      </c>
      <c r="S345">
        <v>1</v>
      </c>
      <c r="T345">
        <v>1</v>
      </c>
      <c r="U345">
        <f t="shared" si="5"/>
        <v>1</v>
      </c>
      <c r="V345" t="s">
        <v>3503</v>
      </c>
    </row>
    <row r="346" spans="1:22">
      <c r="A346">
        <v>1098085200</v>
      </c>
      <c r="B346" t="s">
        <v>3820</v>
      </c>
      <c r="C346" t="s">
        <v>3809</v>
      </c>
      <c r="D346" t="s">
        <v>3810</v>
      </c>
      <c r="E346" s="153">
        <v>43639</v>
      </c>
      <c r="F346" t="s">
        <v>3811</v>
      </c>
      <c r="G346" t="s">
        <v>3812</v>
      </c>
      <c r="H346">
        <v>3.69</v>
      </c>
      <c r="I346" t="s">
        <v>57</v>
      </c>
      <c r="J346" t="s">
        <v>112</v>
      </c>
      <c r="K346" t="s">
        <v>3833</v>
      </c>
      <c r="L346" t="s">
        <v>3834</v>
      </c>
      <c r="M346" t="s">
        <v>3835</v>
      </c>
      <c r="N346" t="s">
        <v>3836</v>
      </c>
      <c r="O346" t="s">
        <v>3837</v>
      </c>
      <c r="P346" t="s">
        <v>3833</v>
      </c>
      <c r="Q346" t="s">
        <v>3838</v>
      </c>
      <c r="R346">
        <v>424</v>
      </c>
      <c r="S346">
        <v>1</v>
      </c>
      <c r="T346">
        <v>1</v>
      </c>
      <c r="U346">
        <f t="shared" si="5"/>
        <v>1</v>
      </c>
      <c r="V346" t="s">
        <v>3503</v>
      </c>
    </row>
    <row r="347" spans="1:22">
      <c r="A347">
        <v>2161764424</v>
      </c>
      <c r="B347" t="s">
        <v>3820</v>
      </c>
      <c r="C347" t="s">
        <v>3848</v>
      </c>
      <c r="D347" t="s">
        <v>3810</v>
      </c>
      <c r="E347" s="153">
        <v>44705</v>
      </c>
      <c r="F347" t="s">
        <v>3811</v>
      </c>
      <c r="G347" t="s">
        <v>3812</v>
      </c>
      <c r="H347">
        <v>3.93</v>
      </c>
      <c r="I347" t="s">
        <v>57</v>
      </c>
      <c r="J347" t="s">
        <v>112</v>
      </c>
      <c r="K347" t="s">
        <v>3821</v>
      </c>
      <c r="L347" t="s">
        <v>3814</v>
      </c>
      <c r="M347" t="s">
        <v>3822</v>
      </c>
      <c r="N347" t="s">
        <v>3823</v>
      </c>
      <c r="O347" t="s">
        <v>3824</v>
      </c>
      <c r="P347" t="s">
        <v>3821</v>
      </c>
      <c r="Q347" t="s">
        <v>3825</v>
      </c>
      <c r="R347">
        <v>426</v>
      </c>
      <c r="S347">
        <v>1</v>
      </c>
      <c r="T347">
        <v>1</v>
      </c>
      <c r="U347">
        <f t="shared" si="5"/>
        <v>1</v>
      </c>
      <c r="V347" t="s">
        <v>3503</v>
      </c>
    </row>
    <row r="348" spans="1:22">
      <c r="A348">
        <v>1084578960</v>
      </c>
      <c r="B348" t="s">
        <v>3820</v>
      </c>
      <c r="C348" t="s">
        <v>3809</v>
      </c>
      <c r="D348" t="s">
        <v>3810</v>
      </c>
      <c r="E348" s="153">
        <v>44705</v>
      </c>
      <c r="F348" t="s">
        <v>3811</v>
      </c>
      <c r="G348" t="s">
        <v>3812</v>
      </c>
      <c r="H348">
        <v>2.69</v>
      </c>
      <c r="I348" t="s">
        <v>57</v>
      </c>
      <c r="J348" t="s">
        <v>62</v>
      </c>
      <c r="K348" t="s">
        <v>3821</v>
      </c>
      <c r="L348" t="s">
        <v>3814</v>
      </c>
      <c r="M348" t="s">
        <v>3822</v>
      </c>
      <c r="N348" t="s">
        <v>3823</v>
      </c>
      <c r="O348" t="s">
        <v>3824</v>
      </c>
      <c r="P348" t="s">
        <v>3821</v>
      </c>
      <c r="Q348" t="s">
        <v>3825</v>
      </c>
      <c r="R348">
        <v>427</v>
      </c>
      <c r="S348">
        <v>1</v>
      </c>
      <c r="T348">
        <v>0</v>
      </c>
      <c r="U348">
        <f t="shared" si="5"/>
        <v>1</v>
      </c>
      <c r="V348" t="s">
        <v>3503</v>
      </c>
    </row>
    <row r="349" spans="1:22">
      <c r="A349">
        <v>1094076237</v>
      </c>
      <c r="B349" t="s">
        <v>3808</v>
      </c>
      <c r="C349" t="s">
        <v>3809</v>
      </c>
      <c r="D349" t="s">
        <v>3810</v>
      </c>
      <c r="E349" s="153">
        <v>44421</v>
      </c>
      <c r="F349" t="s">
        <v>3811</v>
      </c>
      <c r="G349" t="s">
        <v>3812</v>
      </c>
      <c r="H349">
        <v>2.62</v>
      </c>
      <c r="I349" t="s">
        <v>242</v>
      </c>
      <c r="J349" t="s">
        <v>62</v>
      </c>
      <c r="K349" t="s">
        <v>3826</v>
      </c>
      <c r="L349" t="s">
        <v>3827</v>
      </c>
      <c r="M349" t="s">
        <v>3828</v>
      </c>
      <c r="N349" t="s">
        <v>3829</v>
      </c>
      <c r="O349" t="s">
        <v>3830</v>
      </c>
      <c r="P349" t="s">
        <v>3831</v>
      </c>
      <c r="Q349" t="s">
        <v>3832</v>
      </c>
      <c r="R349">
        <v>429</v>
      </c>
      <c r="S349">
        <v>1</v>
      </c>
      <c r="T349">
        <v>1</v>
      </c>
      <c r="U349">
        <f t="shared" si="5"/>
        <v>1</v>
      </c>
      <c r="V349" t="s">
        <v>3503</v>
      </c>
    </row>
    <row r="350" spans="1:22">
      <c r="A350">
        <v>2211229204</v>
      </c>
      <c r="B350" t="s">
        <v>3808</v>
      </c>
      <c r="C350" t="s">
        <v>3848</v>
      </c>
      <c r="D350" t="s">
        <v>3810</v>
      </c>
      <c r="E350" s="153">
        <v>44705</v>
      </c>
      <c r="F350" t="s">
        <v>3811</v>
      </c>
      <c r="G350" t="s">
        <v>3812</v>
      </c>
      <c r="H350">
        <v>3.07</v>
      </c>
      <c r="I350" t="s">
        <v>162</v>
      </c>
      <c r="J350" t="s">
        <v>149</v>
      </c>
      <c r="K350" t="s">
        <v>3853</v>
      </c>
      <c r="L350" t="s">
        <v>3854</v>
      </c>
      <c r="M350" t="s">
        <v>3854</v>
      </c>
      <c r="N350" t="s">
        <v>3855</v>
      </c>
      <c r="O350" t="s">
        <v>3856</v>
      </c>
      <c r="P350" t="s">
        <v>3857</v>
      </c>
      <c r="Q350" t="s">
        <v>3858</v>
      </c>
      <c r="R350">
        <v>434</v>
      </c>
      <c r="S350">
        <v>1</v>
      </c>
      <c r="T350" t="s">
        <v>68</v>
      </c>
      <c r="U350">
        <f t="shared" si="5"/>
        <v>1</v>
      </c>
      <c r="V350" t="s">
        <v>3503</v>
      </c>
    </row>
    <row r="351" spans="1:22">
      <c r="A351">
        <v>2120084237</v>
      </c>
      <c r="B351" t="s">
        <v>3808</v>
      </c>
      <c r="C351" t="s">
        <v>3848</v>
      </c>
      <c r="D351" t="s">
        <v>3810</v>
      </c>
      <c r="E351" s="153">
        <v>43639</v>
      </c>
      <c r="F351" t="s">
        <v>3811</v>
      </c>
      <c r="G351" t="s">
        <v>3812</v>
      </c>
      <c r="H351">
        <v>3.13</v>
      </c>
      <c r="I351" t="s">
        <v>57</v>
      </c>
      <c r="J351" t="s">
        <v>149</v>
      </c>
      <c r="K351" t="s">
        <v>3821</v>
      </c>
      <c r="L351" t="s">
        <v>3814</v>
      </c>
      <c r="M351" t="s">
        <v>3822</v>
      </c>
      <c r="N351" t="s">
        <v>3823</v>
      </c>
      <c r="O351" t="s">
        <v>3824</v>
      </c>
      <c r="P351" t="s">
        <v>3821</v>
      </c>
      <c r="Q351" t="s">
        <v>3825</v>
      </c>
      <c r="R351">
        <v>436</v>
      </c>
      <c r="S351">
        <v>1</v>
      </c>
      <c r="T351">
        <v>1</v>
      </c>
      <c r="U351">
        <f t="shared" si="5"/>
        <v>1</v>
      </c>
      <c r="V351" t="s">
        <v>3503</v>
      </c>
    </row>
    <row r="352" spans="1:22">
      <c r="A352">
        <v>2124402435</v>
      </c>
      <c r="B352" t="s">
        <v>3808</v>
      </c>
      <c r="C352" t="s">
        <v>3848</v>
      </c>
      <c r="D352" t="s">
        <v>3810</v>
      </c>
      <c r="E352" s="153">
        <v>43639</v>
      </c>
      <c r="F352" t="s">
        <v>3811</v>
      </c>
      <c r="G352" t="s">
        <v>3812</v>
      </c>
      <c r="H352">
        <v>3.6</v>
      </c>
      <c r="I352" t="s">
        <v>57</v>
      </c>
      <c r="J352" t="s">
        <v>112</v>
      </c>
      <c r="K352" t="s">
        <v>3849</v>
      </c>
      <c r="L352" t="s">
        <v>3814</v>
      </c>
      <c r="M352" t="s">
        <v>3822</v>
      </c>
      <c r="N352" t="s">
        <v>3850</v>
      </c>
      <c r="O352" t="s">
        <v>3851</v>
      </c>
      <c r="P352" t="s">
        <v>3849</v>
      </c>
      <c r="Q352" t="s">
        <v>3852</v>
      </c>
      <c r="R352">
        <v>436</v>
      </c>
      <c r="S352">
        <v>1</v>
      </c>
      <c r="T352">
        <v>1</v>
      </c>
      <c r="U352">
        <f t="shared" si="5"/>
        <v>1</v>
      </c>
      <c r="V352" t="s">
        <v>3503</v>
      </c>
    </row>
    <row r="353" spans="1:22">
      <c r="A353">
        <v>1107779454</v>
      </c>
      <c r="B353" t="s">
        <v>3820</v>
      </c>
      <c r="C353" t="s">
        <v>3809</v>
      </c>
      <c r="D353" t="s">
        <v>3810</v>
      </c>
      <c r="E353" s="153">
        <v>44705</v>
      </c>
      <c r="F353" t="s">
        <v>3811</v>
      </c>
      <c r="G353" t="s">
        <v>3812</v>
      </c>
      <c r="H353">
        <v>3.66</v>
      </c>
      <c r="I353" t="s">
        <v>242</v>
      </c>
      <c r="J353" t="s">
        <v>112</v>
      </c>
      <c r="K353" t="s">
        <v>3826</v>
      </c>
      <c r="L353" t="s">
        <v>3827</v>
      </c>
      <c r="M353" t="s">
        <v>3828</v>
      </c>
      <c r="N353" t="s">
        <v>3829</v>
      </c>
      <c r="O353" t="s">
        <v>3830</v>
      </c>
      <c r="P353" t="s">
        <v>3831</v>
      </c>
      <c r="Q353" t="s">
        <v>3832</v>
      </c>
      <c r="R353">
        <v>439</v>
      </c>
      <c r="S353">
        <v>1</v>
      </c>
      <c r="T353">
        <v>1</v>
      </c>
      <c r="U353">
        <f t="shared" si="5"/>
        <v>1</v>
      </c>
      <c r="V353" t="s">
        <v>3503</v>
      </c>
    </row>
    <row r="354" spans="1:22">
      <c r="A354">
        <v>1085901948</v>
      </c>
      <c r="B354" t="s">
        <v>3820</v>
      </c>
      <c r="C354" t="s">
        <v>3809</v>
      </c>
      <c r="D354" t="s">
        <v>3810</v>
      </c>
      <c r="E354" s="153">
        <v>43639</v>
      </c>
      <c r="F354" t="s">
        <v>3811</v>
      </c>
      <c r="G354" t="s">
        <v>3812</v>
      </c>
      <c r="H354">
        <v>3.35</v>
      </c>
      <c r="I354" t="s">
        <v>57</v>
      </c>
      <c r="J354" t="s">
        <v>149</v>
      </c>
      <c r="K354" t="s">
        <v>3821</v>
      </c>
      <c r="L354" t="s">
        <v>3814</v>
      </c>
      <c r="M354" t="s">
        <v>3822</v>
      </c>
      <c r="N354" t="s">
        <v>3823</v>
      </c>
      <c r="O354" t="s">
        <v>3824</v>
      </c>
      <c r="P354" t="s">
        <v>3821</v>
      </c>
      <c r="Q354" t="s">
        <v>3825</v>
      </c>
      <c r="R354">
        <v>441</v>
      </c>
      <c r="S354">
        <v>1</v>
      </c>
      <c r="T354">
        <v>1</v>
      </c>
      <c r="U354">
        <f t="shared" si="5"/>
        <v>1</v>
      </c>
      <c r="V354" t="s">
        <v>3503</v>
      </c>
    </row>
    <row r="355" spans="1:22">
      <c r="A355">
        <v>1085317137</v>
      </c>
      <c r="B355" t="s">
        <v>3820</v>
      </c>
      <c r="C355" t="s">
        <v>3809</v>
      </c>
      <c r="D355" t="s">
        <v>3810</v>
      </c>
      <c r="E355" s="153">
        <v>43696</v>
      </c>
      <c r="F355" t="s">
        <v>3811</v>
      </c>
      <c r="G355" t="s">
        <v>3812</v>
      </c>
      <c r="H355">
        <v>3.52</v>
      </c>
      <c r="I355" t="s">
        <v>57</v>
      </c>
      <c r="J355" t="s">
        <v>112</v>
      </c>
      <c r="K355" t="s">
        <v>3833</v>
      </c>
      <c r="L355" t="s">
        <v>3834</v>
      </c>
      <c r="M355" t="s">
        <v>3835</v>
      </c>
      <c r="N355" t="s">
        <v>3836</v>
      </c>
      <c r="O355" t="s">
        <v>3837</v>
      </c>
      <c r="P355" t="s">
        <v>3833</v>
      </c>
      <c r="Q355" t="s">
        <v>3838</v>
      </c>
      <c r="R355">
        <v>446</v>
      </c>
      <c r="S355">
        <v>1</v>
      </c>
      <c r="T355">
        <v>1</v>
      </c>
      <c r="U355">
        <f t="shared" si="5"/>
        <v>1</v>
      </c>
      <c r="V355" t="s">
        <v>3503</v>
      </c>
    </row>
    <row r="356" spans="1:22">
      <c r="A356">
        <v>1093879318</v>
      </c>
      <c r="B356" t="s">
        <v>3820</v>
      </c>
      <c r="C356" t="s">
        <v>3809</v>
      </c>
      <c r="D356" t="s">
        <v>3810</v>
      </c>
      <c r="E356" s="153">
        <v>43696</v>
      </c>
      <c r="F356" t="s">
        <v>3811</v>
      </c>
      <c r="G356" t="s">
        <v>3812</v>
      </c>
      <c r="H356">
        <v>2.14</v>
      </c>
      <c r="I356" t="s">
        <v>57</v>
      </c>
      <c r="J356" t="s">
        <v>62</v>
      </c>
      <c r="K356" t="s">
        <v>3821</v>
      </c>
      <c r="L356" t="s">
        <v>3814</v>
      </c>
      <c r="M356" t="s">
        <v>3822</v>
      </c>
      <c r="N356" t="s">
        <v>3823</v>
      </c>
      <c r="O356" t="s">
        <v>3824</v>
      </c>
      <c r="P356" t="s">
        <v>3821</v>
      </c>
      <c r="Q356" t="s">
        <v>3825</v>
      </c>
      <c r="R356">
        <v>449</v>
      </c>
      <c r="S356">
        <v>1</v>
      </c>
      <c r="T356">
        <v>1</v>
      </c>
      <c r="U356">
        <f t="shared" si="5"/>
        <v>1</v>
      </c>
      <c r="V356" t="s">
        <v>3503</v>
      </c>
    </row>
    <row r="357" spans="1:22">
      <c r="A357">
        <v>1090025535</v>
      </c>
      <c r="B357" t="s">
        <v>3820</v>
      </c>
      <c r="C357" t="s">
        <v>3809</v>
      </c>
      <c r="D357" t="s">
        <v>3810</v>
      </c>
      <c r="E357" s="153">
        <v>43696</v>
      </c>
      <c r="F357" t="s">
        <v>3811</v>
      </c>
      <c r="G357" t="s">
        <v>3812</v>
      </c>
      <c r="H357">
        <v>2.29</v>
      </c>
      <c r="I357" t="s">
        <v>57</v>
      </c>
      <c r="J357" t="s">
        <v>62</v>
      </c>
      <c r="K357" t="s">
        <v>3821</v>
      </c>
      <c r="L357" t="s">
        <v>3814</v>
      </c>
      <c r="M357" t="s">
        <v>3822</v>
      </c>
      <c r="N357" t="s">
        <v>3823</v>
      </c>
      <c r="O357" t="s">
        <v>3824</v>
      </c>
      <c r="P357" t="s">
        <v>3821</v>
      </c>
      <c r="Q357" t="s">
        <v>3825</v>
      </c>
      <c r="R357">
        <v>456</v>
      </c>
      <c r="S357">
        <v>1</v>
      </c>
      <c r="T357">
        <v>1</v>
      </c>
      <c r="U357">
        <f t="shared" si="5"/>
        <v>1</v>
      </c>
      <c r="V357" t="s">
        <v>3503</v>
      </c>
    </row>
    <row r="358" spans="1:22">
      <c r="A358">
        <v>2154039677</v>
      </c>
      <c r="B358" t="s">
        <v>3808</v>
      </c>
      <c r="C358" t="s">
        <v>3848</v>
      </c>
      <c r="D358" t="s">
        <v>3810</v>
      </c>
      <c r="E358" s="153">
        <v>44315</v>
      </c>
      <c r="F358" t="s">
        <v>3811</v>
      </c>
      <c r="G358" t="s">
        <v>3812</v>
      </c>
      <c r="H358">
        <v>3.6</v>
      </c>
      <c r="I358" t="s">
        <v>57</v>
      </c>
      <c r="J358" t="s">
        <v>112</v>
      </c>
      <c r="K358" t="s">
        <v>3813</v>
      </c>
      <c r="L358" t="s">
        <v>3814</v>
      </c>
      <c r="M358" t="s">
        <v>3815</v>
      </c>
      <c r="N358" t="s">
        <v>3816</v>
      </c>
      <c r="O358" t="s">
        <v>3817</v>
      </c>
      <c r="P358" t="s">
        <v>3818</v>
      </c>
      <c r="Q358" t="s">
        <v>3819</v>
      </c>
      <c r="R358">
        <v>459</v>
      </c>
      <c r="S358">
        <v>1</v>
      </c>
      <c r="T358">
        <v>1</v>
      </c>
      <c r="U358">
        <f t="shared" si="5"/>
        <v>1</v>
      </c>
      <c r="V358" t="s">
        <v>3503</v>
      </c>
    </row>
    <row r="359" spans="1:22">
      <c r="A359">
        <v>1099196568</v>
      </c>
      <c r="B359" t="s">
        <v>3808</v>
      </c>
      <c r="C359" t="s">
        <v>3809</v>
      </c>
      <c r="D359" t="s">
        <v>3810</v>
      </c>
      <c r="E359" s="153">
        <v>44315</v>
      </c>
      <c r="F359" t="s">
        <v>3811</v>
      </c>
      <c r="G359" t="s">
        <v>3812</v>
      </c>
      <c r="H359">
        <v>3.21</v>
      </c>
      <c r="I359" t="s">
        <v>162</v>
      </c>
      <c r="J359" t="s">
        <v>149</v>
      </c>
      <c r="K359" t="s">
        <v>3853</v>
      </c>
      <c r="L359" t="s">
        <v>3854</v>
      </c>
      <c r="M359" t="s">
        <v>3854</v>
      </c>
      <c r="N359" t="s">
        <v>3855</v>
      </c>
      <c r="O359" t="s">
        <v>3856</v>
      </c>
      <c r="P359" t="s">
        <v>3857</v>
      </c>
      <c r="Q359" t="s">
        <v>3858</v>
      </c>
      <c r="R359">
        <v>465</v>
      </c>
      <c r="S359">
        <v>1</v>
      </c>
      <c r="T359">
        <v>1</v>
      </c>
      <c r="U359">
        <f t="shared" si="5"/>
        <v>1</v>
      </c>
      <c r="V359" t="s">
        <v>3503</v>
      </c>
    </row>
    <row r="360" spans="1:22">
      <c r="A360">
        <v>2141911160</v>
      </c>
      <c r="B360" t="s">
        <v>3808</v>
      </c>
      <c r="C360" t="s">
        <v>3848</v>
      </c>
      <c r="D360" t="s">
        <v>3810</v>
      </c>
      <c r="E360" s="153">
        <v>44063</v>
      </c>
      <c r="F360" t="s">
        <v>3811</v>
      </c>
      <c r="G360" t="s">
        <v>3812</v>
      </c>
      <c r="H360">
        <v>3.19</v>
      </c>
      <c r="I360" t="s">
        <v>57</v>
      </c>
      <c r="J360" t="s">
        <v>149</v>
      </c>
      <c r="K360" t="s">
        <v>3849</v>
      </c>
      <c r="L360" t="s">
        <v>3814</v>
      </c>
      <c r="M360" t="s">
        <v>3822</v>
      </c>
      <c r="N360" t="s">
        <v>3850</v>
      </c>
      <c r="O360" t="s">
        <v>3851</v>
      </c>
      <c r="P360" t="s">
        <v>3849</v>
      </c>
      <c r="Q360" t="s">
        <v>3852</v>
      </c>
      <c r="R360">
        <v>468</v>
      </c>
      <c r="S360">
        <v>1</v>
      </c>
      <c r="T360">
        <v>1</v>
      </c>
      <c r="U360">
        <f t="shared" si="5"/>
        <v>1</v>
      </c>
      <c r="V360" t="s">
        <v>3503</v>
      </c>
    </row>
    <row r="361" spans="1:22">
      <c r="A361">
        <v>2098578293</v>
      </c>
      <c r="B361" t="s">
        <v>3808</v>
      </c>
      <c r="C361" t="s">
        <v>3848</v>
      </c>
      <c r="D361" t="s">
        <v>3810</v>
      </c>
      <c r="E361" s="153">
        <v>43696</v>
      </c>
      <c r="F361" t="s">
        <v>3811</v>
      </c>
      <c r="G361" t="s">
        <v>3812</v>
      </c>
      <c r="H361">
        <v>3.43</v>
      </c>
      <c r="I361" t="s">
        <v>242</v>
      </c>
      <c r="J361" t="s">
        <v>149</v>
      </c>
      <c r="K361" t="s">
        <v>3839</v>
      </c>
      <c r="L361" t="s">
        <v>3827</v>
      </c>
      <c r="M361" t="s">
        <v>3828</v>
      </c>
      <c r="N361" t="s">
        <v>3840</v>
      </c>
      <c r="O361" t="s">
        <v>3841</v>
      </c>
      <c r="P361" t="s">
        <v>3842</v>
      </c>
      <c r="Q361" t="s">
        <v>3843</v>
      </c>
      <c r="R361">
        <v>470</v>
      </c>
      <c r="S361">
        <v>1</v>
      </c>
      <c r="T361">
        <v>1</v>
      </c>
      <c r="U361">
        <f t="shared" si="5"/>
        <v>1</v>
      </c>
      <c r="V361" t="s">
        <v>3503</v>
      </c>
    </row>
    <row r="362" spans="1:22">
      <c r="A362">
        <v>1104474133</v>
      </c>
      <c r="B362" t="s">
        <v>3820</v>
      </c>
      <c r="C362" t="s">
        <v>3809</v>
      </c>
      <c r="D362" t="s">
        <v>3810</v>
      </c>
      <c r="E362" s="153">
        <v>44705</v>
      </c>
      <c r="F362" t="s">
        <v>3811</v>
      </c>
      <c r="G362" t="s">
        <v>3812</v>
      </c>
      <c r="H362">
        <v>2.94</v>
      </c>
      <c r="I362" t="s">
        <v>162</v>
      </c>
      <c r="J362" t="s">
        <v>149</v>
      </c>
      <c r="K362" t="s">
        <v>3853</v>
      </c>
      <c r="L362" t="s">
        <v>3854</v>
      </c>
      <c r="M362" t="s">
        <v>3854</v>
      </c>
      <c r="N362" t="s">
        <v>3855</v>
      </c>
      <c r="O362" t="s">
        <v>3856</v>
      </c>
      <c r="P362" t="s">
        <v>3857</v>
      </c>
      <c r="Q362" t="s">
        <v>3858</v>
      </c>
      <c r="R362">
        <v>470</v>
      </c>
      <c r="S362">
        <v>1</v>
      </c>
      <c r="T362">
        <v>1</v>
      </c>
      <c r="U362">
        <f t="shared" si="5"/>
        <v>1</v>
      </c>
      <c r="V362" t="s">
        <v>3503</v>
      </c>
    </row>
    <row r="363" spans="1:22">
      <c r="A363">
        <v>1090423599</v>
      </c>
      <c r="B363" t="s">
        <v>3820</v>
      </c>
      <c r="C363" t="s">
        <v>3809</v>
      </c>
      <c r="D363" t="s">
        <v>3810</v>
      </c>
      <c r="E363" s="153">
        <v>43696</v>
      </c>
      <c r="F363" t="s">
        <v>3811</v>
      </c>
      <c r="G363" t="s">
        <v>3812</v>
      </c>
      <c r="H363">
        <v>2.61</v>
      </c>
      <c r="I363" t="s">
        <v>57</v>
      </c>
      <c r="J363" t="s">
        <v>62</v>
      </c>
      <c r="K363" t="s">
        <v>3833</v>
      </c>
      <c r="L363" t="s">
        <v>3834</v>
      </c>
      <c r="M363" t="s">
        <v>3835</v>
      </c>
      <c r="N363" t="s">
        <v>3836</v>
      </c>
      <c r="O363" t="s">
        <v>3837</v>
      </c>
      <c r="P363" t="s">
        <v>3833</v>
      </c>
      <c r="Q363" t="s">
        <v>3838</v>
      </c>
      <c r="R363">
        <v>470</v>
      </c>
      <c r="S363">
        <v>1</v>
      </c>
      <c r="T363">
        <v>1</v>
      </c>
      <c r="U363">
        <f t="shared" si="5"/>
        <v>1</v>
      </c>
      <c r="V363" t="s">
        <v>3503</v>
      </c>
    </row>
    <row r="364" spans="1:22">
      <c r="A364">
        <v>1096706526</v>
      </c>
      <c r="B364" t="s">
        <v>3808</v>
      </c>
      <c r="C364" t="s">
        <v>3809</v>
      </c>
      <c r="D364" t="s">
        <v>3810</v>
      </c>
      <c r="E364" s="153">
        <v>43696</v>
      </c>
      <c r="F364" t="s">
        <v>3811</v>
      </c>
      <c r="G364" t="s">
        <v>3812</v>
      </c>
      <c r="H364">
        <v>3.56</v>
      </c>
      <c r="I364" t="s">
        <v>57</v>
      </c>
      <c r="J364" t="s">
        <v>112</v>
      </c>
      <c r="K364" t="s">
        <v>3849</v>
      </c>
      <c r="L364" t="s">
        <v>3814</v>
      </c>
      <c r="M364" t="s">
        <v>3822</v>
      </c>
      <c r="N364" t="s">
        <v>3850</v>
      </c>
      <c r="O364" t="s">
        <v>3851</v>
      </c>
      <c r="P364" t="s">
        <v>3849</v>
      </c>
      <c r="Q364" t="s">
        <v>3852</v>
      </c>
      <c r="R364">
        <v>470</v>
      </c>
      <c r="S364">
        <v>1</v>
      </c>
      <c r="T364">
        <v>1</v>
      </c>
      <c r="U364">
        <f t="shared" si="5"/>
        <v>1</v>
      </c>
      <c r="V364" t="s">
        <v>3503</v>
      </c>
    </row>
    <row r="365" spans="1:22">
      <c r="A365">
        <v>1092795598</v>
      </c>
      <c r="B365" t="s">
        <v>3820</v>
      </c>
      <c r="C365" t="s">
        <v>3809</v>
      </c>
      <c r="D365" t="s">
        <v>3810</v>
      </c>
      <c r="E365" s="153">
        <v>43639</v>
      </c>
      <c r="F365" t="s">
        <v>3811</v>
      </c>
      <c r="G365" t="s">
        <v>3812</v>
      </c>
      <c r="H365">
        <v>3.28</v>
      </c>
      <c r="I365" t="s">
        <v>242</v>
      </c>
      <c r="J365" t="s">
        <v>149</v>
      </c>
      <c r="K365" t="s">
        <v>3839</v>
      </c>
      <c r="L365" t="s">
        <v>3827</v>
      </c>
      <c r="M365" t="s">
        <v>3828</v>
      </c>
      <c r="N365" t="s">
        <v>3840</v>
      </c>
      <c r="O365" t="s">
        <v>3841</v>
      </c>
      <c r="P365" t="s">
        <v>3842</v>
      </c>
      <c r="Q365" t="s">
        <v>3843</v>
      </c>
      <c r="R365">
        <v>472</v>
      </c>
      <c r="S365">
        <v>1</v>
      </c>
      <c r="T365">
        <v>1</v>
      </c>
      <c r="U365">
        <f t="shared" si="5"/>
        <v>1</v>
      </c>
      <c r="V365" t="s">
        <v>3503</v>
      </c>
    </row>
    <row r="366" spans="1:22">
      <c r="A366">
        <v>1081706952</v>
      </c>
      <c r="B366" t="s">
        <v>3808</v>
      </c>
      <c r="C366" t="s">
        <v>3809</v>
      </c>
      <c r="D366" t="s">
        <v>3810</v>
      </c>
      <c r="E366" s="153">
        <v>43639</v>
      </c>
      <c r="F366" t="s">
        <v>3811</v>
      </c>
      <c r="G366" t="s">
        <v>3812</v>
      </c>
      <c r="H366">
        <v>3.34</v>
      </c>
      <c r="I366" t="s">
        <v>57</v>
      </c>
      <c r="J366" t="s">
        <v>149</v>
      </c>
      <c r="K366" t="s">
        <v>3849</v>
      </c>
      <c r="L366" t="s">
        <v>3814</v>
      </c>
      <c r="M366" t="s">
        <v>3822</v>
      </c>
      <c r="N366" t="s">
        <v>3850</v>
      </c>
      <c r="O366" t="s">
        <v>3851</v>
      </c>
      <c r="P366" t="s">
        <v>3849</v>
      </c>
      <c r="Q366" t="s">
        <v>3852</v>
      </c>
      <c r="R366">
        <v>472</v>
      </c>
      <c r="S366">
        <v>1</v>
      </c>
      <c r="T366">
        <v>1</v>
      </c>
      <c r="U366">
        <f t="shared" si="5"/>
        <v>1</v>
      </c>
      <c r="V366" t="s">
        <v>3503</v>
      </c>
    </row>
    <row r="367" spans="1:22">
      <c r="A367">
        <v>1102495791</v>
      </c>
      <c r="B367" t="s">
        <v>3808</v>
      </c>
      <c r="C367" t="s">
        <v>3809</v>
      </c>
      <c r="D367" t="s">
        <v>3810</v>
      </c>
      <c r="E367" s="153">
        <v>44789</v>
      </c>
      <c r="F367" t="s">
        <v>3811</v>
      </c>
      <c r="G367" t="s">
        <v>3812</v>
      </c>
      <c r="H367">
        <v>3.35</v>
      </c>
      <c r="I367" t="s">
        <v>162</v>
      </c>
      <c r="J367" t="s">
        <v>149</v>
      </c>
      <c r="K367" t="s">
        <v>3853</v>
      </c>
      <c r="L367" t="s">
        <v>3854</v>
      </c>
      <c r="M367" t="s">
        <v>3854</v>
      </c>
      <c r="N367" t="s">
        <v>3855</v>
      </c>
      <c r="O367" t="s">
        <v>3856</v>
      </c>
      <c r="P367" t="s">
        <v>3857</v>
      </c>
      <c r="Q367" t="s">
        <v>3858</v>
      </c>
      <c r="R367">
        <v>477</v>
      </c>
      <c r="S367">
        <v>1</v>
      </c>
      <c r="T367">
        <v>1</v>
      </c>
      <c r="U367">
        <f t="shared" si="5"/>
        <v>1</v>
      </c>
      <c r="V367" t="s">
        <v>3503</v>
      </c>
    </row>
    <row r="368" spans="1:22">
      <c r="A368">
        <v>1093136867</v>
      </c>
      <c r="B368" t="s">
        <v>3808</v>
      </c>
      <c r="C368" t="s">
        <v>3809</v>
      </c>
      <c r="D368" t="s">
        <v>3810</v>
      </c>
      <c r="E368" s="153">
        <v>43639</v>
      </c>
      <c r="F368" t="s">
        <v>3811</v>
      </c>
      <c r="G368" t="s">
        <v>3812</v>
      </c>
      <c r="H368">
        <v>2.5299999999999998</v>
      </c>
      <c r="I368" t="s">
        <v>57</v>
      </c>
      <c r="J368" t="s">
        <v>62</v>
      </c>
      <c r="K368" t="s">
        <v>3821</v>
      </c>
      <c r="L368" t="s">
        <v>3814</v>
      </c>
      <c r="M368" t="s">
        <v>3822</v>
      </c>
      <c r="N368" t="s">
        <v>3823</v>
      </c>
      <c r="O368" t="s">
        <v>3824</v>
      </c>
      <c r="P368" t="s">
        <v>3821</v>
      </c>
      <c r="Q368" t="s">
        <v>3825</v>
      </c>
      <c r="R368">
        <v>484</v>
      </c>
      <c r="S368">
        <v>1</v>
      </c>
      <c r="T368">
        <v>1</v>
      </c>
      <c r="U368">
        <f t="shared" si="5"/>
        <v>1</v>
      </c>
      <c r="V368" t="s">
        <v>3503</v>
      </c>
    </row>
    <row r="369" spans="1:22">
      <c r="A369">
        <v>1099755199</v>
      </c>
      <c r="B369" t="s">
        <v>3820</v>
      </c>
      <c r="C369" t="s">
        <v>3809</v>
      </c>
      <c r="D369" t="s">
        <v>3810</v>
      </c>
      <c r="E369" s="153">
        <v>44063</v>
      </c>
      <c r="F369" t="s">
        <v>3811</v>
      </c>
      <c r="G369" t="s">
        <v>3812</v>
      </c>
      <c r="H369">
        <v>2.1800000000000002</v>
      </c>
      <c r="I369" t="s">
        <v>57</v>
      </c>
      <c r="J369" t="s">
        <v>62</v>
      </c>
      <c r="K369" t="s">
        <v>3821</v>
      </c>
      <c r="L369" t="s">
        <v>3814</v>
      </c>
      <c r="M369" t="s">
        <v>3822</v>
      </c>
      <c r="N369" t="s">
        <v>3823</v>
      </c>
      <c r="O369" t="s">
        <v>3824</v>
      </c>
      <c r="P369" t="s">
        <v>3821</v>
      </c>
      <c r="Q369" t="s">
        <v>3825</v>
      </c>
      <c r="R369">
        <v>487</v>
      </c>
      <c r="S369">
        <v>1</v>
      </c>
      <c r="T369">
        <v>1</v>
      </c>
      <c r="U369">
        <f t="shared" si="5"/>
        <v>1</v>
      </c>
      <c r="V369" t="s">
        <v>3503</v>
      </c>
    </row>
    <row r="370" spans="1:22">
      <c r="A370">
        <v>1105318883</v>
      </c>
      <c r="B370" t="s">
        <v>3820</v>
      </c>
      <c r="C370" t="s">
        <v>3809</v>
      </c>
      <c r="D370" t="s">
        <v>3810</v>
      </c>
      <c r="E370" s="153">
        <v>44705</v>
      </c>
      <c r="F370" t="s">
        <v>3811</v>
      </c>
      <c r="G370" t="s">
        <v>3812</v>
      </c>
      <c r="H370">
        <v>3.17</v>
      </c>
      <c r="I370" t="s">
        <v>162</v>
      </c>
      <c r="J370" t="s">
        <v>149</v>
      </c>
      <c r="K370" t="s">
        <v>3853</v>
      </c>
      <c r="L370" t="s">
        <v>3854</v>
      </c>
      <c r="M370" t="s">
        <v>3854</v>
      </c>
      <c r="N370" t="s">
        <v>3855</v>
      </c>
      <c r="O370" t="s">
        <v>3856</v>
      </c>
      <c r="P370" t="s">
        <v>3857</v>
      </c>
      <c r="Q370" t="s">
        <v>3858</v>
      </c>
      <c r="R370">
        <v>495</v>
      </c>
      <c r="S370">
        <v>1</v>
      </c>
      <c r="T370" t="s">
        <v>68</v>
      </c>
      <c r="U370">
        <f t="shared" si="5"/>
        <v>1</v>
      </c>
      <c r="V370" t="s">
        <v>3503</v>
      </c>
    </row>
    <row r="371" spans="1:22">
      <c r="A371">
        <v>1096331747</v>
      </c>
      <c r="B371" t="s">
        <v>3820</v>
      </c>
      <c r="C371" t="s">
        <v>3809</v>
      </c>
      <c r="D371" t="s">
        <v>3810</v>
      </c>
      <c r="E371" s="153">
        <v>44315</v>
      </c>
      <c r="F371" t="s">
        <v>3811</v>
      </c>
      <c r="G371" t="s">
        <v>3812</v>
      </c>
      <c r="H371">
        <v>3.02</v>
      </c>
      <c r="I371" t="s">
        <v>162</v>
      </c>
      <c r="J371" t="s">
        <v>149</v>
      </c>
      <c r="K371" t="s">
        <v>3863</v>
      </c>
      <c r="L371" t="s">
        <v>3854</v>
      </c>
      <c r="M371" t="s">
        <v>3854</v>
      </c>
      <c r="N371" t="s">
        <v>3864</v>
      </c>
      <c r="O371" t="s">
        <v>3865</v>
      </c>
      <c r="P371" t="s">
        <v>3863</v>
      </c>
      <c r="Q371" t="s">
        <v>3866</v>
      </c>
      <c r="R371">
        <v>495</v>
      </c>
      <c r="S371">
        <v>1</v>
      </c>
      <c r="T371">
        <v>1</v>
      </c>
      <c r="U371">
        <f t="shared" si="5"/>
        <v>1</v>
      </c>
      <c r="V371" t="s">
        <v>3503</v>
      </c>
    </row>
    <row r="372" spans="1:22">
      <c r="A372">
        <v>1108509447</v>
      </c>
      <c r="B372" t="s">
        <v>3820</v>
      </c>
      <c r="C372" t="s">
        <v>3809</v>
      </c>
      <c r="D372" t="s">
        <v>3810</v>
      </c>
      <c r="E372" s="153">
        <v>44063</v>
      </c>
      <c r="F372" t="s">
        <v>3811</v>
      </c>
      <c r="G372" t="s">
        <v>3812</v>
      </c>
      <c r="H372">
        <v>2.76</v>
      </c>
      <c r="I372" t="s">
        <v>57</v>
      </c>
      <c r="J372" t="s">
        <v>149</v>
      </c>
      <c r="K372" t="s">
        <v>3821</v>
      </c>
      <c r="L372" t="s">
        <v>3814</v>
      </c>
      <c r="M372" t="s">
        <v>3822</v>
      </c>
      <c r="N372" t="s">
        <v>3823</v>
      </c>
      <c r="O372" t="s">
        <v>3824</v>
      </c>
      <c r="P372" t="s">
        <v>3821</v>
      </c>
      <c r="Q372" t="s">
        <v>3825</v>
      </c>
      <c r="R372">
        <v>495</v>
      </c>
      <c r="S372">
        <v>1</v>
      </c>
      <c r="T372">
        <v>1</v>
      </c>
      <c r="U372">
        <f t="shared" si="5"/>
        <v>1</v>
      </c>
      <c r="V372" t="s">
        <v>3503</v>
      </c>
    </row>
    <row r="373" spans="1:22">
      <c r="A373">
        <v>2121174185</v>
      </c>
      <c r="B373" t="s">
        <v>3808</v>
      </c>
      <c r="C373" t="s">
        <v>3848</v>
      </c>
      <c r="D373" t="s">
        <v>3810</v>
      </c>
      <c r="E373" s="153">
        <v>43639</v>
      </c>
      <c r="F373" t="s">
        <v>3811</v>
      </c>
      <c r="G373" t="s">
        <v>3812</v>
      </c>
      <c r="H373">
        <v>3.79</v>
      </c>
      <c r="I373" t="s">
        <v>57</v>
      </c>
      <c r="J373" t="s">
        <v>112</v>
      </c>
      <c r="K373" t="s">
        <v>3821</v>
      </c>
      <c r="L373" t="s">
        <v>3814</v>
      </c>
      <c r="M373" t="s">
        <v>3822</v>
      </c>
      <c r="N373" t="s">
        <v>3823</v>
      </c>
      <c r="O373" t="s">
        <v>3824</v>
      </c>
      <c r="P373" t="s">
        <v>3821</v>
      </c>
      <c r="Q373" t="s">
        <v>3825</v>
      </c>
      <c r="R373">
        <v>497</v>
      </c>
      <c r="S373">
        <v>1</v>
      </c>
      <c r="T373">
        <v>1</v>
      </c>
      <c r="U373">
        <f t="shared" si="5"/>
        <v>1</v>
      </c>
      <c r="V373" t="s">
        <v>3503</v>
      </c>
    </row>
    <row r="374" spans="1:22">
      <c r="A374">
        <v>2240413449</v>
      </c>
      <c r="B374" t="s">
        <v>3808</v>
      </c>
      <c r="C374" t="s">
        <v>3848</v>
      </c>
      <c r="D374" t="s">
        <v>3810</v>
      </c>
      <c r="E374" s="153">
        <v>43639</v>
      </c>
      <c r="F374" t="s">
        <v>3811</v>
      </c>
      <c r="G374" t="s">
        <v>3812</v>
      </c>
      <c r="H374">
        <v>3.36</v>
      </c>
      <c r="I374" t="s">
        <v>57</v>
      </c>
      <c r="J374" t="s">
        <v>149</v>
      </c>
      <c r="K374" t="s">
        <v>3849</v>
      </c>
      <c r="L374" t="s">
        <v>3814</v>
      </c>
      <c r="M374" t="s">
        <v>3822</v>
      </c>
      <c r="N374" t="s">
        <v>3850</v>
      </c>
      <c r="O374" t="s">
        <v>3851</v>
      </c>
      <c r="P374" t="s">
        <v>3849</v>
      </c>
      <c r="Q374" t="s">
        <v>3852</v>
      </c>
      <c r="R374">
        <v>497</v>
      </c>
      <c r="S374">
        <v>1</v>
      </c>
      <c r="T374">
        <v>1</v>
      </c>
      <c r="U374">
        <f t="shared" si="5"/>
        <v>1</v>
      </c>
      <c r="V374" t="s">
        <v>3503</v>
      </c>
    </row>
    <row r="375" spans="1:22">
      <c r="A375">
        <v>1109578730</v>
      </c>
      <c r="B375" t="s">
        <v>3808</v>
      </c>
      <c r="C375" t="s">
        <v>3809</v>
      </c>
      <c r="D375" t="s">
        <v>3810</v>
      </c>
      <c r="E375" s="153">
        <v>44705</v>
      </c>
      <c r="F375" t="s">
        <v>3811</v>
      </c>
      <c r="G375" t="s">
        <v>3812</v>
      </c>
      <c r="H375">
        <v>3.37</v>
      </c>
      <c r="I375" t="s">
        <v>162</v>
      </c>
      <c r="J375" t="s">
        <v>149</v>
      </c>
      <c r="K375" t="s">
        <v>3853</v>
      </c>
      <c r="L375" t="s">
        <v>3854</v>
      </c>
      <c r="M375" t="s">
        <v>3854</v>
      </c>
      <c r="N375" t="s">
        <v>3855</v>
      </c>
      <c r="O375" t="s">
        <v>3856</v>
      </c>
      <c r="P375" t="s">
        <v>3857</v>
      </c>
      <c r="Q375" t="s">
        <v>3858</v>
      </c>
      <c r="R375">
        <v>502</v>
      </c>
      <c r="S375">
        <v>1</v>
      </c>
      <c r="T375">
        <v>1</v>
      </c>
      <c r="U375">
        <f t="shared" si="5"/>
        <v>1</v>
      </c>
      <c r="V375" t="s">
        <v>3503</v>
      </c>
    </row>
    <row r="376" spans="1:22">
      <c r="A376">
        <v>1094682976</v>
      </c>
      <c r="B376" t="s">
        <v>3820</v>
      </c>
      <c r="C376" t="s">
        <v>3809</v>
      </c>
      <c r="D376" t="s">
        <v>3810</v>
      </c>
      <c r="E376" s="153">
        <v>43965</v>
      </c>
      <c r="F376" t="s">
        <v>3811</v>
      </c>
      <c r="G376" t="s">
        <v>3812</v>
      </c>
      <c r="H376">
        <v>3.38</v>
      </c>
      <c r="I376" t="s">
        <v>57</v>
      </c>
      <c r="J376" t="s">
        <v>149</v>
      </c>
      <c r="K376" t="s">
        <v>3821</v>
      </c>
      <c r="L376" t="s">
        <v>3814</v>
      </c>
      <c r="M376" t="s">
        <v>3822</v>
      </c>
      <c r="N376" t="s">
        <v>3823</v>
      </c>
      <c r="O376" t="s">
        <v>3824</v>
      </c>
      <c r="P376" t="s">
        <v>3821</v>
      </c>
      <c r="Q376" t="s">
        <v>3825</v>
      </c>
      <c r="R376">
        <v>505</v>
      </c>
      <c r="S376">
        <v>1</v>
      </c>
      <c r="T376">
        <v>1</v>
      </c>
      <c r="U376">
        <f t="shared" si="5"/>
        <v>1</v>
      </c>
      <c r="V376" t="s">
        <v>3503</v>
      </c>
    </row>
    <row r="377" spans="1:22">
      <c r="A377">
        <v>1094686316</v>
      </c>
      <c r="B377" t="s">
        <v>3820</v>
      </c>
      <c r="C377" t="s">
        <v>3809</v>
      </c>
      <c r="D377" t="s">
        <v>3810</v>
      </c>
      <c r="E377" s="153">
        <v>43965</v>
      </c>
      <c r="F377" t="s">
        <v>3811</v>
      </c>
      <c r="G377" t="s">
        <v>3812</v>
      </c>
      <c r="H377">
        <v>2.77</v>
      </c>
      <c r="I377" t="s">
        <v>57</v>
      </c>
      <c r="J377" t="s">
        <v>149</v>
      </c>
      <c r="K377" t="s">
        <v>3833</v>
      </c>
      <c r="L377" t="s">
        <v>3834</v>
      </c>
      <c r="M377" t="s">
        <v>3835</v>
      </c>
      <c r="N377" t="s">
        <v>3836</v>
      </c>
      <c r="O377" t="s">
        <v>3837</v>
      </c>
      <c r="P377" t="s">
        <v>3833</v>
      </c>
      <c r="Q377" t="s">
        <v>3838</v>
      </c>
      <c r="R377">
        <v>505</v>
      </c>
      <c r="S377">
        <v>1</v>
      </c>
      <c r="T377">
        <v>1</v>
      </c>
      <c r="U377">
        <f t="shared" si="5"/>
        <v>1</v>
      </c>
      <c r="V377" t="s">
        <v>3503</v>
      </c>
    </row>
    <row r="378" spans="1:22">
      <c r="A378">
        <v>2146115734</v>
      </c>
      <c r="B378" t="s">
        <v>3808</v>
      </c>
      <c r="C378" t="s">
        <v>3848</v>
      </c>
      <c r="D378" t="s">
        <v>3810</v>
      </c>
      <c r="E378" s="153">
        <v>44315</v>
      </c>
      <c r="F378" t="s">
        <v>3811</v>
      </c>
      <c r="G378" t="s">
        <v>3812</v>
      </c>
      <c r="H378">
        <v>3.52</v>
      </c>
      <c r="I378" t="s">
        <v>57</v>
      </c>
      <c r="J378" t="s">
        <v>112</v>
      </c>
      <c r="K378" t="s">
        <v>3813</v>
      </c>
      <c r="L378" t="s">
        <v>3814</v>
      </c>
      <c r="M378" t="s">
        <v>3815</v>
      </c>
      <c r="N378" t="s">
        <v>3816</v>
      </c>
      <c r="O378" t="s">
        <v>3817</v>
      </c>
      <c r="P378" t="s">
        <v>3818</v>
      </c>
      <c r="Q378" t="s">
        <v>3819</v>
      </c>
      <c r="R378">
        <v>520</v>
      </c>
      <c r="S378">
        <v>1</v>
      </c>
      <c r="T378">
        <v>1</v>
      </c>
      <c r="U378">
        <f t="shared" si="5"/>
        <v>1</v>
      </c>
      <c r="V378" t="s">
        <v>3503</v>
      </c>
    </row>
    <row r="379" spans="1:22">
      <c r="A379">
        <v>2159502018</v>
      </c>
      <c r="B379" t="s">
        <v>3808</v>
      </c>
      <c r="C379" t="s">
        <v>3848</v>
      </c>
      <c r="D379" t="s">
        <v>3810</v>
      </c>
      <c r="E379" s="153">
        <v>44315</v>
      </c>
      <c r="F379" t="s">
        <v>3811</v>
      </c>
      <c r="G379" t="s">
        <v>3812</v>
      </c>
      <c r="H379">
        <v>3.08</v>
      </c>
      <c r="I379" t="s">
        <v>57</v>
      </c>
      <c r="J379" t="s">
        <v>149</v>
      </c>
      <c r="K379" t="s">
        <v>3821</v>
      </c>
      <c r="L379" t="s">
        <v>3814</v>
      </c>
      <c r="M379" t="s">
        <v>3822</v>
      </c>
      <c r="N379" t="s">
        <v>3823</v>
      </c>
      <c r="O379" t="s">
        <v>3824</v>
      </c>
      <c r="P379" t="s">
        <v>3821</v>
      </c>
      <c r="Q379" t="s">
        <v>3825</v>
      </c>
      <c r="R379">
        <v>520</v>
      </c>
      <c r="S379">
        <v>1</v>
      </c>
      <c r="T379">
        <v>1</v>
      </c>
      <c r="U379">
        <f t="shared" si="5"/>
        <v>1</v>
      </c>
      <c r="V379" t="s">
        <v>3503</v>
      </c>
    </row>
    <row r="380" spans="1:22">
      <c r="A380">
        <v>1082126986</v>
      </c>
      <c r="B380" t="s">
        <v>3808</v>
      </c>
      <c r="C380" t="s">
        <v>3809</v>
      </c>
      <c r="D380" t="s">
        <v>3810</v>
      </c>
      <c r="E380" s="153">
        <v>43639</v>
      </c>
      <c r="F380" t="s">
        <v>3811</v>
      </c>
      <c r="G380" t="s">
        <v>3812</v>
      </c>
      <c r="H380">
        <v>3.33</v>
      </c>
      <c r="I380" t="s">
        <v>57</v>
      </c>
      <c r="J380" t="s">
        <v>149</v>
      </c>
      <c r="K380" t="s">
        <v>3813</v>
      </c>
      <c r="L380" t="s">
        <v>3814</v>
      </c>
      <c r="M380" t="s">
        <v>3815</v>
      </c>
      <c r="N380" t="s">
        <v>3816</v>
      </c>
      <c r="O380" t="s">
        <v>3817</v>
      </c>
      <c r="P380" t="s">
        <v>3818</v>
      </c>
      <c r="Q380" t="s">
        <v>3819</v>
      </c>
      <c r="R380">
        <v>527</v>
      </c>
      <c r="S380">
        <v>1</v>
      </c>
      <c r="T380">
        <v>1</v>
      </c>
      <c r="U380">
        <f t="shared" si="5"/>
        <v>1</v>
      </c>
      <c r="V380" t="s">
        <v>3503</v>
      </c>
    </row>
    <row r="381" spans="1:22">
      <c r="A381">
        <v>1107256305</v>
      </c>
      <c r="B381" t="s">
        <v>3820</v>
      </c>
      <c r="C381" t="s">
        <v>3809</v>
      </c>
      <c r="D381" t="s">
        <v>3810</v>
      </c>
      <c r="E381" s="153">
        <v>43639</v>
      </c>
      <c r="F381" t="s">
        <v>3811</v>
      </c>
      <c r="G381" t="s">
        <v>3812</v>
      </c>
      <c r="H381">
        <v>3.3</v>
      </c>
      <c r="I381" t="s">
        <v>57</v>
      </c>
      <c r="J381" t="s">
        <v>149</v>
      </c>
      <c r="K381" t="s">
        <v>3821</v>
      </c>
      <c r="L381" t="s">
        <v>3814</v>
      </c>
      <c r="M381" t="s">
        <v>3822</v>
      </c>
      <c r="N381" t="s">
        <v>3823</v>
      </c>
      <c r="O381" t="s">
        <v>3824</v>
      </c>
      <c r="P381" t="s">
        <v>3821</v>
      </c>
      <c r="Q381" t="s">
        <v>3825</v>
      </c>
      <c r="R381">
        <v>527</v>
      </c>
      <c r="S381">
        <v>1</v>
      </c>
      <c r="T381">
        <v>1</v>
      </c>
      <c r="U381">
        <f t="shared" si="5"/>
        <v>1</v>
      </c>
      <c r="V381" t="s">
        <v>3503</v>
      </c>
    </row>
    <row r="382" spans="1:22">
      <c r="A382">
        <v>1105216780</v>
      </c>
      <c r="B382" t="s">
        <v>3808</v>
      </c>
      <c r="C382" t="s">
        <v>3809</v>
      </c>
      <c r="D382" t="s">
        <v>3810</v>
      </c>
      <c r="E382" s="153">
        <v>44705</v>
      </c>
      <c r="F382" t="s">
        <v>3811</v>
      </c>
      <c r="G382" t="s">
        <v>3812</v>
      </c>
      <c r="H382">
        <v>2.02</v>
      </c>
      <c r="I382" t="s">
        <v>242</v>
      </c>
      <c r="J382" t="s">
        <v>62</v>
      </c>
      <c r="K382" t="s">
        <v>3826</v>
      </c>
      <c r="L382" t="s">
        <v>3827</v>
      </c>
      <c r="M382" t="s">
        <v>3828</v>
      </c>
      <c r="N382" t="s">
        <v>3829</v>
      </c>
      <c r="O382" t="s">
        <v>3830</v>
      </c>
      <c r="P382" t="s">
        <v>3831</v>
      </c>
      <c r="Q382" t="s">
        <v>3832</v>
      </c>
      <c r="R382">
        <v>530</v>
      </c>
      <c r="S382">
        <v>1</v>
      </c>
      <c r="T382">
        <v>1</v>
      </c>
      <c r="U382">
        <f t="shared" si="5"/>
        <v>1</v>
      </c>
      <c r="V382" t="s">
        <v>3503</v>
      </c>
    </row>
    <row r="383" spans="1:22">
      <c r="A383">
        <v>1100033677</v>
      </c>
      <c r="B383" t="s">
        <v>3820</v>
      </c>
      <c r="C383" t="s">
        <v>3809</v>
      </c>
      <c r="D383" t="s">
        <v>3810</v>
      </c>
      <c r="E383" s="153">
        <v>43965</v>
      </c>
      <c r="F383" t="s">
        <v>3811</v>
      </c>
      <c r="G383" t="s">
        <v>3812</v>
      </c>
      <c r="H383">
        <v>2.89</v>
      </c>
      <c r="I383" t="s">
        <v>242</v>
      </c>
      <c r="J383" t="s">
        <v>149</v>
      </c>
      <c r="K383" t="s">
        <v>3844</v>
      </c>
      <c r="L383" t="s">
        <v>3827</v>
      </c>
      <c r="M383" t="s">
        <v>3828</v>
      </c>
      <c r="N383" t="s">
        <v>3845</v>
      </c>
      <c r="O383" t="s">
        <v>3846</v>
      </c>
      <c r="P383" t="s">
        <v>3844</v>
      </c>
      <c r="Q383" t="s">
        <v>3847</v>
      </c>
      <c r="R383">
        <v>536</v>
      </c>
      <c r="S383">
        <v>1</v>
      </c>
      <c r="T383">
        <v>1</v>
      </c>
      <c r="U383">
        <f t="shared" si="5"/>
        <v>1</v>
      </c>
      <c r="V383" t="s">
        <v>3503</v>
      </c>
    </row>
    <row r="384" spans="1:22">
      <c r="A384">
        <v>1099533836</v>
      </c>
      <c r="B384" t="s">
        <v>3820</v>
      </c>
      <c r="C384" t="s">
        <v>3809</v>
      </c>
      <c r="D384" t="s">
        <v>3810</v>
      </c>
      <c r="E384" s="153">
        <v>43965</v>
      </c>
      <c r="F384" t="s">
        <v>3811</v>
      </c>
      <c r="G384" t="s">
        <v>3812</v>
      </c>
      <c r="H384">
        <v>2.8</v>
      </c>
      <c r="I384" t="s">
        <v>57</v>
      </c>
      <c r="J384" t="s">
        <v>149</v>
      </c>
      <c r="K384" t="s">
        <v>3833</v>
      </c>
      <c r="L384" t="s">
        <v>3834</v>
      </c>
      <c r="M384" t="s">
        <v>3835</v>
      </c>
      <c r="N384" t="s">
        <v>3836</v>
      </c>
      <c r="O384" t="s">
        <v>3837</v>
      </c>
      <c r="P384" t="s">
        <v>3833</v>
      </c>
      <c r="Q384" t="s">
        <v>3838</v>
      </c>
      <c r="R384">
        <v>539</v>
      </c>
      <c r="S384">
        <v>1</v>
      </c>
      <c r="T384">
        <v>1</v>
      </c>
      <c r="U384">
        <f t="shared" si="5"/>
        <v>1</v>
      </c>
      <c r="V384" t="s">
        <v>3503</v>
      </c>
    </row>
    <row r="385" spans="1:22">
      <c r="A385">
        <v>1063728255</v>
      </c>
      <c r="B385" t="s">
        <v>3820</v>
      </c>
      <c r="C385" t="s">
        <v>3809</v>
      </c>
      <c r="D385" t="s">
        <v>3810</v>
      </c>
      <c r="E385" s="153">
        <v>43965</v>
      </c>
      <c r="F385" t="s">
        <v>3811</v>
      </c>
      <c r="G385" t="s">
        <v>3812</v>
      </c>
      <c r="H385">
        <v>3.75</v>
      </c>
      <c r="I385" t="s">
        <v>57</v>
      </c>
      <c r="J385" t="s">
        <v>112</v>
      </c>
      <c r="K385" t="s">
        <v>3833</v>
      </c>
      <c r="L385" t="s">
        <v>3834</v>
      </c>
      <c r="M385" t="s">
        <v>3835</v>
      </c>
      <c r="N385" t="s">
        <v>3836</v>
      </c>
      <c r="O385" t="s">
        <v>3837</v>
      </c>
      <c r="P385" t="s">
        <v>3833</v>
      </c>
      <c r="Q385" t="s">
        <v>3838</v>
      </c>
      <c r="R385">
        <v>563</v>
      </c>
      <c r="S385">
        <v>1</v>
      </c>
      <c r="T385">
        <v>1</v>
      </c>
      <c r="U385">
        <f t="shared" si="5"/>
        <v>1</v>
      </c>
      <c r="V385" t="s">
        <v>3503</v>
      </c>
    </row>
    <row r="386" spans="1:22">
      <c r="A386">
        <v>2198553824</v>
      </c>
      <c r="B386" t="s">
        <v>3808</v>
      </c>
      <c r="C386" t="s">
        <v>3848</v>
      </c>
      <c r="D386" t="s">
        <v>3810</v>
      </c>
      <c r="E386" s="153">
        <v>44705</v>
      </c>
      <c r="F386" t="s">
        <v>3811</v>
      </c>
      <c r="G386" t="s">
        <v>3812</v>
      </c>
      <c r="H386">
        <v>3.72</v>
      </c>
      <c r="I386" t="s">
        <v>57</v>
      </c>
      <c r="J386" t="s">
        <v>112</v>
      </c>
      <c r="K386" t="s">
        <v>3821</v>
      </c>
      <c r="L386" t="s">
        <v>3814</v>
      </c>
      <c r="M386" t="s">
        <v>3822</v>
      </c>
      <c r="N386" t="s">
        <v>3823</v>
      </c>
      <c r="O386" t="s">
        <v>3824</v>
      </c>
      <c r="P386" t="s">
        <v>3821</v>
      </c>
      <c r="Q386" t="s">
        <v>3825</v>
      </c>
      <c r="R386">
        <v>573</v>
      </c>
      <c r="S386">
        <v>1</v>
      </c>
      <c r="T386" t="s">
        <v>68</v>
      </c>
      <c r="U386">
        <f t="shared" ref="U386:U449" si="6">IF(OR(S386=1,T386=1),1,"0")</f>
        <v>1</v>
      </c>
      <c r="V386" t="s">
        <v>3503</v>
      </c>
    </row>
    <row r="387" spans="1:22">
      <c r="A387">
        <v>2254921725</v>
      </c>
      <c r="B387" t="s">
        <v>3820</v>
      </c>
      <c r="C387" t="s">
        <v>3848</v>
      </c>
      <c r="D387" t="s">
        <v>3810</v>
      </c>
      <c r="E387" s="153">
        <v>44315</v>
      </c>
      <c r="F387" t="s">
        <v>3811</v>
      </c>
      <c r="G387" t="s">
        <v>3812</v>
      </c>
      <c r="H387">
        <v>4</v>
      </c>
      <c r="I387" t="s">
        <v>57</v>
      </c>
      <c r="J387" t="s">
        <v>112</v>
      </c>
      <c r="K387" t="s">
        <v>3821</v>
      </c>
      <c r="L387" t="s">
        <v>3814</v>
      </c>
      <c r="M387" t="s">
        <v>3822</v>
      </c>
      <c r="N387" t="s">
        <v>3823</v>
      </c>
      <c r="O387" t="s">
        <v>3824</v>
      </c>
      <c r="P387" t="s">
        <v>3821</v>
      </c>
      <c r="Q387" t="s">
        <v>3825</v>
      </c>
      <c r="R387">
        <v>581</v>
      </c>
      <c r="S387">
        <v>1</v>
      </c>
      <c r="T387">
        <v>1</v>
      </c>
      <c r="U387">
        <f t="shared" si="6"/>
        <v>1</v>
      </c>
      <c r="V387" t="s">
        <v>3503</v>
      </c>
    </row>
    <row r="388" spans="1:22">
      <c r="A388">
        <v>2175011796</v>
      </c>
      <c r="B388" t="s">
        <v>3820</v>
      </c>
      <c r="C388" t="s">
        <v>3848</v>
      </c>
      <c r="D388" t="s">
        <v>3810</v>
      </c>
      <c r="E388" s="153">
        <v>43965</v>
      </c>
      <c r="F388" t="s">
        <v>3811</v>
      </c>
      <c r="G388" t="s">
        <v>3812</v>
      </c>
      <c r="H388">
        <v>3.92</v>
      </c>
      <c r="I388" t="s">
        <v>57</v>
      </c>
      <c r="J388" t="s">
        <v>112</v>
      </c>
      <c r="K388" t="s">
        <v>3833</v>
      </c>
      <c r="L388" t="s">
        <v>3834</v>
      </c>
      <c r="M388" t="s">
        <v>3835</v>
      </c>
      <c r="N388" t="s">
        <v>3836</v>
      </c>
      <c r="O388" t="s">
        <v>3837</v>
      </c>
      <c r="P388" t="s">
        <v>3833</v>
      </c>
      <c r="Q388" t="s">
        <v>3838</v>
      </c>
      <c r="R388">
        <v>588</v>
      </c>
      <c r="S388">
        <v>1</v>
      </c>
      <c r="T388">
        <v>1</v>
      </c>
      <c r="U388">
        <f t="shared" si="6"/>
        <v>1</v>
      </c>
      <c r="V388" t="s">
        <v>3503</v>
      </c>
    </row>
    <row r="389" spans="1:22">
      <c r="A389">
        <v>1084207529</v>
      </c>
      <c r="B389" t="s">
        <v>3820</v>
      </c>
      <c r="C389" t="s">
        <v>3809</v>
      </c>
      <c r="D389" t="s">
        <v>3810</v>
      </c>
      <c r="E389" s="153">
        <v>43696</v>
      </c>
      <c r="F389" t="s">
        <v>3811</v>
      </c>
      <c r="G389" t="s">
        <v>3812</v>
      </c>
      <c r="H389">
        <v>3.58</v>
      </c>
      <c r="I389" t="s">
        <v>242</v>
      </c>
      <c r="J389" t="s">
        <v>112</v>
      </c>
      <c r="K389" t="s">
        <v>3844</v>
      </c>
      <c r="L389" t="s">
        <v>3827</v>
      </c>
      <c r="M389" t="s">
        <v>3828</v>
      </c>
      <c r="N389" t="s">
        <v>3845</v>
      </c>
      <c r="O389" t="s">
        <v>3846</v>
      </c>
      <c r="P389" t="s">
        <v>3844</v>
      </c>
      <c r="Q389" t="s">
        <v>3847</v>
      </c>
      <c r="S389">
        <v>0</v>
      </c>
      <c r="T389">
        <v>1</v>
      </c>
      <c r="U389">
        <f t="shared" si="6"/>
        <v>1</v>
      </c>
      <c r="V389" t="s">
        <v>3503</v>
      </c>
    </row>
    <row r="390" spans="1:22">
      <c r="A390">
        <v>1098755414</v>
      </c>
      <c r="B390" t="s">
        <v>3820</v>
      </c>
      <c r="C390" t="s">
        <v>3809</v>
      </c>
      <c r="D390" t="s">
        <v>3810</v>
      </c>
      <c r="E390" s="153">
        <v>44546</v>
      </c>
      <c r="F390" t="s">
        <v>3811</v>
      </c>
      <c r="G390" t="s">
        <v>3812</v>
      </c>
      <c r="H390">
        <v>2.64</v>
      </c>
      <c r="I390" t="s">
        <v>242</v>
      </c>
      <c r="J390" t="s">
        <v>62</v>
      </c>
      <c r="K390" t="s">
        <v>3844</v>
      </c>
      <c r="L390" t="s">
        <v>3827</v>
      </c>
      <c r="M390" t="s">
        <v>3828</v>
      </c>
      <c r="N390" t="s">
        <v>3845</v>
      </c>
      <c r="O390" t="s">
        <v>3846</v>
      </c>
      <c r="P390" t="s">
        <v>3844</v>
      </c>
      <c r="Q390" t="s">
        <v>3847</v>
      </c>
      <c r="S390">
        <v>0</v>
      </c>
      <c r="T390" t="s">
        <v>68</v>
      </c>
      <c r="U390" t="str">
        <f t="shared" si="6"/>
        <v>0</v>
      </c>
      <c r="V390" t="s">
        <v>3870</v>
      </c>
    </row>
    <row r="391" spans="1:22">
      <c r="A391">
        <v>1095664346</v>
      </c>
      <c r="B391" t="s">
        <v>3820</v>
      </c>
      <c r="C391" t="s">
        <v>3809</v>
      </c>
      <c r="D391" t="s">
        <v>3810</v>
      </c>
      <c r="E391" s="153">
        <v>45153</v>
      </c>
      <c r="F391" t="s">
        <v>3811</v>
      </c>
      <c r="G391" t="s">
        <v>3812</v>
      </c>
      <c r="H391">
        <v>2.64</v>
      </c>
      <c r="I391" t="s">
        <v>242</v>
      </c>
      <c r="J391" t="s">
        <v>62</v>
      </c>
      <c r="K391" t="s">
        <v>3844</v>
      </c>
      <c r="L391" t="s">
        <v>3827</v>
      </c>
      <c r="M391" t="s">
        <v>3828</v>
      </c>
      <c r="N391" t="s">
        <v>3845</v>
      </c>
      <c r="O391" t="s">
        <v>3846</v>
      </c>
      <c r="P391" t="s">
        <v>3844</v>
      </c>
      <c r="Q391" t="s">
        <v>3847</v>
      </c>
      <c r="S391">
        <v>0</v>
      </c>
      <c r="T391" t="s">
        <v>68</v>
      </c>
      <c r="U391" t="str">
        <f t="shared" si="6"/>
        <v>0</v>
      </c>
      <c r="V391" t="s">
        <v>3870</v>
      </c>
    </row>
    <row r="392" spans="1:22">
      <c r="A392">
        <v>1081758565</v>
      </c>
      <c r="B392" t="s">
        <v>3820</v>
      </c>
      <c r="C392" t="s">
        <v>3809</v>
      </c>
      <c r="D392" t="s">
        <v>3810</v>
      </c>
      <c r="E392" s="153">
        <v>43639</v>
      </c>
      <c r="F392" t="s">
        <v>3811</v>
      </c>
      <c r="G392" t="s">
        <v>3812</v>
      </c>
      <c r="H392">
        <v>3.02</v>
      </c>
      <c r="I392" t="s">
        <v>242</v>
      </c>
      <c r="J392" t="s">
        <v>149</v>
      </c>
      <c r="K392" t="s">
        <v>3844</v>
      </c>
      <c r="L392" t="s">
        <v>3827</v>
      </c>
      <c r="M392" t="s">
        <v>3828</v>
      </c>
      <c r="N392" t="s">
        <v>3845</v>
      </c>
      <c r="O392" t="s">
        <v>3846</v>
      </c>
      <c r="P392" t="s">
        <v>3844</v>
      </c>
      <c r="Q392" t="s">
        <v>3847</v>
      </c>
      <c r="S392">
        <v>0</v>
      </c>
      <c r="T392" t="s">
        <v>68</v>
      </c>
      <c r="U392" t="str">
        <f t="shared" si="6"/>
        <v>0</v>
      </c>
      <c r="V392" t="s">
        <v>3870</v>
      </c>
    </row>
    <row r="393" spans="1:22">
      <c r="A393">
        <v>1077763348</v>
      </c>
      <c r="B393" t="s">
        <v>3820</v>
      </c>
      <c r="C393" t="s">
        <v>3809</v>
      </c>
      <c r="D393" t="s">
        <v>3810</v>
      </c>
      <c r="E393" s="153">
        <v>44931</v>
      </c>
      <c r="F393" t="s">
        <v>3811</v>
      </c>
      <c r="G393" t="s">
        <v>3812</v>
      </c>
      <c r="H393">
        <v>3.11</v>
      </c>
      <c r="I393" t="s">
        <v>242</v>
      </c>
      <c r="J393" t="s">
        <v>149</v>
      </c>
      <c r="K393" t="s">
        <v>3844</v>
      </c>
      <c r="L393" t="s">
        <v>3827</v>
      </c>
      <c r="M393" t="s">
        <v>3828</v>
      </c>
      <c r="N393" t="s">
        <v>3845</v>
      </c>
      <c r="O393" t="s">
        <v>3846</v>
      </c>
      <c r="P393" t="s">
        <v>3844</v>
      </c>
      <c r="Q393" t="s">
        <v>3847</v>
      </c>
      <c r="S393">
        <v>0</v>
      </c>
      <c r="T393" t="s">
        <v>68</v>
      </c>
      <c r="U393" t="str">
        <f t="shared" si="6"/>
        <v>0</v>
      </c>
      <c r="V393" t="s">
        <v>3870</v>
      </c>
    </row>
    <row r="394" spans="1:22">
      <c r="A394">
        <v>2133602249</v>
      </c>
      <c r="B394" t="s">
        <v>3820</v>
      </c>
      <c r="C394" t="s">
        <v>3848</v>
      </c>
      <c r="D394" t="s">
        <v>3810</v>
      </c>
      <c r="E394" s="153">
        <v>43639</v>
      </c>
      <c r="F394" t="s">
        <v>3811</v>
      </c>
      <c r="G394" t="s">
        <v>3812</v>
      </c>
      <c r="H394">
        <v>3.73</v>
      </c>
      <c r="I394" t="s">
        <v>242</v>
      </c>
      <c r="J394" t="s">
        <v>112</v>
      </c>
      <c r="K394" t="s">
        <v>3844</v>
      </c>
      <c r="L394" t="s">
        <v>3827</v>
      </c>
      <c r="M394" t="s">
        <v>3828</v>
      </c>
      <c r="N394" t="s">
        <v>3845</v>
      </c>
      <c r="O394" t="s">
        <v>3846</v>
      </c>
      <c r="P394" t="s">
        <v>3844</v>
      </c>
      <c r="Q394" t="s">
        <v>3847</v>
      </c>
      <c r="S394">
        <v>0</v>
      </c>
      <c r="T394">
        <v>0</v>
      </c>
      <c r="U394" t="str">
        <f t="shared" si="6"/>
        <v>0</v>
      </c>
      <c r="V394" t="s">
        <v>3870</v>
      </c>
    </row>
    <row r="395" spans="1:22">
      <c r="A395">
        <v>1101337507</v>
      </c>
      <c r="B395" t="s">
        <v>3820</v>
      </c>
      <c r="C395" t="s">
        <v>3809</v>
      </c>
      <c r="D395" t="s">
        <v>3810</v>
      </c>
      <c r="E395" s="153">
        <v>44196</v>
      </c>
      <c r="F395" t="s">
        <v>3811</v>
      </c>
      <c r="G395" t="s">
        <v>3812</v>
      </c>
      <c r="H395">
        <v>3.73</v>
      </c>
      <c r="I395" t="s">
        <v>242</v>
      </c>
      <c r="J395" t="s">
        <v>112</v>
      </c>
      <c r="K395" t="s">
        <v>3844</v>
      </c>
      <c r="L395" t="s">
        <v>3827</v>
      </c>
      <c r="M395" t="s">
        <v>3828</v>
      </c>
      <c r="N395" t="s">
        <v>3845</v>
      </c>
      <c r="O395" t="s">
        <v>3846</v>
      </c>
      <c r="P395" t="s">
        <v>3844</v>
      </c>
      <c r="Q395" t="s">
        <v>3847</v>
      </c>
      <c r="S395">
        <v>0</v>
      </c>
      <c r="T395">
        <v>1</v>
      </c>
      <c r="U395">
        <f t="shared" si="6"/>
        <v>1</v>
      </c>
      <c r="V395" t="s">
        <v>3503</v>
      </c>
    </row>
    <row r="396" spans="1:22">
      <c r="A396">
        <v>2160121907</v>
      </c>
      <c r="B396" t="s">
        <v>3820</v>
      </c>
      <c r="C396" t="s">
        <v>3848</v>
      </c>
      <c r="D396" t="s">
        <v>3810</v>
      </c>
      <c r="E396" s="153">
        <v>45071</v>
      </c>
      <c r="F396" t="s">
        <v>3811</v>
      </c>
      <c r="G396" t="s">
        <v>3812</v>
      </c>
      <c r="H396">
        <v>3.67</v>
      </c>
      <c r="I396" t="s">
        <v>242</v>
      </c>
      <c r="J396" t="s">
        <v>112</v>
      </c>
      <c r="K396" t="s">
        <v>3844</v>
      </c>
      <c r="L396" t="s">
        <v>3827</v>
      </c>
      <c r="M396" t="s">
        <v>3828</v>
      </c>
      <c r="N396" t="s">
        <v>3845</v>
      </c>
      <c r="O396" t="s">
        <v>3846</v>
      </c>
      <c r="P396" t="s">
        <v>3844</v>
      </c>
      <c r="Q396" t="s">
        <v>3847</v>
      </c>
      <c r="S396">
        <v>0</v>
      </c>
      <c r="T396">
        <v>1</v>
      </c>
      <c r="U396">
        <f t="shared" si="6"/>
        <v>1</v>
      </c>
      <c r="V396" t="s">
        <v>3503</v>
      </c>
    </row>
    <row r="397" spans="1:22">
      <c r="A397">
        <v>1097242307</v>
      </c>
      <c r="B397" t="s">
        <v>3820</v>
      </c>
      <c r="C397" t="s">
        <v>3809</v>
      </c>
      <c r="D397" t="s">
        <v>3810</v>
      </c>
      <c r="E397" s="153">
        <v>43696</v>
      </c>
      <c r="F397" t="s">
        <v>3811</v>
      </c>
      <c r="G397" t="s">
        <v>3812</v>
      </c>
      <c r="H397">
        <v>3.74</v>
      </c>
      <c r="I397" t="s">
        <v>242</v>
      </c>
      <c r="J397" t="s">
        <v>112</v>
      </c>
      <c r="K397" t="s">
        <v>3844</v>
      </c>
      <c r="L397" t="s">
        <v>3827</v>
      </c>
      <c r="M397" t="s">
        <v>3828</v>
      </c>
      <c r="N397" t="s">
        <v>3845</v>
      </c>
      <c r="O397" t="s">
        <v>3846</v>
      </c>
      <c r="P397" t="s">
        <v>3844</v>
      </c>
      <c r="Q397" t="s">
        <v>3847</v>
      </c>
      <c r="S397">
        <v>0</v>
      </c>
      <c r="T397">
        <v>1</v>
      </c>
      <c r="U397">
        <f t="shared" si="6"/>
        <v>1</v>
      </c>
      <c r="V397" t="s">
        <v>3503</v>
      </c>
    </row>
    <row r="398" spans="1:22">
      <c r="A398">
        <v>1090272087</v>
      </c>
      <c r="B398" t="s">
        <v>3820</v>
      </c>
      <c r="C398" t="s">
        <v>3809</v>
      </c>
      <c r="D398" t="s">
        <v>3810</v>
      </c>
      <c r="E398" s="153">
        <v>43965</v>
      </c>
      <c r="F398" t="s">
        <v>3811</v>
      </c>
      <c r="G398" t="s">
        <v>3812</v>
      </c>
      <c r="H398">
        <v>2.96</v>
      </c>
      <c r="I398" t="s">
        <v>242</v>
      </c>
      <c r="J398" t="s">
        <v>149</v>
      </c>
      <c r="K398" t="s">
        <v>3844</v>
      </c>
      <c r="L398" t="s">
        <v>3827</v>
      </c>
      <c r="M398" t="s">
        <v>3828</v>
      </c>
      <c r="N398" t="s">
        <v>3845</v>
      </c>
      <c r="O398" t="s">
        <v>3846</v>
      </c>
      <c r="P398" t="s">
        <v>3844</v>
      </c>
      <c r="Q398" t="s">
        <v>3847</v>
      </c>
      <c r="S398">
        <v>0</v>
      </c>
      <c r="T398">
        <v>1</v>
      </c>
      <c r="U398">
        <f t="shared" si="6"/>
        <v>1</v>
      </c>
      <c r="V398" t="s">
        <v>3503</v>
      </c>
    </row>
    <row r="399" spans="1:22">
      <c r="A399">
        <v>1103153936</v>
      </c>
      <c r="B399" t="s">
        <v>3820</v>
      </c>
      <c r="C399" t="s">
        <v>3809</v>
      </c>
      <c r="D399" t="s">
        <v>3810</v>
      </c>
      <c r="E399" s="153">
        <v>45071</v>
      </c>
      <c r="F399" t="s">
        <v>3811</v>
      </c>
      <c r="G399" t="s">
        <v>3812</v>
      </c>
      <c r="H399">
        <v>2.31</v>
      </c>
      <c r="I399" t="s">
        <v>242</v>
      </c>
      <c r="J399" t="s">
        <v>62</v>
      </c>
      <c r="K399" t="s">
        <v>3844</v>
      </c>
      <c r="L399" t="s">
        <v>3827</v>
      </c>
      <c r="M399" t="s">
        <v>3828</v>
      </c>
      <c r="N399" t="s">
        <v>3845</v>
      </c>
      <c r="O399" t="s">
        <v>3846</v>
      </c>
      <c r="P399" t="s">
        <v>3844</v>
      </c>
      <c r="Q399" t="s">
        <v>3847</v>
      </c>
      <c r="S399">
        <v>0</v>
      </c>
      <c r="T399" t="s">
        <v>68</v>
      </c>
      <c r="U399" t="str">
        <f t="shared" si="6"/>
        <v>0</v>
      </c>
      <c r="V399" t="s">
        <v>3870</v>
      </c>
    </row>
    <row r="400" spans="1:22">
      <c r="A400">
        <v>1089806002</v>
      </c>
      <c r="B400" t="s">
        <v>3820</v>
      </c>
      <c r="C400" t="s">
        <v>3809</v>
      </c>
      <c r="D400" t="s">
        <v>3810</v>
      </c>
      <c r="E400" s="153">
        <v>45071</v>
      </c>
      <c r="F400" t="s">
        <v>3811</v>
      </c>
      <c r="G400" t="s">
        <v>3812</v>
      </c>
      <c r="H400">
        <v>3.39</v>
      </c>
      <c r="I400" t="s">
        <v>242</v>
      </c>
      <c r="J400" t="s">
        <v>149</v>
      </c>
      <c r="K400" t="s">
        <v>3844</v>
      </c>
      <c r="L400" t="s">
        <v>3827</v>
      </c>
      <c r="M400" t="s">
        <v>3828</v>
      </c>
      <c r="N400" t="s">
        <v>3845</v>
      </c>
      <c r="O400" t="s">
        <v>3846</v>
      </c>
      <c r="P400" t="s">
        <v>3844</v>
      </c>
      <c r="Q400" t="s">
        <v>3847</v>
      </c>
      <c r="S400">
        <v>0</v>
      </c>
      <c r="T400" t="s">
        <v>68</v>
      </c>
      <c r="U400" t="str">
        <f t="shared" si="6"/>
        <v>0</v>
      </c>
      <c r="V400" t="s">
        <v>3870</v>
      </c>
    </row>
    <row r="401" spans="1:22">
      <c r="A401">
        <v>1099655746</v>
      </c>
      <c r="B401" t="s">
        <v>3820</v>
      </c>
      <c r="C401" t="s">
        <v>3809</v>
      </c>
      <c r="D401" t="s">
        <v>3810</v>
      </c>
      <c r="E401" s="153">
        <v>43965</v>
      </c>
      <c r="F401" t="s">
        <v>3811</v>
      </c>
      <c r="G401" t="s">
        <v>3812</v>
      </c>
      <c r="H401">
        <v>3.1</v>
      </c>
      <c r="I401" t="s">
        <v>242</v>
      </c>
      <c r="J401" t="s">
        <v>149</v>
      </c>
      <c r="K401" t="s">
        <v>3844</v>
      </c>
      <c r="L401" t="s">
        <v>3827</v>
      </c>
      <c r="M401" t="s">
        <v>3828</v>
      </c>
      <c r="N401" t="s">
        <v>3845</v>
      </c>
      <c r="O401" t="s">
        <v>3846</v>
      </c>
      <c r="P401" t="s">
        <v>3844</v>
      </c>
      <c r="Q401" t="s">
        <v>3847</v>
      </c>
      <c r="S401">
        <v>0</v>
      </c>
      <c r="T401">
        <v>1</v>
      </c>
      <c r="U401">
        <f t="shared" si="6"/>
        <v>1</v>
      </c>
      <c r="V401" t="s">
        <v>3503</v>
      </c>
    </row>
    <row r="402" spans="1:22">
      <c r="A402">
        <v>2127942304</v>
      </c>
      <c r="B402" t="s">
        <v>3808</v>
      </c>
      <c r="C402" t="s">
        <v>3848</v>
      </c>
      <c r="D402" t="s">
        <v>3810</v>
      </c>
      <c r="E402" s="153">
        <v>43639</v>
      </c>
      <c r="F402" t="s">
        <v>3811</v>
      </c>
      <c r="G402" t="s">
        <v>3812</v>
      </c>
      <c r="H402">
        <v>3.31</v>
      </c>
      <c r="I402" t="s">
        <v>57</v>
      </c>
      <c r="J402" t="s">
        <v>149</v>
      </c>
      <c r="K402" t="s">
        <v>3813</v>
      </c>
      <c r="L402" t="s">
        <v>3814</v>
      </c>
      <c r="M402" t="s">
        <v>3815</v>
      </c>
      <c r="N402" t="s">
        <v>3816</v>
      </c>
      <c r="O402" t="s">
        <v>3817</v>
      </c>
      <c r="P402" t="s">
        <v>3818</v>
      </c>
      <c r="Q402" t="s">
        <v>3819</v>
      </c>
      <c r="S402">
        <v>0</v>
      </c>
      <c r="T402" t="s">
        <v>68</v>
      </c>
      <c r="U402" t="str">
        <f t="shared" si="6"/>
        <v>0</v>
      </c>
      <c r="V402" t="s">
        <v>3870</v>
      </c>
    </row>
    <row r="403" spans="1:22">
      <c r="A403">
        <v>2148336981</v>
      </c>
      <c r="B403" t="s">
        <v>3820</v>
      </c>
      <c r="C403" t="s">
        <v>3848</v>
      </c>
      <c r="D403" t="s">
        <v>3810</v>
      </c>
      <c r="E403" s="153">
        <v>44705</v>
      </c>
      <c r="F403" t="s">
        <v>3811</v>
      </c>
      <c r="G403" t="s">
        <v>3812</v>
      </c>
      <c r="H403">
        <v>3.95</v>
      </c>
      <c r="I403" t="s">
        <v>57</v>
      </c>
      <c r="J403" t="s">
        <v>112</v>
      </c>
      <c r="K403" t="s">
        <v>3813</v>
      </c>
      <c r="L403" t="s">
        <v>3814</v>
      </c>
      <c r="M403" t="s">
        <v>3815</v>
      </c>
      <c r="N403" t="s">
        <v>3816</v>
      </c>
      <c r="O403" t="s">
        <v>3817</v>
      </c>
      <c r="P403" t="s">
        <v>3818</v>
      </c>
      <c r="Q403" t="s">
        <v>3819</v>
      </c>
      <c r="S403">
        <v>0</v>
      </c>
      <c r="T403">
        <v>0</v>
      </c>
      <c r="U403" t="str">
        <f t="shared" si="6"/>
        <v>0</v>
      </c>
      <c r="V403" t="s">
        <v>3870</v>
      </c>
    </row>
    <row r="404" spans="1:22">
      <c r="A404">
        <v>2159942362</v>
      </c>
      <c r="B404" t="s">
        <v>3808</v>
      </c>
      <c r="C404" t="s">
        <v>3848</v>
      </c>
      <c r="D404" t="s">
        <v>3810</v>
      </c>
      <c r="E404" s="153">
        <v>44546</v>
      </c>
      <c r="F404" t="s">
        <v>3811</v>
      </c>
      <c r="G404" t="s">
        <v>3812</v>
      </c>
      <c r="H404">
        <v>3.93</v>
      </c>
      <c r="I404" t="s">
        <v>57</v>
      </c>
      <c r="J404" t="s">
        <v>112</v>
      </c>
      <c r="K404" t="s">
        <v>3813</v>
      </c>
      <c r="L404" t="s">
        <v>3814</v>
      </c>
      <c r="M404" t="s">
        <v>3815</v>
      </c>
      <c r="N404" t="s">
        <v>3816</v>
      </c>
      <c r="O404" t="s">
        <v>3817</v>
      </c>
      <c r="P404" t="s">
        <v>3818</v>
      </c>
      <c r="Q404" t="s">
        <v>3819</v>
      </c>
      <c r="S404">
        <v>0</v>
      </c>
      <c r="T404">
        <v>1</v>
      </c>
      <c r="U404">
        <f t="shared" si="6"/>
        <v>1</v>
      </c>
      <c r="V404" t="s">
        <v>3503</v>
      </c>
    </row>
    <row r="405" spans="1:22">
      <c r="A405">
        <v>1104426810</v>
      </c>
      <c r="B405" t="s">
        <v>3808</v>
      </c>
      <c r="C405" t="s">
        <v>3809</v>
      </c>
      <c r="D405" t="s">
        <v>3810</v>
      </c>
      <c r="E405" s="153">
        <v>43965</v>
      </c>
      <c r="F405" t="s">
        <v>3811</v>
      </c>
      <c r="G405" t="s">
        <v>3812</v>
      </c>
      <c r="H405">
        <v>2.27</v>
      </c>
      <c r="I405" t="s">
        <v>57</v>
      </c>
      <c r="J405" t="s">
        <v>62</v>
      </c>
      <c r="K405" t="s">
        <v>3813</v>
      </c>
      <c r="L405" t="s">
        <v>3814</v>
      </c>
      <c r="M405" t="s">
        <v>3815</v>
      </c>
      <c r="N405" t="s">
        <v>3816</v>
      </c>
      <c r="O405" t="s">
        <v>3817</v>
      </c>
      <c r="P405" t="s">
        <v>3818</v>
      </c>
      <c r="Q405" t="s">
        <v>3819</v>
      </c>
      <c r="S405">
        <v>0</v>
      </c>
      <c r="T405">
        <v>1</v>
      </c>
      <c r="U405">
        <f t="shared" si="6"/>
        <v>1</v>
      </c>
      <c r="V405" t="s">
        <v>3503</v>
      </c>
    </row>
    <row r="406" spans="1:22">
      <c r="A406">
        <v>2153292079</v>
      </c>
      <c r="B406" t="s">
        <v>3808</v>
      </c>
      <c r="C406" t="s">
        <v>3848</v>
      </c>
      <c r="D406" t="s">
        <v>3810</v>
      </c>
      <c r="E406" s="153">
        <v>44705</v>
      </c>
      <c r="F406" t="s">
        <v>3811</v>
      </c>
      <c r="G406" t="s">
        <v>3812</v>
      </c>
      <c r="H406">
        <v>3.54</v>
      </c>
      <c r="I406" t="s">
        <v>57</v>
      </c>
      <c r="J406" t="s">
        <v>112</v>
      </c>
      <c r="K406" t="s">
        <v>3813</v>
      </c>
      <c r="L406" t="s">
        <v>3814</v>
      </c>
      <c r="M406" t="s">
        <v>3815</v>
      </c>
      <c r="N406" t="s">
        <v>3816</v>
      </c>
      <c r="O406" t="s">
        <v>3817</v>
      </c>
      <c r="P406" t="s">
        <v>3818</v>
      </c>
      <c r="Q406" t="s">
        <v>3819</v>
      </c>
      <c r="S406">
        <v>0</v>
      </c>
      <c r="T406">
        <v>0</v>
      </c>
      <c r="U406" t="str">
        <f t="shared" si="6"/>
        <v>0</v>
      </c>
      <c r="V406" t="s">
        <v>3870</v>
      </c>
    </row>
    <row r="407" spans="1:22">
      <c r="A407">
        <v>2268624554</v>
      </c>
      <c r="B407" t="s">
        <v>3808</v>
      </c>
      <c r="C407" t="s">
        <v>3848</v>
      </c>
      <c r="D407" t="s">
        <v>3810</v>
      </c>
      <c r="E407" s="153">
        <v>44546</v>
      </c>
      <c r="F407" t="s">
        <v>3811</v>
      </c>
      <c r="G407" t="s">
        <v>3812</v>
      </c>
      <c r="H407">
        <v>3.64</v>
      </c>
      <c r="I407" t="s">
        <v>57</v>
      </c>
      <c r="J407" t="s">
        <v>112</v>
      </c>
      <c r="K407" t="s">
        <v>3813</v>
      </c>
      <c r="L407" t="s">
        <v>3814</v>
      </c>
      <c r="M407" t="s">
        <v>3815</v>
      </c>
      <c r="N407" t="s">
        <v>3816</v>
      </c>
      <c r="O407" t="s">
        <v>3817</v>
      </c>
      <c r="P407" t="s">
        <v>3818</v>
      </c>
      <c r="Q407" t="s">
        <v>3819</v>
      </c>
      <c r="S407">
        <v>0</v>
      </c>
      <c r="T407">
        <v>1</v>
      </c>
      <c r="U407">
        <f t="shared" si="6"/>
        <v>1</v>
      </c>
      <c r="V407" t="s">
        <v>3503</v>
      </c>
    </row>
    <row r="408" spans="1:22">
      <c r="A408">
        <v>2080863324</v>
      </c>
      <c r="B408" t="s">
        <v>3808</v>
      </c>
      <c r="C408" t="s">
        <v>3848</v>
      </c>
      <c r="D408" t="s">
        <v>3810</v>
      </c>
      <c r="E408" s="153">
        <v>44315</v>
      </c>
      <c r="F408" t="s">
        <v>3811</v>
      </c>
      <c r="G408" t="s">
        <v>3812</v>
      </c>
      <c r="H408">
        <v>3.89</v>
      </c>
      <c r="I408" t="s">
        <v>57</v>
      </c>
      <c r="J408" t="s">
        <v>112</v>
      </c>
      <c r="K408" t="s">
        <v>3813</v>
      </c>
      <c r="L408" t="s">
        <v>3814</v>
      </c>
      <c r="M408" t="s">
        <v>3815</v>
      </c>
      <c r="N408" t="s">
        <v>3816</v>
      </c>
      <c r="O408" t="s">
        <v>3817</v>
      </c>
      <c r="P408" t="s">
        <v>3818</v>
      </c>
      <c r="Q408" t="s">
        <v>3819</v>
      </c>
      <c r="S408">
        <v>0</v>
      </c>
      <c r="T408">
        <v>1</v>
      </c>
      <c r="U408">
        <f t="shared" si="6"/>
        <v>1</v>
      </c>
      <c r="V408" t="s">
        <v>3503</v>
      </c>
    </row>
    <row r="409" spans="1:22">
      <c r="A409">
        <v>2131779965</v>
      </c>
      <c r="B409" t="s">
        <v>3808</v>
      </c>
      <c r="C409" t="s">
        <v>3848</v>
      </c>
      <c r="D409" t="s">
        <v>3810</v>
      </c>
      <c r="E409" s="153">
        <v>43965</v>
      </c>
      <c r="F409" t="s">
        <v>3811</v>
      </c>
      <c r="G409" t="s">
        <v>3812</v>
      </c>
      <c r="H409">
        <v>3.72</v>
      </c>
      <c r="I409" t="s">
        <v>57</v>
      </c>
      <c r="J409" t="s">
        <v>112</v>
      </c>
      <c r="K409" t="s">
        <v>3813</v>
      </c>
      <c r="L409" t="s">
        <v>3814</v>
      </c>
      <c r="M409" t="s">
        <v>3815</v>
      </c>
      <c r="N409" t="s">
        <v>3816</v>
      </c>
      <c r="O409" t="s">
        <v>3817</v>
      </c>
      <c r="P409" t="s">
        <v>3818</v>
      </c>
      <c r="Q409" t="s">
        <v>3819</v>
      </c>
      <c r="S409">
        <v>0</v>
      </c>
      <c r="T409" t="s">
        <v>68</v>
      </c>
      <c r="U409" t="str">
        <f t="shared" si="6"/>
        <v>0</v>
      </c>
      <c r="V409" t="s">
        <v>3870</v>
      </c>
    </row>
    <row r="410" spans="1:22">
      <c r="A410">
        <v>2181695665</v>
      </c>
      <c r="B410" t="s">
        <v>3808</v>
      </c>
      <c r="C410" t="s">
        <v>3848</v>
      </c>
      <c r="D410" t="s">
        <v>3810</v>
      </c>
      <c r="E410" s="153">
        <v>45071</v>
      </c>
      <c r="F410" t="s">
        <v>3811</v>
      </c>
      <c r="G410" t="s">
        <v>3812</v>
      </c>
      <c r="H410">
        <v>3.97</v>
      </c>
      <c r="I410" t="s">
        <v>57</v>
      </c>
      <c r="J410" t="s">
        <v>112</v>
      </c>
      <c r="K410" t="s">
        <v>3813</v>
      </c>
      <c r="L410" t="s">
        <v>3814</v>
      </c>
      <c r="M410" t="s">
        <v>3815</v>
      </c>
      <c r="N410" t="s">
        <v>3816</v>
      </c>
      <c r="O410" t="s">
        <v>3817</v>
      </c>
      <c r="P410" t="s">
        <v>3818</v>
      </c>
      <c r="Q410" t="s">
        <v>3819</v>
      </c>
      <c r="S410">
        <v>0</v>
      </c>
      <c r="T410" t="s">
        <v>68</v>
      </c>
      <c r="U410" t="str">
        <f t="shared" si="6"/>
        <v>0</v>
      </c>
      <c r="V410" t="s">
        <v>3870</v>
      </c>
    </row>
    <row r="411" spans="1:22">
      <c r="A411">
        <v>2174277216</v>
      </c>
      <c r="B411" t="s">
        <v>3808</v>
      </c>
      <c r="C411" t="s">
        <v>3848</v>
      </c>
      <c r="D411" t="s">
        <v>3810</v>
      </c>
      <c r="E411" s="153">
        <v>45071</v>
      </c>
      <c r="F411" t="s">
        <v>3811</v>
      </c>
      <c r="G411" t="s">
        <v>3812</v>
      </c>
      <c r="H411">
        <v>3.99</v>
      </c>
      <c r="I411" t="s">
        <v>57</v>
      </c>
      <c r="J411" t="s">
        <v>112</v>
      </c>
      <c r="K411" t="s">
        <v>3813</v>
      </c>
      <c r="L411" t="s">
        <v>3814</v>
      </c>
      <c r="M411" t="s">
        <v>3815</v>
      </c>
      <c r="N411" t="s">
        <v>3816</v>
      </c>
      <c r="O411" t="s">
        <v>3817</v>
      </c>
      <c r="P411" t="s">
        <v>3818</v>
      </c>
      <c r="Q411" t="s">
        <v>3819</v>
      </c>
      <c r="S411">
        <v>0</v>
      </c>
      <c r="T411">
        <v>0</v>
      </c>
      <c r="U411" t="str">
        <f t="shared" si="6"/>
        <v>0</v>
      </c>
      <c r="V411" t="s">
        <v>3870</v>
      </c>
    </row>
    <row r="412" spans="1:22">
      <c r="A412">
        <v>1095246656</v>
      </c>
      <c r="B412" t="s">
        <v>3808</v>
      </c>
      <c r="C412" t="s">
        <v>3809</v>
      </c>
      <c r="D412" t="s">
        <v>3810</v>
      </c>
      <c r="E412" s="153">
        <v>43639</v>
      </c>
      <c r="F412" t="s">
        <v>3811</v>
      </c>
      <c r="G412" t="s">
        <v>3812</v>
      </c>
      <c r="H412">
        <v>3.03</v>
      </c>
      <c r="I412" t="s">
        <v>57</v>
      </c>
      <c r="J412" t="s">
        <v>149</v>
      </c>
      <c r="K412" t="s">
        <v>3813</v>
      </c>
      <c r="L412" t="s">
        <v>3814</v>
      </c>
      <c r="M412" t="s">
        <v>3815</v>
      </c>
      <c r="N412" t="s">
        <v>3816</v>
      </c>
      <c r="O412" t="s">
        <v>3817</v>
      </c>
      <c r="P412" t="s">
        <v>3818</v>
      </c>
      <c r="Q412" t="s">
        <v>3819</v>
      </c>
      <c r="S412">
        <v>0</v>
      </c>
      <c r="T412">
        <v>1</v>
      </c>
      <c r="U412">
        <f t="shared" si="6"/>
        <v>1</v>
      </c>
      <c r="V412" t="s">
        <v>3503</v>
      </c>
    </row>
    <row r="413" spans="1:22">
      <c r="A413">
        <v>1095522973</v>
      </c>
      <c r="B413" t="s">
        <v>3808</v>
      </c>
      <c r="C413" t="s">
        <v>3809</v>
      </c>
      <c r="D413" t="s">
        <v>3810</v>
      </c>
      <c r="E413" s="153">
        <v>43639</v>
      </c>
      <c r="F413" t="s">
        <v>3811</v>
      </c>
      <c r="G413" t="s">
        <v>3812</v>
      </c>
      <c r="H413">
        <v>2.8</v>
      </c>
      <c r="I413" t="s">
        <v>57</v>
      </c>
      <c r="J413" t="s">
        <v>149</v>
      </c>
      <c r="K413" t="s">
        <v>3813</v>
      </c>
      <c r="L413" t="s">
        <v>3814</v>
      </c>
      <c r="M413" t="s">
        <v>3815</v>
      </c>
      <c r="N413" t="s">
        <v>3816</v>
      </c>
      <c r="O413" t="s">
        <v>3817</v>
      </c>
      <c r="P413" t="s">
        <v>3818</v>
      </c>
      <c r="Q413" t="s">
        <v>3819</v>
      </c>
      <c r="S413">
        <v>0</v>
      </c>
      <c r="T413">
        <v>1</v>
      </c>
      <c r="U413">
        <f t="shared" si="6"/>
        <v>1</v>
      </c>
      <c r="V413" t="s">
        <v>3503</v>
      </c>
    </row>
    <row r="414" spans="1:22">
      <c r="A414">
        <v>1119935854</v>
      </c>
      <c r="B414" t="s">
        <v>3820</v>
      </c>
      <c r="C414" t="s">
        <v>3809</v>
      </c>
      <c r="D414" t="s">
        <v>3810</v>
      </c>
      <c r="E414" s="153">
        <v>45071</v>
      </c>
      <c r="F414" t="s">
        <v>3811</v>
      </c>
      <c r="G414" t="s">
        <v>3812</v>
      </c>
      <c r="H414">
        <v>3.19</v>
      </c>
      <c r="I414" t="s">
        <v>57</v>
      </c>
      <c r="J414" t="s">
        <v>149</v>
      </c>
      <c r="K414" t="s">
        <v>3813</v>
      </c>
      <c r="L414" t="s">
        <v>3814</v>
      </c>
      <c r="M414" t="s">
        <v>3815</v>
      </c>
      <c r="N414" t="s">
        <v>3816</v>
      </c>
      <c r="O414" t="s">
        <v>3817</v>
      </c>
      <c r="P414" t="s">
        <v>3818</v>
      </c>
      <c r="Q414" t="s">
        <v>3819</v>
      </c>
      <c r="S414">
        <v>0</v>
      </c>
      <c r="T414" t="s">
        <v>68</v>
      </c>
      <c r="U414" t="str">
        <f t="shared" si="6"/>
        <v>0</v>
      </c>
      <c r="V414" t="s">
        <v>3870</v>
      </c>
    </row>
    <row r="415" spans="1:22">
      <c r="A415">
        <v>2089331058</v>
      </c>
      <c r="B415" t="s">
        <v>3808</v>
      </c>
      <c r="C415" t="s">
        <v>3848</v>
      </c>
      <c r="D415" t="s">
        <v>3810</v>
      </c>
      <c r="E415" s="153">
        <v>43639</v>
      </c>
      <c r="F415" t="s">
        <v>3811</v>
      </c>
      <c r="G415" t="s">
        <v>3812</v>
      </c>
      <c r="H415">
        <v>2.74</v>
      </c>
      <c r="I415" t="s">
        <v>57</v>
      </c>
      <c r="J415" t="s">
        <v>62</v>
      </c>
      <c r="K415" t="s">
        <v>3813</v>
      </c>
      <c r="L415" t="s">
        <v>3814</v>
      </c>
      <c r="M415" t="s">
        <v>3815</v>
      </c>
      <c r="N415" t="s">
        <v>3816</v>
      </c>
      <c r="O415" t="s">
        <v>3817</v>
      </c>
      <c r="P415" t="s">
        <v>3818</v>
      </c>
      <c r="Q415" t="s">
        <v>3819</v>
      </c>
      <c r="S415">
        <v>0</v>
      </c>
      <c r="T415">
        <v>1</v>
      </c>
      <c r="U415">
        <f t="shared" si="6"/>
        <v>1</v>
      </c>
      <c r="V415" t="s">
        <v>3503</v>
      </c>
    </row>
    <row r="416" spans="1:22">
      <c r="A416">
        <v>1098961285</v>
      </c>
      <c r="B416" t="s">
        <v>3820</v>
      </c>
      <c r="C416" t="s">
        <v>3809</v>
      </c>
      <c r="D416" t="s">
        <v>3810</v>
      </c>
      <c r="E416" s="153">
        <v>44196</v>
      </c>
      <c r="F416" t="s">
        <v>3811</v>
      </c>
      <c r="G416" t="s">
        <v>3812</v>
      </c>
      <c r="H416">
        <v>3.07</v>
      </c>
      <c r="I416" t="s">
        <v>242</v>
      </c>
      <c r="J416" t="s">
        <v>149</v>
      </c>
      <c r="K416" t="s">
        <v>3839</v>
      </c>
      <c r="L416" t="s">
        <v>3827</v>
      </c>
      <c r="M416" t="s">
        <v>3828</v>
      </c>
      <c r="N416" t="s">
        <v>3840</v>
      </c>
      <c r="O416" t="s">
        <v>3841</v>
      </c>
      <c r="P416" t="s">
        <v>3842</v>
      </c>
      <c r="Q416" t="s">
        <v>3843</v>
      </c>
      <c r="S416">
        <v>0</v>
      </c>
      <c r="T416">
        <v>1</v>
      </c>
      <c r="U416">
        <f t="shared" si="6"/>
        <v>1</v>
      </c>
      <c r="V416" t="s">
        <v>3503</v>
      </c>
    </row>
    <row r="417" spans="1:22">
      <c r="A417">
        <v>1109532588</v>
      </c>
      <c r="B417" t="s">
        <v>3820</v>
      </c>
      <c r="C417" t="s">
        <v>3809</v>
      </c>
      <c r="D417" t="s">
        <v>3810</v>
      </c>
      <c r="E417" s="153">
        <v>45153</v>
      </c>
      <c r="F417" t="s">
        <v>3811</v>
      </c>
      <c r="G417" t="s">
        <v>3812</v>
      </c>
      <c r="H417">
        <v>3.7</v>
      </c>
      <c r="I417" t="s">
        <v>242</v>
      </c>
      <c r="J417" t="s">
        <v>112</v>
      </c>
      <c r="K417" t="s">
        <v>3839</v>
      </c>
      <c r="L417" t="s">
        <v>3827</v>
      </c>
      <c r="M417" t="s">
        <v>3828</v>
      </c>
      <c r="N417" t="s">
        <v>3840</v>
      </c>
      <c r="O417" t="s">
        <v>3841</v>
      </c>
      <c r="P417" t="s">
        <v>3842</v>
      </c>
      <c r="Q417" t="s">
        <v>3843</v>
      </c>
      <c r="S417">
        <v>0</v>
      </c>
      <c r="T417" t="s">
        <v>68</v>
      </c>
      <c r="U417" t="str">
        <f t="shared" si="6"/>
        <v>0</v>
      </c>
      <c r="V417" t="s">
        <v>3870</v>
      </c>
    </row>
    <row r="418" spans="1:22">
      <c r="A418">
        <v>1108319557</v>
      </c>
      <c r="B418" t="s">
        <v>3820</v>
      </c>
      <c r="C418" t="s">
        <v>3809</v>
      </c>
      <c r="D418" t="s">
        <v>3810</v>
      </c>
      <c r="E418" s="153">
        <v>45153</v>
      </c>
      <c r="F418" t="s">
        <v>3811</v>
      </c>
      <c r="G418" t="s">
        <v>3812</v>
      </c>
      <c r="H418">
        <v>3.92</v>
      </c>
      <c r="I418" t="s">
        <v>242</v>
      </c>
      <c r="J418" t="s">
        <v>112</v>
      </c>
      <c r="K418" t="s">
        <v>3839</v>
      </c>
      <c r="L418" t="s">
        <v>3827</v>
      </c>
      <c r="M418" t="s">
        <v>3828</v>
      </c>
      <c r="N418" t="s">
        <v>3840</v>
      </c>
      <c r="O418" t="s">
        <v>3841</v>
      </c>
      <c r="P418" t="s">
        <v>3842</v>
      </c>
      <c r="Q418" t="s">
        <v>3843</v>
      </c>
      <c r="S418">
        <v>0</v>
      </c>
      <c r="T418" t="s">
        <v>68</v>
      </c>
      <c r="U418" t="str">
        <f t="shared" si="6"/>
        <v>0</v>
      </c>
      <c r="V418" t="s">
        <v>3870</v>
      </c>
    </row>
    <row r="419" spans="1:22">
      <c r="A419">
        <v>1097823700</v>
      </c>
      <c r="B419" t="s">
        <v>3820</v>
      </c>
      <c r="C419" t="s">
        <v>3809</v>
      </c>
      <c r="D419" t="s">
        <v>3810</v>
      </c>
      <c r="E419" s="153">
        <v>44421</v>
      </c>
      <c r="F419" t="s">
        <v>3811</v>
      </c>
      <c r="G419" t="s">
        <v>3812</v>
      </c>
      <c r="H419">
        <v>3.5</v>
      </c>
      <c r="I419" t="s">
        <v>242</v>
      </c>
      <c r="J419" t="s">
        <v>112</v>
      </c>
      <c r="K419" t="s">
        <v>3839</v>
      </c>
      <c r="L419" t="s">
        <v>3827</v>
      </c>
      <c r="M419" t="s">
        <v>3828</v>
      </c>
      <c r="N419" t="s">
        <v>3840</v>
      </c>
      <c r="O419" t="s">
        <v>3841</v>
      </c>
      <c r="P419" t="s">
        <v>3842</v>
      </c>
      <c r="Q419" t="s">
        <v>3843</v>
      </c>
      <c r="S419">
        <v>0</v>
      </c>
      <c r="T419">
        <v>0</v>
      </c>
      <c r="U419" t="str">
        <f t="shared" si="6"/>
        <v>0</v>
      </c>
      <c r="V419" t="s">
        <v>3870</v>
      </c>
    </row>
    <row r="420" spans="1:22">
      <c r="A420">
        <v>1104193212</v>
      </c>
      <c r="B420" t="s">
        <v>3820</v>
      </c>
      <c r="C420" t="s">
        <v>3809</v>
      </c>
      <c r="D420" t="s">
        <v>3810</v>
      </c>
      <c r="E420" s="153">
        <v>44546</v>
      </c>
      <c r="F420" t="s">
        <v>3811</v>
      </c>
      <c r="G420" t="s">
        <v>3812</v>
      </c>
      <c r="H420">
        <v>3.58</v>
      </c>
      <c r="I420" t="s">
        <v>242</v>
      </c>
      <c r="J420" t="s">
        <v>112</v>
      </c>
      <c r="K420" t="s">
        <v>3839</v>
      </c>
      <c r="L420" t="s">
        <v>3827</v>
      </c>
      <c r="M420" t="s">
        <v>3828</v>
      </c>
      <c r="N420" t="s">
        <v>3840</v>
      </c>
      <c r="O420" t="s">
        <v>3841</v>
      </c>
      <c r="P420" t="s">
        <v>3842</v>
      </c>
      <c r="Q420" t="s">
        <v>3843</v>
      </c>
      <c r="S420">
        <v>0</v>
      </c>
      <c r="T420">
        <v>0</v>
      </c>
      <c r="U420" t="str">
        <f t="shared" si="6"/>
        <v>0</v>
      </c>
      <c r="V420" t="s">
        <v>3870</v>
      </c>
    </row>
    <row r="421" spans="1:22">
      <c r="A421">
        <v>1103152334</v>
      </c>
      <c r="B421" t="s">
        <v>3820</v>
      </c>
      <c r="C421" t="s">
        <v>3809</v>
      </c>
      <c r="D421" t="s">
        <v>3810</v>
      </c>
      <c r="E421" s="153">
        <v>45153</v>
      </c>
      <c r="F421" t="s">
        <v>3811</v>
      </c>
      <c r="G421" t="s">
        <v>3812</v>
      </c>
      <c r="H421">
        <v>2.98</v>
      </c>
      <c r="I421" t="s">
        <v>242</v>
      </c>
      <c r="J421" t="s">
        <v>149</v>
      </c>
      <c r="K421" t="s">
        <v>3839</v>
      </c>
      <c r="L421" t="s">
        <v>3827</v>
      </c>
      <c r="M421" t="s">
        <v>3828</v>
      </c>
      <c r="N421" t="s">
        <v>3840</v>
      </c>
      <c r="O421" t="s">
        <v>3841</v>
      </c>
      <c r="P421" t="s">
        <v>3842</v>
      </c>
      <c r="Q421" t="s">
        <v>3843</v>
      </c>
      <c r="S421">
        <v>0</v>
      </c>
      <c r="T421" t="s">
        <v>68</v>
      </c>
      <c r="U421" t="str">
        <f t="shared" si="6"/>
        <v>0</v>
      </c>
      <c r="V421" t="s">
        <v>3870</v>
      </c>
    </row>
    <row r="422" spans="1:22">
      <c r="A422">
        <v>2113738534</v>
      </c>
      <c r="B422" t="s">
        <v>3820</v>
      </c>
      <c r="C422" t="s">
        <v>3848</v>
      </c>
      <c r="D422" t="s">
        <v>3810</v>
      </c>
      <c r="E422" s="153">
        <v>44063</v>
      </c>
      <c r="F422" t="s">
        <v>3811</v>
      </c>
      <c r="G422" t="s">
        <v>3812</v>
      </c>
      <c r="H422">
        <v>2.08</v>
      </c>
      <c r="I422" t="s">
        <v>242</v>
      </c>
      <c r="J422" t="s">
        <v>62</v>
      </c>
      <c r="K422" t="s">
        <v>3839</v>
      </c>
      <c r="L422" t="s">
        <v>3827</v>
      </c>
      <c r="M422" t="s">
        <v>3828</v>
      </c>
      <c r="N422" t="s">
        <v>3840</v>
      </c>
      <c r="O422" t="s">
        <v>3841</v>
      </c>
      <c r="P422" t="s">
        <v>3842</v>
      </c>
      <c r="Q422" t="s">
        <v>3843</v>
      </c>
      <c r="S422">
        <v>0</v>
      </c>
      <c r="T422">
        <v>1</v>
      </c>
      <c r="U422">
        <f t="shared" si="6"/>
        <v>1</v>
      </c>
      <c r="V422" t="s">
        <v>3503</v>
      </c>
    </row>
    <row r="423" spans="1:22">
      <c r="A423">
        <v>1099134387</v>
      </c>
      <c r="B423" t="s">
        <v>3808</v>
      </c>
      <c r="C423" t="s">
        <v>3809</v>
      </c>
      <c r="D423" t="s">
        <v>3810</v>
      </c>
      <c r="E423" s="153">
        <v>44705</v>
      </c>
      <c r="F423" t="s">
        <v>3811</v>
      </c>
      <c r="G423" t="s">
        <v>3812</v>
      </c>
      <c r="H423">
        <v>3.36</v>
      </c>
      <c r="I423" t="s">
        <v>242</v>
      </c>
      <c r="J423" t="s">
        <v>149</v>
      </c>
      <c r="K423" t="s">
        <v>3839</v>
      </c>
      <c r="L423" t="s">
        <v>3827</v>
      </c>
      <c r="M423" t="s">
        <v>3828</v>
      </c>
      <c r="N423" t="s">
        <v>3840</v>
      </c>
      <c r="O423" t="s">
        <v>3841</v>
      </c>
      <c r="P423" t="s">
        <v>3842</v>
      </c>
      <c r="Q423" t="s">
        <v>3843</v>
      </c>
      <c r="S423">
        <v>0</v>
      </c>
      <c r="T423">
        <v>0</v>
      </c>
      <c r="U423" t="str">
        <f t="shared" si="6"/>
        <v>0</v>
      </c>
      <c r="V423" t="s">
        <v>3870</v>
      </c>
    </row>
    <row r="424" spans="1:22">
      <c r="A424">
        <v>1085436325</v>
      </c>
      <c r="B424" t="s">
        <v>3820</v>
      </c>
      <c r="C424" t="s">
        <v>3809</v>
      </c>
      <c r="D424" t="s">
        <v>3810</v>
      </c>
      <c r="E424" s="153">
        <v>43965</v>
      </c>
      <c r="F424" t="s">
        <v>3811</v>
      </c>
      <c r="G424" t="s">
        <v>3812</v>
      </c>
      <c r="H424">
        <v>2.35</v>
      </c>
      <c r="I424" t="s">
        <v>242</v>
      </c>
      <c r="J424" t="s">
        <v>62</v>
      </c>
      <c r="K424" t="s">
        <v>3839</v>
      </c>
      <c r="L424" t="s">
        <v>3827</v>
      </c>
      <c r="M424" t="s">
        <v>3828</v>
      </c>
      <c r="N424" t="s">
        <v>3840</v>
      </c>
      <c r="O424" t="s">
        <v>3841</v>
      </c>
      <c r="P424" t="s">
        <v>3842</v>
      </c>
      <c r="Q424" t="s">
        <v>3843</v>
      </c>
      <c r="S424">
        <v>0</v>
      </c>
      <c r="T424">
        <v>0</v>
      </c>
      <c r="U424" t="str">
        <f t="shared" si="6"/>
        <v>0</v>
      </c>
      <c r="V424" t="s">
        <v>3870</v>
      </c>
    </row>
    <row r="425" spans="1:22">
      <c r="A425">
        <v>1094170717</v>
      </c>
      <c r="B425" t="s">
        <v>3820</v>
      </c>
      <c r="C425" t="s">
        <v>3809</v>
      </c>
      <c r="D425" t="s">
        <v>3810</v>
      </c>
      <c r="E425" s="153">
        <v>43639</v>
      </c>
      <c r="F425" t="s">
        <v>3811</v>
      </c>
      <c r="G425" t="s">
        <v>3812</v>
      </c>
      <c r="H425">
        <v>3.5</v>
      </c>
      <c r="I425" t="s">
        <v>242</v>
      </c>
      <c r="J425" t="s">
        <v>112</v>
      </c>
      <c r="K425" t="s">
        <v>3839</v>
      </c>
      <c r="L425" t="s">
        <v>3827</v>
      </c>
      <c r="M425" t="s">
        <v>3828</v>
      </c>
      <c r="N425" t="s">
        <v>3840</v>
      </c>
      <c r="O425" t="s">
        <v>3841</v>
      </c>
      <c r="P425" t="s">
        <v>3842</v>
      </c>
      <c r="Q425" t="s">
        <v>3843</v>
      </c>
      <c r="S425">
        <v>0</v>
      </c>
      <c r="T425">
        <v>1</v>
      </c>
      <c r="U425">
        <f t="shared" si="6"/>
        <v>1</v>
      </c>
      <c r="V425" t="s">
        <v>3503</v>
      </c>
    </row>
    <row r="426" spans="1:22">
      <c r="A426">
        <v>2119644934</v>
      </c>
      <c r="B426" t="s">
        <v>3820</v>
      </c>
      <c r="C426" t="s">
        <v>3848</v>
      </c>
      <c r="D426" t="s">
        <v>3810</v>
      </c>
      <c r="E426" s="153">
        <v>43639</v>
      </c>
      <c r="F426" t="s">
        <v>3811</v>
      </c>
      <c r="G426" t="s">
        <v>3812</v>
      </c>
      <c r="H426">
        <v>3.98</v>
      </c>
      <c r="I426" t="s">
        <v>242</v>
      </c>
      <c r="J426" t="s">
        <v>112</v>
      </c>
      <c r="K426" t="s">
        <v>3839</v>
      </c>
      <c r="L426" t="s">
        <v>3827</v>
      </c>
      <c r="M426" t="s">
        <v>3828</v>
      </c>
      <c r="N426" t="s">
        <v>3840</v>
      </c>
      <c r="O426" t="s">
        <v>3841</v>
      </c>
      <c r="P426" t="s">
        <v>3842</v>
      </c>
      <c r="Q426" t="s">
        <v>3843</v>
      </c>
      <c r="S426">
        <v>0</v>
      </c>
      <c r="T426">
        <v>1</v>
      </c>
      <c r="U426">
        <f t="shared" si="6"/>
        <v>1</v>
      </c>
      <c r="V426" t="s">
        <v>3503</v>
      </c>
    </row>
    <row r="427" spans="1:22">
      <c r="A427">
        <v>1113967507</v>
      </c>
      <c r="B427" t="s">
        <v>3820</v>
      </c>
      <c r="C427" t="s">
        <v>3809</v>
      </c>
      <c r="D427" t="s">
        <v>3810</v>
      </c>
      <c r="E427" s="153">
        <v>43639</v>
      </c>
      <c r="F427" t="s">
        <v>3811</v>
      </c>
      <c r="G427" t="s">
        <v>3812</v>
      </c>
      <c r="H427">
        <v>3.43</v>
      </c>
      <c r="I427" t="s">
        <v>242</v>
      </c>
      <c r="J427" t="s">
        <v>149</v>
      </c>
      <c r="K427" t="s">
        <v>3839</v>
      </c>
      <c r="L427" t="s">
        <v>3827</v>
      </c>
      <c r="M427" t="s">
        <v>3828</v>
      </c>
      <c r="N427" t="s">
        <v>3840</v>
      </c>
      <c r="O427" t="s">
        <v>3841</v>
      </c>
      <c r="P427" t="s">
        <v>3842</v>
      </c>
      <c r="Q427" t="s">
        <v>3843</v>
      </c>
      <c r="S427">
        <v>0</v>
      </c>
      <c r="T427">
        <v>0</v>
      </c>
      <c r="U427" t="str">
        <f t="shared" si="6"/>
        <v>0</v>
      </c>
      <c r="V427" t="s">
        <v>3870</v>
      </c>
    </row>
    <row r="428" spans="1:22">
      <c r="A428">
        <v>1113269904</v>
      </c>
      <c r="B428" t="s">
        <v>3820</v>
      </c>
      <c r="C428" t="s">
        <v>3809</v>
      </c>
      <c r="D428" t="s">
        <v>3810</v>
      </c>
      <c r="E428" s="153">
        <v>43965</v>
      </c>
      <c r="F428" t="s">
        <v>3811</v>
      </c>
      <c r="G428" t="s">
        <v>3812</v>
      </c>
      <c r="H428">
        <v>3.1</v>
      </c>
      <c r="I428" t="s">
        <v>242</v>
      </c>
      <c r="J428" t="s">
        <v>149</v>
      </c>
      <c r="K428" t="s">
        <v>3839</v>
      </c>
      <c r="L428" t="s">
        <v>3827</v>
      </c>
      <c r="M428" t="s">
        <v>3828</v>
      </c>
      <c r="N428" t="s">
        <v>3840</v>
      </c>
      <c r="O428" t="s">
        <v>3841</v>
      </c>
      <c r="P428" t="s">
        <v>3842</v>
      </c>
      <c r="Q428" t="s">
        <v>3843</v>
      </c>
      <c r="S428">
        <v>0</v>
      </c>
      <c r="T428">
        <v>1</v>
      </c>
      <c r="U428">
        <f t="shared" si="6"/>
        <v>1</v>
      </c>
      <c r="V428" t="s">
        <v>3503</v>
      </c>
    </row>
    <row r="429" spans="1:22">
      <c r="A429">
        <v>1100812583</v>
      </c>
      <c r="B429" t="s">
        <v>3820</v>
      </c>
      <c r="C429" t="s">
        <v>3809</v>
      </c>
      <c r="D429" t="s">
        <v>3810</v>
      </c>
      <c r="E429" s="153">
        <v>43639</v>
      </c>
      <c r="F429" t="s">
        <v>3811</v>
      </c>
      <c r="G429" t="s">
        <v>3812</v>
      </c>
      <c r="H429">
        <v>3.73</v>
      </c>
      <c r="I429" t="s">
        <v>242</v>
      </c>
      <c r="J429" t="s">
        <v>112</v>
      </c>
      <c r="K429" t="s">
        <v>3839</v>
      </c>
      <c r="L429" t="s">
        <v>3827</v>
      </c>
      <c r="M429" t="s">
        <v>3828</v>
      </c>
      <c r="N429" t="s">
        <v>3840</v>
      </c>
      <c r="O429" t="s">
        <v>3841</v>
      </c>
      <c r="P429" t="s">
        <v>3842</v>
      </c>
      <c r="Q429" t="s">
        <v>3843</v>
      </c>
      <c r="S429">
        <v>0</v>
      </c>
      <c r="T429">
        <v>0</v>
      </c>
      <c r="U429" t="str">
        <f t="shared" si="6"/>
        <v>0</v>
      </c>
      <c r="V429" t="s">
        <v>3870</v>
      </c>
    </row>
    <row r="430" spans="1:22">
      <c r="A430">
        <v>1099731844</v>
      </c>
      <c r="B430" t="s">
        <v>3820</v>
      </c>
      <c r="C430" t="s">
        <v>3809</v>
      </c>
      <c r="D430" t="s">
        <v>3810</v>
      </c>
      <c r="E430" s="153">
        <v>44421</v>
      </c>
      <c r="F430" t="s">
        <v>3811</v>
      </c>
      <c r="G430" t="s">
        <v>3812</v>
      </c>
      <c r="H430">
        <v>3.55</v>
      </c>
      <c r="I430" t="s">
        <v>242</v>
      </c>
      <c r="J430" t="s">
        <v>112</v>
      </c>
      <c r="K430" t="s">
        <v>3839</v>
      </c>
      <c r="L430" t="s">
        <v>3827</v>
      </c>
      <c r="M430" t="s">
        <v>3828</v>
      </c>
      <c r="N430" t="s">
        <v>3840</v>
      </c>
      <c r="O430" t="s">
        <v>3841</v>
      </c>
      <c r="P430" t="s">
        <v>3842</v>
      </c>
      <c r="Q430" t="s">
        <v>3843</v>
      </c>
      <c r="S430">
        <v>0</v>
      </c>
      <c r="T430" t="s">
        <v>68</v>
      </c>
      <c r="U430" t="str">
        <f t="shared" si="6"/>
        <v>0</v>
      </c>
      <c r="V430" t="s">
        <v>3870</v>
      </c>
    </row>
    <row r="431" spans="1:22">
      <c r="A431">
        <v>1087160964</v>
      </c>
      <c r="B431" t="s">
        <v>3820</v>
      </c>
      <c r="C431" t="s">
        <v>3809</v>
      </c>
      <c r="D431" t="s">
        <v>3810</v>
      </c>
      <c r="E431" s="153">
        <v>43639</v>
      </c>
      <c r="F431" t="s">
        <v>3811</v>
      </c>
      <c r="G431" t="s">
        <v>3812</v>
      </c>
      <c r="H431">
        <v>3.71</v>
      </c>
      <c r="I431" t="s">
        <v>242</v>
      </c>
      <c r="J431" t="s">
        <v>112</v>
      </c>
      <c r="K431" t="s">
        <v>3839</v>
      </c>
      <c r="L431" t="s">
        <v>3827</v>
      </c>
      <c r="M431" t="s">
        <v>3828</v>
      </c>
      <c r="N431" t="s">
        <v>3840</v>
      </c>
      <c r="O431" t="s">
        <v>3841</v>
      </c>
      <c r="P431" t="s">
        <v>3842</v>
      </c>
      <c r="Q431" t="s">
        <v>3843</v>
      </c>
      <c r="S431">
        <v>0</v>
      </c>
      <c r="T431">
        <v>1</v>
      </c>
      <c r="U431">
        <f t="shared" si="6"/>
        <v>1</v>
      </c>
      <c r="V431" t="s">
        <v>3503</v>
      </c>
    </row>
    <row r="432" spans="1:22">
      <c r="A432">
        <v>1092245271</v>
      </c>
      <c r="B432" t="s">
        <v>3820</v>
      </c>
      <c r="C432" t="s">
        <v>3809</v>
      </c>
      <c r="D432" t="s">
        <v>3810</v>
      </c>
      <c r="E432" s="153">
        <v>43965</v>
      </c>
      <c r="F432" t="s">
        <v>3811</v>
      </c>
      <c r="G432" t="s">
        <v>3812</v>
      </c>
      <c r="H432">
        <v>3.08</v>
      </c>
      <c r="I432" t="s">
        <v>242</v>
      </c>
      <c r="J432" t="s">
        <v>149</v>
      </c>
      <c r="K432" t="s">
        <v>3839</v>
      </c>
      <c r="L432" t="s">
        <v>3827</v>
      </c>
      <c r="M432" t="s">
        <v>3828</v>
      </c>
      <c r="N432" t="s">
        <v>3840</v>
      </c>
      <c r="O432" t="s">
        <v>3841</v>
      </c>
      <c r="P432" t="s">
        <v>3842</v>
      </c>
      <c r="Q432" t="s">
        <v>3843</v>
      </c>
      <c r="S432">
        <v>0</v>
      </c>
      <c r="T432">
        <v>1</v>
      </c>
      <c r="U432">
        <f t="shared" si="6"/>
        <v>1</v>
      </c>
      <c r="V432" t="s">
        <v>3503</v>
      </c>
    </row>
    <row r="433" spans="1:22">
      <c r="A433">
        <v>1084776481</v>
      </c>
      <c r="B433" t="s">
        <v>3820</v>
      </c>
      <c r="C433" t="s">
        <v>3809</v>
      </c>
      <c r="D433" t="s">
        <v>3810</v>
      </c>
      <c r="E433" s="153">
        <v>43639</v>
      </c>
      <c r="F433" t="s">
        <v>3811</v>
      </c>
      <c r="G433" t="s">
        <v>3812</v>
      </c>
      <c r="H433">
        <v>3.36</v>
      </c>
      <c r="I433" t="s">
        <v>242</v>
      </c>
      <c r="J433" t="s">
        <v>149</v>
      </c>
      <c r="K433" t="s">
        <v>3839</v>
      </c>
      <c r="L433" t="s">
        <v>3827</v>
      </c>
      <c r="M433" t="s">
        <v>3828</v>
      </c>
      <c r="N433" t="s">
        <v>3840</v>
      </c>
      <c r="O433" t="s">
        <v>3841</v>
      </c>
      <c r="P433" t="s">
        <v>3842</v>
      </c>
      <c r="Q433" t="s">
        <v>3843</v>
      </c>
      <c r="S433">
        <v>0</v>
      </c>
      <c r="T433">
        <v>0</v>
      </c>
      <c r="U433" t="str">
        <f t="shared" si="6"/>
        <v>0</v>
      </c>
      <c r="V433" t="s">
        <v>3870</v>
      </c>
    </row>
    <row r="434" spans="1:22">
      <c r="A434">
        <v>1095437495</v>
      </c>
      <c r="B434" t="s">
        <v>3820</v>
      </c>
      <c r="C434" t="s">
        <v>3809</v>
      </c>
      <c r="D434" t="s">
        <v>3810</v>
      </c>
      <c r="E434" s="153">
        <v>43639</v>
      </c>
      <c r="F434" t="s">
        <v>3811</v>
      </c>
      <c r="G434" t="s">
        <v>3812</v>
      </c>
      <c r="H434">
        <v>3.78</v>
      </c>
      <c r="I434" t="s">
        <v>242</v>
      </c>
      <c r="J434" t="s">
        <v>112</v>
      </c>
      <c r="K434" t="s">
        <v>3839</v>
      </c>
      <c r="L434" t="s">
        <v>3827</v>
      </c>
      <c r="M434" t="s">
        <v>3828</v>
      </c>
      <c r="N434" t="s">
        <v>3840</v>
      </c>
      <c r="O434" t="s">
        <v>3841</v>
      </c>
      <c r="P434" t="s">
        <v>3842</v>
      </c>
      <c r="Q434" t="s">
        <v>3843</v>
      </c>
      <c r="S434">
        <v>0</v>
      </c>
      <c r="T434">
        <v>1</v>
      </c>
      <c r="U434">
        <f t="shared" si="6"/>
        <v>1</v>
      </c>
      <c r="V434" t="s">
        <v>3503</v>
      </c>
    </row>
    <row r="435" spans="1:22">
      <c r="A435">
        <v>1110973185</v>
      </c>
      <c r="B435" t="s">
        <v>3820</v>
      </c>
      <c r="C435" t="s">
        <v>3809</v>
      </c>
      <c r="D435" t="s">
        <v>3810</v>
      </c>
      <c r="E435" s="153">
        <v>43639</v>
      </c>
      <c r="F435" t="s">
        <v>3811</v>
      </c>
      <c r="G435" t="s">
        <v>3812</v>
      </c>
      <c r="H435">
        <v>2.52</v>
      </c>
      <c r="I435" t="s">
        <v>242</v>
      </c>
      <c r="J435" t="s">
        <v>62</v>
      </c>
      <c r="K435" t="s">
        <v>3839</v>
      </c>
      <c r="L435" t="s">
        <v>3827</v>
      </c>
      <c r="M435" t="s">
        <v>3828</v>
      </c>
      <c r="N435" t="s">
        <v>3840</v>
      </c>
      <c r="O435" t="s">
        <v>3841</v>
      </c>
      <c r="P435" t="s">
        <v>3842</v>
      </c>
      <c r="Q435" t="s">
        <v>3843</v>
      </c>
      <c r="S435">
        <v>0</v>
      </c>
      <c r="T435">
        <v>1</v>
      </c>
      <c r="U435">
        <f t="shared" si="6"/>
        <v>1</v>
      </c>
      <c r="V435" t="s">
        <v>3503</v>
      </c>
    </row>
    <row r="436" spans="1:22">
      <c r="A436">
        <v>1103977946</v>
      </c>
      <c r="B436" t="s">
        <v>3820</v>
      </c>
      <c r="C436" t="s">
        <v>3809</v>
      </c>
      <c r="D436" t="s">
        <v>3810</v>
      </c>
      <c r="E436" s="153">
        <v>45071</v>
      </c>
      <c r="F436" t="s">
        <v>3811</v>
      </c>
      <c r="G436" t="s">
        <v>3812</v>
      </c>
      <c r="H436">
        <v>3.55</v>
      </c>
      <c r="I436" t="s">
        <v>242</v>
      </c>
      <c r="J436" t="s">
        <v>112</v>
      </c>
      <c r="K436" t="s">
        <v>3839</v>
      </c>
      <c r="L436" t="s">
        <v>3827</v>
      </c>
      <c r="M436" t="s">
        <v>3828</v>
      </c>
      <c r="N436" t="s">
        <v>3840</v>
      </c>
      <c r="O436" t="s">
        <v>3841</v>
      </c>
      <c r="P436" t="s">
        <v>3842</v>
      </c>
      <c r="Q436" t="s">
        <v>3843</v>
      </c>
      <c r="S436">
        <v>0</v>
      </c>
      <c r="T436">
        <v>0</v>
      </c>
      <c r="U436" t="str">
        <f t="shared" si="6"/>
        <v>0</v>
      </c>
      <c r="V436" t="s">
        <v>3870</v>
      </c>
    </row>
    <row r="437" spans="1:22">
      <c r="A437">
        <v>2165343829</v>
      </c>
      <c r="B437" t="s">
        <v>3820</v>
      </c>
      <c r="C437" t="s">
        <v>3848</v>
      </c>
      <c r="D437" t="s">
        <v>3810</v>
      </c>
      <c r="E437" s="153">
        <v>45153</v>
      </c>
      <c r="F437" t="s">
        <v>3811</v>
      </c>
      <c r="G437" t="s">
        <v>3812</v>
      </c>
      <c r="H437">
        <v>3.12</v>
      </c>
      <c r="I437" t="s">
        <v>242</v>
      </c>
      <c r="J437" t="s">
        <v>149</v>
      </c>
      <c r="K437" t="s">
        <v>3839</v>
      </c>
      <c r="L437" t="s">
        <v>3827</v>
      </c>
      <c r="M437" t="s">
        <v>3828</v>
      </c>
      <c r="N437" t="s">
        <v>3840</v>
      </c>
      <c r="O437" t="s">
        <v>3841</v>
      </c>
      <c r="P437" t="s">
        <v>3842</v>
      </c>
      <c r="Q437" t="s">
        <v>3843</v>
      </c>
      <c r="S437">
        <v>0</v>
      </c>
      <c r="T437" t="s">
        <v>68</v>
      </c>
      <c r="U437" t="str">
        <f t="shared" si="6"/>
        <v>0</v>
      </c>
      <c r="V437" t="s">
        <v>3870</v>
      </c>
    </row>
    <row r="438" spans="1:22">
      <c r="A438">
        <v>1107078352</v>
      </c>
      <c r="B438" t="s">
        <v>3820</v>
      </c>
      <c r="C438" t="s">
        <v>3809</v>
      </c>
      <c r="D438" t="s">
        <v>3810</v>
      </c>
      <c r="E438" s="153">
        <v>44705</v>
      </c>
      <c r="F438" t="s">
        <v>3811</v>
      </c>
      <c r="G438" t="s">
        <v>3812</v>
      </c>
      <c r="H438">
        <v>2.02</v>
      </c>
      <c r="I438" t="s">
        <v>242</v>
      </c>
      <c r="J438" t="s">
        <v>62</v>
      </c>
      <c r="K438" t="s">
        <v>3839</v>
      </c>
      <c r="L438" t="s">
        <v>3827</v>
      </c>
      <c r="M438" t="s">
        <v>3828</v>
      </c>
      <c r="N438" t="s">
        <v>3840</v>
      </c>
      <c r="O438" t="s">
        <v>3841</v>
      </c>
      <c r="P438" t="s">
        <v>3842</v>
      </c>
      <c r="Q438" t="s">
        <v>3843</v>
      </c>
      <c r="S438">
        <v>0</v>
      </c>
      <c r="T438">
        <v>0</v>
      </c>
      <c r="U438" t="str">
        <f t="shared" si="6"/>
        <v>0</v>
      </c>
      <c r="V438" t="s">
        <v>3870</v>
      </c>
    </row>
    <row r="439" spans="1:22">
      <c r="A439">
        <v>1081050195</v>
      </c>
      <c r="B439" t="s">
        <v>3808</v>
      </c>
      <c r="C439" t="s">
        <v>3809</v>
      </c>
      <c r="D439" t="s">
        <v>3810</v>
      </c>
      <c r="E439" s="153">
        <v>43965</v>
      </c>
      <c r="F439" t="s">
        <v>3811</v>
      </c>
      <c r="G439" t="s">
        <v>3812</v>
      </c>
      <c r="H439">
        <v>2.2000000000000002</v>
      </c>
      <c r="I439" t="s">
        <v>242</v>
      </c>
      <c r="J439" t="s">
        <v>62</v>
      </c>
      <c r="K439" t="s">
        <v>3839</v>
      </c>
      <c r="L439" t="s">
        <v>3827</v>
      </c>
      <c r="M439" t="s">
        <v>3828</v>
      </c>
      <c r="N439" t="s">
        <v>3840</v>
      </c>
      <c r="O439" t="s">
        <v>3841</v>
      </c>
      <c r="P439" t="s">
        <v>3842</v>
      </c>
      <c r="Q439" t="s">
        <v>3843</v>
      </c>
      <c r="S439">
        <v>0</v>
      </c>
      <c r="T439">
        <v>1</v>
      </c>
      <c r="U439">
        <f t="shared" si="6"/>
        <v>1</v>
      </c>
      <c r="V439" t="s">
        <v>3503</v>
      </c>
    </row>
    <row r="440" spans="1:22">
      <c r="A440">
        <v>1099737593</v>
      </c>
      <c r="B440" t="s">
        <v>3808</v>
      </c>
      <c r="C440" t="s">
        <v>3809</v>
      </c>
      <c r="D440" t="s">
        <v>3810</v>
      </c>
      <c r="E440" s="153">
        <v>44546</v>
      </c>
      <c r="F440" t="s">
        <v>3811</v>
      </c>
      <c r="G440" t="s">
        <v>3812</v>
      </c>
      <c r="H440">
        <v>3.56</v>
      </c>
      <c r="I440" t="s">
        <v>242</v>
      </c>
      <c r="J440" t="s">
        <v>112</v>
      </c>
      <c r="K440" t="s">
        <v>3839</v>
      </c>
      <c r="L440" t="s">
        <v>3827</v>
      </c>
      <c r="M440" t="s">
        <v>3828</v>
      </c>
      <c r="N440" t="s">
        <v>3840</v>
      </c>
      <c r="O440" t="s">
        <v>3841</v>
      </c>
      <c r="P440" t="s">
        <v>3842</v>
      </c>
      <c r="Q440" t="s">
        <v>3843</v>
      </c>
      <c r="S440">
        <v>0</v>
      </c>
      <c r="T440">
        <v>1</v>
      </c>
      <c r="U440">
        <f t="shared" si="6"/>
        <v>1</v>
      </c>
      <c r="V440" t="s">
        <v>3503</v>
      </c>
    </row>
    <row r="441" spans="1:22">
      <c r="A441">
        <v>1086331186</v>
      </c>
      <c r="B441" t="s">
        <v>3820</v>
      </c>
      <c r="C441" t="s">
        <v>3809</v>
      </c>
      <c r="D441" t="s">
        <v>3810</v>
      </c>
      <c r="E441" s="153">
        <v>43696</v>
      </c>
      <c r="F441" t="s">
        <v>3811</v>
      </c>
      <c r="G441" t="s">
        <v>3812</v>
      </c>
      <c r="H441">
        <v>2.5</v>
      </c>
      <c r="I441" t="s">
        <v>242</v>
      </c>
      <c r="J441" t="s">
        <v>62</v>
      </c>
      <c r="K441" t="s">
        <v>3839</v>
      </c>
      <c r="L441" t="s">
        <v>3827</v>
      </c>
      <c r="M441" t="s">
        <v>3828</v>
      </c>
      <c r="N441" t="s">
        <v>3840</v>
      </c>
      <c r="O441" t="s">
        <v>3841</v>
      </c>
      <c r="P441" t="s">
        <v>3842</v>
      </c>
      <c r="Q441" t="s">
        <v>3843</v>
      </c>
      <c r="S441">
        <v>0</v>
      </c>
      <c r="T441">
        <v>1</v>
      </c>
      <c r="U441">
        <f t="shared" si="6"/>
        <v>1</v>
      </c>
      <c r="V441" t="s">
        <v>3503</v>
      </c>
    </row>
    <row r="442" spans="1:22">
      <c r="A442">
        <v>1091015212</v>
      </c>
      <c r="B442" t="s">
        <v>3820</v>
      </c>
      <c r="C442" t="s">
        <v>3809</v>
      </c>
      <c r="D442" t="s">
        <v>3810</v>
      </c>
      <c r="E442" s="153">
        <v>43639</v>
      </c>
      <c r="F442" t="s">
        <v>3811</v>
      </c>
      <c r="G442" t="s">
        <v>3812</v>
      </c>
      <c r="H442">
        <v>3.39</v>
      </c>
      <c r="I442" t="s">
        <v>242</v>
      </c>
      <c r="J442" t="s">
        <v>149</v>
      </c>
      <c r="K442" t="s">
        <v>3839</v>
      </c>
      <c r="L442" t="s">
        <v>3827</v>
      </c>
      <c r="M442" t="s">
        <v>3828</v>
      </c>
      <c r="N442" t="s">
        <v>3840</v>
      </c>
      <c r="O442" t="s">
        <v>3841</v>
      </c>
      <c r="P442" t="s">
        <v>3842</v>
      </c>
      <c r="Q442" t="s">
        <v>3843</v>
      </c>
      <c r="S442">
        <v>0</v>
      </c>
      <c r="T442">
        <v>1</v>
      </c>
      <c r="U442">
        <f t="shared" si="6"/>
        <v>1</v>
      </c>
      <c r="V442" t="s">
        <v>3503</v>
      </c>
    </row>
    <row r="443" spans="1:22">
      <c r="A443">
        <v>1090872506</v>
      </c>
      <c r="B443" t="s">
        <v>3808</v>
      </c>
      <c r="C443" t="s">
        <v>3809</v>
      </c>
      <c r="D443" t="s">
        <v>3810</v>
      </c>
      <c r="E443" s="153">
        <v>43825</v>
      </c>
      <c r="F443" t="s">
        <v>3811</v>
      </c>
      <c r="G443" t="s">
        <v>3812</v>
      </c>
      <c r="H443">
        <v>2.94</v>
      </c>
      <c r="I443" t="s">
        <v>242</v>
      </c>
      <c r="J443" t="s">
        <v>149</v>
      </c>
      <c r="K443" t="s">
        <v>3839</v>
      </c>
      <c r="L443" t="s">
        <v>3827</v>
      </c>
      <c r="M443" t="s">
        <v>3828</v>
      </c>
      <c r="N443" t="s">
        <v>3840</v>
      </c>
      <c r="O443" t="s">
        <v>3841</v>
      </c>
      <c r="P443" t="s">
        <v>3842</v>
      </c>
      <c r="Q443" t="s">
        <v>3843</v>
      </c>
      <c r="S443">
        <v>0</v>
      </c>
      <c r="T443">
        <v>1</v>
      </c>
      <c r="U443">
        <f t="shared" si="6"/>
        <v>1</v>
      </c>
      <c r="V443" t="s">
        <v>3503</v>
      </c>
    </row>
    <row r="444" spans="1:22">
      <c r="A444">
        <v>1104450844</v>
      </c>
      <c r="B444" t="s">
        <v>3820</v>
      </c>
      <c r="C444" t="s">
        <v>3809</v>
      </c>
      <c r="D444" t="s">
        <v>3810</v>
      </c>
      <c r="E444" s="153">
        <v>45071</v>
      </c>
      <c r="F444" t="s">
        <v>3811</v>
      </c>
      <c r="G444" t="s">
        <v>3812</v>
      </c>
      <c r="H444">
        <v>2.8</v>
      </c>
      <c r="I444" t="s">
        <v>242</v>
      </c>
      <c r="J444" t="s">
        <v>149</v>
      </c>
      <c r="K444" t="s">
        <v>3839</v>
      </c>
      <c r="L444" t="s">
        <v>3827</v>
      </c>
      <c r="M444" t="s">
        <v>3828</v>
      </c>
      <c r="N444" t="s">
        <v>3840</v>
      </c>
      <c r="O444" t="s">
        <v>3841</v>
      </c>
      <c r="P444" t="s">
        <v>3842</v>
      </c>
      <c r="Q444" t="s">
        <v>3843</v>
      </c>
      <c r="S444">
        <v>0</v>
      </c>
      <c r="T444" t="s">
        <v>68</v>
      </c>
      <c r="U444" t="str">
        <f t="shared" si="6"/>
        <v>0</v>
      </c>
      <c r="V444" t="s">
        <v>3870</v>
      </c>
    </row>
    <row r="445" spans="1:22">
      <c r="A445">
        <v>1110902788</v>
      </c>
      <c r="B445" t="s">
        <v>3820</v>
      </c>
      <c r="C445" t="s">
        <v>3809</v>
      </c>
      <c r="D445" t="s">
        <v>3810</v>
      </c>
      <c r="E445" s="153">
        <v>43639</v>
      </c>
      <c r="F445" t="s">
        <v>3811</v>
      </c>
      <c r="G445" t="s">
        <v>3812</v>
      </c>
      <c r="H445">
        <v>3.53</v>
      </c>
      <c r="I445" t="s">
        <v>242</v>
      </c>
      <c r="J445" t="s">
        <v>112</v>
      </c>
      <c r="K445" t="s">
        <v>3839</v>
      </c>
      <c r="L445" t="s">
        <v>3827</v>
      </c>
      <c r="M445" t="s">
        <v>3828</v>
      </c>
      <c r="N445" t="s">
        <v>3840</v>
      </c>
      <c r="O445" t="s">
        <v>3841</v>
      </c>
      <c r="P445" t="s">
        <v>3842</v>
      </c>
      <c r="Q445" t="s">
        <v>3843</v>
      </c>
      <c r="S445">
        <v>0</v>
      </c>
      <c r="T445">
        <v>1</v>
      </c>
      <c r="U445">
        <f t="shared" si="6"/>
        <v>1</v>
      </c>
      <c r="V445" t="s">
        <v>3503</v>
      </c>
    </row>
    <row r="446" spans="1:22">
      <c r="A446">
        <v>2170911644</v>
      </c>
      <c r="B446" t="s">
        <v>3820</v>
      </c>
      <c r="C446" t="s">
        <v>3848</v>
      </c>
      <c r="D446" t="s">
        <v>3810</v>
      </c>
      <c r="E446" s="153">
        <v>45071</v>
      </c>
      <c r="F446" t="s">
        <v>3811</v>
      </c>
      <c r="G446" t="s">
        <v>3812</v>
      </c>
      <c r="H446">
        <v>2.34</v>
      </c>
      <c r="I446" t="s">
        <v>162</v>
      </c>
      <c r="J446" t="s">
        <v>62</v>
      </c>
      <c r="K446" t="s">
        <v>3853</v>
      </c>
      <c r="L446" t="s">
        <v>3854</v>
      </c>
      <c r="M446" t="s">
        <v>3854</v>
      </c>
      <c r="N446" t="s">
        <v>3855</v>
      </c>
      <c r="O446" t="s">
        <v>3856</v>
      </c>
      <c r="P446" t="s">
        <v>3857</v>
      </c>
      <c r="Q446" t="s">
        <v>3858</v>
      </c>
      <c r="S446">
        <v>0</v>
      </c>
      <c r="T446">
        <v>0</v>
      </c>
      <c r="U446" t="str">
        <f t="shared" si="6"/>
        <v>0</v>
      </c>
      <c r="V446" t="s">
        <v>3870</v>
      </c>
    </row>
    <row r="447" spans="1:22">
      <c r="A447">
        <v>1103441216</v>
      </c>
      <c r="B447" t="s">
        <v>3820</v>
      </c>
      <c r="C447" t="s">
        <v>3809</v>
      </c>
      <c r="D447" t="s">
        <v>3810</v>
      </c>
      <c r="E447" s="153">
        <v>44196</v>
      </c>
      <c r="F447" t="s">
        <v>3811</v>
      </c>
      <c r="G447" t="s">
        <v>3812</v>
      </c>
      <c r="H447">
        <v>2.59</v>
      </c>
      <c r="I447" t="s">
        <v>162</v>
      </c>
      <c r="J447" t="s">
        <v>62</v>
      </c>
      <c r="K447" t="s">
        <v>3853</v>
      </c>
      <c r="L447" t="s">
        <v>3854</v>
      </c>
      <c r="M447" t="s">
        <v>3854</v>
      </c>
      <c r="N447" t="s">
        <v>3855</v>
      </c>
      <c r="O447" t="s">
        <v>3856</v>
      </c>
      <c r="P447" t="s">
        <v>3857</v>
      </c>
      <c r="Q447" t="s">
        <v>3858</v>
      </c>
      <c r="S447">
        <v>0</v>
      </c>
      <c r="T447">
        <v>0</v>
      </c>
      <c r="U447" t="str">
        <f t="shared" si="6"/>
        <v>0</v>
      </c>
      <c r="V447" t="s">
        <v>3870</v>
      </c>
    </row>
    <row r="448" spans="1:22">
      <c r="A448">
        <v>1108946599</v>
      </c>
      <c r="B448" t="s">
        <v>3820</v>
      </c>
      <c r="C448" t="s">
        <v>3809</v>
      </c>
      <c r="D448" t="s">
        <v>3810</v>
      </c>
      <c r="E448" s="153">
        <v>45071</v>
      </c>
      <c r="F448" t="s">
        <v>3811</v>
      </c>
      <c r="G448" t="s">
        <v>3812</v>
      </c>
      <c r="H448">
        <v>3.37</v>
      </c>
      <c r="I448" t="s">
        <v>162</v>
      </c>
      <c r="J448" t="s">
        <v>149</v>
      </c>
      <c r="K448" t="s">
        <v>3853</v>
      </c>
      <c r="L448" t="s">
        <v>3854</v>
      </c>
      <c r="M448" t="s">
        <v>3854</v>
      </c>
      <c r="N448" t="s">
        <v>3855</v>
      </c>
      <c r="O448" t="s">
        <v>3856</v>
      </c>
      <c r="P448" t="s">
        <v>3857</v>
      </c>
      <c r="Q448" t="s">
        <v>3858</v>
      </c>
      <c r="S448">
        <v>0</v>
      </c>
      <c r="T448" t="s">
        <v>68</v>
      </c>
      <c r="U448" t="str">
        <f t="shared" si="6"/>
        <v>0</v>
      </c>
      <c r="V448" t="s">
        <v>3870</v>
      </c>
    </row>
    <row r="449" spans="1:22">
      <c r="A449">
        <v>2153674326</v>
      </c>
      <c r="B449" t="s">
        <v>3808</v>
      </c>
      <c r="C449" t="s">
        <v>3848</v>
      </c>
      <c r="D449" t="s">
        <v>3810</v>
      </c>
      <c r="E449" s="153">
        <v>44315</v>
      </c>
      <c r="F449" t="s">
        <v>3811</v>
      </c>
      <c r="G449" t="s">
        <v>3812</v>
      </c>
      <c r="H449">
        <v>2.64</v>
      </c>
      <c r="I449" t="s">
        <v>162</v>
      </c>
      <c r="J449" t="s">
        <v>62</v>
      </c>
      <c r="K449" t="s">
        <v>3853</v>
      </c>
      <c r="L449" t="s">
        <v>3854</v>
      </c>
      <c r="M449" t="s">
        <v>3854</v>
      </c>
      <c r="N449" t="s">
        <v>3855</v>
      </c>
      <c r="O449" t="s">
        <v>3856</v>
      </c>
      <c r="P449" t="s">
        <v>3857</v>
      </c>
      <c r="Q449" t="s">
        <v>3858</v>
      </c>
      <c r="S449">
        <v>0</v>
      </c>
      <c r="T449">
        <v>1</v>
      </c>
      <c r="U449">
        <f t="shared" si="6"/>
        <v>1</v>
      </c>
      <c r="V449" t="s">
        <v>3503</v>
      </c>
    </row>
    <row r="450" spans="1:22">
      <c r="A450">
        <v>1104449200</v>
      </c>
      <c r="B450" t="s">
        <v>3820</v>
      </c>
      <c r="C450" t="s">
        <v>3809</v>
      </c>
      <c r="D450" t="s">
        <v>3810</v>
      </c>
      <c r="E450" s="153">
        <v>45071</v>
      </c>
      <c r="F450" t="s">
        <v>3811</v>
      </c>
      <c r="G450" t="s">
        <v>3812</v>
      </c>
      <c r="H450">
        <v>2.59</v>
      </c>
      <c r="I450" t="s">
        <v>162</v>
      </c>
      <c r="J450" t="s">
        <v>62</v>
      </c>
      <c r="K450" t="s">
        <v>3853</v>
      </c>
      <c r="L450" t="s">
        <v>3854</v>
      </c>
      <c r="M450" t="s">
        <v>3854</v>
      </c>
      <c r="N450" t="s">
        <v>3855</v>
      </c>
      <c r="O450" t="s">
        <v>3856</v>
      </c>
      <c r="P450" t="s">
        <v>3857</v>
      </c>
      <c r="Q450" t="s">
        <v>3858</v>
      </c>
      <c r="S450">
        <v>0</v>
      </c>
      <c r="T450" t="s">
        <v>68</v>
      </c>
      <c r="U450" t="str">
        <f t="shared" ref="U450:U513" si="7">IF(OR(S450=1,T450=1),1,"0")</f>
        <v>0</v>
      </c>
      <c r="V450" t="s">
        <v>3870</v>
      </c>
    </row>
    <row r="451" spans="1:22">
      <c r="A451">
        <v>2158111316</v>
      </c>
      <c r="B451" t="s">
        <v>3820</v>
      </c>
      <c r="C451" t="s">
        <v>3848</v>
      </c>
      <c r="D451" t="s">
        <v>3810</v>
      </c>
      <c r="E451" s="153">
        <v>45153</v>
      </c>
      <c r="F451" t="s">
        <v>3811</v>
      </c>
      <c r="G451" t="s">
        <v>3812</v>
      </c>
      <c r="H451">
        <v>3.97</v>
      </c>
      <c r="I451" t="s">
        <v>162</v>
      </c>
      <c r="J451" t="s">
        <v>112</v>
      </c>
      <c r="K451" t="s">
        <v>3853</v>
      </c>
      <c r="L451" t="s">
        <v>3854</v>
      </c>
      <c r="M451" t="s">
        <v>3854</v>
      </c>
      <c r="N451" t="s">
        <v>3855</v>
      </c>
      <c r="O451" t="s">
        <v>3856</v>
      </c>
      <c r="P451" t="s">
        <v>3857</v>
      </c>
      <c r="Q451" t="s">
        <v>3858</v>
      </c>
      <c r="S451">
        <v>0</v>
      </c>
      <c r="T451" t="s">
        <v>68</v>
      </c>
      <c r="U451" t="str">
        <f t="shared" si="7"/>
        <v>0</v>
      </c>
      <c r="V451" t="s">
        <v>3870</v>
      </c>
    </row>
    <row r="452" spans="1:22">
      <c r="A452">
        <v>1108956606</v>
      </c>
      <c r="B452" t="s">
        <v>3820</v>
      </c>
      <c r="C452" t="s">
        <v>3809</v>
      </c>
      <c r="D452" t="s">
        <v>3810</v>
      </c>
      <c r="E452" s="153">
        <v>45071</v>
      </c>
      <c r="F452" t="s">
        <v>3811</v>
      </c>
      <c r="G452" t="s">
        <v>3812</v>
      </c>
      <c r="H452">
        <v>3.14</v>
      </c>
      <c r="I452" t="s">
        <v>162</v>
      </c>
      <c r="J452" t="s">
        <v>149</v>
      </c>
      <c r="K452" t="s">
        <v>3853</v>
      </c>
      <c r="L452" t="s">
        <v>3854</v>
      </c>
      <c r="M452" t="s">
        <v>3854</v>
      </c>
      <c r="N452" t="s">
        <v>3855</v>
      </c>
      <c r="O452" t="s">
        <v>3856</v>
      </c>
      <c r="P452" t="s">
        <v>3857</v>
      </c>
      <c r="Q452" t="s">
        <v>3858</v>
      </c>
      <c r="S452">
        <v>0</v>
      </c>
      <c r="T452">
        <v>0</v>
      </c>
      <c r="U452" t="str">
        <f t="shared" si="7"/>
        <v>0</v>
      </c>
      <c r="V452" t="s">
        <v>3870</v>
      </c>
    </row>
    <row r="453" spans="1:22">
      <c r="A453">
        <v>1107639575</v>
      </c>
      <c r="B453" t="s">
        <v>3820</v>
      </c>
      <c r="C453" t="s">
        <v>3809</v>
      </c>
      <c r="D453" t="s">
        <v>3810</v>
      </c>
      <c r="E453" s="153">
        <v>45071</v>
      </c>
      <c r="F453" t="s">
        <v>3811</v>
      </c>
      <c r="G453" t="s">
        <v>3812</v>
      </c>
      <c r="H453">
        <v>3.54</v>
      </c>
      <c r="I453" t="s">
        <v>162</v>
      </c>
      <c r="J453" t="s">
        <v>112</v>
      </c>
      <c r="K453" t="s">
        <v>3853</v>
      </c>
      <c r="L453" t="s">
        <v>3854</v>
      </c>
      <c r="M453" t="s">
        <v>3854</v>
      </c>
      <c r="N453" t="s">
        <v>3855</v>
      </c>
      <c r="O453" t="s">
        <v>3856</v>
      </c>
      <c r="P453" t="s">
        <v>3857</v>
      </c>
      <c r="Q453" t="s">
        <v>3858</v>
      </c>
      <c r="S453">
        <v>0</v>
      </c>
      <c r="T453" t="s">
        <v>68</v>
      </c>
      <c r="U453" t="str">
        <f t="shared" si="7"/>
        <v>0</v>
      </c>
      <c r="V453" t="s">
        <v>3870</v>
      </c>
    </row>
    <row r="454" spans="1:22">
      <c r="A454">
        <v>1108101542</v>
      </c>
      <c r="B454" t="s">
        <v>3820</v>
      </c>
      <c r="C454" t="s">
        <v>3809</v>
      </c>
      <c r="D454" t="s">
        <v>3810</v>
      </c>
      <c r="E454" s="153">
        <v>45071</v>
      </c>
      <c r="F454" t="s">
        <v>3811</v>
      </c>
      <c r="G454" t="s">
        <v>3812</v>
      </c>
      <c r="H454">
        <v>2.84</v>
      </c>
      <c r="I454" t="s">
        <v>162</v>
      </c>
      <c r="J454" t="s">
        <v>149</v>
      </c>
      <c r="K454" t="s">
        <v>3853</v>
      </c>
      <c r="L454" t="s">
        <v>3854</v>
      </c>
      <c r="M454" t="s">
        <v>3854</v>
      </c>
      <c r="N454" t="s">
        <v>3855</v>
      </c>
      <c r="O454" t="s">
        <v>3856</v>
      </c>
      <c r="P454" t="s">
        <v>3857</v>
      </c>
      <c r="Q454" t="s">
        <v>3858</v>
      </c>
      <c r="S454">
        <v>0</v>
      </c>
      <c r="T454">
        <v>0</v>
      </c>
      <c r="U454" t="str">
        <f t="shared" si="7"/>
        <v>0</v>
      </c>
      <c r="V454" t="s">
        <v>3870</v>
      </c>
    </row>
    <row r="455" spans="1:22">
      <c r="A455">
        <v>1092106218</v>
      </c>
      <c r="B455" t="s">
        <v>3820</v>
      </c>
      <c r="C455" t="s">
        <v>3809</v>
      </c>
      <c r="D455" t="s">
        <v>3810</v>
      </c>
      <c r="E455" s="153">
        <v>43696</v>
      </c>
      <c r="F455" t="s">
        <v>3811</v>
      </c>
      <c r="G455" t="s">
        <v>3812</v>
      </c>
      <c r="H455">
        <v>3.68</v>
      </c>
      <c r="I455" t="s">
        <v>162</v>
      </c>
      <c r="J455" t="s">
        <v>112</v>
      </c>
      <c r="K455" t="s">
        <v>3853</v>
      </c>
      <c r="L455" t="s">
        <v>3854</v>
      </c>
      <c r="M455" t="s">
        <v>3854</v>
      </c>
      <c r="N455" t="s">
        <v>3855</v>
      </c>
      <c r="O455" t="s">
        <v>3856</v>
      </c>
      <c r="P455" t="s">
        <v>3857</v>
      </c>
      <c r="Q455" t="s">
        <v>3858</v>
      </c>
      <c r="S455">
        <v>0</v>
      </c>
      <c r="T455">
        <v>1</v>
      </c>
      <c r="U455">
        <f t="shared" si="7"/>
        <v>1</v>
      </c>
      <c r="V455" t="s">
        <v>3503</v>
      </c>
    </row>
    <row r="456" spans="1:22">
      <c r="A456">
        <v>1091203297</v>
      </c>
      <c r="B456" t="s">
        <v>3820</v>
      </c>
      <c r="C456" t="s">
        <v>3809</v>
      </c>
      <c r="D456" t="s">
        <v>3810</v>
      </c>
      <c r="E456" s="153">
        <v>43696</v>
      </c>
      <c r="F456" t="s">
        <v>3811</v>
      </c>
      <c r="G456" t="s">
        <v>3812</v>
      </c>
      <c r="H456">
        <v>3.44</v>
      </c>
      <c r="I456" t="s">
        <v>162</v>
      </c>
      <c r="J456" t="s">
        <v>149</v>
      </c>
      <c r="K456" t="s">
        <v>3853</v>
      </c>
      <c r="L456" t="s">
        <v>3854</v>
      </c>
      <c r="M456" t="s">
        <v>3854</v>
      </c>
      <c r="N456" t="s">
        <v>3855</v>
      </c>
      <c r="O456" t="s">
        <v>3856</v>
      </c>
      <c r="P456" t="s">
        <v>3857</v>
      </c>
      <c r="Q456" t="s">
        <v>3858</v>
      </c>
      <c r="S456">
        <v>0</v>
      </c>
      <c r="T456">
        <v>1</v>
      </c>
      <c r="U456">
        <f t="shared" si="7"/>
        <v>1</v>
      </c>
      <c r="V456" t="s">
        <v>3503</v>
      </c>
    </row>
    <row r="457" spans="1:22">
      <c r="A457">
        <v>2159969746</v>
      </c>
      <c r="B457" t="s">
        <v>3808</v>
      </c>
      <c r="C457" t="s">
        <v>3848</v>
      </c>
      <c r="D457" t="s">
        <v>3810</v>
      </c>
      <c r="E457" s="153">
        <v>44546</v>
      </c>
      <c r="F457" t="s">
        <v>3811</v>
      </c>
      <c r="G457" t="s">
        <v>3812</v>
      </c>
      <c r="H457">
        <v>3.03</v>
      </c>
      <c r="I457" t="s">
        <v>162</v>
      </c>
      <c r="J457" t="s">
        <v>149</v>
      </c>
      <c r="K457" t="s">
        <v>3853</v>
      </c>
      <c r="L457" t="s">
        <v>3854</v>
      </c>
      <c r="M457" t="s">
        <v>3854</v>
      </c>
      <c r="N457" t="s">
        <v>3855</v>
      </c>
      <c r="O457" t="s">
        <v>3856</v>
      </c>
      <c r="P457" t="s">
        <v>3857</v>
      </c>
      <c r="Q457" t="s">
        <v>3858</v>
      </c>
      <c r="S457">
        <v>0</v>
      </c>
      <c r="T457">
        <v>0</v>
      </c>
      <c r="U457" t="str">
        <f t="shared" si="7"/>
        <v>0</v>
      </c>
      <c r="V457" t="s">
        <v>3870</v>
      </c>
    </row>
    <row r="458" spans="1:22">
      <c r="A458">
        <v>1097161770</v>
      </c>
      <c r="B458" t="s">
        <v>3820</v>
      </c>
      <c r="C458" t="s">
        <v>3809</v>
      </c>
      <c r="D458" t="s">
        <v>3810</v>
      </c>
      <c r="E458" s="153">
        <v>43965</v>
      </c>
      <c r="F458" t="s">
        <v>3811</v>
      </c>
      <c r="G458" t="s">
        <v>3812</v>
      </c>
      <c r="H458">
        <v>2.62</v>
      </c>
      <c r="I458" t="s">
        <v>162</v>
      </c>
      <c r="J458" t="s">
        <v>62</v>
      </c>
      <c r="K458" t="s">
        <v>3853</v>
      </c>
      <c r="L458" t="s">
        <v>3854</v>
      </c>
      <c r="M458" t="s">
        <v>3854</v>
      </c>
      <c r="N458" t="s">
        <v>3855</v>
      </c>
      <c r="O458" t="s">
        <v>3856</v>
      </c>
      <c r="P458" t="s">
        <v>3857</v>
      </c>
      <c r="Q458" t="s">
        <v>3858</v>
      </c>
      <c r="S458">
        <v>0</v>
      </c>
      <c r="T458" t="s">
        <v>68</v>
      </c>
      <c r="U458" t="str">
        <f t="shared" si="7"/>
        <v>0</v>
      </c>
      <c r="V458" t="s">
        <v>3870</v>
      </c>
    </row>
    <row r="459" spans="1:22">
      <c r="A459">
        <v>2160098857</v>
      </c>
      <c r="B459" t="s">
        <v>3808</v>
      </c>
      <c r="C459" t="s">
        <v>3848</v>
      </c>
      <c r="D459" t="s">
        <v>3810</v>
      </c>
      <c r="E459" s="153">
        <v>44705</v>
      </c>
      <c r="F459" t="s">
        <v>3811</v>
      </c>
      <c r="G459" t="s">
        <v>3812</v>
      </c>
      <c r="H459">
        <v>3.41</v>
      </c>
      <c r="I459" t="s">
        <v>162</v>
      </c>
      <c r="J459" t="s">
        <v>149</v>
      </c>
      <c r="K459" t="s">
        <v>3853</v>
      </c>
      <c r="L459" t="s">
        <v>3854</v>
      </c>
      <c r="M459" t="s">
        <v>3854</v>
      </c>
      <c r="N459" t="s">
        <v>3855</v>
      </c>
      <c r="O459" t="s">
        <v>3856</v>
      </c>
      <c r="P459" t="s">
        <v>3857</v>
      </c>
      <c r="Q459" t="s">
        <v>3858</v>
      </c>
      <c r="S459">
        <v>0</v>
      </c>
      <c r="T459">
        <v>1</v>
      </c>
      <c r="U459">
        <f t="shared" si="7"/>
        <v>1</v>
      </c>
      <c r="V459" t="s">
        <v>3503</v>
      </c>
    </row>
    <row r="460" spans="1:22">
      <c r="A460">
        <v>2063756895</v>
      </c>
      <c r="B460" t="s">
        <v>3808</v>
      </c>
      <c r="C460" t="s">
        <v>3848</v>
      </c>
      <c r="D460" t="s">
        <v>3810</v>
      </c>
      <c r="E460" s="153">
        <v>44789</v>
      </c>
      <c r="F460" t="s">
        <v>3811</v>
      </c>
      <c r="G460" t="s">
        <v>3812</v>
      </c>
      <c r="H460">
        <v>3.1</v>
      </c>
      <c r="I460" t="s">
        <v>162</v>
      </c>
      <c r="J460" t="s">
        <v>149</v>
      </c>
      <c r="K460" t="s">
        <v>3853</v>
      </c>
      <c r="L460" t="s">
        <v>3854</v>
      </c>
      <c r="M460" t="s">
        <v>3854</v>
      </c>
      <c r="N460" t="s">
        <v>3855</v>
      </c>
      <c r="O460" t="s">
        <v>3856</v>
      </c>
      <c r="P460" t="s">
        <v>3857</v>
      </c>
      <c r="Q460" t="s">
        <v>3858</v>
      </c>
      <c r="S460">
        <v>0</v>
      </c>
      <c r="T460">
        <v>1</v>
      </c>
      <c r="U460">
        <f t="shared" si="7"/>
        <v>1</v>
      </c>
      <c r="V460" t="s">
        <v>3503</v>
      </c>
    </row>
    <row r="461" spans="1:22">
      <c r="A461">
        <v>1083285633</v>
      </c>
      <c r="B461" t="s">
        <v>3808</v>
      </c>
      <c r="C461" t="s">
        <v>3809</v>
      </c>
      <c r="D461" t="s">
        <v>3810</v>
      </c>
      <c r="E461" s="153">
        <v>44705</v>
      </c>
      <c r="F461" t="s">
        <v>3811</v>
      </c>
      <c r="G461" t="s">
        <v>3812</v>
      </c>
      <c r="H461">
        <v>2.0099999999999998</v>
      </c>
      <c r="I461" t="s">
        <v>162</v>
      </c>
      <c r="J461" t="s">
        <v>62</v>
      </c>
      <c r="K461" t="s">
        <v>3853</v>
      </c>
      <c r="L461" t="s">
        <v>3854</v>
      </c>
      <c r="M461" t="s">
        <v>3854</v>
      </c>
      <c r="N461" t="s">
        <v>3855</v>
      </c>
      <c r="O461" t="s">
        <v>3856</v>
      </c>
      <c r="P461" t="s">
        <v>3857</v>
      </c>
      <c r="Q461" t="s">
        <v>3858</v>
      </c>
      <c r="S461">
        <v>0</v>
      </c>
      <c r="T461" t="s">
        <v>68</v>
      </c>
      <c r="U461" t="str">
        <f t="shared" si="7"/>
        <v>0</v>
      </c>
      <c r="V461" t="s">
        <v>3870</v>
      </c>
    </row>
    <row r="462" spans="1:22">
      <c r="A462">
        <v>1094947585</v>
      </c>
      <c r="B462" t="s">
        <v>3820</v>
      </c>
      <c r="C462" t="s">
        <v>3809</v>
      </c>
      <c r="D462" t="s">
        <v>3810</v>
      </c>
      <c r="E462" s="153">
        <v>44196</v>
      </c>
      <c r="F462" t="s">
        <v>3811</v>
      </c>
      <c r="G462" t="s">
        <v>3812</v>
      </c>
      <c r="H462">
        <v>2.82</v>
      </c>
      <c r="I462" t="s">
        <v>162</v>
      </c>
      <c r="J462" t="s">
        <v>149</v>
      </c>
      <c r="K462" t="s">
        <v>3853</v>
      </c>
      <c r="L462" t="s">
        <v>3854</v>
      </c>
      <c r="M462" t="s">
        <v>3854</v>
      </c>
      <c r="N462" t="s">
        <v>3855</v>
      </c>
      <c r="O462" t="s">
        <v>3856</v>
      </c>
      <c r="P462" t="s">
        <v>3857</v>
      </c>
      <c r="Q462" t="s">
        <v>3858</v>
      </c>
      <c r="S462">
        <v>0</v>
      </c>
      <c r="T462" t="s">
        <v>68</v>
      </c>
      <c r="U462" t="str">
        <f t="shared" si="7"/>
        <v>0</v>
      </c>
      <c r="V462" t="s">
        <v>3870</v>
      </c>
    </row>
    <row r="463" spans="1:22">
      <c r="A463">
        <v>1102775655</v>
      </c>
      <c r="B463" t="s">
        <v>3820</v>
      </c>
      <c r="C463" t="s">
        <v>3809</v>
      </c>
      <c r="D463" t="s">
        <v>3810</v>
      </c>
      <c r="E463" s="153">
        <v>44705</v>
      </c>
      <c r="F463" t="s">
        <v>3811</v>
      </c>
      <c r="G463" t="s">
        <v>3812</v>
      </c>
      <c r="H463">
        <v>3.63</v>
      </c>
      <c r="I463" t="s">
        <v>162</v>
      </c>
      <c r="J463" t="s">
        <v>112</v>
      </c>
      <c r="K463" t="s">
        <v>3853</v>
      </c>
      <c r="L463" t="s">
        <v>3854</v>
      </c>
      <c r="M463" t="s">
        <v>3854</v>
      </c>
      <c r="N463" t="s">
        <v>3855</v>
      </c>
      <c r="O463" t="s">
        <v>3856</v>
      </c>
      <c r="P463" t="s">
        <v>3857</v>
      </c>
      <c r="Q463" t="s">
        <v>3858</v>
      </c>
      <c r="S463">
        <v>0</v>
      </c>
      <c r="T463">
        <v>0</v>
      </c>
      <c r="U463" t="str">
        <f t="shared" si="7"/>
        <v>0</v>
      </c>
      <c r="V463" t="s">
        <v>3870</v>
      </c>
    </row>
    <row r="464" spans="1:22">
      <c r="A464">
        <v>1108879691</v>
      </c>
      <c r="B464" t="s">
        <v>3820</v>
      </c>
      <c r="C464" t="s">
        <v>3809</v>
      </c>
      <c r="D464" t="s">
        <v>3810</v>
      </c>
      <c r="E464" s="153">
        <v>45071</v>
      </c>
      <c r="F464" t="s">
        <v>3811</v>
      </c>
      <c r="G464" t="s">
        <v>3812</v>
      </c>
      <c r="H464">
        <v>3.3</v>
      </c>
      <c r="I464" t="s">
        <v>162</v>
      </c>
      <c r="J464" t="s">
        <v>149</v>
      </c>
      <c r="K464" t="s">
        <v>3853</v>
      </c>
      <c r="L464" t="s">
        <v>3854</v>
      </c>
      <c r="M464" t="s">
        <v>3854</v>
      </c>
      <c r="N464" t="s">
        <v>3855</v>
      </c>
      <c r="O464" t="s">
        <v>3856</v>
      </c>
      <c r="P464" t="s">
        <v>3857</v>
      </c>
      <c r="Q464" t="s">
        <v>3858</v>
      </c>
      <c r="S464">
        <v>0</v>
      </c>
      <c r="T464">
        <v>0</v>
      </c>
      <c r="U464" t="str">
        <f t="shared" si="7"/>
        <v>0</v>
      </c>
      <c r="V464" t="s">
        <v>3870</v>
      </c>
    </row>
    <row r="465" spans="1:22">
      <c r="A465">
        <v>1131887570</v>
      </c>
      <c r="B465" t="s">
        <v>3820</v>
      </c>
      <c r="C465" t="s">
        <v>3809</v>
      </c>
      <c r="D465" t="s">
        <v>3810</v>
      </c>
      <c r="E465" s="153">
        <v>45071</v>
      </c>
      <c r="F465" t="s">
        <v>3811</v>
      </c>
      <c r="G465" t="s">
        <v>3812</v>
      </c>
      <c r="H465">
        <v>2.5299999999999998</v>
      </c>
      <c r="I465" t="s">
        <v>162</v>
      </c>
      <c r="J465" t="s">
        <v>62</v>
      </c>
      <c r="K465" t="s">
        <v>3853</v>
      </c>
      <c r="L465" t="s">
        <v>3854</v>
      </c>
      <c r="M465" t="s">
        <v>3854</v>
      </c>
      <c r="N465" t="s">
        <v>3855</v>
      </c>
      <c r="O465" t="s">
        <v>3856</v>
      </c>
      <c r="P465" t="s">
        <v>3857</v>
      </c>
      <c r="Q465" t="s">
        <v>3858</v>
      </c>
      <c r="S465">
        <v>0</v>
      </c>
      <c r="T465" t="s">
        <v>68</v>
      </c>
      <c r="U465" t="str">
        <f t="shared" si="7"/>
        <v>0</v>
      </c>
      <c r="V465" t="s">
        <v>3870</v>
      </c>
    </row>
    <row r="466" spans="1:22">
      <c r="A466">
        <v>1105741092</v>
      </c>
      <c r="B466" t="s">
        <v>3820</v>
      </c>
      <c r="C466" t="s">
        <v>3809</v>
      </c>
      <c r="D466" t="s">
        <v>3810</v>
      </c>
      <c r="E466" s="153">
        <v>44789</v>
      </c>
      <c r="F466" t="s">
        <v>3811</v>
      </c>
      <c r="G466" t="s">
        <v>3812</v>
      </c>
      <c r="H466">
        <v>3.72</v>
      </c>
      <c r="I466" t="s">
        <v>162</v>
      </c>
      <c r="J466" t="s">
        <v>112</v>
      </c>
      <c r="K466" t="s">
        <v>3853</v>
      </c>
      <c r="L466" t="s">
        <v>3854</v>
      </c>
      <c r="M466" t="s">
        <v>3854</v>
      </c>
      <c r="N466" t="s">
        <v>3855</v>
      </c>
      <c r="O466" t="s">
        <v>3856</v>
      </c>
      <c r="P466" t="s">
        <v>3857</v>
      </c>
      <c r="Q466" t="s">
        <v>3858</v>
      </c>
      <c r="S466">
        <v>0</v>
      </c>
      <c r="T466" t="s">
        <v>68</v>
      </c>
      <c r="U466" t="str">
        <f t="shared" si="7"/>
        <v>0</v>
      </c>
      <c r="V466" t="s">
        <v>3870</v>
      </c>
    </row>
    <row r="467" spans="1:22">
      <c r="A467">
        <v>1098894833</v>
      </c>
      <c r="B467" t="s">
        <v>3820</v>
      </c>
      <c r="C467" t="s">
        <v>3809</v>
      </c>
      <c r="D467" t="s">
        <v>3810</v>
      </c>
      <c r="E467" s="153">
        <v>44705</v>
      </c>
      <c r="F467" t="s">
        <v>3811</v>
      </c>
      <c r="G467" t="s">
        <v>3812</v>
      </c>
      <c r="H467">
        <v>2.75</v>
      </c>
      <c r="I467" t="s">
        <v>162</v>
      </c>
      <c r="J467" t="s">
        <v>149</v>
      </c>
      <c r="K467" t="s">
        <v>3853</v>
      </c>
      <c r="L467" t="s">
        <v>3854</v>
      </c>
      <c r="M467" t="s">
        <v>3854</v>
      </c>
      <c r="N467" t="s">
        <v>3855</v>
      </c>
      <c r="O467" t="s">
        <v>3856</v>
      </c>
      <c r="P467" t="s">
        <v>3857</v>
      </c>
      <c r="Q467" t="s">
        <v>3858</v>
      </c>
      <c r="S467">
        <v>0</v>
      </c>
      <c r="T467">
        <v>1</v>
      </c>
      <c r="U467">
        <f t="shared" si="7"/>
        <v>1</v>
      </c>
      <c r="V467" t="s">
        <v>3503</v>
      </c>
    </row>
    <row r="468" spans="1:22">
      <c r="A468">
        <v>1112751084</v>
      </c>
      <c r="B468" t="s">
        <v>3820</v>
      </c>
      <c r="C468" t="s">
        <v>3809</v>
      </c>
      <c r="D468" t="s">
        <v>3810</v>
      </c>
      <c r="E468" s="153">
        <v>45071</v>
      </c>
      <c r="F468" t="s">
        <v>3811</v>
      </c>
      <c r="G468" t="s">
        <v>3812</v>
      </c>
      <c r="H468">
        <v>2.99</v>
      </c>
      <c r="I468" t="s">
        <v>162</v>
      </c>
      <c r="J468" t="s">
        <v>149</v>
      </c>
      <c r="K468" t="s">
        <v>3853</v>
      </c>
      <c r="L468" t="s">
        <v>3854</v>
      </c>
      <c r="M468" t="s">
        <v>3854</v>
      </c>
      <c r="N468" t="s">
        <v>3855</v>
      </c>
      <c r="O468" t="s">
        <v>3856</v>
      </c>
      <c r="P468" t="s">
        <v>3857</v>
      </c>
      <c r="Q468" t="s">
        <v>3858</v>
      </c>
      <c r="S468">
        <v>0</v>
      </c>
      <c r="T468">
        <v>0</v>
      </c>
      <c r="U468" t="str">
        <f t="shared" si="7"/>
        <v>0</v>
      </c>
      <c r="V468" t="s">
        <v>3870</v>
      </c>
    </row>
    <row r="469" spans="1:22">
      <c r="A469">
        <v>1106295411</v>
      </c>
      <c r="B469" t="s">
        <v>3808</v>
      </c>
      <c r="C469" t="s">
        <v>3809</v>
      </c>
      <c r="D469" t="s">
        <v>3810</v>
      </c>
      <c r="E469" s="153">
        <v>44931</v>
      </c>
      <c r="F469" t="s">
        <v>3811</v>
      </c>
      <c r="G469" t="s">
        <v>3812</v>
      </c>
      <c r="H469">
        <v>2.23</v>
      </c>
      <c r="I469" t="s">
        <v>162</v>
      </c>
      <c r="J469" t="s">
        <v>62</v>
      </c>
      <c r="K469" t="s">
        <v>3853</v>
      </c>
      <c r="L469" t="s">
        <v>3854</v>
      </c>
      <c r="M469" t="s">
        <v>3854</v>
      </c>
      <c r="N469" t="s">
        <v>3855</v>
      </c>
      <c r="O469" t="s">
        <v>3856</v>
      </c>
      <c r="P469" t="s">
        <v>3857</v>
      </c>
      <c r="Q469" t="s">
        <v>3858</v>
      </c>
      <c r="S469">
        <v>0</v>
      </c>
      <c r="T469">
        <v>0</v>
      </c>
      <c r="U469" t="str">
        <f t="shared" si="7"/>
        <v>0</v>
      </c>
      <c r="V469" t="s">
        <v>3870</v>
      </c>
    </row>
    <row r="470" spans="1:22">
      <c r="A470">
        <v>2281361143</v>
      </c>
      <c r="B470" t="s">
        <v>3820</v>
      </c>
      <c r="C470" t="s">
        <v>3848</v>
      </c>
      <c r="D470" t="s">
        <v>3810</v>
      </c>
      <c r="E470" s="153">
        <v>44705</v>
      </c>
      <c r="F470" t="s">
        <v>3811</v>
      </c>
      <c r="G470" t="s">
        <v>3812</v>
      </c>
      <c r="H470">
        <v>3.12</v>
      </c>
      <c r="I470" t="s">
        <v>162</v>
      </c>
      <c r="J470" t="s">
        <v>149</v>
      </c>
      <c r="K470" t="s">
        <v>3853</v>
      </c>
      <c r="L470" t="s">
        <v>3854</v>
      </c>
      <c r="M470" t="s">
        <v>3854</v>
      </c>
      <c r="N470" t="s">
        <v>3855</v>
      </c>
      <c r="O470" t="s">
        <v>3856</v>
      </c>
      <c r="P470" t="s">
        <v>3857</v>
      </c>
      <c r="Q470" t="s">
        <v>3858</v>
      </c>
      <c r="S470">
        <v>0</v>
      </c>
      <c r="T470">
        <v>0</v>
      </c>
      <c r="U470" t="str">
        <f t="shared" si="7"/>
        <v>0</v>
      </c>
      <c r="V470" t="s">
        <v>3870</v>
      </c>
    </row>
    <row r="471" spans="1:22">
      <c r="A471">
        <v>1113407603</v>
      </c>
      <c r="B471" t="s">
        <v>3820</v>
      </c>
      <c r="C471" t="s">
        <v>3809</v>
      </c>
      <c r="D471" t="s">
        <v>3810</v>
      </c>
      <c r="E471" s="153">
        <v>45071</v>
      </c>
      <c r="F471" t="s">
        <v>3811</v>
      </c>
      <c r="G471" t="s">
        <v>3812</v>
      </c>
      <c r="H471">
        <v>2.54</v>
      </c>
      <c r="I471" t="s">
        <v>162</v>
      </c>
      <c r="J471" t="s">
        <v>62</v>
      </c>
      <c r="K471" t="s">
        <v>3853</v>
      </c>
      <c r="L471" t="s">
        <v>3854</v>
      </c>
      <c r="M471" t="s">
        <v>3854</v>
      </c>
      <c r="N471" t="s">
        <v>3855</v>
      </c>
      <c r="O471" t="s">
        <v>3856</v>
      </c>
      <c r="P471" t="s">
        <v>3857</v>
      </c>
      <c r="Q471" t="s">
        <v>3858</v>
      </c>
      <c r="S471">
        <v>0</v>
      </c>
      <c r="T471">
        <v>0</v>
      </c>
      <c r="U471" t="str">
        <f t="shared" si="7"/>
        <v>0</v>
      </c>
      <c r="V471" t="s">
        <v>3870</v>
      </c>
    </row>
    <row r="472" spans="1:22">
      <c r="A472">
        <v>1102950977</v>
      </c>
      <c r="B472" t="s">
        <v>3820</v>
      </c>
      <c r="C472" t="s">
        <v>3809</v>
      </c>
      <c r="D472" t="s">
        <v>3810</v>
      </c>
      <c r="E472" s="153">
        <v>45071</v>
      </c>
      <c r="F472" t="s">
        <v>3811</v>
      </c>
      <c r="G472" t="s">
        <v>3812</v>
      </c>
      <c r="H472">
        <v>3.1</v>
      </c>
      <c r="I472" t="s">
        <v>162</v>
      </c>
      <c r="J472" t="s">
        <v>149</v>
      </c>
      <c r="K472" t="s">
        <v>3853</v>
      </c>
      <c r="L472" t="s">
        <v>3854</v>
      </c>
      <c r="M472" t="s">
        <v>3854</v>
      </c>
      <c r="N472" t="s">
        <v>3855</v>
      </c>
      <c r="O472" t="s">
        <v>3856</v>
      </c>
      <c r="P472" t="s">
        <v>3857</v>
      </c>
      <c r="Q472" t="s">
        <v>3858</v>
      </c>
      <c r="S472">
        <v>0</v>
      </c>
      <c r="T472">
        <v>1</v>
      </c>
      <c r="U472">
        <f t="shared" si="7"/>
        <v>1</v>
      </c>
      <c r="V472" t="s">
        <v>3503</v>
      </c>
    </row>
    <row r="473" spans="1:22">
      <c r="A473">
        <v>2186949828</v>
      </c>
      <c r="B473" t="s">
        <v>3820</v>
      </c>
      <c r="C473" t="s">
        <v>3848</v>
      </c>
      <c r="D473" t="s">
        <v>3810</v>
      </c>
      <c r="E473" s="153">
        <v>44705</v>
      </c>
      <c r="F473" t="s">
        <v>3811</v>
      </c>
      <c r="G473" t="s">
        <v>3812</v>
      </c>
      <c r="H473">
        <v>3.92</v>
      </c>
      <c r="I473" t="s">
        <v>162</v>
      </c>
      <c r="J473" t="s">
        <v>112</v>
      </c>
      <c r="K473" t="s">
        <v>3853</v>
      </c>
      <c r="L473" t="s">
        <v>3854</v>
      </c>
      <c r="M473" t="s">
        <v>3854</v>
      </c>
      <c r="N473" t="s">
        <v>3855</v>
      </c>
      <c r="O473" t="s">
        <v>3856</v>
      </c>
      <c r="P473" t="s">
        <v>3857</v>
      </c>
      <c r="Q473" t="s">
        <v>3858</v>
      </c>
      <c r="S473">
        <v>0</v>
      </c>
      <c r="T473">
        <v>0</v>
      </c>
      <c r="U473" t="str">
        <f t="shared" si="7"/>
        <v>0</v>
      </c>
      <c r="V473" t="s">
        <v>3870</v>
      </c>
    </row>
    <row r="474" spans="1:22">
      <c r="A474">
        <v>1108677517</v>
      </c>
      <c r="B474" t="s">
        <v>3820</v>
      </c>
      <c r="C474" t="s">
        <v>3809</v>
      </c>
      <c r="D474" t="s">
        <v>3810</v>
      </c>
      <c r="E474" s="153">
        <v>45153</v>
      </c>
      <c r="F474" t="s">
        <v>3811</v>
      </c>
      <c r="G474" t="s">
        <v>3812</v>
      </c>
      <c r="H474">
        <v>2.94</v>
      </c>
      <c r="I474" t="s">
        <v>162</v>
      </c>
      <c r="J474" t="s">
        <v>149</v>
      </c>
      <c r="K474" t="s">
        <v>3853</v>
      </c>
      <c r="L474" t="s">
        <v>3854</v>
      </c>
      <c r="M474" t="s">
        <v>3854</v>
      </c>
      <c r="N474" t="s">
        <v>3855</v>
      </c>
      <c r="O474" t="s">
        <v>3856</v>
      </c>
      <c r="P474" t="s">
        <v>3857</v>
      </c>
      <c r="Q474" t="s">
        <v>3858</v>
      </c>
      <c r="S474">
        <v>0</v>
      </c>
      <c r="T474">
        <v>0</v>
      </c>
      <c r="U474" t="str">
        <f t="shared" si="7"/>
        <v>0</v>
      </c>
      <c r="V474" t="s">
        <v>3870</v>
      </c>
    </row>
    <row r="475" spans="1:22">
      <c r="A475">
        <v>1104201486</v>
      </c>
      <c r="B475" t="s">
        <v>3820</v>
      </c>
      <c r="C475" t="s">
        <v>3809</v>
      </c>
      <c r="D475" t="s">
        <v>3810</v>
      </c>
      <c r="E475" s="153">
        <v>45071</v>
      </c>
      <c r="F475" t="s">
        <v>3811</v>
      </c>
      <c r="G475" t="s">
        <v>3812</v>
      </c>
      <c r="H475">
        <v>3.51</v>
      </c>
      <c r="I475" t="s">
        <v>162</v>
      </c>
      <c r="J475" t="s">
        <v>112</v>
      </c>
      <c r="K475" t="s">
        <v>3853</v>
      </c>
      <c r="L475" t="s">
        <v>3854</v>
      </c>
      <c r="M475" t="s">
        <v>3854</v>
      </c>
      <c r="N475" t="s">
        <v>3855</v>
      </c>
      <c r="O475" t="s">
        <v>3856</v>
      </c>
      <c r="P475" t="s">
        <v>3857</v>
      </c>
      <c r="Q475" t="s">
        <v>3858</v>
      </c>
      <c r="S475">
        <v>0</v>
      </c>
      <c r="T475" t="s">
        <v>68</v>
      </c>
      <c r="U475" t="str">
        <f t="shared" si="7"/>
        <v>0</v>
      </c>
      <c r="V475" t="s">
        <v>3870</v>
      </c>
    </row>
    <row r="476" spans="1:22">
      <c r="A476">
        <v>2284274137</v>
      </c>
      <c r="B476" t="s">
        <v>3820</v>
      </c>
      <c r="C476" t="s">
        <v>3848</v>
      </c>
      <c r="D476" t="s">
        <v>3810</v>
      </c>
      <c r="E476" s="153">
        <v>45071</v>
      </c>
      <c r="F476" t="s">
        <v>3811</v>
      </c>
      <c r="G476" t="s">
        <v>3812</v>
      </c>
      <c r="H476">
        <v>3.84</v>
      </c>
      <c r="I476" t="s">
        <v>162</v>
      </c>
      <c r="J476" t="s">
        <v>112</v>
      </c>
      <c r="K476" t="s">
        <v>3853</v>
      </c>
      <c r="L476" t="s">
        <v>3854</v>
      </c>
      <c r="M476" t="s">
        <v>3854</v>
      </c>
      <c r="N476" t="s">
        <v>3855</v>
      </c>
      <c r="O476" t="s">
        <v>3856</v>
      </c>
      <c r="P476" t="s">
        <v>3857</v>
      </c>
      <c r="Q476" t="s">
        <v>3858</v>
      </c>
      <c r="S476">
        <v>0</v>
      </c>
      <c r="T476" t="s">
        <v>68</v>
      </c>
      <c r="U476" t="str">
        <f t="shared" si="7"/>
        <v>0</v>
      </c>
      <c r="V476" t="s">
        <v>3870</v>
      </c>
    </row>
    <row r="477" spans="1:22">
      <c r="A477">
        <v>1075663953</v>
      </c>
      <c r="B477" t="s">
        <v>3820</v>
      </c>
      <c r="C477" t="s">
        <v>3809</v>
      </c>
      <c r="D477" t="s">
        <v>3810</v>
      </c>
      <c r="E477" s="153">
        <v>44196</v>
      </c>
      <c r="F477" t="s">
        <v>3811</v>
      </c>
      <c r="G477" t="s">
        <v>3812</v>
      </c>
      <c r="H477">
        <v>3.1</v>
      </c>
      <c r="I477" t="s">
        <v>162</v>
      </c>
      <c r="J477" t="s">
        <v>149</v>
      </c>
      <c r="K477" t="s">
        <v>3853</v>
      </c>
      <c r="L477" t="s">
        <v>3854</v>
      </c>
      <c r="M477" t="s">
        <v>3854</v>
      </c>
      <c r="N477" t="s">
        <v>3855</v>
      </c>
      <c r="O477" t="s">
        <v>3856</v>
      </c>
      <c r="P477" t="s">
        <v>3857</v>
      </c>
      <c r="Q477" t="s">
        <v>3858</v>
      </c>
      <c r="S477">
        <v>0</v>
      </c>
      <c r="T477">
        <v>1</v>
      </c>
      <c r="U477">
        <f t="shared" si="7"/>
        <v>1</v>
      </c>
      <c r="V477" t="s">
        <v>3503</v>
      </c>
    </row>
    <row r="478" spans="1:22">
      <c r="A478">
        <v>1104353840</v>
      </c>
      <c r="B478" t="s">
        <v>3820</v>
      </c>
      <c r="C478" t="s">
        <v>3809</v>
      </c>
      <c r="D478" t="s">
        <v>3810</v>
      </c>
      <c r="E478" s="153">
        <v>45071</v>
      </c>
      <c r="F478" t="s">
        <v>3811</v>
      </c>
      <c r="G478" t="s">
        <v>3812</v>
      </c>
      <c r="H478">
        <v>2.4700000000000002</v>
      </c>
      <c r="I478" t="s">
        <v>162</v>
      </c>
      <c r="J478" t="s">
        <v>62</v>
      </c>
      <c r="K478" t="s">
        <v>3853</v>
      </c>
      <c r="L478" t="s">
        <v>3854</v>
      </c>
      <c r="M478" t="s">
        <v>3854</v>
      </c>
      <c r="N478" t="s">
        <v>3855</v>
      </c>
      <c r="O478" t="s">
        <v>3856</v>
      </c>
      <c r="P478" t="s">
        <v>3857</v>
      </c>
      <c r="Q478" t="s">
        <v>3858</v>
      </c>
      <c r="S478">
        <v>0</v>
      </c>
      <c r="T478">
        <v>0</v>
      </c>
      <c r="U478" t="str">
        <f t="shared" si="7"/>
        <v>0</v>
      </c>
      <c r="V478" t="s">
        <v>3870</v>
      </c>
    </row>
    <row r="479" spans="1:22">
      <c r="A479">
        <v>1105527806</v>
      </c>
      <c r="B479" t="s">
        <v>3820</v>
      </c>
      <c r="C479" t="s">
        <v>3809</v>
      </c>
      <c r="D479" t="s">
        <v>3810</v>
      </c>
      <c r="E479" s="153">
        <v>45071</v>
      </c>
      <c r="F479" t="s">
        <v>3811</v>
      </c>
      <c r="G479" t="s">
        <v>3812</v>
      </c>
      <c r="H479">
        <v>3.28</v>
      </c>
      <c r="I479" t="s">
        <v>162</v>
      </c>
      <c r="J479" t="s">
        <v>149</v>
      </c>
      <c r="K479" t="s">
        <v>3853</v>
      </c>
      <c r="L479" t="s">
        <v>3854</v>
      </c>
      <c r="M479" t="s">
        <v>3854</v>
      </c>
      <c r="N479" t="s">
        <v>3855</v>
      </c>
      <c r="O479" t="s">
        <v>3856</v>
      </c>
      <c r="P479" t="s">
        <v>3857</v>
      </c>
      <c r="Q479" t="s">
        <v>3858</v>
      </c>
      <c r="S479">
        <v>0</v>
      </c>
      <c r="T479" t="s">
        <v>68</v>
      </c>
      <c r="U479" t="str">
        <f t="shared" si="7"/>
        <v>0</v>
      </c>
      <c r="V479" t="s">
        <v>3870</v>
      </c>
    </row>
    <row r="480" spans="1:22">
      <c r="A480">
        <v>1095673883</v>
      </c>
      <c r="B480" t="s">
        <v>3820</v>
      </c>
      <c r="C480" t="s">
        <v>3809</v>
      </c>
      <c r="D480" t="s">
        <v>3810</v>
      </c>
      <c r="E480" s="153">
        <v>44705</v>
      </c>
      <c r="F480" t="s">
        <v>3811</v>
      </c>
      <c r="G480" t="s">
        <v>3812</v>
      </c>
      <c r="H480">
        <v>2.93</v>
      </c>
      <c r="I480" t="s">
        <v>162</v>
      </c>
      <c r="J480" t="s">
        <v>149</v>
      </c>
      <c r="K480" t="s">
        <v>3853</v>
      </c>
      <c r="L480" t="s">
        <v>3854</v>
      </c>
      <c r="M480" t="s">
        <v>3854</v>
      </c>
      <c r="N480" t="s">
        <v>3855</v>
      </c>
      <c r="O480" t="s">
        <v>3856</v>
      </c>
      <c r="P480" t="s">
        <v>3857</v>
      </c>
      <c r="Q480" t="s">
        <v>3858</v>
      </c>
      <c r="S480">
        <v>0</v>
      </c>
      <c r="T480">
        <v>0</v>
      </c>
      <c r="U480" t="str">
        <f t="shared" si="7"/>
        <v>0</v>
      </c>
      <c r="V480" t="s">
        <v>3870</v>
      </c>
    </row>
    <row r="481" spans="1:22">
      <c r="A481">
        <v>2292843162</v>
      </c>
      <c r="B481" t="s">
        <v>3808</v>
      </c>
      <c r="C481" t="s">
        <v>3848</v>
      </c>
      <c r="D481" t="s">
        <v>3810</v>
      </c>
      <c r="E481" s="153">
        <v>44789</v>
      </c>
      <c r="F481" t="s">
        <v>3811</v>
      </c>
      <c r="G481" t="s">
        <v>3812</v>
      </c>
      <c r="H481">
        <v>2.2799999999999998</v>
      </c>
      <c r="I481" t="s">
        <v>162</v>
      </c>
      <c r="J481" t="s">
        <v>62</v>
      </c>
      <c r="K481" t="s">
        <v>3853</v>
      </c>
      <c r="L481" t="s">
        <v>3854</v>
      </c>
      <c r="M481" t="s">
        <v>3854</v>
      </c>
      <c r="N481" t="s">
        <v>3855</v>
      </c>
      <c r="O481" t="s">
        <v>3856</v>
      </c>
      <c r="P481" t="s">
        <v>3857</v>
      </c>
      <c r="Q481" t="s">
        <v>3858</v>
      </c>
      <c r="S481">
        <v>0</v>
      </c>
      <c r="T481" t="s">
        <v>68</v>
      </c>
      <c r="U481" t="str">
        <f t="shared" si="7"/>
        <v>0</v>
      </c>
      <c r="V481" t="s">
        <v>3870</v>
      </c>
    </row>
    <row r="482" spans="1:22">
      <c r="A482">
        <v>1099382671</v>
      </c>
      <c r="B482" t="s">
        <v>3808</v>
      </c>
      <c r="C482" t="s">
        <v>3809</v>
      </c>
      <c r="D482" t="s">
        <v>3810</v>
      </c>
      <c r="E482" s="153">
        <v>44705</v>
      </c>
      <c r="F482" t="s">
        <v>3811</v>
      </c>
      <c r="G482" t="s">
        <v>3812</v>
      </c>
      <c r="H482">
        <v>2.6</v>
      </c>
      <c r="I482" t="s">
        <v>162</v>
      </c>
      <c r="J482" t="s">
        <v>62</v>
      </c>
      <c r="K482" t="s">
        <v>3853</v>
      </c>
      <c r="L482" t="s">
        <v>3854</v>
      </c>
      <c r="M482" t="s">
        <v>3854</v>
      </c>
      <c r="N482" t="s">
        <v>3855</v>
      </c>
      <c r="O482" t="s">
        <v>3856</v>
      </c>
      <c r="P482" t="s">
        <v>3857</v>
      </c>
      <c r="Q482" t="s">
        <v>3858</v>
      </c>
      <c r="S482">
        <v>0</v>
      </c>
      <c r="T482">
        <v>1</v>
      </c>
      <c r="U482">
        <f t="shared" si="7"/>
        <v>1</v>
      </c>
      <c r="V482" t="s">
        <v>3503</v>
      </c>
    </row>
    <row r="483" spans="1:22">
      <c r="A483">
        <v>1127100699</v>
      </c>
      <c r="B483" t="s">
        <v>3820</v>
      </c>
      <c r="C483" t="s">
        <v>3809</v>
      </c>
      <c r="D483" t="s">
        <v>3810</v>
      </c>
      <c r="E483" s="153">
        <v>45071</v>
      </c>
      <c r="F483" t="s">
        <v>3811</v>
      </c>
      <c r="G483" t="s">
        <v>3812</v>
      </c>
      <c r="H483">
        <v>3.31</v>
      </c>
      <c r="I483" t="s">
        <v>162</v>
      </c>
      <c r="J483" t="s">
        <v>149</v>
      </c>
      <c r="K483" t="s">
        <v>3853</v>
      </c>
      <c r="L483" t="s">
        <v>3854</v>
      </c>
      <c r="M483" t="s">
        <v>3854</v>
      </c>
      <c r="N483" t="s">
        <v>3855</v>
      </c>
      <c r="O483" t="s">
        <v>3856</v>
      </c>
      <c r="P483" t="s">
        <v>3857</v>
      </c>
      <c r="Q483" t="s">
        <v>3858</v>
      </c>
      <c r="S483">
        <v>0</v>
      </c>
      <c r="T483" t="s">
        <v>68</v>
      </c>
      <c r="U483" t="str">
        <f t="shared" si="7"/>
        <v>0</v>
      </c>
      <c r="V483" t="s">
        <v>3870</v>
      </c>
    </row>
    <row r="484" spans="1:22">
      <c r="A484">
        <v>2128189921</v>
      </c>
      <c r="B484" t="s">
        <v>3820</v>
      </c>
      <c r="C484" t="s">
        <v>3848</v>
      </c>
      <c r="D484" t="s">
        <v>3810</v>
      </c>
      <c r="E484" s="153">
        <v>44196</v>
      </c>
      <c r="F484" t="s">
        <v>3811</v>
      </c>
      <c r="G484" t="s">
        <v>3812</v>
      </c>
      <c r="H484">
        <v>3.54</v>
      </c>
      <c r="I484" t="s">
        <v>162</v>
      </c>
      <c r="J484" t="s">
        <v>112</v>
      </c>
      <c r="K484" t="s">
        <v>3853</v>
      </c>
      <c r="L484" t="s">
        <v>3854</v>
      </c>
      <c r="M484" t="s">
        <v>3854</v>
      </c>
      <c r="N484" t="s">
        <v>3855</v>
      </c>
      <c r="O484" t="s">
        <v>3856</v>
      </c>
      <c r="P484" t="s">
        <v>3857</v>
      </c>
      <c r="Q484" t="s">
        <v>3858</v>
      </c>
      <c r="S484">
        <v>0</v>
      </c>
      <c r="T484">
        <v>0</v>
      </c>
      <c r="U484" t="str">
        <f t="shared" si="7"/>
        <v>0</v>
      </c>
      <c r="V484" t="s">
        <v>3870</v>
      </c>
    </row>
    <row r="485" spans="1:22">
      <c r="A485">
        <v>1100485679</v>
      </c>
      <c r="B485" t="s">
        <v>3820</v>
      </c>
      <c r="C485" t="s">
        <v>3809</v>
      </c>
      <c r="D485" t="s">
        <v>3810</v>
      </c>
      <c r="E485" s="153">
        <v>44421</v>
      </c>
      <c r="F485" t="s">
        <v>3811</v>
      </c>
      <c r="G485" t="s">
        <v>3812</v>
      </c>
      <c r="H485">
        <v>2.1800000000000002</v>
      </c>
      <c r="I485" t="s">
        <v>162</v>
      </c>
      <c r="J485" t="s">
        <v>62</v>
      </c>
      <c r="K485" t="s">
        <v>3853</v>
      </c>
      <c r="L485" t="s">
        <v>3854</v>
      </c>
      <c r="M485" t="s">
        <v>3854</v>
      </c>
      <c r="N485" t="s">
        <v>3855</v>
      </c>
      <c r="O485" t="s">
        <v>3856</v>
      </c>
      <c r="P485" t="s">
        <v>3857</v>
      </c>
      <c r="Q485" t="s">
        <v>3858</v>
      </c>
      <c r="S485">
        <v>0</v>
      </c>
      <c r="T485" t="s">
        <v>68</v>
      </c>
      <c r="U485" t="str">
        <f t="shared" si="7"/>
        <v>0</v>
      </c>
      <c r="V485" t="s">
        <v>3870</v>
      </c>
    </row>
    <row r="486" spans="1:22">
      <c r="A486">
        <v>1109863439</v>
      </c>
      <c r="B486" t="s">
        <v>3820</v>
      </c>
      <c r="C486" t="s">
        <v>3809</v>
      </c>
      <c r="D486" t="s">
        <v>3810</v>
      </c>
      <c r="E486" s="153">
        <v>45071</v>
      </c>
      <c r="F486" t="s">
        <v>3811</v>
      </c>
      <c r="G486" t="s">
        <v>3812</v>
      </c>
      <c r="H486">
        <v>3.37</v>
      </c>
      <c r="I486" t="s">
        <v>162</v>
      </c>
      <c r="J486" t="s">
        <v>149</v>
      </c>
      <c r="K486" t="s">
        <v>3853</v>
      </c>
      <c r="L486" t="s">
        <v>3854</v>
      </c>
      <c r="M486" t="s">
        <v>3854</v>
      </c>
      <c r="N486" t="s">
        <v>3855</v>
      </c>
      <c r="O486" t="s">
        <v>3856</v>
      </c>
      <c r="P486" t="s">
        <v>3857</v>
      </c>
      <c r="Q486" t="s">
        <v>3858</v>
      </c>
      <c r="S486">
        <v>0</v>
      </c>
      <c r="T486">
        <v>1</v>
      </c>
      <c r="U486">
        <f t="shared" si="7"/>
        <v>1</v>
      </c>
      <c r="V486" t="s">
        <v>3503</v>
      </c>
    </row>
    <row r="487" spans="1:22">
      <c r="A487">
        <v>2143977359</v>
      </c>
      <c r="B487" t="s">
        <v>3820</v>
      </c>
      <c r="C487" t="s">
        <v>3848</v>
      </c>
      <c r="D487" t="s">
        <v>3810</v>
      </c>
      <c r="E487" s="153">
        <v>45153</v>
      </c>
      <c r="F487" t="s">
        <v>3811</v>
      </c>
      <c r="G487" t="s">
        <v>3812</v>
      </c>
      <c r="H487">
        <v>3.52</v>
      </c>
      <c r="I487" t="s">
        <v>162</v>
      </c>
      <c r="J487" t="s">
        <v>112</v>
      </c>
      <c r="K487" t="s">
        <v>3853</v>
      </c>
      <c r="L487" t="s">
        <v>3854</v>
      </c>
      <c r="M487" t="s">
        <v>3854</v>
      </c>
      <c r="N487" t="s">
        <v>3855</v>
      </c>
      <c r="O487" t="s">
        <v>3856</v>
      </c>
      <c r="P487" t="s">
        <v>3857</v>
      </c>
      <c r="Q487" t="s">
        <v>3858</v>
      </c>
      <c r="S487">
        <v>0</v>
      </c>
      <c r="T487">
        <v>0</v>
      </c>
      <c r="U487" t="str">
        <f t="shared" si="7"/>
        <v>0</v>
      </c>
      <c r="V487" t="s">
        <v>3870</v>
      </c>
    </row>
    <row r="488" spans="1:22">
      <c r="A488">
        <v>4157756695</v>
      </c>
      <c r="B488" t="s">
        <v>3820</v>
      </c>
      <c r="C488" t="s">
        <v>3848</v>
      </c>
      <c r="D488" t="s">
        <v>3810</v>
      </c>
      <c r="E488" s="153">
        <v>44705</v>
      </c>
      <c r="F488" t="s">
        <v>3811</v>
      </c>
      <c r="G488" t="s">
        <v>3812</v>
      </c>
      <c r="H488">
        <v>3.98</v>
      </c>
      <c r="I488" t="s">
        <v>162</v>
      </c>
      <c r="J488" t="s">
        <v>112</v>
      </c>
      <c r="K488" t="s">
        <v>3853</v>
      </c>
      <c r="L488" t="s">
        <v>3854</v>
      </c>
      <c r="M488" t="s">
        <v>3854</v>
      </c>
      <c r="N488" t="s">
        <v>3855</v>
      </c>
      <c r="O488" t="s">
        <v>3856</v>
      </c>
      <c r="P488" t="s">
        <v>3857</v>
      </c>
      <c r="Q488" t="s">
        <v>3858</v>
      </c>
      <c r="S488">
        <v>0</v>
      </c>
      <c r="T488" t="s">
        <v>68</v>
      </c>
      <c r="U488" t="str">
        <f t="shared" si="7"/>
        <v>0</v>
      </c>
      <c r="V488" t="s">
        <v>3870</v>
      </c>
    </row>
    <row r="489" spans="1:22">
      <c r="A489">
        <v>2065461943</v>
      </c>
      <c r="B489" t="s">
        <v>3808</v>
      </c>
      <c r="C489" t="s">
        <v>3848</v>
      </c>
      <c r="D489" t="s">
        <v>3810</v>
      </c>
      <c r="E489" s="153">
        <v>45071</v>
      </c>
      <c r="F489" t="s">
        <v>3811</v>
      </c>
      <c r="G489" t="s">
        <v>3812</v>
      </c>
      <c r="H489">
        <v>3.88</v>
      </c>
      <c r="I489" t="s">
        <v>162</v>
      </c>
      <c r="J489" t="s">
        <v>112</v>
      </c>
      <c r="K489" t="s">
        <v>3853</v>
      </c>
      <c r="L489" t="s">
        <v>3854</v>
      </c>
      <c r="M489" t="s">
        <v>3854</v>
      </c>
      <c r="N489" t="s">
        <v>3855</v>
      </c>
      <c r="O489" t="s">
        <v>3856</v>
      </c>
      <c r="P489" t="s">
        <v>3857</v>
      </c>
      <c r="Q489" t="s">
        <v>3858</v>
      </c>
      <c r="S489">
        <v>0</v>
      </c>
      <c r="T489">
        <v>0</v>
      </c>
      <c r="U489" t="str">
        <f t="shared" si="7"/>
        <v>0</v>
      </c>
      <c r="V489" t="s">
        <v>3870</v>
      </c>
    </row>
    <row r="490" spans="1:22">
      <c r="A490">
        <v>1103979116</v>
      </c>
      <c r="B490" t="s">
        <v>3820</v>
      </c>
      <c r="C490" t="s">
        <v>3809</v>
      </c>
      <c r="D490" t="s">
        <v>3810</v>
      </c>
      <c r="E490" s="153">
        <v>44705</v>
      </c>
      <c r="F490" t="s">
        <v>3811</v>
      </c>
      <c r="G490" t="s">
        <v>3812</v>
      </c>
      <c r="H490">
        <v>3.24</v>
      </c>
      <c r="I490" t="s">
        <v>162</v>
      </c>
      <c r="J490" t="s">
        <v>149</v>
      </c>
      <c r="K490" t="s">
        <v>3853</v>
      </c>
      <c r="L490" t="s">
        <v>3854</v>
      </c>
      <c r="M490" t="s">
        <v>3854</v>
      </c>
      <c r="N490" t="s">
        <v>3855</v>
      </c>
      <c r="O490" t="s">
        <v>3856</v>
      </c>
      <c r="P490" t="s">
        <v>3857</v>
      </c>
      <c r="Q490" t="s">
        <v>3858</v>
      </c>
      <c r="S490">
        <v>0</v>
      </c>
      <c r="T490">
        <v>1</v>
      </c>
      <c r="U490">
        <f t="shared" si="7"/>
        <v>1</v>
      </c>
      <c r="V490" t="s">
        <v>3503</v>
      </c>
    </row>
    <row r="491" spans="1:22">
      <c r="A491">
        <v>1110623608</v>
      </c>
      <c r="B491" t="s">
        <v>3820</v>
      </c>
      <c r="C491" t="s">
        <v>3809</v>
      </c>
      <c r="D491" t="s">
        <v>3810</v>
      </c>
      <c r="E491" s="153">
        <v>45071</v>
      </c>
      <c r="F491" t="s">
        <v>3811</v>
      </c>
      <c r="G491" t="s">
        <v>3812</v>
      </c>
      <c r="H491">
        <v>3.68</v>
      </c>
      <c r="I491" t="s">
        <v>162</v>
      </c>
      <c r="J491" t="s">
        <v>112</v>
      </c>
      <c r="K491" t="s">
        <v>3853</v>
      </c>
      <c r="L491" t="s">
        <v>3854</v>
      </c>
      <c r="M491" t="s">
        <v>3854</v>
      </c>
      <c r="N491" t="s">
        <v>3855</v>
      </c>
      <c r="O491" t="s">
        <v>3856</v>
      </c>
      <c r="P491" t="s">
        <v>3857</v>
      </c>
      <c r="Q491" t="s">
        <v>3858</v>
      </c>
      <c r="S491">
        <v>0</v>
      </c>
      <c r="T491">
        <v>0</v>
      </c>
      <c r="U491" t="str">
        <f t="shared" si="7"/>
        <v>0</v>
      </c>
      <c r="V491" t="s">
        <v>3870</v>
      </c>
    </row>
    <row r="492" spans="1:22">
      <c r="A492">
        <v>1071925604</v>
      </c>
      <c r="B492" t="s">
        <v>3808</v>
      </c>
      <c r="C492" t="s">
        <v>3809</v>
      </c>
      <c r="D492" t="s">
        <v>3810</v>
      </c>
      <c r="E492" s="153">
        <v>43639</v>
      </c>
      <c r="F492" t="s">
        <v>3811</v>
      </c>
      <c r="G492" t="s">
        <v>3812</v>
      </c>
      <c r="H492">
        <v>3.05</v>
      </c>
      <c r="I492" t="s">
        <v>162</v>
      </c>
      <c r="J492" t="s">
        <v>149</v>
      </c>
      <c r="K492" t="s">
        <v>3853</v>
      </c>
      <c r="L492" t="s">
        <v>3854</v>
      </c>
      <c r="M492" t="s">
        <v>3854</v>
      </c>
      <c r="N492" t="s">
        <v>3855</v>
      </c>
      <c r="O492" t="s">
        <v>3856</v>
      </c>
      <c r="P492" t="s">
        <v>3857</v>
      </c>
      <c r="Q492" t="s">
        <v>3858</v>
      </c>
      <c r="S492">
        <v>0</v>
      </c>
      <c r="T492">
        <v>1</v>
      </c>
      <c r="U492">
        <f t="shared" si="7"/>
        <v>1</v>
      </c>
      <c r="V492" t="s">
        <v>3503</v>
      </c>
    </row>
    <row r="493" spans="1:22">
      <c r="A493">
        <v>1116386663</v>
      </c>
      <c r="B493" t="s">
        <v>3808</v>
      </c>
      <c r="C493" t="s">
        <v>3809</v>
      </c>
      <c r="D493" t="s">
        <v>3810</v>
      </c>
      <c r="E493" s="153">
        <v>45153</v>
      </c>
      <c r="F493" t="s">
        <v>3811</v>
      </c>
      <c r="G493" t="s">
        <v>3812</v>
      </c>
      <c r="H493">
        <v>2.87</v>
      </c>
      <c r="I493" t="s">
        <v>162</v>
      </c>
      <c r="J493" t="s">
        <v>149</v>
      </c>
      <c r="K493" t="s">
        <v>3853</v>
      </c>
      <c r="L493" t="s">
        <v>3854</v>
      </c>
      <c r="M493" t="s">
        <v>3854</v>
      </c>
      <c r="N493" t="s">
        <v>3855</v>
      </c>
      <c r="O493" t="s">
        <v>3856</v>
      </c>
      <c r="P493" t="s">
        <v>3857</v>
      </c>
      <c r="Q493" t="s">
        <v>3858</v>
      </c>
      <c r="S493">
        <v>0</v>
      </c>
      <c r="T493">
        <v>1</v>
      </c>
      <c r="U493">
        <f t="shared" si="7"/>
        <v>1</v>
      </c>
      <c r="V493" t="s">
        <v>3503</v>
      </c>
    </row>
    <row r="494" spans="1:22">
      <c r="A494">
        <v>2197422914</v>
      </c>
      <c r="B494" t="s">
        <v>3808</v>
      </c>
      <c r="C494" t="s">
        <v>3848</v>
      </c>
      <c r="D494" t="s">
        <v>3810</v>
      </c>
      <c r="E494" s="153">
        <v>45071</v>
      </c>
      <c r="F494" t="s">
        <v>3811</v>
      </c>
      <c r="G494" t="s">
        <v>3812</v>
      </c>
      <c r="H494">
        <v>3.61</v>
      </c>
      <c r="I494" t="s">
        <v>162</v>
      </c>
      <c r="J494" t="s">
        <v>112</v>
      </c>
      <c r="K494" t="s">
        <v>3853</v>
      </c>
      <c r="L494" t="s">
        <v>3854</v>
      </c>
      <c r="M494" t="s">
        <v>3854</v>
      </c>
      <c r="N494" t="s">
        <v>3855</v>
      </c>
      <c r="O494" t="s">
        <v>3856</v>
      </c>
      <c r="P494" t="s">
        <v>3857</v>
      </c>
      <c r="Q494" t="s">
        <v>3858</v>
      </c>
      <c r="S494">
        <v>0</v>
      </c>
      <c r="T494">
        <v>0</v>
      </c>
      <c r="U494" t="str">
        <f t="shared" si="7"/>
        <v>0</v>
      </c>
      <c r="V494" t="s">
        <v>3870</v>
      </c>
    </row>
    <row r="495" spans="1:22">
      <c r="A495">
        <v>2172373819</v>
      </c>
      <c r="B495" t="s">
        <v>3808</v>
      </c>
      <c r="C495" t="s">
        <v>3848</v>
      </c>
      <c r="D495" t="s">
        <v>3810</v>
      </c>
      <c r="E495" s="153">
        <v>44421</v>
      </c>
      <c r="F495" t="s">
        <v>3811</v>
      </c>
      <c r="G495" t="s">
        <v>3812</v>
      </c>
      <c r="H495">
        <v>3.61</v>
      </c>
      <c r="I495" t="s">
        <v>162</v>
      </c>
      <c r="J495" t="s">
        <v>112</v>
      </c>
      <c r="K495" t="s">
        <v>3853</v>
      </c>
      <c r="L495" t="s">
        <v>3854</v>
      </c>
      <c r="M495" t="s">
        <v>3854</v>
      </c>
      <c r="N495" t="s">
        <v>3855</v>
      </c>
      <c r="O495" t="s">
        <v>3856</v>
      </c>
      <c r="P495" t="s">
        <v>3857</v>
      </c>
      <c r="Q495" t="s">
        <v>3858</v>
      </c>
      <c r="S495">
        <v>0</v>
      </c>
      <c r="T495" t="s">
        <v>68</v>
      </c>
      <c r="U495" t="str">
        <f t="shared" si="7"/>
        <v>0</v>
      </c>
      <c r="V495" t="s">
        <v>3870</v>
      </c>
    </row>
    <row r="496" spans="1:22">
      <c r="A496">
        <v>2245160011</v>
      </c>
      <c r="B496" t="s">
        <v>3808</v>
      </c>
      <c r="C496" t="s">
        <v>3848</v>
      </c>
      <c r="D496" t="s">
        <v>3810</v>
      </c>
      <c r="E496" s="153">
        <v>44705</v>
      </c>
      <c r="F496" t="s">
        <v>3811</v>
      </c>
      <c r="G496" t="s">
        <v>3812</v>
      </c>
      <c r="H496">
        <v>3.52</v>
      </c>
      <c r="I496" t="s">
        <v>162</v>
      </c>
      <c r="J496" t="s">
        <v>112</v>
      </c>
      <c r="K496" t="s">
        <v>3853</v>
      </c>
      <c r="L496" t="s">
        <v>3854</v>
      </c>
      <c r="M496" t="s">
        <v>3854</v>
      </c>
      <c r="N496" t="s">
        <v>3855</v>
      </c>
      <c r="O496" t="s">
        <v>3856</v>
      </c>
      <c r="P496" t="s">
        <v>3857</v>
      </c>
      <c r="Q496" t="s">
        <v>3858</v>
      </c>
      <c r="S496">
        <v>0</v>
      </c>
      <c r="T496">
        <v>1</v>
      </c>
      <c r="U496">
        <f t="shared" si="7"/>
        <v>1</v>
      </c>
      <c r="V496" t="s">
        <v>3503</v>
      </c>
    </row>
    <row r="497" spans="1:22">
      <c r="A497">
        <v>2156936235</v>
      </c>
      <c r="B497" t="s">
        <v>3808</v>
      </c>
      <c r="C497" t="s">
        <v>3848</v>
      </c>
      <c r="D497" t="s">
        <v>3810</v>
      </c>
      <c r="E497" s="153">
        <v>44705</v>
      </c>
      <c r="F497" t="s">
        <v>3811</v>
      </c>
      <c r="G497" t="s">
        <v>3812</v>
      </c>
      <c r="H497">
        <v>3.36</v>
      </c>
      <c r="I497" t="s">
        <v>162</v>
      </c>
      <c r="J497" t="s">
        <v>149</v>
      </c>
      <c r="K497" t="s">
        <v>3853</v>
      </c>
      <c r="L497" t="s">
        <v>3854</v>
      </c>
      <c r="M497" t="s">
        <v>3854</v>
      </c>
      <c r="N497" t="s">
        <v>3855</v>
      </c>
      <c r="O497" t="s">
        <v>3856</v>
      </c>
      <c r="P497" t="s">
        <v>3857</v>
      </c>
      <c r="Q497" t="s">
        <v>3858</v>
      </c>
      <c r="S497">
        <v>0</v>
      </c>
      <c r="T497" t="s">
        <v>68</v>
      </c>
      <c r="U497" t="str">
        <f t="shared" si="7"/>
        <v>0</v>
      </c>
      <c r="V497" t="s">
        <v>3870</v>
      </c>
    </row>
    <row r="498" spans="1:22">
      <c r="A498">
        <v>2160136855</v>
      </c>
      <c r="B498" t="s">
        <v>3820</v>
      </c>
      <c r="C498" t="s">
        <v>3848</v>
      </c>
      <c r="D498" t="s">
        <v>3810</v>
      </c>
      <c r="E498" s="153">
        <v>45071</v>
      </c>
      <c r="F498" t="s">
        <v>3811</v>
      </c>
      <c r="G498" t="s">
        <v>3812</v>
      </c>
      <c r="H498">
        <v>3.49</v>
      </c>
      <c r="I498" t="s">
        <v>162</v>
      </c>
      <c r="J498" t="s">
        <v>149</v>
      </c>
      <c r="K498" t="s">
        <v>3853</v>
      </c>
      <c r="L498" t="s">
        <v>3854</v>
      </c>
      <c r="M498" t="s">
        <v>3854</v>
      </c>
      <c r="N498" t="s">
        <v>3855</v>
      </c>
      <c r="O498" t="s">
        <v>3856</v>
      </c>
      <c r="P498" t="s">
        <v>3857</v>
      </c>
      <c r="Q498" t="s">
        <v>3858</v>
      </c>
      <c r="S498">
        <v>0</v>
      </c>
      <c r="T498">
        <v>0</v>
      </c>
      <c r="U498" t="str">
        <f t="shared" si="7"/>
        <v>0</v>
      </c>
      <c r="V498" t="s">
        <v>3870</v>
      </c>
    </row>
    <row r="499" spans="1:22">
      <c r="A499">
        <v>1086167762</v>
      </c>
      <c r="B499" t="s">
        <v>3820</v>
      </c>
      <c r="C499" t="s">
        <v>3809</v>
      </c>
      <c r="D499" t="s">
        <v>3810</v>
      </c>
      <c r="E499" s="153">
        <v>43639</v>
      </c>
      <c r="F499" t="s">
        <v>3811</v>
      </c>
      <c r="G499" t="s">
        <v>3812</v>
      </c>
      <c r="H499">
        <v>2.83</v>
      </c>
      <c r="I499" t="s">
        <v>162</v>
      </c>
      <c r="J499" t="s">
        <v>149</v>
      </c>
      <c r="K499" t="s">
        <v>3853</v>
      </c>
      <c r="L499" t="s">
        <v>3854</v>
      </c>
      <c r="M499" t="s">
        <v>3854</v>
      </c>
      <c r="N499" t="s">
        <v>3855</v>
      </c>
      <c r="O499" t="s">
        <v>3856</v>
      </c>
      <c r="P499" t="s">
        <v>3857</v>
      </c>
      <c r="Q499" t="s">
        <v>3858</v>
      </c>
      <c r="S499">
        <v>0</v>
      </c>
      <c r="T499">
        <v>0</v>
      </c>
      <c r="U499" t="str">
        <f t="shared" si="7"/>
        <v>0</v>
      </c>
      <c r="V499" t="s">
        <v>3870</v>
      </c>
    </row>
    <row r="500" spans="1:22">
      <c r="A500">
        <v>2251464950</v>
      </c>
      <c r="B500" t="s">
        <v>3820</v>
      </c>
      <c r="C500" t="s">
        <v>3848</v>
      </c>
      <c r="D500" t="s">
        <v>3810</v>
      </c>
      <c r="E500" s="153">
        <v>44705</v>
      </c>
      <c r="F500" t="s">
        <v>3811</v>
      </c>
      <c r="G500" t="s">
        <v>3812</v>
      </c>
      <c r="H500">
        <v>3.86</v>
      </c>
      <c r="I500" t="s">
        <v>162</v>
      </c>
      <c r="J500" t="s">
        <v>112</v>
      </c>
      <c r="K500" t="s">
        <v>3853</v>
      </c>
      <c r="L500" t="s">
        <v>3854</v>
      </c>
      <c r="M500" t="s">
        <v>3854</v>
      </c>
      <c r="N500" t="s">
        <v>3855</v>
      </c>
      <c r="O500" t="s">
        <v>3856</v>
      </c>
      <c r="P500" t="s">
        <v>3857</v>
      </c>
      <c r="Q500" t="s">
        <v>3858</v>
      </c>
      <c r="S500">
        <v>0</v>
      </c>
      <c r="T500" t="s">
        <v>68</v>
      </c>
      <c r="U500" t="str">
        <f t="shared" si="7"/>
        <v>0</v>
      </c>
      <c r="V500" t="s">
        <v>3870</v>
      </c>
    </row>
    <row r="501" spans="1:22">
      <c r="A501">
        <v>2154883942</v>
      </c>
      <c r="B501" t="s">
        <v>3820</v>
      </c>
      <c r="C501" t="s">
        <v>3848</v>
      </c>
      <c r="D501" t="s">
        <v>3810</v>
      </c>
      <c r="E501" s="153">
        <v>44705</v>
      </c>
      <c r="F501" t="s">
        <v>3811</v>
      </c>
      <c r="G501" t="s">
        <v>3812</v>
      </c>
      <c r="H501">
        <v>3.92</v>
      </c>
      <c r="I501" t="s">
        <v>162</v>
      </c>
      <c r="J501" t="s">
        <v>112</v>
      </c>
      <c r="K501" t="s">
        <v>3853</v>
      </c>
      <c r="L501" t="s">
        <v>3854</v>
      </c>
      <c r="M501" t="s">
        <v>3854</v>
      </c>
      <c r="N501" t="s">
        <v>3855</v>
      </c>
      <c r="O501" t="s">
        <v>3856</v>
      </c>
      <c r="P501" t="s">
        <v>3857</v>
      </c>
      <c r="Q501" t="s">
        <v>3858</v>
      </c>
      <c r="S501">
        <v>0</v>
      </c>
      <c r="T501" t="s">
        <v>68</v>
      </c>
      <c r="U501" t="str">
        <f t="shared" si="7"/>
        <v>0</v>
      </c>
      <c r="V501" t="s">
        <v>3870</v>
      </c>
    </row>
    <row r="502" spans="1:22">
      <c r="A502">
        <v>1107203398</v>
      </c>
      <c r="B502" t="s">
        <v>3820</v>
      </c>
      <c r="C502" t="s">
        <v>3809</v>
      </c>
      <c r="D502" t="s">
        <v>3810</v>
      </c>
      <c r="E502" s="153">
        <v>45071</v>
      </c>
      <c r="F502" t="s">
        <v>3811</v>
      </c>
      <c r="G502" t="s">
        <v>3812</v>
      </c>
      <c r="H502">
        <v>3.2</v>
      </c>
      <c r="I502" t="s">
        <v>162</v>
      </c>
      <c r="J502" t="s">
        <v>149</v>
      </c>
      <c r="K502" t="s">
        <v>3853</v>
      </c>
      <c r="L502" t="s">
        <v>3854</v>
      </c>
      <c r="M502" t="s">
        <v>3854</v>
      </c>
      <c r="N502" t="s">
        <v>3855</v>
      </c>
      <c r="O502" t="s">
        <v>3856</v>
      </c>
      <c r="P502" t="s">
        <v>3857</v>
      </c>
      <c r="Q502" t="s">
        <v>3858</v>
      </c>
      <c r="S502">
        <v>0</v>
      </c>
      <c r="T502" t="s">
        <v>68</v>
      </c>
      <c r="U502" t="str">
        <f t="shared" si="7"/>
        <v>0</v>
      </c>
      <c r="V502" t="s">
        <v>3870</v>
      </c>
    </row>
    <row r="503" spans="1:22">
      <c r="A503">
        <v>1112238249</v>
      </c>
      <c r="B503" t="s">
        <v>3820</v>
      </c>
      <c r="C503" t="s">
        <v>3809</v>
      </c>
      <c r="D503" t="s">
        <v>3810</v>
      </c>
      <c r="E503" s="153">
        <v>43639</v>
      </c>
      <c r="F503" t="s">
        <v>3811</v>
      </c>
      <c r="G503" t="s">
        <v>3812</v>
      </c>
      <c r="H503">
        <v>3.5</v>
      </c>
      <c r="I503" t="s">
        <v>242</v>
      </c>
      <c r="J503" t="s">
        <v>112</v>
      </c>
      <c r="K503" t="s">
        <v>3826</v>
      </c>
      <c r="L503" t="s">
        <v>3827</v>
      </c>
      <c r="M503" t="s">
        <v>3828</v>
      </c>
      <c r="N503" t="s">
        <v>3829</v>
      </c>
      <c r="O503" t="s">
        <v>3830</v>
      </c>
      <c r="P503" t="s">
        <v>3831</v>
      </c>
      <c r="Q503" t="s">
        <v>3832</v>
      </c>
      <c r="S503">
        <v>0</v>
      </c>
      <c r="T503">
        <v>0</v>
      </c>
      <c r="U503" t="str">
        <f t="shared" si="7"/>
        <v>0</v>
      </c>
      <c r="V503" t="s">
        <v>3870</v>
      </c>
    </row>
    <row r="504" spans="1:22">
      <c r="A504">
        <v>2139192450</v>
      </c>
      <c r="B504" t="s">
        <v>3820</v>
      </c>
      <c r="C504" t="s">
        <v>3848</v>
      </c>
      <c r="D504" t="s">
        <v>3810</v>
      </c>
      <c r="E504" s="153">
        <v>44421</v>
      </c>
      <c r="F504" t="s">
        <v>3811</v>
      </c>
      <c r="G504" t="s">
        <v>3812</v>
      </c>
      <c r="H504">
        <v>3.23</v>
      </c>
      <c r="I504" t="s">
        <v>242</v>
      </c>
      <c r="J504" t="s">
        <v>149</v>
      </c>
      <c r="K504" t="s">
        <v>3826</v>
      </c>
      <c r="L504" t="s">
        <v>3827</v>
      </c>
      <c r="M504" t="s">
        <v>3828</v>
      </c>
      <c r="N504" t="s">
        <v>3829</v>
      </c>
      <c r="O504" t="s">
        <v>3830</v>
      </c>
      <c r="P504" t="s">
        <v>3831</v>
      </c>
      <c r="Q504" t="s">
        <v>3832</v>
      </c>
      <c r="S504">
        <v>0</v>
      </c>
      <c r="T504" t="s">
        <v>68</v>
      </c>
      <c r="U504" t="str">
        <f t="shared" si="7"/>
        <v>0</v>
      </c>
      <c r="V504" t="s">
        <v>3870</v>
      </c>
    </row>
    <row r="505" spans="1:22">
      <c r="A505">
        <v>1095891642</v>
      </c>
      <c r="B505" t="s">
        <v>3820</v>
      </c>
      <c r="C505" t="s">
        <v>3809</v>
      </c>
      <c r="D505" t="s">
        <v>3810</v>
      </c>
      <c r="E505" s="153">
        <v>43639</v>
      </c>
      <c r="F505" t="s">
        <v>3811</v>
      </c>
      <c r="G505" t="s">
        <v>3812</v>
      </c>
      <c r="H505">
        <v>3.4</v>
      </c>
      <c r="I505" t="s">
        <v>242</v>
      </c>
      <c r="J505" t="s">
        <v>149</v>
      </c>
      <c r="K505" t="s">
        <v>3826</v>
      </c>
      <c r="L505" t="s">
        <v>3827</v>
      </c>
      <c r="M505" t="s">
        <v>3828</v>
      </c>
      <c r="N505" t="s">
        <v>3829</v>
      </c>
      <c r="O505" t="s">
        <v>3830</v>
      </c>
      <c r="P505" t="s">
        <v>3831</v>
      </c>
      <c r="Q505" t="s">
        <v>3832</v>
      </c>
      <c r="S505">
        <v>0</v>
      </c>
      <c r="T505">
        <v>1</v>
      </c>
      <c r="U505">
        <f t="shared" si="7"/>
        <v>1</v>
      </c>
      <c r="V505" t="s">
        <v>3503</v>
      </c>
    </row>
    <row r="506" spans="1:22">
      <c r="A506">
        <v>1109874212</v>
      </c>
      <c r="B506" t="s">
        <v>3820</v>
      </c>
      <c r="C506" t="s">
        <v>3809</v>
      </c>
      <c r="D506" t="s">
        <v>3810</v>
      </c>
      <c r="E506" s="153">
        <v>45071</v>
      </c>
      <c r="F506" t="s">
        <v>3811</v>
      </c>
      <c r="G506" t="s">
        <v>3812</v>
      </c>
      <c r="H506">
        <v>2.64</v>
      </c>
      <c r="I506" t="s">
        <v>242</v>
      </c>
      <c r="J506" t="s">
        <v>62</v>
      </c>
      <c r="K506" t="s">
        <v>3826</v>
      </c>
      <c r="L506" t="s">
        <v>3827</v>
      </c>
      <c r="M506" t="s">
        <v>3828</v>
      </c>
      <c r="N506" t="s">
        <v>3829</v>
      </c>
      <c r="O506" t="s">
        <v>3830</v>
      </c>
      <c r="P506" t="s">
        <v>3831</v>
      </c>
      <c r="Q506" t="s">
        <v>3832</v>
      </c>
      <c r="S506">
        <v>0</v>
      </c>
      <c r="T506" t="s">
        <v>68</v>
      </c>
      <c r="U506" t="str">
        <f t="shared" si="7"/>
        <v>0</v>
      </c>
      <c r="V506" t="s">
        <v>3870</v>
      </c>
    </row>
    <row r="507" spans="1:22">
      <c r="A507">
        <v>1128763693</v>
      </c>
      <c r="B507" t="s">
        <v>3820</v>
      </c>
      <c r="C507" t="s">
        <v>3809</v>
      </c>
      <c r="D507" t="s">
        <v>3810</v>
      </c>
      <c r="E507" s="153">
        <v>44931</v>
      </c>
      <c r="F507" t="s">
        <v>3811</v>
      </c>
      <c r="G507" t="s">
        <v>3812</v>
      </c>
      <c r="H507">
        <v>2.71</v>
      </c>
      <c r="I507" t="s">
        <v>242</v>
      </c>
      <c r="J507" t="s">
        <v>62</v>
      </c>
      <c r="K507" t="s">
        <v>3826</v>
      </c>
      <c r="L507" t="s">
        <v>3827</v>
      </c>
      <c r="M507" t="s">
        <v>3828</v>
      </c>
      <c r="N507" t="s">
        <v>3829</v>
      </c>
      <c r="O507" t="s">
        <v>3830</v>
      </c>
      <c r="P507" t="s">
        <v>3831</v>
      </c>
      <c r="Q507" t="s">
        <v>3832</v>
      </c>
      <c r="S507">
        <v>0</v>
      </c>
      <c r="T507">
        <v>0</v>
      </c>
      <c r="U507" t="str">
        <f t="shared" si="7"/>
        <v>0</v>
      </c>
      <c r="V507" t="s">
        <v>3870</v>
      </c>
    </row>
    <row r="508" spans="1:22">
      <c r="A508">
        <v>1091749968</v>
      </c>
      <c r="B508" t="s">
        <v>3820</v>
      </c>
      <c r="C508" t="s">
        <v>3809</v>
      </c>
      <c r="D508" t="s">
        <v>3810</v>
      </c>
      <c r="E508" s="153">
        <v>43639</v>
      </c>
      <c r="F508" t="s">
        <v>3811</v>
      </c>
      <c r="G508" t="s">
        <v>3812</v>
      </c>
      <c r="H508">
        <v>3.58</v>
      </c>
      <c r="I508" t="s">
        <v>242</v>
      </c>
      <c r="J508" t="s">
        <v>112</v>
      </c>
      <c r="K508" t="s">
        <v>3826</v>
      </c>
      <c r="L508" t="s">
        <v>3827</v>
      </c>
      <c r="M508" t="s">
        <v>3828</v>
      </c>
      <c r="N508" t="s">
        <v>3829</v>
      </c>
      <c r="O508" t="s">
        <v>3830</v>
      </c>
      <c r="P508" t="s">
        <v>3831</v>
      </c>
      <c r="Q508" t="s">
        <v>3832</v>
      </c>
      <c r="S508">
        <v>0</v>
      </c>
      <c r="T508">
        <v>0</v>
      </c>
      <c r="U508" t="str">
        <f t="shared" si="7"/>
        <v>0</v>
      </c>
      <c r="V508" t="s">
        <v>3870</v>
      </c>
    </row>
    <row r="509" spans="1:22">
      <c r="A509">
        <v>1094698048</v>
      </c>
      <c r="B509" t="s">
        <v>3820</v>
      </c>
      <c r="C509" t="s">
        <v>3809</v>
      </c>
      <c r="D509" t="s">
        <v>3810</v>
      </c>
      <c r="E509" s="153">
        <v>43696</v>
      </c>
      <c r="F509" t="s">
        <v>3811</v>
      </c>
      <c r="G509" t="s">
        <v>3812</v>
      </c>
      <c r="H509">
        <v>3.34</v>
      </c>
      <c r="I509" t="s">
        <v>242</v>
      </c>
      <c r="J509" t="s">
        <v>149</v>
      </c>
      <c r="K509" t="s">
        <v>3826</v>
      </c>
      <c r="L509" t="s">
        <v>3827</v>
      </c>
      <c r="M509" t="s">
        <v>3828</v>
      </c>
      <c r="N509" t="s">
        <v>3829</v>
      </c>
      <c r="O509" t="s">
        <v>3830</v>
      </c>
      <c r="P509" t="s">
        <v>3831</v>
      </c>
      <c r="Q509" t="s">
        <v>3832</v>
      </c>
      <c r="S509">
        <v>0</v>
      </c>
      <c r="T509">
        <v>0</v>
      </c>
      <c r="U509" t="str">
        <f t="shared" si="7"/>
        <v>0</v>
      </c>
      <c r="V509" t="s">
        <v>3870</v>
      </c>
    </row>
    <row r="510" spans="1:22">
      <c r="A510">
        <v>1088070253</v>
      </c>
      <c r="B510" t="s">
        <v>3820</v>
      </c>
      <c r="C510" t="s">
        <v>3809</v>
      </c>
      <c r="D510" t="s">
        <v>3810</v>
      </c>
      <c r="E510" s="153">
        <v>44421</v>
      </c>
      <c r="F510" t="s">
        <v>3811</v>
      </c>
      <c r="G510" t="s">
        <v>3812</v>
      </c>
      <c r="H510">
        <v>2.96</v>
      </c>
      <c r="I510" t="s">
        <v>242</v>
      </c>
      <c r="J510" t="s">
        <v>149</v>
      </c>
      <c r="K510" t="s">
        <v>3826</v>
      </c>
      <c r="L510" t="s">
        <v>3827</v>
      </c>
      <c r="M510" t="s">
        <v>3828</v>
      </c>
      <c r="N510" t="s">
        <v>3829</v>
      </c>
      <c r="O510" t="s">
        <v>3830</v>
      </c>
      <c r="P510" t="s">
        <v>3831</v>
      </c>
      <c r="Q510" t="s">
        <v>3832</v>
      </c>
      <c r="S510">
        <v>0</v>
      </c>
      <c r="T510" t="s">
        <v>68</v>
      </c>
      <c r="U510" t="str">
        <f t="shared" si="7"/>
        <v>0</v>
      </c>
      <c r="V510" t="s">
        <v>3870</v>
      </c>
    </row>
    <row r="511" spans="1:22">
      <c r="A511">
        <v>1101029104</v>
      </c>
      <c r="B511" t="s">
        <v>3820</v>
      </c>
      <c r="C511" t="s">
        <v>3809</v>
      </c>
      <c r="D511" t="s">
        <v>3810</v>
      </c>
      <c r="E511" s="153">
        <v>44421</v>
      </c>
      <c r="F511" t="s">
        <v>3811</v>
      </c>
      <c r="G511" t="s">
        <v>3812</v>
      </c>
      <c r="H511">
        <v>3.5</v>
      </c>
      <c r="I511" t="s">
        <v>242</v>
      </c>
      <c r="J511" t="s">
        <v>112</v>
      </c>
      <c r="K511" t="s">
        <v>3826</v>
      </c>
      <c r="L511" t="s">
        <v>3827</v>
      </c>
      <c r="M511" t="s">
        <v>3828</v>
      </c>
      <c r="N511" t="s">
        <v>3829</v>
      </c>
      <c r="O511" t="s">
        <v>3830</v>
      </c>
      <c r="P511" t="s">
        <v>3831</v>
      </c>
      <c r="Q511" t="s">
        <v>3832</v>
      </c>
      <c r="S511">
        <v>0</v>
      </c>
      <c r="T511">
        <v>1</v>
      </c>
      <c r="U511">
        <f t="shared" si="7"/>
        <v>1</v>
      </c>
      <c r="V511" t="s">
        <v>3503</v>
      </c>
    </row>
    <row r="512" spans="1:22">
      <c r="A512">
        <v>1104021066</v>
      </c>
      <c r="B512" t="s">
        <v>3820</v>
      </c>
      <c r="C512" t="s">
        <v>3809</v>
      </c>
      <c r="D512" t="s">
        <v>3810</v>
      </c>
      <c r="E512" s="153">
        <v>45071</v>
      </c>
      <c r="F512" t="s">
        <v>3811</v>
      </c>
      <c r="G512" t="s">
        <v>3812</v>
      </c>
      <c r="H512">
        <v>2.52</v>
      </c>
      <c r="I512" t="s">
        <v>242</v>
      </c>
      <c r="J512" t="s">
        <v>62</v>
      </c>
      <c r="K512" t="s">
        <v>3826</v>
      </c>
      <c r="L512" t="s">
        <v>3827</v>
      </c>
      <c r="M512" t="s">
        <v>3828</v>
      </c>
      <c r="N512" t="s">
        <v>3829</v>
      </c>
      <c r="O512" t="s">
        <v>3830</v>
      </c>
      <c r="P512" t="s">
        <v>3831</v>
      </c>
      <c r="Q512" t="s">
        <v>3832</v>
      </c>
      <c r="S512">
        <v>0</v>
      </c>
      <c r="T512" t="s">
        <v>68</v>
      </c>
      <c r="U512" t="str">
        <f t="shared" si="7"/>
        <v>0</v>
      </c>
      <c r="V512" t="s">
        <v>3870</v>
      </c>
    </row>
    <row r="513" spans="1:22">
      <c r="A513">
        <v>1097742728</v>
      </c>
      <c r="B513" t="s">
        <v>3820</v>
      </c>
      <c r="C513" t="s">
        <v>3809</v>
      </c>
      <c r="D513" t="s">
        <v>3810</v>
      </c>
      <c r="E513" s="153">
        <v>43965</v>
      </c>
      <c r="F513" t="s">
        <v>3811</v>
      </c>
      <c r="G513" t="s">
        <v>3812</v>
      </c>
      <c r="H513">
        <v>3.05</v>
      </c>
      <c r="I513" t="s">
        <v>242</v>
      </c>
      <c r="J513" t="s">
        <v>149</v>
      </c>
      <c r="K513" t="s">
        <v>3826</v>
      </c>
      <c r="L513" t="s">
        <v>3827</v>
      </c>
      <c r="M513" t="s">
        <v>3828</v>
      </c>
      <c r="N513" t="s">
        <v>3829</v>
      </c>
      <c r="O513" t="s">
        <v>3830</v>
      </c>
      <c r="P513" t="s">
        <v>3831</v>
      </c>
      <c r="Q513" t="s">
        <v>3832</v>
      </c>
      <c r="S513">
        <v>0</v>
      </c>
      <c r="T513">
        <v>1</v>
      </c>
      <c r="U513">
        <f t="shared" si="7"/>
        <v>1</v>
      </c>
      <c r="V513" t="s">
        <v>3503</v>
      </c>
    </row>
    <row r="514" spans="1:22">
      <c r="A514">
        <v>1106398074</v>
      </c>
      <c r="B514" t="s">
        <v>3820</v>
      </c>
      <c r="C514" t="s">
        <v>3809</v>
      </c>
      <c r="D514" t="s">
        <v>3810</v>
      </c>
      <c r="E514" s="153">
        <v>43639</v>
      </c>
      <c r="F514" t="s">
        <v>3811</v>
      </c>
      <c r="G514" t="s">
        <v>3812</v>
      </c>
      <c r="H514">
        <v>3.68</v>
      </c>
      <c r="I514" t="s">
        <v>242</v>
      </c>
      <c r="J514" t="s">
        <v>112</v>
      </c>
      <c r="K514" t="s">
        <v>3826</v>
      </c>
      <c r="L514" t="s">
        <v>3827</v>
      </c>
      <c r="M514" t="s">
        <v>3828</v>
      </c>
      <c r="N514" t="s">
        <v>3829</v>
      </c>
      <c r="O514" t="s">
        <v>3830</v>
      </c>
      <c r="P514" t="s">
        <v>3831</v>
      </c>
      <c r="Q514" t="s">
        <v>3832</v>
      </c>
      <c r="S514">
        <v>0</v>
      </c>
      <c r="T514">
        <v>1</v>
      </c>
      <c r="U514">
        <f t="shared" ref="U514:U577" si="8">IF(OR(S514=1,T514=1),1,"0")</f>
        <v>1</v>
      </c>
      <c r="V514" t="s">
        <v>3503</v>
      </c>
    </row>
    <row r="515" spans="1:22">
      <c r="A515">
        <v>1096376791</v>
      </c>
      <c r="B515" t="s">
        <v>3820</v>
      </c>
      <c r="C515" t="s">
        <v>3809</v>
      </c>
      <c r="D515" t="s">
        <v>3810</v>
      </c>
      <c r="E515" s="153">
        <v>43639</v>
      </c>
      <c r="F515" t="s">
        <v>3811</v>
      </c>
      <c r="G515" t="s">
        <v>3812</v>
      </c>
      <c r="H515">
        <v>3.57</v>
      </c>
      <c r="I515" t="s">
        <v>242</v>
      </c>
      <c r="J515" t="s">
        <v>112</v>
      </c>
      <c r="K515" t="s">
        <v>3826</v>
      </c>
      <c r="L515" t="s">
        <v>3827</v>
      </c>
      <c r="M515" t="s">
        <v>3828</v>
      </c>
      <c r="N515" t="s">
        <v>3829</v>
      </c>
      <c r="O515" t="s">
        <v>3830</v>
      </c>
      <c r="P515" t="s">
        <v>3831</v>
      </c>
      <c r="Q515" t="s">
        <v>3832</v>
      </c>
      <c r="S515">
        <v>0</v>
      </c>
      <c r="T515">
        <v>1</v>
      </c>
      <c r="U515">
        <f t="shared" si="8"/>
        <v>1</v>
      </c>
      <c r="V515" t="s">
        <v>3503</v>
      </c>
    </row>
    <row r="516" spans="1:22">
      <c r="A516">
        <v>1084210994</v>
      </c>
      <c r="B516" t="s">
        <v>3820</v>
      </c>
      <c r="C516" t="s">
        <v>3809</v>
      </c>
      <c r="D516" t="s">
        <v>3810</v>
      </c>
      <c r="E516" s="153">
        <v>43696</v>
      </c>
      <c r="F516" t="s">
        <v>3811</v>
      </c>
      <c r="G516" t="s">
        <v>3812</v>
      </c>
      <c r="H516">
        <v>3.55</v>
      </c>
      <c r="I516" t="s">
        <v>242</v>
      </c>
      <c r="J516" t="s">
        <v>112</v>
      </c>
      <c r="K516" t="s">
        <v>3826</v>
      </c>
      <c r="L516" t="s">
        <v>3827</v>
      </c>
      <c r="M516" t="s">
        <v>3828</v>
      </c>
      <c r="N516" t="s">
        <v>3829</v>
      </c>
      <c r="O516" t="s">
        <v>3830</v>
      </c>
      <c r="P516" t="s">
        <v>3831</v>
      </c>
      <c r="Q516" t="s">
        <v>3832</v>
      </c>
      <c r="S516">
        <v>0</v>
      </c>
      <c r="T516">
        <v>0</v>
      </c>
      <c r="U516" t="str">
        <f t="shared" si="8"/>
        <v>0</v>
      </c>
      <c r="V516" t="s">
        <v>3870</v>
      </c>
    </row>
    <row r="517" spans="1:22">
      <c r="A517">
        <v>1100528833</v>
      </c>
      <c r="B517" t="s">
        <v>3808</v>
      </c>
      <c r="C517" t="s">
        <v>3809</v>
      </c>
      <c r="D517" t="s">
        <v>3810</v>
      </c>
      <c r="E517" s="153">
        <v>44546</v>
      </c>
      <c r="F517" t="s">
        <v>3811</v>
      </c>
      <c r="G517" t="s">
        <v>3812</v>
      </c>
      <c r="H517">
        <v>2.29</v>
      </c>
      <c r="I517" t="s">
        <v>242</v>
      </c>
      <c r="J517" t="s">
        <v>62</v>
      </c>
      <c r="K517" t="s">
        <v>3826</v>
      </c>
      <c r="L517" t="s">
        <v>3827</v>
      </c>
      <c r="M517" t="s">
        <v>3828</v>
      </c>
      <c r="N517" t="s">
        <v>3829</v>
      </c>
      <c r="O517" t="s">
        <v>3830</v>
      </c>
      <c r="P517" t="s">
        <v>3831</v>
      </c>
      <c r="Q517" t="s">
        <v>3832</v>
      </c>
      <c r="S517">
        <v>0</v>
      </c>
      <c r="T517">
        <v>1</v>
      </c>
      <c r="U517">
        <f t="shared" si="8"/>
        <v>1</v>
      </c>
      <c r="V517" t="s">
        <v>3503</v>
      </c>
    </row>
    <row r="518" spans="1:22">
      <c r="A518">
        <v>2392573008</v>
      </c>
      <c r="B518" t="s">
        <v>3808</v>
      </c>
      <c r="C518" t="s">
        <v>3848</v>
      </c>
      <c r="D518" t="s">
        <v>3810</v>
      </c>
      <c r="E518" s="153">
        <v>45071</v>
      </c>
      <c r="F518" t="s">
        <v>3811</v>
      </c>
      <c r="G518" t="s">
        <v>3812</v>
      </c>
      <c r="H518">
        <v>3.53</v>
      </c>
      <c r="I518" t="s">
        <v>162</v>
      </c>
      <c r="J518" t="s">
        <v>112</v>
      </c>
      <c r="K518" t="s">
        <v>3863</v>
      </c>
      <c r="L518" t="s">
        <v>3854</v>
      </c>
      <c r="M518" t="s">
        <v>3854</v>
      </c>
      <c r="N518" t="s">
        <v>3864</v>
      </c>
      <c r="O518" t="s">
        <v>3865</v>
      </c>
      <c r="P518" t="s">
        <v>3863</v>
      </c>
      <c r="Q518" t="s">
        <v>3866</v>
      </c>
      <c r="S518">
        <v>0</v>
      </c>
      <c r="T518">
        <v>0</v>
      </c>
      <c r="U518" t="str">
        <f t="shared" si="8"/>
        <v>0</v>
      </c>
      <c r="V518" t="s">
        <v>3870</v>
      </c>
    </row>
    <row r="519" spans="1:22">
      <c r="A519">
        <v>2172067593</v>
      </c>
      <c r="B519" t="s">
        <v>3808</v>
      </c>
      <c r="C519" t="s">
        <v>3848</v>
      </c>
      <c r="D519" t="s">
        <v>3810</v>
      </c>
      <c r="E519" s="153">
        <v>44931</v>
      </c>
      <c r="F519" t="s">
        <v>3811</v>
      </c>
      <c r="G519" t="s">
        <v>3812</v>
      </c>
      <c r="H519">
        <v>3.71</v>
      </c>
      <c r="I519" t="s">
        <v>162</v>
      </c>
      <c r="J519" t="s">
        <v>112</v>
      </c>
      <c r="K519" t="s">
        <v>3863</v>
      </c>
      <c r="L519" t="s">
        <v>3854</v>
      </c>
      <c r="M519" t="s">
        <v>3854</v>
      </c>
      <c r="N519" t="s">
        <v>3864</v>
      </c>
      <c r="O519" t="s">
        <v>3865</v>
      </c>
      <c r="P519" t="s">
        <v>3863</v>
      </c>
      <c r="Q519" t="s">
        <v>3866</v>
      </c>
      <c r="S519">
        <v>0</v>
      </c>
      <c r="T519" t="s">
        <v>68</v>
      </c>
      <c r="U519" t="str">
        <f t="shared" si="8"/>
        <v>0</v>
      </c>
      <c r="V519" t="s">
        <v>3870</v>
      </c>
    </row>
    <row r="520" spans="1:22">
      <c r="A520">
        <v>2159968706</v>
      </c>
      <c r="B520" t="s">
        <v>3808</v>
      </c>
      <c r="C520" t="s">
        <v>3848</v>
      </c>
      <c r="D520" t="s">
        <v>3810</v>
      </c>
      <c r="E520" s="153">
        <v>44931</v>
      </c>
      <c r="F520" t="s">
        <v>3811</v>
      </c>
      <c r="G520" t="s">
        <v>3812</v>
      </c>
      <c r="H520">
        <v>3.54</v>
      </c>
      <c r="I520" t="s">
        <v>162</v>
      </c>
      <c r="J520" t="s">
        <v>112</v>
      </c>
      <c r="K520" t="s">
        <v>3863</v>
      </c>
      <c r="L520" t="s">
        <v>3854</v>
      </c>
      <c r="M520" t="s">
        <v>3854</v>
      </c>
      <c r="N520" t="s">
        <v>3864</v>
      </c>
      <c r="O520" t="s">
        <v>3865</v>
      </c>
      <c r="P520" t="s">
        <v>3863</v>
      </c>
      <c r="Q520" t="s">
        <v>3866</v>
      </c>
      <c r="S520">
        <v>0</v>
      </c>
      <c r="T520" t="s">
        <v>68</v>
      </c>
      <c r="U520" t="str">
        <f t="shared" si="8"/>
        <v>0</v>
      </c>
      <c r="V520" t="s">
        <v>3870</v>
      </c>
    </row>
    <row r="521" spans="1:22">
      <c r="A521">
        <v>2065035516</v>
      </c>
      <c r="B521" t="s">
        <v>3808</v>
      </c>
      <c r="C521" t="s">
        <v>3848</v>
      </c>
      <c r="D521" t="s">
        <v>3810</v>
      </c>
      <c r="E521" s="153">
        <v>45071</v>
      </c>
      <c r="F521" t="s">
        <v>3811</v>
      </c>
      <c r="G521" t="s">
        <v>3812</v>
      </c>
      <c r="H521">
        <v>3.75</v>
      </c>
      <c r="I521" t="s">
        <v>162</v>
      </c>
      <c r="J521" t="s">
        <v>112</v>
      </c>
      <c r="K521" t="s">
        <v>3863</v>
      </c>
      <c r="L521" t="s">
        <v>3854</v>
      </c>
      <c r="M521" t="s">
        <v>3854</v>
      </c>
      <c r="N521" t="s">
        <v>3864</v>
      </c>
      <c r="O521" t="s">
        <v>3865</v>
      </c>
      <c r="P521" t="s">
        <v>3863</v>
      </c>
      <c r="Q521" t="s">
        <v>3866</v>
      </c>
      <c r="S521">
        <v>0</v>
      </c>
      <c r="T521">
        <v>0</v>
      </c>
      <c r="U521" t="str">
        <f t="shared" si="8"/>
        <v>0</v>
      </c>
      <c r="V521" t="s">
        <v>3870</v>
      </c>
    </row>
    <row r="522" spans="1:22">
      <c r="A522">
        <v>2143977367</v>
      </c>
      <c r="B522" t="s">
        <v>3820</v>
      </c>
      <c r="C522" t="s">
        <v>3848</v>
      </c>
      <c r="D522" t="s">
        <v>3810</v>
      </c>
      <c r="E522" s="153">
        <v>45071</v>
      </c>
      <c r="F522" t="s">
        <v>3811</v>
      </c>
      <c r="G522" t="s">
        <v>3812</v>
      </c>
      <c r="H522">
        <v>3.59</v>
      </c>
      <c r="I522" t="s">
        <v>162</v>
      </c>
      <c r="J522" t="s">
        <v>112</v>
      </c>
      <c r="K522" t="s">
        <v>3863</v>
      </c>
      <c r="L522" t="s">
        <v>3854</v>
      </c>
      <c r="M522" t="s">
        <v>3854</v>
      </c>
      <c r="N522" t="s">
        <v>3864</v>
      </c>
      <c r="O522" t="s">
        <v>3865</v>
      </c>
      <c r="P522" t="s">
        <v>3863</v>
      </c>
      <c r="Q522" t="s">
        <v>3866</v>
      </c>
      <c r="S522">
        <v>0</v>
      </c>
      <c r="T522">
        <v>0</v>
      </c>
      <c r="U522" t="str">
        <f t="shared" si="8"/>
        <v>0</v>
      </c>
      <c r="V522" t="s">
        <v>3870</v>
      </c>
    </row>
    <row r="523" spans="1:22">
      <c r="A523">
        <v>2293575276</v>
      </c>
      <c r="B523" t="s">
        <v>3808</v>
      </c>
      <c r="C523" t="s">
        <v>3848</v>
      </c>
      <c r="D523" t="s">
        <v>3810</v>
      </c>
      <c r="E523" s="153">
        <v>44705</v>
      </c>
      <c r="F523" t="s">
        <v>3811</v>
      </c>
      <c r="G523" t="s">
        <v>3812</v>
      </c>
      <c r="H523">
        <v>3.9</v>
      </c>
      <c r="I523" t="s">
        <v>162</v>
      </c>
      <c r="J523" t="s">
        <v>112</v>
      </c>
      <c r="K523" t="s">
        <v>3863</v>
      </c>
      <c r="L523" t="s">
        <v>3854</v>
      </c>
      <c r="M523" t="s">
        <v>3854</v>
      </c>
      <c r="N523" t="s">
        <v>3864</v>
      </c>
      <c r="O523" t="s">
        <v>3865</v>
      </c>
      <c r="P523" t="s">
        <v>3863</v>
      </c>
      <c r="Q523" t="s">
        <v>3866</v>
      </c>
      <c r="S523">
        <v>0</v>
      </c>
      <c r="T523" t="s">
        <v>68</v>
      </c>
      <c r="U523" t="str">
        <f t="shared" si="8"/>
        <v>0</v>
      </c>
      <c r="V523" t="s">
        <v>3870</v>
      </c>
    </row>
    <row r="524" spans="1:22">
      <c r="A524">
        <v>2165791977</v>
      </c>
      <c r="B524" t="s">
        <v>3808</v>
      </c>
      <c r="C524" t="s">
        <v>3848</v>
      </c>
      <c r="D524" t="s">
        <v>3810</v>
      </c>
      <c r="E524" s="153">
        <v>45071</v>
      </c>
      <c r="F524" t="s">
        <v>3811</v>
      </c>
      <c r="G524" t="s">
        <v>3812</v>
      </c>
      <c r="H524">
        <v>4</v>
      </c>
      <c r="I524" t="s">
        <v>162</v>
      </c>
      <c r="J524" t="s">
        <v>112</v>
      </c>
      <c r="K524" t="s">
        <v>3863</v>
      </c>
      <c r="L524" t="s">
        <v>3854</v>
      </c>
      <c r="M524" t="s">
        <v>3854</v>
      </c>
      <c r="N524" t="s">
        <v>3864</v>
      </c>
      <c r="O524" t="s">
        <v>3865</v>
      </c>
      <c r="P524" t="s">
        <v>3863</v>
      </c>
      <c r="Q524" t="s">
        <v>3866</v>
      </c>
      <c r="S524">
        <v>0</v>
      </c>
      <c r="T524">
        <v>0</v>
      </c>
      <c r="U524" t="str">
        <f t="shared" si="8"/>
        <v>0</v>
      </c>
      <c r="V524" t="s">
        <v>3870</v>
      </c>
    </row>
    <row r="525" spans="1:22">
      <c r="A525">
        <v>2010745088</v>
      </c>
      <c r="B525" t="s">
        <v>3808</v>
      </c>
      <c r="C525" t="s">
        <v>3848</v>
      </c>
      <c r="D525" t="s">
        <v>3810</v>
      </c>
      <c r="E525" s="153">
        <v>44705</v>
      </c>
      <c r="F525" t="s">
        <v>3811</v>
      </c>
      <c r="G525" t="s">
        <v>3812</v>
      </c>
      <c r="H525">
        <v>3.53</v>
      </c>
      <c r="I525" t="s">
        <v>162</v>
      </c>
      <c r="J525" t="s">
        <v>112</v>
      </c>
      <c r="K525" t="s">
        <v>3863</v>
      </c>
      <c r="L525" t="s">
        <v>3854</v>
      </c>
      <c r="M525" t="s">
        <v>3854</v>
      </c>
      <c r="N525" t="s">
        <v>3864</v>
      </c>
      <c r="O525" t="s">
        <v>3865</v>
      </c>
      <c r="P525" t="s">
        <v>3863</v>
      </c>
      <c r="Q525" t="s">
        <v>3866</v>
      </c>
      <c r="S525">
        <v>0</v>
      </c>
      <c r="T525">
        <v>1</v>
      </c>
      <c r="U525">
        <f t="shared" si="8"/>
        <v>1</v>
      </c>
      <c r="V525" t="s">
        <v>3503</v>
      </c>
    </row>
    <row r="526" spans="1:22">
      <c r="A526">
        <v>2080878825</v>
      </c>
      <c r="B526" t="s">
        <v>3808</v>
      </c>
      <c r="C526" t="s">
        <v>3848</v>
      </c>
      <c r="D526" t="s">
        <v>3810</v>
      </c>
      <c r="E526" s="153">
        <v>44705</v>
      </c>
      <c r="F526" t="s">
        <v>3811</v>
      </c>
      <c r="G526" t="s">
        <v>3812</v>
      </c>
      <c r="H526">
        <v>3.04</v>
      </c>
      <c r="I526" t="s">
        <v>162</v>
      </c>
      <c r="J526" t="s">
        <v>149</v>
      </c>
      <c r="K526" t="s">
        <v>3863</v>
      </c>
      <c r="L526" t="s">
        <v>3854</v>
      </c>
      <c r="M526" t="s">
        <v>3854</v>
      </c>
      <c r="N526" t="s">
        <v>3864</v>
      </c>
      <c r="O526" t="s">
        <v>3865</v>
      </c>
      <c r="P526" t="s">
        <v>3863</v>
      </c>
      <c r="Q526" t="s">
        <v>3866</v>
      </c>
      <c r="S526">
        <v>0</v>
      </c>
      <c r="T526">
        <v>1</v>
      </c>
      <c r="U526">
        <f t="shared" si="8"/>
        <v>1</v>
      </c>
      <c r="V526" t="s">
        <v>3503</v>
      </c>
    </row>
    <row r="527" spans="1:22">
      <c r="A527">
        <v>1093220950</v>
      </c>
      <c r="B527" t="s">
        <v>3820</v>
      </c>
      <c r="C527" t="s">
        <v>3809</v>
      </c>
      <c r="D527" t="s">
        <v>3810</v>
      </c>
      <c r="E527" s="153">
        <v>43825</v>
      </c>
      <c r="F527" t="s">
        <v>3811</v>
      </c>
      <c r="G527" t="s">
        <v>3812</v>
      </c>
      <c r="H527">
        <v>3.85</v>
      </c>
      <c r="I527" t="s">
        <v>57</v>
      </c>
      <c r="J527" t="s">
        <v>112</v>
      </c>
      <c r="K527" t="s">
        <v>3821</v>
      </c>
      <c r="L527" t="s">
        <v>3814</v>
      </c>
      <c r="M527" t="s">
        <v>3822</v>
      </c>
      <c r="N527" t="s">
        <v>3823</v>
      </c>
      <c r="O527" t="s">
        <v>3824</v>
      </c>
      <c r="P527" t="s">
        <v>3821</v>
      </c>
      <c r="Q527" t="s">
        <v>3825</v>
      </c>
      <c r="S527">
        <v>0</v>
      </c>
      <c r="T527">
        <v>1</v>
      </c>
      <c r="U527">
        <f t="shared" si="8"/>
        <v>1</v>
      </c>
      <c r="V527" t="s">
        <v>3503</v>
      </c>
    </row>
    <row r="528" spans="1:22">
      <c r="A528">
        <v>2118494422</v>
      </c>
      <c r="B528" t="s">
        <v>3820</v>
      </c>
      <c r="C528" t="s">
        <v>3848</v>
      </c>
      <c r="D528" t="s">
        <v>3810</v>
      </c>
      <c r="E528" s="153">
        <v>44705</v>
      </c>
      <c r="F528" t="s">
        <v>3811</v>
      </c>
      <c r="G528" t="s">
        <v>3812</v>
      </c>
      <c r="H528">
        <v>3.2</v>
      </c>
      <c r="I528" t="s">
        <v>57</v>
      </c>
      <c r="J528" t="s">
        <v>149</v>
      </c>
      <c r="K528" t="s">
        <v>3821</v>
      </c>
      <c r="L528" t="s">
        <v>3814</v>
      </c>
      <c r="M528" t="s">
        <v>3822</v>
      </c>
      <c r="N528" t="s">
        <v>3823</v>
      </c>
      <c r="O528" t="s">
        <v>3824</v>
      </c>
      <c r="P528" t="s">
        <v>3821</v>
      </c>
      <c r="Q528" t="s">
        <v>3825</v>
      </c>
      <c r="S528">
        <v>0</v>
      </c>
      <c r="T528" t="s">
        <v>68</v>
      </c>
      <c r="U528" t="str">
        <f t="shared" si="8"/>
        <v>0</v>
      </c>
      <c r="V528" t="s">
        <v>3870</v>
      </c>
    </row>
    <row r="529" spans="1:22">
      <c r="A529">
        <v>1096175425</v>
      </c>
      <c r="B529" t="s">
        <v>3820</v>
      </c>
      <c r="C529" t="s">
        <v>3809</v>
      </c>
      <c r="D529" t="s">
        <v>3810</v>
      </c>
      <c r="E529" s="153">
        <v>43696</v>
      </c>
      <c r="F529" t="s">
        <v>3811</v>
      </c>
      <c r="G529" t="s">
        <v>3812</v>
      </c>
      <c r="H529">
        <v>2.41</v>
      </c>
      <c r="I529" t="s">
        <v>57</v>
      </c>
      <c r="J529" t="s">
        <v>62</v>
      </c>
      <c r="K529" t="s">
        <v>3821</v>
      </c>
      <c r="L529" t="s">
        <v>3814</v>
      </c>
      <c r="M529" t="s">
        <v>3822</v>
      </c>
      <c r="N529" t="s">
        <v>3823</v>
      </c>
      <c r="O529" t="s">
        <v>3824</v>
      </c>
      <c r="P529" t="s">
        <v>3821</v>
      </c>
      <c r="Q529" t="s">
        <v>3825</v>
      </c>
      <c r="S529">
        <v>0</v>
      </c>
      <c r="T529">
        <v>1</v>
      </c>
      <c r="U529">
        <f t="shared" si="8"/>
        <v>1</v>
      </c>
      <c r="V529" t="s">
        <v>3503</v>
      </c>
    </row>
    <row r="530" spans="1:22">
      <c r="A530">
        <v>2183835970</v>
      </c>
      <c r="B530" t="s">
        <v>3820</v>
      </c>
      <c r="C530" t="s">
        <v>3848</v>
      </c>
      <c r="D530" t="s">
        <v>3810</v>
      </c>
      <c r="E530" s="153">
        <v>43696</v>
      </c>
      <c r="F530" t="s">
        <v>3811</v>
      </c>
      <c r="G530" t="s">
        <v>3812</v>
      </c>
      <c r="H530">
        <v>3.89</v>
      </c>
      <c r="I530" t="s">
        <v>57</v>
      </c>
      <c r="J530" t="s">
        <v>112</v>
      </c>
      <c r="K530" t="s">
        <v>3821</v>
      </c>
      <c r="L530" t="s">
        <v>3814</v>
      </c>
      <c r="M530" t="s">
        <v>3822</v>
      </c>
      <c r="N530" t="s">
        <v>3823</v>
      </c>
      <c r="O530" t="s">
        <v>3824</v>
      </c>
      <c r="P530" t="s">
        <v>3821</v>
      </c>
      <c r="Q530" t="s">
        <v>3825</v>
      </c>
      <c r="S530">
        <v>0</v>
      </c>
      <c r="T530">
        <v>1</v>
      </c>
      <c r="U530">
        <f t="shared" si="8"/>
        <v>1</v>
      </c>
      <c r="V530" t="s">
        <v>3503</v>
      </c>
    </row>
    <row r="531" spans="1:22">
      <c r="A531">
        <v>2144544851</v>
      </c>
      <c r="B531" t="s">
        <v>3820</v>
      </c>
      <c r="C531" t="s">
        <v>3848</v>
      </c>
      <c r="D531" t="s">
        <v>3810</v>
      </c>
      <c r="E531" s="153">
        <v>44315</v>
      </c>
      <c r="F531" t="s">
        <v>3811</v>
      </c>
      <c r="G531" t="s">
        <v>3812</v>
      </c>
      <c r="H531">
        <v>3.7</v>
      </c>
      <c r="I531" t="s">
        <v>57</v>
      </c>
      <c r="J531" t="s">
        <v>112</v>
      </c>
      <c r="K531" t="s">
        <v>3821</v>
      </c>
      <c r="L531" t="s">
        <v>3814</v>
      </c>
      <c r="M531" t="s">
        <v>3822</v>
      </c>
      <c r="N531" t="s">
        <v>3823</v>
      </c>
      <c r="O531" t="s">
        <v>3824</v>
      </c>
      <c r="P531" t="s">
        <v>3821</v>
      </c>
      <c r="Q531" t="s">
        <v>3825</v>
      </c>
      <c r="S531">
        <v>0</v>
      </c>
      <c r="T531">
        <v>1</v>
      </c>
      <c r="U531">
        <f t="shared" si="8"/>
        <v>1</v>
      </c>
      <c r="V531" t="s">
        <v>3503</v>
      </c>
    </row>
    <row r="532" spans="1:22">
      <c r="A532">
        <v>2129253781</v>
      </c>
      <c r="B532" t="s">
        <v>3808</v>
      </c>
      <c r="C532" t="s">
        <v>3848</v>
      </c>
      <c r="D532" t="s">
        <v>3810</v>
      </c>
      <c r="E532" s="153">
        <v>43965</v>
      </c>
      <c r="F532" t="s">
        <v>3811</v>
      </c>
      <c r="G532" t="s">
        <v>3812</v>
      </c>
      <c r="H532">
        <v>3.19</v>
      </c>
      <c r="I532" t="s">
        <v>57</v>
      </c>
      <c r="J532" t="s">
        <v>149</v>
      </c>
      <c r="K532" t="s">
        <v>3821</v>
      </c>
      <c r="L532" t="s">
        <v>3814</v>
      </c>
      <c r="M532" t="s">
        <v>3822</v>
      </c>
      <c r="N532" t="s">
        <v>3823</v>
      </c>
      <c r="O532" t="s">
        <v>3824</v>
      </c>
      <c r="P532" t="s">
        <v>3821</v>
      </c>
      <c r="Q532" t="s">
        <v>3825</v>
      </c>
      <c r="S532">
        <v>0</v>
      </c>
      <c r="T532">
        <v>1</v>
      </c>
      <c r="U532">
        <f t="shared" si="8"/>
        <v>1</v>
      </c>
      <c r="V532" t="s">
        <v>3503</v>
      </c>
    </row>
    <row r="533" spans="1:22">
      <c r="A533">
        <v>1095757215</v>
      </c>
      <c r="B533" t="s">
        <v>3820</v>
      </c>
      <c r="C533" t="s">
        <v>3809</v>
      </c>
      <c r="D533" t="s">
        <v>3810</v>
      </c>
      <c r="E533" s="153">
        <v>43639</v>
      </c>
      <c r="F533" t="s">
        <v>3811</v>
      </c>
      <c r="G533" t="s">
        <v>3812</v>
      </c>
      <c r="H533">
        <v>2.93</v>
      </c>
      <c r="I533" t="s">
        <v>57</v>
      </c>
      <c r="J533" t="s">
        <v>149</v>
      </c>
      <c r="K533" t="s">
        <v>3821</v>
      </c>
      <c r="L533" t="s">
        <v>3814</v>
      </c>
      <c r="M533" t="s">
        <v>3822</v>
      </c>
      <c r="N533" t="s">
        <v>3823</v>
      </c>
      <c r="O533" t="s">
        <v>3824</v>
      </c>
      <c r="P533" t="s">
        <v>3821</v>
      </c>
      <c r="Q533" t="s">
        <v>3825</v>
      </c>
      <c r="S533">
        <v>0</v>
      </c>
      <c r="T533">
        <v>1</v>
      </c>
      <c r="U533">
        <f t="shared" si="8"/>
        <v>1</v>
      </c>
      <c r="V533" t="s">
        <v>3503</v>
      </c>
    </row>
    <row r="534" spans="1:22">
      <c r="A534">
        <v>2209238316</v>
      </c>
      <c r="B534" t="s">
        <v>3820</v>
      </c>
      <c r="C534" t="s">
        <v>3848</v>
      </c>
      <c r="D534" t="s">
        <v>3810</v>
      </c>
      <c r="E534" s="153">
        <v>43696</v>
      </c>
      <c r="F534" t="s">
        <v>3811</v>
      </c>
      <c r="G534" t="s">
        <v>3812</v>
      </c>
      <c r="H534">
        <v>3.77</v>
      </c>
      <c r="I534" t="s">
        <v>57</v>
      </c>
      <c r="J534" t="s">
        <v>112</v>
      </c>
      <c r="K534" t="s">
        <v>3821</v>
      </c>
      <c r="L534" t="s">
        <v>3814</v>
      </c>
      <c r="M534" t="s">
        <v>3822</v>
      </c>
      <c r="N534" t="s">
        <v>3823</v>
      </c>
      <c r="O534" t="s">
        <v>3824</v>
      </c>
      <c r="P534" t="s">
        <v>3821</v>
      </c>
      <c r="Q534" t="s">
        <v>3825</v>
      </c>
      <c r="S534">
        <v>0</v>
      </c>
      <c r="T534">
        <v>0</v>
      </c>
      <c r="U534" t="str">
        <f t="shared" si="8"/>
        <v>0</v>
      </c>
      <c r="V534" t="s">
        <v>3870</v>
      </c>
    </row>
    <row r="535" spans="1:22">
      <c r="A535">
        <v>1101705885</v>
      </c>
      <c r="B535" t="s">
        <v>3820</v>
      </c>
      <c r="C535" t="s">
        <v>3809</v>
      </c>
      <c r="D535" t="s">
        <v>3810</v>
      </c>
      <c r="E535" s="153">
        <v>44063</v>
      </c>
      <c r="F535" t="s">
        <v>3811</v>
      </c>
      <c r="G535" t="s">
        <v>3812</v>
      </c>
      <c r="H535">
        <v>2.62</v>
      </c>
      <c r="I535" t="s">
        <v>57</v>
      </c>
      <c r="J535" t="s">
        <v>62</v>
      </c>
      <c r="K535" t="s">
        <v>3821</v>
      </c>
      <c r="L535" t="s">
        <v>3814</v>
      </c>
      <c r="M535" t="s">
        <v>3822</v>
      </c>
      <c r="N535" t="s">
        <v>3823</v>
      </c>
      <c r="O535" t="s">
        <v>3824</v>
      </c>
      <c r="P535" t="s">
        <v>3821</v>
      </c>
      <c r="Q535" t="s">
        <v>3825</v>
      </c>
      <c r="S535">
        <v>0</v>
      </c>
      <c r="T535">
        <v>1</v>
      </c>
      <c r="U535">
        <f t="shared" si="8"/>
        <v>1</v>
      </c>
      <c r="V535" t="s">
        <v>3503</v>
      </c>
    </row>
    <row r="536" spans="1:22">
      <c r="A536">
        <v>1091342186</v>
      </c>
      <c r="B536" t="s">
        <v>3820</v>
      </c>
      <c r="C536" t="s">
        <v>3809</v>
      </c>
      <c r="D536" t="s">
        <v>3810</v>
      </c>
      <c r="E536" s="153">
        <v>43696</v>
      </c>
      <c r="F536" t="s">
        <v>3811</v>
      </c>
      <c r="G536" t="s">
        <v>3812</v>
      </c>
      <c r="H536">
        <v>3.2</v>
      </c>
      <c r="I536" t="s">
        <v>57</v>
      </c>
      <c r="J536" t="s">
        <v>149</v>
      </c>
      <c r="K536" t="s">
        <v>3821</v>
      </c>
      <c r="L536" t="s">
        <v>3814</v>
      </c>
      <c r="M536" t="s">
        <v>3822</v>
      </c>
      <c r="N536" t="s">
        <v>3823</v>
      </c>
      <c r="O536" t="s">
        <v>3824</v>
      </c>
      <c r="P536" t="s">
        <v>3821</v>
      </c>
      <c r="Q536" t="s">
        <v>3825</v>
      </c>
      <c r="S536">
        <v>0</v>
      </c>
      <c r="T536">
        <v>1</v>
      </c>
      <c r="U536">
        <f t="shared" si="8"/>
        <v>1</v>
      </c>
      <c r="V536" t="s">
        <v>3503</v>
      </c>
    </row>
    <row r="537" spans="1:22">
      <c r="A537">
        <v>1090838135</v>
      </c>
      <c r="B537" t="s">
        <v>3820</v>
      </c>
      <c r="C537" t="s">
        <v>3809</v>
      </c>
      <c r="D537" t="s">
        <v>3810</v>
      </c>
      <c r="E537" s="153">
        <v>43696</v>
      </c>
      <c r="F537" t="s">
        <v>3811</v>
      </c>
      <c r="G537" t="s">
        <v>3812</v>
      </c>
      <c r="H537">
        <v>3.86</v>
      </c>
      <c r="I537" t="s">
        <v>57</v>
      </c>
      <c r="J537" t="s">
        <v>112</v>
      </c>
      <c r="K537" t="s">
        <v>3821</v>
      </c>
      <c r="L537" t="s">
        <v>3814</v>
      </c>
      <c r="M537" t="s">
        <v>3822</v>
      </c>
      <c r="N537" t="s">
        <v>3823</v>
      </c>
      <c r="O537" t="s">
        <v>3824</v>
      </c>
      <c r="P537" t="s">
        <v>3821</v>
      </c>
      <c r="Q537" t="s">
        <v>3825</v>
      </c>
      <c r="S537">
        <v>0</v>
      </c>
      <c r="T537">
        <v>1</v>
      </c>
      <c r="U537">
        <f t="shared" si="8"/>
        <v>1</v>
      </c>
      <c r="V537" t="s">
        <v>3503</v>
      </c>
    </row>
    <row r="538" spans="1:22">
      <c r="A538">
        <v>2143947642</v>
      </c>
      <c r="B538" t="s">
        <v>3808</v>
      </c>
      <c r="C538" t="s">
        <v>3848</v>
      </c>
      <c r="D538" t="s">
        <v>3810</v>
      </c>
      <c r="E538" s="153">
        <v>44421</v>
      </c>
      <c r="F538" t="s">
        <v>3811</v>
      </c>
      <c r="G538" t="s">
        <v>3812</v>
      </c>
      <c r="H538">
        <v>2.42</v>
      </c>
      <c r="I538" t="s">
        <v>57</v>
      </c>
      <c r="J538" t="s">
        <v>62</v>
      </c>
      <c r="K538" t="s">
        <v>3821</v>
      </c>
      <c r="L538" t="s">
        <v>3814</v>
      </c>
      <c r="M538" t="s">
        <v>3822</v>
      </c>
      <c r="N538" t="s">
        <v>3823</v>
      </c>
      <c r="O538" t="s">
        <v>3824</v>
      </c>
      <c r="P538" t="s">
        <v>3821</v>
      </c>
      <c r="Q538" t="s">
        <v>3825</v>
      </c>
      <c r="S538">
        <v>0</v>
      </c>
      <c r="T538" t="s">
        <v>68</v>
      </c>
      <c r="U538" t="str">
        <f t="shared" si="8"/>
        <v>0</v>
      </c>
      <c r="V538" t="s">
        <v>3870</v>
      </c>
    </row>
    <row r="539" spans="1:22">
      <c r="A539">
        <v>2119340673</v>
      </c>
      <c r="B539" t="s">
        <v>3820</v>
      </c>
      <c r="C539" t="s">
        <v>3848</v>
      </c>
      <c r="D539" t="s">
        <v>3810</v>
      </c>
      <c r="E539" s="153">
        <v>43965</v>
      </c>
      <c r="F539" t="s">
        <v>3811</v>
      </c>
      <c r="G539" t="s">
        <v>3812</v>
      </c>
      <c r="H539">
        <v>2.5099999999999998</v>
      </c>
      <c r="I539" t="s">
        <v>57</v>
      </c>
      <c r="J539" t="s">
        <v>62</v>
      </c>
      <c r="K539" t="s">
        <v>3821</v>
      </c>
      <c r="L539" t="s">
        <v>3814</v>
      </c>
      <c r="M539" t="s">
        <v>3822</v>
      </c>
      <c r="N539" t="s">
        <v>3823</v>
      </c>
      <c r="O539" t="s">
        <v>3824</v>
      </c>
      <c r="P539" t="s">
        <v>3821</v>
      </c>
      <c r="Q539" t="s">
        <v>3825</v>
      </c>
      <c r="S539">
        <v>0</v>
      </c>
      <c r="T539">
        <v>1</v>
      </c>
      <c r="U539">
        <f t="shared" si="8"/>
        <v>1</v>
      </c>
      <c r="V539" t="s">
        <v>3503</v>
      </c>
    </row>
    <row r="540" spans="1:22">
      <c r="A540">
        <v>2110697519</v>
      </c>
      <c r="B540" t="s">
        <v>3820</v>
      </c>
      <c r="C540" t="s">
        <v>3848</v>
      </c>
      <c r="D540" t="s">
        <v>3810</v>
      </c>
      <c r="E540" s="153">
        <v>43639</v>
      </c>
      <c r="F540" t="s">
        <v>3811</v>
      </c>
      <c r="G540" t="s">
        <v>3812</v>
      </c>
      <c r="H540">
        <v>2.68</v>
      </c>
      <c r="I540" t="s">
        <v>57</v>
      </c>
      <c r="J540" t="s">
        <v>62</v>
      </c>
      <c r="K540" t="s">
        <v>3821</v>
      </c>
      <c r="L540" t="s">
        <v>3814</v>
      </c>
      <c r="M540" t="s">
        <v>3822</v>
      </c>
      <c r="N540" t="s">
        <v>3823</v>
      </c>
      <c r="O540" t="s">
        <v>3824</v>
      </c>
      <c r="P540" t="s">
        <v>3821</v>
      </c>
      <c r="Q540" t="s">
        <v>3825</v>
      </c>
      <c r="S540">
        <v>0</v>
      </c>
      <c r="T540" t="s">
        <v>68</v>
      </c>
      <c r="U540" t="str">
        <f t="shared" si="8"/>
        <v>0</v>
      </c>
      <c r="V540" t="s">
        <v>3870</v>
      </c>
    </row>
    <row r="541" spans="1:22">
      <c r="A541">
        <v>9405442528</v>
      </c>
      <c r="B541" t="s">
        <v>3808</v>
      </c>
      <c r="C541" t="s">
        <v>3848</v>
      </c>
      <c r="D541" t="s">
        <v>3810</v>
      </c>
      <c r="E541" s="153">
        <v>44705</v>
      </c>
      <c r="F541" t="s">
        <v>3811</v>
      </c>
      <c r="G541" t="s">
        <v>3812</v>
      </c>
      <c r="H541">
        <v>3.2</v>
      </c>
      <c r="I541" t="s">
        <v>57</v>
      </c>
      <c r="J541" t="s">
        <v>149</v>
      </c>
      <c r="K541" t="s">
        <v>3821</v>
      </c>
      <c r="L541" t="s">
        <v>3814</v>
      </c>
      <c r="M541" t="s">
        <v>3822</v>
      </c>
      <c r="N541" t="s">
        <v>3823</v>
      </c>
      <c r="O541" t="s">
        <v>3824</v>
      </c>
      <c r="P541" t="s">
        <v>3821</v>
      </c>
      <c r="Q541" t="s">
        <v>3825</v>
      </c>
      <c r="S541">
        <v>0</v>
      </c>
      <c r="T541">
        <v>1</v>
      </c>
      <c r="U541">
        <f t="shared" si="8"/>
        <v>1</v>
      </c>
      <c r="V541" t="s">
        <v>3503</v>
      </c>
    </row>
    <row r="542" spans="1:22">
      <c r="A542">
        <v>2135233357</v>
      </c>
      <c r="B542" t="s">
        <v>3820</v>
      </c>
      <c r="C542" t="s">
        <v>3848</v>
      </c>
      <c r="D542" t="s">
        <v>3810</v>
      </c>
      <c r="E542" s="153">
        <v>44705</v>
      </c>
      <c r="F542" t="s">
        <v>3811</v>
      </c>
      <c r="G542" t="s">
        <v>3812</v>
      </c>
      <c r="H542">
        <v>3.8</v>
      </c>
      <c r="I542" t="s">
        <v>57</v>
      </c>
      <c r="J542" t="s">
        <v>112</v>
      </c>
      <c r="K542" t="s">
        <v>3821</v>
      </c>
      <c r="L542" t="s">
        <v>3814</v>
      </c>
      <c r="M542" t="s">
        <v>3822</v>
      </c>
      <c r="N542" t="s">
        <v>3823</v>
      </c>
      <c r="O542" t="s">
        <v>3824</v>
      </c>
      <c r="P542" t="s">
        <v>3821</v>
      </c>
      <c r="Q542" t="s">
        <v>3825</v>
      </c>
      <c r="S542">
        <v>0</v>
      </c>
      <c r="T542" t="s">
        <v>68</v>
      </c>
      <c r="U542" t="str">
        <f t="shared" si="8"/>
        <v>0</v>
      </c>
      <c r="V542" t="s">
        <v>3870</v>
      </c>
    </row>
    <row r="543" spans="1:22">
      <c r="A543">
        <v>2152415796</v>
      </c>
      <c r="B543" t="s">
        <v>3820</v>
      </c>
      <c r="C543" t="s">
        <v>3848</v>
      </c>
      <c r="D543" t="s">
        <v>3810</v>
      </c>
      <c r="E543" s="153">
        <v>43965</v>
      </c>
      <c r="F543" t="s">
        <v>3811</v>
      </c>
      <c r="G543" t="s">
        <v>3812</v>
      </c>
      <c r="H543">
        <v>3.1</v>
      </c>
      <c r="I543" t="s">
        <v>57</v>
      </c>
      <c r="J543" t="s">
        <v>149</v>
      </c>
      <c r="K543" t="s">
        <v>3821</v>
      </c>
      <c r="L543" t="s">
        <v>3814</v>
      </c>
      <c r="M543" t="s">
        <v>3822</v>
      </c>
      <c r="N543" t="s">
        <v>3823</v>
      </c>
      <c r="O543" t="s">
        <v>3824</v>
      </c>
      <c r="P543" t="s">
        <v>3821</v>
      </c>
      <c r="Q543" t="s">
        <v>3825</v>
      </c>
      <c r="S543">
        <v>0</v>
      </c>
      <c r="T543" t="s">
        <v>68</v>
      </c>
      <c r="U543" t="str">
        <f t="shared" si="8"/>
        <v>0</v>
      </c>
      <c r="V543" t="s">
        <v>3870</v>
      </c>
    </row>
    <row r="544" spans="1:22">
      <c r="A544">
        <v>1085496030</v>
      </c>
      <c r="B544" t="s">
        <v>3820</v>
      </c>
      <c r="C544" t="s">
        <v>3809</v>
      </c>
      <c r="D544" t="s">
        <v>3810</v>
      </c>
      <c r="E544" s="153">
        <v>43696</v>
      </c>
      <c r="F544" t="s">
        <v>3811</v>
      </c>
      <c r="G544" t="s">
        <v>3812</v>
      </c>
      <c r="H544">
        <v>2.5499999999999998</v>
      </c>
      <c r="I544" t="s">
        <v>57</v>
      </c>
      <c r="J544" t="s">
        <v>62</v>
      </c>
      <c r="K544" t="s">
        <v>3821</v>
      </c>
      <c r="L544" t="s">
        <v>3814</v>
      </c>
      <c r="M544" t="s">
        <v>3822</v>
      </c>
      <c r="N544" t="s">
        <v>3823</v>
      </c>
      <c r="O544" t="s">
        <v>3824</v>
      </c>
      <c r="P544" t="s">
        <v>3821</v>
      </c>
      <c r="Q544" t="s">
        <v>3825</v>
      </c>
      <c r="S544">
        <v>0</v>
      </c>
      <c r="T544">
        <v>1</v>
      </c>
      <c r="U544">
        <f t="shared" si="8"/>
        <v>1</v>
      </c>
      <c r="V544" t="s">
        <v>3503</v>
      </c>
    </row>
    <row r="545" spans="1:22">
      <c r="A545">
        <v>2242552129</v>
      </c>
      <c r="B545" t="s">
        <v>3808</v>
      </c>
      <c r="C545" t="s">
        <v>3848</v>
      </c>
      <c r="D545" t="s">
        <v>3810</v>
      </c>
      <c r="E545" s="153">
        <v>45071</v>
      </c>
      <c r="F545" t="s">
        <v>3811</v>
      </c>
      <c r="G545" t="s">
        <v>3812</v>
      </c>
      <c r="H545">
        <v>2.63</v>
      </c>
      <c r="I545" t="s">
        <v>57</v>
      </c>
      <c r="J545" t="s">
        <v>62</v>
      </c>
      <c r="K545" t="s">
        <v>3821</v>
      </c>
      <c r="L545" t="s">
        <v>3814</v>
      </c>
      <c r="M545" t="s">
        <v>3822</v>
      </c>
      <c r="N545" t="s">
        <v>3823</v>
      </c>
      <c r="O545" t="s">
        <v>3824</v>
      </c>
      <c r="P545" t="s">
        <v>3821</v>
      </c>
      <c r="Q545" t="s">
        <v>3825</v>
      </c>
      <c r="S545">
        <v>0</v>
      </c>
      <c r="T545">
        <v>0</v>
      </c>
      <c r="U545" t="str">
        <f t="shared" si="8"/>
        <v>0</v>
      </c>
      <c r="V545" t="s">
        <v>3870</v>
      </c>
    </row>
    <row r="546" spans="1:22">
      <c r="A546">
        <v>3993770886</v>
      </c>
      <c r="B546" t="s">
        <v>3820</v>
      </c>
      <c r="C546" t="s">
        <v>3848</v>
      </c>
      <c r="D546" t="s">
        <v>3810</v>
      </c>
      <c r="E546" s="153">
        <v>44705</v>
      </c>
      <c r="F546" t="s">
        <v>3811</v>
      </c>
      <c r="G546" t="s">
        <v>3812</v>
      </c>
      <c r="H546">
        <v>3.08</v>
      </c>
      <c r="I546" t="s">
        <v>57</v>
      </c>
      <c r="J546" t="s">
        <v>149</v>
      </c>
      <c r="K546" t="s">
        <v>3821</v>
      </c>
      <c r="L546" t="s">
        <v>3814</v>
      </c>
      <c r="M546" t="s">
        <v>3822</v>
      </c>
      <c r="N546" t="s">
        <v>3823</v>
      </c>
      <c r="O546" t="s">
        <v>3824</v>
      </c>
      <c r="P546" t="s">
        <v>3821</v>
      </c>
      <c r="Q546" t="s">
        <v>3825</v>
      </c>
      <c r="S546">
        <v>0</v>
      </c>
      <c r="T546">
        <v>1</v>
      </c>
      <c r="U546">
        <f t="shared" si="8"/>
        <v>1</v>
      </c>
      <c r="V546" t="s">
        <v>3503</v>
      </c>
    </row>
    <row r="547" spans="1:22">
      <c r="A547">
        <v>2142288733</v>
      </c>
      <c r="B547" t="s">
        <v>3820</v>
      </c>
      <c r="C547" t="s">
        <v>3848</v>
      </c>
      <c r="D547" t="s">
        <v>3810</v>
      </c>
      <c r="E547" s="153">
        <v>44421</v>
      </c>
      <c r="F547" t="s">
        <v>3811</v>
      </c>
      <c r="G547" t="s">
        <v>3812</v>
      </c>
      <c r="H547">
        <v>3.71</v>
      </c>
      <c r="I547" t="s">
        <v>57</v>
      </c>
      <c r="J547" t="s">
        <v>112</v>
      </c>
      <c r="K547" t="s">
        <v>3821</v>
      </c>
      <c r="L547" t="s">
        <v>3814</v>
      </c>
      <c r="M547" t="s">
        <v>3822</v>
      </c>
      <c r="N547" t="s">
        <v>3823</v>
      </c>
      <c r="O547" t="s">
        <v>3824</v>
      </c>
      <c r="P547" t="s">
        <v>3821</v>
      </c>
      <c r="Q547" t="s">
        <v>3825</v>
      </c>
      <c r="S547">
        <v>0</v>
      </c>
      <c r="T547" t="s">
        <v>68</v>
      </c>
      <c r="U547" t="str">
        <f t="shared" si="8"/>
        <v>0</v>
      </c>
      <c r="V547" t="s">
        <v>3870</v>
      </c>
    </row>
    <row r="548" spans="1:22">
      <c r="A548">
        <v>2163257609</v>
      </c>
      <c r="B548" t="s">
        <v>3820</v>
      </c>
      <c r="C548" t="s">
        <v>3848</v>
      </c>
      <c r="D548" t="s">
        <v>3810</v>
      </c>
      <c r="E548" s="153">
        <v>44705</v>
      </c>
      <c r="F548" t="s">
        <v>3811</v>
      </c>
      <c r="G548" t="s">
        <v>3812</v>
      </c>
      <c r="H548">
        <v>3.72</v>
      </c>
      <c r="I548" t="s">
        <v>57</v>
      </c>
      <c r="J548" t="s">
        <v>112</v>
      </c>
      <c r="K548" t="s">
        <v>3821</v>
      </c>
      <c r="L548" t="s">
        <v>3814</v>
      </c>
      <c r="M548" t="s">
        <v>3822</v>
      </c>
      <c r="N548" t="s">
        <v>3823</v>
      </c>
      <c r="O548" t="s">
        <v>3824</v>
      </c>
      <c r="P548" t="s">
        <v>3821</v>
      </c>
      <c r="Q548" t="s">
        <v>3825</v>
      </c>
      <c r="S548">
        <v>0</v>
      </c>
      <c r="T548">
        <v>1</v>
      </c>
      <c r="U548">
        <f t="shared" si="8"/>
        <v>1</v>
      </c>
      <c r="V548" t="s">
        <v>3503</v>
      </c>
    </row>
    <row r="549" spans="1:22">
      <c r="A549">
        <v>1089653941</v>
      </c>
      <c r="B549" t="s">
        <v>3820</v>
      </c>
      <c r="C549" t="s">
        <v>3809</v>
      </c>
      <c r="D549" t="s">
        <v>3810</v>
      </c>
      <c r="E549" s="153">
        <v>43825</v>
      </c>
      <c r="F549" t="s">
        <v>3811</v>
      </c>
      <c r="G549" t="s">
        <v>3812</v>
      </c>
      <c r="H549">
        <v>2.76</v>
      </c>
      <c r="I549" t="s">
        <v>57</v>
      </c>
      <c r="J549" t="s">
        <v>149</v>
      </c>
      <c r="K549" t="s">
        <v>3821</v>
      </c>
      <c r="L549" t="s">
        <v>3814</v>
      </c>
      <c r="M549" t="s">
        <v>3822</v>
      </c>
      <c r="N549" t="s">
        <v>3823</v>
      </c>
      <c r="O549" t="s">
        <v>3824</v>
      </c>
      <c r="P549" t="s">
        <v>3821</v>
      </c>
      <c r="Q549" t="s">
        <v>3825</v>
      </c>
      <c r="S549">
        <v>0</v>
      </c>
      <c r="T549">
        <v>1</v>
      </c>
      <c r="U549">
        <f t="shared" si="8"/>
        <v>1</v>
      </c>
      <c r="V549" t="s">
        <v>3503</v>
      </c>
    </row>
    <row r="550" spans="1:22">
      <c r="A550">
        <v>1081287672</v>
      </c>
      <c r="B550" t="s">
        <v>3820</v>
      </c>
      <c r="C550" t="s">
        <v>3809</v>
      </c>
      <c r="D550" t="s">
        <v>3810</v>
      </c>
      <c r="E550" s="153">
        <v>43696</v>
      </c>
      <c r="F550" t="s">
        <v>3811</v>
      </c>
      <c r="G550" t="s">
        <v>3812</v>
      </c>
      <c r="H550">
        <v>2.74</v>
      </c>
      <c r="I550" t="s">
        <v>57</v>
      </c>
      <c r="J550" t="s">
        <v>62</v>
      </c>
      <c r="K550" t="s">
        <v>3821</v>
      </c>
      <c r="L550" t="s">
        <v>3814</v>
      </c>
      <c r="M550" t="s">
        <v>3822</v>
      </c>
      <c r="N550" t="s">
        <v>3823</v>
      </c>
      <c r="O550" t="s">
        <v>3824</v>
      </c>
      <c r="P550" t="s">
        <v>3821</v>
      </c>
      <c r="Q550" t="s">
        <v>3825</v>
      </c>
      <c r="S550">
        <v>0</v>
      </c>
      <c r="T550">
        <v>1</v>
      </c>
      <c r="U550">
        <f t="shared" si="8"/>
        <v>1</v>
      </c>
      <c r="V550" t="s">
        <v>3503</v>
      </c>
    </row>
    <row r="551" spans="1:22">
      <c r="A551">
        <v>2277385429</v>
      </c>
      <c r="B551" t="s">
        <v>3808</v>
      </c>
      <c r="C551" t="s">
        <v>3848</v>
      </c>
      <c r="D551" t="s">
        <v>3810</v>
      </c>
      <c r="E551" s="153">
        <v>43639</v>
      </c>
      <c r="F551" t="s">
        <v>3811</v>
      </c>
      <c r="G551" t="s">
        <v>3812</v>
      </c>
      <c r="H551">
        <v>3.43</v>
      </c>
      <c r="I551" t="s">
        <v>57</v>
      </c>
      <c r="J551" t="s">
        <v>149</v>
      </c>
      <c r="K551" t="s">
        <v>3821</v>
      </c>
      <c r="L551" t="s">
        <v>3814</v>
      </c>
      <c r="M551" t="s">
        <v>3822</v>
      </c>
      <c r="N551" t="s">
        <v>3823</v>
      </c>
      <c r="O551" t="s">
        <v>3824</v>
      </c>
      <c r="P551" t="s">
        <v>3821</v>
      </c>
      <c r="Q551" t="s">
        <v>3825</v>
      </c>
      <c r="S551">
        <v>0</v>
      </c>
      <c r="T551" t="s">
        <v>68</v>
      </c>
      <c r="U551" t="str">
        <f t="shared" si="8"/>
        <v>0</v>
      </c>
      <c r="V551" t="s">
        <v>3870</v>
      </c>
    </row>
    <row r="552" spans="1:22">
      <c r="A552">
        <v>2147916718</v>
      </c>
      <c r="B552" t="s">
        <v>3820</v>
      </c>
      <c r="C552" t="s">
        <v>3848</v>
      </c>
      <c r="D552" t="s">
        <v>3810</v>
      </c>
      <c r="E552" s="153">
        <v>45071</v>
      </c>
      <c r="F552" t="s">
        <v>3811</v>
      </c>
      <c r="G552" t="s">
        <v>3812</v>
      </c>
      <c r="H552">
        <v>3.94</v>
      </c>
      <c r="I552" t="s">
        <v>57</v>
      </c>
      <c r="J552" t="s">
        <v>112</v>
      </c>
      <c r="K552" t="s">
        <v>3821</v>
      </c>
      <c r="L552" t="s">
        <v>3814</v>
      </c>
      <c r="M552" t="s">
        <v>3822</v>
      </c>
      <c r="N552" t="s">
        <v>3823</v>
      </c>
      <c r="O552" t="s">
        <v>3824</v>
      </c>
      <c r="P552" t="s">
        <v>3821</v>
      </c>
      <c r="Q552" t="s">
        <v>3825</v>
      </c>
      <c r="S552">
        <v>0</v>
      </c>
      <c r="T552" t="s">
        <v>68</v>
      </c>
      <c r="U552" t="str">
        <f t="shared" si="8"/>
        <v>0</v>
      </c>
      <c r="V552" t="s">
        <v>3870</v>
      </c>
    </row>
    <row r="553" spans="1:22">
      <c r="A553">
        <v>2164161255</v>
      </c>
      <c r="B553" t="s">
        <v>3820</v>
      </c>
      <c r="C553" t="s">
        <v>3848</v>
      </c>
      <c r="D553" t="s">
        <v>3810</v>
      </c>
      <c r="E553" s="153">
        <v>44315</v>
      </c>
      <c r="F553" t="s">
        <v>3811</v>
      </c>
      <c r="G553" t="s">
        <v>3812</v>
      </c>
      <c r="H553">
        <v>2.64</v>
      </c>
      <c r="I553" t="s">
        <v>57</v>
      </c>
      <c r="J553" t="s">
        <v>62</v>
      </c>
      <c r="K553" t="s">
        <v>3821</v>
      </c>
      <c r="L553" t="s">
        <v>3814</v>
      </c>
      <c r="M553" t="s">
        <v>3822</v>
      </c>
      <c r="N553" t="s">
        <v>3823</v>
      </c>
      <c r="O553" t="s">
        <v>3824</v>
      </c>
      <c r="P553" t="s">
        <v>3821</v>
      </c>
      <c r="Q553" t="s">
        <v>3825</v>
      </c>
      <c r="S553">
        <v>0</v>
      </c>
      <c r="T553">
        <v>0</v>
      </c>
      <c r="U553" t="str">
        <f t="shared" si="8"/>
        <v>0</v>
      </c>
      <c r="V553" t="s">
        <v>3870</v>
      </c>
    </row>
    <row r="554" spans="1:22">
      <c r="A554">
        <v>2195701905</v>
      </c>
      <c r="B554" t="s">
        <v>3820</v>
      </c>
      <c r="C554" t="s">
        <v>3848</v>
      </c>
      <c r="D554" t="s">
        <v>3810</v>
      </c>
      <c r="E554" s="153">
        <v>45071</v>
      </c>
      <c r="F554" t="s">
        <v>3811</v>
      </c>
      <c r="G554" t="s">
        <v>3812</v>
      </c>
      <c r="H554">
        <v>3.39</v>
      </c>
      <c r="I554" t="s">
        <v>57</v>
      </c>
      <c r="J554" t="s">
        <v>149</v>
      </c>
      <c r="K554" t="s">
        <v>3821</v>
      </c>
      <c r="L554" t="s">
        <v>3814</v>
      </c>
      <c r="M554" t="s">
        <v>3822</v>
      </c>
      <c r="N554" t="s">
        <v>3823</v>
      </c>
      <c r="O554" t="s">
        <v>3824</v>
      </c>
      <c r="P554" t="s">
        <v>3821</v>
      </c>
      <c r="Q554" t="s">
        <v>3825</v>
      </c>
      <c r="S554">
        <v>0</v>
      </c>
      <c r="T554">
        <v>0</v>
      </c>
      <c r="U554" t="str">
        <f t="shared" si="8"/>
        <v>0</v>
      </c>
      <c r="V554" t="s">
        <v>3870</v>
      </c>
    </row>
    <row r="555" spans="1:22">
      <c r="A555">
        <v>2112323239</v>
      </c>
      <c r="B555" t="s">
        <v>3820</v>
      </c>
      <c r="C555" t="s">
        <v>3848</v>
      </c>
      <c r="D555" t="s">
        <v>3810</v>
      </c>
      <c r="E555" s="153">
        <v>44063</v>
      </c>
      <c r="F555" t="s">
        <v>3811</v>
      </c>
      <c r="G555" t="s">
        <v>3812</v>
      </c>
      <c r="H555">
        <v>2.75</v>
      </c>
      <c r="I555" t="s">
        <v>57</v>
      </c>
      <c r="J555" t="s">
        <v>149</v>
      </c>
      <c r="K555" t="s">
        <v>3821</v>
      </c>
      <c r="L555" t="s">
        <v>3814</v>
      </c>
      <c r="M555" t="s">
        <v>3822</v>
      </c>
      <c r="N555" t="s">
        <v>3823</v>
      </c>
      <c r="O555" t="s">
        <v>3824</v>
      </c>
      <c r="P555" t="s">
        <v>3821</v>
      </c>
      <c r="Q555" t="s">
        <v>3825</v>
      </c>
      <c r="S555">
        <v>0</v>
      </c>
      <c r="T555" t="s">
        <v>68</v>
      </c>
      <c r="U555" t="str">
        <f t="shared" si="8"/>
        <v>0</v>
      </c>
      <c r="V555" t="s">
        <v>3870</v>
      </c>
    </row>
    <row r="556" spans="1:22">
      <c r="A556">
        <v>1106628850</v>
      </c>
      <c r="B556" t="s">
        <v>3808</v>
      </c>
      <c r="C556" t="s">
        <v>3809</v>
      </c>
      <c r="D556" t="s">
        <v>3810</v>
      </c>
      <c r="E556" s="153">
        <v>45071</v>
      </c>
      <c r="F556" t="s">
        <v>3811</v>
      </c>
      <c r="G556" t="s">
        <v>3812</v>
      </c>
      <c r="H556">
        <v>2.2599999999999998</v>
      </c>
      <c r="I556" t="s">
        <v>57</v>
      </c>
      <c r="J556" t="s">
        <v>62</v>
      </c>
      <c r="K556" t="s">
        <v>3821</v>
      </c>
      <c r="L556" t="s">
        <v>3814</v>
      </c>
      <c r="M556" t="s">
        <v>3822</v>
      </c>
      <c r="N556" t="s">
        <v>3823</v>
      </c>
      <c r="O556" t="s">
        <v>3824</v>
      </c>
      <c r="P556" t="s">
        <v>3821</v>
      </c>
      <c r="Q556" t="s">
        <v>3825</v>
      </c>
      <c r="S556">
        <v>0</v>
      </c>
      <c r="T556" t="s">
        <v>68</v>
      </c>
      <c r="U556" t="str">
        <f t="shared" si="8"/>
        <v>0</v>
      </c>
      <c r="V556" t="s">
        <v>3870</v>
      </c>
    </row>
    <row r="557" spans="1:22">
      <c r="A557">
        <v>2090225851</v>
      </c>
      <c r="B557" t="s">
        <v>3820</v>
      </c>
      <c r="C557" t="s">
        <v>3848</v>
      </c>
      <c r="D557" t="s">
        <v>3810</v>
      </c>
      <c r="E557" s="153">
        <v>43965</v>
      </c>
      <c r="F557" t="s">
        <v>3811</v>
      </c>
      <c r="G557" t="s">
        <v>3812</v>
      </c>
      <c r="H557">
        <v>2.78</v>
      </c>
      <c r="I557" t="s">
        <v>57</v>
      </c>
      <c r="J557" t="s">
        <v>149</v>
      </c>
      <c r="K557" t="s">
        <v>3821</v>
      </c>
      <c r="L557" t="s">
        <v>3814</v>
      </c>
      <c r="M557" t="s">
        <v>3822</v>
      </c>
      <c r="N557" t="s">
        <v>3823</v>
      </c>
      <c r="O557" t="s">
        <v>3824</v>
      </c>
      <c r="P557" t="s">
        <v>3821</v>
      </c>
      <c r="Q557" t="s">
        <v>3825</v>
      </c>
      <c r="S557">
        <v>0</v>
      </c>
      <c r="T557">
        <v>1</v>
      </c>
      <c r="U557">
        <f t="shared" si="8"/>
        <v>1</v>
      </c>
      <c r="V557" t="s">
        <v>3503</v>
      </c>
    </row>
    <row r="558" spans="1:22">
      <c r="A558">
        <v>1106405044</v>
      </c>
      <c r="B558" t="s">
        <v>3820</v>
      </c>
      <c r="C558" t="s">
        <v>3809</v>
      </c>
      <c r="D558" t="s">
        <v>3810</v>
      </c>
      <c r="E558" s="153">
        <v>45071</v>
      </c>
      <c r="F558" t="s">
        <v>3811</v>
      </c>
      <c r="G558" t="s">
        <v>3812</v>
      </c>
      <c r="H558">
        <v>3.94</v>
      </c>
      <c r="I558" t="s">
        <v>57</v>
      </c>
      <c r="J558" t="s">
        <v>112</v>
      </c>
      <c r="K558" t="s">
        <v>3821</v>
      </c>
      <c r="L558" t="s">
        <v>3814</v>
      </c>
      <c r="M558" t="s">
        <v>3822</v>
      </c>
      <c r="N558" t="s">
        <v>3823</v>
      </c>
      <c r="O558" t="s">
        <v>3824</v>
      </c>
      <c r="P558" t="s">
        <v>3821</v>
      </c>
      <c r="Q558" t="s">
        <v>3825</v>
      </c>
      <c r="S558">
        <v>0</v>
      </c>
      <c r="T558">
        <v>0</v>
      </c>
      <c r="U558" t="str">
        <f t="shared" si="8"/>
        <v>0</v>
      </c>
      <c r="V558" t="s">
        <v>3870</v>
      </c>
    </row>
    <row r="559" spans="1:22">
      <c r="A559">
        <v>1107817635</v>
      </c>
      <c r="B559" t="s">
        <v>3820</v>
      </c>
      <c r="C559" t="s">
        <v>3809</v>
      </c>
      <c r="D559" t="s">
        <v>3810</v>
      </c>
      <c r="E559" s="153">
        <v>44705</v>
      </c>
      <c r="F559" t="s">
        <v>3811</v>
      </c>
      <c r="G559" t="s">
        <v>3812</v>
      </c>
      <c r="H559">
        <v>3.12</v>
      </c>
      <c r="I559" t="s">
        <v>57</v>
      </c>
      <c r="J559" t="s">
        <v>149</v>
      </c>
      <c r="K559" t="s">
        <v>3821</v>
      </c>
      <c r="L559" t="s">
        <v>3814</v>
      </c>
      <c r="M559" t="s">
        <v>3822</v>
      </c>
      <c r="N559" t="s">
        <v>3823</v>
      </c>
      <c r="O559" t="s">
        <v>3824</v>
      </c>
      <c r="P559" t="s">
        <v>3821</v>
      </c>
      <c r="Q559" t="s">
        <v>3825</v>
      </c>
      <c r="S559">
        <v>0</v>
      </c>
      <c r="T559">
        <v>1</v>
      </c>
      <c r="U559">
        <f t="shared" si="8"/>
        <v>1</v>
      </c>
      <c r="V559" t="s">
        <v>3503</v>
      </c>
    </row>
    <row r="560" spans="1:22">
      <c r="A560">
        <v>2152039117</v>
      </c>
      <c r="B560" t="s">
        <v>3820</v>
      </c>
      <c r="C560" t="s">
        <v>3848</v>
      </c>
      <c r="D560" t="s">
        <v>3810</v>
      </c>
      <c r="E560" s="153">
        <v>43965</v>
      </c>
      <c r="F560" t="s">
        <v>3811</v>
      </c>
      <c r="G560" t="s">
        <v>3812</v>
      </c>
      <c r="H560">
        <v>2.97</v>
      </c>
      <c r="I560" t="s">
        <v>57</v>
      </c>
      <c r="J560" t="s">
        <v>149</v>
      </c>
      <c r="K560" t="s">
        <v>3821</v>
      </c>
      <c r="L560" t="s">
        <v>3814</v>
      </c>
      <c r="M560" t="s">
        <v>3822</v>
      </c>
      <c r="N560" t="s">
        <v>3823</v>
      </c>
      <c r="O560" t="s">
        <v>3824</v>
      </c>
      <c r="P560" t="s">
        <v>3821</v>
      </c>
      <c r="Q560" t="s">
        <v>3825</v>
      </c>
      <c r="S560">
        <v>0</v>
      </c>
      <c r="T560" t="s">
        <v>68</v>
      </c>
      <c r="U560" t="str">
        <f t="shared" si="8"/>
        <v>0</v>
      </c>
      <c r="V560" t="s">
        <v>3870</v>
      </c>
    </row>
    <row r="561" spans="1:22">
      <c r="A561">
        <v>1085225983</v>
      </c>
      <c r="B561" t="s">
        <v>3808</v>
      </c>
      <c r="C561" t="s">
        <v>3809</v>
      </c>
      <c r="D561" t="s">
        <v>3810</v>
      </c>
      <c r="E561" s="153">
        <v>43639</v>
      </c>
      <c r="F561" t="s">
        <v>3811</v>
      </c>
      <c r="G561" t="s">
        <v>3812</v>
      </c>
      <c r="H561">
        <v>2.4500000000000002</v>
      </c>
      <c r="I561" t="s">
        <v>57</v>
      </c>
      <c r="J561" t="s">
        <v>62</v>
      </c>
      <c r="K561" t="s">
        <v>3821</v>
      </c>
      <c r="L561" t="s">
        <v>3814</v>
      </c>
      <c r="M561" t="s">
        <v>3822</v>
      </c>
      <c r="N561" t="s">
        <v>3823</v>
      </c>
      <c r="O561" t="s">
        <v>3824</v>
      </c>
      <c r="P561" t="s">
        <v>3821</v>
      </c>
      <c r="Q561" t="s">
        <v>3825</v>
      </c>
      <c r="S561">
        <v>0</v>
      </c>
      <c r="T561">
        <v>1</v>
      </c>
      <c r="U561">
        <f t="shared" si="8"/>
        <v>1</v>
      </c>
      <c r="V561" t="s">
        <v>3503</v>
      </c>
    </row>
    <row r="562" spans="1:22">
      <c r="A562">
        <v>1112022239</v>
      </c>
      <c r="B562" t="s">
        <v>3820</v>
      </c>
      <c r="C562" t="s">
        <v>3809</v>
      </c>
      <c r="D562" t="s">
        <v>3810</v>
      </c>
      <c r="E562" s="153">
        <v>45153</v>
      </c>
      <c r="F562" t="s">
        <v>3811</v>
      </c>
      <c r="G562" t="s">
        <v>3812</v>
      </c>
      <c r="H562">
        <v>3.06</v>
      </c>
      <c r="I562" t="s">
        <v>57</v>
      </c>
      <c r="J562" t="s">
        <v>149</v>
      </c>
      <c r="K562" t="s">
        <v>3821</v>
      </c>
      <c r="L562" t="s">
        <v>3814</v>
      </c>
      <c r="M562" t="s">
        <v>3822</v>
      </c>
      <c r="N562" t="s">
        <v>3823</v>
      </c>
      <c r="O562" t="s">
        <v>3824</v>
      </c>
      <c r="P562" t="s">
        <v>3821</v>
      </c>
      <c r="Q562" t="s">
        <v>3825</v>
      </c>
      <c r="S562">
        <v>0</v>
      </c>
      <c r="T562" t="s">
        <v>68</v>
      </c>
      <c r="U562" t="str">
        <f t="shared" si="8"/>
        <v>0</v>
      </c>
      <c r="V562" t="s">
        <v>3870</v>
      </c>
    </row>
    <row r="563" spans="1:22">
      <c r="A563">
        <v>2155679406</v>
      </c>
      <c r="B563" t="s">
        <v>3820</v>
      </c>
      <c r="C563" t="s">
        <v>3848</v>
      </c>
      <c r="D563" t="s">
        <v>3810</v>
      </c>
      <c r="E563" s="153">
        <v>44315</v>
      </c>
      <c r="F563" t="s">
        <v>3811</v>
      </c>
      <c r="G563" t="s">
        <v>3812</v>
      </c>
      <c r="H563">
        <v>4</v>
      </c>
      <c r="I563" t="s">
        <v>57</v>
      </c>
      <c r="J563" t="s">
        <v>112</v>
      </c>
      <c r="K563" t="s">
        <v>3821</v>
      </c>
      <c r="L563" t="s">
        <v>3814</v>
      </c>
      <c r="M563" t="s">
        <v>3822</v>
      </c>
      <c r="N563" t="s">
        <v>3823</v>
      </c>
      <c r="O563" t="s">
        <v>3824</v>
      </c>
      <c r="P563" t="s">
        <v>3821</v>
      </c>
      <c r="Q563" t="s">
        <v>3825</v>
      </c>
      <c r="S563">
        <v>0</v>
      </c>
      <c r="T563">
        <v>1</v>
      </c>
      <c r="U563">
        <f t="shared" si="8"/>
        <v>1</v>
      </c>
      <c r="V563" t="s">
        <v>3503</v>
      </c>
    </row>
    <row r="564" spans="1:22">
      <c r="A564">
        <v>1099459792</v>
      </c>
      <c r="B564" t="s">
        <v>3820</v>
      </c>
      <c r="C564" t="s">
        <v>3809</v>
      </c>
      <c r="D564" t="s">
        <v>3810</v>
      </c>
      <c r="E564" s="153">
        <v>43965</v>
      </c>
      <c r="F564" t="s">
        <v>3811</v>
      </c>
      <c r="G564" t="s">
        <v>3812</v>
      </c>
      <c r="H564">
        <v>3.22</v>
      </c>
      <c r="I564" t="s">
        <v>57</v>
      </c>
      <c r="J564" t="s">
        <v>149</v>
      </c>
      <c r="K564" t="s">
        <v>3821</v>
      </c>
      <c r="L564" t="s">
        <v>3814</v>
      </c>
      <c r="M564" t="s">
        <v>3822</v>
      </c>
      <c r="N564" t="s">
        <v>3823</v>
      </c>
      <c r="O564" t="s">
        <v>3824</v>
      </c>
      <c r="P564" t="s">
        <v>3821</v>
      </c>
      <c r="Q564" t="s">
        <v>3825</v>
      </c>
      <c r="S564">
        <v>0</v>
      </c>
      <c r="T564" t="s">
        <v>68</v>
      </c>
      <c r="U564" t="str">
        <f t="shared" si="8"/>
        <v>0</v>
      </c>
      <c r="V564" t="s">
        <v>3870</v>
      </c>
    </row>
    <row r="565" spans="1:22">
      <c r="A565">
        <v>1092773504</v>
      </c>
      <c r="B565" t="s">
        <v>3820</v>
      </c>
      <c r="C565" t="s">
        <v>3809</v>
      </c>
      <c r="D565" t="s">
        <v>3810</v>
      </c>
      <c r="E565" s="153">
        <v>43696</v>
      </c>
      <c r="F565" t="s">
        <v>3811</v>
      </c>
      <c r="G565" t="s">
        <v>3812</v>
      </c>
      <c r="H565">
        <v>3.62</v>
      </c>
      <c r="I565" t="s">
        <v>57</v>
      </c>
      <c r="J565" t="s">
        <v>112</v>
      </c>
      <c r="K565" t="s">
        <v>3821</v>
      </c>
      <c r="L565" t="s">
        <v>3814</v>
      </c>
      <c r="M565" t="s">
        <v>3822</v>
      </c>
      <c r="N565" t="s">
        <v>3823</v>
      </c>
      <c r="O565" t="s">
        <v>3824</v>
      </c>
      <c r="P565" t="s">
        <v>3821</v>
      </c>
      <c r="Q565" t="s">
        <v>3825</v>
      </c>
      <c r="S565">
        <v>0</v>
      </c>
      <c r="T565" t="s">
        <v>68</v>
      </c>
      <c r="U565" t="str">
        <f t="shared" si="8"/>
        <v>0</v>
      </c>
      <c r="V565" t="s">
        <v>3870</v>
      </c>
    </row>
    <row r="566" spans="1:22">
      <c r="A566">
        <v>1087921829</v>
      </c>
      <c r="B566" t="s">
        <v>3820</v>
      </c>
      <c r="C566" t="s">
        <v>3809</v>
      </c>
      <c r="D566" t="s">
        <v>3810</v>
      </c>
      <c r="E566" s="153">
        <v>44789</v>
      </c>
      <c r="F566" t="s">
        <v>3811</v>
      </c>
      <c r="G566" t="s">
        <v>3812</v>
      </c>
      <c r="H566">
        <v>2.68</v>
      </c>
      <c r="I566" t="s">
        <v>57</v>
      </c>
      <c r="J566" t="s">
        <v>62</v>
      </c>
      <c r="K566" t="s">
        <v>3821</v>
      </c>
      <c r="L566" t="s">
        <v>3814</v>
      </c>
      <c r="M566" t="s">
        <v>3822</v>
      </c>
      <c r="N566" t="s">
        <v>3823</v>
      </c>
      <c r="O566" t="s">
        <v>3824</v>
      </c>
      <c r="P566" t="s">
        <v>3821</v>
      </c>
      <c r="Q566" t="s">
        <v>3825</v>
      </c>
      <c r="S566">
        <v>0</v>
      </c>
      <c r="T566">
        <v>0</v>
      </c>
      <c r="U566" t="str">
        <f t="shared" si="8"/>
        <v>0</v>
      </c>
      <c r="V566" t="s">
        <v>3870</v>
      </c>
    </row>
    <row r="567" spans="1:22">
      <c r="A567">
        <v>2131051944</v>
      </c>
      <c r="B567" t="s">
        <v>3820</v>
      </c>
      <c r="C567" t="s">
        <v>3848</v>
      </c>
      <c r="D567" t="s">
        <v>3810</v>
      </c>
      <c r="E567" s="153">
        <v>43965</v>
      </c>
      <c r="F567" t="s">
        <v>3811</v>
      </c>
      <c r="G567" t="s">
        <v>3812</v>
      </c>
      <c r="H567">
        <v>3.98</v>
      </c>
      <c r="I567" t="s">
        <v>57</v>
      </c>
      <c r="J567" t="s">
        <v>112</v>
      </c>
      <c r="K567" t="s">
        <v>3821</v>
      </c>
      <c r="L567" t="s">
        <v>3814</v>
      </c>
      <c r="M567" t="s">
        <v>3822</v>
      </c>
      <c r="N567" t="s">
        <v>3823</v>
      </c>
      <c r="O567" t="s">
        <v>3824</v>
      </c>
      <c r="P567" t="s">
        <v>3821</v>
      </c>
      <c r="Q567" t="s">
        <v>3825</v>
      </c>
      <c r="S567">
        <v>0</v>
      </c>
      <c r="T567" t="s">
        <v>68</v>
      </c>
      <c r="U567" t="str">
        <f t="shared" si="8"/>
        <v>0</v>
      </c>
      <c r="V567" t="s">
        <v>3870</v>
      </c>
    </row>
    <row r="568" spans="1:22">
      <c r="A568">
        <v>2139685263</v>
      </c>
      <c r="B568" t="s">
        <v>3820</v>
      </c>
      <c r="C568" t="s">
        <v>3848</v>
      </c>
      <c r="D568" t="s">
        <v>3810</v>
      </c>
      <c r="E568" s="153">
        <v>44421</v>
      </c>
      <c r="F568" t="s">
        <v>3811</v>
      </c>
      <c r="G568" t="s">
        <v>3812</v>
      </c>
      <c r="H568">
        <v>3.92</v>
      </c>
      <c r="I568" t="s">
        <v>57</v>
      </c>
      <c r="J568" t="s">
        <v>112</v>
      </c>
      <c r="K568" t="s">
        <v>3821</v>
      </c>
      <c r="L568" t="s">
        <v>3814</v>
      </c>
      <c r="M568" t="s">
        <v>3822</v>
      </c>
      <c r="N568" t="s">
        <v>3823</v>
      </c>
      <c r="O568" t="s">
        <v>3824</v>
      </c>
      <c r="P568" t="s">
        <v>3821</v>
      </c>
      <c r="Q568" t="s">
        <v>3825</v>
      </c>
      <c r="S568">
        <v>0</v>
      </c>
      <c r="T568">
        <v>1</v>
      </c>
      <c r="U568">
        <f t="shared" si="8"/>
        <v>1</v>
      </c>
      <c r="V568" t="s">
        <v>3503</v>
      </c>
    </row>
    <row r="569" spans="1:22">
      <c r="A569">
        <v>2222573434</v>
      </c>
      <c r="B569" t="s">
        <v>3820</v>
      </c>
      <c r="C569" t="s">
        <v>3848</v>
      </c>
      <c r="D569" t="s">
        <v>3810</v>
      </c>
      <c r="E569" s="153">
        <v>45153</v>
      </c>
      <c r="F569" t="s">
        <v>3811</v>
      </c>
      <c r="G569" t="s">
        <v>3812</v>
      </c>
      <c r="H569">
        <v>2.67</v>
      </c>
      <c r="I569" t="s">
        <v>57</v>
      </c>
      <c r="J569" t="s">
        <v>62</v>
      </c>
      <c r="K569" t="s">
        <v>3821</v>
      </c>
      <c r="L569" t="s">
        <v>3814</v>
      </c>
      <c r="M569" t="s">
        <v>3822</v>
      </c>
      <c r="N569" t="s">
        <v>3823</v>
      </c>
      <c r="O569" t="s">
        <v>3824</v>
      </c>
      <c r="P569" t="s">
        <v>3821</v>
      </c>
      <c r="Q569" t="s">
        <v>3825</v>
      </c>
      <c r="S569">
        <v>0</v>
      </c>
      <c r="T569" t="s">
        <v>68</v>
      </c>
      <c r="U569" t="str">
        <f t="shared" si="8"/>
        <v>0</v>
      </c>
      <c r="V569" t="s">
        <v>3870</v>
      </c>
    </row>
    <row r="570" spans="1:22">
      <c r="A570">
        <v>1103854558</v>
      </c>
      <c r="B570" t="s">
        <v>3820</v>
      </c>
      <c r="C570" t="s">
        <v>3809</v>
      </c>
      <c r="D570" t="s">
        <v>3810</v>
      </c>
      <c r="E570" s="153">
        <v>43696</v>
      </c>
      <c r="F570" t="s">
        <v>3811</v>
      </c>
      <c r="G570" t="s">
        <v>3812</v>
      </c>
      <c r="H570">
        <v>3.09</v>
      </c>
      <c r="I570" t="s">
        <v>57</v>
      </c>
      <c r="J570" t="s">
        <v>149</v>
      </c>
      <c r="K570" t="s">
        <v>3821</v>
      </c>
      <c r="L570" t="s">
        <v>3814</v>
      </c>
      <c r="M570" t="s">
        <v>3822</v>
      </c>
      <c r="N570" t="s">
        <v>3823</v>
      </c>
      <c r="O570" t="s">
        <v>3824</v>
      </c>
      <c r="P570" t="s">
        <v>3821</v>
      </c>
      <c r="Q570" t="s">
        <v>3825</v>
      </c>
      <c r="S570">
        <v>0</v>
      </c>
      <c r="T570">
        <v>1</v>
      </c>
      <c r="U570">
        <f t="shared" si="8"/>
        <v>1</v>
      </c>
      <c r="V570" t="s">
        <v>3503</v>
      </c>
    </row>
    <row r="571" spans="1:22">
      <c r="A571">
        <v>2122131465</v>
      </c>
      <c r="B571" t="s">
        <v>3820</v>
      </c>
      <c r="C571" t="s">
        <v>3848</v>
      </c>
      <c r="D571" t="s">
        <v>3810</v>
      </c>
      <c r="E571" s="153">
        <v>43639</v>
      </c>
      <c r="F571" t="s">
        <v>3811</v>
      </c>
      <c r="G571" t="s">
        <v>3812</v>
      </c>
      <c r="H571">
        <v>3.98</v>
      </c>
      <c r="I571" t="s">
        <v>57</v>
      </c>
      <c r="J571" t="s">
        <v>112</v>
      </c>
      <c r="K571" t="s">
        <v>3821</v>
      </c>
      <c r="L571" t="s">
        <v>3814</v>
      </c>
      <c r="M571" t="s">
        <v>3822</v>
      </c>
      <c r="N571" t="s">
        <v>3823</v>
      </c>
      <c r="O571" t="s">
        <v>3824</v>
      </c>
      <c r="P571" t="s">
        <v>3821</v>
      </c>
      <c r="Q571" t="s">
        <v>3825</v>
      </c>
      <c r="S571">
        <v>0</v>
      </c>
      <c r="T571">
        <v>1</v>
      </c>
      <c r="U571">
        <f t="shared" si="8"/>
        <v>1</v>
      </c>
      <c r="V571" t="s">
        <v>3503</v>
      </c>
    </row>
    <row r="572" spans="1:22">
      <c r="A572">
        <v>2157763109</v>
      </c>
      <c r="B572" t="s">
        <v>3820</v>
      </c>
      <c r="C572" t="s">
        <v>3848</v>
      </c>
      <c r="D572" t="s">
        <v>3810</v>
      </c>
      <c r="E572" s="153">
        <v>44705</v>
      </c>
      <c r="F572" t="s">
        <v>3811</v>
      </c>
      <c r="G572" t="s">
        <v>3812</v>
      </c>
      <c r="H572">
        <v>2.61</v>
      </c>
      <c r="I572" t="s">
        <v>57</v>
      </c>
      <c r="J572" t="s">
        <v>62</v>
      </c>
      <c r="K572" t="s">
        <v>3821</v>
      </c>
      <c r="L572" t="s">
        <v>3814</v>
      </c>
      <c r="M572" t="s">
        <v>3822</v>
      </c>
      <c r="N572" t="s">
        <v>3823</v>
      </c>
      <c r="O572" t="s">
        <v>3824</v>
      </c>
      <c r="P572" t="s">
        <v>3821</v>
      </c>
      <c r="Q572" t="s">
        <v>3825</v>
      </c>
      <c r="S572">
        <v>0</v>
      </c>
      <c r="T572" t="s">
        <v>68</v>
      </c>
      <c r="U572" t="str">
        <f t="shared" si="8"/>
        <v>0</v>
      </c>
      <c r="V572" t="s">
        <v>3870</v>
      </c>
    </row>
    <row r="573" spans="1:22">
      <c r="A573">
        <v>2137888323</v>
      </c>
      <c r="B573" t="s">
        <v>3808</v>
      </c>
      <c r="C573" t="s">
        <v>3848</v>
      </c>
      <c r="D573" t="s">
        <v>3810</v>
      </c>
      <c r="E573" s="153">
        <v>43965</v>
      </c>
      <c r="F573" t="s">
        <v>3811</v>
      </c>
      <c r="G573" t="s">
        <v>3812</v>
      </c>
      <c r="H573">
        <v>3.68</v>
      </c>
      <c r="I573" t="s">
        <v>57</v>
      </c>
      <c r="J573" t="s">
        <v>112</v>
      </c>
      <c r="K573" t="s">
        <v>3821</v>
      </c>
      <c r="L573" t="s">
        <v>3814</v>
      </c>
      <c r="M573" t="s">
        <v>3822</v>
      </c>
      <c r="N573" t="s">
        <v>3823</v>
      </c>
      <c r="O573" t="s">
        <v>3824</v>
      </c>
      <c r="P573" t="s">
        <v>3821</v>
      </c>
      <c r="Q573" t="s">
        <v>3825</v>
      </c>
      <c r="S573">
        <v>0</v>
      </c>
      <c r="T573" t="s">
        <v>68</v>
      </c>
      <c r="U573" t="str">
        <f t="shared" si="8"/>
        <v>0</v>
      </c>
      <c r="V573" t="s">
        <v>3870</v>
      </c>
    </row>
    <row r="574" spans="1:22">
      <c r="A574">
        <v>1103229694</v>
      </c>
      <c r="B574" t="s">
        <v>3820</v>
      </c>
      <c r="C574" t="s">
        <v>3809</v>
      </c>
      <c r="D574" t="s">
        <v>3810</v>
      </c>
      <c r="E574" s="153">
        <v>45153</v>
      </c>
      <c r="F574" t="s">
        <v>3811</v>
      </c>
      <c r="G574" t="s">
        <v>3812</v>
      </c>
      <c r="H574">
        <v>2.79</v>
      </c>
      <c r="I574" t="s">
        <v>57</v>
      </c>
      <c r="J574" t="s">
        <v>149</v>
      </c>
      <c r="K574" t="s">
        <v>3821</v>
      </c>
      <c r="L574" t="s">
        <v>3814</v>
      </c>
      <c r="M574" t="s">
        <v>3822</v>
      </c>
      <c r="N574" t="s">
        <v>3823</v>
      </c>
      <c r="O574" t="s">
        <v>3824</v>
      </c>
      <c r="P574" t="s">
        <v>3821</v>
      </c>
      <c r="Q574" t="s">
        <v>3825</v>
      </c>
      <c r="S574">
        <v>0</v>
      </c>
      <c r="T574" t="s">
        <v>68</v>
      </c>
      <c r="U574" t="str">
        <f t="shared" si="8"/>
        <v>0</v>
      </c>
      <c r="V574" t="s">
        <v>3870</v>
      </c>
    </row>
    <row r="575" spans="1:22">
      <c r="A575">
        <v>2184875900</v>
      </c>
      <c r="B575" t="s">
        <v>3820</v>
      </c>
      <c r="C575" t="s">
        <v>3848</v>
      </c>
      <c r="D575" t="s">
        <v>3810</v>
      </c>
      <c r="E575" s="153">
        <v>43965</v>
      </c>
      <c r="F575" t="s">
        <v>3811</v>
      </c>
      <c r="G575" t="s">
        <v>3812</v>
      </c>
      <c r="H575">
        <v>3.98</v>
      </c>
      <c r="I575" t="s">
        <v>57</v>
      </c>
      <c r="J575" t="s">
        <v>112</v>
      </c>
      <c r="K575" t="s">
        <v>3821</v>
      </c>
      <c r="L575" t="s">
        <v>3814</v>
      </c>
      <c r="M575" t="s">
        <v>3822</v>
      </c>
      <c r="N575" t="s">
        <v>3823</v>
      </c>
      <c r="O575" t="s">
        <v>3824</v>
      </c>
      <c r="P575" t="s">
        <v>3821</v>
      </c>
      <c r="Q575" t="s">
        <v>3825</v>
      </c>
      <c r="S575">
        <v>0</v>
      </c>
      <c r="T575">
        <v>1</v>
      </c>
      <c r="U575">
        <f t="shared" si="8"/>
        <v>1</v>
      </c>
      <c r="V575" t="s">
        <v>3503</v>
      </c>
    </row>
    <row r="576" spans="1:22">
      <c r="A576">
        <v>1095843643</v>
      </c>
      <c r="B576" t="s">
        <v>3820</v>
      </c>
      <c r="C576" t="s">
        <v>3809</v>
      </c>
      <c r="D576" t="s">
        <v>3810</v>
      </c>
      <c r="E576" s="153">
        <v>43696</v>
      </c>
      <c r="F576" t="s">
        <v>3811</v>
      </c>
      <c r="G576" t="s">
        <v>3812</v>
      </c>
      <c r="H576">
        <v>2.4700000000000002</v>
      </c>
      <c r="I576" t="s">
        <v>57</v>
      </c>
      <c r="J576" t="s">
        <v>62</v>
      </c>
      <c r="K576" t="s">
        <v>3821</v>
      </c>
      <c r="L576" t="s">
        <v>3814</v>
      </c>
      <c r="M576" t="s">
        <v>3822</v>
      </c>
      <c r="N576" t="s">
        <v>3823</v>
      </c>
      <c r="O576" t="s">
        <v>3824</v>
      </c>
      <c r="P576" t="s">
        <v>3821</v>
      </c>
      <c r="Q576" t="s">
        <v>3825</v>
      </c>
      <c r="S576">
        <v>0</v>
      </c>
      <c r="T576">
        <v>1</v>
      </c>
      <c r="U576">
        <f t="shared" si="8"/>
        <v>1</v>
      </c>
      <c r="V576" t="s">
        <v>3503</v>
      </c>
    </row>
    <row r="577" spans="1:22">
      <c r="A577">
        <v>2143697767</v>
      </c>
      <c r="B577" t="s">
        <v>3820</v>
      </c>
      <c r="C577" t="s">
        <v>3848</v>
      </c>
      <c r="D577" t="s">
        <v>3810</v>
      </c>
      <c r="E577" s="153">
        <v>45071</v>
      </c>
      <c r="F577" t="s">
        <v>3811</v>
      </c>
      <c r="G577" t="s">
        <v>3812</v>
      </c>
      <c r="H577">
        <v>3.79</v>
      </c>
      <c r="I577" t="s">
        <v>57</v>
      </c>
      <c r="J577" t="s">
        <v>112</v>
      </c>
      <c r="K577" t="s">
        <v>3821</v>
      </c>
      <c r="L577" t="s">
        <v>3814</v>
      </c>
      <c r="M577" t="s">
        <v>3822</v>
      </c>
      <c r="N577" t="s">
        <v>3823</v>
      </c>
      <c r="O577" t="s">
        <v>3824</v>
      </c>
      <c r="P577" t="s">
        <v>3821</v>
      </c>
      <c r="Q577" t="s">
        <v>3825</v>
      </c>
      <c r="S577">
        <v>0</v>
      </c>
      <c r="T577">
        <v>0</v>
      </c>
      <c r="U577" t="str">
        <f t="shared" si="8"/>
        <v>0</v>
      </c>
      <c r="V577" t="s">
        <v>3870</v>
      </c>
    </row>
    <row r="578" spans="1:22">
      <c r="A578">
        <v>2181884681</v>
      </c>
      <c r="B578" t="s">
        <v>3820</v>
      </c>
      <c r="C578" t="s">
        <v>3848</v>
      </c>
      <c r="D578" t="s">
        <v>3810</v>
      </c>
      <c r="E578" s="153">
        <v>45071</v>
      </c>
      <c r="F578" t="s">
        <v>3811</v>
      </c>
      <c r="G578" t="s">
        <v>3812</v>
      </c>
      <c r="H578">
        <v>3.8</v>
      </c>
      <c r="I578" t="s">
        <v>57</v>
      </c>
      <c r="J578" t="s">
        <v>112</v>
      </c>
      <c r="K578" t="s">
        <v>3821</v>
      </c>
      <c r="L578" t="s">
        <v>3814</v>
      </c>
      <c r="M578" t="s">
        <v>3822</v>
      </c>
      <c r="N578" t="s">
        <v>3823</v>
      </c>
      <c r="O578" t="s">
        <v>3824</v>
      </c>
      <c r="P578" t="s">
        <v>3821</v>
      </c>
      <c r="Q578" t="s">
        <v>3825</v>
      </c>
      <c r="S578">
        <v>0</v>
      </c>
      <c r="T578">
        <v>0</v>
      </c>
      <c r="U578" t="str">
        <f t="shared" ref="U578:U641" si="9">IF(OR(S578=1,T578=1),1,"0")</f>
        <v>0</v>
      </c>
      <c r="V578" t="s">
        <v>3870</v>
      </c>
    </row>
    <row r="579" spans="1:22">
      <c r="A579">
        <v>2279092593</v>
      </c>
      <c r="B579" t="s">
        <v>3808</v>
      </c>
      <c r="C579" t="s">
        <v>3848</v>
      </c>
      <c r="D579" t="s">
        <v>3810</v>
      </c>
      <c r="E579" s="153">
        <v>45153</v>
      </c>
      <c r="F579" t="s">
        <v>3811</v>
      </c>
      <c r="G579" t="s">
        <v>3812</v>
      </c>
      <c r="H579">
        <v>2.5099999999999998</v>
      </c>
      <c r="I579" t="s">
        <v>57</v>
      </c>
      <c r="J579" t="s">
        <v>62</v>
      </c>
      <c r="K579" t="s">
        <v>3821</v>
      </c>
      <c r="L579" t="s">
        <v>3814</v>
      </c>
      <c r="M579" t="s">
        <v>3822</v>
      </c>
      <c r="N579" t="s">
        <v>3823</v>
      </c>
      <c r="O579" t="s">
        <v>3824</v>
      </c>
      <c r="P579" t="s">
        <v>3821</v>
      </c>
      <c r="Q579" t="s">
        <v>3825</v>
      </c>
      <c r="S579">
        <v>0</v>
      </c>
      <c r="T579" t="s">
        <v>68</v>
      </c>
      <c r="U579" t="str">
        <f t="shared" si="9"/>
        <v>0</v>
      </c>
      <c r="V579" t="s">
        <v>3870</v>
      </c>
    </row>
    <row r="580" spans="1:22">
      <c r="A580">
        <v>2157502192</v>
      </c>
      <c r="B580" t="s">
        <v>3820</v>
      </c>
      <c r="C580" t="s">
        <v>3848</v>
      </c>
      <c r="D580" t="s">
        <v>3810</v>
      </c>
      <c r="E580" s="153">
        <v>44705</v>
      </c>
      <c r="F580" t="s">
        <v>3811</v>
      </c>
      <c r="G580" t="s">
        <v>3812</v>
      </c>
      <c r="H580">
        <v>3.93</v>
      </c>
      <c r="I580" t="s">
        <v>57</v>
      </c>
      <c r="J580" t="s">
        <v>112</v>
      </c>
      <c r="K580" t="s">
        <v>3821</v>
      </c>
      <c r="L580" t="s">
        <v>3814</v>
      </c>
      <c r="M580" t="s">
        <v>3822</v>
      </c>
      <c r="N580" t="s">
        <v>3823</v>
      </c>
      <c r="O580" t="s">
        <v>3824</v>
      </c>
      <c r="P580" t="s">
        <v>3821</v>
      </c>
      <c r="Q580" t="s">
        <v>3825</v>
      </c>
      <c r="S580">
        <v>0</v>
      </c>
      <c r="T580">
        <v>0</v>
      </c>
      <c r="U580" t="str">
        <f t="shared" si="9"/>
        <v>0</v>
      </c>
      <c r="V580" t="s">
        <v>3870</v>
      </c>
    </row>
    <row r="581" spans="1:22">
      <c r="A581">
        <v>2138821232</v>
      </c>
      <c r="B581" t="s">
        <v>3820</v>
      </c>
      <c r="C581" t="s">
        <v>3848</v>
      </c>
      <c r="D581" t="s">
        <v>3810</v>
      </c>
      <c r="E581" s="153">
        <v>43639</v>
      </c>
      <c r="F581" t="s">
        <v>3811</v>
      </c>
      <c r="G581" t="s">
        <v>3812</v>
      </c>
      <c r="H581">
        <v>3.84</v>
      </c>
      <c r="I581" t="s">
        <v>57</v>
      </c>
      <c r="J581" t="s">
        <v>112</v>
      </c>
      <c r="K581" t="s">
        <v>3821</v>
      </c>
      <c r="L581" t="s">
        <v>3814</v>
      </c>
      <c r="M581" t="s">
        <v>3822</v>
      </c>
      <c r="N581" t="s">
        <v>3823</v>
      </c>
      <c r="O581" t="s">
        <v>3824</v>
      </c>
      <c r="P581" t="s">
        <v>3821</v>
      </c>
      <c r="Q581" t="s">
        <v>3825</v>
      </c>
      <c r="S581">
        <v>0</v>
      </c>
      <c r="T581">
        <v>1</v>
      </c>
      <c r="U581">
        <f t="shared" si="9"/>
        <v>1</v>
      </c>
      <c r="V581" t="s">
        <v>3503</v>
      </c>
    </row>
    <row r="582" spans="1:22">
      <c r="A582">
        <v>2136463599</v>
      </c>
      <c r="B582" t="s">
        <v>3820</v>
      </c>
      <c r="C582" t="s">
        <v>3848</v>
      </c>
      <c r="D582" t="s">
        <v>3810</v>
      </c>
      <c r="E582" s="153">
        <v>43965</v>
      </c>
      <c r="F582" t="s">
        <v>3811</v>
      </c>
      <c r="G582" t="s">
        <v>3812</v>
      </c>
      <c r="H582">
        <v>3.82</v>
      </c>
      <c r="I582" t="s">
        <v>57</v>
      </c>
      <c r="J582" t="s">
        <v>112</v>
      </c>
      <c r="K582" t="s">
        <v>3821</v>
      </c>
      <c r="L582" t="s">
        <v>3814</v>
      </c>
      <c r="M582" t="s">
        <v>3822</v>
      </c>
      <c r="N582" t="s">
        <v>3823</v>
      </c>
      <c r="O582" t="s">
        <v>3824</v>
      </c>
      <c r="P582" t="s">
        <v>3821</v>
      </c>
      <c r="Q582" t="s">
        <v>3825</v>
      </c>
      <c r="S582">
        <v>0</v>
      </c>
      <c r="T582" t="s">
        <v>68</v>
      </c>
      <c r="U582" t="str">
        <f t="shared" si="9"/>
        <v>0</v>
      </c>
      <c r="V582" t="s">
        <v>3870</v>
      </c>
    </row>
    <row r="583" spans="1:22">
      <c r="A583">
        <v>2162572859</v>
      </c>
      <c r="B583" t="s">
        <v>3820</v>
      </c>
      <c r="C583" t="s">
        <v>3848</v>
      </c>
      <c r="D583" t="s">
        <v>3810</v>
      </c>
      <c r="E583" s="153">
        <v>45071</v>
      </c>
      <c r="F583" t="s">
        <v>3811</v>
      </c>
      <c r="G583" t="s">
        <v>3812</v>
      </c>
      <c r="H583">
        <v>3.92</v>
      </c>
      <c r="I583" t="s">
        <v>57</v>
      </c>
      <c r="J583" t="s">
        <v>112</v>
      </c>
      <c r="K583" t="s">
        <v>3821</v>
      </c>
      <c r="L583" t="s">
        <v>3814</v>
      </c>
      <c r="M583" t="s">
        <v>3822</v>
      </c>
      <c r="N583" t="s">
        <v>3823</v>
      </c>
      <c r="O583" t="s">
        <v>3824</v>
      </c>
      <c r="P583" t="s">
        <v>3821</v>
      </c>
      <c r="Q583" t="s">
        <v>3825</v>
      </c>
      <c r="S583">
        <v>0</v>
      </c>
      <c r="T583" t="s">
        <v>68</v>
      </c>
      <c r="U583" t="str">
        <f t="shared" si="9"/>
        <v>0</v>
      </c>
      <c r="V583" t="s">
        <v>3870</v>
      </c>
    </row>
    <row r="584" spans="1:22">
      <c r="A584">
        <v>2074444873</v>
      </c>
      <c r="B584" t="s">
        <v>3820</v>
      </c>
      <c r="C584" t="s">
        <v>3848</v>
      </c>
      <c r="D584" t="s">
        <v>3810</v>
      </c>
      <c r="E584" s="153">
        <v>45071</v>
      </c>
      <c r="F584" t="s">
        <v>3811</v>
      </c>
      <c r="G584" t="s">
        <v>3812</v>
      </c>
      <c r="H584">
        <v>3.85</v>
      </c>
      <c r="I584" t="s">
        <v>57</v>
      </c>
      <c r="J584" t="s">
        <v>112</v>
      </c>
      <c r="K584" t="s">
        <v>3821</v>
      </c>
      <c r="L584" t="s">
        <v>3814</v>
      </c>
      <c r="M584" t="s">
        <v>3822</v>
      </c>
      <c r="N584" t="s">
        <v>3823</v>
      </c>
      <c r="O584" t="s">
        <v>3824</v>
      </c>
      <c r="P584" t="s">
        <v>3821</v>
      </c>
      <c r="Q584" t="s">
        <v>3825</v>
      </c>
      <c r="S584">
        <v>0</v>
      </c>
      <c r="T584" t="s">
        <v>68</v>
      </c>
      <c r="U584" t="str">
        <f t="shared" si="9"/>
        <v>0</v>
      </c>
      <c r="V584" t="s">
        <v>3870</v>
      </c>
    </row>
    <row r="585" spans="1:22">
      <c r="A585">
        <v>2249127966</v>
      </c>
      <c r="B585" t="s">
        <v>3820</v>
      </c>
      <c r="C585" t="s">
        <v>3848</v>
      </c>
      <c r="D585" t="s">
        <v>3810</v>
      </c>
      <c r="E585" s="153">
        <v>44705</v>
      </c>
      <c r="F585" t="s">
        <v>3811</v>
      </c>
      <c r="G585" t="s">
        <v>3812</v>
      </c>
      <c r="H585">
        <v>3.77</v>
      </c>
      <c r="I585" t="s">
        <v>57</v>
      </c>
      <c r="J585" t="s">
        <v>112</v>
      </c>
      <c r="K585" t="s">
        <v>3821</v>
      </c>
      <c r="L585" t="s">
        <v>3814</v>
      </c>
      <c r="M585" t="s">
        <v>3822</v>
      </c>
      <c r="N585" t="s">
        <v>3823</v>
      </c>
      <c r="O585" t="s">
        <v>3824</v>
      </c>
      <c r="P585" t="s">
        <v>3821</v>
      </c>
      <c r="Q585" t="s">
        <v>3825</v>
      </c>
      <c r="S585">
        <v>0</v>
      </c>
      <c r="T585">
        <v>0</v>
      </c>
      <c r="U585" t="str">
        <f t="shared" si="9"/>
        <v>0</v>
      </c>
      <c r="V585" t="s">
        <v>3870</v>
      </c>
    </row>
    <row r="586" spans="1:22">
      <c r="A586">
        <v>2064793521</v>
      </c>
      <c r="B586" t="s">
        <v>3808</v>
      </c>
      <c r="C586" t="s">
        <v>3848</v>
      </c>
      <c r="D586" t="s">
        <v>3810</v>
      </c>
      <c r="E586" s="153">
        <v>45153</v>
      </c>
      <c r="F586" t="s">
        <v>3811</v>
      </c>
      <c r="G586" t="s">
        <v>3812</v>
      </c>
      <c r="H586">
        <v>2.83</v>
      </c>
      <c r="I586" t="s">
        <v>57</v>
      </c>
      <c r="J586" t="s">
        <v>149</v>
      </c>
      <c r="K586" t="s">
        <v>3821</v>
      </c>
      <c r="L586" t="s">
        <v>3814</v>
      </c>
      <c r="M586" t="s">
        <v>3822</v>
      </c>
      <c r="N586" t="s">
        <v>3823</v>
      </c>
      <c r="O586" t="s">
        <v>3824</v>
      </c>
      <c r="P586" t="s">
        <v>3821</v>
      </c>
      <c r="Q586" t="s">
        <v>3825</v>
      </c>
      <c r="S586">
        <v>0</v>
      </c>
      <c r="T586" t="s">
        <v>68</v>
      </c>
      <c r="U586" t="str">
        <f t="shared" si="9"/>
        <v>0</v>
      </c>
      <c r="V586" t="s">
        <v>3870</v>
      </c>
    </row>
    <row r="587" spans="1:22">
      <c r="A587">
        <v>2161073636</v>
      </c>
      <c r="B587" t="s">
        <v>3808</v>
      </c>
      <c r="C587" t="s">
        <v>3848</v>
      </c>
      <c r="D587" t="s">
        <v>3810</v>
      </c>
      <c r="E587" s="153">
        <v>44421</v>
      </c>
      <c r="F587" t="s">
        <v>3811</v>
      </c>
      <c r="G587" t="s">
        <v>3812</v>
      </c>
      <c r="H587">
        <v>3.45</v>
      </c>
      <c r="I587" t="s">
        <v>57</v>
      </c>
      <c r="J587" t="s">
        <v>149</v>
      </c>
      <c r="K587" t="s">
        <v>3821</v>
      </c>
      <c r="L587" t="s">
        <v>3814</v>
      </c>
      <c r="M587" t="s">
        <v>3822</v>
      </c>
      <c r="N587" t="s">
        <v>3823</v>
      </c>
      <c r="O587" t="s">
        <v>3824</v>
      </c>
      <c r="P587" t="s">
        <v>3821</v>
      </c>
      <c r="Q587" t="s">
        <v>3825</v>
      </c>
      <c r="S587">
        <v>0</v>
      </c>
      <c r="T587">
        <v>1</v>
      </c>
      <c r="U587">
        <f t="shared" si="9"/>
        <v>1</v>
      </c>
      <c r="V587" t="s">
        <v>3503</v>
      </c>
    </row>
    <row r="588" spans="1:22">
      <c r="A588">
        <v>2157290475</v>
      </c>
      <c r="B588" t="s">
        <v>3820</v>
      </c>
      <c r="C588" t="s">
        <v>3848</v>
      </c>
      <c r="D588" t="s">
        <v>3810</v>
      </c>
      <c r="E588" s="153">
        <v>45071</v>
      </c>
      <c r="F588" t="s">
        <v>3811</v>
      </c>
      <c r="G588" t="s">
        <v>3812</v>
      </c>
      <c r="H588">
        <v>3.83</v>
      </c>
      <c r="I588" t="s">
        <v>57</v>
      </c>
      <c r="J588" t="s">
        <v>112</v>
      </c>
      <c r="K588" t="s">
        <v>3821</v>
      </c>
      <c r="L588" t="s">
        <v>3814</v>
      </c>
      <c r="M588" t="s">
        <v>3822</v>
      </c>
      <c r="N588" t="s">
        <v>3823</v>
      </c>
      <c r="O588" t="s">
        <v>3824</v>
      </c>
      <c r="P588" t="s">
        <v>3821</v>
      </c>
      <c r="Q588" t="s">
        <v>3825</v>
      </c>
      <c r="S588">
        <v>0</v>
      </c>
      <c r="T588">
        <v>0</v>
      </c>
      <c r="U588" t="str">
        <f t="shared" si="9"/>
        <v>0</v>
      </c>
      <c r="V588" t="s">
        <v>3870</v>
      </c>
    </row>
    <row r="589" spans="1:22">
      <c r="A589">
        <v>2207229077</v>
      </c>
      <c r="B589" t="s">
        <v>3808</v>
      </c>
      <c r="C589" t="s">
        <v>3848</v>
      </c>
      <c r="D589" t="s">
        <v>3810</v>
      </c>
      <c r="E589" s="153">
        <v>45071</v>
      </c>
      <c r="F589" t="s">
        <v>3811</v>
      </c>
      <c r="G589" t="s">
        <v>3812</v>
      </c>
      <c r="H589">
        <v>3.75</v>
      </c>
      <c r="I589" t="s">
        <v>57</v>
      </c>
      <c r="J589" t="s">
        <v>112</v>
      </c>
      <c r="K589" t="s">
        <v>3821</v>
      </c>
      <c r="L589" t="s">
        <v>3814</v>
      </c>
      <c r="M589" t="s">
        <v>3822</v>
      </c>
      <c r="N589" t="s">
        <v>3823</v>
      </c>
      <c r="O589" t="s">
        <v>3824</v>
      </c>
      <c r="P589" t="s">
        <v>3821</v>
      </c>
      <c r="Q589" t="s">
        <v>3825</v>
      </c>
      <c r="S589">
        <v>0</v>
      </c>
      <c r="T589">
        <v>1</v>
      </c>
      <c r="U589">
        <f t="shared" si="9"/>
        <v>1</v>
      </c>
      <c r="V589" t="s">
        <v>3503</v>
      </c>
    </row>
    <row r="590" spans="1:22">
      <c r="A590">
        <v>1107512491</v>
      </c>
      <c r="B590" t="s">
        <v>3820</v>
      </c>
      <c r="C590" t="s">
        <v>3809</v>
      </c>
      <c r="D590" t="s">
        <v>3810</v>
      </c>
      <c r="E590" s="153">
        <v>45071</v>
      </c>
      <c r="F590" t="s">
        <v>3811</v>
      </c>
      <c r="G590" t="s">
        <v>3812</v>
      </c>
      <c r="H590">
        <v>3.75</v>
      </c>
      <c r="I590" t="s">
        <v>57</v>
      </c>
      <c r="J590" t="s">
        <v>112</v>
      </c>
      <c r="K590" t="s">
        <v>3821</v>
      </c>
      <c r="L590" t="s">
        <v>3814</v>
      </c>
      <c r="M590" t="s">
        <v>3822</v>
      </c>
      <c r="N590" t="s">
        <v>3823</v>
      </c>
      <c r="O590" t="s">
        <v>3824</v>
      </c>
      <c r="P590" t="s">
        <v>3821</v>
      </c>
      <c r="Q590" t="s">
        <v>3825</v>
      </c>
      <c r="S590">
        <v>0</v>
      </c>
      <c r="T590">
        <v>0</v>
      </c>
      <c r="U590" t="str">
        <f t="shared" si="9"/>
        <v>0</v>
      </c>
      <c r="V590" t="s">
        <v>3870</v>
      </c>
    </row>
    <row r="591" spans="1:22">
      <c r="A591">
        <v>2064807232</v>
      </c>
      <c r="B591" t="s">
        <v>3820</v>
      </c>
      <c r="C591" t="s">
        <v>3848</v>
      </c>
      <c r="D591" t="s">
        <v>3810</v>
      </c>
      <c r="E591" s="153">
        <v>45071</v>
      </c>
      <c r="F591" t="s">
        <v>3811</v>
      </c>
      <c r="G591" t="s">
        <v>3812</v>
      </c>
      <c r="H591">
        <v>3.41</v>
      </c>
      <c r="I591" t="s">
        <v>57</v>
      </c>
      <c r="J591" t="s">
        <v>149</v>
      </c>
      <c r="K591" t="s">
        <v>3821</v>
      </c>
      <c r="L591" t="s">
        <v>3814</v>
      </c>
      <c r="M591" t="s">
        <v>3822</v>
      </c>
      <c r="N591" t="s">
        <v>3823</v>
      </c>
      <c r="O591" t="s">
        <v>3824</v>
      </c>
      <c r="P591" t="s">
        <v>3821</v>
      </c>
      <c r="Q591" t="s">
        <v>3825</v>
      </c>
      <c r="S591">
        <v>0</v>
      </c>
      <c r="T591" t="s">
        <v>68</v>
      </c>
      <c r="U591" t="str">
        <f t="shared" si="9"/>
        <v>0</v>
      </c>
      <c r="V591" t="s">
        <v>3870</v>
      </c>
    </row>
    <row r="592" spans="1:22">
      <c r="A592">
        <v>2150582209</v>
      </c>
      <c r="B592" t="s">
        <v>3820</v>
      </c>
      <c r="C592" t="s">
        <v>3848</v>
      </c>
      <c r="D592" t="s">
        <v>3810</v>
      </c>
      <c r="E592" s="153">
        <v>45153</v>
      </c>
      <c r="F592" t="s">
        <v>3811</v>
      </c>
      <c r="G592" t="s">
        <v>3812</v>
      </c>
      <c r="H592">
        <v>3.01</v>
      </c>
      <c r="I592" t="s">
        <v>57</v>
      </c>
      <c r="J592" t="s">
        <v>149</v>
      </c>
      <c r="K592" t="s">
        <v>3821</v>
      </c>
      <c r="L592" t="s">
        <v>3814</v>
      </c>
      <c r="M592" t="s">
        <v>3822</v>
      </c>
      <c r="N592" t="s">
        <v>3823</v>
      </c>
      <c r="O592" t="s">
        <v>3824</v>
      </c>
      <c r="P592" t="s">
        <v>3821</v>
      </c>
      <c r="Q592" t="s">
        <v>3825</v>
      </c>
      <c r="S592">
        <v>0</v>
      </c>
      <c r="T592">
        <v>0</v>
      </c>
      <c r="U592" t="str">
        <f t="shared" si="9"/>
        <v>0</v>
      </c>
      <c r="V592" t="s">
        <v>3870</v>
      </c>
    </row>
    <row r="593" spans="1:22">
      <c r="A593">
        <v>2129517948</v>
      </c>
      <c r="B593" t="s">
        <v>3808</v>
      </c>
      <c r="C593" t="s">
        <v>3848</v>
      </c>
      <c r="D593" t="s">
        <v>3810</v>
      </c>
      <c r="E593" s="153">
        <v>43639</v>
      </c>
      <c r="F593" t="s">
        <v>3811</v>
      </c>
      <c r="G593" t="s">
        <v>3812</v>
      </c>
      <c r="H593">
        <v>3.24</v>
      </c>
      <c r="I593" t="s">
        <v>57</v>
      </c>
      <c r="J593" t="s">
        <v>149</v>
      </c>
      <c r="K593" t="s">
        <v>3821</v>
      </c>
      <c r="L593" t="s">
        <v>3814</v>
      </c>
      <c r="M593" t="s">
        <v>3822</v>
      </c>
      <c r="N593" t="s">
        <v>3823</v>
      </c>
      <c r="O593" t="s">
        <v>3824</v>
      </c>
      <c r="P593" t="s">
        <v>3821</v>
      </c>
      <c r="Q593" t="s">
        <v>3825</v>
      </c>
      <c r="S593">
        <v>0</v>
      </c>
      <c r="T593" t="s">
        <v>68</v>
      </c>
      <c r="U593" t="str">
        <f t="shared" si="9"/>
        <v>0</v>
      </c>
      <c r="V593" t="s">
        <v>3870</v>
      </c>
    </row>
    <row r="594" spans="1:22">
      <c r="A594">
        <v>2203807330</v>
      </c>
      <c r="B594" t="s">
        <v>3820</v>
      </c>
      <c r="C594" t="s">
        <v>3848</v>
      </c>
      <c r="D594" t="s">
        <v>3810</v>
      </c>
      <c r="E594" s="153">
        <v>45071</v>
      </c>
      <c r="F594" t="s">
        <v>3811</v>
      </c>
      <c r="G594" t="s">
        <v>3812</v>
      </c>
      <c r="H594">
        <v>3.49</v>
      </c>
      <c r="I594" t="s">
        <v>57</v>
      </c>
      <c r="J594" t="s">
        <v>149</v>
      </c>
      <c r="K594" t="s">
        <v>3821</v>
      </c>
      <c r="L594" t="s">
        <v>3814</v>
      </c>
      <c r="M594" t="s">
        <v>3822</v>
      </c>
      <c r="N594" t="s">
        <v>3823</v>
      </c>
      <c r="O594" t="s">
        <v>3824</v>
      </c>
      <c r="P594" t="s">
        <v>3821</v>
      </c>
      <c r="Q594" t="s">
        <v>3825</v>
      </c>
      <c r="S594">
        <v>0</v>
      </c>
      <c r="T594">
        <v>0</v>
      </c>
      <c r="U594" t="str">
        <f t="shared" si="9"/>
        <v>0</v>
      </c>
      <c r="V594" t="s">
        <v>3870</v>
      </c>
    </row>
    <row r="595" spans="1:22">
      <c r="A595">
        <v>2142748835</v>
      </c>
      <c r="B595" t="s">
        <v>3820</v>
      </c>
      <c r="C595" t="s">
        <v>3848</v>
      </c>
      <c r="D595" t="s">
        <v>3810</v>
      </c>
      <c r="E595" s="153">
        <v>45071</v>
      </c>
      <c r="F595" t="s">
        <v>3811</v>
      </c>
      <c r="G595" t="s">
        <v>3812</v>
      </c>
      <c r="H595">
        <v>3.63</v>
      </c>
      <c r="I595" t="s">
        <v>57</v>
      </c>
      <c r="J595" t="s">
        <v>112</v>
      </c>
      <c r="K595" t="s">
        <v>3821</v>
      </c>
      <c r="L595" t="s">
        <v>3814</v>
      </c>
      <c r="M595" t="s">
        <v>3822</v>
      </c>
      <c r="N595" t="s">
        <v>3823</v>
      </c>
      <c r="O595" t="s">
        <v>3824</v>
      </c>
      <c r="P595" t="s">
        <v>3821</v>
      </c>
      <c r="Q595" t="s">
        <v>3825</v>
      </c>
      <c r="S595">
        <v>0</v>
      </c>
      <c r="T595">
        <v>0</v>
      </c>
      <c r="U595" t="str">
        <f t="shared" si="9"/>
        <v>0</v>
      </c>
      <c r="V595" t="s">
        <v>3870</v>
      </c>
    </row>
    <row r="596" spans="1:22">
      <c r="A596">
        <v>1089753931</v>
      </c>
      <c r="B596" t="s">
        <v>3808</v>
      </c>
      <c r="C596" t="s">
        <v>3809</v>
      </c>
      <c r="D596" t="s">
        <v>3810</v>
      </c>
      <c r="E596" s="153">
        <v>43639</v>
      </c>
      <c r="F596" t="s">
        <v>3811</v>
      </c>
      <c r="G596" t="s">
        <v>3812</v>
      </c>
      <c r="H596">
        <v>2.7</v>
      </c>
      <c r="I596" t="s">
        <v>57</v>
      </c>
      <c r="J596" t="s">
        <v>62</v>
      </c>
      <c r="K596" t="s">
        <v>3821</v>
      </c>
      <c r="L596" t="s">
        <v>3814</v>
      </c>
      <c r="M596" t="s">
        <v>3822</v>
      </c>
      <c r="N596" t="s">
        <v>3823</v>
      </c>
      <c r="O596" t="s">
        <v>3824</v>
      </c>
      <c r="P596" t="s">
        <v>3821</v>
      </c>
      <c r="Q596" t="s">
        <v>3825</v>
      </c>
      <c r="S596">
        <v>0</v>
      </c>
      <c r="T596">
        <v>1</v>
      </c>
      <c r="U596">
        <f t="shared" si="9"/>
        <v>1</v>
      </c>
      <c r="V596" t="s">
        <v>3503</v>
      </c>
    </row>
    <row r="597" spans="1:22">
      <c r="A597">
        <v>2226435093</v>
      </c>
      <c r="B597" t="s">
        <v>3820</v>
      </c>
      <c r="C597" t="s">
        <v>3848</v>
      </c>
      <c r="D597" t="s">
        <v>3810</v>
      </c>
      <c r="E597" s="153">
        <v>44315</v>
      </c>
      <c r="F597" t="s">
        <v>3811</v>
      </c>
      <c r="G597" t="s">
        <v>3812</v>
      </c>
      <c r="H597">
        <v>3.9</v>
      </c>
      <c r="I597" t="s">
        <v>57</v>
      </c>
      <c r="J597" t="s">
        <v>112</v>
      </c>
      <c r="K597" t="s">
        <v>3821</v>
      </c>
      <c r="L597" t="s">
        <v>3814</v>
      </c>
      <c r="M597" t="s">
        <v>3822</v>
      </c>
      <c r="N597" t="s">
        <v>3823</v>
      </c>
      <c r="O597" t="s">
        <v>3824</v>
      </c>
      <c r="P597" t="s">
        <v>3821</v>
      </c>
      <c r="Q597" t="s">
        <v>3825</v>
      </c>
      <c r="S597">
        <v>0</v>
      </c>
      <c r="T597">
        <v>0</v>
      </c>
      <c r="U597" t="str">
        <f t="shared" si="9"/>
        <v>0</v>
      </c>
      <c r="V597" t="s">
        <v>3870</v>
      </c>
    </row>
    <row r="598" spans="1:22">
      <c r="A598">
        <v>2129252355</v>
      </c>
      <c r="B598" t="s">
        <v>3820</v>
      </c>
      <c r="C598" t="s">
        <v>3848</v>
      </c>
      <c r="D598" t="s">
        <v>3810</v>
      </c>
      <c r="E598" s="153">
        <v>43965</v>
      </c>
      <c r="F598" t="s">
        <v>3811</v>
      </c>
      <c r="G598" t="s">
        <v>3812</v>
      </c>
      <c r="H598">
        <v>3.08</v>
      </c>
      <c r="I598" t="s">
        <v>57</v>
      </c>
      <c r="J598" t="s">
        <v>149</v>
      </c>
      <c r="K598" t="s">
        <v>3821</v>
      </c>
      <c r="L598" t="s">
        <v>3814</v>
      </c>
      <c r="M598" t="s">
        <v>3822</v>
      </c>
      <c r="N598" t="s">
        <v>3823</v>
      </c>
      <c r="O598" t="s">
        <v>3824</v>
      </c>
      <c r="P598" t="s">
        <v>3821</v>
      </c>
      <c r="Q598" t="s">
        <v>3825</v>
      </c>
      <c r="S598">
        <v>0</v>
      </c>
      <c r="T598">
        <v>1</v>
      </c>
      <c r="U598">
        <f t="shared" si="9"/>
        <v>1</v>
      </c>
      <c r="V598" t="s">
        <v>3503</v>
      </c>
    </row>
    <row r="599" spans="1:22">
      <c r="A599">
        <v>2138728130</v>
      </c>
      <c r="B599" t="s">
        <v>3820</v>
      </c>
      <c r="C599" t="s">
        <v>3848</v>
      </c>
      <c r="D599" t="s">
        <v>3810</v>
      </c>
      <c r="E599" s="153">
        <v>43965</v>
      </c>
      <c r="F599" t="s">
        <v>3811</v>
      </c>
      <c r="G599" t="s">
        <v>3812</v>
      </c>
      <c r="H599">
        <v>3.91</v>
      </c>
      <c r="I599" t="s">
        <v>57</v>
      </c>
      <c r="J599" t="s">
        <v>112</v>
      </c>
      <c r="K599" t="s">
        <v>3821</v>
      </c>
      <c r="L599" t="s">
        <v>3814</v>
      </c>
      <c r="M599" t="s">
        <v>3822</v>
      </c>
      <c r="N599" t="s">
        <v>3823</v>
      </c>
      <c r="O599" t="s">
        <v>3824</v>
      </c>
      <c r="P599" t="s">
        <v>3821</v>
      </c>
      <c r="Q599" t="s">
        <v>3825</v>
      </c>
      <c r="S599">
        <v>0</v>
      </c>
      <c r="T599">
        <v>1</v>
      </c>
      <c r="U599">
        <f t="shared" si="9"/>
        <v>1</v>
      </c>
      <c r="V599" t="s">
        <v>3503</v>
      </c>
    </row>
    <row r="600" spans="1:22">
      <c r="A600">
        <v>2074468330</v>
      </c>
      <c r="B600" t="s">
        <v>3808</v>
      </c>
      <c r="C600" t="s">
        <v>3848</v>
      </c>
      <c r="D600" t="s">
        <v>3810</v>
      </c>
      <c r="E600" s="153">
        <v>44705</v>
      </c>
      <c r="F600" t="s">
        <v>3811</v>
      </c>
      <c r="G600" t="s">
        <v>3812</v>
      </c>
      <c r="H600">
        <v>3.13</v>
      </c>
      <c r="I600" t="s">
        <v>57</v>
      </c>
      <c r="J600" t="s">
        <v>149</v>
      </c>
      <c r="K600" t="s">
        <v>3821</v>
      </c>
      <c r="L600" t="s">
        <v>3814</v>
      </c>
      <c r="M600" t="s">
        <v>3822</v>
      </c>
      <c r="N600" t="s">
        <v>3823</v>
      </c>
      <c r="O600" t="s">
        <v>3824</v>
      </c>
      <c r="P600" t="s">
        <v>3821</v>
      </c>
      <c r="Q600" t="s">
        <v>3825</v>
      </c>
      <c r="S600">
        <v>0</v>
      </c>
      <c r="T600">
        <v>0</v>
      </c>
      <c r="U600" t="str">
        <f t="shared" si="9"/>
        <v>0</v>
      </c>
      <c r="V600" t="s">
        <v>3870</v>
      </c>
    </row>
    <row r="601" spans="1:22">
      <c r="A601">
        <v>1100095643</v>
      </c>
      <c r="B601" t="s">
        <v>3820</v>
      </c>
      <c r="C601" t="s">
        <v>3809</v>
      </c>
      <c r="D601" t="s">
        <v>3810</v>
      </c>
      <c r="E601" s="153">
        <v>43825</v>
      </c>
      <c r="F601" t="s">
        <v>3811</v>
      </c>
      <c r="G601" t="s">
        <v>3812</v>
      </c>
      <c r="H601">
        <v>2.57</v>
      </c>
      <c r="I601" t="s">
        <v>57</v>
      </c>
      <c r="J601" t="s">
        <v>62</v>
      </c>
      <c r="K601" t="s">
        <v>3821</v>
      </c>
      <c r="L601" t="s">
        <v>3814</v>
      </c>
      <c r="M601" t="s">
        <v>3822</v>
      </c>
      <c r="N601" t="s">
        <v>3823</v>
      </c>
      <c r="O601" t="s">
        <v>3824</v>
      </c>
      <c r="P601" t="s">
        <v>3821</v>
      </c>
      <c r="Q601" t="s">
        <v>3825</v>
      </c>
      <c r="S601">
        <v>0</v>
      </c>
      <c r="T601">
        <v>1</v>
      </c>
      <c r="U601">
        <f t="shared" si="9"/>
        <v>1</v>
      </c>
      <c r="V601" t="s">
        <v>3503</v>
      </c>
    </row>
    <row r="602" spans="1:22">
      <c r="A602">
        <v>2111703597</v>
      </c>
      <c r="B602" t="s">
        <v>3820</v>
      </c>
      <c r="C602" t="s">
        <v>3848</v>
      </c>
      <c r="D602" t="s">
        <v>3810</v>
      </c>
      <c r="E602" s="153">
        <v>44705</v>
      </c>
      <c r="F602" t="s">
        <v>3811</v>
      </c>
      <c r="G602" t="s">
        <v>3812</v>
      </c>
      <c r="H602">
        <v>2.06</v>
      </c>
      <c r="I602" t="s">
        <v>57</v>
      </c>
      <c r="J602" t="s">
        <v>62</v>
      </c>
      <c r="K602" t="s">
        <v>3821</v>
      </c>
      <c r="L602" t="s">
        <v>3814</v>
      </c>
      <c r="M602" t="s">
        <v>3822</v>
      </c>
      <c r="N602" t="s">
        <v>3823</v>
      </c>
      <c r="O602" t="s">
        <v>3824</v>
      </c>
      <c r="P602" t="s">
        <v>3821</v>
      </c>
      <c r="Q602" t="s">
        <v>3825</v>
      </c>
      <c r="S602">
        <v>0</v>
      </c>
      <c r="T602" t="s">
        <v>68</v>
      </c>
      <c r="U602" t="str">
        <f t="shared" si="9"/>
        <v>0</v>
      </c>
      <c r="V602" t="s">
        <v>3870</v>
      </c>
    </row>
    <row r="603" spans="1:22">
      <c r="A603">
        <v>2133764668</v>
      </c>
      <c r="B603" t="s">
        <v>3820</v>
      </c>
      <c r="C603" t="s">
        <v>3848</v>
      </c>
      <c r="D603" t="s">
        <v>3810</v>
      </c>
      <c r="E603" s="153">
        <v>43965</v>
      </c>
      <c r="F603" t="s">
        <v>3811</v>
      </c>
      <c r="G603" t="s">
        <v>3812</v>
      </c>
      <c r="H603">
        <v>3.14</v>
      </c>
      <c r="I603" t="s">
        <v>57</v>
      </c>
      <c r="J603" t="s">
        <v>149</v>
      </c>
      <c r="K603" t="s">
        <v>3821</v>
      </c>
      <c r="L603" t="s">
        <v>3814</v>
      </c>
      <c r="M603" t="s">
        <v>3822</v>
      </c>
      <c r="N603" t="s">
        <v>3823</v>
      </c>
      <c r="O603" t="s">
        <v>3824</v>
      </c>
      <c r="P603" t="s">
        <v>3821</v>
      </c>
      <c r="Q603" t="s">
        <v>3825</v>
      </c>
      <c r="S603">
        <v>0</v>
      </c>
      <c r="T603">
        <v>1</v>
      </c>
      <c r="U603">
        <f t="shared" si="9"/>
        <v>1</v>
      </c>
      <c r="V603" t="s">
        <v>3503</v>
      </c>
    </row>
    <row r="604" spans="1:22">
      <c r="A604">
        <v>1121182396</v>
      </c>
      <c r="B604" t="s">
        <v>3808</v>
      </c>
      <c r="C604" t="s">
        <v>3809</v>
      </c>
      <c r="D604" t="s">
        <v>3810</v>
      </c>
      <c r="E604" s="153">
        <v>44546</v>
      </c>
      <c r="F604" t="s">
        <v>3811</v>
      </c>
      <c r="G604" t="s">
        <v>3812</v>
      </c>
      <c r="H604">
        <v>2.41</v>
      </c>
      <c r="I604" t="s">
        <v>57</v>
      </c>
      <c r="J604" t="s">
        <v>62</v>
      </c>
      <c r="K604" t="s">
        <v>3821</v>
      </c>
      <c r="L604" t="s">
        <v>3814</v>
      </c>
      <c r="M604" t="s">
        <v>3822</v>
      </c>
      <c r="N604" t="s">
        <v>3823</v>
      </c>
      <c r="O604" t="s">
        <v>3824</v>
      </c>
      <c r="P604" t="s">
        <v>3821</v>
      </c>
      <c r="Q604" t="s">
        <v>3825</v>
      </c>
      <c r="S604">
        <v>0</v>
      </c>
      <c r="T604">
        <v>0</v>
      </c>
      <c r="U604" t="str">
        <f t="shared" si="9"/>
        <v>0</v>
      </c>
      <c r="V604" t="s">
        <v>3870</v>
      </c>
    </row>
    <row r="605" spans="1:22">
      <c r="A605">
        <v>2190526678</v>
      </c>
      <c r="B605" t="s">
        <v>3820</v>
      </c>
      <c r="C605" t="s">
        <v>3848</v>
      </c>
      <c r="D605" t="s">
        <v>3810</v>
      </c>
      <c r="E605" s="153">
        <v>43965</v>
      </c>
      <c r="F605" t="s">
        <v>3811</v>
      </c>
      <c r="G605" t="s">
        <v>3812</v>
      </c>
      <c r="H605">
        <v>3.57</v>
      </c>
      <c r="I605" t="s">
        <v>57</v>
      </c>
      <c r="J605" t="s">
        <v>112</v>
      </c>
      <c r="K605" t="s">
        <v>3821</v>
      </c>
      <c r="L605" t="s">
        <v>3814</v>
      </c>
      <c r="M605" t="s">
        <v>3822</v>
      </c>
      <c r="N605" t="s">
        <v>3823</v>
      </c>
      <c r="O605" t="s">
        <v>3824</v>
      </c>
      <c r="P605" t="s">
        <v>3821</v>
      </c>
      <c r="Q605" t="s">
        <v>3825</v>
      </c>
      <c r="S605">
        <v>0</v>
      </c>
      <c r="T605" t="s">
        <v>68</v>
      </c>
      <c r="U605" t="str">
        <f t="shared" si="9"/>
        <v>0</v>
      </c>
      <c r="V605" t="s">
        <v>3870</v>
      </c>
    </row>
    <row r="606" spans="1:22">
      <c r="A606">
        <v>1110507389</v>
      </c>
      <c r="B606" t="s">
        <v>3820</v>
      </c>
      <c r="C606" t="s">
        <v>3809</v>
      </c>
      <c r="D606" t="s">
        <v>3810</v>
      </c>
      <c r="E606" s="153">
        <v>44789</v>
      </c>
      <c r="F606" t="s">
        <v>3811</v>
      </c>
      <c r="G606" t="s">
        <v>3812</v>
      </c>
      <c r="H606">
        <v>3.2</v>
      </c>
      <c r="I606" t="s">
        <v>57</v>
      </c>
      <c r="J606" t="s">
        <v>149</v>
      </c>
      <c r="K606" t="s">
        <v>3821</v>
      </c>
      <c r="L606" t="s">
        <v>3814</v>
      </c>
      <c r="M606" t="s">
        <v>3822</v>
      </c>
      <c r="N606" t="s">
        <v>3823</v>
      </c>
      <c r="O606" t="s">
        <v>3824</v>
      </c>
      <c r="P606" t="s">
        <v>3821</v>
      </c>
      <c r="Q606" t="s">
        <v>3825</v>
      </c>
      <c r="S606">
        <v>0</v>
      </c>
      <c r="T606" t="s">
        <v>68</v>
      </c>
      <c r="U606" t="str">
        <f t="shared" si="9"/>
        <v>0</v>
      </c>
      <c r="V606" t="s">
        <v>3870</v>
      </c>
    </row>
    <row r="607" spans="1:22">
      <c r="A607">
        <v>1079232813</v>
      </c>
      <c r="B607" t="s">
        <v>3820</v>
      </c>
      <c r="C607" t="s">
        <v>3809</v>
      </c>
      <c r="D607" t="s">
        <v>3810</v>
      </c>
      <c r="E607" s="153">
        <v>44196</v>
      </c>
      <c r="F607" t="s">
        <v>3811</v>
      </c>
      <c r="G607" t="s">
        <v>3812</v>
      </c>
      <c r="H607">
        <v>3.29</v>
      </c>
      <c r="I607" t="s">
        <v>57</v>
      </c>
      <c r="J607" t="s">
        <v>149</v>
      </c>
      <c r="K607" t="s">
        <v>3821</v>
      </c>
      <c r="L607" t="s">
        <v>3814</v>
      </c>
      <c r="M607" t="s">
        <v>3822</v>
      </c>
      <c r="N607" t="s">
        <v>3823</v>
      </c>
      <c r="O607" t="s">
        <v>3824</v>
      </c>
      <c r="P607" t="s">
        <v>3821</v>
      </c>
      <c r="Q607" t="s">
        <v>3825</v>
      </c>
      <c r="S607">
        <v>0</v>
      </c>
      <c r="T607">
        <v>0</v>
      </c>
      <c r="U607" t="str">
        <f t="shared" si="9"/>
        <v>0</v>
      </c>
      <c r="V607" t="s">
        <v>3870</v>
      </c>
    </row>
    <row r="608" spans="1:22">
      <c r="A608">
        <v>2145705782</v>
      </c>
      <c r="B608" t="s">
        <v>3820</v>
      </c>
      <c r="C608" t="s">
        <v>3848</v>
      </c>
      <c r="D608" t="s">
        <v>3810</v>
      </c>
      <c r="E608" s="153">
        <v>44546</v>
      </c>
      <c r="F608" t="s">
        <v>3811</v>
      </c>
      <c r="G608" t="s">
        <v>3812</v>
      </c>
      <c r="H608">
        <v>2.06</v>
      </c>
      <c r="I608" t="s">
        <v>57</v>
      </c>
      <c r="J608" t="s">
        <v>62</v>
      </c>
      <c r="K608" t="s">
        <v>3821</v>
      </c>
      <c r="L608" t="s">
        <v>3814</v>
      </c>
      <c r="M608" t="s">
        <v>3822</v>
      </c>
      <c r="N608" t="s">
        <v>3823</v>
      </c>
      <c r="O608" t="s">
        <v>3824</v>
      </c>
      <c r="P608" t="s">
        <v>3821</v>
      </c>
      <c r="Q608" t="s">
        <v>3825</v>
      </c>
      <c r="S608">
        <v>0</v>
      </c>
      <c r="T608">
        <v>0</v>
      </c>
      <c r="U608" t="str">
        <f t="shared" si="9"/>
        <v>0</v>
      </c>
      <c r="V608" t="s">
        <v>3870</v>
      </c>
    </row>
    <row r="609" spans="1:22">
      <c r="A609">
        <v>2152415804</v>
      </c>
      <c r="B609" t="s">
        <v>3808</v>
      </c>
      <c r="C609" t="s">
        <v>3848</v>
      </c>
      <c r="D609" t="s">
        <v>3810</v>
      </c>
      <c r="E609" s="153">
        <v>44063</v>
      </c>
      <c r="F609" t="s">
        <v>3811</v>
      </c>
      <c r="G609" t="s">
        <v>3812</v>
      </c>
      <c r="H609">
        <v>2.4700000000000002</v>
      </c>
      <c r="I609" t="s">
        <v>57</v>
      </c>
      <c r="J609" t="s">
        <v>62</v>
      </c>
      <c r="K609" t="s">
        <v>3821</v>
      </c>
      <c r="L609" t="s">
        <v>3814</v>
      </c>
      <c r="M609" t="s">
        <v>3822</v>
      </c>
      <c r="N609" t="s">
        <v>3823</v>
      </c>
      <c r="O609" t="s">
        <v>3824</v>
      </c>
      <c r="P609" t="s">
        <v>3821</v>
      </c>
      <c r="Q609" t="s">
        <v>3825</v>
      </c>
      <c r="S609">
        <v>0</v>
      </c>
      <c r="T609">
        <v>1</v>
      </c>
      <c r="U609">
        <f t="shared" si="9"/>
        <v>1</v>
      </c>
      <c r="V609" t="s">
        <v>3503</v>
      </c>
    </row>
    <row r="610" spans="1:22">
      <c r="A610">
        <v>2150623607</v>
      </c>
      <c r="B610" t="s">
        <v>3820</v>
      </c>
      <c r="C610" t="s">
        <v>3848</v>
      </c>
      <c r="D610" t="s">
        <v>3810</v>
      </c>
      <c r="E610" s="153">
        <v>44421</v>
      </c>
      <c r="F610" t="s">
        <v>3811</v>
      </c>
      <c r="G610" t="s">
        <v>3812</v>
      </c>
      <c r="H610">
        <v>3.78</v>
      </c>
      <c r="I610" t="s">
        <v>57</v>
      </c>
      <c r="J610" t="s">
        <v>112</v>
      </c>
      <c r="K610" t="s">
        <v>3821</v>
      </c>
      <c r="L610" t="s">
        <v>3814</v>
      </c>
      <c r="M610" t="s">
        <v>3822</v>
      </c>
      <c r="N610" t="s">
        <v>3823</v>
      </c>
      <c r="O610" t="s">
        <v>3824</v>
      </c>
      <c r="P610" t="s">
        <v>3821</v>
      </c>
      <c r="Q610" t="s">
        <v>3825</v>
      </c>
      <c r="S610">
        <v>0</v>
      </c>
      <c r="T610">
        <v>0</v>
      </c>
      <c r="U610" t="str">
        <f t="shared" si="9"/>
        <v>0</v>
      </c>
      <c r="V610" t="s">
        <v>3870</v>
      </c>
    </row>
    <row r="611" spans="1:22">
      <c r="A611">
        <v>2141156295</v>
      </c>
      <c r="B611" t="s">
        <v>3820</v>
      </c>
      <c r="C611" t="s">
        <v>3848</v>
      </c>
      <c r="D611" t="s">
        <v>3810</v>
      </c>
      <c r="E611" s="153">
        <v>43696</v>
      </c>
      <c r="F611" t="s">
        <v>3811</v>
      </c>
      <c r="G611" t="s">
        <v>3812</v>
      </c>
      <c r="H611">
        <v>2.69</v>
      </c>
      <c r="I611" t="s">
        <v>57</v>
      </c>
      <c r="J611" t="s">
        <v>149</v>
      </c>
      <c r="K611" t="s">
        <v>3821</v>
      </c>
      <c r="L611" t="s">
        <v>3814</v>
      </c>
      <c r="M611" t="s">
        <v>3822</v>
      </c>
      <c r="N611" t="s">
        <v>3823</v>
      </c>
      <c r="O611" t="s">
        <v>3824</v>
      </c>
      <c r="P611" t="s">
        <v>3821</v>
      </c>
      <c r="Q611" t="s">
        <v>3825</v>
      </c>
      <c r="S611">
        <v>0</v>
      </c>
      <c r="T611">
        <v>0</v>
      </c>
      <c r="U611" t="str">
        <f t="shared" si="9"/>
        <v>0</v>
      </c>
      <c r="V611" t="s">
        <v>3870</v>
      </c>
    </row>
    <row r="612" spans="1:22">
      <c r="A612">
        <v>2142771639</v>
      </c>
      <c r="B612" t="s">
        <v>3820</v>
      </c>
      <c r="C612" t="s">
        <v>3848</v>
      </c>
      <c r="D612" t="s">
        <v>3810</v>
      </c>
      <c r="E612" s="153">
        <v>45071</v>
      </c>
      <c r="F612" t="s">
        <v>3811</v>
      </c>
      <c r="G612" t="s">
        <v>3812</v>
      </c>
      <c r="H612">
        <v>3.5</v>
      </c>
      <c r="I612" t="s">
        <v>57</v>
      </c>
      <c r="J612" t="s">
        <v>112</v>
      </c>
      <c r="K612" t="s">
        <v>3821</v>
      </c>
      <c r="L612" t="s">
        <v>3814</v>
      </c>
      <c r="M612" t="s">
        <v>3822</v>
      </c>
      <c r="N612" t="s">
        <v>3823</v>
      </c>
      <c r="O612" t="s">
        <v>3824</v>
      </c>
      <c r="P612" t="s">
        <v>3821</v>
      </c>
      <c r="Q612" t="s">
        <v>3825</v>
      </c>
      <c r="S612">
        <v>0</v>
      </c>
      <c r="T612" t="s">
        <v>68</v>
      </c>
      <c r="U612" t="str">
        <f t="shared" si="9"/>
        <v>0</v>
      </c>
      <c r="V612" t="s">
        <v>3870</v>
      </c>
    </row>
    <row r="613" spans="1:22">
      <c r="A613">
        <v>1093881850</v>
      </c>
      <c r="B613" t="s">
        <v>3820</v>
      </c>
      <c r="C613" t="s">
        <v>3809</v>
      </c>
      <c r="D613" t="s">
        <v>3810</v>
      </c>
      <c r="E613" s="153">
        <v>43696</v>
      </c>
      <c r="F613" t="s">
        <v>3811</v>
      </c>
      <c r="G613" t="s">
        <v>3812</v>
      </c>
      <c r="H613">
        <v>3.38</v>
      </c>
      <c r="I613" t="s">
        <v>57</v>
      </c>
      <c r="J613" t="s">
        <v>149</v>
      </c>
      <c r="K613" t="s">
        <v>3821</v>
      </c>
      <c r="L613" t="s">
        <v>3814</v>
      </c>
      <c r="M613" t="s">
        <v>3822</v>
      </c>
      <c r="N613" t="s">
        <v>3823</v>
      </c>
      <c r="O613" t="s">
        <v>3824</v>
      </c>
      <c r="P613" t="s">
        <v>3821</v>
      </c>
      <c r="Q613" t="s">
        <v>3825</v>
      </c>
      <c r="S613">
        <v>0</v>
      </c>
      <c r="T613">
        <v>1</v>
      </c>
      <c r="U613">
        <f t="shared" si="9"/>
        <v>1</v>
      </c>
      <c r="V613" t="s">
        <v>3503</v>
      </c>
    </row>
    <row r="614" spans="1:22">
      <c r="A614">
        <v>2213530781</v>
      </c>
      <c r="B614" t="s">
        <v>3820</v>
      </c>
      <c r="C614" t="s">
        <v>3848</v>
      </c>
      <c r="D614" t="s">
        <v>3810</v>
      </c>
      <c r="E614" s="153">
        <v>43965</v>
      </c>
      <c r="F614" t="s">
        <v>3811</v>
      </c>
      <c r="G614" t="s">
        <v>3812</v>
      </c>
      <c r="H614">
        <v>4</v>
      </c>
      <c r="I614" t="s">
        <v>57</v>
      </c>
      <c r="J614" t="s">
        <v>112</v>
      </c>
      <c r="K614" t="s">
        <v>3821</v>
      </c>
      <c r="L614" t="s">
        <v>3814</v>
      </c>
      <c r="M614" t="s">
        <v>3822</v>
      </c>
      <c r="N614" t="s">
        <v>3823</v>
      </c>
      <c r="O614" t="s">
        <v>3824</v>
      </c>
      <c r="P614" t="s">
        <v>3821</v>
      </c>
      <c r="Q614" t="s">
        <v>3825</v>
      </c>
      <c r="S614">
        <v>0</v>
      </c>
      <c r="T614" t="s">
        <v>68</v>
      </c>
      <c r="U614" t="str">
        <f t="shared" si="9"/>
        <v>0</v>
      </c>
      <c r="V614" t="s">
        <v>3870</v>
      </c>
    </row>
    <row r="615" spans="1:22">
      <c r="A615">
        <v>2080815663</v>
      </c>
      <c r="B615" t="s">
        <v>3820</v>
      </c>
      <c r="C615" t="s">
        <v>3848</v>
      </c>
      <c r="D615" t="s">
        <v>3810</v>
      </c>
      <c r="E615" s="153">
        <v>44315</v>
      </c>
      <c r="F615" t="s">
        <v>3811</v>
      </c>
      <c r="G615" t="s">
        <v>3812</v>
      </c>
      <c r="H615">
        <v>3.13</v>
      </c>
      <c r="I615" t="s">
        <v>57</v>
      </c>
      <c r="J615" t="s">
        <v>149</v>
      </c>
      <c r="K615" t="s">
        <v>3821</v>
      </c>
      <c r="L615" t="s">
        <v>3814</v>
      </c>
      <c r="M615" t="s">
        <v>3822</v>
      </c>
      <c r="N615" t="s">
        <v>3823</v>
      </c>
      <c r="O615" t="s">
        <v>3824</v>
      </c>
      <c r="P615" t="s">
        <v>3821</v>
      </c>
      <c r="Q615" t="s">
        <v>3825</v>
      </c>
      <c r="S615">
        <v>0</v>
      </c>
      <c r="T615" t="s">
        <v>68</v>
      </c>
      <c r="U615" t="str">
        <f t="shared" si="9"/>
        <v>0</v>
      </c>
      <c r="V615" t="s">
        <v>3870</v>
      </c>
    </row>
    <row r="616" spans="1:22">
      <c r="A616">
        <v>2144219371</v>
      </c>
      <c r="B616" t="s">
        <v>3820</v>
      </c>
      <c r="C616" t="s">
        <v>3848</v>
      </c>
      <c r="D616" t="s">
        <v>3810</v>
      </c>
      <c r="E616" s="153">
        <v>43965</v>
      </c>
      <c r="F616" t="s">
        <v>3811</v>
      </c>
      <c r="G616" t="s">
        <v>3812</v>
      </c>
      <c r="H616">
        <v>3.79</v>
      </c>
      <c r="I616" t="s">
        <v>57</v>
      </c>
      <c r="J616" t="s">
        <v>112</v>
      </c>
      <c r="K616" t="s">
        <v>3821</v>
      </c>
      <c r="L616" t="s">
        <v>3814</v>
      </c>
      <c r="M616" t="s">
        <v>3822</v>
      </c>
      <c r="N616" t="s">
        <v>3823</v>
      </c>
      <c r="O616" t="s">
        <v>3824</v>
      </c>
      <c r="P616" t="s">
        <v>3821</v>
      </c>
      <c r="Q616" t="s">
        <v>3825</v>
      </c>
      <c r="S616">
        <v>0</v>
      </c>
      <c r="T616">
        <v>1</v>
      </c>
      <c r="U616">
        <f t="shared" si="9"/>
        <v>1</v>
      </c>
      <c r="V616" t="s">
        <v>3503</v>
      </c>
    </row>
    <row r="617" spans="1:22">
      <c r="A617">
        <v>1100072618</v>
      </c>
      <c r="B617" t="s">
        <v>3820</v>
      </c>
      <c r="C617" t="s">
        <v>3809</v>
      </c>
      <c r="D617" t="s">
        <v>3810</v>
      </c>
      <c r="E617" s="153">
        <v>44315</v>
      </c>
      <c r="F617" t="s">
        <v>3811</v>
      </c>
      <c r="G617" t="s">
        <v>3812</v>
      </c>
      <c r="H617">
        <v>2.96</v>
      </c>
      <c r="I617" t="s">
        <v>57</v>
      </c>
      <c r="J617" t="s">
        <v>149</v>
      </c>
      <c r="K617" t="s">
        <v>3821</v>
      </c>
      <c r="L617" t="s">
        <v>3814</v>
      </c>
      <c r="M617" t="s">
        <v>3822</v>
      </c>
      <c r="N617" t="s">
        <v>3823</v>
      </c>
      <c r="O617" t="s">
        <v>3824</v>
      </c>
      <c r="P617" t="s">
        <v>3821</v>
      </c>
      <c r="Q617" t="s">
        <v>3825</v>
      </c>
      <c r="S617">
        <v>0</v>
      </c>
      <c r="T617">
        <v>1</v>
      </c>
      <c r="U617">
        <f t="shared" si="9"/>
        <v>1</v>
      </c>
      <c r="V617" t="s">
        <v>3503</v>
      </c>
    </row>
    <row r="618" spans="1:22">
      <c r="A618">
        <v>2169010259</v>
      </c>
      <c r="B618" t="s">
        <v>3808</v>
      </c>
      <c r="C618" t="s">
        <v>3848</v>
      </c>
      <c r="D618" t="s">
        <v>3810</v>
      </c>
      <c r="E618" s="153">
        <v>44705</v>
      </c>
      <c r="F618" t="s">
        <v>3811</v>
      </c>
      <c r="G618" t="s">
        <v>3812</v>
      </c>
      <c r="H618">
        <v>3.55</v>
      </c>
      <c r="I618" t="s">
        <v>57</v>
      </c>
      <c r="J618" t="s">
        <v>112</v>
      </c>
      <c r="K618" t="s">
        <v>3821</v>
      </c>
      <c r="L618" t="s">
        <v>3814</v>
      </c>
      <c r="M618" t="s">
        <v>3822</v>
      </c>
      <c r="N618" t="s">
        <v>3823</v>
      </c>
      <c r="O618" t="s">
        <v>3824</v>
      </c>
      <c r="P618" t="s">
        <v>3821</v>
      </c>
      <c r="Q618" t="s">
        <v>3825</v>
      </c>
      <c r="S618">
        <v>0</v>
      </c>
      <c r="T618">
        <v>1</v>
      </c>
      <c r="U618">
        <f t="shared" si="9"/>
        <v>1</v>
      </c>
      <c r="V618" t="s">
        <v>3503</v>
      </c>
    </row>
    <row r="619" spans="1:22">
      <c r="A619">
        <v>1093491403</v>
      </c>
      <c r="B619" t="s">
        <v>3820</v>
      </c>
      <c r="C619" t="s">
        <v>3809</v>
      </c>
      <c r="D619" t="s">
        <v>3810</v>
      </c>
      <c r="E619" s="153">
        <v>44063</v>
      </c>
      <c r="F619" t="s">
        <v>3811</v>
      </c>
      <c r="G619" t="s">
        <v>3812</v>
      </c>
      <c r="H619">
        <v>3.55</v>
      </c>
      <c r="I619" t="s">
        <v>57</v>
      </c>
      <c r="J619" t="s">
        <v>112</v>
      </c>
      <c r="K619" t="s">
        <v>3821</v>
      </c>
      <c r="L619" t="s">
        <v>3814</v>
      </c>
      <c r="M619" t="s">
        <v>3822</v>
      </c>
      <c r="N619" t="s">
        <v>3823</v>
      </c>
      <c r="O619" t="s">
        <v>3824</v>
      </c>
      <c r="P619" t="s">
        <v>3821</v>
      </c>
      <c r="Q619" t="s">
        <v>3825</v>
      </c>
      <c r="S619">
        <v>0</v>
      </c>
      <c r="T619">
        <v>1</v>
      </c>
      <c r="U619">
        <f t="shared" si="9"/>
        <v>1</v>
      </c>
      <c r="V619" t="s">
        <v>3503</v>
      </c>
    </row>
    <row r="620" spans="1:22">
      <c r="A620">
        <v>1091375517</v>
      </c>
      <c r="B620" t="s">
        <v>3820</v>
      </c>
      <c r="C620" t="s">
        <v>3809</v>
      </c>
      <c r="D620" t="s">
        <v>3810</v>
      </c>
      <c r="E620" s="153">
        <v>43696</v>
      </c>
      <c r="F620" t="s">
        <v>3811</v>
      </c>
      <c r="G620" t="s">
        <v>3812</v>
      </c>
      <c r="H620">
        <v>3.35</v>
      </c>
      <c r="I620" t="s">
        <v>57</v>
      </c>
      <c r="J620" t="s">
        <v>149</v>
      </c>
      <c r="K620" t="s">
        <v>3821</v>
      </c>
      <c r="L620" t="s">
        <v>3814</v>
      </c>
      <c r="M620" t="s">
        <v>3822</v>
      </c>
      <c r="N620" t="s">
        <v>3823</v>
      </c>
      <c r="O620" t="s">
        <v>3824</v>
      </c>
      <c r="P620" t="s">
        <v>3821</v>
      </c>
      <c r="Q620" t="s">
        <v>3825</v>
      </c>
      <c r="S620">
        <v>0</v>
      </c>
      <c r="T620">
        <v>1</v>
      </c>
      <c r="U620">
        <f t="shared" si="9"/>
        <v>1</v>
      </c>
      <c r="V620" t="s">
        <v>3503</v>
      </c>
    </row>
    <row r="621" spans="1:22">
      <c r="A621">
        <v>2332452947</v>
      </c>
      <c r="B621" t="s">
        <v>3820</v>
      </c>
      <c r="C621" t="s">
        <v>3848</v>
      </c>
      <c r="D621" t="s">
        <v>3810</v>
      </c>
      <c r="E621" s="153">
        <v>45071</v>
      </c>
      <c r="F621" t="s">
        <v>3811</v>
      </c>
      <c r="G621" t="s">
        <v>3812</v>
      </c>
      <c r="H621">
        <v>3.19</v>
      </c>
      <c r="I621" t="s">
        <v>57</v>
      </c>
      <c r="J621" t="s">
        <v>149</v>
      </c>
      <c r="K621" t="s">
        <v>3821</v>
      </c>
      <c r="L621" t="s">
        <v>3814</v>
      </c>
      <c r="M621" t="s">
        <v>3822</v>
      </c>
      <c r="N621" t="s">
        <v>3823</v>
      </c>
      <c r="O621" t="s">
        <v>3824</v>
      </c>
      <c r="P621" t="s">
        <v>3821</v>
      </c>
      <c r="Q621" t="s">
        <v>3825</v>
      </c>
      <c r="S621">
        <v>0</v>
      </c>
      <c r="T621">
        <v>0</v>
      </c>
      <c r="U621" t="str">
        <f t="shared" si="9"/>
        <v>0</v>
      </c>
      <c r="V621" t="s">
        <v>3870</v>
      </c>
    </row>
    <row r="622" spans="1:22">
      <c r="A622">
        <v>2167532551</v>
      </c>
      <c r="B622" t="s">
        <v>3820</v>
      </c>
      <c r="C622" t="s">
        <v>3848</v>
      </c>
      <c r="D622" t="s">
        <v>3810</v>
      </c>
      <c r="E622" s="153">
        <v>45071</v>
      </c>
      <c r="F622" t="s">
        <v>3811</v>
      </c>
      <c r="G622" t="s">
        <v>3812</v>
      </c>
      <c r="H622">
        <v>3.94</v>
      </c>
      <c r="I622" t="s">
        <v>57</v>
      </c>
      <c r="J622" t="s">
        <v>112</v>
      </c>
      <c r="K622" t="s">
        <v>3821</v>
      </c>
      <c r="L622" t="s">
        <v>3814</v>
      </c>
      <c r="M622" t="s">
        <v>3822</v>
      </c>
      <c r="N622" t="s">
        <v>3823</v>
      </c>
      <c r="O622" t="s">
        <v>3824</v>
      </c>
      <c r="P622" t="s">
        <v>3821</v>
      </c>
      <c r="Q622" t="s">
        <v>3825</v>
      </c>
      <c r="S622">
        <v>0</v>
      </c>
      <c r="T622" t="s">
        <v>68</v>
      </c>
      <c r="U622" t="str">
        <f t="shared" si="9"/>
        <v>0</v>
      </c>
      <c r="V622" t="s">
        <v>3870</v>
      </c>
    </row>
    <row r="623" spans="1:22">
      <c r="A623">
        <v>2299783411</v>
      </c>
      <c r="B623" t="s">
        <v>3820</v>
      </c>
      <c r="C623" t="s">
        <v>3848</v>
      </c>
      <c r="D623" t="s">
        <v>3810</v>
      </c>
      <c r="E623" s="153">
        <v>44315</v>
      </c>
      <c r="F623" t="s">
        <v>3811</v>
      </c>
      <c r="G623" t="s">
        <v>3812</v>
      </c>
      <c r="H623">
        <v>4</v>
      </c>
      <c r="I623" t="s">
        <v>57</v>
      </c>
      <c r="J623" t="s">
        <v>112</v>
      </c>
      <c r="K623" t="s">
        <v>3821</v>
      </c>
      <c r="L623" t="s">
        <v>3814</v>
      </c>
      <c r="M623" t="s">
        <v>3822</v>
      </c>
      <c r="N623" t="s">
        <v>3823</v>
      </c>
      <c r="O623" t="s">
        <v>3824</v>
      </c>
      <c r="P623" t="s">
        <v>3821</v>
      </c>
      <c r="Q623" t="s">
        <v>3825</v>
      </c>
      <c r="S623">
        <v>0</v>
      </c>
      <c r="T623">
        <v>0</v>
      </c>
      <c r="U623" t="str">
        <f t="shared" si="9"/>
        <v>0</v>
      </c>
      <c r="V623" t="s">
        <v>3870</v>
      </c>
    </row>
    <row r="624" spans="1:22">
      <c r="A624">
        <v>2158012043</v>
      </c>
      <c r="B624" t="s">
        <v>3808</v>
      </c>
      <c r="C624" t="s">
        <v>3848</v>
      </c>
      <c r="D624" t="s">
        <v>3810</v>
      </c>
      <c r="E624" s="153">
        <v>45071</v>
      </c>
      <c r="F624" t="s">
        <v>3811</v>
      </c>
      <c r="G624" t="s">
        <v>3812</v>
      </c>
      <c r="H624">
        <v>3.54</v>
      </c>
      <c r="I624" t="s">
        <v>57</v>
      </c>
      <c r="J624" t="s">
        <v>112</v>
      </c>
      <c r="K624" t="s">
        <v>3821</v>
      </c>
      <c r="L624" t="s">
        <v>3814</v>
      </c>
      <c r="M624" t="s">
        <v>3822</v>
      </c>
      <c r="N624" t="s">
        <v>3823</v>
      </c>
      <c r="O624" t="s">
        <v>3824</v>
      </c>
      <c r="P624" t="s">
        <v>3821</v>
      </c>
      <c r="Q624" t="s">
        <v>3825</v>
      </c>
      <c r="S624">
        <v>0</v>
      </c>
      <c r="T624">
        <v>1</v>
      </c>
      <c r="U624">
        <f t="shared" si="9"/>
        <v>1</v>
      </c>
      <c r="V624" t="s">
        <v>3503</v>
      </c>
    </row>
    <row r="625" spans="1:22">
      <c r="A625">
        <v>2175899562</v>
      </c>
      <c r="B625" t="s">
        <v>3820</v>
      </c>
      <c r="C625" t="s">
        <v>3848</v>
      </c>
      <c r="D625" t="s">
        <v>3810</v>
      </c>
      <c r="E625" s="153">
        <v>45071</v>
      </c>
      <c r="F625" t="s">
        <v>3811</v>
      </c>
      <c r="G625" t="s">
        <v>3812</v>
      </c>
      <c r="H625">
        <v>4</v>
      </c>
      <c r="I625" t="s">
        <v>57</v>
      </c>
      <c r="J625" t="s">
        <v>112</v>
      </c>
      <c r="K625" t="s">
        <v>3821</v>
      </c>
      <c r="L625" t="s">
        <v>3814</v>
      </c>
      <c r="M625" t="s">
        <v>3822</v>
      </c>
      <c r="N625" t="s">
        <v>3823</v>
      </c>
      <c r="O625" t="s">
        <v>3824</v>
      </c>
      <c r="P625" t="s">
        <v>3821</v>
      </c>
      <c r="Q625" t="s">
        <v>3825</v>
      </c>
      <c r="S625">
        <v>0</v>
      </c>
      <c r="T625" t="s">
        <v>68</v>
      </c>
      <c r="U625" t="str">
        <f t="shared" si="9"/>
        <v>0</v>
      </c>
      <c r="V625" t="s">
        <v>3870</v>
      </c>
    </row>
    <row r="626" spans="1:22">
      <c r="A626">
        <v>1093281218</v>
      </c>
      <c r="B626" t="s">
        <v>3820</v>
      </c>
      <c r="C626" t="s">
        <v>3809</v>
      </c>
      <c r="D626" t="s">
        <v>3810</v>
      </c>
      <c r="E626" s="153">
        <v>43639</v>
      </c>
      <c r="F626" t="s">
        <v>3811</v>
      </c>
      <c r="G626" t="s">
        <v>3812</v>
      </c>
      <c r="H626">
        <v>3.03</v>
      </c>
      <c r="I626" t="s">
        <v>57</v>
      </c>
      <c r="J626" t="s">
        <v>149</v>
      </c>
      <c r="K626" t="s">
        <v>3821</v>
      </c>
      <c r="L626" t="s">
        <v>3814</v>
      </c>
      <c r="M626" t="s">
        <v>3822</v>
      </c>
      <c r="N626" t="s">
        <v>3823</v>
      </c>
      <c r="O626" t="s">
        <v>3824</v>
      </c>
      <c r="P626" t="s">
        <v>3821</v>
      </c>
      <c r="Q626" t="s">
        <v>3825</v>
      </c>
      <c r="S626">
        <v>0</v>
      </c>
      <c r="T626">
        <v>1</v>
      </c>
      <c r="U626">
        <f t="shared" si="9"/>
        <v>1</v>
      </c>
      <c r="V626" t="s">
        <v>3503</v>
      </c>
    </row>
    <row r="627" spans="1:22">
      <c r="A627">
        <v>2392482572</v>
      </c>
      <c r="B627" t="s">
        <v>3820</v>
      </c>
      <c r="C627" t="s">
        <v>3848</v>
      </c>
      <c r="D627" t="s">
        <v>3810</v>
      </c>
      <c r="E627" s="153">
        <v>45071</v>
      </c>
      <c r="F627" t="s">
        <v>3811</v>
      </c>
      <c r="G627" t="s">
        <v>3812</v>
      </c>
      <c r="H627">
        <v>3.9</v>
      </c>
      <c r="I627" t="s">
        <v>57</v>
      </c>
      <c r="J627" t="s">
        <v>112</v>
      </c>
      <c r="K627" t="s">
        <v>3821</v>
      </c>
      <c r="L627" t="s">
        <v>3814</v>
      </c>
      <c r="M627" t="s">
        <v>3822</v>
      </c>
      <c r="N627" t="s">
        <v>3823</v>
      </c>
      <c r="O627" t="s">
        <v>3824</v>
      </c>
      <c r="P627" t="s">
        <v>3821</v>
      </c>
      <c r="Q627" t="s">
        <v>3825</v>
      </c>
      <c r="S627">
        <v>0</v>
      </c>
      <c r="T627">
        <v>0</v>
      </c>
      <c r="U627" t="str">
        <f t="shared" si="9"/>
        <v>0</v>
      </c>
      <c r="V627" t="s">
        <v>3870</v>
      </c>
    </row>
    <row r="628" spans="1:22">
      <c r="A628">
        <v>2159579677</v>
      </c>
      <c r="B628" t="s">
        <v>3820</v>
      </c>
      <c r="C628" t="s">
        <v>3848</v>
      </c>
      <c r="D628" t="s">
        <v>3810</v>
      </c>
      <c r="E628" s="153">
        <v>45071</v>
      </c>
      <c r="F628" t="s">
        <v>3811</v>
      </c>
      <c r="G628" t="s">
        <v>3812</v>
      </c>
      <c r="H628">
        <v>3.51</v>
      </c>
      <c r="I628" t="s">
        <v>57</v>
      </c>
      <c r="J628" t="s">
        <v>112</v>
      </c>
      <c r="K628" t="s">
        <v>3833</v>
      </c>
      <c r="L628" t="s">
        <v>3834</v>
      </c>
      <c r="M628" t="s">
        <v>3835</v>
      </c>
      <c r="N628" t="s">
        <v>3836</v>
      </c>
      <c r="O628" t="s">
        <v>3837</v>
      </c>
      <c r="P628" t="s">
        <v>3833</v>
      </c>
      <c r="Q628" t="s">
        <v>3838</v>
      </c>
      <c r="S628">
        <v>0</v>
      </c>
      <c r="T628" t="s">
        <v>68</v>
      </c>
      <c r="U628" t="str">
        <f t="shared" si="9"/>
        <v>0</v>
      </c>
      <c r="V628" t="s">
        <v>3870</v>
      </c>
    </row>
    <row r="629" spans="1:22">
      <c r="A629">
        <v>1095076178</v>
      </c>
      <c r="B629" t="s">
        <v>3820</v>
      </c>
      <c r="C629" t="s">
        <v>3809</v>
      </c>
      <c r="D629" t="s">
        <v>3810</v>
      </c>
      <c r="E629" s="153">
        <v>43825</v>
      </c>
      <c r="F629" t="s">
        <v>3811</v>
      </c>
      <c r="G629" t="s">
        <v>3812</v>
      </c>
      <c r="H629">
        <v>3.65</v>
      </c>
      <c r="I629" t="s">
        <v>57</v>
      </c>
      <c r="J629" t="s">
        <v>149</v>
      </c>
      <c r="K629" t="s">
        <v>3833</v>
      </c>
      <c r="L629" t="s">
        <v>3834</v>
      </c>
      <c r="M629" t="s">
        <v>3835</v>
      </c>
      <c r="N629" t="s">
        <v>3836</v>
      </c>
      <c r="O629" t="s">
        <v>3837</v>
      </c>
      <c r="P629" t="s">
        <v>3833</v>
      </c>
      <c r="Q629" t="s">
        <v>3838</v>
      </c>
      <c r="S629">
        <v>0</v>
      </c>
      <c r="T629">
        <v>1</v>
      </c>
      <c r="U629">
        <f t="shared" si="9"/>
        <v>1</v>
      </c>
      <c r="V629" t="s">
        <v>3503</v>
      </c>
    </row>
    <row r="630" spans="1:22">
      <c r="A630">
        <v>1108534890</v>
      </c>
      <c r="B630" t="s">
        <v>3820</v>
      </c>
      <c r="C630" t="s">
        <v>3809</v>
      </c>
      <c r="D630" t="s">
        <v>3810</v>
      </c>
      <c r="E630" s="153">
        <v>44063</v>
      </c>
      <c r="F630" t="s">
        <v>3811</v>
      </c>
      <c r="G630" t="s">
        <v>3812</v>
      </c>
      <c r="H630">
        <v>3.26</v>
      </c>
      <c r="I630" t="s">
        <v>57</v>
      </c>
      <c r="J630" t="s">
        <v>149</v>
      </c>
      <c r="K630" t="s">
        <v>3833</v>
      </c>
      <c r="L630" t="s">
        <v>3834</v>
      </c>
      <c r="M630" t="s">
        <v>3835</v>
      </c>
      <c r="N630" t="s">
        <v>3836</v>
      </c>
      <c r="O630" t="s">
        <v>3837</v>
      </c>
      <c r="P630" t="s">
        <v>3833</v>
      </c>
      <c r="Q630" t="s">
        <v>3838</v>
      </c>
      <c r="S630">
        <v>0</v>
      </c>
      <c r="T630" t="s">
        <v>68</v>
      </c>
      <c r="U630" t="str">
        <f t="shared" si="9"/>
        <v>0</v>
      </c>
      <c r="V630" t="s">
        <v>3870</v>
      </c>
    </row>
    <row r="631" spans="1:22">
      <c r="A631">
        <v>1081414615</v>
      </c>
      <c r="B631" t="s">
        <v>3820</v>
      </c>
      <c r="C631" t="s">
        <v>3809</v>
      </c>
      <c r="D631" t="s">
        <v>3810</v>
      </c>
      <c r="E631" s="153">
        <v>43696</v>
      </c>
      <c r="F631" t="s">
        <v>3811</v>
      </c>
      <c r="G631" t="s">
        <v>3812</v>
      </c>
      <c r="H631">
        <v>3.34</v>
      </c>
      <c r="I631" t="s">
        <v>57</v>
      </c>
      <c r="J631" t="s">
        <v>149</v>
      </c>
      <c r="K631" t="s">
        <v>3833</v>
      </c>
      <c r="L631" t="s">
        <v>3834</v>
      </c>
      <c r="M631" t="s">
        <v>3835</v>
      </c>
      <c r="N631" t="s">
        <v>3836</v>
      </c>
      <c r="O631" t="s">
        <v>3837</v>
      </c>
      <c r="P631" t="s">
        <v>3833</v>
      </c>
      <c r="Q631" t="s">
        <v>3838</v>
      </c>
      <c r="S631">
        <v>0</v>
      </c>
      <c r="T631">
        <v>1</v>
      </c>
      <c r="U631">
        <f t="shared" si="9"/>
        <v>1</v>
      </c>
      <c r="V631" t="s">
        <v>3503</v>
      </c>
    </row>
    <row r="632" spans="1:22">
      <c r="A632">
        <v>1096528417</v>
      </c>
      <c r="B632" t="s">
        <v>3820</v>
      </c>
      <c r="C632" t="s">
        <v>3809</v>
      </c>
      <c r="D632" t="s">
        <v>3810</v>
      </c>
      <c r="E632" s="153">
        <v>43965</v>
      </c>
      <c r="F632" t="s">
        <v>3811</v>
      </c>
      <c r="G632" t="s">
        <v>3812</v>
      </c>
      <c r="H632">
        <v>3.78</v>
      </c>
      <c r="I632" t="s">
        <v>57</v>
      </c>
      <c r="J632" t="s">
        <v>112</v>
      </c>
      <c r="K632" t="s">
        <v>3833</v>
      </c>
      <c r="L632" t="s">
        <v>3834</v>
      </c>
      <c r="M632" t="s">
        <v>3835</v>
      </c>
      <c r="N632" t="s">
        <v>3836</v>
      </c>
      <c r="O632" t="s">
        <v>3837</v>
      </c>
      <c r="P632" t="s">
        <v>3833</v>
      </c>
      <c r="Q632" t="s">
        <v>3838</v>
      </c>
      <c r="S632">
        <v>0</v>
      </c>
      <c r="T632">
        <v>0</v>
      </c>
      <c r="U632" t="str">
        <f t="shared" si="9"/>
        <v>0</v>
      </c>
      <c r="V632" t="s">
        <v>3870</v>
      </c>
    </row>
    <row r="633" spans="1:22">
      <c r="A633">
        <v>1079948707</v>
      </c>
      <c r="B633" t="s">
        <v>3820</v>
      </c>
      <c r="C633" t="s">
        <v>3809</v>
      </c>
      <c r="D633" t="s">
        <v>3810</v>
      </c>
      <c r="E633" s="153">
        <v>43696</v>
      </c>
      <c r="F633" t="s">
        <v>3811</v>
      </c>
      <c r="G633" t="s">
        <v>3812</v>
      </c>
      <c r="H633">
        <v>3.18</v>
      </c>
      <c r="I633" t="s">
        <v>57</v>
      </c>
      <c r="J633" t="s">
        <v>149</v>
      </c>
      <c r="K633" t="s">
        <v>3833</v>
      </c>
      <c r="L633" t="s">
        <v>3834</v>
      </c>
      <c r="M633" t="s">
        <v>3835</v>
      </c>
      <c r="N633" t="s">
        <v>3836</v>
      </c>
      <c r="O633" t="s">
        <v>3837</v>
      </c>
      <c r="P633" t="s">
        <v>3833</v>
      </c>
      <c r="Q633" t="s">
        <v>3838</v>
      </c>
      <c r="S633">
        <v>0</v>
      </c>
      <c r="T633">
        <v>0</v>
      </c>
      <c r="U633" t="str">
        <f t="shared" si="9"/>
        <v>0</v>
      </c>
      <c r="V633" t="s">
        <v>3870</v>
      </c>
    </row>
    <row r="634" spans="1:22">
      <c r="A634">
        <v>1106674300</v>
      </c>
      <c r="B634" t="s">
        <v>3820</v>
      </c>
      <c r="C634" t="s">
        <v>3809</v>
      </c>
      <c r="D634" t="s">
        <v>3810</v>
      </c>
      <c r="E634" s="153">
        <v>44705</v>
      </c>
      <c r="F634" t="s">
        <v>3811</v>
      </c>
      <c r="G634" t="s">
        <v>3812</v>
      </c>
      <c r="H634">
        <v>3.61</v>
      </c>
      <c r="I634" t="s">
        <v>57</v>
      </c>
      <c r="J634" t="s">
        <v>112</v>
      </c>
      <c r="K634" t="s">
        <v>3833</v>
      </c>
      <c r="L634" t="s">
        <v>3834</v>
      </c>
      <c r="M634" t="s">
        <v>3835</v>
      </c>
      <c r="N634" t="s">
        <v>3836</v>
      </c>
      <c r="O634" t="s">
        <v>3837</v>
      </c>
      <c r="P634" t="s">
        <v>3833</v>
      </c>
      <c r="Q634" t="s">
        <v>3838</v>
      </c>
      <c r="S634">
        <v>0</v>
      </c>
      <c r="T634">
        <v>1</v>
      </c>
      <c r="U634">
        <f t="shared" si="9"/>
        <v>1</v>
      </c>
      <c r="V634" t="s">
        <v>3503</v>
      </c>
    </row>
    <row r="635" spans="1:22">
      <c r="A635">
        <v>1100199239</v>
      </c>
      <c r="B635" t="s">
        <v>3820</v>
      </c>
      <c r="C635" t="s">
        <v>3809</v>
      </c>
      <c r="D635" t="s">
        <v>3810</v>
      </c>
      <c r="E635" s="153">
        <v>44705</v>
      </c>
      <c r="F635" t="s">
        <v>3811</v>
      </c>
      <c r="G635" t="s">
        <v>3812</v>
      </c>
      <c r="H635">
        <v>2.95</v>
      </c>
      <c r="I635" t="s">
        <v>57</v>
      </c>
      <c r="J635" t="s">
        <v>149</v>
      </c>
      <c r="K635" t="s">
        <v>3833</v>
      </c>
      <c r="L635" t="s">
        <v>3834</v>
      </c>
      <c r="M635" t="s">
        <v>3835</v>
      </c>
      <c r="N635" t="s">
        <v>3836</v>
      </c>
      <c r="O635" t="s">
        <v>3837</v>
      </c>
      <c r="P635" t="s">
        <v>3833</v>
      </c>
      <c r="Q635" t="s">
        <v>3838</v>
      </c>
      <c r="S635">
        <v>0</v>
      </c>
      <c r="T635" t="s">
        <v>68</v>
      </c>
      <c r="U635" t="str">
        <f t="shared" si="9"/>
        <v>0</v>
      </c>
      <c r="V635" t="s">
        <v>3870</v>
      </c>
    </row>
    <row r="636" spans="1:22">
      <c r="A636">
        <v>2141176152</v>
      </c>
      <c r="B636" t="s">
        <v>3820</v>
      </c>
      <c r="C636" t="s">
        <v>3848</v>
      </c>
      <c r="D636" t="s">
        <v>3810</v>
      </c>
      <c r="E636" s="153">
        <v>44705</v>
      </c>
      <c r="F636" t="s">
        <v>3811</v>
      </c>
      <c r="G636" t="s">
        <v>3812</v>
      </c>
      <c r="H636">
        <v>3.98</v>
      </c>
      <c r="I636" t="s">
        <v>57</v>
      </c>
      <c r="J636" t="s">
        <v>112</v>
      </c>
      <c r="K636" t="s">
        <v>3833</v>
      </c>
      <c r="L636" t="s">
        <v>3834</v>
      </c>
      <c r="M636" t="s">
        <v>3835</v>
      </c>
      <c r="N636" t="s">
        <v>3836</v>
      </c>
      <c r="O636" t="s">
        <v>3837</v>
      </c>
      <c r="P636" t="s">
        <v>3833</v>
      </c>
      <c r="Q636" t="s">
        <v>3838</v>
      </c>
      <c r="S636">
        <v>0</v>
      </c>
      <c r="T636" t="s">
        <v>68</v>
      </c>
      <c r="U636" t="str">
        <f t="shared" si="9"/>
        <v>0</v>
      </c>
      <c r="V636" t="s">
        <v>3870</v>
      </c>
    </row>
    <row r="637" spans="1:22">
      <c r="A637">
        <v>1099818930</v>
      </c>
      <c r="B637" t="s">
        <v>3820</v>
      </c>
      <c r="C637" t="s">
        <v>3809</v>
      </c>
      <c r="D637" t="s">
        <v>3810</v>
      </c>
      <c r="E637" s="153">
        <v>44315</v>
      </c>
      <c r="F637" t="s">
        <v>3811</v>
      </c>
      <c r="G637" t="s">
        <v>3812</v>
      </c>
      <c r="H637">
        <v>3.78</v>
      </c>
      <c r="I637" t="s">
        <v>57</v>
      </c>
      <c r="J637" t="s">
        <v>112</v>
      </c>
      <c r="K637" t="s">
        <v>3833</v>
      </c>
      <c r="L637" t="s">
        <v>3834</v>
      </c>
      <c r="M637" t="s">
        <v>3835</v>
      </c>
      <c r="N637" t="s">
        <v>3836</v>
      </c>
      <c r="O637" t="s">
        <v>3837</v>
      </c>
      <c r="P637" t="s">
        <v>3833</v>
      </c>
      <c r="Q637" t="s">
        <v>3838</v>
      </c>
      <c r="S637">
        <v>0</v>
      </c>
      <c r="T637">
        <v>1</v>
      </c>
      <c r="U637">
        <f t="shared" si="9"/>
        <v>1</v>
      </c>
      <c r="V637" t="s">
        <v>3503</v>
      </c>
    </row>
    <row r="638" spans="1:22">
      <c r="A638">
        <v>1099144337</v>
      </c>
      <c r="B638" t="s">
        <v>3820</v>
      </c>
      <c r="C638" t="s">
        <v>3809</v>
      </c>
      <c r="D638" t="s">
        <v>3810</v>
      </c>
      <c r="E638" s="153">
        <v>43965</v>
      </c>
      <c r="F638" t="s">
        <v>3811</v>
      </c>
      <c r="G638" t="s">
        <v>3812</v>
      </c>
      <c r="H638">
        <v>3.32</v>
      </c>
      <c r="I638" t="s">
        <v>57</v>
      </c>
      <c r="J638" t="s">
        <v>149</v>
      </c>
      <c r="K638" t="s">
        <v>3833</v>
      </c>
      <c r="L638" t="s">
        <v>3834</v>
      </c>
      <c r="M638" t="s">
        <v>3835</v>
      </c>
      <c r="N638" t="s">
        <v>3836</v>
      </c>
      <c r="O638" t="s">
        <v>3837</v>
      </c>
      <c r="P638" t="s">
        <v>3833</v>
      </c>
      <c r="Q638" t="s">
        <v>3838</v>
      </c>
      <c r="S638">
        <v>0</v>
      </c>
      <c r="T638">
        <v>1</v>
      </c>
      <c r="U638">
        <f t="shared" si="9"/>
        <v>1</v>
      </c>
      <c r="V638" t="s">
        <v>3503</v>
      </c>
    </row>
    <row r="639" spans="1:22">
      <c r="A639">
        <v>1072713884</v>
      </c>
      <c r="B639" t="s">
        <v>3820</v>
      </c>
      <c r="C639" t="s">
        <v>3809</v>
      </c>
      <c r="D639" t="s">
        <v>3810</v>
      </c>
      <c r="E639" s="153">
        <v>43696</v>
      </c>
      <c r="F639" t="s">
        <v>3811</v>
      </c>
      <c r="G639" t="s">
        <v>3812</v>
      </c>
      <c r="H639">
        <v>3.45</v>
      </c>
      <c r="I639" t="s">
        <v>57</v>
      </c>
      <c r="J639" t="s">
        <v>149</v>
      </c>
      <c r="K639" t="s">
        <v>3833</v>
      </c>
      <c r="L639" t="s">
        <v>3834</v>
      </c>
      <c r="M639" t="s">
        <v>3835</v>
      </c>
      <c r="N639" t="s">
        <v>3836</v>
      </c>
      <c r="O639" t="s">
        <v>3837</v>
      </c>
      <c r="P639" t="s">
        <v>3833</v>
      </c>
      <c r="Q639" t="s">
        <v>3838</v>
      </c>
      <c r="S639">
        <v>0</v>
      </c>
      <c r="T639">
        <v>1</v>
      </c>
      <c r="U639">
        <f t="shared" si="9"/>
        <v>1</v>
      </c>
      <c r="V639" t="s">
        <v>3503</v>
      </c>
    </row>
    <row r="640" spans="1:22">
      <c r="A640">
        <v>1068020195</v>
      </c>
      <c r="B640" t="s">
        <v>3820</v>
      </c>
      <c r="C640" t="s">
        <v>3809</v>
      </c>
      <c r="D640" t="s">
        <v>3810</v>
      </c>
      <c r="E640" s="153">
        <v>43639</v>
      </c>
      <c r="F640" t="s">
        <v>3811</v>
      </c>
      <c r="G640" t="s">
        <v>3812</v>
      </c>
      <c r="H640">
        <v>3.66</v>
      </c>
      <c r="I640" t="s">
        <v>57</v>
      </c>
      <c r="J640" t="s">
        <v>112</v>
      </c>
      <c r="K640" t="s">
        <v>3833</v>
      </c>
      <c r="L640" t="s">
        <v>3834</v>
      </c>
      <c r="M640" t="s">
        <v>3835</v>
      </c>
      <c r="N640" t="s">
        <v>3836</v>
      </c>
      <c r="O640" t="s">
        <v>3837</v>
      </c>
      <c r="P640" t="s">
        <v>3833</v>
      </c>
      <c r="Q640" t="s">
        <v>3838</v>
      </c>
      <c r="S640">
        <v>0</v>
      </c>
      <c r="T640">
        <v>0</v>
      </c>
      <c r="U640" t="str">
        <f t="shared" si="9"/>
        <v>0</v>
      </c>
      <c r="V640" t="s">
        <v>3870</v>
      </c>
    </row>
    <row r="641" spans="1:22">
      <c r="A641">
        <v>1132940154</v>
      </c>
      <c r="B641" t="s">
        <v>3820</v>
      </c>
      <c r="C641" t="s">
        <v>3809</v>
      </c>
      <c r="D641" t="s">
        <v>3810</v>
      </c>
      <c r="E641" s="153">
        <v>45071</v>
      </c>
      <c r="F641" t="s">
        <v>3811</v>
      </c>
      <c r="G641" t="s">
        <v>3812</v>
      </c>
      <c r="H641">
        <v>3.33</v>
      </c>
      <c r="I641" t="s">
        <v>57</v>
      </c>
      <c r="J641" t="s">
        <v>149</v>
      </c>
      <c r="K641" t="s">
        <v>3833</v>
      </c>
      <c r="L641" t="s">
        <v>3834</v>
      </c>
      <c r="M641" t="s">
        <v>3835</v>
      </c>
      <c r="N641" t="s">
        <v>3836</v>
      </c>
      <c r="O641" t="s">
        <v>3837</v>
      </c>
      <c r="P641" t="s">
        <v>3833</v>
      </c>
      <c r="Q641" t="s">
        <v>3838</v>
      </c>
      <c r="S641">
        <v>0</v>
      </c>
      <c r="T641">
        <v>0</v>
      </c>
      <c r="U641" t="str">
        <f t="shared" si="9"/>
        <v>0</v>
      </c>
      <c r="V641" t="s">
        <v>3870</v>
      </c>
    </row>
    <row r="642" spans="1:22">
      <c r="A642">
        <v>1091291243</v>
      </c>
      <c r="B642" t="s">
        <v>3820</v>
      </c>
      <c r="C642" t="s">
        <v>3809</v>
      </c>
      <c r="D642" t="s">
        <v>3810</v>
      </c>
      <c r="E642" s="153">
        <v>43825</v>
      </c>
      <c r="F642" t="s">
        <v>3811</v>
      </c>
      <c r="G642" t="s">
        <v>3812</v>
      </c>
      <c r="H642">
        <v>3.55</v>
      </c>
      <c r="I642" t="s">
        <v>57</v>
      </c>
      <c r="J642" t="s">
        <v>112</v>
      </c>
      <c r="K642" t="s">
        <v>3833</v>
      </c>
      <c r="L642" t="s">
        <v>3834</v>
      </c>
      <c r="M642" t="s">
        <v>3835</v>
      </c>
      <c r="N642" t="s">
        <v>3836</v>
      </c>
      <c r="O642" t="s">
        <v>3837</v>
      </c>
      <c r="P642" t="s">
        <v>3833</v>
      </c>
      <c r="Q642" t="s">
        <v>3838</v>
      </c>
      <c r="S642">
        <v>0</v>
      </c>
      <c r="T642">
        <v>1</v>
      </c>
      <c r="U642">
        <f t="shared" ref="U642:U705" si="10">IF(OR(S642=1,T642=1),1,"0")</f>
        <v>1</v>
      </c>
      <c r="V642" t="s">
        <v>3503</v>
      </c>
    </row>
    <row r="643" spans="1:22">
      <c r="A643">
        <v>2198118396</v>
      </c>
      <c r="B643" t="s">
        <v>3820</v>
      </c>
      <c r="C643" t="s">
        <v>3848</v>
      </c>
      <c r="D643" t="s">
        <v>3810</v>
      </c>
      <c r="E643" s="153">
        <v>44315</v>
      </c>
      <c r="F643" t="s">
        <v>3811</v>
      </c>
      <c r="G643" t="s">
        <v>3812</v>
      </c>
      <c r="H643">
        <v>2.85</v>
      </c>
      <c r="I643" t="s">
        <v>57</v>
      </c>
      <c r="J643" t="s">
        <v>149</v>
      </c>
      <c r="K643" t="s">
        <v>3833</v>
      </c>
      <c r="L643" t="s">
        <v>3834</v>
      </c>
      <c r="M643" t="s">
        <v>3835</v>
      </c>
      <c r="N643" t="s">
        <v>3836</v>
      </c>
      <c r="O643" t="s">
        <v>3837</v>
      </c>
      <c r="P643" t="s">
        <v>3833</v>
      </c>
      <c r="Q643" t="s">
        <v>3838</v>
      </c>
      <c r="S643">
        <v>0</v>
      </c>
      <c r="T643">
        <v>0</v>
      </c>
      <c r="U643" t="str">
        <f t="shared" si="10"/>
        <v>0</v>
      </c>
      <c r="V643" t="s">
        <v>3870</v>
      </c>
    </row>
    <row r="644" spans="1:22">
      <c r="A644">
        <v>2171884576</v>
      </c>
      <c r="B644" t="s">
        <v>3820</v>
      </c>
      <c r="C644" t="s">
        <v>3848</v>
      </c>
      <c r="D644" t="s">
        <v>3810</v>
      </c>
      <c r="E644" s="153">
        <v>45071</v>
      </c>
      <c r="F644" t="s">
        <v>3811</v>
      </c>
      <c r="G644" t="s">
        <v>3812</v>
      </c>
      <c r="H644">
        <v>3.9</v>
      </c>
      <c r="I644" t="s">
        <v>57</v>
      </c>
      <c r="J644" t="s">
        <v>112</v>
      </c>
      <c r="K644" t="s">
        <v>3833</v>
      </c>
      <c r="L644" t="s">
        <v>3834</v>
      </c>
      <c r="M644" t="s">
        <v>3835</v>
      </c>
      <c r="N644" t="s">
        <v>3836</v>
      </c>
      <c r="O644" t="s">
        <v>3837</v>
      </c>
      <c r="P644" t="s">
        <v>3833</v>
      </c>
      <c r="Q644" t="s">
        <v>3838</v>
      </c>
      <c r="S644">
        <v>0</v>
      </c>
      <c r="T644">
        <v>0</v>
      </c>
      <c r="U644" t="str">
        <f t="shared" si="10"/>
        <v>0</v>
      </c>
      <c r="V644" t="s">
        <v>3870</v>
      </c>
    </row>
    <row r="645" spans="1:22">
      <c r="A645">
        <v>1104426745</v>
      </c>
      <c r="B645" t="s">
        <v>3820</v>
      </c>
      <c r="C645" t="s">
        <v>3809</v>
      </c>
      <c r="D645" t="s">
        <v>3810</v>
      </c>
      <c r="E645" s="153">
        <v>44705</v>
      </c>
      <c r="F645" t="s">
        <v>3811</v>
      </c>
      <c r="G645" t="s">
        <v>3812</v>
      </c>
      <c r="H645">
        <v>3.78</v>
      </c>
      <c r="I645" t="s">
        <v>57</v>
      </c>
      <c r="J645" t="s">
        <v>112</v>
      </c>
      <c r="K645" t="s">
        <v>3833</v>
      </c>
      <c r="L645" t="s">
        <v>3834</v>
      </c>
      <c r="M645" t="s">
        <v>3835</v>
      </c>
      <c r="N645" t="s">
        <v>3836</v>
      </c>
      <c r="O645" t="s">
        <v>3837</v>
      </c>
      <c r="P645" t="s">
        <v>3833</v>
      </c>
      <c r="Q645" t="s">
        <v>3838</v>
      </c>
      <c r="S645">
        <v>0</v>
      </c>
      <c r="T645" t="s">
        <v>68</v>
      </c>
      <c r="U645" t="str">
        <f t="shared" si="10"/>
        <v>0</v>
      </c>
      <c r="V645" t="s">
        <v>3870</v>
      </c>
    </row>
    <row r="646" spans="1:22">
      <c r="A646">
        <v>1090387729</v>
      </c>
      <c r="B646" t="s">
        <v>3820</v>
      </c>
      <c r="C646" t="s">
        <v>3809</v>
      </c>
      <c r="D646" t="s">
        <v>3810</v>
      </c>
      <c r="E646" s="153">
        <v>43696</v>
      </c>
      <c r="F646" t="s">
        <v>3811</v>
      </c>
      <c r="G646" t="s">
        <v>3812</v>
      </c>
      <c r="H646">
        <v>3.6</v>
      </c>
      <c r="I646" t="s">
        <v>57</v>
      </c>
      <c r="J646" t="s">
        <v>112</v>
      </c>
      <c r="K646" t="s">
        <v>3833</v>
      </c>
      <c r="L646" t="s">
        <v>3834</v>
      </c>
      <c r="M646" t="s">
        <v>3835</v>
      </c>
      <c r="N646" t="s">
        <v>3836</v>
      </c>
      <c r="O646" t="s">
        <v>3837</v>
      </c>
      <c r="P646" t="s">
        <v>3833</v>
      </c>
      <c r="Q646" t="s">
        <v>3838</v>
      </c>
      <c r="S646">
        <v>0</v>
      </c>
      <c r="T646">
        <v>0</v>
      </c>
      <c r="U646" t="str">
        <f t="shared" si="10"/>
        <v>0</v>
      </c>
      <c r="V646" t="s">
        <v>3870</v>
      </c>
    </row>
    <row r="647" spans="1:22">
      <c r="A647">
        <v>1115009407</v>
      </c>
      <c r="B647" t="s">
        <v>3820</v>
      </c>
      <c r="C647" t="s">
        <v>3809</v>
      </c>
      <c r="D647" t="s">
        <v>3810</v>
      </c>
      <c r="E647" s="153">
        <v>43696</v>
      </c>
      <c r="F647" t="s">
        <v>3811</v>
      </c>
      <c r="G647" t="s">
        <v>3812</v>
      </c>
      <c r="H647">
        <v>3.6</v>
      </c>
      <c r="I647" t="s">
        <v>57</v>
      </c>
      <c r="J647" t="s">
        <v>112</v>
      </c>
      <c r="K647" t="s">
        <v>3833</v>
      </c>
      <c r="L647" t="s">
        <v>3834</v>
      </c>
      <c r="M647" t="s">
        <v>3835</v>
      </c>
      <c r="N647" t="s">
        <v>3836</v>
      </c>
      <c r="O647" t="s">
        <v>3837</v>
      </c>
      <c r="P647" t="s">
        <v>3833</v>
      </c>
      <c r="Q647" t="s">
        <v>3838</v>
      </c>
      <c r="S647">
        <v>0</v>
      </c>
      <c r="T647">
        <v>1</v>
      </c>
      <c r="U647">
        <f t="shared" si="10"/>
        <v>1</v>
      </c>
      <c r="V647" t="s">
        <v>3503</v>
      </c>
    </row>
    <row r="648" spans="1:22">
      <c r="A648">
        <v>1099962266</v>
      </c>
      <c r="B648" t="s">
        <v>3820</v>
      </c>
      <c r="C648" t="s">
        <v>3809</v>
      </c>
      <c r="D648" t="s">
        <v>3810</v>
      </c>
      <c r="E648" s="153">
        <v>45071</v>
      </c>
      <c r="F648" t="s">
        <v>3811</v>
      </c>
      <c r="G648" t="s">
        <v>3812</v>
      </c>
      <c r="H648">
        <v>3.1</v>
      </c>
      <c r="I648" t="s">
        <v>57</v>
      </c>
      <c r="J648" t="s">
        <v>149</v>
      </c>
      <c r="K648" t="s">
        <v>3833</v>
      </c>
      <c r="L648" t="s">
        <v>3834</v>
      </c>
      <c r="M648" t="s">
        <v>3835</v>
      </c>
      <c r="N648" t="s">
        <v>3836</v>
      </c>
      <c r="O648" t="s">
        <v>3837</v>
      </c>
      <c r="P648" t="s">
        <v>3833</v>
      </c>
      <c r="Q648" t="s">
        <v>3838</v>
      </c>
      <c r="S648">
        <v>0</v>
      </c>
      <c r="T648" t="s">
        <v>68</v>
      </c>
      <c r="U648" t="str">
        <f t="shared" si="10"/>
        <v>0</v>
      </c>
      <c r="V648" t="s">
        <v>3870</v>
      </c>
    </row>
    <row r="649" spans="1:22">
      <c r="A649">
        <v>1095741433</v>
      </c>
      <c r="B649" t="s">
        <v>3820</v>
      </c>
      <c r="C649" t="s">
        <v>3809</v>
      </c>
      <c r="D649" t="s">
        <v>3810</v>
      </c>
      <c r="E649" s="153">
        <v>44705</v>
      </c>
      <c r="F649" t="s">
        <v>3811</v>
      </c>
      <c r="G649" t="s">
        <v>3812</v>
      </c>
      <c r="H649">
        <v>3.74</v>
      </c>
      <c r="I649" t="s">
        <v>57</v>
      </c>
      <c r="J649" t="s">
        <v>112</v>
      </c>
      <c r="K649" t="s">
        <v>3833</v>
      </c>
      <c r="L649" t="s">
        <v>3834</v>
      </c>
      <c r="M649" t="s">
        <v>3835</v>
      </c>
      <c r="N649" t="s">
        <v>3836</v>
      </c>
      <c r="O649" t="s">
        <v>3837</v>
      </c>
      <c r="P649" t="s">
        <v>3833</v>
      </c>
      <c r="Q649" t="s">
        <v>3838</v>
      </c>
      <c r="S649">
        <v>0</v>
      </c>
      <c r="T649">
        <v>1</v>
      </c>
      <c r="U649">
        <f t="shared" si="10"/>
        <v>1</v>
      </c>
      <c r="V649" t="s">
        <v>3503</v>
      </c>
    </row>
    <row r="650" spans="1:22">
      <c r="A650">
        <v>1094303649</v>
      </c>
      <c r="B650" t="s">
        <v>3820</v>
      </c>
      <c r="C650" t="s">
        <v>3809</v>
      </c>
      <c r="D650" t="s">
        <v>3810</v>
      </c>
      <c r="E650" s="153">
        <v>45071</v>
      </c>
      <c r="F650" t="s">
        <v>3811</v>
      </c>
      <c r="G650" t="s">
        <v>3812</v>
      </c>
      <c r="H650">
        <v>2.93</v>
      </c>
      <c r="I650" t="s">
        <v>57</v>
      </c>
      <c r="J650" t="s">
        <v>149</v>
      </c>
      <c r="K650" t="s">
        <v>3833</v>
      </c>
      <c r="L650" t="s">
        <v>3834</v>
      </c>
      <c r="M650" t="s">
        <v>3835</v>
      </c>
      <c r="N650" t="s">
        <v>3836</v>
      </c>
      <c r="O650" t="s">
        <v>3837</v>
      </c>
      <c r="P650" t="s">
        <v>3833</v>
      </c>
      <c r="Q650" t="s">
        <v>3838</v>
      </c>
      <c r="S650">
        <v>0</v>
      </c>
      <c r="T650" t="s">
        <v>68</v>
      </c>
      <c r="U650" t="str">
        <f t="shared" si="10"/>
        <v>0</v>
      </c>
      <c r="V650" t="s">
        <v>3870</v>
      </c>
    </row>
    <row r="651" spans="1:22">
      <c r="A651">
        <v>1090223239</v>
      </c>
      <c r="B651" t="s">
        <v>3820</v>
      </c>
      <c r="C651" t="s">
        <v>3809</v>
      </c>
      <c r="D651" t="s">
        <v>3810</v>
      </c>
      <c r="E651" s="153">
        <v>43639</v>
      </c>
      <c r="F651" t="s">
        <v>3811</v>
      </c>
      <c r="G651" t="s">
        <v>3812</v>
      </c>
      <c r="H651">
        <v>3.74</v>
      </c>
      <c r="I651" t="s">
        <v>57</v>
      </c>
      <c r="J651" t="s">
        <v>112</v>
      </c>
      <c r="K651" t="s">
        <v>3833</v>
      </c>
      <c r="L651" t="s">
        <v>3834</v>
      </c>
      <c r="M651" t="s">
        <v>3835</v>
      </c>
      <c r="N651" t="s">
        <v>3836</v>
      </c>
      <c r="O651" t="s">
        <v>3837</v>
      </c>
      <c r="P651" t="s">
        <v>3833</v>
      </c>
      <c r="Q651" t="s">
        <v>3838</v>
      </c>
      <c r="S651">
        <v>0</v>
      </c>
      <c r="T651">
        <v>1</v>
      </c>
      <c r="U651">
        <f t="shared" si="10"/>
        <v>1</v>
      </c>
      <c r="V651" t="s">
        <v>3503</v>
      </c>
    </row>
    <row r="652" spans="1:22">
      <c r="A652">
        <v>1089980997</v>
      </c>
      <c r="B652" t="s">
        <v>3820</v>
      </c>
      <c r="C652" t="s">
        <v>3809</v>
      </c>
      <c r="D652" t="s">
        <v>3810</v>
      </c>
      <c r="E652" s="153">
        <v>43639</v>
      </c>
      <c r="F652" t="s">
        <v>3811</v>
      </c>
      <c r="G652" t="s">
        <v>3812</v>
      </c>
      <c r="H652">
        <v>3.98</v>
      </c>
      <c r="I652" t="s">
        <v>57</v>
      </c>
      <c r="J652" t="s">
        <v>112</v>
      </c>
      <c r="K652" t="s">
        <v>3833</v>
      </c>
      <c r="L652" t="s">
        <v>3834</v>
      </c>
      <c r="M652" t="s">
        <v>3835</v>
      </c>
      <c r="N652" t="s">
        <v>3836</v>
      </c>
      <c r="O652" t="s">
        <v>3837</v>
      </c>
      <c r="P652" t="s">
        <v>3833</v>
      </c>
      <c r="Q652" t="s">
        <v>3838</v>
      </c>
      <c r="S652">
        <v>0</v>
      </c>
      <c r="T652">
        <v>1</v>
      </c>
      <c r="U652">
        <f t="shared" si="10"/>
        <v>1</v>
      </c>
      <c r="V652" t="s">
        <v>3503</v>
      </c>
    </row>
    <row r="653" spans="1:22">
      <c r="A653">
        <v>1106506627</v>
      </c>
      <c r="B653" t="s">
        <v>3820</v>
      </c>
      <c r="C653" t="s">
        <v>3809</v>
      </c>
      <c r="D653" t="s">
        <v>3810</v>
      </c>
      <c r="E653" s="153">
        <v>45153</v>
      </c>
      <c r="F653" t="s">
        <v>3811</v>
      </c>
      <c r="G653" t="s">
        <v>3812</v>
      </c>
      <c r="H653">
        <v>3.29</v>
      </c>
      <c r="I653" t="s">
        <v>57</v>
      </c>
      <c r="J653" t="s">
        <v>149</v>
      </c>
      <c r="K653" t="s">
        <v>3833</v>
      </c>
      <c r="L653" t="s">
        <v>3834</v>
      </c>
      <c r="M653" t="s">
        <v>3835</v>
      </c>
      <c r="N653" t="s">
        <v>3836</v>
      </c>
      <c r="O653" t="s">
        <v>3837</v>
      </c>
      <c r="P653" t="s">
        <v>3833</v>
      </c>
      <c r="Q653" t="s">
        <v>3838</v>
      </c>
      <c r="S653">
        <v>0</v>
      </c>
      <c r="T653" t="s">
        <v>68</v>
      </c>
      <c r="U653" t="str">
        <f t="shared" si="10"/>
        <v>0</v>
      </c>
      <c r="V653" t="s">
        <v>3870</v>
      </c>
    </row>
    <row r="654" spans="1:22">
      <c r="A654">
        <v>2117220034</v>
      </c>
      <c r="B654" t="s">
        <v>3820</v>
      </c>
      <c r="C654" t="s">
        <v>3848</v>
      </c>
      <c r="D654" t="s">
        <v>3810</v>
      </c>
      <c r="E654" s="153">
        <v>43696</v>
      </c>
      <c r="F654" t="s">
        <v>3811</v>
      </c>
      <c r="G654" t="s">
        <v>3812</v>
      </c>
      <c r="H654">
        <v>3.54</v>
      </c>
      <c r="I654" t="s">
        <v>57</v>
      </c>
      <c r="J654" t="s">
        <v>112</v>
      </c>
      <c r="K654" t="s">
        <v>3833</v>
      </c>
      <c r="L654" t="s">
        <v>3834</v>
      </c>
      <c r="M654" t="s">
        <v>3835</v>
      </c>
      <c r="N654" t="s">
        <v>3836</v>
      </c>
      <c r="O654" t="s">
        <v>3837</v>
      </c>
      <c r="P654" t="s">
        <v>3833</v>
      </c>
      <c r="Q654" t="s">
        <v>3838</v>
      </c>
      <c r="S654">
        <v>0</v>
      </c>
      <c r="T654">
        <v>0</v>
      </c>
      <c r="U654" t="str">
        <f t="shared" si="10"/>
        <v>0</v>
      </c>
      <c r="V654" t="s">
        <v>3870</v>
      </c>
    </row>
    <row r="655" spans="1:22">
      <c r="A655">
        <v>1083906139</v>
      </c>
      <c r="B655" t="s">
        <v>3820</v>
      </c>
      <c r="C655" t="s">
        <v>3809</v>
      </c>
      <c r="D655" t="s">
        <v>3810</v>
      </c>
      <c r="E655" s="153">
        <v>43639</v>
      </c>
      <c r="F655" t="s">
        <v>3811</v>
      </c>
      <c r="G655" t="s">
        <v>3812</v>
      </c>
      <c r="H655">
        <v>3.5</v>
      </c>
      <c r="I655" t="s">
        <v>57</v>
      </c>
      <c r="J655" t="s">
        <v>112</v>
      </c>
      <c r="K655" t="s">
        <v>3833</v>
      </c>
      <c r="L655" t="s">
        <v>3834</v>
      </c>
      <c r="M655" t="s">
        <v>3835</v>
      </c>
      <c r="N655" t="s">
        <v>3836</v>
      </c>
      <c r="O655" t="s">
        <v>3837</v>
      </c>
      <c r="P655" t="s">
        <v>3833</v>
      </c>
      <c r="Q655" t="s">
        <v>3838</v>
      </c>
      <c r="S655">
        <v>0</v>
      </c>
      <c r="T655">
        <v>1</v>
      </c>
      <c r="U655">
        <f t="shared" si="10"/>
        <v>1</v>
      </c>
      <c r="V655" t="s">
        <v>3503</v>
      </c>
    </row>
    <row r="656" spans="1:22">
      <c r="A656">
        <v>2130458462</v>
      </c>
      <c r="B656" t="s">
        <v>3820</v>
      </c>
      <c r="C656" t="s">
        <v>3848</v>
      </c>
      <c r="D656" t="s">
        <v>3810</v>
      </c>
      <c r="E656" s="153">
        <v>44315</v>
      </c>
      <c r="F656" t="s">
        <v>3811</v>
      </c>
      <c r="G656" t="s">
        <v>3812</v>
      </c>
      <c r="H656">
        <v>2.76</v>
      </c>
      <c r="I656" t="s">
        <v>57</v>
      </c>
      <c r="J656" t="s">
        <v>149</v>
      </c>
      <c r="K656" t="s">
        <v>3833</v>
      </c>
      <c r="L656" t="s">
        <v>3834</v>
      </c>
      <c r="M656" t="s">
        <v>3835</v>
      </c>
      <c r="N656" t="s">
        <v>3836</v>
      </c>
      <c r="O656" t="s">
        <v>3837</v>
      </c>
      <c r="P656" t="s">
        <v>3833</v>
      </c>
      <c r="Q656" t="s">
        <v>3838</v>
      </c>
      <c r="S656">
        <v>0</v>
      </c>
      <c r="T656">
        <v>1</v>
      </c>
      <c r="U656">
        <f t="shared" si="10"/>
        <v>1</v>
      </c>
      <c r="V656" t="s">
        <v>3503</v>
      </c>
    </row>
    <row r="657" spans="1:22">
      <c r="A657">
        <v>1113517625</v>
      </c>
      <c r="B657" t="s">
        <v>3820</v>
      </c>
      <c r="C657" t="s">
        <v>3809</v>
      </c>
      <c r="D657" t="s">
        <v>3810</v>
      </c>
      <c r="E657" s="153">
        <v>45153</v>
      </c>
      <c r="F657" t="s">
        <v>3811</v>
      </c>
      <c r="G657" t="s">
        <v>3812</v>
      </c>
      <c r="H657">
        <v>3.66</v>
      </c>
      <c r="I657" t="s">
        <v>57</v>
      </c>
      <c r="J657" t="s">
        <v>112</v>
      </c>
      <c r="K657" t="s">
        <v>3833</v>
      </c>
      <c r="L657" t="s">
        <v>3834</v>
      </c>
      <c r="M657" t="s">
        <v>3835</v>
      </c>
      <c r="N657" t="s">
        <v>3836</v>
      </c>
      <c r="O657" t="s">
        <v>3837</v>
      </c>
      <c r="P657" t="s">
        <v>3833</v>
      </c>
      <c r="Q657" t="s">
        <v>3838</v>
      </c>
      <c r="S657">
        <v>0</v>
      </c>
      <c r="T657">
        <v>0</v>
      </c>
      <c r="U657" t="str">
        <f t="shared" si="10"/>
        <v>0</v>
      </c>
      <c r="V657" t="s">
        <v>3870</v>
      </c>
    </row>
    <row r="658" spans="1:22">
      <c r="A658">
        <v>2125240990</v>
      </c>
      <c r="B658" t="s">
        <v>3820</v>
      </c>
      <c r="C658" t="s">
        <v>3848</v>
      </c>
      <c r="D658" t="s">
        <v>3810</v>
      </c>
      <c r="E658" s="153">
        <v>43965</v>
      </c>
      <c r="F658" t="s">
        <v>3811</v>
      </c>
      <c r="G658" t="s">
        <v>3812</v>
      </c>
      <c r="H658">
        <v>3.78</v>
      </c>
      <c r="I658" t="s">
        <v>57</v>
      </c>
      <c r="J658" t="s">
        <v>112</v>
      </c>
      <c r="K658" t="s">
        <v>3833</v>
      </c>
      <c r="L658" t="s">
        <v>3834</v>
      </c>
      <c r="M658" t="s">
        <v>3835</v>
      </c>
      <c r="N658" t="s">
        <v>3836</v>
      </c>
      <c r="O658" t="s">
        <v>3837</v>
      </c>
      <c r="P658" t="s">
        <v>3833</v>
      </c>
      <c r="Q658" t="s">
        <v>3838</v>
      </c>
      <c r="S658">
        <v>0</v>
      </c>
      <c r="T658">
        <v>1</v>
      </c>
      <c r="U658">
        <f t="shared" si="10"/>
        <v>1</v>
      </c>
      <c r="V658" t="s">
        <v>3503</v>
      </c>
    </row>
    <row r="659" spans="1:22">
      <c r="A659">
        <v>1091204436</v>
      </c>
      <c r="B659" t="s">
        <v>3820</v>
      </c>
      <c r="C659" t="s">
        <v>3809</v>
      </c>
      <c r="D659" t="s">
        <v>3810</v>
      </c>
      <c r="E659" s="153">
        <v>43696</v>
      </c>
      <c r="F659" t="s">
        <v>3811</v>
      </c>
      <c r="G659" t="s">
        <v>3812</v>
      </c>
      <c r="H659">
        <v>3.22</v>
      </c>
      <c r="I659" t="s">
        <v>57</v>
      </c>
      <c r="J659" t="s">
        <v>149</v>
      </c>
      <c r="K659" t="s">
        <v>3833</v>
      </c>
      <c r="L659" t="s">
        <v>3834</v>
      </c>
      <c r="M659" t="s">
        <v>3835</v>
      </c>
      <c r="N659" t="s">
        <v>3836</v>
      </c>
      <c r="O659" t="s">
        <v>3837</v>
      </c>
      <c r="P659" t="s">
        <v>3833</v>
      </c>
      <c r="Q659" t="s">
        <v>3838</v>
      </c>
      <c r="S659">
        <v>0</v>
      </c>
      <c r="T659">
        <v>0</v>
      </c>
      <c r="U659" t="str">
        <f t="shared" si="10"/>
        <v>0</v>
      </c>
      <c r="V659" t="s">
        <v>3870</v>
      </c>
    </row>
    <row r="660" spans="1:22">
      <c r="A660">
        <v>1089850174</v>
      </c>
      <c r="B660" t="s">
        <v>3820</v>
      </c>
      <c r="C660" t="s">
        <v>3809</v>
      </c>
      <c r="D660" t="s">
        <v>3810</v>
      </c>
      <c r="E660" s="153">
        <v>43825</v>
      </c>
      <c r="F660" t="s">
        <v>3811</v>
      </c>
      <c r="G660" t="s">
        <v>3812</v>
      </c>
      <c r="H660">
        <v>2.54</v>
      </c>
      <c r="I660" t="s">
        <v>57</v>
      </c>
      <c r="J660" t="s">
        <v>62</v>
      </c>
      <c r="K660" t="s">
        <v>3833</v>
      </c>
      <c r="L660" t="s">
        <v>3834</v>
      </c>
      <c r="M660" t="s">
        <v>3835</v>
      </c>
      <c r="N660" t="s">
        <v>3836</v>
      </c>
      <c r="O660" t="s">
        <v>3837</v>
      </c>
      <c r="P660" t="s">
        <v>3833</v>
      </c>
      <c r="Q660" t="s">
        <v>3838</v>
      </c>
      <c r="S660">
        <v>0</v>
      </c>
      <c r="T660">
        <v>1</v>
      </c>
      <c r="U660">
        <f t="shared" si="10"/>
        <v>1</v>
      </c>
      <c r="V660" t="s">
        <v>3503</v>
      </c>
    </row>
    <row r="661" spans="1:22">
      <c r="A661">
        <v>2275482418</v>
      </c>
      <c r="B661" t="s">
        <v>3820</v>
      </c>
      <c r="C661" t="s">
        <v>3848</v>
      </c>
      <c r="D661" t="s">
        <v>3810</v>
      </c>
      <c r="E661" s="153">
        <v>45071</v>
      </c>
      <c r="F661" t="s">
        <v>3811</v>
      </c>
      <c r="G661" t="s">
        <v>3812</v>
      </c>
      <c r="H661">
        <v>3.85</v>
      </c>
      <c r="I661" t="s">
        <v>57</v>
      </c>
      <c r="J661" t="s">
        <v>112</v>
      </c>
      <c r="K661" t="s">
        <v>3833</v>
      </c>
      <c r="L661" t="s">
        <v>3834</v>
      </c>
      <c r="M661" t="s">
        <v>3835</v>
      </c>
      <c r="N661" t="s">
        <v>3836</v>
      </c>
      <c r="O661" t="s">
        <v>3837</v>
      </c>
      <c r="P661" t="s">
        <v>3833</v>
      </c>
      <c r="Q661" t="s">
        <v>3838</v>
      </c>
      <c r="S661">
        <v>0</v>
      </c>
      <c r="T661" t="s">
        <v>68</v>
      </c>
      <c r="U661" t="str">
        <f t="shared" si="10"/>
        <v>0</v>
      </c>
      <c r="V661" t="s">
        <v>3870</v>
      </c>
    </row>
    <row r="662" spans="1:22">
      <c r="A662">
        <v>2144891906</v>
      </c>
      <c r="B662" t="s">
        <v>3820</v>
      </c>
      <c r="C662" t="s">
        <v>3848</v>
      </c>
      <c r="D662" t="s">
        <v>3810</v>
      </c>
      <c r="E662" s="153">
        <v>44063</v>
      </c>
      <c r="F662" t="s">
        <v>3811</v>
      </c>
      <c r="G662" t="s">
        <v>3812</v>
      </c>
      <c r="H662">
        <v>2.96</v>
      </c>
      <c r="I662" t="s">
        <v>57</v>
      </c>
      <c r="J662" t="s">
        <v>149</v>
      </c>
      <c r="K662" t="s">
        <v>3833</v>
      </c>
      <c r="L662" t="s">
        <v>3834</v>
      </c>
      <c r="M662" t="s">
        <v>3835</v>
      </c>
      <c r="N662" t="s">
        <v>3836</v>
      </c>
      <c r="O662" t="s">
        <v>3837</v>
      </c>
      <c r="P662" t="s">
        <v>3833</v>
      </c>
      <c r="Q662" t="s">
        <v>3838</v>
      </c>
      <c r="S662">
        <v>0</v>
      </c>
      <c r="T662">
        <v>1</v>
      </c>
      <c r="U662">
        <f t="shared" si="10"/>
        <v>1</v>
      </c>
      <c r="V662" t="s">
        <v>3503</v>
      </c>
    </row>
    <row r="663" spans="1:22">
      <c r="A663">
        <v>2182706214</v>
      </c>
      <c r="B663" t="s">
        <v>3820</v>
      </c>
      <c r="C663" t="s">
        <v>3848</v>
      </c>
      <c r="D663" t="s">
        <v>3810</v>
      </c>
      <c r="E663" s="153">
        <v>45071</v>
      </c>
      <c r="F663" t="s">
        <v>3811</v>
      </c>
      <c r="G663" t="s">
        <v>3812</v>
      </c>
      <c r="H663">
        <v>3.89</v>
      </c>
      <c r="I663" t="s">
        <v>57</v>
      </c>
      <c r="J663" t="s">
        <v>112</v>
      </c>
      <c r="K663" t="s">
        <v>3833</v>
      </c>
      <c r="L663" t="s">
        <v>3834</v>
      </c>
      <c r="M663" t="s">
        <v>3835</v>
      </c>
      <c r="N663" t="s">
        <v>3836</v>
      </c>
      <c r="O663" t="s">
        <v>3837</v>
      </c>
      <c r="P663" t="s">
        <v>3833</v>
      </c>
      <c r="Q663" t="s">
        <v>3838</v>
      </c>
      <c r="S663">
        <v>0</v>
      </c>
      <c r="T663" t="s">
        <v>68</v>
      </c>
      <c r="U663" t="str">
        <f t="shared" si="10"/>
        <v>0</v>
      </c>
      <c r="V663" t="s">
        <v>3870</v>
      </c>
    </row>
    <row r="664" spans="1:22">
      <c r="A664">
        <v>1101274098</v>
      </c>
      <c r="B664" t="s">
        <v>3820</v>
      </c>
      <c r="C664" t="s">
        <v>3809</v>
      </c>
      <c r="D664" t="s">
        <v>3810</v>
      </c>
      <c r="E664" s="153">
        <v>43965</v>
      </c>
      <c r="F664" t="s">
        <v>3811</v>
      </c>
      <c r="G664" t="s">
        <v>3812</v>
      </c>
      <c r="H664">
        <v>3.16</v>
      </c>
      <c r="I664" t="s">
        <v>57</v>
      </c>
      <c r="J664" t="s">
        <v>149</v>
      </c>
      <c r="K664" t="s">
        <v>3833</v>
      </c>
      <c r="L664" t="s">
        <v>3834</v>
      </c>
      <c r="M664" t="s">
        <v>3835</v>
      </c>
      <c r="N664" t="s">
        <v>3836</v>
      </c>
      <c r="O664" t="s">
        <v>3837</v>
      </c>
      <c r="P664" t="s">
        <v>3833</v>
      </c>
      <c r="Q664" t="s">
        <v>3838</v>
      </c>
      <c r="S664">
        <v>0</v>
      </c>
      <c r="T664">
        <v>1</v>
      </c>
      <c r="U664">
        <f t="shared" si="10"/>
        <v>1</v>
      </c>
      <c r="V664" t="s">
        <v>3503</v>
      </c>
    </row>
    <row r="665" spans="1:22">
      <c r="A665">
        <v>2155559418</v>
      </c>
      <c r="B665" t="s">
        <v>3820</v>
      </c>
      <c r="C665" t="s">
        <v>3848</v>
      </c>
      <c r="D665" t="s">
        <v>3810</v>
      </c>
      <c r="E665" s="153">
        <v>44315</v>
      </c>
      <c r="F665" t="s">
        <v>3811</v>
      </c>
      <c r="G665" t="s">
        <v>3812</v>
      </c>
      <c r="H665">
        <v>3.97</v>
      </c>
      <c r="I665" t="s">
        <v>57</v>
      </c>
      <c r="J665" t="s">
        <v>112</v>
      </c>
      <c r="K665" t="s">
        <v>3833</v>
      </c>
      <c r="L665" t="s">
        <v>3834</v>
      </c>
      <c r="M665" t="s">
        <v>3835</v>
      </c>
      <c r="N665" t="s">
        <v>3836</v>
      </c>
      <c r="O665" t="s">
        <v>3837</v>
      </c>
      <c r="P665" t="s">
        <v>3833</v>
      </c>
      <c r="Q665" t="s">
        <v>3838</v>
      </c>
      <c r="S665">
        <v>0</v>
      </c>
      <c r="T665" t="s">
        <v>68</v>
      </c>
      <c r="U665" t="str">
        <f t="shared" si="10"/>
        <v>0</v>
      </c>
      <c r="V665" t="s">
        <v>3870</v>
      </c>
    </row>
    <row r="666" spans="1:22">
      <c r="A666">
        <v>1099998906</v>
      </c>
      <c r="B666" t="s">
        <v>3820</v>
      </c>
      <c r="C666" t="s">
        <v>3809</v>
      </c>
      <c r="D666" t="s">
        <v>3810</v>
      </c>
      <c r="E666" s="153">
        <v>44789</v>
      </c>
      <c r="F666" t="s">
        <v>3811</v>
      </c>
      <c r="G666" t="s">
        <v>3812</v>
      </c>
      <c r="H666">
        <v>3.91</v>
      </c>
      <c r="I666" t="s">
        <v>57</v>
      </c>
      <c r="J666" t="s">
        <v>112</v>
      </c>
      <c r="K666" t="s">
        <v>3833</v>
      </c>
      <c r="L666" t="s">
        <v>3834</v>
      </c>
      <c r="M666" t="s">
        <v>3835</v>
      </c>
      <c r="N666" t="s">
        <v>3836</v>
      </c>
      <c r="O666" t="s">
        <v>3837</v>
      </c>
      <c r="P666" t="s">
        <v>3833</v>
      </c>
      <c r="Q666" t="s">
        <v>3838</v>
      </c>
      <c r="S666">
        <v>0</v>
      </c>
      <c r="T666" t="s">
        <v>68</v>
      </c>
      <c r="U666" t="str">
        <f t="shared" si="10"/>
        <v>0</v>
      </c>
      <c r="V666" t="s">
        <v>3870</v>
      </c>
    </row>
    <row r="667" spans="1:22">
      <c r="A667">
        <v>1073930354</v>
      </c>
      <c r="B667" t="s">
        <v>3820</v>
      </c>
      <c r="C667" t="s">
        <v>3809</v>
      </c>
      <c r="D667" t="s">
        <v>3810</v>
      </c>
      <c r="E667" s="153">
        <v>43825</v>
      </c>
      <c r="F667" t="s">
        <v>3811</v>
      </c>
      <c r="G667" t="s">
        <v>3812</v>
      </c>
      <c r="H667">
        <v>3.17</v>
      </c>
      <c r="I667" t="s">
        <v>57</v>
      </c>
      <c r="J667" t="s">
        <v>149</v>
      </c>
      <c r="K667" t="s">
        <v>3833</v>
      </c>
      <c r="L667" t="s">
        <v>3834</v>
      </c>
      <c r="M667" t="s">
        <v>3835</v>
      </c>
      <c r="N667" t="s">
        <v>3836</v>
      </c>
      <c r="O667" t="s">
        <v>3837</v>
      </c>
      <c r="P667" t="s">
        <v>3833</v>
      </c>
      <c r="Q667" t="s">
        <v>3838</v>
      </c>
      <c r="S667">
        <v>0</v>
      </c>
      <c r="T667">
        <v>1</v>
      </c>
      <c r="U667">
        <f t="shared" si="10"/>
        <v>1</v>
      </c>
      <c r="V667" t="s">
        <v>3503</v>
      </c>
    </row>
    <row r="668" spans="1:22">
      <c r="A668">
        <v>2111006017</v>
      </c>
      <c r="B668" t="s">
        <v>3820</v>
      </c>
      <c r="C668" t="s">
        <v>3848</v>
      </c>
      <c r="D668" t="s">
        <v>3810</v>
      </c>
      <c r="E668" s="153">
        <v>43965</v>
      </c>
      <c r="F668" t="s">
        <v>3811</v>
      </c>
      <c r="G668" t="s">
        <v>3812</v>
      </c>
      <c r="H668">
        <v>3.79</v>
      </c>
      <c r="I668" t="s">
        <v>57</v>
      </c>
      <c r="J668" t="s">
        <v>112</v>
      </c>
      <c r="K668" t="s">
        <v>3833</v>
      </c>
      <c r="L668" t="s">
        <v>3834</v>
      </c>
      <c r="M668" t="s">
        <v>3835</v>
      </c>
      <c r="N668" t="s">
        <v>3836</v>
      </c>
      <c r="O668" t="s">
        <v>3837</v>
      </c>
      <c r="P668" t="s">
        <v>3833</v>
      </c>
      <c r="Q668" t="s">
        <v>3838</v>
      </c>
      <c r="S668">
        <v>0</v>
      </c>
      <c r="T668" t="s">
        <v>68</v>
      </c>
      <c r="U668" t="str">
        <f t="shared" si="10"/>
        <v>0</v>
      </c>
      <c r="V668" t="s">
        <v>3870</v>
      </c>
    </row>
    <row r="669" spans="1:22">
      <c r="A669">
        <v>2159979265</v>
      </c>
      <c r="B669" t="s">
        <v>3820</v>
      </c>
      <c r="C669" t="s">
        <v>3848</v>
      </c>
      <c r="D669" t="s">
        <v>3810</v>
      </c>
      <c r="E669" s="153">
        <v>45071</v>
      </c>
      <c r="F669" t="s">
        <v>3811</v>
      </c>
      <c r="G669" t="s">
        <v>3812</v>
      </c>
      <c r="H669">
        <v>3.53</v>
      </c>
      <c r="I669" t="s">
        <v>57</v>
      </c>
      <c r="J669" t="s">
        <v>112</v>
      </c>
      <c r="K669" t="s">
        <v>3833</v>
      </c>
      <c r="L669" t="s">
        <v>3834</v>
      </c>
      <c r="M669" t="s">
        <v>3835</v>
      </c>
      <c r="N669" t="s">
        <v>3836</v>
      </c>
      <c r="O669" t="s">
        <v>3837</v>
      </c>
      <c r="P669" t="s">
        <v>3833</v>
      </c>
      <c r="Q669" t="s">
        <v>3838</v>
      </c>
      <c r="S669">
        <v>0</v>
      </c>
      <c r="T669">
        <v>0</v>
      </c>
      <c r="U669" t="str">
        <f t="shared" si="10"/>
        <v>0</v>
      </c>
      <c r="V669" t="s">
        <v>3870</v>
      </c>
    </row>
    <row r="670" spans="1:22">
      <c r="A670">
        <v>1099527390</v>
      </c>
      <c r="B670" t="s">
        <v>3820</v>
      </c>
      <c r="C670" t="s">
        <v>3809</v>
      </c>
      <c r="D670" t="s">
        <v>3810</v>
      </c>
      <c r="E670" s="153">
        <v>44421</v>
      </c>
      <c r="F670" t="s">
        <v>3811</v>
      </c>
      <c r="G670" t="s">
        <v>3812</v>
      </c>
      <c r="H670">
        <v>2.9</v>
      </c>
      <c r="I670" t="s">
        <v>57</v>
      </c>
      <c r="J670" t="s">
        <v>149</v>
      </c>
      <c r="K670" t="s">
        <v>3833</v>
      </c>
      <c r="L670" t="s">
        <v>3834</v>
      </c>
      <c r="M670" t="s">
        <v>3835</v>
      </c>
      <c r="N670" t="s">
        <v>3836</v>
      </c>
      <c r="O670" t="s">
        <v>3837</v>
      </c>
      <c r="P670" t="s">
        <v>3833</v>
      </c>
      <c r="Q670" t="s">
        <v>3838</v>
      </c>
      <c r="S670">
        <v>0</v>
      </c>
      <c r="T670">
        <v>1</v>
      </c>
      <c r="U670">
        <f t="shared" si="10"/>
        <v>1</v>
      </c>
      <c r="V670" t="s">
        <v>3503</v>
      </c>
    </row>
    <row r="671" spans="1:22">
      <c r="A671">
        <v>1105928335</v>
      </c>
      <c r="B671" t="s">
        <v>3820</v>
      </c>
      <c r="C671" t="s">
        <v>3809</v>
      </c>
      <c r="D671" t="s">
        <v>3810</v>
      </c>
      <c r="E671" s="153">
        <v>44063</v>
      </c>
      <c r="F671" t="s">
        <v>3811</v>
      </c>
      <c r="G671" t="s">
        <v>3812</v>
      </c>
      <c r="H671">
        <v>2.2200000000000002</v>
      </c>
      <c r="I671" t="s">
        <v>57</v>
      </c>
      <c r="J671" t="s">
        <v>62</v>
      </c>
      <c r="K671" t="s">
        <v>3833</v>
      </c>
      <c r="L671" t="s">
        <v>3834</v>
      </c>
      <c r="M671" t="s">
        <v>3835</v>
      </c>
      <c r="N671" t="s">
        <v>3836</v>
      </c>
      <c r="O671" t="s">
        <v>3837</v>
      </c>
      <c r="P671" t="s">
        <v>3833</v>
      </c>
      <c r="Q671" t="s">
        <v>3838</v>
      </c>
      <c r="S671">
        <v>0</v>
      </c>
      <c r="T671">
        <v>1</v>
      </c>
      <c r="U671">
        <f t="shared" si="10"/>
        <v>1</v>
      </c>
      <c r="V671" t="s">
        <v>3503</v>
      </c>
    </row>
    <row r="672" spans="1:22">
      <c r="A672">
        <v>1110685607</v>
      </c>
      <c r="B672" t="s">
        <v>3820</v>
      </c>
      <c r="C672" t="s">
        <v>3809</v>
      </c>
      <c r="D672" t="s">
        <v>3810</v>
      </c>
      <c r="E672" s="153">
        <v>45071</v>
      </c>
      <c r="F672" t="s">
        <v>3811</v>
      </c>
      <c r="G672" t="s">
        <v>3812</v>
      </c>
      <c r="H672">
        <v>3.74</v>
      </c>
      <c r="I672" t="s">
        <v>57</v>
      </c>
      <c r="J672" t="s">
        <v>112</v>
      </c>
      <c r="K672" t="s">
        <v>3833</v>
      </c>
      <c r="L672" t="s">
        <v>3834</v>
      </c>
      <c r="M672" t="s">
        <v>3835</v>
      </c>
      <c r="N672" t="s">
        <v>3836</v>
      </c>
      <c r="O672" t="s">
        <v>3837</v>
      </c>
      <c r="P672" t="s">
        <v>3833</v>
      </c>
      <c r="Q672" t="s">
        <v>3838</v>
      </c>
      <c r="S672">
        <v>0</v>
      </c>
      <c r="T672" t="s">
        <v>68</v>
      </c>
      <c r="U672" t="str">
        <f t="shared" si="10"/>
        <v>0</v>
      </c>
      <c r="V672" t="s">
        <v>3870</v>
      </c>
    </row>
    <row r="673" spans="1:22">
      <c r="A673">
        <v>2157996592</v>
      </c>
      <c r="B673" t="s">
        <v>3820</v>
      </c>
      <c r="C673" t="s">
        <v>3848</v>
      </c>
      <c r="D673" t="s">
        <v>3810</v>
      </c>
      <c r="E673" s="153">
        <v>44705</v>
      </c>
      <c r="F673" t="s">
        <v>3811</v>
      </c>
      <c r="G673" t="s">
        <v>3812</v>
      </c>
      <c r="H673">
        <v>3.99</v>
      </c>
      <c r="I673" t="s">
        <v>57</v>
      </c>
      <c r="J673" t="s">
        <v>112</v>
      </c>
      <c r="K673" t="s">
        <v>3833</v>
      </c>
      <c r="L673" t="s">
        <v>3834</v>
      </c>
      <c r="M673" t="s">
        <v>3835</v>
      </c>
      <c r="N673" t="s">
        <v>3836</v>
      </c>
      <c r="O673" t="s">
        <v>3837</v>
      </c>
      <c r="P673" t="s">
        <v>3833</v>
      </c>
      <c r="Q673" t="s">
        <v>3838</v>
      </c>
      <c r="S673">
        <v>0</v>
      </c>
      <c r="T673">
        <v>0</v>
      </c>
      <c r="U673" t="str">
        <f t="shared" si="10"/>
        <v>0</v>
      </c>
      <c r="V673" t="s">
        <v>3870</v>
      </c>
    </row>
    <row r="674" spans="1:22">
      <c r="A674">
        <v>1089373060</v>
      </c>
      <c r="B674" t="s">
        <v>3820</v>
      </c>
      <c r="C674" t="s">
        <v>3809</v>
      </c>
      <c r="D674" t="s">
        <v>3810</v>
      </c>
      <c r="E674" s="153">
        <v>43696</v>
      </c>
      <c r="F674" t="s">
        <v>3811</v>
      </c>
      <c r="G674" t="s">
        <v>3812</v>
      </c>
      <c r="H674">
        <v>3.72</v>
      </c>
      <c r="I674" t="s">
        <v>57</v>
      </c>
      <c r="J674" t="s">
        <v>112</v>
      </c>
      <c r="K674" t="s">
        <v>3833</v>
      </c>
      <c r="L674" t="s">
        <v>3834</v>
      </c>
      <c r="M674" t="s">
        <v>3835</v>
      </c>
      <c r="N674" t="s">
        <v>3836</v>
      </c>
      <c r="O674" t="s">
        <v>3837</v>
      </c>
      <c r="P674" t="s">
        <v>3833</v>
      </c>
      <c r="Q674" t="s">
        <v>3838</v>
      </c>
      <c r="S674">
        <v>0</v>
      </c>
      <c r="T674">
        <v>1</v>
      </c>
      <c r="U674">
        <f t="shared" si="10"/>
        <v>1</v>
      </c>
      <c r="V674" t="s">
        <v>3503</v>
      </c>
    </row>
    <row r="675" spans="1:22">
      <c r="A675">
        <v>1115614057</v>
      </c>
      <c r="B675" t="s">
        <v>3820</v>
      </c>
      <c r="C675" t="s">
        <v>3809</v>
      </c>
      <c r="D675" t="s">
        <v>3810</v>
      </c>
      <c r="E675" s="153">
        <v>44421</v>
      </c>
      <c r="F675" t="s">
        <v>3811</v>
      </c>
      <c r="G675" t="s">
        <v>3812</v>
      </c>
      <c r="H675">
        <v>3.03</v>
      </c>
      <c r="I675" t="s">
        <v>57</v>
      </c>
      <c r="J675" t="s">
        <v>149</v>
      </c>
      <c r="K675" t="s">
        <v>3833</v>
      </c>
      <c r="L675" t="s">
        <v>3834</v>
      </c>
      <c r="M675" t="s">
        <v>3835</v>
      </c>
      <c r="N675" t="s">
        <v>3836</v>
      </c>
      <c r="O675" t="s">
        <v>3837</v>
      </c>
      <c r="P675" t="s">
        <v>3833</v>
      </c>
      <c r="Q675" t="s">
        <v>3838</v>
      </c>
      <c r="S675">
        <v>0</v>
      </c>
      <c r="T675" t="s">
        <v>68</v>
      </c>
      <c r="U675" t="str">
        <f t="shared" si="10"/>
        <v>0</v>
      </c>
      <c r="V675" t="s">
        <v>3870</v>
      </c>
    </row>
    <row r="676" spans="1:22">
      <c r="A676">
        <v>2112433145</v>
      </c>
      <c r="B676" t="s">
        <v>3820</v>
      </c>
      <c r="C676" t="s">
        <v>3848</v>
      </c>
      <c r="D676" t="s">
        <v>3810</v>
      </c>
      <c r="E676" s="153">
        <v>43639</v>
      </c>
      <c r="F676" t="s">
        <v>3811</v>
      </c>
      <c r="G676" t="s">
        <v>3812</v>
      </c>
      <c r="H676">
        <v>3.8</v>
      </c>
      <c r="I676" t="s">
        <v>57</v>
      </c>
      <c r="J676" t="s">
        <v>112</v>
      </c>
      <c r="K676" t="s">
        <v>3833</v>
      </c>
      <c r="L676" t="s">
        <v>3834</v>
      </c>
      <c r="M676" t="s">
        <v>3835</v>
      </c>
      <c r="N676" t="s">
        <v>3836</v>
      </c>
      <c r="O676" t="s">
        <v>3837</v>
      </c>
      <c r="P676" t="s">
        <v>3833</v>
      </c>
      <c r="Q676" t="s">
        <v>3838</v>
      </c>
      <c r="S676">
        <v>0</v>
      </c>
      <c r="T676">
        <v>1</v>
      </c>
      <c r="U676">
        <f t="shared" si="10"/>
        <v>1</v>
      </c>
      <c r="V676" t="s">
        <v>3503</v>
      </c>
    </row>
    <row r="677" spans="1:22">
      <c r="A677">
        <v>1106874124</v>
      </c>
      <c r="B677" t="s">
        <v>3820</v>
      </c>
      <c r="C677" t="s">
        <v>3809</v>
      </c>
      <c r="D677" t="s">
        <v>3810</v>
      </c>
      <c r="E677" s="153">
        <v>45071</v>
      </c>
      <c r="F677" t="s">
        <v>3811</v>
      </c>
      <c r="G677" t="s">
        <v>3812</v>
      </c>
      <c r="H677">
        <v>3.52</v>
      </c>
      <c r="I677" t="s">
        <v>57</v>
      </c>
      <c r="J677" t="s">
        <v>112</v>
      </c>
      <c r="K677" t="s">
        <v>3833</v>
      </c>
      <c r="L677" t="s">
        <v>3834</v>
      </c>
      <c r="M677" t="s">
        <v>3835</v>
      </c>
      <c r="N677" t="s">
        <v>3836</v>
      </c>
      <c r="O677" t="s">
        <v>3837</v>
      </c>
      <c r="P677" t="s">
        <v>3833</v>
      </c>
      <c r="Q677" t="s">
        <v>3838</v>
      </c>
      <c r="S677">
        <v>0</v>
      </c>
      <c r="T677">
        <v>0</v>
      </c>
      <c r="U677" t="str">
        <f t="shared" si="10"/>
        <v>0</v>
      </c>
      <c r="V677" t="s">
        <v>3870</v>
      </c>
    </row>
    <row r="678" spans="1:22">
      <c r="A678">
        <v>1093950820</v>
      </c>
      <c r="B678" t="s">
        <v>3820</v>
      </c>
      <c r="C678" t="s">
        <v>3809</v>
      </c>
      <c r="D678" t="s">
        <v>3810</v>
      </c>
      <c r="E678" s="153">
        <v>43696</v>
      </c>
      <c r="F678" t="s">
        <v>3811</v>
      </c>
      <c r="G678" t="s">
        <v>3812</v>
      </c>
      <c r="H678">
        <v>2.2599999999999998</v>
      </c>
      <c r="I678" t="s">
        <v>57</v>
      </c>
      <c r="J678" t="s">
        <v>62</v>
      </c>
      <c r="K678" t="s">
        <v>3833</v>
      </c>
      <c r="L678" t="s">
        <v>3834</v>
      </c>
      <c r="M678" t="s">
        <v>3835</v>
      </c>
      <c r="N678" t="s">
        <v>3836</v>
      </c>
      <c r="O678" t="s">
        <v>3837</v>
      </c>
      <c r="P678" t="s">
        <v>3833</v>
      </c>
      <c r="Q678" t="s">
        <v>3838</v>
      </c>
      <c r="S678">
        <v>0</v>
      </c>
      <c r="T678">
        <v>1</v>
      </c>
      <c r="U678">
        <f t="shared" si="10"/>
        <v>1</v>
      </c>
      <c r="V678" t="s">
        <v>3503</v>
      </c>
    </row>
    <row r="679" spans="1:22">
      <c r="A679">
        <v>2145519704</v>
      </c>
      <c r="B679" t="s">
        <v>3820</v>
      </c>
      <c r="C679" t="s">
        <v>3848</v>
      </c>
      <c r="D679" t="s">
        <v>3810</v>
      </c>
      <c r="E679" s="153">
        <v>43639</v>
      </c>
      <c r="F679" t="s">
        <v>3811</v>
      </c>
      <c r="G679" t="s">
        <v>3812</v>
      </c>
      <c r="H679">
        <v>3.45</v>
      </c>
      <c r="I679" t="s">
        <v>57</v>
      </c>
      <c r="J679" t="s">
        <v>149</v>
      </c>
      <c r="K679" t="s">
        <v>3833</v>
      </c>
      <c r="L679" t="s">
        <v>3834</v>
      </c>
      <c r="M679" t="s">
        <v>3835</v>
      </c>
      <c r="N679" t="s">
        <v>3836</v>
      </c>
      <c r="O679" t="s">
        <v>3837</v>
      </c>
      <c r="P679" t="s">
        <v>3833</v>
      </c>
      <c r="Q679" t="s">
        <v>3838</v>
      </c>
      <c r="S679">
        <v>0</v>
      </c>
      <c r="T679">
        <v>0</v>
      </c>
      <c r="U679" t="str">
        <f t="shared" si="10"/>
        <v>0</v>
      </c>
      <c r="V679" t="s">
        <v>3870</v>
      </c>
    </row>
    <row r="680" spans="1:22">
      <c r="A680">
        <v>1095759286</v>
      </c>
      <c r="B680" t="s">
        <v>3820</v>
      </c>
      <c r="C680" t="s">
        <v>3809</v>
      </c>
      <c r="D680" t="s">
        <v>3810</v>
      </c>
      <c r="E680" s="153">
        <v>43639</v>
      </c>
      <c r="F680" t="s">
        <v>3811</v>
      </c>
      <c r="G680" t="s">
        <v>3812</v>
      </c>
      <c r="H680">
        <v>3.3</v>
      </c>
      <c r="I680" t="s">
        <v>57</v>
      </c>
      <c r="J680" t="s">
        <v>149</v>
      </c>
      <c r="K680" t="s">
        <v>3833</v>
      </c>
      <c r="L680" t="s">
        <v>3834</v>
      </c>
      <c r="M680" t="s">
        <v>3835</v>
      </c>
      <c r="N680" t="s">
        <v>3836</v>
      </c>
      <c r="O680" t="s">
        <v>3837</v>
      </c>
      <c r="P680" t="s">
        <v>3833</v>
      </c>
      <c r="Q680" t="s">
        <v>3838</v>
      </c>
      <c r="S680">
        <v>0</v>
      </c>
      <c r="T680">
        <v>0</v>
      </c>
      <c r="U680" t="str">
        <f t="shared" si="10"/>
        <v>0</v>
      </c>
      <c r="V680" t="s">
        <v>3870</v>
      </c>
    </row>
    <row r="681" spans="1:22">
      <c r="A681">
        <v>2130844943</v>
      </c>
      <c r="B681" t="s">
        <v>3820</v>
      </c>
      <c r="C681" t="s">
        <v>3848</v>
      </c>
      <c r="D681" t="s">
        <v>3810</v>
      </c>
      <c r="E681" s="153">
        <v>43825</v>
      </c>
      <c r="F681" t="s">
        <v>3811</v>
      </c>
      <c r="G681" t="s">
        <v>3812</v>
      </c>
      <c r="H681">
        <v>3.66</v>
      </c>
      <c r="I681" t="s">
        <v>57</v>
      </c>
      <c r="J681" t="s">
        <v>112</v>
      </c>
      <c r="K681" t="s">
        <v>3833</v>
      </c>
      <c r="L681" t="s">
        <v>3834</v>
      </c>
      <c r="M681" t="s">
        <v>3835</v>
      </c>
      <c r="N681" t="s">
        <v>3836</v>
      </c>
      <c r="O681" t="s">
        <v>3837</v>
      </c>
      <c r="P681" t="s">
        <v>3833</v>
      </c>
      <c r="Q681" t="s">
        <v>3838</v>
      </c>
      <c r="S681">
        <v>0</v>
      </c>
      <c r="T681" t="s">
        <v>68</v>
      </c>
      <c r="U681" t="str">
        <f t="shared" si="10"/>
        <v>0</v>
      </c>
      <c r="V681" t="s">
        <v>3870</v>
      </c>
    </row>
    <row r="682" spans="1:22">
      <c r="A682">
        <v>1099014803</v>
      </c>
      <c r="B682" t="s">
        <v>3820</v>
      </c>
      <c r="C682" t="s">
        <v>3809</v>
      </c>
      <c r="D682" t="s">
        <v>3810</v>
      </c>
      <c r="E682" s="153">
        <v>45071</v>
      </c>
      <c r="F682" t="s">
        <v>3811</v>
      </c>
      <c r="G682" t="s">
        <v>3812</v>
      </c>
      <c r="H682">
        <v>3.44</v>
      </c>
      <c r="I682" t="s">
        <v>57</v>
      </c>
      <c r="J682" t="s">
        <v>149</v>
      </c>
      <c r="K682" t="s">
        <v>3833</v>
      </c>
      <c r="L682" t="s">
        <v>3834</v>
      </c>
      <c r="M682" t="s">
        <v>3835</v>
      </c>
      <c r="N682" t="s">
        <v>3836</v>
      </c>
      <c r="O682" t="s">
        <v>3837</v>
      </c>
      <c r="P682" t="s">
        <v>3833</v>
      </c>
      <c r="Q682" t="s">
        <v>3838</v>
      </c>
      <c r="S682">
        <v>0</v>
      </c>
      <c r="T682" t="s">
        <v>68</v>
      </c>
      <c r="U682" t="str">
        <f t="shared" si="10"/>
        <v>0</v>
      </c>
      <c r="V682" t="s">
        <v>3870</v>
      </c>
    </row>
    <row r="683" spans="1:22">
      <c r="A683">
        <v>1092862679</v>
      </c>
      <c r="B683" t="s">
        <v>3820</v>
      </c>
      <c r="C683" t="s">
        <v>3809</v>
      </c>
      <c r="D683" t="s">
        <v>3810</v>
      </c>
      <c r="E683" s="153">
        <v>43696</v>
      </c>
      <c r="F683" t="s">
        <v>3811</v>
      </c>
      <c r="G683" t="s">
        <v>3812</v>
      </c>
      <c r="H683">
        <v>3.54</v>
      </c>
      <c r="I683" t="s">
        <v>57</v>
      </c>
      <c r="J683" t="s">
        <v>112</v>
      </c>
      <c r="K683" t="s">
        <v>3833</v>
      </c>
      <c r="L683" t="s">
        <v>3834</v>
      </c>
      <c r="M683" t="s">
        <v>3835</v>
      </c>
      <c r="N683" t="s">
        <v>3836</v>
      </c>
      <c r="O683" t="s">
        <v>3837</v>
      </c>
      <c r="P683" t="s">
        <v>3833</v>
      </c>
      <c r="Q683" t="s">
        <v>3838</v>
      </c>
      <c r="S683">
        <v>0</v>
      </c>
      <c r="T683">
        <v>1</v>
      </c>
      <c r="U683">
        <f t="shared" si="10"/>
        <v>1</v>
      </c>
      <c r="V683" t="s">
        <v>3503</v>
      </c>
    </row>
    <row r="684" spans="1:22">
      <c r="A684">
        <v>1117331643</v>
      </c>
      <c r="B684" t="s">
        <v>3808</v>
      </c>
      <c r="C684" t="s">
        <v>3809</v>
      </c>
      <c r="D684" t="s">
        <v>3810</v>
      </c>
      <c r="E684" s="153">
        <v>44421</v>
      </c>
      <c r="F684" t="s">
        <v>3811</v>
      </c>
      <c r="G684" t="s">
        <v>3812</v>
      </c>
      <c r="H684">
        <v>2.89</v>
      </c>
      <c r="I684" t="s">
        <v>57</v>
      </c>
      <c r="J684" t="s">
        <v>149</v>
      </c>
      <c r="K684" t="s">
        <v>3849</v>
      </c>
      <c r="L684" t="s">
        <v>3814</v>
      </c>
      <c r="M684" t="s">
        <v>3822</v>
      </c>
      <c r="N684" t="s">
        <v>3850</v>
      </c>
      <c r="O684" t="s">
        <v>3851</v>
      </c>
      <c r="P684" t="s">
        <v>3849</v>
      </c>
      <c r="Q684" t="s">
        <v>3852</v>
      </c>
      <c r="S684">
        <v>0</v>
      </c>
      <c r="T684" t="s">
        <v>68</v>
      </c>
      <c r="U684" t="str">
        <f t="shared" si="10"/>
        <v>0</v>
      </c>
      <c r="V684" t="s">
        <v>3870</v>
      </c>
    </row>
    <row r="685" spans="1:22">
      <c r="A685">
        <v>2168163224</v>
      </c>
      <c r="B685" t="s">
        <v>3808</v>
      </c>
      <c r="C685" t="s">
        <v>3848</v>
      </c>
      <c r="D685" t="s">
        <v>3810</v>
      </c>
      <c r="E685" s="153">
        <v>44789</v>
      </c>
      <c r="F685" t="s">
        <v>3811</v>
      </c>
      <c r="G685" t="s">
        <v>3812</v>
      </c>
      <c r="H685">
        <v>3.96</v>
      </c>
      <c r="I685" t="s">
        <v>57</v>
      </c>
      <c r="J685" t="s">
        <v>112</v>
      </c>
      <c r="K685" t="s">
        <v>3849</v>
      </c>
      <c r="L685" t="s">
        <v>3814</v>
      </c>
      <c r="M685" t="s">
        <v>3822</v>
      </c>
      <c r="N685" t="s">
        <v>3850</v>
      </c>
      <c r="O685" t="s">
        <v>3851</v>
      </c>
      <c r="P685" t="s">
        <v>3849</v>
      </c>
      <c r="Q685" t="s">
        <v>3852</v>
      </c>
      <c r="S685">
        <v>0</v>
      </c>
      <c r="T685">
        <v>1</v>
      </c>
      <c r="U685">
        <f t="shared" si="10"/>
        <v>1</v>
      </c>
      <c r="V685" t="s">
        <v>3503</v>
      </c>
    </row>
    <row r="686" spans="1:22">
      <c r="A686">
        <v>2080762302</v>
      </c>
      <c r="B686" t="s">
        <v>3808</v>
      </c>
      <c r="C686" t="s">
        <v>3848</v>
      </c>
      <c r="D686" t="s">
        <v>3810</v>
      </c>
      <c r="E686" s="153">
        <v>44315</v>
      </c>
      <c r="F686" t="s">
        <v>3811</v>
      </c>
      <c r="G686" t="s">
        <v>3812</v>
      </c>
      <c r="H686">
        <v>3.45</v>
      </c>
      <c r="I686" t="s">
        <v>57</v>
      </c>
      <c r="J686" t="s">
        <v>149</v>
      </c>
      <c r="K686" t="s">
        <v>3849</v>
      </c>
      <c r="L686" t="s">
        <v>3814</v>
      </c>
      <c r="M686" t="s">
        <v>3822</v>
      </c>
      <c r="N686" t="s">
        <v>3850</v>
      </c>
      <c r="O686" t="s">
        <v>3851</v>
      </c>
      <c r="P686" t="s">
        <v>3849</v>
      </c>
      <c r="Q686" t="s">
        <v>3852</v>
      </c>
      <c r="S686">
        <v>0</v>
      </c>
      <c r="T686">
        <v>1</v>
      </c>
      <c r="U686">
        <f t="shared" si="10"/>
        <v>1</v>
      </c>
      <c r="V686" t="s">
        <v>3503</v>
      </c>
    </row>
    <row r="687" spans="1:22">
      <c r="A687">
        <v>2080879676</v>
      </c>
      <c r="B687" t="s">
        <v>3808</v>
      </c>
      <c r="C687" t="s">
        <v>3848</v>
      </c>
      <c r="D687" t="s">
        <v>3810</v>
      </c>
      <c r="E687" s="153">
        <v>44315</v>
      </c>
      <c r="F687" t="s">
        <v>3811</v>
      </c>
      <c r="G687" t="s">
        <v>3812</v>
      </c>
      <c r="H687">
        <v>3.98</v>
      </c>
      <c r="I687" t="s">
        <v>57</v>
      </c>
      <c r="J687" t="s">
        <v>112</v>
      </c>
      <c r="K687" t="s">
        <v>3849</v>
      </c>
      <c r="L687" t="s">
        <v>3814</v>
      </c>
      <c r="M687" t="s">
        <v>3822</v>
      </c>
      <c r="N687" t="s">
        <v>3850</v>
      </c>
      <c r="O687" t="s">
        <v>3851</v>
      </c>
      <c r="P687" t="s">
        <v>3849</v>
      </c>
      <c r="Q687" t="s">
        <v>3852</v>
      </c>
      <c r="S687">
        <v>0</v>
      </c>
      <c r="T687">
        <v>1</v>
      </c>
      <c r="U687">
        <f t="shared" si="10"/>
        <v>1</v>
      </c>
      <c r="V687" t="s">
        <v>3503</v>
      </c>
    </row>
    <row r="688" spans="1:22">
      <c r="A688">
        <v>1087971634</v>
      </c>
      <c r="B688" t="s">
        <v>3808</v>
      </c>
      <c r="C688" t="s">
        <v>3809</v>
      </c>
      <c r="D688" t="s">
        <v>3810</v>
      </c>
      <c r="E688" s="153">
        <v>44315</v>
      </c>
      <c r="F688" t="s">
        <v>3811</v>
      </c>
      <c r="G688" t="s">
        <v>3812</v>
      </c>
      <c r="H688">
        <v>3.24</v>
      </c>
      <c r="I688" t="s">
        <v>57</v>
      </c>
      <c r="J688" t="s">
        <v>149</v>
      </c>
      <c r="K688" t="s">
        <v>3849</v>
      </c>
      <c r="L688" t="s">
        <v>3814</v>
      </c>
      <c r="M688" t="s">
        <v>3822</v>
      </c>
      <c r="N688" t="s">
        <v>3850</v>
      </c>
      <c r="O688" t="s">
        <v>3851</v>
      </c>
      <c r="P688" t="s">
        <v>3849</v>
      </c>
      <c r="Q688" t="s">
        <v>3852</v>
      </c>
      <c r="S688">
        <v>0</v>
      </c>
      <c r="T688">
        <v>0</v>
      </c>
      <c r="U688" t="str">
        <f t="shared" si="10"/>
        <v>0</v>
      </c>
      <c r="V688" t="s">
        <v>3870</v>
      </c>
    </row>
    <row r="689" spans="1:22">
      <c r="A689">
        <v>3991623418</v>
      </c>
      <c r="B689" t="s">
        <v>3808</v>
      </c>
      <c r="C689" t="s">
        <v>3848</v>
      </c>
      <c r="D689" t="s">
        <v>3810</v>
      </c>
      <c r="E689" s="153">
        <v>44705</v>
      </c>
      <c r="F689" t="s">
        <v>3811</v>
      </c>
      <c r="G689" t="s">
        <v>3812</v>
      </c>
      <c r="H689">
        <v>3.82</v>
      </c>
      <c r="I689" t="s">
        <v>57</v>
      </c>
      <c r="J689" t="s">
        <v>112</v>
      </c>
      <c r="K689" t="s">
        <v>3849</v>
      </c>
      <c r="L689" t="s">
        <v>3814</v>
      </c>
      <c r="M689" t="s">
        <v>3822</v>
      </c>
      <c r="N689" t="s">
        <v>3850</v>
      </c>
      <c r="O689" t="s">
        <v>3851</v>
      </c>
      <c r="P689" t="s">
        <v>3849</v>
      </c>
      <c r="Q689" t="s">
        <v>3852</v>
      </c>
      <c r="S689">
        <v>0</v>
      </c>
      <c r="T689">
        <v>1</v>
      </c>
      <c r="U689">
        <f t="shared" si="10"/>
        <v>1</v>
      </c>
      <c r="V689" t="s">
        <v>3503</v>
      </c>
    </row>
    <row r="690" spans="1:22">
      <c r="A690">
        <v>1072294927</v>
      </c>
      <c r="B690" t="s">
        <v>3808</v>
      </c>
      <c r="C690" t="s">
        <v>3809</v>
      </c>
      <c r="D690" t="s">
        <v>3810</v>
      </c>
      <c r="E690" s="153">
        <v>45071</v>
      </c>
      <c r="F690" t="s">
        <v>3811</v>
      </c>
      <c r="G690" t="s">
        <v>3812</v>
      </c>
      <c r="H690">
        <v>3.95</v>
      </c>
      <c r="I690" t="s">
        <v>57</v>
      </c>
      <c r="J690" t="s">
        <v>112</v>
      </c>
      <c r="K690" t="s">
        <v>3849</v>
      </c>
      <c r="L690" t="s">
        <v>3814</v>
      </c>
      <c r="M690" t="s">
        <v>3822</v>
      </c>
      <c r="N690" t="s">
        <v>3850</v>
      </c>
      <c r="O690" t="s">
        <v>3851</v>
      </c>
      <c r="P690" t="s">
        <v>3849</v>
      </c>
      <c r="Q690" t="s">
        <v>3852</v>
      </c>
      <c r="S690">
        <v>0</v>
      </c>
      <c r="T690">
        <v>0</v>
      </c>
      <c r="U690" t="str">
        <f t="shared" si="10"/>
        <v>0</v>
      </c>
      <c r="V690" t="s">
        <v>3870</v>
      </c>
    </row>
    <row r="691" spans="1:22">
      <c r="A691">
        <v>3608578989</v>
      </c>
      <c r="B691" t="s">
        <v>3808</v>
      </c>
      <c r="C691" t="s">
        <v>3848</v>
      </c>
      <c r="D691" t="s">
        <v>3810</v>
      </c>
      <c r="E691" s="153">
        <v>44705</v>
      </c>
      <c r="F691" t="s">
        <v>3811</v>
      </c>
      <c r="G691" t="s">
        <v>3812</v>
      </c>
      <c r="H691">
        <v>3.73</v>
      </c>
      <c r="I691" t="s">
        <v>57</v>
      </c>
      <c r="J691" t="s">
        <v>112</v>
      </c>
      <c r="K691" t="s">
        <v>3849</v>
      </c>
      <c r="L691" t="s">
        <v>3814</v>
      </c>
      <c r="M691" t="s">
        <v>3822</v>
      </c>
      <c r="N691" t="s">
        <v>3850</v>
      </c>
      <c r="O691" t="s">
        <v>3851</v>
      </c>
      <c r="P691" t="s">
        <v>3849</v>
      </c>
      <c r="Q691" t="s">
        <v>3852</v>
      </c>
      <c r="S691">
        <v>0</v>
      </c>
      <c r="T691">
        <v>1</v>
      </c>
      <c r="U691">
        <f t="shared" si="10"/>
        <v>1</v>
      </c>
      <c r="V691" t="s">
        <v>3503</v>
      </c>
    </row>
    <row r="692" spans="1:22">
      <c r="A692">
        <v>2080997471</v>
      </c>
      <c r="B692" t="s">
        <v>3808</v>
      </c>
      <c r="C692" t="s">
        <v>3848</v>
      </c>
      <c r="D692" t="s">
        <v>3810</v>
      </c>
      <c r="E692" s="153">
        <v>45071</v>
      </c>
      <c r="F692" t="s">
        <v>3811</v>
      </c>
      <c r="G692" t="s">
        <v>3812</v>
      </c>
      <c r="H692">
        <v>4</v>
      </c>
      <c r="I692" t="s">
        <v>57</v>
      </c>
      <c r="J692" t="s">
        <v>112</v>
      </c>
      <c r="K692" t="s">
        <v>3849</v>
      </c>
      <c r="L692" t="s">
        <v>3814</v>
      </c>
      <c r="M692" t="s">
        <v>3822</v>
      </c>
      <c r="N692" t="s">
        <v>3850</v>
      </c>
      <c r="O692" t="s">
        <v>3851</v>
      </c>
      <c r="P692" t="s">
        <v>3849</v>
      </c>
      <c r="Q692" t="s">
        <v>3852</v>
      </c>
      <c r="S692">
        <v>0</v>
      </c>
      <c r="T692">
        <v>0</v>
      </c>
      <c r="U692" t="str">
        <f t="shared" si="10"/>
        <v>0</v>
      </c>
      <c r="V692" t="s">
        <v>3870</v>
      </c>
    </row>
    <row r="693" spans="1:22">
      <c r="A693">
        <v>2098810506</v>
      </c>
      <c r="B693" t="s">
        <v>3808</v>
      </c>
      <c r="C693" t="s">
        <v>3848</v>
      </c>
      <c r="D693" t="s">
        <v>3810</v>
      </c>
      <c r="E693" s="153">
        <v>43965</v>
      </c>
      <c r="F693" t="s">
        <v>3811</v>
      </c>
      <c r="G693" t="s">
        <v>3812</v>
      </c>
      <c r="H693">
        <v>2.4900000000000002</v>
      </c>
      <c r="I693" t="s">
        <v>57</v>
      </c>
      <c r="J693" t="s">
        <v>62</v>
      </c>
      <c r="K693" t="s">
        <v>3849</v>
      </c>
      <c r="L693" t="s">
        <v>3814</v>
      </c>
      <c r="M693" t="s">
        <v>3822</v>
      </c>
      <c r="N693" t="s">
        <v>3850</v>
      </c>
      <c r="O693" t="s">
        <v>3851</v>
      </c>
      <c r="P693" t="s">
        <v>3849</v>
      </c>
      <c r="Q693" t="s">
        <v>3852</v>
      </c>
      <c r="S693">
        <v>0</v>
      </c>
      <c r="T693">
        <v>1</v>
      </c>
      <c r="U693">
        <f t="shared" si="10"/>
        <v>1</v>
      </c>
      <c r="V693" t="s">
        <v>3503</v>
      </c>
    </row>
    <row r="694" spans="1:22">
      <c r="A694">
        <v>1095374474</v>
      </c>
      <c r="B694" t="s">
        <v>3808</v>
      </c>
      <c r="C694" t="s">
        <v>3809</v>
      </c>
      <c r="D694" t="s">
        <v>3810</v>
      </c>
      <c r="E694" s="153">
        <v>43639</v>
      </c>
      <c r="F694" t="s">
        <v>3811</v>
      </c>
      <c r="G694" t="s">
        <v>3812</v>
      </c>
      <c r="H694">
        <v>3.13</v>
      </c>
      <c r="I694" t="s">
        <v>57</v>
      </c>
      <c r="J694" t="s">
        <v>149</v>
      </c>
      <c r="K694" t="s">
        <v>3849</v>
      </c>
      <c r="L694" t="s">
        <v>3814</v>
      </c>
      <c r="M694" t="s">
        <v>3822</v>
      </c>
      <c r="N694" t="s">
        <v>3850</v>
      </c>
      <c r="O694" t="s">
        <v>3851</v>
      </c>
      <c r="P694" t="s">
        <v>3849</v>
      </c>
      <c r="Q694" t="s">
        <v>3852</v>
      </c>
      <c r="S694">
        <v>0</v>
      </c>
      <c r="T694">
        <v>1</v>
      </c>
      <c r="U694">
        <f t="shared" si="10"/>
        <v>1</v>
      </c>
      <c r="V694" t="s">
        <v>3503</v>
      </c>
    </row>
    <row r="695" spans="1:22">
      <c r="A695">
        <v>2118780192</v>
      </c>
      <c r="B695" t="s">
        <v>3808</v>
      </c>
      <c r="C695" t="s">
        <v>3848</v>
      </c>
      <c r="D695" t="s">
        <v>3810</v>
      </c>
      <c r="E695" s="153">
        <v>43825</v>
      </c>
      <c r="F695" t="s">
        <v>3811</v>
      </c>
      <c r="G695" t="s">
        <v>3812</v>
      </c>
      <c r="H695">
        <v>3.94</v>
      </c>
      <c r="I695" t="s">
        <v>57</v>
      </c>
      <c r="J695" t="s">
        <v>112</v>
      </c>
      <c r="K695" t="s">
        <v>3849</v>
      </c>
      <c r="L695" t="s">
        <v>3814</v>
      </c>
      <c r="M695" t="s">
        <v>3822</v>
      </c>
      <c r="N695" t="s">
        <v>3850</v>
      </c>
      <c r="O695" t="s">
        <v>3851</v>
      </c>
      <c r="P695" t="s">
        <v>3849</v>
      </c>
      <c r="Q695" t="s">
        <v>3852</v>
      </c>
      <c r="S695">
        <v>0</v>
      </c>
      <c r="T695">
        <v>1</v>
      </c>
      <c r="U695">
        <f t="shared" si="10"/>
        <v>1</v>
      </c>
      <c r="V695" t="s">
        <v>3503</v>
      </c>
    </row>
    <row r="696" spans="1:22">
      <c r="A696">
        <v>2080956163</v>
      </c>
      <c r="B696" t="s">
        <v>3808</v>
      </c>
      <c r="C696" t="s">
        <v>3848</v>
      </c>
      <c r="D696" t="s">
        <v>3810</v>
      </c>
      <c r="E696" s="153">
        <v>43965</v>
      </c>
      <c r="F696" t="s">
        <v>3811</v>
      </c>
      <c r="G696" t="s">
        <v>3812</v>
      </c>
      <c r="H696">
        <v>3.23</v>
      </c>
      <c r="I696" t="s">
        <v>57</v>
      </c>
      <c r="J696" t="s">
        <v>149</v>
      </c>
      <c r="K696" t="s">
        <v>3849</v>
      </c>
      <c r="L696" t="s">
        <v>3814</v>
      </c>
      <c r="M696" t="s">
        <v>3822</v>
      </c>
      <c r="N696" t="s">
        <v>3850</v>
      </c>
      <c r="O696" t="s">
        <v>3851</v>
      </c>
      <c r="P696" t="s">
        <v>3849</v>
      </c>
      <c r="Q696" t="s">
        <v>3852</v>
      </c>
      <c r="S696">
        <v>0</v>
      </c>
      <c r="T696">
        <v>1</v>
      </c>
      <c r="U696">
        <f t="shared" si="10"/>
        <v>1</v>
      </c>
      <c r="V696" t="s">
        <v>3503</v>
      </c>
    </row>
    <row r="697" spans="1:22">
      <c r="A697">
        <v>1092480365</v>
      </c>
      <c r="B697" t="s">
        <v>3808</v>
      </c>
      <c r="C697" t="s">
        <v>3809</v>
      </c>
      <c r="D697" t="s">
        <v>3810</v>
      </c>
      <c r="E697" s="153">
        <v>44789</v>
      </c>
      <c r="F697" t="s">
        <v>3811</v>
      </c>
      <c r="G697" t="s">
        <v>3812</v>
      </c>
      <c r="H697">
        <v>2.7</v>
      </c>
      <c r="I697" t="s">
        <v>57</v>
      </c>
      <c r="J697" t="s">
        <v>62</v>
      </c>
      <c r="K697" t="s">
        <v>3849</v>
      </c>
      <c r="L697" t="s">
        <v>3814</v>
      </c>
      <c r="M697" t="s">
        <v>3822</v>
      </c>
      <c r="N697" t="s">
        <v>3850</v>
      </c>
      <c r="O697" t="s">
        <v>3851</v>
      </c>
      <c r="P697" t="s">
        <v>3849</v>
      </c>
      <c r="Q697" t="s">
        <v>3852</v>
      </c>
      <c r="S697">
        <v>0</v>
      </c>
      <c r="T697">
        <v>1</v>
      </c>
      <c r="U697">
        <f t="shared" si="10"/>
        <v>1</v>
      </c>
      <c r="V697" t="s">
        <v>3503</v>
      </c>
    </row>
    <row r="698" spans="1:22">
      <c r="A698">
        <v>2162374348</v>
      </c>
      <c r="B698" t="s">
        <v>3808</v>
      </c>
      <c r="C698" t="s">
        <v>3848</v>
      </c>
      <c r="D698" t="s">
        <v>3810</v>
      </c>
      <c r="E698" s="153">
        <v>43639</v>
      </c>
      <c r="F698" t="s">
        <v>3811</v>
      </c>
      <c r="G698" t="s">
        <v>3812</v>
      </c>
      <c r="H698">
        <v>2.73</v>
      </c>
      <c r="I698" t="s">
        <v>57</v>
      </c>
      <c r="J698" t="s">
        <v>62</v>
      </c>
      <c r="K698" t="s">
        <v>3849</v>
      </c>
      <c r="L698" t="s">
        <v>3814</v>
      </c>
      <c r="M698" t="s">
        <v>3822</v>
      </c>
      <c r="N698" t="s">
        <v>3850</v>
      </c>
      <c r="O698" t="s">
        <v>3851</v>
      </c>
      <c r="P698" t="s">
        <v>3849</v>
      </c>
      <c r="Q698" t="s">
        <v>3852</v>
      </c>
      <c r="S698">
        <v>0</v>
      </c>
      <c r="T698" t="s">
        <v>68</v>
      </c>
      <c r="U698" t="str">
        <f t="shared" si="10"/>
        <v>0</v>
      </c>
      <c r="V698" t="s">
        <v>3870</v>
      </c>
    </row>
    <row r="699" spans="1:22">
      <c r="A699">
        <v>2154732164</v>
      </c>
      <c r="B699" t="s">
        <v>3808</v>
      </c>
      <c r="C699" t="s">
        <v>3848</v>
      </c>
      <c r="D699" t="s">
        <v>3810</v>
      </c>
      <c r="E699" s="153">
        <v>44546</v>
      </c>
      <c r="F699" t="s">
        <v>3811</v>
      </c>
      <c r="G699" t="s">
        <v>3812</v>
      </c>
      <c r="H699">
        <v>3.53</v>
      </c>
      <c r="I699" t="s">
        <v>57</v>
      </c>
      <c r="J699" t="s">
        <v>112</v>
      </c>
      <c r="K699" t="s">
        <v>3849</v>
      </c>
      <c r="L699" t="s">
        <v>3814</v>
      </c>
      <c r="M699" t="s">
        <v>3822</v>
      </c>
      <c r="N699" t="s">
        <v>3850</v>
      </c>
      <c r="O699" t="s">
        <v>3851</v>
      </c>
      <c r="P699" t="s">
        <v>3849</v>
      </c>
      <c r="Q699" t="s">
        <v>3852</v>
      </c>
      <c r="S699">
        <v>0</v>
      </c>
      <c r="T699">
        <v>1</v>
      </c>
      <c r="U699">
        <f t="shared" si="10"/>
        <v>1</v>
      </c>
      <c r="V699" t="s">
        <v>3503</v>
      </c>
    </row>
    <row r="700" spans="1:22">
      <c r="A700">
        <v>2154679779</v>
      </c>
      <c r="B700" t="s">
        <v>3808</v>
      </c>
      <c r="C700" t="s">
        <v>3848</v>
      </c>
      <c r="D700" t="s">
        <v>3810</v>
      </c>
      <c r="E700" s="153">
        <v>45071</v>
      </c>
      <c r="F700" t="s">
        <v>3811</v>
      </c>
      <c r="G700" t="s">
        <v>3812</v>
      </c>
      <c r="H700">
        <v>2.4</v>
      </c>
      <c r="I700" t="s">
        <v>57</v>
      </c>
      <c r="J700" t="s">
        <v>62</v>
      </c>
      <c r="K700" t="s">
        <v>3849</v>
      </c>
      <c r="L700" t="s">
        <v>3814</v>
      </c>
      <c r="M700" t="s">
        <v>3822</v>
      </c>
      <c r="N700" t="s">
        <v>3850</v>
      </c>
      <c r="O700" t="s">
        <v>3851</v>
      </c>
      <c r="P700" t="s">
        <v>3849</v>
      </c>
      <c r="Q700" t="s">
        <v>3852</v>
      </c>
      <c r="S700">
        <v>0</v>
      </c>
      <c r="T700">
        <v>1</v>
      </c>
      <c r="U700">
        <f t="shared" si="10"/>
        <v>1</v>
      </c>
      <c r="V700" t="s">
        <v>3503</v>
      </c>
    </row>
    <row r="701" spans="1:22">
      <c r="A701">
        <v>1085447066</v>
      </c>
      <c r="B701" t="s">
        <v>3808</v>
      </c>
      <c r="C701" t="s">
        <v>3809</v>
      </c>
      <c r="D701" t="s">
        <v>3810</v>
      </c>
      <c r="E701" s="153">
        <v>44421</v>
      </c>
      <c r="F701" t="s">
        <v>3811</v>
      </c>
      <c r="G701" t="s">
        <v>3812</v>
      </c>
      <c r="H701">
        <v>2.83</v>
      </c>
      <c r="I701" t="s">
        <v>57</v>
      </c>
      <c r="J701" t="s">
        <v>149</v>
      </c>
      <c r="K701" t="s">
        <v>3849</v>
      </c>
      <c r="L701" t="s">
        <v>3814</v>
      </c>
      <c r="M701" t="s">
        <v>3822</v>
      </c>
      <c r="N701" t="s">
        <v>3850</v>
      </c>
      <c r="O701" t="s">
        <v>3851</v>
      </c>
      <c r="P701" t="s">
        <v>3849</v>
      </c>
      <c r="Q701" t="s">
        <v>3852</v>
      </c>
      <c r="S701">
        <v>0</v>
      </c>
      <c r="T701">
        <v>1</v>
      </c>
      <c r="U701">
        <f t="shared" si="10"/>
        <v>1</v>
      </c>
      <c r="V701" t="s">
        <v>3503</v>
      </c>
    </row>
    <row r="702" spans="1:22">
      <c r="A702">
        <v>1099207050</v>
      </c>
      <c r="B702" t="s">
        <v>3808</v>
      </c>
      <c r="C702" t="s">
        <v>3809</v>
      </c>
      <c r="D702" t="s">
        <v>3810</v>
      </c>
      <c r="E702" s="153">
        <v>43639</v>
      </c>
      <c r="F702" t="s">
        <v>3811</v>
      </c>
      <c r="G702" t="s">
        <v>3812</v>
      </c>
      <c r="H702">
        <v>3.62</v>
      </c>
      <c r="I702" t="s">
        <v>57</v>
      </c>
      <c r="J702" t="s">
        <v>112</v>
      </c>
      <c r="K702" t="s">
        <v>3849</v>
      </c>
      <c r="L702" t="s">
        <v>3814</v>
      </c>
      <c r="M702" t="s">
        <v>3822</v>
      </c>
      <c r="N702" t="s">
        <v>3850</v>
      </c>
      <c r="O702" t="s">
        <v>3851</v>
      </c>
      <c r="P702" t="s">
        <v>3849</v>
      </c>
      <c r="Q702" t="s">
        <v>3852</v>
      </c>
      <c r="S702">
        <v>0</v>
      </c>
      <c r="T702">
        <v>1</v>
      </c>
      <c r="U702">
        <f t="shared" si="10"/>
        <v>1</v>
      </c>
      <c r="V702" t="s">
        <v>3503</v>
      </c>
    </row>
    <row r="703" spans="1:22">
      <c r="A703">
        <v>2315058343</v>
      </c>
      <c r="B703" t="s">
        <v>3808</v>
      </c>
      <c r="C703" t="s">
        <v>3848</v>
      </c>
      <c r="D703" t="s">
        <v>3810</v>
      </c>
      <c r="E703" s="153">
        <v>44315</v>
      </c>
      <c r="F703" t="s">
        <v>3811</v>
      </c>
      <c r="G703" t="s">
        <v>3812</v>
      </c>
      <c r="H703">
        <v>3.52</v>
      </c>
      <c r="I703" t="s">
        <v>57</v>
      </c>
      <c r="J703" t="s">
        <v>112</v>
      </c>
      <c r="K703" t="s">
        <v>3849</v>
      </c>
      <c r="L703" t="s">
        <v>3814</v>
      </c>
      <c r="M703" t="s">
        <v>3822</v>
      </c>
      <c r="N703" t="s">
        <v>3850</v>
      </c>
      <c r="O703" t="s">
        <v>3851</v>
      </c>
      <c r="P703" t="s">
        <v>3849</v>
      </c>
      <c r="Q703" t="s">
        <v>3852</v>
      </c>
      <c r="S703">
        <v>0</v>
      </c>
      <c r="T703">
        <v>1</v>
      </c>
      <c r="U703">
        <f t="shared" si="10"/>
        <v>1</v>
      </c>
      <c r="V703" t="s">
        <v>3503</v>
      </c>
    </row>
    <row r="704" spans="1:22">
      <c r="A704">
        <v>2131324440</v>
      </c>
      <c r="B704" t="s">
        <v>3808</v>
      </c>
      <c r="C704" t="s">
        <v>3848</v>
      </c>
      <c r="D704" t="s">
        <v>3810</v>
      </c>
      <c r="E704" s="153">
        <v>43639</v>
      </c>
      <c r="F704" t="s">
        <v>3811</v>
      </c>
      <c r="G704" t="s">
        <v>3812</v>
      </c>
      <c r="H704">
        <v>2.75</v>
      </c>
      <c r="I704" t="s">
        <v>57</v>
      </c>
      <c r="J704" t="s">
        <v>149</v>
      </c>
      <c r="K704" t="s">
        <v>3849</v>
      </c>
      <c r="L704" t="s">
        <v>3814</v>
      </c>
      <c r="M704" t="s">
        <v>3822</v>
      </c>
      <c r="N704" t="s">
        <v>3850</v>
      </c>
      <c r="O704" t="s">
        <v>3851</v>
      </c>
      <c r="P704" t="s">
        <v>3849</v>
      </c>
      <c r="Q704" t="s">
        <v>3852</v>
      </c>
      <c r="S704">
        <v>0</v>
      </c>
      <c r="T704">
        <v>1</v>
      </c>
      <c r="U704">
        <f t="shared" si="10"/>
        <v>1</v>
      </c>
      <c r="V704" t="s">
        <v>3503</v>
      </c>
    </row>
    <row r="705" spans="1:22">
      <c r="A705">
        <v>1091364446</v>
      </c>
      <c r="B705" t="s">
        <v>3808</v>
      </c>
      <c r="C705" t="s">
        <v>3809</v>
      </c>
      <c r="D705" t="s">
        <v>3810</v>
      </c>
      <c r="E705" s="153">
        <v>43639</v>
      </c>
      <c r="F705" t="s">
        <v>3811</v>
      </c>
      <c r="G705" t="s">
        <v>3812</v>
      </c>
      <c r="H705">
        <v>3.13</v>
      </c>
      <c r="I705" t="s">
        <v>57</v>
      </c>
      <c r="J705" t="s">
        <v>149</v>
      </c>
      <c r="K705" t="s">
        <v>3849</v>
      </c>
      <c r="L705" t="s">
        <v>3814</v>
      </c>
      <c r="M705" t="s">
        <v>3822</v>
      </c>
      <c r="N705" t="s">
        <v>3850</v>
      </c>
      <c r="O705" t="s">
        <v>3851</v>
      </c>
      <c r="P705" t="s">
        <v>3849</v>
      </c>
      <c r="Q705" t="s">
        <v>3852</v>
      </c>
      <c r="S705">
        <v>0</v>
      </c>
      <c r="T705">
        <v>1</v>
      </c>
      <c r="U705">
        <f t="shared" si="10"/>
        <v>1</v>
      </c>
      <c r="V705" t="s">
        <v>3503</v>
      </c>
    </row>
    <row r="706" spans="1:22">
      <c r="A706">
        <v>2201124043</v>
      </c>
      <c r="B706" t="s">
        <v>3808</v>
      </c>
      <c r="C706" t="s">
        <v>3848</v>
      </c>
      <c r="D706" t="s">
        <v>3810</v>
      </c>
      <c r="E706" s="153">
        <v>44546</v>
      </c>
      <c r="F706" t="s">
        <v>3811</v>
      </c>
      <c r="G706" t="s">
        <v>3812</v>
      </c>
      <c r="H706">
        <v>3.76</v>
      </c>
      <c r="I706" t="s">
        <v>57</v>
      </c>
      <c r="J706" t="s">
        <v>112</v>
      </c>
      <c r="K706" t="s">
        <v>3849</v>
      </c>
      <c r="L706" t="s">
        <v>3814</v>
      </c>
      <c r="M706" t="s">
        <v>3822</v>
      </c>
      <c r="N706" t="s">
        <v>3850</v>
      </c>
      <c r="O706" t="s">
        <v>3851</v>
      </c>
      <c r="P706" t="s">
        <v>3849</v>
      </c>
      <c r="Q706" t="s">
        <v>3852</v>
      </c>
      <c r="S706">
        <v>0</v>
      </c>
      <c r="T706">
        <v>1</v>
      </c>
      <c r="U706">
        <f t="shared" ref="U706:U725" si="11">IF(OR(S706=1,T706=1),1,"0")</f>
        <v>1</v>
      </c>
      <c r="V706" t="s">
        <v>3503</v>
      </c>
    </row>
    <row r="707" spans="1:22">
      <c r="A707">
        <v>2064891392</v>
      </c>
      <c r="B707" t="s">
        <v>3808</v>
      </c>
      <c r="C707" t="s">
        <v>3848</v>
      </c>
      <c r="D707" t="s">
        <v>3810</v>
      </c>
      <c r="E707" s="153">
        <v>45071</v>
      </c>
      <c r="F707" t="s">
        <v>3811</v>
      </c>
      <c r="G707" t="s">
        <v>3812</v>
      </c>
      <c r="H707">
        <v>3.89</v>
      </c>
      <c r="I707" t="s">
        <v>57</v>
      </c>
      <c r="J707" t="s">
        <v>112</v>
      </c>
      <c r="K707" t="s">
        <v>3849</v>
      </c>
      <c r="L707" t="s">
        <v>3814</v>
      </c>
      <c r="M707" t="s">
        <v>3822</v>
      </c>
      <c r="N707" t="s">
        <v>3850</v>
      </c>
      <c r="O707" t="s">
        <v>3851</v>
      </c>
      <c r="P707" t="s">
        <v>3849</v>
      </c>
      <c r="Q707" t="s">
        <v>3852</v>
      </c>
      <c r="S707">
        <v>0</v>
      </c>
      <c r="T707">
        <v>1</v>
      </c>
      <c r="U707">
        <f t="shared" si="11"/>
        <v>1</v>
      </c>
      <c r="V707" t="s">
        <v>3503</v>
      </c>
    </row>
    <row r="708" spans="1:22">
      <c r="A708">
        <v>2310256777</v>
      </c>
      <c r="B708" t="s">
        <v>3808</v>
      </c>
      <c r="C708" t="s">
        <v>3848</v>
      </c>
      <c r="D708" t="s">
        <v>3810</v>
      </c>
      <c r="E708" s="153">
        <v>44421</v>
      </c>
      <c r="F708" t="s">
        <v>3811</v>
      </c>
      <c r="G708" t="s">
        <v>3812</v>
      </c>
      <c r="H708">
        <v>3.44</v>
      </c>
      <c r="I708" t="s">
        <v>57</v>
      </c>
      <c r="J708" t="s">
        <v>149</v>
      </c>
      <c r="K708" t="s">
        <v>3849</v>
      </c>
      <c r="L708" t="s">
        <v>3814</v>
      </c>
      <c r="M708" t="s">
        <v>3822</v>
      </c>
      <c r="N708" t="s">
        <v>3850</v>
      </c>
      <c r="O708" t="s">
        <v>3851</v>
      </c>
      <c r="P708" t="s">
        <v>3849</v>
      </c>
      <c r="Q708" t="s">
        <v>3852</v>
      </c>
      <c r="S708">
        <v>0</v>
      </c>
      <c r="T708">
        <v>0</v>
      </c>
      <c r="U708" t="str">
        <f t="shared" si="11"/>
        <v>0</v>
      </c>
      <c r="V708" t="s">
        <v>3870</v>
      </c>
    </row>
    <row r="709" spans="1:22">
      <c r="A709">
        <v>2149580413</v>
      </c>
      <c r="B709" t="s">
        <v>3808</v>
      </c>
      <c r="C709" t="s">
        <v>3848</v>
      </c>
      <c r="D709" t="s">
        <v>3810</v>
      </c>
      <c r="E709" s="153">
        <v>43965</v>
      </c>
      <c r="F709" t="s">
        <v>3811</v>
      </c>
      <c r="G709" t="s">
        <v>3812</v>
      </c>
      <c r="H709">
        <v>3.38</v>
      </c>
      <c r="I709" t="s">
        <v>57</v>
      </c>
      <c r="J709" t="s">
        <v>149</v>
      </c>
      <c r="K709" t="s">
        <v>3849</v>
      </c>
      <c r="L709" t="s">
        <v>3814</v>
      </c>
      <c r="M709" t="s">
        <v>3822</v>
      </c>
      <c r="N709" t="s">
        <v>3850</v>
      </c>
      <c r="O709" t="s">
        <v>3851</v>
      </c>
      <c r="P709" t="s">
        <v>3849</v>
      </c>
      <c r="Q709" t="s">
        <v>3852</v>
      </c>
      <c r="S709">
        <v>0</v>
      </c>
      <c r="T709">
        <v>1</v>
      </c>
      <c r="U709">
        <f t="shared" si="11"/>
        <v>1</v>
      </c>
      <c r="V709" t="s">
        <v>3503</v>
      </c>
    </row>
    <row r="710" spans="1:22">
      <c r="A710">
        <v>2156637833</v>
      </c>
      <c r="B710" t="s">
        <v>3808</v>
      </c>
      <c r="C710" t="s">
        <v>3848</v>
      </c>
      <c r="D710" t="s">
        <v>3810</v>
      </c>
      <c r="E710" s="153">
        <v>43965</v>
      </c>
      <c r="F710" t="s">
        <v>3811</v>
      </c>
      <c r="G710" t="s">
        <v>3812</v>
      </c>
      <c r="H710">
        <v>2.4300000000000002</v>
      </c>
      <c r="I710" t="s">
        <v>57</v>
      </c>
      <c r="J710" t="s">
        <v>62</v>
      </c>
      <c r="K710" t="s">
        <v>3849</v>
      </c>
      <c r="L710" t="s">
        <v>3814</v>
      </c>
      <c r="M710" t="s">
        <v>3822</v>
      </c>
      <c r="N710" t="s">
        <v>3850</v>
      </c>
      <c r="O710" t="s">
        <v>3851</v>
      </c>
      <c r="P710" t="s">
        <v>3849</v>
      </c>
      <c r="Q710" t="s">
        <v>3852</v>
      </c>
      <c r="S710">
        <v>0</v>
      </c>
      <c r="T710" t="s">
        <v>68</v>
      </c>
      <c r="U710" t="str">
        <f t="shared" si="11"/>
        <v>0</v>
      </c>
      <c r="V710" t="s">
        <v>3870</v>
      </c>
    </row>
    <row r="711" spans="1:22">
      <c r="A711">
        <v>1084134699</v>
      </c>
      <c r="B711" t="s">
        <v>3808</v>
      </c>
      <c r="C711" t="s">
        <v>3809</v>
      </c>
      <c r="D711" t="s">
        <v>3810</v>
      </c>
      <c r="E711" s="153">
        <v>43639</v>
      </c>
      <c r="F711" t="s">
        <v>3811</v>
      </c>
      <c r="G711" t="s">
        <v>3812</v>
      </c>
      <c r="H711">
        <v>3.73</v>
      </c>
      <c r="I711" t="s">
        <v>57</v>
      </c>
      <c r="J711" t="s">
        <v>112</v>
      </c>
      <c r="K711" t="s">
        <v>3849</v>
      </c>
      <c r="L711" t="s">
        <v>3814</v>
      </c>
      <c r="M711" t="s">
        <v>3822</v>
      </c>
      <c r="N711" t="s">
        <v>3850</v>
      </c>
      <c r="O711" t="s">
        <v>3851</v>
      </c>
      <c r="P711" t="s">
        <v>3849</v>
      </c>
      <c r="Q711" t="s">
        <v>3852</v>
      </c>
      <c r="S711">
        <v>0</v>
      </c>
      <c r="T711">
        <v>1</v>
      </c>
      <c r="U711">
        <f t="shared" si="11"/>
        <v>1</v>
      </c>
      <c r="V711" t="s">
        <v>3503</v>
      </c>
    </row>
    <row r="712" spans="1:22">
      <c r="A712">
        <v>2137888166</v>
      </c>
      <c r="B712" t="s">
        <v>3808</v>
      </c>
      <c r="C712" t="s">
        <v>3848</v>
      </c>
      <c r="D712" t="s">
        <v>3810</v>
      </c>
      <c r="E712" s="153">
        <v>43965</v>
      </c>
      <c r="F712" t="s">
        <v>3811</v>
      </c>
      <c r="G712" t="s">
        <v>3812</v>
      </c>
      <c r="H712">
        <v>3.64</v>
      </c>
      <c r="I712" t="s">
        <v>57</v>
      </c>
      <c r="J712" t="s">
        <v>112</v>
      </c>
      <c r="K712" t="s">
        <v>3849</v>
      </c>
      <c r="L712" t="s">
        <v>3814</v>
      </c>
      <c r="M712" t="s">
        <v>3822</v>
      </c>
      <c r="N712" t="s">
        <v>3850</v>
      </c>
      <c r="O712" t="s">
        <v>3851</v>
      </c>
      <c r="P712" t="s">
        <v>3849</v>
      </c>
      <c r="Q712" t="s">
        <v>3852</v>
      </c>
      <c r="S712">
        <v>0</v>
      </c>
      <c r="T712" t="s">
        <v>68</v>
      </c>
      <c r="U712" t="str">
        <f t="shared" si="11"/>
        <v>0</v>
      </c>
      <c r="V712" t="s">
        <v>3870</v>
      </c>
    </row>
    <row r="713" spans="1:22">
      <c r="A713">
        <v>1090935030</v>
      </c>
      <c r="B713" t="s">
        <v>3808</v>
      </c>
      <c r="C713" t="s">
        <v>3809</v>
      </c>
      <c r="D713" t="s">
        <v>3810</v>
      </c>
      <c r="E713" s="153">
        <v>43639</v>
      </c>
      <c r="F713" t="s">
        <v>3811</v>
      </c>
      <c r="G713" t="s">
        <v>3812</v>
      </c>
      <c r="H713">
        <v>3.73</v>
      </c>
      <c r="I713" t="s">
        <v>57</v>
      </c>
      <c r="J713" t="s">
        <v>112</v>
      </c>
      <c r="K713" t="s">
        <v>3849</v>
      </c>
      <c r="L713" t="s">
        <v>3814</v>
      </c>
      <c r="M713" t="s">
        <v>3822</v>
      </c>
      <c r="N713" t="s">
        <v>3850</v>
      </c>
      <c r="O713" t="s">
        <v>3851</v>
      </c>
      <c r="P713" t="s">
        <v>3849</v>
      </c>
      <c r="Q713" t="s">
        <v>3852</v>
      </c>
      <c r="S713">
        <v>0</v>
      </c>
      <c r="T713">
        <v>1</v>
      </c>
      <c r="U713">
        <f t="shared" si="11"/>
        <v>1</v>
      </c>
      <c r="V713" t="s">
        <v>3503</v>
      </c>
    </row>
    <row r="714" spans="1:22">
      <c r="A714">
        <v>2125831632</v>
      </c>
      <c r="B714" t="s">
        <v>3808</v>
      </c>
      <c r="C714" t="s">
        <v>3848</v>
      </c>
      <c r="D714" t="s">
        <v>3810</v>
      </c>
      <c r="E714" s="153">
        <v>43639</v>
      </c>
      <c r="F714" t="s">
        <v>3811</v>
      </c>
      <c r="G714" t="s">
        <v>3812</v>
      </c>
      <c r="H714">
        <v>2.9</v>
      </c>
      <c r="I714" t="s">
        <v>57</v>
      </c>
      <c r="J714" t="s">
        <v>149</v>
      </c>
      <c r="K714" t="s">
        <v>3849</v>
      </c>
      <c r="L714" t="s">
        <v>3814</v>
      </c>
      <c r="M714" t="s">
        <v>3822</v>
      </c>
      <c r="N714" t="s">
        <v>3850</v>
      </c>
      <c r="O714" t="s">
        <v>3851</v>
      </c>
      <c r="P714" t="s">
        <v>3849</v>
      </c>
      <c r="Q714" t="s">
        <v>3852</v>
      </c>
      <c r="S714">
        <v>0</v>
      </c>
      <c r="T714">
        <v>1</v>
      </c>
      <c r="U714">
        <f t="shared" si="11"/>
        <v>1</v>
      </c>
      <c r="V714" t="s">
        <v>3503</v>
      </c>
    </row>
    <row r="715" spans="1:22">
      <c r="A715">
        <v>2130965524</v>
      </c>
      <c r="B715" t="s">
        <v>3808</v>
      </c>
      <c r="C715" t="s">
        <v>3848</v>
      </c>
      <c r="D715" t="s">
        <v>3810</v>
      </c>
      <c r="E715" s="153">
        <v>43965</v>
      </c>
      <c r="F715" t="s">
        <v>3811</v>
      </c>
      <c r="G715" t="s">
        <v>3812</v>
      </c>
      <c r="H715">
        <v>3.69</v>
      </c>
      <c r="I715" t="s">
        <v>57</v>
      </c>
      <c r="J715" t="s">
        <v>112</v>
      </c>
      <c r="K715" t="s">
        <v>3849</v>
      </c>
      <c r="L715" t="s">
        <v>3814</v>
      </c>
      <c r="M715" t="s">
        <v>3822</v>
      </c>
      <c r="N715" t="s">
        <v>3850</v>
      </c>
      <c r="O715" t="s">
        <v>3851</v>
      </c>
      <c r="P715" t="s">
        <v>3849</v>
      </c>
      <c r="Q715" t="s">
        <v>3852</v>
      </c>
      <c r="S715">
        <v>0</v>
      </c>
      <c r="T715" t="s">
        <v>68</v>
      </c>
      <c r="U715" t="str">
        <f t="shared" si="11"/>
        <v>0</v>
      </c>
      <c r="V715" t="s">
        <v>3870</v>
      </c>
    </row>
    <row r="716" spans="1:22">
      <c r="A716">
        <v>4207017411</v>
      </c>
      <c r="B716" t="s">
        <v>3808</v>
      </c>
      <c r="C716" t="s">
        <v>3848</v>
      </c>
      <c r="D716" t="s">
        <v>3810</v>
      </c>
      <c r="E716" s="153">
        <v>43639</v>
      </c>
      <c r="F716" t="s">
        <v>3811</v>
      </c>
      <c r="G716" t="s">
        <v>3812</v>
      </c>
      <c r="H716">
        <v>3.91</v>
      </c>
      <c r="I716" t="s">
        <v>57</v>
      </c>
      <c r="J716" t="s">
        <v>112</v>
      </c>
      <c r="K716" t="s">
        <v>3849</v>
      </c>
      <c r="L716" t="s">
        <v>3814</v>
      </c>
      <c r="M716" t="s">
        <v>3822</v>
      </c>
      <c r="N716" t="s">
        <v>3850</v>
      </c>
      <c r="O716" t="s">
        <v>3851</v>
      </c>
      <c r="P716" t="s">
        <v>3849</v>
      </c>
      <c r="Q716" t="s">
        <v>3852</v>
      </c>
      <c r="S716">
        <v>0</v>
      </c>
      <c r="T716">
        <v>1</v>
      </c>
      <c r="U716">
        <f t="shared" si="11"/>
        <v>1</v>
      </c>
      <c r="V716" t="s">
        <v>3503</v>
      </c>
    </row>
    <row r="717" spans="1:22">
      <c r="A717">
        <v>2179547373</v>
      </c>
      <c r="B717" t="s">
        <v>3808</v>
      </c>
      <c r="C717" t="s">
        <v>3848</v>
      </c>
      <c r="D717" t="s">
        <v>3810</v>
      </c>
      <c r="E717" s="153">
        <v>44315</v>
      </c>
      <c r="F717" t="s">
        <v>3811</v>
      </c>
      <c r="G717" t="s">
        <v>3812</v>
      </c>
      <c r="H717">
        <v>2</v>
      </c>
      <c r="I717" t="s">
        <v>57</v>
      </c>
      <c r="J717" t="s">
        <v>62</v>
      </c>
      <c r="K717" t="s">
        <v>3849</v>
      </c>
      <c r="L717" t="s">
        <v>3814</v>
      </c>
      <c r="M717" t="s">
        <v>3822</v>
      </c>
      <c r="N717" t="s">
        <v>3850</v>
      </c>
      <c r="O717" t="s">
        <v>3851</v>
      </c>
      <c r="P717" t="s">
        <v>3849</v>
      </c>
      <c r="Q717" t="s">
        <v>3852</v>
      </c>
      <c r="S717">
        <v>0</v>
      </c>
      <c r="T717" t="s">
        <v>68</v>
      </c>
      <c r="U717" t="str">
        <f t="shared" si="11"/>
        <v>0</v>
      </c>
      <c r="V717" t="s">
        <v>3870</v>
      </c>
    </row>
    <row r="718" spans="1:22">
      <c r="A718">
        <v>2099610327</v>
      </c>
      <c r="B718" t="s">
        <v>3808</v>
      </c>
      <c r="C718" t="s">
        <v>3848</v>
      </c>
      <c r="D718" t="s">
        <v>3810</v>
      </c>
      <c r="E718" s="153">
        <v>43639</v>
      </c>
      <c r="F718" t="s">
        <v>3811</v>
      </c>
      <c r="G718" t="s">
        <v>3812</v>
      </c>
      <c r="H718">
        <v>3.76</v>
      </c>
      <c r="I718" t="s">
        <v>57</v>
      </c>
      <c r="J718" t="s">
        <v>112</v>
      </c>
      <c r="K718" t="s">
        <v>3849</v>
      </c>
      <c r="L718" t="s">
        <v>3814</v>
      </c>
      <c r="M718" t="s">
        <v>3822</v>
      </c>
      <c r="N718" t="s">
        <v>3850</v>
      </c>
      <c r="O718" t="s">
        <v>3851</v>
      </c>
      <c r="P718" t="s">
        <v>3849</v>
      </c>
      <c r="Q718" t="s">
        <v>3852</v>
      </c>
      <c r="S718">
        <v>0</v>
      </c>
      <c r="T718">
        <v>1</v>
      </c>
      <c r="U718">
        <f t="shared" si="11"/>
        <v>1</v>
      </c>
      <c r="V718" t="s">
        <v>3503</v>
      </c>
    </row>
    <row r="719" spans="1:22">
      <c r="A719">
        <v>2064550785</v>
      </c>
      <c r="B719" t="s">
        <v>3808</v>
      </c>
      <c r="C719" t="s">
        <v>3848</v>
      </c>
      <c r="D719" t="s">
        <v>3810</v>
      </c>
      <c r="E719" s="153">
        <v>43965</v>
      </c>
      <c r="F719" t="s">
        <v>3811</v>
      </c>
      <c r="G719" t="s">
        <v>3812</v>
      </c>
      <c r="H719">
        <v>3.98</v>
      </c>
      <c r="I719" t="s">
        <v>57</v>
      </c>
      <c r="J719" t="s">
        <v>112</v>
      </c>
      <c r="K719" t="s">
        <v>3849</v>
      </c>
      <c r="L719" t="s">
        <v>3814</v>
      </c>
      <c r="M719" t="s">
        <v>3822</v>
      </c>
      <c r="N719" t="s">
        <v>3850</v>
      </c>
      <c r="O719" t="s">
        <v>3851</v>
      </c>
      <c r="P719" t="s">
        <v>3849</v>
      </c>
      <c r="Q719" t="s">
        <v>3852</v>
      </c>
      <c r="S719">
        <v>0</v>
      </c>
      <c r="T719">
        <v>0</v>
      </c>
      <c r="U719" t="str">
        <f t="shared" si="11"/>
        <v>0</v>
      </c>
      <c r="V719" t="s">
        <v>3870</v>
      </c>
    </row>
    <row r="720" spans="1:22">
      <c r="A720">
        <v>2227317670</v>
      </c>
      <c r="B720" t="s">
        <v>3808</v>
      </c>
      <c r="C720" t="s">
        <v>3848</v>
      </c>
      <c r="D720" t="s">
        <v>3810</v>
      </c>
      <c r="E720" s="153">
        <v>43965</v>
      </c>
      <c r="F720" t="s">
        <v>3811</v>
      </c>
      <c r="G720" t="s">
        <v>3812</v>
      </c>
      <c r="H720">
        <v>3.88</v>
      </c>
      <c r="I720" t="s">
        <v>57</v>
      </c>
      <c r="J720" t="s">
        <v>112</v>
      </c>
      <c r="K720" t="s">
        <v>3849</v>
      </c>
      <c r="L720" t="s">
        <v>3814</v>
      </c>
      <c r="M720" t="s">
        <v>3822</v>
      </c>
      <c r="N720" t="s">
        <v>3850</v>
      </c>
      <c r="O720" t="s">
        <v>3851</v>
      </c>
      <c r="P720" t="s">
        <v>3849</v>
      </c>
      <c r="Q720" t="s">
        <v>3852</v>
      </c>
      <c r="S720">
        <v>0</v>
      </c>
      <c r="T720" t="s">
        <v>68</v>
      </c>
      <c r="U720" t="str">
        <f t="shared" si="11"/>
        <v>0</v>
      </c>
      <c r="V720" t="s">
        <v>3870</v>
      </c>
    </row>
    <row r="721" spans="1:22">
      <c r="A721">
        <v>2268439052</v>
      </c>
      <c r="B721" t="s">
        <v>3808</v>
      </c>
      <c r="C721" t="s">
        <v>3848</v>
      </c>
      <c r="D721" t="s">
        <v>3810</v>
      </c>
      <c r="E721" s="153">
        <v>45071</v>
      </c>
      <c r="F721" t="s">
        <v>3811</v>
      </c>
      <c r="G721" t="s">
        <v>3812</v>
      </c>
      <c r="H721">
        <v>3.78</v>
      </c>
      <c r="I721" t="s">
        <v>57</v>
      </c>
      <c r="J721" t="s">
        <v>112</v>
      </c>
      <c r="K721" t="s">
        <v>3849</v>
      </c>
      <c r="L721" t="s">
        <v>3814</v>
      </c>
      <c r="M721" t="s">
        <v>3822</v>
      </c>
      <c r="N721" t="s">
        <v>3850</v>
      </c>
      <c r="O721" t="s">
        <v>3851</v>
      </c>
      <c r="P721" t="s">
        <v>3849</v>
      </c>
      <c r="Q721" t="s">
        <v>3852</v>
      </c>
      <c r="S721">
        <v>0</v>
      </c>
      <c r="T721">
        <v>0</v>
      </c>
      <c r="U721" t="str">
        <f t="shared" si="11"/>
        <v>0</v>
      </c>
      <c r="V721" t="s">
        <v>3870</v>
      </c>
    </row>
    <row r="722" spans="1:22">
      <c r="A722">
        <v>2120423799</v>
      </c>
      <c r="B722" t="s">
        <v>3808</v>
      </c>
      <c r="C722" t="s">
        <v>3848</v>
      </c>
      <c r="D722" t="s">
        <v>3810</v>
      </c>
      <c r="E722" s="153">
        <v>43639</v>
      </c>
      <c r="F722" t="s">
        <v>3811</v>
      </c>
      <c r="G722" t="s">
        <v>3812</v>
      </c>
      <c r="H722">
        <v>3.66</v>
      </c>
      <c r="I722" t="s">
        <v>57</v>
      </c>
      <c r="J722" t="s">
        <v>112</v>
      </c>
      <c r="K722" t="s">
        <v>3849</v>
      </c>
      <c r="L722" t="s">
        <v>3814</v>
      </c>
      <c r="M722" t="s">
        <v>3822</v>
      </c>
      <c r="N722" t="s">
        <v>3850</v>
      </c>
      <c r="O722" t="s">
        <v>3851</v>
      </c>
      <c r="P722" t="s">
        <v>3849</v>
      </c>
      <c r="Q722" t="s">
        <v>3852</v>
      </c>
      <c r="S722">
        <v>0</v>
      </c>
      <c r="T722">
        <v>1</v>
      </c>
      <c r="U722">
        <f t="shared" si="11"/>
        <v>1</v>
      </c>
      <c r="V722" t="s">
        <v>3503</v>
      </c>
    </row>
    <row r="723" spans="1:22">
      <c r="A723">
        <v>2081167604</v>
      </c>
      <c r="B723" t="s">
        <v>3808</v>
      </c>
      <c r="C723" t="s">
        <v>3848</v>
      </c>
      <c r="D723" t="s">
        <v>3810</v>
      </c>
      <c r="E723" s="153">
        <v>45071</v>
      </c>
      <c r="F723" t="s">
        <v>3811</v>
      </c>
      <c r="G723" t="s">
        <v>3812</v>
      </c>
      <c r="H723">
        <v>3.72</v>
      </c>
      <c r="I723" t="s">
        <v>57</v>
      </c>
      <c r="J723" t="s">
        <v>112</v>
      </c>
      <c r="K723" t="s">
        <v>3849</v>
      </c>
      <c r="L723" t="s">
        <v>3814</v>
      </c>
      <c r="M723" t="s">
        <v>3822</v>
      </c>
      <c r="N723" t="s">
        <v>3850</v>
      </c>
      <c r="O723" t="s">
        <v>3851</v>
      </c>
      <c r="P723" t="s">
        <v>3849</v>
      </c>
      <c r="Q723" t="s">
        <v>3852</v>
      </c>
      <c r="S723">
        <v>0</v>
      </c>
      <c r="T723">
        <v>1</v>
      </c>
      <c r="U723">
        <f t="shared" si="11"/>
        <v>1</v>
      </c>
      <c r="V723" t="s">
        <v>3503</v>
      </c>
    </row>
    <row r="724" spans="1:22">
      <c r="A724">
        <v>2120773201</v>
      </c>
      <c r="B724" t="s">
        <v>3808</v>
      </c>
      <c r="C724" t="s">
        <v>3848</v>
      </c>
      <c r="D724" t="s">
        <v>3810</v>
      </c>
      <c r="E724" s="153">
        <v>43639</v>
      </c>
      <c r="F724" t="s">
        <v>3811</v>
      </c>
      <c r="G724" t="s">
        <v>3812</v>
      </c>
      <c r="H724">
        <v>3.3</v>
      </c>
      <c r="I724" t="s">
        <v>57</v>
      </c>
      <c r="J724" t="s">
        <v>149</v>
      </c>
      <c r="K724" t="s">
        <v>3849</v>
      </c>
      <c r="L724" t="s">
        <v>3814</v>
      </c>
      <c r="M724" t="s">
        <v>3822</v>
      </c>
      <c r="N724" t="s">
        <v>3850</v>
      </c>
      <c r="O724" t="s">
        <v>3851</v>
      </c>
      <c r="P724" t="s">
        <v>3849</v>
      </c>
      <c r="Q724" t="s">
        <v>3852</v>
      </c>
      <c r="S724">
        <v>0</v>
      </c>
      <c r="T724">
        <v>1</v>
      </c>
      <c r="U724">
        <f t="shared" si="11"/>
        <v>1</v>
      </c>
      <c r="V724" t="s">
        <v>3503</v>
      </c>
    </row>
    <row r="725" spans="1:22">
      <c r="A725">
        <v>2292843170</v>
      </c>
      <c r="B725" t="s">
        <v>3808</v>
      </c>
      <c r="C725" t="s">
        <v>3848</v>
      </c>
      <c r="D725" t="s">
        <v>3810</v>
      </c>
      <c r="E725" s="153">
        <v>44063</v>
      </c>
      <c r="F725" t="s">
        <v>3811</v>
      </c>
      <c r="G725" t="s">
        <v>3812</v>
      </c>
      <c r="H725">
        <v>2.86</v>
      </c>
      <c r="I725" t="s">
        <v>57</v>
      </c>
      <c r="J725" t="s">
        <v>149</v>
      </c>
      <c r="K725" t="s">
        <v>3849</v>
      </c>
      <c r="L725" t="s">
        <v>3814</v>
      </c>
      <c r="M725" t="s">
        <v>3822</v>
      </c>
      <c r="N725" t="s">
        <v>3850</v>
      </c>
      <c r="O725" t="s">
        <v>3851</v>
      </c>
      <c r="P725" t="s">
        <v>3849</v>
      </c>
      <c r="Q725" t="s">
        <v>3852</v>
      </c>
      <c r="S725">
        <v>0</v>
      </c>
      <c r="T725">
        <v>0</v>
      </c>
      <c r="U725" t="str">
        <f t="shared" si="11"/>
        <v>0</v>
      </c>
      <c r="V725" t="s">
        <v>3870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95BD9-7330-4463-BFDA-695914180DF2}">
  <dimension ref="A1:I3367"/>
  <sheetViews>
    <sheetView topLeftCell="A2665" workbookViewId="0">
      <selection activeCell="G13" sqref="G13"/>
    </sheetView>
  </sheetViews>
  <sheetFormatPr defaultRowHeight="15"/>
  <cols>
    <col min="1" max="1" width="12.140625" customWidth="1"/>
    <col min="4" max="4" width="9.28515625" customWidth="1"/>
    <col min="5" max="5" width="13.85546875" customWidth="1"/>
    <col min="6" max="6" width="12.5703125" customWidth="1"/>
    <col min="8" max="8" width="12.42578125" customWidth="1"/>
  </cols>
  <sheetData>
    <row r="1" spans="1:9" ht="15.75" thickBot="1">
      <c r="A1" s="148" t="s">
        <v>3871</v>
      </c>
      <c r="B1" s="148" t="s">
        <v>3872</v>
      </c>
      <c r="C1" s="148" t="s">
        <v>3873</v>
      </c>
      <c r="D1" s="148" t="s">
        <v>3874</v>
      </c>
      <c r="E1" s="148" t="s">
        <v>3875</v>
      </c>
      <c r="F1" s="148" t="s">
        <v>3876</v>
      </c>
      <c r="G1" s="148" t="s">
        <v>3877</v>
      </c>
      <c r="H1" s="148" t="s">
        <v>3878</v>
      </c>
      <c r="I1" s="148" t="s">
        <v>3879</v>
      </c>
    </row>
    <row r="2" spans="1:9" ht="15.75" thickTop="1">
      <c r="A2">
        <v>35180001</v>
      </c>
      <c r="B2" s="36" t="s">
        <v>3880</v>
      </c>
      <c r="C2" s="36" t="s">
        <v>54</v>
      </c>
      <c r="D2" s="36" t="s">
        <v>3881</v>
      </c>
      <c r="E2" s="36" t="s">
        <v>3882</v>
      </c>
      <c r="F2" s="36" t="s">
        <v>3883</v>
      </c>
      <c r="G2" s="36" t="s">
        <v>3884</v>
      </c>
      <c r="H2" s="36" t="s">
        <v>3885</v>
      </c>
      <c r="I2" s="36" t="s">
        <v>3886</v>
      </c>
    </row>
    <row r="3" spans="1:9">
      <c r="A3">
        <v>35180003</v>
      </c>
      <c r="B3" s="36" t="s">
        <v>3887</v>
      </c>
      <c r="C3" s="36" t="s">
        <v>54</v>
      </c>
      <c r="D3" s="36" t="s">
        <v>3881</v>
      </c>
      <c r="E3" s="36" t="s">
        <v>3882</v>
      </c>
      <c r="F3" s="36" t="s">
        <v>3888</v>
      </c>
      <c r="G3" s="36" t="s">
        <v>3884</v>
      </c>
      <c r="H3" s="36" t="s">
        <v>121</v>
      </c>
      <c r="I3" s="36" t="s">
        <v>3886</v>
      </c>
    </row>
    <row r="4" spans="1:9">
      <c r="A4">
        <v>35180004</v>
      </c>
      <c r="B4" s="36" t="s">
        <v>3889</v>
      </c>
      <c r="C4" s="36" t="s">
        <v>54</v>
      </c>
      <c r="D4" s="36" t="s">
        <v>3881</v>
      </c>
      <c r="E4" s="36" t="s">
        <v>3882</v>
      </c>
      <c r="F4" s="36" t="s">
        <v>3888</v>
      </c>
      <c r="G4" s="36" t="s">
        <v>3890</v>
      </c>
      <c r="H4" s="36" t="s">
        <v>121</v>
      </c>
      <c r="I4" s="36" t="s">
        <v>3886</v>
      </c>
    </row>
    <row r="5" spans="1:9">
      <c r="A5">
        <v>35180006</v>
      </c>
      <c r="B5" s="36" t="s">
        <v>3891</v>
      </c>
      <c r="C5" s="36" t="s">
        <v>54</v>
      </c>
      <c r="D5" s="36" t="s">
        <v>3881</v>
      </c>
      <c r="E5" s="36" t="s">
        <v>3882</v>
      </c>
      <c r="F5" s="36" t="s">
        <v>3892</v>
      </c>
      <c r="G5" s="36" t="s">
        <v>3884</v>
      </c>
      <c r="H5" s="36" t="s">
        <v>128</v>
      </c>
      <c r="I5" s="36" t="s">
        <v>3886</v>
      </c>
    </row>
    <row r="6" spans="1:9">
      <c r="A6">
        <v>35180008</v>
      </c>
      <c r="B6" s="36" t="s">
        <v>3893</v>
      </c>
      <c r="C6" s="36" t="s">
        <v>54</v>
      </c>
      <c r="D6" s="36" t="s">
        <v>3881</v>
      </c>
      <c r="E6" s="36" t="s">
        <v>3882</v>
      </c>
      <c r="F6" s="36" t="s">
        <v>3888</v>
      </c>
      <c r="G6" s="36" t="s">
        <v>3884</v>
      </c>
      <c r="H6" s="36" t="s">
        <v>121</v>
      </c>
      <c r="I6" s="36" t="s">
        <v>3886</v>
      </c>
    </row>
    <row r="7" spans="1:9">
      <c r="A7">
        <v>35180009</v>
      </c>
      <c r="B7" s="36" t="s">
        <v>3894</v>
      </c>
      <c r="C7" s="36" t="s">
        <v>54</v>
      </c>
      <c r="D7" s="36" t="s">
        <v>3881</v>
      </c>
      <c r="E7" s="36" t="s">
        <v>3882</v>
      </c>
      <c r="F7" s="36" t="s">
        <v>3892</v>
      </c>
      <c r="G7" s="36" t="s">
        <v>3884</v>
      </c>
      <c r="H7" s="36" t="s">
        <v>128</v>
      </c>
      <c r="I7" s="36" t="s">
        <v>3886</v>
      </c>
    </row>
    <row r="8" spans="1:9">
      <c r="A8">
        <v>35180014</v>
      </c>
      <c r="B8" s="36" t="s">
        <v>3895</v>
      </c>
      <c r="C8" s="36" t="s">
        <v>54</v>
      </c>
      <c r="D8" s="36" t="s">
        <v>3881</v>
      </c>
      <c r="E8" s="36" t="s">
        <v>3896</v>
      </c>
      <c r="F8" s="36" t="s">
        <v>3897</v>
      </c>
      <c r="G8" s="36" t="s">
        <v>3884</v>
      </c>
      <c r="H8" s="36" t="s">
        <v>240</v>
      </c>
      <c r="I8" s="36" t="s">
        <v>3886</v>
      </c>
    </row>
    <row r="9" spans="1:9">
      <c r="A9">
        <v>35180015</v>
      </c>
      <c r="B9" s="36" t="s">
        <v>3898</v>
      </c>
      <c r="C9" s="36" t="s">
        <v>54</v>
      </c>
      <c r="D9" s="36" t="s">
        <v>3881</v>
      </c>
      <c r="E9" s="36" t="s">
        <v>3882</v>
      </c>
      <c r="F9" s="36" t="s">
        <v>3888</v>
      </c>
      <c r="G9" s="36" t="s">
        <v>3884</v>
      </c>
      <c r="H9" s="36" t="s">
        <v>121</v>
      </c>
      <c r="I9" s="36" t="s">
        <v>3886</v>
      </c>
    </row>
    <row r="10" spans="1:9">
      <c r="A10">
        <v>35180016</v>
      </c>
      <c r="B10" s="36" t="s">
        <v>3899</v>
      </c>
      <c r="C10" s="36" t="s">
        <v>54</v>
      </c>
      <c r="D10" s="36" t="s">
        <v>3881</v>
      </c>
      <c r="E10" s="36" t="s">
        <v>3882</v>
      </c>
      <c r="F10" s="36" t="s">
        <v>3888</v>
      </c>
      <c r="G10" s="36" t="s">
        <v>3884</v>
      </c>
      <c r="H10" s="36" t="s">
        <v>121</v>
      </c>
      <c r="I10" s="36" t="s">
        <v>3886</v>
      </c>
    </row>
    <row r="11" spans="1:9">
      <c r="A11">
        <v>35180018</v>
      </c>
      <c r="B11" s="36" t="s">
        <v>3900</v>
      </c>
      <c r="C11" s="36" t="s">
        <v>54</v>
      </c>
      <c r="D11" s="36" t="s">
        <v>3881</v>
      </c>
      <c r="E11" s="36" t="s">
        <v>3882</v>
      </c>
      <c r="F11" s="36" t="s">
        <v>3888</v>
      </c>
      <c r="G11" s="36" t="s">
        <v>3884</v>
      </c>
      <c r="H11" s="36" t="s">
        <v>121</v>
      </c>
      <c r="I11" s="36" t="s">
        <v>3886</v>
      </c>
    </row>
    <row r="12" spans="1:9">
      <c r="A12">
        <v>35180019</v>
      </c>
      <c r="B12" s="36" t="s">
        <v>3901</v>
      </c>
      <c r="C12" s="36" t="s">
        <v>54</v>
      </c>
      <c r="D12" s="36" t="s">
        <v>3881</v>
      </c>
      <c r="E12" s="36" t="s">
        <v>3882</v>
      </c>
      <c r="F12" s="36" t="s">
        <v>3888</v>
      </c>
      <c r="G12" s="36" t="s">
        <v>3884</v>
      </c>
      <c r="H12" s="36" t="s">
        <v>121</v>
      </c>
      <c r="I12" s="36" t="s">
        <v>3886</v>
      </c>
    </row>
    <row r="13" spans="1:9">
      <c r="A13">
        <v>35180021</v>
      </c>
      <c r="B13" s="36" t="s">
        <v>3902</v>
      </c>
      <c r="C13" s="36" t="s">
        <v>54</v>
      </c>
      <c r="D13" s="36" t="s">
        <v>3881</v>
      </c>
      <c r="E13" s="36" t="s">
        <v>3882</v>
      </c>
      <c r="F13" s="36" t="s">
        <v>3888</v>
      </c>
      <c r="G13" s="36" t="s">
        <v>3884</v>
      </c>
      <c r="H13" s="36" t="s">
        <v>121</v>
      </c>
      <c r="I13" s="36" t="s">
        <v>3886</v>
      </c>
    </row>
    <row r="14" spans="1:9">
      <c r="A14">
        <v>35180022</v>
      </c>
      <c r="B14" s="36" t="s">
        <v>3903</v>
      </c>
      <c r="C14" s="36" t="s">
        <v>54</v>
      </c>
      <c r="D14" s="36" t="s">
        <v>3881</v>
      </c>
      <c r="E14" s="36" t="s">
        <v>3882</v>
      </c>
      <c r="F14" s="36" t="s">
        <v>3892</v>
      </c>
      <c r="G14" s="36" t="s">
        <v>3884</v>
      </c>
      <c r="H14" s="36" t="s">
        <v>128</v>
      </c>
      <c r="I14" s="36" t="s">
        <v>3886</v>
      </c>
    </row>
    <row r="15" spans="1:9">
      <c r="A15">
        <v>35180023</v>
      </c>
      <c r="B15" s="36" t="s">
        <v>3904</v>
      </c>
      <c r="C15" s="36" t="s">
        <v>54</v>
      </c>
      <c r="D15" s="36" t="s">
        <v>3881</v>
      </c>
      <c r="E15" s="36" t="s">
        <v>3882</v>
      </c>
      <c r="F15" s="36" t="s">
        <v>3888</v>
      </c>
      <c r="G15" s="36" t="s">
        <v>3884</v>
      </c>
      <c r="H15" s="36" t="s">
        <v>121</v>
      </c>
      <c r="I15" s="36" t="s">
        <v>3886</v>
      </c>
    </row>
    <row r="16" spans="1:9">
      <c r="A16">
        <v>35180025</v>
      </c>
      <c r="B16" s="36" t="s">
        <v>3905</v>
      </c>
      <c r="C16" s="36" t="s">
        <v>54</v>
      </c>
      <c r="D16" s="36" t="s">
        <v>3881</v>
      </c>
      <c r="E16" s="36" t="s">
        <v>3882</v>
      </c>
      <c r="F16" s="36" t="s">
        <v>3888</v>
      </c>
      <c r="G16" s="36" t="s">
        <v>3884</v>
      </c>
      <c r="H16" s="36" t="s">
        <v>121</v>
      </c>
      <c r="I16" s="36" t="s">
        <v>3886</v>
      </c>
    </row>
    <row r="17" spans="1:9">
      <c r="A17">
        <v>35180028</v>
      </c>
      <c r="B17" s="36" t="s">
        <v>3906</v>
      </c>
      <c r="C17" s="36" t="s">
        <v>54</v>
      </c>
      <c r="D17" s="36" t="s">
        <v>3881</v>
      </c>
      <c r="E17" s="36" t="s">
        <v>3882</v>
      </c>
      <c r="F17" s="36" t="s">
        <v>3888</v>
      </c>
      <c r="G17" s="36" t="s">
        <v>3884</v>
      </c>
      <c r="H17" s="36" t="s">
        <v>121</v>
      </c>
      <c r="I17" s="36" t="s">
        <v>3886</v>
      </c>
    </row>
    <row r="18" spans="1:9">
      <c r="A18">
        <v>35180033</v>
      </c>
      <c r="B18" s="36" t="s">
        <v>3907</v>
      </c>
      <c r="C18" s="36" t="s">
        <v>54</v>
      </c>
      <c r="D18" s="36" t="s">
        <v>3881</v>
      </c>
      <c r="E18" s="36" t="s">
        <v>3882</v>
      </c>
      <c r="F18" s="36" t="s">
        <v>3883</v>
      </c>
      <c r="G18" s="36" t="s">
        <v>3884</v>
      </c>
      <c r="H18" s="36" t="s">
        <v>3885</v>
      </c>
      <c r="I18" s="36" t="s">
        <v>3886</v>
      </c>
    </row>
    <row r="19" spans="1:9">
      <c r="A19">
        <v>35180034</v>
      </c>
      <c r="B19" s="36" t="s">
        <v>3908</v>
      </c>
      <c r="C19" s="36" t="s">
        <v>54</v>
      </c>
      <c r="D19" s="36" t="s">
        <v>3881</v>
      </c>
      <c r="E19" s="36" t="s">
        <v>3882</v>
      </c>
      <c r="F19" s="36" t="s">
        <v>3888</v>
      </c>
      <c r="G19" s="36" t="s">
        <v>3884</v>
      </c>
      <c r="H19" s="36" t="s">
        <v>121</v>
      </c>
      <c r="I19" s="36" t="s">
        <v>3886</v>
      </c>
    </row>
    <row r="20" spans="1:9">
      <c r="A20">
        <v>35180037</v>
      </c>
      <c r="B20" s="36" t="s">
        <v>3909</v>
      </c>
      <c r="C20" s="36" t="s">
        <v>54</v>
      </c>
      <c r="D20" s="36" t="s">
        <v>3881</v>
      </c>
      <c r="E20" s="36" t="s">
        <v>3882</v>
      </c>
      <c r="F20" s="36" t="s">
        <v>3883</v>
      </c>
      <c r="G20" s="36" t="s">
        <v>3884</v>
      </c>
      <c r="H20" s="36" t="s">
        <v>3885</v>
      </c>
      <c r="I20" s="36" t="s">
        <v>3886</v>
      </c>
    </row>
    <row r="21" spans="1:9">
      <c r="A21">
        <v>35180038</v>
      </c>
      <c r="B21" s="36" t="s">
        <v>3910</v>
      </c>
      <c r="C21" s="36" t="s">
        <v>54</v>
      </c>
      <c r="D21" s="36" t="s">
        <v>3881</v>
      </c>
      <c r="E21" s="36" t="s">
        <v>3882</v>
      </c>
      <c r="F21" s="36" t="s">
        <v>3888</v>
      </c>
      <c r="G21" s="36" t="s">
        <v>3884</v>
      </c>
      <c r="H21" s="36" t="s">
        <v>121</v>
      </c>
      <c r="I21" s="36" t="s">
        <v>3886</v>
      </c>
    </row>
    <row r="22" spans="1:9">
      <c r="A22">
        <v>35180040</v>
      </c>
      <c r="B22" s="36" t="s">
        <v>3911</v>
      </c>
      <c r="C22" s="36" t="s">
        <v>54</v>
      </c>
      <c r="D22" s="36" t="s">
        <v>3881</v>
      </c>
      <c r="E22" s="36" t="s">
        <v>3896</v>
      </c>
      <c r="F22" s="36" t="s">
        <v>3897</v>
      </c>
      <c r="G22" s="36" t="s">
        <v>3884</v>
      </c>
      <c r="H22" s="36" t="s">
        <v>240</v>
      </c>
      <c r="I22" s="36" t="s">
        <v>3912</v>
      </c>
    </row>
    <row r="23" spans="1:9">
      <c r="A23">
        <v>35180041</v>
      </c>
      <c r="B23" s="36" t="s">
        <v>3913</v>
      </c>
      <c r="C23" s="36" t="s">
        <v>54</v>
      </c>
      <c r="D23" s="36" t="s">
        <v>3881</v>
      </c>
      <c r="E23" s="36" t="s">
        <v>3882</v>
      </c>
      <c r="F23" s="36" t="s">
        <v>3888</v>
      </c>
      <c r="G23" s="36" t="s">
        <v>3884</v>
      </c>
      <c r="H23" s="36" t="s">
        <v>121</v>
      </c>
      <c r="I23" s="36" t="s">
        <v>3886</v>
      </c>
    </row>
    <row r="24" spans="1:9">
      <c r="A24">
        <v>35180047</v>
      </c>
      <c r="B24" s="36" t="s">
        <v>3914</v>
      </c>
      <c r="C24" s="36" t="s">
        <v>54</v>
      </c>
      <c r="D24" s="36" t="s">
        <v>3881</v>
      </c>
      <c r="E24" s="36" t="s">
        <v>3882</v>
      </c>
      <c r="F24" s="36" t="s">
        <v>3892</v>
      </c>
      <c r="G24" s="36" t="s">
        <v>3884</v>
      </c>
      <c r="H24" s="36" t="s">
        <v>128</v>
      </c>
      <c r="I24" s="36" t="s">
        <v>3886</v>
      </c>
    </row>
    <row r="25" spans="1:9">
      <c r="A25">
        <v>35180048</v>
      </c>
      <c r="B25" s="36" t="s">
        <v>3915</v>
      </c>
      <c r="C25" s="36" t="s">
        <v>54</v>
      </c>
      <c r="D25" s="36" t="s">
        <v>3881</v>
      </c>
      <c r="E25" s="36" t="s">
        <v>3882</v>
      </c>
      <c r="F25" s="36" t="s">
        <v>3892</v>
      </c>
      <c r="G25" s="36" t="s">
        <v>3884</v>
      </c>
      <c r="H25" s="36" t="s">
        <v>128</v>
      </c>
      <c r="I25" s="36" t="s">
        <v>3886</v>
      </c>
    </row>
    <row r="26" spans="1:9">
      <c r="A26">
        <v>35180049</v>
      </c>
      <c r="B26" s="36" t="s">
        <v>3916</v>
      </c>
      <c r="C26" s="36" t="s">
        <v>54</v>
      </c>
      <c r="D26" s="36" t="s">
        <v>3881</v>
      </c>
      <c r="E26" s="36" t="s">
        <v>3882</v>
      </c>
      <c r="F26" s="36" t="s">
        <v>3888</v>
      </c>
      <c r="G26" s="36" t="s">
        <v>3884</v>
      </c>
      <c r="H26" s="36" t="s">
        <v>121</v>
      </c>
      <c r="I26" s="36" t="s">
        <v>3886</v>
      </c>
    </row>
    <row r="27" spans="1:9">
      <c r="A27">
        <v>35180055</v>
      </c>
      <c r="B27" s="36" t="s">
        <v>3917</v>
      </c>
      <c r="C27" s="36" t="s">
        <v>54</v>
      </c>
      <c r="D27" s="36" t="s">
        <v>3881</v>
      </c>
      <c r="E27" s="36" t="s">
        <v>3882</v>
      </c>
      <c r="F27" s="36" t="s">
        <v>3892</v>
      </c>
      <c r="G27" s="36" t="s">
        <v>3884</v>
      </c>
      <c r="H27" s="36" t="s">
        <v>128</v>
      </c>
      <c r="I27" s="36" t="s">
        <v>3886</v>
      </c>
    </row>
    <row r="28" spans="1:9">
      <c r="A28">
        <v>35180056</v>
      </c>
      <c r="B28" s="36" t="s">
        <v>3918</v>
      </c>
      <c r="C28" s="36" t="s">
        <v>54</v>
      </c>
      <c r="D28" s="36" t="s">
        <v>3881</v>
      </c>
      <c r="E28" s="36" t="s">
        <v>3882</v>
      </c>
      <c r="F28" s="36" t="s">
        <v>3892</v>
      </c>
      <c r="G28" s="36" t="s">
        <v>3884</v>
      </c>
      <c r="H28" s="36" t="s">
        <v>128</v>
      </c>
      <c r="I28" s="36" t="s">
        <v>3886</v>
      </c>
    </row>
    <row r="29" spans="1:9">
      <c r="A29">
        <v>35180057</v>
      </c>
      <c r="B29" s="36" t="s">
        <v>3919</v>
      </c>
      <c r="C29" s="36" t="s">
        <v>54</v>
      </c>
      <c r="D29" s="36" t="s">
        <v>3881</v>
      </c>
      <c r="E29" s="36" t="s">
        <v>3882</v>
      </c>
      <c r="F29" s="36" t="s">
        <v>3892</v>
      </c>
      <c r="G29" s="36" t="s">
        <v>3890</v>
      </c>
      <c r="H29" s="36" t="s">
        <v>128</v>
      </c>
      <c r="I29" s="36" t="s">
        <v>3886</v>
      </c>
    </row>
    <row r="30" spans="1:9">
      <c r="A30">
        <v>35180058</v>
      </c>
      <c r="B30" s="36" t="s">
        <v>3920</v>
      </c>
      <c r="C30" s="36" t="s">
        <v>54</v>
      </c>
      <c r="D30" s="36" t="s">
        <v>3881</v>
      </c>
      <c r="E30" s="36" t="s">
        <v>3882</v>
      </c>
      <c r="F30" s="36" t="s">
        <v>3883</v>
      </c>
      <c r="G30" s="36" t="s">
        <v>3884</v>
      </c>
      <c r="H30" s="36" t="s">
        <v>3885</v>
      </c>
      <c r="I30" s="36" t="s">
        <v>3886</v>
      </c>
    </row>
    <row r="31" spans="1:9">
      <c r="A31">
        <v>35180059</v>
      </c>
      <c r="B31" s="36" t="s">
        <v>3921</v>
      </c>
      <c r="C31" s="36" t="s">
        <v>54</v>
      </c>
      <c r="D31" s="36" t="s">
        <v>3881</v>
      </c>
      <c r="E31" s="36" t="s">
        <v>3882</v>
      </c>
      <c r="F31" s="36" t="s">
        <v>3888</v>
      </c>
      <c r="G31" s="36" t="s">
        <v>3884</v>
      </c>
      <c r="H31" s="36" t="s">
        <v>121</v>
      </c>
      <c r="I31" s="36" t="s">
        <v>3886</v>
      </c>
    </row>
    <row r="32" spans="1:9">
      <c r="A32">
        <v>35180060</v>
      </c>
      <c r="B32" s="36" t="s">
        <v>3922</v>
      </c>
      <c r="C32" s="36" t="s">
        <v>54</v>
      </c>
      <c r="D32" s="36" t="s">
        <v>3881</v>
      </c>
      <c r="E32" s="36" t="s">
        <v>3882</v>
      </c>
      <c r="F32" s="36" t="s">
        <v>3883</v>
      </c>
      <c r="G32" s="36" t="s">
        <v>3884</v>
      </c>
      <c r="H32" s="36" t="s">
        <v>3885</v>
      </c>
      <c r="I32" s="36" t="s">
        <v>3886</v>
      </c>
    </row>
    <row r="33" spans="1:9">
      <c r="A33">
        <v>35180061</v>
      </c>
      <c r="B33" s="36" t="s">
        <v>3923</v>
      </c>
      <c r="C33" s="36" t="s">
        <v>54</v>
      </c>
      <c r="D33" s="36" t="s">
        <v>3881</v>
      </c>
      <c r="E33" s="36" t="s">
        <v>3882</v>
      </c>
      <c r="F33" s="36" t="s">
        <v>3888</v>
      </c>
      <c r="G33" s="36" t="s">
        <v>3884</v>
      </c>
      <c r="H33" s="36" t="s">
        <v>121</v>
      </c>
      <c r="I33" s="36" t="s">
        <v>3886</v>
      </c>
    </row>
    <row r="34" spans="1:9">
      <c r="A34">
        <v>35180064</v>
      </c>
      <c r="B34" s="36" t="s">
        <v>3924</v>
      </c>
      <c r="C34" s="36" t="s">
        <v>54</v>
      </c>
      <c r="D34" s="36" t="s">
        <v>3881</v>
      </c>
      <c r="E34" s="36" t="s">
        <v>3882</v>
      </c>
      <c r="F34" s="36" t="s">
        <v>3883</v>
      </c>
      <c r="G34" s="36" t="s">
        <v>3884</v>
      </c>
      <c r="H34" s="36" t="s">
        <v>3885</v>
      </c>
      <c r="I34" s="36" t="s">
        <v>3886</v>
      </c>
    </row>
    <row r="35" spans="1:9">
      <c r="A35">
        <v>35180065</v>
      </c>
      <c r="B35" s="36" t="s">
        <v>3925</v>
      </c>
      <c r="C35" s="36" t="s">
        <v>54</v>
      </c>
      <c r="D35" s="36" t="s">
        <v>3881</v>
      </c>
      <c r="E35" s="36" t="s">
        <v>3882</v>
      </c>
      <c r="F35" s="36" t="s">
        <v>3888</v>
      </c>
      <c r="G35" s="36" t="s">
        <v>3884</v>
      </c>
      <c r="H35" s="36" t="s">
        <v>121</v>
      </c>
      <c r="I35" s="36" t="s">
        <v>3886</v>
      </c>
    </row>
    <row r="36" spans="1:9">
      <c r="A36">
        <v>35180066</v>
      </c>
      <c r="B36" s="36" t="s">
        <v>3926</v>
      </c>
      <c r="C36" s="36" t="s">
        <v>54</v>
      </c>
      <c r="D36" s="36" t="s">
        <v>3881</v>
      </c>
      <c r="E36" s="36" t="s">
        <v>3882</v>
      </c>
      <c r="F36" s="36" t="s">
        <v>3888</v>
      </c>
      <c r="G36" s="36" t="s">
        <v>3884</v>
      </c>
      <c r="H36" s="36" t="s">
        <v>121</v>
      </c>
      <c r="I36" s="36" t="s">
        <v>3886</v>
      </c>
    </row>
    <row r="37" spans="1:9">
      <c r="A37">
        <v>35180067</v>
      </c>
      <c r="B37" s="36" t="s">
        <v>3927</v>
      </c>
      <c r="C37" s="36" t="s">
        <v>54</v>
      </c>
      <c r="D37" s="36" t="s">
        <v>3881</v>
      </c>
      <c r="E37" s="36" t="s">
        <v>3882</v>
      </c>
      <c r="F37" s="36" t="s">
        <v>3883</v>
      </c>
      <c r="G37" s="36" t="s">
        <v>3884</v>
      </c>
      <c r="H37" s="36" t="s">
        <v>3885</v>
      </c>
      <c r="I37" s="36" t="s">
        <v>3886</v>
      </c>
    </row>
    <row r="38" spans="1:9">
      <c r="A38">
        <v>35180068</v>
      </c>
      <c r="B38" s="36" t="s">
        <v>3928</v>
      </c>
      <c r="C38" s="36" t="s">
        <v>54</v>
      </c>
      <c r="D38" s="36" t="s">
        <v>3881</v>
      </c>
      <c r="E38" s="36" t="s">
        <v>3929</v>
      </c>
      <c r="F38" s="36" t="s">
        <v>3930</v>
      </c>
      <c r="G38" s="36" t="s">
        <v>3884</v>
      </c>
      <c r="H38" s="36" t="s">
        <v>3931</v>
      </c>
      <c r="I38" s="36" t="s">
        <v>3886</v>
      </c>
    </row>
    <row r="39" spans="1:9">
      <c r="A39">
        <v>35180070</v>
      </c>
      <c r="B39" s="36" t="s">
        <v>3932</v>
      </c>
      <c r="C39" s="36" t="s">
        <v>54</v>
      </c>
      <c r="D39" s="36" t="s">
        <v>3881</v>
      </c>
      <c r="E39" s="36" t="s">
        <v>3882</v>
      </c>
      <c r="F39" s="36" t="s">
        <v>3888</v>
      </c>
      <c r="G39" s="36" t="s">
        <v>3884</v>
      </c>
      <c r="H39" s="36" t="s">
        <v>121</v>
      </c>
      <c r="I39" s="36" t="s">
        <v>3886</v>
      </c>
    </row>
    <row r="40" spans="1:9">
      <c r="A40">
        <v>35180073</v>
      </c>
      <c r="B40" s="36" t="s">
        <v>3933</v>
      </c>
      <c r="C40" s="36" t="s">
        <v>54</v>
      </c>
      <c r="D40" s="36" t="s">
        <v>3881</v>
      </c>
      <c r="E40" s="36" t="s">
        <v>3882</v>
      </c>
      <c r="F40" s="36" t="s">
        <v>3888</v>
      </c>
      <c r="G40" s="36" t="s">
        <v>3884</v>
      </c>
      <c r="H40" s="36" t="s">
        <v>121</v>
      </c>
      <c r="I40" s="36" t="s">
        <v>3886</v>
      </c>
    </row>
    <row r="41" spans="1:9">
      <c r="A41">
        <v>35180074</v>
      </c>
      <c r="B41" s="36" t="s">
        <v>3934</v>
      </c>
      <c r="C41" s="36" t="s">
        <v>54</v>
      </c>
      <c r="D41" s="36" t="s">
        <v>3881</v>
      </c>
      <c r="E41" s="36" t="s">
        <v>3882</v>
      </c>
      <c r="F41" s="36" t="s">
        <v>3888</v>
      </c>
      <c r="G41" s="36" t="s">
        <v>3884</v>
      </c>
      <c r="H41" s="36" t="s">
        <v>121</v>
      </c>
      <c r="I41" s="36" t="s">
        <v>3886</v>
      </c>
    </row>
    <row r="42" spans="1:9">
      <c r="A42">
        <v>35180077</v>
      </c>
      <c r="B42" s="36" t="s">
        <v>3935</v>
      </c>
      <c r="C42" s="36" t="s">
        <v>54</v>
      </c>
      <c r="D42" s="36" t="s">
        <v>3881</v>
      </c>
      <c r="E42" s="36" t="s">
        <v>3896</v>
      </c>
      <c r="F42" s="36" t="s">
        <v>3936</v>
      </c>
      <c r="G42" s="36" t="s">
        <v>3884</v>
      </c>
      <c r="H42" s="36" t="s">
        <v>342</v>
      </c>
      <c r="I42" s="36" t="s">
        <v>3886</v>
      </c>
    </row>
    <row r="43" spans="1:9">
      <c r="A43">
        <v>35180078</v>
      </c>
      <c r="B43" s="36" t="s">
        <v>3937</v>
      </c>
      <c r="C43" s="36" t="s">
        <v>54</v>
      </c>
      <c r="D43" s="36" t="s">
        <v>3881</v>
      </c>
      <c r="E43" s="36" t="s">
        <v>3896</v>
      </c>
      <c r="F43" s="36" t="s">
        <v>3897</v>
      </c>
      <c r="G43" s="36" t="s">
        <v>3884</v>
      </c>
      <c r="H43" s="36" t="s">
        <v>240</v>
      </c>
      <c r="I43" s="36" t="s">
        <v>3886</v>
      </c>
    </row>
    <row r="44" spans="1:9">
      <c r="A44">
        <v>35180079</v>
      </c>
      <c r="B44" s="36" t="s">
        <v>3938</v>
      </c>
      <c r="C44" s="36" t="s">
        <v>54</v>
      </c>
      <c r="D44" s="36" t="s">
        <v>3881</v>
      </c>
      <c r="E44" s="36" t="s">
        <v>3882</v>
      </c>
      <c r="F44" s="36" t="s">
        <v>3883</v>
      </c>
      <c r="G44" s="36" t="s">
        <v>3884</v>
      </c>
      <c r="H44" s="36" t="s">
        <v>3885</v>
      </c>
      <c r="I44" s="36" t="s">
        <v>3886</v>
      </c>
    </row>
    <row r="45" spans="1:9">
      <c r="A45">
        <v>35180086</v>
      </c>
      <c r="B45" s="36" t="s">
        <v>3939</v>
      </c>
      <c r="C45" s="36" t="s">
        <v>54</v>
      </c>
      <c r="D45" s="36" t="s">
        <v>3881</v>
      </c>
      <c r="E45" s="36" t="s">
        <v>3882</v>
      </c>
      <c r="F45" s="36" t="s">
        <v>3892</v>
      </c>
      <c r="G45" s="36" t="s">
        <v>3884</v>
      </c>
      <c r="H45" s="36" t="s">
        <v>128</v>
      </c>
      <c r="I45" s="36" t="s">
        <v>3886</v>
      </c>
    </row>
    <row r="46" spans="1:9">
      <c r="A46">
        <v>35180095</v>
      </c>
      <c r="B46" s="36" t="s">
        <v>3940</v>
      </c>
      <c r="C46" s="36" t="s">
        <v>54</v>
      </c>
      <c r="D46" s="36" t="s">
        <v>3881</v>
      </c>
      <c r="E46" s="36" t="s">
        <v>3882</v>
      </c>
      <c r="F46" s="36" t="s">
        <v>3888</v>
      </c>
      <c r="G46" s="36" t="s">
        <v>3884</v>
      </c>
      <c r="H46" s="36" t="s">
        <v>121</v>
      </c>
      <c r="I46" s="36" t="s">
        <v>3886</v>
      </c>
    </row>
    <row r="47" spans="1:9">
      <c r="A47">
        <v>35190001</v>
      </c>
      <c r="B47" s="36" t="s">
        <v>3941</v>
      </c>
      <c r="C47" s="36" t="s">
        <v>109</v>
      </c>
      <c r="D47" s="36" t="s">
        <v>3881</v>
      </c>
      <c r="E47" s="36" t="s">
        <v>3896</v>
      </c>
      <c r="F47" s="36" t="s">
        <v>3936</v>
      </c>
      <c r="G47" s="36" t="s">
        <v>3884</v>
      </c>
      <c r="H47" s="36" t="s">
        <v>342</v>
      </c>
      <c r="I47" s="36" t="s">
        <v>3886</v>
      </c>
    </row>
    <row r="48" spans="1:9">
      <c r="A48">
        <v>35190002</v>
      </c>
      <c r="B48" s="36" t="s">
        <v>3942</v>
      </c>
      <c r="C48" s="36" t="s">
        <v>109</v>
      </c>
      <c r="D48" s="36" t="s">
        <v>3881</v>
      </c>
      <c r="E48" s="36" t="s">
        <v>3882</v>
      </c>
      <c r="F48" s="36" t="s">
        <v>3883</v>
      </c>
      <c r="G48" s="36" t="s">
        <v>3884</v>
      </c>
      <c r="H48" s="36" t="s">
        <v>3885</v>
      </c>
      <c r="I48" s="36" t="s">
        <v>3886</v>
      </c>
    </row>
    <row r="49" spans="1:9">
      <c r="A49">
        <v>35190003</v>
      </c>
      <c r="B49" s="36" t="s">
        <v>3943</v>
      </c>
      <c r="C49" s="36" t="s">
        <v>109</v>
      </c>
      <c r="D49" s="36" t="s">
        <v>3881</v>
      </c>
      <c r="E49" s="36" t="s">
        <v>3882</v>
      </c>
      <c r="F49" s="36" t="s">
        <v>3883</v>
      </c>
      <c r="G49" s="36" t="s">
        <v>3884</v>
      </c>
      <c r="H49" s="36" t="s">
        <v>3885</v>
      </c>
      <c r="I49" s="36" t="s">
        <v>3886</v>
      </c>
    </row>
    <row r="50" spans="1:9">
      <c r="A50">
        <v>35190004</v>
      </c>
      <c r="B50" s="36" t="s">
        <v>3944</v>
      </c>
      <c r="C50" s="36" t="s">
        <v>109</v>
      </c>
      <c r="D50" s="36" t="s">
        <v>3881</v>
      </c>
      <c r="E50" s="36" t="s">
        <v>3896</v>
      </c>
      <c r="F50" s="36" t="s">
        <v>3936</v>
      </c>
      <c r="G50" s="36" t="s">
        <v>3884</v>
      </c>
      <c r="H50" s="36" t="s">
        <v>342</v>
      </c>
      <c r="I50" s="36" t="s">
        <v>3886</v>
      </c>
    </row>
    <row r="51" spans="1:9">
      <c r="A51">
        <v>35190005</v>
      </c>
      <c r="B51" s="36" t="s">
        <v>3945</v>
      </c>
      <c r="C51" s="36" t="s">
        <v>109</v>
      </c>
      <c r="D51" s="36" t="s">
        <v>3881</v>
      </c>
      <c r="E51" s="36" t="s">
        <v>3882</v>
      </c>
      <c r="F51" s="36" t="s">
        <v>3883</v>
      </c>
      <c r="G51" s="36" t="s">
        <v>3884</v>
      </c>
      <c r="H51" s="36" t="s">
        <v>3885</v>
      </c>
      <c r="I51" s="36" t="s">
        <v>3886</v>
      </c>
    </row>
    <row r="52" spans="1:9">
      <c r="A52">
        <v>35190006</v>
      </c>
      <c r="B52" s="36" t="s">
        <v>3946</v>
      </c>
      <c r="C52" s="36" t="s">
        <v>109</v>
      </c>
      <c r="D52" s="36" t="s">
        <v>3881</v>
      </c>
      <c r="E52" s="36" t="s">
        <v>3882</v>
      </c>
      <c r="F52" s="36" t="s">
        <v>3947</v>
      </c>
      <c r="G52" s="36" t="s">
        <v>3884</v>
      </c>
      <c r="H52" s="36" t="s">
        <v>405</v>
      </c>
      <c r="I52" s="36" t="s">
        <v>3886</v>
      </c>
    </row>
    <row r="53" spans="1:9">
      <c r="A53">
        <v>35190008</v>
      </c>
      <c r="B53" s="36" t="s">
        <v>3948</v>
      </c>
      <c r="C53" s="36" t="s">
        <v>109</v>
      </c>
      <c r="D53" s="36" t="s">
        <v>3881</v>
      </c>
      <c r="E53" s="36" t="s">
        <v>3882</v>
      </c>
      <c r="F53" s="36" t="s">
        <v>3883</v>
      </c>
      <c r="G53" s="36" t="s">
        <v>3884</v>
      </c>
      <c r="H53" s="36" t="s">
        <v>3885</v>
      </c>
      <c r="I53" s="36" t="s">
        <v>3886</v>
      </c>
    </row>
    <row r="54" spans="1:9">
      <c r="A54">
        <v>35190010</v>
      </c>
      <c r="B54" s="36" t="s">
        <v>3949</v>
      </c>
      <c r="C54" s="36" t="s">
        <v>109</v>
      </c>
      <c r="D54" s="36" t="s">
        <v>3881</v>
      </c>
      <c r="E54" s="36" t="s">
        <v>3882</v>
      </c>
      <c r="F54" s="36" t="s">
        <v>3947</v>
      </c>
      <c r="G54" s="36" t="s">
        <v>3884</v>
      </c>
      <c r="H54" s="36" t="s">
        <v>405</v>
      </c>
      <c r="I54" s="36" t="s">
        <v>3886</v>
      </c>
    </row>
    <row r="55" spans="1:9">
      <c r="A55">
        <v>35190011</v>
      </c>
      <c r="B55" s="36" t="s">
        <v>3950</v>
      </c>
      <c r="C55" s="36" t="s">
        <v>109</v>
      </c>
      <c r="D55" s="36" t="s">
        <v>3881</v>
      </c>
      <c r="E55" s="36" t="s">
        <v>3896</v>
      </c>
      <c r="F55" s="36" t="s">
        <v>3936</v>
      </c>
      <c r="G55" s="36" t="s">
        <v>3884</v>
      </c>
      <c r="H55" s="36" t="s">
        <v>342</v>
      </c>
      <c r="I55" s="36" t="s">
        <v>3886</v>
      </c>
    </row>
    <row r="56" spans="1:9">
      <c r="A56">
        <v>35190012</v>
      </c>
      <c r="B56" s="36" t="s">
        <v>3951</v>
      </c>
      <c r="C56" s="36" t="s">
        <v>109</v>
      </c>
      <c r="D56" s="36" t="s">
        <v>3881</v>
      </c>
      <c r="E56" s="36" t="s">
        <v>3896</v>
      </c>
      <c r="F56" s="36" t="s">
        <v>3936</v>
      </c>
      <c r="G56" s="36" t="s">
        <v>3884</v>
      </c>
      <c r="H56" s="36" t="s">
        <v>342</v>
      </c>
      <c r="I56" s="36" t="s">
        <v>3886</v>
      </c>
    </row>
    <row r="57" spans="1:9">
      <c r="A57">
        <v>35190013</v>
      </c>
      <c r="B57" s="36" t="s">
        <v>3952</v>
      </c>
      <c r="C57" s="36" t="s">
        <v>109</v>
      </c>
      <c r="D57" s="36" t="s">
        <v>3881</v>
      </c>
      <c r="E57" s="36" t="s">
        <v>3882</v>
      </c>
      <c r="F57" s="36" t="s">
        <v>3883</v>
      </c>
      <c r="G57" s="36" t="s">
        <v>3884</v>
      </c>
      <c r="H57" s="36" t="s">
        <v>3885</v>
      </c>
      <c r="I57" s="36" t="s">
        <v>3886</v>
      </c>
    </row>
    <row r="58" spans="1:9">
      <c r="A58">
        <v>35190014</v>
      </c>
      <c r="B58" s="36" t="s">
        <v>3953</v>
      </c>
      <c r="C58" s="36" t="s">
        <v>109</v>
      </c>
      <c r="D58" s="36" t="s">
        <v>3881</v>
      </c>
      <c r="E58" s="36" t="s">
        <v>3896</v>
      </c>
      <c r="F58" s="36" t="s">
        <v>3936</v>
      </c>
      <c r="G58" s="36" t="s">
        <v>3884</v>
      </c>
      <c r="H58" s="36" t="s">
        <v>342</v>
      </c>
      <c r="I58" s="36" t="s">
        <v>3886</v>
      </c>
    </row>
    <row r="59" spans="1:9">
      <c r="A59">
        <v>35190015</v>
      </c>
      <c r="B59" s="36" t="s">
        <v>3954</v>
      </c>
      <c r="C59" s="36" t="s">
        <v>109</v>
      </c>
      <c r="D59" s="36" t="s">
        <v>3881</v>
      </c>
      <c r="E59" s="36" t="s">
        <v>3882</v>
      </c>
      <c r="F59" s="36" t="s">
        <v>3947</v>
      </c>
      <c r="G59" s="36" t="s">
        <v>3884</v>
      </c>
      <c r="H59" s="36" t="s">
        <v>405</v>
      </c>
      <c r="I59" s="36" t="s">
        <v>3886</v>
      </c>
    </row>
    <row r="60" spans="1:9">
      <c r="A60">
        <v>35190016</v>
      </c>
      <c r="B60" s="36" t="s">
        <v>3955</v>
      </c>
      <c r="C60" s="36" t="s">
        <v>109</v>
      </c>
      <c r="D60" s="36" t="s">
        <v>3881</v>
      </c>
      <c r="E60" s="36" t="s">
        <v>3882</v>
      </c>
      <c r="F60" s="36" t="s">
        <v>3947</v>
      </c>
      <c r="G60" s="36" t="s">
        <v>3884</v>
      </c>
      <c r="H60" s="36" t="s">
        <v>405</v>
      </c>
      <c r="I60" s="36" t="s">
        <v>3886</v>
      </c>
    </row>
    <row r="61" spans="1:9">
      <c r="A61">
        <v>35190017</v>
      </c>
      <c r="B61" s="36" t="s">
        <v>3956</v>
      </c>
      <c r="C61" s="36" t="s">
        <v>109</v>
      </c>
      <c r="D61" s="36" t="s">
        <v>3881</v>
      </c>
      <c r="E61" s="36" t="s">
        <v>3882</v>
      </c>
      <c r="F61" s="36" t="s">
        <v>3947</v>
      </c>
      <c r="G61" s="36" t="s">
        <v>3884</v>
      </c>
      <c r="H61" s="36" t="s">
        <v>405</v>
      </c>
      <c r="I61" s="36" t="s">
        <v>3886</v>
      </c>
    </row>
    <row r="62" spans="1:9">
      <c r="A62">
        <v>35190018</v>
      </c>
      <c r="B62" s="36" t="s">
        <v>3957</v>
      </c>
      <c r="C62" s="36" t="s">
        <v>109</v>
      </c>
      <c r="D62" s="36" t="s">
        <v>3881</v>
      </c>
      <c r="E62" s="36" t="s">
        <v>3882</v>
      </c>
      <c r="F62" s="36" t="s">
        <v>3883</v>
      </c>
      <c r="G62" s="36" t="s">
        <v>3884</v>
      </c>
      <c r="H62" s="36" t="s">
        <v>3885</v>
      </c>
      <c r="I62" s="36" t="s">
        <v>3886</v>
      </c>
    </row>
    <row r="63" spans="1:9">
      <c r="A63">
        <v>35190019</v>
      </c>
      <c r="B63" s="36" t="s">
        <v>3958</v>
      </c>
      <c r="C63" s="36" t="s">
        <v>109</v>
      </c>
      <c r="D63" s="36" t="s">
        <v>3881</v>
      </c>
      <c r="E63" s="36" t="s">
        <v>3882</v>
      </c>
      <c r="F63" s="36" t="s">
        <v>3883</v>
      </c>
      <c r="G63" s="36" t="s">
        <v>3884</v>
      </c>
      <c r="H63" s="36" t="s">
        <v>3885</v>
      </c>
      <c r="I63" s="36" t="s">
        <v>3886</v>
      </c>
    </row>
    <row r="64" spans="1:9">
      <c r="A64">
        <v>35190020</v>
      </c>
      <c r="B64" s="36" t="s">
        <v>3959</v>
      </c>
      <c r="C64" s="36" t="s">
        <v>109</v>
      </c>
      <c r="D64" s="36" t="s">
        <v>3881</v>
      </c>
      <c r="E64" s="36" t="s">
        <v>3882</v>
      </c>
      <c r="F64" s="36" t="s">
        <v>3947</v>
      </c>
      <c r="G64" s="36" t="s">
        <v>3884</v>
      </c>
      <c r="H64" s="36" t="s">
        <v>405</v>
      </c>
      <c r="I64" s="36" t="s">
        <v>3886</v>
      </c>
    </row>
    <row r="65" spans="1:9">
      <c r="A65">
        <v>35190021</v>
      </c>
      <c r="B65" s="36" t="s">
        <v>3960</v>
      </c>
      <c r="C65" s="36" t="s">
        <v>109</v>
      </c>
      <c r="D65" s="36" t="s">
        <v>3881</v>
      </c>
      <c r="E65" s="36" t="s">
        <v>3882</v>
      </c>
      <c r="F65" s="36" t="s">
        <v>3883</v>
      </c>
      <c r="G65" s="36" t="s">
        <v>3884</v>
      </c>
      <c r="H65" s="36" t="s">
        <v>3885</v>
      </c>
      <c r="I65" s="36" t="s">
        <v>3886</v>
      </c>
    </row>
    <row r="66" spans="1:9">
      <c r="A66">
        <v>35190023</v>
      </c>
      <c r="B66" s="36" t="s">
        <v>3961</v>
      </c>
      <c r="C66" s="36" t="s">
        <v>109</v>
      </c>
      <c r="D66" s="36" t="s">
        <v>3881</v>
      </c>
      <c r="E66" s="36" t="s">
        <v>3882</v>
      </c>
      <c r="F66" s="36" t="s">
        <v>3947</v>
      </c>
      <c r="G66" s="36" t="s">
        <v>3884</v>
      </c>
      <c r="H66" s="36" t="s">
        <v>405</v>
      </c>
      <c r="I66" s="36" t="s">
        <v>3886</v>
      </c>
    </row>
    <row r="67" spans="1:9">
      <c r="A67">
        <v>35190026</v>
      </c>
      <c r="B67" s="36" t="s">
        <v>3962</v>
      </c>
      <c r="C67" s="36" t="s">
        <v>109</v>
      </c>
      <c r="D67" s="36" t="s">
        <v>3881</v>
      </c>
      <c r="E67" s="36" t="s">
        <v>3882</v>
      </c>
      <c r="F67" s="36" t="s">
        <v>3883</v>
      </c>
      <c r="G67" s="36" t="s">
        <v>3884</v>
      </c>
      <c r="H67" s="36" t="s">
        <v>3885</v>
      </c>
      <c r="I67" s="36" t="s">
        <v>3886</v>
      </c>
    </row>
    <row r="68" spans="1:9">
      <c r="A68">
        <v>35190027</v>
      </c>
      <c r="B68" s="36" t="s">
        <v>3963</v>
      </c>
      <c r="C68" s="36" t="s">
        <v>109</v>
      </c>
      <c r="D68" s="36" t="s">
        <v>3881</v>
      </c>
      <c r="E68" s="36" t="s">
        <v>3882</v>
      </c>
      <c r="F68" s="36" t="s">
        <v>3883</v>
      </c>
      <c r="G68" s="36" t="s">
        <v>3884</v>
      </c>
      <c r="H68" s="36" t="s">
        <v>3885</v>
      </c>
      <c r="I68" s="36" t="s">
        <v>3886</v>
      </c>
    </row>
    <row r="69" spans="1:9">
      <c r="A69">
        <v>35190028</v>
      </c>
      <c r="B69" s="36" t="s">
        <v>3964</v>
      </c>
      <c r="C69" s="36" t="s">
        <v>109</v>
      </c>
      <c r="D69" s="36" t="s">
        <v>3881</v>
      </c>
      <c r="E69" s="36" t="s">
        <v>3896</v>
      </c>
      <c r="F69" s="36" t="s">
        <v>3936</v>
      </c>
      <c r="G69" s="36" t="s">
        <v>3884</v>
      </c>
      <c r="H69" s="36" t="s">
        <v>342</v>
      </c>
      <c r="I69" s="36" t="s">
        <v>3886</v>
      </c>
    </row>
    <row r="70" spans="1:9">
      <c r="A70">
        <v>35190029</v>
      </c>
      <c r="B70" s="36" t="s">
        <v>3965</v>
      </c>
      <c r="C70" s="36" t="s">
        <v>109</v>
      </c>
      <c r="D70" s="36" t="s">
        <v>3881</v>
      </c>
      <c r="E70" s="36" t="s">
        <v>3882</v>
      </c>
      <c r="F70" s="36" t="s">
        <v>3883</v>
      </c>
      <c r="G70" s="36" t="s">
        <v>3884</v>
      </c>
      <c r="H70" s="36" t="s">
        <v>3885</v>
      </c>
      <c r="I70" s="36" t="s">
        <v>3886</v>
      </c>
    </row>
    <row r="71" spans="1:9">
      <c r="A71">
        <v>35190030</v>
      </c>
      <c r="B71" s="36" t="s">
        <v>3966</v>
      </c>
      <c r="C71" s="36" t="s">
        <v>109</v>
      </c>
      <c r="D71" s="36" t="s">
        <v>3881</v>
      </c>
      <c r="E71" s="36" t="s">
        <v>3882</v>
      </c>
      <c r="F71" s="36" t="s">
        <v>3883</v>
      </c>
      <c r="G71" s="36" t="s">
        <v>3884</v>
      </c>
      <c r="H71" s="36" t="s">
        <v>3885</v>
      </c>
      <c r="I71" s="36" t="s">
        <v>3886</v>
      </c>
    </row>
    <row r="72" spans="1:9">
      <c r="A72">
        <v>35190033</v>
      </c>
      <c r="B72" s="36" t="s">
        <v>3967</v>
      </c>
      <c r="C72" s="36" t="s">
        <v>109</v>
      </c>
      <c r="D72" s="36" t="s">
        <v>3881</v>
      </c>
      <c r="E72" s="36" t="s">
        <v>3882</v>
      </c>
      <c r="F72" s="36" t="s">
        <v>3883</v>
      </c>
      <c r="G72" s="36" t="s">
        <v>3884</v>
      </c>
      <c r="H72" s="36" t="s">
        <v>3885</v>
      </c>
      <c r="I72" s="36" t="s">
        <v>3886</v>
      </c>
    </row>
    <row r="73" spans="1:9">
      <c r="A73">
        <v>35190034</v>
      </c>
      <c r="B73" s="36" t="s">
        <v>3968</v>
      </c>
      <c r="C73" s="36" t="s">
        <v>109</v>
      </c>
      <c r="D73" s="36" t="s">
        <v>3881</v>
      </c>
      <c r="E73" s="36" t="s">
        <v>3896</v>
      </c>
      <c r="F73" s="36" t="s">
        <v>3936</v>
      </c>
      <c r="G73" s="36" t="s">
        <v>3884</v>
      </c>
      <c r="H73" s="36" t="s">
        <v>342</v>
      </c>
      <c r="I73" s="36" t="s">
        <v>3886</v>
      </c>
    </row>
    <row r="74" spans="1:9">
      <c r="A74">
        <v>35190035</v>
      </c>
      <c r="B74" s="36" t="s">
        <v>3969</v>
      </c>
      <c r="C74" s="36" t="s">
        <v>109</v>
      </c>
      <c r="D74" s="36" t="s">
        <v>3881</v>
      </c>
      <c r="E74" s="36" t="s">
        <v>3882</v>
      </c>
      <c r="F74" s="36" t="s">
        <v>3883</v>
      </c>
      <c r="G74" s="36" t="s">
        <v>3884</v>
      </c>
      <c r="H74" s="36" t="s">
        <v>3885</v>
      </c>
      <c r="I74" s="36" t="s">
        <v>3886</v>
      </c>
    </row>
    <row r="75" spans="1:9">
      <c r="A75">
        <v>35190036</v>
      </c>
      <c r="B75" s="36" t="s">
        <v>3970</v>
      </c>
      <c r="C75" s="36" t="s">
        <v>109</v>
      </c>
      <c r="D75" s="36" t="s">
        <v>3881</v>
      </c>
      <c r="E75" s="36" t="s">
        <v>3882</v>
      </c>
      <c r="F75" s="36" t="s">
        <v>3883</v>
      </c>
      <c r="G75" s="36" t="s">
        <v>3884</v>
      </c>
      <c r="H75" s="36" t="s">
        <v>3885</v>
      </c>
      <c r="I75" s="36" t="s">
        <v>3886</v>
      </c>
    </row>
    <row r="76" spans="1:9">
      <c r="A76">
        <v>35190037</v>
      </c>
      <c r="B76" s="36" t="s">
        <v>3971</v>
      </c>
      <c r="C76" s="36" t="s">
        <v>109</v>
      </c>
      <c r="D76" s="36" t="s">
        <v>3881</v>
      </c>
      <c r="E76" s="36" t="s">
        <v>3929</v>
      </c>
      <c r="F76" s="36" t="s">
        <v>3930</v>
      </c>
      <c r="G76" s="36" t="s">
        <v>3884</v>
      </c>
      <c r="H76" s="36" t="s">
        <v>3931</v>
      </c>
      <c r="I76" s="36" t="s">
        <v>3886</v>
      </c>
    </row>
    <row r="77" spans="1:9">
      <c r="A77">
        <v>35190039</v>
      </c>
      <c r="B77" s="36" t="s">
        <v>3972</v>
      </c>
      <c r="C77" s="36" t="s">
        <v>109</v>
      </c>
      <c r="D77" s="36" t="s">
        <v>3881</v>
      </c>
      <c r="E77" s="36" t="s">
        <v>3882</v>
      </c>
      <c r="F77" s="36" t="s">
        <v>3883</v>
      </c>
      <c r="G77" s="36" t="s">
        <v>3884</v>
      </c>
      <c r="H77" s="36" t="s">
        <v>3885</v>
      </c>
      <c r="I77" s="36" t="s">
        <v>3886</v>
      </c>
    </row>
    <row r="78" spans="1:9">
      <c r="A78">
        <v>35190040</v>
      </c>
      <c r="B78" s="36" t="s">
        <v>3973</v>
      </c>
      <c r="C78" s="36" t="s">
        <v>109</v>
      </c>
      <c r="D78" s="36" t="s">
        <v>3881</v>
      </c>
      <c r="E78" s="36" t="s">
        <v>3929</v>
      </c>
      <c r="F78" s="36" t="s">
        <v>3930</v>
      </c>
      <c r="G78" s="36" t="s">
        <v>3884</v>
      </c>
      <c r="H78" s="36" t="s">
        <v>3931</v>
      </c>
      <c r="I78" s="36" t="s">
        <v>3912</v>
      </c>
    </row>
    <row r="79" spans="1:9">
      <c r="A79">
        <v>35190044</v>
      </c>
      <c r="B79" s="36" t="s">
        <v>3974</v>
      </c>
      <c r="C79" s="36" t="s">
        <v>109</v>
      </c>
      <c r="D79" s="36" t="s">
        <v>3881</v>
      </c>
      <c r="E79" s="36" t="s">
        <v>3896</v>
      </c>
      <c r="F79" s="36" t="s">
        <v>3975</v>
      </c>
      <c r="G79" s="36" t="s">
        <v>3884</v>
      </c>
      <c r="H79" s="36" t="s">
        <v>565</v>
      </c>
      <c r="I79" s="36" t="s">
        <v>3886</v>
      </c>
    </row>
    <row r="80" spans="1:9">
      <c r="A80">
        <v>35190045</v>
      </c>
      <c r="B80" s="36" t="s">
        <v>3976</v>
      </c>
      <c r="C80" s="36" t="s">
        <v>109</v>
      </c>
      <c r="D80" s="36" t="s">
        <v>3881</v>
      </c>
      <c r="E80" s="36" t="s">
        <v>3882</v>
      </c>
      <c r="F80" s="36" t="s">
        <v>3883</v>
      </c>
      <c r="G80" s="36" t="s">
        <v>3884</v>
      </c>
      <c r="H80" s="36" t="s">
        <v>3885</v>
      </c>
      <c r="I80" s="36" t="s">
        <v>3886</v>
      </c>
    </row>
    <row r="81" spans="1:9">
      <c r="A81">
        <v>35190051</v>
      </c>
      <c r="B81" s="36" t="s">
        <v>3977</v>
      </c>
      <c r="C81" s="36" t="s">
        <v>109</v>
      </c>
      <c r="D81" s="36" t="s">
        <v>3881</v>
      </c>
      <c r="E81" s="36" t="s">
        <v>3882</v>
      </c>
      <c r="F81" s="36" t="s">
        <v>3883</v>
      </c>
      <c r="G81" s="36" t="s">
        <v>3884</v>
      </c>
      <c r="H81" s="36" t="s">
        <v>3885</v>
      </c>
      <c r="I81" s="36" t="s">
        <v>3886</v>
      </c>
    </row>
    <row r="82" spans="1:9">
      <c r="A82">
        <v>35190052</v>
      </c>
      <c r="B82" s="36" t="s">
        <v>3978</v>
      </c>
      <c r="C82" s="36" t="s">
        <v>109</v>
      </c>
      <c r="D82" s="36" t="s">
        <v>3881</v>
      </c>
      <c r="E82" s="36" t="s">
        <v>3882</v>
      </c>
      <c r="F82" s="36" t="s">
        <v>3947</v>
      </c>
      <c r="G82" s="36" t="s">
        <v>3884</v>
      </c>
      <c r="H82" s="36" t="s">
        <v>405</v>
      </c>
      <c r="I82" s="36" t="s">
        <v>3886</v>
      </c>
    </row>
    <row r="83" spans="1:9">
      <c r="A83">
        <v>35190053</v>
      </c>
      <c r="B83" s="36" t="s">
        <v>3979</v>
      </c>
      <c r="C83" s="36" t="s">
        <v>109</v>
      </c>
      <c r="D83" s="36" t="s">
        <v>3881</v>
      </c>
      <c r="E83" s="36" t="s">
        <v>3882</v>
      </c>
      <c r="F83" s="36" t="s">
        <v>3883</v>
      </c>
      <c r="G83" s="36" t="s">
        <v>3884</v>
      </c>
      <c r="H83" s="36" t="s">
        <v>3885</v>
      </c>
      <c r="I83" s="36" t="s">
        <v>3886</v>
      </c>
    </row>
    <row r="84" spans="1:9">
      <c r="A84">
        <v>35190059</v>
      </c>
      <c r="B84" s="36" t="s">
        <v>3980</v>
      </c>
      <c r="C84" s="36" t="s">
        <v>109</v>
      </c>
      <c r="D84" s="36" t="s">
        <v>3881</v>
      </c>
      <c r="E84" s="36" t="s">
        <v>3929</v>
      </c>
      <c r="F84" s="36" t="s">
        <v>3930</v>
      </c>
      <c r="G84" s="36" t="s">
        <v>3884</v>
      </c>
      <c r="H84" s="36" t="s">
        <v>3931</v>
      </c>
      <c r="I84" s="36" t="s">
        <v>3886</v>
      </c>
    </row>
    <row r="85" spans="1:9">
      <c r="A85">
        <v>35190060</v>
      </c>
      <c r="B85" s="36" t="s">
        <v>3981</v>
      </c>
      <c r="C85" s="36" t="s">
        <v>109</v>
      </c>
      <c r="D85" s="36" t="s">
        <v>3881</v>
      </c>
      <c r="E85" s="36" t="s">
        <v>3882</v>
      </c>
      <c r="F85" s="36" t="s">
        <v>3947</v>
      </c>
      <c r="G85" s="36" t="s">
        <v>3884</v>
      </c>
      <c r="H85" s="36" t="s">
        <v>405</v>
      </c>
      <c r="I85" s="36" t="s">
        <v>3886</v>
      </c>
    </row>
    <row r="86" spans="1:9">
      <c r="A86">
        <v>35190064</v>
      </c>
      <c r="B86" s="36" t="s">
        <v>3982</v>
      </c>
      <c r="C86" s="36" t="s">
        <v>109</v>
      </c>
      <c r="D86" s="36" t="s">
        <v>3881</v>
      </c>
      <c r="E86" s="36" t="s">
        <v>3882</v>
      </c>
      <c r="F86" s="36" t="s">
        <v>3883</v>
      </c>
      <c r="G86" s="36" t="s">
        <v>3884</v>
      </c>
      <c r="H86" s="36" t="s">
        <v>3885</v>
      </c>
      <c r="I86" s="36" t="s">
        <v>3886</v>
      </c>
    </row>
    <row r="87" spans="1:9">
      <c r="A87">
        <v>35190065</v>
      </c>
      <c r="B87" s="36" t="s">
        <v>3983</v>
      </c>
      <c r="C87" s="36" t="s">
        <v>109</v>
      </c>
      <c r="D87" s="36" t="s">
        <v>3881</v>
      </c>
      <c r="E87" s="36" t="s">
        <v>3882</v>
      </c>
      <c r="F87" s="36" t="s">
        <v>3947</v>
      </c>
      <c r="G87" s="36" t="s">
        <v>3884</v>
      </c>
      <c r="H87" s="36" t="s">
        <v>405</v>
      </c>
      <c r="I87" s="36" t="s">
        <v>3886</v>
      </c>
    </row>
    <row r="88" spans="1:9">
      <c r="A88">
        <v>35190068</v>
      </c>
      <c r="B88" s="36" t="s">
        <v>3984</v>
      </c>
      <c r="C88" s="36" t="s">
        <v>109</v>
      </c>
      <c r="D88" s="36" t="s">
        <v>3881</v>
      </c>
      <c r="E88" s="36" t="s">
        <v>3882</v>
      </c>
      <c r="F88" s="36" t="s">
        <v>3883</v>
      </c>
      <c r="G88" s="36" t="s">
        <v>3884</v>
      </c>
      <c r="H88" s="36" t="s">
        <v>3885</v>
      </c>
      <c r="I88" s="36" t="s">
        <v>3886</v>
      </c>
    </row>
    <row r="89" spans="1:9">
      <c r="A89">
        <v>35190071</v>
      </c>
      <c r="B89" s="36" t="s">
        <v>3985</v>
      </c>
      <c r="C89" s="36" t="s">
        <v>109</v>
      </c>
      <c r="D89" s="36" t="s">
        <v>3881</v>
      </c>
      <c r="E89" s="36" t="s">
        <v>3882</v>
      </c>
      <c r="F89" s="36" t="s">
        <v>3883</v>
      </c>
      <c r="G89" s="36" t="s">
        <v>3884</v>
      </c>
      <c r="H89" s="36" t="s">
        <v>3885</v>
      </c>
      <c r="I89" s="36" t="s">
        <v>3886</v>
      </c>
    </row>
    <row r="90" spans="1:9">
      <c r="A90">
        <v>35190072</v>
      </c>
      <c r="B90" s="36" t="s">
        <v>3986</v>
      </c>
      <c r="C90" s="36" t="s">
        <v>109</v>
      </c>
      <c r="D90" s="36" t="s">
        <v>3881</v>
      </c>
      <c r="E90" s="36" t="s">
        <v>3896</v>
      </c>
      <c r="F90" s="36" t="s">
        <v>3975</v>
      </c>
      <c r="G90" s="36" t="s">
        <v>3884</v>
      </c>
      <c r="H90" s="36" t="s">
        <v>565</v>
      </c>
      <c r="I90" s="36" t="s">
        <v>3886</v>
      </c>
    </row>
    <row r="91" spans="1:9">
      <c r="A91">
        <v>35190073</v>
      </c>
      <c r="B91" s="36" t="s">
        <v>3987</v>
      </c>
      <c r="C91" s="36" t="s">
        <v>109</v>
      </c>
      <c r="D91" s="36" t="s">
        <v>3881</v>
      </c>
      <c r="E91" s="36" t="s">
        <v>3929</v>
      </c>
      <c r="F91" s="36" t="s">
        <v>3930</v>
      </c>
      <c r="G91" s="36" t="s">
        <v>3884</v>
      </c>
      <c r="H91" s="36" t="s">
        <v>3931</v>
      </c>
      <c r="I91" s="36" t="s">
        <v>3886</v>
      </c>
    </row>
    <row r="92" spans="1:9">
      <c r="A92">
        <v>35190074</v>
      </c>
      <c r="B92" s="36" t="s">
        <v>3988</v>
      </c>
      <c r="C92" s="36" t="s">
        <v>109</v>
      </c>
      <c r="D92" s="36" t="s">
        <v>3881</v>
      </c>
      <c r="E92" s="36" t="s">
        <v>3882</v>
      </c>
      <c r="F92" s="36" t="s">
        <v>3883</v>
      </c>
      <c r="G92" s="36" t="s">
        <v>3884</v>
      </c>
      <c r="H92" s="36" t="s">
        <v>3885</v>
      </c>
      <c r="I92" s="36" t="s">
        <v>3886</v>
      </c>
    </row>
    <row r="93" spans="1:9">
      <c r="A93">
        <v>35190076</v>
      </c>
      <c r="B93" s="36" t="s">
        <v>3989</v>
      </c>
      <c r="C93" s="36" t="s">
        <v>109</v>
      </c>
      <c r="D93" s="36" t="s">
        <v>3881</v>
      </c>
      <c r="E93" s="36" t="s">
        <v>3882</v>
      </c>
      <c r="F93" s="36" t="s">
        <v>3947</v>
      </c>
      <c r="G93" s="36" t="s">
        <v>3884</v>
      </c>
      <c r="H93" s="36" t="s">
        <v>405</v>
      </c>
      <c r="I93" s="36" t="s">
        <v>3886</v>
      </c>
    </row>
    <row r="94" spans="1:9">
      <c r="A94">
        <v>35190078</v>
      </c>
      <c r="B94" s="36" t="s">
        <v>3990</v>
      </c>
      <c r="C94" s="36" t="s">
        <v>109</v>
      </c>
      <c r="D94" s="36" t="s">
        <v>3881</v>
      </c>
      <c r="E94" s="36" t="s">
        <v>3896</v>
      </c>
      <c r="F94" s="36" t="s">
        <v>3936</v>
      </c>
      <c r="G94" s="36" t="s">
        <v>3884</v>
      </c>
      <c r="H94" s="36" t="s">
        <v>342</v>
      </c>
      <c r="I94" s="36" t="s">
        <v>3886</v>
      </c>
    </row>
    <row r="95" spans="1:9">
      <c r="A95">
        <v>35190081</v>
      </c>
      <c r="B95" s="36" t="s">
        <v>3991</v>
      </c>
      <c r="C95" s="36" t="s">
        <v>109</v>
      </c>
      <c r="D95" s="36" t="s">
        <v>3881</v>
      </c>
      <c r="E95" s="36" t="s">
        <v>3882</v>
      </c>
      <c r="F95" s="36" t="s">
        <v>3947</v>
      </c>
      <c r="G95" s="36" t="s">
        <v>3884</v>
      </c>
      <c r="H95" s="36" t="s">
        <v>405</v>
      </c>
      <c r="I95" s="36" t="s">
        <v>3886</v>
      </c>
    </row>
    <row r="96" spans="1:9">
      <c r="A96">
        <v>35190083</v>
      </c>
      <c r="B96" s="36" t="s">
        <v>3992</v>
      </c>
      <c r="C96" s="36" t="s">
        <v>109</v>
      </c>
      <c r="D96" s="36" t="s">
        <v>3881</v>
      </c>
      <c r="E96" s="36" t="s">
        <v>3929</v>
      </c>
      <c r="F96" s="36" t="s">
        <v>3930</v>
      </c>
      <c r="G96" s="36" t="s">
        <v>3884</v>
      </c>
      <c r="H96" s="36" t="s">
        <v>3931</v>
      </c>
      <c r="I96" s="36" t="s">
        <v>3886</v>
      </c>
    </row>
    <row r="97" spans="1:9">
      <c r="A97">
        <v>35190085</v>
      </c>
      <c r="B97" s="36" t="s">
        <v>3993</v>
      </c>
      <c r="C97" s="36" t="s">
        <v>109</v>
      </c>
      <c r="D97" s="36" t="s">
        <v>3881</v>
      </c>
      <c r="E97" s="36" t="s">
        <v>3882</v>
      </c>
      <c r="F97" s="36" t="s">
        <v>3947</v>
      </c>
      <c r="G97" s="36" t="s">
        <v>3884</v>
      </c>
      <c r="H97" s="36" t="s">
        <v>405</v>
      </c>
      <c r="I97" s="36" t="s">
        <v>3886</v>
      </c>
    </row>
    <row r="98" spans="1:9">
      <c r="A98">
        <v>35190086</v>
      </c>
      <c r="B98" s="36" t="s">
        <v>3994</v>
      </c>
      <c r="C98" s="36" t="s">
        <v>109</v>
      </c>
      <c r="D98" s="36" t="s">
        <v>3881</v>
      </c>
      <c r="E98" s="36" t="s">
        <v>3882</v>
      </c>
      <c r="F98" s="36" t="s">
        <v>3947</v>
      </c>
      <c r="G98" s="36" t="s">
        <v>3884</v>
      </c>
      <c r="H98" s="36" t="s">
        <v>405</v>
      </c>
      <c r="I98" s="36" t="s">
        <v>3886</v>
      </c>
    </row>
    <row r="99" spans="1:9">
      <c r="A99">
        <v>35190092</v>
      </c>
      <c r="B99" s="36" t="s">
        <v>3995</v>
      </c>
      <c r="C99" s="36" t="s">
        <v>109</v>
      </c>
      <c r="D99" s="36" t="s">
        <v>3881</v>
      </c>
      <c r="E99" s="36" t="s">
        <v>3882</v>
      </c>
      <c r="F99" s="36" t="s">
        <v>3947</v>
      </c>
      <c r="G99" s="36" t="s">
        <v>3884</v>
      </c>
      <c r="H99" s="36" t="s">
        <v>405</v>
      </c>
      <c r="I99" s="36" t="s">
        <v>3886</v>
      </c>
    </row>
    <row r="100" spans="1:9">
      <c r="A100">
        <v>35190095</v>
      </c>
      <c r="B100" s="36" t="s">
        <v>3996</v>
      </c>
      <c r="C100" s="36" t="s">
        <v>109</v>
      </c>
      <c r="D100" s="36" t="s">
        <v>3881</v>
      </c>
      <c r="E100" s="36" t="s">
        <v>3896</v>
      </c>
      <c r="F100" s="36" t="s">
        <v>3897</v>
      </c>
      <c r="G100" s="36" t="s">
        <v>3884</v>
      </c>
      <c r="H100" s="36" t="s">
        <v>240</v>
      </c>
      <c r="I100" s="36" t="s">
        <v>3886</v>
      </c>
    </row>
    <row r="101" spans="1:9">
      <c r="A101">
        <v>35190096</v>
      </c>
      <c r="B101" s="36" t="s">
        <v>3997</v>
      </c>
      <c r="C101" s="36" t="s">
        <v>109</v>
      </c>
      <c r="D101" s="36" t="s">
        <v>3881</v>
      </c>
      <c r="E101" s="36" t="s">
        <v>3896</v>
      </c>
      <c r="F101" s="36" t="s">
        <v>3936</v>
      </c>
      <c r="G101" s="36" t="s">
        <v>3884</v>
      </c>
      <c r="H101" s="36" t="s">
        <v>342</v>
      </c>
      <c r="I101" s="36" t="s">
        <v>3886</v>
      </c>
    </row>
    <row r="102" spans="1:9">
      <c r="A102">
        <v>35190097</v>
      </c>
      <c r="B102" s="36" t="s">
        <v>3998</v>
      </c>
      <c r="C102" s="36" t="s">
        <v>109</v>
      </c>
      <c r="D102" s="36" t="s">
        <v>3881</v>
      </c>
      <c r="E102" s="36" t="s">
        <v>3882</v>
      </c>
      <c r="F102" s="36" t="s">
        <v>3947</v>
      </c>
      <c r="G102" s="36" t="s">
        <v>3884</v>
      </c>
      <c r="H102" s="36" t="s">
        <v>405</v>
      </c>
      <c r="I102" s="36" t="s">
        <v>3886</v>
      </c>
    </row>
    <row r="103" spans="1:9">
      <c r="A103">
        <v>35190099</v>
      </c>
      <c r="B103" s="36" t="s">
        <v>3999</v>
      </c>
      <c r="C103" s="36" t="s">
        <v>109</v>
      </c>
      <c r="D103" s="36" t="s">
        <v>3881</v>
      </c>
      <c r="E103" s="36" t="s">
        <v>3896</v>
      </c>
      <c r="F103" s="36" t="s">
        <v>3936</v>
      </c>
      <c r="G103" s="36" t="s">
        <v>3884</v>
      </c>
      <c r="H103" s="36" t="s">
        <v>342</v>
      </c>
      <c r="I103" s="36" t="s">
        <v>3886</v>
      </c>
    </row>
    <row r="104" spans="1:9">
      <c r="A104">
        <v>35190103</v>
      </c>
      <c r="B104" s="36" t="s">
        <v>4000</v>
      </c>
      <c r="C104" s="36" t="s">
        <v>109</v>
      </c>
      <c r="D104" s="36" t="s">
        <v>3881</v>
      </c>
      <c r="E104" s="36" t="s">
        <v>3882</v>
      </c>
      <c r="F104" s="36" t="s">
        <v>3883</v>
      </c>
      <c r="G104" s="36" t="s">
        <v>3884</v>
      </c>
      <c r="H104" s="36" t="s">
        <v>3885</v>
      </c>
      <c r="I104" s="36" t="s">
        <v>3886</v>
      </c>
    </row>
    <row r="105" spans="1:9">
      <c r="A105">
        <v>35190104</v>
      </c>
      <c r="B105" s="36" t="s">
        <v>4001</v>
      </c>
      <c r="C105" s="36" t="s">
        <v>109</v>
      </c>
      <c r="D105" s="36" t="s">
        <v>3881</v>
      </c>
      <c r="E105" s="36" t="s">
        <v>3896</v>
      </c>
      <c r="F105" s="36" t="s">
        <v>3897</v>
      </c>
      <c r="G105" s="36" t="s">
        <v>3884</v>
      </c>
      <c r="H105" s="36" t="s">
        <v>240</v>
      </c>
      <c r="I105" s="36" t="s">
        <v>3886</v>
      </c>
    </row>
    <row r="106" spans="1:9">
      <c r="A106">
        <v>35190105</v>
      </c>
      <c r="B106" s="36" t="s">
        <v>4002</v>
      </c>
      <c r="C106" s="36" t="s">
        <v>109</v>
      </c>
      <c r="D106" s="36" t="s">
        <v>3881</v>
      </c>
      <c r="E106" s="36" t="s">
        <v>3896</v>
      </c>
      <c r="F106" s="36" t="s">
        <v>3936</v>
      </c>
      <c r="G106" s="36" t="s">
        <v>3884</v>
      </c>
      <c r="H106" s="36" t="s">
        <v>342</v>
      </c>
      <c r="I106" s="36" t="s">
        <v>3886</v>
      </c>
    </row>
    <row r="107" spans="1:9">
      <c r="A107">
        <v>35190108</v>
      </c>
      <c r="B107" s="36" t="s">
        <v>4003</v>
      </c>
      <c r="C107" s="36" t="s">
        <v>109</v>
      </c>
      <c r="D107" s="36" t="s">
        <v>3881</v>
      </c>
      <c r="E107" s="36" t="s">
        <v>3896</v>
      </c>
      <c r="F107" s="36" t="s">
        <v>3936</v>
      </c>
      <c r="G107" s="36" t="s">
        <v>3884</v>
      </c>
      <c r="H107" s="36" t="s">
        <v>342</v>
      </c>
      <c r="I107" s="36" t="s">
        <v>3886</v>
      </c>
    </row>
    <row r="108" spans="1:9">
      <c r="A108">
        <v>35190109</v>
      </c>
      <c r="B108" s="36" t="s">
        <v>4004</v>
      </c>
      <c r="C108" s="36" t="s">
        <v>109</v>
      </c>
      <c r="D108" s="36" t="s">
        <v>3881</v>
      </c>
      <c r="E108" s="36" t="s">
        <v>3882</v>
      </c>
      <c r="F108" s="36" t="s">
        <v>3883</v>
      </c>
      <c r="G108" s="36" t="s">
        <v>3884</v>
      </c>
      <c r="H108" s="36" t="s">
        <v>3885</v>
      </c>
      <c r="I108" s="36" t="s">
        <v>3886</v>
      </c>
    </row>
    <row r="109" spans="1:9">
      <c r="A109">
        <v>35190110</v>
      </c>
      <c r="B109" s="36" t="s">
        <v>4005</v>
      </c>
      <c r="C109" s="36" t="s">
        <v>109</v>
      </c>
      <c r="D109" s="36" t="s">
        <v>3881</v>
      </c>
      <c r="E109" s="36" t="s">
        <v>3882</v>
      </c>
      <c r="F109" s="36" t="s">
        <v>3947</v>
      </c>
      <c r="G109" s="36" t="s">
        <v>3884</v>
      </c>
      <c r="H109" s="36" t="s">
        <v>405</v>
      </c>
      <c r="I109" s="36" t="s">
        <v>3886</v>
      </c>
    </row>
    <row r="110" spans="1:9">
      <c r="A110">
        <v>35190112</v>
      </c>
      <c r="B110" s="36" t="s">
        <v>4006</v>
      </c>
      <c r="C110" s="36" t="s">
        <v>109</v>
      </c>
      <c r="D110" s="36" t="s">
        <v>3881</v>
      </c>
      <c r="E110" s="36" t="s">
        <v>3882</v>
      </c>
      <c r="F110" s="36" t="s">
        <v>3947</v>
      </c>
      <c r="G110" s="36" t="s">
        <v>3884</v>
      </c>
      <c r="H110" s="36" t="s">
        <v>405</v>
      </c>
      <c r="I110" s="36" t="s">
        <v>3886</v>
      </c>
    </row>
    <row r="111" spans="1:9">
      <c r="A111">
        <v>35190115</v>
      </c>
      <c r="B111" s="36" t="s">
        <v>4007</v>
      </c>
      <c r="C111" s="36" t="s">
        <v>109</v>
      </c>
      <c r="D111" s="36" t="s">
        <v>3881</v>
      </c>
      <c r="E111" s="36" t="s">
        <v>3882</v>
      </c>
      <c r="F111" s="36" t="s">
        <v>3947</v>
      </c>
      <c r="G111" s="36" t="s">
        <v>3884</v>
      </c>
      <c r="H111" s="36" t="s">
        <v>405</v>
      </c>
      <c r="I111" s="36" t="s">
        <v>3886</v>
      </c>
    </row>
    <row r="112" spans="1:9">
      <c r="A112">
        <v>35190117</v>
      </c>
      <c r="B112" s="36" t="s">
        <v>4008</v>
      </c>
      <c r="C112" s="36" t="s">
        <v>109</v>
      </c>
      <c r="D112" s="36" t="s">
        <v>3881</v>
      </c>
      <c r="E112" s="36" t="s">
        <v>3882</v>
      </c>
      <c r="F112" s="36" t="s">
        <v>3947</v>
      </c>
      <c r="G112" s="36" t="s">
        <v>3884</v>
      </c>
      <c r="H112" s="36" t="s">
        <v>405</v>
      </c>
      <c r="I112" s="36" t="s">
        <v>3886</v>
      </c>
    </row>
    <row r="113" spans="1:9">
      <c r="A113">
        <v>35190118</v>
      </c>
      <c r="B113" s="36" t="s">
        <v>4009</v>
      </c>
      <c r="C113" s="36" t="s">
        <v>109</v>
      </c>
      <c r="D113" s="36" t="s">
        <v>3881</v>
      </c>
      <c r="E113" s="36" t="s">
        <v>3882</v>
      </c>
      <c r="F113" s="36" t="s">
        <v>3883</v>
      </c>
      <c r="G113" s="36" t="s">
        <v>3884</v>
      </c>
      <c r="H113" s="36" t="s">
        <v>3885</v>
      </c>
      <c r="I113" s="36" t="s">
        <v>3886</v>
      </c>
    </row>
    <row r="114" spans="1:9">
      <c r="A114">
        <v>35190119</v>
      </c>
      <c r="B114" s="36" t="s">
        <v>4010</v>
      </c>
      <c r="C114" s="36" t="s">
        <v>109</v>
      </c>
      <c r="D114" s="36" t="s">
        <v>3881</v>
      </c>
      <c r="E114" s="36" t="s">
        <v>3882</v>
      </c>
      <c r="F114" s="36" t="s">
        <v>3883</v>
      </c>
      <c r="G114" s="36" t="s">
        <v>3884</v>
      </c>
      <c r="H114" s="36" t="s">
        <v>3885</v>
      </c>
      <c r="I114" s="36" t="s">
        <v>3886</v>
      </c>
    </row>
    <row r="115" spans="1:9">
      <c r="A115">
        <v>35190120</v>
      </c>
      <c r="B115" s="36" t="s">
        <v>4011</v>
      </c>
      <c r="C115" s="36" t="s">
        <v>109</v>
      </c>
      <c r="D115" s="36" t="s">
        <v>3881</v>
      </c>
      <c r="E115" s="36" t="s">
        <v>3929</v>
      </c>
      <c r="F115" s="36" t="s">
        <v>3930</v>
      </c>
      <c r="G115" s="36" t="s">
        <v>3884</v>
      </c>
      <c r="H115" s="36" t="s">
        <v>3931</v>
      </c>
      <c r="I115" s="36" t="s">
        <v>3886</v>
      </c>
    </row>
    <row r="116" spans="1:9">
      <c r="A116">
        <v>35190123</v>
      </c>
      <c r="B116" s="36" t="s">
        <v>4012</v>
      </c>
      <c r="C116" s="36" t="s">
        <v>109</v>
      </c>
      <c r="D116" s="36" t="s">
        <v>3881</v>
      </c>
      <c r="E116" s="36" t="s">
        <v>3882</v>
      </c>
      <c r="F116" s="36" t="s">
        <v>3883</v>
      </c>
      <c r="G116" s="36" t="s">
        <v>3884</v>
      </c>
      <c r="H116" s="36" t="s">
        <v>3885</v>
      </c>
      <c r="I116" s="36" t="s">
        <v>3886</v>
      </c>
    </row>
    <row r="117" spans="1:9">
      <c r="A117">
        <v>35190129</v>
      </c>
      <c r="B117" s="36" t="s">
        <v>4013</v>
      </c>
      <c r="C117" s="36" t="s">
        <v>109</v>
      </c>
      <c r="D117" s="36" t="s">
        <v>3881</v>
      </c>
      <c r="E117" s="36" t="s">
        <v>3896</v>
      </c>
      <c r="F117" s="36" t="s">
        <v>3897</v>
      </c>
      <c r="G117" s="36" t="s">
        <v>3884</v>
      </c>
      <c r="H117" s="36" t="s">
        <v>240</v>
      </c>
      <c r="I117" s="36" t="s">
        <v>3886</v>
      </c>
    </row>
    <row r="118" spans="1:9">
      <c r="A118">
        <v>35190132</v>
      </c>
      <c r="B118" s="36" t="s">
        <v>4014</v>
      </c>
      <c r="C118" s="36" t="s">
        <v>109</v>
      </c>
      <c r="D118" s="36" t="s">
        <v>3881</v>
      </c>
      <c r="E118" s="36" t="s">
        <v>3896</v>
      </c>
      <c r="F118" s="36" t="s">
        <v>3936</v>
      </c>
      <c r="G118" s="36" t="s">
        <v>3884</v>
      </c>
      <c r="H118" s="36" t="s">
        <v>342</v>
      </c>
      <c r="I118" s="36" t="s">
        <v>3886</v>
      </c>
    </row>
    <row r="119" spans="1:9">
      <c r="A119">
        <v>35190135</v>
      </c>
      <c r="B119" s="36" t="s">
        <v>4015</v>
      </c>
      <c r="C119" s="36" t="s">
        <v>109</v>
      </c>
      <c r="D119" s="36" t="s">
        <v>3881</v>
      </c>
      <c r="E119" s="36" t="s">
        <v>3882</v>
      </c>
      <c r="F119" s="36" t="s">
        <v>3883</v>
      </c>
      <c r="G119" s="36" t="s">
        <v>3884</v>
      </c>
      <c r="H119" s="36" t="s">
        <v>3885</v>
      </c>
      <c r="I119" s="36" t="s">
        <v>3886</v>
      </c>
    </row>
    <row r="120" spans="1:9">
      <c r="A120">
        <v>35190137</v>
      </c>
      <c r="B120" s="36" t="s">
        <v>4016</v>
      </c>
      <c r="C120" s="36" t="s">
        <v>109</v>
      </c>
      <c r="D120" s="36" t="s">
        <v>3881</v>
      </c>
      <c r="E120" s="36" t="s">
        <v>3896</v>
      </c>
      <c r="F120" s="36" t="s">
        <v>3897</v>
      </c>
      <c r="G120" s="36" t="s">
        <v>3884</v>
      </c>
      <c r="H120" s="36" t="s">
        <v>240</v>
      </c>
      <c r="I120" s="36" t="s">
        <v>3886</v>
      </c>
    </row>
    <row r="121" spans="1:9">
      <c r="A121">
        <v>35190139</v>
      </c>
      <c r="B121" s="36" t="s">
        <v>4017</v>
      </c>
      <c r="C121" s="36" t="s">
        <v>109</v>
      </c>
      <c r="D121" s="36" t="s">
        <v>3881</v>
      </c>
      <c r="E121" s="36" t="s">
        <v>3882</v>
      </c>
      <c r="F121" s="36" t="s">
        <v>3883</v>
      </c>
      <c r="G121" s="36" t="s">
        <v>3890</v>
      </c>
      <c r="H121" s="36" t="s">
        <v>55</v>
      </c>
      <c r="I121" s="36" t="s">
        <v>3886</v>
      </c>
    </row>
    <row r="122" spans="1:9">
      <c r="A122">
        <v>35190141</v>
      </c>
      <c r="B122" s="36" t="s">
        <v>4018</v>
      </c>
      <c r="C122" s="36" t="s">
        <v>109</v>
      </c>
      <c r="D122" s="36" t="s">
        <v>3881</v>
      </c>
      <c r="E122" s="36" t="s">
        <v>3929</v>
      </c>
      <c r="F122" s="36" t="s">
        <v>3930</v>
      </c>
      <c r="G122" s="36" t="s">
        <v>3884</v>
      </c>
      <c r="H122" s="36" t="s">
        <v>3931</v>
      </c>
      <c r="I122" s="36" t="s">
        <v>3886</v>
      </c>
    </row>
    <row r="123" spans="1:9">
      <c r="A123">
        <v>35190144</v>
      </c>
      <c r="B123" s="36" t="s">
        <v>4019</v>
      </c>
      <c r="C123" s="36" t="s">
        <v>109</v>
      </c>
      <c r="D123" s="36" t="s">
        <v>3881</v>
      </c>
      <c r="E123" s="36" t="s">
        <v>3896</v>
      </c>
      <c r="F123" s="36" t="s">
        <v>3936</v>
      </c>
      <c r="G123" s="36" t="s">
        <v>3884</v>
      </c>
      <c r="H123" s="36" t="s">
        <v>342</v>
      </c>
      <c r="I123" s="36" t="s">
        <v>3886</v>
      </c>
    </row>
    <row r="124" spans="1:9">
      <c r="A124">
        <v>35190146</v>
      </c>
      <c r="B124" s="36" t="s">
        <v>4020</v>
      </c>
      <c r="C124" s="36" t="s">
        <v>109</v>
      </c>
      <c r="D124" s="36" t="s">
        <v>3881</v>
      </c>
      <c r="E124" s="36" t="s">
        <v>3882</v>
      </c>
      <c r="F124" s="36" t="s">
        <v>3947</v>
      </c>
      <c r="G124" s="36" t="s">
        <v>3884</v>
      </c>
      <c r="H124" s="36" t="s">
        <v>405</v>
      </c>
      <c r="I124" s="36" t="s">
        <v>3886</v>
      </c>
    </row>
    <row r="125" spans="1:9">
      <c r="A125">
        <v>35190148</v>
      </c>
      <c r="B125" s="36" t="s">
        <v>4021</v>
      </c>
      <c r="C125" s="36" t="s">
        <v>109</v>
      </c>
      <c r="D125" s="36" t="s">
        <v>3881</v>
      </c>
      <c r="E125" s="36" t="s">
        <v>3896</v>
      </c>
      <c r="F125" s="36" t="s">
        <v>3936</v>
      </c>
      <c r="G125" s="36" t="s">
        <v>3884</v>
      </c>
      <c r="H125" s="36" t="s">
        <v>342</v>
      </c>
      <c r="I125" s="36" t="s">
        <v>3886</v>
      </c>
    </row>
    <row r="126" spans="1:9">
      <c r="A126">
        <v>35190149</v>
      </c>
      <c r="B126" s="36" t="s">
        <v>4022</v>
      </c>
      <c r="C126" s="36" t="s">
        <v>109</v>
      </c>
      <c r="D126" s="36" t="s">
        <v>3881</v>
      </c>
      <c r="E126" s="36" t="s">
        <v>3882</v>
      </c>
      <c r="F126" s="36" t="s">
        <v>3883</v>
      </c>
      <c r="G126" s="36" t="s">
        <v>3884</v>
      </c>
      <c r="H126" s="36" t="s">
        <v>3885</v>
      </c>
      <c r="I126" s="36" t="s">
        <v>3886</v>
      </c>
    </row>
    <row r="127" spans="1:9">
      <c r="A127">
        <v>35190151</v>
      </c>
      <c r="B127" s="36" t="s">
        <v>4023</v>
      </c>
      <c r="C127" s="36" t="s">
        <v>109</v>
      </c>
      <c r="D127" s="36" t="s">
        <v>3881</v>
      </c>
      <c r="E127" s="36" t="s">
        <v>3882</v>
      </c>
      <c r="F127" s="36" t="s">
        <v>3883</v>
      </c>
      <c r="G127" s="36" t="s">
        <v>3884</v>
      </c>
      <c r="H127" s="36" t="s">
        <v>3885</v>
      </c>
      <c r="I127" s="36" t="s">
        <v>3886</v>
      </c>
    </row>
    <row r="128" spans="1:9">
      <c r="A128">
        <v>35190152</v>
      </c>
      <c r="B128" s="36" t="s">
        <v>4024</v>
      </c>
      <c r="C128" s="36" t="s">
        <v>109</v>
      </c>
      <c r="D128" s="36" t="s">
        <v>3881</v>
      </c>
      <c r="E128" s="36" t="s">
        <v>3882</v>
      </c>
      <c r="F128" s="36" t="s">
        <v>3883</v>
      </c>
      <c r="G128" s="36" t="s">
        <v>3884</v>
      </c>
      <c r="H128" s="36" t="s">
        <v>3885</v>
      </c>
      <c r="I128" s="36" t="s">
        <v>3886</v>
      </c>
    </row>
    <row r="129" spans="1:9">
      <c r="A129">
        <v>35190153</v>
      </c>
      <c r="B129" s="36" t="s">
        <v>4025</v>
      </c>
      <c r="C129" s="36" t="s">
        <v>109</v>
      </c>
      <c r="D129" s="36" t="s">
        <v>3881</v>
      </c>
      <c r="E129" s="36" t="s">
        <v>3882</v>
      </c>
      <c r="F129" s="36" t="s">
        <v>3947</v>
      </c>
      <c r="G129" s="36" t="s">
        <v>3884</v>
      </c>
      <c r="H129" s="36" t="s">
        <v>405</v>
      </c>
      <c r="I129" s="36" t="s">
        <v>3886</v>
      </c>
    </row>
    <row r="130" spans="1:9">
      <c r="A130">
        <v>35190158</v>
      </c>
      <c r="B130" s="36" t="s">
        <v>4026</v>
      </c>
      <c r="C130" s="36" t="s">
        <v>109</v>
      </c>
      <c r="D130" s="36" t="s">
        <v>3881</v>
      </c>
      <c r="E130" s="36" t="s">
        <v>3882</v>
      </c>
      <c r="F130" s="36" t="s">
        <v>3883</v>
      </c>
      <c r="G130" s="36" t="s">
        <v>3884</v>
      </c>
      <c r="H130" s="36" t="s">
        <v>3885</v>
      </c>
      <c r="I130" s="36" t="s">
        <v>3886</v>
      </c>
    </row>
    <row r="131" spans="1:9">
      <c r="A131">
        <v>35190160</v>
      </c>
      <c r="B131" s="36" t="s">
        <v>4027</v>
      </c>
      <c r="C131" s="36" t="s">
        <v>109</v>
      </c>
      <c r="D131" s="36" t="s">
        <v>3881</v>
      </c>
      <c r="E131" s="36" t="s">
        <v>3882</v>
      </c>
      <c r="F131" s="36" t="s">
        <v>3883</v>
      </c>
      <c r="G131" s="36" t="s">
        <v>3884</v>
      </c>
      <c r="H131" s="36" t="s">
        <v>3885</v>
      </c>
      <c r="I131" s="36" t="s">
        <v>3886</v>
      </c>
    </row>
    <row r="132" spans="1:9">
      <c r="A132">
        <v>35190161</v>
      </c>
      <c r="B132" s="36" t="s">
        <v>4028</v>
      </c>
      <c r="C132" s="36" t="s">
        <v>109</v>
      </c>
      <c r="D132" s="36" t="s">
        <v>3881</v>
      </c>
      <c r="E132" s="36" t="s">
        <v>3882</v>
      </c>
      <c r="F132" s="36" t="s">
        <v>3883</v>
      </c>
      <c r="G132" s="36" t="s">
        <v>3884</v>
      </c>
      <c r="H132" s="36" t="s">
        <v>3885</v>
      </c>
      <c r="I132" s="36" t="s">
        <v>3886</v>
      </c>
    </row>
    <row r="133" spans="1:9">
      <c r="A133">
        <v>35190163</v>
      </c>
      <c r="B133" s="36" t="s">
        <v>4029</v>
      </c>
      <c r="C133" s="36" t="s">
        <v>109</v>
      </c>
      <c r="D133" s="36" t="s">
        <v>3881</v>
      </c>
      <c r="E133" s="36" t="s">
        <v>3882</v>
      </c>
      <c r="F133" s="36" t="s">
        <v>3947</v>
      </c>
      <c r="G133" s="36" t="s">
        <v>3884</v>
      </c>
      <c r="H133" s="36" t="s">
        <v>405</v>
      </c>
      <c r="I133" s="36" t="s">
        <v>3886</v>
      </c>
    </row>
    <row r="134" spans="1:9">
      <c r="A134">
        <v>35190165</v>
      </c>
      <c r="B134" s="36" t="s">
        <v>4030</v>
      </c>
      <c r="C134" s="36" t="s">
        <v>109</v>
      </c>
      <c r="D134" s="36" t="s">
        <v>3881</v>
      </c>
      <c r="E134" s="36" t="s">
        <v>3882</v>
      </c>
      <c r="F134" s="36" t="s">
        <v>3947</v>
      </c>
      <c r="G134" s="36" t="s">
        <v>3884</v>
      </c>
      <c r="H134" s="36" t="s">
        <v>405</v>
      </c>
      <c r="I134" s="36" t="s">
        <v>3886</v>
      </c>
    </row>
    <row r="135" spans="1:9">
      <c r="A135">
        <v>35190166</v>
      </c>
      <c r="B135" s="36" t="s">
        <v>4031</v>
      </c>
      <c r="C135" s="36" t="s">
        <v>109</v>
      </c>
      <c r="D135" s="36" t="s">
        <v>3881</v>
      </c>
      <c r="E135" s="36" t="s">
        <v>3896</v>
      </c>
      <c r="F135" s="36" t="s">
        <v>3975</v>
      </c>
      <c r="G135" s="36" t="s">
        <v>3884</v>
      </c>
      <c r="H135" s="36" t="s">
        <v>565</v>
      </c>
      <c r="I135" s="36" t="s">
        <v>3886</v>
      </c>
    </row>
    <row r="136" spans="1:9">
      <c r="A136">
        <v>35190170</v>
      </c>
      <c r="B136" s="36" t="s">
        <v>4032</v>
      </c>
      <c r="C136" s="36" t="s">
        <v>109</v>
      </c>
      <c r="D136" s="36" t="s">
        <v>3881</v>
      </c>
      <c r="E136" s="36" t="s">
        <v>3882</v>
      </c>
      <c r="F136" s="36" t="s">
        <v>3947</v>
      </c>
      <c r="G136" s="36" t="s">
        <v>3884</v>
      </c>
      <c r="H136" s="36" t="s">
        <v>405</v>
      </c>
      <c r="I136" s="36" t="s">
        <v>3886</v>
      </c>
    </row>
    <row r="137" spans="1:9">
      <c r="A137">
        <v>35190171</v>
      </c>
      <c r="B137" s="36" t="s">
        <v>4033</v>
      </c>
      <c r="C137" s="36" t="s">
        <v>109</v>
      </c>
      <c r="D137" s="36" t="s">
        <v>3881</v>
      </c>
      <c r="E137" s="36" t="s">
        <v>3929</v>
      </c>
      <c r="F137" s="36" t="s">
        <v>3930</v>
      </c>
      <c r="G137" s="36" t="s">
        <v>3884</v>
      </c>
      <c r="H137" s="36" t="s">
        <v>3931</v>
      </c>
      <c r="I137" s="36" t="s">
        <v>3886</v>
      </c>
    </row>
    <row r="138" spans="1:9">
      <c r="A138">
        <v>35190172</v>
      </c>
      <c r="B138" s="36" t="s">
        <v>4034</v>
      </c>
      <c r="C138" s="36" t="s">
        <v>109</v>
      </c>
      <c r="D138" s="36" t="s">
        <v>3881</v>
      </c>
      <c r="E138" s="36" t="s">
        <v>3882</v>
      </c>
      <c r="F138" s="36" t="s">
        <v>3883</v>
      </c>
      <c r="G138" s="36" t="s">
        <v>3884</v>
      </c>
      <c r="H138" s="36" t="s">
        <v>3885</v>
      </c>
      <c r="I138" s="36" t="s">
        <v>3886</v>
      </c>
    </row>
    <row r="139" spans="1:9">
      <c r="A139">
        <v>35190173</v>
      </c>
      <c r="B139" s="36" t="s">
        <v>4035</v>
      </c>
      <c r="C139" s="36" t="s">
        <v>109</v>
      </c>
      <c r="D139" s="36" t="s">
        <v>3881</v>
      </c>
      <c r="E139" s="36" t="s">
        <v>3882</v>
      </c>
      <c r="F139" s="36" t="s">
        <v>3947</v>
      </c>
      <c r="G139" s="36" t="s">
        <v>3884</v>
      </c>
      <c r="H139" s="36" t="s">
        <v>405</v>
      </c>
      <c r="I139" s="36" t="s">
        <v>3886</v>
      </c>
    </row>
    <row r="140" spans="1:9">
      <c r="A140">
        <v>35190174</v>
      </c>
      <c r="B140" s="36" t="s">
        <v>4036</v>
      </c>
      <c r="C140" s="36" t="s">
        <v>109</v>
      </c>
      <c r="D140" s="36" t="s">
        <v>3881</v>
      </c>
      <c r="E140" s="36" t="s">
        <v>3882</v>
      </c>
      <c r="F140" s="36" t="s">
        <v>3883</v>
      </c>
      <c r="G140" s="36" t="s">
        <v>3884</v>
      </c>
      <c r="H140" s="36" t="s">
        <v>3885</v>
      </c>
      <c r="I140" s="36" t="s">
        <v>3886</v>
      </c>
    </row>
    <row r="141" spans="1:9">
      <c r="A141">
        <v>35190176</v>
      </c>
      <c r="B141" s="36" t="s">
        <v>4037</v>
      </c>
      <c r="C141" s="36" t="s">
        <v>109</v>
      </c>
      <c r="D141" s="36" t="s">
        <v>3881</v>
      </c>
      <c r="E141" s="36" t="s">
        <v>3882</v>
      </c>
      <c r="F141" s="36" t="s">
        <v>3947</v>
      </c>
      <c r="G141" s="36" t="s">
        <v>3884</v>
      </c>
      <c r="H141" s="36" t="s">
        <v>405</v>
      </c>
      <c r="I141" s="36" t="s">
        <v>3886</v>
      </c>
    </row>
    <row r="142" spans="1:9">
      <c r="A142">
        <v>35190179</v>
      </c>
      <c r="B142" s="36" t="s">
        <v>4038</v>
      </c>
      <c r="C142" s="36" t="s">
        <v>109</v>
      </c>
      <c r="D142" s="36" t="s">
        <v>3881</v>
      </c>
      <c r="E142" s="36" t="s">
        <v>3896</v>
      </c>
      <c r="F142" s="36" t="s">
        <v>3897</v>
      </c>
      <c r="G142" s="36" t="s">
        <v>3884</v>
      </c>
      <c r="H142" s="36" t="s">
        <v>240</v>
      </c>
      <c r="I142" s="36" t="s">
        <v>3886</v>
      </c>
    </row>
    <row r="143" spans="1:9">
      <c r="A143">
        <v>35190180</v>
      </c>
      <c r="B143" s="36" t="s">
        <v>4039</v>
      </c>
      <c r="C143" s="36" t="s">
        <v>109</v>
      </c>
      <c r="D143" s="36" t="s">
        <v>3881</v>
      </c>
      <c r="E143" s="36" t="s">
        <v>3882</v>
      </c>
      <c r="F143" s="36" t="s">
        <v>3883</v>
      </c>
      <c r="G143" s="36" t="s">
        <v>3884</v>
      </c>
      <c r="H143" s="36" t="s">
        <v>3885</v>
      </c>
      <c r="I143" s="36" t="s">
        <v>3886</v>
      </c>
    </row>
    <row r="144" spans="1:9">
      <c r="A144">
        <v>35190187</v>
      </c>
      <c r="B144" s="36" t="s">
        <v>4040</v>
      </c>
      <c r="C144" s="36" t="s">
        <v>109</v>
      </c>
      <c r="D144" s="36" t="s">
        <v>3881</v>
      </c>
      <c r="E144" s="36" t="s">
        <v>3929</v>
      </c>
      <c r="F144" s="36" t="s">
        <v>3930</v>
      </c>
      <c r="G144" s="36" t="s">
        <v>3884</v>
      </c>
      <c r="H144" s="36" t="s">
        <v>3931</v>
      </c>
      <c r="I144" s="36" t="s">
        <v>3886</v>
      </c>
    </row>
    <row r="145" spans="1:9">
      <c r="A145">
        <v>35190190</v>
      </c>
      <c r="B145" s="36" t="s">
        <v>4041</v>
      </c>
      <c r="C145" s="36" t="s">
        <v>109</v>
      </c>
      <c r="D145" s="36" t="s">
        <v>3881</v>
      </c>
      <c r="E145" s="36" t="s">
        <v>3896</v>
      </c>
      <c r="F145" s="36" t="s">
        <v>3897</v>
      </c>
      <c r="G145" s="36" t="s">
        <v>3884</v>
      </c>
      <c r="H145" s="36" t="s">
        <v>240</v>
      </c>
      <c r="I145" s="36" t="s">
        <v>3886</v>
      </c>
    </row>
    <row r="146" spans="1:9">
      <c r="A146">
        <v>35190195</v>
      </c>
      <c r="B146" s="36" t="s">
        <v>4042</v>
      </c>
      <c r="C146" s="36" t="s">
        <v>109</v>
      </c>
      <c r="D146" s="36" t="s">
        <v>3881</v>
      </c>
      <c r="E146" s="36" t="s">
        <v>3896</v>
      </c>
      <c r="F146" s="36" t="s">
        <v>3936</v>
      </c>
      <c r="G146" s="36" t="s">
        <v>3884</v>
      </c>
      <c r="H146" s="36" t="s">
        <v>342</v>
      </c>
      <c r="I146" s="36" t="s">
        <v>3886</v>
      </c>
    </row>
    <row r="147" spans="1:9">
      <c r="A147">
        <v>35190202</v>
      </c>
      <c r="B147" s="36" t="s">
        <v>4043</v>
      </c>
      <c r="C147" s="36" t="s">
        <v>109</v>
      </c>
      <c r="D147" s="36" t="s">
        <v>3881</v>
      </c>
      <c r="E147" s="36" t="s">
        <v>3882</v>
      </c>
      <c r="F147" s="36" t="s">
        <v>3947</v>
      </c>
      <c r="G147" s="36" t="s">
        <v>3884</v>
      </c>
      <c r="H147" s="36" t="s">
        <v>405</v>
      </c>
      <c r="I147" s="36" t="s">
        <v>3886</v>
      </c>
    </row>
    <row r="148" spans="1:9">
      <c r="A148">
        <v>35190203</v>
      </c>
      <c r="B148" s="36" t="s">
        <v>4044</v>
      </c>
      <c r="C148" s="36" t="s">
        <v>109</v>
      </c>
      <c r="D148" s="36" t="s">
        <v>3881</v>
      </c>
      <c r="E148" s="36" t="s">
        <v>3882</v>
      </c>
      <c r="F148" s="36" t="s">
        <v>3947</v>
      </c>
      <c r="G148" s="36" t="s">
        <v>3884</v>
      </c>
      <c r="H148" s="36" t="s">
        <v>405</v>
      </c>
      <c r="I148" s="36" t="s">
        <v>3886</v>
      </c>
    </row>
    <row r="149" spans="1:9">
      <c r="A149">
        <v>35190204</v>
      </c>
      <c r="B149" s="36" t="s">
        <v>4045</v>
      </c>
      <c r="C149" s="36" t="s">
        <v>109</v>
      </c>
      <c r="D149" s="36" t="s">
        <v>3881</v>
      </c>
      <c r="E149" s="36" t="s">
        <v>3882</v>
      </c>
      <c r="F149" s="36" t="s">
        <v>3883</v>
      </c>
      <c r="G149" s="36" t="s">
        <v>3884</v>
      </c>
      <c r="H149" s="36" t="s">
        <v>3885</v>
      </c>
      <c r="I149" s="36" t="s">
        <v>3886</v>
      </c>
    </row>
    <row r="150" spans="1:9">
      <c r="A150">
        <v>35190205</v>
      </c>
      <c r="B150" s="36" t="s">
        <v>4046</v>
      </c>
      <c r="C150" s="36" t="s">
        <v>109</v>
      </c>
      <c r="D150" s="36" t="s">
        <v>3881</v>
      </c>
      <c r="E150" s="36" t="s">
        <v>3882</v>
      </c>
      <c r="F150" s="36" t="s">
        <v>3883</v>
      </c>
      <c r="G150" s="36" t="s">
        <v>3884</v>
      </c>
      <c r="H150" s="36" t="s">
        <v>3885</v>
      </c>
      <c r="I150" s="36" t="s">
        <v>3886</v>
      </c>
    </row>
    <row r="151" spans="1:9">
      <c r="A151">
        <v>35190210</v>
      </c>
      <c r="B151" s="36" t="s">
        <v>4047</v>
      </c>
      <c r="C151" s="36" t="s">
        <v>109</v>
      </c>
      <c r="D151" s="36" t="s">
        <v>3881</v>
      </c>
      <c r="E151" s="36" t="s">
        <v>3882</v>
      </c>
      <c r="F151" s="36" t="s">
        <v>3947</v>
      </c>
      <c r="G151" s="36" t="s">
        <v>3884</v>
      </c>
      <c r="H151" s="36" t="s">
        <v>405</v>
      </c>
      <c r="I151" s="36" t="s">
        <v>3886</v>
      </c>
    </row>
    <row r="152" spans="1:9">
      <c r="A152">
        <v>35190212</v>
      </c>
      <c r="B152" s="36" t="s">
        <v>4048</v>
      </c>
      <c r="C152" s="36" t="s">
        <v>109</v>
      </c>
      <c r="D152" s="36" t="s">
        <v>3881</v>
      </c>
      <c r="E152" s="36" t="s">
        <v>3882</v>
      </c>
      <c r="F152" s="36" t="s">
        <v>3883</v>
      </c>
      <c r="G152" s="36" t="s">
        <v>3884</v>
      </c>
      <c r="H152" s="36" t="s">
        <v>3885</v>
      </c>
      <c r="I152" s="36" t="s">
        <v>3886</v>
      </c>
    </row>
    <row r="153" spans="1:9">
      <c r="A153">
        <v>35190218</v>
      </c>
      <c r="B153" s="36" t="s">
        <v>4049</v>
      </c>
      <c r="C153" s="36" t="s">
        <v>109</v>
      </c>
      <c r="D153" s="36" t="s">
        <v>3881</v>
      </c>
      <c r="E153" s="36" t="s">
        <v>3882</v>
      </c>
      <c r="F153" s="36" t="s">
        <v>3947</v>
      </c>
      <c r="G153" s="36" t="s">
        <v>3884</v>
      </c>
      <c r="H153" s="36" t="s">
        <v>405</v>
      </c>
      <c r="I153" s="36" t="s">
        <v>3886</v>
      </c>
    </row>
    <row r="154" spans="1:9">
      <c r="A154">
        <v>35190219</v>
      </c>
      <c r="B154" s="36" t="s">
        <v>4050</v>
      </c>
      <c r="C154" s="36" t="s">
        <v>109</v>
      </c>
      <c r="D154" s="36" t="s">
        <v>3881</v>
      </c>
      <c r="E154" s="36" t="s">
        <v>3882</v>
      </c>
      <c r="F154" s="36" t="s">
        <v>3883</v>
      </c>
      <c r="G154" s="36" t="s">
        <v>3884</v>
      </c>
      <c r="H154" s="36" t="s">
        <v>3885</v>
      </c>
      <c r="I154" s="36" t="s">
        <v>3886</v>
      </c>
    </row>
    <row r="155" spans="1:9">
      <c r="A155">
        <v>35190224</v>
      </c>
      <c r="B155" s="36" t="s">
        <v>4051</v>
      </c>
      <c r="C155" s="36" t="s">
        <v>109</v>
      </c>
      <c r="D155" s="36" t="s">
        <v>3881</v>
      </c>
      <c r="E155" s="36" t="s">
        <v>3882</v>
      </c>
      <c r="F155" s="36" t="s">
        <v>3947</v>
      </c>
      <c r="G155" s="36" t="s">
        <v>3884</v>
      </c>
      <c r="H155" s="36" t="s">
        <v>405</v>
      </c>
      <c r="I155" s="36" t="s">
        <v>3886</v>
      </c>
    </row>
    <row r="156" spans="1:9">
      <c r="A156">
        <v>35190229</v>
      </c>
      <c r="B156" s="36" t="s">
        <v>4052</v>
      </c>
      <c r="C156" s="36" t="s">
        <v>109</v>
      </c>
      <c r="D156" s="36" t="s">
        <v>3881</v>
      </c>
      <c r="E156" s="36" t="s">
        <v>3896</v>
      </c>
      <c r="F156" s="36" t="s">
        <v>3897</v>
      </c>
      <c r="G156" s="36" t="s">
        <v>3884</v>
      </c>
      <c r="H156" s="36" t="s">
        <v>240</v>
      </c>
      <c r="I156" s="36" t="s">
        <v>3886</v>
      </c>
    </row>
    <row r="157" spans="1:9">
      <c r="A157">
        <v>35190230</v>
      </c>
      <c r="B157" s="36" t="s">
        <v>4053</v>
      </c>
      <c r="C157" s="36" t="s">
        <v>109</v>
      </c>
      <c r="D157" s="36" t="s">
        <v>3881</v>
      </c>
      <c r="E157" s="36" t="s">
        <v>3896</v>
      </c>
      <c r="F157" s="36" t="s">
        <v>3936</v>
      </c>
      <c r="G157" s="36" t="s">
        <v>3884</v>
      </c>
      <c r="H157" s="36" t="s">
        <v>342</v>
      </c>
      <c r="I157" s="36" t="s">
        <v>3886</v>
      </c>
    </row>
    <row r="158" spans="1:9">
      <c r="A158">
        <v>35190231</v>
      </c>
      <c r="B158" s="36" t="s">
        <v>4054</v>
      </c>
      <c r="C158" s="36" t="s">
        <v>109</v>
      </c>
      <c r="D158" s="36" t="s">
        <v>3881</v>
      </c>
      <c r="E158" s="36" t="s">
        <v>3882</v>
      </c>
      <c r="F158" s="36" t="s">
        <v>3883</v>
      </c>
      <c r="G158" s="36" t="s">
        <v>3884</v>
      </c>
      <c r="H158" s="36" t="s">
        <v>3885</v>
      </c>
      <c r="I158" s="36" t="s">
        <v>3886</v>
      </c>
    </row>
    <row r="159" spans="1:9">
      <c r="A159">
        <v>35190234</v>
      </c>
      <c r="B159" s="36" t="s">
        <v>4055</v>
      </c>
      <c r="C159" s="36" t="s">
        <v>109</v>
      </c>
      <c r="D159" s="36" t="s">
        <v>3881</v>
      </c>
      <c r="E159" s="36" t="s">
        <v>3929</v>
      </c>
      <c r="F159" s="36" t="s">
        <v>3930</v>
      </c>
      <c r="G159" s="36" t="s">
        <v>3884</v>
      </c>
      <c r="H159" s="36" t="s">
        <v>3931</v>
      </c>
      <c r="I159" s="36" t="s">
        <v>3886</v>
      </c>
    </row>
    <row r="160" spans="1:9">
      <c r="A160">
        <v>35190235</v>
      </c>
      <c r="B160" s="36" t="s">
        <v>4056</v>
      </c>
      <c r="C160" s="36" t="s">
        <v>109</v>
      </c>
      <c r="D160" s="36" t="s">
        <v>3881</v>
      </c>
      <c r="E160" s="36" t="s">
        <v>3896</v>
      </c>
      <c r="F160" s="36" t="s">
        <v>3936</v>
      </c>
      <c r="G160" s="36" t="s">
        <v>3884</v>
      </c>
      <c r="H160" s="36" t="s">
        <v>342</v>
      </c>
      <c r="I160" s="36" t="s">
        <v>3886</v>
      </c>
    </row>
    <row r="161" spans="1:9">
      <c r="A161">
        <v>35190236</v>
      </c>
      <c r="B161" s="36" t="s">
        <v>4057</v>
      </c>
      <c r="C161" s="36" t="s">
        <v>109</v>
      </c>
      <c r="D161" s="36" t="s">
        <v>3881</v>
      </c>
      <c r="E161" s="36" t="s">
        <v>3882</v>
      </c>
      <c r="F161" s="36" t="s">
        <v>3883</v>
      </c>
      <c r="G161" s="36" t="s">
        <v>3884</v>
      </c>
      <c r="H161" s="36" t="s">
        <v>3885</v>
      </c>
      <c r="I161" s="36" t="s">
        <v>3886</v>
      </c>
    </row>
    <row r="162" spans="1:9">
      <c r="A162">
        <v>35190237</v>
      </c>
      <c r="B162" s="36" t="s">
        <v>4058</v>
      </c>
      <c r="C162" s="36" t="s">
        <v>109</v>
      </c>
      <c r="D162" s="36" t="s">
        <v>3881</v>
      </c>
      <c r="E162" s="36" t="s">
        <v>3882</v>
      </c>
      <c r="F162" s="36" t="s">
        <v>3883</v>
      </c>
      <c r="G162" s="36" t="s">
        <v>3884</v>
      </c>
      <c r="H162" s="36" t="s">
        <v>3885</v>
      </c>
      <c r="I162" s="36" t="s">
        <v>3886</v>
      </c>
    </row>
    <row r="163" spans="1:9">
      <c r="A163">
        <v>35190240</v>
      </c>
      <c r="B163" s="36" t="s">
        <v>4059</v>
      </c>
      <c r="C163" s="36" t="s">
        <v>109</v>
      </c>
      <c r="D163" s="36" t="s">
        <v>3881</v>
      </c>
      <c r="E163" s="36" t="s">
        <v>3882</v>
      </c>
      <c r="F163" s="36" t="s">
        <v>3947</v>
      </c>
      <c r="G163" s="36" t="s">
        <v>3884</v>
      </c>
      <c r="H163" s="36" t="s">
        <v>405</v>
      </c>
      <c r="I163" s="36" t="s">
        <v>3886</v>
      </c>
    </row>
    <row r="164" spans="1:9">
      <c r="A164">
        <v>35190245</v>
      </c>
      <c r="B164" s="36" t="s">
        <v>4060</v>
      </c>
      <c r="C164" s="36" t="s">
        <v>109</v>
      </c>
      <c r="D164" s="36" t="s">
        <v>3881</v>
      </c>
      <c r="E164" s="36" t="s">
        <v>3896</v>
      </c>
      <c r="F164" s="36" t="s">
        <v>3936</v>
      </c>
      <c r="G164" s="36" t="s">
        <v>3884</v>
      </c>
      <c r="H164" s="36" t="s">
        <v>342</v>
      </c>
      <c r="I164" s="36" t="s">
        <v>3886</v>
      </c>
    </row>
    <row r="165" spans="1:9">
      <c r="A165">
        <v>35190249</v>
      </c>
      <c r="B165" s="36" t="s">
        <v>4061</v>
      </c>
      <c r="C165" s="36" t="s">
        <v>109</v>
      </c>
      <c r="D165" s="36" t="s">
        <v>3881</v>
      </c>
      <c r="E165" s="36" t="s">
        <v>3882</v>
      </c>
      <c r="F165" s="36" t="s">
        <v>3947</v>
      </c>
      <c r="G165" s="36" t="s">
        <v>3884</v>
      </c>
      <c r="H165" s="36" t="s">
        <v>405</v>
      </c>
      <c r="I165" s="36" t="s">
        <v>3886</v>
      </c>
    </row>
    <row r="166" spans="1:9">
      <c r="A166">
        <v>35190250</v>
      </c>
      <c r="B166" s="36" t="s">
        <v>4062</v>
      </c>
      <c r="C166" s="36" t="s">
        <v>109</v>
      </c>
      <c r="D166" s="36" t="s">
        <v>3881</v>
      </c>
      <c r="E166" s="36" t="s">
        <v>3882</v>
      </c>
      <c r="F166" s="36" t="s">
        <v>3947</v>
      </c>
      <c r="G166" s="36" t="s">
        <v>3884</v>
      </c>
      <c r="H166" s="36" t="s">
        <v>405</v>
      </c>
      <c r="I166" s="36" t="s">
        <v>3886</v>
      </c>
    </row>
    <row r="167" spans="1:9">
      <c r="A167">
        <v>35190251</v>
      </c>
      <c r="B167" s="36" t="s">
        <v>4063</v>
      </c>
      <c r="C167" s="36" t="s">
        <v>109</v>
      </c>
      <c r="D167" s="36" t="s">
        <v>3881</v>
      </c>
      <c r="E167" s="36" t="s">
        <v>3929</v>
      </c>
      <c r="F167" s="36" t="s">
        <v>3930</v>
      </c>
      <c r="G167" s="36" t="s">
        <v>3884</v>
      </c>
      <c r="H167" s="36" t="s">
        <v>3931</v>
      </c>
      <c r="I167" s="36" t="s">
        <v>3886</v>
      </c>
    </row>
    <row r="168" spans="1:9">
      <c r="A168">
        <v>35190252</v>
      </c>
      <c r="B168" s="36" t="s">
        <v>4064</v>
      </c>
      <c r="C168" s="36" t="s">
        <v>109</v>
      </c>
      <c r="D168" s="36" t="s">
        <v>3881</v>
      </c>
      <c r="E168" s="36" t="s">
        <v>3882</v>
      </c>
      <c r="F168" s="36" t="s">
        <v>3947</v>
      </c>
      <c r="G168" s="36" t="s">
        <v>3884</v>
      </c>
      <c r="H168" s="36" t="s">
        <v>405</v>
      </c>
      <c r="I168" s="36" t="s">
        <v>3886</v>
      </c>
    </row>
    <row r="169" spans="1:9">
      <c r="A169">
        <v>35190253</v>
      </c>
      <c r="B169" s="36" t="s">
        <v>4065</v>
      </c>
      <c r="C169" s="36" t="s">
        <v>109</v>
      </c>
      <c r="D169" s="36" t="s">
        <v>3881</v>
      </c>
      <c r="E169" s="36" t="s">
        <v>3882</v>
      </c>
      <c r="F169" s="36" t="s">
        <v>3947</v>
      </c>
      <c r="G169" s="36" t="s">
        <v>3884</v>
      </c>
      <c r="H169" s="36" t="s">
        <v>405</v>
      </c>
      <c r="I169" s="36" t="s">
        <v>3886</v>
      </c>
    </row>
    <row r="170" spans="1:9">
      <c r="A170">
        <v>35190257</v>
      </c>
      <c r="B170" s="36" t="s">
        <v>4066</v>
      </c>
      <c r="C170" s="36" t="s">
        <v>109</v>
      </c>
      <c r="D170" s="36" t="s">
        <v>3881</v>
      </c>
      <c r="E170" s="36" t="s">
        <v>3896</v>
      </c>
      <c r="F170" s="36" t="s">
        <v>3975</v>
      </c>
      <c r="G170" s="36" t="s">
        <v>3884</v>
      </c>
      <c r="H170" s="36" t="s">
        <v>565</v>
      </c>
      <c r="I170" s="36" t="s">
        <v>3886</v>
      </c>
    </row>
    <row r="171" spans="1:9">
      <c r="A171">
        <v>35190259</v>
      </c>
      <c r="B171" s="36" t="s">
        <v>4067</v>
      </c>
      <c r="C171" s="36" t="s">
        <v>109</v>
      </c>
      <c r="D171" s="36" t="s">
        <v>3881</v>
      </c>
      <c r="E171" s="36" t="s">
        <v>3882</v>
      </c>
      <c r="F171" s="36" t="s">
        <v>3947</v>
      </c>
      <c r="G171" s="36" t="s">
        <v>3884</v>
      </c>
      <c r="H171" s="36" t="s">
        <v>405</v>
      </c>
      <c r="I171" s="36" t="s">
        <v>3886</v>
      </c>
    </row>
    <row r="172" spans="1:9">
      <c r="A172">
        <v>35190263</v>
      </c>
      <c r="B172" s="36" t="s">
        <v>4068</v>
      </c>
      <c r="C172" s="36" t="s">
        <v>109</v>
      </c>
      <c r="D172" s="36" t="s">
        <v>3881</v>
      </c>
      <c r="E172" s="36" t="s">
        <v>3882</v>
      </c>
      <c r="F172" s="36" t="s">
        <v>3947</v>
      </c>
      <c r="G172" s="36" t="s">
        <v>3884</v>
      </c>
      <c r="H172" s="36" t="s">
        <v>405</v>
      </c>
      <c r="I172" s="36" t="s">
        <v>3886</v>
      </c>
    </row>
    <row r="173" spans="1:9">
      <c r="A173">
        <v>35190273</v>
      </c>
      <c r="B173" s="36" t="s">
        <v>4069</v>
      </c>
      <c r="C173" s="36" t="s">
        <v>109</v>
      </c>
      <c r="D173" s="36" t="s">
        <v>3881</v>
      </c>
      <c r="E173" s="36" t="s">
        <v>3896</v>
      </c>
      <c r="F173" s="36" t="s">
        <v>3936</v>
      </c>
      <c r="G173" s="36" t="s">
        <v>3884</v>
      </c>
      <c r="H173" s="36" t="s">
        <v>342</v>
      </c>
      <c r="I173" s="36" t="s">
        <v>3886</v>
      </c>
    </row>
    <row r="174" spans="1:9">
      <c r="A174">
        <v>35190275</v>
      </c>
      <c r="B174" s="36" t="s">
        <v>4070</v>
      </c>
      <c r="C174" s="36" t="s">
        <v>109</v>
      </c>
      <c r="D174" s="36" t="s">
        <v>3881</v>
      </c>
      <c r="E174" s="36" t="s">
        <v>3896</v>
      </c>
      <c r="F174" s="36" t="s">
        <v>3975</v>
      </c>
      <c r="G174" s="36" t="s">
        <v>3884</v>
      </c>
      <c r="H174" s="36" t="s">
        <v>565</v>
      </c>
      <c r="I174" s="36" t="s">
        <v>3886</v>
      </c>
    </row>
    <row r="175" spans="1:9">
      <c r="A175">
        <v>35190277</v>
      </c>
      <c r="B175" s="36" t="s">
        <v>4071</v>
      </c>
      <c r="C175" s="36" t="s">
        <v>109</v>
      </c>
      <c r="D175" s="36" t="s">
        <v>3881</v>
      </c>
      <c r="E175" s="36" t="s">
        <v>3896</v>
      </c>
      <c r="F175" s="36" t="s">
        <v>3897</v>
      </c>
      <c r="G175" s="36" t="s">
        <v>3884</v>
      </c>
      <c r="H175" s="36" t="s">
        <v>240</v>
      </c>
      <c r="I175" s="36" t="s">
        <v>3886</v>
      </c>
    </row>
    <row r="176" spans="1:9">
      <c r="A176">
        <v>35190280</v>
      </c>
      <c r="B176" s="36" t="s">
        <v>4072</v>
      </c>
      <c r="C176" s="36" t="s">
        <v>109</v>
      </c>
      <c r="D176" s="36" t="s">
        <v>3881</v>
      </c>
      <c r="E176" s="36" t="s">
        <v>3882</v>
      </c>
      <c r="F176" s="36" t="s">
        <v>3883</v>
      </c>
      <c r="G176" s="36" t="s">
        <v>3884</v>
      </c>
      <c r="H176" s="36" t="s">
        <v>3885</v>
      </c>
      <c r="I176" s="36" t="s">
        <v>3886</v>
      </c>
    </row>
    <row r="177" spans="1:9">
      <c r="A177">
        <v>35280001</v>
      </c>
      <c r="B177" s="36" t="s">
        <v>4073</v>
      </c>
      <c r="C177" s="36" t="s">
        <v>54</v>
      </c>
      <c r="D177" s="36" t="s">
        <v>3881</v>
      </c>
      <c r="E177" s="36" t="s">
        <v>3882</v>
      </c>
      <c r="F177" s="36" t="s">
        <v>3892</v>
      </c>
      <c r="G177" s="36" t="s">
        <v>3890</v>
      </c>
      <c r="H177" s="36" t="s">
        <v>128</v>
      </c>
      <c r="I177" s="36" t="s">
        <v>3886</v>
      </c>
    </row>
    <row r="178" spans="1:9">
      <c r="A178">
        <v>35280002</v>
      </c>
      <c r="B178" s="36" t="s">
        <v>4074</v>
      </c>
      <c r="C178" s="36" t="s">
        <v>54</v>
      </c>
      <c r="D178" s="36" t="s">
        <v>3881</v>
      </c>
      <c r="E178" s="36" t="s">
        <v>3882</v>
      </c>
      <c r="F178" s="36" t="s">
        <v>3888</v>
      </c>
      <c r="G178" s="36" t="s">
        <v>3884</v>
      </c>
      <c r="H178" s="36" t="s">
        <v>121</v>
      </c>
      <c r="I178" s="36" t="s">
        <v>3886</v>
      </c>
    </row>
    <row r="179" spans="1:9">
      <c r="A179">
        <v>35280003</v>
      </c>
      <c r="B179" s="36" t="s">
        <v>4075</v>
      </c>
      <c r="C179" s="36" t="s">
        <v>54</v>
      </c>
      <c r="D179" s="36" t="s">
        <v>3881</v>
      </c>
      <c r="E179" s="36" t="s">
        <v>3882</v>
      </c>
      <c r="F179" s="36" t="s">
        <v>3888</v>
      </c>
      <c r="G179" s="36" t="s">
        <v>3884</v>
      </c>
      <c r="H179" s="36" t="s">
        <v>121</v>
      </c>
      <c r="I179" s="36" t="s">
        <v>3886</v>
      </c>
    </row>
    <row r="180" spans="1:9">
      <c r="A180">
        <v>35280004</v>
      </c>
      <c r="B180" s="36" t="s">
        <v>4076</v>
      </c>
      <c r="C180" s="36" t="s">
        <v>54</v>
      </c>
      <c r="D180" s="36" t="s">
        <v>3881</v>
      </c>
      <c r="E180" s="36" t="s">
        <v>3882</v>
      </c>
      <c r="F180" s="36" t="s">
        <v>3888</v>
      </c>
      <c r="G180" s="36" t="s">
        <v>3884</v>
      </c>
      <c r="H180" s="36" t="s">
        <v>121</v>
      </c>
      <c r="I180" s="36" t="s">
        <v>3886</v>
      </c>
    </row>
    <row r="181" spans="1:9">
      <c r="A181">
        <v>35280005</v>
      </c>
      <c r="B181" s="36" t="s">
        <v>4077</v>
      </c>
      <c r="C181" s="36" t="s">
        <v>54</v>
      </c>
      <c r="D181" s="36" t="s">
        <v>3881</v>
      </c>
      <c r="E181" s="36" t="s">
        <v>3882</v>
      </c>
      <c r="F181" s="36" t="s">
        <v>3888</v>
      </c>
      <c r="G181" s="36" t="s">
        <v>3884</v>
      </c>
      <c r="H181" s="36" t="s">
        <v>121</v>
      </c>
      <c r="I181" s="36" t="s">
        <v>3886</v>
      </c>
    </row>
    <row r="182" spans="1:9">
      <c r="A182">
        <v>35280006</v>
      </c>
      <c r="B182" s="36" t="s">
        <v>4078</v>
      </c>
      <c r="C182" s="36" t="s">
        <v>54</v>
      </c>
      <c r="D182" s="36" t="s">
        <v>3881</v>
      </c>
      <c r="E182" s="36" t="s">
        <v>3882</v>
      </c>
      <c r="F182" s="36" t="s">
        <v>3892</v>
      </c>
      <c r="G182" s="36" t="s">
        <v>3884</v>
      </c>
      <c r="H182" s="36" t="s">
        <v>128</v>
      </c>
      <c r="I182" s="36" t="s">
        <v>3886</v>
      </c>
    </row>
    <row r="183" spans="1:9">
      <c r="A183">
        <v>35280007</v>
      </c>
      <c r="B183" s="36" t="s">
        <v>4079</v>
      </c>
      <c r="C183" s="36" t="s">
        <v>54</v>
      </c>
      <c r="D183" s="36" t="s">
        <v>3881</v>
      </c>
      <c r="E183" s="36" t="s">
        <v>3882</v>
      </c>
      <c r="F183" s="36" t="s">
        <v>3888</v>
      </c>
      <c r="G183" s="36" t="s">
        <v>3884</v>
      </c>
      <c r="H183" s="36" t="s">
        <v>121</v>
      </c>
      <c r="I183" s="36" t="s">
        <v>3886</v>
      </c>
    </row>
    <row r="184" spans="1:9">
      <c r="A184">
        <v>35280010</v>
      </c>
      <c r="B184" s="36" t="s">
        <v>4080</v>
      </c>
      <c r="C184" s="36" t="s">
        <v>54</v>
      </c>
      <c r="D184" s="36" t="s">
        <v>3881</v>
      </c>
      <c r="E184" s="36" t="s">
        <v>3882</v>
      </c>
      <c r="F184" s="36" t="s">
        <v>3883</v>
      </c>
      <c r="G184" s="36" t="s">
        <v>3884</v>
      </c>
      <c r="H184" s="36" t="s">
        <v>3885</v>
      </c>
      <c r="I184" s="36" t="s">
        <v>3886</v>
      </c>
    </row>
    <row r="185" spans="1:9">
      <c r="A185">
        <v>35280012</v>
      </c>
      <c r="B185" s="36" t="s">
        <v>4081</v>
      </c>
      <c r="C185" s="36" t="s">
        <v>54</v>
      </c>
      <c r="D185" s="36" t="s">
        <v>3881</v>
      </c>
      <c r="E185" s="36" t="s">
        <v>3882</v>
      </c>
      <c r="F185" s="36" t="s">
        <v>3892</v>
      </c>
      <c r="G185" s="36" t="s">
        <v>3884</v>
      </c>
      <c r="H185" s="36" t="s">
        <v>128</v>
      </c>
      <c r="I185" s="36" t="s">
        <v>3886</v>
      </c>
    </row>
    <row r="186" spans="1:9">
      <c r="A186">
        <v>35280013</v>
      </c>
      <c r="B186" s="36" t="s">
        <v>4082</v>
      </c>
      <c r="C186" s="36" t="s">
        <v>54</v>
      </c>
      <c r="D186" s="36" t="s">
        <v>3881</v>
      </c>
      <c r="E186" s="36" t="s">
        <v>3882</v>
      </c>
      <c r="F186" s="36" t="s">
        <v>3888</v>
      </c>
      <c r="G186" s="36" t="s">
        <v>3884</v>
      </c>
      <c r="H186" s="36" t="s">
        <v>121</v>
      </c>
      <c r="I186" s="36" t="s">
        <v>3886</v>
      </c>
    </row>
    <row r="187" spans="1:9">
      <c r="A187">
        <v>35280014</v>
      </c>
      <c r="B187" s="36" t="s">
        <v>4083</v>
      </c>
      <c r="C187" s="36" t="s">
        <v>54</v>
      </c>
      <c r="D187" s="36" t="s">
        <v>3881</v>
      </c>
      <c r="E187" s="36" t="s">
        <v>3882</v>
      </c>
      <c r="F187" s="36" t="s">
        <v>3888</v>
      </c>
      <c r="G187" s="36" t="s">
        <v>3884</v>
      </c>
      <c r="H187" s="36" t="s">
        <v>121</v>
      </c>
      <c r="I187" s="36" t="s">
        <v>3886</v>
      </c>
    </row>
    <row r="188" spans="1:9">
      <c r="A188">
        <v>35280015</v>
      </c>
      <c r="B188" s="36" t="s">
        <v>4084</v>
      </c>
      <c r="C188" s="36" t="s">
        <v>54</v>
      </c>
      <c r="D188" s="36" t="s">
        <v>3881</v>
      </c>
      <c r="E188" s="36" t="s">
        <v>3882</v>
      </c>
      <c r="F188" s="36" t="s">
        <v>3888</v>
      </c>
      <c r="G188" s="36" t="s">
        <v>3884</v>
      </c>
      <c r="H188" s="36" t="s">
        <v>121</v>
      </c>
      <c r="I188" s="36" t="s">
        <v>3886</v>
      </c>
    </row>
    <row r="189" spans="1:9">
      <c r="A189">
        <v>35280016</v>
      </c>
      <c r="B189" s="36" t="s">
        <v>4085</v>
      </c>
      <c r="C189" s="36" t="s">
        <v>54</v>
      </c>
      <c r="D189" s="36" t="s">
        <v>3881</v>
      </c>
      <c r="E189" s="36" t="s">
        <v>3882</v>
      </c>
      <c r="F189" s="36" t="s">
        <v>3892</v>
      </c>
      <c r="G189" s="36" t="s">
        <v>3884</v>
      </c>
      <c r="H189" s="36" t="s">
        <v>128</v>
      </c>
      <c r="I189" s="36" t="s">
        <v>3886</v>
      </c>
    </row>
    <row r="190" spans="1:9">
      <c r="A190">
        <v>35280017</v>
      </c>
      <c r="B190" s="36" t="s">
        <v>4086</v>
      </c>
      <c r="C190" s="36" t="s">
        <v>54</v>
      </c>
      <c r="D190" s="36" t="s">
        <v>3881</v>
      </c>
      <c r="E190" s="36" t="s">
        <v>3882</v>
      </c>
      <c r="F190" s="36" t="s">
        <v>3892</v>
      </c>
      <c r="G190" s="36" t="s">
        <v>3884</v>
      </c>
      <c r="H190" s="36" t="s">
        <v>128</v>
      </c>
      <c r="I190" s="36" t="s">
        <v>3886</v>
      </c>
    </row>
    <row r="191" spans="1:9">
      <c r="A191">
        <v>35280018</v>
      </c>
      <c r="B191" s="36" t="s">
        <v>4087</v>
      </c>
      <c r="C191" s="36" t="s">
        <v>54</v>
      </c>
      <c r="D191" s="36" t="s">
        <v>3881</v>
      </c>
      <c r="E191" s="36" t="s">
        <v>3882</v>
      </c>
      <c r="F191" s="36" t="s">
        <v>3892</v>
      </c>
      <c r="G191" s="36" t="s">
        <v>3884</v>
      </c>
      <c r="H191" s="36" t="s">
        <v>128</v>
      </c>
      <c r="I191" s="36" t="s">
        <v>3886</v>
      </c>
    </row>
    <row r="192" spans="1:9">
      <c r="A192">
        <v>35280019</v>
      </c>
      <c r="B192" s="36" t="s">
        <v>4088</v>
      </c>
      <c r="C192" s="36" t="s">
        <v>54</v>
      </c>
      <c r="D192" s="36" t="s">
        <v>3881</v>
      </c>
      <c r="E192" s="36" t="s">
        <v>3882</v>
      </c>
      <c r="F192" s="36" t="s">
        <v>3883</v>
      </c>
      <c r="G192" s="36" t="s">
        <v>3884</v>
      </c>
      <c r="H192" s="36" t="s">
        <v>3885</v>
      </c>
      <c r="I192" s="36" t="s">
        <v>3886</v>
      </c>
    </row>
    <row r="193" spans="1:9">
      <c r="A193">
        <v>35280020</v>
      </c>
      <c r="B193" s="36" t="s">
        <v>4089</v>
      </c>
      <c r="C193" s="36" t="s">
        <v>54</v>
      </c>
      <c r="D193" s="36" t="s">
        <v>3881</v>
      </c>
      <c r="E193" s="36" t="s">
        <v>3882</v>
      </c>
      <c r="F193" s="36" t="s">
        <v>3883</v>
      </c>
      <c r="G193" s="36" t="s">
        <v>3884</v>
      </c>
      <c r="H193" s="36" t="s">
        <v>3885</v>
      </c>
      <c r="I193" s="36" t="s">
        <v>3886</v>
      </c>
    </row>
    <row r="194" spans="1:9">
      <c r="A194">
        <v>35280021</v>
      </c>
      <c r="B194" s="36" t="s">
        <v>4090</v>
      </c>
      <c r="C194" s="36" t="s">
        <v>54</v>
      </c>
      <c r="D194" s="36" t="s">
        <v>3881</v>
      </c>
      <c r="E194" s="36" t="s">
        <v>3896</v>
      </c>
      <c r="F194" s="36" t="s">
        <v>3936</v>
      </c>
      <c r="G194" s="36" t="s">
        <v>3884</v>
      </c>
      <c r="H194" s="36" t="s">
        <v>342</v>
      </c>
      <c r="I194" s="36" t="s">
        <v>3886</v>
      </c>
    </row>
    <row r="195" spans="1:9">
      <c r="A195">
        <v>35280022</v>
      </c>
      <c r="B195" s="36" t="s">
        <v>4091</v>
      </c>
      <c r="C195" s="36" t="s">
        <v>54</v>
      </c>
      <c r="D195" s="36" t="s">
        <v>3881</v>
      </c>
      <c r="E195" s="36" t="s">
        <v>3882</v>
      </c>
      <c r="F195" s="36" t="s">
        <v>3883</v>
      </c>
      <c r="G195" s="36" t="s">
        <v>3884</v>
      </c>
      <c r="H195" s="36" t="s">
        <v>3885</v>
      </c>
      <c r="I195" s="36" t="s">
        <v>3886</v>
      </c>
    </row>
    <row r="196" spans="1:9">
      <c r="A196">
        <v>35280023</v>
      </c>
      <c r="B196" s="36" t="s">
        <v>4092</v>
      </c>
      <c r="C196" s="36" t="s">
        <v>54</v>
      </c>
      <c r="D196" s="36" t="s">
        <v>3881</v>
      </c>
      <c r="E196" s="36" t="s">
        <v>3929</v>
      </c>
      <c r="F196" s="36" t="s">
        <v>3930</v>
      </c>
      <c r="G196" s="36" t="s">
        <v>3884</v>
      </c>
      <c r="H196" s="36" t="s">
        <v>3931</v>
      </c>
      <c r="I196" s="36" t="s">
        <v>3886</v>
      </c>
    </row>
    <row r="197" spans="1:9">
      <c r="A197">
        <v>35280025</v>
      </c>
      <c r="B197" s="36" t="s">
        <v>4093</v>
      </c>
      <c r="C197" s="36" t="s">
        <v>54</v>
      </c>
      <c r="D197" s="36" t="s">
        <v>3881</v>
      </c>
      <c r="E197" s="36" t="s">
        <v>3882</v>
      </c>
      <c r="F197" s="36" t="s">
        <v>3888</v>
      </c>
      <c r="G197" s="36" t="s">
        <v>3884</v>
      </c>
      <c r="H197" s="36" t="s">
        <v>121</v>
      </c>
      <c r="I197" s="36" t="s">
        <v>3886</v>
      </c>
    </row>
    <row r="198" spans="1:9">
      <c r="A198">
        <v>35280031</v>
      </c>
      <c r="B198" s="36" t="s">
        <v>4094</v>
      </c>
      <c r="C198" s="36" t="s">
        <v>54</v>
      </c>
      <c r="D198" s="36" t="s">
        <v>3881</v>
      </c>
      <c r="E198" s="36" t="s">
        <v>3882</v>
      </c>
      <c r="F198" s="36" t="s">
        <v>3888</v>
      </c>
      <c r="G198" s="36" t="s">
        <v>3884</v>
      </c>
      <c r="H198" s="36" t="s">
        <v>121</v>
      </c>
      <c r="I198" s="36" t="s">
        <v>3886</v>
      </c>
    </row>
    <row r="199" spans="1:9">
      <c r="A199">
        <v>35280033</v>
      </c>
      <c r="B199" s="36" t="s">
        <v>4095</v>
      </c>
      <c r="C199" s="36" t="s">
        <v>54</v>
      </c>
      <c r="D199" s="36" t="s">
        <v>3881</v>
      </c>
      <c r="E199" s="36" t="s">
        <v>3929</v>
      </c>
      <c r="F199" s="36" t="s">
        <v>3930</v>
      </c>
      <c r="G199" s="36" t="s">
        <v>3884</v>
      </c>
      <c r="H199" s="36" t="s">
        <v>3931</v>
      </c>
      <c r="I199" s="36" t="s">
        <v>3886</v>
      </c>
    </row>
    <row r="200" spans="1:9">
      <c r="A200">
        <v>35290001</v>
      </c>
      <c r="B200" s="36" t="s">
        <v>4096</v>
      </c>
      <c r="C200" s="36" t="s">
        <v>109</v>
      </c>
      <c r="D200" s="36" t="s">
        <v>3881</v>
      </c>
      <c r="E200" s="36" t="s">
        <v>3882</v>
      </c>
      <c r="F200" s="36" t="s">
        <v>3947</v>
      </c>
      <c r="G200" s="36" t="s">
        <v>3884</v>
      </c>
      <c r="H200" s="36" t="s">
        <v>405</v>
      </c>
      <c r="I200" s="36" t="s">
        <v>3886</v>
      </c>
    </row>
    <row r="201" spans="1:9">
      <c r="A201">
        <v>35290002</v>
      </c>
      <c r="B201" s="36" t="s">
        <v>4097</v>
      </c>
      <c r="C201" s="36" t="s">
        <v>109</v>
      </c>
      <c r="D201" s="36" t="s">
        <v>3881</v>
      </c>
      <c r="E201" s="36" t="s">
        <v>3882</v>
      </c>
      <c r="F201" s="36" t="s">
        <v>3883</v>
      </c>
      <c r="G201" s="36" t="s">
        <v>3884</v>
      </c>
      <c r="H201" s="36" t="s">
        <v>3885</v>
      </c>
      <c r="I201" s="36" t="s">
        <v>3886</v>
      </c>
    </row>
    <row r="202" spans="1:9">
      <c r="A202">
        <v>35290003</v>
      </c>
      <c r="B202" s="36" t="s">
        <v>4098</v>
      </c>
      <c r="C202" s="36" t="s">
        <v>109</v>
      </c>
      <c r="D202" s="36" t="s">
        <v>3881</v>
      </c>
      <c r="E202" s="36" t="s">
        <v>3882</v>
      </c>
      <c r="F202" s="36" t="s">
        <v>3947</v>
      </c>
      <c r="G202" s="36" t="s">
        <v>3884</v>
      </c>
      <c r="H202" s="36" t="s">
        <v>405</v>
      </c>
      <c r="I202" s="36" t="s">
        <v>3886</v>
      </c>
    </row>
    <row r="203" spans="1:9">
      <c r="A203">
        <v>35290004</v>
      </c>
      <c r="B203" s="36" t="s">
        <v>4099</v>
      </c>
      <c r="C203" s="36" t="s">
        <v>109</v>
      </c>
      <c r="D203" s="36" t="s">
        <v>3881</v>
      </c>
      <c r="E203" s="36" t="s">
        <v>3896</v>
      </c>
      <c r="F203" s="36" t="s">
        <v>3936</v>
      </c>
      <c r="G203" s="36" t="s">
        <v>3884</v>
      </c>
      <c r="H203" s="36" t="s">
        <v>342</v>
      </c>
      <c r="I203" s="36" t="s">
        <v>3886</v>
      </c>
    </row>
    <row r="204" spans="1:9">
      <c r="A204">
        <v>35290005</v>
      </c>
      <c r="B204" s="36" t="s">
        <v>4100</v>
      </c>
      <c r="C204" s="36" t="s">
        <v>109</v>
      </c>
      <c r="D204" s="36" t="s">
        <v>3881</v>
      </c>
      <c r="E204" s="36" t="s">
        <v>3882</v>
      </c>
      <c r="F204" s="36" t="s">
        <v>3947</v>
      </c>
      <c r="G204" s="36" t="s">
        <v>3884</v>
      </c>
      <c r="H204" s="36" t="s">
        <v>405</v>
      </c>
      <c r="I204" s="36" t="s">
        <v>3886</v>
      </c>
    </row>
    <row r="205" spans="1:9">
      <c r="A205">
        <v>35290007</v>
      </c>
      <c r="B205" s="36" t="s">
        <v>4101</v>
      </c>
      <c r="C205" s="36" t="s">
        <v>109</v>
      </c>
      <c r="D205" s="36" t="s">
        <v>3881</v>
      </c>
      <c r="E205" s="36" t="s">
        <v>3882</v>
      </c>
      <c r="F205" s="36" t="s">
        <v>3883</v>
      </c>
      <c r="G205" s="36" t="s">
        <v>3884</v>
      </c>
      <c r="H205" s="36" t="s">
        <v>3885</v>
      </c>
      <c r="I205" s="36" t="s">
        <v>3886</v>
      </c>
    </row>
    <row r="206" spans="1:9">
      <c r="A206">
        <v>35290010</v>
      </c>
      <c r="B206" s="36" t="s">
        <v>4102</v>
      </c>
      <c r="C206" s="36" t="s">
        <v>109</v>
      </c>
      <c r="D206" s="36" t="s">
        <v>3881</v>
      </c>
      <c r="E206" s="36" t="s">
        <v>3882</v>
      </c>
      <c r="F206" s="36" t="s">
        <v>3947</v>
      </c>
      <c r="G206" s="36" t="s">
        <v>3884</v>
      </c>
      <c r="H206" s="36" t="s">
        <v>405</v>
      </c>
      <c r="I206" s="36" t="s">
        <v>3886</v>
      </c>
    </row>
    <row r="207" spans="1:9">
      <c r="A207">
        <v>35290014</v>
      </c>
      <c r="B207" s="36" t="s">
        <v>4103</v>
      </c>
      <c r="C207" s="36" t="s">
        <v>109</v>
      </c>
      <c r="D207" s="36" t="s">
        <v>3881</v>
      </c>
      <c r="E207" s="36" t="s">
        <v>3882</v>
      </c>
      <c r="F207" s="36" t="s">
        <v>3883</v>
      </c>
      <c r="G207" s="36" t="s">
        <v>3884</v>
      </c>
      <c r="H207" s="36" t="s">
        <v>3885</v>
      </c>
      <c r="I207" s="36" t="s">
        <v>3886</v>
      </c>
    </row>
    <row r="208" spans="1:9">
      <c r="A208">
        <v>35290015</v>
      </c>
      <c r="B208" s="36" t="s">
        <v>4104</v>
      </c>
      <c r="C208" s="36" t="s">
        <v>109</v>
      </c>
      <c r="D208" s="36" t="s">
        <v>3881</v>
      </c>
      <c r="E208" s="36" t="s">
        <v>3896</v>
      </c>
      <c r="F208" s="36" t="s">
        <v>3975</v>
      </c>
      <c r="G208" s="36" t="s">
        <v>3884</v>
      </c>
      <c r="H208" s="36" t="s">
        <v>565</v>
      </c>
      <c r="I208" s="36" t="s">
        <v>3886</v>
      </c>
    </row>
    <row r="209" spans="1:9">
      <c r="A209">
        <v>35290016</v>
      </c>
      <c r="B209" s="36" t="s">
        <v>4105</v>
      </c>
      <c r="C209" s="36" t="s">
        <v>109</v>
      </c>
      <c r="D209" s="36" t="s">
        <v>3881</v>
      </c>
      <c r="E209" s="36" t="s">
        <v>3882</v>
      </c>
      <c r="F209" s="36" t="s">
        <v>3883</v>
      </c>
      <c r="G209" s="36" t="s">
        <v>3884</v>
      </c>
      <c r="H209" s="36" t="s">
        <v>3885</v>
      </c>
      <c r="I209" s="36" t="s">
        <v>3886</v>
      </c>
    </row>
    <row r="210" spans="1:9">
      <c r="A210">
        <v>35290018</v>
      </c>
      <c r="B210" s="36" t="s">
        <v>4106</v>
      </c>
      <c r="C210" s="36" t="s">
        <v>109</v>
      </c>
      <c r="D210" s="36" t="s">
        <v>3881</v>
      </c>
      <c r="E210" s="36" t="s">
        <v>3882</v>
      </c>
      <c r="F210" s="36" t="s">
        <v>3947</v>
      </c>
      <c r="G210" s="36" t="s">
        <v>3884</v>
      </c>
      <c r="H210" s="36" t="s">
        <v>405</v>
      </c>
      <c r="I210" s="36" t="s">
        <v>3886</v>
      </c>
    </row>
    <row r="211" spans="1:9">
      <c r="A211">
        <v>35290020</v>
      </c>
      <c r="B211" s="36" t="s">
        <v>4107</v>
      </c>
      <c r="C211" s="36" t="s">
        <v>109</v>
      </c>
      <c r="D211" s="36" t="s">
        <v>3881</v>
      </c>
      <c r="E211" s="36" t="s">
        <v>3882</v>
      </c>
      <c r="F211" s="36" t="s">
        <v>3947</v>
      </c>
      <c r="G211" s="36" t="s">
        <v>3884</v>
      </c>
      <c r="H211" s="36" t="s">
        <v>405</v>
      </c>
      <c r="I211" s="36" t="s">
        <v>3886</v>
      </c>
    </row>
    <row r="212" spans="1:9">
      <c r="A212">
        <v>35290021</v>
      </c>
      <c r="B212" s="36" t="s">
        <v>4108</v>
      </c>
      <c r="C212" s="36" t="s">
        <v>109</v>
      </c>
      <c r="D212" s="36" t="s">
        <v>3881</v>
      </c>
      <c r="E212" s="36" t="s">
        <v>3882</v>
      </c>
      <c r="F212" s="36" t="s">
        <v>3947</v>
      </c>
      <c r="G212" s="36" t="s">
        <v>3884</v>
      </c>
      <c r="H212" s="36" t="s">
        <v>405</v>
      </c>
      <c r="I212" s="36" t="s">
        <v>3886</v>
      </c>
    </row>
    <row r="213" spans="1:9">
      <c r="A213">
        <v>35290025</v>
      </c>
      <c r="B213" s="36" t="s">
        <v>4109</v>
      </c>
      <c r="C213" s="36" t="s">
        <v>109</v>
      </c>
      <c r="D213" s="36" t="s">
        <v>3881</v>
      </c>
      <c r="E213" s="36" t="s">
        <v>3882</v>
      </c>
      <c r="F213" s="36" t="s">
        <v>3883</v>
      </c>
      <c r="G213" s="36" t="s">
        <v>3884</v>
      </c>
      <c r="H213" s="36" t="s">
        <v>3885</v>
      </c>
      <c r="I213" s="36" t="s">
        <v>3886</v>
      </c>
    </row>
    <row r="214" spans="1:9">
      <c r="A214">
        <v>35290026</v>
      </c>
      <c r="B214" s="36" t="s">
        <v>4110</v>
      </c>
      <c r="C214" s="36" t="s">
        <v>109</v>
      </c>
      <c r="D214" s="36" t="s">
        <v>3881</v>
      </c>
      <c r="E214" s="36" t="s">
        <v>3882</v>
      </c>
      <c r="F214" s="36" t="s">
        <v>3947</v>
      </c>
      <c r="G214" s="36" t="s">
        <v>3884</v>
      </c>
      <c r="H214" s="36" t="s">
        <v>405</v>
      </c>
      <c r="I214" s="36" t="s">
        <v>3886</v>
      </c>
    </row>
    <row r="215" spans="1:9">
      <c r="A215">
        <v>36180004</v>
      </c>
      <c r="B215" s="36" t="s">
        <v>4111</v>
      </c>
      <c r="C215" s="36" t="s">
        <v>54</v>
      </c>
      <c r="D215" s="36" t="s">
        <v>3881</v>
      </c>
      <c r="E215" s="36" t="s">
        <v>3882</v>
      </c>
      <c r="F215" s="36" t="s">
        <v>3888</v>
      </c>
      <c r="G215" s="36" t="s">
        <v>3884</v>
      </c>
      <c r="H215" s="36" t="s">
        <v>121</v>
      </c>
      <c r="I215" s="36" t="s">
        <v>3886</v>
      </c>
    </row>
    <row r="216" spans="1:9">
      <c r="A216">
        <v>36180014</v>
      </c>
      <c r="B216" s="36" t="s">
        <v>4112</v>
      </c>
      <c r="C216" s="36" t="s">
        <v>54</v>
      </c>
      <c r="D216" s="36" t="s">
        <v>3881</v>
      </c>
      <c r="E216" s="36" t="s">
        <v>3882</v>
      </c>
      <c r="F216" s="36" t="s">
        <v>3883</v>
      </c>
      <c r="G216" s="36" t="s">
        <v>3884</v>
      </c>
      <c r="H216" s="36" t="s">
        <v>3885</v>
      </c>
      <c r="I216" s="36" t="s">
        <v>3886</v>
      </c>
    </row>
    <row r="217" spans="1:9">
      <c r="A217">
        <v>36180015</v>
      </c>
      <c r="B217" s="36" t="s">
        <v>4113</v>
      </c>
      <c r="C217" s="36" t="s">
        <v>54</v>
      </c>
      <c r="D217" s="36" t="s">
        <v>3881</v>
      </c>
      <c r="E217" s="36" t="s">
        <v>3882</v>
      </c>
      <c r="F217" s="36" t="s">
        <v>3888</v>
      </c>
      <c r="G217" s="36" t="s">
        <v>3884</v>
      </c>
      <c r="H217" s="36" t="s">
        <v>121</v>
      </c>
      <c r="I217" s="36" t="s">
        <v>3886</v>
      </c>
    </row>
    <row r="218" spans="1:9">
      <c r="A218">
        <v>36180016</v>
      </c>
      <c r="B218" s="36" t="s">
        <v>4114</v>
      </c>
      <c r="C218" s="36" t="s">
        <v>54</v>
      </c>
      <c r="D218" s="36" t="s">
        <v>3881</v>
      </c>
      <c r="E218" s="36" t="s">
        <v>3882</v>
      </c>
      <c r="F218" s="36" t="s">
        <v>3883</v>
      </c>
      <c r="G218" s="36" t="s">
        <v>3884</v>
      </c>
      <c r="H218" s="36" t="s">
        <v>3885</v>
      </c>
      <c r="I218" s="36" t="s">
        <v>3886</v>
      </c>
    </row>
    <row r="219" spans="1:9">
      <c r="A219">
        <v>36180019</v>
      </c>
      <c r="B219" s="36" t="s">
        <v>4115</v>
      </c>
      <c r="C219" s="36" t="s">
        <v>54</v>
      </c>
      <c r="D219" s="36" t="s">
        <v>3881</v>
      </c>
      <c r="E219" s="36" t="s">
        <v>3882</v>
      </c>
      <c r="F219" s="36" t="s">
        <v>3883</v>
      </c>
      <c r="G219" s="36" t="s">
        <v>3890</v>
      </c>
      <c r="H219" s="36" t="s">
        <v>55</v>
      </c>
      <c r="I219" s="36" t="s">
        <v>3912</v>
      </c>
    </row>
    <row r="220" spans="1:9">
      <c r="A220">
        <v>36180020</v>
      </c>
      <c r="B220" s="36" t="s">
        <v>4116</v>
      </c>
      <c r="C220" s="36" t="s">
        <v>54</v>
      </c>
      <c r="D220" s="36" t="s">
        <v>3881</v>
      </c>
      <c r="E220" s="36" t="s">
        <v>3882</v>
      </c>
      <c r="F220" s="36" t="s">
        <v>3888</v>
      </c>
      <c r="G220" s="36" t="s">
        <v>3884</v>
      </c>
      <c r="H220" s="36" t="s">
        <v>121</v>
      </c>
      <c r="I220" s="36" t="s">
        <v>3886</v>
      </c>
    </row>
    <row r="221" spans="1:9">
      <c r="A221">
        <v>36180021</v>
      </c>
      <c r="B221" s="36" t="s">
        <v>4117</v>
      </c>
      <c r="C221" s="36" t="s">
        <v>54</v>
      </c>
      <c r="D221" s="36" t="s">
        <v>3881</v>
      </c>
      <c r="E221" s="36" t="s">
        <v>3882</v>
      </c>
      <c r="F221" s="36" t="s">
        <v>3883</v>
      </c>
      <c r="G221" s="36" t="s">
        <v>3884</v>
      </c>
      <c r="H221" s="36" t="s">
        <v>3885</v>
      </c>
      <c r="I221" s="36" t="s">
        <v>3886</v>
      </c>
    </row>
    <row r="222" spans="1:9">
      <c r="A222">
        <v>36180022</v>
      </c>
      <c r="B222" s="36" t="s">
        <v>4118</v>
      </c>
      <c r="C222" s="36" t="s">
        <v>54</v>
      </c>
      <c r="D222" s="36" t="s">
        <v>3881</v>
      </c>
      <c r="E222" s="36" t="s">
        <v>3882</v>
      </c>
      <c r="F222" s="36" t="s">
        <v>3883</v>
      </c>
      <c r="G222" s="36" t="s">
        <v>3884</v>
      </c>
      <c r="H222" s="36" t="s">
        <v>3885</v>
      </c>
      <c r="I222" s="36" t="s">
        <v>3886</v>
      </c>
    </row>
    <row r="223" spans="1:9">
      <c r="A223">
        <v>36180025</v>
      </c>
      <c r="B223" s="36" t="s">
        <v>4119</v>
      </c>
      <c r="C223" s="36" t="s">
        <v>54</v>
      </c>
      <c r="D223" s="36" t="s">
        <v>3881</v>
      </c>
      <c r="E223" s="36" t="s">
        <v>3882</v>
      </c>
      <c r="F223" s="36" t="s">
        <v>3883</v>
      </c>
      <c r="G223" s="36" t="s">
        <v>3884</v>
      </c>
      <c r="H223" s="36" t="s">
        <v>3885</v>
      </c>
      <c r="I223" s="36" t="s">
        <v>3886</v>
      </c>
    </row>
    <row r="224" spans="1:9">
      <c r="A224">
        <v>36180033</v>
      </c>
      <c r="B224" s="36" t="s">
        <v>4120</v>
      </c>
      <c r="C224" s="36" t="s">
        <v>54</v>
      </c>
      <c r="D224" s="36" t="s">
        <v>3881</v>
      </c>
      <c r="E224" s="36" t="s">
        <v>3882</v>
      </c>
      <c r="F224" s="36" t="s">
        <v>3888</v>
      </c>
      <c r="G224" s="36" t="s">
        <v>3884</v>
      </c>
      <c r="H224" s="36" t="s">
        <v>121</v>
      </c>
      <c r="I224" s="36" t="s">
        <v>3886</v>
      </c>
    </row>
    <row r="225" spans="1:9">
      <c r="A225">
        <v>36180040</v>
      </c>
      <c r="B225" s="36" t="s">
        <v>4121</v>
      </c>
      <c r="C225" s="36" t="s">
        <v>54</v>
      </c>
      <c r="D225" s="36" t="s">
        <v>3881</v>
      </c>
      <c r="E225" s="36" t="s">
        <v>3882</v>
      </c>
      <c r="F225" s="36" t="s">
        <v>3883</v>
      </c>
      <c r="G225" s="36" t="s">
        <v>3884</v>
      </c>
      <c r="H225" s="36" t="s">
        <v>3885</v>
      </c>
      <c r="I225" s="36" t="s">
        <v>3886</v>
      </c>
    </row>
    <row r="226" spans="1:9">
      <c r="A226">
        <v>36180041</v>
      </c>
      <c r="B226" s="36" t="s">
        <v>4122</v>
      </c>
      <c r="C226" s="36" t="s">
        <v>54</v>
      </c>
      <c r="D226" s="36" t="s">
        <v>3881</v>
      </c>
      <c r="E226" s="36" t="s">
        <v>3882</v>
      </c>
      <c r="F226" s="36" t="s">
        <v>3888</v>
      </c>
      <c r="G226" s="36" t="s">
        <v>3884</v>
      </c>
      <c r="H226" s="36" t="s">
        <v>121</v>
      </c>
      <c r="I226" s="36" t="s">
        <v>3886</v>
      </c>
    </row>
    <row r="227" spans="1:9">
      <c r="A227">
        <v>36180042</v>
      </c>
      <c r="B227" s="36" t="s">
        <v>4123</v>
      </c>
      <c r="C227" s="36" t="s">
        <v>54</v>
      </c>
      <c r="D227" s="36" t="s">
        <v>3881</v>
      </c>
      <c r="E227" s="36" t="s">
        <v>3896</v>
      </c>
      <c r="F227" s="36" t="s">
        <v>3936</v>
      </c>
      <c r="G227" s="36" t="s">
        <v>3884</v>
      </c>
      <c r="H227" s="36" t="s">
        <v>342</v>
      </c>
      <c r="I227" s="36" t="s">
        <v>3886</v>
      </c>
    </row>
    <row r="228" spans="1:9">
      <c r="A228">
        <v>36180043</v>
      </c>
      <c r="B228" s="36" t="s">
        <v>4124</v>
      </c>
      <c r="C228" s="36" t="s">
        <v>54</v>
      </c>
      <c r="D228" s="36" t="s">
        <v>3881</v>
      </c>
      <c r="E228" s="36" t="s">
        <v>3882</v>
      </c>
      <c r="F228" s="36" t="s">
        <v>3888</v>
      </c>
      <c r="G228" s="36" t="s">
        <v>3884</v>
      </c>
      <c r="H228" s="36" t="s">
        <v>121</v>
      </c>
      <c r="I228" s="36" t="s">
        <v>3886</v>
      </c>
    </row>
    <row r="229" spans="1:9">
      <c r="A229">
        <v>36180044</v>
      </c>
      <c r="B229" s="36" t="s">
        <v>4125</v>
      </c>
      <c r="C229" s="36" t="s">
        <v>54</v>
      </c>
      <c r="D229" s="36" t="s">
        <v>3881</v>
      </c>
      <c r="E229" s="36" t="s">
        <v>3896</v>
      </c>
      <c r="F229" s="36" t="s">
        <v>3936</v>
      </c>
      <c r="G229" s="36" t="s">
        <v>3884</v>
      </c>
      <c r="H229" s="36" t="s">
        <v>342</v>
      </c>
      <c r="I229" s="36" t="s">
        <v>3886</v>
      </c>
    </row>
    <row r="230" spans="1:9">
      <c r="A230">
        <v>36180045</v>
      </c>
      <c r="B230" s="36" t="s">
        <v>4126</v>
      </c>
      <c r="C230" s="36" t="s">
        <v>54</v>
      </c>
      <c r="D230" s="36" t="s">
        <v>3881</v>
      </c>
      <c r="E230" s="36" t="s">
        <v>3882</v>
      </c>
      <c r="F230" s="36" t="s">
        <v>3888</v>
      </c>
      <c r="G230" s="36" t="s">
        <v>3884</v>
      </c>
      <c r="H230" s="36" t="s">
        <v>121</v>
      </c>
      <c r="I230" s="36" t="s">
        <v>3886</v>
      </c>
    </row>
    <row r="231" spans="1:9">
      <c r="A231">
        <v>36180050</v>
      </c>
      <c r="B231" s="36" t="s">
        <v>4127</v>
      </c>
      <c r="C231" s="36" t="s">
        <v>54</v>
      </c>
      <c r="D231" s="36" t="s">
        <v>3881</v>
      </c>
      <c r="E231" s="36" t="s">
        <v>3882</v>
      </c>
      <c r="F231" s="36" t="s">
        <v>3888</v>
      </c>
      <c r="G231" s="36" t="s">
        <v>3884</v>
      </c>
      <c r="H231" s="36" t="s">
        <v>121</v>
      </c>
      <c r="I231" s="36" t="s">
        <v>3886</v>
      </c>
    </row>
    <row r="232" spans="1:9">
      <c r="A232">
        <v>36180051</v>
      </c>
      <c r="B232" s="36" t="s">
        <v>4128</v>
      </c>
      <c r="C232" s="36" t="s">
        <v>54</v>
      </c>
      <c r="D232" s="36" t="s">
        <v>3881</v>
      </c>
      <c r="E232" s="36" t="s">
        <v>3882</v>
      </c>
      <c r="F232" s="36" t="s">
        <v>3888</v>
      </c>
      <c r="G232" s="36" t="s">
        <v>3884</v>
      </c>
      <c r="H232" s="36" t="s">
        <v>121</v>
      </c>
      <c r="I232" s="36" t="s">
        <v>3886</v>
      </c>
    </row>
    <row r="233" spans="1:9">
      <c r="A233">
        <v>36180056</v>
      </c>
      <c r="B233" s="36" t="s">
        <v>4129</v>
      </c>
      <c r="C233" s="36" t="s">
        <v>54</v>
      </c>
      <c r="D233" s="36" t="s">
        <v>3881</v>
      </c>
      <c r="E233" s="36" t="s">
        <v>3882</v>
      </c>
      <c r="F233" s="36" t="s">
        <v>3883</v>
      </c>
      <c r="G233" s="36" t="s">
        <v>3884</v>
      </c>
      <c r="H233" s="36" t="s">
        <v>3885</v>
      </c>
      <c r="I233" s="36" t="s">
        <v>3886</v>
      </c>
    </row>
    <row r="234" spans="1:9">
      <c r="A234">
        <v>36180061</v>
      </c>
      <c r="B234" s="36" t="s">
        <v>4130</v>
      </c>
      <c r="C234" s="36" t="s">
        <v>54</v>
      </c>
      <c r="D234" s="36" t="s">
        <v>3881</v>
      </c>
      <c r="E234" s="36" t="s">
        <v>3882</v>
      </c>
      <c r="F234" s="36" t="s">
        <v>3888</v>
      </c>
      <c r="G234" s="36" t="s">
        <v>3884</v>
      </c>
      <c r="H234" s="36" t="s">
        <v>121</v>
      </c>
      <c r="I234" s="36" t="s">
        <v>3886</v>
      </c>
    </row>
    <row r="235" spans="1:9">
      <c r="A235">
        <v>36180062</v>
      </c>
      <c r="B235" s="36" t="s">
        <v>4131</v>
      </c>
      <c r="C235" s="36" t="s">
        <v>54</v>
      </c>
      <c r="D235" s="36" t="s">
        <v>3881</v>
      </c>
      <c r="E235" s="36" t="s">
        <v>3882</v>
      </c>
      <c r="F235" s="36" t="s">
        <v>3892</v>
      </c>
      <c r="G235" s="36" t="s">
        <v>3884</v>
      </c>
      <c r="H235" s="36" t="s">
        <v>128</v>
      </c>
      <c r="I235" s="36" t="s">
        <v>3886</v>
      </c>
    </row>
    <row r="236" spans="1:9">
      <c r="A236">
        <v>36180072</v>
      </c>
      <c r="B236" s="36" t="s">
        <v>4132</v>
      </c>
      <c r="C236" s="36" t="s">
        <v>54</v>
      </c>
      <c r="D236" s="36" t="s">
        <v>3881</v>
      </c>
      <c r="E236" s="36" t="s">
        <v>3929</v>
      </c>
      <c r="F236" s="36" t="s">
        <v>3930</v>
      </c>
      <c r="G236" s="36" t="s">
        <v>3884</v>
      </c>
      <c r="H236" s="36" t="s">
        <v>3931</v>
      </c>
      <c r="I236" s="36" t="s">
        <v>3886</v>
      </c>
    </row>
    <row r="237" spans="1:9">
      <c r="A237">
        <v>36180073</v>
      </c>
      <c r="B237" s="36" t="s">
        <v>4133</v>
      </c>
      <c r="C237" s="36" t="s">
        <v>54</v>
      </c>
      <c r="D237" s="36" t="s">
        <v>3881</v>
      </c>
      <c r="E237" s="36" t="s">
        <v>3882</v>
      </c>
      <c r="F237" s="36" t="s">
        <v>3892</v>
      </c>
      <c r="G237" s="36" t="s">
        <v>3884</v>
      </c>
      <c r="H237" s="36" t="s">
        <v>128</v>
      </c>
      <c r="I237" s="36" t="s">
        <v>3886</v>
      </c>
    </row>
    <row r="238" spans="1:9">
      <c r="A238">
        <v>36180078</v>
      </c>
      <c r="B238" s="36" t="s">
        <v>4134</v>
      </c>
      <c r="C238" s="36" t="s">
        <v>54</v>
      </c>
      <c r="D238" s="36" t="s">
        <v>3881</v>
      </c>
      <c r="E238" s="36" t="s">
        <v>3882</v>
      </c>
      <c r="F238" s="36" t="s">
        <v>3888</v>
      </c>
      <c r="G238" s="36" t="s">
        <v>3884</v>
      </c>
      <c r="H238" s="36" t="s">
        <v>121</v>
      </c>
      <c r="I238" s="36" t="s">
        <v>3886</v>
      </c>
    </row>
    <row r="239" spans="1:9">
      <c r="A239">
        <v>36180083</v>
      </c>
      <c r="B239" s="36" t="s">
        <v>4135</v>
      </c>
      <c r="C239" s="36" t="s">
        <v>54</v>
      </c>
      <c r="D239" s="36" t="s">
        <v>3881</v>
      </c>
      <c r="E239" s="36" t="s">
        <v>3882</v>
      </c>
      <c r="F239" s="36" t="s">
        <v>3888</v>
      </c>
      <c r="G239" s="36" t="s">
        <v>3884</v>
      </c>
      <c r="H239" s="36" t="s">
        <v>121</v>
      </c>
      <c r="I239" s="36" t="s">
        <v>3886</v>
      </c>
    </row>
    <row r="240" spans="1:9">
      <c r="A240">
        <v>36180088</v>
      </c>
      <c r="B240" s="36" t="s">
        <v>4136</v>
      </c>
      <c r="C240" s="36" t="s">
        <v>54</v>
      </c>
      <c r="D240" s="36" t="s">
        <v>3881</v>
      </c>
      <c r="E240" s="36" t="s">
        <v>3882</v>
      </c>
      <c r="F240" s="36" t="s">
        <v>3888</v>
      </c>
      <c r="G240" s="36" t="s">
        <v>3884</v>
      </c>
      <c r="H240" s="36" t="s">
        <v>121</v>
      </c>
      <c r="I240" s="36" t="s">
        <v>3886</v>
      </c>
    </row>
    <row r="241" spans="1:9">
      <c r="A241">
        <v>36180091</v>
      </c>
      <c r="B241" s="36" t="s">
        <v>4137</v>
      </c>
      <c r="C241" s="36" t="s">
        <v>54</v>
      </c>
      <c r="D241" s="36" t="s">
        <v>3881</v>
      </c>
      <c r="E241" s="36" t="s">
        <v>3882</v>
      </c>
      <c r="F241" s="36" t="s">
        <v>3883</v>
      </c>
      <c r="G241" s="36" t="s">
        <v>3884</v>
      </c>
      <c r="H241" s="36" t="s">
        <v>3885</v>
      </c>
      <c r="I241" s="36" t="s">
        <v>3886</v>
      </c>
    </row>
    <row r="242" spans="1:9">
      <c r="A242">
        <v>36180095</v>
      </c>
      <c r="B242" s="36" t="s">
        <v>4138</v>
      </c>
      <c r="C242" s="36" t="s">
        <v>54</v>
      </c>
      <c r="D242" s="36" t="s">
        <v>3881</v>
      </c>
      <c r="E242" s="36" t="s">
        <v>3882</v>
      </c>
      <c r="F242" s="36" t="s">
        <v>3883</v>
      </c>
      <c r="G242" s="36" t="s">
        <v>3884</v>
      </c>
      <c r="H242" s="36" t="s">
        <v>3885</v>
      </c>
      <c r="I242" s="36" t="s">
        <v>3886</v>
      </c>
    </row>
    <row r="243" spans="1:9">
      <c r="A243">
        <v>36180097</v>
      </c>
      <c r="B243" s="36" t="s">
        <v>4139</v>
      </c>
      <c r="C243" s="36" t="s">
        <v>54</v>
      </c>
      <c r="D243" s="36" t="s">
        <v>3881</v>
      </c>
      <c r="E243" s="36" t="s">
        <v>3882</v>
      </c>
      <c r="F243" s="36" t="s">
        <v>3883</v>
      </c>
      <c r="G243" s="36" t="s">
        <v>3890</v>
      </c>
      <c r="H243" s="36" t="s">
        <v>55</v>
      </c>
      <c r="I243" s="36" t="s">
        <v>3886</v>
      </c>
    </row>
    <row r="244" spans="1:9">
      <c r="A244">
        <v>36180100</v>
      </c>
      <c r="B244" s="36" t="s">
        <v>4140</v>
      </c>
      <c r="C244" s="36" t="s">
        <v>54</v>
      </c>
      <c r="D244" s="36" t="s">
        <v>3881</v>
      </c>
      <c r="E244" s="36" t="s">
        <v>3882</v>
      </c>
      <c r="F244" s="36" t="s">
        <v>3888</v>
      </c>
      <c r="G244" s="36" t="s">
        <v>3884</v>
      </c>
      <c r="H244" s="36" t="s">
        <v>121</v>
      </c>
      <c r="I244" s="36" t="s">
        <v>3886</v>
      </c>
    </row>
    <row r="245" spans="1:9">
      <c r="A245">
        <v>36180101</v>
      </c>
      <c r="B245" s="36" t="s">
        <v>4141</v>
      </c>
      <c r="C245" s="36" t="s">
        <v>54</v>
      </c>
      <c r="D245" s="36" t="s">
        <v>3881</v>
      </c>
      <c r="E245" s="36" t="s">
        <v>3882</v>
      </c>
      <c r="F245" s="36" t="s">
        <v>3888</v>
      </c>
      <c r="G245" s="36" t="s">
        <v>3884</v>
      </c>
      <c r="H245" s="36" t="s">
        <v>121</v>
      </c>
      <c r="I245" s="36" t="s">
        <v>3886</v>
      </c>
    </row>
    <row r="246" spans="1:9">
      <c r="A246">
        <v>36180105</v>
      </c>
      <c r="B246" s="36" t="s">
        <v>4142</v>
      </c>
      <c r="C246" s="36" t="s">
        <v>54</v>
      </c>
      <c r="D246" s="36" t="s">
        <v>3881</v>
      </c>
      <c r="E246" s="36" t="s">
        <v>3882</v>
      </c>
      <c r="F246" s="36" t="s">
        <v>3892</v>
      </c>
      <c r="G246" s="36" t="s">
        <v>3884</v>
      </c>
      <c r="H246" s="36" t="s">
        <v>128</v>
      </c>
      <c r="I246" s="36" t="s">
        <v>3886</v>
      </c>
    </row>
    <row r="247" spans="1:9">
      <c r="A247">
        <v>36180106</v>
      </c>
      <c r="B247" s="36" t="s">
        <v>4143</v>
      </c>
      <c r="C247" s="36" t="s">
        <v>54</v>
      </c>
      <c r="D247" s="36" t="s">
        <v>3881</v>
      </c>
      <c r="E247" s="36" t="s">
        <v>3882</v>
      </c>
      <c r="F247" s="36" t="s">
        <v>3888</v>
      </c>
      <c r="G247" s="36" t="s">
        <v>3884</v>
      </c>
      <c r="H247" s="36" t="s">
        <v>121</v>
      </c>
      <c r="I247" s="36" t="s">
        <v>3886</v>
      </c>
    </row>
    <row r="248" spans="1:9">
      <c r="A248">
        <v>36180110</v>
      </c>
      <c r="B248" s="36" t="s">
        <v>4144</v>
      </c>
      <c r="C248" s="36" t="s">
        <v>54</v>
      </c>
      <c r="D248" s="36" t="s">
        <v>3881</v>
      </c>
      <c r="E248" s="36" t="s">
        <v>3882</v>
      </c>
      <c r="F248" s="36" t="s">
        <v>3888</v>
      </c>
      <c r="G248" s="36" t="s">
        <v>3884</v>
      </c>
      <c r="H248" s="36" t="s">
        <v>121</v>
      </c>
      <c r="I248" s="36" t="s">
        <v>3886</v>
      </c>
    </row>
    <row r="249" spans="1:9">
      <c r="A249">
        <v>36180115</v>
      </c>
      <c r="B249" s="36" t="s">
        <v>4145</v>
      </c>
      <c r="C249" s="36" t="s">
        <v>54</v>
      </c>
      <c r="D249" s="36" t="s">
        <v>3881</v>
      </c>
      <c r="E249" s="36" t="s">
        <v>3929</v>
      </c>
      <c r="F249" s="36" t="s">
        <v>3930</v>
      </c>
      <c r="G249" s="36" t="s">
        <v>3884</v>
      </c>
      <c r="H249" s="36" t="s">
        <v>3931</v>
      </c>
      <c r="I249" s="36" t="s">
        <v>3912</v>
      </c>
    </row>
    <row r="250" spans="1:9">
      <c r="A250">
        <v>36180116</v>
      </c>
      <c r="B250" s="36" t="s">
        <v>4146</v>
      </c>
      <c r="C250" s="36" t="s">
        <v>54</v>
      </c>
      <c r="D250" s="36" t="s">
        <v>3881</v>
      </c>
      <c r="E250" s="36" t="s">
        <v>3882</v>
      </c>
      <c r="F250" s="36" t="s">
        <v>3888</v>
      </c>
      <c r="G250" s="36" t="s">
        <v>3884</v>
      </c>
      <c r="H250" s="36" t="s">
        <v>121</v>
      </c>
      <c r="I250" s="36" t="s">
        <v>3886</v>
      </c>
    </row>
    <row r="251" spans="1:9">
      <c r="A251">
        <v>36180117</v>
      </c>
      <c r="B251" s="36" t="s">
        <v>4147</v>
      </c>
      <c r="C251" s="36" t="s">
        <v>54</v>
      </c>
      <c r="D251" s="36" t="s">
        <v>3881</v>
      </c>
      <c r="E251" s="36" t="s">
        <v>3882</v>
      </c>
      <c r="F251" s="36" t="s">
        <v>3883</v>
      </c>
      <c r="G251" s="36" t="s">
        <v>3884</v>
      </c>
      <c r="H251" s="36" t="s">
        <v>3885</v>
      </c>
      <c r="I251" s="36" t="s">
        <v>3886</v>
      </c>
    </row>
    <row r="252" spans="1:9">
      <c r="A252">
        <v>36180120</v>
      </c>
      <c r="B252" s="36" t="s">
        <v>4148</v>
      </c>
      <c r="C252" s="36" t="s">
        <v>54</v>
      </c>
      <c r="D252" s="36" t="s">
        <v>3881</v>
      </c>
      <c r="E252" s="36" t="s">
        <v>3882</v>
      </c>
      <c r="F252" s="36" t="s">
        <v>3888</v>
      </c>
      <c r="G252" s="36" t="s">
        <v>3884</v>
      </c>
      <c r="H252" s="36" t="s">
        <v>121</v>
      </c>
      <c r="I252" s="36" t="s">
        <v>3886</v>
      </c>
    </row>
    <row r="253" spans="1:9">
      <c r="A253">
        <v>36180126</v>
      </c>
      <c r="B253" s="36" t="s">
        <v>4149</v>
      </c>
      <c r="C253" s="36" t="s">
        <v>54</v>
      </c>
      <c r="D253" s="36" t="s">
        <v>3881</v>
      </c>
      <c r="E253" s="36" t="s">
        <v>3882</v>
      </c>
      <c r="F253" s="36" t="s">
        <v>3888</v>
      </c>
      <c r="G253" s="36" t="s">
        <v>3884</v>
      </c>
      <c r="H253" s="36" t="s">
        <v>121</v>
      </c>
      <c r="I253" s="36" t="s">
        <v>3886</v>
      </c>
    </row>
    <row r="254" spans="1:9">
      <c r="A254">
        <v>36180127</v>
      </c>
      <c r="B254" s="36" t="s">
        <v>4150</v>
      </c>
      <c r="C254" s="36" t="s">
        <v>54</v>
      </c>
      <c r="D254" s="36" t="s">
        <v>3881</v>
      </c>
      <c r="E254" s="36" t="s">
        <v>3882</v>
      </c>
      <c r="F254" s="36" t="s">
        <v>3892</v>
      </c>
      <c r="G254" s="36" t="s">
        <v>3884</v>
      </c>
      <c r="H254" s="36" t="s">
        <v>128</v>
      </c>
      <c r="I254" s="36" t="s">
        <v>3886</v>
      </c>
    </row>
    <row r="255" spans="1:9">
      <c r="A255">
        <v>36180129</v>
      </c>
      <c r="B255" s="36" t="s">
        <v>4151</v>
      </c>
      <c r="C255" s="36" t="s">
        <v>54</v>
      </c>
      <c r="D255" s="36" t="s">
        <v>3881</v>
      </c>
      <c r="E255" s="36" t="s">
        <v>3882</v>
      </c>
      <c r="F255" s="36" t="s">
        <v>3888</v>
      </c>
      <c r="G255" s="36" t="s">
        <v>3884</v>
      </c>
      <c r="H255" s="36" t="s">
        <v>121</v>
      </c>
      <c r="I255" s="36" t="s">
        <v>3886</v>
      </c>
    </row>
    <row r="256" spans="1:9">
      <c r="A256">
        <v>36180130</v>
      </c>
      <c r="B256" s="36" t="s">
        <v>4152</v>
      </c>
      <c r="C256" s="36" t="s">
        <v>54</v>
      </c>
      <c r="D256" s="36" t="s">
        <v>3881</v>
      </c>
      <c r="E256" s="36" t="s">
        <v>3882</v>
      </c>
      <c r="F256" s="36" t="s">
        <v>3883</v>
      </c>
      <c r="G256" s="36" t="s">
        <v>3884</v>
      </c>
      <c r="H256" s="36" t="s">
        <v>3885</v>
      </c>
      <c r="I256" s="36" t="s">
        <v>3886</v>
      </c>
    </row>
    <row r="257" spans="1:9">
      <c r="A257">
        <v>36180134</v>
      </c>
      <c r="B257" s="36" t="s">
        <v>4153</v>
      </c>
      <c r="C257" s="36" t="s">
        <v>54</v>
      </c>
      <c r="D257" s="36" t="s">
        <v>3881</v>
      </c>
      <c r="E257" s="36" t="s">
        <v>3882</v>
      </c>
      <c r="F257" s="36" t="s">
        <v>3883</v>
      </c>
      <c r="G257" s="36" t="s">
        <v>3884</v>
      </c>
      <c r="H257" s="36" t="s">
        <v>3885</v>
      </c>
      <c r="I257" s="36" t="s">
        <v>3886</v>
      </c>
    </row>
    <row r="258" spans="1:9">
      <c r="A258">
        <v>36180135</v>
      </c>
      <c r="B258" s="36" t="s">
        <v>4154</v>
      </c>
      <c r="C258" s="36" t="s">
        <v>54</v>
      </c>
      <c r="D258" s="36" t="s">
        <v>3881</v>
      </c>
      <c r="E258" s="36" t="s">
        <v>3882</v>
      </c>
      <c r="F258" s="36" t="s">
        <v>3892</v>
      </c>
      <c r="G258" s="36" t="s">
        <v>3884</v>
      </c>
      <c r="H258" s="36" t="s">
        <v>128</v>
      </c>
      <c r="I258" s="36" t="s">
        <v>3886</v>
      </c>
    </row>
    <row r="259" spans="1:9">
      <c r="A259">
        <v>36180137</v>
      </c>
      <c r="B259" s="36" t="s">
        <v>4155</v>
      </c>
      <c r="C259" s="36" t="s">
        <v>54</v>
      </c>
      <c r="D259" s="36" t="s">
        <v>3881</v>
      </c>
      <c r="E259" s="36" t="s">
        <v>3896</v>
      </c>
      <c r="F259" s="36" t="s">
        <v>3936</v>
      </c>
      <c r="G259" s="36" t="s">
        <v>3884</v>
      </c>
      <c r="H259" s="36" t="s">
        <v>342</v>
      </c>
      <c r="I259" s="36" t="s">
        <v>3886</v>
      </c>
    </row>
    <row r="260" spans="1:9">
      <c r="A260">
        <v>36180141</v>
      </c>
      <c r="B260" s="36" t="s">
        <v>4156</v>
      </c>
      <c r="C260" s="36" t="s">
        <v>54</v>
      </c>
      <c r="D260" s="36" t="s">
        <v>3881</v>
      </c>
      <c r="E260" s="36" t="s">
        <v>3882</v>
      </c>
      <c r="F260" s="36" t="s">
        <v>3888</v>
      </c>
      <c r="G260" s="36" t="s">
        <v>3884</v>
      </c>
      <c r="H260" s="36" t="s">
        <v>121</v>
      </c>
      <c r="I260" s="36" t="s">
        <v>3886</v>
      </c>
    </row>
    <row r="261" spans="1:9">
      <c r="A261">
        <v>36180145</v>
      </c>
      <c r="B261" s="36" t="s">
        <v>4157</v>
      </c>
      <c r="C261" s="36" t="s">
        <v>54</v>
      </c>
      <c r="D261" s="36" t="s">
        <v>3881</v>
      </c>
      <c r="E261" s="36" t="s">
        <v>3882</v>
      </c>
      <c r="F261" s="36" t="s">
        <v>3883</v>
      </c>
      <c r="G261" s="36" t="s">
        <v>3884</v>
      </c>
      <c r="H261" s="36" t="s">
        <v>3885</v>
      </c>
      <c r="I261" s="36" t="s">
        <v>3886</v>
      </c>
    </row>
    <row r="262" spans="1:9">
      <c r="A262">
        <v>36190003</v>
      </c>
      <c r="B262" s="36" t="s">
        <v>4158</v>
      </c>
      <c r="C262" s="36" t="s">
        <v>109</v>
      </c>
      <c r="D262" s="36" t="s">
        <v>3881</v>
      </c>
      <c r="E262" s="36" t="s">
        <v>3882</v>
      </c>
      <c r="F262" s="36" t="s">
        <v>3883</v>
      </c>
      <c r="G262" s="36" t="s">
        <v>3884</v>
      </c>
      <c r="H262" s="36" t="s">
        <v>3885</v>
      </c>
      <c r="I262" s="36" t="s">
        <v>3886</v>
      </c>
    </row>
    <row r="263" spans="1:9">
      <c r="A263">
        <v>36190005</v>
      </c>
      <c r="B263" s="36" t="s">
        <v>4159</v>
      </c>
      <c r="C263" s="36" t="s">
        <v>109</v>
      </c>
      <c r="D263" s="36" t="s">
        <v>3881</v>
      </c>
      <c r="E263" s="36" t="s">
        <v>3882</v>
      </c>
      <c r="F263" s="36" t="s">
        <v>3883</v>
      </c>
      <c r="G263" s="36" t="s">
        <v>3884</v>
      </c>
      <c r="H263" s="36" t="s">
        <v>3885</v>
      </c>
      <c r="I263" s="36" t="s">
        <v>3886</v>
      </c>
    </row>
    <row r="264" spans="1:9">
      <c r="A264">
        <v>36190014</v>
      </c>
      <c r="B264" s="36" t="s">
        <v>4160</v>
      </c>
      <c r="C264" s="36" t="s">
        <v>109</v>
      </c>
      <c r="D264" s="36" t="s">
        <v>3881</v>
      </c>
      <c r="E264" s="36" t="s">
        <v>3882</v>
      </c>
      <c r="F264" s="36" t="s">
        <v>3883</v>
      </c>
      <c r="G264" s="36" t="s">
        <v>3884</v>
      </c>
      <c r="H264" s="36" t="s">
        <v>3885</v>
      </c>
      <c r="I264" s="36" t="s">
        <v>3886</v>
      </c>
    </row>
    <row r="265" spans="1:9">
      <c r="A265">
        <v>36190015</v>
      </c>
      <c r="B265" s="36" t="s">
        <v>4161</v>
      </c>
      <c r="C265" s="36" t="s">
        <v>109</v>
      </c>
      <c r="D265" s="36" t="s">
        <v>3881</v>
      </c>
      <c r="E265" s="36" t="s">
        <v>3882</v>
      </c>
      <c r="F265" s="36" t="s">
        <v>3947</v>
      </c>
      <c r="G265" s="36" t="s">
        <v>3884</v>
      </c>
      <c r="H265" s="36" t="s">
        <v>405</v>
      </c>
      <c r="I265" s="36" t="s">
        <v>3886</v>
      </c>
    </row>
    <row r="266" spans="1:9">
      <c r="A266">
        <v>36190022</v>
      </c>
      <c r="B266" s="36" t="s">
        <v>4162</v>
      </c>
      <c r="C266" s="36" t="s">
        <v>109</v>
      </c>
      <c r="D266" s="36" t="s">
        <v>3881</v>
      </c>
      <c r="E266" s="36" t="s">
        <v>3882</v>
      </c>
      <c r="F266" s="36" t="s">
        <v>3883</v>
      </c>
      <c r="G266" s="36" t="s">
        <v>3884</v>
      </c>
      <c r="H266" s="36" t="s">
        <v>3885</v>
      </c>
      <c r="I266" s="36" t="s">
        <v>3886</v>
      </c>
    </row>
    <row r="267" spans="1:9">
      <c r="A267">
        <v>36190026</v>
      </c>
      <c r="B267" s="36" t="s">
        <v>4163</v>
      </c>
      <c r="C267" s="36" t="s">
        <v>109</v>
      </c>
      <c r="D267" s="36" t="s">
        <v>3881</v>
      </c>
      <c r="E267" s="36" t="s">
        <v>3882</v>
      </c>
      <c r="F267" s="36" t="s">
        <v>3883</v>
      </c>
      <c r="G267" s="36" t="s">
        <v>3884</v>
      </c>
      <c r="H267" s="36" t="s">
        <v>3885</v>
      </c>
      <c r="I267" s="36" t="s">
        <v>3886</v>
      </c>
    </row>
    <row r="268" spans="1:9">
      <c r="A268">
        <v>36190030</v>
      </c>
      <c r="B268" s="36" t="s">
        <v>4164</v>
      </c>
      <c r="C268" s="36" t="s">
        <v>109</v>
      </c>
      <c r="D268" s="36" t="s">
        <v>3881</v>
      </c>
      <c r="E268" s="36" t="s">
        <v>3896</v>
      </c>
      <c r="F268" s="36" t="s">
        <v>3897</v>
      </c>
      <c r="G268" s="36" t="s">
        <v>3884</v>
      </c>
      <c r="H268" s="36" t="s">
        <v>240</v>
      </c>
      <c r="I268" s="36" t="s">
        <v>3886</v>
      </c>
    </row>
    <row r="269" spans="1:9">
      <c r="A269">
        <v>36190031</v>
      </c>
      <c r="B269" s="36" t="s">
        <v>4165</v>
      </c>
      <c r="C269" s="36" t="s">
        <v>109</v>
      </c>
      <c r="D269" s="36" t="s">
        <v>3881</v>
      </c>
      <c r="E269" s="36" t="s">
        <v>3882</v>
      </c>
      <c r="F269" s="36" t="s">
        <v>3883</v>
      </c>
      <c r="G269" s="36" t="s">
        <v>3884</v>
      </c>
      <c r="H269" s="36" t="s">
        <v>3885</v>
      </c>
      <c r="I269" s="36" t="s">
        <v>3886</v>
      </c>
    </row>
    <row r="270" spans="1:9">
      <c r="A270">
        <v>36190036</v>
      </c>
      <c r="B270" s="36" t="s">
        <v>4166</v>
      </c>
      <c r="C270" s="36" t="s">
        <v>109</v>
      </c>
      <c r="D270" s="36" t="s">
        <v>3881</v>
      </c>
      <c r="E270" s="36" t="s">
        <v>3882</v>
      </c>
      <c r="F270" s="36" t="s">
        <v>3947</v>
      </c>
      <c r="G270" s="36" t="s">
        <v>3884</v>
      </c>
      <c r="H270" s="36" t="s">
        <v>405</v>
      </c>
      <c r="I270" s="36" t="s">
        <v>3886</v>
      </c>
    </row>
    <row r="271" spans="1:9">
      <c r="A271">
        <v>36190039</v>
      </c>
      <c r="B271" s="36" t="s">
        <v>4167</v>
      </c>
      <c r="C271" s="36" t="s">
        <v>109</v>
      </c>
      <c r="D271" s="36" t="s">
        <v>3881</v>
      </c>
      <c r="E271" s="36" t="s">
        <v>3882</v>
      </c>
      <c r="F271" s="36" t="s">
        <v>3947</v>
      </c>
      <c r="G271" s="36" t="s">
        <v>3884</v>
      </c>
      <c r="H271" s="36" t="s">
        <v>405</v>
      </c>
      <c r="I271" s="36" t="s">
        <v>3886</v>
      </c>
    </row>
    <row r="272" spans="1:9">
      <c r="A272">
        <v>36190046</v>
      </c>
      <c r="B272" s="36" t="s">
        <v>4168</v>
      </c>
      <c r="C272" s="36" t="s">
        <v>109</v>
      </c>
      <c r="D272" s="36" t="s">
        <v>3881</v>
      </c>
      <c r="E272" s="36" t="s">
        <v>3882</v>
      </c>
      <c r="F272" s="36" t="s">
        <v>3883</v>
      </c>
      <c r="G272" s="36" t="s">
        <v>3884</v>
      </c>
      <c r="H272" s="36" t="s">
        <v>3885</v>
      </c>
      <c r="I272" s="36" t="s">
        <v>3886</v>
      </c>
    </row>
    <row r="273" spans="1:9">
      <c r="A273">
        <v>36190047</v>
      </c>
      <c r="B273" s="36" t="s">
        <v>4169</v>
      </c>
      <c r="C273" s="36" t="s">
        <v>109</v>
      </c>
      <c r="D273" s="36" t="s">
        <v>3881</v>
      </c>
      <c r="E273" s="36" t="s">
        <v>3882</v>
      </c>
      <c r="F273" s="36" t="s">
        <v>3947</v>
      </c>
      <c r="G273" s="36" t="s">
        <v>3884</v>
      </c>
      <c r="H273" s="36" t="s">
        <v>405</v>
      </c>
      <c r="I273" s="36" t="s">
        <v>3886</v>
      </c>
    </row>
    <row r="274" spans="1:9">
      <c r="A274">
        <v>36190051</v>
      </c>
      <c r="B274" s="36" t="s">
        <v>4170</v>
      </c>
      <c r="C274" s="36" t="s">
        <v>109</v>
      </c>
      <c r="D274" s="36" t="s">
        <v>3881</v>
      </c>
      <c r="E274" s="36" t="s">
        <v>3882</v>
      </c>
      <c r="F274" s="36" t="s">
        <v>3883</v>
      </c>
      <c r="G274" s="36" t="s">
        <v>3884</v>
      </c>
      <c r="H274" s="36" t="s">
        <v>3885</v>
      </c>
      <c r="I274" s="36" t="s">
        <v>3886</v>
      </c>
    </row>
    <row r="275" spans="1:9">
      <c r="A275">
        <v>36190052</v>
      </c>
      <c r="B275" s="36" t="s">
        <v>4171</v>
      </c>
      <c r="C275" s="36" t="s">
        <v>109</v>
      </c>
      <c r="D275" s="36" t="s">
        <v>3881</v>
      </c>
      <c r="E275" s="36" t="s">
        <v>3896</v>
      </c>
      <c r="F275" s="36" t="s">
        <v>3975</v>
      </c>
      <c r="G275" s="36" t="s">
        <v>3884</v>
      </c>
      <c r="H275" s="36" t="s">
        <v>565</v>
      </c>
      <c r="I275" s="36" t="s">
        <v>3886</v>
      </c>
    </row>
    <row r="276" spans="1:9">
      <c r="A276">
        <v>36190053</v>
      </c>
      <c r="B276" s="36" t="s">
        <v>4172</v>
      </c>
      <c r="C276" s="36" t="s">
        <v>109</v>
      </c>
      <c r="D276" s="36" t="s">
        <v>3881</v>
      </c>
      <c r="E276" s="36" t="s">
        <v>3882</v>
      </c>
      <c r="F276" s="36" t="s">
        <v>3947</v>
      </c>
      <c r="G276" s="36" t="s">
        <v>3884</v>
      </c>
      <c r="H276" s="36" t="s">
        <v>405</v>
      </c>
      <c r="I276" s="36" t="s">
        <v>3886</v>
      </c>
    </row>
    <row r="277" spans="1:9">
      <c r="A277">
        <v>36190055</v>
      </c>
      <c r="B277" s="36" t="s">
        <v>4173</v>
      </c>
      <c r="C277" s="36" t="s">
        <v>109</v>
      </c>
      <c r="D277" s="36" t="s">
        <v>3881</v>
      </c>
      <c r="E277" s="36" t="s">
        <v>3896</v>
      </c>
      <c r="F277" s="36" t="s">
        <v>3936</v>
      </c>
      <c r="G277" s="36" t="s">
        <v>3884</v>
      </c>
      <c r="H277" s="36" t="s">
        <v>342</v>
      </c>
      <c r="I277" s="36" t="s">
        <v>3886</v>
      </c>
    </row>
    <row r="278" spans="1:9">
      <c r="A278">
        <v>36190056</v>
      </c>
      <c r="B278" s="36" t="s">
        <v>4174</v>
      </c>
      <c r="C278" s="36" t="s">
        <v>109</v>
      </c>
      <c r="D278" s="36" t="s">
        <v>3881</v>
      </c>
      <c r="E278" s="36" t="s">
        <v>3882</v>
      </c>
      <c r="F278" s="36" t="s">
        <v>3947</v>
      </c>
      <c r="G278" s="36" t="s">
        <v>3884</v>
      </c>
      <c r="H278" s="36" t="s">
        <v>405</v>
      </c>
      <c r="I278" s="36" t="s">
        <v>3886</v>
      </c>
    </row>
    <row r="279" spans="1:9">
      <c r="A279">
        <v>36190058</v>
      </c>
      <c r="B279" s="36" t="s">
        <v>4175</v>
      </c>
      <c r="C279" s="36" t="s">
        <v>109</v>
      </c>
      <c r="D279" s="36" t="s">
        <v>3881</v>
      </c>
      <c r="E279" s="36" t="s">
        <v>3882</v>
      </c>
      <c r="F279" s="36" t="s">
        <v>3947</v>
      </c>
      <c r="G279" s="36" t="s">
        <v>3884</v>
      </c>
      <c r="H279" s="36" t="s">
        <v>405</v>
      </c>
      <c r="I279" s="36" t="s">
        <v>3886</v>
      </c>
    </row>
    <row r="280" spans="1:9">
      <c r="A280">
        <v>36190059</v>
      </c>
      <c r="B280" s="36" t="s">
        <v>4176</v>
      </c>
      <c r="C280" s="36" t="s">
        <v>109</v>
      </c>
      <c r="D280" s="36" t="s">
        <v>3881</v>
      </c>
      <c r="E280" s="36" t="s">
        <v>3896</v>
      </c>
      <c r="F280" s="36" t="s">
        <v>3936</v>
      </c>
      <c r="G280" s="36" t="s">
        <v>3884</v>
      </c>
      <c r="H280" s="36" t="s">
        <v>342</v>
      </c>
      <c r="I280" s="36" t="s">
        <v>3886</v>
      </c>
    </row>
    <row r="281" spans="1:9">
      <c r="A281">
        <v>36190062</v>
      </c>
      <c r="B281" s="36" t="s">
        <v>4177</v>
      </c>
      <c r="C281" s="36" t="s">
        <v>109</v>
      </c>
      <c r="D281" s="36" t="s">
        <v>3881</v>
      </c>
      <c r="E281" s="36" t="s">
        <v>3882</v>
      </c>
      <c r="F281" s="36" t="s">
        <v>3883</v>
      </c>
      <c r="G281" s="36" t="s">
        <v>3884</v>
      </c>
      <c r="H281" s="36" t="s">
        <v>3885</v>
      </c>
      <c r="I281" s="36" t="s">
        <v>3886</v>
      </c>
    </row>
    <row r="282" spans="1:9">
      <c r="A282">
        <v>36190066</v>
      </c>
      <c r="B282" s="36" t="s">
        <v>4178</v>
      </c>
      <c r="C282" s="36" t="s">
        <v>109</v>
      </c>
      <c r="D282" s="36" t="s">
        <v>3881</v>
      </c>
      <c r="E282" s="36" t="s">
        <v>3882</v>
      </c>
      <c r="F282" s="36" t="s">
        <v>3883</v>
      </c>
      <c r="G282" s="36" t="s">
        <v>3884</v>
      </c>
      <c r="H282" s="36" t="s">
        <v>3885</v>
      </c>
      <c r="I282" s="36" t="s">
        <v>3886</v>
      </c>
    </row>
    <row r="283" spans="1:9">
      <c r="A283">
        <v>36190068</v>
      </c>
      <c r="B283" s="36" t="s">
        <v>4179</v>
      </c>
      <c r="C283" s="36" t="s">
        <v>109</v>
      </c>
      <c r="D283" s="36" t="s">
        <v>3881</v>
      </c>
      <c r="E283" s="36" t="s">
        <v>3882</v>
      </c>
      <c r="F283" s="36" t="s">
        <v>3883</v>
      </c>
      <c r="G283" s="36" t="s">
        <v>3884</v>
      </c>
      <c r="H283" s="36" t="s">
        <v>3885</v>
      </c>
      <c r="I283" s="36" t="s">
        <v>3886</v>
      </c>
    </row>
    <row r="284" spans="1:9">
      <c r="A284">
        <v>36190072</v>
      </c>
      <c r="B284" s="36" t="s">
        <v>4180</v>
      </c>
      <c r="C284" s="36" t="s">
        <v>109</v>
      </c>
      <c r="D284" s="36" t="s">
        <v>3881</v>
      </c>
      <c r="E284" s="36" t="s">
        <v>3882</v>
      </c>
      <c r="F284" s="36" t="s">
        <v>3883</v>
      </c>
      <c r="G284" s="36" t="s">
        <v>3884</v>
      </c>
      <c r="H284" s="36" t="s">
        <v>3885</v>
      </c>
      <c r="I284" s="36" t="s">
        <v>3886</v>
      </c>
    </row>
    <row r="285" spans="1:9">
      <c r="A285">
        <v>36190076</v>
      </c>
      <c r="B285" s="36" t="s">
        <v>4181</v>
      </c>
      <c r="C285" s="36" t="s">
        <v>109</v>
      </c>
      <c r="D285" s="36" t="s">
        <v>3881</v>
      </c>
      <c r="E285" s="36" t="s">
        <v>3896</v>
      </c>
      <c r="F285" s="36" t="s">
        <v>3975</v>
      </c>
      <c r="G285" s="36" t="s">
        <v>3884</v>
      </c>
      <c r="H285" s="36" t="s">
        <v>565</v>
      </c>
      <c r="I285" s="36" t="s">
        <v>3886</v>
      </c>
    </row>
    <row r="286" spans="1:9">
      <c r="A286">
        <v>36190080</v>
      </c>
      <c r="B286" s="36" t="s">
        <v>4182</v>
      </c>
      <c r="C286" s="36" t="s">
        <v>109</v>
      </c>
      <c r="D286" s="36" t="s">
        <v>3881</v>
      </c>
      <c r="E286" s="36" t="s">
        <v>3882</v>
      </c>
      <c r="F286" s="36" t="s">
        <v>3883</v>
      </c>
      <c r="G286" s="36" t="s">
        <v>3884</v>
      </c>
      <c r="H286" s="36" t="s">
        <v>3885</v>
      </c>
      <c r="I286" s="36" t="s">
        <v>3886</v>
      </c>
    </row>
    <row r="287" spans="1:9">
      <c r="A287">
        <v>36190081</v>
      </c>
      <c r="B287" s="36" t="s">
        <v>4183</v>
      </c>
      <c r="C287" s="36" t="s">
        <v>109</v>
      </c>
      <c r="D287" s="36" t="s">
        <v>3881</v>
      </c>
      <c r="E287" s="36" t="s">
        <v>3896</v>
      </c>
      <c r="F287" s="36" t="s">
        <v>3975</v>
      </c>
      <c r="G287" s="36" t="s">
        <v>3884</v>
      </c>
      <c r="H287" s="36" t="s">
        <v>565</v>
      </c>
      <c r="I287" s="36" t="s">
        <v>3886</v>
      </c>
    </row>
    <row r="288" spans="1:9">
      <c r="A288">
        <v>36190082</v>
      </c>
      <c r="B288" s="36" t="s">
        <v>4184</v>
      </c>
      <c r="C288" s="36" t="s">
        <v>109</v>
      </c>
      <c r="D288" s="36" t="s">
        <v>3881</v>
      </c>
      <c r="E288" s="36" t="s">
        <v>3882</v>
      </c>
      <c r="F288" s="36" t="s">
        <v>3947</v>
      </c>
      <c r="G288" s="36" t="s">
        <v>3884</v>
      </c>
      <c r="H288" s="36" t="s">
        <v>405</v>
      </c>
      <c r="I288" s="36" t="s">
        <v>3886</v>
      </c>
    </row>
    <row r="289" spans="1:9">
      <c r="A289">
        <v>36190084</v>
      </c>
      <c r="B289" s="36" t="s">
        <v>4185</v>
      </c>
      <c r="C289" s="36" t="s">
        <v>109</v>
      </c>
      <c r="D289" s="36" t="s">
        <v>3881</v>
      </c>
      <c r="E289" s="36" t="s">
        <v>3896</v>
      </c>
      <c r="F289" s="36" t="s">
        <v>3897</v>
      </c>
      <c r="G289" s="36" t="s">
        <v>3884</v>
      </c>
      <c r="H289" s="36" t="s">
        <v>240</v>
      </c>
      <c r="I289" s="36" t="s">
        <v>3886</v>
      </c>
    </row>
    <row r="290" spans="1:9">
      <c r="A290">
        <v>36190085</v>
      </c>
      <c r="B290" s="36" t="s">
        <v>4186</v>
      </c>
      <c r="C290" s="36" t="s">
        <v>109</v>
      </c>
      <c r="D290" s="36" t="s">
        <v>3881</v>
      </c>
      <c r="E290" s="36" t="s">
        <v>3882</v>
      </c>
      <c r="F290" s="36" t="s">
        <v>3883</v>
      </c>
      <c r="G290" s="36" t="s">
        <v>3884</v>
      </c>
      <c r="H290" s="36" t="s">
        <v>3885</v>
      </c>
      <c r="I290" s="36" t="s">
        <v>3886</v>
      </c>
    </row>
    <row r="291" spans="1:9">
      <c r="A291">
        <v>36190089</v>
      </c>
      <c r="B291" s="36" t="s">
        <v>4187</v>
      </c>
      <c r="C291" s="36" t="s">
        <v>109</v>
      </c>
      <c r="D291" s="36" t="s">
        <v>3881</v>
      </c>
      <c r="E291" s="36" t="s">
        <v>3929</v>
      </c>
      <c r="F291" s="36" t="s">
        <v>3930</v>
      </c>
      <c r="G291" s="36" t="s">
        <v>3884</v>
      </c>
      <c r="H291" s="36" t="s">
        <v>3931</v>
      </c>
      <c r="I291" s="36" t="s">
        <v>3886</v>
      </c>
    </row>
    <row r="292" spans="1:9">
      <c r="A292">
        <v>36190094</v>
      </c>
      <c r="B292" s="36" t="s">
        <v>4188</v>
      </c>
      <c r="C292" s="36" t="s">
        <v>109</v>
      </c>
      <c r="D292" s="36" t="s">
        <v>3881</v>
      </c>
      <c r="E292" s="36" t="s">
        <v>3882</v>
      </c>
      <c r="F292" s="36" t="s">
        <v>3947</v>
      </c>
      <c r="G292" s="36" t="s">
        <v>3884</v>
      </c>
      <c r="H292" s="36" t="s">
        <v>405</v>
      </c>
      <c r="I292" s="36" t="s">
        <v>3886</v>
      </c>
    </row>
    <row r="293" spans="1:9">
      <c r="A293">
        <v>36190096</v>
      </c>
      <c r="B293" s="36" t="s">
        <v>4189</v>
      </c>
      <c r="C293" s="36" t="s">
        <v>109</v>
      </c>
      <c r="D293" s="36" t="s">
        <v>3881</v>
      </c>
      <c r="E293" s="36" t="s">
        <v>3882</v>
      </c>
      <c r="F293" s="36" t="s">
        <v>3883</v>
      </c>
      <c r="G293" s="36" t="s">
        <v>3884</v>
      </c>
      <c r="H293" s="36" t="s">
        <v>3885</v>
      </c>
      <c r="I293" s="36" t="s">
        <v>3886</v>
      </c>
    </row>
    <row r="294" spans="1:9">
      <c r="A294">
        <v>36190100</v>
      </c>
      <c r="B294" s="36" t="s">
        <v>4190</v>
      </c>
      <c r="C294" s="36" t="s">
        <v>109</v>
      </c>
      <c r="D294" s="36" t="s">
        <v>3881</v>
      </c>
      <c r="E294" s="36" t="s">
        <v>3882</v>
      </c>
      <c r="F294" s="36" t="s">
        <v>3883</v>
      </c>
      <c r="G294" s="36" t="s">
        <v>3884</v>
      </c>
      <c r="H294" s="36" t="s">
        <v>3885</v>
      </c>
      <c r="I294" s="36" t="s">
        <v>3886</v>
      </c>
    </row>
    <row r="295" spans="1:9">
      <c r="A295">
        <v>36190102</v>
      </c>
      <c r="B295" s="36" t="s">
        <v>4191</v>
      </c>
      <c r="C295" s="36" t="s">
        <v>109</v>
      </c>
      <c r="D295" s="36" t="s">
        <v>3881</v>
      </c>
      <c r="E295" s="36" t="s">
        <v>3882</v>
      </c>
      <c r="F295" s="36" t="s">
        <v>3883</v>
      </c>
      <c r="G295" s="36" t="s">
        <v>3884</v>
      </c>
      <c r="H295" s="36" t="s">
        <v>3885</v>
      </c>
      <c r="I295" s="36" t="s">
        <v>3886</v>
      </c>
    </row>
    <row r="296" spans="1:9">
      <c r="A296">
        <v>36190112</v>
      </c>
      <c r="B296" s="36" t="s">
        <v>4192</v>
      </c>
      <c r="C296" s="36" t="s">
        <v>109</v>
      </c>
      <c r="D296" s="36" t="s">
        <v>3881</v>
      </c>
      <c r="E296" s="36" t="s">
        <v>3896</v>
      </c>
      <c r="F296" s="36" t="s">
        <v>3975</v>
      </c>
      <c r="G296" s="36" t="s">
        <v>3884</v>
      </c>
      <c r="H296" s="36" t="s">
        <v>565</v>
      </c>
      <c r="I296" s="36" t="s">
        <v>3886</v>
      </c>
    </row>
    <row r="297" spans="1:9">
      <c r="A297">
        <v>36190113</v>
      </c>
      <c r="B297" s="36" t="s">
        <v>4193</v>
      </c>
      <c r="C297" s="36" t="s">
        <v>109</v>
      </c>
      <c r="D297" s="36" t="s">
        <v>3881</v>
      </c>
      <c r="E297" s="36" t="s">
        <v>3882</v>
      </c>
      <c r="F297" s="36" t="s">
        <v>3883</v>
      </c>
      <c r="G297" s="36" t="s">
        <v>3884</v>
      </c>
      <c r="H297" s="36" t="s">
        <v>3885</v>
      </c>
      <c r="I297" s="36" t="s">
        <v>3886</v>
      </c>
    </row>
    <row r="298" spans="1:9">
      <c r="A298">
        <v>36190119</v>
      </c>
      <c r="B298" s="36" t="s">
        <v>4194</v>
      </c>
      <c r="C298" s="36" t="s">
        <v>109</v>
      </c>
      <c r="D298" s="36" t="s">
        <v>3881</v>
      </c>
      <c r="E298" s="36" t="s">
        <v>3882</v>
      </c>
      <c r="F298" s="36" t="s">
        <v>3883</v>
      </c>
      <c r="G298" s="36" t="s">
        <v>3884</v>
      </c>
      <c r="H298" s="36" t="s">
        <v>3885</v>
      </c>
      <c r="I298" s="36" t="s">
        <v>3886</v>
      </c>
    </row>
    <row r="299" spans="1:9">
      <c r="A299">
        <v>36190120</v>
      </c>
      <c r="B299" s="36" t="s">
        <v>4195</v>
      </c>
      <c r="C299" s="36" t="s">
        <v>109</v>
      </c>
      <c r="D299" s="36" t="s">
        <v>3881</v>
      </c>
      <c r="E299" s="36" t="s">
        <v>3882</v>
      </c>
      <c r="F299" s="36" t="s">
        <v>3947</v>
      </c>
      <c r="G299" s="36" t="s">
        <v>3884</v>
      </c>
      <c r="H299" s="36" t="s">
        <v>405</v>
      </c>
      <c r="I299" s="36" t="s">
        <v>3886</v>
      </c>
    </row>
    <row r="300" spans="1:9">
      <c r="A300">
        <v>36190124</v>
      </c>
      <c r="B300" s="36" t="s">
        <v>4196</v>
      </c>
      <c r="C300" s="36" t="s">
        <v>109</v>
      </c>
      <c r="D300" s="36" t="s">
        <v>3881</v>
      </c>
      <c r="E300" s="36" t="s">
        <v>3882</v>
      </c>
      <c r="F300" s="36" t="s">
        <v>3883</v>
      </c>
      <c r="G300" s="36" t="s">
        <v>3884</v>
      </c>
      <c r="H300" s="36" t="s">
        <v>3885</v>
      </c>
      <c r="I300" s="36" t="s">
        <v>3886</v>
      </c>
    </row>
    <row r="301" spans="1:9">
      <c r="A301">
        <v>36190126</v>
      </c>
      <c r="B301" s="36" t="s">
        <v>4197</v>
      </c>
      <c r="C301" s="36" t="s">
        <v>109</v>
      </c>
      <c r="D301" s="36" t="s">
        <v>3881</v>
      </c>
      <c r="E301" s="36" t="s">
        <v>3896</v>
      </c>
      <c r="F301" s="36" t="s">
        <v>3936</v>
      </c>
      <c r="G301" s="36" t="s">
        <v>3884</v>
      </c>
      <c r="H301" s="36" t="s">
        <v>342</v>
      </c>
      <c r="I301" s="36" t="s">
        <v>3886</v>
      </c>
    </row>
    <row r="302" spans="1:9">
      <c r="A302">
        <v>36190131</v>
      </c>
      <c r="B302" s="36" t="s">
        <v>4198</v>
      </c>
      <c r="C302" s="36" t="s">
        <v>109</v>
      </c>
      <c r="D302" s="36" t="s">
        <v>3881</v>
      </c>
      <c r="E302" s="36" t="s">
        <v>3882</v>
      </c>
      <c r="F302" s="36" t="s">
        <v>3883</v>
      </c>
      <c r="G302" s="36" t="s">
        <v>3884</v>
      </c>
      <c r="H302" s="36" t="s">
        <v>3885</v>
      </c>
      <c r="I302" s="36" t="s">
        <v>3886</v>
      </c>
    </row>
    <row r="303" spans="1:9">
      <c r="A303">
        <v>36190134</v>
      </c>
      <c r="B303" s="36" t="s">
        <v>4199</v>
      </c>
      <c r="C303" s="36" t="s">
        <v>109</v>
      </c>
      <c r="D303" s="36" t="s">
        <v>3881</v>
      </c>
      <c r="E303" s="36" t="s">
        <v>3882</v>
      </c>
      <c r="F303" s="36" t="s">
        <v>3883</v>
      </c>
      <c r="G303" s="36" t="s">
        <v>3884</v>
      </c>
      <c r="H303" s="36" t="s">
        <v>3885</v>
      </c>
      <c r="I303" s="36" t="s">
        <v>3886</v>
      </c>
    </row>
    <row r="304" spans="1:9">
      <c r="A304">
        <v>36190135</v>
      </c>
      <c r="B304" s="36" t="s">
        <v>4200</v>
      </c>
      <c r="C304" s="36" t="s">
        <v>109</v>
      </c>
      <c r="D304" s="36" t="s">
        <v>3881</v>
      </c>
      <c r="E304" s="36" t="s">
        <v>3929</v>
      </c>
      <c r="F304" s="36" t="s">
        <v>4201</v>
      </c>
      <c r="G304" s="36" t="s">
        <v>3884</v>
      </c>
      <c r="H304" s="36" t="s">
        <v>630</v>
      </c>
      <c r="I304" s="36" t="s">
        <v>3886</v>
      </c>
    </row>
    <row r="305" spans="1:9">
      <c r="A305">
        <v>36190136</v>
      </c>
      <c r="B305" s="36" t="s">
        <v>4202</v>
      </c>
      <c r="C305" s="36" t="s">
        <v>109</v>
      </c>
      <c r="D305" s="36" t="s">
        <v>3881</v>
      </c>
      <c r="E305" s="36" t="s">
        <v>3882</v>
      </c>
      <c r="F305" s="36" t="s">
        <v>3883</v>
      </c>
      <c r="G305" s="36" t="s">
        <v>3884</v>
      </c>
      <c r="H305" s="36" t="s">
        <v>3885</v>
      </c>
      <c r="I305" s="36" t="s">
        <v>3886</v>
      </c>
    </row>
    <row r="306" spans="1:9">
      <c r="A306">
        <v>36190137</v>
      </c>
      <c r="B306" s="36" t="s">
        <v>4203</v>
      </c>
      <c r="C306" s="36" t="s">
        <v>109</v>
      </c>
      <c r="D306" s="36" t="s">
        <v>3881</v>
      </c>
      <c r="E306" s="36" t="s">
        <v>3882</v>
      </c>
      <c r="F306" s="36" t="s">
        <v>3883</v>
      </c>
      <c r="G306" s="36" t="s">
        <v>3884</v>
      </c>
      <c r="H306" s="36" t="s">
        <v>3885</v>
      </c>
      <c r="I306" s="36" t="s">
        <v>3886</v>
      </c>
    </row>
    <row r="307" spans="1:9">
      <c r="A307">
        <v>36190138</v>
      </c>
      <c r="B307" s="36" t="s">
        <v>4204</v>
      </c>
      <c r="C307" s="36" t="s">
        <v>109</v>
      </c>
      <c r="D307" s="36" t="s">
        <v>3881</v>
      </c>
      <c r="E307" s="36" t="s">
        <v>3882</v>
      </c>
      <c r="F307" s="36" t="s">
        <v>3947</v>
      </c>
      <c r="G307" s="36" t="s">
        <v>3884</v>
      </c>
      <c r="H307" s="36" t="s">
        <v>405</v>
      </c>
      <c r="I307" s="36" t="s">
        <v>3886</v>
      </c>
    </row>
    <row r="308" spans="1:9">
      <c r="A308">
        <v>36190140</v>
      </c>
      <c r="B308" s="36" t="s">
        <v>4205</v>
      </c>
      <c r="C308" s="36" t="s">
        <v>109</v>
      </c>
      <c r="D308" s="36" t="s">
        <v>3881</v>
      </c>
      <c r="E308" s="36" t="s">
        <v>3882</v>
      </c>
      <c r="F308" s="36" t="s">
        <v>3883</v>
      </c>
      <c r="G308" s="36" t="s">
        <v>3884</v>
      </c>
      <c r="H308" s="36" t="s">
        <v>3885</v>
      </c>
      <c r="I308" s="36" t="s">
        <v>3886</v>
      </c>
    </row>
    <row r="309" spans="1:9">
      <c r="A309">
        <v>36190142</v>
      </c>
      <c r="B309" s="36" t="s">
        <v>4206</v>
      </c>
      <c r="C309" s="36" t="s">
        <v>109</v>
      </c>
      <c r="D309" s="36" t="s">
        <v>3881</v>
      </c>
      <c r="E309" s="36" t="s">
        <v>3882</v>
      </c>
      <c r="F309" s="36" t="s">
        <v>3947</v>
      </c>
      <c r="G309" s="36" t="s">
        <v>3884</v>
      </c>
      <c r="H309" s="36" t="s">
        <v>405</v>
      </c>
      <c r="I309" s="36" t="s">
        <v>3886</v>
      </c>
    </row>
    <row r="310" spans="1:9">
      <c r="A310">
        <v>36190145</v>
      </c>
      <c r="B310" s="36" t="s">
        <v>4207</v>
      </c>
      <c r="C310" s="36" t="s">
        <v>109</v>
      </c>
      <c r="D310" s="36" t="s">
        <v>3881</v>
      </c>
      <c r="E310" s="36" t="s">
        <v>3882</v>
      </c>
      <c r="F310" s="36" t="s">
        <v>3883</v>
      </c>
      <c r="G310" s="36" t="s">
        <v>3884</v>
      </c>
      <c r="H310" s="36" t="s">
        <v>3885</v>
      </c>
      <c r="I310" s="36" t="s">
        <v>3886</v>
      </c>
    </row>
    <row r="311" spans="1:9">
      <c r="A311">
        <v>36190146</v>
      </c>
      <c r="B311" s="36" t="s">
        <v>4208</v>
      </c>
      <c r="C311" s="36" t="s">
        <v>109</v>
      </c>
      <c r="D311" s="36" t="s">
        <v>3881</v>
      </c>
      <c r="E311" s="36" t="s">
        <v>3929</v>
      </c>
      <c r="F311" s="36" t="s">
        <v>3930</v>
      </c>
      <c r="G311" s="36" t="s">
        <v>3884</v>
      </c>
      <c r="H311" s="36" t="s">
        <v>3931</v>
      </c>
      <c r="I311" s="36" t="s">
        <v>3886</v>
      </c>
    </row>
    <row r="312" spans="1:9">
      <c r="A312">
        <v>36190147</v>
      </c>
      <c r="B312" s="36" t="s">
        <v>4209</v>
      </c>
      <c r="C312" s="36" t="s">
        <v>109</v>
      </c>
      <c r="D312" s="36" t="s">
        <v>3881</v>
      </c>
      <c r="E312" s="36" t="s">
        <v>3882</v>
      </c>
      <c r="F312" s="36" t="s">
        <v>3947</v>
      </c>
      <c r="G312" s="36" t="s">
        <v>3884</v>
      </c>
      <c r="H312" s="36" t="s">
        <v>405</v>
      </c>
      <c r="I312" s="36" t="s">
        <v>3886</v>
      </c>
    </row>
    <row r="313" spans="1:9">
      <c r="A313">
        <v>36190150</v>
      </c>
      <c r="B313" s="36" t="s">
        <v>4210</v>
      </c>
      <c r="C313" s="36" t="s">
        <v>109</v>
      </c>
      <c r="D313" s="36" t="s">
        <v>3881</v>
      </c>
      <c r="E313" s="36" t="s">
        <v>3929</v>
      </c>
      <c r="F313" s="36" t="s">
        <v>3930</v>
      </c>
      <c r="G313" s="36" t="s">
        <v>3890</v>
      </c>
      <c r="H313" s="36" t="s">
        <v>3931</v>
      </c>
      <c r="I313" s="36" t="s">
        <v>3886</v>
      </c>
    </row>
    <row r="314" spans="1:9">
      <c r="A314">
        <v>36190153</v>
      </c>
      <c r="B314" s="36" t="s">
        <v>4211</v>
      </c>
      <c r="C314" s="36" t="s">
        <v>109</v>
      </c>
      <c r="D314" s="36" t="s">
        <v>3881</v>
      </c>
      <c r="E314" s="36" t="s">
        <v>3882</v>
      </c>
      <c r="F314" s="36" t="s">
        <v>3883</v>
      </c>
      <c r="G314" s="36" t="s">
        <v>3884</v>
      </c>
      <c r="H314" s="36" t="s">
        <v>3885</v>
      </c>
      <c r="I314" s="36" t="s">
        <v>3886</v>
      </c>
    </row>
    <row r="315" spans="1:9">
      <c r="A315">
        <v>36190154</v>
      </c>
      <c r="B315" s="36" t="s">
        <v>4212</v>
      </c>
      <c r="C315" s="36" t="s">
        <v>109</v>
      </c>
      <c r="D315" s="36" t="s">
        <v>3881</v>
      </c>
      <c r="E315" s="36" t="s">
        <v>3882</v>
      </c>
      <c r="F315" s="36" t="s">
        <v>3947</v>
      </c>
      <c r="G315" s="36" t="s">
        <v>3884</v>
      </c>
      <c r="H315" s="36" t="s">
        <v>405</v>
      </c>
      <c r="I315" s="36" t="s">
        <v>3886</v>
      </c>
    </row>
    <row r="316" spans="1:9">
      <c r="A316">
        <v>36190157</v>
      </c>
      <c r="B316" s="36" t="s">
        <v>4213</v>
      </c>
      <c r="C316" s="36" t="s">
        <v>109</v>
      </c>
      <c r="D316" s="36" t="s">
        <v>3881</v>
      </c>
      <c r="E316" s="36" t="s">
        <v>3882</v>
      </c>
      <c r="F316" s="36" t="s">
        <v>3883</v>
      </c>
      <c r="G316" s="36" t="s">
        <v>3884</v>
      </c>
      <c r="H316" s="36" t="s">
        <v>3885</v>
      </c>
      <c r="I316" s="36" t="s">
        <v>3886</v>
      </c>
    </row>
    <row r="317" spans="1:9">
      <c r="A317">
        <v>36190165</v>
      </c>
      <c r="B317" s="36" t="s">
        <v>4214</v>
      </c>
      <c r="C317" s="36" t="s">
        <v>109</v>
      </c>
      <c r="D317" s="36" t="s">
        <v>3881</v>
      </c>
      <c r="E317" s="36" t="s">
        <v>3929</v>
      </c>
      <c r="F317" s="36" t="s">
        <v>3930</v>
      </c>
      <c r="G317" s="36" t="s">
        <v>3884</v>
      </c>
      <c r="H317" s="36" t="s">
        <v>3931</v>
      </c>
      <c r="I317" s="36" t="s">
        <v>3886</v>
      </c>
    </row>
    <row r="318" spans="1:9">
      <c r="A318">
        <v>36190166</v>
      </c>
      <c r="B318" s="36" t="s">
        <v>4215</v>
      </c>
      <c r="C318" s="36" t="s">
        <v>109</v>
      </c>
      <c r="D318" s="36" t="s">
        <v>3881</v>
      </c>
      <c r="E318" s="36" t="s">
        <v>3882</v>
      </c>
      <c r="F318" s="36" t="s">
        <v>3883</v>
      </c>
      <c r="G318" s="36" t="s">
        <v>3884</v>
      </c>
      <c r="H318" s="36" t="s">
        <v>3885</v>
      </c>
      <c r="I318" s="36" t="s">
        <v>3886</v>
      </c>
    </row>
    <row r="319" spans="1:9">
      <c r="A319">
        <v>36190167</v>
      </c>
      <c r="B319" s="36" t="s">
        <v>4216</v>
      </c>
      <c r="C319" s="36" t="s">
        <v>109</v>
      </c>
      <c r="D319" s="36" t="s">
        <v>3881</v>
      </c>
      <c r="E319" s="36" t="s">
        <v>3896</v>
      </c>
      <c r="F319" s="36" t="s">
        <v>3897</v>
      </c>
      <c r="G319" s="36" t="s">
        <v>3884</v>
      </c>
      <c r="H319" s="36" t="s">
        <v>240</v>
      </c>
      <c r="I319" s="36" t="s">
        <v>3886</v>
      </c>
    </row>
    <row r="320" spans="1:9">
      <c r="A320">
        <v>36190168</v>
      </c>
      <c r="B320" s="36" t="s">
        <v>4217</v>
      </c>
      <c r="C320" s="36" t="s">
        <v>109</v>
      </c>
      <c r="D320" s="36" t="s">
        <v>3881</v>
      </c>
      <c r="E320" s="36" t="s">
        <v>3882</v>
      </c>
      <c r="F320" s="36" t="s">
        <v>3947</v>
      </c>
      <c r="G320" s="36" t="s">
        <v>3884</v>
      </c>
      <c r="H320" s="36" t="s">
        <v>405</v>
      </c>
      <c r="I320" s="36" t="s">
        <v>3886</v>
      </c>
    </row>
    <row r="321" spans="1:9">
      <c r="A321">
        <v>36190169</v>
      </c>
      <c r="B321" s="36" t="s">
        <v>4218</v>
      </c>
      <c r="C321" s="36" t="s">
        <v>109</v>
      </c>
      <c r="D321" s="36" t="s">
        <v>3881</v>
      </c>
      <c r="E321" s="36" t="s">
        <v>3896</v>
      </c>
      <c r="F321" s="36" t="s">
        <v>3975</v>
      </c>
      <c r="G321" s="36" t="s">
        <v>3884</v>
      </c>
      <c r="H321" s="36" t="s">
        <v>565</v>
      </c>
      <c r="I321" s="36" t="s">
        <v>3886</v>
      </c>
    </row>
    <row r="322" spans="1:9">
      <c r="A322">
        <v>36190178</v>
      </c>
      <c r="B322" s="36" t="s">
        <v>4219</v>
      </c>
      <c r="C322" s="36" t="s">
        <v>109</v>
      </c>
      <c r="D322" s="36" t="s">
        <v>3881</v>
      </c>
      <c r="E322" s="36" t="s">
        <v>3882</v>
      </c>
      <c r="F322" s="36" t="s">
        <v>3947</v>
      </c>
      <c r="G322" s="36" t="s">
        <v>3884</v>
      </c>
      <c r="H322" s="36" t="s">
        <v>405</v>
      </c>
      <c r="I322" s="36" t="s">
        <v>3886</v>
      </c>
    </row>
    <row r="323" spans="1:9">
      <c r="A323">
        <v>36190179</v>
      </c>
      <c r="B323" s="36" t="s">
        <v>4220</v>
      </c>
      <c r="C323" s="36" t="s">
        <v>109</v>
      </c>
      <c r="D323" s="36" t="s">
        <v>3881</v>
      </c>
      <c r="E323" s="36" t="s">
        <v>3882</v>
      </c>
      <c r="F323" s="36" t="s">
        <v>3883</v>
      </c>
      <c r="G323" s="36" t="s">
        <v>3884</v>
      </c>
      <c r="H323" s="36" t="s">
        <v>3885</v>
      </c>
      <c r="I323" s="36" t="s">
        <v>3886</v>
      </c>
    </row>
    <row r="324" spans="1:9">
      <c r="A324">
        <v>36190181</v>
      </c>
      <c r="B324" s="36" t="s">
        <v>4221</v>
      </c>
      <c r="C324" s="36" t="s">
        <v>109</v>
      </c>
      <c r="D324" s="36" t="s">
        <v>3881</v>
      </c>
      <c r="E324" s="36" t="s">
        <v>3896</v>
      </c>
      <c r="F324" s="36" t="s">
        <v>3936</v>
      </c>
      <c r="G324" s="36" t="s">
        <v>3884</v>
      </c>
      <c r="H324" s="36" t="s">
        <v>342</v>
      </c>
      <c r="I324" s="36" t="s">
        <v>3886</v>
      </c>
    </row>
    <row r="325" spans="1:9">
      <c r="A325">
        <v>36190183</v>
      </c>
      <c r="B325" s="36" t="s">
        <v>4222</v>
      </c>
      <c r="C325" s="36" t="s">
        <v>109</v>
      </c>
      <c r="D325" s="36" t="s">
        <v>3881</v>
      </c>
      <c r="E325" s="36" t="s">
        <v>3896</v>
      </c>
      <c r="F325" s="36" t="s">
        <v>3936</v>
      </c>
      <c r="G325" s="36" t="s">
        <v>3884</v>
      </c>
      <c r="H325" s="36" t="s">
        <v>342</v>
      </c>
      <c r="I325" s="36" t="s">
        <v>3886</v>
      </c>
    </row>
    <row r="326" spans="1:9">
      <c r="A326">
        <v>36190185</v>
      </c>
      <c r="B326" s="36" t="s">
        <v>4223</v>
      </c>
      <c r="C326" s="36" t="s">
        <v>109</v>
      </c>
      <c r="D326" s="36" t="s">
        <v>3881</v>
      </c>
      <c r="E326" s="36" t="s">
        <v>3882</v>
      </c>
      <c r="F326" s="36" t="s">
        <v>3947</v>
      </c>
      <c r="G326" s="36" t="s">
        <v>3884</v>
      </c>
      <c r="H326" s="36" t="s">
        <v>405</v>
      </c>
      <c r="I326" s="36" t="s">
        <v>3886</v>
      </c>
    </row>
    <row r="327" spans="1:9">
      <c r="A327">
        <v>36190186</v>
      </c>
      <c r="B327" s="36" t="s">
        <v>4224</v>
      </c>
      <c r="C327" s="36" t="s">
        <v>109</v>
      </c>
      <c r="D327" s="36" t="s">
        <v>3881</v>
      </c>
      <c r="E327" s="36" t="s">
        <v>3882</v>
      </c>
      <c r="F327" s="36" t="s">
        <v>3883</v>
      </c>
      <c r="G327" s="36" t="s">
        <v>3884</v>
      </c>
      <c r="H327" s="36" t="s">
        <v>3885</v>
      </c>
      <c r="I327" s="36" t="s">
        <v>3886</v>
      </c>
    </row>
    <row r="328" spans="1:9">
      <c r="A328">
        <v>36190190</v>
      </c>
      <c r="B328" s="36" t="s">
        <v>4225</v>
      </c>
      <c r="C328" s="36" t="s">
        <v>109</v>
      </c>
      <c r="D328" s="36" t="s">
        <v>3881</v>
      </c>
      <c r="E328" s="36" t="s">
        <v>3882</v>
      </c>
      <c r="F328" s="36" t="s">
        <v>3883</v>
      </c>
      <c r="G328" s="36" t="s">
        <v>3884</v>
      </c>
      <c r="H328" s="36" t="s">
        <v>3885</v>
      </c>
      <c r="I328" s="36" t="s">
        <v>3886</v>
      </c>
    </row>
    <row r="329" spans="1:9">
      <c r="A329">
        <v>36190191</v>
      </c>
      <c r="B329" s="36" t="s">
        <v>4226</v>
      </c>
      <c r="C329" s="36" t="s">
        <v>109</v>
      </c>
      <c r="D329" s="36" t="s">
        <v>3881</v>
      </c>
      <c r="E329" s="36" t="s">
        <v>3929</v>
      </c>
      <c r="F329" s="36" t="s">
        <v>3930</v>
      </c>
      <c r="G329" s="36" t="s">
        <v>3884</v>
      </c>
      <c r="H329" s="36" t="s">
        <v>3931</v>
      </c>
      <c r="I329" s="36" t="s">
        <v>3886</v>
      </c>
    </row>
    <row r="330" spans="1:9">
      <c r="A330">
        <v>36190192</v>
      </c>
      <c r="B330" s="36" t="s">
        <v>4227</v>
      </c>
      <c r="C330" s="36" t="s">
        <v>109</v>
      </c>
      <c r="D330" s="36" t="s">
        <v>3881</v>
      </c>
      <c r="E330" s="36" t="s">
        <v>3896</v>
      </c>
      <c r="F330" s="36" t="s">
        <v>3936</v>
      </c>
      <c r="G330" s="36" t="s">
        <v>3884</v>
      </c>
      <c r="H330" s="36" t="s">
        <v>342</v>
      </c>
      <c r="I330" s="36" t="s">
        <v>3886</v>
      </c>
    </row>
    <row r="331" spans="1:9">
      <c r="A331">
        <v>36190194</v>
      </c>
      <c r="B331" s="36" t="s">
        <v>4228</v>
      </c>
      <c r="C331" s="36" t="s">
        <v>109</v>
      </c>
      <c r="D331" s="36" t="s">
        <v>3881</v>
      </c>
      <c r="E331" s="36" t="s">
        <v>3882</v>
      </c>
      <c r="F331" s="36" t="s">
        <v>3947</v>
      </c>
      <c r="G331" s="36" t="s">
        <v>3884</v>
      </c>
      <c r="H331" s="36" t="s">
        <v>405</v>
      </c>
      <c r="I331" s="36" t="s">
        <v>3886</v>
      </c>
    </row>
    <row r="332" spans="1:9">
      <c r="A332">
        <v>36190197</v>
      </c>
      <c r="B332" s="36" t="s">
        <v>4229</v>
      </c>
      <c r="C332" s="36" t="s">
        <v>109</v>
      </c>
      <c r="D332" s="36" t="s">
        <v>3881</v>
      </c>
      <c r="E332" s="36" t="s">
        <v>3896</v>
      </c>
      <c r="F332" s="36" t="s">
        <v>3975</v>
      </c>
      <c r="G332" s="36" t="s">
        <v>3884</v>
      </c>
      <c r="H332" s="36" t="s">
        <v>565</v>
      </c>
      <c r="I332" s="36" t="s">
        <v>3886</v>
      </c>
    </row>
    <row r="333" spans="1:9">
      <c r="A333">
        <v>36190199</v>
      </c>
      <c r="B333" s="36" t="s">
        <v>4230</v>
      </c>
      <c r="C333" s="36" t="s">
        <v>109</v>
      </c>
      <c r="D333" s="36" t="s">
        <v>3881</v>
      </c>
      <c r="E333" s="36" t="s">
        <v>3882</v>
      </c>
      <c r="F333" s="36" t="s">
        <v>3883</v>
      </c>
      <c r="G333" s="36" t="s">
        <v>3884</v>
      </c>
      <c r="H333" s="36" t="s">
        <v>3885</v>
      </c>
      <c r="I333" s="36" t="s">
        <v>3886</v>
      </c>
    </row>
    <row r="334" spans="1:9">
      <c r="A334">
        <v>36190203</v>
      </c>
      <c r="B334" s="36" t="s">
        <v>4231</v>
      </c>
      <c r="C334" s="36" t="s">
        <v>109</v>
      </c>
      <c r="D334" s="36" t="s">
        <v>3881</v>
      </c>
      <c r="E334" s="36" t="s">
        <v>3882</v>
      </c>
      <c r="F334" s="36" t="s">
        <v>3883</v>
      </c>
      <c r="G334" s="36" t="s">
        <v>3884</v>
      </c>
      <c r="H334" s="36" t="s">
        <v>3885</v>
      </c>
      <c r="I334" s="36" t="s">
        <v>3886</v>
      </c>
    </row>
    <row r="335" spans="1:9">
      <c r="A335">
        <v>36190204</v>
      </c>
      <c r="B335" s="36" t="s">
        <v>4232</v>
      </c>
      <c r="C335" s="36" t="s">
        <v>109</v>
      </c>
      <c r="D335" s="36" t="s">
        <v>3881</v>
      </c>
      <c r="E335" s="36" t="s">
        <v>3882</v>
      </c>
      <c r="F335" s="36" t="s">
        <v>3883</v>
      </c>
      <c r="G335" s="36" t="s">
        <v>3884</v>
      </c>
      <c r="H335" s="36" t="s">
        <v>3885</v>
      </c>
      <c r="I335" s="36" t="s">
        <v>3886</v>
      </c>
    </row>
    <row r="336" spans="1:9">
      <c r="A336">
        <v>36190207</v>
      </c>
      <c r="B336" s="36" t="s">
        <v>4233</v>
      </c>
      <c r="C336" s="36" t="s">
        <v>109</v>
      </c>
      <c r="D336" s="36" t="s">
        <v>3881</v>
      </c>
      <c r="E336" s="36" t="s">
        <v>3882</v>
      </c>
      <c r="F336" s="36" t="s">
        <v>3947</v>
      </c>
      <c r="G336" s="36" t="s">
        <v>3884</v>
      </c>
      <c r="H336" s="36" t="s">
        <v>405</v>
      </c>
      <c r="I336" s="36" t="s">
        <v>3886</v>
      </c>
    </row>
    <row r="337" spans="1:9">
      <c r="A337">
        <v>36190208</v>
      </c>
      <c r="B337" s="36" t="s">
        <v>4234</v>
      </c>
      <c r="C337" s="36" t="s">
        <v>109</v>
      </c>
      <c r="D337" s="36" t="s">
        <v>3881</v>
      </c>
      <c r="E337" s="36" t="s">
        <v>3896</v>
      </c>
      <c r="F337" s="36" t="s">
        <v>3936</v>
      </c>
      <c r="G337" s="36" t="s">
        <v>3884</v>
      </c>
      <c r="H337" s="36" t="s">
        <v>342</v>
      </c>
      <c r="I337" s="36" t="s">
        <v>3886</v>
      </c>
    </row>
    <row r="338" spans="1:9">
      <c r="A338">
        <v>36190211</v>
      </c>
      <c r="B338" s="36" t="s">
        <v>4235</v>
      </c>
      <c r="C338" s="36" t="s">
        <v>109</v>
      </c>
      <c r="D338" s="36" t="s">
        <v>3881</v>
      </c>
      <c r="E338" s="36" t="s">
        <v>3882</v>
      </c>
      <c r="F338" s="36" t="s">
        <v>3883</v>
      </c>
      <c r="G338" s="36" t="s">
        <v>3884</v>
      </c>
      <c r="H338" s="36" t="s">
        <v>3885</v>
      </c>
      <c r="I338" s="36" t="s">
        <v>3886</v>
      </c>
    </row>
    <row r="339" spans="1:9">
      <c r="A339">
        <v>36190215</v>
      </c>
      <c r="B339" s="36" t="s">
        <v>4236</v>
      </c>
      <c r="C339" s="36" t="s">
        <v>109</v>
      </c>
      <c r="D339" s="36" t="s">
        <v>3881</v>
      </c>
      <c r="E339" s="36" t="s">
        <v>3896</v>
      </c>
      <c r="F339" s="36" t="s">
        <v>3936</v>
      </c>
      <c r="G339" s="36" t="s">
        <v>3884</v>
      </c>
      <c r="H339" s="36" t="s">
        <v>342</v>
      </c>
      <c r="I339" s="36" t="s">
        <v>3886</v>
      </c>
    </row>
    <row r="340" spans="1:9">
      <c r="A340">
        <v>36190218</v>
      </c>
      <c r="B340" s="36" t="s">
        <v>4237</v>
      </c>
      <c r="C340" s="36" t="s">
        <v>109</v>
      </c>
      <c r="D340" s="36" t="s">
        <v>3881</v>
      </c>
      <c r="E340" s="36" t="s">
        <v>3882</v>
      </c>
      <c r="F340" s="36" t="s">
        <v>3883</v>
      </c>
      <c r="G340" s="36" t="s">
        <v>3890</v>
      </c>
      <c r="H340" s="36" t="s">
        <v>55</v>
      </c>
      <c r="I340" s="36" t="s">
        <v>3886</v>
      </c>
    </row>
    <row r="341" spans="1:9">
      <c r="A341">
        <v>36190221</v>
      </c>
      <c r="B341" s="36" t="s">
        <v>4238</v>
      </c>
      <c r="C341" s="36" t="s">
        <v>109</v>
      </c>
      <c r="D341" s="36" t="s">
        <v>3881</v>
      </c>
      <c r="E341" s="36" t="s">
        <v>3882</v>
      </c>
      <c r="F341" s="36" t="s">
        <v>3883</v>
      </c>
      <c r="G341" s="36" t="s">
        <v>3884</v>
      </c>
      <c r="H341" s="36" t="s">
        <v>3885</v>
      </c>
      <c r="I341" s="36" t="s">
        <v>3886</v>
      </c>
    </row>
    <row r="342" spans="1:9">
      <c r="A342">
        <v>36190225</v>
      </c>
      <c r="B342" s="36" t="s">
        <v>4239</v>
      </c>
      <c r="C342" s="36" t="s">
        <v>109</v>
      </c>
      <c r="D342" s="36" t="s">
        <v>3881</v>
      </c>
      <c r="E342" s="36" t="s">
        <v>3896</v>
      </c>
      <c r="F342" s="36" t="s">
        <v>3936</v>
      </c>
      <c r="G342" s="36" t="s">
        <v>3884</v>
      </c>
      <c r="H342" s="36" t="s">
        <v>342</v>
      </c>
      <c r="I342" s="36" t="s">
        <v>3886</v>
      </c>
    </row>
    <row r="343" spans="1:9">
      <c r="A343">
        <v>36190226</v>
      </c>
      <c r="B343" s="36" t="s">
        <v>4240</v>
      </c>
      <c r="C343" s="36" t="s">
        <v>109</v>
      </c>
      <c r="D343" s="36" t="s">
        <v>3881</v>
      </c>
      <c r="E343" s="36" t="s">
        <v>3882</v>
      </c>
      <c r="F343" s="36" t="s">
        <v>3883</v>
      </c>
      <c r="G343" s="36" t="s">
        <v>3884</v>
      </c>
      <c r="H343" s="36" t="s">
        <v>3885</v>
      </c>
      <c r="I343" s="36" t="s">
        <v>3886</v>
      </c>
    </row>
    <row r="344" spans="1:9">
      <c r="A344">
        <v>36190227</v>
      </c>
      <c r="B344" s="36" t="s">
        <v>4241</v>
      </c>
      <c r="C344" s="36" t="s">
        <v>109</v>
      </c>
      <c r="D344" s="36" t="s">
        <v>3881</v>
      </c>
      <c r="E344" s="36" t="s">
        <v>3882</v>
      </c>
      <c r="F344" s="36" t="s">
        <v>3883</v>
      </c>
      <c r="G344" s="36" t="s">
        <v>3884</v>
      </c>
      <c r="H344" s="36" t="s">
        <v>3885</v>
      </c>
      <c r="I344" s="36" t="s">
        <v>3886</v>
      </c>
    </row>
    <row r="345" spans="1:9">
      <c r="A345">
        <v>36190230</v>
      </c>
      <c r="B345" s="36" t="s">
        <v>4242</v>
      </c>
      <c r="C345" s="36" t="s">
        <v>109</v>
      </c>
      <c r="D345" s="36" t="s">
        <v>3881</v>
      </c>
      <c r="E345" s="36" t="s">
        <v>3882</v>
      </c>
      <c r="F345" s="36" t="s">
        <v>3883</v>
      </c>
      <c r="G345" s="36" t="s">
        <v>3884</v>
      </c>
      <c r="H345" s="36" t="s">
        <v>3885</v>
      </c>
      <c r="I345" s="36" t="s">
        <v>3886</v>
      </c>
    </row>
    <row r="346" spans="1:9">
      <c r="A346">
        <v>36190232</v>
      </c>
      <c r="B346" s="36" t="s">
        <v>4243</v>
      </c>
      <c r="C346" s="36" t="s">
        <v>109</v>
      </c>
      <c r="D346" s="36" t="s">
        <v>3881</v>
      </c>
      <c r="E346" s="36" t="s">
        <v>3929</v>
      </c>
      <c r="F346" s="36" t="s">
        <v>3930</v>
      </c>
      <c r="G346" s="36" t="s">
        <v>3884</v>
      </c>
      <c r="H346" s="36" t="s">
        <v>3931</v>
      </c>
      <c r="I346" s="36" t="s">
        <v>3886</v>
      </c>
    </row>
    <row r="347" spans="1:9">
      <c r="A347">
        <v>36280002</v>
      </c>
      <c r="B347" s="36" t="s">
        <v>4244</v>
      </c>
      <c r="C347" s="36" t="s">
        <v>54</v>
      </c>
      <c r="D347" s="36" t="s">
        <v>3881</v>
      </c>
      <c r="E347" s="36" t="s">
        <v>3896</v>
      </c>
      <c r="F347" s="36" t="s">
        <v>3897</v>
      </c>
      <c r="G347" s="36" t="s">
        <v>3884</v>
      </c>
      <c r="H347" s="36" t="s">
        <v>240</v>
      </c>
      <c r="I347" s="36" t="s">
        <v>3886</v>
      </c>
    </row>
    <row r="348" spans="1:9">
      <c r="A348">
        <v>36280005</v>
      </c>
      <c r="B348" s="36" t="s">
        <v>4245</v>
      </c>
      <c r="C348" s="36" t="s">
        <v>54</v>
      </c>
      <c r="D348" s="36" t="s">
        <v>3881</v>
      </c>
      <c r="E348" s="36" t="s">
        <v>3882</v>
      </c>
      <c r="F348" s="36" t="s">
        <v>3883</v>
      </c>
      <c r="G348" s="36" t="s">
        <v>3884</v>
      </c>
      <c r="H348" s="36" t="s">
        <v>3885</v>
      </c>
      <c r="I348" s="36" t="s">
        <v>3886</v>
      </c>
    </row>
    <row r="349" spans="1:9">
      <c r="A349">
        <v>36280007</v>
      </c>
      <c r="B349" s="36" t="s">
        <v>4246</v>
      </c>
      <c r="C349" s="36" t="s">
        <v>54</v>
      </c>
      <c r="D349" s="36" t="s">
        <v>3881</v>
      </c>
      <c r="E349" s="36" t="s">
        <v>3929</v>
      </c>
      <c r="F349" s="36" t="s">
        <v>3930</v>
      </c>
      <c r="G349" s="36" t="s">
        <v>3884</v>
      </c>
      <c r="H349" s="36" t="s">
        <v>3931</v>
      </c>
      <c r="I349" s="36" t="s">
        <v>3886</v>
      </c>
    </row>
    <row r="350" spans="1:9">
      <c r="A350">
        <v>36280008</v>
      </c>
      <c r="B350" s="36" t="s">
        <v>4247</v>
      </c>
      <c r="C350" s="36" t="s">
        <v>54</v>
      </c>
      <c r="D350" s="36" t="s">
        <v>3881</v>
      </c>
      <c r="E350" s="36" t="s">
        <v>3882</v>
      </c>
      <c r="F350" s="36" t="s">
        <v>3888</v>
      </c>
      <c r="G350" s="36" t="s">
        <v>3884</v>
      </c>
      <c r="H350" s="36" t="s">
        <v>121</v>
      </c>
      <c r="I350" s="36" t="s">
        <v>3886</v>
      </c>
    </row>
    <row r="351" spans="1:9">
      <c r="A351">
        <v>36280009</v>
      </c>
      <c r="B351" s="36" t="s">
        <v>4248</v>
      </c>
      <c r="C351" s="36" t="s">
        <v>54</v>
      </c>
      <c r="D351" s="36" t="s">
        <v>3881</v>
      </c>
      <c r="E351" s="36" t="s">
        <v>3929</v>
      </c>
      <c r="F351" s="36" t="s">
        <v>3930</v>
      </c>
      <c r="G351" s="36" t="s">
        <v>3884</v>
      </c>
      <c r="H351" s="36" t="s">
        <v>3931</v>
      </c>
      <c r="I351" s="36" t="s">
        <v>3886</v>
      </c>
    </row>
    <row r="352" spans="1:9">
      <c r="A352">
        <v>36280010</v>
      </c>
      <c r="B352" s="36" t="s">
        <v>4249</v>
      </c>
      <c r="C352" s="36" t="s">
        <v>54</v>
      </c>
      <c r="D352" s="36" t="s">
        <v>3881</v>
      </c>
      <c r="E352" s="36" t="s">
        <v>3882</v>
      </c>
      <c r="F352" s="36" t="s">
        <v>3883</v>
      </c>
      <c r="G352" s="36" t="s">
        <v>3884</v>
      </c>
      <c r="H352" s="36" t="s">
        <v>3885</v>
      </c>
      <c r="I352" s="36" t="s">
        <v>3886</v>
      </c>
    </row>
    <row r="353" spans="1:9">
      <c r="A353">
        <v>36280011</v>
      </c>
      <c r="B353" s="36" t="s">
        <v>4250</v>
      </c>
      <c r="C353" s="36" t="s">
        <v>54</v>
      </c>
      <c r="D353" s="36" t="s">
        <v>3881</v>
      </c>
      <c r="E353" s="36" t="s">
        <v>3882</v>
      </c>
      <c r="F353" s="36" t="s">
        <v>3888</v>
      </c>
      <c r="G353" s="36" t="s">
        <v>3884</v>
      </c>
      <c r="H353" s="36" t="s">
        <v>121</v>
      </c>
      <c r="I353" s="36" t="s">
        <v>3886</v>
      </c>
    </row>
    <row r="354" spans="1:9">
      <c r="A354">
        <v>36280014</v>
      </c>
      <c r="B354" s="36" t="s">
        <v>4251</v>
      </c>
      <c r="C354" s="36" t="s">
        <v>54</v>
      </c>
      <c r="D354" s="36" t="s">
        <v>3881</v>
      </c>
      <c r="E354" s="36" t="s">
        <v>3896</v>
      </c>
      <c r="F354" s="36" t="s">
        <v>4252</v>
      </c>
      <c r="G354" s="36" t="s">
        <v>3884</v>
      </c>
      <c r="H354" s="36" t="s">
        <v>3319</v>
      </c>
      <c r="I354" s="36" t="s">
        <v>3886</v>
      </c>
    </row>
    <row r="355" spans="1:9">
      <c r="A355">
        <v>36280015</v>
      </c>
      <c r="B355" s="36" t="s">
        <v>4253</v>
      </c>
      <c r="C355" s="36" t="s">
        <v>54</v>
      </c>
      <c r="D355" s="36" t="s">
        <v>3881</v>
      </c>
      <c r="E355" s="36" t="s">
        <v>3882</v>
      </c>
      <c r="F355" s="36" t="s">
        <v>3892</v>
      </c>
      <c r="G355" s="36" t="s">
        <v>3884</v>
      </c>
      <c r="H355" s="36" t="s">
        <v>128</v>
      </c>
      <c r="I355" s="36" t="s">
        <v>3886</v>
      </c>
    </row>
    <row r="356" spans="1:9">
      <c r="A356">
        <v>36280017</v>
      </c>
      <c r="B356" s="36" t="s">
        <v>4254</v>
      </c>
      <c r="C356" s="36" t="s">
        <v>54</v>
      </c>
      <c r="D356" s="36" t="s">
        <v>3881</v>
      </c>
      <c r="E356" s="36" t="s">
        <v>3882</v>
      </c>
      <c r="F356" s="36" t="s">
        <v>3883</v>
      </c>
      <c r="G356" s="36" t="s">
        <v>3884</v>
      </c>
      <c r="H356" s="36" t="s">
        <v>3885</v>
      </c>
      <c r="I356" s="36" t="s">
        <v>3886</v>
      </c>
    </row>
    <row r="357" spans="1:9">
      <c r="A357">
        <v>36280018</v>
      </c>
      <c r="B357" s="36" t="s">
        <v>4255</v>
      </c>
      <c r="C357" s="36" t="s">
        <v>54</v>
      </c>
      <c r="D357" s="36" t="s">
        <v>3881</v>
      </c>
      <c r="E357" s="36" t="s">
        <v>3882</v>
      </c>
      <c r="F357" s="36" t="s">
        <v>3888</v>
      </c>
      <c r="G357" s="36" t="s">
        <v>3884</v>
      </c>
      <c r="H357" s="36" t="s">
        <v>121</v>
      </c>
      <c r="I357" s="36" t="s">
        <v>3886</v>
      </c>
    </row>
    <row r="358" spans="1:9">
      <c r="A358">
        <v>36280020</v>
      </c>
      <c r="B358" s="36" t="s">
        <v>4256</v>
      </c>
      <c r="C358" s="36" t="s">
        <v>54</v>
      </c>
      <c r="D358" s="36" t="s">
        <v>3881</v>
      </c>
      <c r="E358" s="36" t="s">
        <v>3882</v>
      </c>
      <c r="F358" s="36" t="s">
        <v>3888</v>
      </c>
      <c r="G358" s="36" t="s">
        <v>3884</v>
      </c>
      <c r="H358" s="36" t="s">
        <v>121</v>
      </c>
      <c r="I358" s="36" t="s">
        <v>3886</v>
      </c>
    </row>
    <row r="359" spans="1:9">
      <c r="A359">
        <v>36280022</v>
      </c>
      <c r="B359" s="36" t="s">
        <v>4257</v>
      </c>
      <c r="C359" s="36" t="s">
        <v>54</v>
      </c>
      <c r="D359" s="36" t="s">
        <v>3881</v>
      </c>
      <c r="E359" s="36" t="s">
        <v>3882</v>
      </c>
      <c r="F359" s="36" t="s">
        <v>3888</v>
      </c>
      <c r="G359" s="36" t="s">
        <v>3884</v>
      </c>
      <c r="H359" s="36" t="s">
        <v>121</v>
      </c>
      <c r="I359" s="36" t="s">
        <v>3886</v>
      </c>
    </row>
    <row r="360" spans="1:9">
      <c r="A360">
        <v>36280023</v>
      </c>
      <c r="B360" s="36" t="s">
        <v>4258</v>
      </c>
      <c r="C360" s="36" t="s">
        <v>54</v>
      </c>
      <c r="D360" s="36" t="s">
        <v>3881</v>
      </c>
      <c r="E360" s="36" t="s">
        <v>3882</v>
      </c>
      <c r="F360" s="36" t="s">
        <v>3883</v>
      </c>
      <c r="G360" s="36" t="s">
        <v>3884</v>
      </c>
      <c r="H360" s="36" t="s">
        <v>3885</v>
      </c>
      <c r="I360" s="36" t="s">
        <v>3886</v>
      </c>
    </row>
    <row r="361" spans="1:9">
      <c r="A361">
        <v>36280024</v>
      </c>
      <c r="B361" s="36" t="s">
        <v>4259</v>
      </c>
      <c r="C361" s="36" t="s">
        <v>54</v>
      </c>
      <c r="D361" s="36" t="s">
        <v>3881</v>
      </c>
      <c r="E361" s="36" t="s">
        <v>3882</v>
      </c>
      <c r="F361" s="36" t="s">
        <v>3892</v>
      </c>
      <c r="G361" s="36" t="s">
        <v>3884</v>
      </c>
      <c r="H361" s="36" t="s">
        <v>128</v>
      </c>
      <c r="I361" s="36" t="s">
        <v>3886</v>
      </c>
    </row>
    <row r="362" spans="1:9">
      <c r="A362">
        <v>36290001</v>
      </c>
      <c r="B362" s="36" t="s">
        <v>4260</v>
      </c>
      <c r="C362" s="36" t="s">
        <v>109</v>
      </c>
      <c r="D362" s="36" t="s">
        <v>3881</v>
      </c>
      <c r="E362" s="36" t="s">
        <v>3882</v>
      </c>
      <c r="F362" s="36" t="s">
        <v>3947</v>
      </c>
      <c r="G362" s="36" t="s">
        <v>3884</v>
      </c>
      <c r="H362" s="36" t="s">
        <v>405</v>
      </c>
      <c r="I362" s="36" t="s">
        <v>3886</v>
      </c>
    </row>
    <row r="363" spans="1:9">
      <c r="A363">
        <v>36290002</v>
      </c>
      <c r="B363" s="36" t="s">
        <v>4261</v>
      </c>
      <c r="C363" s="36" t="s">
        <v>109</v>
      </c>
      <c r="D363" s="36" t="s">
        <v>3881</v>
      </c>
      <c r="E363" s="36" t="s">
        <v>3896</v>
      </c>
      <c r="F363" s="36" t="s">
        <v>3975</v>
      </c>
      <c r="G363" s="36" t="s">
        <v>3884</v>
      </c>
      <c r="H363" s="36" t="s">
        <v>565</v>
      </c>
      <c r="I363" s="36" t="s">
        <v>3886</v>
      </c>
    </row>
    <row r="364" spans="1:9">
      <c r="A364">
        <v>36290003</v>
      </c>
      <c r="B364" s="36" t="s">
        <v>4262</v>
      </c>
      <c r="C364" s="36" t="s">
        <v>109</v>
      </c>
      <c r="D364" s="36" t="s">
        <v>3881</v>
      </c>
      <c r="E364" s="36" t="s">
        <v>3882</v>
      </c>
      <c r="F364" s="36" t="s">
        <v>3883</v>
      </c>
      <c r="G364" s="36" t="s">
        <v>3884</v>
      </c>
      <c r="H364" s="36" t="s">
        <v>3885</v>
      </c>
      <c r="I364" s="36" t="s">
        <v>3886</v>
      </c>
    </row>
    <row r="365" spans="1:9">
      <c r="A365">
        <v>36290004</v>
      </c>
      <c r="B365" s="36" t="s">
        <v>4263</v>
      </c>
      <c r="C365" s="36" t="s">
        <v>109</v>
      </c>
      <c r="D365" s="36" t="s">
        <v>3881</v>
      </c>
      <c r="E365" s="36" t="s">
        <v>3882</v>
      </c>
      <c r="F365" s="36" t="s">
        <v>3947</v>
      </c>
      <c r="G365" s="36" t="s">
        <v>3884</v>
      </c>
      <c r="H365" s="36" t="s">
        <v>405</v>
      </c>
      <c r="I365" s="36" t="s">
        <v>3886</v>
      </c>
    </row>
    <row r="366" spans="1:9">
      <c r="A366">
        <v>36290008</v>
      </c>
      <c r="B366" s="36" t="s">
        <v>4264</v>
      </c>
      <c r="C366" s="36" t="s">
        <v>109</v>
      </c>
      <c r="D366" s="36" t="s">
        <v>3881</v>
      </c>
      <c r="E366" s="36" t="s">
        <v>3896</v>
      </c>
      <c r="F366" s="36" t="s">
        <v>3975</v>
      </c>
      <c r="G366" s="36" t="s">
        <v>3884</v>
      </c>
      <c r="H366" s="36" t="s">
        <v>565</v>
      </c>
      <c r="I366" s="36" t="s">
        <v>3886</v>
      </c>
    </row>
    <row r="367" spans="1:9">
      <c r="A367">
        <v>36290013</v>
      </c>
      <c r="B367" s="36" t="s">
        <v>4265</v>
      </c>
      <c r="C367" s="36" t="s">
        <v>109</v>
      </c>
      <c r="D367" s="36" t="s">
        <v>3881</v>
      </c>
      <c r="E367" s="36" t="s">
        <v>3882</v>
      </c>
      <c r="F367" s="36" t="s">
        <v>3883</v>
      </c>
      <c r="G367" s="36" t="s">
        <v>3884</v>
      </c>
      <c r="H367" s="36" t="s">
        <v>3885</v>
      </c>
      <c r="I367" s="36" t="s">
        <v>3886</v>
      </c>
    </row>
    <row r="368" spans="1:9">
      <c r="A368">
        <v>36290014</v>
      </c>
      <c r="B368" s="36" t="s">
        <v>4266</v>
      </c>
      <c r="C368" s="36" t="s">
        <v>109</v>
      </c>
      <c r="D368" s="36" t="s">
        <v>3881</v>
      </c>
      <c r="E368" s="36" t="s">
        <v>3882</v>
      </c>
      <c r="F368" s="36" t="s">
        <v>3883</v>
      </c>
      <c r="G368" s="36" t="s">
        <v>3884</v>
      </c>
      <c r="H368" s="36" t="s">
        <v>3885</v>
      </c>
      <c r="I368" s="36" t="s">
        <v>3886</v>
      </c>
    </row>
    <row r="369" spans="1:9">
      <c r="A369">
        <v>36290018</v>
      </c>
      <c r="B369" s="36" t="s">
        <v>4267</v>
      </c>
      <c r="C369" s="36" t="s">
        <v>109</v>
      </c>
      <c r="D369" s="36" t="s">
        <v>3881</v>
      </c>
      <c r="E369" s="36" t="s">
        <v>3929</v>
      </c>
      <c r="F369" s="36" t="s">
        <v>3930</v>
      </c>
      <c r="G369" s="36" t="s">
        <v>3884</v>
      </c>
      <c r="H369" s="36" t="s">
        <v>3931</v>
      </c>
      <c r="I369" s="36" t="s">
        <v>3886</v>
      </c>
    </row>
    <row r="370" spans="1:9">
      <c r="A370">
        <v>36290021</v>
      </c>
      <c r="B370" s="36" t="s">
        <v>4268</v>
      </c>
      <c r="C370" s="36" t="s">
        <v>109</v>
      </c>
      <c r="D370" s="36" t="s">
        <v>3881</v>
      </c>
      <c r="E370" s="36" t="s">
        <v>3896</v>
      </c>
      <c r="F370" s="36" t="s">
        <v>3975</v>
      </c>
      <c r="G370" s="36" t="s">
        <v>3884</v>
      </c>
      <c r="H370" s="36" t="s">
        <v>565</v>
      </c>
      <c r="I370" s="36" t="s">
        <v>3886</v>
      </c>
    </row>
    <row r="371" spans="1:9">
      <c r="A371">
        <v>36290022</v>
      </c>
      <c r="B371" s="36" t="s">
        <v>4269</v>
      </c>
      <c r="C371" s="36" t="s">
        <v>109</v>
      </c>
      <c r="D371" s="36" t="s">
        <v>3881</v>
      </c>
      <c r="E371" s="36" t="s">
        <v>3882</v>
      </c>
      <c r="F371" s="36" t="s">
        <v>3883</v>
      </c>
      <c r="G371" s="36" t="s">
        <v>3890</v>
      </c>
      <c r="H371" s="36" t="s">
        <v>55</v>
      </c>
      <c r="I371" s="36" t="s">
        <v>3886</v>
      </c>
    </row>
    <row r="372" spans="1:9">
      <c r="A372">
        <v>3710002</v>
      </c>
      <c r="B372" s="36" t="s">
        <v>4270</v>
      </c>
      <c r="C372" s="36" t="s">
        <v>54</v>
      </c>
      <c r="D372" s="36" t="s">
        <v>3881</v>
      </c>
      <c r="E372" s="36" t="s">
        <v>3929</v>
      </c>
      <c r="F372" s="36" t="s">
        <v>4271</v>
      </c>
      <c r="G372" s="36" t="s">
        <v>3884</v>
      </c>
      <c r="H372" s="36" t="s">
        <v>4272</v>
      </c>
      <c r="I372" s="36" t="s">
        <v>3912</v>
      </c>
    </row>
    <row r="373" spans="1:9">
      <c r="A373">
        <v>3710003</v>
      </c>
      <c r="B373" s="36" t="s">
        <v>4273</v>
      </c>
      <c r="C373" s="36" t="s">
        <v>54</v>
      </c>
      <c r="D373" s="36" t="s">
        <v>3881</v>
      </c>
      <c r="E373" s="36" t="s">
        <v>3882</v>
      </c>
      <c r="F373" s="36" t="s">
        <v>3888</v>
      </c>
      <c r="G373" s="36" t="s">
        <v>3884</v>
      </c>
      <c r="H373" s="36" t="s">
        <v>121</v>
      </c>
      <c r="I373" s="36" t="s">
        <v>3886</v>
      </c>
    </row>
    <row r="374" spans="1:9">
      <c r="A374">
        <v>3710004</v>
      </c>
      <c r="B374" s="36" t="s">
        <v>4274</v>
      </c>
      <c r="C374" s="36" t="s">
        <v>54</v>
      </c>
      <c r="D374" s="36" t="s">
        <v>3881</v>
      </c>
      <c r="E374" s="36" t="s">
        <v>3882</v>
      </c>
      <c r="F374" s="36" t="s">
        <v>3883</v>
      </c>
      <c r="G374" s="36" t="s">
        <v>3884</v>
      </c>
      <c r="H374" s="36" t="s">
        <v>3885</v>
      </c>
      <c r="I374" s="36" t="s">
        <v>3886</v>
      </c>
    </row>
    <row r="375" spans="1:9">
      <c r="A375">
        <v>3710006</v>
      </c>
      <c r="B375" s="36" t="s">
        <v>4275</v>
      </c>
      <c r="C375" s="36" t="s">
        <v>54</v>
      </c>
      <c r="D375" s="36" t="s">
        <v>3881</v>
      </c>
      <c r="E375" s="36" t="s">
        <v>3882</v>
      </c>
      <c r="F375" s="36" t="s">
        <v>3883</v>
      </c>
      <c r="G375" s="36" t="s">
        <v>3884</v>
      </c>
      <c r="H375" s="36" t="s">
        <v>3885</v>
      </c>
      <c r="I375" s="36" t="s">
        <v>3886</v>
      </c>
    </row>
    <row r="376" spans="1:9">
      <c r="A376">
        <v>3710008</v>
      </c>
      <c r="B376" s="36" t="s">
        <v>4276</v>
      </c>
      <c r="C376" s="36" t="s">
        <v>54</v>
      </c>
      <c r="D376" s="36" t="s">
        <v>3881</v>
      </c>
      <c r="E376" s="36" t="s">
        <v>3882</v>
      </c>
      <c r="F376" s="36" t="s">
        <v>3883</v>
      </c>
      <c r="G376" s="36" t="s">
        <v>3884</v>
      </c>
      <c r="H376" s="36" t="s">
        <v>3885</v>
      </c>
      <c r="I376" s="36" t="s">
        <v>3886</v>
      </c>
    </row>
    <row r="377" spans="1:9">
      <c r="A377">
        <v>3710010</v>
      </c>
      <c r="B377" s="36" t="s">
        <v>4277</v>
      </c>
      <c r="C377" s="36" t="s">
        <v>54</v>
      </c>
      <c r="D377" s="36" t="s">
        <v>3881</v>
      </c>
      <c r="E377" s="36" t="s">
        <v>3882</v>
      </c>
      <c r="F377" s="36" t="s">
        <v>3883</v>
      </c>
      <c r="G377" s="36" t="s">
        <v>3884</v>
      </c>
      <c r="H377" s="36" t="s">
        <v>3885</v>
      </c>
      <c r="I377" s="36" t="s">
        <v>3886</v>
      </c>
    </row>
    <row r="378" spans="1:9">
      <c r="A378">
        <v>3710011</v>
      </c>
      <c r="B378" s="36" t="s">
        <v>4278</v>
      </c>
      <c r="C378" s="36" t="s">
        <v>54</v>
      </c>
      <c r="D378" s="36" t="s">
        <v>3881</v>
      </c>
      <c r="E378" s="36" t="s">
        <v>3882</v>
      </c>
      <c r="F378" s="36" t="s">
        <v>3883</v>
      </c>
      <c r="G378" s="36" t="s">
        <v>3884</v>
      </c>
      <c r="H378" s="36" t="s">
        <v>3885</v>
      </c>
      <c r="I378" s="36" t="s">
        <v>3886</v>
      </c>
    </row>
    <row r="379" spans="1:9">
      <c r="A379">
        <v>3710015</v>
      </c>
      <c r="B379" s="36" t="s">
        <v>4279</v>
      </c>
      <c r="C379" s="36" t="s">
        <v>54</v>
      </c>
      <c r="D379" s="36" t="s">
        <v>3881</v>
      </c>
      <c r="E379" s="36" t="s">
        <v>3882</v>
      </c>
      <c r="F379" s="36" t="s">
        <v>3883</v>
      </c>
      <c r="G379" s="36" t="s">
        <v>3884</v>
      </c>
      <c r="H379" s="36" t="s">
        <v>3885</v>
      </c>
      <c r="I379" s="36" t="s">
        <v>3886</v>
      </c>
    </row>
    <row r="380" spans="1:9">
      <c r="A380">
        <v>3710019</v>
      </c>
      <c r="B380" s="36" t="s">
        <v>4280</v>
      </c>
      <c r="C380" s="36" t="s">
        <v>54</v>
      </c>
      <c r="D380" s="36" t="s">
        <v>3881</v>
      </c>
      <c r="E380" s="36" t="s">
        <v>3882</v>
      </c>
      <c r="F380" s="36" t="s">
        <v>3888</v>
      </c>
      <c r="G380" s="36" t="s">
        <v>3884</v>
      </c>
      <c r="H380" s="36" t="s">
        <v>121</v>
      </c>
      <c r="I380" s="36" t="s">
        <v>3886</v>
      </c>
    </row>
    <row r="381" spans="1:9">
      <c r="A381">
        <v>3710021</v>
      </c>
      <c r="B381" s="36" t="s">
        <v>4281</v>
      </c>
      <c r="C381" s="36" t="s">
        <v>54</v>
      </c>
      <c r="D381" s="36" t="s">
        <v>3881</v>
      </c>
      <c r="E381" s="36" t="s">
        <v>3882</v>
      </c>
      <c r="F381" s="36" t="s">
        <v>3888</v>
      </c>
      <c r="G381" s="36" t="s">
        <v>3884</v>
      </c>
      <c r="H381" s="36" t="s">
        <v>121</v>
      </c>
      <c r="I381" s="36" t="s">
        <v>3886</v>
      </c>
    </row>
    <row r="382" spans="1:9">
      <c r="A382">
        <v>3710022</v>
      </c>
      <c r="B382" s="36" t="s">
        <v>4282</v>
      </c>
      <c r="C382" s="36" t="s">
        <v>54</v>
      </c>
      <c r="D382" s="36" t="s">
        <v>3881</v>
      </c>
      <c r="E382" s="36" t="s">
        <v>3882</v>
      </c>
      <c r="F382" s="36" t="s">
        <v>3883</v>
      </c>
      <c r="G382" s="36" t="s">
        <v>3884</v>
      </c>
      <c r="H382" s="36" t="s">
        <v>3885</v>
      </c>
      <c r="I382" s="36" t="s">
        <v>3886</v>
      </c>
    </row>
    <row r="383" spans="1:9">
      <c r="A383">
        <v>3710023</v>
      </c>
      <c r="B383" s="36" t="s">
        <v>4283</v>
      </c>
      <c r="C383" s="36" t="s">
        <v>54</v>
      </c>
      <c r="D383" s="36" t="s">
        <v>3881</v>
      </c>
      <c r="E383" s="36" t="s">
        <v>3882</v>
      </c>
      <c r="F383" s="36" t="s">
        <v>3888</v>
      </c>
      <c r="G383" s="36" t="s">
        <v>3884</v>
      </c>
      <c r="H383" s="36" t="s">
        <v>121</v>
      </c>
      <c r="I383" s="36" t="s">
        <v>3886</v>
      </c>
    </row>
    <row r="384" spans="1:9">
      <c r="A384">
        <v>3710024</v>
      </c>
      <c r="B384" s="36" t="s">
        <v>4284</v>
      </c>
      <c r="C384" s="36" t="s">
        <v>54</v>
      </c>
      <c r="D384" s="36" t="s">
        <v>3881</v>
      </c>
      <c r="E384" s="36" t="s">
        <v>3929</v>
      </c>
      <c r="F384" s="36" t="s">
        <v>3930</v>
      </c>
      <c r="G384" s="36" t="s">
        <v>3890</v>
      </c>
      <c r="H384" s="36" t="s">
        <v>3931</v>
      </c>
      <c r="I384" s="36" t="s">
        <v>3912</v>
      </c>
    </row>
    <row r="385" spans="1:9">
      <c r="A385">
        <v>3710025</v>
      </c>
      <c r="B385" s="36" t="s">
        <v>4285</v>
      </c>
      <c r="C385" s="36" t="s">
        <v>54</v>
      </c>
      <c r="D385" s="36" t="s">
        <v>3881</v>
      </c>
      <c r="E385" s="36" t="s">
        <v>3882</v>
      </c>
      <c r="F385" s="36" t="s">
        <v>3888</v>
      </c>
      <c r="G385" s="36" t="s">
        <v>3884</v>
      </c>
      <c r="H385" s="36" t="s">
        <v>121</v>
      </c>
      <c r="I385" s="36" t="s">
        <v>3886</v>
      </c>
    </row>
    <row r="386" spans="1:9">
      <c r="A386">
        <v>3710027</v>
      </c>
      <c r="B386" s="36" t="s">
        <v>4286</v>
      </c>
      <c r="C386" s="36" t="s">
        <v>54</v>
      </c>
      <c r="D386" s="36" t="s">
        <v>3881</v>
      </c>
      <c r="E386" s="36" t="s">
        <v>3929</v>
      </c>
      <c r="F386" s="36" t="s">
        <v>3930</v>
      </c>
      <c r="G386" s="36" t="s">
        <v>3890</v>
      </c>
      <c r="H386" s="36" t="s">
        <v>3931</v>
      </c>
      <c r="I386" s="36" t="s">
        <v>3886</v>
      </c>
    </row>
    <row r="387" spans="1:9">
      <c r="A387">
        <v>3710029</v>
      </c>
      <c r="B387" s="36" t="s">
        <v>4287</v>
      </c>
      <c r="C387" s="36" t="s">
        <v>54</v>
      </c>
      <c r="D387" s="36" t="s">
        <v>3881</v>
      </c>
      <c r="E387" s="36" t="s">
        <v>3929</v>
      </c>
      <c r="F387" s="36" t="s">
        <v>3930</v>
      </c>
      <c r="G387" s="36" t="s">
        <v>3884</v>
      </c>
      <c r="H387" s="36" t="s">
        <v>3931</v>
      </c>
      <c r="I387" s="36" t="s">
        <v>3886</v>
      </c>
    </row>
    <row r="388" spans="1:9">
      <c r="A388">
        <v>3710030</v>
      </c>
      <c r="B388" s="36" t="s">
        <v>4288</v>
      </c>
      <c r="C388" s="36" t="s">
        <v>54</v>
      </c>
      <c r="D388" s="36" t="s">
        <v>3881</v>
      </c>
      <c r="E388" s="36" t="s">
        <v>3882</v>
      </c>
      <c r="F388" s="36" t="s">
        <v>3888</v>
      </c>
      <c r="G388" s="36" t="s">
        <v>3884</v>
      </c>
      <c r="H388" s="36" t="s">
        <v>121</v>
      </c>
      <c r="I388" s="36" t="s">
        <v>3886</v>
      </c>
    </row>
    <row r="389" spans="1:9">
      <c r="A389">
        <v>3710031</v>
      </c>
      <c r="B389" s="36" t="s">
        <v>4289</v>
      </c>
      <c r="C389" s="36" t="s">
        <v>54</v>
      </c>
      <c r="D389" s="36" t="s">
        <v>3881</v>
      </c>
      <c r="E389" s="36" t="s">
        <v>3882</v>
      </c>
      <c r="F389" s="36" t="s">
        <v>3888</v>
      </c>
      <c r="G389" s="36" t="s">
        <v>3884</v>
      </c>
      <c r="H389" s="36" t="s">
        <v>121</v>
      </c>
      <c r="I389" s="36" t="s">
        <v>3886</v>
      </c>
    </row>
    <row r="390" spans="1:9">
      <c r="A390">
        <v>3710041</v>
      </c>
      <c r="B390" s="36" t="s">
        <v>4290</v>
      </c>
      <c r="C390" s="36" t="s">
        <v>54</v>
      </c>
      <c r="D390" s="36" t="s">
        <v>3881</v>
      </c>
      <c r="E390" s="36" t="s">
        <v>3896</v>
      </c>
      <c r="F390" s="36" t="s">
        <v>3936</v>
      </c>
      <c r="G390" s="36" t="s">
        <v>3884</v>
      </c>
      <c r="H390" s="36" t="s">
        <v>342</v>
      </c>
      <c r="I390" s="36" t="s">
        <v>3886</v>
      </c>
    </row>
    <row r="391" spans="1:9">
      <c r="A391">
        <v>3710042</v>
      </c>
      <c r="B391" s="36" t="s">
        <v>4291</v>
      </c>
      <c r="C391" s="36" t="s">
        <v>54</v>
      </c>
      <c r="D391" s="36" t="s">
        <v>3881</v>
      </c>
      <c r="E391" s="36" t="s">
        <v>3882</v>
      </c>
      <c r="F391" s="36" t="s">
        <v>3888</v>
      </c>
      <c r="G391" s="36" t="s">
        <v>3884</v>
      </c>
      <c r="H391" s="36" t="s">
        <v>121</v>
      </c>
      <c r="I391" s="36" t="s">
        <v>3886</v>
      </c>
    </row>
    <row r="392" spans="1:9">
      <c r="A392">
        <v>3710044</v>
      </c>
      <c r="B392" s="36" t="s">
        <v>4292</v>
      </c>
      <c r="C392" s="36" t="s">
        <v>54</v>
      </c>
      <c r="D392" s="36" t="s">
        <v>3881</v>
      </c>
      <c r="E392" s="36" t="s">
        <v>3929</v>
      </c>
      <c r="F392" s="36" t="s">
        <v>3930</v>
      </c>
      <c r="G392" s="36" t="s">
        <v>3884</v>
      </c>
      <c r="H392" s="36" t="s">
        <v>3931</v>
      </c>
      <c r="I392" s="36" t="s">
        <v>3886</v>
      </c>
    </row>
    <row r="393" spans="1:9">
      <c r="A393">
        <v>3710045</v>
      </c>
      <c r="B393" s="36" t="s">
        <v>4293</v>
      </c>
      <c r="C393" s="36" t="s">
        <v>54</v>
      </c>
      <c r="D393" s="36" t="s">
        <v>3881</v>
      </c>
      <c r="E393" s="36" t="s">
        <v>3882</v>
      </c>
      <c r="F393" s="36" t="s">
        <v>3892</v>
      </c>
      <c r="G393" s="36" t="s">
        <v>3884</v>
      </c>
      <c r="H393" s="36" t="s">
        <v>128</v>
      </c>
      <c r="I393" s="36" t="s">
        <v>3886</v>
      </c>
    </row>
    <row r="394" spans="1:9">
      <c r="A394">
        <v>3710049</v>
      </c>
      <c r="B394" s="36" t="s">
        <v>4294</v>
      </c>
      <c r="C394" s="36" t="s">
        <v>54</v>
      </c>
      <c r="D394" s="36" t="s">
        <v>3881</v>
      </c>
      <c r="E394" s="36" t="s">
        <v>3896</v>
      </c>
      <c r="F394" s="36" t="s">
        <v>3936</v>
      </c>
      <c r="G394" s="36" t="s">
        <v>3890</v>
      </c>
      <c r="H394" s="36" t="s">
        <v>342</v>
      </c>
      <c r="I394" s="36" t="s">
        <v>4295</v>
      </c>
    </row>
    <row r="395" spans="1:9">
      <c r="A395">
        <v>3710050</v>
      </c>
      <c r="B395" s="36" t="s">
        <v>4296</v>
      </c>
      <c r="C395" s="36" t="s">
        <v>54</v>
      </c>
      <c r="D395" s="36" t="s">
        <v>3881</v>
      </c>
      <c r="E395" s="36" t="s">
        <v>3929</v>
      </c>
      <c r="F395" s="36" t="s">
        <v>3930</v>
      </c>
      <c r="G395" s="36" t="s">
        <v>3884</v>
      </c>
      <c r="H395" s="36" t="s">
        <v>3931</v>
      </c>
      <c r="I395" s="36" t="s">
        <v>3886</v>
      </c>
    </row>
    <row r="396" spans="1:9">
      <c r="A396">
        <v>3710058</v>
      </c>
      <c r="B396" s="36" t="s">
        <v>4297</v>
      </c>
      <c r="C396" s="36" t="s">
        <v>109</v>
      </c>
      <c r="D396" s="36" t="s">
        <v>3881</v>
      </c>
      <c r="E396" s="36" t="s">
        <v>3882</v>
      </c>
      <c r="F396" s="36" t="s">
        <v>3947</v>
      </c>
      <c r="G396" s="36" t="s">
        <v>3884</v>
      </c>
      <c r="H396" s="36" t="s">
        <v>405</v>
      </c>
      <c r="I396" s="36" t="s">
        <v>3886</v>
      </c>
    </row>
    <row r="397" spans="1:9">
      <c r="A397">
        <v>3710059</v>
      </c>
      <c r="B397" s="36" t="s">
        <v>4298</v>
      </c>
      <c r="C397" s="36" t="s">
        <v>109</v>
      </c>
      <c r="D397" s="36" t="s">
        <v>3881</v>
      </c>
      <c r="E397" s="36" t="s">
        <v>3882</v>
      </c>
      <c r="F397" s="36" t="s">
        <v>3947</v>
      </c>
      <c r="G397" s="36" t="s">
        <v>3884</v>
      </c>
      <c r="H397" s="36" t="s">
        <v>405</v>
      </c>
      <c r="I397" s="36" t="s">
        <v>3886</v>
      </c>
    </row>
    <row r="398" spans="1:9">
      <c r="A398">
        <v>3710060</v>
      </c>
      <c r="B398" s="36" t="s">
        <v>4299</v>
      </c>
      <c r="C398" s="36" t="s">
        <v>109</v>
      </c>
      <c r="D398" s="36" t="s">
        <v>3881</v>
      </c>
      <c r="E398" s="36" t="s">
        <v>3929</v>
      </c>
      <c r="F398" s="36" t="s">
        <v>3930</v>
      </c>
      <c r="G398" s="36" t="s">
        <v>3884</v>
      </c>
      <c r="H398" s="36" t="s">
        <v>3931</v>
      </c>
      <c r="I398" s="36" t="s">
        <v>3886</v>
      </c>
    </row>
    <row r="399" spans="1:9">
      <c r="A399">
        <v>3710061</v>
      </c>
      <c r="B399" s="36" t="s">
        <v>4300</v>
      </c>
      <c r="C399" s="36" t="s">
        <v>109</v>
      </c>
      <c r="D399" s="36" t="s">
        <v>3881</v>
      </c>
      <c r="E399" s="36" t="s">
        <v>3882</v>
      </c>
      <c r="F399" s="36" t="s">
        <v>3947</v>
      </c>
      <c r="G399" s="36" t="s">
        <v>3884</v>
      </c>
      <c r="H399" s="36" t="s">
        <v>405</v>
      </c>
      <c r="I399" s="36" t="s">
        <v>3886</v>
      </c>
    </row>
    <row r="400" spans="1:9">
      <c r="A400">
        <v>3710063</v>
      </c>
      <c r="B400" s="36" t="s">
        <v>4301</v>
      </c>
      <c r="C400" s="36" t="s">
        <v>109</v>
      </c>
      <c r="D400" s="36" t="s">
        <v>3881</v>
      </c>
      <c r="E400" s="36" t="s">
        <v>3882</v>
      </c>
      <c r="F400" s="36" t="s">
        <v>3883</v>
      </c>
      <c r="G400" s="36" t="s">
        <v>3884</v>
      </c>
      <c r="H400" s="36" t="s">
        <v>3885</v>
      </c>
      <c r="I400" s="36" t="s">
        <v>3886</v>
      </c>
    </row>
    <row r="401" spans="1:9">
      <c r="A401">
        <v>3710064</v>
      </c>
      <c r="B401" s="36" t="s">
        <v>4302</v>
      </c>
      <c r="C401" s="36" t="s">
        <v>109</v>
      </c>
      <c r="D401" s="36" t="s">
        <v>3881</v>
      </c>
      <c r="E401" s="36" t="s">
        <v>3882</v>
      </c>
      <c r="F401" s="36" t="s">
        <v>3883</v>
      </c>
      <c r="G401" s="36" t="s">
        <v>3890</v>
      </c>
      <c r="H401" s="36" t="s">
        <v>55</v>
      </c>
      <c r="I401" s="36" t="s">
        <v>3886</v>
      </c>
    </row>
    <row r="402" spans="1:9">
      <c r="A402">
        <v>3710066</v>
      </c>
      <c r="B402" s="36" t="s">
        <v>4303</v>
      </c>
      <c r="C402" s="36" t="s">
        <v>109</v>
      </c>
      <c r="D402" s="36" t="s">
        <v>3881</v>
      </c>
      <c r="E402" s="36" t="s">
        <v>3896</v>
      </c>
      <c r="F402" s="36" t="s">
        <v>3975</v>
      </c>
      <c r="G402" s="36" t="s">
        <v>3884</v>
      </c>
      <c r="H402" s="36" t="s">
        <v>565</v>
      </c>
      <c r="I402" s="36" t="s">
        <v>3886</v>
      </c>
    </row>
    <row r="403" spans="1:9">
      <c r="A403">
        <v>3710067</v>
      </c>
      <c r="B403" s="36" t="s">
        <v>4304</v>
      </c>
      <c r="C403" s="36" t="s">
        <v>109</v>
      </c>
      <c r="D403" s="36" t="s">
        <v>3881</v>
      </c>
      <c r="E403" s="36" t="s">
        <v>3882</v>
      </c>
      <c r="F403" s="36" t="s">
        <v>3947</v>
      </c>
      <c r="G403" s="36" t="s">
        <v>3884</v>
      </c>
      <c r="H403" s="36" t="s">
        <v>405</v>
      </c>
      <c r="I403" s="36" t="s">
        <v>3886</v>
      </c>
    </row>
    <row r="404" spans="1:9">
      <c r="A404">
        <v>3710068</v>
      </c>
      <c r="B404" s="36" t="s">
        <v>4305</v>
      </c>
      <c r="C404" s="36" t="s">
        <v>109</v>
      </c>
      <c r="D404" s="36" t="s">
        <v>3881</v>
      </c>
      <c r="E404" s="36" t="s">
        <v>3896</v>
      </c>
      <c r="F404" s="36" t="s">
        <v>3936</v>
      </c>
      <c r="G404" s="36" t="s">
        <v>3884</v>
      </c>
      <c r="H404" s="36" t="s">
        <v>342</v>
      </c>
      <c r="I404" s="36" t="s">
        <v>3886</v>
      </c>
    </row>
    <row r="405" spans="1:9">
      <c r="A405">
        <v>3710069</v>
      </c>
      <c r="B405" s="36" t="s">
        <v>4306</v>
      </c>
      <c r="C405" s="36" t="s">
        <v>109</v>
      </c>
      <c r="D405" s="36" t="s">
        <v>3881</v>
      </c>
      <c r="E405" s="36" t="s">
        <v>3882</v>
      </c>
      <c r="F405" s="36" t="s">
        <v>3883</v>
      </c>
      <c r="G405" s="36" t="s">
        <v>3884</v>
      </c>
      <c r="H405" s="36" t="s">
        <v>3885</v>
      </c>
      <c r="I405" s="36" t="s">
        <v>3886</v>
      </c>
    </row>
    <row r="406" spans="1:9">
      <c r="A406">
        <v>3710070</v>
      </c>
      <c r="B406" s="36" t="s">
        <v>4307</v>
      </c>
      <c r="C406" s="36" t="s">
        <v>109</v>
      </c>
      <c r="D406" s="36" t="s">
        <v>3881</v>
      </c>
      <c r="E406" s="36" t="s">
        <v>3882</v>
      </c>
      <c r="F406" s="36" t="s">
        <v>3947</v>
      </c>
      <c r="G406" s="36" t="s">
        <v>3884</v>
      </c>
      <c r="H406" s="36" t="s">
        <v>405</v>
      </c>
      <c r="I406" s="36" t="s">
        <v>3886</v>
      </c>
    </row>
    <row r="407" spans="1:9">
      <c r="A407">
        <v>3710071</v>
      </c>
      <c r="B407" s="36" t="s">
        <v>4308</v>
      </c>
      <c r="C407" s="36" t="s">
        <v>109</v>
      </c>
      <c r="D407" s="36" t="s">
        <v>3881</v>
      </c>
      <c r="E407" s="36" t="s">
        <v>3882</v>
      </c>
      <c r="F407" s="36" t="s">
        <v>3947</v>
      </c>
      <c r="G407" s="36" t="s">
        <v>3884</v>
      </c>
      <c r="H407" s="36" t="s">
        <v>405</v>
      </c>
      <c r="I407" s="36" t="s">
        <v>3886</v>
      </c>
    </row>
    <row r="408" spans="1:9">
      <c r="A408">
        <v>3710072</v>
      </c>
      <c r="B408" s="36" t="s">
        <v>4309</v>
      </c>
      <c r="C408" s="36" t="s">
        <v>109</v>
      </c>
      <c r="D408" s="36" t="s">
        <v>3881</v>
      </c>
      <c r="E408" s="36" t="s">
        <v>3882</v>
      </c>
      <c r="F408" s="36" t="s">
        <v>3883</v>
      </c>
      <c r="G408" s="36" t="s">
        <v>3884</v>
      </c>
      <c r="H408" s="36" t="s">
        <v>3885</v>
      </c>
      <c r="I408" s="36" t="s">
        <v>3886</v>
      </c>
    </row>
    <row r="409" spans="1:9">
      <c r="A409">
        <v>3710073</v>
      </c>
      <c r="B409" s="36" t="s">
        <v>4310</v>
      </c>
      <c r="C409" s="36" t="s">
        <v>109</v>
      </c>
      <c r="D409" s="36" t="s">
        <v>3881</v>
      </c>
      <c r="E409" s="36" t="s">
        <v>3882</v>
      </c>
      <c r="F409" s="36" t="s">
        <v>3883</v>
      </c>
      <c r="G409" s="36" t="s">
        <v>3884</v>
      </c>
      <c r="H409" s="36" t="s">
        <v>3885</v>
      </c>
      <c r="I409" s="36" t="s">
        <v>3886</v>
      </c>
    </row>
    <row r="410" spans="1:9">
      <c r="A410">
        <v>3710079</v>
      </c>
      <c r="B410" s="36" t="s">
        <v>4311</v>
      </c>
      <c r="C410" s="36" t="s">
        <v>109</v>
      </c>
      <c r="D410" s="36" t="s">
        <v>3881</v>
      </c>
      <c r="E410" s="36" t="s">
        <v>3896</v>
      </c>
      <c r="F410" s="36" t="s">
        <v>3975</v>
      </c>
      <c r="G410" s="36" t="s">
        <v>3884</v>
      </c>
      <c r="H410" s="36" t="s">
        <v>565</v>
      </c>
      <c r="I410" s="36" t="s">
        <v>3886</v>
      </c>
    </row>
    <row r="411" spans="1:9">
      <c r="A411">
        <v>3710080</v>
      </c>
      <c r="B411" s="36" t="s">
        <v>4312</v>
      </c>
      <c r="C411" s="36" t="s">
        <v>109</v>
      </c>
      <c r="D411" s="36" t="s">
        <v>3881</v>
      </c>
      <c r="E411" s="36" t="s">
        <v>3882</v>
      </c>
      <c r="F411" s="36" t="s">
        <v>3947</v>
      </c>
      <c r="G411" s="36" t="s">
        <v>3884</v>
      </c>
      <c r="H411" s="36" t="s">
        <v>405</v>
      </c>
      <c r="I411" s="36" t="s">
        <v>3886</v>
      </c>
    </row>
    <row r="412" spans="1:9">
      <c r="A412">
        <v>3710084</v>
      </c>
      <c r="B412" s="36" t="s">
        <v>4313</v>
      </c>
      <c r="C412" s="36" t="s">
        <v>109</v>
      </c>
      <c r="D412" s="36" t="s">
        <v>3881</v>
      </c>
      <c r="E412" s="36" t="s">
        <v>3896</v>
      </c>
      <c r="F412" s="36" t="s">
        <v>3897</v>
      </c>
      <c r="G412" s="36" t="s">
        <v>3884</v>
      </c>
      <c r="H412" s="36" t="s">
        <v>240</v>
      </c>
      <c r="I412" s="36" t="s">
        <v>3886</v>
      </c>
    </row>
    <row r="413" spans="1:9">
      <c r="A413">
        <v>3710086</v>
      </c>
      <c r="B413" s="36" t="s">
        <v>4314</v>
      </c>
      <c r="C413" s="36" t="s">
        <v>109</v>
      </c>
      <c r="D413" s="36" t="s">
        <v>3881</v>
      </c>
      <c r="E413" s="36" t="s">
        <v>3882</v>
      </c>
      <c r="F413" s="36" t="s">
        <v>3883</v>
      </c>
      <c r="G413" s="36" t="s">
        <v>3890</v>
      </c>
      <c r="H413" s="36" t="s">
        <v>55</v>
      </c>
      <c r="I413" s="36" t="s">
        <v>3912</v>
      </c>
    </row>
    <row r="414" spans="1:9">
      <c r="A414">
        <v>3710091</v>
      </c>
      <c r="B414" s="36" t="s">
        <v>4315</v>
      </c>
      <c r="C414" s="36" t="s">
        <v>109</v>
      </c>
      <c r="D414" s="36" t="s">
        <v>3881</v>
      </c>
      <c r="E414" s="36" t="s">
        <v>3882</v>
      </c>
      <c r="F414" s="36" t="s">
        <v>3947</v>
      </c>
      <c r="G414" s="36" t="s">
        <v>3884</v>
      </c>
      <c r="H414" s="36" t="s">
        <v>405</v>
      </c>
      <c r="I414" s="36" t="s">
        <v>3886</v>
      </c>
    </row>
    <row r="415" spans="1:9">
      <c r="A415">
        <v>3710092</v>
      </c>
      <c r="B415" s="36" t="s">
        <v>4316</v>
      </c>
      <c r="C415" s="36" t="s">
        <v>109</v>
      </c>
      <c r="D415" s="36" t="s">
        <v>3881</v>
      </c>
      <c r="E415" s="36" t="s">
        <v>3929</v>
      </c>
      <c r="F415" s="36" t="s">
        <v>3930</v>
      </c>
      <c r="G415" s="36" t="s">
        <v>3884</v>
      </c>
      <c r="H415" s="36" t="s">
        <v>3931</v>
      </c>
      <c r="I415" s="36" t="s">
        <v>3886</v>
      </c>
    </row>
    <row r="416" spans="1:9">
      <c r="A416">
        <v>3710095</v>
      </c>
      <c r="B416" s="36" t="s">
        <v>4317</v>
      </c>
      <c r="C416" s="36" t="s">
        <v>109</v>
      </c>
      <c r="D416" s="36" t="s">
        <v>3881</v>
      </c>
      <c r="E416" s="36" t="s">
        <v>3882</v>
      </c>
      <c r="F416" s="36" t="s">
        <v>3947</v>
      </c>
      <c r="G416" s="36" t="s">
        <v>3884</v>
      </c>
      <c r="H416" s="36" t="s">
        <v>405</v>
      </c>
      <c r="I416" s="36" t="s">
        <v>3886</v>
      </c>
    </row>
    <row r="417" spans="1:9">
      <c r="A417">
        <v>3710098</v>
      </c>
      <c r="B417" s="36" t="s">
        <v>4318</v>
      </c>
      <c r="C417" s="36" t="s">
        <v>109</v>
      </c>
      <c r="D417" s="36" t="s">
        <v>3881</v>
      </c>
      <c r="E417" s="36" t="s">
        <v>3882</v>
      </c>
      <c r="F417" s="36" t="s">
        <v>3883</v>
      </c>
      <c r="G417" s="36" t="s">
        <v>3884</v>
      </c>
      <c r="H417" s="36" t="s">
        <v>3885</v>
      </c>
      <c r="I417" s="36" t="s">
        <v>3886</v>
      </c>
    </row>
    <row r="418" spans="1:9">
      <c r="A418">
        <v>3710099</v>
      </c>
      <c r="B418" s="36" t="s">
        <v>4319</v>
      </c>
      <c r="C418" s="36" t="s">
        <v>109</v>
      </c>
      <c r="D418" s="36" t="s">
        <v>3881</v>
      </c>
      <c r="E418" s="36" t="s">
        <v>3882</v>
      </c>
      <c r="F418" s="36" t="s">
        <v>3947</v>
      </c>
      <c r="G418" s="36" t="s">
        <v>3884</v>
      </c>
      <c r="H418" s="36" t="s">
        <v>405</v>
      </c>
      <c r="I418" s="36" t="s">
        <v>3886</v>
      </c>
    </row>
    <row r="419" spans="1:9">
      <c r="A419">
        <v>3710103</v>
      </c>
      <c r="B419" s="36" t="s">
        <v>4320</v>
      </c>
      <c r="C419" s="36" t="s">
        <v>109</v>
      </c>
      <c r="D419" s="36" t="s">
        <v>3881</v>
      </c>
      <c r="E419" s="36" t="s">
        <v>3896</v>
      </c>
      <c r="F419" s="36" t="s">
        <v>3936</v>
      </c>
      <c r="G419" s="36" t="s">
        <v>3884</v>
      </c>
      <c r="H419" s="36" t="s">
        <v>342</v>
      </c>
      <c r="I419" s="36" t="s">
        <v>3886</v>
      </c>
    </row>
    <row r="420" spans="1:9">
      <c r="A420">
        <v>3710104</v>
      </c>
      <c r="B420" s="36" t="s">
        <v>4321</v>
      </c>
      <c r="C420" s="36" t="s">
        <v>109</v>
      </c>
      <c r="D420" s="36" t="s">
        <v>3881</v>
      </c>
      <c r="E420" s="36" t="s">
        <v>3896</v>
      </c>
      <c r="F420" s="36" t="s">
        <v>3897</v>
      </c>
      <c r="G420" s="36" t="s">
        <v>3884</v>
      </c>
      <c r="H420" s="36" t="s">
        <v>240</v>
      </c>
      <c r="I420" s="36" t="s">
        <v>3886</v>
      </c>
    </row>
    <row r="421" spans="1:9">
      <c r="A421">
        <v>3710105</v>
      </c>
      <c r="B421" s="36" t="s">
        <v>4322</v>
      </c>
      <c r="C421" s="36" t="s">
        <v>109</v>
      </c>
      <c r="D421" s="36" t="s">
        <v>3881</v>
      </c>
      <c r="E421" s="36" t="s">
        <v>3896</v>
      </c>
      <c r="F421" s="36" t="s">
        <v>3975</v>
      </c>
      <c r="G421" s="36" t="s">
        <v>3884</v>
      </c>
      <c r="H421" s="36" t="s">
        <v>565</v>
      </c>
      <c r="I421" s="36" t="s">
        <v>3886</v>
      </c>
    </row>
    <row r="422" spans="1:9">
      <c r="A422">
        <v>3710107</v>
      </c>
      <c r="B422" s="36" t="s">
        <v>4323</v>
      </c>
      <c r="C422" s="36" t="s">
        <v>109</v>
      </c>
      <c r="D422" s="36" t="s">
        <v>3881</v>
      </c>
      <c r="E422" s="36" t="s">
        <v>3896</v>
      </c>
      <c r="F422" s="36" t="s">
        <v>3897</v>
      </c>
      <c r="G422" s="36" t="s">
        <v>3884</v>
      </c>
      <c r="H422" s="36" t="s">
        <v>240</v>
      </c>
      <c r="I422" s="36" t="s">
        <v>3886</v>
      </c>
    </row>
    <row r="423" spans="1:9">
      <c r="A423">
        <v>3710110</v>
      </c>
      <c r="B423" s="36" t="s">
        <v>4324</v>
      </c>
      <c r="C423" s="36" t="s">
        <v>109</v>
      </c>
      <c r="D423" s="36" t="s">
        <v>3881</v>
      </c>
      <c r="E423" s="36" t="s">
        <v>3896</v>
      </c>
      <c r="F423" s="36" t="s">
        <v>3936</v>
      </c>
      <c r="G423" s="36" t="s">
        <v>3884</v>
      </c>
      <c r="H423" s="36" t="s">
        <v>342</v>
      </c>
      <c r="I423" s="36" t="s">
        <v>3886</v>
      </c>
    </row>
    <row r="424" spans="1:9">
      <c r="A424">
        <v>3710113</v>
      </c>
      <c r="B424" s="36" t="s">
        <v>4325</v>
      </c>
      <c r="C424" s="36" t="s">
        <v>109</v>
      </c>
      <c r="D424" s="36" t="s">
        <v>3881</v>
      </c>
      <c r="E424" s="36" t="s">
        <v>3896</v>
      </c>
      <c r="F424" s="36" t="s">
        <v>3897</v>
      </c>
      <c r="G424" s="36" t="s">
        <v>3884</v>
      </c>
      <c r="H424" s="36" t="s">
        <v>240</v>
      </c>
      <c r="I424" s="36" t="s">
        <v>3886</v>
      </c>
    </row>
    <row r="425" spans="1:9">
      <c r="A425">
        <v>3710114</v>
      </c>
      <c r="B425" s="36" t="s">
        <v>4326</v>
      </c>
      <c r="C425" s="36" t="s">
        <v>109</v>
      </c>
      <c r="D425" s="36" t="s">
        <v>3881</v>
      </c>
      <c r="E425" s="36" t="s">
        <v>3882</v>
      </c>
      <c r="F425" s="36" t="s">
        <v>3883</v>
      </c>
      <c r="G425" s="36" t="s">
        <v>3884</v>
      </c>
      <c r="H425" s="36" t="s">
        <v>3885</v>
      </c>
      <c r="I425" s="36" t="s">
        <v>3886</v>
      </c>
    </row>
    <row r="426" spans="1:9">
      <c r="A426">
        <v>3710115</v>
      </c>
      <c r="B426" s="36" t="s">
        <v>4327</v>
      </c>
      <c r="C426" s="36" t="s">
        <v>109</v>
      </c>
      <c r="D426" s="36" t="s">
        <v>3881</v>
      </c>
      <c r="E426" s="36" t="s">
        <v>3882</v>
      </c>
      <c r="F426" s="36" t="s">
        <v>3883</v>
      </c>
      <c r="G426" s="36" t="s">
        <v>3884</v>
      </c>
      <c r="H426" s="36" t="s">
        <v>3885</v>
      </c>
      <c r="I426" s="36" t="s">
        <v>3886</v>
      </c>
    </row>
    <row r="427" spans="1:9">
      <c r="A427">
        <v>3710116</v>
      </c>
      <c r="B427" s="36" t="s">
        <v>4328</v>
      </c>
      <c r="C427" s="36" t="s">
        <v>109</v>
      </c>
      <c r="D427" s="36" t="s">
        <v>3881</v>
      </c>
      <c r="E427" s="36" t="s">
        <v>3882</v>
      </c>
      <c r="F427" s="36" t="s">
        <v>3883</v>
      </c>
      <c r="G427" s="36" t="s">
        <v>3884</v>
      </c>
      <c r="H427" s="36" t="s">
        <v>3885</v>
      </c>
      <c r="I427" s="36" t="s">
        <v>3886</v>
      </c>
    </row>
    <row r="428" spans="1:9">
      <c r="A428">
        <v>3710117</v>
      </c>
      <c r="B428" s="36" t="s">
        <v>4329</v>
      </c>
      <c r="C428" s="36" t="s">
        <v>109</v>
      </c>
      <c r="D428" s="36" t="s">
        <v>3881</v>
      </c>
      <c r="E428" s="36" t="s">
        <v>3882</v>
      </c>
      <c r="F428" s="36" t="s">
        <v>3883</v>
      </c>
      <c r="G428" s="36" t="s">
        <v>3884</v>
      </c>
      <c r="H428" s="36" t="s">
        <v>3885</v>
      </c>
      <c r="I428" s="36" t="s">
        <v>3886</v>
      </c>
    </row>
    <row r="429" spans="1:9">
      <c r="A429">
        <v>3710118</v>
      </c>
      <c r="B429" s="36" t="s">
        <v>4330</v>
      </c>
      <c r="C429" s="36" t="s">
        <v>109</v>
      </c>
      <c r="D429" s="36" t="s">
        <v>3881</v>
      </c>
      <c r="E429" s="36" t="s">
        <v>3882</v>
      </c>
      <c r="F429" s="36" t="s">
        <v>3883</v>
      </c>
      <c r="G429" s="36" t="s">
        <v>3884</v>
      </c>
      <c r="H429" s="36" t="s">
        <v>3885</v>
      </c>
      <c r="I429" s="36" t="s">
        <v>3886</v>
      </c>
    </row>
    <row r="430" spans="1:9">
      <c r="A430">
        <v>3710119</v>
      </c>
      <c r="B430" s="36" t="s">
        <v>4331</v>
      </c>
      <c r="C430" s="36" t="s">
        <v>109</v>
      </c>
      <c r="D430" s="36" t="s">
        <v>3881</v>
      </c>
      <c r="E430" s="36" t="s">
        <v>3882</v>
      </c>
      <c r="F430" s="36" t="s">
        <v>3883</v>
      </c>
      <c r="G430" s="36" t="s">
        <v>3884</v>
      </c>
      <c r="H430" s="36" t="s">
        <v>3885</v>
      </c>
      <c r="I430" s="36" t="s">
        <v>3886</v>
      </c>
    </row>
    <row r="431" spans="1:9">
      <c r="A431">
        <v>3710120</v>
      </c>
      <c r="B431" s="36" t="s">
        <v>4332</v>
      </c>
      <c r="C431" s="36" t="s">
        <v>109</v>
      </c>
      <c r="D431" s="36" t="s">
        <v>3881</v>
      </c>
      <c r="E431" s="36" t="s">
        <v>3882</v>
      </c>
      <c r="F431" s="36" t="s">
        <v>3883</v>
      </c>
      <c r="G431" s="36" t="s">
        <v>3884</v>
      </c>
      <c r="H431" s="36" t="s">
        <v>3885</v>
      </c>
      <c r="I431" s="36" t="s">
        <v>3886</v>
      </c>
    </row>
    <row r="432" spans="1:9">
      <c r="A432">
        <v>3710122</v>
      </c>
      <c r="B432" s="36" t="s">
        <v>4333</v>
      </c>
      <c r="C432" s="36" t="s">
        <v>109</v>
      </c>
      <c r="D432" s="36" t="s">
        <v>3881</v>
      </c>
      <c r="E432" s="36" t="s">
        <v>3929</v>
      </c>
      <c r="F432" s="36" t="s">
        <v>3930</v>
      </c>
      <c r="G432" s="36" t="s">
        <v>3884</v>
      </c>
      <c r="H432" s="36" t="s">
        <v>3931</v>
      </c>
      <c r="I432" s="36" t="s">
        <v>3886</v>
      </c>
    </row>
    <row r="433" spans="1:9">
      <c r="A433">
        <v>3710125</v>
      </c>
      <c r="B433" s="36" t="s">
        <v>4334</v>
      </c>
      <c r="C433" s="36" t="s">
        <v>109</v>
      </c>
      <c r="D433" s="36" t="s">
        <v>3881</v>
      </c>
      <c r="E433" s="36" t="s">
        <v>3882</v>
      </c>
      <c r="F433" s="36" t="s">
        <v>3883</v>
      </c>
      <c r="G433" s="36" t="s">
        <v>3884</v>
      </c>
      <c r="H433" s="36" t="s">
        <v>3885</v>
      </c>
      <c r="I433" s="36" t="s">
        <v>3886</v>
      </c>
    </row>
    <row r="434" spans="1:9">
      <c r="A434">
        <v>3710126</v>
      </c>
      <c r="B434" s="36" t="s">
        <v>4335</v>
      </c>
      <c r="C434" s="36" t="s">
        <v>109</v>
      </c>
      <c r="D434" s="36" t="s">
        <v>3881</v>
      </c>
      <c r="E434" s="36" t="s">
        <v>3882</v>
      </c>
      <c r="F434" s="36" t="s">
        <v>3947</v>
      </c>
      <c r="G434" s="36" t="s">
        <v>3884</v>
      </c>
      <c r="H434" s="36" t="s">
        <v>405</v>
      </c>
      <c r="I434" s="36" t="s">
        <v>3886</v>
      </c>
    </row>
    <row r="435" spans="1:9">
      <c r="A435">
        <v>3710127</v>
      </c>
      <c r="B435" s="36" t="s">
        <v>4336</v>
      </c>
      <c r="C435" s="36" t="s">
        <v>109</v>
      </c>
      <c r="D435" s="36" t="s">
        <v>3881</v>
      </c>
      <c r="E435" s="36" t="s">
        <v>3896</v>
      </c>
      <c r="F435" s="36" t="s">
        <v>3936</v>
      </c>
      <c r="G435" s="36" t="s">
        <v>3884</v>
      </c>
      <c r="H435" s="36" t="s">
        <v>342</v>
      </c>
      <c r="I435" s="36" t="s">
        <v>3886</v>
      </c>
    </row>
    <row r="436" spans="1:9">
      <c r="A436">
        <v>3710128</v>
      </c>
      <c r="B436" s="36" t="s">
        <v>4337</v>
      </c>
      <c r="C436" s="36" t="s">
        <v>109</v>
      </c>
      <c r="D436" s="36" t="s">
        <v>3881</v>
      </c>
      <c r="E436" s="36" t="s">
        <v>3882</v>
      </c>
      <c r="F436" s="36" t="s">
        <v>3883</v>
      </c>
      <c r="G436" s="36" t="s">
        <v>3884</v>
      </c>
      <c r="H436" s="36" t="s">
        <v>3885</v>
      </c>
      <c r="I436" s="36" t="s">
        <v>3886</v>
      </c>
    </row>
    <row r="437" spans="1:9">
      <c r="A437">
        <v>3710129</v>
      </c>
      <c r="B437" s="36" t="s">
        <v>4338</v>
      </c>
      <c r="C437" s="36" t="s">
        <v>109</v>
      </c>
      <c r="D437" s="36" t="s">
        <v>3881</v>
      </c>
      <c r="E437" s="36" t="s">
        <v>3929</v>
      </c>
      <c r="F437" s="36" t="s">
        <v>3930</v>
      </c>
      <c r="G437" s="36" t="s">
        <v>3884</v>
      </c>
      <c r="H437" s="36" t="s">
        <v>3931</v>
      </c>
      <c r="I437" s="36" t="s">
        <v>3886</v>
      </c>
    </row>
    <row r="438" spans="1:9">
      <c r="A438">
        <v>3710131</v>
      </c>
      <c r="B438" s="36" t="s">
        <v>4339</v>
      </c>
      <c r="C438" s="36" t="s">
        <v>54</v>
      </c>
      <c r="D438" s="36" t="s">
        <v>3881</v>
      </c>
      <c r="E438" s="36" t="s">
        <v>3929</v>
      </c>
      <c r="F438" s="36" t="s">
        <v>3930</v>
      </c>
      <c r="G438" s="36" t="s">
        <v>3884</v>
      </c>
      <c r="H438" s="36" t="s">
        <v>3931</v>
      </c>
      <c r="I438" s="36" t="s">
        <v>3886</v>
      </c>
    </row>
    <row r="439" spans="1:9">
      <c r="A439">
        <v>3710133</v>
      </c>
      <c r="B439" s="36" t="s">
        <v>4340</v>
      </c>
      <c r="C439" s="36" t="s">
        <v>54</v>
      </c>
      <c r="D439" s="36" t="s">
        <v>3881</v>
      </c>
      <c r="E439" s="36" t="s">
        <v>3896</v>
      </c>
      <c r="F439" s="36" t="s">
        <v>3897</v>
      </c>
      <c r="G439" s="36" t="s">
        <v>3884</v>
      </c>
      <c r="H439" s="36" t="s">
        <v>240</v>
      </c>
      <c r="I439" s="36" t="s">
        <v>3886</v>
      </c>
    </row>
    <row r="440" spans="1:9">
      <c r="A440">
        <v>3710137</v>
      </c>
      <c r="B440" s="36" t="s">
        <v>4341</v>
      </c>
      <c r="C440" s="36" t="s">
        <v>54</v>
      </c>
      <c r="D440" s="36" t="s">
        <v>3881</v>
      </c>
      <c r="E440" s="36" t="s">
        <v>3929</v>
      </c>
      <c r="F440" s="36" t="s">
        <v>3930</v>
      </c>
      <c r="G440" s="36" t="s">
        <v>3884</v>
      </c>
      <c r="H440" s="36" t="s">
        <v>3931</v>
      </c>
      <c r="I440" s="36" t="s">
        <v>3886</v>
      </c>
    </row>
    <row r="441" spans="1:9">
      <c r="A441">
        <v>3710139</v>
      </c>
      <c r="B441" s="36" t="s">
        <v>4342</v>
      </c>
      <c r="C441" s="36" t="s">
        <v>54</v>
      </c>
      <c r="D441" s="36" t="s">
        <v>3881</v>
      </c>
      <c r="E441" s="36" t="s">
        <v>3929</v>
      </c>
      <c r="F441" s="36" t="s">
        <v>3930</v>
      </c>
      <c r="G441" s="36" t="s">
        <v>3884</v>
      </c>
      <c r="H441" s="36" t="s">
        <v>3931</v>
      </c>
      <c r="I441" s="36" t="s">
        <v>3886</v>
      </c>
    </row>
    <row r="442" spans="1:9">
      <c r="A442">
        <v>3710142</v>
      </c>
      <c r="B442" s="36" t="s">
        <v>4343</v>
      </c>
      <c r="C442" s="36" t="s">
        <v>54</v>
      </c>
      <c r="D442" s="36" t="s">
        <v>3881</v>
      </c>
      <c r="E442" s="36" t="s">
        <v>3882</v>
      </c>
      <c r="F442" s="36" t="s">
        <v>3883</v>
      </c>
      <c r="G442" s="36" t="s">
        <v>3890</v>
      </c>
      <c r="H442" s="36" t="s">
        <v>55</v>
      </c>
      <c r="I442" s="36" t="s">
        <v>3886</v>
      </c>
    </row>
    <row r="443" spans="1:9">
      <c r="A443">
        <v>3710144</v>
      </c>
      <c r="B443" s="36" t="s">
        <v>4344</v>
      </c>
      <c r="C443" s="36" t="s">
        <v>54</v>
      </c>
      <c r="D443" s="36" t="s">
        <v>3881</v>
      </c>
      <c r="E443" s="36" t="s">
        <v>3882</v>
      </c>
      <c r="F443" s="36" t="s">
        <v>3883</v>
      </c>
      <c r="G443" s="36" t="s">
        <v>3884</v>
      </c>
      <c r="H443" s="36" t="s">
        <v>3885</v>
      </c>
      <c r="I443" s="36" t="s">
        <v>3886</v>
      </c>
    </row>
    <row r="444" spans="1:9">
      <c r="A444">
        <v>3710152</v>
      </c>
      <c r="B444" s="36" t="s">
        <v>4345</v>
      </c>
      <c r="C444" s="36" t="s">
        <v>54</v>
      </c>
      <c r="D444" s="36" t="s">
        <v>3881</v>
      </c>
      <c r="E444" s="36" t="s">
        <v>3929</v>
      </c>
      <c r="F444" s="36" t="s">
        <v>3930</v>
      </c>
      <c r="G444" s="36" t="s">
        <v>3884</v>
      </c>
      <c r="H444" s="36" t="s">
        <v>3931</v>
      </c>
      <c r="I444" s="36" t="s">
        <v>3886</v>
      </c>
    </row>
    <row r="445" spans="1:9">
      <c r="A445">
        <v>3710154</v>
      </c>
      <c r="B445" s="36" t="s">
        <v>4346</v>
      </c>
      <c r="C445" s="36" t="s">
        <v>109</v>
      </c>
      <c r="D445" s="36" t="s">
        <v>3881</v>
      </c>
      <c r="E445" s="36" t="s">
        <v>3882</v>
      </c>
      <c r="F445" s="36" t="s">
        <v>3883</v>
      </c>
      <c r="G445" s="36" t="s">
        <v>3884</v>
      </c>
      <c r="H445" s="36" t="s">
        <v>3885</v>
      </c>
      <c r="I445" s="36" t="s">
        <v>3886</v>
      </c>
    </row>
    <row r="446" spans="1:9">
      <c r="A446">
        <v>3710156</v>
      </c>
      <c r="B446" s="36" t="s">
        <v>4347</v>
      </c>
      <c r="C446" s="36" t="s">
        <v>54</v>
      </c>
      <c r="D446" s="36" t="s">
        <v>3881</v>
      </c>
      <c r="E446" s="36" t="s">
        <v>3896</v>
      </c>
      <c r="F446" s="36" t="s">
        <v>3897</v>
      </c>
      <c r="G446" s="36" t="s">
        <v>3884</v>
      </c>
      <c r="H446" s="36" t="s">
        <v>240</v>
      </c>
      <c r="I446" s="36" t="s">
        <v>3886</v>
      </c>
    </row>
    <row r="447" spans="1:9">
      <c r="A447">
        <v>3710157</v>
      </c>
      <c r="B447" s="36" t="s">
        <v>4348</v>
      </c>
      <c r="C447" s="36" t="s">
        <v>54</v>
      </c>
      <c r="D447" s="36" t="s">
        <v>3881</v>
      </c>
      <c r="E447" s="36" t="s">
        <v>3882</v>
      </c>
      <c r="F447" s="36" t="s">
        <v>3883</v>
      </c>
      <c r="G447" s="36" t="s">
        <v>3890</v>
      </c>
      <c r="H447" s="36" t="s">
        <v>55</v>
      </c>
      <c r="I447" s="36" t="s">
        <v>4349</v>
      </c>
    </row>
    <row r="448" spans="1:9">
      <c r="A448">
        <v>3710162</v>
      </c>
      <c r="B448" s="36" t="s">
        <v>4350</v>
      </c>
      <c r="C448" s="36" t="s">
        <v>109</v>
      </c>
      <c r="D448" s="36" t="s">
        <v>3881</v>
      </c>
      <c r="E448" s="36" t="s">
        <v>3882</v>
      </c>
      <c r="F448" s="36" t="s">
        <v>3947</v>
      </c>
      <c r="G448" s="36" t="s">
        <v>3884</v>
      </c>
      <c r="H448" s="36" t="s">
        <v>405</v>
      </c>
      <c r="I448" s="36" t="s">
        <v>3886</v>
      </c>
    </row>
    <row r="449" spans="1:9">
      <c r="A449">
        <v>3710165</v>
      </c>
      <c r="B449" s="36" t="s">
        <v>4351</v>
      </c>
      <c r="C449" s="36" t="s">
        <v>109</v>
      </c>
      <c r="D449" s="36" t="s">
        <v>3881</v>
      </c>
      <c r="E449" s="36" t="s">
        <v>3896</v>
      </c>
      <c r="F449" s="36" t="s">
        <v>3975</v>
      </c>
      <c r="G449" s="36" t="s">
        <v>3884</v>
      </c>
      <c r="H449" s="36" t="s">
        <v>565</v>
      </c>
      <c r="I449" s="36" t="s">
        <v>3886</v>
      </c>
    </row>
    <row r="450" spans="1:9">
      <c r="A450">
        <v>3710167</v>
      </c>
      <c r="B450" s="36" t="s">
        <v>4352</v>
      </c>
      <c r="C450" s="36" t="s">
        <v>109</v>
      </c>
      <c r="D450" s="36" t="s">
        <v>3881</v>
      </c>
      <c r="E450" s="36" t="s">
        <v>3896</v>
      </c>
      <c r="F450" s="36" t="s">
        <v>3897</v>
      </c>
      <c r="G450" s="36" t="s">
        <v>3890</v>
      </c>
      <c r="H450" s="36" t="s">
        <v>240</v>
      </c>
      <c r="I450" s="36" t="s">
        <v>3912</v>
      </c>
    </row>
    <row r="451" spans="1:9">
      <c r="A451">
        <v>3710171</v>
      </c>
      <c r="B451" s="36" t="s">
        <v>4353</v>
      </c>
      <c r="C451" s="36" t="s">
        <v>109</v>
      </c>
      <c r="D451" s="36" t="s">
        <v>3881</v>
      </c>
      <c r="E451" s="36" t="s">
        <v>3882</v>
      </c>
      <c r="F451" s="36" t="s">
        <v>3883</v>
      </c>
      <c r="G451" s="36" t="s">
        <v>3884</v>
      </c>
      <c r="H451" s="36" t="s">
        <v>3885</v>
      </c>
      <c r="I451" s="36" t="s">
        <v>3886</v>
      </c>
    </row>
    <row r="452" spans="1:9">
      <c r="A452">
        <v>3710177</v>
      </c>
      <c r="B452" s="36" t="s">
        <v>4354</v>
      </c>
      <c r="C452" s="36" t="s">
        <v>54</v>
      </c>
      <c r="D452" s="36" t="s">
        <v>3881</v>
      </c>
      <c r="E452" s="36" t="s">
        <v>3882</v>
      </c>
      <c r="F452" s="36" t="s">
        <v>3888</v>
      </c>
      <c r="G452" s="36" t="s">
        <v>3884</v>
      </c>
      <c r="H452" s="36" t="s">
        <v>121</v>
      </c>
      <c r="I452" s="36" t="s">
        <v>3886</v>
      </c>
    </row>
    <row r="453" spans="1:9">
      <c r="A453">
        <v>3710178</v>
      </c>
      <c r="B453" s="36" t="s">
        <v>4355</v>
      </c>
      <c r="C453" s="36" t="s">
        <v>109</v>
      </c>
      <c r="D453" s="36" t="s">
        <v>3881</v>
      </c>
      <c r="E453" s="36" t="s">
        <v>3882</v>
      </c>
      <c r="F453" s="36" t="s">
        <v>3892</v>
      </c>
      <c r="G453" s="36" t="s">
        <v>3884</v>
      </c>
      <c r="H453" s="36" t="s">
        <v>128</v>
      </c>
      <c r="I453" s="36" t="s">
        <v>3886</v>
      </c>
    </row>
    <row r="454" spans="1:9">
      <c r="A454">
        <v>3710179</v>
      </c>
      <c r="B454" s="36" t="s">
        <v>4356</v>
      </c>
      <c r="C454" s="36" t="s">
        <v>109</v>
      </c>
      <c r="D454" s="36" t="s">
        <v>3881</v>
      </c>
      <c r="E454" s="36" t="s">
        <v>3882</v>
      </c>
      <c r="F454" s="36" t="s">
        <v>3947</v>
      </c>
      <c r="G454" s="36" t="s">
        <v>3884</v>
      </c>
      <c r="H454" s="36" t="s">
        <v>405</v>
      </c>
      <c r="I454" s="36" t="s">
        <v>3886</v>
      </c>
    </row>
    <row r="455" spans="1:9">
      <c r="A455">
        <v>3710180</v>
      </c>
      <c r="B455" s="36" t="s">
        <v>4357</v>
      </c>
      <c r="C455" s="36" t="s">
        <v>54</v>
      </c>
      <c r="D455" s="36" t="s">
        <v>3881</v>
      </c>
      <c r="E455" s="36" t="s">
        <v>3882</v>
      </c>
      <c r="F455" s="36" t="s">
        <v>3892</v>
      </c>
      <c r="G455" s="36" t="s">
        <v>3884</v>
      </c>
      <c r="H455" s="36" t="s">
        <v>128</v>
      </c>
      <c r="I455" s="36" t="s">
        <v>3886</v>
      </c>
    </row>
    <row r="456" spans="1:9">
      <c r="A456">
        <v>3710182</v>
      </c>
      <c r="B456" s="36" t="s">
        <v>4358</v>
      </c>
      <c r="C456" s="36" t="s">
        <v>54</v>
      </c>
      <c r="D456" s="36" t="s">
        <v>3881</v>
      </c>
      <c r="E456" s="36" t="s">
        <v>3929</v>
      </c>
      <c r="F456" s="36" t="s">
        <v>3930</v>
      </c>
      <c r="G456" s="36" t="s">
        <v>3884</v>
      </c>
      <c r="H456" s="36" t="s">
        <v>3931</v>
      </c>
      <c r="I456" s="36" t="s">
        <v>3886</v>
      </c>
    </row>
    <row r="457" spans="1:9">
      <c r="A457">
        <v>3710186</v>
      </c>
      <c r="B457" s="36" t="s">
        <v>4359</v>
      </c>
      <c r="C457" s="36" t="s">
        <v>109</v>
      </c>
      <c r="D457" s="36" t="s">
        <v>3881</v>
      </c>
      <c r="E457" s="36" t="s">
        <v>3882</v>
      </c>
      <c r="F457" s="36" t="s">
        <v>3883</v>
      </c>
      <c r="G457" s="36" t="s">
        <v>3890</v>
      </c>
      <c r="H457" s="36" t="s">
        <v>55</v>
      </c>
      <c r="I457" s="36" t="s">
        <v>4360</v>
      </c>
    </row>
    <row r="458" spans="1:9">
      <c r="A458">
        <v>3710188</v>
      </c>
      <c r="B458" s="36" t="s">
        <v>4361</v>
      </c>
      <c r="C458" s="36" t="s">
        <v>54</v>
      </c>
      <c r="D458" s="36" t="s">
        <v>3881</v>
      </c>
      <c r="E458" s="36" t="s">
        <v>3882</v>
      </c>
      <c r="F458" s="36" t="s">
        <v>3888</v>
      </c>
      <c r="G458" s="36" t="s">
        <v>3884</v>
      </c>
      <c r="H458" s="36" t="s">
        <v>121</v>
      </c>
      <c r="I458" s="36" t="s">
        <v>3886</v>
      </c>
    </row>
    <row r="459" spans="1:9">
      <c r="A459">
        <v>3710192</v>
      </c>
      <c r="B459" s="36" t="s">
        <v>4362</v>
      </c>
      <c r="C459" s="36" t="s">
        <v>54</v>
      </c>
      <c r="D459" s="36" t="s">
        <v>3881</v>
      </c>
      <c r="E459" s="36" t="s">
        <v>3882</v>
      </c>
      <c r="F459" s="36" t="s">
        <v>3892</v>
      </c>
      <c r="G459" s="36" t="s">
        <v>3884</v>
      </c>
      <c r="H459" s="36" t="s">
        <v>128</v>
      </c>
      <c r="I459" s="36" t="s">
        <v>3886</v>
      </c>
    </row>
    <row r="460" spans="1:9">
      <c r="A460">
        <v>3710194</v>
      </c>
      <c r="B460" s="36" t="s">
        <v>4363</v>
      </c>
      <c r="C460" s="36" t="s">
        <v>54</v>
      </c>
      <c r="D460" s="36" t="s">
        <v>3881</v>
      </c>
      <c r="E460" s="36" t="s">
        <v>3882</v>
      </c>
      <c r="F460" s="36" t="s">
        <v>3892</v>
      </c>
      <c r="G460" s="36" t="s">
        <v>3884</v>
      </c>
      <c r="H460" s="36" t="s">
        <v>128</v>
      </c>
      <c r="I460" s="36" t="s">
        <v>3886</v>
      </c>
    </row>
    <row r="461" spans="1:9">
      <c r="A461">
        <v>3710196</v>
      </c>
      <c r="B461" s="36" t="s">
        <v>4364</v>
      </c>
      <c r="C461" s="36" t="s">
        <v>54</v>
      </c>
      <c r="D461" s="36" t="s">
        <v>3881</v>
      </c>
      <c r="E461" s="36" t="s">
        <v>3896</v>
      </c>
      <c r="F461" s="36" t="s">
        <v>3897</v>
      </c>
      <c r="G461" s="36" t="s">
        <v>3884</v>
      </c>
      <c r="H461" s="36" t="s">
        <v>240</v>
      </c>
      <c r="I461" s="36" t="s">
        <v>3886</v>
      </c>
    </row>
    <row r="462" spans="1:9">
      <c r="A462">
        <v>3710197</v>
      </c>
      <c r="B462" s="36" t="s">
        <v>4365</v>
      </c>
      <c r="C462" s="36" t="s">
        <v>109</v>
      </c>
      <c r="D462" s="36" t="s">
        <v>3881</v>
      </c>
      <c r="E462" s="36" t="s">
        <v>3882</v>
      </c>
      <c r="F462" s="36" t="s">
        <v>3883</v>
      </c>
      <c r="G462" s="36" t="s">
        <v>3884</v>
      </c>
      <c r="H462" s="36" t="s">
        <v>3885</v>
      </c>
      <c r="I462" s="36" t="s">
        <v>3912</v>
      </c>
    </row>
    <row r="463" spans="1:9">
      <c r="A463">
        <v>3710199</v>
      </c>
      <c r="B463" s="36" t="s">
        <v>4366</v>
      </c>
      <c r="C463" s="36" t="s">
        <v>109</v>
      </c>
      <c r="D463" s="36" t="s">
        <v>3881</v>
      </c>
      <c r="E463" s="36" t="s">
        <v>3929</v>
      </c>
      <c r="F463" s="36" t="s">
        <v>3930</v>
      </c>
      <c r="G463" s="36" t="s">
        <v>3884</v>
      </c>
      <c r="H463" s="36" t="s">
        <v>3931</v>
      </c>
      <c r="I463" s="36" t="s">
        <v>3886</v>
      </c>
    </row>
    <row r="464" spans="1:9">
      <c r="A464">
        <v>3710202</v>
      </c>
      <c r="B464" s="36" t="s">
        <v>4367</v>
      </c>
      <c r="C464" s="36" t="s">
        <v>109</v>
      </c>
      <c r="D464" s="36" t="s">
        <v>3881</v>
      </c>
      <c r="E464" s="36" t="s">
        <v>3882</v>
      </c>
      <c r="F464" s="36" t="s">
        <v>3883</v>
      </c>
      <c r="G464" s="36" t="s">
        <v>3884</v>
      </c>
      <c r="H464" s="36" t="s">
        <v>3885</v>
      </c>
      <c r="I464" s="36" t="s">
        <v>3886</v>
      </c>
    </row>
    <row r="465" spans="1:9">
      <c r="A465">
        <v>3710204</v>
      </c>
      <c r="B465" s="36" t="s">
        <v>4368</v>
      </c>
      <c r="C465" s="36" t="s">
        <v>109</v>
      </c>
      <c r="D465" s="36" t="s">
        <v>3881</v>
      </c>
      <c r="E465" s="36" t="s">
        <v>3882</v>
      </c>
      <c r="F465" s="36" t="s">
        <v>3883</v>
      </c>
      <c r="G465" s="36" t="s">
        <v>3884</v>
      </c>
      <c r="H465" s="36" t="s">
        <v>3885</v>
      </c>
      <c r="I465" s="36" t="s">
        <v>3886</v>
      </c>
    </row>
    <row r="466" spans="1:9">
      <c r="A466">
        <v>3710205</v>
      </c>
      <c r="B466" s="36" t="s">
        <v>4369</v>
      </c>
      <c r="C466" s="36" t="s">
        <v>54</v>
      </c>
      <c r="D466" s="36" t="s">
        <v>3881</v>
      </c>
      <c r="E466" s="36" t="s">
        <v>3882</v>
      </c>
      <c r="F466" s="36" t="s">
        <v>3888</v>
      </c>
      <c r="G466" s="36" t="s">
        <v>3890</v>
      </c>
      <c r="H466" s="36" t="s">
        <v>121</v>
      </c>
      <c r="I466" s="36" t="s">
        <v>4360</v>
      </c>
    </row>
    <row r="467" spans="1:9">
      <c r="A467">
        <v>3710207</v>
      </c>
      <c r="B467" s="36" t="s">
        <v>4370</v>
      </c>
      <c r="C467" s="36" t="s">
        <v>109</v>
      </c>
      <c r="D467" s="36" t="s">
        <v>3881</v>
      </c>
      <c r="E467" s="36" t="s">
        <v>3882</v>
      </c>
      <c r="F467" s="36" t="s">
        <v>3883</v>
      </c>
      <c r="G467" s="36" t="s">
        <v>3884</v>
      </c>
      <c r="H467" s="36" t="s">
        <v>3885</v>
      </c>
      <c r="I467" s="36" t="s">
        <v>3886</v>
      </c>
    </row>
    <row r="468" spans="1:9">
      <c r="A468">
        <v>3720001</v>
      </c>
      <c r="B468" s="36" t="s">
        <v>4371</v>
      </c>
      <c r="C468" s="36" t="s">
        <v>109</v>
      </c>
      <c r="D468" s="36" t="s">
        <v>3881</v>
      </c>
      <c r="E468" s="36" t="s">
        <v>3882</v>
      </c>
      <c r="F468" s="36" t="s">
        <v>3883</v>
      </c>
      <c r="G468" s="36" t="s">
        <v>3884</v>
      </c>
      <c r="H468" s="36" t="s">
        <v>3885</v>
      </c>
      <c r="I468" s="36" t="s">
        <v>3886</v>
      </c>
    </row>
    <row r="469" spans="1:9">
      <c r="A469">
        <v>3720002</v>
      </c>
      <c r="B469" s="36" t="s">
        <v>4372</v>
      </c>
      <c r="C469" s="36" t="s">
        <v>109</v>
      </c>
      <c r="D469" s="36" t="s">
        <v>3881</v>
      </c>
      <c r="E469" s="36" t="s">
        <v>3882</v>
      </c>
      <c r="F469" s="36" t="s">
        <v>3883</v>
      </c>
      <c r="G469" s="36" t="s">
        <v>3884</v>
      </c>
      <c r="H469" s="36" t="s">
        <v>3885</v>
      </c>
      <c r="I469" s="36" t="s">
        <v>3886</v>
      </c>
    </row>
    <row r="470" spans="1:9">
      <c r="A470">
        <v>3720003</v>
      </c>
      <c r="B470" s="36" t="s">
        <v>4373</v>
      </c>
      <c r="C470" s="36" t="s">
        <v>109</v>
      </c>
      <c r="D470" s="36" t="s">
        <v>3881</v>
      </c>
      <c r="E470" s="36" t="s">
        <v>3882</v>
      </c>
      <c r="F470" s="36" t="s">
        <v>3883</v>
      </c>
      <c r="G470" s="36" t="s">
        <v>3890</v>
      </c>
      <c r="H470" s="36" t="s">
        <v>55</v>
      </c>
      <c r="I470" s="36" t="s">
        <v>4360</v>
      </c>
    </row>
    <row r="471" spans="1:9">
      <c r="A471">
        <v>3720009</v>
      </c>
      <c r="B471" s="36" t="s">
        <v>4374</v>
      </c>
      <c r="C471" s="36" t="s">
        <v>109</v>
      </c>
      <c r="D471" s="36" t="s">
        <v>3881</v>
      </c>
      <c r="E471" s="36" t="s">
        <v>3882</v>
      </c>
      <c r="F471" s="36" t="s">
        <v>3947</v>
      </c>
      <c r="G471" s="36" t="s">
        <v>3884</v>
      </c>
      <c r="H471" s="36" t="s">
        <v>405</v>
      </c>
      <c r="I471" s="36" t="s">
        <v>3886</v>
      </c>
    </row>
    <row r="472" spans="1:9">
      <c r="A472">
        <v>3720014</v>
      </c>
      <c r="B472" s="36" t="s">
        <v>4375</v>
      </c>
      <c r="C472" s="36" t="s">
        <v>54</v>
      </c>
      <c r="D472" s="36" t="s">
        <v>3881</v>
      </c>
      <c r="E472" s="36" t="s">
        <v>3896</v>
      </c>
      <c r="F472" s="36" t="s">
        <v>3936</v>
      </c>
      <c r="G472" s="36" t="s">
        <v>3884</v>
      </c>
      <c r="H472" s="36" t="s">
        <v>342</v>
      </c>
      <c r="I472" s="36" t="s">
        <v>3886</v>
      </c>
    </row>
    <row r="473" spans="1:9">
      <c r="A473">
        <v>3720015</v>
      </c>
      <c r="B473" s="36" t="s">
        <v>4376</v>
      </c>
      <c r="C473" s="36" t="s">
        <v>109</v>
      </c>
      <c r="D473" s="36" t="s">
        <v>3881</v>
      </c>
      <c r="E473" s="36" t="s">
        <v>3882</v>
      </c>
      <c r="F473" s="36" t="s">
        <v>3947</v>
      </c>
      <c r="G473" s="36" t="s">
        <v>3890</v>
      </c>
      <c r="H473" s="36" t="s">
        <v>405</v>
      </c>
      <c r="I473" s="36" t="s">
        <v>3912</v>
      </c>
    </row>
    <row r="474" spans="1:9">
      <c r="A474">
        <v>3720019</v>
      </c>
      <c r="B474" s="36" t="s">
        <v>4377</v>
      </c>
      <c r="C474" s="36" t="s">
        <v>109</v>
      </c>
      <c r="D474" s="36" t="s">
        <v>3881</v>
      </c>
      <c r="E474" s="36" t="s">
        <v>3882</v>
      </c>
      <c r="F474" s="36" t="s">
        <v>3883</v>
      </c>
      <c r="G474" s="36" t="s">
        <v>3884</v>
      </c>
      <c r="H474" s="36" t="s">
        <v>3885</v>
      </c>
      <c r="I474" s="36" t="s">
        <v>3886</v>
      </c>
    </row>
    <row r="475" spans="1:9">
      <c r="A475">
        <v>3720020</v>
      </c>
      <c r="B475" s="36" t="s">
        <v>4378</v>
      </c>
      <c r="C475" s="36" t="s">
        <v>54</v>
      </c>
      <c r="D475" s="36" t="s">
        <v>3881</v>
      </c>
      <c r="E475" s="36" t="s">
        <v>3882</v>
      </c>
      <c r="F475" s="36" t="s">
        <v>3883</v>
      </c>
      <c r="G475" s="36" t="s">
        <v>3890</v>
      </c>
      <c r="H475" s="36" t="s">
        <v>55</v>
      </c>
      <c r="I475" s="36" t="s">
        <v>3886</v>
      </c>
    </row>
    <row r="476" spans="1:9">
      <c r="A476">
        <v>3720022</v>
      </c>
      <c r="B476" s="36" t="s">
        <v>4379</v>
      </c>
      <c r="C476" s="36" t="s">
        <v>109</v>
      </c>
      <c r="D476" s="36" t="s">
        <v>3881</v>
      </c>
      <c r="E476" s="36" t="s">
        <v>3929</v>
      </c>
      <c r="F476" s="36" t="s">
        <v>3930</v>
      </c>
      <c r="G476" s="36" t="s">
        <v>3884</v>
      </c>
      <c r="H476" s="36" t="s">
        <v>3931</v>
      </c>
      <c r="I476" s="36" t="s">
        <v>3886</v>
      </c>
    </row>
    <row r="477" spans="1:9">
      <c r="A477">
        <v>3720028</v>
      </c>
      <c r="B477" s="36" t="s">
        <v>4380</v>
      </c>
      <c r="C477" s="36" t="s">
        <v>54</v>
      </c>
      <c r="D477" s="36" t="s">
        <v>3881</v>
      </c>
      <c r="E477" s="36" t="s">
        <v>3882</v>
      </c>
      <c r="F477" s="36" t="s">
        <v>3888</v>
      </c>
      <c r="G477" s="36" t="s">
        <v>3884</v>
      </c>
      <c r="H477" s="36" t="s">
        <v>121</v>
      </c>
      <c r="I477" s="36" t="s">
        <v>3886</v>
      </c>
    </row>
    <row r="478" spans="1:9">
      <c r="A478">
        <v>3720031</v>
      </c>
      <c r="B478" s="36" t="s">
        <v>4381</v>
      </c>
      <c r="C478" s="36" t="s">
        <v>54</v>
      </c>
      <c r="D478" s="36" t="s">
        <v>3881</v>
      </c>
      <c r="E478" s="36" t="s">
        <v>3882</v>
      </c>
      <c r="F478" s="36" t="s">
        <v>3883</v>
      </c>
      <c r="G478" s="36" t="s">
        <v>3884</v>
      </c>
      <c r="H478" s="36" t="s">
        <v>3885</v>
      </c>
      <c r="I478" s="36" t="s">
        <v>3886</v>
      </c>
    </row>
    <row r="479" spans="1:9">
      <c r="A479">
        <v>3810001</v>
      </c>
      <c r="B479" s="36" t="s">
        <v>4382</v>
      </c>
      <c r="C479" s="36" t="s">
        <v>109</v>
      </c>
      <c r="D479" s="36" t="s">
        <v>3881</v>
      </c>
      <c r="E479" s="36" t="s">
        <v>3896</v>
      </c>
      <c r="F479" s="36" t="s">
        <v>3975</v>
      </c>
      <c r="G479" s="36" t="s">
        <v>3884</v>
      </c>
      <c r="H479" s="36" t="s">
        <v>565</v>
      </c>
      <c r="I479" s="36" t="s">
        <v>3886</v>
      </c>
    </row>
    <row r="480" spans="1:9">
      <c r="A480">
        <v>3810003</v>
      </c>
      <c r="B480" s="36" t="s">
        <v>4383</v>
      </c>
      <c r="C480" s="36" t="s">
        <v>109</v>
      </c>
      <c r="D480" s="36" t="s">
        <v>3881</v>
      </c>
      <c r="E480" s="36" t="s">
        <v>3882</v>
      </c>
      <c r="F480" s="36" t="s">
        <v>3883</v>
      </c>
      <c r="G480" s="36" t="s">
        <v>3884</v>
      </c>
      <c r="H480" s="36" t="s">
        <v>3885</v>
      </c>
      <c r="I480" s="36" t="s">
        <v>3886</v>
      </c>
    </row>
    <row r="481" spans="1:9">
      <c r="A481">
        <v>3810006</v>
      </c>
      <c r="B481" s="36" t="s">
        <v>4384</v>
      </c>
      <c r="C481" s="36" t="s">
        <v>109</v>
      </c>
      <c r="D481" s="36" t="s">
        <v>3881</v>
      </c>
      <c r="E481" s="36" t="s">
        <v>3882</v>
      </c>
      <c r="F481" s="36" t="s">
        <v>3883</v>
      </c>
      <c r="G481" s="36" t="s">
        <v>3884</v>
      </c>
      <c r="H481" s="36" t="s">
        <v>3885</v>
      </c>
      <c r="I481" s="36" t="s">
        <v>3886</v>
      </c>
    </row>
    <row r="482" spans="1:9">
      <c r="A482">
        <v>3810007</v>
      </c>
      <c r="B482" s="36" t="s">
        <v>4385</v>
      </c>
      <c r="C482" s="36" t="s">
        <v>109</v>
      </c>
      <c r="D482" s="36" t="s">
        <v>3881</v>
      </c>
      <c r="E482" s="36" t="s">
        <v>3929</v>
      </c>
      <c r="F482" s="36" t="s">
        <v>3930</v>
      </c>
      <c r="G482" s="36" t="s">
        <v>3884</v>
      </c>
      <c r="H482" s="36" t="s">
        <v>3931</v>
      </c>
      <c r="I482" s="36" t="s">
        <v>3886</v>
      </c>
    </row>
    <row r="483" spans="1:9">
      <c r="A483">
        <v>3810009</v>
      </c>
      <c r="B483" s="36" t="s">
        <v>4386</v>
      </c>
      <c r="C483" s="36" t="s">
        <v>109</v>
      </c>
      <c r="D483" s="36" t="s">
        <v>3881</v>
      </c>
      <c r="E483" s="36" t="s">
        <v>3882</v>
      </c>
      <c r="F483" s="36" t="s">
        <v>3947</v>
      </c>
      <c r="G483" s="36" t="s">
        <v>3884</v>
      </c>
      <c r="H483" s="36" t="s">
        <v>405</v>
      </c>
      <c r="I483" s="36" t="s">
        <v>3886</v>
      </c>
    </row>
    <row r="484" spans="1:9">
      <c r="A484">
        <v>3810011</v>
      </c>
      <c r="B484" s="36" t="s">
        <v>4387</v>
      </c>
      <c r="C484" s="36" t="s">
        <v>109</v>
      </c>
      <c r="D484" s="36" t="s">
        <v>3881</v>
      </c>
      <c r="E484" s="36" t="s">
        <v>3882</v>
      </c>
      <c r="F484" s="36" t="s">
        <v>3883</v>
      </c>
      <c r="G484" s="36" t="s">
        <v>3884</v>
      </c>
      <c r="H484" s="36" t="s">
        <v>3885</v>
      </c>
      <c r="I484" s="36" t="s">
        <v>3886</v>
      </c>
    </row>
    <row r="485" spans="1:9">
      <c r="A485">
        <v>3810012</v>
      </c>
      <c r="B485" s="36" t="s">
        <v>4388</v>
      </c>
      <c r="C485" s="36" t="s">
        <v>109</v>
      </c>
      <c r="D485" s="36" t="s">
        <v>3881</v>
      </c>
      <c r="E485" s="36" t="s">
        <v>3882</v>
      </c>
      <c r="F485" s="36" t="s">
        <v>3883</v>
      </c>
      <c r="G485" s="36" t="s">
        <v>3884</v>
      </c>
      <c r="H485" s="36" t="s">
        <v>3885</v>
      </c>
      <c r="I485" s="36" t="s">
        <v>3886</v>
      </c>
    </row>
    <row r="486" spans="1:9">
      <c r="A486">
        <v>3810013</v>
      </c>
      <c r="B486" s="36" t="s">
        <v>4389</v>
      </c>
      <c r="C486" s="36" t="s">
        <v>109</v>
      </c>
      <c r="D486" s="36" t="s">
        <v>3881</v>
      </c>
      <c r="E486" s="36" t="s">
        <v>3882</v>
      </c>
      <c r="F486" s="36" t="s">
        <v>3883</v>
      </c>
      <c r="G486" s="36" t="s">
        <v>3884</v>
      </c>
      <c r="H486" s="36" t="s">
        <v>3885</v>
      </c>
      <c r="I486" s="36" t="s">
        <v>3886</v>
      </c>
    </row>
    <row r="487" spans="1:9">
      <c r="A487">
        <v>3810014</v>
      </c>
      <c r="B487" s="36" t="s">
        <v>4390</v>
      </c>
      <c r="C487" s="36" t="s">
        <v>109</v>
      </c>
      <c r="D487" s="36" t="s">
        <v>3881</v>
      </c>
      <c r="E487" s="36" t="s">
        <v>3882</v>
      </c>
      <c r="F487" s="36" t="s">
        <v>3883</v>
      </c>
      <c r="G487" s="36" t="s">
        <v>3884</v>
      </c>
      <c r="H487" s="36" t="s">
        <v>3885</v>
      </c>
      <c r="I487" s="36" t="s">
        <v>3886</v>
      </c>
    </row>
    <row r="488" spans="1:9">
      <c r="A488">
        <v>3810017</v>
      </c>
      <c r="B488" s="36" t="s">
        <v>4391</v>
      </c>
      <c r="C488" s="36" t="s">
        <v>109</v>
      </c>
      <c r="D488" s="36" t="s">
        <v>3881</v>
      </c>
      <c r="E488" s="36" t="s">
        <v>3882</v>
      </c>
      <c r="F488" s="36" t="s">
        <v>3947</v>
      </c>
      <c r="G488" s="36" t="s">
        <v>3884</v>
      </c>
      <c r="H488" s="36" t="s">
        <v>405</v>
      </c>
      <c r="I488" s="36" t="s">
        <v>3886</v>
      </c>
    </row>
    <row r="489" spans="1:9">
      <c r="A489">
        <v>3810018</v>
      </c>
      <c r="B489" s="36" t="s">
        <v>4392</v>
      </c>
      <c r="C489" s="36" t="s">
        <v>109</v>
      </c>
      <c r="D489" s="36" t="s">
        <v>3881</v>
      </c>
      <c r="E489" s="36" t="s">
        <v>3882</v>
      </c>
      <c r="F489" s="36" t="s">
        <v>3883</v>
      </c>
      <c r="G489" s="36" t="s">
        <v>3884</v>
      </c>
      <c r="H489" s="36" t="s">
        <v>3885</v>
      </c>
      <c r="I489" s="36" t="s">
        <v>3886</v>
      </c>
    </row>
    <row r="490" spans="1:9">
      <c r="A490">
        <v>3810019</v>
      </c>
      <c r="B490" s="36" t="s">
        <v>4393</v>
      </c>
      <c r="C490" s="36" t="s">
        <v>109</v>
      </c>
      <c r="D490" s="36" t="s">
        <v>3881</v>
      </c>
      <c r="E490" s="36" t="s">
        <v>3882</v>
      </c>
      <c r="F490" s="36" t="s">
        <v>3883</v>
      </c>
      <c r="G490" s="36" t="s">
        <v>3884</v>
      </c>
      <c r="H490" s="36" t="s">
        <v>3885</v>
      </c>
      <c r="I490" s="36" t="s">
        <v>3886</v>
      </c>
    </row>
    <row r="491" spans="1:9">
      <c r="A491">
        <v>3810020</v>
      </c>
      <c r="B491" s="36" t="s">
        <v>4394</v>
      </c>
      <c r="C491" s="36" t="s">
        <v>109</v>
      </c>
      <c r="D491" s="36" t="s">
        <v>3881</v>
      </c>
      <c r="E491" s="36" t="s">
        <v>3929</v>
      </c>
      <c r="F491" s="36" t="s">
        <v>3930</v>
      </c>
      <c r="G491" s="36" t="s">
        <v>3884</v>
      </c>
      <c r="H491" s="36" t="s">
        <v>3931</v>
      </c>
      <c r="I491" s="36" t="s">
        <v>3886</v>
      </c>
    </row>
    <row r="492" spans="1:9">
      <c r="A492">
        <v>3810021</v>
      </c>
      <c r="B492" s="36" t="s">
        <v>4395</v>
      </c>
      <c r="C492" s="36" t="s">
        <v>109</v>
      </c>
      <c r="D492" s="36" t="s">
        <v>3881</v>
      </c>
      <c r="E492" s="36" t="s">
        <v>3882</v>
      </c>
      <c r="F492" s="36" t="s">
        <v>3883</v>
      </c>
      <c r="G492" s="36" t="s">
        <v>3884</v>
      </c>
      <c r="H492" s="36" t="s">
        <v>3885</v>
      </c>
      <c r="I492" s="36" t="s">
        <v>3886</v>
      </c>
    </row>
    <row r="493" spans="1:9">
      <c r="A493">
        <v>3810022</v>
      </c>
      <c r="B493" s="36" t="s">
        <v>4396</v>
      </c>
      <c r="C493" s="36" t="s">
        <v>109</v>
      </c>
      <c r="D493" s="36" t="s">
        <v>3881</v>
      </c>
      <c r="E493" s="36" t="s">
        <v>3882</v>
      </c>
      <c r="F493" s="36" t="s">
        <v>3883</v>
      </c>
      <c r="G493" s="36" t="s">
        <v>3884</v>
      </c>
      <c r="H493" s="36" t="s">
        <v>3885</v>
      </c>
      <c r="I493" s="36" t="s">
        <v>3886</v>
      </c>
    </row>
    <row r="494" spans="1:9">
      <c r="A494">
        <v>3810023</v>
      </c>
      <c r="B494" s="36" t="s">
        <v>4397</v>
      </c>
      <c r="C494" s="36" t="s">
        <v>109</v>
      </c>
      <c r="D494" s="36" t="s">
        <v>3881</v>
      </c>
      <c r="E494" s="36" t="s">
        <v>3882</v>
      </c>
      <c r="F494" s="36" t="s">
        <v>3883</v>
      </c>
      <c r="G494" s="36" t="s">
        <v>3890</v>
      </c>
      <c r="H494" s="36" t="s">
        <v>55</v>
      </c>
      <c r="I494" s="36" t="s">
        <v>3912</v>
      </c>
    </row>
    <row r="495" spans="1:9">
      <c r="A495">
        <v>3810025</v>
      </c>
      <c r="B495" s="36" t="s">
        <v>4398</v>
      </c>
      <c r="C495" s="36" t="s">
        <v>109</v>
      </c>
      <c r="D495" s="36" t="s">
        <v>3881</v>
      </c>
      <c r="E495" s="36" t="s">
        <v>3882</v>
      </c>
      <c r="F495" s="36" t="s">
        <v>3883</v>
      </c>
      <c r="G495" s="36" t="s">
        <v>3884</v>
      </c>
      <c r="H495" s="36" t="s">
        <v>3885</v>
      </c>
      <c r="I495" s="36" t="s">
        <v>3886</v>
      </c>
    </row>
    <row r="496" spans="1:9">
      <c r="A496">
        <v>3810026</v>
      </c>
      <c r="B496" s="36" t="s">
        <v>4399</v>
      </c>
      <c r="C496" s="36" t="s">
        <v>109</v>
      </c>
      <c r="D496" s="36" t="s">
        <v>3881</v>
      </c>
      <c r="E496" s="36" t="s">
        <v>3896</v>
      </c>
      <c r="F496" s="36" t="s">
        <v>3897</v>
      </c>
      <c r="G496" s="36" t="s">
        <v>3884</v>
      </c>
      <c r="H496" s="36" t="s">
        <v>240</v>
      </c>
      <c r="I496" s="36" t="s">
        <v>3886</v>
      </c>
    </row>
    <row r="497" spans="1:9">
      <c r="A497">
        <v>3810027</v>
      </c>
      <c r="B497" s="36" t="s">
        <v>4400</v>
      </c>
      <c r="C497" s="36" t="s">
        <v>109</v>
      </c>
      <c r="D497" s="36" t="s">
        <v>3881</v>
      </c>
      <c r="E497" s="36" t="s">
        <v>3882</v>
      </c>
      <c r="F497" s="36" t="s">
        <v>3883</v>
      </c>
      <c r="G497" s="36" t="s">
        <v>3884</v>
      </c>
      <c r="H497" s="36" t="s">
        <v>3885</v>
      </c>
      <c r="I497" s="36" t="s">
        <v>3886</v>
      </c>
    </row>
    <row r="498" spans="1:9">
      <c r="A498">
        <v>3810028</v>
      </c>
      <c r="B498" s="36" t="s">
        <v>4401</v>
      </c>
      <c r="C498" s="36" t="s">
        <v>109</v>
      </c>
      <c r="D498" s="36" t="s">
        <v>3881</v>
      </c>
      <c r="E498" s="36" t="s">
        <v>3896</v>
      </c>
      <c r="F498" s="36" t="s">
        <v>3975</v>
      </c>
      <c r="G498" s="36" t="s">
        <v>3884</v>
      </c>
      <c r="H498" s="36" t="s">
        <v>565</v>
      </c>
      <c r="I498" s="36" t="s">
        <v>3886</v>
      </c>
    </row>
    <row r="499" spans="1:9">
      <c r="A499">
        <v>3810029</v>
      </c>
      <c r="B499" s="36" t="s">
        <v>4402</v>
      </c>
      <c r="C499" s="36" t="s">
        <v>109</v>
      </c>
      <c r="D499" s="36" t="s">
        <v>3881</v>
      </c>
      <c r="E499" s="36" t="s">
        <v>3896</v>
      </c>
      <c r="F499" s="36" t="s">
        <v>3975</v>
      </c>
      <c r="G499" s="36" t="s">
        <v>3884</v>
      </c>
      <c r="H499" s="36" t="s">
        <v>565</v>
      </c>
      <c r="I499" s="36" t="s">
        <v>3886</v>
      </c>
    </row>
    <row r="500" spans="1:9">
      <c r="A500">
        <v>3810030</v>
      </c>
      <c r="B500" s="36" t="s">
        <v>4403</v>
      </c>
      <c r="C500" s="36" t="s">
        <v>109</v>
      </c>
      <c r="D500" s="36" t="s">
        <v>3881</v>
      </c>
      <c r="E500" s="36" t="s">
        <v>3929</v>
      </c>
      <c r="F500" s="36" t="s">
        <v>3930</v>
      </c>
      <c r="G500" s="36" t="s">
        <v>3884</v>
      </c>
      <c r="H500" s="36" t="s">
        <v>3931</v>
      </c>
      <c r="I500" s="36" t="s">
        <v>3886</v>
      </c>
    </row>
    <row r="501" spans="1:9">
      <c r="A501">
        <v>3810032</v>
      </c>
      <c r="B501" s="36" t="s">
        <v>4404</v>
      </c>
      <c r="C501" s="36" t="s">
        <v>109</v>
      </c>
      <c r="D501" s="36" t="s">
        <v>3881</v>
      </c>
      <c r="E501" s="36" t="s">
        <v>3929</v>
      </c>
      <c r="F501" s="36" t="s">
        <v>3930</v>
      </c>
      <c r="G501" s="36" t="s">
        <v>3884</v>
      </c>
      <c r="H501" s="36" t="s">
        <v>3931</v>
      </c>
      <c r="I501" s="36" t="s">
        <v>3886</v>
      </c>
    </row>
    <row r="502" spans="1:9">
      <c r="A502">
        <v>3810038</v>
      </c>
      <c r="B502" s="36" t="s">
        <v>4405</v>
      </c>
      <c r="C502" s="36" t="s">
        <v>109</v>
      </c>
      <c r="D502" s="36" t="s">
        <v>3881</v>
      </c>
      <c r="E502" s="36" t="s">
        <v>3896</v>
      </c>
      <c r="F502" s="36" t="s">
        <v>3897</v>
      </c>
      <c r="G502" s="36" t="s">
        <v>3884</v>
      </c>
      <c r="H502" s="36" t="s">
        <v>240</v>
      </c>
      <c r="I502" s="36" t="s">
        <v>3886</v>
      </c>
    </row>
    <row r="503" spans="1:9">
      <c r="A503">
        <v>3810039</v>
      </c>
      <c r="B503" s="36" t="s">
        <v>4406</v>
      </c>
      <c r="C503" s="36" t="s">
        <v>109</v>
      </c>
      <c r="D503" s="36" t="s">
        <v>3881</v>
      </c>
      <c r="E503" s="36" t="s">
        <v>3882</v>
      </c>
      <c r="F503" s="36" t="s">
        <v>3947</v>
      </c>
      <c r="G503" s="36" t="s">
        <v>3884</v>
      </c>
      <c r="H503" s="36" t="s">
        <v>405</v>
      </c>
      <c r="I503" s="36" t="s">
        <v>3886</v>
      </c>
    </row>
    <row r="504" spans="1:9">
      <c r="A504">
        <v>3810040</v>
      </c>
      <c r="B504" s="36" t="s">
        <v>4407</v>
      </c>
      <c r="C504" s="36" t="s">
        <v>109</v>
      </c>
      <c r="D504" s="36" t="s">
        <v>3881</v>
      </c>
      <c r="E504" s="36" t="s">
        <v>3896</v>
      </c>
      <c r="F504" s="36" t="s">
        <v>3897</v>
      </c>
      <c r="G504" s="36" t="s">
        <v>3884</v>
      </c>
      <c r="H504" s="36" t="s">
        <v>240</v>
      </c>
      <c r="I504" s="36" t="s">
        <v>3886</v>
      </c>
    </row>
    <row r="505" spans="1:9">
      <c r="A505">
        <v>3810041</v>
      </c>
      <c r="B505" s="36" t="s">
        <v>4408</v>
      </c>
      <c r="C505" s="36" t="s">
        <v>109</v>
      </c>
      <c r="D505" s="36" t="s">
        <v>3881</v>
      </c>
      <c r="E505" s="36" t="s">
        <v>3882</v>
      </c>
      <c r="F505" s="36" t="s">
        <v>3883</v>
      </c>
      <c r="G505" s="36" t="s">
        <v>3884</v>
      </c>
      <c r="H505" s="36" t="s">
        <v>3885</v>
      </c>
      <c r="I505" s="36" t="s">
        <v>3886</v>
      </c>
    </row>
    <row r="506" spans="1:9">
      <c r="A506">
        <v>3810042</v>
      </c>
      <c r="B506" s="36" t="s">
        <v>4409</v>
      </c>
      <c r="C506" s="36" t="s">
        <v>109</v>
      </c>
      <c r="D506" s="36" t="s">
        <v>3881</v>
      </c>
      <c r="E506" s="36" t="s">
        <v>3882</v>
      </c>
      <c r="F506" s="36" t="s">
        <v>3883</v>
      </c>
      <c r="G506" s="36" t="s">
        <v>3884</v>
      </c>
      <c r="H506" s="36" t="s">
        <v>3885</v>
      </c>
      <c r="I506" s="36" t="s">
        <v>3886</v>
      </c>
    </row>
    <row r="507" spans="1:9">
      <c r="A507">
        <v>3810047</v>
      </c>
      <c r="B507" s="36" t="s">
        <v>4410</v>
      </c>
      <c r="C507" s="36" t="s">
        <v>109</v>
      </c>
      <c r="D507" s="36" t="s">
        <v>3881</v>
      </c>
      <c r="E507" s="36" t="s">
        <v>3882</v>
      </c>
      <c r="F507" s="36" t="s">
        <v>3947</v>
      </c>
      <c r="G507" s="36" t="s">
        <v>3884</v>
      </c>
      <c r="H507" s="36" t="s">
        <v>405</v>
      </c>
      <c r="I507" s="36" t="s">
        <v>3886</v>
      </c>
    </row>
    <row r="508" spans="1:9">
      <c r="A508">
        <v>3810048</v>
      </c>
      <c r="B508" s="36" t="s">
        <v>4411</v>
      </c>
      <c r="C508" s="36" t="s">
        <v>109</v>
      </c>
      <c r="D508" s="36" t="s">
        <v>3881</v>
      </c>
      <c r="E508" s="36" t="s">
        <v>3882</v>
      </c>
      <c r="F508" s="36" t="s">
        <v>3883</v>
      </c>
      <c r="G508" s="36" t="s">
        <v>3884</v>
      </c>
      <c r="H508" s="36" t="s">
        <v>3885</v>
      </c>
      <c r="I508" s="36" t="s">
        <v>3886</v>
      </c>
    </row>
    <row r="509" spans="1:9">
      <c r="A509">
        <v>3810050</v>
      </c>
      <c r="B509" s="36" t="s">
        <v>4412</v>
      </c>
      <c r="C509" s="36" t="s">
        <v>109</v>
      </c>
      <c r="D509" s="36" t="s">
        <v>3881</v>
      </c>
      <c r="E509" s="36" t="s">
        <v>3882</v>
      </c>
      <c r="F509" s="36" t="s">
        <v>3947</v>
      </c>
      <c r="G509" s="36" t="s">
        <v>3884</v>
      </c>
      <c r="H509" s="36" t="s">
        <v>405</v>
      </c>
      <c r="I509" s="36" t="s">
        <v>3886</v>
      </c>
    </row>
    <row r="510" spans="1:9">
      <c r="A510">
        <v>3810051</v>
      </c>
      <c r="B510" s="36" t="s">
        <v>4413</v>
      </c>
      <c r="C510" s="36" t="s">
        <v>109</v>
      </c>
      <c r="D510" s="36" t="s">
        <v>3881</v>
      </c>
      <c r="E510" s="36" t="s">
        <v>3896</v>
      </c>
      <c r="F510" s="36" t="s">
        <v>3936</v>
      </c>
      <c r="G510" s="36" t="s">
        <v>3890</v>
      </c>
      <c r="H510" s="36" t="s">
        <v>342</v>
      </c>
      <c r="I510" s="36" t="s">
        <v>4349</v>
      </c>
    </row>
    <row r="511" spans="1:9">
      <c r="A511">
        <v>3810053</v>
      </c>
      <c r="B511" s="36" t="s">
        <v>4414</v>
      </c>
      <c r="C511" s="36" t="s">
        <v>109</v>
      </c>
      <c r="D511" s="36" t="s">
        <v>3881</v>
      </c>
      <c r="E511" s="36" t="s">
        <v>3882</v>
      </c>
      <c r="F511" s="36" t="s">
        <v>3883</v>
      </c>
      <c r="G511" s="36" t="s">
        <v>3890</v>
      </c>
      <c r="H511" s="36" t="s">
        <v>55</v>
      </c>
      <c r="I511" s="36" t="s">
        <v>3886</v>
      </c>
    </row>
    <row r="512" spans="1:9">
      <c r="A512">
        <v>3810054</v>
      </c>
      <c r="B512" s="36" t="s">
        <v>4415</v>
      </c>
      <c r="C512" s="36" t="s">
        <v>109</v>
      </c>
      <c r="D512" s="36" t="s">
        <v>3881</v>
      </c>
      <c r="E512" s="36" t="s">
        <v>3882</v>
      </c>
      <c r="F512" s="36" t="s">
        <v>3947</v>
      </c>
      <c r="G512" s="36" t="s">
        <v>3884</v>
      </c>
      <c r="H512" s="36" t="s">
        <v>405</v>
      </c>
      <c r="I512" s="36" t="s">
        <v>3886</v>
      </c>
    </row>
    <row r="513" spans="1:9">
      <c r="A513">
        <v>3810055</v>
      </c>
      <c r="B513" s="36" t="s">
        <v>4416</v>
      </c>
      <c r="C513" s="36" t="s">
        <v>109</v>
      </c>
      <c r="D513" s="36" t="s">
        <v>3881</v>
      </c>
      <c r="E513" s="36" t="s">
        <v>3882</v>
      </c>
      <c r="F513" s="36" t="s">
        <v>3892</v>
      </c>
      <c r="G513" s="36" t="s">
        <v>3884</v>
      </c>
      <c r="H513" s="36" t="s">
        <v>128</v>
      </c>
      <c r="I513" s="36" t="s">
        <v>3886</v>
      </c>
    </row>
    <row r="514" spans="1:9">
      <c r="A514">
        <v>3810057</v>
      </c>
      <c r="B514" s="36" t="s">
        <v>4417</v>
      </c>
      <c r="C514" s="36" t="s">
        <v>109</v>
      </c>
      <c r="D514" s="36" t="s">
        <v>3881</v>
      </c>
      <c r="E514" s="36" t="s">
        <v>3929</v>
      </c>
      <c r="F514" s="36" t="s">
        <v>3930</v>
      </c>
      <c r="G514" s="36" t="s">
        <v>3884</v>
      </c>
      <c r="H514" s="36" t="s">
        <v>3931</v>
      </c>
      <c r="I514" s="36" t="s">
        <v>3886</v>
      </c>
    </row>
    <row r="515" spans="1:9">
      <c r="A515">
        <v>3810059</v>
      </c>
      <c r="B515" s="36" t="s">
        <v>4418</v>
      </c>
      <c r="C515" s="36" t="s">
        <v>109</v>
      </c>
      <c r="D515" s="36" t="s">
        <v>3881</v>
      </c>
      <c r="E515" s="36" t="s">
        <v>3929</v>
      </c>
      <c r="F515" s="36" t="s">
        <v>3930</v>
      </c>
      <c r="G515" s="36" t="s">
        <v>3884</v>
      </c>
      <c r="H515" s="36" t="s">
        <v>3931</v>
      </c>
      <c r="I515" s="36" t="s">
        <v>3886</v>
      </c>
    </row>
    <row r="516" spans="1:9">
      <c r="A516">
        <v>3810060</v>
      </c>
      <c r="B516" s="36" t="s">
        <v>4419</v>
      </c>
      <c r="C516" s="36" t="s">
        <v>109</v>
      </c>
      <c r="D516" s="36" t="s">
        <v>3881</v>
      </c>
      <c r="E516" s="36" t="s">
        <v>3929</v>
      </c>
      <c r="F516" s="36" t="s">
        <v>3930</v>
      </c>
      <c r="G516" s="36" t="s">
        <v>3884</v>
      </c>
      <c r="H516" s="36" t="s">
        <v>3931</v>
      </c>
      <c r="I516" s="36" t="s">
        <v>3886</v>
      </c>
    </row>
    <row r="517" spans="1:9">
      <c r="A517">
        <v>3810062</v>
      </c>
      <c r="B517" s="36" t="s">
        <v>4420</v>
      </c>
      <c r="C517" s="36" t="s">
        <v>109</v>
      </c>
      <c r="D517" s="36" t="s">
        <v>3881</v>
      </c>
      <c r="E517" s="36" t="s">
        <v>3929</v>
      </c>
      <c r="F517" s="36" t="s">
        <v>3930</v>
      </c>
      <c r="G517" s="36" t="s">
        <v>3884</v>
      </c>
      <c r="H517" s="36" t="s">
        <v>3931</v>
      </c>
      <c r="I517" s="36" t="s">
        <v>3886</v>
      </c>
    </row>
    <row r="518" spans="1:9">
      <c r="A518">
        <v>3810063</v>
      </c>
      <c r="B518" s="36" t="s">
        <v>4421</v>
      </c>
      <c r="C518" s="36" t="s">
        <v>109</v>
      </c>
      <c r="D518" s="36" t="s">
        <v>3881</v>
      </c>
      <c r="E518" s="36" t="s">
        <v>3882</v>
      </c>
      <c r="F518" s="36" t="s">
        <v>3883</v>
      </c>
      <c r="G518" s="36" t="s">
        <v>3884</v>
      </c>
      <c r="H518" s="36" t="s">
        <v>3885</v>
      </c>
      <c r="I518" s="36" t="s">
        <v>3886</v>
      </c>
    </row>
    <row r="519" spans="1:9">
      <c r="A519">
        <v>3810064</v>
      </c>
      <c r="B519" s="36" t="s">
        <v>4422</v>
      </c>
      <c r="C519" s="36" t="s">
        <v>109</v>
      </c>
      <c r="D519" s="36" t="s">
        <v>3881</v>
      </c>
      <c r="E519" s="36" t="s">
        <v>3882</v>
      </c>
      <c r="F519" s="36" t="s">
        <v>3883</v>
      </c>
      <c r="G519" s="36" t="s">
        <v>3890</v>
      </c>
      <c r="H519" s="36" t="s">
        <v>55</v>
      </c>
      <c r="I519" s="36" t="s">
        <v>3886</v>
      </c>
    </row>
    <row r="520" spans="1:9">
      <c r="A520">
        <v>3810065</v>
      </c>
      <c r="B520" s="36" t="s">
        <v>4423</v>
      </c>
      <c r="C520" s="36" t="s">
        <v>109</v>
      </c>
      <c r="D520" s="36" t="s">
        <v>3881</v>
      </c>
      <c r="E520" s="36" t="s">
        <v>3929</v>
      </c>
      <c r="F520" s="36" t="s">
        <v>3930</v>
      </c>
      <c r="G520" s="36" t="s">
        <v>3884</v>
      </c>
      <c r="H520" s="36" t="s">
        <v>3931</v>
      </c>
      <c r="I520" s="36" t="s">
        <v>3886</v>
      </c>
    </row>
    <row r="521" spans="1:9">
      <c r="A521">
        <v>3810067</v>
      </c>
      <c r="B521" s="36" t="s">
        <v>4424</v>
      </c>
      <c r="C521" s="36" t="s">
        <v>109</v>
      </c>
      <c r="D521" s="36" t="s">
        <v>3881</v>
      </c>
      <c r="E521" s="36" t="s">
        <v>3882</v>
      </c>
      <c r="F521" s="36" t="s">
        <v>3947</v>
      </c>
      <c r="G521" s="36" t="s">
        <v>3884</v>
      </c>
      <c r="H521" s="36" t="s">
        <v>405</v>
      </c>
      <c r="I521" s="36" t="s">
        <v>3886</v>
      </c>
    </row>
    <row r="522" spans="1:9">
      <c r="A522">
        <v>3810068</v>
      </c>
      <c r="B522" s="36" t="s">
        <v>4425</v>
      </c>
      <c r="C522" s="36" t="s">
        <v>109</v>
      </c>
      <c r="D522" s="36" t="s">
        <v>3881</v>
      </c>
      <c r="E522" s="36" t="s">
        <v>3929</v>
      </c>
      <c r="F522" s="36" t="s">
        <v>3930</v>
      </c>
      <c r="G522" s="36" t="s">
        <v>3884</v>
      </c>
      <c r="H522" s="36" t="s">
        <v>3931</v>
      </c>
      <c r="I522" s="36" t="s">
        <v>3886</v>
      </c>
    </row>
    <row r="523" spans="1:9">
      <c r="A523">
        <v>3810069</v>
      </c>
      <c r="B523" s="36" t="s">
        <v>4426</v>
      </c>
      <c r="C523" s="36" t="s">
        <v>109</v>
      </c>
      <c r="D523" s="36" t="s">
        <v>3881</v>
      </c>
      <c r="E523" s="36" t="s">
        <v>3896</v>
      </c>
      <c r="F523" s="36" t="s">
        <v>3897</v>
      </c>
      <c r="G523" s="36" t="s">
        <v>3884</v>
      </c>
      <c r="H523" s="36" t="s">
        <v>240</v>
      </c>
      <c r="I523" s="36" t="s">
        <v>3886</v>
      </c>
    </row>
    <row r="524" spans="1:9">
      <c r="A524">
        <v>3810070</v>
      </c>
      <c r="B524" s="36" t="s">
        <v>4427</v>
      </c>
      <c r="C524" s="36" t="s">
        <v>109</v>
      </c>
      <c r="D524" s="36" t="s">
        <v>3881</v>
      </c>
      <c r="E524" s="36" t="s">
        <v>3882</v>
      </c>
      <c r="F524" s="36" t="s">
        <v>3883</v>
      </c>
      <c r="G524" s="36" t="s">
        <v>3884</v>
      </c>
      <c r="H524" s="36" t="s">
        <v>3885</v>
      </c>
      <c r="I524" s="36" t="s">
        <v>3886</v>
      </c>
    </row>
    <row r="525" spans="1:9">
      <c r="A525">
        <v>3810071</v>
      </c>
      <c r="B525" s="36" t="s">
        <v>4428</v>
      </c>
      <c r="C525" s="36" t="s">
        <v>109</v>
      </c>
      <c r="D525" s="36" t="s">
        <v>3881</v>
      </c>
      <c r="E525" s="36" t="s">
        <v>3929</v>
      </c>
      <c r="F525" s="36" t="s">
        <v>3930</v>
      </c>
      <c r="G525" s="36" t="s">
        <v>3884</v>
      </c>
      <c r="H525" s="36" t="s">
        <v>3931</v>
      </c>
      <c r="I525" s="36" t="s">
        <v>3886</v>
      </c>
    </row>
    <row r="526" spans="1:9">
      <c r="A526">
        <v>3810072</v>
      </c>
      <c r="B526" s="36" t="s">
        <v>4429</v>
      </c>
      <c r="C526" s="36" t="s">
        <v>109</v>
      </c>
      <c r="D526" s="36" t="s">
        <v>3881</v>
      </c>
      <c r="E526" s="36" t="s">
        <v>3896</v>
      </c>
      <c r="F526" s="36" t="s">
        <v>3936</v>
      </c>
      <c r="G526" s="36" t="s">
        <v>3884</v>
      </c>
      <c r="H526" s="36" t="s">
        <v>342</v>
      </c>
      <c r="I526" s="36" t="s">
        <v>3886</v>
      </c>
    </row>
    <row r="527" spans="1:9">
      <c r="A527">
        <v>3810073</v>
      </c>
      <c r="B527" s="36" t="s">
        <v>4430</v>
      </c>
      <c r="C527" s="36" t="s">
        <v>109</v>
      </c>
      <c r="D527" s="36" t="s">
        <v>3881</v>
      </c>
      <c r="E527" s="36" t="s">
        <v>3882</v>
      </c>
      <c r="F527" s="36" t="s">
        <v>3883</v>
      </c>
      <c r="G527" s="36" t="s">
        <v>3884</v>
      </c>
      <c r="H527" s="36" t="s">
        <v>3885</v>
      </c>
      <c r="I527" s="36" t="s">
        <v>3886</v>
      </c>
    </row>
    <row r="528" spans="1:9">
      <c r="A528">
        <v>3810076</v>
      </c>
      <c r="B528" s="36" t="s">
        <v>4431</v>
      </c>
      <c r="C528" s="36" t="s">
        <v>109</v>
      </c>
      <c r="D528" s="36" t="s">
        <v>3881</v>
      </c>
      <c r="E528" s="36" t="s">
        <v>3882</v>
      </c>
      <c r="F528" s="36" t="s">
        <v>3883</v>
      </c>
      <c r="G528" s="36" t="s">
        <v>3884</v>
      </c>
      <c r="H528" s="36" t="s">
        <v>3885</v>
      </c>
      <c r="I528" s="36" t="s">
        <v>3886</v>
      </c>
    </row>
    <row r="529" spans="1:9">
      <c r="A529">
        <v>3810077</v>
      </c>
      <c r="B529" s="36" t="s">
        <v>4432</v>
      </c>
      <c r="C529" s="36" t="s">
        <v>109</v>
      </c>
      <c r="D529" s="36" t="s">
        <v>3881</v>
      </c>
      <c r="E529" s="36" t="s">
        <v>3896</v>
      </c>
      <c r="F529" s="36" t="s">
        <v>3936</v>
      </c>
      <c r="G529" s="36" t="s">
        <v>3890</v>
      </c>
      <c r="H529" s="36" t="s">
        <v>342</v>
      </c>
      <c r="I529" s="36" t="s">
        <v>3886</v>
      </c>
    </row>
    <row r="530" spans="1:9">
      <c r="A530">
        <v>3810078</v>
      </c>
      <c r="B530" s="36" t="s">
        <v>4433</v>
      </c>
      <c r="C530" s="36" t="s">
        <v>109</v>
      </c>
      <c r="D530" s="36" t="s">
        <v>3881</v>
      </c>
      <c r="E530" s="36" t="s">
        <v>3896</v>
      </c>
      <c r="F530" s="36" t="s">
        <v>3936</v>
      </c>
      <c r="G530" s="36" t="s">
        <v>3884</v>
      </c>
      <c r="H530" s="36" t="s">
        <v>342</v>
      </c>
      <c r="I530" s="36" t="s">
        <v>3886</v>
      </c>
    </row>
    <row r="531" spans="1:9">
      <c r="A531">
        <v>3810079</v>
      </c>
      <c r="B531" s="36" t="s">
        <v>4434</v>
      </c>
      <c r="C531" s="36" t="s">
        <v>109</v>
      </c>
      <c r="D531" s="36" t="s">
        <v>3881</v>
      </c>
      <c r="E531" s="36" t="s">
        <v>3929</v>
      </c>
      <c r="F531" s="36" t="s">
        <v>3930</v>
      </c>
      <c r="G531" s="36" t="s">
        <v>3884</v>
      </c>
      <c r="H531" s="36" t="s">
        <v>3931</v>
      </c>
      <c r="I531" s="36" t="s">
        <v>3886</v>
      </c>
    </row>
    <row r="532" spans="1:9">
      <c r="A532">
        <v>3810080</v>
      </c>
      <c r="B532" s="36" t="s">
        <v>4435</v>
      </c>
      <c r="C532" s="36" t="s">
        <v>109</v>
      </c>
      <c r="D532" s="36" t="s">
        <v>3881</v>
      </c>
      <c r="E532" s="36" t="s">
        <v>3882</v>
      </c>
      <c r="F532" s="36" t="s">
        <v>3883</v>
      </c>
      <c r="G532" s="36" t="s">
        <v>3884</v>
      </c>
      <c r="H532" s="36" t="s">
        <v>3885</v>
      </c>
      <c r="I532" s="36" t="s">
        <v>3886</v>
      </c>
    </row>
    <row r="533" spans="1:9">
      <c r="A533">
        <v>3810083</v>
      </c>
      <c r="B533" s="36" t="s">
        <v>4436</v>
      </c>
      <c r="C533" s="36" t="s">
        <v>109</v>
      </c>
      <c r="D533" s="36" t="s">
        <v>3881</v>
      </c>
      <c r="E533" s="36" t="s">
        <v>3896</v>
      </c>
      <c r="F533" s="36" t="s">
        <v>3936</v>
      </c>
      <c r="G533" s="36" t="s">
        <v>3890</v>
      </c>
      <c r="H533" s="36" t="s">
        <v>342</v>
      </c>
      <c r="I533" s="36" t="s">
        <v>3886</v>
      </c>
    </row>
    <row r="534" spans="1:9">
      <c r="A534">
        <v>3810088</v>
      </c>
      <c r="B534" s="36" t="s">
        <v>4437</v>
      </c>
      <c r="C534" s="36" t="s">
        <v>109</v>
      </c>
      <c r="D534" s="36" t="s">
        <v>3881</v>
      </c>
      <c r="E534" s="36" t="s">
        <v>3882</v>
      </c>
      <c r="F534" s="36" t="s">
        <v>3947</v>
      </c>
      <c r="G534" s="36" t="s">
        <v>3890</v>
      </c>
      <c r="H534" s="36" t="s">
        <v>405</v>
      </c>
      <c r="I534" s="36" t="s">
        <v>4295</v>
      </c>
    </row>
    <row r="535" spans="1:9">
      <c r="A535">
        <v>3810090</v>
      </c>
      <c r="B535" s="36" t="s">
        <v>4438</v>
      </c>
      <c r="C535" s="36" t="s">
        <v>109</v>
      </c>
      <c r="D535" s="36" t="s">
        <v>3881</v>
      </c>
      <c r="E535" s="36" t="s">
        <v>3882</v>
      </c>
      <c r="F535" s="36" t="s">
        <v>3883</v>
      </c>
      <c r="G535" s="36" t="s">
        <v>3890</v>
      </c>
      <c r="H535" s="36" t="s">
        <v>55</v>
      </c>
      <c r="I535" s="36" t="s">
        <v>4295</v>
      </c>
    </row>
    <row r="536" spans="1:9">
      <c r="A536">
        <v>3810095</v>
      </c>
      <c r="B536" s="36" t="s">
        <v>4439</v>
      </c>
      <c r="C536" s="36" t="s">
        <v>109</v>
      </c>
      <c r="D536" s="36" t="s">
        <v>3881</v>
      </c>
      <c r="E536" s="36" t="s">
        <v>3882</v>
      </c>
      <c r="F536" s="36" t="s">
        <v>3883</v>
      </c>
      <c r="G536" s="36" t="s">
        <v>3884</v>
      </c>
      <c r="H536" s="36" t="s">
        <v>3885</v>
      </c>
      <c r="I536" s="36" t="s">
        <v>3886</v>
      </c>
    </row>
    <row r="537" spans="1:9">
      <c r="A537">
        <v>3810097</v>
      </c>
      <c r="B537" s="36" t="s">
        <v>4440</v>
      </c>
      <c r="C537" s="36" t="s">
        <v>109</v>
      </c>
      <c r="D537" s="36" t="s">
        <v>3881</v>
      </c>
      <c r="E537" s="36" t="s">
        <v>3882</v>
      </c>
      <c r="F537" s="36" t="s">
        <v>3947</v>
      </c>
      <c r="G537" s="36" t="s">
        <v>3884</v>
      </c>
      <c r="H537" s="36" t="s">
        <v>405</v>
      </c>
      <c r="I537" s="36" t="s">
        <v>3886</v>
      </c>
    </row>
    <row r="538" spans="1:9">
      <c r="A538">
        <v>3810098</v>
      </c>
      <c r="B538" s="36" t="s">
        <v>4441</v>
      </c>
      <c r="C538" s="36" t="s">
        <v>109</v>
      </c>
      <c r="D538" s="36" t="s">
        <v>3881</v>
      </c>
      <c r="E538" s="36" t="s">
        <v>3882</v>
      </c>
      <c r="F538" s="36" t="s">
        <v>3883</v>
      </c>
      <c r="G538" s="36" t="s">
        <v>3884</v>
      </c>
      <c r="H538" s="36" t="s">
        <v>3885</v>
      </c>
      <c r="I538" s="36" t="s">
        <v>3886</v>
      </c>
    </row>
    <row r="539" spans="1:9">
      <c r="A539">
        <v>3810100</v>
      </c>
      <c r="B539" s="36" t="s">
        <v>4442</v>
      </c>
      <c r="C539" s="36" t="s">
        <v>109</v>
      </c>
      <c r="D539" s="36" t="s">
        <v>3881</v>
      </c>
      <c r="E539" s="36" t="s">
        <v>3929</v>
      </c>
      <c r="F539" s="36" t="s">
        <v>3930</v>
      </c>
      <c r="G539" s="36" t="s">
        <v>3884</v>
      </c>
      <c r="H539" s="36" t="s">
        <v>3931</v>
      </c>
      <c r="I539" s="36" t="s">
        <v>3886</v>
      </c>
    </row>
    <row r="540" spans="1:9">
      <c r="A540">
        <v>3810101</v>
      </c>
      <c r="B540" s="36" t="s">
        <v>4443</v>
      </c>
      <c r="C540" s="36" t="s">
        <v>109</v>
      </c>
      <c r="D540" s="36" t="s">
        <v>3881</v>
      </c>
      <c r="E540" s="36" t="s">
        <v>3882</v>
      </c>
      <c r="F540" s="36" t="s">
        <v>3947</v>
      </c>
      <c r="G540" s="36" t="s">
        <v>3884</v>
      </c>
      <c r="H540" s="36" t="s">
        <v>405</v>
      </c>
      <c r="I540" s="36" t="s">
        <v>3886</v>
      </c>
    </row>
    <row r="541" spans="1:9">
      <c r="A541">
        <v>3810102</v>
      </c>
      <c r="B541" s="36" t="s">
        <v>4444</v>
      </c>
      <c r="C541" s="36" t="s">
        <v>109</v>
      </c>
      <c r="D541" s="36" t="s">
        <v>3881</v>
      </c>
      <c r="E541" s="36" t="s">
        <v>3929</v>
      </c>
      <c r="F541" s="36" t="s">
        <v>3930</v>
      </c>
      <c r="G541" s="36" t="s">
        <v>3884</v>
      </c>
      <c r="H541" s="36" t="s">
        <v>3931</v>
      </c>
      <c r="I541" s="36" t="s">
        <v>3886</v>
      </c>
    </row>
    <row r="542" spans="1:9">
      <c r="A542">
        <v>3810103</v>
      </c>
      <c r="B542" s="36" t="s">
        <v>4445</v>
      </c>
      <c r="C542" s="36" t="s">
        <v>109</v>
      </c>
      <c r="D542" s="36" t="s">
        <v>3881</v>
      </c>
      <c r="E542" s="36" t="s">
        <v>3929</v>
      </c>
      <c r="F542" s="36" t="s">
        <v>3930</v>
      </c>
      <c r="G542" s="36" t="s">
        <v>3884</v>
      </c>
      <c r="H542" s="36" t="s">
        <v>3931</v>
      </c>
      <c r="I542" s="36" t="s">
        <v>3886</v>
      </c>
    </row>
    <row r="543" spans="1:9">
      <c r="A543">
        <v>3810106</v>
      </c>
      <c r="B543" s="36" t="s">
        <v>4446</v>
      </c>
      <c r="C543" s="36" t="s">
        <v>109</v>
      </c>
      <c r="D543" s="36" t="s">
        <v>3881</v>
      </c>
      <c r="E543" s="36" t="s">
        <v>3882</v>
      </c>
      <c r="F543" s="36" t="s">
        <v>3947</v>
      </c>
      <c r="G543" s="36" t="s">
        <v>3884</v>
      </c>
      <c r="H543" s="36" t="s">
        <v>405</v>
      </c>
      <c r="I543" s="36" t="s">
        <v>3886</v>
      </c>
    </row>
    <row r="544" spans="1:9">
      <c r="A544">
        <v>3810107</v>
      </c>
      <c r="B544" s="36" t="s">
        <v>4447</v>
      </c>
      <c r="C544" s="36" t="s">
        <v>109</v>
      </c>
      <c r="D544" s="36" t="s">
        <v>3881</v>
      </c>
      <c r="E544" s="36" t="s">
        <v>3882</v>
      </c>
      <c r="F544" s="36" t="s">
        <v>3947</v>
      </c>
      <c r="G544" s="36" t="s">
        <v>3884</v>
      </c>
      <c r="H544" s="36" t="s">
        <v>405</v>
      </c>
      <c r="I544" s="36" t="s">
        <v>3886</v>
      </c>
    </row>
    <row r="545" spans="1:9">
      <c r="A545">
        <v>3810110</v>
      </c>
      <c r="B545" s="36" t="s">
        <v>4448</v>
      </c>
      <c r="C545" s="36" t="s">
        <v>109</v>
      </c>
      <c r="D545" s="36" t="s">
        <v>3881</v>
      </c>
      <c r="E545" s="36" t="s">
        <v>3882</v>
      </c>
      <c r="F545" s="36" t="s">
        <v>3883</v>
      </c>
      <c r="G545" s="36" t="s">
        <v>3884</v>
      </c>
      <c r="H545" s="36" t="s">
        <v>3885</v>
      </c>
      <c r="I545" s="36" t="s">
        <v>3886</v>
      </c>
    </row>
    <row r="546" spans="1:9">
      <c r="A546">
        <v>3810113</v>
      </c>
      <c r="B546" s="36" t="s">
        <v>4449</v>
      </c>
      <c r="C546" s="36" t="s">
        <v>109</v>
      </c>
      <c r="D546" s="36" t="s">
        <v>3881</v>
      </c>
      <c r="E546" s="36" t="s">
        <v>3896</v>
      </c>
      <c r="F546" s="36" t="s">
        <v>3975</v>
      </c>
      <c r="G546" s="36" t="s">
        <v>3884</v>
      </c>
      <c r="H546" s="36" t="s">
        <v>565</v>
      </c>
      <c r="I546" s="36" t="s">
        <v>3886</v>
      </c>
    </row>
    <row r="547" spans="1:9">
      <c r="A547">
        <v>3810116</v>
      </c>
      <c r="B547" s="36" t="s">
        <v>4450</v>
      </c>
      <c r="C547" s="36" t="s">
        <v>109</v>
      </c>
      <c r="D547" s="36" t="s">
        <v>3881</v>
      </c>
      <c r="E547" s="36" t="s">
        <v>3882</v>
      </c>
      <c r="F547" s="36" t="s">
        <v>3883</v>
      </c>
      <c r="G547" s="36" t="s">
        <v>3884</v>
      </c>
      <c r="H547" s="36" t="s">
        <v>3885</v>
      </c>
      <c r="I547" s="36" t="s">
        <v>3886</v>
      </c>
    </row>
    <row r="548" spans="1:9">
      <c r="A548">
        <v>3810118</v>
      </c>
      <c r="B548" s="36" t="s">
        <v>4451</v>
      </c>
      <c r="C548" s="36" t="s">
        <v>109</v>
      </c>
      <c r="D548" s="36" t="s">
        <v>3881</v>
      </c>
      <c r="E548" s="36" t="s">
        <v>3896</v>
      </c>
      <c r="F548" s="36" t="s">
        <v>3936</v>
      </c>
      <c r="G548" s="36" t="s">
        <v>3884</v>
      </c>
      <c r="H548" s="36" t="s">
        <v>342</v>
      </c>
      <c r="I548" s="36" t="s">
        <v>3886</v>
      </c>
    </row>
    <row r="549" spans="1:9">
      <c r="A549">
        <v>3810120</v>
      </c>
      <c r="B549" s="36" t="s">
        <v>4452</v>
      </c>
      <c r="C549" s="36" t="s">
        <v>109</v>
      </c>
      <c r="D549" s="36" t="s">
        <v>3881</v>
      </c>
      <c r="E549" s="36" t="s">
        <v>3896</v>
      </c>
      <c r="F549" s="36" t="s">
        <v>3897</v>
      </c>
      <c r="G549" s="36" t="s">
        <v>3884</v>
      </c>
      <c r="H549" s="36" t="s">
        <v>240</v>
      </c>
      <c r="I549" s="36" t="s">
        <v>3886</v>
      </c>
    </row>
    <row r="550" spans="1:9">
      <c r="A550">
        <v>3810121</v>
      </c>
      <c r="B550" s="36" t="s">
        <v>4453</v>
      </c>
      <c r="C550" s="36" t="s">
        <v>109</v>
      </c>
      <c r="D550" s="36" t="s">
        <v>3881</v>
      </c>
      <c r="E550" s="36" t="s">
        <v>3929</v>
      </c>
      <c r="F550" s="36" t="s">
        <v>3930</v>
      </c>
      <c r="G550" s="36" t="s">
        <v>3884</v>
      </c>
      <c r="H550" s="36" t="s">
        <v>3931</v>
      </c>
      <c r="I550" s="36" t="s">
        <v>3886</v>
      </c>
    </row>
    <row r="551" spans="1:9">
      <c r="A551">
        <v>3810122</v>
      </c>
      <c r="B551" s="36" t="s">
        <v>4454</v>
      </c>
      <c r="C551" s="36" t="s">
        <v>109</v>
      </c>
      <c r="D551" s="36" t="s">
        <v>3881</v>
      </c>
      <c r="E551" s="36" t="s">
        <v>3882</v>
      </c>
      <c r="F551" s="36" t="s">
        <v>3883</v>
      </c>
      <c r="G551" s="36" t="s">
        <v>3884</v>
      </c>
      <c r="H551" s="36" t="s">
        <v>3885</v>
      </c>
      <c r="I551" s="36" t="s">
        <v>3886</v>
      </c>
    </row>
    <row r="552" spans="1:9">
      <c r="A552">
        <v>3810123</v>
      </c>
      <c r="B552" s="36" t="s">
        <v>4455</v>
      </c>
      <c r="C552" s="36" t="s">
        <v>109</v>
      </c>
      <c r="D552" s="36" t="s">
        <v>3881</v>
      </c>
      <c r="E552" s="36" t="s">
        <v>3882</v>
      </c>
      <c r="F552" s="36" t="s">
        <v>3947</v>
      </c>
      <c r="G552" s="36" t="s">
        <v>3884</v>
      </c>
      <c r="H552" s="36" t="s">
        <v>405</v>
      </c>
      <c r="I552" s="36" t="s">
        <v>3886</v>
      </c>
    </row>
    <row r="553" spans="1:9">
      <c r="A553">
        <v>3810127</v>
      </c>
      <c r="B553" s="36" t="s">
        <v>4456</v>
      </c>
      <c r="C553" s="36" t="s">
        <v>109</v>
      </c>
      <c r="D553" s="36" t="s">
        <v>3881</v>
      </c>
      <c r="E553" s="36" t="s">
        <v>3929</v>
      </c>
      <c r="F553" s="36" t="s">
        <v>3930</v>
      </c>
      <c r="G553" s="36" t="s">
        <v>3884</v>
      </c>
      <c r="H553" s="36" t="s">
        <v>3931</v>
      </c>
      <c r="I553" s="36" t="s">
        <v>3886</v>
      </c>
    </row>
    <row r="554" spans="1:9">
      <c r="A554">
        <v>3810128</v>
      </c>
      <c r="B554" s="36" t="s">
        <v>4457</v>
      </c>
      <c r="C554" s="36" t="s">
        <v>109</v>
      </c>
      <c r="D554" s="36" t="s">
        <v>3881</v>
      </c>
      <c r="E554" s="36" t="s">
        <v>3882</v>
      </c>
      <c r="F554" s="36" t="s">
        <v>3883</v>
      </c>
      <c r="G554" s="36" t="s">
        <v>3890</v>
      </c>
      <c r="H554" s="36" t="s">
        <v>55</v>
      </c>
      <c r="I554" s="36" t="s">
        <v>3886</v>
      </c>
    </row>
    <row r="555" spans="1:9">
      <c r="A555">
        <v>3810129</v>
      </c>
      <c r="B555" s="36" t="s">
        <v>4458</v>
      </c>
      <c r="C555" s="36" t="s">
        <v>109</v>
      </c>
      <c r="D555" s="36" t="s">
        <v>3881</v>
      </c>
      <c r="E555" s="36" t="s">
        <v>3882</v>
      </c>
      <c r="F555" s="36" t="s">
        <v>3947</v>
      </c>
      <c r="G555" s="36" t="s">
        <v>3884</v>
      </c>
      <c r="H555" s="36" t="s">
        <v>405</v>
      </c>
      <c r="I555" s="36" t="s">
        <v>3886</v>
      </c>
    </row>
    <row r="556" spans="1:9">
      <c r="A556">
        <v>3810134</v>
      </c>
      <c r="B556" s="36" t="s">
        <v>4459</v>
      </c>
      <c r="C556" s="36" t="s">
        <v>109</v>
      </c>
      <c r="D556" s="36" t="s">
        <v>3881</v>
      </c>
      <c r="E556" s="36" t="s">
        <v>3896</v>
      </c>
      <c r="F556" s="36" t="s">
        <v>3897</v>
      </c>
      <c r="G556" s="36" t="s">
        <v>3884</v>
      </c>
      <c r="H556" s="36" t="s">
        <v>240</v>
      </c>
      <c r="I556" s="36" t="s">
        <v>3886</v>
      </c>
    </row>
    <row r="557" spans="1:9">
      <c r="A557">
        <v>3810138</v>
      </c>
      <c r="B557" s="36" t="s">
        <v>4460</v>
      </c>
      <c r="C557" s="36" t="s">
        <v>109</v>
      </c>
      <c r="D557" s="36" t="s">
        <v>3881</v>
      </c>
      <c r="E557" s="36" t="s">
        <v>3882</v>
      </c>
      <c r="F557" s="36" t="s">
        <v>3947</v>
      </c>
      <c r="G557" s="36" t="s">
        <v>3884</v>
      </c>
      <c r="H557" s="36" t="s">
        <v>405</v>
      </c>
      <c r="I557" s="36" t="s">
        <v>3886</v>
      </c>
    </row>
    <row r="558" spans="1:9">
      <c r="A558">
        <v>3810141</v>
      </c>
      <c r="B558" s="36" t="s">
        <v>4461</v>
      </c>
      <c r="C558" s="36" t="s">
        <v>109</v>
      </c>
      <c r="D558" s="36" t="s">
        <v>3881</v>
      </c>
      <c r="E558" s="36" t="s">
        <v>3929</v>
      </c>
      <c r="F558" s="36" t="s">
        <v>3930</v>
      </c>
      <c r="G558" s="36" t="s">
        <v>3884</v>
      </c>
      <c r="H558" s="36" t="s">
        <v>3931</v>
      </c>
      <c r="I558" s="36" t="s">
        <v>3886</v>
      </c>
    </row>
    <row r="559" spans="1:9">
      <c r="A559">
        <v>3810146</v>
      </c>
      <c r="B559" s="36" t="s">
        <v>4462</v>
      </c>
      <c r="C559" s="36" t="s">
        <v>109</v>
      </c>
      <c r="D559" s="36" t="s">
        <v>3881</v>
      </c>
      <c r="E559" s="36" t="s">
        <v>3929</v>
      </c>
      <c r="F559" s="36" t="s">
        <v>3930</v>
      </c>
      <c r="G559" s="36" t="s">
        <v>3884</v>
      </c>
      <c r="H559" s="36" t="s">
        <v>3931</v>
      </c>
      <c r="I559" s="36" t="s">
        <v>3886</v>
      </c>
    </row>
    <row r="560" spans="1:9">
      <c r="A560">
        <v>3810150</v>
      </c>
      <c r="B560" s="36" t="s">
        <v>4463</v>
      </c>
      <c r="C560" s="36" t="s">
        <v>54</v>
      </c>
      <c r="D560" s="36" t="s">
        <v>3881</v>
      </c>
      <c r="E560" s="36" t="s">
        <v>3929</v>
      </c>
      <c r="F560" s="36" t="s">
        <v>4201</v>
      </c>
      <c r="G560" s="36" t="s">
        <v>3884</v>
      </c>
      <c r="H560" s="36" t="s">
        <v>630</v>
      </c>
      <c r="I560" s="36" t="s">
        <v>3886</v>
      </c>
    </row>
    <row r="561" spans="1:9">
      <c r="A561">
        <v>3810151</v>
      </c>
      <c r="B561" s="36" t="s">
        <v>4464</v>
      </c>
      <c r="C561" s="36" t="s">
        <v>54</v>
      </c>
      <c r="D561" s="36" t="s">
        <v>3881</v>
      </c>
      <c r="E561" s="36" t="s">
        <v>3882</v>
      </c>
      <c r="F561" s="36" t="s">
        <v>3888</v>
      </c>
      <c r="G561" s="36" t="s">
        <v>3890</v>
      </c>
      <c r="H561" s="36" t="s">
        <v>121</v>
      </c>
      <c r="I561" s="36" t="s">
        <v>3886</v>
      </c>
    </row>
    <row r="562" spans="1:9">
      <c r="A562">
        <v>3810152</v>
      </c>
      <c r="B562" s="36" t="s">
        <v>4465</v>
      </c>
      <c r="C562" s="36" t="s">
        <v>54</v>
      </c>
      <c r="D562" s="36" t="s">
        <v>3881</v>
      </c>
      <c r="E562" s="36" t="s">
        <v>3882</v>
      </c>
      <c r="F562" s="36" t="s">
        <v>3892</v>
      </c>
      <c r="G562" s="36" t="s">
        <v>3884</v>
      </c>
      <c r="H562" s="36" t="s">
        <v>128</v>
      </c>
      <c r="I562" s="36" t="s">
        <v>3886</v>
      </c>
    </row>
    <row r="563" spans="1:9">
      <c r="A563">
        <v>3810155</v>
      </c>
      <c r="B563" s="36" t="s">
        <v>4466</v>
      </c>
      <c r="C563" s="36" t="s">
        <v>54</v>
      </c>
      <c r="D563" s="36" t="s">
        <v>3881</v>
      </c>
      <c r="E563" s="36" t="s">
        <v>3896</v>
      </c>
      <c r="F563" s="36" t="s">
        <v>3936</v>
      </c>
      <c r="G563" s="36" t="s">
        <v>3884</v>
      </c>
      <c r="H563" s="36" t="s">
        <v>342</v>
      </c>
      <c r="I563" s="36" t="s">
        <v>3886</v>
      </c>
    </row>
    <row r="564" spans="1:9">
      <c r="A564">
        <v>3810156</v>
      </c>
      <c r="B564" s="36" t="s">
        <v>4467</v>
      </c>
      <c r="C564" s="36" t="s">
        <v>54</v>
      </c>
      <c r="D564" s="36" t="s">
        <v>3881</v>
      </c>
      <c r="E564" s="36" t="s">
        <v>3929</v>
      </c>
      <c r="F564" s="36" t="s">
        <v>3930</v>
      </c>
      <c r="G564" s="36" t="s">
        <v>3884</v>
      </c>
      <c r="H564" s="36" t="s">
        <v>3931</v>
      </c>
      <c r="I564" s="36" t="s">
        <v>3886</v>
      </c>
    </row>
    <row r="565" spans="1:9">
      <c r="A565">
        <v>3810158</v>
      </c>
      <c r="B565" s="36" t="s">
        <v>4468</v>
      </c>
      <c r="C565" s="36" t="s">
        <v>54</v>
      </c>
      <c r="D565" s="36" t="s">
        <v>3881</v>
      </c>
      <c r="E565" s="36" t="s">
        <v>3929</v>
      </c>
      <c r="F565" s="36" t="s">
        <v>3930</v>
      </c>
      <c r="G565" s="36" t="s">
        <v>3884</v>
      </c>
      <c r="H565" s="36" t="s">
        <v>3931</v>
      </c>
      <c r="I565" s="36" t="s">
        <v>3886</v>
      </c>
    </row>
    <row r="566" spans="1:9">
      <c r="A566">
        <v>3810161</v>
      </c>
      <c r="B566" s="36" t="s">
        <v>4469</v>
      </c>
      <c r="C566" s="36" t="s">
        <v>54</v>
      </c>
      <c r="D566" s="36" t="s">
        <v>3881</v>
      </c>
      <c r="E566" s="36" t="s">
        <v>3882</v>
      </c>
      <c r="F566" s="36" t="s">
        <v>3888</v>
      </c>
      <c r="G566" s="36" t="s">
        <v>3884</v>
      </c>
      <c r="H566" s="36" t="s">
        <v>121</v>
      </c>
      <c r="I566" s="36" t="s">
        <v>3886</v>
      </c>
    </row>
    <row r="567" spans="1:9">
      <c r="A567">
        <v>3810162</v>
      </c>
      <c r="B567" s="36" t="s">
        <v>4470</v>
      </c>
      <c r="C567" s="36" t="s">
        <v>54</v>
      </c>
      <c r="D567" s="36" t="s">
        <v>3881</v>
      </c>
      <c r="E567" s="36" t="s">
        <v>3929</v>
      </c>
      <c r="F567" s="36" t="s">
        <v>3930</v>
      </c>
      <c r="G567" s="36" t="s">
        <v>3884</v>
      </c>
      <c r="H567" s="36" t="s">
        <v>3931</v>
      </c>
      <c r="I567" s="36" t="s">
        <v>3886</v>
      </c>
    </row>
    <row r="568" spans="1:9">
      <c r="A568">
        <v>3810163</v>
      </c>
      <c r="B568" s="36" t="s">
        <v>4471</v>
      </c>
      <c r="C568" s="36" t="s">
        <v>54</v>
      </c>
      <c r="D568" s="36" t="s">
        <v>3881</v>
      </c>
      <c r="E568" s="36" t="s">
        <v>3882</v>
      </c>
      <c r="F568" s="36" t="s">
        <v>3888</v>
      </c>
      <c r="G568" s="36" t="s">
        <v>3884</v>
      </c>
      <c r="H568" s="36" t="s">
        <v>121</v>
      </c>
      <c r="I568" s="36" t="s">
        <v>3886</v>
      </c>
    </row>
    <row r="569" spans="1:9">
      <c r="A569">
        <v>3810164</v>
      </c>
      <c r="B569" s="36" t="s">
        <v>4472</v>
      </c>
      <c r="C569" s="36" t="s">
        <v>54</v>
      </c>
      <c r="D569" s="36" t="s">
        <v>3881</v>
      </c>
      <c r="E569" s="36" t="s">
        <v>3882</v>
      </c>
      <c r="F569" s="36" t="s">
        <v>3892</v>
      </c>
      <c r="G569" s="36" t="s">
        <v>3884</v>
      </c>
      <c r="H569" s="36" t="s">
        <v>128</v>
      </c>
      <c r="I569" s="36" t="s">
        <v>3886</v>
      </c>
    </row>
    <row r="570" spans="1:9">
      <c r="A570">
        <v>3810167</v>
      </c>
      <c r="B570" s="36" t="s">
        <v>4473</v>
      </c>
      <c r="C570" s="36" t="s">
        <v>54</v>
      </c>
      <c r="D570" s="36" t="s">
        <v>3881</v>
      </c>
      <c r="E570" s="36" t="s">
        <v>3929</v>
      </c>
      <c r="F570" s="36" t="s">
        <v>3930</v>
      </c>
      <c r="G570" s="36" t="s">
        <v>3884</v>
      </c>
      <c r="H570" s="36" t="s">
        <v>3931</v>
      </c>
      <c r="I570" s="36" t="s">
        <v>3886</v>
      </c>
    </row>
    <row r="571" spans="1:9">
      <c r="A571">
        <v>3810169</v>
      </c>
      <c r="B571" s="36" t="s">
        <v>4474</v>
      </c>
      <c r="C571" s="36" t="s">
        <v>54</v>
      </c>
      <c r="D571" s="36" t="s">
        <v>3881</v>
      </c>
      <c r="E571" s="36" t="s">
        <v>3882</v>
      </c>
      <c r="F571" s="36" t="s">
        <v>3883</v>
      </c>
      <c r="G571" s="36" t="s">
        <v>3884</v>
      </c>
      <c r="H571" s="36" t="s">
        <v>3885</v>
      </c>
      <c r="I571" s="36" t="s">
        <v>3886</v>
      </c>
    </row>
    <row r="572" spans="1:9">
      <c r="A572">
        <v>3810170</v>
      </c>
      <c r="B572" s="36" t="s">
        <v>4475</v>
      </c>
      <c r="C572" s="36" t="s">
        <v>54</v>
      </c>
      <c r="D572" s="36" t="s">
        <v>3881</v>
      </c>
      <c r="E572" s="36" t="s">
        <v>3929</v>
      </c>
      <c r="F572" s="36" t="s">
        <v>3930</v>
      </c>
      <c r="G572" s="36" t="s">
        <v>3884</v>
      </c>
      <c r="H572" s="36" t="s">
        <v>3931</v>
      </c>
      <c r="I572" s="36" t="s">
        <v>3886</v>
      </c>
    </row>
    <row r="573" spans="1:9">
      <c r="A573">
        <v>3810171</v>
      </c>
      <c r="B573" s="36" t="s">
        <v>4476</v>
      </c>
      <c r="C573" s="36" t="s">
        <v>54</v>
      </c>
      <c r="D573" s="36" t="s">
        <v>3881</v>
      </c>
      <c r="E573" s="36" t="s">
        <v>3929</v>
      </c>
      <c r="F573" s="36" t="s">
        <v>4201</v>
      </c>
      <c r="G573" s="36" t="s">
        <v>3884</v>
      </c>
      <c r="H573" s="36" t="s">
        <v>630</v>
      </c>
      <c r="I573" s="36" t="s">
        <v>3886</v>
      </c>
    </row>
    <row r="574" spans="1:9">
      <c r="A574">
        <v>3810174</v>
      </c>
      <c r="B574" s="36" t="s">
        <v>4477</v>
      </c>
      <c r="C574" s="36" t="s">
        <v>54</v>
      </c>
      <c r="D574" s="36" t="s">
        <v>3881</v>
      </c>
      <c r="E574" s="36" t="s">
        <v>3929</v>
      </c>
      <c r="F574" s="36" t="s">
        <v>3930</v>
      </c>
      <c r="G574" s="36" t="s">
        <v>3884</v>
      </c>
      <c r="H574" s="36" t="s">
        <v>3931</v>
      </c>
      <c r="I574" s="36" t="s">
        <v>3886</v>
      </c>
    </row>
    <row r="575" spans="1:9">
      <c r="A575">
        <v>3810175</v>
      </c>
      <c r="B575" s="36" t="s">
        <v>4478</v>
      </c>
      <c r="C575" s="36" t="s">
        <v>54</v>
      </c>
      <c r="D575" s="36" t="s">
        <v>3881</v>
      </c>
      <c r="E575" s="36" t="s">
        <v>3929</v>
      </c>
      <c r="F575" s="36" t="s">
        <v>4201</v>
      </c>
      <c r="G575" s="36" t="s">
        <v>3884</v>
      </c>
      <c r="H575" s="36" t="s">
        <v>630</v>
      </c>
      <c r="I575" s="36" t="s">
        <v>3886</v>
      </c>
    </row>
    <row r="576" spans="1:9">
      <c r="A576">
        <v>3810176</v>
      </c>
      <c r="B576" s="36" t="s">
        <v>4479</v>
      </c>
      <c r="C576" s="36" t="s">
        <v>54</v>
      </c>
      <c r="D576" s="36" t="s">
        <v>3881</v>
      </c>
      <c r="E576" s="36" t="s">
        <v>3882</v>
      </c>
      <c r="F576" s="36" t="s">
        <v>3888</v>
      </c>
      <c r="G576" s="36" t="s">
        <v>3890</v>
      </c>
      <c r="H576" s="36" t="s">
        <v>121</v>
      </c>
      <c r="I576" s="36" t="s">
        <v>3886</v>
      </c>
    </row>
    <row r="577" spans="1:9">
      <c r="A577">
        <v>3810177</v>
      </c>
      <c r="B577" s="36" t="s">
        <v>4480</v>
      </c>
      <c r="C577" s="36" t="s">
        <v>54</v>
      </c>
      <c r="D577" s="36" t="s">
        <v>3881</v>
      </c>
      <c r="E577" s="36" t="s">
        <v>3929</v>
      </c>
      <c r="F577" s="36" t="s">
        <v>3930</v>
      </c>
      <c r="G577" s="36" t="s">
        <v>3884</v>
      </c>
      <c r="H577" s="36" t="s">
        <v>3931</v>
      </c>
      <c r="I577" s="36" t="s">
        <v>3886</v>
      </c>
    </row>
    <row r="578" spans="1:9">
      <c r="A578">
        <v>3810180</v>
      </c>
      <c r="B578" s="36" t="s">
        <v>4481</v>
      </c>
      <c r="C578" s="36" t="s">
        <v>54</v>
      </c>
      <c r="D578" s="36" t="s">
        <v>3881</v>
      </c>
      <c r="E578" s="36" t="s">
        <v>3882</v>
      </c>
      <c r="F578" s="36" t="s">
        <v>3888</v>
      </c>
      <c r="G578" s="36" t="s">
        <v>3884</v>
      </c>
      <c r="H578" s="36" t="s">
        <v>121</v>
      </c>
      <c r="I578" s="36" t="s">
        <v>3886</v>
      </c>
    </row>
    <row r="579" spans="1:9">
      <c r="A579">
        <v>3810182</v>
      </c>
      <c r="B579" s="36" t="s">
        <v>4482</v>
      </c>
      <c r="C579" s="36" t="s">
        <v>54</v>
      </c>
      <c r="D579" s="36" t="s">
        <v>3881</v>
      </c>
      <c r="E579" s="36" t="s">
        <v>3929</v>
      </c>
      <c r="F579" s="36" t="s">
        <v>3930</v>
      </c>
      <c r="G579" s="36" t="s">
        <v>3884</v>
      </c>
      <c r="H579" s="36" t="s">
        <v>3931</v>
      </c>
      <c r="I579" s="36" t="s">
        <v>3886</v>
      </c>
    </row>
    <row r="580" spans="1:9">
      <c r="A580">
        <v>3810185</v>
      </c>
      <c r="B580" s="36" t="s">
        <v>4483</v>
      </c>
      <c r="C580" s="36" t="s">
        <v>54</v>
      </c>
      <c r="D580" s="36" t="s">
        <v>3881</v>
      </c>
      <c r="E580" s="36" t="s">
        <v>3882</v>
      </c>
      <c r="F580" s="36" t="s">
        <v>3888</v>
      </c>
      <c r="G580" s="36" t="s">
        <v>3890</v>
      </c>
      <c r="H580" s="36" t="s">
        <v>121</v>
      </c>
      <c r="I580" s="36" t="s">
        <v>3886</v>
      </c>
    </row>
    <row r="581" spans="1:9">
      <c r="A581">
        <v>3810188</v>
      </c>
      <c r="B581" s="36" t="s">
        <v>4484</v>
      </c>
      <c r="C581" s="36" t="s">
        <v>54</v>
      </c>
      <c r="D581" s="36" t="s">
        <v>3881</v>
      </c>
      <c r="E581" s="36" t="s">
        <v>3882</v>
      </c>
      <c r="F581" s="36" t="s">
        <v>3883</v>
      </c>
      <c r="G581" s="36" t="s">
        <v>3884</v>
      </c>
      <c r="H581" s="36" t="s">
        <v>3885</v>
      </c>
      <c r="I581" s="36" t="s">
        <v>3886</v>
      </c>
    </row>
    <row r="582" spans="1:9">
      <c r="A582">
        <v>3810189</v>
      </c>
      <c r="B582" s="36" t="s">
        <v>4485</v>
      </c>
      <c r="C582" s="36" t="s">
        <v>54</v>
      </c>
      <c r="D582" s="36" t="s">
        <v>3881</v>
      </c>
      <c r="E582" s="36" t="s">
        <v>3896</v>
      </c>
      <c r="F582" s="36" t="s">
        <v>3897</v>
      </c>
      <c r="G582" s="36" t="s">
        <v>3890</v>
      </c>
      <c r="H582" s="36" t="s">
        <v>240</v>
      </c>
      <c r="I582" s="36" t="s">
        <v>3886</v>
      </c>
    </row>
    <row r="583" spans="1:9">
      <c r="A583">
        <v>3810190</v>
      </c>
      <c r="B583" s="36" t="s">
        <v>4486</v>
      </c>
      <c r="C583" s="36" t="s">
        <v>54</v>
      </c>
      <c r="D583" s="36" t="s">
        <v>3881</v>
      </c>
      <c r="E583" s="36" t="s">
        <v>3882</v>
      </c>
      <c r="F583" s="36" t="s">
        <v>3883</v>
      </c>
      <c r="G583" s="36" t="s">
        <v>3884</v>
      </c>
      <c r="H583" s="36" t="s">
        <v>3885</v>
      </c>
      <c r="I583" s="36" t="s">
        <v>3886</v>
      </c>
    </row>
    <row r="584" spans="1:9">
      <c r="A584">
        <v>3810191</v>
      </c>
      <c r="B584" s="36" t="s">
        <v>4487</v>
      </c>
      <c r="C584" s="36" t="s">
        <v>54</v>
      </c>
      <c r="D584" s="36" t="s">
        <v>3881</v>
      </c>
      <c r="E584" s="36" t="s">
        <v>3896</v>
      </c>
      <c r="F584" s="36" t="s">
        <v>3936</v>
      </c>
      <c r="G584" s="36" t="s">
        <v>3890</v>
      </c>
      <c r="H584" s="36" t="s">
        <v>342</v>
      </c>
      <c r="I584" s="36" t="s">
        <v>3886</v>
      </c>
    </row>
    <row r="585" spans="1:9">
      <c r="A585">
        <v>3810192</v>
      </c>
      <c r="B585" s="36" t="s">
        <v>4488</v>
      </c>
      <c r="C585" s="36" t="s">
        <v>54</v>
      </c>
      <c r="D585" s="36" t="s">
        <v>3881</v>
      </c>
      <c r="E585" s="36" t="s">
        <v>3929</v>
      </c>
      <c r="F585" s="36" t="s">
        <v>3930</v>
      </c>
      <c r="G585" s="36" t="s">
        <v>3884</v>
      </c>
      <c r="H585" s="36" t="s">
        <v>3931</v>
      </c>
      <c r="I585" s="36" t="s">
        <v>3886</v>
      </c>
    </row>
    <row r="586" spans="1:9">
      <c r="A586">
        <v>3810196</v>
      </c>
      <c r="B586" s="36" t="s">
        <v>4489</v>
      </c>
      <c r="C586" s="36" t="s">
        <v>54</v>
      </c>
      <c r="D586" s="36" t="s">
        <v>3881</v>
      </c>
      <c r="E586" s="36" t="s">
        <v>3929</v>
      </c>
      <c r="F586" s="36" t="s">
        <v>3930</v>
      </c>
      <c r="G586" s="36" t="s">
        <v>3884</v>
      </c>
      <c r="H586" s="36" t="s">
        <v>3931</v>
      </c>
      <c r="I586" s="36" t="s">
        <v>3912</v>
      </c>
    </row>
    <row r="587" spans="1:9">
      <c r="A587">
        <v>3810198</v>
      </c>
      <c r="B587" s="36" t="s">
        <v>4490</v>
      </c>
      <c r="C587" s="36" t="s">
        <v>54</v>
      </c>
      <c r="D587" s="36" t="s">
        <v>3881</v>
      </c>
      <c r="E587" s="36" t="s">
        <v>3882</v>
      </c>
      <c r="F587" s="36" t="s">
        <v>3888</v>
      </c>
      <c r="G587" s="36" t="s">
        <v>3890</v>
      </c>
      <c r="H587" s="36" t="s">
        <v>121</v>
      </c>
      <c r="I587" s="36" t="s">
        <v>3886</v>
      </c>
    </row>
    <row r="588" spans="1:9">
      <c r="A588">
        <v>3810199</v>
      </c>
      <c r="B588" s="36" t="s">
        <v>4491</v>
      </c>
      <c r="C588" s="36" t="s">
        <v>54</v>
      </c>
      <c r="D588" s="36" t="s">
        <v>3881</v>
      </c>
      <c r="E588" s="36" t="s">
        <v>3896</v>
      </c>
      <c r="F588" s="36" t="s">
        <v>3975</v>
      </c>
      <c r="G588" s="36" t="s">
        <v>3890</v>
      </c>
      <c r="H588" s="36" t="s">
        <v>565</v>
      </c>
      <c r="I588" s="36" t="s">
        <v>3886</v>
      </c>
    </row>
    <row r="589" spans="1:9">
      <c r="A589">
        <v>3810200</v>
      </c>
      <c r="B589" s="36" t="s">
        <v>4492</v>
      </c>
      <c r="C589" s="36" t="s">
        <v>54</v>
      </c>
      <c r="D589" s="36" t="s">
        <v>3881</v>
      </c>
      <c r="E589" s="36" t="s">
        <v>3929</v>
      </c>
      <c r="F589" s="36" t="s">
        <v>3930</v>
      </c>
      <c r="G589" s="36" t="s">
        <v>3884</v>
      </c>
      <c r="H589" s="36" t="s">
        <v>3931</v>
      </c>
      <c r="I589" s="36" t="s">
        <v>3886</v>
      </c>
    </row>
    <row r="590" spans="1:9">
      <c r="A590">
        <v>3810202</v>
      </c>
      <c r="B590" s="36" t="s">
        <v>4493</v>
      </c>
      <c r="C590" s="36" t="s">
        <v>54</v>
      </c>
      <c r="D590" s="36" t="s">
        <v>3881</v>
      </c>
      <c r="E590" s="36" t="s">
        <v>3929</v>
      </c>
      <c r="F590" s="36" t="s">
        <v>3930</v>
      </c>
      <c r="G590" s="36" t="s">
        <v>3884</v>
      </c>
      <c r="H590" s="36" t="s">
        <v>3931</v>
      </c>
      <c r="I590" s="36" t="s">
        <v>3886</v>
      </c>
    </row>
    <row r="591" spans="1:9">
      <c r="A591">
        <v>3810207</v>
      </c>
      <c r="B591" s="36" t="s">
        <v>4494</v>
      </c>
      <c r="C591" s="36" t="s">
        <v>54</v>
      </c>
      <c r="D591" s="36" t="s">
        <v>3881</v>
      </c>
      <c r="E591" s="36" t="s">
        <v>3882</v>
      </c>
      <c r="F591" s="36" t="s">
        <v>3883</v>
      </c>
      <c r="G591" s="36" t="s">
        <v>3884</v>
      </c>
      <c r="H591" s="36" t="s">
        <v>3885</v>
      </c>
      <c r="I591" s="36" t="s">
        <v>3886</v>
      </c>
    </row>
    <row r="592" spans="1:9">
      <c r="A592">
        <v>3810208</v>
      </c>
      <c r="B592" s="36" t="s">
        <v>4495</v>
      </c>
      <c r="C592" s="36" t="s">
        <v>54</v>
      </c>
      <c r="D592" s="36" t="s">
        <v>3881</v>
      </c>
      <c r="E592" s="36" t="s">
        <v>3882</v>
      </c>
      <c r="F592" s="36" t="s">
        <v>3888</v>
      </c>
      <c r="G592" s="36" t="s">
        <v>3884</v>
      </c>
      <c r="H592" s="36" t="s">
        <v>121</v>
      </c>
      <c r="I592" s="36" t="s">
        <v>3886</v>
      </c>
    </row>
    <row r="593" spans="1:9">
      <c r="A593">
        <v>3810210</v>
      </c>
      <c r="B593" s="36" t="s">
        <v>4496</v>
      </c>
      <c r="C593" s="36" t="s">
        <v>54</v>
      </c>
      <c r="D593" s="36" t="s">
        <v>3881</v>
      </c>
      <c r="E593" s="36" t="s">
        <v>3882</v>
      </c>
      <c r="F593" s="36" t="s">
        <v>3888</v>
      </c>
      <c r="G593" s="36" t="s">
        <v>3884</v>
      </c>
      <c r="H593" s="36" t="s">
        <v>121</v>
      </c>
      <c r="I593" s="36" t="s">
        <v>3886</v>
      </c>
    </row>
    <row r="594" spans="1:9">
      <c r="A594">
        <v>3810211</v>
      </c>
      <c r="B594" s="36" t="s">
        <v>4497</v>
      </c>
      <c r="C594" s="36" t="s">
        <v>54</v>
      </c>
      <c r="D594" s="36" t="s">
        <v>3881</v>
      </c>
      <c r="E594" s="36" t="s">
        <v>3929</v>
      </c>
      <c r="F594" s="36" t="s">
        <v>3930</v>
      </c>
      <c r="G594" s="36" t="s">
        <v>3884</v>
      </c>
      <c r="H594" s="36" t="s">
        <v>3931</v>
      </c>
      <c r="I594" s="36" t="s">
        <v>3886</v>
      </c>
    </row>
    <row r="595" spans="1:9">
      <c r="A595">
        <v>3810212</v>
      </c>
      <c r="B595" s="36" t="s">
        <v>4498</v>
      </c>
      <c r="C595" s="36" t="s">
        <v>54</v>
      </c>
      <c r="D595" s="36" t="s">
        <v>3881</v>
      </c>
      <c r="E595" s="36" t="s">
        <v>3929</v>
      </c>
      <c r="F595" s="36" t="s">
        <v>3930</v>
      </c>
      <c r="G595" s="36" t="s">
        <v>3884</v>
      </c>
      <c r="H595" s="36" t="s">
        <v>3931</v>
      </c>
      <c r="I595" s="36" t="s">
        <v>3912</v>
      </c>
    </row>
    <row r="596" spans="1:9">
      <c r="A596">
        <v>3810213</v>
      </c>
      <c r="B596" s="36" t="s">
        <v>4499</v>
      </c>
      <c r="C596" s="36" t="s">
        <v>54</v>
      </c>
      <c r="D596" s="36" t="s">
        <v>3881</v>
      </c>
      <c r="E596" s="36" t="s">
        <v>3929</v>
      </c>
      <c r="F596" s="36" t="s">
        <v>3930</v>
      </c>
      <c r="G596" s="36" t="s">
        <v>3884</v>
      </c>
      <c r="H596" s="36" t="s">
        <v>3931</v>
      </c>
      <c r="I596" s="36" t="s">
        <v>3886</v>
      </c>
    </row>
    <row r="597" spans="1:9">
      <c r="A597">
        <v>3810214</v>
      </c>
      <c r="B597" s="36" t="s">
        <v>4500</v>
      </c>
      <c r="C597" s="36" t="s">
        <v>54</v>
      </c>
      <c r="D597" s="36" t="s">
        <v>3881</v>
      </c>
      <c r="E597" s="36" t="s">
        <v>3929</v>
      </c>
      <c r="F597" s="36" t="s">
        <v>4501</v>
      </c>
      <c r="G597" s="36" t="s">
        <v>3890</v>
      </c>
      <c r="H597" s="36" t="s">
        <v>3767</v>
      </c>
      <c r="I597" s="36" t="s">
        <v>3886</v>
      </c>
    </row>
    <row r="598" spans="1:9">
      <c r="A598">
        <v>3810215</v>
      </c>
      <c r="B598" s="36" t="s">
        <v>4502</v>
      </c>
      <c r="C598" s="36" t="s">
        <v>54</v>
      </c>
      <c r="D598" s="36" t="s">
        <v>3881</v>
      </c>
      <c r="E598" s="36" t="s">
        <v>3929</v>
      </c>
      <c r="F598" s="36" t="s">
        <v>3930</v>
      </c>
      <c r="G598" s="36" t="s">
        <v>3884</v>
      </c>
      <c r="H598" s="36" t="s">
        <v>3931</v>
      </c>
      <c r="I598" s="36" t="s">
        <v>3886</v>
      </c>
    </row>
    <row r="599" spans="1:9">
      <c r="A599">
        <v>3810217</v>
      </c>
      <c r="B599" s="36" t="s">
        <v>4503</v>
      </c>
      <c r="C599" s="36" t="s">
        <v>54</v>
      </c>
      <c r="D599" s="36" t="s">
        <v>3881</v>
      </c>
      <c r="E599" s="36" t="s">
        <v>3882</v>
      </c>
      <c r="F599" s="36" t="s">
        <v>3883</v>
      </c>
      <c r="G599" s="36" t="s">
        <v>3884</v>
      </c>
      <c r="H599" s="36" t="s">
        <v>3885</v>
      </c>
      <c r="I599" s="36" t="s">
        <v>3886</v>
      </c>
    </row>
    <row r="600" spans="1:9">
      <c r="A600">
        <v>3810221</v>
      </c>
      <c r="B600" s="36" t="s">
        <v>4504</v>
      </c>
      <c r="C600" s="36" t="s">
        <v>54</v>
      </c>
      <c r="D600" s="36" t="s">
        <v>3881</v>
      </c>
      <c r="E600" s="36" t="s">
        <v>3929</v>
      </c>
      <c r="F600" s="36" t="s">
        <v>4201</v>
      </c>
      <c r="G600" s="36" t="s">
        <v>3884</v>
      </c>
      <c r="H600" s="36" t="s">
        <v>630</v>
      </c>
      <c r="I600" s="36" t="s">
        <v>3886</v>
      </c>
    </row>
    <row r="601" spans="1:9">
      <c r="A601">
        <v>3810222</v>
      </c>
      <c r="B601" s="36" t="s">
        <v>4505</v>
      </c>
      <c r="C601" s="36" t="s">
        <v>54</v>
      </c>
      <c r="D601" s="36" t="s">
        <v>3881</v>
      </c>
      <c r="E601" s="36" t="s">
        <v>3929</v>
      </c>
      <c r="F601" s="36" t="s">
        <v>4201</v>
      </c>
      <c r="G601" s="36" t="s">
        <v>3884</v>
      </c>
      <c r="H601" s="36" t="s">
        <v>630</v>
      </c>
      <c r="I601" s="36" t="s">
        <v>3886</v>
      </c>
    </row>
    <row r="602" spans="1:9">
      <c r="A602">
        <v>3810225</v>
      </c>
      <c r="B602" s="36" t="s">
        <v>4506</v>
      </c>
      <c r="C602" s="36" t="s">
        <v>54</v>
      </c>
      <c r="D602" s="36" t="s">
        <v>3881</v>
      </c>
      <c r="E602" s="36" t="s">
        <v>3929</v>
      </c>
      <c r="F602" s="36" t="s">
        <v>3930</v>
      </c>
      <c r="G602" s="36" t="s">
        <v>3884</v>
      </c>
      <c r="H602" s="36" t="s">
        <v>3931</v>
      </c>
      <c r="I602" s="36" t="s">
        <v>3886</v>
      </c>
    </row>
    <row r="603" spans="1:9">
      <c r="A603">
        <v>3810226</v>
      </c>
      <c r="B603" s="36" t="s">
        <v>4507</v>
      </c>
      <c r="C603" s="36" t="s">
        <v>54</v>
      </c>
      <c r="D603" s="36" t="s">
        <v>3881</v>
      </c>
      <c r="E603" s="36" t="s">
        <v>3929</v>
      </c>
      <c r="F603" s="36" t="s">
        <v>3930</v>
      </c>
      <c r="G603" s="36" t="s">
        <v>3884</v>
      </c>
      <c r="H603" s="36" t="s">
        <v>3931</v>
      </c>
      <c r="I603" s="36" t="s">
        <v>3886</v>
      </c>
    </row>
    <row r="604" spans="1:9">
      <c r="A604">
        <v>3810232</v>
      </c>
      <c r="B604" s="36" t="s">
        <v>4508</v>
      </c>
      <c r="C604" s="36" t="s">
        <v>54</v>
      </c>
      <c r="D604" s="36" t="s">
        <v>3881</v>
      </c>
      <c r="E604" s="36" t="s">
        <v>3896</v>
      </c>
      <c r="F604" s="36" t="s">
        <v>3936</v>
      </c>
      <c r="G604" s="36" t="s">
        <v>3884</v>
      </c>
      <c r="H604" s="36" t="s">
        <v>342</v>
      </c>
      <c r="I604" s="36" t="s">
        <v>3886</v>
      </c>
    </row>
    <row r="605" spans="1:9">
      <c r="A605">
        <v>3810234</v>
      </c>
      <c r="B605" s="36" t="s">
        <v>4509</v>
      </c>
      <c r="C605" s="36" t="s">
        <v>54</v>
      </c>
      <c r="D605" s="36" t="s">
        <v>3881</v>
      </c>
      <c r="E605" s="36" t="s">
        <v>3882</v>
      </c>
      <c r="F605" s="36" t="s">
        <v>3888</v>
      </c>
      <c r="G605" s="36" t="s">
        <v>3884</v>
      </c>
      <c r="H605" s="36" t="s">
        <v>121</v>
      </c>
      <c r="I605" s="36" t="s">
        <v>3886</v>
      </c>
    </row>
    <row r="606" spans="1:9">
      <c r="A606">
        <v>3810237</v>
      </c>
      <c r="B606" s="36" t="s">
        <v>4510</v>
      </c>
      <c r="C606" s="36" t="s">
        <v>54</v>
      </c>
      <c r="D606" s="36" t="s">
        <v>3881</v>
      </c>
      <c r="E606" s="36" t="s">
        <v>3882</v>
      </c>
      <c r="F606" s="36" t="s">
        <v>3892</v>
      </c>
      <c r="G606" s="36" t="s">
        <v>3884</v>
      </c>
      <c r="H606" s="36" t="s">
        <v>128</v>
      </c>
      <c r="I606" s="36" t="s">
        <v>3886</v>
      </c>
    </row>
    <row r="607" spans="1:9">
      <c r="A607">
        <v>3810238</v>
      </c>
      <c r="B607" s="36" t="s">
        <v>4511</v>
      </c>
      <c r="C607" s="36" t="s">
        <v>54</v>
      </c>
      <c r="D607" s="36" t="s">
        <v>3881</v>
      </c>
      <c r="E607" s="36" t="s">
        <v>3896</v>
      </c>
      <c r="F607" s="36" t="s">
        <v>3936</v>
      </c>
      <c r="G607" s="36" t="s">
        <v>3884</v>
      </c>
      <c r="H607" s="36" t="s">
        <v>342</v>
      </c>
      <c r="I607" s="36" t="s">
        <v>3886</v>
      </c>
    </row>
    <row r="608" spans="1:9">
      <c r="A608">
        <v>3810242</v>
      </c>
      <c r="B608" s="36" t="s">
        <v>4512</v>
      </c>
      <c r="C608" s="36" t="s">
        <v>54</v>
      </c>
      <c r="D608" s="36" t="s">
        <v>3881</v>
      </c>
      <c r="E608" s="36" t="s">
        <v>3882</v>
      </c>
      <c r="F608" s="36" t="s">
        <v>3883</v>
      </c>
      <c r="G608" s="36" t="s">
        <v>3890</v>
      </c>
      <c r="H608" s="36" t="s">
        <v>55</v>
      </c>
      <c r="I608" s="36" t="s">
        <v>3886</v>
      </c>
    </row>
    <row r="609" spans="1:9">
      <c r="A609">
        <v>3810243</v>
      </c>
      <c r="B609" s="36" t="s">
        <v>4513</v>
      </c>
      <c r="C609" s="36" t="s">
        <v>54</v>
      </c>
      <c r="D609" s="36" t="s">
        <v>3881</v>
      </c>
      <c r="E609" s="36" t="s">
        <v>3929</v>
      </c>
      <c r="F609" s="36" t="s">
        <v>3930</v>
      </c>
      <c r="G609" s="36" t="s">
        <v>3884</v>
      </c>
      <c r="H609" s="36" t="s">
        <v>3931</v>
      </c>
      <c r="I609" s="36" t="s">
        <v>3886</v>
      </c>
    </row>
    <row r="610" spans="1:9">
      <c r="A610">
        <v>3810246</v>
      </c>
      <c r="B610" s="36" t="s">
        <v>4514</v>
      </c>
      <c r="C610" s="36" t="s">
        <v>54</v>
      </c>
      <c r="D610" s="36" t="s">
        <v>3881</v>
      </c>
      <c r="E610" s="36" t="s">
        <v>3929</v>
      </c>
      <c r="F610" s="36" t="s">
        <v>3930</v>
      </c>
      <c r="G610" s="36" t="s">
        <v>3884</v>
      </c>
      <c r="H610" s="36" t="s">
        <v>3931</v>
      </c>
      <c r="I610" s="36" t="s">
        <v>3886</v>
      </c>
    </row>
    <row r="611" spans="1:9">
      <c r="A611">
        <v>3810247</v>
      </c>
      <c r="B611" s="36" t="s">
        <v>4515</v>
      </c>
      <c r="C611" s="36" t="s">
        <v>54</v>
      </c>
      <c r="D611" s="36" t="s">
        <v>3881</v>
      </c>
      <c r="E611" s="36" t="s">
        <v>3882</v>
      </c>
      <c r="F611" s="36" t="s">
        <v>3883</v>
      </c>
      <c r="G611" s="36" t="s">
        <v>3884</v>
      </c>
      <c r="H611" s="36" t="s">
        <v>3885</v>
      </c>
      <c r="I611" s="36" t="s">
        <v>3886</v>
      </c>
    </row>
    <row r="612" spans="1:9">
      <c r="A612">
        <v>3810248</v>
      </c>
      <c r="B612" s="36" t="s">
        <v>4516</v>
      </c>
      <c r="C612" s="36" t="s">
        <v>54</v>
      </c>
      <c r="D612" s="36" t="s">
        <v>3881</v>
      </c>
      <c r="E612" s="36" t="s">
        <v>3882</v>
      </c>
      <c r="F612" s="36" t="s">
        <v>3888</v>
      </c>
      <c r="G612" s="36" t="s">
        <v>3884</v>
      </c>
      <c r="H612" s="36" t="s">
        <v>121</v>
      </c>
      <c r="I612" s="36" t="s">
        <v>3886</v>
      </c>
    </row>
    <row r="613" spans="1:9">
      <c r="A613">
        <v>3810249</v>
      </c>
      <c r="B613" s="36" t="s">
        <v>4517</v>
      </c>
      <c r="C613" s="36" t="s">
        <v>54</v>
      </c>
      <c r="D613" s="36" t="s">
        <v>3881</v>
      </c>
      <c r="E613" s="36" t="s">
        <v>3929</v>
      </c>
      <c r="F613" s="36" t="s">
        <v>4201</v>
      </c>
      <c r="G613" s="36" t="s">
        <v>3884</v>
      </c>
      <c r="H613" s="36" t="s">
        <v>630</v>
      </c>
      <c r="I613" s="36" t="s">
        <v>3886</v>
      </c>
    </row>
    <row r="614" spans="1:9">
      <c r="A614">
        <v>3810251</v>
      </c>
      <c r="B614" s="36" t="s">
        <v>4518</v>
      </c>
      <c r="C614" s="36" t="s">
        <v>54</v>
      </c>
      <c r="D614" s="36" t="s">
        <v>3881</v>
      </c>
      <c r="E614" s="36" t="s">
        <v>3882</v>
      </c>
      <c r="F614" s="36" t="s">
        <v>3892</v>
      </c>
      <c r="G614" s="36" t="s">
        <v>3884</v>
      </c>
      <c r="H614" s="36" t="s">
        <v>128</v>
      </c>
      <c r="I614" s="36" t="s">
        <v>3886</v>
      </c>
    </row>
    <row r="615" spans="1:9">
      <c r="A615">
        <v>3810252</v>
      </c>
      <c r="B615" s="36" t="s">
        <v>4519</v>
      </c>
      <c r="C615" s="36" t="s">
        <v>54</v>
      </c>
      <c r="D615" s="36" t="s">
        <v>3881</v>
      </c>
      <c r="E615" s="36" t="s">
        <v>3882</v>
      </c>
      <c r="F615" s="36" t="s">
        <v>3888</v>
      </c>
      <c r="G615" s="36" t="s">
        <v>3890</v>
      </c>
      <c r="H615" s="36" t="s">
        <v>121</v>
      </c>
      <c r="I615" s="36" t="s">
        <v>3912</v>
      </c>
    </row>
    <row r="616" spans="1:9">
      <c r="A616">
        <v>3810254</v>
      </c>
      <c r="B616" s="36" t="s">
        <v>4520</v>
      </c>
      <c r="C616" s="36" t="s">
        <v>54</v>
      </c>
      <c r="D616" s="36" t="s">
        <v>3881</v>
      </c>
      <c r="E616" s="36" t="s">
        <v>3882</v>
      </c>
      <c r="F616" s="36" t="s">
        <v>3888</v>
      </c>
      <c r="G616" s="36" t="s">
        <v>3884</v>
      </c>
      <c r="H616" s="36" t="s">
        <v>121</v>
      </c>
      <c r="I616" s="36" t="s">
        <v>3886</v>
      </c>
    </row>
    <row r="617" spans="1:9">
      <c r="A617">
        <v>3810255</v>
      </c>
      <c r="B617" s="36" t="s">
        <v>4521</v>
      </c>
      <c r="C617" s="36" t="s">
        <v>54</v>
      </c>
      <c r="D617" s="36" t="s">
        <v>3881</v>
      </c>
      <c r="E617" s="36" t="s">
        <v>3896</v>
      </c>
      <c r="F617" s="36" t="s">
        <v>4252</v>
      </c>
      <c r="G617" s="36" t="s">
        <v>3884</v>
      </c>
      <c r="H617" s="36" t="s">
        <v>3319</v>
      </c>
      <c r="I617" s="36" t="s">
        <v>3886</v>
      </c>
    </row>
    <row r="618" spans="1:9">
      <c r="A618">
        <v>3810256</v>
      </c>
      <c r="B618" s="36" t="s">
        <v>4522</v>
      </c>
      <c r="C618" s="36" t="s">
        <v>54</v>
      </c>
      <c r="D618" s="36" t="s">
        <v>3881</v>
      </c>
      <c r="E618" s="36" t="s">
        <v>3882</v>
      </c>
      <c r="F618" s="36" t="s">
        <v>3883</v>
      </c>
      <c r="G618" s="36" t="s">
        <v>3890</v>
      </c>
      <c r="H618" s="36" t="s">
        <v>55</v>
      </c>
      <c r="I618" s="36" t="s">
        <v>4360</v>
      </c>
    </row>
    <row r="619" spans="1:9">
      <c r="A619">
        <v>3810260</v>
      </c>
      <c r="B619" s="36" t="s">
        <v>4523</v>
      </c>
      <c r="C619" s="36" t="s">
        <v>54</v>
      </c>
      <c r="D619" s="36" t="s">
        <v>3881</v>
      </c>
      <c r="E619" s="36" t="s">
        <v>3882</v>
      </c>
      <c r="F619" s="36" t="s">
        <v>3883</v>
      </c>
      <c r="G619" s="36" t="s">
        <v>3884</v>
      </c>
      <c r="H619" s="36" t="s">
        <v>3885</v>
      </c>
      <c r="I619" s="36" t="s">
        <v>3886</v>
      </c>
    </row>
    <row r="620" spans="1:9">
      <c r="A620">
        <v>3810261</v>
      </c>
      <c r="B620" s="36" t="s">
        <v>4524</v>
      </c>
      <c r="C620" s="36" t="s">
        <v>54</v>
      </c>
      <c r="D620" s="36" t="s">
        <v>3881</v>
      </c>
      <c r="E620" s="36" t="s">
        <v>3882</v>
      </c>
      <c r="F620" s="36" t="s">
        <v>3888</v>
      </c>
      <c r="G620" s="36" t="s">
        <v>3884</v>
      </c>
      <c r="H620" s="36" t="s">
        <v>121</v>
      </c>
      <c r="I620" s="36" t="s">
        <v>3886</v>
      </c>
    </row>
    <row r="621" spans="1:9">
      <c r="A621">
        <v>3810263</v>
      </c>
      <c r="B621" s="36" t="s">
        <v>4525</v>
      </c>
      <c r="C621" s="36" t="s">
        <v>54</v>
      </c>
      <c r="D621" s="36" t="s">
        <v>3881</v>
      </c>
      <c r="E621" s="36" t="s">
        <v>3882</v>
      </c>
      <c r="F621" s="36" t="s">
        <v>3892</v>
      </c>
      <c r="G621" s="36" t="s">
        <v>3884</v>
      </c>
      <c r="H621" s="36" t="s">
        <v>128</v>
      </c>
      <c r="I621" s="36" t="s">
        <v>3886</v>
      </c>
    </row>
    <row r="622" spans="1:9">
      <c r="A622">
        <v>3810265</v>
      </c>
      <c r="B622" s="36" t="s">
        <v>4526</v>
      </c>
      <c r="C622" s="36" t="s">
        <v>54</v>
      </c>
      <c r="D622" s="36" t="s">
        <v>3881</v>
      </c>
      <c r="E622" s="36" t="s">
        <v>3882</v>
      </c>
      <c r="F622" s="36" t="s">
        <v>3892</v>
      </c>
      <c r="G622" s="36" t="s">
        <v>3884</v>
      </c>
      <c r="H622" s="36" t="s">
        <v>128</v>
      </c>
      <c r="I622" s="36" t="s">
        <v>3886</v>
      </c>
    </row>
    <row r="623" spans="1:9">
      <c r="A623">
        <v>3810276</v>
      </c>
      <c r="B623" s="36" t="s">
        <v>4527</v>
      </c>
      <c r="C623" s="36" t="s">
        <v>109</v>
      </c>
      <c r="D623" s="36" t="s">
        <v>3881</v>
      </c>
      <c r="E623" s="36" t="s">
        <v>3896</v>
      </c>
      <c r="F623" s="36" t="s">
        <v>3897</v>
      </c>
      <c r="G623" s="36" t="s">
        <v>3884</v>
      </c>
      <c r="H623" s="36" t="s">
        <v>240</v>
      </c>
      <c r="I623" s="36" t="s">
        <v>3886</v>
      </c>
    </row>
    <row r="624" spans="1:9">
      <c r="A624">
        <v>3820001</v>
      </c>
      <c r="B624" s="36" t="s">
        <v>4528</v>
      </c>
      <c r="C624" s="36" t="s">
        <v>109</v>
      </c>
      <c r="D624" s="36" t="s">
        <v>3881</v>
      </c>
      <c r="E624" s="36" t="s">
        <v>3882</v>
      </c>
      <c r="F624" s="36" t="s">
        <v>3883</v>
      </c>
      <c r="G624" s="36" t="s">
        <v>3884</v>
      </c>
      <c r="H624" s="36" t="s">
        <v>3885</v>
      </c>
      <c r="I624" s="36" t="s">
        <v>3886</v>
      </c>
    </row>
    <row r="625" spans="1:9">
      <c r="A625">
        <v>3820003</v>
      </c>
      <c r="B625" s="36" t="s">
        <v>4529</v>
      </c>
      <c r="C625" s="36" t="s">
        <v>109</v>
      </c>
      <c r="D625" s="36" t="s">
        <v>3881</v>
      </c>
      <c r="E625" s="36" t="s">
        <v>3929</v>
      </c>
      <c r="F625" s="36" t="s">
        <v>4201</v>
      </c>
      <c r="G625" s="36" t="s">
        <v>3884</v>
      </c>
      <c r="H625" s="36" t="s">
        <v>630</v>
      </c>
      <c r="I625" s="36" t="s">
        <v>3886</v>
      </c>
    </row>
    <row r="626" spans="1:9">
      <c r="A626">
        <v>3820004</v>
      </c>
      <c r="B626" s="36" t="s">
        <v>4530</v>
      </c>
      <c r="C626" s="36" t="s">
        <v>109</v>
      </c>
      <c r="D626" s="36" t="s">
        <v>3881</v>
      </c>
      <c r="E626" s="36" t="s">
        <v>3929</v>
      </c>
      <c r="F626" s="36" t="s">
        <v>3930</v>
      </c>
      <c r="G626" s="36" t="s">
        <v>3884</v>
      </c>
      <c r="H626" s="36" t="s">
        <v>3931</v>
      </c>
      <c r="I626" s="36" t="s">
        <v>3886</v>
      </c>
    </row>
    <row r="627" spans="1:9">
      <c r="A627">
        <v>3820007</v>
      </c>
      <c r="B627" s="36" t="s">
        <v>4531</v>
      </c>
      <c r="C627" s="36" t="s">
        <v>109</v>
      </c>
      <c r="D627" s="36" t="s">
        <v>3881</v>
      </c>
      <c r="E627" s="36" t="s">
        <v>3882</v>
      </c>
      <c r="F627" s="36" t="s">
        <v>3883</v>
      </c>
      <c r="G627" s="36" t="s">
        <v>3884</v>
      </c>
      <c r="H627" s="36" t="s">
        <v>3885</v>
      </c>
      <c r="I627" s="36" t="s">
        <v>3886</v>
      </c>
    </row>
    <row r="628" spans="1:9">
      <c r="A628">
        <v>3820011</v>
      </c>
      <c r="B628" s="36" t="s">
        <v>4532</v>
      </c>
      <c r="C628" s="36" t="s">
        <v>109</v>
      </c>
      <c r="D628" s="36" t="s">
        <v>3881</v>
      </c>
      <c r="E628" s="36" t="s">
        <v>3882</v>
      </c>
      <c r="F628" s="36" t="s">
        <v>3883</v>
      </c>
      <c r="G628" s="36" t="s">
        <v>3884</v>
      </c>
      <c r="H628" s="36" t="s">
        <v>3885</v>
      </c>
      <c r="I628" s="36" t="s">
        <v>3886</v>
      </c>
    </row>
    <row r="629" spans="1:9">
      <c r="A629">
        <v>3820012</v>
      </c>
      <c r="B629" s="36" t="s">
        <v>4533</v>
      </c>
      <c r="C629" s="36" t="s">
        <v>109</v>
      </c>
      <c r="D629" s="36" t="s">
        <v>3881</v>
      </c>
      <c r="E629" s="36" t="s">
        <v>3929</v>
      </c>
      <c r="F629" s="36" t="s">
        <v>3930</v>
      </c>
      <c r="G629" s="36" t="s">
        <v>3884</v>
      </c>
      <c r="H629" s="36" t="s">
        <v>3931</v>
      </c>
      <c r="I629" s="36" t="s">
        <v>3886</v>
      </c>
    </row>
    <row r="630" spans="1:9">
      <c r="A630">
        <v>3820013</v>
      </c>
      <c r="B630" s="36" t="s">
        <v>4534</v>
      </c>
      <c r="C630" s="36" t="s">
        <v>54</v>
      </c>
      <c r="D630" s="36" t="s">
        <v>3881</v>
      </c>
      <c r="E630" s="36" t="s">
        <v>3882</v>
      </c>
      <c r="F630" s="36" t="s">
        <v>3892</v>
      </c>
      <c r="G630" s="36" t="s">
        <v>3884</v>
      </c>
      <c r="H630" s="36" t="s">
        <v>128</v>
      </c>
      <c r="I630" s="36" t="s">
        <v>3886</v>
      </c>
    </row>
    <row r="631" spans="1:9">
      <c r="A631">
        <v>3820014</v>
      </c>
      <c r="B631" s="36" t="s">
        <v>4535</v>
      </c>
      <c r="C631" s="36" t="s">
        <v>109</v>
      </c>
      <c r="D631" s="36" t="s">
        <v>3881</v>
      </c>
      <c r="E631" s="36" t="s">
        <v>3896</v>
      </c>
      <c r="F631" s="36" t="s">
        <v>3975</v>
      </c>
      <c r="G631" s="36" t="s">
        <v>3884</v>
      </c>
      <c r="H631" s="36" t="s">
        <v>565</v>
      </c>
      <c r="I631" s="36" t="s">
        <v>3886</v>
      </c>
    </row>
    <row r="632" spans="1:9">
      <c r="A632">
        <v>3820015</v>
      </c>
      <c r="B632" s="36" t="s">
        <v>4536</v>
      </c>
      <c r="C632" s="36" t="s">
        <v>109</v>
      </c>
      <c r="D632" s="36" t="s">
        <v>3881</v>
      </c>
      <c r="E632" s="36" t="s">
        <v>3882</v>
      </c>
      <c r="F632" s="36" t="s">
        <v>3883</v>
      </c>
      <c r="G632" s="36" t="s">
        <v>3884</v>
      </c>
      <c r="H632" s="36" t="s">
        <v>3885</v>
      </c>
      <c r="I632" s="36" t="s">
        <v>3886</v>
      </c>
    </row>
    <row r="633" spans="1:9">
      <c r="A633">
        <v>3820016</v>
      </c>
      <c r="B633" s="36" t="s">
        <v>4537</v>
      </c>
      <c r="C633" s="36" t="s">
        <v>54</v>
      </c>
      <c r="D633" s="36" t="s">
        <v>3881</v>
      </c>
      <c r="E633" s="36" t="s">
        <v>3896</v>
      </c>
      <c r="F633" s="36" t="s">
        <v>3936</v>
      </c>
      <c r="G633" s="36" t="s">
        <v>3890</v>
      </c>
      <c r="H633" s="36" t="s">
        <v>342</v>
      </c>
      <c r="I633" s="36" t="s">
        <v>4295</v>
      </c>
    </row>
    <row r="634" spans="1:9">
      <c r="A634">
        <v>3820018</v>
      </c>
      <c r="B634" s="36" t="s">
        <v>4538</v>
      </c>
      <c r="C634" s="36" t="s">
        <v>54</v>
      </c>
      <c r="D634" s="36" t="s">
        <v>3881</v>
      </c>
      <c r="E634" s="36" t="s">
        <v>3882</v>
      </c>
      <c r="F634" s="36" t="s">
        <v>3883</v>
      </c>
      <c r="G634" s="36" t="s">
        <v>3884</v>
      </c>
      <c r="H634" s="36" t="s">
        <v>3885</v>
      </c>
      <c r="I634" s="36" t="s">
        <v>3886</v>
      </c>
    </row>
    <row r="635" spans="1:9">
      <c r="A635">
        <v>3820019</v>
      </c>
      <c r="B635" s="36" t="s">
        <v>4539</v>
      </c>
      <c r="C635" s="36" t="s">
        <v>54</v>
      </c>
      <c r="D635" s="36" t="s">
        <v>3881</v>
      </c>
      <c r="E635" s="36" t="s">
        <v>3882</v>
      </c>
      <c r="F635" s="36" t="s">
        <v>3888</v>
      </c>
      <c r="G635" s="36" t="s">
        <v>3890</v>
      </c>
      <c r="H635" s="36" t="s">
        <v>121</v>
      </c>
      <c r="I635" s="36" t="s">
        <v>3912</v>
      </c>
    </row>
    <row r="636" spans="1:9">
      <c r="A636">
        <v>3820022</v>
      </c>
      <c r="B636" s="36" t="s">
        <v>4540</v>
      </c>
      <c r="C636" s="36" t="s">
        <v>54</v>
      </c>
      <c r="D636" s="36" t="s">
        <v>3881</v>
      </c>
      <c r="E636" s="36" t="s">
        <v>3929</v>
      </c>
      <c r="F636" s="36" t="s">
        <v>4501</v>
      </c>
      <c r="G636" s="36" t="s">
        <v>3890</v>
      </c>
      <c r="H636" s="36" t="s">
        <v>3767</v>
      </c>
      <c r="I636" s="36" t="s">
        <v>4295</v>
      </c>
    </row>
    <row r="637" spans="1:9">
      <c r="A637">
        <v>3820026</v>
      </c>
      <c r="B637" s="36" t="s">
        <v>4541</v>
      </c>
      <c r="C637" s="36" t="s">
        <v>109</v>
      </c>
      <c r="D637" s="36" t="s">
        <v>3881</v>
      </c>
      <c r="E637" s="36" t="s">
        <v>3896</v>
      </c>
      <c r="F637" s="36" t="s">
        <v>3975</v>
      </c>
      <c r="G637" s="36" t="s">
        <v>3884</v>
      </c>
      <c r="H637" s="36" t="s">
        <v>565</v>
      </c>
      <c r="I637" s="36" t="s">
        <v>3886</v>
      </c>
    </row>
    <row r="638" spans="1:9">
      <c r="A638">
        <v>3820028</v>
      </c>
      <c r="B638" s="36" t="s">
        <v>4542</v>
      </c>
      <c r="C638" s="36" t="s">
        <v>109</v>
      </c>
      <c r="D638" s="36" t="s">
        <v>3881</v>
      </c>
      <c r="E638" s="36" t="s">
        <v>3929</v>
      </c>
      <c r="F638" s="36" t="s">
        <v>3930</v>
      </c>
      <c r="G638" s="36" t="s">
        <v>3884</v>
      </c>
      <c r="H638" s="36" t="s">
        <v>3931</v>
      </c>
      <c r="I638" s="36" t="s">
        <v>3886</v>
      </c>
    </row>
    <row r="639" spans="1:9">
      <c r="A639">
        <v>3820031</v>
      </c>
      <c r="B639" s="36" t="s">
        <v>4543</v>
      </c>
      <c r="C639" s="36" t="s">
        <v>109</v>
      </c>
      <c r="D639" s="36" t="s">
        <v>3881</v>
      </c>
      <c r="E639" s="36" t="s">
        <v>3882</v>
      </c>
      <c r="F639" s="36" t="s">
        <v>3883</v>
      </c>
      <c r="G639" s="36" t="s">
        <v>3884</v>
      </c>
      <c r="H639" s="36" t="s">
        <v>3885</v>
      </c>
      <c r="I639" s="36" t="s">
        <v>3886</v>
      </c>
    </row>
    <row r="640" spans="1:9">
      <c r="A640">
        <v>3820032</v>
      </c>
      <c r="B640" s="36" t="s">
        <v>4544</v>
      </c>
      <c r="C640" s="36" t="s">
        <v>54</v>
      </c>
      <c r="D640" s="36" t="s">
        <v>3881</v>
      </c>
      <c r="E640" s="36" t="s">
        <v>3882</v>
      </c>
      <c r="F640" s="36" t="s">
        <v>3883</v>
      </c>
      <c r="G640" s="36" t="s">
        <v>3884</v>
      </c>
      <c r="H640" s="36" t="s">
        <v>3885</v>
      </c>
      <c r="I640" s="36" t="s">
        <v>3886</v>
      </c>
    </row>
    <row r="641" spans="1:9">
      <c r="A641">
        <v>3820036</v>
      </c>
      <c r="B641" s="36" t="s">
        <v>4545</v>
      </c>
      <c r="C641" s="36" t="s">
        <v>109</v>
      </c>
      <c r="D641" s="36" t="s">
        <v>3881</v>
      </c>
      <c r="E641" s="36" t="s">
        <v>3882</v>
      </c>
      <c r="F641" s="36" t="s">
        <v>3883</v>
      </c>
      <c r="G641" s="36" t="s">
        <v>3884</v>
      </c>
      <c r="H641" s="36" t="s">
        <v>3885</v>
      </c>
      <c r="I641" s="36" t="s">
        <v>3886</v>
      </c>
    </row>
    <row r="642" spans="1:9">
      <c r="A642">
        <v>3820038</v>
      </c>
      <c r="B642" s="36" t="s">
        <v>4546</v>
      </c>
      <c r="C642" s="36" t="s">
        <v>54</v>
      </c>
      <c r="D642" s="36" t="s">
        <v>3881</v>
      </c>
      <c r="E642" s="36" t="s">
        <v>3882</v>
      </c>
      <c r="F642" s="36" t="s">
        <v>3892</v>
      </c>
      <c r="G642" s="36" t="s">
        <v>3884</v>
      </c>
      <c r="H642" s="36" t="s">
        <v>128</v>
      </c>
      <c r="I642" s="36" t="s">
        <v>3886</v>
      </c>
    </row>
    <row r="643" spans="1:9">
      <c r="A643">
        <v>3820039</v>
      </c>
      <c r="B643" s="36" t="s">
        <v>4547</v>
      </c>
      <c r="C643" s="36" t="s">
        <v>54</v>
      </c>
      <c r="D643" s="36" t="s">
        <v>3881</v>
      </c>
      <c r="E643" s="36" t="s">
        <v>3882</v>
      </c>
      <c r="F643" s="36" t="s">
        <v>3883</v>
      </c>
      <c r="G643" s="36" t="s">
        <v>3884</v>
      </c>
      <c r="H643" s="36" t="s">
        <v>3885</v>
      </c>
      <c r="I643" s="36" t="s">
        <v>3886</v>
      </c>
    </row>
    <row r="644" spans="1:9">
      <c r="A644">
        <v>3820040</v>
      </c>
      <c r="B644" s="36" t="s">
        <v>4548</v>
      </c>
      <c r="C644" s="36" t="s">
        <v>54</v>
      </c>
      <c r="D644" s="36" t="s">
        <v>3881</v>
      </c>
      <c r="E644" s="36" t="s">
        <v>3929</v>
      </c>
      <c r="F644" s="36" t="s">
        <v>3930</v>
      </c>
      <c r="G644" s="36" t="s">
        <v>3890</v>
      </c>
      <c r="H644" s="36" t="s">
        <v>3931</v>
      </c>
      <c r="I644" s="36" t="s">
        <v>3886</v>
      </c>
    </row>
    <row r="645" spans="1:9">
      <c r="A645">
        <v>3820041</v>
      </c>
      <c r="B645" s="36" t="s">
        <v>4549</v>
      </c>
      <c r="C645" s="36" t="s">
        <v>109</v>
      </c>
      <c r="D645" s="36" t="s">
        <v>3881</v>
      </c>
      <c r="E645" s="36" t="s">
        <v>3929</v>
      </c>
      <c r="F645" s="36" t="s">
        <v>3930</v>
      </c>
      <c r="G645" s="36" t="s">
        <v>3884</v>
      </c>
      <c r="H645" s="36" t="s">
        <v>3931</v>
      </c>
      <c r="I645" s="36" t="s">
        <v>3886</v>
      </c>
    </row>
    <row r="646" spans="1:9">
      <c r="A646">
        <v>3820045</v>
      </c>
      <c r="B646" s="36" t="s">
        <v>4550</v>
      </c>
      <c r="C646" s="36" t="s">
        <v>54</v>
      </c>
      <c r="D646" s="36" t="s">
        <v>3881</v>
      </c>
      <c r="E646" s="36" t="s">
        <v>3896</v>
      </c>
      <c r="F646" s="36" t="s">
        <v>3897</v>
      </c>
      <c r="G646" s="36" t="s">
        <v>3884</v>
      </c>
      <c r="H646" s="36" t="s">
        <v>240</v>
      </c>
      <c r="I646" s="36" t="s">
        <v>3886</v>
      </c>
    </row>
    <row r="647" spans="1:9">
      <c r="A647">
        <v>3820047</v>
      </c>
      <c r="B647" s="36" t="s">
        <v>4551</v>
      </c>
      <c r="C647" s="36" t="s">
        <v>109</v>
      </c>
      <c r="D647" s="36" t="s">
        <v>3881</v>
      </c>
      <c r="E647" s="36" t="s">
        <v>3929</v>
      </c>
      <c r="F647" s="36" t="s">
        <v>3930</v>
      </c>
      <c r="G647" s="36" t="s">
        <v>3884</v>
      </c>
      <c r="H647" s="36" t="s">
        <v>3931</v>
      </c>
      <c r="I647" s="36" t="s">
        <v>3886</v>
      </c>
    </row>
    <row r="648" spans="1:9">
      <c r="A648">
        <v>3820049</v>
      </c>
      <c r="B648" s="36" t="s">
        <v>4552</v>
      </c>
      <c r="C648" s="36" t="s">
        <v>109</v>
      </c>
      <c r="D648" s="36" t="s">
        <v>3881</v>
      </c>
      <c r="E648" s="36" t="s">
        <v>3896</v>
      </c>
      <c r="F648" s="36" t="s">
        <v>3975</v>
      </c>
      <c r="G648" s="36" t="s">
        <v>3884</v>
      </c>
      <c r="H648" s="36" t="s">
        <v>565</v>
      </c>
      <c r="I648" s="36" t="s">
        <v>3886</v>
      </c>
    </row>
    <row r="649" spans="1:9">
      <c r="A649">
        <v>3910002</v>
      </c>
      <c r="B649" s="36" t="s">
        <v>4553</v>
      </c>
      <c r="C649" s="36" t="s">
        <v>109</v>
      </c>
      <c r="D649" s="36" t="s">
        <v>3881</v>
      </c>
      <c r="E649" s="36" t="s">
        <v>3929</v>
      </c>
      <c r="F649" s="36" t="s">
        <v>3930</v>
      </c>
      <c r="G649" s="36" t="s">
        <v>3884</v>
      </c>
      <c r="H649" s="36" t="s">
        <v>3931</v>
      </c>
      <c r="I649" s="36" t="s">
        <v>3886</v>
      </c>
    </row>
    <row r="650" spans="1:9">
      <c r="A650">
        <v>3910003</v>
      </c>
      <c r="B650" s="36" t="s">
        <v>4554</v>
      </c>
      <c r="C650" s="36" t="s">
        <v>109</v>
      </c>
      <c r="D650" s="36" t="s">
        <v>3881</v>
      </c>
      <c r="E650" s="36" t="s">
        <v>3882</v>
      </c>
      <c r="F650" s="36" t="s">
        <v>3883</v>
      </c>
      <c r="G650" s="36" t="s">
        <v>3884</v>
      </c>
      <c r="H650" s="36" t="s">
        <v>3885</v>
      </c>
      <c r="I650" s="36" t="s">
        <v>3886</v>
      </c>
    </row>
    <row r="651" spans="1:9">
      <c r="A651">
        <v>3910004</v>
      </c>
      <c r="B651" s="36" t="s">
        <v>4555</v>
      </c>
      <c r="C651" s="36" t="s">
        <v>109</v>
      </c>
      <c r="D651" s="36" t="s">
        <v>3881</v>
      </c>
      <c r="E651" s="36" t="s">
        <v>3929</v>
      </c>
      <c r="F651" s="36" t="s">
        <v>3930</v>
      </c>
      <c r="G651" s="36" t="s">
        <v>3884</v>
      </c>
      <c r="H651" s="36" t="s">
        <v>3931</v>
      </c>
      <c r="I651" s="36" t="s">
        <v>3886</v>
      </c>
    </row>
    <row r="652" spans="1:9">
      <c r="A652">
        <v>3910005</v>
      </c>
      <c r="B652" s="36" t="s">
        <v>4556</v>
      </c>
      <c r="C652" s="36" t="s">
        <v>109</v>
      </c>
      <c r="D652" s="36" t="s">
        <v>3881</v>
      </c>
      <c r="E652" s="36" t="s">
        <v>3929</v>
      </c>
      <c r="F652" s="36" t="s">
        <v>3930</v>
      </c>
      <c r="G652" s="36" t="s">
        <v>3884</v>
      </c>
      <c r="H652" s="36" t="s">
        <v>3931</v>
      </c>
      <c r="I652" s="36" t="s">
        <v>3886</v>
      </c>
    </row>
    <row r="653" spans="1:9">
      <c r="A653">
        <v>3910006</v>
      </c>
      <c r="B653" s="36" t="s">
        <v>4557</v>
      </c>
      <c r="C653" s="36" t="s">
        <v>109</v>
      </c>
      <c r="D653" s="36" t="s">
        <v>3881</v>
      </c>
      <c r="E653" s="36" t="s">
        <v>3882</v>
      </c>
      <c r="F653" s="36" t="s">
        <v>3883</v>
      </c>
      <c r="G653" s="36" t="s">
        <v>3890</v>
      </c>
      <c r="H653" s="36" t="s">
        <v>55</v>
      </c>
      <c r="I653" s="36" t="s">
        <v>3912</v>
      </c>
    </row>
    <row r="654" spans="1:9">
      <c r="A654">
        <v>3910007</v>
      </c>
      <c r="B654" s="36" t="s">
        <v>4558</v>
      </c>
      <c r="C654" s="36" t="s">
        <v>109</v>
      </c>
      <c r="D654" s="36" t="s">
        <v>3881</v>
      </c>
      <c r="E654" s="36" t="s">
        <v>3882</v>
      </c>
      <c r="F654" s="36" t="s">
        <v>3883</v>
      </c>
      <c r="G654" s="36" t="s">
        <v>3884</v>
      </c>
      <c r="H654" s="36" t="s">
        <v>3885</v>
      </c>
      <c r="I654" s="36" t="s">
        <v>3886</v>
      </c>
    </row>
    <row r="655" spans="1:9">
      <c r="A655">
        <v>3910008</v>
      </c>
      <c r="B655" s="36" t="s">
        <v>4559</v>
      </c>
      <c r="C655" s="36" t="s">
        <v>109</v>
      </c>
      <c r="D655" s="36" t="s">
        <v>3881</v>
      </c>
      <c r="E655" s="36" t="s">
        <v>3929</v>
      </c>
      <c r="F655" s="36" t="s">
        <v>3930</v>
      </c>
      <c r="G655" s="36" t="s">
        <v>3884</v>
      </c>
      <c r="H655" s="36" t="s">
        <v>3931</v>
      </c>
      <c r="I655" s="36" t="s">
        <v>3886</v>
      </c>
    </row>
    <row r="656" spans="1:9">
      <c r="A656">
        <v>3910010</v>
      </c>
      <c r="B656" s="36" t="s">
        <v>4560</v>
      </c>
      <c r="C656" s="36" t="s">
        <v>109</v>
      </c>
      <c r="D656" s="36" t="s">
        <v>3881</v>
      </c>
      <c r="E656" s="36" t="s">
        <v>3929</v>
      </c>
      <c r="F656" s="36" t="s">
        <v>3930</v>
      </c>
      <c r="G656" s="36" t="s">
        <v>3884</v>
      </c>
      <c r="H656" s="36" t="s">
        <v>3931</v>
      </c>
      <c r="I656" s="36" t="s">
        <v>3886</v>
      </c>
    </row>
    <row r="657" spans="1:9">
      <c r="A657">
        <v>3910011</v>
      </c>
      <c r="B657" s="36" t="s">
        <v>4561</v>
      </c>
      <c r="C657" s="36" t="s">
        <v>109</v>
      </c>
      <c r="D657" s="36" t="s">
        <v>3881</v>
      </c>
      <c r="E657" s="36" t="s">
        <v>3929</v>
      </c>
      <c r="F657" s="36" t="s">
        <v>3930</v>
      </c>
      <c r="G657" s="36" t="s">
        <v>3884</v>
      </c>
      <c r="H657" s="36" t="s">
        <v>3931</v>
      </c>
      <c r="I657" s="36" t="s">
        <v>3886</v>
      </c>
    </row>
    <row r="658" spans="1:9">
      <c r="A658">
        <v>3910012</v>
      </c>
      <c r="B658" s="36" t="s">
        <v>4562</v>
      </c>
      <c r="C658" s="36" t="s">
        <v>109</v>
      </c>
      <c r="D658" s="36" t="s">
        <v>3881</v>
      </c>
      <c r="E658" s="36" t="s">
        <v>3882</v>
      </c>
      <c r="F658" s="36" t="s">
        <v>3883</v>
      </c>
      <c r="G658" s="36" t="s">
        <v>3884</v>
      </c>
      <c r="H658" s="36" t="s">
        <v>3885</v>
      </c>
      <c r="I658" s="36" t="s">
        <v>3886</v>
      </c>
    </row>
    <row r="659" spans="1:9">
      <c r="A659">
        <v>3910013</v>
      </c>
      <c r="B659" s="36" t="s">
        <v>4563</v>
      </c>
      <c r="C659" s="36" t="s">
        <v>109</v>
      </c>
      <c r="D659" s="36" t="s">
        <v>3881</v>
      </c>
      <c r="E659" s="36" t="s">
        <v>3882</v>
      </c>
      <c r="F659" s="36" t="s">
        <v>3883</v>
      </c>
      <c r="G659" s="36" t="s">
        <v>3884</v>
      </c>
      <c r="H659" s="36" t="s">
        <v>3885</v>
      </c>
      <c r="I659" s="36" t="s">
        <v>3886</v>
      </c>
    </row>
    <row r="660" spans="1:9">
      <c r="A660">
        <v>3910015</v>
      </c>
      <c r="B660" s="36" t="s">
        <v>4564</v>
      </c>
      <c r="C660" s="36" t="s">
        <v>109</v>
      </c>
      <c r="D660" s="36" t="s">
        <v>3881</v>
      </c>
      <c r="E660" s="36" t="s">
        <v>3882</v>
      </c>
      <c r="F660" s="36" t="s">
        <v>3883</v>
      </c>
      <c r="G660" s="36" t="s">
        <v>3884</v>
      </c>
      <c r="H660" s="36" t="s">
        <v>3885</v>
      </c>
      <c r="I660" s="36" t="s">
        <v>3886</v>
      </c>
    </row>
    <row r="661" spans="1:9">
      <c r="A661">
        <v>3910016</v>
      </c>
      <c r="B661" s="36" t="s">
        <v>4565</v>
      </c>
      <c r="C661" s="36" t="s">
        <v>109</v>
      </c>
      <c r="D661" s="36" t="s">
        <v>3881</v>
      </c>
      <c r="E661" s="36" t="s">
        <v>3929</v>
      </c>
      <c r="F661" s="36" t="s">
        <v>3930</v>
      </c>
      <c r="G661" s="36" t="s">
        <v>3884</v>
      </c>
      <c r="H661" s="36" t="s">
        <v>3931</v>
      </c>
      <c r="I661" s="36" t="s">
        <v>3886</v>
      </c>
    </row>
    <row r="662" spans="1:9">
      <c r="A662">
        <v>3910017</v>
      </c>
      <c r="B662" s="36" t="s">
        <v>4566</v>
      </c>
      <c r="C662" s="36" t="s">
        <v>109</v>
      </c>
      <c r="D662" s="36" t="s">
        <v>3881</v>
      </c>
      <c r="E662" s="36" t="s">
        <v>3882</v>
      </c>
      <c r="F662" s="36" t="s">
        <v>3883</v>
      </c>
      <c r="G662" s="36" t="s">
        <v>3890</v>
      </c>
      <c r="H662" s="36" t="s">
        <v>55</v>
      </c>
      <c r="I662" s="36" t="s">
        <v>3886</v>
      </c>
    </row>
    <row r="663" spans="1:9">
      <c r="A663">
        <v>3910020</v>
      </c>
      <c r="B663" s="36" t="s">
        <v>4567</v>
      </c>
      <c r="C663" s="36" t="s">
        <v>109</v>
      </c>
      <c r="D663" s="36" t="s">
        <v>3881</v>
      </c>
      <c r="E663" s="36" t="s">
        <v>3882</v>
      </c>
      <c r="F663" s="36" t="s">
        <v>3883</v>
      </c>
      <c r="G663" s="36" t="s">
        <v>3884</v>
      </c>
      <c r="H663" s="36" t="s">
        <v>3885</v>
      </c>
      <c r="I663" s="36" t="s">
        <v>3886</v>
      </c>
    </row>
    <row r="664" spans="1:9">
      <c r="A664">
        <v>3910023</v>
      </c>
      <c r="B664" s="36" t="s">
        <v>4568</v>
      </c>
      <c r="C664" s="36" t="s">
        <v>109</v>
      </c>
      <c r="D664" s="36" t="s">
        <v>3881</v>
      </c>
      <c r="E664" s="36" t="s">
        <v>3882</v>
      </c>
      <c r="F664" s="36" t="s">
        <v>3883</v>
      </c>
      <c r="G664" s="36" t="s">
        <v>3890</v>
      </c>
      <c r="H664" s="36" t="s">
        <v>55</v>
      </c>
      <c r="I664" s="36" t="s">
        <v>4349</v>
      </c>
    </row>
    <row r="665" spans="1:9">
      <c r="A665">
        <v>3910024</v>
      </c>
      <c r="B665" s="36" t="s">
        <v>4569</v>
      </c>
      <c r="C665" s="36" t="s">
        <v>109</v>
      </c>
      <c r="D665" s="36" t="s">
        <v>3881</v>
      </c>
      <c r="E665" s="36" t="s">
        <v>3929</v>
      </c>
      <c r="F665" s="36" t="s">
        <v>3930</v>
      </c>
      <c r="G665" s="36" t="s">
        <v>3884</v>
      </c>
      <c r="H665" s="36" t="s">
        <v>3931</v>
      </c>
      <c r="I665" s="36" t="s">
        <v>3886</v>
      </c>
    </row>
    <row r="666" spans="1:9">
      <c r="A666">
        <v>3910025</v>
      </c>
      <c r="B666" s="36" t="s">
        <v>4570</v>
      </c>
      <c r="C666" s="36" t="s">
        <v>54</v>
      </c>
      <c r="D666" s="36" t="s">
        <v>3881</v>
      </c>
      <c r="E666" s="36" t="s">
        <v>3882</v>
      </c>
      <c r="F666" s="36" t="s">
        <v>3883</v>
      </c>
      <c r="G666" s="36" t="s">
        <v>3884</v>
      </c>
      <c r="H666" s="36" t="s">
        <v>3885</v>
      </c>
      <c r="I666" s="36" t="s">
        <v>3886</v>
      </c>
    </row>
    <row r="667" spans="1:9">
      <c r="A667">
        <v>3910027</v>
      </c>
      <c r="B667" s="36" t="s">
        <v>4571</v>
      </c>
      <c r="C667" s="36" t="s">
        <v>54</v>
      </c>
      <c r="D667" s="36" t="s">
        <v>3881</v>
      </c>
      <c r="E667" s="36" t="s">
        <v>3882</v>
      </c>
      <c r="F667" s="36" t="s">
        <v>3888</v>
      </c>
      <c r="G667" s="36" t="s">
        <v>3884</v>
      </c>
      <c r="H667" s="36" t="s">
        <v>121</v>
      </c>
      <c r="I667" s="36" t="s">
        <v>3886</v>
      </c>
    </row>
    <row r="668" spans="1:9">
      <c r="A668">
        <v>3910028</v>
      </c>
      <c r="B668" s="36" t="s">
        <v>4572</v>
      </c>
      <c r="C668" s="36" t="s">
        <v>54</v>
      </c>
      <c r="D668" s="36" t="s">
        <v>3881</v>
      </c>
      <c r="E668" s="36" t="s">
        <v>3882</v>
      </c>
      <c r="F668" s="36" t="s">
        <v>3892</v>
      </c>
      <c r="G668" s="36" t="s">
        <v>3884</v>
      </c>
      <c r="H668" s="36" t="s">
        <v>128</v>
      </c>
      <c r="I668" s="36" t="s">
        <v>3886</v>
      </c>
    </row>
    <row r="669" spans="1:9">
      <c r="A669">
        <v>3910029</v>
      </c>
      <c r="B669" s="36" t="s">
        <v>4573</v>
      </c>
      <c r="C669" s="36" t="s">
        <v>54</v>
      </c>
      <c r="D669" s="36" t="s">
        <v>3881</v>
      </c>
      <c r="E669" s="36" t="s">
        <v>3882</v>
      </c>
      <c r="F669" s="36" t="s">
        <v>3888</v>
      </c>
      <c r="G669" s="36" t="s">
        <v>3884</v>
      </c>
      <c r="H669" s="36" t="s">
        <v>121</v>
      </c>
      <c r="I669" s="36" t="s">
        <v>3886</v>
      </c>
    </row>
    <row r="670" spans="1:9">
      <c r="A670">
        <v>3910032</v>
      </c>
      <c r="B670" s="36" t="s">
        <v>4574</v>
      </c>
      <c r="C670" s="36" t="s">
        <v>54</v>
      </c>
      <c r="D670" s="36" t="s">
        <v>3881</v>
      </c>
      <c r="E670" s="36" t="s">
        <v>3929</v>
      </c>
      <c r="F670" s="36" t="s">
        <v>3930</v>
      </c>
      <c r="G670" s="36" t="s">
        <v>3884</v>
      </c>
      <c r="H670" s="36" t="s">
        <v>3931</v>
      </c>
      <c r="I670" s="36" t="s">
        <v>3886</v>
      </c>
    </row>
    <row r="671" spans="1:9">
      <c r="A671">
        <v>3910033</v>
      </c>
      <c r="B671" s="36" t="s">
        <v>4575</v>
      </c>
      <c r="C671" s="36" t="s">
        <v>54</v>
      </c>
      <c r="D671" s="36" t="s">
        <v>3881</v>
      </c>
      <c r="E671" s="36" t="s">
        <v>3882</v>
      </c>
      <c r="F671" s="36" t="s">
        <v>3888</v>
      </c>
      <c r="G671" s="36" t="s">
        <v>3890</v>
      </c>
      <c r="H671" s="36" t="s">
        <v>121</v>
      </c>
      <c r="I671" s="36" t="s">
        <v>3886</v>
      </c>
    </row>
    <row r="672" spans="1:9">
      <c r="A672">
        <v>3910034</v>
      </c>
      <c r="B672" s="36" t="s">
        <v>4576</v>
      </c>
      <c r="C672" s="36" t="s">
        <v>54</v>
      </c>
      <c r="D672" s="36" t="s">
        <v>3881</v>
      </c>
      <c r="E672" s="36" t="s">
        <v>3929</v>
      </c>
      <c r="F672" s="36" t="s">
        <v>3930</v>
      </c>
      <c r="G672" s="36" t="s">
        <v>3890</v>
      </c>
      <c r="H672" s="36" t="s">
        <v>3931</v>
      </c>
      <c r="I672" s="36" t="s">
        <v>3912</v>
      </c>
    </row>
    <row r="673" spans="1:9">
      <c r="A673">
        <v>3910037</v>
      </c>
      <c r="B673" s="36" t="s">
        <v>4577</v>
      </c>
      <c r="C673" s="36" t="s">
        <v>54</v>
      </c>
      <c r="D673" s="36" t="s">
        <v>3881</v>
      </c>
      <c r="E673" s="36" t="s">
        <v>3929</v>
      </c>
      <c r="F673" s="36" t="s">
        <v>3930</v>
      </c>
      <c r="G673" s="36" t="s">
        <v>3884</v>
      </c>
      <c r="H673" s="36" t="s">
        <v>3931</v>
      </c>
      <c r="I673" s="36" t="s">
        <v>3886</v>
      </c>
    </row>
    <row r="674" spans="1:9">
      <c r="A674">
        <v>3910038</v>
      </c>
      <c r="B674" s="36" t="s">
        <v>4578</v>
      </c>
      <c r="C674" s="36" t="s">
        <v>54</v>
      </c>
      <c r="D674" s="36" t="s">
        <v>3881</v>
      </c>
      <c r="E674" s="36" t="s">
        <v>3882</v>
      </c>
      <c r="F674" s="36" t="s">
        <v>3888</v>
      </c>
      <c r="G674" s="36" t="s">
        <v>3884</v>
      </c>
      <c r="H674" s="36" t="s">
        <v>121</v>
      </c>
      <c r="I674" s="36" t="s">
        <v>3886</v>
      </c>
    </row>
    <row r="675" spans="1:9">
      <c r="A675">
        <v>3910042</v>
      </c>
      <c r="B675" s="36" t="s">
        <v>4579</v>
      </c>
      <c r="C675" s="36" t="s">
        <v>54</v>
      </c>
      <c r="D675" s="36" t="s">
        <v>3881</v>
      </c>
      <c r="E675" s="36" t="s">
        <v>3882</v>
      </c>
      <c r="F675" s="36" t="s">
        <v>3883</v>
      </c>
      <c r="G675" s="36" t="s">
        <v>3884</v>
      </c>
      <c r="H675" s="36" t="s">
        <v>3885</v>
      </c>
      <c r="I675" s="36" t="s">
        <v>3886</v>
      </c>
    </row>
    <row r="676" spans="1:9">
      <c r="A676">
        <v>3910048</v>
      </c>
      <c r="B676" s="36" t="s">
        <v>4580</v>
      </c>
      <c r="C676" s="36" t="s">
        <v>54</v>
      </c>
      <c r="D676" s="36" t="s">
        <v>3881</v>
      </c>
      <c r="E676" s="36" t="s">
        <v>3929</v>
      </c>
      <c r="F676" s="36" t="s">
        <v>3930</v>
      </c>
      <c r="G676" s="36" t="s">
        <v>3890</v>
      </c>
      <c r="H676" s="36" t="s">
        <v>3931</v>
      </c>
      <c r="I676" s="36" t="s">
        <v>3886</v>
      </c>
    </row>
    <row r="677" spans="1:9">
      <c r="A677">
        <v>3910049</v>
      </c>
      <c r="B677" s="36" t="s">
        <v>4581</v>
      </c>
      <c r="C677" s="36" t="s">
        <v>54</v>
      </c>
      <c r="D677" s="36" t="s">
        <v>3881</v>
      </c>
      <c r="E677" s="36" t="s">
        <v>3882</v>
      </c>
      <c r="F677" s="36" t="s">
        <v>3883</v>
      </c>
      <c r="G677" s="36" t="s">
        <v>3884</v>
      </c>
      <c r="H677" s="36" t="s">
        <v>3885</v>
      </c>
      <c r="I677" s="36" t="s">
        <v>3886</v>
      </c>
    </row>
    <row r="678" spans="1:9">
      <c r="A678">
        <v>3910050</v>
      </c>
      <c r="B678" s="36" t="s">
        <v>4582</v>
      </c>
      <c r="C678" s="36" t="s">
        <v>109</v>
      </c>
      <c r="D678" s="36" t="s">
        <v>3881</v>
      </c>
      <c r="E678" s="36" t="s">
        <v>3882</v>
      </c>
      <c r="F678" s="36" t="s">
        <v>3947</v>
      </c>
      <c r="G678" s="36" t="s">
        <v>3884</v>
      </c>
      <c r="H678" s="36" t="s">
        <v>405</v>
      </c>
      <c r="I678" s="36" t="s">
        <v>3886</v>
      </c>
    </row>
    <row r="679" spans="1:9">
      <c r="A679">
        <v>3910053</v>
      </c>
      <c r="B679" s="36" t="s">
        <v>4583</v>
      </c>
      <c r="C679" s="36" t="s">
        <v>109</v>
      </c>
      <c r="D679" s="36" t="s">
        <v>3881</v>
      </c>
      <c r="E679" s="36" t="s">
        <v>3882</v>
      </c>
      <c r="F679" s="36" t="s">
        <v>3883</v>
      </c>
      <c r="G679" s="36" t="s">
        <v>3884</v>
      </c>
      <c r="H679" s="36" t="s">
        <v>3885</v>
      </c>
      <c r="I679" s="36" t="s">
        <v>3886</v>
      </c>
    </row>
    <row r="680" spans="1:9">
      <c r="A680">
        <v>3910055</v>
      </c>
      <c r="B680" s="36" t="s">
        <v>4584</v>
      </c>
      <c r="C680" s="36" t="s">
        <v>109</v>
      </c>
      <c r="D680" s="36" t="s">
        <v>3881</v>
      </c>
      <c r="E680" s="36" t="s">
        <v>3882</v>
      </c>
      <c r="F680" s="36" t="s">
        <v>3947</v>
      </c>
      <c r="G680" s="36" t="s">
        <v>3890</v>
      </c>
      <c r="H680" s="36" t="s">
        <v>405</v>
      </c>
      <c r="I680" s="36" t="s">
        <v>4585</v>
      </c>
    </row>
    <row r="681" spans="1:9">
      <c r="A681">
        <v>3910056</v>
      </c>
      <c r="B681" s="36" t="s">
        <v>4586</v>
      </c>
      <c r="C681" s="36" t="s">
        <v>109</v>
      </c>
      <c r="D681" s="36" t="s">
        <v>3881</v>
      </c>
      <c r="E681" s="36" t="s">
        <v>3882</v>
      </c>
      <c r="F681" s="36" t="s">
        <v>3947</v>
      </c>
      <c r="G681" s="36" t="s">
        <v>3890</v>
      </c>
      <c r="H681" s="36" t="s">
        <v>405</v>
      </c>
      <c r="I681" s="36" t="s">
        <v>4349</v>
      </c>
    </row>
    <row r="682" spans="1:9">
      <c r="A682">
        <v>3910058</v>
      </c>
      <c r="B682" s="36" t="s">
        <v>4587</v>
      </c>
      <c r="C682" s="36" t="s">
        <v>109</v>
      </c>
      <c r="D682" s="36" t="s">
        <v>3881</v>
      </c>
      <c r="E682" s="36" t="s">
        <v>3882</v>
      </c>
      <c r="F682" s="36" t="s">
        <v>3883</v>
      </c>
      <c r="G682" s="36" t="s">
        <v>3884</v>
      </c>
      <c r="H682" s="36" t="s">
        <v>3885</v>
      </c>
      <c r="I682" s="36" t="s">
        <v>3886</v>
      </c>
    </row>
    <row r="683" spans="1:9">
      <c r="A683">
        <v>3910059</v>
      </c>
      <c r="B683" s="36" t="s">
        <v>4588</v>
      </c>
      <c r="C683" s="36" t="s">
        <v>109</v>
      </c>
      <c r="D683" s="36" t="s">
        <v>3881</v>
      </c>
      <c r="E683" s="36" t="s">
        <v>3896</v>
      </c>
      <c r="F683" s="36" t="s">
        <v>3936</v>
      </c>
      <c r="G683" s="36" t="s">
        <v>3890</v>
      </c>
      <c r="H683" s="36" t="s">
        <v>342</v>
      </c>
      <c r="I683" s="36" t="s">
        <v>3912</v>
      </c>
    </row>
    <row r="684" spans="1:9">
      <c r="A684">
        <v>3910060</v>
      </c>
      <c r="B684" s="36" t="s">
        <v>4589</v>
      </c>
      <c r="C684" s="36" t="s">
        <v>109</v>
      </c>
      <c r="D684" s="36" t="s">
        <v>3881</v>
      </c>
      <c r="E684" s="36" t="s">
        <v>3882</v>
      </c>
      <c r="F684" s="36" t="s">
        <v>3883</v>
      </c>
      <c r="G684" s="36" t="s">
        <v>3884</v>
      </c>
      <c r="H684" s="36" t="s">
        <v>3885</v>
      </c>
      <c r="I684" s="36" t="s">
        <v>3886</v>
      </c>
    </row>
    <row r="685" spans="1:9">
      <c r="A685">
        <v>3910061</v>
      </c>
      <c r="B685" s="36" t="s">
        <v>4590</v>
      </c>
      <c r="C685" s="36" t="s">
        <v>109</v>
      </c>
      <c r="D685" s="36" t="s">
        <v>3881</v>
      </c>
      <c r="E685" s="36" t="s">
        <v>3882</v>
      </c>
      <c r="F685" s="36" t="s">
        <v>3883</v>
      </c>
      <c r="G685" s="36" t="s">
        <v>3890</v>
      </c>
      <c r="H685" s="36" t="s">
        <v>55</v>
      </c>
      <c r="I685" s="36" t="s">
        <v>4585</v>
      </c>
    </row>
    <row r="686" spans="1:9">
      <c r="A686">
        <v>3910062</v>
      </c>
      <c r="B686" s="36" t="s">
        <v>4591</v>
      </c>
      <c r="C686" s="36" t="s">
        <v>109</v>
      </c>
      <c r="D686" s="36" t="s">
        <v>3881</v>
      </c>
      <c r="E686" s="36" t="s">
        <v>3882</v>
      </c>
      <c r="F686" s="36" t="s">
        <v>3883</v>
      </c>
      <c r="G686" s="36" t="s">
        <v>3884</v>
      </c>
      <c r="H686" s="36" t="s">
        <v>3885</v>
      </c>
      <c r="I686" s="36" t="s">
        <v>3886</v>
      </c>
    </row>
    <row r="687" spans="1:9">
      <c r="A687">
        <v>3910063</v>
      </c>
      <c r="B687" s="36" t="s">
        <v>4592</v>
      </c>
      <c r="C687" s="36" t="s">
        <v>109</v>
      </c>
      <c r="D687" s="36" t="s">
        <v>3881</v>
      </c>
      <c r="E687" s="36" t="s">
        <v>3929</v>
      </c>
      <c r="F687" s="36" t="s">
        <v>3930</v>
      </c>
      <c r="G687" s="36" t="s">
        <v>3884</v>
      </c>
      <c r="H687" s="36" t="s">
        <v>3931</v>
      </c>
      <c r="I687" s="36" t="s">
        <v>3886</v>
      </c>
    </row>
    <row r="688" spans="1:9">
      <c r="A688">
        <v>3910065</v>
      </c>
      <c r="B688" s="36" t="s">
        <v>4593</v>
      </c>
      <c r="C688" s="36" t="s">
        <v>109</v>
      </c>
      <c r="D688" s="36" t="s">
        <v>3881</v>
      </c>
      <c r="E688" s="36" t="s">
        <v>3929</v>
      </c>
      <c r="F688" s="36" t="s">
        <v>3930</v>
      </c>
      <c r="G688" s="36" t="s">
        <v>3884</v>
      </c>
      <c r="H688" s="36" t="s">
        <v>3931</v>
      </c>
      <c r="I688" s="36" t="s">
        <v>3886</v>
      </c>
    </row>
    <row r="689" spans="1:9">
      <c r="A689">
        <v>3910066</v>
      </c>
      <c r="B689" s="36" t="s">
        <v>4594</v>
      </c>
      <c r="C689" s="36" t="s">
        <v>54</v>
      </c>
      <c r="D689" s="36" t="s">
        <v>3881</v>
      </c>
      <c r="E689" s="36" t="s">
        <v>3882</v>
      </c>
      <c r="F689" s="36" t="s">
        <v>3892</v>
      </c>
      <c r="G689" s="36" t="s">
        <v>3884</v>
      </c>
      <c r="H689" s="36" t="s">
        <v>128</v>
      </c>
      <c r="I689" s="36" t="s">
        <v>3886</v>
      </c>
    </row>
    <row r="690" spans="1:9">
      <c r="A690">
        <v>3910067</v>
      </c>
      <c r="B690" s="36" t="s">
        <v>4595</v>
      </c>
      <c r="C690" s="36" t="s">
        <v>54</v>
      </c>
      <c r="D690" s="36" t="s">
        <v>3881</v>
      </c>
      <c r="E690" s="36" t="s">
        <v>3882</v>
      </c>
      <c r="F690" s="36" t="s">
        <v>3892</v>
      </c>
      <c r="G690" s="36" t="s">
        <v>3890</v>
      </c>
      <c r="H690" s="36" t="s">
        <v>128</v>
      </c>
      <c r="I690" s="36" t="s">
        <v>3886</v>
      </c>
    </row>
    <row r="691" spans="1:9">
      <c r="A691">
        <v>3910068</v>
      </c>
      <c r="B691" s="36" t="s">
        <v>4596</v>
      </c>
      <c r="C691" s="36" t="s">
        <v>54</v>
      </c>
      <c r="D691" s="36" t="s">
        <v>3881</v>
      </c>
      <c r="E691" s="36" t="s">
        <v>3929</v>
      </c>
      <c r="F691" s="36" t="s">
        <v>4201</v>
      </c>
      <c r="G691" s="36" t="s">
        <v>3890</v>
      </c>
      <c r="H691" s="36" t="s">
        <v>630</v>
      </c>
      <c r="I691" s="36" t="s">
        <v>3886</v>
      </c>
    </row>
    <row r="692" spans="1:9">
      <c r="A692">
        <v>3910069</v>
      </c>
      <c r="B692" s="36" t="s">
        <v>4597</v>
      </c>
      <c r="C692" s="36" t="s">
        <v>54</v>
      </c>
      <c r="D692" s="36" t="s">
        <v>3881</v>
      </c>
      <c r="E692" s="36" t="s">
        <v>3929</v>
      </c>
      <c r="F692" s="36" t="s">
        <v>4201</v>
      </c>
      <c r="G692" s="36" t="s">
        <v>3884</v>
      </c>
      <c r="H692" s="36" t="s">
        <v>630</v>
      </c>
      <c r="I692" s="36" t="s">
        <v>3886</v>
      </c>
    </row>
    <row r="693" spans="1:9">
      <c r="A693">
        <v>3910070</v>
      </c>
      <c r="B693" s="36" t="s">
        <v>4598</v>
      </c>
      <c r="C693" s="36" t="s">
        <v>54</v>
      </c>
      <c r="D693" s="36" t="s">
        <v>3881</v>
      </c>
      <c r="E693" s="36" t="s">
        <v>3882</v>
      </c>
      <c r="F693" s="36" t="s">
        <v>3888</v>
      </c>
      <c r="G693" s="36" t="s">
        <v>3884</v>
      </c>
      <c r="H693" s="36" t="s">
        <v>121</v>
      </c>
      <c r="I693" s="36" t="s">
        <v>3886</v>
      </c>
    </row>
    <row r="694" spans="1:9">
      <c r="A694">
        <v>3910072</v>
      </c>
      <c r="B694" s="36" t="s">
        <v>4599</v>
      </c>
      <c r="C694" s="36" t="s">
        <v>54</v>
      </c>
      <c r="D694" s="36" t="s">
        <v>3881</v>
      </c>
      <c r="E694" s="36" t="s">
        <v>3929</v>
      </c>
      <c r="F694" s="36" t="s">
        <v>3930</v>
      </c>
      <c r="G694" s="36" t="s">
        <v>3890</v>
      </c>
      <c r="H694" s="36" t="s">
        <v>3931</v>
      </c>
      <c r="I694" s="36" t="s">
        <v>4360</v>
      </c>
    </row>
    <row r="695" spans="1:9">
      <c r="A695">
        <v>3910073</v>
      </c>
      <c r="B695" s="36" t="s">
        <v>4600</v>
      </c>
      <c r="C695" s="36" t="s">
        <v>109</v>
      </c>
      <c r="D695" s="36" t="s">
        <v>3881</v>
      </c>
      <c r="E695" s="36" t="s">
        <v>3929</v>
      </c>
      <c r="F695" s="36" t="s">
        <v>3930</v>
      </c>
      <c r="G695" s="36" t="s">
        <v>3884</v>
      </c>
      <c r="H695" s="36" t="s">
        <v>3931</v>
      </c>
      <c r="I695" s="36" t="s">
        <v>3886</v>
      </c>
    </row>
    <row r="696" spans="1:9">
      <c r="A696">
        <v>3910076</v>
      </c>
      <c r="B696" s="36" t="s">
        <v>4601</v>
      </c>
      <c r="C696" s="36" t="s">
        <v>109</v>
      </c>
      <c r="D696" s="36" t="s">
        <v>3881</v>
      </c>
      <c r="E696" s="36" t="s">
        <v>3882</v>
      </c>
      <c r="F696" s="36" t="s">
        <v>3947</v>
      </c>
      <c r="G696" s="36" t="s">
        <v>3890</v>
      </c>
      <c r="H696" s="36" t="s">
        <v>405</v>
      </c>
      <c r="I696" s="36" t="s">
        <v>3886</v>
      </c>
    </row>
    <row r="697" spans="1:9">
      <c r="A697">
        <v>3910079</v>
      </c>
      <c r="B697" s="36" t="s">
        <v>4602</v>
      </c>
      <c r="C697" s="36" t="s">
        <v>109</v>
      </c>
      <c r="D697" s="36" t="s">
        <v>3881</v>
      </c>
      <c r="E697" s="36" t="s">
        <v>3882</v>
      </c>
      <c r="F697" s="36" t="s">
        <v>3892</v>
      </c>
      <c r="G697" s="36" t="s">
        <v>3884</v>
      </c>
      <c r="H697" s="36" t="s">
        <v>128</v>
      </c>
      <c r="I697" s="36" t="s">
        <v>3886</v>
      </c>
    </row>
    <row r="698" spans="1:9">
      <c r="A698">
        <v>3910080</v>
      </c>
      <c r="B698" s="36" t="s">
        <v>4603</v>
      </c>
      <c r="C698" s="36" t="s">
        <v>109</v>
      </c>
      <c r="D698" s="36" t="s">
        <v>3881</v>
      </c>
      <c r="E698" s="36" t="s">
        <v>3882</v>
      </c>
      <c r="F698" s="36" t="s">
        <v>3892</v>
      </c>
      <c r="G698" s="36" t="s">
        <v>3884</v>
      </c>
      <c r="H698" s="36" t="s">
        <v>128</v>
      </c>
      <c r="I698" s="36" t="s">
        <v>3886</v>
      </c>
    </row>
    <row r="699" spans="1:9">
      <c r="A699">
        <v>3910081</v>
      </c>
      <c r="B699" s="36" t="s">
        <v>4604</v>
      </c>
      <c r="C699" s="36" t="s">
        <v>54</v>
      </c>
      <c r="D699" s="36" t="s">
        <v>3881</v>
      </c>
      <c r="E699" s="36" t="s">
        <v>3882</v>
      </c>
      <c r="F699" s="36" t="s">
        <v>3888</v>
      </c>
      <c r="G699" s="36" t="s">
        <v>3884</v>
      </c>
      <c r="H699" s="36" t="s">
        <v>121</v>
      </c>
      <c r="I699" s="36" t="s">
        <v>3886</v>
      </c>
    </row>
    <row r="700" spans="1:9">
      <c r="A700">
        <v>3910083</v>
      </c>
      <c r="B700" s="36" t="s">
        <v>4605</v>
      </c>
      <c r="C700" s="36" t="s">
        <v>54</v>
      </c>
      <c r="D700" s="36" t="s">
        <v>3881</v>
      </c>
      <c r="E700" s="36" t="s">
        <v>3929</v>
      </c>
      <c r="F700" s="36" t="s">
        <v>4201</v>
      </c>
      <c r="G700" s="36" t="s">
        <v>3884</v>
      </c>
      <c r="H700" s="36" t="s">
        <v>630</v>
      </c>
      <c r="I700" s="36" t="s">
        <v>3886</v>
      </c>
    </row>
    <row r="701" spans="1:9">
      <c r="A701">
        <v>3910086</v>
      </c>
      <c r="B701" s="36" t="s">
        <v>4606</v>
      </c>
      <c r="C701" s="36" t="s">
        <v>54</v>
      </c>
      <c r="D701" s="36" t="s">
        <v>3881</v>
      </c>
      <c r="E701" s="36" t="s">
        <v>3929</v>
      </c>
      <c r="F701" s="36" t="s">
        <v>3930</v>
      </c>
      <c r="G701" s="36" t="s">
        <v>3890</v>
      </c>
      <c r="H701" s="36" t="s">
        <v>3931</v>
      </c>
      <c r="I701" s="36" t="s">
        <v>3886</v>
      </c>
    </row>
    <row r="702" spans="1:9">
      <c r="A702">
        <v>3910087</v>
      </c>
      <c r="B702" s="36" t="s">
        <v>4607</v>
      </c>
      <c r="C702" s="36" t="s">
        <v>109</v>
      </c>
      <c r="D702" s="36" t="s">
        <v>3881</v>
      </c>
      <c r="E702" s="36" t="s">
        <v>3929</v>
      </c>
      <c r="F702" s="36" t="s">
        <v>3930</v>
      </c>
      <c r="G702" s="36" t="s">
        <v>3884</v>
      </c>
      <c r="H702" s="36" t="s">
        <v>3931</v>
      </c>
      <c r="I702" s="36" t="s">
        <v>3886</v>
      </c>
    </row>
    <row r="703" spans="1:9">
      <c r="A703">
        <v>3910089</v>
      </c>
      <c r="B703" s="36" t="s">
        <v>4608</v>
      </c>
      <c r="C703" s="36" t="s">
        <v>109</v>
      </c>
      <c r="D703" s="36" t="s">
        <v>3881</v>
      </c>
      <c r="E703" s="36" t="s">
        <v>3882</v>
      </c>
      <c r="F703" s="36" t="s">
        <v>3883</v>
      </c>
      <c r="G703" s="36" t="s">
        <v>3890</v>
      </c>
      <c r="H703" s="36" t="s">
        <v>55</v>
      </c>
      <c r="I703" s="36" t="s">
        <v>4349</v>
      </c>
    </row>
    <row r="704" spans="1:9">
      <c r="A704">
        <v>3910090</v>
      </c>
      <c r="B704" s="36" t="s">
        <v>4609</v>
      </c>
      <c r="C704" s="36" t="s">
        <v>109</v>
      </c>
      <c r="D704" s="36" t="s">
        <v>3881</v>
      </c>
      <c r="E704" s="36" t="s">
        <v>3929</v>
      </c>
      <c r="F704" s="36" t="s">
        <v>4201</v>
      </c>
      <c r="G704" s="36" t="s">
        <v>3884</v>
      </c>
      <c r="H704" s="36" t="s">
        <v>630</v>
      </c>
      <c r="I704" s="36" t="s">
        <v>3886</v>
      </c>
    </row>
    <row r="705" spans="1:9">
      <c r="A705">
        <v>3910091</v>
      </c>
      <c r="B705" s="36" t="s">
        <v>4610</v>
      </c>
      <c r="C705" s="36" t="s">
        <v>109</v>
      </c>
      <c r="D705" s="36" t="s">
        <v>3881</v>
      </c>
      <c r="E705" s="36" t="s">
        <v>3896</v>
      </c>
      <c r="F705" s="36" t="s">
        <v>3936</v>
      </c>
      <c r="G705" s="36" t="s">
        <v>3884</v>
      </c>
      <c r="H705" s="36" t="s">
        <v>342</v>
      </c>
      <c r="I705" s="36" t="s">
        <v>3886</v>
      </c>
    </row>
    <row r="706" spans="1:9">
      <c r="A706">
        <v>3910092</v>
      </c>
      <c r="B706" s="36" t="s">
        <v>4611</v>
      </c>
      <c r="C706" s="36" t="s">
        <v>109</v>
      </c>
      <c r="D706" s="36" t="s">
        <v>3881</v>
      </c>
      <c r="E706" s="36" t="s">
        <v>3882</v>
      </c>
      <c r="F706" s="36" t="s">
        <v>3947</v>
      </c>
      <c r="G706" s="36" t="s">
        <v>3884</v>
      </c>
      <c r="H706" s="36" t="s">
        <v>405</v>
      </c>
      <c r="I706" s="36" t="s">
        <v>3886</v>
      </c>
    </row>
    <row r="707" spans="1:9">
      <c r="A707">
        <v>3910093</v>
      </c>
      <c r="B707" s="36" t="s">
        <v>4612</v>
      </c>
      <c r="C707" s="36" t="s">
        <v>109</v>
      </c>
      <c r="D707" s="36" t="s">
        <v>3881</v>
      </c>
      <c r="E707" s="36" t="s">
        <v>3882</v>
      </c>
      <c r="F707" s="36" t="s">
        <v>3883</v>
      </c>
      <c r="G707" s="36" t="s">
        <v>3890</v>
      </c>
      <c r="H707" s="36" t="s">
        <v>55</v>
      </c>
      <c r="I707" s="36" t="s">
        <v>3886</v>
      </c>
    </row>
    <row r="708" spans="1:9">
      <c r="A708">
        <v>3910094</v>
      </c>
      <c r="B708" s="36" t="s">
        <v>4613</v>
      </c>
      <c r="C708" s="36" t="s">
        <v>109</v>
      </c>
      <c r="D708" s="36" t="s">
        <v>3881</v>
      </c>
      <c r="E708" s="36" t="s">
        <v>3929</v>
      </c>
      <c r="F708" s="36" t="s">
        <v>3930</v>
      </c>
      <c r="G708" s="36" t="s">
        <v>3884</v>
      </c>
      <c r="H708" s="36" t="s">
        <v>3931</v>
      </c>
      <c r="I708" s="36" t="s">
        <v>3886</v>
      </c>
    </row>
    <row r="709" spans="1:9">
      <c r="A709">
        <v>3910095</v>
      </c>
      <c r="B709" s="36" t="s">
        <v>4614</v>
      </c>
      <c r="C709" s="36" t="s">
        <v>109</v>
      </c>
      <c r="D709" s="36" t="s">
        <v>3881</v>
      </c>
      <c r="E709" s="36" t="s">
        <v>3882</v>
      </c>
      <c r="F709" s="36" t="s">
        <v>3883</v>
      </c>
      <c r="G709" s="36" t="s">
        <v>3890</v>
      </c>
      <c r="H709" s="36" t="s">
        <v>55</v>
      </c>
      <c r="I709" s="36" t="s">
        <v>3912</v>
      </c>
    </row>
    <row r="710" spans="1:9">
      <c r="A710">
        <v>3910096</v>
      </c>
      <c r="B710" s="36" t="s">
        <v>4615</v>
      </c>
      <c r="C710" s="36" t="s">
        <v>109</v>
      </c>
      <c r="D710" s="36" t="s">
        <v>3881</v>
      </c>
      <c r="E710" s="36" t="s">
        <v>3882</v>
      </c>
      <c r="F710" s="36" t="s">
        <v>3947</v>
      </c>
      <c r="G710" s="36" t="s">
        <v>3884</v>
      </c>
      <c r="H710" s="36" t="s">
        <v>405</v>
      </c>
      <c r="I710" s="36" t="s">
        <v>3886</v>
      </c>
    </row>
    <row r="711" spans="1:9">
      <c r="A711">
        <v>3910097</v>
      </c>
      <c r="B711" s="36" t="s">
        <v>4616</v>
      </c>
      <c r="C711" s="36" t="s">
        <v>109</v>
      </c>
      <c r="D711" s="36" t="s">
        <v>3881</v>
      </c>
      <c r="E711" s="36" t="s">
        <v>3929</v>
      </c>
      <c r="F711" s="36" t="s">
        <v>3930</v>
      </c>
      <c r="G711" s="36" t="s">
        <v>3884</v>
      </c>
      <c r="H711" s="36" t="s">
        <v>3931</v>
      </c>
      <c r="I711" s="36" t="s">
        <v>3886</v>
      </c>
    </row>
    <row r="712" spans="1:9">
      <c r="A712">
        <v>3910098</v>
      </c>
      <c r="B712" s="36" t="s">
        <v>4617</v>
      </c>
      <c r="C712" s="36" t="s">
        <v>109</v>
      </c>
      <c r="D712" s="36" t="s">
        <v>3881</v>
      </c>
      <c r="E712" s="36" t="s">
        <v>3929</v>
      </c>
      <c r="F712" s="36" t="s">
        <v>3930</v>
      </c>
      <c r="G712" s="36" t="s">
        <v>3884</v>
      </c>
      <c r="H712" s="36" t="s">
        <v>3931</v>
      </c>
      <c r="I712" s="36" t="s">
        <v>3886</v>
      </c>
    </row>
    <row r="713" spans="1:9">
      <c r="A713">
        <v>3910099</v>
      </c>
      <c r="B713" s="36" t="s">
        <v>4618</v>
      </c>
      <c r="C713" s="36" t="s">
        <v>109</v>
      </c>
      <c r="D713" s="36" t="s">
        <v>3881</v>
      </c>
      <c r="E713" s="36" t="s">
        <v>3896</v>
      </c>
      <c r="F713" s="36" t="s">
        <v>3936</v>
      </c>
      <c r="G713" s="36" t="s">
        <v>3890</v>
      </c>
      <c r="H713" s="36" t="s">
        <v>342</v>
      </c>
      <c r="I713" s="36" t="s">
        <v>3886</v>
      </c>
    </row>
    <row r="714" spans="1:9">
      <c r="A714">
        <v>3910100</v>
      </c>
      <c r="B714" s="36" t="s">
        <v>4619</v>
      </c>
      <c r="C714" s="36" t="s">
        <v>109</v>
      </c>
      <c r="D714" s="36" t="s">
        <v>3881</v>
      </c>
      <c r="E714" s="36" t="s">
        <v>3929</v>
      </c>
      <c r="F714" s="36" t="s">
        <v>3930</v>
      </c>
      <c r="G714" s="36" t="s">
        <v>3884</v>
      </c>
      <c r="H714" s="36" t="s">
        <v>3931</v>
      </c>
      <c r="I714" s="36" t="s">
        <v>3886</v>
      </c>
    </row>
    <row r="715" spans="1:9">
      <c r="A715">
        <v>3910101</v>
      </c>
      <c r="B715" s="36" t="s">
        <v>4620</v>
      </c>
      <c r="C715" s="36" t="s">
        <v>109</v>
      </c>
      <c r="D715" s="36" t="s">
        <v>3881</v>
      </c>
      <c r="E715" s="36" t="s">
        <v>3929</v>
      </c>
      <c r="F715" s="36" t="s">
        <v>3930</v>
      </c>
      <c r="G715" s="36" t="s">
        <v>3890</v>
      </c>
      <c r="H715" s="36" t="s">
        <v>3931</v>
      </c>
      <c r="I715" s="36" t="s">
        <v>4349</v>
      </c>
    </row>
    <row r="716" spans="1:9">
      <c r="A716">
        <v>3910102</v>
      </c>
      <c r="B716" s="36" t="s">
        <v>4621</v>
      </c>
      <c r="C716" s="36" t="s">
        <v>109</v>
      </c>
      <c r="D716" s="36" t="s">
        <v>3881</v>
      </c>
      <c r="E716" s="36" t="s">
        <v>3896</v>
      </c>
      <c r="F716" s="36" t="s">
        <v>3975</v>
      </c>
      <c r="G716" s="36" t="s">
        <v>3890</v>
      </c>
      <c r="H716" s="36" t="s">
        <v>565</v>
      </c>
      <c r="I716" s="36" t="s">
        <v>4349</v>
      </c>
    </row>
    <row r="717" spans="1:9">
      <c r="A717">
        <v>3910103</v>
      </c>
      <c r="B717" s="36" t="s">
        <v>4622</v>
      </c>
      <c r="C717" s="36" t="s">
        <v>109</v>
      </c>
      <c r="D717" s="36" t="s">
        <v>3881</v>
      </c>
      <c r="E717" s="36" t="s">
        <v>3896</v>
      </c>
      <c r="F717" s="36" t="s">
        <v>3975</v>
      </c>
      <c r="G717" s="36" t="s">
        <v>3890</v>
      </c>
      <c r="H717" s="36" t="s">
        <v>565</v>
      </c>
      <c r="I717" s="36" t="s">
        <v>3886</v>
      </c>
    </row>
    <row r="718" spans="1:9">
      <c r="A718">
        <v>3910104</v>
      </c>
      <c r="B718" s="36" t="s">
        <v>4623</v>
      </c>
      <c r="C718" s="36" t="s">
        <v>109</v>
      </c>
      <c r="D718" s="36" t="s">
        <v>3881</v>
      </c>
      <c r="E718" s="36" t="s">
        <v>3896</v>
      </c>
      <c r="F718" s="36" t="s">
        <v>3936</v>
      </c>
      <c r="G718" s="36" t="s">
        <v>3890</v>
      </c>
      <c r="H718" s="36" t="s">
        <v>342</v>
      </c>
      <c r="I718" s="36" t="s">
        <v>3886</v>
      </c>
    </row>
    <row r="719" spans="1:9">
      <c r="A719">
        <v>3910105</v>
      </c>
      <c r="B719" s="36" t="s">
        <v>4624</v>
      </c>
      <c r="C719" s="36" t="s">
        <v>109</v>
      </c>
      <c r="D719" s="36" t="s">
        <v>3881</v>
      </c>
      <c r="E719" s="36" t="s">
        <v>3929</v>
      </c>
      <c r="F719" s="36" t="s">
        <v>3930</v>
      </c>
      <c r="G719" s="36" t="s">
        <v>3884</v>
      </c>
      <c r="H719" s="36" t="s">
        <v>3931</v>
      </c>
      <c r="I719" s="36" t="s">
        <v>3886</v>
      </c>
    </row>
    <row r="720" spans="1:9">
      <c r="A720">
        <v>3910106</v>
      </c>
      <c r="B720" s="36" t="s">
        <v>4625</v>
      </c>
      <c r="C720" s="36" t="s">
        <v>109</v>
      </c>
      <c r="D720" s="36" t="s">
        <v>3881</v>
      </c>
      <c r="E720" s="36" t="s">
        <v>3929</v>
      </c>
      <c r="F720" s="36" t="s">
        <v>3930</v>
      </c>
      <c r="G720" s="36" t="s">
        <v>3884</v>
      </c>
      <c r="H720" s="36" t="s">
        <v>3931</v>
      </c>
      <c r="I720" s="36" t="s">
        <v>3886</v>
      </c>
    </row>
    <row r="721" spans="1:9">
      <c r="A721">
        <v>3910107</v>
      </c>
      <c r="B721" s="36" t="s">
        <v>4626</v>
      </c>
      <c r="C721" s="36" t="s">
        <v>109</v>
      </c>
      <c r="D721" s="36" t="s">
        <v>3881</v>
      </c>
      <c r="E721" s="36" t="s">
        <v>3929</v>
      </c>
      <c r="F721" s="36" t="s">
        <v>3930</v>
      </c>
      <c r="G721" s="36" t="s">
        <v>3884</v>
      </c>
      <c r="H721" s="36" t="s">
        <v>3931</v>
      </c>
      <c r="I721" s="36" t="s">
        <v>3886</v>
      </c>
    </row>
    <row r="722" spans="1:9">
      <c r="A722">
        <v>3910108</v>
      </c>
      <c r="B722" s="36" t="s">
        <v>4627</v>
      </c>
      <c r="C722" s="36" t="s">
        <v>109</v>
      </c>
      <c r="D722" s="36" t="s">
        <v>3881</v>
      </c>
      <c r="E722" s="36" t="s">
        <v>3929</v>
      </c>
      <c r="F722" s="36" t="s">
        <v>3930</v>
      </c>
      <c r="G722" s="36" t="s">
        <v>3884</v>
      </c>
      <c r="H722" s="36" t="s">
        <v>3931</v>
      </c>
      <c r="I722" s="36" t="s">
        <v>3886</v>
      </c>
    </row>
    <row r="723" spans="1:9">
      <c r="A723">
        <v>3910109</v>
      </c>
      <c r="B723" s="36" t="s">
        <v>4628</v>
      </c>
      <c r="C723" s="36" t="s">
        <v>109</v>
      </c>
      <c r="D723" s="36" t="s">
        <v>3881</v>
      </c>
      <c r="E723" s="36" t="s">
        <v>3896</v>
      </c>
      <c r="F723" s="36" t="s">
        <v>3936</v>
      </c>
      <c r="G723" s="36" t="s">
        <v>3890</v>
      </c>
      <c r="H723" s="36" t="s">
        <v>342</v>
      </c>
      <c r="I723" s="36" t="s">
        <v>3886</v>
      </c>
    </row>
    <row r="724" spans="1:9">
      <c r="A724">
        <v>3910110</v>
      </c>
      <c r="B724" s="36" t="s">
        <v>4629</v>
      </c>
      <c r="C724" s="36" t="s">
        <v>109</v>
      </c>
      <c r="D724" s="36" t="s">
        <v>3881</v>
      </c>
      <c r="E724" s="36" t="s">
        <v>3882</v>
      </c>
      <c r="F724" s="36" t="s">
        <v>3947</v>
      </c>
      <c r="G724" s="36" t="s">
        <v>3890</v>
      </c>
      <c r="H724" s="36" t="s">
        <v>405</v>
      </c>
      <c r="I724" s="36" t="s">
        <v>3886</v>
      </c>
    </row>
    <row r="725" spans="1:9">
      <c r="A725">
        <v>3910111</v>
      </c>
      <c r="B725" s="36" t="s">
        <v>4630</v>
      </c>
      <c r="C725" s="36" t="s">
        <v>109</v>
      </c>
      <c r="D725" s="36" t="s">
        <v>3881</v>
      </c>
      <c r="E725" s="36" t="s">
        <v>3882</v>
      </c>
      <c r="F725" s="36" t="s">
        <v>3947</v>
      </c>
      <c r="G725" s="36" t="s">
        <v>3890</v>
      </c>
      <c r="H725" s="36" t="s">
        <v>405</v>
      </c>
      <c r="I725" s="36" t="s">
        <v>4295</v>
      </c>
    </row>
    <row r="726" spans="1:9">
      <c r="A726">
        <v>3910112</v>
      </c>
      <c r="B726" s="36" t="s">
        <v>4631</v>
      </c>
      <c r="C726" s="36" t="s">
        <v>109</v>
      </c>
      <c r="D726" s="36" t="s">
        <v>3881</v>
      </c>
      <c r="E726" s="36" t="s">
        <v>3929</v>
      </c>
      <c r="F726" s="36" t="s">
        <v>3930</v>
      </c>
      <c r="G726" s="36" t="s">
        <v>3884</v>
      </c>
      <c r="H726" s="36" t="s">
        <v>3931</v>
      </c>
      <c r="I726" s="36" t="s">
        <v>3886</v>
      </c>
    </row>
    <row r="727" spans="1:9">
      <c r="A727">
        <v>3910113</v>
      </c>
      <c r="B727" s="36" t="s">
        <v>4632</v>
      </c>
      <c r="C727" s="36" t="s">
        <v>109</v>
      </c>
      <c r="D727" s="36" t="s">
        <v>3881</v>
      </c>
      <c r="E727" s="36" t="s">
        <v>3929</v>
      </c>
      <c r="F727" s="36" t="s">
        <v>3930</v>
      </c>
      <c r="G727" s="36" t="s">
        <v>3884</v>
      </c>
      <c r="H727" s="36" t="s">
        <v>3931</v>
      </c>
      <c r="I727" s="36" t="s">
        <v>3886</v>
      </c>
    </row>
    <row r="728" spans="1:9">
      <c r="A728">
        <v>3910114</v>
      </c>
      <c r="B728" s="36" t="s">
        <v>4633</v>
      </c>
      <c r="C728" s="36" t="s">
        <v>109</v>
      </c>
      <c r="D728" s="36" t="s">
        <v>3881</v>
      </c>
      <c r="E728" s="36" t="s">
        <v>3882</v>
      </c>
      <c r="F728" s="36" t="s">
        <v>3947</v>
      </c>
      <c r="G728" s="36" t="s">
        <v>3890</v>
      </c>
      <c r="H728" s="36" t="s">
        <v>405</v>
      </c>
      <c r="I728" s="36" t="s">
        <v>4585</v>
      </c>
    </row>
    <row r="729" spans="1:9">
      <c r="A729">
        <v>3910115</v>
      </c>
      <c r="B729" s="36" t="s">
        <v>4634</v>
      </c>
      <c r="C729" s="36" t="s">
        <v>109</v>
      </c>
      <c r="D729" s="36" t="s">
        <v>3881</v>
      </c>
      <c r="E729" s="36" t="s">
        <v>3882</v>
      </c>
      <c r="F729" s="36" t="s">
        <v>3947</v>
      </c>
      <c r="G729" s="36" t="s">
        <v>3884</v>
      </c>
      <c r="H729" s="36" t="s">
        <v>405</v>
      </c>
      <c r="I729" s="36" t="s">
        <v>3886</v>
      </c>
    </row>
    <row r="730" spans="1:9">
      <c r="A730">
        <v>3910116</v>
      </c>
      <c r="B730" s="36" t="s">
        <v>4635</v>
      </c>
      <c r="C730" s="36" t="s">
        <v>109</v>
      </c>
      <c r="D730" s="36" t="s">
        <v>3881</v>
      </c>
      <c r="E730" s="36" t="s">
        <v>3929</v>
      </c>
      <c r="F730" s="36" t="s">
        <v>3930</v>
      </c>
      <c r="G730" s="36" t="s">
        <v>3890</v>
      </c>
      <c r="H730" s="36" t="s">
        <v>3931</v>
      </c>
      <c r="I730" s="36" t="s">
        <v>4295</v>
      </c>
    </row>
    <row r="731" spans="1:9">
      <c r="A731">
        <v>3910118</v>
      </c>
      <c r="B731" s="36" t="s">
        <v>4636</v>
      </c>
      <c r="C731" s="36" t="s">
        <v>109</v>
      </c>
      <c r="D731" s="36" t="s">
        <v>3881</v>
      </c>
      <c r="E731" s="36" t="s">
        <v>3896</v>
      </c>
      <c r="F731" s="36" t="s">
        <v>3936</v>
      </c>
      <c r="G731" s="36" t="s">
        <v>3884</v>
      </c>
      <c r="H731" s="36" t="s">
        <v>342</v>
      </c>
      <c r="I731" s="36" t="s">
        <v>3886</v>
      </c>
    </row>
    <row r="732" spans="1:9">
      <c r="A732">
        <v>3910121</v>
      </c>
      <c r="B732" s="36" t="s">
        <v>4637</v>
      </c>
      <c r="C732" s="36" t="s">
        <v>109</v>
      </c>
      <c r="D732" s="36" t="s">
        <v>3881</v>
      </c>
      <c r="E732" s="36" t="s">
        <v>3882</v>
      </c>
      <c r="F732" s="36" t="s">
        <v>3892</v>
      </c>
      <c r="G732" s="36" t="s">
        <v>3884</v>
      </c>
      <c r="H732" s="36" t="s">
        <v>128</v>
      </c>
      <c r="I732" s="36" t="s">
        <v>3886</v>
      </c>
    </row>
    <row r="733" spans="1:9">
      <c r="A733">
        <v>3910124</v>
      </c>
      <c r="B733" s="36" t="s">
        <v>4638</v>
      </c>
      <c r="C733" s="36" t="s">
        <v>109</v>
      </c>
      <c r="D733" s="36" t="s">
        <v>3881</v>
      </c>
      <c r="E733" s="36" t="s">
        <v>3929</v>
      </c>
      <c r="F733" s="36" t="s">
        <v>3930</v>
      </c>
      <c r="G733" s="36" t="s">
        <v>3890</v>
      </c>
      <c r="H733" s="36" t="s">
        <v>3931</v>
      </c>
      <c r="I733" s="36" t="s">
        <v>4295</v>
      </c>
    </row>
    <row r="734" spans="1:9">
      <c r="A734">
        <v>3910126</v>
      </c>
      <c r="B734" s="36" t="s">
        <v>4639</v>
      </c>
      <c r="C734" s="36" t="s">
        <v>109</v>
      </c>
      <c r="D734" s="36" t="s">
        <v>3881</v>
      </c>
      <c r="E734" s="36" t="s">
        <v>3929</v>
      </c>
      <c r="F734" s="36" t="s">
        <v>3930</v>
      </c>
      <c r="G734" s="36" t="s">
        <v>3884</v>
      </c>
      <c r="H734" s="36" t="s">
        <v>3931</v>
      </c>
      <c r="I734" s="36" t="s">
        <v>3886</v>
      </c>
    </row>
    <row r="735" spans="1:9">
      <c r="A735">
        <v>3910127</v>
      </c>
      <c r="B735" s="36" t="s">
        <v>4640</v>
      </c>
      <c r="C735" s="36" t="s">
        <v>109</v>
      </c>
      <c r="D735" s="36" t="s">
        <v>3881</v>
      </c>
      <c r="E735" s="36" t="s">
        <v>3882</v>
      </c>
      <c r="F735" s="36" t="s">
        <v>3892</v>
      </c>
      <c r="G735" s="36" t="s">
        <v>3890</v>
      </c>
      <c r="H735" s="36" t="s">
        <v>128</v>
      </c>
      <c r="I735" s="36" t="s">
        <v>3886</v>
      </c>
    </row>
    <row r="736" spans="1:9">
      <c r="A736">
        <v>3910129</v>
      </c>
      <c r="B736" s="36" t="s">
        <v>4641</v>
      </c>
      <c r="C736" s="36" t="s">
        <v>109</v>
      </c>
      <c r="D736" s="36" t="s">
        <v>3881</v>
      </c>
      <c r="E736" s="36" t="s">
        <v>3929</v>
      </c>
      <c r="F736" s="36" t="s">
        <v>3930</v>
      </c>
      <c r="G736" s="36" t="s">
        <v>3884</v>
      </c>
      <c r="H736" s="36" t="s">
        <v>3931</v>
      </c>
      <c r="I736" s="36" t="s">
        <v>3886</v>
      </c>
    </row>
    <row r="737" spans="1:9">
      <c r="A737">
        <v>3910130</v>
      </c>
      <c r="B737" s="36" t="s">
        <v>4642</v>
      </c>
      <c r="C737" s="36" t="s">
        <v>109</v>
      </c>
      <c r="D737" s="36" t="s">
        <v>3881</v>
      </c>
      <c r="E737" s="36" t="s">
        <v>3929</v>
      </c>
      <c r="F737" s="36" t="s">
        <v>3930</v>
      </c>
      <c r="G737" s="36" t="s">
        <v>3890</v>
      </c>
      <c r="H737" s="36" t="s">
        <v>3931</v>
      </c>
      <c r="I737" s="36" t="s">
        <v>4295</v>
      </c>
    </row>
    <row r="738" spans="1:9">
      <c r="A738">
        <v>3910131</v>
      </c>
      <c r="B738" s="36" t="s">
        <v>4643</v>
      </c>
      <c r="C738" s="36" t="s">
        <v>109</v>
      </c>
      <c r="D738" s="36" t="s">
        <v>3881</v>
      </c>
      <c r="E738" s="36" t="s">
        <v>3882</v>
      </c>
      <c r="F738" s="36" t="s">
        <v>3883</v>
      </c>
      <c r="G738" s="36" t="s">
        <v>3890</v>
      </c>
      <c r="H738" s="36" t="s">
        <v>55</v>
      </c>
      <c r="I738" s="36" t="s">
        <v>3886</v>
      </c>
    </row>
    <row r="739" spans="1:9">
      <c r="A739">
        <v>3910134</v>
      </c>
      <c r="B739" s="36" t="s">
        <v>4644</v>
      </c>
      <c r="C739" s="36" t="s">
        <v>109</v>
      </c>
      <c r="D739" s="36" t="s">
        <v>3881</v>
      </c>
      <c r="E739" s="36" t="s">
        <v>3929</v>
      </c>
      <c r="F739" s="36" t="s">
        <v>3930</v>
      </c>
      <c r="G739" s="36" t="s">
        <v>3890</v>
      </c>
      <c r="H739" s="36" t="s">
        <v>3931</v>
      </c>
      <c r="I739" s="36" t="s">
        <v>3912</v>
      </c>
    </row>
    <row r="740" spans="1:9">
      <c r="A740">
        <v>3910136</v>
      </c>
      <c r="B740" s="36" t="s">
        <v>4645</v>
      </c>
      <c r="C740" s="36" t="s">
        <v>109</v>
      </c>
      <c r="D740" s="36" t="s">
        <v>3881</v>
      </c>
      <c r="E740" s="36" t="s">
        <v>3929</v>
      </c>
      <c r="F740" s="36" t="s">
        <v>3930</v>
      </c>
      <c r="G740" s="36" t="s">
        <v>3890</v>
      </c>
      <c r="H740" s="36" t="s">
        <v>3931</v>
      </c>
      <c r="I740" s="36" t="s">
        <v>4295</v>
      </c>
    </row>
    <row r="741" spans="1:9">
      <c r="A741">
        <v>3910138</v>
      </c>
      <c r="B741" s="36" t="s">
        <v>4646</v>
      </c>
      <c r="C741" s="36" t="s">
        <v>109</v>
      </c>
      <c r="D741" s="36" t="s">
        <v>3881</v>
      </c>
      <c r="E741" s="36" t="s">
        <v>3896</v>
      </c>
      <c r="F741" s="36" t="s">
        <v>4252</v>
      </c>
      <c r="G741" s="36" t="s">
        <v>3884</v>
      </c>
      <c r="H741" s="36" t="s">
        <v>3319</v>
      </c>
      <c r="I741" s="36" t="s">
        <v>3886</v>
      </c>
    </row>
    <row r="742" spans="1:9">
      <c r="A742">
        <v>3910140</v>
      </c>
      <c r="B742" s="36" t="s">
        <v>4647</v>
      </c>
      <c r="C742" s="36" t="s">
        <v>109</v>
      </c>
      <c r="D742" s="36" t="s">
        <v>3881</v>
      </c>
      <c r="E742" s="36" t="s">
        <v>3929</v>
      </c>
      <c r="F742" s="36" t="s">
        <v>3930</v>
      </c>
      <c r="G742" s="36" t="s">
        <v>3890</v>
      </c>
      <c r="H742" s="36" t="s">
        <v>3931</v>
      </c>
      <c r="I742" s="36" t="s">
        <v>4295</v>
      </c>
    </row>
    <row r="743" spans="1:9">
      <c r="A743">
        <v>3910141</v>
      </c>
      <c r="B743" s="36" t="s">
        <v>4648</v>
      </c>
      <c r="C743" s="36" t="s">
        <v>109</v>
      </c>
      <c r="D743" s="36" t="s">
        <v>3881</v>
      </c>
      <c r="E743" s="36" t="s">
        <v>3929</v>
      </c>
      <c r="F743" s="36" t="s">
        <v>3930</v>
      </c>
      <c r="G743" s="36" t="s">
        <v>3890</v>
      </c>
      <c r="H743" s="36" t="s">
        <v>3931</v>
      </c>
      <c r="I743" s="36" t="s">
        <v>4360</v>
      </c>
    </row>
    <row r="744" spans="1:9">
      <c r="A744">
        <v>3910142</v>
      </c>
      <c r="B744" s="36" t="s">
        <v>4649</v>
      </c>
      <c r="C744" s="36" t="s">
        <v>109</v>
      </c>
      <c r="D744" s="36" t="s">
        <v>3881</v>
      </c>
      <c r="E744" s="36" t="s">
        <v>3929</v>
      </c>
      <c r="F744" s="36" t="s">
        <v>3930</v>
      </c>
      <c r="G744" s="36" t="s">
        <v>3884</v>
      </c>
      <c r="H744" s="36" t="s">
        <v>3931</v>
      </c>
      <c r="I744" s="36" t="s">
        <v>3886</v>
      </c>
    </row>
    <row r="745" spans="1:9">
      <c r="A745">
        <v>3910143</v>
      </c>
      <c r="B745" s="36" t="s">
        <v>4650</v>
      </c>
      <c r="C745" s="36" t="s">
        <v>109</v>
      </c>
      <c r="D745" s="36" t="s">
        <v>3881</v>
      </c>
      <c r="E745" s="36" t="s">
        <v>3929</v>
      </c>
      <c r="F745" s="36" t="s">
        <v>3930</v>
      </c>
      <c r="G745" s="36" t="s">
        <v>3890</v>
      </c>
      <c r="H745" s="36" t="s">
        <v>3931</v>
      </c>
      <c r="I745" s="36" t="s">
        <v>3886</v>
      </c>
    </row>
    <row r="746" spans="1:9">
      <c r="A746">
        <v>3910144</v>
      </c>
      <c r="B746" s="36" t="s">
        <v>4651</v>
      </c>
      <c r="C746" s="36" t="s">
        <v>109</v>
      </c>
      <c r="D746" s="36" t="s">
        <v>3881</v>
      </c>
      <c r="E746" s="36" t="s">
        <v>3929</v>
      </c>
      <c r="F746" s="36" t="s">
        <v>3930</v>
      </c>
      <c r="G746" s="36" t="s">
        <v>3884</v>
      </c>
      <c r="H746" s="36" t="s">
        <v>3931</v>
      </c>
      <c r="I746" s="36" t="s">
        <v>3886</v>
      </c>
    </row>
    <row r="747" spans="1:9">
      <c r="A747">
        <v>3910150</v>
      </c>
      <c r="B747" s="36" t="s">
        <v>4652</v>
      </c>
      <c r="C747" s="36" t="s">
        <v>109</v>
      </c>
      <c r="D747" s="36" t="s">
        <v>3881</v>
      </c>
      <c r="E747" s="36" t="s">
        <v>3929</v>
      </c>
      <c r="F747" s="36" t="s">
        <v>3930</v>
      </c>
      <c r="G747" s="36" t="s">
        <v>3890</v>
      </c>
      <c r="H747" s="36" t="s">
        <v>3931</v>
      </c>
      <c r="I747" s="36" t="s">
        <v>4585</v>
      </c>
    </row>
    <row r="748" spans="1:9">
      <c r="A748">
        <v>3910152</v>
      </c>
      <c r="B748" s="36" t="s">
        <v>4653</v>
      </c>
      <c r="C748" s="36" t="s">
        <v>109</v>
      </c>
      <c r="D748" s="36" t="s">
        <v>3881</v>
      </c>
      <c r="E748" s="36" t="s">
        <v>3929</v>
      </c>
      <c r="F748" s="36" t="s">
        <v>3930</v>
      </c>
      <c r="G748" s="36" t="s">
        <v>3890</v>
      </c>
      <c r="H748" s="36" t="s">
        <v>3931</v>
      </c>
      <c r="I748" s="36" t="s">
        <v>4349</v>
      </c>
    </row>
    <row r="749" spans="1:9">
      <c r="A749">
        <v>3910153</v>
      </c>
      <c r="B749" s="36" t="s">
        <v>4654</v>
      </c>
      <c r="C749" s="36" t="s">
        <v>109</v>
      </c>
      <c r="D749" s="36" t="s">
        <v>3881</v>
      </c>
      <c r="E749" s="36" t="s">
        <v>3929</v>
      </c>
      <c r="F749" s="36" t="s">
        <v>3930</v>
      </c>
      <c r="G749" s="36" t="s">
        <v>3884</v>
      </c>
      <c r="H749" s="36" t="s">
        <v>3931</v>
      </c>
      <c r="I749" s="36" t="s">
        <v>3886</v>
      </c>
    </row>
    <row r="750" spans="1:9">
      <c r="A750">
        <v>3910155</v>
      </c>
      <c r="B750" s="36" t="s">
        <v>4655</v>
      </c>
      <c r="C750" s="36" t="s">
        <v>109</v>
      </c>
      <c r="D750" s="36" t="s">
        <v>3881</v>
      </c>
      <c r="E750" s="36" t="s">
        <v>3929</v>
      </c>
      <c r="F750" s="36" t="s">
        <v>3930</v>
      </c>
      <c r="G750" s="36" t="s">
        <v>3890</v>
      </c>
      <c r="H750" s="36" t="s">
        <v>3931</v>
      </c>
      <c r="I750" s="36" t="s">
        <v>4295</v>
      </c>
    </row>
    <row r="751" spans="1:9">
      <c r="A751">
        <v>3910158</v>
      </c>
      <c r="B751" s="36" t="s">
        <v>4656</v>
      </c>
      <c r="C751" s="36" t="s">
        <v>109</v>
      </c>
      <c r="D751" s="36" t="s">
        <v>3881</v>
      </c>
      <c r="E751" s="36" t="s">
        <v>3929</v>
      </c>
      <c r="F751" s="36" t="s">
        <v>3930</v>
      </c>
      <c r="G751" s="36" t="s">
        <v>3884</v>
      </c>
      <c r="H751" s="36" t="s">
        <v>3931</v>
      </c>
      <c r="I751" s="36" t="s">
        <v>3886</v>
      </c>
    </row>
    <row r="752" spans="1:9">
      <c r="A752">
        <v>3910160</v>
      </c>
      <c r="B752" s="36" t="s">
        <v>4657</v>
      </c>
      <c r="C752" s="36" t="s">
        <v>109</v>
      </c>
      <c r="D752" s="36" t="s">
        <v>3881</v>
      </c>
      <c r="E752" s="36" t="s">
        <v>3929</v>
      </c>
      <c r="F752" s="36" t="s">
        <v>3930</v>
      </c>
      <c r="G752" s="36" t="s">
        <v>3884</v>
      </c>
      <c r="H752" s="36" t="s">
        <v>3931</v>
      </c>
      <c r="I752" s="36" t="s">
        <v>3886</v>
      </c>
    </row>
    <row r="753" spans="1:9">
      <c r="A753">
        <v>3910162</v>
      </c>
      <c r="B753" s="36" t="s">
        <v>4658</v>
      </c>
      <c r="C753" s="36" t="s">
        <v>109</v>
      </c>
      <c r="D753" s="36" t="s">
        <v>3881</v>
      </c>
      <c r="E753" s="36" t="s">
        <v>3929</v>
      </c>
      <c r="F753" s="36" t="s">
        <v>3930</v>
      </c>
      <c r="G753" s="36" t="s">
        <v>3884</v>
      </c>
      <c r="H753" s="36" t="s">
        <v>3931</v>
      </c>
      <c r="I753" s="36" t="s">
        <v>3886</v>
      </c>
    </row>
    <row r="754" spans="1:9">
      <c r="A754">
        <v>3910163</v>
      </c>
      <c r="B754" s="36" t="s">
        <v>4659</v>
      </c>
      <c r="C754" s="36" t="s">
        <v>109</v>
      </c>
      <c r="D754" s="36" t="s">
        <v>3881</v>
      </c>
      <c r="E754" s="36" t="s">
        <v>3929</v>
      </c>
      <c r="F754" s="36" t="s">
        <v>3930</v>
      </c>
      <c r="G754" s="36" t="s">
        <v>3890</v>
      </c>
      <c r="H754" s="36" t="s">
        <v>3931</v>
      </c>
      <c r="I754" s="36" t="s">
        <v>4360</v>
      </c>
    </row>
    <row r="755" spans="1:9">
      <c r="A755">
        <v>3910165</v>
      </c>
      <c r="B755" s="36" t="s">
        <v>4660</v>
      </c>
      <c r="C755" s="36" t="s">
        <v>54</v>
      </c>
      <c r="D755" s="36" t="s">
        <v>3881</v>
      </c>
      <c r="E755" s="36" t="s">
        <v>3882</v>
      </c>
      <c r="F755" s="36" t="s">
        <v>3888</v>
      </c>
      <c r="G755" s="36" t="s">
        <v>3884</v>
      </c>
      <c r="H755" s="36" t="s">
        <v>121</v>
      </c>
      <c r="I755" s="36" t="s">
        <v>3886</v>
      </c>
    </row>
    <row r="756" spans="1:9">
      <c r="A756">
        <v>3910167</v>
      </c>
      <c r="B756" s="36" t="s">
        <v>4661</v>
      </c>
      <c r="C756" s="36" t="s">
        <v>109</v>
      </c>
      <c r="D756" s="36" t="s">
        <v>3881</v>
      </c>
      <c r="E756" s="36" t="s">
        <v>3896</v>
      </c>
      <c r="F756" s="36" t="s">
        <v>3975</v>
      </c>
      <c r="G756" s="36" t="s">
        <v>3890</v>
      </c>
      <c r="H756" s="36" t="s">
        <v>565</v>
      </c>
      <c r="I756" s="36" t="s">
        <v>3886</v>
      </c>
    </row>
    <row r="757" spans="1:9">
      <c r="A757">
        <v>3910168</v>
      </c>
      <c r="B757" s="36" t="s">
        <v>4662</v>
      </c>
      <c r="C757" s="36" t="s">
        <v>109</v>
      </c>
      <c r="D757" s="36" t="s">
        <v>3881</v>
      </c>
      <c r="E757" s="36" t="s">
        <v>3882</v>
      </c>
      <c r="F757" s="36" t="s">
        <v>3947</v>
      </c>
      <c r="G757" s="36" t="s">
        <v>3884</v>
      </c>
      <c r="H757" s="36" t="s">
        <v>405</v>
      </c>
      <c r="I757" s="36" t="s">
        <v>3886</v>
      </c>
    </row>
    <row r="758" spans="1:9">
      <c r="A758">
        <v>3910171</v>
      </c>
      <c r="B758" s="36" t="s">
        <v>4663</v>
      </c>
      <c r="C758" s="36" t="s">
        <v>54</v>
      </c>
      <c r="D758" s="36" t="s">
        <v>3881</v>
      </c>
      <c r="E758" s="36" t="s">
        <v>3929</v>
      </c>
      <c r="F758" s="36" t="s">
        <v>4201</v>
      </c>
      <c r="G758" s="36" t="s">
        <v>3890</v>
      </c>
      <c r="H758" s="36" t="s">
        <v>630</v>
      </c>
      <c r="I758" s="36" t="s">
        <v>3886</v>
      </c>
    </row>
    <row r="759" spans="1:9">
      <c r="A759">
        <v>3910173</v>
      </c>
      <c r="B759" s="36" t="s">
        <v>4664</v>
      </c>
      <c r="C759" s="36" t="s">
        <v>54</v>
      </c>
      <c r="D759" s="36" t="s">
        <v>3881</v>
      </c>
      <c r="E759" s="36" t="s">
        <v>3896</v>
      </c>
      <c r="F759" s="36" t="s">
        <v>3936</v>
      </c>
      <c r="G759" s="36" t="s">
        <v>3884</v>
      </c>
      <c r="H759" s="36" t="s">
        <v>342</v>
      </c>
      <c r="I759" s="36" t="s">
        <v>3886</v>
      </c>
    </row>
    <row r="760" spans="1:9">
      <c r="A760">
        <v>3910174</v>
      </c>
      <c r="B760" s="36" t="s">
        <v>4665</v>
      </c>
      <c r="C760" s="36" t="s">
        <v>54</v>
      </c>
      <c r="D760" s="36" t="s">
        <v>3881</v>
      </c>
      <c r="E760" s="36" t="s">
        <v>3929</v>
      </c>
      <c r="F760" s="36" t="s">
        <v>3930</v>
      </c>
      <c r="G760" s="36" t="s">
        <v>3890</v>
      </c>
      <c r="H760" s="36" t="s">
        <v>3931</v>
      </c>
      <c r="I760" s="36" t="s">
        <v>3886</v>
      </c>
    </row>
    <row r="761" spans="1:9">
      <c r="A761">
        <v>3910175</v>
      </c>
      <c r="B761" s="36" t="s">
        <v>4666</v>
      </c>
      <c r="C761" s="36" t="s">
        <v>54</v>
      </c>
      <c r="D761" s="36" t="s">
        <v>3881</v>
      </c>
      <c r="E761" s="36" t="s">
        <v>3929</v>
      </c>
      <c r="F761" s="36" t="s">
        <v>3930</v>
      </c>
      <c r="G761" s="36" t="s">
        <v>3884</v>
      </c>
      <c r="H761" s="36" t="s">
        <v>3931</v>
      </c>
      <c r="I761" s="36" t="s">
        <v>3886</v>
      </c>
    </row>
    <row r="762" spans="1:9">
      <c r="A762">
        <v>3910178</v>
      </c>
      <c r="B762" s="36" t="s">
        <v>4667</v>
      </c>
      <c r="C762" s="36" t="s">
        <v>54</v>
      </c>
      <c r="D762" s="36" t="s">
        <v>3881</v>
      </c>
      <c r="E762" s="36" t="s">
        <v>3929</v>
      </c>
      <c r="F762" s="36" t="s">
        <v>3930</v>
      </c>
      <c r="G762" s="36" t="s">
        <v>3890</v>
      </c>
      <c r="H762" s="36" t="s">
        <v>3931</v>
      </c>
      <c r="I762" s="36" t="s">
        <v>3886</v>
      </c>
    </row>
    <row r="763" spans="1:9">
      <c r="A763">
        <v>3910179</v>
      </c>
      <c r="B763" s="36" t="s">
        <v>4668</v>
      </c>
      <c r="C763" s="36" t="s">
        <v>54</v>
      </c>
      <c r="D763" s="36" t="s">
        <v>3881</v>
      </c>
      <c r="E763" s="36" t="s">
        <v>3929</v>
      </c>
      <c r="F763" s="36" t="s">
        <v>3930</v>
      </c>
      <c r="G763" s="36" t="s">
        <v>3890</v>
      </c>
      <c r="H763" s="36" t="s">
        <v>3931</v>
      </c>
      <c r="I763" s="36" t="s">
        <v>3886</v>
      </c>
    </row>
    <row r="764" spans="1:9">
      <c r="A764">
        <v>3910181</v>
      </c>
      <c r="B764" s="36" t="s">
        <v>4669</v>
      </c>
      <c r="C764" s="36" t="s">
        <v>54</v>
      </c>
      <c r="D764" s="36" t="s">
        <v>3881</v>
      </c>
      <c r="E764" s="36" t="s">
        <v>3929</v>
      </c>
      <c r="F764" s="36" t="s">
        <v>3930</v>
      </c>
      <c r="G764" s="36" t="s">
        <v>3890</v>
      </c>
      <c r="H764" s="36" t="s">
        <v>3931</v>
      </c>
      <c r="I764" s="36" t="s">
        <v>3886</v>
      </c>
    </row>
    <row r="765" spans="1:9">
      <c r="A765">
        <v>3910184</v>
      </c>
      <c r="B765" s="36" t="s">
        <v>4670</v>
      </c>
      <c r="C765" s="36" t="s">
        <v>54</v>
      </c>
      <c r="D765" s="36" t="s">
        <v>3881</v>
      </c>
      <c r="E765" s="36" t="s">
        <v>3882</v>
      </c>
      <c r="F765" s="36" t="s">
        <v>3883</v>
      </c>
      <c r="G765" s="36" t="s">
        <v>3884</v>
      </c>
      <c r="H765" s="36" t="s">
        <v>3885</v>
      </c>
      <c r="I765" s="36" t="s">
        <v>3886</v>
      </c>
    </row>
    <row r="766" spans="1:9">
      <c r="A766">
        <v>3910192</v>
      </c>
      <c r="B766" s="36" t="s">
        <v>4671</v>
      </c>
      <c r="C766" s="36" t="s">
        <v>54</v>
      </c>
      <c r="D766" s="36" t="s">
        <v>3881</v>
      </c>
      <c r="E766" s="36" t="s">
        <v>3882</v>
      </c>
      <c r="F766" s="36" t="s">
        <v>3888</v>
      </c>
      <c r="G766" s="36" t="s">
        <v>3884</v>
      </c>
      <c r="H766" s="36" t="s">
        <v>121</v>
      </c>
      <c r="I766" s="36" t="s">
        <v>3886</v>
      </c>
    </row>
    <row r="767" spans="1:9">
      <c r="A767">
        <v>3910196</v>
      </c>
      <c r="B767" s="36" t="s">
        <v>4672</v>
      </c>
      <c r="C767" s="36" t="s">
        <v>54</v>
      </c>
      <c r="D767" s="36" t="s">
        <v>3881</v>
      </c>
      <c r="E767" s="36" t="s">
        <v>3896</v>
      </c>
      <c r="F767" s="36" t="s">
        <v>4252</v>
      </c>
      <c r="G767" s="36" t="s">
        <v>3890</v>
      </c>
      <c r="H767" s="36" t="s">
        <v>3319</v>
      </c>
      <c r="I767" s="36" t="s">
        <v>3912</v>
      </c>
    </row>
    <row r="768" spans="1:9">
      <c r="A768">
        <v>3910198</v>
      </c>
      <c r="B768" s="36" t="s">
        <v>4673</v>
      </c>
      <c r="C768" s="36" t="s">
        <v>109</v>
      </c>
      <c r="D768" s="36" t="s">
        <v>3881</v>
      </c>
      <c r="E768" s="36" t="s">
        <v>3882</v>
      </c>
      <c r="F768" s="36" t="s">
        <v>3883</v>
      </c>
      <c r="G768" s="36" t="s">
        <v>3890</v>
      </c>
      <c r="H768" s="36" t="s">
        <v>55</v>
      </c>
      <c r="I768" s="36" t="s">
        <v>3886</v>
      </c>
    </row>
    <row r="769" spans="1:9">
      <c r="A769">
        <v>3910200</v>
      </c>
      <c r="B769" s="36" t="s">
        <v>4674</v>
      </c>
      <c r="C769" s="36" t="s">
        <v>54</v>
      </c>
      <c r="D769" s="36" t="s">
        <v>3881</v>
      </c>
      <c r="E769" s="36" t="s">
        <v>3896</v>
      </c>
      <c r="F769" s="36" t="s">
        <v>3936</v>
      </c>
      <c r="G769" s="36" t="s">
        <v>3890</v>
      </c>
      <c r="H769" s="36" t="s">
        <v>342</v>
      </c>
      <c r="I769" s="36" t="s">
        <v>3912</v>
      </c>
    </row>
    <row r="770" spans="1:9">
      <c r="A770">
        <v>3910202</v>
      </c>
      <c r="B770" s="36" t="s">
        <v>4675</v>
      </c>
      <c r="C770" s="36" t="s">
        <v>54</v>
      </c>
      <c r="D770" s="36" t="s">
        <v>3881</v>
      </c>
      <c r="E770" s="36" t="s">
        <v>3882</v>
      </c>
      <c r="F770" s="36" t="s">
        <v>3888</v>
      </c>
      <c r="G770" s="36" t="s">
        <v>3884</v>
      </c>
      <c r="H770" s="36" t="s">
        <v>121</v>
      </c>
      <c r="I770" s="36" t="s">
        <v>3886</v>
      </c>
    </row>
    <row r="771" spans="1:9">
      <c r="A771">
        <v>3910203</v>
      </c>
      <c r="B771" s="36" t="s">
        <v>4676</v>
      </c>
      <c r="C771" s="36" t="s">
        <v>54</v>
      </c>
      <c r="D771" s="36" t="s">
        <v>3881</v>
      </c>
      <c r="E771" s="36" t="s">
        <v>3929</v>
      </c>
      <c r="F771" s="36" t="s">
        <v>3930</v>
      </c>
      <c r="G771" s="36" t="s">
        <v>3884</v>
      </c>
      <c r="H771" s="36" t="s">
        <v>3931</v>
      </c>
      <c r="I771" s="36" t="s">
        <v>3886</v>
      </c>
    </row>
    <row r="772" spans="1:9">
      <c r="A772">
        <v>3910210</v>
      </c>
      <c r="B772" s="36" t="s">
        <v>4677</v>
      </c>
      <c r="C772" s="36" t="s">
        <v>54</v>
      </c>
      <c r="D772" s="36" t="s">
        <v>3881</v>
      </c>
      <c r="E772" s="36" t="s">
        <v>3929</v>
      </c>
      <c r="F772" s="36" t="s">
        <v>3930</v>
      </c>
      <c r="G772" s="36" t="s">
        <v>3884</v>
      </c>
      <c r="H772" s="36" t="s">
        <v>3931</v>
      </c>
      <c r="I772" s="36" t="s">
        <v>3886</v>
      </c>
    </row>
    <row r="773" spans="1:9">
      <c r="A773">
        <v>3910211</v>
      </c>
      <c r="B773" s="36" t="s">
        <v>4678</v>
      </c>
      <c r="C773" s="36" t="s">
        <v>54</v>
      </c>
      <c r="D773" s="36" t="s">
        <v>3881</v>
      </c>
      <c r="E773" s="36" t="s">
        <v>3929</v>
      </c>
      <c r="F773" s="36" t="s">
        <v>3930</v>
      </c>
      <c r="G773" s="36" t="s">
        <v>3890</v>
      </c>
      <c r="H773" s="36" t="s">
        <v>3931</v>
      </c>
      <c r="I773" s="36" t="s">
        <v>3912</v>
      </c>
    </row>
    <row r="774" spans="1:9">
      <c r="A774">
        <v>3910215</v>
      </c>
      <c r="B774" s="36" t="s">
        <v>4679</v>
      </c>
      <c r="C774" s="36" t="s">
        <v>54</v>
      </c>
      <c r="D774" s="36" t="s">
        <v>3881</v>
      </c>
      <c r="E774" s="36" t="s">
        <v>3882</v>
      </c>
      <c r="F774" s="36" t="s">
        <v>3888</v>
      </c>
      <c r="G774" s="36" t="s">
        <v>3890</v>
      </c>
      <c r="H774" s="36" t="s">
        <v>121</v>
      </c>
      <c r="I774" s="36" t="s">
        <v>3912</v>
      </c>
    </row>
    <row r="775" spans="1:9">
      <c r="A775">
        <v>3910216</v>
      </c>
      <c r="B775" s="36" t="s">
        <v>4680</v>
      </c>
      <c r="C775" s="36" t="s">
        <v>54</v>
      </c>
      <c r="D775" s="36" t="s">
        <v>3881</v>
      </c>
      <c r="E775" s="36" t="s">
        <v>3929</v>
      </c>
      <c r="F775" s="36" t="s">
        <v>4201</v>
      </c>
      <c r="G775" s="36" t="s">
        <v>3884</v>
      </c>
      <c r="H775" s="36" t="s">
        <v>630</v>
      </c>
      <c r="I775" s="36" t="s">
        <v>3886</v>
      </c>
    </row>
    <row r="776" spans="1:9">
      <c r="A776">
        <v>3910220</v>
      </c>
      <c r="B776" s="36" t="s">
        <v>4681</v>
      </c>
      <c r="C776" s="36" t="s">
        <v>109</v>
      </c>
      <c r="D776" s="36" t="s">
        <v>3881</v>
      </c>
      <c r="E776" s="36" t="s">
        <v>3929</v>
      </c>
      <c r="F776" s="36" t="s">
        <v>3930</v>
      </c>
      <c r="G776" s="36" t="s">
        <v>3890</v>
      </c>
      <c r="H776" s="36" t="s">
        <v>3931</v>
      </c>
      <c r="I776" s="36" t="s">
        <v>4585</v>
      </c>
    </row>
    <row r="777" spans="1:9">
      <c r="A777">
        <v>3910221</v>
      </c>
      <c r="B777" s="36" t="s">
        <v>4682</v>
      </c>
      <c r="C777" s="36" t="s">
        <v>54</v>
      </c>
      <c r="D777" s="36" t="s">
        <v>3881</v>
      </c>
      <c r="E777" s="36" t="s">
        <v>3896</v>
      </c>
      <c r="F777" s="36" t="s">
        <v>4252</v>
      </c>
      <c r="G777" s="36" t="s">
        <v>3884</v>
      </c>
      <c r="H777" s="36" t="s">
        <v>3319</v>
      </c>
      <c r="I777" s="36" t="s">
        <v>3886</v>
      </c>
    </row>
    <row r="778" spans="1:9">
      <c r="A778">
        <v>3910222</v>
      </c>
      <c r="B778" s="36" t="s">
        <v>4683</v>
      </c>
      <c r="C778" s="36" t="s">
        <v>109</v>
      </c>
      <c r="D778" s="36" t="s">
        <v>3881</v>
      </c>
      <c r="E778" s="36" t="s">
        <v>3929</v>
      </c>
      <c r="F778" s="36" t="s">
        <v>3930</v>
      </c>
      <c r="G778" s="36" t="s">
        <v>3884</v>
      </c>
      <c r="H778" s="36" t="s">
        <v>3931</v>
      </c>
      <c r="I778" s="36" t="s">
        <v>3886</v>
      </c>
    </row>
    <row r="779" spans="1:9">
      <c r="A779">
        <v>3910223</v>
      </c>
      <c r="B779" s="36" t="s">
        <v>4684</v>
      </c>
      <c r="C779" s="36" t="s">
        <v>109</v>
      </c>
      <c r="D779" s="36" t="s">
        <v>3881</v>
      </c>
      <c r="E779" s="36" t="s">
        <v>3929</v>
      </c>
      <c r="F779" s="36" t="s">
        <v>3930</v>
      </c>
      <c r="G779" s="36" t="s">
        <v>3884</v>
      </c>
      <c r="H779" s="36" t="s">
        <v>3931</v>
      </c>
      <c r="I779" s="36" t="s">
        <v>3886</v>
      </c>
    </row>
    <row r="780" spans="1:9">
      <c r="A780">
        <v>3910224</v>
      </c>
      <c r="B780" s="36" t="s">
        <v>4685</v>
      </c>
      <c r="C780" s="36" t="s">
        <v>109</v>
      </c>
      <c r="D780" s="36" t="s">
        <v>3881</v>
      </c>
      <c r="E780" s="36" t="s">
        <v>3929</v>
      </c>
      <c r="F780" s="36" t="s">
        <v>3930</v>
      </c>
      <c r="G780" s="36" t="s">
        <v>3884</v>
      </c>
      <c r="H780" s="36" t="s">
        <v>3931</v>
      </c>
      <c r="I780" s="36" t="s">
        <v>3886</v>
      </c>
    </row>
    <row r="781" spans="1:9">
      <c r="A781">
        <v>3910227</v>
      </c>
      <c r="B781" s="36" t="s">
        <v>4686</v>
      </c>
      <c r="C781" s="36" t="s">
        <v>54</v>
      </c>
      <c r="D781" s="36" t="s">
        <v>3881</v>
      </c>
      <c r="E781" s="36" t="s">
        <v>3929</v>
      </c>
      <c r="F781" s="36" t="s">
        <v>4201</v>
      </c>
      <c r="G781" s="36" t="s">
        <v>3884</v>
      </c>
      <c r="H781" s="36" t="s">
        <v>630</v>
      </c>
      <c r="I781" s="36" t="s">
        <v>3886</v>
      </c>
    </row>
    <row r="782" spans="1:9">
      <c r="A782">
        <v>3910229</v>
      </c>
      <c r="B782" s="36" t="s">
        <v>4687</v>
      </c>
      <c r="C782" s="36" t="s">
        <v>109</v>
      </c>
      <c r="D782" s="36" t="s">
        <v>3881</v>
      </c>
      <c r="E782" s="36" t="s">
        <v>3882</v>
      </c>
      <c r="F782" s="36" t="s">
        <v>3883</v>
      </c>
      <c r="G782" s="36" t="s">
        <v>3884</v>
      </c>
      <c r="H782" s="36" t="s">
        <v>3885</v>
      </c>
      <c r="I782" s="36" t="s">
        <v>3886</v>
      </c>
    </row>
    <row r="783" spans="1:9">
      <c r="A783">
        <v>3910230</v>
      </c>
      <c r="B783" s="36" t="s">
        <v>4688</v>
      </c>
      <c r="C783" s="36" t="s">
        <v>109</v>
      </c>
      <c r="D783" s="36" t="s">
        <v>3881</v>
      </c>
      <c r="E783" s="36" t="s">
        <v>3929</v>
      </c>
      <c r="F783" s="36" t="s">
        <v>3930</v>
      </c>
      <c r="G783" s="36" t="s">
        <v>3890</v>
      </c>
      <c r="H783" s="36" t="s">
        <v>3931</v>
      </c>
      <c r="I783" s="36" t="s">
        <v>4295</v>
      </c>
    </row>
    <row r="784" spans="1:9">
      <c r="A784">
        <v>3910232</v>
      </c>
      <c r="B784" s="36" t="s">
        <v>4689</v>
      </c>
      <c r="C784" s="36" t="s">
        <v>109</v>
      </c>
      <c r="D784" s="36" t="s">
        <v>3881</v>
      </c>
      <c r="E784" s="36" t="s">
        <v>3882</v>
      </c>
      <c r="F784" s="36" t="s">
        <v>3883</v>
      </c>
      <c r="G784" s="36" t="s">
        <v>3884</v>
      </c>
      <c r="H784" s="36" t="s">
        <v>3885</v>
      </c>
      <c r="I784" s="36" t="s">
        <v>3886</v>
      </c>
    </row>
    <row r="785" spans="1:9">
      <c r="A785">
        <v>3910233</v>
      </c>
      <c r="B785" s="36" t="s">
        <v>4690</v>
      </c>
      <c r="C785" s="36" t="s">
        <v>109</v>
      </c>
      <c r="D785" s="36" t="s">
        <v>3881</v>
      </c>
      <c r="E785" s="36" t="s">
        <v>3929</v>
      </c>
      <c r="F785" s="36" t="s">
        <v>4201</v>
      </c>
      <c r="G785" s="36" t="s">
        <v>3884</v>
      </c>
      <c r="H785" s="36" t="s">
        <v>630</v>
      </c>
      <c r="I785" s="36" t="s">
        <v>3886</v>
      </c>
    </row>
    <row r="786" spans="1:9">
      <c r="A786">
        <v>3910234</v>
      </c>
      <c r="B786" s="36" t="s">
        <v>4691</v>
      </c>
      <c r="C786" s="36" t="s">
        <v>109</v>
      </c>
      <c r="D786" s="36" t="s">
        <v>3881</v>
      </c>
      <c r="E786" s="36" t="s">
        <v>3896</v>
      </c>
      <c r="F786" s="36" t="s">
        <v>3936</v>
      </c>
      <c r="G786" s="36" t="s">
        <v>3884</v>
      </c>
      <c r="H786" s="36" t="s">
        <v>342</v>
      </c>
      <c r="I786" s="36" t="s">
        <v>3886</v>
      </c>
    </row>
    <row r="787" spans="1:9">
      <c r="A787">
        <v>3910236</v>
      </c>
      <c r="B787" s="36" t="s">
        <v>4692</v>
      </c>
      <c r="C787" s="36" t="s">
        <v>109</v>
      </c>
      <c r="D787" s="36" t="s">
        <v>3881</v>
      </c>
      <c r="E787" s="36" t="s">
        <v>3896</v>
      </c>
      <c r="F787" s="36" t="s">
        <v>3936</v>
      </c>
      <c r="G787" s="36" t="s">
        <v>3884</v>
      </c>
      <c r="H787" s="36" t="s">
        <v>342</v>
      </c>
      <c r="I787" s="36" t="s">
        <v>3886</v>
      </c>
    </row>
    <row r="788" spans="1:9">
      <c r="A788">
        <v>3910238</v>
      </c>
      <c r="B788" s="36" t="s">
        <v>4693</v>
      </c>
      <c r="C788" s="36" t="s">
        <v>54</v>
      </c>
      <c r="D788" s="36" t="s">
        <v>3881</v>
      </c>
      <c r="E788" s="36" t="s">
        <v>3882</v>
      </c>
      <c r="F788" s="36" t="s">
        <v>3892</v>
      </c>
      <c r="G788" s="36" t="s">
        <v>3884</v>
      </c>
      <c r="H788" s="36" t="s">
        <v>128</v>
      </c>
      <c r="I788" s="36" t="s">
        <v>3886</v>
      </c>
    </row>
    <row r="789" spans="1:9">
      <c r="A789">
        <v>3910239</v>
      </c>
      <c r="B789" s="36" t="s">
        <v>4694</v>
      </c>
      <c r="C789" s="36" t="s">
        <v>109</v>
      </c>
      <c r="D789" s="36" t="s">
        <v>3881</v>
      </c>
      <c r="E789" s="36" t="s">
        <v>3929</v>
      </c>
      <c r="F789" s="36" t="s">
        <v>3930</v>
      </c>
      <c r="G789" s="36" t="s">
        <v>3884</v>
      </c>
      <c r="H789" s="36" t="s">
        <v>3931</v>
      </c>
      <c r="I789" s="36" t="s">
        <v>3886</v>
      </c>
    </row>
    <row r="790" spans="1:9">
      <c r="A790">
        <v>3910240</v>
      </c>
      <c r="B790" s="36" t="s">
        <v>4695</v>
      </c>
      <c r="C790" s="36" t="s">
        <v>109</v>
      </c>
      <c r="D790" s="36" t="s">
        <v>3881</v>
      </c>
      <c r="E790" s="36" t="s">
        <v>3929</v>
      </c>
      <c r="F790" s="36" t="s">
        <v>3930</v>
      </c>
      <c r="G790" s="36" t="s">
        <v>3890</v>
      </c>
      <c r="H790" s="36" t="s">
        <v>3931</v>
      </c>
      <c r="I790" s="36" t="s">
        <v>3912</v>
      </c>
    </row>
    <row r="791" spans="1:9">
      <c r="A791">
        <v>3910245</v>
      </c>
      <c r="B791" s="36" t="s">
        <v>4696</v>
      </c>
      <c r="C791" s="36" t="s">
        <v>109</v>
      </c>
      <c r="D791" s="36" t="s">
        <v>3881</v>
      </c>
      <c r="E791" s="36" t="s">
        <v>3896</v>
      </c>
      <c r="F791" s="36" t="s">
        <v>3936</v>
      </c>
      <c r="G791" s="36" t="s">
        <v>3884</v>
      </c>
      <c r="H791" s="36" t="s">
        <v>342</v>
      </c>
      <c r="I791" s="36" t="s">
        <v>3886</v>
      </c>
    </row>
    <row r="792" spans="1:9">
      <c r="A792">
        <v>3910246</v>
      </c>
      <c r="B792" s="36" t="s">
        <v>4697</v>
      </c>
      <c r="C792" s="36" t="s">
        <v>109</v>
      </c>
      <c r="D792" s="36" t="s">
        <v>3881</v>
      </c>
      <c r="E792" s="36" t="s">
        <v>3929</v>
      </c>
      <c r="F792" s="36" t="s">
        <v>3930</v>
      </c>
      <c r="G792" s="36" t="s">
        <v>3890</v>
      </c>
      <c r="H792" s="36" t="s">
        <v>3931</v>
      </c>
      <c r="I792" s="36" t="s">
        <v>4295</v>
      </c>
    </row>
    <row r="793" spans="1:9">
      <c r="A793">
        <v>3910248</v>
      </c>
      <c r="B793" s="36" t="s">
        <v>4698</v>
      </c>
      <c r="C793" s="36" t="s">
        <v>109</v>
      </c>
      <c r="D793" s="36" t="s">
        <v>3881</v>
      </c>
      <c r="E793" s="36" t="s">
        <v>3896</v>
      </c>
      <c r="F793" s="36" t="s">
        <v>3975</v>
      </c>
      <c r="G793" s="36" t="s">
        <v>3884</v>
      </c>
      <c r="H793" s="36" t="s">
        <v>565</v>
      </c>
      <c r="I793" s="36" t="s">
        <v>3886</v>
      </c>
    </row>
    <row r="794" spans="1:9">
      <c r="A794">
        <v>3910260</v>
      </c>
      <c r="B794" s="36" t="s">
        <v>4699</v>
      </c>
      <c r="C794" s="36" t="s">
        <v>54</v>
      </c>
      <c r="D794" s="36" t="s">
        <v>3881</v>
      </c>
      <c r="E794" s="36" t="s">
        <v>3929</v>
      </c>
      <c r="F794" s="36" t="s">
        <v>3930</v>
      </c>
      <c r="G794" s="36" t="s">
        <v>3890</v>
      </c>
      <c r="H794" s="36" t="s">
        <v>3931</v>
      </c>
      <c r="I794" s="36" t="s">
        <v>4360</v>
      </c>
    </row>
    <row r="795" spans="1:9">
      <c r="A795">
        <v>3910265</v>
      </c>
      <c r="B795" s="36" t="s">
        <v>4700</v>
      </c>
      <c r="C795" s="36" t="s">
        <v>54</v>
      </c>
      <c r="D795" s="36" t="s">
        <v>3881</v>
      </c>
      <c r="E795" s="36" t="s">
        <v>3896</v>
      </c>
      <c r="F795" s="36" t="s">
        <v>3936</v>
      </c>
      <c r="G795" s="36" t="s">
        <v>3890</v>
      </c>
      <c r="H795" s="36" t="s">
        <v>342</v>
      </c>
      <c r="I795" s="36" t="s">
        <v>4349</v>
      </c>
    </row>
    <row r="796" spans="1:9">
      <c r="A796">
        <v>3910267</v>
      </c>
      <c r="B796" s="36" t="s">
        <v>4701</v>
      </c>
      <c r="C796" s="36" t="s">
        <v>54</v>
      </c>
      <c r="D796" s="36" t="s">
        <v>3881</v>
      </c>
      <c r="E796" s="36" t="s">
        <v>3929</v>
      </c>
      <c r="F796" s="36" t="s">
        <v>3930</v>
      </c>
      <c r="G796" s="36" t="s">
        <v>3890</v>
      </c>
      <c r="H796" s="36" t="s">
        <v>3931</v>
      </c>
      <c r="I796" s="36" t="s">
        <v>4349</v>
      </c>
    </row>
    <row r="797" spans="1:9">
      <c r="A797">
        <v>3910268</v>
      </c>
      <c r="B797" s="36" t="s">
        <v>4702</v>
      </c>
      <c r="C797" s="36" t="s">
        <v>109</v>
      </c>
      <c r="D797" s="36" t="s">
        <v>3881</v>
      </c>
      <c r="E797" s="36" t="s">
        <v>3882</v>
      </c>
      <c r="F797" s="36" t="s">
        <v>3947</v>
      </c>
      <c r="G797" s="36" t="s">
        <v>3884</v>
      </c>
      <c r="H797" s="36" t="s">
        <v>405</v>
      </c>
      <c r="I797" s="36" t="s">
        <v>3886</v>
      </c>
    </row>
    <row r="798" spans="1:9">
      <c r="A798">
        <v>3910269</v>
      </c>
      <c r="B798" s="36" t="s">
        <v>4703</v>
      </c>
      <c r="C798" s="36" t="s">
        <v>109</v>
      </c>
      <c r="D798" s="36" t="s">
        <v>3881</v>
      </c>
      <c r="E798" s="36" t="s">
        <v>3929</v>
      </c>
      <c r="F798" s="36" t="s">
        <v>3930</v>
      </c>
      <c r="G798" s="36" t="s">
        <v>3890</v>
      </c>
      <c r="H798" s="36" t="s">
        <v>3931</v>
      </c>
      <c r="I798" s="36" t="s">
        <v>3886</v>
      </c>
    </row>
    <row r="799" spans="1:9">
      <c r="A799">
        <v>3910275</v>
      </c>
      <c r="B799" s="36" t="s">
        <v>4704</v>
      </c>
      <c r="C799" s="36" t="s">
        <v>54</v>
      </c>
      <c r="D799" s="36" t="s">
        <v>3881</v>
      </c>
      <c r="E799" s="36" t="s">
        <v>3882</v>
      </c>
      <c r="F799" s="36" t="s">
        <v>3888</v>
      </c>
      <c r="G799" s="36" t="s">
        <v>3884</v>
      </c>
      <c r="H799" s="36" t="s">
        <v>121</v>
      </c>
      <c r="I799" s="36" t="s">
        <v>3886</v>
      </c>
    </row>
    <row r="800" spans="1:9">
      <c r="A800">
        <v>3910277</v>
      </c>
      <c r="B800" s="36" t="s">
        <v>4705</v>
      </c>
      <c r="C800" s="36" t="s">
        <v>109</v>
      </c>
      <c r="D800" s="36" t="s">
        <v>3881</v>
      </c>
      <c r="E800" s="36" t="s">
        <v>3882</v>
      </c>
      <c r="F800" s="36" t="s">
        <v>3883</v>
      </c>
      <c r="G800" s="36" t="s">
        <v>3890</v>
      </c>
      <c r="H800" s="36" t="s">
        <v>55</v>
      </c>
      <c r="I800" s="36" t="s">
        <v>3886</v>
      </c>
    </row>
    <row r="801" spans="1:9">
      <c r="A801">
        <v>3910278</v>
      </c>
      <c r="B801" s="36" t="s">
        <v>4706</v>
      </c>
      <c r="C801" s="36" t="s">
        <v>109</v>
      </c>
      <c r="D801" s="36" t="s">
        <v>3881</v>
      </c>
      <c r="E801" s="36" t="s">
        <v>3882</v>
      </c>
      <c r="F801" s="36" t="s">
        <v>3947</v>
      </c>
      <c r="G801" s="36" t="s">
        <v>3890</v>
      </c>
      <c r="H801" s="36" t="s">
        <v>405</v>
      </c>
      <c r="I801" s="36" t="s">
        <v>3886</v>
      </c>
    </row>
    <row r="802" spans="1:9">
      <c r="A802">
        <v>3910281</v>
      </c>
      <c r="B802" s="36" t="s">
        <v>4707</v>
      </c>
      <c r="C802" s="36" t="s">
        <v>109</v>
      </c>
      <c r="D802" s="36" t="s">
        <v>3881</v>
      </c>
      <c r="E802" s="36" t="s">
        <v>3882</v>
      </c>
      <c r="F802" s="36" t="s">
        <v>3947</v>
      </c>
      <c r="G802" s="36" t="s">
        <v>3890</v>
      </c>
      <c r="H802" s="36" t="s">
        <v>405</v>
      </c>
      <c r="I802" s="36" t="s">
        <v>4708</v>
      </c>
    </row>
    <row r="803" spans="1:9">
      <c r="A803">
        <v>3910282</v>
      </c>
      <c r="B803" s="36" t="s">
        <v>4709</v>
      </c>
      <c r="C803" s="36" t="s">
        <v>109</v>
      </c>
      <c r="D803" s="36" t="s">
        <v>3881</v>
      </c>
      <c r="E803" s="36" t="s">
        <v>3929</v>
      </c>
      <c r="F803" s="36" t="s">
        <v>3930</v>
      </c>
      <c r="G803" s="36" t="s">
        <v>3890</v>
      </c>
      <c r="H803" s="36" t="s">
        <v>3931</v>
      </c>
      <c r="I803" s="36" t="s">
        <v>3912</v>
      </c>
    </row>
    <row r="804" spans="1:9">
      <c r="A804">
        <v>3910284</v>
      </c>
      <c r="B804" s="36" t="s">
        <v>4710</v>
      </c>
      <c r="C804" s="36" t="s">
        <v>54</v>
      </c>
      <c r="D804" s="36" t="s">
        <v>3881</v>
      </c>
      <c r="E804" s="36" t="s">
        <v>3896</v>
      </c>
      <c r="F804" s="36" t="s">
        <v>3897</v>
      </c>
      <c r="G804" s="36" t="s">
        <v>3890</v>
      </c>
      <c r="H804" s="36" t="s">
        <v>240</v>
      </c>
      <c r="I804" s="36" t="s">
        <v>3912</v>
      </c>
    </row>
    <row r="805" spans="1:9">
      <c r="A805">
        <v>3910288</v>
      </c>
      <c r="B805" s="36" t="s">
        <v>4711</v>
      </c>
      <c r="C805" s="36" t="s">
        <v>109</v>
      </c>
      <c r="D805" s="36" t="s">
        <v>3881</v>
      </c>
      <c r="E805" s="36" t="s">
        <v>3896</v>
      </c>
      <c r="F805" s="36" t="s">
        <v>3936</v>
      </c>
      <c r="G805" s="36" t="s">
        <v>3884</v>
      </c>
      <c r="H805" s="36" t="s">
        <v>342</v>
      </c>
      <c r="I805" s="36" t="s">
        <v>3886</v>
      </c>
    </row>
    <row r="806" spans="1:9">
      <c r="A806">
        <v>3910290</v>
      </c>
      <c r="B806" s="36" t="s">
        <v>4712</v>
      </c>
      <c r="C806" s="36" t="s">
        <v>109</v>
      </c>
      <c r="D806" s="36" t="s">
        <v>3881</v>
      </c>
      <c r="E806" s="36" t="s">
        <v>3882</v>
      </c>
      <c r="F806" s="36" t="s">
        <v>3947</v>
      </c>
      <c r="G806" s="36" t="s">
        <v>3884</v>
      </c>
      <c r="H806" s="36" t="s">
        <v>405</v>
      </c>
      <c r="I806" s="36" t="s">
        <v>3886</v>
      </c>
    </row>
    <row r="807" spans="1:9">
      <c r="A807">
        <v>3910292</v>
      </c>
      <c r="B807" s="36" t="s">
        <v>4713</v>
      </c>
      <c r="C807" s="36" t="s">
        <v>54</v>
      </c>
      <c r="D807" s="36" t="s">
        <v>3881</v>
      </c>
      <c r="E807" s="36" t="s">
        <v>3882</v>
      </c>
      <c r="F807" s="36" t="s">
        <v>3888</v>
      </c>
      <c r="G807" s="36" t="s">
        <v>3890</v>
      </c>
      <c r="H807" s="36" t="s">
        <v>121</v>
      </c>
      <c r="I807" s="36" t="s">
        <v>4349</v>
      </c>
    </row>
    <row r="808" spans="1:9">
      <c r="A808">
        <v>3910296</v>
      </c>
      <c r="B808" s="36" t="s">
        <v>4714</v>
      </c>
      <c r="C808" s="36" t="s">
        <v>109</v>
      </c>
      <c r="D808" s="36" t="s">
        <v>3881</v>
      </c>
      <c r="E808" s="36" t="s">
        <v>3882</v>
      </c>
      <c r="F808" s="36" t="s">
        <v>3892</v>
      </c>
      <c r="G808" s="36" t="s">
        <v>3890</v>
      </c>
      <c r="H808" s="36" t="s">
        <v>128</v>
      </c>
      <c r="I808" s="36" t="s">
        <v>3886</v>
      </c>
    </row>
    <row r="809" spans="1:9">
      <c r="A809">
        <v>3910302</v>
      </c>
      <c r="B809" s="36" t="s">
        <v>4715</v>
      </c>
      <c r="C809" s="36" t="s">
        <v>54</v>
      </c>
      <c r="D809" s="36" t="s">
        <v>3881</v>
      </c>
      <c r="E809" s="36" t="s">
        <v>3896</v>
      </c>
      <c r="F809" s="36" t="s">
        <v>3897</v>
      </c>
      <c r="G809" s="36" t="s">
        <v>3890</v>
      </c>
      <c r="H809" s="36" t="s">
        <v>240</v>
      </c>
      <c r="I809" s="36" t="s">
        <v>4360</v>
      </c>
    </row>
    <row r="810" spans="1:9">
      <c r="A810">
        <v>3910304</v>
      </c>
      <c r="B810" s="36" t="s">
        <v>4716</v>
      </c>
      <c r="C810" s="36" t="s">
        <v>109</v>
      </c>
      <c r="D810" s="36" t="s">
        <v>3881</v>
      </c>
      <c r="E810" s="36" t="s">
        <v>3929</v>
      </c>
      <c r="F810" s="36" t="s">
        <v>3930</v>
      </c>
      <c r="G810" s="36" t="s">
        <v>3890</v>
      </c>
      <c r="H810" s="36" t="s">
        <v>3931</v>
      </c>
      <c r="I810" s="36" t="s">
        <v>3912</v>
      </c>
    </row>
    <row r="811" spans="1:9">
      <c r="A811">
        <v>3910305</v>
      </c>
      <c r="B811" s="36" t="s">
        <v>4717</v>
      </c>
      <c r="C811" s="36" t="s">
        <v>109</v>
      </c>
      <c r="D811" s="36" t="s">
        <v>3881</v>
      </c>
      <c r="E811" s="36" t="s">
        <v>3882</v>
      </c>
      <c r="F811" s="36" t="s">
        <v>3947</v>
      </c>
      <c r="G811" s="36" t="s">
        <v>3884</v>
      </c>
      <c r="H811" s="36" t="s">
        <v>405</v>
      </c>
      <c r="I811" s="36" t="s">
        <v>3886</v>
      </c>
    </row>
    <row r="812" spans="1:9">
      <c r="A812">
        <v>3910314</v>
      </c>
      <c r="B812" s="36" t="s">
        <v>4718</v>
      </c>
      <c r="C812" s="36" t="s">
        <v>54</v>
      </c>
      <c r="D812" s="36" t="s">
        <v>3881</v>
      </c>
      <c r="E812" s="36" t="s">
        <v>3882</v>
      </c>
      <c r="F812" s="36" t="s">
        <v>3888</v>
      </c>
      <c r="G812" s="36" t="s">
        <v>3884</v>
      </c>
      <c r="H812" s="36" t="s">
        <v>121</v>
      </c>
      <c r="I812" s="36" t="s">
        <v>3886</v>
      </c>
    </row>
    <row r="813" spans="1:9">
      <c r="A813">
        <v>3910316</v>
      </c>
      <c r="B813" s="36" t="s">
        <v>4719</v>
      </c>
      <c r="C813" s="36" t="s">
        <v>109</v>
      </c>
      <c r="D813" s="36" t="s">
        <v>3881</v>
      </c>
      <c r="E813" s="36" t="s">
        <v>3929</v>
      </c>
      <c r="F813" s="36" t="s">
        <v>3930</v>
      </c>
      <c r="G813" s="36" t="s">
        <v>3890</v>
      </c>
      <c r="H813" s="36" t="s">
        <v>3931</v>
      </c>
      <c r="I813" s="36" t="s">
        <v>4360</v>
      </c>
    </row>
    <row r="814" spans="1:9">
      <c r="A814">
        <v>3910319</v>
      </c>
      <c r="B814" s="36" t="s">
        <v>4720</v>
      </c>
      <c r="C814" s="36" t="s">
        <v>109</v>
      </c>
      <c r="D814" s="36" t="s">
        <v>3881</v>
      </c>
      <c r="E814" s="36" t="s">
        <v>3896</v>
      </c>
      <c r="F814" s="36" t="s">
        <v>3975</v>
      </c>
      <c r="G814" s="36" t="s">
        <v>3884</v>
      </c>
      <c r="H814" s="36" t="s">
        <v>565</v>
      </c>
      <c r="I814" s="36" t="s">
        <v>3886</v>
      </c>
    </row>
    <row r="815" spans="1:9">
      <c r="A815">
        <v>3910320</v>
      </c>
      <c r="B815" s="36" t="s">
        <v>4721</v>
      </c>
      <c r="C815" s="36" t="s">
        <v>54</v>
      </c>
      <c r="D815" s="36" t="s">
        <v>3881</v>
      </c>
      <c r="E815" s="36" t="s">
        <v>3929</v>
      </c>
      <c r="F815" s="36" t="s">
        <v>3930</v>
      </c>
      <c r="G815" s="36" t="s">
        <v>3884</v>
      </c>
      <c r="H815" s="36" t="s">
        <v>3931</v>
      </c>
      <c r="I815" s="36" t="s">
        <v>3886</v>
      </c>
    </row>
    <row r="816" spans="1:9">
      <c r="A816">
        <v>3910322</v>
      </c>
      <c r="B816" s="36" t="s">
        <v>4722</v>
      </c>
      <c r="C816" s="36" t="s">
        <v>54</v>
      </c>
      <c r="D816" s="36" t="s">
        <v>3881</v>
      </c>
      <c r="E816" s="36" t="s">
        <v>3882</v>
      </c>
      <c r="F816" s="36" t="s">
        <v>3888</v>
      </c>
      <c r="G816" s="36" t="s">
        <v>3890</v>
      </c>
      <c r="H816" s="36" t="s">
        <v>121</v>
      </c>
      <c r="I816" s="36" t="s">
        <v>3886</v>
      </c>
    </row>
    <row r="817" spans="1:9">
      <c r="A817">
        <v>3910325</v>
      </c>
      <c r="B817" s="36" t="s">
        <v>4723</v>
      </c>
      <c r="C817" s="36" t="s">
        <v>54</v>
      </c>
      <c r="D817" s="36" t="s">
        <v>3881</v>
      </c>
      <c r="E817" s="36" t="s">
        <v>3896</v>
      </c>
      <c r="F817" s="36" t="s">
        <v>3936</v>
      </c>
      <c r="G817" s="36" t="s">
        <v>3884</v>
      </c>
      <c r="H817" s="36" t="s">
        <v>342</v>
      </c>
      <c r="I817" s="36" t="s">
        <v>3886</v>
      </c>
    </row>
    <row r="818" spans="1:9">
      <c r="A818">
        <v>3910327</v>
      </c>
      <c r="B818" s="36" t="s">
        <v>4724</v>
      </c>
      <c r="C818" s="36" t="s">
        <v>109</v>
      </c>
      <c r="D818" s="36" t="s">
        <v>3881</v>
      </c>
      <c r="E818" s="36" t="s">
        <v>3929</v>
      </c>
      <c r="F818" s="36" t="s">
        <v>3930</v>
      </c>
      <c r="G818" s="36" t="s">
        <v>3890</v>
      </c>
      <c r="H818" s="36" t="s">
        <v>3931</v>
      </c>
      <c r="I818" s="36" t="s">
        <v>3912</v>
      </c>
    </row>
    <row r="819" spans="1:9">
      <c r="A819">
        <v>3910331</v>
      </c>
      <c r="B819" s="36" t="s">
        <v>4725</v>
      </c>
      <c r="C819" s="36" t="s">
        <v>54</v>
      </c>
      <c r="D819" s="36" t="s">
        <v>3881</v>
      </c>
      <c r="E819" s="36" t="s">
        <v>3882</v>
      </c>
      <c r="F819" s="36" t="s">
        <v>3883</v>
      </c>
      <c r="G819" s="36" t="s">
        <v>3890</v>
      </c>
      <c r="H819" s="36" t="s">
        <v>55</v>
      </c>
      <c r="I819" s="36" t="s">
        <v>4360</v>
      </c>
    </row>
    <row r="820" spans="1:9">
      <c r="A820">
        <v>3910334</v>
      </c>
      <c r="B820" s="36" t="s">
        <v>4726</v>
      </c>
      <c r="C820" s="36" t="s">
        <v>54</v>
      </c>
      <c r="D820" s="36" t="s">
        <v>3881</v>
      </c>
      <c r="E820" s="36" t="s">
        <v>3929</v>
      </c>
      <c r="F820" s="36" t="s">
        <v>3930</v>
      </c>
      <c r="G820" s="36" t="s">
        <v>3884</v>
      </c>
      <c r="H820" s="36" t="s">
        <v>3931</v>
      </c>
      <c r="I820" s="36" t="s">
        <v>3886</v>
      </c>
    </row>
    <row r="821" spans="1:9">
      <c r="A821">
        <v>3910338</v>
      </c>
      <c r="B821" s="36" t="s">
        <v>4727</v>
      </c>
      <c r="C821" s="36" t="s">
        <v>109</v>
      </c>
      <c r="D821" s="36" t="s">
        <v>3881</v>
      </c>
      <c r="E821" s="36" t="s">
        <v>3929</v>
      </c>
      <c r="F821" s="36" t="s">
        <v>3930</v>
      </c>
      <c r="G821" s="36" t="s">
        <v>3890</v>
      </c>
      <c r="H821" s="36" t="s">
        <v>3931</v>
      </c>
      <c r="I821" s="36" t="s">
        <v>3886</v>
      </c>
    </row>
    <row r="822" spans="1:9">
      <c r="A822">
        <v>3910343</v>
      </c>
      <c r="B822" s="36" t="s">
        <v>4728</v>
      </c>
      <c r="C822" s="36" t="s">
        <v>109</v>
      </c>
      <c r="D822" s="36" t="s">
        <v>3881</v>
      </c>
      <c r="E822" s="36" t="s">
        <v>3929</v>
      </c>
      <c r="F822" s="36" t="s">
        <v>3930</v>
      </c>
      <c r="G822" s="36" t="s">
        <v>3884</v>
      </c>
      <c r="H822" s="36" t="s">
        <v>3931</v>
      </c>
      <c r="I822" s="36" t="s">
        <v>3886</v>
      </c>
    </row>
    <row r="823" spans="1:9">
      <c r="A823">
        <v>3910345</v>
      </c>
      <c r="B823" s="36" t="s">
        <v>4729</v>
      </c>
      <c r="C823" s="36" t="s">
        <v>109</v>
      </c>
      <c r="D823" s="36" t="s">
        <v>3881</v>
      </c>
      <c r="E823" s="36" t="s">
        <v>3882</v>
      </c>
      <c r="F823" s="36" t="s">
        <v>3947</v>
      </c>
      <c r="G823" s="36" t="s">
        <v>3890</v>
      </c>
      <c r="H823" s="36" t="s">
        <v>405</v>
      </c>
      <c r="I823" s="36" t="s">
        <v>3912</v>
      </c>
    </row>
    <row r="824" spans="1:9">
      <c r="A824">
        <v>3910346</v>
      </c>
      <c r="B824" s="36" t="s">
        <v>4730</v>
      </c>
      <c r="C824" s="36" t="s">
        <v>109</v>
      </c>
      <c r="D824" s="36" t="s">
        <v>3881</v>
      </c>
      <c r="E824" s="36" t="s">
        <v>3929</v>
      </c>
      <c r="F824" s="36" t="s">
        <v>3930</v>
      </c>
      <c r="G824" s="36" t="s">
        <v>3890</v>
      </c>
      <c r="H824" s="36" t="s">
        <v>3931</v>
      </c>
      <c r="I824" s="36" t="s">
        <v>3912</v>
      </c>
    </row>
    <row r="825" spans="1:9">
      <c r="A825">
        <v>3910347</v>
      </c>
      <c r="B825" s="36" t="s">
        <v>4731</v>
      </c>
      <c r="C825" s="36" t="s">
        <v>109</v>
      </c>
      <c r="D825" s="36" t="s">
        <v>3881</v>
      </c>
      <c r="E825" s="36" t="s">
        <v>3882</v>
      </c>
      <c r="F825" s="36" t="s">
        <v>3883</v>
      </c>
      <c r="G825" s="36" t="s">
        <v>3884</v>
      </c>
      <c r="H825" s="36" t="s">
        <v>3885</v>
      </c>
      <c r="I825" s="36" t="s">
        <v>3886</v>
      </c>
    </row>
    <row r="826" spans="1:9">
      <c r="A826">
        <v>3910349</v>
      </c>
      <c r="B826" s="36" t="s">
        <v>4732</v>
      </c>
      <c r="C826" s="36" t="s">
        <v>109</v>
      </c>
      <c r="D826" s="36" t="s">
        <v>3881</v>
      </c>
      <c r="E826" s="36" t="s">
        <v>3882</v>
      </c>
      <c r="F826" s="36" t="s">
        <v>3883</v>
      </c>
      <c r="G826" s="36" t="s">
        <v>3890</v>
      </c>
      <c r="H826" s="36" t="s">
        <v>55</v>
      </c>
      <c r="I826" s="36" t="s">
        <v>3912</v>
      </c>
    </row>
    <row r="827" spans="1:9">
      <c r="A827">
        <v>3910352</v>
      </c>
      <c r="B827" s="36" t="s">
        <v>4733</v>
      </c>
      <c r="C827" s="36" t="s">
        <v>109</v>
      </c>
      <c r="D827" s="36" t="s">
        <v>3881</v>
      </c>
      <c r="E827" s="36" t="s">
        <v>3929</v>
      </c>
      <c r="F827" s="36" t="s">
        <v>3930</v>
      </c>
      <c r="G827" s="36" t="s">
        <v>3890</v>
      </c>
      <c r="H827" s="36" t="s">
        <v>3931</v>
      </c>
      <c r="I827" s="36" t="s">
        <v>3886</v>
      </c>
    </row>
    <row r="828" spans="1:9">
      <c r="A828">
        <v>3910354</v>
      </c>
      <c r="B828" s="36" t="s">
        <v>4734</v>
      </c>
      <c r="C828" s="36" t="s">
        <v>54</v>
      </c>
      <c r="D828" s="36" t="s">
        <v>3881</v>
      </c>
      <c r="E828" s="36" t="s">
        <v>3882</v>
      </c>
      <c r="F828" s="36" t="s">
        <v>3888</v>
      </c>
      <c r="G828" s="36" t="s">
        <v>3890</v>
      </c>
      <c r="H828" s="36" t="s">
        <v>121</v>
      </c>
      <c r="I828" s="36" t="s">
        <v>4295</v>
      </c>
    </row>
    <row r="829" spans="1:9">
      <c r="A829">
        <v>3910359</v>
      </c>
      <c r="B829" s="36" t="s">
        <v>4735</v>
      </c>
      <c r="C829" s="36" t="s">
        <v>109</v>
      </c>
      <c r="D829" s="36" t="s">
        <v>3881</v>
      </c>
      <c r="E829" s="36" t="s">
        <v>3882</v>
      </c>
      <c r="F829" s="36" t="s">
        <v>3883</v>
      </c>
      <c r="G829" s="36" t="s">
        <v>3884</v>
      </c>
      <c r="H829" s="36" t="s">
        <v>3885</v>
      </c>
      <c r="I829" s="36" t="s">
        <v>3886</v>
      </c>
    </row>
    <row r="830" spans="1:9">
      <c r="A830">
        <v>3910361</v>
      </c>
      <c r="B830" s="36" t="s">
        <v>4736</v>
      </c>
      <c r="C830" s="36" t="s">
        <v>109</v>
      </c>
      <c r="D830" s="36" t="s">
        <v>3881</v>
      </c>
      <c r="E830" s="36" t="s">
        <v>3929</v>
      </c>
      <c r="F830" s="36" t="s">
        <v>3930</v>
      </c>
      <c r="G830" s="36" t="s">
        <v>3884</v>
      </c>
      <c r="H830" s="36" t="s">
        <v>3931</v>
      </c>
      <c r="I830" s="36" t="s">
        <v>3886</v>
      </c>
    </row>
    <row r="831" spans="1:9">
      <c r="A831">
        <v>3910362</v>
      </c>
      <c r="B831" s="36" t="s">
        <v>4737</v>
      </c>
      <c r="C831" s="36" t="s">
        <v>54</v>
      </c>
      <c r="D831" s="36" t="s">
        <v>3881</v>
      </c>
      <c r="E831" s="36" t="s">
        <v>3929</v>
      </c>
      <c r="F831" s="36" t="s">
        <v>4201</v>
      </c>
      <c r="G831" s="36" t="s">
        <v>3884</v>
      </c>
      <c r="H831" s="36" t="s">
        <v>630</v>
      </c>
      <c r="I831" s="36" t="s">
        <v>3886</v>
      </c>
    </row>
    <row r="832" spans="1:9">
      <c r="A832">
        <v>3910364</v>
      </c>
      <c r="B832" s="36" t="s">
        <v>4738</v>
      </c>
      <c r="C832" s="36" t="s">
        <v>109</v>
      </c>
      <c r="D832" s="36" t="s">
        <v>3881</v>
      </c>
      <c r="E832" s="36" t="s">
        <v>3896</v>
      </c>
      <c r="F832" s="36" t="s">
        <v>3936</v>
      </c>
      <c r="G832" s="36" t="s">
        <v>3890</v>
      </c>
      <c r="H832" s="36" t="s">
        <v>342</v>
      </c>
      <c r="I832" s="36" t="s">
        <v>3886</v>
      </c>
    </row>
    <row r="833" spans="1:9">
      <c r="A833">
        <v>3910366</v>
      </c>
      <c r="B833" s="36" t="s">
        <v>4739</v>
      </c>
      <c r="C833" s="36" t="s">
        <v>54</v>
      </c>
      <c r="D833" s="36" t="s">
        <v>3881</v>
      </c>
      <c r="E833" s="36" t="s">
        <v>3882</v>
      </c>
      <c r="F833" s="36" t="s">
        <v>3883</v>
      </c>
      <c r="G833" s="36" t="s">
        <v>3884</v>
      </c>
      <c r="H833" s="36" t="s">
        <v>3885</v>
      </c>
      <c r="I833" s="36" t="s">
        <v>3886</v>
      </c>
    </row>
    <row r="834" spans="1:9">
      <c r="A834">
        <v>3910367</v>
      </c>
      <c r="B834" s="36" t="s">
        <v>4740</v>
      </c>
      <c r="C834" s="36" t="s">
        <v>54</v>
      </c>
      <c r="D834" s="36" t="s">
        <v>3881</v>
      </c>
      <c r="E834" s="36" t="s">
        <v>3929</v>
      </c>
      <c r="F834" s="36" t="s">
        <v>3930</v>
      </c>
      <c r="G834" s="36" t="s">
        <v>3890</v>
      </c>
      <c r="H834" s="36" t="s">
        <v>3931</v>
      </c>
      <c r="I834" s="36" t="s">
        <v>4708</v>
      </c>
    </row>
    <row r="835" spans="1:9">
      <c r="A835">
        <v>3910369</v>
      </c>
      <c r="B835" s="36" t="s">
        <v>4741</v>
      </c>
      <c r="C835" s="36" t="s">
        <v>54</v>
      </c>
      <c r="D835" s="36" t="s">
        <v>3881</v>
      </c>
      <c r="E835" s="36" t="s">
        <v>3882</v>
      </c>
      <c r="F835" s="36" t="s">
        <v>3883</v>
      </c>
      <c r="G835" s="36" t="s">
        <v>3890</v>
      </c>
      <c r="H835" s="36" t="s">
        <v>55</v>
      </c>
      <c r="I835" s="36" t="s">
        <v>4349</v>
      </c>
    </row>
    <row r="836" spans="1:9">
      <c r="A836">
        <v>3920004</v>
      </c>
      <c r="B836" s="36" t="s">
        <v>4742</v>
      </c>
      <c r="C836" s="36" t="s">
        <v>109</v>
      </c>
      <c r="D836" s="36" t="s">
        <v>3881</v>
      </c>
      <c r="E836" s="36" t="s">
        <v>3882</v>
      </c>
      <c r="F836" s="36" t="s">
        <v>3883</v>
      </c>
      <c r="G836" s="36" t="s">
        <v>3884</v>
      </c>
      <c r="H836" s="36" t="s">
        <v>3885</v>
      </c>
      <c r="I836" s="36" t="s">
        <v>3886</v>
      </c>
    </row>
    <row r="837" spans="1:9">
      <c r="A837">
        <v>3920008</v>
      </c>
      <c r="B837" s="36" t="s">
        <v>4743</v>
      </c>
      <c r="C837" s="36" t="s">
        <v>109</v>
      </c>
      <c r="D837" s="36" t="s">
        <v>3881</v>
      </c>
      <c r="E837" s="36" t="s">
        <v>3929</v>
      </c>
      <c r="F837" s="36" t="s">
        <v>3930</v>
      </c>
      <c r="G837" s="36" t="s">
        <v>3890</v>
      </c>
      <c r="H837" s="36" t="s">
        <v>3931</v>
      </c>
      <c r="I837" s="36" t="s">
        <v>4360</v>
      </c>
    </row>
    <row r="838" spans="1:9">
      <c r="A838">
        <v>3920009</v>
      </c>
      <c r="B838" s="36" t="s">
        <v>4744</v>
      </c>
      <c r="C838" s="36" t="s">
        <v>109</v>
      </c>
      <c r="D838" s="36" t="s">
        <v>3881</v>
      </c>
      <c r="E838" s="36" t="s">
        <v>3896</v>
      </c>
      <c r="F838" s="36" t="s">
        <v>3897</v>
      </c>
      <c r="G838" s="36" t="s">
        <v>3890</v>
      </c>
      <c r="H838" s="36" t="s">
        <v>240</v>
      </c>
      <c r="I838" s="36" t="s">
        <v>4349</v>
      </c>
    </row>
    <row r="839" spans="1:9">
      <c r="A839">
        <v>3920012</v>
      </c>
      <c r="B839" s="36" t="s">
        <v>4745</v>
      </c>
      <c r="C839" s="36" t="s">
        <v>54</v>
      </c>
      <c r="D839" s="36" t="s">
        <v>3881</v>
      </c>
      <c r="E839" s="36" t="s">
        <v>3882</v>
      </c>
      <c r="F839" s="36" t="s">
        <v>3888</v>
      </c>
      <c r="G839" s="36" t="s">
        <v>3884</v>
      </c>
      <c r="H839" s="36" t="s">
        <v>121</v>
      </c>
      <c r="I839" s="36" t="s">
        <v>3886</v>
      </c>
    </row>
    <row r="840" spans="1:9">
      <c r="A840">
        <v>3920015</v>
      </c>
      <c r="B840" s="36" t="s">
        <v>4746</v>
      </c>
      <c r="C840" s="36" t="s">
        <v>109</v>
      </c>
      <c r="D840" s="36" t="s">
        <v>3881</v>
      </c>
      <c r="E840" s="36" t="s">
        <v>3929</v>
      </c>
      <c r="F840" s="36" t="s">
        <v>3930</v>
      </c>
      <c r="G840" s="36" t="s">
        <v>3890</v>
      </c>
      <c r="H840" s="36" t="s">
        <v>3931</v>
      </c>
      <c r="I840" s="36" t="s">
        <v>4708</v>
      </c>
    </row>
    <row r="841" spans="1:9">
      <c r="A841">
        <v>3920017</v>
      </c>
      <c r="B841" s="36" t="s">
        <v>4747</v>
      </c>
      <c r="C841" s="36" t="s">
        <v>109</v>
      </c>
      <c r="D841" s="36" t="s">
        <v>3881</v>
      </c>
      <c r="E841" s="36" t="s">
        <v>3929</v>
      </c>
      <c r="F841" s="36" t="s">
        <v>3930</v>
      </c>
      <c r="G841" s="36" t="s">
        <v>3890</v>
      </c>
      <c r="H841" s="36" t="s">
        <v>3931</v>
      </c>
      <c r="I841" s="36" t="s">
        <v>3912</v>
      </c>
    </row>
    <row r="842" spans="1:9">
      <c r="A842">
        <v>3920019</v>
      </c>
      <c r="B842" s="36" t="s">
        <v>4748</v>
      </c>
      <c r="C842" s="36" t="s">
        <v>54</v>
      </c>
      <c r="D842" s="36" t="s">
        <v>3881</v>
      </c>
      <c r="E842" s="36" t="s">
        <v>3882</v>
      </c>
      <c r="F842" s="36" t="s">
        <v>3892</v>
      </c>
      <c r="G842" s="36" t="s">
        <v>3890</v>
      </c>
      <c r="H842" s="36" t="s">
        <v>128</v>
      </c>
      <c r="I842" s="36" t="s">
        <v>3886</v>
      </c>
    </row>
    <row r="843" spans="1:9">
      <c r="A843">
        <v>3920021</v>
      </c>
      <c r="B843" s="36" t="s">
        <v>4749</v>
      </c>
      <c r="C843" s="36" t="s">
        <v>54</v>
      </c>
      <c r="D843" s="36" t="s">
        <v>3881</v>
      </c>
      <c r="E843" s="36" t="s">
        <v>3929</v>
      </c>
      <c r="F843" s="36" t="s">
        <v>3930</v>
      </c>
      <c r="G843" s="36" t="s">
        <v>3890</v>
      </c>
      <c r="H843" s="36" t="s">
        <v>3931</v>
      </c>
      <c r="I843" s="36" t="s">
        <v>3886</v>
      </c>
    </row>
    <row r="844" spans="1:9">
      <c r="A844">
        <v>3920022</v>
      </c>
      <c r="B844" s="36" t="s">
        <v>4750</v>
      </c>
      <c r="C844" s="36" t="s">
        <v>54</v>
      </c>
      <c r="D844" s="36" t="s">
        <v>3881</v>
      </c>
      <c r="E844" s="36" t="s">
        <v>3929</v>
      </c>
      <c r="F844" s="36" t="s">
        <v>3930</v>
      </c>
      <c r="G844" s="36" t="s">
        <v>3890</v>
      </c>
      <c r="H844" s="36" t="s">
        <v>3931</v>
      </c>
      <c r="I844" s="36" t="s">
        <v>4708</v>
      </c>
    </row>
    <row r="845" spans="1:9">
      <c r="A845">
        <v>3920024</v>
      </c>
      <c r="B845" s="36" t="s">
        <v>4751</v>
      </c>
      <c r="C845" s="36" t="s">
        <v>109</v>
      </c>
      <c r="D845" s="36" t="s">
        <v>3881</v>
      </c>
      <c r="E845" s="36" t="s">
        <v>3929</v>
      </c>
      <c r="F845" s="36" t="s">
        <v>3930</v>
      </c>
      <c r="G845" s="36" t="s">
        <v>3890</v>
      </c>
      <c r="H845" s="36" t="s">
        <v>3931</v>
      </c>
      <c r="I845" s="36" t="s">
        <v>4349</v>
      </c>
    </row>
    <row r="846" spans="1:9">
      <c r="A846">
        <v>3920025</v>
      </c>
      <c r="B846" s="36" t="s">
        <v>4752</v>
      </c>
      <c r="C846" s="36" t="s">
        <v>54</v>
      </c>
      <c r="D846" s="36" t="s">
        <v>3881</v>
      </c>
      <c r="E846" s="36" t="s">
        <v>3882</v>
      </c>
      <c r="F846" s="36" t="s">
        <v>3883</v>
      </c>
      <c r="G846" s="36" t="s">
        <v>3884</v>
      </c>
      <c r="H846" s="36" t="s">
        <v>3885</v>
      </c>
      <c r="I846" s="36" t="s">
        <v>3886</v>
      </c>
    </row>
    <row r="847" spans="1:9">
      <c r="A847">
        <v>3920028</v>
      </c>
      <c r="B847" s="36" t="s">
        <v>4753</v>
      </c>
      <c r="C847" s="36" t="s">
        <v>54</v>
      </c>
      <c r="D847" s="36" t="s">
        <v>3881</v>
      </c>
      <c r="E847" s="36" t="s">
        <v>3896</v>
      </c>
      <c r="F847" s="36" t="s">
        <v>4252</v>
      </c>
      <c r="G847" s="36" t="s">
        <v>3890</v>
      </c>
      <c r="H847" s="36" t="s">
        <v>3319</v>
      </c>
      <c r="I847" s="36" t="s">
        <v>3886</v>
      </c>
    </row>
    <row r="848" spans="1:9">
      <c r="A848">
        <v>3920030</v>
      </c>
      <c r="B848" s="36" t="s">
        <v>4754</v>
      </c>
      <c r="C848" s="36" t="s">
        <v>54</v>
      </c>
      <c r="D848" s="36" t="s">
        <v>3881</v>
      </c>
      <c r="E848" s="36" t="s">
        <v>3929</v>
      </c>
      <c r="F848" s="36" t="s">
        <v>3930</v>
      </c>
      <c r="G848" s="36" t="s">
        <v>3890</v>
      </c>
      <c r="H848" s="36" t="s">
        <v>3931</v>
      </c>
      <c r="I848" s="36" t="s">
        <v>4360</v>
      </c>
    </row>
    <row r="849" spans="1:9">
      <c r="A849">
        <v>3920035</v>
      </c>
      <c r="B849" s="36" t="s">
        <v>4755</v>
      </c>
      <c r="C849" s="36" t="s">
        <v>109</v>
      </c>
      <c r="D849" s="36" t="s">
        <v>3881</v>
      </c>
      <c r="E849" s="36" t="s">
        <v>3929</v>
      </c>
      <c r="F849" s="36" t="s">
        <v>3930</v>
      </c>
      <c r="G849" s="36" t="s">
        <v>3890</v>
      </c>
      <c r="H849" s="36" t="s">
        <v>3931</v>
      </c>
      <c r="I849" s="36" t="s">
        <v>3912</v>
      </c>
    </row>
    <row r="850" spans="1:9">
      <c r="A850">
        <v>3920037</v>
      </c>
      <c r="B850" s="36" t="s">
        <v>4756</v>
      </c>
      <c r="C850" s="36" t="s">
        <v>109</v>
      </c>
      <c r="D850" s="36" t="s">
        <v>3881</v>
      </c>
      <c r="E850" s="36" t="s">
        <v>3882</v>
      </c>
      <c r="F850" s="36" t="s">
        <v>3947</v>
      </c>
      <c r="G850" s="36" t="s">
        <v>3890</v>
      </c>
      <c r="H850" s="36" t="s">
        <v>405</v>
      </c>
      <c r="I850" s="36" t="s">
        <v>3912</v>
      </c>
    </row>
    <row r="851" spans="1:9">
      <c r="A851">
        <v>3920038</v>
      </c>
      <c r="B851" s="36" t="s">
        <v>4757</v>
      </c>
      <c r="C851" s="36" t="s">
        <v>109</v>
      </c>
      <c r="D851" s="36" t="s">
        <v>3881</v>
      </c>
      <c r="E851" s="36" t="s">
        <v>3882</v>
      </c>
      <c r="F851" s="36" t="s">
        <v>3947</v>
      </c>
      <c r="G851" s="36" t="s">
        <v>3890</v>
      </c>
      <c r="H851" s="36" t="s">
        <v>405</v>
      </c>
      <c r="I851" s="36" t="s">
        <v>4708</v>
      </c>
    </row>
    <row r="852" spans="1:9">
      <c r="A852">
        <v>3920040</v>
      </c>
      <c r="B852" s="36" t="s">
        <v>4758</v>
      </c>
      <c r="C852" s="36" t="s">
        <v>54</v>
      </c>
      <c r="D852" s="36" t="s">
        <v>3881</v>
      </c>
      <c r="E852" s="36" t="s">
        <v>3929</v>
      </c>
      <c r="F852" s="36" t="s">
        <v>3930</v>
      </c>
      <c r="G852" s="36" t="s">
        <v>3890</v>
      </c>
      <c r="H852" s="36" t="s">
        <v>3931</v>
      </c>
      <c r="I852" s="36" t="s">
        <v>4295</v>
      </c>
    </row>
    <row r="853" spans="1:9">
      <c r="A853">
        <v>3920043</v>
      </c>
      <c r="B853" s="36" t="s">
        <v>4759</v>
      </c>
      <c r="C853" s="36" t="s">
        <v>109</v>
      </c>
      <c r="D853" s="36" t="s">
        <v>3881</v>
      </c>
      <c r="E853" s="36" t="s">
        <v>3929</v>
      </c>
      <c r="F853" s="36" t="s">
        <v>3930</v>
      </c>
      <c r="G853" s="36" t="s">
        <v>3890</v>
      </c>
      <c r="H853" s="36" t="s">
        <v>3931</v>
      </c>
      <c r="I853" s="36" t="s">
        <v>3912</v>
      </c>
    </row>
    <row r="854" spans="1:9">
      <c r="A854">
        <v>3920044</v>
      </c>
      <c r="B854" s="36" t="s">
        <v>4760</v>
      </c>
      <c r="C854" s="36" t="s">
        <v>54</v>
      </c>
      <c r="D854" s="36" t="s">
        <v>3881</v>
      </c>
      <c r="E854" s="36" t="s">
        <v>3929</v>
      </c>
      <c r="F854" s="36" t="s">
        <v>3930</v>
      </c>
      <c r="G854" s="36" t="s">
        <v>3890</v>
      </c>
      <c r="H854" s="36" t="s">
        <v>3931</v>
      </c>
      <c r="I854" s="36" t="s">
        <v>4761</v>
      </c>
    </row>
    <row r="855" spans="1:9">
      <c r="A855">
        <v>3920045</v>
      </c>
      <c r="B855" s="36" t="s">
        <v>4762</v>
      </c>
      <c r="C855" s="36" t="s">
        <v>54</v>
      </c>
      <c r="D855" s="36" t="s">
        <v>3881</v>
      </c>
      <c r="E855" s="36" t="s">
        <v>3882</v>
      </c>
      <c r="F855" s="36" t="s">
        <v>3892</v>
      </c>
      <c r="G855" s="36" t="s">
        <v>3884</v>
      </c>
      <c r="H855" s="36" t="s">
        <v>128</v>
      </c>
      <c r="I855" s="36" t="s">
        <v>3886</v>
      </c>
    </row>
    <row r="856" spans="1:9">
      <c r="A856">
        <v>3920046</v>
      </c>
      <c r="B856" s="36" t="s">
        <v>4763</v>
      </c>
      <c r="C856" s="36" t="s">
        <v>54</v>
      </c>
      <c r="D856" s="36" t="s">
        <v>3881</v>
      </c>
      <c r="E856" s="36" t="s">
        <v>3882</v>
      </c>
      <c r="F856" s="36" t="s">
        <v>3892</v>
      </c>
      <c r="G856" s="36" t="s">
        <v>3884</v>
      </c>
      <c r="H856" s="36" t="s">
        <v>128</v>
      </c>
      <c r="I856" s="36" t="s">
        <v>3886</v>
      </c>
    </row>
    <row r="857" spans="1:9">
      <c r="A857">
        <v>3920049</v>
      </c>
      <c r="B857" s="36" t="s">
        <v>4764</v>
      </c>
      <c r="C857" s="36" t="s">
        <v>54</v>
      </c>
      <c r="D857" s="36" t="s">
        <v>3881</v>
      </c>
      <c r="E857" s="36" t="s">
        <v>3929</v>
      </c>
      <c r="F857" s="36" t="s">
        <v>3930</v>
      </c>
      <c r="G857" s="36" t="s">
        <v>3890</v>
      </c>
      <c r="H857" s="36" t="s">
        <v>3931</v>
      </c>
      <c r="I857" s="36" t="s">
        <v>4708</v>
      </c>
    </row>
    <row r="858" spans="1:9">
      <c r="A858">
        <v>3920050</v>
      </c>
      <c r="B858" s="36" t="s">
        <v>4765</v>
      </c>
      <c r="C858" s="36" t="s">
        <v>109</v>
      </c>
      <c r="D858" s="36" t="s">
        <v>3881</v>
      </c>
      <c r="E858" s="36" t="s">
        <v>3882</v>
      </c>
      <c r="F858" s="36" t="s">
        <v>3947</v>
      </c>
      <c r="G858" s="36" t="s">
        <v>3890</v>
      </c>
      <c r="H858" s="36" t="s">
        <v>405</v>
      </c>
      <c r="I858" s="36" t="s">
        <v>4295</v>
      </c>
    </row>
    <row r="859" spans="1:9">
      <c r="A859">
        <v>3920051</v>
      </c>
      <c r="B859" s="36" t="s">
        <v>4766</v>
      </c>
      <c r="C859" s="36" t="s">
        <v>109</v>
      </c>
      <c r="D859" s="36" t="s">
        <v>3881</v>
      </c>
      <c r="E859" s="36" t="s">
        <v>3896</v>
      </c>
      <c r="F859" s="36" t="s">
        <v>3936</v>
      </c>
      <c r="G859" s="36" t="s">
        <v>3890</v>
      </c>
      <c r="H859" s="36" t="s">
        <v>342</v>
      </c>
      <c r="I859" s="36" t="s">
        <v>3912</v>
      </c>
    </row>
    <row r="860" spans="1:9">
      <c r="A860">
        <v>3920052</v>
      </c>
      <c r="B860" s="36" t="s">
        <v>4767</v>
      </c>
      <c r="C860" s="36" t="s">
        <v>54</v>
      </c>
      <c r="D860" s="36" t="s">
        <v>3881</v>
      </c>
      <c r="E860" s="36" t="s">
        <v>3882</v>
      </c>
      <c r="F860" s="36" t="s">
        <v>3892</v>
      </c>
      <c r="G860" s="36" t="s">
        <v>3890</v>
      </c>
      <c r="H860" s="36" t="s">
        <v>128</v>
      </c>
      <c r="I860" s="36" t="s">
        <v>4761</v>
      </c>
    </row>
    <row r="861" spans="1:9">
      <c r="A861">
        <v>3920053</v>
      </c>
      <c r="B861" s="36" t="s">
        <v>4768</v>
      </c>
      <c r="C861" s="36" t="s">
        <v>54</v>
      </c>
      <c r="D861" s="36" t="s">
        <v>3881</v>
      </c>
      <c r="E861" s="36" t="s">
        <v>3929</v>
      </c>
      <c r="F861" s="36" t="s">
        <v>3930</v>
      </c>
      <c r="G861" s="36" t="s">
        <v>3890</v>
      </c>
      <c r="H861" s="36" t="s">
        <v>3931</v>
      </c>
      <c r="I861" s="36" t="s">
        <v>3912</v>
      </c>
    </row>
    <row r="862" spans="1:9">
      <c r="A862">
        <v>3920054</v>
      </c>
      <c r="B862" s="36" t="s">
        <v>4769</v>
      </c>
      <c r="C862" s="36" t="s">
        <v>54</v>
      </c>
      <c r="D862" s="36" t="s">
        <v>3881</v>
      </c>
      <c r="E862" s="36" t="s">
        <v>3896</v>
      </c>
      <c r="F862" s="36" t="s">
        <v>4770</v>
      </c>
      <c r="G862" s="36" t="s">
        <v>3890</v>
      </c>
      <c r="H862" s="36" t="s">
        <v>4771</v>
      </c>
      <c r="I862" s="36" t="s">
        <v>4295</v>
      </c>
    </row>
    <row r="863" spans="1:9">
      <c r="A863">
        <v>3920058</v>
      </c>
      <c r="B863" s="36" t="s">
        <v>4772</v>
      </c>
      <c r="C863" s="36" t="s">
        <v>109</v>
      </c>
      <c r="D863" s="36" t="s">
        <v>3881</v>
      </c>
      <c r="E863" s="36" t="s">
        <v>3929</v>
      </c>
      <c r="F863" s="36" t="s">
        <v>3930</v>
      </c>
      <c r="G863" s="36" t="s">
        <v>3890</v>
      </c>
      <c r="H863" s="36" t="s">
        <v>3931</v>
      </c>
      <c r="I863" s="36" t="s">
        <v>4295</v>
      </c>
    </row>
    <row r="864" spans="1:9">
      <c r="A864">
        <v>3920060</v>
      </c>
      <c r="B864" s="36" t="s">
        <v>4773</v>
      </c>
      <c r="C864" s="36" t="s">
        <v>54</v>
      </c>
      <c r="D864" s="36" t="s">
        <v>3881</v>
      </c>
      <c r="E864" s="36" t="s">
        <v>3882</v>
      </c>
      <c r="F864" s="36" t="s">
        <v>3892</v>
      </c>
      <c r="G864" s="36" t="s">
        <v>3884</v>
      </c>
      <c r="H864" s="36" t="s">
        <v>128</v>
      </c>
      <c r="I864" s="36" t="s">
        <v>3886</v>
      </c>
    </row>
    <row r="865" spans="1:9">
      <c r="A865">
        <v>3920061</v>
      </c>
      <c r="B865" s="36" t="s">
        <v>4774</v>
      </c>
      <c r="C865" s="36" t="s">
        <v>54</v>
      </c>
      <c r="D865" s="36" t="s">
        <v>3881</v>
      </c>
      <c r="E865" s="36" t="s">
        <v>3929</v>
      </c>
      <c r="F865" s="36" t="s">
        <v>3930</v>
      </c>
      <c r="G865" s="36" t="s">
        <v>3890</v>
      </c>
      <c r="H865" s="36" t="s">
        <v>3931</v>
      </c>
      <c r="I865" s="36" t="s">
        <v>4349</v>
      </c>
    </row>
    <row r="866" spans="1:9">
      <c r="A866">
        <v>3920062</v>
      </c>
      <c r="B866" s="36" t="s">
        <v>4775</v>
      </c>
      <c r="C866" s="36" t="s">
        <v>109</v>
      </c>
      <c r="D866" s="36" t="s">
        <v>3881</v>
      </c>
      <c r="E866" s="36" t="s">
        <v>3929</v>
      </c>
      <c r="F866" s="36" t="s">
        <v>3930</v>
      </c>
      <c r="G866" s="36" t="s">
        <v>3890</v>
      </c>
      <c r="H866" s="36" t="s">
        <v>3931</v>
      </c>
      <c r="I866" s="36" t="s">
        <v>4585</v>
      </c>
    </row>
    <row r="867" spans="1:9">
      <c r="A867">
        <v>4010001</v>
      </c>
      <c r="B867" s="36" t="s">
        <v>4776</v>
      </c>
      <c r="C867" s="36" t="s">
        <v>109</v>
      </c>
      <c r="D867" s="36" t="s">
        <v>3881</v>
      </c>
      <c r="E867" s="36" t="s">
        <v>3882</v>
      </c>
      <c r="F867" s="36" t="s">
        <v>3947</v>
      </c>
      <c r="G867" s="36" t="s">
        <v>3890</v>
      </c>
      <c r="H867" s="36" t="s">
        <v>405</v>
      </c>
      <c r="I867" s="36" t="s">
        <v>4585</v>
      </c>
    </row>
    <row r="868" spans="1:9">
      <c r="A868">
        <v>4010005</v>
      </c>
      <c r="B868" s="36" t="s">
        <v>4777</v>
      </c>
      <c r="C868" s="36" t="s">
        <v>54</v>
      </c>
      <c r="D868" s="36" t="s">
        <v>3881</v>
      </c>
      <c r="E868" s="36" t="s">
        <v>3929</v>
      </c>
      <c r="F868" s="36" t="s">
        <v>3930</v>
      </c>
      <c r="G868" s="36" t="s">
        <v>3890</v>
      </c>
      <c r="H868" s="36" t="s">
        <v>3931</v>
      </c>
      <c r="I868" s="36" t="s">
        <v>4585</v>
      </c>
    </row>
    <row r="869" spans="1:9">
      <c r="A869">
        <v>4010006</v>
      </c>
      <c r="B869" s="36" t="s">
        <v>4778</v>
      </c>
      <c r="C869" s="36" t="s">
        <v>109</v>
      </c>
      <c r="D869" s="36" t="s">
        <v>3881</v>
      </c>
      <c r="E869" s="36" t="s">
        <v>3929</v>
      </c>
      <c r="F869" s="36" t="s">
        <v>3930</v>
      </c>
      <c r="G869" s="36" t="s">
        <v>3890</v>
      </c>
      <c r="H869" s="36" t="s">
        <v>3931</v>
      </c>
      <c r="I869" s="36" t="s">
        <v>4349</v>
      </c>
    </row>
    <row r="870" spans="1:9">
      <c r="A870">
        <v>4010007</v>
      </c>
      <c r="B870" s="36" t="s">
        <v>4779</v>
      </c>
      <c r="C870" s="36" t="s">
        <v>109</v>
      </c>
      <c r="D870" s="36" t="s">
        <v>3881</v>
      </c>
      <c r="E870" s="36" t="s">
        <v>3896</v>
      </c>
      <c r="F870" s="36" t="s">
        <v>3936</v>
      </c>
      <c r="G870" s="36" t="s">
        <v>3890</v>
      </c>
      <c r="H870" s="36" t="s">
        <v>342</v>
      </c>
      <c r="I870" s="36" t="s">
        <v>4360</v>
      </c>
    </row>
    <row r="871" spans="1:9">
      <c r="A871">
        <v>4010010</v>
      </c>
      <c r="B871" s="36" t="s">
        <v>4780</v>
      </c>
      <c r="C871" s="36" t="s">
        <v>54</v>
      </c>
      <c r="D871" s="36" t="s">
        <v>3881</v>
      </c>
      <c r="E871" s="36" t="s">
        <v>3929</v>
      </c>
      <c r="F871" s="36" t="s">
        <v>4501</v>
      </c>
      <c r="G871" s="36" t="s">
        <v>3890</v>
      </c>
      <c r="H871" s="36" t="s">
        <v>3767</v>
      </c>
      <c r="I871" s="36" t="s">
        <v>3912</v>
      </c>
    </row>
    <row r="872" spans="1:9">
      <c r="A872">
        <v>4010011</v>
      </c>
      <c r="B872" s="36" t="s">
        <v>4781</v>
      </c>
      <c r="C872" s="36" t="s">
        <v>54</v>
      </c>
      <c r="D872" s="36" t="s">
        <v>3881</v>
      </c>
      <c r="E872" s="36" t="s">
        <v>3929</v>
      </c>
      <c r="F872" s="36" t="s">
        <v>3930</v>
      </c>
      <c r="G872" s="36" t="s">
        <v>3890</v>
      </c>
      <c r="H872" s="36" t="s">
        <v>3931</v>
      </c>
      <c r="I872" s="36" t="s">
        <v>3912</v>
      </c>
    </row>
    <row r="873" spans="1:9">
      <c r="A873">
        <v>4010012</v>
      </c>
      <c r="B873" s="36" t="s">
        <v>4782</v>
      </c>
      <c r="C873" s="36" t="s">
        <v>109</v>
      </c>
      <c r="D873" s="36" t="s">
        <v>3881</v>
      </c>
      <c r="E873" s="36" t="s">
        <v>3896</v>
      </c>
      <c r="F873" s="36" t="s">
        <v>3936</v>
      </c>
      <c r="G873" s="36" t="s">
        <v>3890</v>
      </c>
      <c r="H873" s="36" t="s">
        <v>342</v>
      </c>
      <c r="I873" s="36" t="s">
        <v>3912</v>
      </c>
    </row>
    <row r="874" spans="1:9">
      <c r="A874">
        <v>4010013</v>
      </c>
      <c r="B874" s="36" t="s">
        <v>4783</v>
      </c>
      <c r="C874" s="36" t="s">
        <v>109</v>
      </c>
      <c r="D874" s="36" t="s">
        <v>3881</v>
      </c>
      <c r="E874" s="36" t="s">
        <v>3882</v>
      </c>
      <c r="F874" s="36" t="s">
        <v>3883</v>
      </c>
      <c r="G874" s="36" t="s">
        <v>3890</v>
      </c>
      <c r="H874" s="36" t="s">
        <v>55</v>
      </c>
      <c r="I874" s="36" t="s">
        <v>4295</v>
      </c>
    </row>
    <row r="875" spans="1:9">
      <c r="A875">
        <v>4010014</v>
      </c>
      <c r="B875" s="36" t="s">
        <v>4784</v>
      </c>
      <c r="C875" s="36" t="s">
        <v>109</v>
      </c>
      <c r="D875" s="36" t="s">
        <v>3881</v>
      </c>
      <c r="E875" s="36" t="s">
        <v>3882</v>
      </c>
      <c r="F875" s="36" t="s">
        <v>3947</v>
      </c>
      <c r="G875" s="36" t="s">
        <v>3890</v>
      </c>
      <c r="H875" s="36" t="s">
        <v>405</v>
      </c>
      <c r="I875" s="36" t="s">
        <v>4349</v>
      </c>
    </row>
    <row r="876" spans="1:9">
      <c r="A876">
        <v>4010015</v>
      </c>
      <c r="B876" s="36" t="s">
        <v>4785</v>
      </c>
      <c r="C876" s="36" t="s">
        <v>109</v>
      </c>
      <c r="D876" s="36" t="s">
        <v>3881</v>
      </c>
      <c r="E876" s="36" t="s">
        <v>3882</v>
      </c>
      <c r="F876" s="36" t="s">
        <v>3947</v>
      </c>
      <c r="G876" s="36" t="s">
        <v>3890</v>
      </c>
      <c r="H876" s="36" t="s">
        <v>405</v>
      </c>
      <c r="I876" s="36" t="s">
        <v>3912</v>
      </c>
    </row>
    <row r="877" spans="1:9">
      <c r="A877">
        <v>4010016</v>
      </c>
      <c r="B877" s="36" t="s">
        <v>4786</v>
      </c>
      <c r="C877" s="36" t="s">
        <v>109</v>
      </c>
      <c r="D877" s="36" t="s">
        <v>3881</v>
      </c>
      <c r="E877" s="36" t="s">
        <v>3929</v>
      </c>
      <c r="F877" s="36" t="s">
        <v>3930</v>
      </c>
      <c r="G877" s="36" t="s">
        <v>3890</v>
      </c>
      <c r="H877" s="36" t="s">
        <v>3931</v>
      </c>
      <c r="I877" s="36" t="s">
        <v>4295</v>
      </c>
    </row>
    <row r="878" spans="1:9">
      <c r="A878">
        <v>4010019</v>
      </c>
      <c r="B878" s="36" t="s">
        <v>4787</v>
      </c>
      <c r="C878" s="36" t="s">
        <v>109</v>
      </c>
      <c r="D878" s="36" t="s">
        <v>3881</v>
      </c>
      <c r="E878" s="36" t="s">
        <v>3896</v>
      </c>
      <c r="F878" s="36" t="s">
        <v>4252</v>
      </c>
      <c r="G878" s="36" t="s">
        <v>3890</v>
      </c>
      <c r="H878" s="36" t="s">
        <v>3319</v>
      </c>
      <c r="I878" s="36" t="s">
        <v>3886</v>
      </c>
    </row>
    <row r="879" spans="1:9">
      <c r="A879">
        <v>4010021</v>
      </c>
      <c r="B879" s="36" t="s">
        <v>4788</v>
      </c>
      <c r="C879" s="36" t="s">
        <v>109</v>
      </c>
      <c r="D879" s="36" t="s">
        <v>3881</v>
      </c>
      <c r="E879" s="36" t="s">
        <v>3896</v>
      </c>
      <c r="F879" s="36" t="s">
        <v>4252</v>
      </c>
      <c r="G879" s="36" t="s">
        <v>3890</v>
      </c>
      <c r="H879" s="36" t="s">
        <v>3319</v>
      </c>
      <c r="I879" s="36" t="s">
        <v>3912</v>
      </c>
    </row>
    <row r="880" spans="1:9">
      <c r="A880">
        <v>4010022</v>
      </c>
      <c r="B880" s="36" t="s">
        <v>4789</v>
      </c>
      <c r="C880" s="36" t="s">
        <v>54</v>
      </c>
      <c r="D880" s="36" t="s">
        <v>3881</v>
      </c>
      <c r="E880" s="36" t="s">
        <v>3929</v>
      </c>
      <c r="F880" s="36" t="s">
        <v>3930</v>
      </c>
      <c r="G880" s="36" t="s">
        <v>3890</v>
      </c>
      <c r="H880" s="36" t="s">
        <v>3931</v>
      </c>
      <c r="I880" s="36" t="s">
        <v>4349</v>
      </c>
    </row>
    <row r="881" spans="1:9">
      <c r="A881">
        <v>4010023</v>
      </c>
      <c r="B881" s="36" t="s">
        <v>4790</v>
      </c>
      <c r="C881" s="36" t="s">
        <v>109</v>
      </c>
      <c r="D881" s="36" t="s">
        <v>3881</v>
      </c>
      <c r="E881" s="36" t="s">
        <v>3882</v>
      </c>
      <c r="F881" s="36" t="s">
        <v>3883</v>
      </c>
      <c r="G881" s="36" t="s">
        <v>3890</v>
      </c>
      <c r="H881" s="36" t="s">
        <v>55</v>
      </c>
      <c r="I881" s="36" t="s">
        <v>3912</v>
      </c>
    </row>
    <row r="882" spans="1:9">
      <c r="A882">
        <v>4010026</v>
      </c>
      <c r="B882" s="36" t="s">
        <v>4791</v>
      </c>
      <c r="C882" s="36" t="s">
        <v>109</v>
      </c>
      <c r="D882" s="36" t="s">
        <v>3881</v>
      </c>
      <c r="E882" s="36" t="s">
        <v>3929</v>
      </c>
      <c r="F882" s="36" t="s">
        <v>4501</v>
      </c>
      <c r="G882" s="36" t="s">
        <v>3890</v>
      </c>
      <c r="H882" s="36" t="s">
        <v>3767</v>
      </c>
      <c r="I882" s="36" t="s">
        <v>3912</v>
      </c>
    </row>
    <row r="883" spans="1:9">
      <c r="A883">
        <v>4010027</v>
      </c>
      <c r="B883" s="36" t="s">
        <v>4792</v>
      </c>
      <c r="C883" s="36" t="s">
        <v>109</v>
      </c>
      <c r="D883" s="36" t="s">
        <v>3881</v>
      </c>
      <c r="E883" s="36" t="s">
        <v>3896</v>
      </c>
      <c r="F883" s="36" t="s">
        <v>3897</v>
      </c>
      <c r="G883" s="36" t="s">
        <v>3890</v>
      </c>
      <c r="H883" s="36" t="s">
        <v>240</v>
      </c>
      <c r="I883" s="36" t="s">
        <v>4585</v>
      </c>
    </row>
    <row r="884" spans="1:9">
      <c r="A884">
        <v>4010028</v>
      </c>
      <c r="B884" s="36" t="s">
        <v>4793</v>
      </c>
      <c r="C884" s="36" t="s">
        <v>54</v>
      </c>
      <c r="D884" s="36" t="s">
        <v>3881</v>
      </c>
      <c r="E884" s="36" t="s">
        <v>3882</v>
      </c>
      <c r="F884" s="36" t="s">
        <v>3888</v>
      </c>
      <c r="G884" s="36" t="s">
        <v>3890</v>
      </c>
      <c r="H884" s="36" t="s">
        <v>121</v>
      </c>
      <c r="I884" s="36" t="s">
        <v>4585</v>
      </c>
    </row>
    <row r="885" spans="1:9">
      <c r="A885">
        <v>4010029</v>
      </c>
      <c r="B885" s="36" t="s">
        <v>4794</v>
      </c>
      <c r="C885" s="36" t="s">
        <v>54</v>
      </c>
      <c r="D885" s="36" t="s">
        <v>3881</v>
      </c>
      <c r="E885" s="36" t="s">
        <v>3929</v>
      </c>
      <c r="F885" s="36" t="s">
        <v>3930</v>
      </c>
      <c r="G885" s="36" t="s">
        <v>3890</v>
      </c>
      <c r="H885" s="36" t="s">
        <v>3931</v>
      </c>
      <c r="I885" s="36" t="s">
        <v>4761</v>
      </c>
    </row>
    <row r="886" spans="1:9">
      <c r="A886">
        <v>4010032</v>
      </c>
      <c r="B886" s="36" t="s">
        <v>4795</v>
      </c>
      <c r="C886" s="36" t="s">
        <v>54</v>
      </c>
      <c r="D886" s="36" t="s">
        <v>3881</v>
      </c>
      <c r="E886" s="36" t="s">
        <v>3882</v>
      </c>
      <c r="F886" s="36" t="s">
        <v>3883</v>
      </c>
      <c r="G886" s="36" t="s">
        <v>3890</v>
      </c>
      <c r="H886" s="36" t="s">
        <v>55</v>
      </c>
      <c r="I886" s="36" t="s">
        <v>3912</v>
      </c>
    </row>
    <row r="887" spans="1:9">
      <c r="A887">
        <v>4010033</v>
      </c>
      <c r="B887" s="36" t="s">
        <v>4796</v>
      </c>
      <c r="C887" s="36" t="s">
        <v>54</v>
      </c>
      <c r="D887" s="36" t="s">
        <v>3881</v>
      </c>
      <c r="E887" s="36" t="s">
        <v>3882</v>
      </c>
      <c r="F887" s="36" t="s">
        <v>3883</v>
      </c>
      <c r="G887" s="36" t="s">
        <v>3890</v>
      </c>
      <c r="H887" s="36" t="s">
        <v>55</v>
      </c>
      <c r="I887" s="36" t="s">
        <v>3912</v>
      </c>
    </row>
    <row r="888" spans="1:9">
      <c r="A888">
        <v>4010034</v>
      </c>
      <c r="B888" s="36" t="s">
        <v>4797</v>
      </c>
      <c r="C888" s="36" t="s">
        <v>54</v>
      </c>
      <c r="D888" s="36" t="s">
        <v>3881</v>
      </c>
      <c r="E888" s="36" t="s">
        <v>3882</v>
      </c>
      <c r="F888" s="36" t="s">
        <v>3892</v>
      </c>
      <c r="G888" s="36" t="s">
        <v>3890</v>
      </c>
      <c r="H888" s="36" t="s">
        <v>128</v>
      </c>
      <c r="I888" s="36" t="s">
        <v>3912</v>
      </c>
    </row>
    <row r="889" spans="1:9">
      <c r="A889">
        <v>4010035</v>
      </c>
      <c r="B889" s="36" t="s">
        <v>4798</v>
      </c>
      <c r="C889" s="36" t="s">
        <v>54</v>
      </c>
      <c r="D889" s="36" t="s">
        <v>3881</v>
      </c>
      <c r="E889" s="36" t="s">
        <v>3929</v>
      </c>
      <c r="F889" s="36" t="s">
        <v>3930</v>
      </c>
      <c r="G889" s="36" t="s">
        <v>3890</v>
      </c>
      <c r="H889" s="36" t="s">
        <v>3931</v>
      </c>
      <c r="I889" s="36" t="s">
        <v>3886</v>
      </c>
    </row>
    <row r="890" spans="1:9">
      <c r="A890">
        <v>4010037</v>
      </c>
      <c r="B890" s="36" t="s">
        <v>4799</v>
      </c>
      <c r="C890" s="36" t="s">
        <v>109</v>
      </c>
      <c r="D890" s="36" t="s">
        <v>3881</v>
      </c>
      <c r="E890" s="36" t="s">
        <v>3882</v>
      </c>
      <c r="F890" s="36" t="s">
        <v>3947</v>
      </c>
      <c r="G890" s="36" t="s">
        <v>3890</v>
      </c>
      <c r="H890" s="36" t="s">
        <v>405</v>
      </c>
      <c r="I890" s="36" t="s">
        <v>3886</v>
      </c>
    </row>
    <row r="891" spans="1:9">
      <c r="A891">
        <v>4010040</v>
      </c>
      <c r="B891" s="36" t="s">
        <v>4800</v>
      </c>
      <c r="C891" s="36" t="s">
        <v>54</v>
      </c>
      <c r="D891" s="36" t="s">
        <v>3881</v>
      </c>
      <c r="E891" s="36" t="s">
        <v>3929</v>
      </c>
      <c r="F891" s="36" t="s">
        <v>3930</v>
      </c>
      <c r="G891" s="36" t="s">
        <v>3890</v>
      </c>
      <c r="H891" s="36" t="s">
        <v>3931</v>
      </c>
      <c r="I891" s="36" t="s">
        <v>3912</v>
      </c>
    </row>
    <row r="892" spans="1:9">
      <c r="A892">
        <v>4010041</v>
      </c>
      <c r="B892" s="36" t="s">
        <v>4801</v>
      </c>
      <c r="C892" s="36" t="s">
        <v>109</v>
      </c>
      <c r="D892" s="36" t="s">
        <v>3881</v>
      </c>
      <c r="E892" s="36" t="s">
        <v>3882</v>
      </c>
      <c r="F892" s="36" t="s">
        <v>3883</v>
      </c>
      <c r="G892" s="36" t="s">
        <v>3890</v>
      </c>
      <c r="H892" s="36" t="s">
        <v>55</v>
      </c>
      <c r="I892" s="36" t="s">
        <v>4349</v>
      </c>
    </row>
    <row r="893" spans="1:9">
      <c r="A893">
        <v>4010042</v>
      </c>
      <c r="B893" s="36" t="s">
        <v>4802</v>
      </c>
      <c r="C893" s="36" t="s">
        <v>54</v>
      </c>
      <c r="D893" s="36" t="s">
        <v>3881</v>
      </c>
      <c r="E893" s="36" t="s">
        <v>3929</v>
      </c>
      <c r="F893" s="36" t="s">
        <v>3930</v>
      </c>
      <c r="G893" s="36" t="s">
        <v>3890</v>
      </c>
      <c r="H893" s="36" t="s">
        <v>3931</v>
      </c>
      <c r="I893" s="36" t="s">
        <v>3912</v>
      </c>
    </row>
    <row r="894" spans="1:9">
      <c r="A894">
        <v>4010043</v>
      </c>
      <c r="B894" s="36" t="s">
        <v>4803</v>
      </c>
      <c r="C894" s="36" t="s">
        <v>54</v>
      </c>
      <c r="D894" s="36" t="s">
        <v>3881</v>
      </c>
      <c r="E894" s="36" t="s">
        <v>3882</v>
      </c>
      <c r="F894" s="36" t="s">
        <v>3883</v>
      </c>
      <c r="G894" s="36" t="s">
        <v>3890</v>
      </c>
      <c r="H894" s="36" t="s">
        <v>55</v>
      </c>
      <c r="I894" s="36" t="s">
        <v>3912</v>
      </c>
    </row>
    <row r="895" spans="1:9">
      <c r="A895">
        <v>4010044</v>
      </c>
      <c r="B895" s="36" t="s">
        <v>4804</v>
      </c>
      <c r="C895" s="36" t="s">
        <v>109</v>
      </c>
      <c r="D895" s="36" t="s">
        <v>3881</v>
      </c>
      <c r="E895" s="36" t="s">
        <v>3896</v>
      </c>
      <c r="F895" s="36" t="s">
        <v>3897</v>
      </c>
      <c r="G895" s="36" t="s">
        <v>3890</v>
      </c>
      <c r="H895" s="36" t="s">
        <v>240</v>
      </c>
      <c r="I895" s="36" t="s">
        <v>3912</v>
      </c>
    </row>
    <row r="896" spans="1:9">
      <c r="A896">
        <v>4010046</v>
      </c>
      <c r="B896" s="36" t="s">
        <v>4805</v>
      </c>
      <c r="C896" s="36" t="s">
        <v>109</v>
      </c>
      <c r="D896" s="36" t="s">
        <v>3881</v>
      </c>
      <c r="E896" s="36" t="s">
        <v>3929</v>
      </c>
      <c r="F896" s="36" t="s">
        <v>3930</v>
      </c>
      <c r="G896" s="36" t="s">
        <v>3890</v>
      </c>
      <c r="H896" s="36" t="s">
        <v>3931</v>
      </c>
      <c r="I896" s="36" t="s">
        <v>3912</v>
      </c>
    </row>
    <row r="897" spans="1:9">
      <c r="A897">
        <v>4010048</v>
      </c>
      <c r="B897" s="36" t="s">
        <v>4806</v>
      </c>
      <c r="C897" s="36" t="s">
        <v>109</v>
      </c>
      <c r="D897" s="36" t="s">
        <v>3881</v>
      </c>
      <c r="E897" s="36" t="s">
        <v>3896</v>
      </c>
      <c r="F897" s="36" t="s">
        <v>3897</v>
      </c>
      <c r="G897" s="36" t="s">
        <v>3890</v>
      </c>
      <c r="H897" s="36" t="s">
        <v>240</v>
      </c>
      <c r="I897" s="36" t="s">
        <v>3912</v>
      </c>
    </row>
    <row r="898" spans="1:9">
      <c r="A898">
        <v>4010049</v>
      </c>
      <c r="B898" s="36" t="s">
        <v>4807</v>
      </c>
      <c r="C898" s="36" t="s">
        <v>109</v>
      </c>
      <c r="D898" s="36" t="s">
        <v>3881</v>
      </c>
      <c r="E898" s="36" t="s">
        <v>3882</v>
      </c>
      <c r="F898" s="36" t="s">
        <v>3892</v>
      </c>
      <c r="G898" s="36" t="s">
        <v>3890</v>
      </c>
      <c r="H898" s="36" t="s">
        <v>128</v>
      </c>
      <c r="I898" s="36" t="s">
        <v>3912</v>
      </c>
    </row>
    <row r="899" spans="1:9">
      <c r="A899">
        <v>4010050</v>
      </c>
      <c r="B899" s="36" t="s">
        <v>4808</v>
      </c>
      <c r="C899" s="36" t="s">
        <v>109</v>
      </c>
      <c r="D899" s="36" t="s">
        <v>3881</v>
      </c>
      <c r="E899" s="36" t="s">
        <v>3882</v>
      </c>
      <c r="F899" s="36" t="s">
        <v>3947</v>
      </c>
      <c r="G899" s="36" t="s">
        <v>3890</v>
      </c>
      <c r="H899" s="36" t="s">
        <v>405</v>
      </c>
      <c r="I899" s="36" t="s">
        <v>4349</v>
      </c>
    </row>
    <row r="900" spans="1:9">
      <c r="A900">
        <v>4010053</v>
      </c>
      <c r="B900" s="36" t="s">
        <v>4809</v>
      </c>
      <c r="C900" s="36" t="s">
        <v>109</v>
      </c>
      <c r="D900" s="36" t="s">
        <v>3881</v>
      </c>
      <c r="E900" s="36" t="s">
        <v>3929</v>
      </c>
      <c r="F900" s="36" t="s">
        <v>3930</v>
      </c>
      <c r="G900" s="36" t="s">
        <v>3884</v>
      </c>
      <c r="H900" s="36" t="s">
        <v>3931</v>
      </c>
      <c r="I900" s="36" t="s">
        <v>3886</v>
      </c>
    </row>
    <row r="901" spans="1:9">
      <c r="A901">
        <v>4010055</v>
      </c>
      <c r="B901" s="36" t="s">
        <v>4810</v>
      </c>
      <c r="C901" s="36" t="s">
        <v>109</v>
      </c>
      <c r="D901" s="36" t="s">
        <v>3881</v>
      </c>
      <c r="E901" s="36" t="s">
        <v>3929</v>
      </c>
      <c r="F901" s="36" t="s">
        <v>3930</v>
      </c>
      <c r="G901" s="36" t="s">
        <v>3890</v>
      </c>
      <c r="H901" s="36" t="s">
        <v>3931</v>
      </c>
      <c r="I901" s="36" t="s">
        <v>3912</v>
      </c>
    </row>
    <row r="902" spans="1:9">
      <c r="A902">
        <v>4010056</v>
      </c>
      <c r="B902" s="36" t="s">
        <v>4811</v>
      </c>
      <c r="C902" s="36" t="s">
        <v>109</v>
      </c>
      <c r="D902" s="36" t="s">
        <v>3881</v>
      </c>
      <c r="E902" s="36" t="s">
        <v>3882</v>
      </c>
      <c r="F902" s="36" t="s">
        <v>3883</v>
      </c>
      <c r="G902" s="36" t="s">
        <v>3890</v>
      </c>
      <c r="H902" s="36" t="s">
        <v>55</v>
      </c>
      <c r="I902" s="36" t="s">
        <v>3886</v>
      </c>
    </row>
    <row r="903" spans="1:9">
      <c r="A903">
        <v>4010058</v>
      </c>
      <c r="B903" s="36" t="s">
        <v>4812</v>
      </c>
      <c r="C903" s="36" t="s">
        <v>109</v>
      </c>
      <c r="D903" s="36" t="s">
        <v>3881</v>
      </c>
      <c r="E903" s="36" t="s">
        <v>3929</v>
      </c>
      <c r="F903" s="36" t="s">
        <v>4501</v>
      </c>
      <c r="G903" s="36" t="s">
        <v>3890</v>
      </c>
      <c r="H903" s="36" t="s">
        <v>3767</v>
      </c>
      <c r="I903" s="36" t="s">
        <v>3912</v>
      </c>
    </row>
    <row r="904" spans="1:9">
      <c r="A904">
        <v>4010060</v>
      </c>
      <c r="B904" s="36" t="s">
        <v>4813</v>
      </c>
      <c r="C904" s="36" t="s">
        <v>109</v>
      </c>
      <c r="D904" s="36" t="s">
        <v>3881</v>
      </c>
      <c r="E904" s="36" t="s">
        <v>3882</v>
      </c>
      <c r="F904" s="36" t="s">
        <v>3883</v>
      </c>
      <c r="G904" s="36" t="s">
        <v>3890</v>
      </c>
      <c r="H904" s="36" t="s">
        <v>55</v>
      </c>
      <c r="I904" s="36" t="s">
        <v>3912</v>
      </c>
    </row>
    <row r="905" spans="1:9">
      <c r="A905">
        <v>4010061</v>
      </c>
      <c r="B905" s="36" t="s">
        <v>4814</v>
      </c>
      <c r="C905" s="36" t="s">
        <v>109</v>
      </c>
      <c r="D905" s="36" t="s">
        <v>3881</v>
      </c>
      <c r="E905" s="36" t="s">
        <v>3882</v>
      </c>
      <c r="F905" s="36" t="s">
        <v>3883</v>
      </c>
      <c r="G905" s="36" t="s">
        <v>3884</v>
      </c>
      <c r="H905" s="36" t="s">
        <v>3885</v>
      </c>
      <c r="I905" s="36" t="s">
        <v>3886</v>
      </c>
    </row>
    <row r="906" spans="1:9">
      <c r="A906">
        <v>4010062</v>
      </c>
      <c r="B906" s="36" t="s">
        <v>4815</v>
      </c>
      <c r="C906" s="36" t="s">
        <v>109</v>
      </c>
      <c r="D906" s="36" t="s">
        <v>3881</v>
      </c>
      <c r="E906" s="36" t="s">
        <v>3882</v>
      </c>
      <c r="F906" s="36" t="s">
        <v>3883</v>
      </c>
      <c r="G906" s="36" t="s">
        <v>3890</v>
      </c>
      <c r="H906" s="36" t="s">
        <v>55</v>
      </c>
      <c r="I906" s="36" t="s">
        <v>3886</v>
      </c>
    </row>
    <row r="907" spans="1:9">
      <c r="A907">
        <v>4010064</v>
      </c>
      <c r="B907" s="36" t="s">
        <v>4816</v>
      </c>
      <c r="C907" s="36" t="s">
        <v>109</v>
      </c>
      <c r="D907" s="36" t="s">
        <v>3881</v>
      </c>
      <c r="E907" s="36" t="s">
        <v>3929</v>
      </c>
      <c r="F907" s="36" t="s">
        <v>4201</v>
      </c>
      <c r="G907" s="36" t="s">
        <v>3890</v>
      </c>
      <c r="H907" s="36" t="s">
        <v>630</v>
      </c>
      <c r="I907" s="36" t="s">
        <v>3912</v>
      </c>
    </row>
    <row r="908" spans="1:9">
      <c r="A908">
        <v>4010065</v>
      </c>
      <c r="B908" s="36" t="s">
        <v>4817</v>
      </c>
      <c r="C908" s="36" t="s">
        <v>109</v>
      </c>
      <c r="D908" s="36" t="s">
        <v>3881</v>
      </c>
      <c r="E908" s="36" t="s">
        <v>3882</v>
      </c>
      <c r="F908" s="36" t="s">
        <v>3883</v>
      </c>
      <c r="G908" s="36" t="s">
        <v>3890</v>
      </c>
      <c r="H908" s="36" t="s">
        <v>55</v>
      </c>
      <c r="I908" s="36" t="s">
        <v>3912</v>
      </c>
    </row>
    <row r="909" spans="1:9">
      <c r="A909">
        <v>4010067</v>
      </c>
      <c r="B909" s="36" t="s">
        <v>4818</v>
      </c>
      <c r="C909" s="36" t="s">
        <v>109</v>
      </c>
      <c r="D909" s="36" t="s">
        <v>3881</v>
      </c>
      <c r="E909" s="36" t="s">
        <v>3882</v>
      </c>
      <c r="F909" s="36" t="s">
        <v>3883</v>
      </c>
      <c r="G909" s="36" t="s">
        <v>3890</v>
      </c>
      <c r="H909" s="36" t="s">
        <v>55</v>
      </c>
      <c r="I909" s="36" t="s">
        <v>3912</v>
      </c>
    </row>
    <row r="910" spans="1:9">
      <c r="A910">
        <v>4010068</v>
      </c>
      <c r="B910" s="36" t="s">
        <v>4819</v>
      </c>
      <c r="C910" s="36" t="s">
        <v>109</v>
      </c>
      <c r="D910" s="36" t="s">
        <v>3881</v>
      </c>
      <c r="E910" s="36" t="s">
        <v>3882</v>
      </c>
      <c r="F910" s="36" t="s">
        <v>3892</v>
      </c>
      <c r="G910" s="36" t="s">
        <v>3890</v>
      </c>
      <c r="H910" s="36" t="s">
        <v>128</v>
      </c>
      <c r="I910" s="36" t="s">
        <v>3912</v>
      </c>
    </row>
    <row r="911" spans="1:9">
      <c r="A911">
        <v>4010070</v>
      </c>
      <c r="B911" s="36" t="s">
        <v>4820</v>
      </c>
      <c r="C911" s="36" t="s">
        <v>109</v>
      </c>
      <c r="D911" s="36" t="s">
        <v>3881</v>
      </c>
      <c r="E911" s="36" t="s">
        <v>3929</v>
      </c>
      <c r="F911" s="36" t="s">
        <v>3930</v>
      </c>
      <c r="G911" s="36" t="s">
        <v>3890</v>
      </c>
      <c r="H911" s="36" t="s">
        <v>3931</v>
      </c>
      <c r="I911" s="36" t="s">
        <v>3912</v>
      </c>
    </row>
    <row r="912" spans="1:9">
      <c r="A912">
        <v>4010072</v>
      </c>
      <c r="B912" s="36" t="s">
        <v>4821</v>
      </c>
      <c r="C912" s="36" t="s">
        <v>109</v>
      </c>
      <c r="D912" s="36" t="s">
        <v>3881</v>
      </c>
      <c r="E912" s="36" t="s">
        <v>3896</v>
      </c>
      <c r="F912" s="36" t="s">
        <v>3936</v>
      </c>
      <c r="G912" s="36" t="s">
        <v>3890</v>
      </c>
      <c r="H912" s="36" t="s">
        <v>342</v>
      </c>
      <c r="I912" s="36" t="s">
        <v>4295</v>
      </c>
    </row>
    <row r="913" spans="1:9">
      <c r="A913">
        <v>4010073</v>
      </c>
      <c r="B913" s="36" t="s">
        <v>4822</v>
      </c>
      <c r="C913" s="36" t="s">
        <v>109</v>
      </c>
      <c r="D913" s="36" t="s">
        <v>3881</v>
      </c>
      <c r="E913" s="36" t="s">
        <v>3882</v>
      </c>
      <c r="F913" s="36" t="s">
        <v>3883</v>
      </c>
      <c r="G913" s="36" t="s">
        <v>3890</v>
      </c>
      <c r="H913" s="36" t="s">
        <v>55</v>
      </c>
      <c r="I913" s="36" t="s">
        <v>4708</v>
      </c>
    </row>
    <row r="914" spans="1:9">
      <c r="A914">
        <v>4010077</v>
      </c>
      <c r="B914" s="36" t="s">
        <v>4823</v>
      </c>
      <c r="C914" s="36" t="s">
        <v>109</v>
      </c>
      <c r="D914" s="36" t="s">
        <v>3881</v>
      </c>
      <c r="E914" s="36" t="s">
        <v>3929</v>
      </c>
      <c r="F914" s="36" t="s">
        <v>3930</v>
      </c>
      <c r="G914" s="36" t="s">
        <v>3890</v>
      </c>
      <c r="H914" s="36" t="s">
        <v>3931</v>
      </c>
      <c r="I914" s="36" t="s">
        <v>4349</v>
      </c>
    </row>
    <row r="915" spans="1:9">
      <c r="A915">
        <v>4010078</v>
      </c>
      <c r="B915" s="36" t="s">
        <v>4824</v>
      </c>
      <c r="C915" s="36" t="s">
        <v>109</v>
      </c>
      <c r="D915" s="36" t="s">
        <v>3881</v>
      </c>
      <c r="E915" s="36" t="s">
        <v>3896</v>
      </c>
      <c r="F915" s="36" t="s">
        <v>3897</v>
      </c>
      <c r="G915" s="36" t="s">
        <v>3890</v>
      </c>
      <c r="H915" s="36" t="s">
        <v>240</v>
      </c>
      <c r="I915" s="36" t="s">
        <v>4360</v>
      </c>
    </row>
    <row r="916" spans="1:9">
      <c r="A916">
        <v>4010080</v>
      </c>
      <c r="B916" s="36" t="s">
        <v>4825</v>
      </c>
      <c r="C916" s="36" t="s">
        <v>109</v>
      </c>
      <c r="D916" s="36" t="s">
        <v>4826</v>
      </c>
      <c r="E916" s="36" t="s">
        <v>4827</v>
      </c>
      <c r="F916" s="36" t="s">
        <v>4828</v>
      </c>
      <c r="G916" s="36" t="s">
        <v>3890</v>
      </c>
      <c r="H916" s="36" t="s">
        <v>4829</v>
      </c>
      <c r="I916" s="36" t="s">
        <v>4830</v>
      </c>
    </row>
    <row r="917" spans="1:9">
      <c r="A917">
        <v>4010081</v>
      </c>
      <c r="B917" s="36" t="s">
        <v>4831</v>
      </c>
      <c r="C917" s="36" t="s">
        <v>109</v>
      </c>
      <c r="D917" s="36" t="s">
        <v>3881</v>
      </c>
      <c r="E917" s="36" t="s">
        <v>3929</v>
      </c>
      <c r="F917" s="36" t="s">
        <v>3930</v>
      </c>
      <c r="G917" s="36" t="s">
        <v>3890</v>
      </c>
      <c r="H917" s="36" t="s">
        <v>3931</v>
      </c>
      <c r="I917" s="36" t="s">
        <v>3912</v>
      </c>
    </row>
    <row r="918" spans="1:9">
      <c r="A918">
        <v>4010083</v>
      </c>
      <c r="B918" s="36" t="s">
        <v>4832</v>
      </c>
      <c r="C918" s="36" t="s">
        <v>109</v>
      </c>
      <c r="D918" s="36" t="s">
        <v>3881</v>
      </c>
      <c r="E918" s="36" t="s">
        <v>3896</v>
      </c>
      <c r="F918" s="36" t="s">
        <v>3936</v>
      </c>
      <c r="G918" s="36" t="s">
        <v>3890</v>
      </c>
      <c r="H918" s="36" t="s">
        <v>342</v>
      </c>
      <c r="I918" s="36" t="s">
        <v>4295</v>
      </c>
    </row>
    <row r="919" spans="1:9">
      <c r="A919">
        <v>4010084</v>
      </c>
      <c r="B919" s="36" t="s">
        <v>4833</v>
      </c>
      <c r="C919" s="36" t="s">
        <v>109</v>
      </c>
      <c r="D919" s="36" t="s">
        <v>3881</v>
      </c>
      <c r="E919" s="36" t="s">
        <v>3882</v>
      </c>
      <c r="F919" s="36" t="s">
        <v>3883</v>
      </c>
      <c r="G919" s="36" t="s">
        <v>3890</v>
      </c>
      <c r="H919" s="36" t="s">
        <v>55</v>
      </c>
      <c r="I919" s="36" t="s">
        <v>3912</v>
      </c>
    </row>
    <row r="920" spans="1:9">
      <c r="A920">
        <v>4010085</v>
      </c>
      <c r="B920" s="36" t="s">
        <v>4834</v>
      </c>
      <c r="C920" s="36" t="s">
        <v>109</v>
      </c>
      <c r="D920" s="36" t="s">
        <v>3881</v>
      </c>
      <c r="E920" s="36" t="s">
        <v>3882</v>
      </c>
      <c r="F920" s="36" t="s">
        <v>3883</v>
      </c>
      <c r="G920" s="36" t="s">
        <v>3890</v>
      </c>
      <c r="H920" s="36" t="s">
        <v>55</v>
      </c>
      <c r="I920" s="36" t="s">
        <v>3912</v>
      </c>
    </row>
    <row r="921" spans="1:9">
      <c r="A921">
        <v>4010086</v>
      </c>
      <c r="B921" s="36" t="s">
        <v>4835</v>
      </c>
      <c r="C921" s="36" t="s">
        <v>109</v>
      </c>
      <c r="D921" s="36" t="s">
        <v>3881</v>
      </c>
      <c r="E921" s="36" t="s">
        <v>3882</v>
      </c>
      <c r="F921" s="36" t="s">
        <v>3883</v>
      </c>
      <c r="G921" s="36" t="s">
        <v>3890</v>
      </c>
      <c r="H921" s="36" t="s">
        <v>55</v>
      </c>
      <c r="I921" s="36" t="s">
        <v>3912</v>
      </c>
    </row>
    <row r="922" spans="1:9">
      <c r="A922">
        <v>4010093</v>
      </c>
      <c r="B922" s="36" t="s">
        <v>4836</v>
      </c>
      <c r="C922" s="36" t="s">
        <v>109</v>
      </c>
      <c r="D922" s="36" t="s">
        <v>3881</v>
      </c>
      <c r="E922" s="36" t="s">
        <v>3882</v>
      </c>
      <c r="F922" s="36" t="s">
        <v>3947</v>
      </c>
      <c r="G922" s="36" t="s">
        <v>3884</v>
      </c>
      <c r="H922" s="36" t="s">
        <v>405</v>
      </c>
      <c r="I922" s="36" t="s">
        <v>3886</v>
      </c>
    </row>
    <row r="923" spans="1:9">
      <c r="A923">
        <v>4010095</v>
      </c>
      <c r="B923" s="36" t="s">
        <v>4837</v>
      </c>
      <c r="C923" s="36" t="s">
        <v>109</v>
      </c>
      <c r="D923" s="36" t="s">
        <v>3881</v>
      </c>
      <c r="E923" s="36" t="s">
        <v>3882</v>
      </c>
      <c r="F923" s="36" t="s">
        <v>3883</v>
      </c>
      <c r="G923" s="36" t="s">
        <v>3890</v>
      </c>
      <c r="H923" s="36" t="s">
        <v>55</v>
      </c>
      <c r="I923" s="36" t="s">
        <v>4585</v>
      </c>
    </row>
    <row r="924" spans="1:9">
      <c r="A924">
        <v>4010096</v>
      </c>
      <c r="B924" s="36" t="s">
        <v>4838</v>
      </c>
      <c r="C924" s="36" t="s">
        <v>109</v>
      </c>
      <c r="D924" s="36" t="s">
        <v>3881</v>
      </c>
      <c r="E924" s="36" t="s">
        <v>3929</v>
      </c>
      <c r="F924" s="36" t="s">
        <v>4201</v>
      </c>
      <c r="G924" s="36" t="s">
        <v>3890</v>
      </c>
      <c r="H924" s="36" t="s">
        <v>630</v>
      </c>
      <c r="I924" s="36" t="s">
        <v>3912</v>
      </c>
    </row>
    <row r="925" spans="1:9">
      <c r="A925">
        <v>4010097</v>
      </c>
      <c r="B925" s="36" t="s">
        <v>4839</v>
      </c>
      <c r="C925" s="36" t="s">
        <v>54</v>
      </c>
      <c r="D925" s="36" t="s">
        <v>3881</v>
      </c>
      <c r="E925" s="36" t="s">
        <v>3882</v>
      </c>
      <c r="F925" s="36" t="s">
        <v>3888</v>
      </c>
      <c r="G925" s="36" t="s">
        <v>3890</v>
      </c>
      <c r="H925" s="36" t="s">
        <v>121</v>
      </c>
      <c r="I925" s="36" t="s">
        <v>4349</v>
      </c>
    </row>
    <row r="926" spans="1:9">
      <c r="A926">
        <v>4010099</v>
      </c>
      <c r="B926" s="36" t="s">
        <v>4840</v>
      </c>
      <c r="C926" s="36" t="s">
        <v>109</v>
      </c>
      <c r="D926" s="36" t="s">
        <v>3881</v>
      </c>
      <c r="E926" s="36" t="s">
        <v>3929</v>
      </c>
      <c r="F926" s="36" t="s">
        <v>3930</v>
      </c>
      <c r="G926" s="36" t="s">
        <v>3890</v>
      </c>
      <c r="H926" s="36" t="s">
        <v>3931</v>
      </c>
      <c r="I926" s="36" t="s">
        <v>3912</v>
      </c>
    </row>
    <row r="927" spans="1:9">
      <c r="A927">
        <v>4010100</v>
      </c>
      <c r="B927" s="36" t="s">
        <v>4841</v>
      </c>
      <c r="C927" s="36" t="s">
        <v>109</v>
      </c>
      <c r="D927" s="36" t="s">
        <v>3881</v>
      </c>
      <c r="E927" s="36" t="s">
        <v>3896</v>
      </c>
      <c r="F927" s="36" t="s">
        <v>4252</v>
      </c>
      <c r="G927" s="36" t="s">
        <v>3890</v>
      </c>
      <c r="H927" s="36" t="s">
        <v>3319</v>
      </c>
      <c r="I927" s="36" t="s">
        <v>3912</v>
      </c>
    </row>
    <row r="928" spans="1:9">
      <c r="A928">
        <v>4010102</v>
      </c>
      <c r="B928" s="36" t="s">
        <v>4842</v>
      </c>
      <c r="C928" s="36" t="s">
        <v>109</v>
      </c>
      <c r="D928" s="36" t="s">
        <v>3881</v>
      </c>
      <c r="E928" s="36" t="s">
        <v>3882</v>
      </c>
      <c r="F928" s="36" t="s">
        <v>3947</v>
      </c>
      <c r="G928" s="36" t="s">
        <v>3890</v>
      </c>
      <c r="H928" s="36" t="s">
        <v>405</v>
      </c>
      <c r="I928" s="36" t="s">
        <v>4585</v>
      </c>
    </row>
    <row r="929" spans="1:9">
      <c r="A929">
        <v>4010103</v>
      </c>
      <c r="B929" s="36" t="s">
        <v>4843</v>
      </c>
      <c r="C929" s="36" t="s">
        <v>109</v>
      </c>
      <c r="D929" s="36" t="s">
        <v>3881</v>
      </c>
      <c r="E929" s="36" t="s">
        <v>3929</v>
      </c>
      <c r="F929" s="36" t="s">
        <v>3930</v>
      </c>
      <c r="G929" s="36" t="s">
        <v>3890</v>
      </c>
      <c r="H929" s="36" t="s">
        <v>3931</v>
      </c>
      <c r="I929" s="36" t="s">
        <v>4708</v>
      </c>
    </row>
    <row r="930" spans="1:9">
      <c r="A930">
        <v>4010104</v>
      </c>
      <c r="B930" s="36" t="s">
        <v>4844</v>
      </c>
      <c r="C930" s="36" t="s">
        <v>109</v>
      </c>
      <c r="D930" s="36" t="s">
        <v>3881</v>
      </c>
      <c r="E930" s="36" t="s">
        <v>3896</v>
      </c>
      <c r="F930" s="36" t="s">
        <v>3936</v>
      </c>
      <c r="G930" s="36" t="s">
        <v>3890</v>
      </c>
      <c r="H930" s="36" t="s">
        <v>342</v>
      </c>
      <c r="I930" s="36" t="s">
        <v>3912</v>
      </c>
    </row>
    <row r="931" spans="1:9">
      <c r="A931">
        <v>4010107</v>
      </c>
      <c r="B931" s="36" t="s">
        <v>4845</v>
      </c>
      <c r="C931" s="36" t="s">
        <v>54</v>
      </c>
      <c r="D931" s="36" t="s">
        <v>3881</v>
      </c>
      <c r="E931" s="36" t="s">
        <v>3929</v>
      </c>
      <c r="F931" s="36" t="s">
        <v>3930</v>
      </c>
      <c r="G931" s="36" t="s">
        <v>3890</v>
      </c>
      <c r="H931" s="36" t="s">
        <v>3931</v>
      </c>
      <c r="I931" s="36" t="s">
        <v>4295</v>
      </c>
    </row>
    <row r="932" spans="1:9">
      <c r="A932">
        <v>4010109</v>
      </c>
      <c r="B932" s="36" t="s">
        <v>4846</v>
      </c>
      <c r="C932" s="36" t="s">
        <v>54</v>
      </c>
      <c r="D932" s="36" t="s">
        <v>3881</v>
      </c>
      <c r="E932" s="36" t="s">
        <v>3929</v>
      </c>
      <c r="F932" s="36" t="s">
        <v>3930</v>
      </c>
      <c r="G932" s="36" t="s">
        <v>3890</v>
      </c>
      <c r="H932" s="36" t="s">
        <v>3931</v>
      </c>
      <c r="I932" s="36" t="s">
        <v>3912</v>
      </c>
    </row>
    <row r="933" spans="1:9">
      <c r="A933">
        <v>4010112</v>
      </c>
      <c r="B933" s="36" t="s">
        <v>4847</v>
      </c>
      <c r="C933" s="36" t="s">
        <v>109</v>
      </c>
      <c r="D933" s="36" t="s">
        <v>3881</v>
      </c>
      <c r="E933" s="36" t="s">
        <v>3929</v>
      </c>
      <c r="F933" s="36" t="s">
        <v>3930</v>
      </c>
      <c r="G933" s="36" t="s">
        <v>3890</v>
      </c>
      <c r="H933" s="36" t="s">
        <v>3931</v>
      </c>
      <c r="I933" s="36" t="s">
        <v>4360</v>
      </c>
    </row>
    <row r="934" spans="1:9">
      <c r="A934">
        <v>4010115</v>
      </c>
      <c r="B934" s="36" t="s">
        <v>4848</v>
      </c>
      <c r="C934" s="36" t="s">
        <v>109</v>
      </c>
      <c r="D934" s="36" t="s">
        <v>3881</v>
      </c>
      <c r="E934" s="36" t="s">
        <v>3882</v>
      </c>
      <c r="F934" s="36" t="s">
        <v>3892</v>
      </c>
      <c r="G934" s="36" t="s">
        <v>3890</v>
      </c>
      <c r="H934" s="36" t="s">
        <v>128</v>
      </c>
      <c r="I934" s="36" t="s">
        <v>4295</v>
      </c>
    </row>
    <row r="935" spans="1:9">
      <c r="A935">
        <v>4010116</v>
      </c>
      <c r="B935" s="36" t="s">
        <v>4849</v>
      </c>
      <c r="C935" s="36" t="s">
        <v>54</v>
      </c>
      <c r="D935" s="36" t="s">
        <v>3881</v>
      </c>
      <c r="E935" s="36" t="s">
        <v>3929</v>
      </c>
      <c r="F935" s="36" t="s">
        <v>3930</v>
      </c>
      <c r="G935" s="36" t="s">
        <v>3890</v>
      </c>
      <c r="H935" s="36" t="s">
        <v>3931</v>
      </c>
      <c r="I935" s="36" t="s">
        <v>3912</v>
      </c>
    </row>
    <row r="936" spans="1:9">
      <c r="A936">
        <v>4010117</v>
      </c>
      <c r="B936" s="36" t="s">
        <v>4850</v>
      </c>
      <c r="C936" s="36" t="s">
        <v>109</v>
      </c>
      <c r="D936" s="36" t="s">
        <v>3881</v>
      </c>
      <c r="E936" s="36" t="s">
        <v>3882</v>
      </c>
      <c r="F936" s="36" t="s">
        <v>3883</v>
      </c>
      <c r="G936" s="36" t="s">
        <v>3890</v>
      </c>
      <c r="H936" s="36" t="s">
        <v>55</v>
      </c>
      <c r="I936" s="36" t="s">
        <v>3912</v>
      </c>
    </row>
    <row r="937" spans="1:9">
      <c r="A937">
        <v>4010118</v>
      </c>
      <c r="B937" s="36" t="s">
        <v>4851</v>
      </c>
      <c r="C937" s="36" t="s">
        <v>109</v>
      </c>
      <c r="D937" s="36" t="s">
        <v>3881</v>
      </c>
      <c r="E937" s="36" t="s">
        <v>3882</v>
      </c>
      <c r="F937" s="36" t="s">
        <v>3947</v>
      </c>
      <c r="G937" s="36" t="s">
        <v>3890</v>
      </c>
      <c r="H937" s="36" t="s">
        <v>405</v>
      </c>
      <c r="I937" s="36" t="s">
        <v>4295</v>
      </c>
    </row>
    <row r="938" spans="1:9">
      <c r="A938">
        <v>4010120</v>
      </c>
      <c r="B938" s="36" t="s">
        <v>4852</v>
      </c>
      <c r="C938" s="36" t="s">
        <v>54</v>
      </c>
      <c r="D938" s="36" t="s">
        <v>3881</v>
      </c>
      <c r="E938" s="36" t="s">
        <v>3929</v>
      </c>
      <c r="F938" s="36" t="s">
        <v>4201</v>
      </c>
      <c r="G938" s="36" t="s">
        <v>3890</v>
      </c>
      <c r="H938" s="36" t="s">
        <v>630</v>
      </c>
      <c r="I938" s="36" t="s">
        <v>4295</v>
      </c>
    </row>
    <row r="939" spans="1:9">
      <c r="A939">
        <v>4010123</v>
      </c>
      <c r="B939" s="36" t="s">
        <v>4853</v>
      </c>
      <c r="C939" s="36" t="s">
        <v>109</v>
      </c>
      <c r="D939" s="36" t="s">
        <v>3881</v>
      </c>
      <c r="E939" s="36" t="s">
        <v>3882</v>
      </c>
      <c r="F939" s="36" t="s">
        <v>3947</v>
      </c>
      <c r="G939" s="36" t="s">
        <v>3890</v>
      </c>
      <c r="H939" s="36" t="s">
        <v>405</v>
      </c>
      <c r="I939" s="36" t="s">
        <v>4295</v>
      </c>
    </row>
    <row r="940" spans="1:9">
      <c r="A940">
        <v>4010124</v>
      </c>
      <c r="B940" s="36" t="s">
        <v>4854</v>
      </c>
      <c r="C940" s="36" t="s">
        <v>109</v>
      </c>
      <c r="D940" s="36" t="s">
        <v>3881</v>
      </c>
      <c r="E940" s="36" t="s">
        <v>3929</v>
      </c>
      <c r="F940" s="36" t="s">
        <v>4501</v>
      </c>
      <c r="G940" s="36" t="s">
        <v>3890</v>
      </c>
      <c r="H940" s="36" t="s">
        <v>3767</v>
      </c>
      <c r="I940" s="36" t="s">
        <v>4295</v>
      </c>
    </row>
    <row r="941" spans="1:9">
      <c r="A941">
        <v>4010126</v>
      </c>
      <c r="B941" s="36" t="s">
        <v>4855</v>
      </c>
      <c r="C941" s="36" t="s">
        <v>109</v>
      </c>
      <c r="D941" s="36" t="s">
        <v>3881</v>
      </c>
      <c r="E941" s="36" t="s">
        <v>3882</v>
      </c>
      <c r="F941" s="36" t="s">
        <v>3947</v>
      </c>
      <c r="G941" s="36" t="s">
        <v>3890</v>
      </c>
      <c r="H941" s="36" t="s">
        <v>405</v>
      </c>
      <c r="I941" s="36" t="s">
        <v>4349</v>
      </c>
    </row>
    <row r="942" spans="1:9">
      <c r="A942">
        <v>4010128</v>
      </c>
      <c r="B942" s="36" t="s">
        <v>4856</v>
      </c>
      <c r="C942" s="36" t="s">
        <v>54</v>
      </c>
      <c r="D942" s="36" t="s">
        <v>3881</v>
      </c>
      <c r="E942" s="36" t="s">
        <v>3929</v>
      </c>
      <c r="F942" s="36" t="s">
        <v>3930</v>
      </c>
      <c r="G942" s="36" t="s">
        <v>3890</v>
      </c>
      <c r="H942" s="36" t="s">
        <v>3931</v>
      </c>
      <c r="I942" s="36" t="s">
        <v>4295</v>
      </c>
    </row>
    <row r="943" spans="1:9">
      <c r="A943">
        <v>4010129</v>
      </c>
      <c r="B943" s="36" t="s">
        <v>4857</v>
      </c>
      <c r="C943" s="36" t="s">
        <v>109</v>
      </c>
      <c r="D943" s="36" t="s">
        <v>3881</v>
      </c>
      <c r="E943" s="36" t="s">
        <v>3929</v>
      </c>
      <c r="F943" s="36" t="s">
        <v>4501</v>
      </c>
      <c r="G943" s="36" t="s">
        <v>3890</v>
      </c>
      <c r="H943" s="36" t="s">
        <v>3767</v>
      </c>
      <c r="I943" s="36" t="s">
        <v>4295</v>
      </c>
    </row>
    <row r="944" spans="1:9">
      <c r="A944">
        <v>4010130</v>
      </c>
      <c r="B944" s="36" t="s">
        <v>4858</v>
      </c>
      <c r="C944" s="36" t="s">
        <v>109</v>
      </c>
      <c r="D944" s="36" t="s">
        <v>3881</v>
      </c>
      <c r="E944" s="36" t="s">
        <v>3929</v>
      </c>
      <c r="F944" s="36" t="s">
        <v>3930</v>
      </c>
      <c r="G944" s="36" t="s">
        <v>3890</v>
      </c>
      <c r="H944" s="36" t="s">
        <v>3931</v>
      </c>
      <c r="I944" s="36" t="s">
        <v>4295</v>
      </c>
    </row>
    <row r="945" spans="1:9">
      <c r="A945">
        <v>4010133</v>
      </c>
      <c r="B945" s="36" t="s">
        <v>4859</v>
      </c>
      <c r="C945" s="36" t="s">
        <v>109</v>
      </c>
      <c r="D945" s="36" t="s">
        <v>3881</v>
      </c>
      <c r="E945" s="36" t="s">
        <v>3929</v>
      </c>
      <c r="F945" s="36" t="s">
        <v>3930</v>
      </c>
      <c r="G945" s="36" t="s">
        <v>3890</v>
      </c>
      <c r="H945" s="36" t="s">
        <v>3931</v>
      </c>
      <c r="I945" s="36" t="s">
        <v>4349</v>
      </c>
    </row>
    <row r="946" spans="1:9">
      <c r="A946">
        <v>4010134</v>
      </c>
      <c r="B946" s="36" t="s">
        <v>4860</v>
      </c>
      <c r="C946" s="36" t="s">
        <v>109</v>
      </c>
      <c r="D946" s="36" t="s">
        <v>3881</v>
      </c>
      <c r="E946" s="36" t="s">
        <v>3929</v>
      </c>
      <c r="F946" s="36" t="s">
        <v>3930</v>
      </c>
      <c r="G946" s="36" t="s">
        <v>3890</v>
      </c>
      <c r="H946" s="36" t="s">
        <v>3931</v>
      </c>
      <c r="I946" s="36" t="s">
        <v>3912</v>
      </c>
    </row>
    <row r="947" spans="1:9">
      <c r="A947">
        <v>4010135</v>
      </c>
      <c r="B947" s="36" t="s">
        <v>4861</v>
      </c>
      <c r="C947" s="36" t="s">
        <v>109</v>
      </c>
      <c r="D947" s="36" t="s">
        <v>3881</v>
      </c>
      <c r="E947" s="36" t="s">
        <v>3882</v>
      </c>
      <c r="F947" s="36" t="s">
        <v>3883</v>
      </c>
      <c r="G947" s="36" t="s">
        <v>3890</v>
      </c>
      <c r="H947" s="36" t="s">
        <v>55</v>
      </c>
      <c r="I947" s="36" t="s">
        <v>4349</v>
      </c>
    </row>
    <row r="948" spans="1:9">
      <c r="A948">
        <v>4010136</v>
      </c>
      <c r="B948" s="36" t="s">
        <v>4862</v>
      </c>
      <c r="C948" s="36" t="s">
        <v>109</v>
      </c>
      <c r="D948" s="36" t="s">
        <v>3881</v>
      </c>
      <c r="E948" s="36" t="s">
        <v>3929</v>
      </c>
      <c r="F948" s="36" t="s">
        <v>3930</v>
      </c>
      <c r="G948" s="36" t="s">
        <v>3890</v>
      </c>
      <c r="H948" s="36" t="s">
        <v>3931</v>
      </c>
      <c r="I948" s="36" t="s">
        <v>4360</v>
      </c>
    </row>
    <row r="949" spans="1:9">
      <c r="A949">
        <v>4010137</v>
      </c>
      <c r="B949" s="36" t="s">
        <v>4863</v>
      </c>
      <c r="C949" s="36" t="s">
        <v>54</v>
      </c>
      <c r="D949" s="36" t="s">
        <v>3881</v>
      </c>
      <c r="E949" s="36" t="s">
        <v>3882</v>
      </c>
      <c r="F949" s="36" t="s">
        <v>3883</v>
      </c>
      <c r="G949" s="36" t="s">
        <v>3890</v>
      </c>
      <c r="H949" s="36" t="s">
        <v>55</v>
      </c>
      <c r="I949" s="36" t="s">
        <v>4349</v>
      </c>
    </row>
    <row r="950" spans="1:9">
      <c r="A950">
        <v>4010138</v>
      </c>
      <c r="B950" s="36" t="s">
        <v>4864</v>
      </c>
      <c r="C950" s="36" t="s">
        <v>109</v>
      </c>
      <c r="D950" s="36" t="s">
        <v>3881</v>
      </c>
      <c r="E950" s="36" t="s">
        <v>3882</v>
      </c>
      <c r="F950" s="36" t="s">
        <v>3883</v>
      </c>
      <c r="G950" s="36" t="s">
        <v>3890</v>
      </c>
      <c r="H950" s="36" t="s">
        <v>55</v>
      </c>
      <c r="I950" s="36" t="s">
        <v>3912</v>
      </c>
    </row>
    <row r="951" spans="1:9">
      <c r="A951">
        <v>4010139</v>
      </c>
      <c r="B951" s="36" t="s">
        <v>4865</v>
      </c>
      <c r="C951" s="36" t="s">
        <v>109</v>
      </c>
      <c r="D951" s="36" t="s">
        <v>3881</v>
      </c>
      <c r="E951" s="36" t="s">
        <v>3929</v>
      </c>
      <c r="F951" s="36" t="s">
        <v>3930</v>
      </c>
      <c r="G951" s="36" t="s">
        <v>3890</v>
      </c>
      <c r="H951" s="36" t="s">
        <v>3931</v>
      </c>
      <c r="I951" s="36" t="s">
        <v>3912</v>
      </c>
    </row>
    <row r="952" spans="1:9">
      <c r="A952">
        <v>4010140</v>
      </c>
      <c r="B952" s="36" t="s">
        <v>4866</v>
      </c>
      <c r="C952" s="36" t="s">
        <v>109</v>
      </c>
      <c r="D952" s="36" t="s">
        <v>3881</v>
      </c>
      <c r="E952" s="36" t="s">
        <v>3882</v>
      </c>
      <c r="F952" s="36" t="s">
        <v>3883</v>
      </c>
      <c r="G952" s="36" t="s">
        <v>3890</v>
      </c>
      <c r="H952" s="36" t="s">
        <v>55</v>
      </c>
      <c r="I952" s="36" t="s">
        <v>3912</v>
      </c>
    </row>
    <row r="953" spans="1:9">
      <c r="A953">
        <v>4010145</v>
      </c>
      <c r="B953" s="36" t="s">
        <v>4867</v>
      </c>
      <c r="C953" s="36" t="s">
        <v>54</v>
      </c>
      <c r="D953" s="36" t="s">
        <v>3881</v>
      </c>
      <c r="E953" s="36" t="s">
        <v>3929</v>
      </c>
      <c r="F953" s="36" t="s">
        <v>3930</v>
      </c>
      <c r="G953" s="36" t="s">
        <v>3890</v>
      </c>
      <c r="H953" s="36" t="s">
        <v>3931</v>
      </c>
      <c r="I953" s="36" t="s">
        <v>3912</v>
      </c>
    </row>
    <row r="954" spans="1:9">
      <c r="A954">
        <v>4010146</v>
      </c>
      <c r="B954" s="36" t="s">
        <v>4868</v>
      </c>
      <c r="C954" s="36" t="s">
        <v>109</v>
      </c>
      <c r="D954" s="36" t="s">
        <v>3881</v>
      </c>
      <c r="E954" s="36" t="s">
        <v>3882</v>
      </c>
      <c r="F954" s="36" t="s">
        <v>3947</v>
      </c>
      <c r="G954" s="36" t="s">
        <v>3890</v>
      </c>
      <c r="H954" s="36" t="s">
        <v>405</v>
      </c>
      <c r="I954" s="36" t="s">
        <v>4585</v>
      </c>
    </row>
    <row r="955" spans="1:9">
      <c r="A955">
        <v>4010147</v>
      </c>
      <c r="B955" s="36" t="s">
        <v>4869</v>
      </c>
      <c r="C955" s="36" t="s">
        <v>109</v>
      </c>
      <c r="D955" s="36" t="s">
        <v>3881</v>
      </c>
      <c r="E955" s="36" t="s">
        <v>3929</v>
      </c>
      <c r="F955" s="36" t="s">
        <v>3930</v>
      </c>
      <c r="G955" s="36" t="s">
        <v>3890</v>
      </c>
      <c r="H955" s="36" t="s">
        <v>3931</v>
      </c>
      <c r="I955" s="36" t="s">
        <v>3912</v>
      </c>
    </row>
    <row r="956" spans="1:9">
      <c r="A956">
        <v>4010148</v>
      </c>
      <c r="B956" s="36" t="s">
        <v>4870</v>
      </c>
      <c r="C956" s="36" t="s">
        <v>54</v>
      </c>
      <c r="D956" s="36" t="s">
        <v>3881</v>
      </c>
      <c r="E956" s="36" t="s">
        <v>3896</v>
      </c>
      <c r="F956" s="36" t="s">
        <v>4770</v>
      </c>
      <c r="G956" s="36" t="s">
        <v>3890</v>
      </c>
      <c r="H956" s="36" t="s">
        <v>4771</v>
      </c>
      <c r="I956" s="36" t="s">
        <v>4295</v>
      </c>
    </row>
    <row r="957" spans="1:9">
      <c r="A957">
        <v>4010149</v>
      </c>
      <c r="B957" s="36" t="s">
        <v>4871</v>
      </c>
      <c r="C957" s="36" t="s">
        <v>109</v>
      </c>
      <c r="D957" s="36" t="s">
        <v>3881</v>
      </c>
      <c r="E957" s="36" t="s">
        <v>3882</v>
      </c>
      <c r="F957" s="36" t="s">
        <v>3947</v>
      </c>
      <c r="G957" s="36" t="s">
        <v>3890</v>
      </c>
      <c r="H957" s="36" t="s">
        <v>405</v>
      </c>
      <c r="I957" s="36" t="s">
        <v>4295</v>
      </c>
    </row>
    <row r="958" spans="1:9">
      <c r="A958">
        <v>4010151</v>
      </c>
      <c r="B958" s="36" t="s">
        <v>4872</v>
      </c>
      <c r="C958" s="36" t="s">
        <v>54</v>
      </c>
      <c r="D958" s="36" t="s">
        <v>3881</v>
      </c>
      <c r="E958" s="36" t="s">
        <v>3929</v>
      </c>
      <c r="F958" s="36" t="s">
        <v>3930</v>
      </c>
      <c r="G958" s="36" t="s">
        <v>3890</v>
      </c>
      <c r="H958" s="36" t="s">
        <v>3931</v>
      </c>
      <c r="I958" s="36" t="s">
        <v>4360</v>
      </c>
    </row>
    <row r="959" spans="1:9">
      <c r="A959">
        <v>4010153</v>
      </c>
      <c r="B959" s="36" t="s">
        <v>4873</v>
      </c>
      <c r="C959" s="36" t="s">
        <v>54</v>
      </c>
      <c r="D959" s="36" t="s">
        <v>3881</v>
      </c>
      <c r="E959" s="36" t="s">
        <v>3929</v>
      </c>
      <c r="F959" s="36" t="s">
        <v>3930</v>
      </c>
      <c r="G959" s="36" t="s">
        <v>3890</v>
      </c>
      <c r="H959" s="36" t="s">
        <v>3931</v>
      </c>
      <c r="I959" s="36" t="s">
        <v>3912</v>
      </c>
    </row>
    <row r="960" spans="1:9">
      <c r="A960">
        <v>4010158</v>
      </c>
      <c r="B960" s="36" t="s">
        <v>4874</v>
      </c>
      <c r="C960" s="36" t="s">
        <v>109</v>
      </c>
      <c r="D960" s="36" t="s">
        <v>3881</v>
      </c>
      <c r="E960" s="36" t="s">
        <v>3929</v>
      </c>
      <c r="F960" s="36" t="s">
        <v>3930</v>
      </c>
      <c r="G960" s="36" t="s">
        <v>3890</v>
      </c>
      <c r="H960" s="36" t="s">
        <v>3931</v>
      </c>
      <c r="I960" s="36" t="s">
        <v>4585</v>
      </c>
    </row>
    <row r="961" spans="1:9">
      <c r="A961">
        <v>4010160</v>
      </c>
      <c r="B961" s="36" t="s">
        <v>4875</v>
      </c>
      <c r="C961" s="36" t="s">
        <v>109</v>
      </c>
      <c r="D961" s="36" t="s">
        <v>3881</v>
      </c>
      <c r="E961" s="36" t="s">
        <v>3882</v>
      </c>
      <c r="F961" s="36" t="s">
        <v>3883</v>
      </c>
      <c r="G961" s="36" t="s">
        <v>3890</v>
      </c>
      <c r="H961" s="36" t="s">
        <v>55</v>
      </c>
      <c r="I961" s="36" t="s">
        <v>4585</v>
      </c>
    </row>
    <row r="962" spans="1:9">
      <c r="A962">
        <v>4010162</v>
      </c>
      <c r="B962" s="36" t="s">
        <v>4876</v>
      </c>
      <c r="C962" s="36" t="s">
        <v>54</v>
      </c>
      <c r="D962" s="36" t="s">
        <v>3881</v>
      </c>
      <c r="E962" s="36" t="s">
        <v>3929</v>
      </c>
      <c r="F962" s="36" t="s">
        <v>3930</v>
      </c>
      <c r="G962" s="36" t="s">
        <v>3890</v>
      </c>
      <c r="H962" s="36" t="s">
        <v>3931</v>
      </c>
      <c r="I962" s="36" t="s">
        <v>4360</v>
      </c>
    </row>
    <row r="963" spans="1:9">
      <c r="A963">
        <v>4010164</v>
      </c>
      <c r="B963" s="36" t="s">
        <v>4877</v>
      </c>
      <c r="C963" s="36" t="s">
        <v>54</v>
      </c>
      <c r="D963" s="36" t="s">
        <v>3881</v>
      </c>
      <c r="E963" s="36" t="s">
        <v>3882</v>
      </c>
      <c r="F963" s="36" t="s">
        <v>3888</v>
      </c>
      <c r="G963" s="36" t="s">
        <v>3890</v>
      </c>
      <c r="H963" s="36" t="s">
        <v>121</v>
      </c>
      <c r="I963" s="36" t="s">
        <v>3912</v>
      </c>
    </row>
    <row r="964" spans="1:9">
      <c r="A964">
        <v>4010165</v>
      </c>
      <c r="B964" s="36" t="s">
        <v>4878</v>
      </c>
      <c r="C964" s="36" t="s">
        <v>109</v>
      </c>
      <c r="D964" s="36" t="s">
        <v>3881</v>
      </c>
      <c r="E964" s="36" t="s">
        <v>3882</v>
      </c>
      <c r="F964" s="36" t="s">
        <v>3947</v>
      </c>
      <c r="G964" s="36" t="s">
        <v>3890</v>
      </c>
      <c r="H964" s="36" t="s">
        <v>405</v>
      </c>
      <c r="I964" s="36" t="s">
        <v>4585</v>
      </c>
    </row>
    <row r="965" spans="1:9">
      <c r="A965">
        <v>4010166</v>
      </c>
      <c r="B965" s="36" t="s">
        <v>4879</v>
      </c>
      <c r="C965" s="36" t="s">
        <v>54</v>
      </c>
      <c r="D965" s="36" t="s">
        <v>3881</v>
      </c>
      <c r="E965" s="36" t="s">
        <v>3882</v>
      </c>
      <c r="F965" s="36" t="s">
        <v>3883</v>
      </c>
      <c r="G965" s="36" t="s">
        <v>3890</v>
      </c>
      <c r="H965" s="36" t="s">
        <v>55</v>
      </c>
      <c r="I965" s="36" t="s">
        <v>4295</v>
      </c>
    </row>
    <row r="966" spans="1:9">
      <c r="A966">
        <v>4010170</v>
      </c>
      <c r="B966" s="36" t="s">
        <v>4880</v>
      </c>
      <c r="C966" s="36" t="s">
        <v>109</v>
      </c>
      <c r="D966" s="36" t="s">
        <v>3881</v>
      </c>
      <c r="E966" s="36" t="s">
        <v>3929</v>
      </c>
      <c r="F966" s="36" t="s">
        <v>3930</v>
      </c>
      <c r="G966" s="36" t="s">
        <v>3884</v>
      </c>
      <c r="H966" s="36" t="s">
        <v>3931</v>
      </c>
      <c r="I966" s="36" t="s">
        <v>3886</v>
      </c>
    </row>
    <row r="967" spans="1:9">
      <c r="A967">
        <v>4010172</v>
      </c>
      <c r="B967" s="36" t="s">
        <v>4881</v>
      </c>
      <c r="C967" s="36" t="s">
        <v>54</v>
      </c>
      <c r="D967" s="36" t="s">
        <v>3881</v>
      </c>
      <c r="E967" s="36" t="s">
        <v>3882</v>
      </c>
      <c r="F967" s="36" t="s">
        <v>3888</v>
      </c>
      <c r="G967" s="36" t="s">
        <v>3890</v>
      </c>
      <c r="H967" s="36" t="s">
        <v>121</v>
      </c>
      <c r="I967" s="36" t="s">
        <v>3912</v>
      </c>
    </row>
    <row r="968" spans="1:9">
      <c r="A968">
        <v>4010175</v>
      </c>
      <c r="B968" s="36" t="s">
        <v>4882</v>
      </c>
      <c r="C968" s="36" t="s">
        <v>109</v>
      </c>
      <c r="D968" s="36" t="s">
        <v>3881</v>
      </c>
      <c r="E968" s="36" t="s">
        <v>3882</v>
      </c>
      <c r="F968" s="36" t="s">
        <v>3883</v>
      </c>
      <c r="G968" s="36" t="s">
        <v>3890</v>
      </c>
      <c r="H968" s="36" t="s">
        <v>55</v>
      </c>
      <c r="I968" s="36" t="s">
        <v>3912</v>
      </c>
    </row>
    <row r="969" spans="1:9">
      <c r="A969">
        <v>4010176</v>
      </c>
      <c r="B969" s="36" t="s">
        <v>4883</v>
      </c>
      <c r="C969" s="36" t="s">
        <v>109</v>
      </c>
      <c r="D969" s="36" t="s">
        <v>3881</v>
      </c>
      <c r="E969" s="36" t="s">
        <v>3929</v>
      </c>
      <c r="F969" s="36" t="s">
        <v>3930</v>
      </c>
      <c r="G969" s="36" t="s">
        <v>3890</v>
      </c>
      <c r="H969" s="36" t="s">
        <v>3931</v>
      </c>
      <c r="I969" s="36" t="s">
        <v>3912</v>
      </c>
    </row>
    <row r="970" spans="1:9">
      <c r="A970">
        <v>4010177</v>
      </c>
      <c r="B970" s="36" t="s">
        <v>4884</v>
      </c>
      <c r="C970" s="36" t="s">
        <v>54</v>
      </c>
      <c r="D970" s="36" t="s">
        <v>3881</v>
      </c>
      <c r="E970" s="36" t="s">
        <v>3882</v>
      </c>
      <c r="F970" s="36" t="s">
        <v>3892</v>
      </c>
      <c r="G970" s="36" t="s">
        <v>3890</v>
      </c>
      <c r="H970" s="36" t="s">
        <v>128</v>
      </c>
      <c r="I970" s="36" t="s">
        <v>3912</v>
      </c>
    </row>
    <row r="971" spans="1:9">
      <c r="A971">
        <v>4010179</v>
      </c>
      <c r="B971" s="36" t="s">
        <v>4885</v>
      </c>
      <c r="C971" s="36" t="s">
        <v>109</v>
      </c>
      <c r="D971" s="36" t="s">
        <v>3881</v>
      </c>
      <c r="E971" s="36" t="s">
        <v>3896</v>
      </c>
      <c r="F971" s="36" t="s">
        <v>3897</v>
      </c>
      <c r="G971" s="36" t="s">
        <v>3890</v>
      </c>
      <c r="H971" s="36" t="s">
        <v>240</v>
      </c>
      <c r="I971" s="36" t="s">
        <v>4585</v>
      </c>
    </row>
    <row r="972" spans="1:9">
      <c r="A972">
        <v>4010180</v>
      </c>
      <c r="B972" s="36" t="s">
        <v>4886</v>
      </c>
      <c r="C972" s="36" t="s">
        <v>109</v>
      </c>
      <c r="D972" s="36" t="s">
        <v>3881</v>
      </c>
      <c r="E972" s="36" t="s">
        <v>3929</v>
      </c>
      <c r="F972" s="36" t="s">
        <v>3930</v>
      </c>
      <c r="G972" s="36" t="s">
        <v>3890</v>
      </c>
      <c r="H972" s="36" t="s">
        <v>3931</v>
      </c>
      <c r="I972" s="36" t="s">
        <v>3912</v>
      </c>
    </row>
    <row r="973" spans="1:9">
      <c r="A973">
        <v>4010184</v>
      </c>
      <c r="B973" s="36" t="s">
        <v>4887</v>
      </c>
      <c r="C973" s="36" t="s">
        <v>109</v>
      </c>
      <c r="D973" s="36" t="s">
        <v>3881</v>
      </c>
      <c r="E973" s="36" t="s">
        <v>3929</v>
      </c>
      <c r="F973" s="36" t="s">
        <v>3930</v>
      </c>
      <c r="G973" s="36" t="s">
        <v>3890</v>
      </c>
      <c r="H973" s="36" t="s">
        <v>3931</v>
      </c>
      <c r="I973" s="36" t="s">
        <v>4349</v>
      </c>
    </row>
    <row r="974" spans="1:9">
      <c r="A974">
        <v>4010185</v>
      </c>
      <c r="B974" s="36" t="s">
        <v>4888</v>
      </c>
      <c r="C974" s="36" t="s">
        <v>54</v>
      </c>
      <c r="D974" s="36" t="s">
        <v>3881</v>
      </c>
      <c r="E974" s="36" t="s">
        <v>3929</v>
      </c>
      <c r="F974" s="36" t="s">
        <v>3930</v>
      </c>
      <c r="G974" s="36" t="s">
        <v>3890</v>
      </c>
      <c r="H974" s="36" t="s">
        <v>3931</v>
      </c>
      <c r="I974" s="36" t="s">
        <v>3912</v>
      </c>
    </row>
    <row r="975" spans="1:9">
      <c r="A975">
        <v>4010186</v>
      </c>
      <c r="B975" s="36" t="s">
        <v>4889</v>
      </c>
      <c r="C975" s="36" t="s">
        <v>109</v>
      </c>
      <c r="D975" s="36" t="s">
        <v>3881</v>
      </c>
      <c r="E975" s="36" t="s">
        <v>3882</v>
      </c>
      <c r="F975" s="36" t="s">
        <v>3883</v>
      </c>
      <c r="G975" s="36" t="s">
        <v>3890</v>
      </c>
      <c r="H975" s="36" t="s">
        <v>55</v>
      </c>
      <c r="I975" s="36" t="s">
        <v>4295</v>
      </c>
    </row>
    <row r="976" spans="1:9">
      <c r="A976">
        <v>4010190</v>
      </c>
      <c r="B976" s="36" t="s">
        <v>4890</v>
      </c>
      <c r="C976" s="36" t="s">
        <v>54</v>
      </c>
      <c r="D976" s="36" t="s">
        <v>3881</v>
      </c>
      <c r="E976" s="36" t="s">
        <v>3929</v>
      </c>
      <c r="F976" s="36" t="s">
        <v>3930</v>
      </c>
      <c r="G976" s="36" t="s">
        <v>3890</v>
      </c>
      <c r="H976" s="36" t="s">
        <v>3931</v>
      </c>
      <c r="I976" s="36" t="s">
        <v>4295</v>
      </c>
    </row>
    <row r="977" spans="1:9">
      <c r="A977">
        <v>4010192</v>
      </c>
      <c r="B977" s="36" t="s">
        <v>4891</v>
      </c>
      <c r="C977" s="36" t="s">
        <v>54</v>
      </c>
      <c r="D977" s="36" t="s">
        <v>3881</v>
      </c>
      <c r="E977" s="36" t="s">
        <v>3929</v>
      </c>
      <c r="F977" s="36" t="s">
        <v>4201</v>
      </c>
      <c r="G977" s="36" t="s">
        <v>3890</v>
      </c>
      <c r="H977" s="36" t="s">
        <v>630</v>
      </c>
      <c r="I977" s="36" t="s">
        <v>4295</v>
      </c>
    </row>
    <row r="978" spans="1:9">
      <c r="A978">
        <v>4010193</v>
      </c>
      <c r="B978" s="36" t="s">
        <v>4892</v>
      </c>
      <c r="C978" s="36" t="s">
        <v>109</v>
      </c>
      <c r="D978" s="36" t="s">
        <v>3881</v>
      </c>
      <c r="E978" s="36" t="s">
        <v>3929</v>
      </c>
      <c r="F978" s="36" t="s">
        <v>3930</v>
      </c>
      <c r="G978" s="36" t="s">
        <v>3890</v>
      </c>
      <c r="H978" s="36" t="s">
        <v>3931</v>
      </c>
      <c r="I978" s="36" t="s">
        <v>4295</v>
      </c>
    </row>
    <row r="979" spans="1:9">
      <c r="A979">
        <v>4010194</v>
      </c>
      <c r="B979" s="36" t="s">
        <v>4893</v>
      </c>
      <c r="C979" s="36" t="s">
        <v>109</v>
      </c>
      <c r="D979" s="36" t="s">
        <v>3881</v>
      </c>
      <c r="E979" s="36" t="s">
        <v>3896</v>
      </c>
      <c r="F979" s="36" t="s">
        <v>4252</v>
      </c>
      <c r="G979" s="36" t="s">
        <v>3890</v>
      </c>
      <c r="H979" s="36" t="s">
        <v>3319</v>
      </c>
      <c r="I979" s="36" t="s">
        <v>3912</v>
      </c>
    </row>
    <row r="980" spans="1:9">
      <c r="A980">
        <v>4010195</v>
      </c>
      <c r="B980" s="36" t="s">
        <v>4894</v>
      </c>
      <c r="C980" s="36" t="s">
        <v>109</v>
      </c>
      <c r="D980" s="36" t="s">
        <v>3881</v>
      </c>
      <c r="E980" s="36" t="s">
        <v>3882</v>
      </c>
      <c r="F980" s="36" t="s">
        <v>3947</v>
      </c>
      <c r="G980" s="36" t="s">
        <v>3890</v>
      </c>
      <c r="H980" s="36" t="s">
        <v>405</v>
      </c>
      <c r="I980" s="36" t="s">
        <v>4295</v>
      </c>
    </row>
    <row r="981" spans="1:9">
      <c r="A981">
        <v>4010197</v>
      </c>
      <c r="B981" s="36" t="s">
        <v>4895</v>
      </c>
      <c r="C981" s="36" t="s">
        <v>109</v>
      </c>
      <c r="D981" s="36" t="s">
        <v>3881</v>
      </c>
      <c r="E981" s="36" t="s">
        <v>3896</v>
      </c>
      <c r="F981" s="36" t="s">
        <v>3897</v>
      </c>
      <c r="G981" s="36" t="s">
        <v>3890</v>
      </c>
      <c r="H981" s="36" t="s">
        <v>240</v>
      </c>
      <c r="I981" s="36" t="s">
        <v>4585</v>
      </c>
    </row>
    <row r="982" spans="1:9">
      <c r="A982">
        <v>4010198</v>
      </c>
      <c r="B982" s="36" t="s">
        <v>4896</v>
      </c>
      <c r="C982" s="36" t="s">
        <v>109</v>
      </c>
      <c r="D982" s="36" t="s">
        <v>3881</v>
      </c>
      <c r="E982" s="36" t="s">
        <v>3896</v>
      </c>
      <c r="F982" s="36" t="s">
        <v>3936</v>
      </c>
      <c r="G982" s="36" t="s">
        <v>3890</v>
      </c>
      <c r="H982" s="36" t="s">
        <v>342</v>
      </c>
      <c r="I982" s="36" t="s">
        <v>3912</v>
      </c>
    </row>
    <row r="983" spans="1:9">
      <c r="A983">
        <v>4010201</v>
      </c>
      <c r="B983" s="36" t="s">
        <v>4897</v>
      </c>
      <c r="C983" s="36" t="s">
        <v>109</v>
      </c>
      <c r="D983" s="36" t="s">
        <v>3881</v>
      </c>
      <c r="E983" s="36" t="s">
        <v>3929</v>
      </c>
      <c r="F983" s="36" t="s">
        <v>3930</v>
      </c>
      <c r="G983" s="36" t="s">
        <v>3890</v>
      </c>
      <c r="H983" s="36" t="s">
        <v>3931</v>
      </c>
      <c r="I983" s="36" t="s">
        <v>3912</v>
      </c>
    </row>
    <row r="984" spans="1:9">
      <c r="A984">
        <v>4010202</v>
      </c>
      <c r="B984" s="36" t="s">
        <v>4898</v>
      </c>
      <c r="C984" s="36" t="s">
        <v>109</v>
      </c>
      <c r="D984" s="36" t="s">
        <v>3881</v>
      </c>
      <c r="E984" s="36" t="s">
        <v>3929</v>
      </c>
      <c r="F984" s="36" t="s">
        <v>4201</v>
      </c>
      <c r="G984" s="36" t="s">
        <v>3890</v>
      </c>
      <c r="H984" s="36" t="s">
        <v>630</v>
      </c>
      <c r="I984" s="36" t="s">
        <v>3912</v>
      </c>
    </row>
    <row r="985" spans="1:9">
      <c r="A985">
        <v>4010205</v>
      </c>
      <c r="B985" s="36" t="s">
        <v>4899</v>
      </c>
      <c r="C985" s="36" t="s">
        <v>109</v>
      </c>
      <c r="D985" s="36" t="s">
        <v>3881</v>
      </c>
      <c r="E985" s="36" t="s">
        <v>3896</v>
      </c>
      <c r="F985" s="36" t="s">
        <v>3936</v>
      </c>
      <c r="G985" s="36" t="s">
        <v>3890</v>
      </c>
      <c r="H985" s="36" t="s">
        <v>342</v>
      </c>
      <c r="I985" s="36" t="s">
        <v>3912</v>
      </c>
    </row>
    <row r="986" spans="1:9">
      <c r="A986">
        <v>4010206</v>
      </c>
      <c r="B986" s="36" t="s">
        <v>4900</v>
      </c>
      <c r="C986" s="36" t="s">
        <v>109</v>
      </c>
      <c r="D986" s="36" t="s">
        <v>3881</v>
      </c>
      <c r="E986" s="36" t="s">
        <v>3929</v>
      </c>
      <c r="F986" s="36" t="s">
        <v>3930</v>
      </c>
      <c r="G986" s="36" t="s">
        <v>3890</v>
      </c>
      <c r="H986" s="36" t="s">
        <v>3931</v>
      </c>
      <c r="I986" s="36" t="s">
        <v>4349</v>
      </c>
    </row>
    <row r="987" spans="1:9">
      <c r="A987">
        <v>4010207</v>
      </c>
      <c r="B987" s="36" t="s">
        <v>4901</v>
      </c>
      <c r="C987" s="36" t="s">
        <v>54</v>
      </c>
      <c r="D987" s="36" t="s">
        <v>3881</v>
      </c>
      <c r="E987" s="36" t="s">
        <v>3929</v>
      </c>
      <c r="F987" s="36" t="s">
        <v>3930</v>
      </c>
      <c r="G987" s="36" t="s">
        <v>3890</v>
      </c>
      <c r="H987" s="36" t="s">
        <v>3931</v>
      </c>
      <c r="I987" s="36" t="s">
        <v>4708</v>
      </c>
    </row>
    <row r="988" spans="1:9">
      <c r="A988">
        <v>4010208</v>
      </c>
      <c r="B988" s="36" t="s">
        <v>4902</v>
      </c>
      <c r="C988" s="36" t="s">
        <v>109</v>
      </c>
      <c r="D988" s="36" t="s">
        <v>3881</v>
      </c>
      <c r="E988" s="36" t="s">
        <v>3929</v>
      </c>
      <c r="F988" s="36" t="s">
        <v>3930</v>
      </c>
      <c r="G988" s="36" t="s">
        <v>3890</v>
      </c>
      <c r="H988" s="36" t="s">
        <v>3931</v>
      </c>
      <c r="I988" s="36" t="s">
        <v>3912</v>
      </c>
    </row>
    <row r="989" spans="1:9">
      <c r="A989">
        <v>4010209</v>
      </c>
      <c r="B989" s="36" t="s">
        <v>4903</v>
      </c>
      <c r="C989" s="36" t="s">
        <v>109</v>
      </c>
      <c r="D989" s="36" t="s">
        <v>3881</v>
      </c>
      <c r="E989" s="36" t="s">
        <v>3896</v>
      </c>
      <c r="F989" s="36" t="s">
        <v>3936</v>
      </c>
      <c r="G989" s="36" t="s">
        <v>3890</v>
      </c>
      <c r="H989" s="36" t="s">
        <v>342</v>
      </c>
      <c r="I989" s="36" t="s">
        <v>4295</v>
      </c>
    </row>
    <row r="990" spans="1:9">
      <c r="A990">
        <v>4010210</v>
      </c>
      <c r="B990" s="36" t="s">
        <v>4904</v>
      </c>
      <c r="C990" s="36" t="s">
        <v>109</v>
      </c>
      <c r="D990" s="36" t="s">
        <v>3881</v>
      </c>
      <c r="E990" s="36" t="s">
        <v>3929</v>
      </c>
      <c r="F990" s="36" t="s">
        <v>3930</v>
      </c>
      <c r="G990" s="36" t="s">
        <v>3890</v>
      </c>
      <c r="H990" s="36" t="s">
        <v>3931</v>
      </c>
      <c r="I990" s="36" t="s">
        <v>3912</v>
      </c>
    </row>
    <row r="991" spans="1:9">
      <c r="A991">
        <v>4010212</v>
      </c>
      <c r="B991" s="36" t="s">
        <v>4905</v>
      </c>
      <c r="C991" s="36" t="s">
        <v>109</v>
      </c>
      <c r="D991" s="36" t="s">
        <v>3881</v>
      </c>
      <c r="E991" s="36" t="s">
        <v>3896</v>
      </c>
      <c r="F991" s="36" t="s">
        <v>3897</v>
      </c>
      <c r="G991" s="36" t="s">
        <v>3890</v>
      </c>
      <c r="H991" s="36" t="s">
        <v>240</v>
      </c>
      <c r="I991" s="36" t="s">
        <v>4585</v>
      </c>
    </row>
    <row r="992" spans="1:9">
      <c r="A992">
        <v>4010213</v>
      </c>
      <c r="B992" s="36" t="s">
        <v>4906</v>
      </c>
      <c r="C992" s="36" t="s">
        <v>109</v>
      </c>
      <c r="D992" s="36" t="s">
        <v>3881</v>
      </c>
      <c r="E992" s="36" t="s">
        <v>3896</v>
      </c>
      <c r="F992" s="36" t="s">
        <v>3897</v>
      </c>
      <c r="G992" s="36" t="s">
        <v>3890</v>
      </c>
      <c r="H992" s="36" t="s">
        <v>240</v>
      </c>
      <c r="I992" s="36" t="s">
        <v>3912</v>
      </c>
    </row>
    <row r="993" spans="1:9">
      <c r="A993">
        <v>4010217</v>
      </c>
      <c r="B993" s="36" t="s">
        <v>4907</v>
      </c>
      <c r="C993" s="36" t="s">
        <v>109</v>
      </c>
      <c r="D993" s="36" t="s">
        <v>3881</v>
      </c>
      <c r="E993" s="36" t="s">
        <v>3882</v>
      </c>
      <c r="F993" s="36" t="s">
        <v>3947</v>
      </c>
      <c r="G993" s="36" t="s">
        <v>3890</v>
      </c>
      <c r="H993" s="36" t="s">
        <v>405</v>
      </c>
      <c r="I993" s="36" t="s">
        <v>3912</v>
      </c>
    </row>
    <row r="994" spans="1:9">
      <c r="A994">
        <v>4010218</v>
      </c>
      <c r="B994" s="36" t="s">
        <v>4908</v>
      </c>
      <c r="C994" s="36" t="s">
        <v>54</v>
      </c>
      <c r="D994" s="36" t="s">
        <v>3881</v>
      </c>
      <c r="E994" s="36" t="s">
        <v>3896</v>
      </c>
      <c r="F994" s="36" t="s">
        <v>4252</v>
      </c>
      <c r="G994" s="36" t="s">
        <v>3890</v>
      </c>
      <c r="H994" s="36" t="s">
        <v>3319</v>
      </c>
      <c r="I994" s="36" t="s">
        <v>3886</v>
      </c>
    </row>
    <row r="995" spans="1:9">
      <c r="A995">
        <v>4010219</v>
      </c>
      <c r="B995" s="36" t="s">
        <v>4909</v>
      </c>
      <c r="C995" s="36" t="s">
        <v>109</v>
      </c>
      <c r="D995" s="36" t="s">
        <v>3881</v>
      </c>
      <c r="E995" s="36" t="s">
        <v>3929</v>
      </c>
      <c r="F995" s="36" t="s">
        <v>3930</v>
      </c>
      <c r="G995" s="36" t="s">
        <v>3890</v>
      </c>
      <c r="H995" s="36" t="s">
        <v>3931</v>
      </c>
      <c r="I995" s="36" t="s">
        <v>3912</v>
      </c>
    </row>
    <row r="996" spans="1:9">
      <c r="A996">
        <v>4010220</v>
      </c>
      <c r="B996" s="36" t="s">
        <v>4910</v>
      </c>
      <c r="C996" s="36" t="s">
        <v>109</v>
      </c>
      <c r="D996" s="36" t="s">
        <v>3881</v>
      </c>
      <c r="E996" s="36" t="s">
        <v>3896</v>
      </c>
      <c r="F996" s="36" t="s">
        <v>3897</v>
      </c>
      <c r="G996" s="36" t="s">
        <v>3890</v>
      </c>
      <c r="H996" s="36" t="s">
        <v>240</v>
      </c>
      <c r="I996" s="36" t="s">
        <v>3912</v>
      </c>
    </row>
    <row r="997" spans="1:9">
      <c r="A997">
        <v>4010221</v>
      </c>
      <c r="B997" s="36" t="s">
        <v>4911</v>
      </c>
      <c r="C997" s="36" t="s">
        <v>109</v>
      </c>
      <c r="D997" s="36" t="s">
        <v>3881</v>
      </c>
      <c r="E997" s="36" t="s">
        <v>3929</v>
      </c>
      <c r="F997" s="36" t="s">
        <v>3930</v>
      </c>
      <c r="G997" s="36" t="s">
        <v>3890</v>
      </c>
      <c r="H997" s="36" t="s">
        <v>3931</v>
      </c>
      <c r="I997" s="36" t="s">
        <v>4349</v>
      </c>
    </row>
    <row r="998" spans="1:9">
      <c r="A998">
        <v>4010222</v>
      </c>
      <c r="B998" s="36" t="s">
        <v>4912</v>
      </c>
      <c r="C998" s="36" t="s">
        <v>109</v>
      </c>
      <c r="D998" s="36" t="s">
        <v>3881</v>
      </c>
      <c r="E998" s="36" t="s">
        <v>3929</v>
      </c>
      <c r="F998" s="36" t="s">
        <v>3930</v>
      </c>
      <c r="G998" s="36" t="s">
        <v>3890</v>
      </c>
      <c r="H998" s="36" t="s">
        <v>3931</v>
      </c>
      <c r="I998" s="36" t="s">
        <v>4295</v>
      </c>
    </row>
    <row r="999" spans="1:9">
      <c r="A999">
        <v>4010223</v>
      </c>
      <c r="B999" s="36" t="s">
        <v>4913</v>
      </c>
      <c r="C999" s="36" t="s">
        <v>109</v>
      </c>
      <c r="D999" s="36" t="s">
        <v>3881</v>
      </c>
      <c r="E999" s="36" t="s">
        <v>3929</v>
      </c>
      <c r="F999" s="36" t="s">
        <v>3930</v>
      </c>
      <c r="G999" s="36" t="s">
        <v>3890</v>
      </c>
      <c r="H999" s="36" t="s">
        <v>3931</v>
      </c>
      <c r="I999" s="36" t="s">
        <v>4295</v>
      </c>
    </row>
    <row r="1000" spans="1:9">
      <c r="A1000">
        <v>4010224</v>
      </c>
      <c r="B1000" s="36" t="s">
        <v>4914</v>
      </c>
      <c r="C1000" s="36" t="s">
        <v>109</v>
      </c>
      <c r="D1000" s="36" t="s">
        <v>3881</v>
      </c>
      <c r="E1000" s="36" t="s">
        <v>3929</v>
      </c>
      <c r="F1000" s="36" t="s">
        <v>3930</v>
      </c>
      <c r="G1000" s="36" t="s">
        <v>3890</v>
      </c>
      <c r="H1000" s="36" t="s">
        <v>3931</v>
      </c>
      <c r="I1000" s="36" t="s">
        <v>4585</v>
      </c>
    </row>
    <row r="1001" spans="1:9">
      <c r="A1001">
        <v>4010225</v>
      </c>
      <c r="B1001" s="36" t="s">
        <v>4915</v>
      </c>
      <c r="C1001" s="36" t="s">
        <v>109</v>
      </c>
      <c r="D1001" s="36" t="s">
        <v>3881</v>
      </c>
      <c r="E1001" s="36" t="s">
        <v>3882</v>
      </c>
      <c r="F1001" s="36" t="s">
        <v>3892</v>
      </c>
      <c r="G1001" s="36" t="s">
        <v>3890</v>
      </c>
      <c r="H1001" s="36" t="s">
        <v>128</v>
      </c>
      <c r="I1001" s="36" t="s">
        <v>3912</v>
      </c>
    </row>
    <row r="1002" spans="1:9">
      <c r="A1002">
        <v>4010227</v>
      </c>
      <c r="B1002" s="36" t="s">
        <v>4916</v>
      </c>
      <c r="C1002" s="36" t="s">
        <v>109</v>
      </c>
      <c r="D1002" s="36" t="s">
        <v>3881</v>
      </c>
      <c r="E1002" s="36" t="s">
        <v>3882</v>
      </c>
      <c r="F1002" s="36" t="s">
        <v>3883</v>
      </c>
      <c r="G1002" s="36" t="s">
        <v>3890</v>
      </c>
      <c r="H1002" s="36" t="s">
        <v>55</v>
      </c>
      <c r="I1002" s="36" t="s">
        <v>3912</v>
      </c>
    </row>
    <row r="1003" spans="1:9">
      <c r="A1003">
        <v>4010228</v>
      </c>
      <c r="B1003" s="36" t="s">
        <v>4917</v>
      </c>
      <c r="C1003" s="36" t="s">
        <v>109</v>
      </c>
      <c r="D1003" s="36" t="s">
        <v>3881</v>
      </c>
      <c r="E1003" s="36" t="s">
        <v>3882</v>
      </c>
      <c r="F1003" s="36" t="s">
        <v>3947</v>
      </c>
      <c r="G1003" s="36" t="s">
        <v>3890</v>
      </c>
      <c r="H1003" s="36" t="s">
        <v>405</v>
      </c>
      <c r="I1003" s="36" t="s">
        <v>4349</v>
      </c>
    </row>
    <row r="1004" spans="1:9">
      <c r="A1004">
        <v>4010229</v>
      </c>
      <c r="B1004" s="36" t="s">
        <v>4918</v>
      </c>
      <c r="C1004" s="36" t="s">
        <v>54</v>
      </c>
      <c r="D1004" s="36" t="s">
        <v>3881</v>
      </c>
      <c r="E1004" s="36" t="s">
        <v>3929</v>
      </c>
      <c r="F1004" s="36" t="s">
        <v>3930</v>
      </c>
      <c r="G1004" s="36" t="s">
        <v>3890</v>
      </c>
      <c r="H1004" s="36" t="s">
        <v>3931</v>
      </c>
      <c r="I1004" s="36" t="s">
        <v>4349</v>
      </c>
    </row>
    <row r="1005" spans="1:9">
      <c r="A1005">
        <v>4010230</v>
      </c>
      <c r="B1005" s="36" t="s">
        <v>4919</v>
      </c>
      <c r="C1005" s="36" t="s">
        <v>109</v>
      </c>
      <c r="D1005" s="36" t="s">
        <v>3881</v>
      </c>
      <c r="E1005" s="36" t="s">
        <v>3929</v>
      </c>
      <c r="F1005" s="36" t="s">
        <v>3930</v>
      </c>
      <c r="G1005" s="36" t="s">
        <v>3890</v>
      </c>
      <c r="H1005" s="36" t="s">
        <v>3931</v>
      </c>
      <c r="I1005" s="36" t="s">
        <v>3912</v>
      </c>
    </row>
    <row r="1006" spans="1:9">
      <c r="A1006">
        <v>4010234</v>
      </c>
      <c r="B1006" s="36" t="s">
        <v>4920</v>
      </c>
      <c r="C1006" s="36" t="s">
        <v>109</v>
      </c>
      <c r="D1006" s="36" t="s">
        <v>3881</v>
      </c>
      <c r="E1006" s="36" t="s">
        <v>3896</v>
      </c>
      <c r="F1006" s="36" t="s">
        <v>3897</v>
      </c>
      <c r="G1006" s="36" t="s">
        <v>3890</v>
      </c>
      <c r="H1006" s="36" t="s">
        <v>240</v>
      </c>
      <c r="I1006" s="36" t="s">
        <v>4349</v>
      </c>
    </row>
    <row r="1007" spans="1:9">
      <c r="A1007">
        <v>4010237</v>
      </c>
      <c r="B1007" s="36" t="s">
        <v>4921</v>
      </c>
      <c r="C1007" s="36" t="s">
        <v>109</v>
      </c>
      <c r="D1007" s="36" t="s">
        <v>3881</v>
      </c>
      <c r="E1007" s="36" t="s">
        <v>3896</v>
      </c>
      <c r="F1007" s="36" t="s">
        <v>3936</v>
      </c>
      <c r="G1007" s="36" t="s">
        <v>3890</v>
      </c>
      <c r="H1007" s="36" t="s">
        <v>342</v>
      </c>
      <c r="I1007" s="36" t="s">
        <v>3912</v>
      </c>
    </row>
    <row r="1008" spans="1:9">
      <c r="A1008">
        <v>4010238</v>
      </c>
      <c r="B1008" s="36" t="s">
        <v>4922</v>
      </c>
      <c r="C1008" s="36" t="s">
        <v>54</v>
      </c>
      <c r="D1008" s="36" t="s">
        <v>3881</v>
      </c>
      <c r="E1008" s="36" t="s">
        <v>3929</v>
      </c>
      <c r="F1008" s="36" t="s">
        <v>4201</v>
      </c>
      <c r="G1008" s="36" t="s">
        <v>3890</v>
      </c>
      <c r="H1008" s="36" t="s">
        <v>630</v>
      </c>
      <c r="I1008" s="36" t="s">
        <v>3912</v>
      </c>
    </row>
    <row r="1009" spans="1:9">
      <c r="A1009">
        <v>4010240</v>
      </c>
      <c r="B1009" s="36" t="s">
        <v>4923</v>
      </c>
      <c r="C1009" s="36" t="s">
        <v>109</v>
      </c>
      <c r="D1009" s="36" t="s">
        <v>3881</v>
      </c>
      <c r="E1009" s="36" t="s">
        <v>3929</v>
      </c>
      <c r="F1009" s="36" t="s">
        <v>3930</v>
      </c>
      <c r="G1009" s="36" t="s">
        <v>3890</v>
      </c>
      <c r="H1009" s="36" t="s">
        <v>3931</v>
      </c>
      <c r="I1009" s="36" t="s">
        <v>4295</v>
      </c>
    </row>
    <row r="1010" spans="1:9">
      <c r="A1010">
        <v>4010241</v>
      </c>
      <c r="B1010" s="36" t="s">
        <v>4924</v>
      </c>
      <c r="C1010" s="36" t="s">
        <v>54</v>
      </c>
      <c r="D1010" s="36" t="s">
        <v>3881</v>
      </c>
      <c r="E1010" s="36" t="s">
        <v>3929</v>
      </c>
      <c r="F1010" s="36" t="s">
        <v>4201</v>
      </c>
      <c r="G1010" s="36" t="s">
        <v>3890</v>
      </c>
      <c r="H1010" s="36" t="s">
        <v>630</v>
      </c>
      <c r="I1010" s="36" t="s">
        <v>4295</v>
      </c>
    </row>
    <row r="1011" spans="1:9">
      <c r="A1011">
        <v>4010242</v>
      </c>
      <c r="B1011" s="36" t="s">
        <v>4925</v>
      </c>
      <c r="C1011" s="36" t="s">
        <v>109</v>
      </c>
      <c r="D1011" s="36" t="s">
        <v>3881</v>
      </c>
      <c r="E1011" s="36" t="s">
        <v>3929</v>
      </c>
      <c r="F1011" s="36" t="s">
        <v>3930</v>
      </c>
      <c r="G1011" s="36" t="s">
        <v>3884</v>
      </c>
      <c r="H1011" s="36" t="s">
        <v>3931</v>
      </c>
      <c r="I1011" s="36" t="s">
        <v>3886</v>
      </c>
    </row>
    <row r="1012" spans="1:9">
      <c r="A1012">
        <v>4010246</v>
      </c>
      <c r="B1012" s="36" t="s">
        <v>4926</v>
      </c>
      <c r="C1012" s="36" t="s">
        <v>109</v>
      </c>
      <c r="D1012" s="36" t="s">
        <v>3881</v>
      </c>
      <c r="E1012" s="36" t="s">
        <v>3882</v>
      </c>
      <c r="F1012" s="36" t="s">
        <v>3947</v>
      </c>
      <c r="G1012" s="36" t="s">
        <v>3890</v>
      </c>
      <c r="H1012" s="36" t="s">
        <v>405</v>
      </c>
      <c r="I1012" s="36" t="s">
        <v>4295</v>
      </c>
    </row>
    <row r="1013" spans="1:9">
      <c r="A1013">
        <v>4010248</v>
      </c>
      <c r="B1013" s="36" t="s">
        <v>4927</v>
      </c>
      <c r="C1013" s="36" t="s">
        <v>109</v>
      </c>
      <c r="D1013" s="36" t="s">
        <v>3881</v>
      </c>
      <c r="E1013" s="36" t="s">
        <v>3929</v>
      </c>
      <c r="F1013" s="36" t="s">
        <v>3930</v>
      </c>
      <c r="G1013" s="36" t="s">
        <v>3890</v>
      </c>
      <c r="H1013" s="36" t="s">
        <v>3931</v>
      </c>
      <c r="I1013" s="36" t="s">
        <v>3912</v>
      </c>
    </row>
    <row r="1014" spans="1:9">
      <c r="A1014">
        <v>4010256</v>
      </c>
      <c r="B1014" s="36" t="s">
        <v>4928</v>
      </c>
      <c r="C1014" s="36" t="s">
        <v>54</v>
      </c>
      <c r="D1014" s="36" t="s">
        <v>3881</v>
      </c>
      <c r="E1014" s="36" t="s">
        <v>3929</v>
      </c>
      <c r="F1014" s="36" t="s">
        <v>3930</v>
      </c>
      <c r="G1014" s="36" t="s">
        <v>3890</v>
      </c>
      <c r="H1014" s="36" t="s">
        <v>3931</v>
      </c>
      <c r="I1014" s="36" t="s">
        <v>3912</v>
      </c>
    </row>
    <row r="1015" spans="1:9">
      <c r="A1015">
        <v>4010259</v>
      </c>
      <c r="B1015" s="36" t="s">
        <v>4929</v>
      </c>
      <c r="C1015" s="36" t="s">
        <v>109</v>
      </c>
      <c r="D1015" s="36" t="s">
        <v>3881</v>
      </c>
      <c r="E1015" s="36" t="s">
        <v>3882</v>
      </c>
      <c r="F1015" s="36" t="s">
        <v>3883</v>
      </c>
      <c r="G1015" s="36" t="s">
        <v>3890</v>
      </c>
      <c r="H1015" s="36" t="s">
        <v>55</v>
      </c>
      <c r="I1015" s="36" t="s">
        <v>3912</v>
      </c>
    </row>
    <row r="1016" spans="1:9">
      <c r="A1016">
        <v>4010260</v>
      </c>
      <c r="B1016" s="36" t="s">
        <v>4930</v>
      </c>
      <c r="C1016" s="36" t="s">
        <v>109</v>
      </c>
      <c r="D1016" s="36" t="s">
        <v>4826</v>
      </c>
      <c r="E1016" s="36" t="s">
        <v>4827</v>
      </c>
      <c r="F1016" s="36" t="s">
        <v>4828</v>
      </c>
      <c r="G1016" s="36" t="s">
        <v>3890</v>
      </c>
      <c r="H1016" s="36" t="s">
        <v>4931</v>
      </c>
      <c r="I1016" s="36" t="s">
        <v>4830</v>
      </c>
    </row>
    <row r="1017" spans="1:9">
      <c r="A1017">
        <v>4010261</v>
      </c>
      <c r="B1017" s="36" t="s">
        <v>4932</v>
      </c>
      <c r="C1017" s="36" t="s">
        <v>109</v>
      </c>
      <c r="D1017" s="36" t="s">
        <v>3881</v>
      </c>
      <c r="E1017" s="36" t="s">
        <v>3896</v>
      </c>
      <c r="F1017" s="36" t="s">
        <v>3897</v>
      </c>
      <c r="G1017" s="36" t="s">
        <v>3890</v>
      </c>
      <c r="H1017" s="36" t="s">
        <v>240</v>
      </c>
      <c r="I1017" s="36" t="s">
        <v>3912</v>
      </c>
    </row>
    <row r="1018" spans="1:9">
      <c r="A1018">
        <v>4010262</v>
      </c>
      <c r="B1018" s="36" t="s">
        <v>4933</v>
      </c>
      <c r="C1018" s="36" t="s">
        <v>54</v>
      </c>
      <c r="D1018" s="36" t="s">
        <v>3881</v>
      </c>
      <c r="E1018" s="36" t="s">
        <v>3929</v>
      </c>
      <c r="F1018" s="36" t="s">
        <v>3930</v>
      </c>
      <c r="G1018" s="36" t="s">
        <v>3890</v>
      </c>
      <c r="H1018" s="36" t="s">
        <v>3931</v>
      </c>
      <c r="I1018" s="36" t="s">
        <v>4708</v>
      </c>
    </row>
    <row r="1019" spans="1:9">
      <c r="A1019">
        <v>4010265</v>
      </c>
      <c r="B1019" s="36" t="s">
        <v>4934</v>
      </c>
      <c r="C1019" s="36" t="s">
        <v>109</v>
      </c>
      <c r="D1019" s="36" t="s">
        <v>3881</v>
      </c>
      <c r="E1019" s="36" t="s">
        <v>3896</v>
      </c>
      <c r="F1019" s="36" t="s">
        <v>3897</v>
      </c>
      <c r="G1019" s="36" t="s">
        <v>3890</v>
      </c>
      <c r="H1019" s="36" t="s">
        <v>240</v>
      </c>
      <c r="I1019" s="36" t="s">
        <v>4349</v>
      </c>
    </row>
    <row r="1020" spans="1:9">
      <c r="A1020">
        <v>4010266</v>
      </c>
      <c r="B1020" s="36" t="s">
        <v>4935</v>
      </c>
      <c r="C1020" s="36" t="s">
        <v>54</v>
      </c>
      <c r="D1020" s="36" t="s">
        <v>3881</v>
      </c>
      <c r="E1020" s="36" t="s">
        <v>3929</v>
      </c>
      <c r="F1020" s="36" t="s">
        <v>3930</v>
      </c>
      <c r="G1020" s="36" t="s">
        <v>3890</v>
      </c>
      <c r="H1020" s="36" t="s">
        <v>3931</v>
      </c>
      <c r="I1020" s="36" t="s">
        <v>4295</v>
      </c>
    </row>
    <row r="1021" spans="1:9">
      <c r="A1021">
        <v>4010272</v>
      </c>
      <c r="B1021" s="36" t="s">
        <v>4936</v>
      </c>
      <c r="C1021" s="36" t="s">
        <v>109</v>
      </c>
      <c r="D1021" s="36" t="s">
        <v>3881</v>
      </c>
      <c r="E1021" s="36" t="s">
        <v>3882</v>
      </c>
      <c r="F1021" s="36" t="s">
        <v>3883</v>
      </c>
      <c r="G1021" s="36" t="s">
        <v>3890</v>
      </c>
      <c r="H1021" s="36" t="s">
        <v>55</v>
      </c>
      <c r="I1021" s="36" t="s">
        <v>3886</v>
      </c>
    </row>
    <row r="1022" spans="1:9">
      <c r="A1022">
        <v>4010274</v>
      </c>
      <c r="B1022" s="36" t="s">
        <v>4937</v>
      </c>
      <c r="C1022" s="36" t="s">
        <v>54</v>
      </c>
      <c r="D1022" s="36" t="s">
        <v>3881</v>
      </c>
      <c r="E1022" s="36" t="s">
        <v>3896</v>
      </c>
      <c r="F1022" s="36" t="s">
        <v>3897</v>
      </c>
      <c r="G1022" s="36" t="s">
        <v>3890</v>
      </c>
      <c r="H1022" s="36" t="s">
        <v>240</v>
      </c>
      <c r="I1022" s="36" t="s">
        <v>3912</v>
      </c>
    </row>
    <row r="1023" spans="1:9">
      <c r="A1023">
        <v>4010277</v>
      </c>
      <c r="B1023" s="36" t="s">
        <v>4938</v>
      </c>
      <c r="C1023" s="36" t="s">
        <v>109</v>
      </c>
      <c r="D1023" s="36" t="s">
        <v>3881</v>
      </c>
      <c r="E1023" s="36" t="s">
        <v>3929</v>
      </c>
      <c r="F1023" s="36" t="s">
        <v>3930</v>
      </c>
      <c r="G1023" s="36" t="s">
        <v>3890</v>
      </c>
      <c r="H1023" s="36" t="s">
        <v>3931</v>
      </c>
      <c r="I1023" s="36" t="s">
        <v>3912</v>
      </c>
    </row>
    <row r="1024" spans="1:9">
      <c r="A1024">
        <v>4010278</v>
      </c>
      <c r="B1024" s="36" t="s">
        <v>4939</v>
      </c>
      <c r="C1024" s="36" t="s">
        <v>109</v>
      </c>
      <c r="D1024" s="36" t="s">
        <v>3881</v>
      </c>
      <c r="E1024" s="36" t="s">
        <v>3896</v>
      </c>
      <c r="F1024" s="36" t="s">
        <v>3897</v>
      </c>
      <c r="G1024" s="36" t="s">
        <v>3890</v>
      </c>
      <c r="H1024" s="36" t="s">
        <v>240</v>
      </c>
      <c r="I1024" s="36" t="s">
        <v>4349</v>
      </c>
    </row>
    <row r="1025" spans="1:9">
      <c r="A1025">
        <v>4010279</v>
      </c>
      <c r="B1025" s="36" t="s">
        <v>4940</v>
      </c>
      <c r="C1025" s="36" t="s">
        <v>109</v>
      </c>
      <c r="D1025" s="36" t="s">
        <v>3881</v>
      </c>
      <c r="E1025" s="36" t="s">
        <v>3929</v>
      </c>
      <c r="F1025" s="36" t="s">
        <v>3930</v>
      </c>
      <c r="G1025" s="36" t="s">
        <v>3890</v>
      </c>
      <c r="H1025" s="36" t="s">
        <v>3931</v>
      </c>
      <c r="I1025" s="36" t="s">
        <v>3912</v>
      </c>
    </row>
    <row r="1026" spans="1:9">
      <c r="A1026">
        <v>4010280</v>
      </c>
      <c r="B1026" s="36" t="s">
        <v>4941</v>
      </c>
      <c r="C1026" s="36" t="s">
        <v>109</v>
      </c>
      <c r="D1026" s="36" t="s">
        <v>3881</v>
      </c>
      <c r="E1026" s="36" t="s">
        <v>3882</v>
      </c>
      <c r="F1026" s="36" t="s">
        <v>3883</v>
      </c>
      <c r="G1026" s="36" t="s">
        <v>3890</v>
      </c>
      <c r="H1026" s="36" t="s">
        <v>55</v>
      </c>
      <c r="I1026" s="36" t="s">
        <v>4360</v>
      </c>
    </row>
    <row r="1027" spans="1:9">
      <c r="A1027">
        <v>4010281</v>
      </c>
      <c r="B1027" s="36" t="s">
        <v>4942</v>
      </c>
      <c r="C1027" s="36" t="s">
        <v>109</v>
      </c>
      <c r="D1027" s="36" t="s">
        <v>3881</v>
      </c>
      <c r="E1027" s="36" t="s">
        <v>3882</v>
      </c>
      <c r="F1027" s="36" t="s">
        <v>3883</v>
      </c>
      <c r="G1027" s="36" t="s">
        <v>3890</v>
      </c>
      <c r="H1027" s="36" t="s">
        <v>55</v>
      </c>
      <c r="I1027" s="36" t="s">
        <v>4349</v>
      </c>
    </row>
    <row r="1028" spans="1:9">
      <c r="A1028">
        <v>4010283</v>
      </c>
      <c r="B1028" s="36" t="s">
        <v>4943</v>
      </c>
      <c r="C1028" s="36" t="s">
        <v>109</v>
      </c>
      <c r="D1028" s="36" t="s">
        <v>3881</v>
      </c>
      <c r="E1028" s="36" t="s">
        <v>3896</v>
      </c>
      <c r="F1028" s="36" t="s">
        <v>3897</v>
      </c>
      <c r="G1028" s="36" t="s">
        <v>3890</v>
      </c>
      <c r="H1028" s="36" t="s">
        <v>240</v>
      </c>
      <c r="I1028" s="36" t="s">
        <v>4708</v>
      </c>
    </row>
    <row r="1029" spans="1:9">
      <c r="A1029">
        <v>4010285</v>
      </c>
      <c r="B1029" s="36" t="s">
        <v>4944</v>
      </c>
      <c r="C1029" s="36" t="s">
        <v>109</v>
      </c>
      <c r="D1029" s="36" t="s">
        <v>3881</v>
      </c>
      <c r="E1029" s="36" t="s">
        <v>3882</v>
      </c>
      <c r="F1029" s="36" t="s">
        <v>3947</v>
      </c>
      <c r="G1029" s="36" t="s">
        <v>3890</v>
      </c>
      <c r="H1029" s="36" t="s">
        <v>405</v>
      </c>
      <c r="I1029" s="36" t="s">
        <v>4295</v>
      </c>
    </row>
    <row r="1030" spans="1:9">
      <c r="A1030">
        <v>4010287</v>
      </c>
      <c r="B1030" s="36" t="s">
        <v>4945</v>
      </c>
      <c r="C1030" s="36" t="s">
        <v>54</v>
      </c>
      <c r="D1030" s="36" t="s">
        <v>3881</v>
      </c>
      <c r="E1030" s="36" t="s">
        <v>3929</v>
      </c>
      <c r="F1030" s="36" t="s">
        <v>4501</v>
      </c>
      <c r="G1030" s="36" t="s">
        <v>3890</v>
      </c>
      <c r="H1030" s="36" t="s">
        <v>3767</v>
      </c>
      <c r="I1030" s="36" t="s">
        <v>3912</v>
      </c>
    </row>
    <row r="1031" spans="1:9">
      <c r="A1031">
        <v>4010291</v>
      </c>
      <c r="B1031" s="36" t="s">
        <v>4946</v>
      </c>
      <c r="C1031" s="36" t="s">
        <v>109</v>
      </c>
      <c r="D1031" s="36" t="s">
        <v>3881</v>
      </c>
      <c r="E1031" s="36" t="s">
        <v>3929</v>
      </c>
      <c r="F1031" s="36" t="s">
        <v>3930</v>
      </c>
      <c r="G1031" s="36" t="s">
        <v>3890</v>
      </c>
      <c r="H1031" s="36" t="s">
        <v>3931</v>
      </c>
      <c r="I1031" s="36" t="s">
        <v>3912</v>
      </c>
    </row>
    <row r="1032" spans="1:9">
      <c r="A1032">
        <v>4010296</v>
      </c>
      <c r="B1032" s="36" t="s">
        <v>4947</v>
      </c>
      <c r="C1032" s="36" t="s">
        <v>109</v>
      </c>
      <c r="D1032" s="36" t="s">
        <v>3881</v>
      </c>
      <c r="E1032" s="36" t="s">
        <v>3929</v>
      </c>
      <c r="F1032" s="36" t="s">
        <v>3930</v>
      </c>
      <c r="G1032" s="36" t="s">
        <v>3890</v>
      </c>
      <c r="H1032" s="36" t="s">
        <v>3931</v>
      </c>
      <c r="I1032" s="36" t="s">
        <v>3912</v>
      </c>
    </row>
    <row r="1033" spans="1:9">
      <c r="A1033">
        <v>4010297</v>
      </c>
      <c r="B1033" s="36" t="s">
        <v>4948</v>
      </c>
      <c r="C1033" s="36" t="s">
        <v>54</v>
      </c>
      <c r="D1033" s="36" t="s">
        <v>3881</v>
      </c>
      <c r="E1033" s="36" t="s">
        <v>3882</v>
      </c>
      <c r="F1033" s="36" t="s">
        <v>3888</v>
      </c>
      <c r="G1033" s="36" t="s">
        <v>3890</v>
      </c>
      <c r="H1033" s="36" t="s">
        <v>121</v>
      </c>
      <c r="I1033" s="36" t="s">
        <v>3912</v>
      </c>
    </row>
    <row r="1034" spans="1:9">
      <c r="A1034">
        <v>4010298</v>
      </c>
      <c r="B1034" s="36" t="s">
        <v>4949</v>
      </c>
      <c r="C1034" s="36" t="s">
        <v>109</v>
      </c>
      <c r="D1034" s="36" t="s">
        <v>3881</v>
      </c>
      <c r="E1034" s="36" t="s">
        <v>3929</v>
      </c>
      <c r="F1034" s="36" t="s">
        <v>4201</v>
      </c>
      <c r="G1034" s="36" t="s">
        <v>3890</v>
      </c>
      <c r="H1034" s="36" t="s">
        <v>630</v>
      </c>
      <c r="I1034" s="36" t="s">
        <v>3886</v>
      </c>
    </row>
    <row r="1035" spans="1:9">
      <c r="A1035">
        <v>4010299</v>
      </c>
      <c r="B1035" s="36" t="s">
        <v>4950</v>
      </c>
      <c r="C1035" s="36" t="s">
        <v>54</v>
      </c>
      <c r="D1035" s="36" t="s">
        <v>3881</v>
      </c>
      <c r="E1035" s="36" t="s">
        <v>3896</v>
      </c>
      <c r="F1035" s="36" t="s">
        <v>3897</v>
      </c>
      <c r="G1035" s="36" t="s">
        <v>3890</v>
      </c>
      <c r="H1035" s="36" t="s">
        <v>240</v>
      </c>
      <c r="I1035" s="36" t="s">
        <v>4708</v>
      </c>
    </row>
    <row r="1036" spans="1:9">
      <c r="A1036">
        <v>4010301</v>
      </c>
      <c r="B1036" s="36" t="s">
        <v>4951</v>
      </c>
      <c r="C1036" s="36" t="s">
        <v>54</v>
      </c>
      <c r="D1036" s="36" t="s">
        <v>3881</v>
      </c>
      <c r="E1036" s="36" t="s">
        <v>3896</v>
      </c>
      <c r="F1036" s="36" t="s">
        <v>4252</v>
      </c>
      <c r="G1036" s="36" t="s">
        <v>3890</v>
      </c>
      <c r="H1036" s="36" t="s">
        <v>3319</v>
      </c>
      <c r="I1036" s="36" t="s">
        <v>3886</v>
      </c>
    </row>
    <row r="1037" spans="1:9">
      <c r="A1037">
        <v>4010302</v>
      </c>
      <c r="B1037" s="36" t="s">
        <v>4952</v>
      </c>
      <c r="C1037" s="36" t="s">
        <v>109</v>
      </c>
      <c r="D1037" s="36" t="s">
        <v>3881</v>
      </c>
      <c r="E1037" s="36" t="s">
        <v>3929</v>
      </c>
      <c r="F1037" s="36" t="s">
        <v>3930</v>
      </c>
      <c r="G1037" s="36" t="s">
        <v>3890</v>
      </c>
      <c r="H1037" s="36" t="s">
        <v>3931</v>
      </c>
      <c r="I1037" s="36" t="s">
        <v>4295</v>
      </c>
    </row>
    <row r="1038" spans="1:9">
      <c r="A1038">
        <v>4010304</v>
      </c>
      <c r="B1038" s="36" t="s">
        <v>4953</v>
      </c>
      <c r="C1038" s="36" t="s">
        <v>54</v>
      </c>
      <c r="D1038" s="36" t="s">
        <v>3881</v>
      </c>
      <c r="E1038" s="36" t="s">
        <v>3929</v>
      </c>
      <c r="F1038" s="36" t="s">
        <v>4201</v>
      </c>
      <c r="G1038" s="36" t="s">
        <v>3890</v>
      </c>
      <c r="H1038" s="36" t="s">
        <v>630</v>
      </c>
      <c r="I1038" s="36" t="s">
        <v>3912</v>
      </c>
    </row>
    <row r="1039" spans="1:9">
      <c r="A1039">
        <v>4010306</v>
      </c>
      <c r="B1039" s="36" t="s">
        <v>4954</v>
      </c>
      <c r="C1039" s="36" t="s">
        <v>109</v>
      </c>
      <c r="D1039" s="36" t="s">
        <v>3881</v>
      </c>
      <c r="E1039" s="36" t="s">
        <v>3882</v>
      </c>
      <c r="F1039" s="36" t="s">
        <v>3947</v>
      </c>
      <c r="G1039" s="36" t="s">
        <v>3890</v>
      </c>
      <c r="H1039" s="36" t="s">
        <v>405</v>
      </c>
      <c r="I1039" s="36" t="s">
        <v>3912</v>
      </c>
    </row>
    <row r="1040" spans="1:9">
      <c r="A1040">
        <v>4010307</v>
      </c>
      <c r="B1040" s="36" t="s">
        <v>4955</v>
      </c>
      <c r="C1040" s="36" t="s">
        <v>109</v>
      </c>
      <c r="D1040" s="36" t="s">
        <v>3881</v>
      </c>
      <c r="E1040" s="36" t="s">
        <v>3882</v>
      </c>
      <c r="F1040" s="36" t="s">
        <v>3947</v>
      </c>
      <c r="G1040" s="36" t="s">
        <v>3890</v>
      </c>
      <c r="H1040" s="36" t="s">
        <v>405</v>
      </c>
      <c r="I1040" s="36" t="s">
        <v>4360</v>
      </c>
    </row>
    <row r="1041" spans="1:9">
      <c r="A1041">
        <v>4010309</v>
      </c>
      <c r="B1041" s="36" t="s">
        <v>4956</v>
      </c>
      <c r="C1041" s="36" t="s">
        <v>109</v>
      </c>
      <c r="D1041" s="36" t="s">
        <v>3881</v>
      </c>
      <c r="E1041" s="36" t="s">
        <v>3882</v>
      </c>
      <c r="F1041" s="36" t="s">
        <v>3947</v>
      </c>
      <c r="G1041" s="36" t="s">
        <v>3890</v>
      </c>
      <c r="H1041" s="36" t="s">
        <v>405</v>
      </c>
      <c r="I1041" s="36" t="s">
        <v>4708</v>
      </c>
    </row>
    <row r="1042" spans="1:9">
      <c r="A1042">
        <v>4010311</v>
      </c>
      <c r="B1042" s="36" t="s">
        <v>4957</v>
      </c>
      <c r="C1042" s="36" t="s">
        <v>109</v>
      </c>
      <c r="D1042" s="36" t="s">
        <v>3881</v>
      </c>
      <c r="E1042" s="36" t="s">
        <v>3882</v>
      </c>
      <c r="F1042" s="36" t="s">
        <v>3947</v>
      </c>
      <c r="G1042" s="36" t="s">
        <v>3890</v>
      </c>
      <c r="H1042" s="36" t="s">
        <v>405</v>
      </c>
      <c r="I1042" s="36" t="s">
        <v>4360</v>
      </c>
    </row>
    <row r="1043" spans="1:9">
      <c r="A1043">
        <v>4010314</v>
      </c>
      <c r="B1043" s="36" t="s">
        <v>4958</v>
      </c>
      <c r="C1043" s="36" t="s">
        <v>109</v>
      </c>
      <c r="D1043" s="36" t="s">
        <v>3881</v>
      </c>
      <c r="E1043" s="36" t="s">
        <v>3882</v>
      </c>
      <c r="F1043" s="36" t="s">
        <v>3883</v>
      </c>
      <c r="G1043" s="36" t="s">
        <v>3890</v>
      </c>
      <c r="H1043" s="36" t="s">
        <v>55</v>
      </c>
      <c r="I1043" s="36" t="s">
        <v>3912</v>
      </c>
    </row>
    <row r="1044" spans="1:9">
      <c r="A1044">
        <v>4010315</v>
      </c>
      <c r="B1044" s="36" t="s">
        <v>4959</v>
      </c>
      <c r="C1044" s="36" t="s">
        <v>54</v>
      </c>
      <c r="D1044" s="36" t="s">
        <v>3881</v>
      </c>
      <c r="E1044" s="36" t="s">
        <v>3929</v>
      </c>
      <c r="F1044" s="36" t="s">
        <v>4201</v>
      </c>
      <c r="G1044" s="36" t="s">
        <v>3890</v>
      </c>
      <c r="H1044" s="36" t="s">
        <v>630</v>
      </c>
      <c r="I1044" s="36" t="s">
        <v>3886</v>
      </c>
    </row>
    <row r="1045" spans="1:9">
      <c r="A1045">
        <v>4010316</v>
      </c>
      <c r="B1045" s="36" t="s">
        <v>4960</v>
      </c>
      <c r="C1045" s="36" t="s">
        <v>109</v>
      </c>
      <c r="D1045" s="36" t="s">
        <v>3881</v>
      </c>
      <c r="E1045" s="36" t="s">
        <v>3929</v>
      </c>
      <c r="F1045" s="36" t="s">
        <v>4201</v>
      </c>
      <c r="G1045" s="36" t="s">
        <v>3890</v>
      </c>
      <c r="H1045" s="36" t="s">
        <v>630</v>
      </c>
      <c r="I1045" s="36" t="s">
        <v>3886</v>
      </c>
    </row>
    <row r="1046" spans="1:9">
      <c r="A1046">
        <v>4010318</v>
      </c>
      <c r="B1046" s="36" t="s">
        <v>4961</v>
      </c>
      <c r="C1046" s="36" t="s">
        <v>109</v>
      </c>
      <c r="D1046" s="36" t="s">
        <v>3881</v>
      </c>
      <c r="E1046" s="36" t="s">
        <v>3929</v>
      </c>
      <c r="F1046" s="36" t="s">
        <v>4201</v>
      </c>
      <c r="G1046" s="36" t="s">
        <v>3890</v>
      </c>
      <c r="H1046" s="36" t="s">
        <v>630</v>
      </c>
      <c r="I1046" s="36" t="s">
        <v>4295</v>
      </c>
    </row>
    <row r="1047" spans="1:9">
      <c r="A1047">
        <v>4010321</v>
      </c>
      <c r="B1047" s="36" t="s">
        <v>4962</v>
      </c>
      <c r="C1047" s="36" t="s">
        <v>54</v>
      </c>
      <c r="D1047" s="36" t="s">
        <v>3881</v>
      </c>
      <c r="E1047" s="36" t="s">
        <v>3882</v>
      </c>
      <c r="F1047" s="36" t="s">
        <v>3883</v>
      </c>
      <c r="G1047" s="36" t="s">
        <v>3890</v>
      </c>
      <c r="H1047" s="36" t="s">
        <v>55</v>
      </c>
      <c r="I1047" s="36" t="s">
        <v>3912</v>
      </c>
    </row>
    <row r="1048" spans="1:9">
      <c r="A1048">
        <v>4010323</v>
      </c>
      <c r="B1048" s="36" t="s">
        <v>4963</v>
      </c>
      <c r="C1048" s="36" t="s">
        <v>109</v>
      </c>
      <c r="D1048" s="36" t="s">
        <v>3881</v>
      </c>
      <c r="E1048" s="36" t="s">
        <v>3929</v>
      </c>
      <c r="F1048" s="36" t="s">
        <v>3930</v>
      </c>
      <c r="G1048" s="36" t="s">
        <v>3890</v>
      </c>
      <c r="H1048" s="36" t="s">
        <v>3931</v>
      </c>
      <c r="I1048" s="36" t="s">
        <v>4295</v>
      </c>
    </row>
    <row r="1049" spans="1:9">
      <c r="A1049">
        <v>4010324</v>
      </c>
      <c r="B1049" s="36" t="s">
        <v>4964</v>
      </c>
      <c r="C1049" s="36" t="s">
        <v>109</v>
      </c>
      <c r="D1049" s="36" t="s">
        <v>3881</v>
      </c>
      <c r="E1049" s="36" t="s">
        <v>3882</v>
      </c>
      <c r="F1049" s="36" t="s">
        <v>3883</v>
      </c>
      <c r="G1049" s="36" t="s">
        <v>3890</v>
      </c>
      <c r="H1049" s="36" t="s">
        <v>55</v>
      </c>
      <c r="I1049" s="36" t="s">
        <v>3912</v>
      </c>
    </row>
    <row r="1050" spans="1:9">
      <c r="A1050">
        <v>4010325</v>
      </c>
      <c r="B1050" s="36" t="s">
        <v>4965</v>
      </c>
      <c r="C1050" s="36" t="s">
        <v>54</v>
      </c>
      <c r="D1050" s="36" t="s">
        <v>3881</v>
      </c>
      <c r="E1050" s="36" t="s">
        <v>3929</v>
      </c>
      <c r="F1050" s="36" t="s">
        <v>4201</v>
      </c>
      <c r="G1050" s="36" t="s">
        <v>3890</v>
      </c>
      <c r="H1050" s="36" t="s">
        <v>630</v>
      </c>
      <c r="I1050" s="36" t="s">
        <v>4295</v>
      </c>
    </row>
    <row r="1051" spans="1:9">
      <c r="A1051">
        <v>4010326</v>
      </c>
      <c r="B1051" s="36" t="s">
        <v>4966</v>
      </c>
      <c r="C1051" s="36" t="s">
        <v>109</v>
      </c>
      <c r="D1051" s="36" t="s">
        <v>3881</v>
      </c>
      <c r="E1051" s="36" t="s">
        <v>3882</v>
      </c>
      <c r="F1051" s="36" t="s">
        <v>3947</v>
      </c>
      <c r="G1051" s="36" t="s">
        <v>3890</v>
      </c>
      <c r="H1051" s="36" t="s">
        <v>405</v>
      </c>
      <c r="I1051" s="36" t="s">
        <v>4585</v>
      </c>
    </row>
    <row r="1052" spans="1:9">
      <c r="A1052">
        <v>4010327</v>
      </c>
      <c r="B1052" s="36" t="s">
        <v>4967</v>
      </c>
      <c r="C1052" s="36" t="s">
        <v>109</v>
      </c>
      <c r="D1052" s="36" t="s">
        <v>3881</v>
      </c>
      <c r="E1052" s="36" t="s">
        <v>3929</v>
      </c>
      <c r="F1052" s="36" t="s">
        <v>3930</v>
      </c>
      <c r="G1052" s="36" t="s">
        <v>3890</v>
      </c>
      <c r="H1052" s="36" t="s">
        <v>3931</v>
      </c>
      <c r="I1052" s="36" t="s">
        <v>3912</v>
      </c>
    </row>
    <row r="1053" spans="1:9">
      <c r="A1053">
        <v>4010328</v>
      </c>
      <c r="B1053" s="36" t="s">
        <v>4968</v>
      </c>
      <c r="C1053" s="36" t="s">
        <v>54</v>
      </c>
      <c r="D1053" s="36" t="s">
        <v>3881</v>
      </c>
      <c r="E1053" s="36" t="s">
        <v>3929</v>
      </c>
      <c r="F1053" s="36" t="s">
        <v>4201</v>
      </c>
      <c r="G1053" s="36" t="s">
        <v>3890</v>
      </c>
      <c r="H1053" s="36" t="s">
        <v>630</v>
      </c>
      <c r="I1053" s="36" t="s">
        <v>3912</v>
      </c>
    </row>
    <row r="1054" spans="1:9">
      <c r="A1054">
        <v>4010329</v>
      </c>
      <c r="B1054" s="36" t="s">
        <v>4969</v>
      </c>
      <c r="C1054" s="36" t="s">
        <v>54</v>
      </c>
      <c r="D1054" s="36" t="s">
        <v>3881</v>
      </c>
      <c r="E1054" s="36" t="s">
        <v>3929</v>
      </c>
      <c r="F1054" s="36" t="s">
        <v>4201</v>
      </c>
      <c r="G1054" s="36" t="s">
        <v>3890</v>
      </c>
      <c r="H1054" s="36" t="s">
        <v>630</v>
      </c>
      <c r="I1054" s="36" t="s">
        <v>3912</v>
      </c>
    </row>
    <row r="1055" spans="1:9">
      <c r="A1055">
        <v>4010332</v>
      </c>
      <c r="B1055" s="36" t="s">
        <v>4970</v>
      </c>
      <c r="C1055" s="36" t="s">
        <v>54</v>
      </c>
      <c r="D1055" s="36" t="s">
        <v>3881</v>
      </c>
      <c r="E1055" s="36" t="s">
        <v>3882</v>
      </c>
      <c r="F1055" s="36" t="s">
        <v>3892</v>
      </c>
      <c r="G1055" s="36" t="s">
        <v>3890</v>
      </c>
      <c r="H1055" s="36" t="s">
        <v>128</v>
      </c>
      <c r="I1055" s="36" t="s">
        <v>4585</v>
      </c>
    </row>
    <row r="1056" spans="1:9">
      <c r="A1056">
        <v>4010335</v>
      </c>
      <c r="B1056" s="36" t="s">
        <v>4971</v>
      </c>
      <c r="C1056" s="36" t="s">
        <v>109</v>
      </c>
      <c r="D1056" s="36" t="s">
        <v>3881</v>
      </c>
      <c r="E1056" s="36" t="s">
        <v>3896</v>
      </c>
      <c r="F1056" s="36" t="s">
        <v>4252</v>
      </c>
      <c r="G1056" s="36" t="s">
        <v>3890</v>
      </c>
      <c r="H1056" s="36" t="s">
        <v>3319</v>
      </c>
      <c r="I1056" s="36" t="s">
        <v>4360</v>
      </c>
    </row>
    <row r="1057" spans="1:9">
      <c r="A1057">
        <v>4010336</v>
      </c>
      <c r="B1057" s="36" t="s">
        <v>4972</v>
      </c>
      <c r="C1057" s="36" t="s">
        <v>109</v>
      </c>
      <c r="D1057" s="36" t="s">
        <v>3881</v>
      </c>
      <c r="E1057" s="36" t="s">
        <v>3896</v>
      </c>
      <c r="F1057" s="36" t="s">
        <v>3897</v>
      </c>
      <c r="G1057" s="36" t="s">
        <v>3890</v>
      </c>
      <c r="H1057" s="36" t="s">
        <v>240</v>
      </c>
      <c r="I1057" s="36" t="s">
        <v>3912</v>
      </c>
    </row>
    <row r="1058" spans="1:9">
      <c r="A1058">
        <v>4010337</v>
      </c>
      <c r="B1058" s="36" t="s">
        <v>4973</v>
      </c>
      <c r="C1058" s="36" t="s">
        <v>54</v>
      </c>
      <c r="D1058" s="36" t="s">
        <v>3881</v>
      </c>
      <c r="E1058" s="36" t="s">
        <v>3929</v>
      </c>
      <c r="F1058" s="36" t="s">
        <v>4201</v>
      </c>
      <c r="G1058" s="36" t="s">
        <v>3890</v>
      </c>
      <c r="H1058" s="36" t="s">
        <v>630</v>
      </c>
      <c r="I1058" s="36" t="s">
        <v>3912</v>
      </c>
    </row>
    <row r="1059" spans="1:9">
      <c r="A1059">
        <v>4010338</v>
      </c>
      <c r="B1059" s="36" t="s">
        <v>4974</v>
      </c>
      <c r="C1059" s="36" t="s">
        <v>54</v>
      </c>
      <c r="D1059" s="36" t="s">
        <v>3881</v>
      </c>
      <c r="E1059" s="36" t="s">
        <v>3896</v>
      </c>
      <c r="F1059" s="36" t="s">
        <v>3897</v>
      </c>
      <c r="G1059" s="36" t="s">
        <v>3890</v>
      </c>
      <c r="H1059" s="36" t="s">
        <v>240</v>
      </c>
      <c r="I1059" s="36" t="s">
        <v>3912</v>
      </c>
    </row>
    <row r="1060" spans="1:9">
      <c r="A1060">
        <v>4010339</v>
      </c>
      <c r="B1060" s="36" t="s">
        <v>4975</v>
      </c>
      <c r="C1060" s="36" t="s">
        <v>54</v>
      </c>
      <c r="D1060" s="36" t="s">
        <v>3881</v>
      </c>
      <c r="E1060" s="36" t="s">
        <v>3882</v>
      </c>
      <c r="F1060" s="36" t="s">
        <v>3892</v>
      </c>
      <c r="G1060" s="36" t="s">
        <v>3890</v>
      </c>
      <c r="H1060" s="36" t="s">
        <v>128</v>
      </c>
      <c r="I1060" s="36" t="s">
        <v>3912</v>
      </c>
    </row>
    <row r="1061" spans="1:9">
      <c r="A1061">
        <v>4010341</v>
      </c>
      <c r="B1061" s="36" t="s">
        <v>4976</v>
      </c>
      <c r="C1061" s="36" t="s">
        <v>109</v>
      </c>
      <c r="D1061" s="36" t="s">
        <v>3881</v>
      </c>
      <c r="E1061" s="36" t="s">
        <v>3896</v>
      </c>
      <c r="F1061" s="36" t="s">
        <v>4770</v>
      </c>
      <c r="G1061" s="36" t="s">
        <v>3890</v>
      </c>
      <c r="H1061" s="36" t="s">
        <v>4771</v>
      </c>
      <c r="I1061" s="36" t="s">
        <v>3912</v>
      </c>
    </row>
    <row r="1062" spans="1:9">
      <c r="A1062">
        <v>4010343</v>
      </c>
      <c r="B1062" s="36" t="s">
        <v>4977</v>
      </c>
      <c r="C1062" s="36" t="s">
        <v>54</v>
      </c>
      <c r="D1062" s="36" t="s">
        <v>3881</v>
      </c>
      <c r="E1062" s="36" t="s">
        <v>3882</v>
      </c>
      <c r="F1062" s="36" t="s">
        <v>3888</v>
      </c>
      <c r="G1062" s="36" t="s">
        <v>3890</v>
      </c>
      <c r="H1062" s="36" t="s">
        <v>121</v>
      </c>
      <c r="I1062" s="36" t="s">
        <v>3912</v>
      </c>
    </row>
    <row r="1063" spans="1:9">
      <c r="A1063">
        <v>4010344</v>
      </c>
      <c r="B1063" s="36" t="s">
        <v>4978</v>
      </c>
      <c r="C1063" s="36" t="s">
        <v>54</v>
      </c>
      <c r="D1063" s="36" t="s">
        <v>3881</v>
      </c>
      <c r="E1063" s="36" t="s">
        <v>3929</v>
      </c>
      <c r="F1063" s="36" t="s">
        <v>3930</v>
      </c>
      <c r="G1063" s="36" t="s">
        <v>3890</v>
      </c>
      <c r="H1063" s="36" t="s">
        <v>3931</v>
      </c>
      <c r="I1063" s="36" t="s">
        <v>3912</v>
      </c>
    </row>
    <row r="1064" spans="1:9">
      <c r="A1064">
        <v>4010345</v>
      </c>
      <c r="B1064" s="36" t="s">
        <v>4979</v>
      </c>
      <c r="C1064" s="36" t="s">
        <v>109</v>
      </c>
      <c r="D1064" s="36" t="s">
        <v>3881</v>
      </c>
      <c r="E1064" s="36" t="s">
        <v>3882</v>
      </c>
      <c r="F1064" s="36" t="s">
        <v>3947</v>
      </c>
      <c r="G1064" s="36" t="s">
        <v>3890</v>
      </c>
      <c r="H1064" s="36" t="s">
        <v>405</v>
      </c>
      <c r="I1064" s="36" t="s">
        <v>4360</v>
      </c>
    </row>
    <row r="1065" spans="1:9">
      <c r="A1065">
        <v>4010350</v>
      </c>
      <c r="B1065" s="36" t="s">
        <v>4980</v>
      </c>
      <c r="C1065" s="36" t="s">
        <v>54</v>
      </c>
      <c r="D1065" s="36" t="s">
        <v>3881</v>
      </c>
      <c r="E1065" s="36" t="s">
        <v>3929</v>
      </c>
      <c r="F1065" s="36" t="s">
        <v>3930</v>
      </c>
      <c r="G1065" s="36" t="s">
        <v>3890</v>
      </c>
      <c r="H1065" s="36" t="s">
        <v>3931</v>
      </c>
      <c r="I1065" s="36" t="s">
        <v>3912</v>
      </c>
    </row>
    <row r="1066" spans="1:9">
      <c r="A1066">
        <v>4010351</v>
      </c>
      <c r="B1066" s="36" t="s">
        <v>4981</v>
      </c>
      <c r="C1066" s="36" t="s">
        <v>54</v>
      </c>
      <c r="D1066" s="36" t="s">
        <v>3881</v>
      </c>
      <c r="E1066" s="36" t="s">
        <v>3896</v>
      </c>
      <c r="F1066" s="36" t="s">
        <v>3897</v>
      </c>
      <c r="G1066" s="36" t="s">
        <v>3890</v>
      </c>
      <c r="H1066" s="36" t="s">
        <v>240</v>
      </c>
      <c r="I1066" s="36" t="s">
        <v>3886</v>
      </c>
    </row>
    <row r="1067" spans="1:9">
      <c r="A1067">
        <v>4010352</v>
      </c>
      <c r="B1067" s="36" t="s">
        <v>4982</v>
      </c>
      <c r="C1067" s="36" t="s">
        <v>54</v>
      </c>
      <c r="D1067" s="36" t="s">
        <v>3881</v>
      </c>
      <c r="E1067" s="36" t="s">
        <v>3882</v>
      </c>
      <c r="F1067" s="36" t="s">
        <v>3892</v>
      </c>
      <c r="G1067" s="36" t="s">
        <v>3884</v>
      </c>
      <c r="H1067" s="36" t="s">
        <v>128</v>
      </c>
      <c r="I1067" s="36" t="s">
        <v>3886</v>
      </c>
    </row>
    <row r="1068" spans="1:9">
      <c r="A1068">
        <v>4010353</v>
      </c>
      <c r="B1068" s="36" t="s">
        <v>4983</v>
      </c>
      <c r="C1068" s="36" t="s">
        <v>54</v>
      </c>
      <c r="D1068" s="36" t="s">
        <v>3881</v>
      </c>
      <c r="E1068" s="36" t="s">
        <v>3929</v>
      </c>
      <c r="F1068" s="36" t="s">
        <v>3930</v>
      </c>
      <c r="G1068" s="36" t="s">
        <v>3890</v>
      </c>
      <c r="H1068" s="36" t="s">
        <v>3931</v>
      </c>
      <c r="I1068" s="36" t="s">
        <v>3912</v>
      </c>
    </row>
    <row r="1069" spans="1:9">
      <c r="A1069">
        <v>4010354</v>
      </c>
      <c r="B1069" s="36" t="s">
        <v>4984</v>
      </c>
      <c r="C1069" s="36" t="s">
        <v>109</v>
      </c>
      <c r="D1069" s="36" t="s">
        <v>3881</v>
      </c>
      <c r="E1069" s="36" t="s">
        <v>3882</v>
      </c>
      <c r="F1069" s="36" t="s">
        <v>3883</v>
      </c>
      <c r="G1069" s="36" t="s">
        <v>3890</v>
      </c>
      <c r="H1069" s="36" t="s">
        <v>55</v>
      </c>
      <c r="I1069" s="36" t="s">
        <v>4585</v>
      </c>
    </row>
    <row r="1070" spans="1:9">
      <c r="A1070">
        <v>4010355</v>
      </c>
      <c r="B1070" s="36" t="s">
        <v>4985</v>
      </c>
      <c r="C1070" s="36" t="s">
        <v>109</v>
      </c>
      <c r="D1070" s="36" t="s">
        <v>3881</v>
      </c>
      <c r="E1070" s="36" t="s">
        <v>3882</v>
      </c>
      <c r="F1070" s="36" t="s">
        <v>3947</v>
      </c>
      <c r="G1070" s="36" t="s">
        <v>3890</v>
      </c>
      <c r="H1070" s="36" t="s">
        <v>405</v>
      </c>
      <c r="I1070" s="36" t="s">
        <v>4349</v>
      </c>
    </row>
    <row r="1071" spans="1:9">
      <c r="A1071">
        <v>4010356</v>
      </c>
      <c r="B1071" s="36" t="s">
        <v>4986</v>
      </c>
      <c r="C1071" s="36" t="s">
        <v>54</v>
      </c>
      <c r="D1071" s="36" t="s">
        <v>3881</v>
      </c>
      <c r="E1071" s="36" t="s">
        <v>3929</v>
      </c>
      <c r="F1071" s="36" t="s">
        <v>4501</v>
      </c>
      <c r="G1071" s="36" t="s">
        <v>3890</v>
      </c>
      <c r="H1071" s="36" t="s">
        <v>3767</v>
      </c>
      <c r="I1071" s="36" t="s">
        <v>4295</v>
      </c>
    </row>
    <row r="1072" spans="1:9">
      <c r="A1072">
        <v>4010361</v>
      </c>
      <c r="B1072" s="36" t="s">
        <v>4987</v>
      </c>
      <c r="C1072" s="36" t="s">
        <v>109</v>
      </c>
      <c r="D1072" s="36" t="s">
        <v>3881</v>
      </c>
      <c r="E1072" s="36" t="s">
        <v>3896</v>
      </c>
      <c r="F1072" s="36" t="s">
        <v>4770</v>
      </c>
      <c r="G1072" s="36" t="s">
        <v>3890</v>
      </c>
      <c r="H1072" s="36" t="s">
        <v>4771</v>
      </c>
      <c r="I1072" s="36" t="s">
        <v>4585</v>
      </c>
    </row>
    <row r="1073" spans="1:9">
      <c r="A1073">
        <v>4010362</v>
      </c>
      <c r="B1073" s="36" t="s">
        <v>4988</v>
      </c>
      <c r="C1073" s="36" t="s">
        <v>54</v>
      </c>
      <c r="D1073" s="36" t="s">
        <v>3881</v>
      </c>
      <c r="E1073" s="36" t="s">
        <v>3882</v>
      </c>
      <c r="F1073" s="36" t="s">
        <v>3892</v>
      </c>
      <c r="G1073" s="36" t="s">
        <v>3890</v>
      </c>
      <c r="H1073" s="36" t="s">
        <v>128</v>
      </c>
      <c r="I1073" s="36" t="s">
        <v>3886</v>
      </c>
    </row>
    <row r="1074" spans="1:9">
      <c r="A1074">
        <v>4010363</v>
      </c>
      <c r="B1074" s="36" t="s">
        <v>4989</v>
      </c>
      <c r="C1074" s="36" t="s">
        <v>54</v>
      </c>
      <c r="D1074" s="36" t="s">
        <v>3881</v>
      </c>
      <c r="E1074" s="36" t="s">
        <v>3929</v>
      </c>
      <c r="F1074" s="36" t="s">
        <v>4201</v>
      </c>
      <c r="G1074" s="36" t="s">
        <v>3890</v>
      </c>
      <c r="H1074" s="36" t="s">
        <v>630</v>
      </c>
      <c r="I1074" s="36" t="s">
        <v>3886</v>
      </c>
    </row>
    <row r="1075" spans="1:9">
      <c r="A1075">
        <v>4010368</v>
      </c>
      <c r="B1075" s="36" t="s">
        <v>4990</v>
      </c>
      <c r="C1075" s="36" t="s">
        <v>109</v>
      </c>
      <c r="D1075" s="36" t="s">
        <v>3881</v>
      </c>
      <c r="E1075" s="36" t="s">
        <v>3929</v>
      </c>
      <c r="F1075" s="36" t="s">
        <v>4201</v>
      </c>
      <c r="G1075" s="36" t="s">
        <v>3890</v>
      </c>
      <c r="H1075" s="36" t="s">
        <v>630</v>
      </c>
      <c r="I1075" s="36" t="s">
        <v>3912</v>
      </c>
    </row>
    <row r="1076" spans="1:9">
      <c r="A1076">
        <v>4010369</v>
      </c>
      <c r="B1076" s="36" t="s">
        <v>4991</v>
      </c>
      <c r="C1076" s="36" t="s">
        <v>54</v>
      </c>
      <c r="D1076" s="36" t="s">
        <v>3881</v>
      </c>
      <c r="E1076" s="36" t="s">
        <v>3896</v>
      </c>
      <c r="F1076" s="36" t="s">
        <v>3897</v>
      </c>
      <c r="G1076" s="36" t="s">
        <v>3890</v>
      </c>
      <c r="H1076" s="36" t="s">
        <v>240</v>
      </c>
      <c r="I1076" s="36" t="s">
        <v>4349</v>
      </c>
    </row>
    <row r="1077" spans="1:9">
      <c r="A1077">
        <v>4010370</v>
      </c>
      <c r="B1077" s="36" t="s">
        <v>4992</v>
      </c>
      <c r="C1077" s="36" t="s">
        <v>109</v>
      </c>
      <c r="D1077" s="36" t="s">
        <v>3881</v>
      </c>
      <c r="E1077" s="36" t="s">
        <v>3896</v>
      </c>
      <c r="F1077" s="36" t="s">
        <v>3936</v>
      </c>
      <c r="G1077" s="36" t="s">
        <v>3890</v>
      </c>
      <c r="H1077" s="36" t="s">
        <v>342</v>
      </c>
      <c r="I1077" s="36" t="s">
        <v>3886</v>
      </c>
    </row>
    <row r="1078" spans="1:9">
      <c r="A1078">
        <v>4010371</v>
      </c>
      <c r="B1078" s="36" t="s">
        <v>4993</v>
      </c>
      <c r="C1078" s="36" t="s">
        <v>109</v>
      </c>
      <c r="D1078" s="36" t="s">
        <v>3881</v>
      </c>
      <c r="E1078" s="36" t="s">
        <v>3882</v>
      </c>
      <c r="F1078" s="36" t="s">
        <v>3883</v>
      </c>
      <c r="G1078" s="36" t="s">
        <v>3884</v>
      </c>
      <c r="H1078" s="36" t="s">
        <v>3885</v>
      </c>
      <c r="I1078" s="36" t="s">
        <v>3886</v>
      </c>
    </row>
    <row r="1079" spans="1:9">
      <c r="A1079">
        <v>4010372</v>
      </c>
      <c r="B1079" s="36" t="s">
        <v>4994</v>
      </c>
      <c r="C1079" s="36" t="s">
        <v>109</v>
      </c>
      <c r="D1079" s="36" t="s">
        <v>3881</v>
      </c>
      <c r="E1079" s="36" t="s">
        <v>3929</v>
      </c>
      <c r="F1079" s="36" t="s">
        <v>4201</v>
      </c>
      <c r="G1079" s="36" t="s">
        <v>3890</v>
      </c>
      <c r="H1079" s="36" t="s">
        <v>630</v>
      </c>
      <c r="I1079" s="36" t="s">
        <v>3886</v>
      </c>
    </row>
    <row r="1080" spans="1:9">
      <c r="A1080">
        <v>4010373</v>
      </c>
      <c r="B1080" s="36" t="s">
        <v>4995</v>
      </c>
      <c r="C1080" s="36" t="s">
        <v>109</v>
      </c>
      <c r="D1080" s="36" t="s">
        <v>3881</v>
      </c>
      <c r="E1080" s="36" t="s">
        <v>3929</v>
      </c>
      <c r="F1080" s="36" t="s">
        <v>3930</v>
      </c>
      <c r="G1080" s="36" t="s">
        <v>3890</v>
      </c>
      <c r="H1080" s="36" t="s">
        <v>3931</v>
      </c>
      <c r="I1080" s="36" t="s">
        <v>3912</v>
      </c>
    </row>
    <row r="1081" spans="1:9">
      <c r="A1081">
        <v>4010375</v>
      </c>
      <c r="B1081" s="36" t="s">
        <v>4996</v>
      </c>
      <c r="C1081" s="36" t="s">
        <v>54</v>
      </c>
      <c r="D1081" s="36" t="s">
        <v>3881</v>
      </c>
      <c r="E1081" s="36" t="s">
        <v>3896</v>
      </c>
      <c r="F1081" s="36" t="s">
        <v>3897</v>
      </c>
      <c r="G1081" s="36" t="s">
        <v>3890</v>
      </c>
      <c r="H1081" s="36" t="s">
        <v>240</v>
      </c>
      <c r="I1081" s="36" t="s">
        <v>4295</v>
      </c>
    </row>
    <row r="1082" spans="1:9">
      <c r="A1082">
        <v>4010378</v>
      </c>
      <c r="B1082" s="36" t="s">
        <v>4997</v>
      </c>
      <c r="C1082" s="36" t="s">
        <v>109</v>
      </c>
      <c r="D1082" s="36" t="s">
        <v>3881</v>
      </c>
      <c r="E1082" s="36" t="s">
        <v>3929</v>
      </c>
      <c r="F1082" s="36" t="s">
        <v>4201</v>
      </c>
      <c r="G1082" s="36" t="s">
        <v>3890</v>
      </c>
      <c r="H1082" s="36" t="s">
        <v>630</v>
      </c>
      <c r="I1082" s="36" t="s">
        <v>3912</v>
      </c>
    </row>
    <row r="1083" spans="1:9">
      <c r="A1083">
        <v>4010379</v>
      </c>
      <c r="B1083" s="36" t="s">
        <v>4998</v>
      </c>
      <c r="C1083" s="36" t="s">
        <v>109</v>
      </c>
      <c r="D1083" s="36" t="s">
        <v>3881</v>
      </c>
      <c r="E1083" s="36" t="s">
        <v>3882</v>
      </c>
      <c r="F1083" s="36" t="s">
        <v>3883</v>
      </c>
      <c r="G1083" s="36" t="s">
        <v>3890</v>
      </c>
      <c r="H1083" s="36" t="s">
        <v>55</v>
      </c>
      <c r="I1083" s="36" t="s">
        <v>3886</v>
      </c>
    </row>
    <row r="1084" spans="1:9">
      <c r="A1084">
        <v>4010380</v>
      </c>
      <c r="B1084" s="36" t="s">
        <v>4999</v>
      </c>
      <c r="C1084" s="36" t="s">
        <v>109</v>
      </c>
      <c r="D1084" s="36" t="s">
        <v>3881</v>
      </c>
      <c r="E1084" s="36" t="s">
        <v>3929</v>
      </c>
      <c r="F1084" s="36" t="s">
        <v>3930</v>
      </c>
      <c r="G1084" s="36" t="s">
        <v>3890</v>
      </c>
      <c r="H1084" s="36" t="s">
        <v>3931</v>
      </c>
      <c r="I1084" s="36" t="s">
        <v>4349</v>
      </c>
    </row>
    <row r="1085" spans="1:9">
      <c r="A1085">
        <v>4010381</v>
      </c>
      <c r="B1085" s="36" t="s">
        <v>5000</v>
      </c>
      <c r="C1085" s="36" t="s">
        <v>109</v>
      </c>
      <c r="D1085" s="36" t="s">
        <v>3881</v>
      </c>
      <c r="E1085" s="36" t="s">
        <v>3929</v>
      </c>
      <c r="F1085" s="36" t="s">
        <v>3930</v>
      </c>
      <c r="G1085" s="36" t="s">
        <v>3890</v>
      </c>
      <c r="H1085" s="36" t="s">
        <v>3931</v>
      </c>
      <c r="I1085" s="36" t="s">
        <v>3912</v>
      </c>
    </row>
    <row r="1086" spans="1:9">
      <c r="A1086">
        <v>4010382</v>
      </c>
      <c r="B1086" s="36" t="s">
        <v>5001</v>
      </c>
      <c r="C1086" s="36" t="s">
        <v>109</v>
      </c>
      <c r="D1086" s="36" t="s">
        <v>3881</v>
      </c>
      <c r="E1086" s="36" t="s">
        <v>3882</v>
      </c>
      <c r="F1086" s="36" t="s">
        <v>3883</v>
      </c>
      <c r="G1086" s="36" t="s">
        <v>3890</v>
      </c>
      <c r="H1086" s="36" t="s">
        <v>55</v>
      </c>
      <c r="I1086" s="36" t="s">
        <v>3912</v>
      </c>
    </row>
    <row r="1087" spans="1:9">
      <c r="A1087">
        <v>4010384</v>
      </c>
      <c r="B1087" s="36" t="s">
        <v>5002</v>
      </c>
      <c r="C1087" s="36" t="s">
        <v>54</v>
      </c>
      <c r="D1087" s="36" t="s">
        <v>3881</v>
      </c>
      <c r="E1087" s="36" t="s">
        <v>3929</v>
      </c>
      <c r="F1087" s="36" t="s">
        <v>3930</v>
      </c>
      <c r="G1087" s="36" t="s">
        <v>3890</v>
      </c>
      <c r="H1087" s="36" t="s">
        <v>3931</v>
      </c>
      <c r="I1087" s="36" t="s">
        <v>3912</v>
      </c>
    </row>
    <row r="1088" spans="1:9">
      <c r="A1088">
        <v>4010385</v>
      </c>
      <c r="B1088" s="36" t="s">
        <v>5003</v>
      </c>
      <c r="C1088" s="36" t="s">
        <v>54</v>
      </c>
      <c r="D1088" s="36" t="s">
        <v>3881</v>
      </c>
      <c r="E1088" s="36" t="s">
        <v>3929</v>
      </c>
      <c r="F1088" s="36" t="s">
        <v>4201</v>
      </c>
      <c r="G1088" s="36" t="s">
        <v>3884</v>
      </c>
      <c r="H1088" s="36" t="s">
        <v>630</v>
      </c>
      <c r="I1088" s="36" t="s">
        <v>3886</v>
      </c>
    </row>
    <row r="1089" spans="1:9">
      <c r="A1089">
        <v>4010389</v>
      </c>
      <c r="B1089" s="36" t="s">
        <v>5004</v>
      </c>
      <c r="C1089" s="36" t="s">
        <v>109</v>
      </c>
      <c r="D1089" s="36" t="s">
        <v>3881</v>
      </c>
      <c r="E1089" s="36" t="s">
        <v>3896</v>
      </c>
      <c r="F1089" s="36" t="s">
        <v>4252</v>
      </c>
      <c r="G1089" s="36" t="s">
        <v>3890</v>
      </c>
      <c r="H1089" s="36" t="s">
        <v>3319</v>
      </c>
      <c r="I1089" s="36" t="s">
        <v>4349</v>
      </c>
    </row>
    <row r="1090" spans="1:9">
      <c r="A1090">
        <v>4010390</v>
      </c>
      <c r="B1090" s="36" t="s">
        <v>5005</v>
      </c>
      <c r="C1090" s="36" t="s">
        <v>109</v>
      </c>
      <c r="D1090" s="36" t="s">
        <v>3881</v>
      </c>
      <c r="E1090" s="36" t="s">
        <v>3882</v>
      </c>
      <c r="F1090" s="36" t="s">
        <v>3883</v>
      </c>
      <c r="G1090" s="36" t="s">
        <v>3890</v>
      </c>
      <c r="H1090" s="36" t="s">
        <v>55</v>
      </c>
      <c r="I1090" s="36" t="s">
        <v>4708</v>
      </c>
    </row>
    <row r="1091" spans="1:9">
      <c r="A1091">
        <v>4010391</v>
      </c>
      <c r="B1091" s="36" t="s">
        <v>5006</v>
      </c>
      <c r="C1091" s="36" t="s">
        <v>109</v>
      </c>
      <c r="D1091" s="36" t="s">
        <v>3881</v>
      </c>
      <c r="E1091" s="36" t="s">
        <v>3882</v>
      </c>
      <c r="F1091" s="36" t="s">
        <v>3883</v>
      </c>
      <c r="G1091" s="36" t="s">
        <v>3890</v>
      </c>
      <c r="H1091" s="36" t="s">
        <v>55</v>
      </c>
      <c r="I1091" s="36" t="s">
        <v>3912</v>
      </c>
    </row>
    <row r="1092" spans="1:9">
      <c r="A1092">
        <v>4010393</v>
      </c>
      <c r="B1092" s="36" t="s">
        <v>5007</v>
      </c>
      <c r="C1092" s="36" t="s">
        <v>54</v>
      </c>
      <c r="D1092" s="36" t="s">
        <v>3881</v>
      </c>
      <c r="E1092" s="36" t="s">
        <v>3929</v>
      </c>
      <c r="F1092" s="36" t="s">
        <v>4201</v>
      </c>
      <c r="G1092" s="36" t="s">
        <v>3890</v>
      </c>
      <c r="H1092" s="36" t="s">
        <v>630</v>
      </c>
      <c r="I1092" s="36" t="s">
        <v>3886</v>
      </c>
    </row>
    <row r="1093" spans="1:9">
      <c r="A1093">
        <v>4010396</v>
      </c>
      <c r="B1093" s="36" t="s">
        <v>5008</v>
      </c>
      <c r="C1093" s="36" t="s">
        <v>54</v>
      </c>
      <c r="D1093" s="36" t="s">
        <v>3881</v>
      </c>
      <c r="E1093" s="36" t="s">
        <v>3896</v>
      </c>
      <c r="F1093" s="36" t="s">
        <v>4770</v>
      </c>
      <c r="G1093" s="36" t="s">
        <v>3890</v>
      </c>
      <c r="H1093" s="36" t="s">
        <v>4771</v>
      </c>
      <c r="I1093" s="36" t="s">
        <v>4295</v>
      </c>
    </row>
    <row r="1094" spans="1:9">
      <c r="A1094">
        <v>4010399</v>
      </c>
      <c r="B1094" s="36" t="s">
        <v>5009</v>
      </c>
      <c r="C1094" s="36" t="s">
        <v>109</v>
      </c>
      <c r="D1094" s="36" t="s">
        <v>3881</v>
      </c>
      <c r="E1094" s="36" t="s">
        <v>3896</v>
      </c>
      <c r="F1094" s="36" t="s">
        <v>3936</v>
      </c>
      <c r="G1094" s="36" t="s">
        <v>3890</v>
      </c>
      <c r="H1094" s="36" t="s">
        <v>342</v>
      </c>
      <c r="I1094" s="36" t="s">
        <v>3886</v>
      </c>
    </row>
    <row r="1095" spans="1:9">
      <c r="A1095">
        <v>4010400</v>
      </c>
      <c r="B1095" s="36" t="s">
        <v>5010</v>
      </c>
      <c r="C1095" s="36" t="s">
        <v>109</v>
      </c>
      <c r="D1095" s="36" t="s">
        <v>3881</v>
      </c>
      <c r="E1095" s="36" t="s">
        <v>3882</v>
      </c>
      <c r="F1095" s="36" t="s">
        <v>3883</v>
      </c>
      <c r="G1095" s="36" t="s">
        <v>3890</v>
      </c>
      <c r="H1095" s="36" t="s">
        <v>55</v>
      </c>
      <c r="I1095" s="36" t="s">
        <v>4349</v>
      </c>
    </row>
    <row r="1096" spans="1:9">
      <c r="A1096">
        <v>4010401</v>
      </c>
      <c r="B1096" s="36" t="s">
        <v>5011</v>
      </c>
      <c r="C1096" s="36" t="s">
        <v>109</v>
      </c>
      <c r="D1096" s="36" t="s">
        <v>3881</v>
      </c>
      <c r="E1096" s="36" t="s">
        <v>3882</v>
      </c>
      <c r="F1096" s="36" t="s">
        <v>3947</v>
      </c>
      <c r="G1096" s="36" t="s">
        <v>3890</v>
      </c>
      <c r="H1096" s="36" t="s">
        <v>405</v>
      </c>
      <c r="I1096" s="36" t="s">
        <v>4585</v>
      </c>
    </row>
    <row r="1097" spans="1:9">
      <c r="A1097">
        <v>4010403</v>
      </c>
      <c r="B1097" s="36" t="s">
        <v>5012</v>
      </c>
      <c r="C1097" s="36" t="s">
        <v>109</v>
      </c>
      <c r="D1097" s="36" t="s">
        <v>3881</v>
      </c>
      <c r="E1097" s="36" t="s">
        <v>3929</v>
      </c>
      <c r="F1097" s="36" t="s">
        <v>4201</v>
      </c>
      <c r="G1097" s="36" t="s">
        <v>3890</v>
      </c>
      <c r="H1097" s="36" t="s">
        <v>630</v>
      </c>
      <c r="I1097" s="36" t="s">
        <v>3886</v>
      </c>
    </row>
    <row r="1098" spans="1:9">
      <c r="A1098">
        <v>4010404</v>
      </c>
      <c r="B1098" s="36" t="s">
        <v>5013</v>
      </c>
      <c r="C1098" s="36" t="s">
        <v>109</v>
      </c>
      <c r="D1098" s="36" t="s">
        <v>3881</v>
      </c>
      <c r="E1098" s="36" t="s">
        <v>3929</v>
      </c>
      <c r="F1098" s="36" t="s">
        <v>4201</v>
      </c>
      <c r="G1098" s="36" t="s">
        <v>3890</v>
      </c>
      <c r="H1098" s="36" t="s">
        <v>630</v>
      </c>
      <c r="I1098" s="36" t="s">
        <v>3886</v>
      </c>
    </row>
    <row r="1099" spans="1:9">
      <c r="A1099">
        <v>4010405</v>
      </c>
      <c r="B1099" s="36" t="s">
        <v>5014</v>
      </c>
      <c r="C1099" s="36" t="s">
        <v>109</v>
      </c>
      <c r="D1099" s="36" t="s">
        <v>3881</v>
      </c>
      <c r="E1099" s="36" t="s">
        <v>3929</v>
      </c>
      <c r="F1099" s="36" t="s">
        <v>4201</v>
      </c>
      <c r="G1099" s="36" t="s">
        <v>3890</v>
      </c>
      <c r="H1099" s="36" t="s">
        <v>630</v>
      </c>
      <c r="I1099" s="36" t="s">
        <v>3886</v>
      </c>
    </row>
    <row r="1100" spans="1:9">
      <c r="A1100">
        <v>4010408</v>
      </c>
      <c r="B1100" s="36" t="s">
        <v>5015</v>
      </c>
      <c r="C1100" s="36" t="s">
        <v>54</v>
      </c>
      <c r="D1100" s="36" t="s">
        <v>3881</v>
      </c>
      <c r="E1100" s="36" t="s">
        <v>3882</v>
      </c>
      <c r="F1100" s="36" t="s">
        <v>3888</v>
      </c>
      <c r="G1100" s="36" t="s">
        <v>3890</v>
      </c>
      <c r="H1100" s="36" t="s">
        <v>121</v>
      </c>
      <c r="I1100" s="36" t="s">
        <v>4295</v>
      </c>
    </row>
    <row r="1101" spans="1:9">
      <c r="A1101">
        <v>4010409</v>
      </c>
      <c r="B1101" s="36" t="s">
        <v>5016</v>
      </c>
      <c r="C1101" s="36" t="s">
        <v>109</v>
      </c>
      <c r="D1101" s="36" t="s">
        <v>3881</v>
      </c>
      <c r="E1101" s="36" t="s">
        <v>3929</v>
      </c>
      <c r="F1101" s="36" t="s">
        <v>4201</v>
      </c>
      <c r="G1101" s="36" t="s">
        <v>3890</v>
      </c>
      <c r="H1101" s="36" t="s">
        <v>630</v>
      </c>
      <c r="I1101" s="36" t="s">
        <v>3912</v>
      </c>
    </row>
    <row r="1102" spans="1:9">
      <c r="A1102">
        <v>4010410</v>
      </c>
      <c r="B1102" s="36" t="s">
        <v>5017</v>
      </c>
      <c r="C1102" s="36" t="s">
        <v>109</v>
      </c>
      <c r="D1102" s="36" t="s">
        <v>3881</v>
      </c>
      <c r="E1102" s="36" t="s">
        <v>3882</v>
      </c>
      <c r="F1102" s="36" t="s">
        <v>3883</v>
      </c>
      <c r="G1102" s="36" t="s">
        <v>3884</v>
      </c>
      <c r="H1102" s="36" t="s">
        <v>3885</v>
      </c>
      <c r="I1102" s="36" t="s">
        <v>3886</v>
      </c>
    </row>
    <row r="1103" spans="1:9">
      <c r="A1103">
        <v>4010411</v>
      </c>
      <c r="B1103" s="36" t="s">
        <v>5018</v>
      </c>
      <c r="C1103" s="36" t="s">
        <v>54</v>
      </c>
      <c r="D1103" s="36" t="s">
        <v>3881</v>
      </c>
      <c r="E1103" s="36" t="s">
        <v>3882</v>
      </c>
      <c r="F1103" s="36" t="s">
        <v>3883</v>
      </c>
      <c r="G1103" s="36" t="s">
        <v>3890</v>
      </c>
      <c r="H1103" s="36" t="s">
        <v>55</v>
      </c>
      <c r="I1103" s="36" t="s">
        <v>4585</v>
      </c>
    </row>
    <row r="1104" spans="1:9">
      <c r="A1104">
        <v>4010412</v>
      </c>
      <c r="B1104" s="36" t="s">
        <v>5019</v>
      </c>
      <c r="C1104" s="36" t="s">
        <v>109</v>
      </c>
      <c r="D1104" s="36" t="s">
        <v>3881</v>
      </c>
      <c r="E1104" s="36" t="s">
        <v>3896</v>
      </c>
      <c r="F1104" s="36" t="s">
        <v>4252</v>
      </c>
      <c r="G1104" s="36" t="s">
        <v>3890</v>
      </c>
      <c r="H1104" s="36" t="s">
        <v>3319</v>
      </c>
      <c r="I1104" s="36" t="s">
        <v>4708</v>
      </c>
    </row>
    <row r="1105" spans="1:9">
      <c r="A1105">
        <v>4010414</v>
      </c>
      <c r="B1105" s="36" t="s">
        <v>5020</v>
      </c>
      <c r="C1105" s="36" t="s">
        <v>109</v>
      </c>
      <c r="D1105" s="36" t="s">
        <v>3881</v>
      </c>
      <c r="E1105" s="36" t="s">
        <v>3882</v>
      </c>
      <c r="F1105" s="36" t="s">
        <v>3947</v>
      </c>
      <c r="G1105" s="36" t="s">
        <v>3890</v>
      </c>
      <c r="H1105" s="36" t="s">
        <v>405</v>
      </c>
      <c r="I1105" s="36" t="s">
        <v>3912</v>
      </c>
    </row>
    <row r="1106" spans="1:9">
      <c r="A1106">
        <v>4010416</v>
      </c>
      <c r="B1106" s="36" t="s">
        <v>5021</v>
      </c>
      <c r="C1106" s="36" t="s">
        <v>109</v>
      </c>
      <c r="D1106" s="36" t="s">
        <v>3881</v>
      </c>
      <c r="E1106" s="36" t="s">
        <v>3882</v>
      </c>
      <c r="F1106" s="36" t="s">
        <v>3883</v>
      </c>
      <c r="G1106" s="36" t="s">
        <v>3890</v>
      </c>
      <c r="H1106" s="36" t="s">
        <v>55</v>
      </c>
      <c r="I1106" s="36" t="s">
        <v>4585</v>
      </c>
    </row>
    <row r="1107" spans="1:9">
      <c r="A1107">
        <v>4010418</v>
      </c>
      <c r="B1107" s="36" t="s">
        <v>5022</v>
      </c>
      <c r="C1107" s="36" t="s">
        <v>54</v>
      </c>
      <c r="D1107" s="36" t="s">
        <v>3881</v>
      </c>
      <c r="E1107" s="36" t="s">
        <v>3929</v>
      </c>
      <c r="F1107" s="36" t="s">
        <v>4201</v>
      </c>
      <c r="G1107" s="36" t="s">
        <v>3890</v>
      </c>
      <c r="H1107" s="36" t="s">
        <v>630</v>
      </c>
      <c r="I1107" s="36" t="s">
        <v>3912</v>
      </c>
    </row>
    <row r="1108" spans="1:9">
      <c r="A1108">
        <v>4010419</v>
      </c>
      <c r="B1108" s="36" t="s">
        <v>5023</v>
      </c>
      <c r="C1108" s="36" t="s">
        <v>54</v>
      </c>
      <c r="D1108" s="36" t="s">
        <v>3881</v>
      </c>
      <c r="E1108" s="36" t="s">
        <v>3929</v>
      </c>
      <c r="F1108" s="36" t="s">
        <v>4201</v>
      </c>
      <c r="G1108" s="36" t="s">
        <v>3890</v>
      </c>
      <c r="H1108" s="36" t="s">
        <v>630</v>
      </c>
      <c r="I1108" s="36" t="s">
        <v>4295</v>
      </c>
    </row>
    <row r="1109" spans="1:9">
      <c r="A1109">
        <v>4010421</v>
      </c>
      <c r="B1109" s="36" t="s">
        <v>5024</v>
      </c>
      <c r="C1109" s="36" t="s">
        <v>109</v>
      </c>
      <c r="D1109" s="36" t="s">
        <v>3881</v>
      </c>
      <c r="E1109" s="36" t="s">
        <v>3929</v>
      </c>
      <c r="F1109" s="36" t="s">
        <v>3930</v>
      </c>
      <c r="G1109" s="36" t="s">
        <v>3890</v>
      </c>
      <c r="H1109" s="36" t="s">
        <v>3931</v>
      </c>
      <c r="I1109" s="36" t="s">
        <v>4360</v>
      </c>
    </row>
    <row r="1110" spans="1:9">
      <c r="A1110">
        <v>4010423</v>
      </c>
      <c r="B1110" s="36" t="s">
        <v>5025</v>
      </c>
      <c r="C1110" s="36" t="s">
        <v>109</v>
      </c>
      <c r="D1110" s="36" t="s">
        <v>3881</v>
      </c>
      <c r="E1110" s="36" t="s">
        <v>3896</v>
      </c>
      <c r="F1110" s="36" t="s">
        <v>4252</v>
      </c>
      <c r="G1110" s="36" t="s">
        <v>3890</v>
      </c>
      <c r="H1110" s="36" t="s">
        <v>3319</v>
      </c>
      <c r="I1110" s="36" t="s">
        <v>4585</v>
      </c>
    </row>
    <row r="1111" spans="1:9">
      <c r="A1111">
        <v>4010424</v>
      </c>
      <c r="B1111" s="36" t="s">
        <v>5026</v>
      </c>
      <c r="C1111" s="36" t="s">
        <v>109</v>
      </c>
      <c r="D1111" s="36" t="s">
        <v>3881</v>
      </c>
      <c r="E1111" s="36" t="s">
        <v>3882</v>
      </c>
      <c r="F1111" s="36" t="s">
        <v>3883</v>
      </c>
      <c r="G1111" s="36" t="s">
        <v>3890</v>
      </c>
      <c r="H1111" s="36" t="s">
        <v>55</v>
      </c>
      <c r="I1111" s="36" t="s">
        <v>3912</v>
      </c>
    </row>
    <row r="1112" spans="1:9">
      <c r="A1112">
        <v>4010426</v>
      </c>
      <c r="B1112" s="36" t="s">
        <v>5027</v>
      </c>
      <c r="C1112" s="36" t="s">
        <v>109</v>
      </c>
      <c r="D1112" s="36" t="s">
        <v>3881</v>
      </c>
      <c r="E1112" s="36" t="s">
        <v>3896</v>
      </c>
      <c r="F1112" s="36" t="s">
        <v>3975</v>
      </c>
      <c r="G1112" s="36" t="s">
        <v>3890</v>
      </c>
      <c r="H1112" s="36" t="s">
        <v>565</v>
      </c>
      <c r="I1112" s="36" t="s">
        <v>4349</v>
      </c>
    </row>
    <row r="1113" spans="1:9">
      <c r="A1113">
        <v>4010427</v>
      </c>
      <c r="B1113" s="36" t="s">
        <v>5028</v>
      </c>
      <c r="C1113" s="36" t="s">
        <v>109</v>
      </c>
      <c r="D1113" s="36" t="s">
        <v>3881</v>
      </c>
      <c r="E1113" s="36" t="s">
        <v>3896</v>
      </c>
      <c r="F1113" s="36" t="s">
        <v>3936</v>
      </c>
      <c r="G1113" s="36" t="s">
        <v>3890</v>
      </c>
      <c r="H1113" s="36" t="s">
        <v>342</v>
      </c>
      <c r="I1113" s="36" t="s">
        <v>4295</v>
      </c>
    </row>
    <row r="1114" spans="1:9">
      <c r="A1114">
        <v>4010429</v>
      </c>
      <c r="B1114" s="36" t="s">
        <v>5029</v>
      </c>
      <c r="C1114" s="36" t="s">
        <v>109</v>
      </c>
      <c r="D1114" s="36" t="s">
        <v>4826</v>
      </c>
      <c r="E1114" s="36" t="s">
        <v>4827</v>
      </c>
      <c r="F1114" s="36" t="s">
        <v>4828</v>
      </c>
      <c r="G1114" s="36" t="s">
        <v>3890</v>
      </c>
      <c r="H1114" s="36" t="s">
        <v>4829</v>
      </c>
      <c r="I1114" s="36" t="s">
        <v>4830</v>
      </c>
    </row>
    <row r="1115" spans="1:9">
      <c r="A1115">
        <v>4010430</v>
      </c>
      <c r="B1115" s="36" t="s">
        <v>5030</v>
      </c>
      <c r="C1115" s="36" t="s">
        <v>109</v>
      </c>
      <c r="D1115" s="36" t="s">
        <v>3881</v>
      </c>
      <c r="E1115" s="36" t="s">
        <v>3882</v>
      </c>
      <c r="F1115" s="36" t="s">
        <v>3883</v>
      </c>
      <c r="G1115" s="36" t="s">
        <v>3890</v>
      </c>
      <c r="H1115" s="36" t="s">
        <v>55</v>
      </c>
      <c r="I1115" s="36" t="s">
        <v>3912</v>
      </c>
    </row>
    <row r="1116" spans="1:9">
      <c r="A1116">
        <v>4010434</v>
      </c>
      <c r="B1116" s="36" t="s">
        <v>5031</v>
      </c>
      <c r="C1116" s="36" t="s">
        <v>109</v>
      </c>
      <c r="D1116" s="36" t="s">
        <v>3881</v>
      </c>
      <c r="E1116" s="36" t="s">
        <v>3929</v>
      </c>
      <c r="F1116" s="36" t="s">
        <v>4501</v>
      </c>
      <c r="G1116" s="36" t="s">
        <v>3890</v>
      </c>
      <c r="H1116" s="36" t="s">
        <v>3767</v>
      </c>
      <c r="I1116" s="36" t="s">
        <v>4585</v>
      </c>
    </row>
    <row r="1117" spans="1:9">
      <c r="A1117">
        <v>4010436</v>
      </c>
      <c r="B1117" s="36" t="s">
        <v>5032</v>
      </c>
      <c r="C1117" s="36" t="s">
        <v>109</v>
      </c>
      <c r="D1117" s="36" t="s">
        <v>3881</v>
      </c>
      <c r="E1117" s="36" t="s">
        <v>3929</v>
      </c>
      <c r="F1117" s="36" t="s">
        <v>3930</v>
      </c>
      <c r="G1117" s="36" t="s">
        <v>3890</v>
      </c>
      <c r="H1117" s="36" t="s">
        <v>3931</v>
      </c>
      <c r="I1117" s="36" t="s">
        <v>4585</v>
      </c>
    </row>
    <row r="1118" spans="1:9">
      <c r="A1118">
        <v>4010438</v>
      </c>
      <c r="B1118" s="36" t="s">
        <v>5033</v>
      </c>
      <c r="C1118" s="36" t="s">
        <v>109</v>
      </c>
      <c r="D1118" s="36" t="s">
        <v>3881</v>
      </c>
      <c r="E1118" s="36" t="s">
        <v>3929</v>
      </c>
      <c r="F1118" s="36" t="s">
        <v>3930</v>
      </c>
      <c r="G1118" s="36" t="s">
        <v>3890</v>
      </c>
      <c r="H1118" s="36" t="s">
        <v>3931</v>
      </c>
      <c r="I1118" s="36" t="s">
        <v>3912</v>
      </c>
    </row>
    <row r="1119" spans="1:9">
      <c r="A1119">
        <v>4010443</v>
      </c>
      <c r="B1119" s="36" t="s">
        <v>5034</v>
      </c>
      <c r="C1119" s="36" t="s">
        <v>109</v>
      </c>
      <c r="D1119" s="36" t="s">
        <v>3881</v>
      </c>
      <c r="E1119" s="36" t="s">
        <v>3882</v>
      </c>
      <c r="F1119" s="36" t="s">
        <v>3947</v>
      </c>
      <c r="G1119" s="36" t="s">
        <v>3890</v>
      </c>
      <c r="H1119" s="36" t="s">
        <v>405</v>
      </c>
      <c r="I1119" s="36" t="s">
        <v>3912</v>
      </c>
    </row>
    <row r="1120" spans="1:9">
      <c r="A1120">
        <v>4010444</v>
      </c>
      <c r="B1120" s="36" t="s">
        <v>5035</v>
      </c>
      <c r="C1120" s="36" t="s">
        <v>109</v>
      </c>
      <c r="D1120" s="36" t="s">
        <v>3881</v>
      </c>
      <c r="E1120" s="36" t="s">
        <v>3896</v>
      </c>
      <c r="F1120" s="36" t="s">
        <v>4252</v>
      </c>
      <c r="G1120" s="36" t="s">
        <v>3890</v>
      </c>
      <c r="H1120" s="36" t="s">
        <v>3319</v>
      </c>
      <c r="I1120" s="36" t="s">
        <v>4295</v>
      </c>
    </row>
    <row r="1121" spans="1:9">
      <c r="A1121">
        <v>4010445</v>
      </c>
      <c r="B1121" s="36" t="s">
        <v>5036</v>
      </c>
      <c r="C1121" s="36" t="s">
        <v>109</v>
      </c>
      <c r="D1121" s="36" t="s">
        <v>3881</v>
      </c>
      <c r="E1121" s="36" t="s">
        <v>3882</v>
      </c>
      <c r="F1121" s="36" t="s">
        <v>3883</v>
      </c>
      <c r="G1121" s="36" t="s">
        <v>3890</v>
      </c>
      <c r="H1121" s="36" t="s">
        <v>55</v>
      </c>
      <c r="I1121" s="36" t="s">
        <v>3886</v>
      </c>
    </row>
    <row r="1122" spans="1:9">
      <c r="A1122">
        <v>4010447</v>
      </c>
      <c r="B1122" s="36" t="s">
        <v>5037</v>
      </c>
      <c r="C1122" s="36" t="s">
        <v>109</v>
      </c>
      <c r="D1122" s="36" t="s">
        <v>3881</v>
      </c>
      <c r="E1122" s="36" t="s">
        <v>3929</v>
      </c>
      <c r="F1122" s="36" t="s">
        <v>4501</v>
      </c>
      <c r="G1122" s="36" t="s">
        <v>3890</v>
      </c>
      <c r="H1122" s="36" t="s">
        <v>3767</v>
      </c>
      <c r="I1122" s="36" t="s">
        <v>3912</v>
      </c>
    </row>
    <row r="1123" spans="1:9">
      <c r="A1123">
        <v>4010454</v>
      </c>
      <c r="B1123" s="36" t="s">
        <v>5038</v>
      </c>
      <c r="C1123" s="36" t="s">
        <v>109</v>
      </c>
      <c r="D1123" s="36" t="s">
        <v>3881</v>
      </c>
      <c r="E1123" s="36" t="s">
        <v>3896</v>
      </c>
      <c r="F1123" s="36" t="s">
        <v>3897</v>
      </c>
      <c r="G1123" s="36" t="s">
        <v>3890</v>
      </c>
      <c r="H1123" s="36" t="s">
        <v>240</v>
      </c>
      <c r="I1123" s="36" t="s">
        <v>4295</v>
      </c>
    </row>
    <row r="1124" spans="1:9">
      <c r="A1124">
        <v>4010463</v>
      </c>
      <c r="B1124" s="36" t="s">
        <v>5039</v>
      </c>
      <c r="C1124" s="36" t="s">
        <v>109</v>
      </c>
      <c r="D1124" s="36" t="s">
        <v>3881</v>
      </c>
      <c r="E1124" s="36" t="s">
        <v>3929</v>
      </c>
      <c r="F1124" s="36" t="s">
        <v>3930</v>
      </c>
      <c r="G1124" s="36" t="s">
        <v>3890</v>
      </c>
      <c r="H1124" s="36" t="s">
        <v>3931</v>
      </c>
      <c r="I1124" s="36" t="s">
        <v>4295</v>
      </c>
    </row>
    <row r="1125" spans="1:9">
      <c r="A1125">
        <v>4010469</v>
      </c>
      <c r="B1125" s="36" t="s">
        <v>5040</v>
      </c>
      <c r="C1125" s="36" t="s">
        <v>109</v>
      </c>
      <c r="D1125" s="36" t="s">
        <v>3881</v>
      </c>
      <c r="E1125" s="36" t="s">
        <v>3882</v>
      </c>
      <c r="F1125" s="36" t="s">
        <v>3947</v>
      </c>
      <c r="G1125" s="36" t="s">
        <v>3890</v>
      </c>
      <c r="H1125" s="36" t="s">
        <v>405</v>
      </c>
      <c r="I1125" s="36" t="s">
        <v>4349</v>
      </c>
    </row>
    <row r="1126" spans="1:9">
      <c r="A1126">
        <v>4010471</v>
      </c>
      <c r="B1126" s="36" t="s">
        <v>5041</v>
      </c>
      <c r="C1126" s="36" t="s">
        <v>109</v>
      </c>
      <c r="D1126" s="36" t="s">
        <v>3881</v>
      </c>
      <c r="E1126" s="36" t="s">
        <v>3896</v>
      </c>
      <c r="F1126" s="36" t="s">
        <v>3897</v>
      </c>
      <c r="G1126" s="36" t="s">
        <v>3890</v>
      </c>
      <c r="H1126" s="36" t="s">
        <v>240</v>
      </c>
      <c r="I1126" s="36" t="s">
        <v>4349</v>
      </c>
    </row>
    <row r="1127" spans="1:9">
      <c r="A1127">
        <v>4010474</v>
      </c>
      <c r="B1127" s="36" t="s">
        <v>5042</v>
      </c>
      <c r="C1127" s="36" t="s">
        <v>109</v>
      </c>
      <c r="D1127" s="36" t="s">
        <v>3881</v>
      </c>
      <c r="E1127" s="36" t="s">
        <v>3896</v>
      </c>
      <c r="F1127" s="36" t="s">
        <v>3897</v>
      </c>
      <c r="G1127" s="36" t="s">
        <v>3890</v>
      </c>
      <c r="H1127" s="36" t="s">
        <v>240</v>
      </c>
      <c r="I1127" s="36" t="s">
        <v>4585</v>
      </c>
    </row>
    <row r="1128" spans="1:9">
      <c r="A1128">
        <v>4010477</v>
      </c>
      <c r="B1128" s="36" t="s">
        <v>5043</v>
      </c>
      <c r="C1128" s="36" t="s">
        <v>109</v>
      </c>
      <c r="D1128" s="36" t="s">
        <v>3881</v>
      </c>
      <c r="E1128" s="36" t="s">
        <v>3896</v>
      </c>
      <c r="F1128" s="36" t="s">
        <v>3897</v>
      </c>
      <c r="G1128" s="36" t="s">
        <v>3890</v>
      </c>
      <c r="H1128" s="36" t="s">
        <v>240</v>
      </c>
      <c r="I1128" s="36" t="s">
        <v>4585</v>
      </c>
    </row>
    <row r="1129" spans="1:9">
      <c r="A1129">
        <v>4010481</v>
      </c>
      <c r="B1129" s="36" t="s">
        <v>5044</v>
      </c>
      <c r="C1129" s="36" t="s">
        <v>109</v>
      </c>
      <c r="D1129" s="36" t="s">
        <v>3881</v>
      </c>
      <c r="E1129" s="36" t="s">
        <v>3929</v>
      </c>
      <c r="F1129" s="36" t="s">
        <v>3930</v>
      </c>
      <c r="G1129" s="36" t="s">
        <v>3890</v>
      </c>
      <c r="H1129" s="36" t="s">
        <v>3931</v>
      </c>
      <c r="I1129" s="36" t="s">
        <v>4295</v>
      </c>
    </row>
    <row r="1130" spans="1:9">
      <c r="A1130">
        <v>4010483</v>
      </c>
      <c r="B1130" s="36" t="s">
        <v>5045</v>
      </c>
      <c r="C1130" s="36" t="s">
        <v>109</v>
      </c>
      <c r="D1130" s="36" t="s">
        <v>3881</v>
      </c>
      <c r="E1130" s="36" t="s">
        <v>3896</v>
      </c>
      <c r="F1130" s="36" t="s">
        <v>4770</v>
      </c>
      <c r="G1130" s="36" t="s">
        <v>3890</v>
      </c>
      <c r="H1130" s="36" t="s">
        <v>4771</v>
      </c>
      <c r="I1130" s="36" t="s">
        <v>4295</v>
      </c>
    </row>
    <row r="1131" spans="1:9">
      <c r="A1131">
        <v>4010485</v>
      </c>
      <c r="B1131" s="36" t="s">
        <v>5046</v>
      </c>
      <c r="C1131" s="36" t="s">
        <v>54</v>
      </c>
      <c r="D1131" s="36" t="s">
        <v>3881</v>
      </c>
      <c r="E1131" s="36" t="s">
        <v>3896</v>
      </c>
      <c r="F1131" s="36" t="s">
        <v>4770</v>
      </c>
      <c r="G1131" s="36" t="s">
        <v>3890</v>
      </c>
      <c r="H1131" s="36" t="s">
        <v>4771</v>
      </c>
      <c r="I1131" s="36" t="s">
        <v>3912</v>
      </c>
    </row>
    <row r="1132" spans="1:9">
      <c r="A1132">
        <v>4010486</v>
      </c>
      <c r="B1132" s="36" t="s">
        <v>5047</v>
      </c>
      <c r="C1132" s="36" t="s">
        <v>54</v>
      </c>
      <c r="D1132" s="36" t="s">
        <v>3881</v>
      </c>
      <c r="E1132" s="36" t="s">
        <v>3896</v>
      </c>
      <c r="F1132" s="36" t="s">
        <v>4770</v>
      </c>
      <c r="G1132" s="36" t="s">
        <v>3890</v>
      </c>
      <c r="H1132" s="36" t="s">
        <v>4771</v>
      </c>
      <c r="I1132" s="36" t="s">
        <v>3912</v>
      </c>
    </row>
    <row r="1133" spans="1:9">
      <c r="A1133">
        <v>4010487</v>
      </c>
      <c r="B1133" s="36" t="s">
        <v>5048</v>
      </c>
      <c r="C1133" s="36" t="s">
        <v>109</v>
      </c>
      <c r="D1133" s="36" t="s">
        <v>3881</v>
      </c>
      <c r="E1133" s="36" t="s">
        <v>3896</v>
      </c>
      <c r="F1133" s="36" t="s">
        <v>4770</v>
      </c>
      <c r="G1133" s="36" t="s">
        <v>3890</v>
      </c>
      <c r="H1133" s="36" t="s">
        <v>4771</v>
      </c>
      <c r="I1133" s="36" t="s">
        <v>4295</v>
      </c>
    </row>
    <row r="1134" spans="1:9">
      <c r="A1134">
        <v>4010489</v>
      </c>
      <c r="B1134" s="36" t="s">
        <v>5049</v>
      </c>
      <c r="C1134" s="36" t="s">
        <v>54</v>
      </c>
      <c r="D1134" s="36" t="s">
        <v>3881</v>
      </c>
      <c r="E1134" s="36" t="s">
        <v>3896</v>
      </c>
      <c r="F1134" s="36" t="s">
        <v>4770</v>
      </c>
      <c r="G1134" s="36" t="s">
        <v>3890</v>
      </c>
      <c r="H1134" s="36" t="s">
        <v>4771</v>
      </c>
      <c r="I1134" s="36" t="s">
        <v>4295</v>
      </c>
    </row>
    <row r="1135" spans="1:9">
      <c r="A1135">
        <v>4010491</v>
      </c>
      <c r="B1135" s="36" t="s">
        <v>5050</v>
      </c>
      <c r="C1135" s="36" t="s">
        <v>109</v>
      </c>
      <c r="D1135" s="36" t="s">
        <v>3881</v>
      </c>
      <c r="E1135" s="36" t="s">
        <v>3929</v>
      </c>
      <c r="F1135" s="36" t="s">
        <v>3930</v>
      </c>
      <c r="G1135" s="36" t="s">
        <v>3890</v>
      </c>
      <c r="H1135" s="36" t="s">
        <v>3931</v>
      </c>
      <c r="I1135" s="36" t="s">
        <v>3912</v>
      </c>
    </row>
    <row r="1136" spans="1:9">
      <c r="A1136">
        <v>4010492</v>
      </c>
      <c r="B1136" s="36" t="s">
        <v>5051</v>
      </c>
      <c r="C1136" s="36" t="s">
        <v>54</v>
      </c>
      <c r="D1136" s="36" t="s">
        <v>3881</v>
      </c>
      <c r="E1136" s="36" t="s">
        <v>3896</v>
      </c>
      <c r="F1136" s="36" t="s">
        <v>4770</v>
      </c>
      <c r="G1136" s="36" t="s">
        <v>3890</v>
      </c>
      <c r="H1136" s="36" t="s">
        <v>4771</v>
      </c>
      <c r="I1136" s="36" t="s">
        <v>4295</v>
      </c>
    </row>
    <row r="1137" spans="1:9">
      <c r="A1137">
        <v>4010493</v>
      </c>
      <c r="B1137" s="36" t="s">
        <v>5052</v>
      </c>
      <c r="C1137" s="36" t="s">
        <v>54</v>
      </c>
      <c r="D1137" s="36" t="s">
        <v>3881</v>
      </c>
      <c r="E1137" s="36" t="s">
        <v>3896</v>
      </c>
      <c r="F1137" s="36" t="s">
        <v>4770</v>
      </c>
      <c r="G1137" s="36" t="s">
        <v>3890</v>
      </c>
      <c r="H1137" s="36" t="s">
        <v>4771</v>
      </c>
      <c r="I1137" s="36" t="s">
        <v>4295</v>
      </c>
    </row>
    <row r="1138" spans="1:9">
      <c r="A1138">
        <v>4010496</v>
      </c>
      <c r="B1138" s="36" t="s">
        <v>5053</v>
      </c>
      <c r="C1138" s="36" t="s">
        <v>54</v>
      </c>
      <c r="D1138" s="36" t="s">
        <v>3881</v>
      </c>
      <c r="E1138" s="36" t="s">
        <v>3896</v>
      </c>
      <c r="F1138" s="36" t="s">
        <v>4770</v>
      </c>
      <c r="G1138" s="36" t="s">
        <v>3890</v>
      </c>
      <c r="H1138" s="36" t="s">
        <v>4771</v>
      </c>
      <c r="I1138" s="36" t="s">
        <v>4295</v>
      </c>
    </row>
    <row r="1139" spans="1:9">
      <c r="A1139">
        <v>4010498</v>
      </c>
      <c r="B1139" s="36" t="s">
        <v>5054</v>
      </c>
      <c r="C1139" s="36" t="s">
        <v>54</v>
      </c>
      <c r="D1139" s="36" t="s">
        <v>3881</v>
      </c>
      <c r="E1139" s="36" t="s">
        <v>3896</v>
      </c>
      <c r="F1139" s="36" t="s">
        <v>4770</v>
      </c>
      <c r="G1139" s="36" t="s">
        <v>3890</v>
      </c>
      <c r="H1139" s="36" t="s">
        <v>4771</v>
      </c>
      <c r="I1139" s="36" t="s">
        <v>4295</v>
      </c>
    </row>
    <row r="1140" spans="1:9">
      <c r="A1140">
        <v>4010500</v>
      </c>
      <c r="B1140" s="36" t="s">
        <v>5055</v>
      </c>
      <c r="C1140" s="36" t="s">
        <v>109</v>
      </c>
      <c r="D1140" s="36" t="s">
        <v>3881</v>
      </c>
      <c r="E1140" s="36" t="s">
        <v>3896</v>
      </c>
      <c r="F1140" s="36" t="s">
        <v>4770</v>
      </c>
      <c r="G1140" s="36" t="s">
        <v>3890</v>
      </c>
      <c r="H1140" s="36" t="s">
        <v>4771</v>
      </c>
      <c r="I1140" s="36" t="s">
        <v>3912</v>
      </c>
    </row>
    <row r="1141" spans="1:9">
      <c r="A1141">
        <v>4010502</v>
      </c>
      <c r="B1141" s="36" t="s">
        <v>5056</v>
      </c>
      <c r="C1141" s="36" t="s">
        <v>109</v>
      </c>
      <c r="D1141" s="36" t="s">
        <v>3881</v>
      </c>
      <c r="E1141" s="36" t="s">
        <v>3896</v>
      </c>
      <c r="F1141" s="36" t="s">
        <v>3936</v>
      </c>
      <c r="G1141" s="36" t="s">
        <v>3890</v>
      </c>
      <c r="H1141" s="36" t="s">
        <v>342</v>
      </c>
      <c r="I1141" s="36" t="s">
        <v>4585</v>
      </c>
    </row>
    <row r="1142" spans="1:9">
      <c r="A1142">
        <v>4010504</v>
      </c>
      <c r="B1142" s="36" t="s">
        <v>5057</v>
      </c>
      <c r="C1142" s="36" t="s">
        <v>54</v>
      </c>
      <c r="D1142" s="36" t="s">
        <v>3881</v>
      </c>
      <c r="E1142" s="36" t="s">
        <v>3896</v>
      </c>
      <c r="F1142" s="36" t="s">
        <v>4770</v>
      </c>
      <c r="G1142" s="36" t="s">
        <v>3890</v>
      </c>
      <c r="H1142" s="36" t="s">
        <v>4771</v>
      </c>
      <c r="I1142" s="36" t="s">
        <v>4295</v>
      </c>
    </row>
    <row r="1143" spans="1:9">
      <c r="A1143">
        <v>4010505</v>
      </c>
      <c r="B1143" s="36" t="s">
        <v>5058</v>
      </c>
      <c r="C1143" s="36" t="s">
        <v>109</v>
      </c>
      <c r="D1143" s="36" t="s">
        <v>3881</v>
      </c>
      <c r="E1143" s="36" t="s">
        <v>3896</v>
      </c>
      <c r="F1143" s="36" t="s">
        <v>4770</v>
      </c>
      <c r="G1143" s="36" t="s">
        <v>3890</v>
      </c>
      <c r="H1143" s="36" t="s">
        <v>4771</v>
      </c>
      <c r="I1143" s="36" t="s">
        <v>4585</v>
      </c>
    </row>
    <row r="1144" spans="1:9">
      <c r="A1144">
        <v>4010506</v>
      </c>
      <c r="B1144" s="36" t="s">
        <v>5059</v>
      </c>
      <c r="C1144" s="36" t="s">
        <v>54</v>
      </c>
      <c r="D1144" s="36" t="s">
        <v>3881</v>
      </c>
      <c r="E1144" s="36" t="s">
        <v>3896</v>
      </c>
      <c r="F1144" s="36" t="s">
        <v>4770</v>
      </c>
      <c r="G1144" s="36" t="s">
        <v>3890</v>
      </c>
      <c r="H1144" s="36" t="s">
        <v>4771</v>
      </c>
      <c r="I1144" s="36" t="s">
        <v>4295</v>
      </c>
    </row>
    <row r="1145" spans="1:9">
      <c r="A1145">
        <v>4010508</v>
      </c>
      <c r="B1145" s="36" t="s">
        <v>5060</v>
      </c>
      <c r="C1145" s="36" t="s">
        <v>54</v>
      </c>
      <c r="D1145" s="36" t="s">
        <v>3881</v>
      </c>
      <c r="E1145" s="36" t="s">
        <v>3896</v>
      </c>
      <c r="F1145" s="36" t="s">
        <v>4770</v>
      </c>
      <c r="G1145" s="36" t="s">
        <v>3890</v>
      </c>
      <c r="H1145" s="36" t="s">
        <v>4771</v>
      </c>
      <c r="I1145" s="36" t="s">
        <v>3912</v>
      </c>
    </row>
    <row r="1146" spans="1:9">
      <c r="A1146">
        <v>4010510</v>
      </c>
      <c r="B1146" s="36" t="s">
        <v>5061</v>
      </c>
      <c r="C1146" s="36" t="s">
        <v>109</v>
      </c>
      <c r="D1146" s="36" t="s">
        <v>3881</v>
      </c>
      <c r="E1146" s="36" t="s">
        <v>3896</v>
      </c>
      <c r="F1146" s="36" t="s">
        <v>4770</v>
      </c>
      <c r="G1146" s="36" t="s">
        <v>3890</v>
      </c>
      <c r="H1146" s="36" t="s">
        <v>4771</v>
      </c>
      <c r="I1146" s="36" t="s">
        <v>3912</v>
      </c>
    </row>
    <row r="1147" spans="1:9">
      <c r="A1147">
        <v>4010511</v>
      </c>
      <c r="B1147" s="36" t="s">
        <v>5062</v>
      </c>
      <c r="C1147" s="36" t="s">
        <v>109</v>
      </c>
      <c r="D1147" s="36" t="s">
        <v>3881</v>
      </c>
      <c r="E1147" s="36" t="s">
        <v>3896</v>
      </c>
      <c r="F1147" s="36" t="s">
        <v>4770</v>
      </c>
      <c r="G1147" s="36" t="s">
        <v>3890</v>
      </c>
      <c r="H1147" s="36" t="s">
        <v>4771</v>
      </c>
      <c r="I1147" s="36" t="s">
        <v>3912</v>
      </c>
    </row>
    <row r="1148" spans="1:9">
      <c r="A1148">
        <v>4010512</v>
      </c>
      <c r="B1148" s="36" t="s">
        <v>5063</v>
      </c>
      <c r="C1148" s="36" t="s">
        <v>54</v>
      </c>
      <c r="D1148" s="36" t="s">
        <v>3881</v>
      </c>
      <c r="E1148" s="36" t="s">
        <v>3896</v>
      </c>
      <c r="F1148" s="36" t="s">
        <v>4770</v>
      </c>
      <c r="G1148" s="36" t="s">
        <v>3890</v>
      </c>
      <c r="H1148" s="36" t="s">
        <v>4771</v>
      </c>
      <c r="I1148" s="36" t="s">
        <v>4295</v>
      </c>
    </row>
    <row r="1149" spans="1:9">
      <c r="A1149">
        <v>4010513</v>
      </c>
      <c r="B1149" s="36" t="s">
        <v>5064</v>
      </c>
      <c r="C1149" s="36" t="s">
        <v>54</v>
      </c>
      <c r="D1149" s="36" t="s">
        <v>3881</v>
      </c>
      <c r="E1149" s="36" t="s">
        <v>3896</v>
      </c>
      <c r="F1149" s="36" t="s">
        <v>4770</v>
      </c>
      <c r="G1149" s="36" t="s">
        <v>3890</v>
      </c>
      <c r="H1149" s="36" t="s">
        <v>4771</v>
      </c>
      <c r="I1149" s="36" t="s">
        <v>4295</v>
      </c>
    </row>
    <row r="1150" spans="1:9">
      <c r="A1150">
        <v>4010514</v>
      </c>
      <c r="B1150" s="36" t="s">
        <v>5065</v>
      </c>
      <c r="C1150" s="36" t="s">
        <v>54</v>
      </c>
      <c r="D1150" s="36" t="s">
        <v>3881</v>
      </c>
      <c r="E1150" s="36" t="s">
        <v>3896</v>
      </c>
      <c r="F1150" s="36" t="s">
        <v>4770</v>
      </c>
      <c r="G1150" s="36" t="s">
        <v>3890</v>
      </c>
      <c r="H1150" s="36" t="s">
        <v>4771</v>
      </c>
      <c r="I1150" s="36" t="s">
        <v>3912</v>
      </c>
    </row>
    <row r="1151" spans="1:9">
      <c r="A1151">
        <v>4010515</v>
      </c>
      <c r="B1151" s="36" t="s">
        <v>5066</v>
      </c>
      <c r="C1151" s="36" t="s">
        <v>54</v>
      </c>
      <c r="D1151" s="36" t="s">
        <v>3881</v>
      </c>
      <c r="E1151" s="36" t="s">
        <v>3896</v>
      </c>
      <c r="F1151" s="36" t="s">
        <v>4770</v>
      </c>
      <c r="G1151" s="36" t="s">
        <v>3890</v>
      </c>
      <c r="H1151" s="36" t="s">
        <v>4771</v>
      </c>
      <c r="I1151" s="36" t="s">
        <v>4295</v>
      </c>
    </row>
    <row r="1152" spans="1:9">
      <c r="A1152">
        <v>4010516</v>
      </c>
      <c r="B1152" s="36" t="s">
        <v>5067</v>
      </c>
      <c r="C1152" s="36" t="s">
        <v>54</v>
      </c>
      <c r="D1152" s="36" t="s">
        <v>3881</v>
      </c>
      <c r="E1152" s="36" t="s">
        <v>3882</v>
      </c>
      <c r="F1152" s="36" t="s">
        <v>3892</v>
      </c>
      <c r="G1152" s="36" t="s">
        <v>3890</v>
      </c>
      <c r="H1152" s="36" t="s">
        <v>128</v>
      </c>
      <c r="I1152" s="36" t="s">
        <v>4360</v>
      </c>
    </row>
    <row r="1153" spans="1:9">
      <c r="A1153">
        <v>4010517</v>
      </c>
      <c r="B1153" s="36" t="s">
        <v>5068</v>
      </c>
      <c r="C1153" s="36" t="s">
        <v>109</v>
      </c>
      <c r="D1153" s="36" t="s">
        <v>3881</v>
      </c>
      <c r="E1153" s="36" t="s">
        <v>3896</v>
      </c>
      <c r="F1153" s="36" t="s">
        <v>4770</v>
      </c>
      <c r="G1153" s="36" t="s">
        <v>3890</v>
      </c>
      <c r="H1153" s="36" t="s">
        <v>4771</v>
      </c>
      <c r="I1153" s="36" t="s">
        <v>3912</v>
      </c>
    </row>
    <row r="1154" spans="1:9">
      <c r="A1154">
        <v>4010518</v>
      </c>
      <c r="B1154" s="36" t="s">
        <v>5069</v>
      </c>
      <c r="C1154" s="36" t="s">
        <v>54</v>
      </c>
      <c r="D1154" s="36" t="s">
        <v>3881</v>
      </c>
      <c r="E1154" s="36" t="s">
        <v>3896</v>
      </c>
      <c r="F1154" s="36" t="s">
        <v>4770</v>
      </c>
      <c r="G1154" s="36" t="s">
        <v>3890</v>
      </c>
      <c r="H1154" s="36" t="s">
        <v>4771</v>
      </c>
      <c r="I1154" s="36" t="s">
        <v>3912</v>
      </c>
    </row>
    <row r="1155" spans="1:9">
      <c r="A1155">
        <v>4010520</v>
      </c>
      <c r="B1155" s="36" t="s">
        <v>5070</v>
      </c>
      <c r="C1155" s="36" t="s">
        <v>54</v>
      </c>
      <c r="D1155" s="36" t="s">
        <v>3881</v>
      </c>
      <c r="E1155" s="36" t="s">
        <v>3896</v>
      </c>
      <c r="F1155" s="36" t="s">
        <v>4770</v>
      </c>
      <c r="G1155" s="36" t="s">
        <v>3890</v>
      </c>
      <c r="H1155" s="36" t="s">
        <v>4771</v>
      </c>
      <c r="I1155" s="36" t="s">
        <v>4295</v>
      </c>
    </row>
    <row r="1156" spans="1:9">
      <c r="A1156">
        <v>4010521</v>
      </c>
      <c r="B1156" s="36" t="s">
        <v>5071</v>
      </c>
      <c r="C1156" s="36" t="s">
        <v>109</v>
      </c>
      <c r="D1156" s="36" t="s">
        <v>3881</v>
      </c>
      <c r="E1156" s="36" t="s">
        <v>3896</v>
      </c>
      <c r="F1156" s="36" t="s">
        <v>4770</v>
      </c>
      <c r="G1156" s="36" t="s">
        <v>3890</v>
      </c>
      <c r="H1156" s="36" t="s">
        <v>4771</v>
      </c>
      <c r="I1156" s="36" t="s">
        <v>3912</v>
      </c>
    </row>
    <row r="1157" spans="1:9">
      <c r="A1157">
        <v>4010522</v>
      </c>
      <c r="B1157" s="36" t="s">
        <v>5072</v>
      </c>
      <c r="C1157" s="36" t="s">
        <v>54</v>
      </c>
      <c r="D1157" s="36" t="s">
        <v>3881</v>
      </c>
      <c r="E1157" s="36" t="s">
        <v>3896</v>
      </c>
      <c r="F1157" s="36" t="s">
        <v>4770</v>
      </c>
      <c r="G1157" s="36" t="s">
        <v>3890</v>
      </c>
      <c r="H1157" s="36" t="s">
        <v>4771</v>
      </c>
      <c r="I1157" s="36" t="s">
        <v>4295</v>
      </c>
    </row>
    <row r="1158" spans="1:9">
      <c r="A1158">
        <v>4010524</v>
      </c>
      <c r="B1158" s="36" t="s">
        <v>5073</v>
      </c>
      <c r="C1158" s="36" t="s">
        <v>54</v>
      </c>
      <c r="D1158" s="36" t="s">
        <v>3881</v>
      </c>
      <c r="E1158" s="36" t="s">
        <v>3896</v>
      </c>
      <c r="F1158" s="36" t="s">
        <v>4770</v>
      </c>
      <c r="G1158" s="36" t="s">
        <v>3890</v>
      </c>
      <c r="H1158" s="36" t="s">
        <v>4771</v>
      </c>
      <c r="I1158" s="36" t="s">
        <v>4295</v>
      </c>
    </row>
    <row r="1159" spans="1:9">
      <c r="A1159">
        <v>4010525</v>
      </c>
      <c r="B1159" s="36" t="s">
        <v>5074</v>
      </c>
      <c r="C1159" s="36" t="s">
        <v>109</v>
      </c>
      <c r="D1159" s="36" t="s">
        <v>3881</v>
      </c>
      <c r="E1159" s="36" t="s">
        <v>3896</v>
      </c>
      <c r="F1159" s="36" t="s">
        <v>4770</v>
      </c>
      <c r="G1159" s="36" t="s">
        <v>3890</v>
      </c>
      <c r="H1159" s="36" t="s">
        <v>4771</v>
      </c>
      <c r="I1159" s="36" t="s">
        <v>3912</v>
      </c>
    </row>
    <row r="1160" spans="1:9">
      <c r="A1160">
        <v>4010527</v>
      </c>
      <c r="B1160" s="36" t="s">
        <v>5075</v>
      </c>
      <c r="C1160" s="36" t="s">
        <v>54</v>
      </c>
      <c r="D1160" s="36" t="s">
        <v>3881</v>
      </c>
      <c r="E1160" s="36" t="s">
        <v>3896</v>
      </c>
      <c r="F1160" s="36" t="s">
        <v>4770</v>
      </c>
      <c r="G1160" s="36" t="s">
        <v>3890</v>
      </c>
      <c r="H1160" s="36" t="s">
        <v>4771</v>
      </c>
      <c r="I1160" s="36" t="s">
        <v>4295</v>
      </c>
    </row>
    <row r="1161" spans="1:9">
      <c r="A1161">
        <v>4010528</v>
      </c>
      <c r="B1161" s="36" t="s">
        <v>5076</v>
      </c>
      <c r="C1161" s="36" t="s">
        <v>54</v>
      </c>
      <c r="D1161" s="36" t="s">
        <v>3881</v>
      </c>
      <c r="E1161" s="36" t="s">
        <v>3896</v>
      </c>
      <c r="F1161" s="36" t="s">
        <v>4770</v>
      </c>
      <c r="G1161" s="36" t="s">
        <v>3890</v>
      </c>
      <c r="H1161" s="36" t="s">
        <v>4771</v>
      </c>
      <c r="I1161" s="36" t="s">
        <v>4295</v>
      </c>
    </row>
    <row r="1162" spans="1:9">
      <c r="A1162">
        <v>4010529</v>
      </c>
      <c r="B1162" s="36" t="s">
        <v>5077</v>
      </c>
      <c r="C1162" s="36" t="s">
        <v>54</v>
      </c>
      <c r="D1162" s="36" t="s">
        <v>3881</v>
      </c>
      <c r="E1162" s="36" t="s">
        <v>3896</v>
      </c>
      <c r="F1162" s="36" t="s">
        <v>4770</v>
      </c>
      <c r="G1162" s="36" t="s">
        <v>3890</v>
      </c>
      <c r="H1162" s="36" t="s">
        <v>4771</v>
      </c>
      <c r="I1162" s="36" t="s">
        <v>4295</v>
      </c>
    </row>
    <row r="1163" spans="1:9">
      <c r="A1163">
        <v>4010532</v>
      </c>
      <c r="B1163" s="36" t="s">
        <v>5078</v>
      </c>
      <c r="C1163" s="36" t="s">
        <v>54</v>
      </c>
      <c r="D1163" s="36" t="s">
        <v>3881</v>
      </c>
      <c r="E1163" s="36" t="s">
        <v>3896</v>
      </c>
      <c r="F1163" s="36" t="s">
        <v>4770</v>
      </c>
      <c r="G1163" s="36" t="s">
        <v>3890</v>
      </c>
      <c r="H1163" s="36" t="s">
        <v>4771</v>
      </c>
      <c r="I1163" s="36" t="s">
        <v>4295</v>
      </c>
    </row>
    <row r="1164" spans="1:9">
      <c r="A1164">
        <v>4010533</v>
      </c>
      <c r="B1164" s="36" t="s">
        <v>5079</v>
      </c>
      <c r="C1164" s="36" t="s">
        <v>54</v>
      </c>
      <c r="D1164" s="36" t="s">
        <v>3881</v>
      </c>
      <c r="E1164" s="36" t="s">
        <v>3896</v>
      </c>
      <c r="F1164" s="36" t="s">
        <v>4770</v>
      </c>
      <c r="G1164" s="36" t="s">
        <v>3890</v>
      </c>
      <c r="H1164" s="36" t="s">
        <v>4771</v>
      </c>
      <c r="I1164" s="36" t="s">
        <v>3912</v>
      </c>
    </row>
    <row r="1165" spans="1:9">
      <c r="A1165">
        <v>4010535</v>
      </c>
      <c r="B1165" s="36" t="s">
        <v>5080</v>
      </c>
      <c r="C1165" s="36" t="s">
        <v>54</v>
      </c>
      <c r="D1165" s="36" t="s">
        <v>3881</v>
      </c>
      <c r="E1165" s="36" t="s">
        <v>3896</v>
      </c>
      <c r="F1165" s="36" t="s">
        <v>4770</v>
      </c>
      <c r="G1165" s="36" t="s">
        <v>3890</v>
      </c>
      <c r="H1165" s="36" t="s">
        <v>4771</v>
      </c>
      <c r="I1165" s="36" t="s">
        <v>4295</v>
      </c>
    </row>
    <row r="1166" spans="1:9">
      <c r="A1166">
        <v>4010537</v>
      </c>
      <c r="B1166" s="36" t="s">
        <v>5081</v>
      </c>
      <c r="C1166" s="36" t="s">
        <v>109</v>
      </c>
      <c r="D1166" s="36" t="s">
        <v>3881</v>
      </c>
      <c r="E1166" s="36" t="s">
        <v>3896</v>
      </c>
      <c r="F1166" s="36" t="s">
        <v>4770</v>
      </c>
      <c r="G1166" s="36" t="s">
        <v>3890</v>
      </c>
      <c r="H1166" s="36" t="s">
        <v>4771</v>
      </c>
      <c r="I1166" s="36" t="s">
        <v>3912</v>
      </c>
    </row>
    <row r="1167" spans="1:9">
      <c r="A1167">
        <v>4010538</v>
      </c>
      <c r="B1167" s="36" t="s">
        <v>5082</v>
      </c>
      <c r="C1167" s="36" t="s">
        <v>54</v>
      </c>
      <c r="D1167" s="36" t="s">
        <v>3881</v>
      </c>
      <c r="E1167" s="36" t="s">
        <v>3896</v>
      </c>
      <c r="F1167" s="36" t="s">
        <v>4770</v>
      </c>
      <c r="G1167" s="36" t="s">
        <v>3890</v>
      </c>
      <c r="H1167" s="36" t="s">
        <v>4771</v>
      </c>
      <c r="I1167" s="36" t="s">
        <v>4295</v>
      </c>
    </row>
    <row r="1168" spans="1:9">
      <c r="A1168">
        <v>4010540</v>
      </c>
      <c r="B1168" s="36" t="s">
        <v>5083</v>
      </c>
      <c r="C1168" s="36" t="s">
        <v>54</v>
      </c>
      <c r="D1168" s="36" t="s">
        <v>3881</v>
      </c>
      <c r="E1168" s="36" t="s">
        <v>3896</v>
      </c>
      <c r="F1168" s="36" t="s">
        <v>4770</v>
      </c>
      <c r="G1168" s="36" t="s">
        <v>3890</v>
      </c>
      <c r="H1168" s="36" t="s">
        <v>4771</v>
      </c>
      <c r="I1168" s="36" t="s">
        <v>4349</v>
      </c>
    </row>
    <row r="1169" spans="1:9">
      <c r="A1169">
        <v>4010541</v>
      </c>
      <c r="B1169" s="36" t="s">
        <v>5084</v>
      </c>
      <c r="C1169" s="36" t="s">
        <v>54</v>
      </c>
      <c r="D1169" s="36" t="s">
        <v>3881</v>
      </c>
      <c r="E1169" s="36" t="s">
        <v>3896</v>
      </c>
      <c r="F1169" s="36" t="s">
        <v>4770</v>
      </c>
      <c r="G1169" s="36" t="s">
        <v>3890</v>
      </c>
      <c r="H1169" s="36" t="s">
        <v>4771</v>
      </c>
      <c r="I1169" s="36" t="s">
        <v>4295</v>
      </c>
    </row>
    <row r="1170" spans="1:9">
      <c r="A1170">
        <v>4010542</v>
      </c>
      <c r="B1170" s="36" t="s">
        <v>5085</v>
      </c>
      <c r="C1170" s="36" t="s">
        <v>109</v>
      </c>
      <c r="D1170" s="36" t="s">
        <v>3881</v>
      </c>
      <c r="E1170" s="36" t="s">
        <v>3882</v>
      </c>
      <c r="F1170" s="36" t="s">
        <v>3947</v>
      </c>
      <c r="G1170" s="36" t="s">
        <v>3890</v>
      </c>
      <c r="H1170" s="36" t="s">
        <v>405</v>
      </c>
      <c r="I1170" s="36" t="s">
        <v>3912</v>
      </c>
    </row>
    <row r="1171" spans="1:9">
      <c r="A1171">
        <v>4010543</v>
      </c>
      <c r="B1171" s="36" t="s">
        <v>5086</v>
      </c>
      <c r="C1171" s="36" t="s">
        <v>54</v>
      </c>
      <c r="D1171" s="36" t="s">
        <v>3881</v>
      </c>
      <c r="E1171" s="36" t="s">
        <v>3896</v>
      </c>
      <c r="F1171" s="36" t="s">
        <v>4770</v>
      </c>
      <c r="G1171" s="36" t="s">
        <v>3890</v>
      </c>
      <c r="H1171" s="36" t="s">
        <v>4771</v>
      </c>
      <c r="I1171" s="36" t="s">
        <v>4295</v>
      </c>
    </row>
    <row r="1172" spans="1:9">
      <c r="A1172">
        <v>4010544</v>
      </c>
      <c r="B1172" s="36" t="s">
        <v>5087</v>
      </c>
      <c r="C1172" s="36" t="s">
        <v>54</v>
      </c>
      <c r="D1172" s="36" t="s">
        <v>3881</v>
      </c>
      <c r="E1172" s="36" t="s">
        <v>3896</v>
      </c>
      <c r="F1172" s="36" t="s">
        <v>4770</v>
      </c>
      <c r="G1172" s="36" t="s">
        <v>3890</v>
      </c>
      <c r="H1172" s="36" t="s">
        <v>4771</v>
      </c>
      <c r="I1172" s="36" t="s">
        <v>4295</v>
      </c>
    </row>
    <row r="1173" spans="1:9">
      <c r="A1173">
        <v>4010545</v>
      </c>
      <c r="B1173" s="36" t="s">
        <v>5088</v>
      </c>
      <c r="C1173" s="36" t="s">
        <v>109</v>
      </c>
      <c r="D1173" s="36" t="s">
        <v>3881</v>
      </c>
      <c r="E1173" s="36" t="s">
        <v>3896</v>
      </c>
      <c r="F1173" s="36" t="s">
        <v>4770</v>
      </c>
      <c r="G1173" s="36" t="s">
        <v>3890</v>
      </c>
      <c r="H1173" s="36" t="s">
        <v>4771</v>
      </c>
      <c r="I1173" s="36" t="s">
        <v>4295</v>
      </c>
    </row>
    <row r="1174" spans="1:9">
      <c r="A1174">
        <v>4010546</v>
      </c>
      <c r="B1174" s="36" t="s">
        <v>5089</v>
      </c>
      <c r="C1174" s="36" t="s">
        <v>54</v>
      </c>
      <c r="D1174" s="36" t="s">
        <v>3881</v>
      </c>
      <c r="E1174" s="36" t="s">
        <v>3896</v>
      </c>
      <c r="F1174" s="36" t="s">
        <v>4770</v>
      </c>
      <c r="G1174" s="36" t="s">
        <v>3890</v>
      </c>
      <c r="H1174" s="36" t="s">
        <v>4771</v>
      </c>
      <c r="I1174" s="36" t="s">
        <v>3912</v>
      </c>
    </row>
    <row r="1175" spans="1:9">
      <c r="A1175">
        <v>4010547</v>
      </c>
      <c r="B1175" s="36" t="s">
        <v>5090</v>
      </c>
      <c r="C1175" s="36" t="s">
        <v>109</v>
      </c>
      <c r="D1175" s="36" t="s">
        <v>3881</v>
      </c>
      <c r="E1175" s="36" t="s">
        <v>3896</v>
      </c>
      <c r="F1175" s="36" t="s">
        <v>4770</v>
      </c>
      <c r="G1175" s="36" t="s">
        <v>3890</v>
      </c>
      <c r="H1175" s="36" t="s">
        <v>4771</v>
      </c>
      <c r="I1175" s="36" t="s">
        <v>4295</v>
      </c>
    </row>
    <row r="1176" spans="1:9">
      <c r="A1176">
        <v>4010548</v>
      </c>
      <c r="B1176" s="36" t="s">
        <v>5091</v>
      </c>
      <c r="C1176" s="36" t="s">
        <v>54</v>
      </c>
      <c r="D1176" s="36" t="s">
        <v>3881</v>
      </c>
      <c r="E1176" s="36" t="s">
        <v>3896</v>
      </c>
      <c r="F1176" s="36" t="s">
        <v>4770</v>
      </c>
      <c r="G1176" s="36" t="s">
        <v>3890</v>
      </c>
      <c r="H1176" s="36" t="s">
        <v>4771</v>
      </c>
      <c r="I1176" s="36" t="s">
        <v>4295</v>
      </c>
    </row>
    <row r="1177" spans="1:9">
      <c r="A1177">
        <v>4010550</v>
      </c>
      <c r="B1177" s="36" t="s">
        <v>5092</v>
      </c>
      <c r="C1177" s="36" t="s">
        <v>54</v>
      </c>
      <c r="D1177" s="36" t="s">
        <v>3881</v>
      </c>
      <c r="E1177" s="36" t="s">
        <v>3896</v>
      </c>
      <c r="F1177" s="36" t="s">
        <v>4770</v>
      </c>
      <c r="G1177" s="36" t="s">
        <v>3890</v>
      </c>
      <c r="H1177" s="36" t="s">
        <v>4771</v>
      </c>
      <c r="I1177" s="36" t="s">
        <v>4295</v>
      </c>
    </row>
    <row r="1178" spans="1:9">
      <c r="A1178">
        <v>4010551</v>
      </c>
      <c r="B1178" s="36" t="s">
        <v>5093</v>
      </c>
      <c r="C1178" s="36" t="s">
        <v>54</v>
      </c>
      <c r="D1178" s="36" t="s">
        <v>3881</v>
      </c>
      <c r="E1178" s="36" t="s">
        <v>3896</v>
      </c>
      <c r="F1178" s="36" t="s">
        <v>4770</v>
      </c>
      <c r="G1178" s="36" t="s">
        <v>3890</v>
      </c>
      <c r="H1178" s="36" t="s">
        <v>4771</v>
      </c>
      <c r="I1178" s="36" t="s">
        <v>4295</v>
      </c>
    </row>
    <row r="1179" spans="1:9">
      <c r="A1179">
        <v>4010552</v>
      </c>
      <c r="B1179" s="36" t="s">
        <v>5094</v>
      </c>
      <c r="C1179" s="36" t="s">
        <v>109</v>
      </c>
      <c r="D1179" s="36" t="s">
        <v>3881</v>
      </c>
      <c r="E1179" s="36" t="s">
        <v>3929</v>
      </c>
      <c r="F1179" s="36" t="s">
        <v>4201</v>
      </c>
      <c r="G1179" s="36" t="s">
        <v>3890</v>
      </c>
      <c r="H1179" s="36" t="s">
        <v>630</v>
      </c>
      <c r="I1179" s="36" t="s">
        <v>4585</v>
      </c>
    </row>
    <row r="1180" spans="1:9">
      <c r="A1180">
        <v>4010554</v>
      </c>
      <c r="B1180" s="36" t="s">
        <v>5095</v>
      </c>
      <c r="C1180" s="36" t="s">
        <v>109</v>
      </c>
      <c r="D1180" s="36" t="s">
        <v>3881</v>
      </c>
      <c r="E1180" s="36" t="s">
        <v>3882</v>
      </c>
      <c r="F1180" s="36" t="s">
        <v>3947</v>
      </c>
      <c r="G1180" s="36" t="s">
        <v>3890</v>
      </c>
      <c r="H1180" s="36" t="s">
        <v>405</v>
      </c>
      <c r="I1180" s="36" t="s">
        <v>4295</v>
      </c>
    </row>
    <row r="1181" spans="1:9">
      <c r="A1181">
        <v>4010557</v>
      </c>
      <c r="B1181" s="36" t="s">
        <v>5096</v>
      </c>
      <c r="C1181" s="36" t="s">
        <v>54</v>
      </c>
      <c r="D1181" s="36" t="s">
        <v>3881</v>
      </c>
      <c r="E1181" s="36" t="s">
        <v>3896</v>
      </c>
      <c r="F1181" s="36" t="s">
        <v>4770</v>
      </c>
      <c r="G1181" s="36" t="s">
        <v>3890</v>
      </c>
      <c r="H1181" s="36" t="s">
        <v>4771</v>
      </c>
      <c r="I1181" s="36" t="s">
        <v>3912</v>
      </c>
    </row>
    <row r="1182" spans="1:9">
      <c r="A1182">
        <v>4010559</v>
      </c>
      <c r="B1182" s="36" t="s">
        <v>5097</v>
      </c>
      <c r="C1182" s="36" t="s">
        <v>109</v>
      </c>
      <c r="D1182" s="36" t="s">
        <v>3881</v>
      </c>
      <c r="E1182" s="36" t="s">
        <v>3929</v>
      </c>
      <c r="F1182" s="36" t="s">
        <v>3930</v>
      </c>
      <c r="G1182" s="36" t="s">
        <v>3890</v>
      </c>
      <c r="H1182" s="36" t="s">
        <v>3931</v>
      </c>
      <c r="I1182" s="36" t="s">
        <v>3912</v>
      </c>
    </row>
    <row r="1183" spans="1:9">
      <c r="A1183">
        <v>4010560</v>
      </c>
      <c r="B1183" s="36" t="s">
        <v>5098</v>
      </c>
      <c r="C1183" s="36" t="s">
        <v>109</v>
      </c>
      <c r="D1183" s="36" t="s">
        <v>3881</v>
      </c>
      <c r="E1183" s="36" t="s">
        <v>3896</v>
      </c>
      <c r="F1183" s="36" t="s">
        <v>3897</v>
      </c>
      <c r="G1183" s="36" t="s">
        <v>3890</v>
      </c>
      <c r="H1183" s="36" t="s">
        <v>240</v>
      </c>
      <c r="I1183" s="36" t="s">
        <v>4295</v>
      </c>
    </row>
    <row r="1184" spans="1:9">
      <c r="A1184">
        <v>4010563</v>
      </c>
      <c r="B1184" s="36" t="s">
        <v>5099</v>
      </c>
      <c r="C1184" s="36" t="s">
        <v>54</v>
      </c>
      <c r="D1184" s="36" t="s">
        <v>3881</v>
      </c>
      <c r="E1184" s="36" t="s">
        <v>3929</v>
      </c>
      <c r="F1184" s="36" t="s">
        <v>3930</v>
      </c>
      <c r="G1184" s="36" t="s">
        <v>3890</v>
      </c>
      <c r="H1184" s="36" t="s">
        <v>3931</v>
      </c>
      <c r="I1184" s="36" t="s">
        <v>4349</v>
      </c>
    </row>
    <row r="1185" spans="1:9">
      <c r="A1185">
        <v>4010564</v>
      </c>
      <c r="B1185" s="36" t="s">
        <v>5100</v>
      </c>
      <c r="C1185" s="36" t="s">
        <v>54</v>
      </c>
      <c r="D1185" s="36" t="s">
        <v>3881</v>
      </c>
      <c r="E1185" s="36" t="s">
        <v>3929</v>
      </c>
      <c r="F1185" s="36" t="s">
        <v>3930</v>
      </c>
      <c r="G1185" s="36" t="s">
        <v>3890</v>
      </c>
      <c r="H1185" s="36" t="s">
        <v>3931</v>
      </c>
      <c r="I1185" s="36" t="s">
        <v>3912</v>
      </c>
    </row>
    <row r="1186" spans="1:9">
      <c r="A1186">
        <v>4010566</v>
      </c>
      <c r="B1186" s="36" t="s">
        <v>5101</v>
      </c>
      <c r="C1186" s="36" t="s">
        <v>54</v>
      </c>
      <c r="D1186" s="36" t="s">
        <v>3881</v>
      </c>
      <c r="E1186" s="36" t="s">
        <v>3896</v>
      </c>
      <c r="F1186" s="36" t="s">
        <v>4770</v>
      </c>
      <c r="G1186" s="36" t="s">
        <v>3890</v>
      </c>
      <c r="H1186" s="36" t="s">
        <v>4771</v>
      </c>
      <c r="I1186" s="36" t="s">
        <v>3912</v>
      </c>
    </row>
    <row r="1187" spans="1:9">
      <c r="A1187">
        <v>4010567</v>
      </c>
      <c r="B1187" s="36" t="s">
        <v>5102</v>
      </c>
      <c r="C1187" s="36" t="s">
        <v>109</v>
      </c>
      <c r="D1187" s="36" t="s">
        <v>3881</v>
      </c>
      <c r="E1187" s="36" t="s">
        <v>3882</v>
      </c>
      <c r="F1187" s="36" t="s">
        <v>3883</v>
      </c>
      <c r="G1187" s="36" t="s">
        <v>3890</v>
      </c>
      <c r="H1187" s="36" t="s">
        <v>55</v>
      </c>
      <c r="I1187" s="36" t="s">
        <v>4708</v>
      </c>
    </row>
    <row r="1188" spans="1:9">
      <c r="A1188">
        <v>4010568</v>
      </c>
      <c r="B1188" s="36" t="s">
        <v>5103</v>
      </c>
      <c r="C1188" s="36" t="s">
        <v>54</v>
      </c>
      <c r="D1188" s="36" t="s">
        <v>3881</v>
      </c>
      <c r="E1188" s="36" t="s">
        <v>3896</v>
      </c>
      <c r="F1188" s="36" t="s">
        <v>4770</v>
      </c>
      <c r="G1188" s="36" t="s">
        <v>3890</v>
      </c>
      <c r="H1188" s="36" t="s">
        <v>4771</v>
      </c>
      <c r="I1188" s="36" t="s">
        <v>3912</v>
      </c>
    </row>
    <row r="1189" spans="1:9">
      <c r="A1189">
        <v>4010571</v>
      </c>
      <c r="B1189" s="36" t="s">
        <v>5104</v>
      </c>
      <c r="C1189" s="36" t="s">
        <v>54</v>
      </c>
      <c r="D1189" s="36" t="s">
        <v>3881</v>
      </c>
      <c r="E1189" s="36" t="s">
        <v>3896</v>
      </c>
      <c r="F1189" s="36" t="s">
        <v>4770</v>
      </c>
      <c r="G1189" s="36" t="s">
        <v>3890</v>
      </c>
      <c r="H1189" s="36" t="s">
        <v>4771</v>
      </c>
      <c r="I1189" s="36" t="s">
        <v>4295</v>
      </c>
    </row>
    <row r="1190" spans="1:9">
      <c r="A1190">
        <v>4010573</v>
      </c>
      <c r="B1190" s="36" t="s">
        <v>5105</v>
      </c>
      <c r="C1190" s="36" t="s">
        <v>109</v>
      </c>
      <c r="D1190" s="36" t="s">
        <v>3881</v>
      </c>
      <c r="E1190" s="36" t="s">
        <v>3896</v>
      </c>
      <c r="F1190" s="36" t="s">
        <v>4770</v>
      </c>
      <c r="G1190" s="36" t="s">
        <v>3890</v>
      </c>
      <c r="H1190" s="36" t="s">
        <v>4771</v>
      </c>
      <c r="I1190" s="36" t="s">
        <v>4295</v>
      </c>
    </row>
    <row r="1191" spans="1:9">
      <c r="A1191">
        <v>4010574</v>
      </c>
      <c r="B1191" s="36" t="s">
        <v>5106</v>
      </c>
      <c r="C1191" s="36" t="s">
        <v>109</v>
      </c>
      <c r="D1191" s="36" t="s">
        <v>3881</v>
      </c>
      <c r="E1191" s="36" t="s">
        <v>3882</v>
      </c>
      <c r="F1191" s="36" t="s">
        <v>3883</v>
      </c>
      <c r="G1191" s="36" t="s">
        <v>3890</v>
      </c>
      <c r="H1191" s="36" t="s">
        <v>55</v>
      </c>
      <c r="I1191" s="36" t="s">
        <v>4585</v>
      </c>
    </row>
    <row r="1192" spans="1:9">
      <c r="A1192">
        <v>4010576</v>
      </c>
      <c r="B1192" s="36" t="s">
        <v>5107</v>
      </c>
      <c r="C1192" s="36" t="s">
        <v>109</v>
      </c>
      <c r="D1192" s="36" t="s">
        <v>3881</v>
      </c>
      <c r="E1192" s="36" t="s">
        <v>3896</v>
      </c>
      <c r="F1192" s="36" t="s">
        <v>4770</v>
      </c>
      <c r="G1192" s="36" t="s">
        <v>3890</v>
      </c>
      <c r="H1192" s="36" t="s">
        <v>4771</v>
      </c>
      <c r="I1192" s="36" t="s">
        <v>4295</v>
      </c>
    </row>
    <row r="1193" spans="1:9">
      <c r="A1193">
        <v>4010577</v>
      </c>
      <c r="B1193" s="36" t="s">
        <v>5108</v>
      </c>
      <c r="C1193" s="36" t="s">
        <v>54</v>
      </c>
      <c r="D1193" s="36" t="s">
        <v>3881</v>
      </c>
      <c r="E1193" s="36" t="s">
        <v>3896</v>
      </c>
      <c r="F1193" s="36" t="s">
        <v>4770</v>
      </c>
      <c r="G1193" s="36" t="s">
        <v>3890</v>
      </c>
      <c r="H1193" s="36" t="s">
        <v>4771</v>
      </c>
      <c r="I1193" s="36" t="s">
        <v>4295</v>
      </c>
    </row>
    <row r="1194" spans="1:9">
      <c r="A1194">
        <v>4010578</v>
      </c>
      <c r="B1194" s="36" t="s">
        <v>5109</v>
      </c>
      <c r="C1194" s="36" t="s">
        <v>54</v>
      </c>
      <c r="D1194" s="36" t="s">
        <v>3881</v>
      </c>
      <c r="E1194" s="36" t="s">
        <v>3896</v>
      </c>
      <c r="F1194" s="36" t="s">
        <v>4770</v>
      </c>
      <c r="G1194" s="36" t="s">
        <v>3890</v>
      </c>
      <c r="H1194" s="36" t="s">
        <v>4771</v>
      </c>
      <c r="I1194" s="36" t="s">
        <v>4295</v>
      </c>
    </row>
    <row r="1195" spans="1:9">
      <c r="A1195">
        <v>4010579</v>
      </c>
      <c r="B1195" s="36" t="s">
        <v>5110</v>
      </c>
      <c r="C1195" s="36" t="s">
        <v>54</v>
      </c>
      <c r="D1195" s="36" t="s">
        <v>3881</v>
      </c>
      <c r="E1195" s="36" t="s">
        <v>3896</v>
      </c>
      <c r="F1195" s="36" t="s">
        <v>4770</v>
      </c>
      <c r="G1195" s="36" t="s">
        <v>3890</v>
      </c>
      <c r="H1195" s="36" t="s">
        <v>4771</v>
      </c>
      <c r="I1195" s="36" t="s">
        <v>4295</v>
      </c>
    </row>
    <row r="1196" spans="1:9">
      <c r="A1196">
        <v>4010583</v>
      </c>
      <c r="B1196" s="36" t="s">
        <v>5111</v>
      </c>
      <c r="C1196" s="36" t="s">
        <v>109</v>
      </c>
      <c r="D1196" s="36" t="s">
        <v>3881</v>
      </c>
      <c r="E1196" s="36" t="s">
        <v>3896</v>
      </c>
      <c r="F1196" s="36" t="s">
        <v>4770</v>
      </c>
      <c r="G1196" s="36" t="s">
        <v>3890</v>
      </c>
      <c r="H1196" s="36" t="s">
        <v>4771</v>
      </c>
      <c r="I1196" s="36" t="s">
        <v>4295</v>
      </c>
    </row>
    <row r="1197" spans="1:9">
      <c r="A1197">
        <v>4010587</v>
      </c>
      <c r="B1197" s="36" t="s">
        <v>5112</v>
      </c>
      <c r="C1197" s="36" t="s">
        <v>109</v>
      </c>
      <c r="D1197" s="36" t="s">
        <v>3881</v>
      </c>
      <c r="E1197" s="36" t="s">
        <v>3896</v>
      </c>
      <c r="F1197" s="36" t="s">
        <v>4252</v>
      </c>
      <c r="G1197" s="36" t="s">
        <v>3890</v>
      </c>
      <c r="H1197" s="36" t="s">
        <v>3319</v>
      </c>
      <c r="I1197" s="36" t="s">
        <v>4360</v>
      </c>
    </row>
    <row r="1198" spans="1:9">
      <c r="A1198">
        <v>4010590</v>
      </c>
      <c r="B1198" s="36" t="s">
        <v>5113</v>
      </c>
      <c r="C1198" s="36" t="s">
        <v>109</v>
      </c>
      <c r="D1198" s="36" t="s">
        <v>3881</v>
      </c>
      <c r="E1198" s="36" t="s">
        <v>3896</v>
      </c>
      <c r="F1198" s="36" t="s">
        <v>3936</v>
      </c>
      <c r="G1198" s="36" t="s">
        <v>3890</v>
      </c>
      <c r="H1198" s="36" t="s">
        <v>342</v>
      </c>
      <c r="I1198" s="36" t="s">
        <v>4295</v>
      </c>
    </row>
    <row r="1199" spans="1:9">
      <c r="A1199">
        <v>4010596</v>
      </c>
      <c r="B1199" s="36" t="s">
        <v>5114</v>
      </c>
      <c r="C1199" s="36" t="s">
        <v>54</v>
      </c>
      <c r="D1199" s="36" t="s">
        <v>3881</v>
      </c>
      <c r="E1199" s="36" t="s">
        <v>3896</v>
      </c>
      <c r="F1199" s="36" t="s">
        <v>4770</v>
      </c>
      <c r="G1199" s="36" t="s">
        <v>3890</v>
      </c>
      <c r="H1199" s="36" t="s">
        <v>4771</v>
      </c>
      <c r="I1199" s="36" t="s">
        <v>3912</v>
      </c>
    </row>
    <row r="1200" spans="1:9">
      <c r="A1200">
        <v>4010597</v>
      </c>
      <c r="B1200" s="36" t="s">
        <v>5115</v>
      </c>
      <c r="C1200" s="36" t="s">
        <v>54</v>
      </c>
      <c r="D1200" s="36" t="s">
        <v>3881</v>
      </c>
      <c r="E1200" s="36" t="s">
        <v>3896</v>
      </c>
      <c r="F1200" s="36" t="s">
        <v>4770</v>
      </c>
      <c r="G1200" s="36" t="s">
        <v>3890</v>
      </c>
      <c r="H1200" s="36" t="s">
        <v>4771</v>
      </c>
      <c r="I1200" s="36" t="s">
        <v>3912</v>
      </c>
    </row>
    <row r="1201" spans="1:9">
      <c r="A1201">
        <v>4010598</v>
      </c>
      <c r="B1201" s="36" t="s">
        <v>5116</v>
      </c>
      <c r="C1201" s="36" t="s">
        <v>109</v>
      </c>
      <c r="D1201" s="36" t="s">
        <v>3881</v>
      </c>
      <c r="E1201" s="36" t="s">
        <v>3896</v>
      </c>
      <c r="F1201" s="36" t="s">
        <v>4770</v>
      </c>
      <c r="G1201" s="36" t="s">
        <v>3890</v>
      </c>
      <c r="H1201" s="36" t="s">
        <v>4771</v>
      </c>
      <c r="I1201" s="36" t="s">
        <v>4295</v>
      </c>
    </row>
    <row r="1202" spans="1:9">
      <c r="A1202">
        <v>4010600</v>
      </c>
      <c r="B1202" s="36" t="s">
        <v>5117</v>
      </c>
      <c r="C1202" s="36" t="s">
        <v>109</v>
      </c>
      <c r="D1202" s="36" t="s">
        <v>3881</v>
      </c>
      <c r="E1202" s="36" t="s">
        <v>3896</v>
      </c>
      <c r="F1202" s="36" t="s">
        <v>4770</v>
      </c>
      <c r="G1202" s="36" t="s">
        <v>3890</v>
      </c>
      <c r="H1202" s="36" t="s">
        <v>4771</v>
      </c>
      <c r="I1202" s="36" t="s">
        <v>4295</v>
      </c>
    </row>
    <row r="1203" spans="1:9">
      <c r="A1203">
        <v>4010604</v>
      </c>
      <c r="B1203" s="36" t="s">
        <v>5118</v>
      </c>
      <c r="C1203" s="36" t="s">
        <v>54</v>
      </c>
      <c r="D1203" s="36" t="s">
        <v>3881</v>
      </c>
      <c r="E1203" s="36" t="s">
        <v>3896</v>
      </c>
      <c r="F1203" s="36" t="s">
        <v>4770</v>
      </c>
      <c r="G1203" s="36" t="s">
        <v>3890</v>
      </c>
      <c r="H1203" s="36" t="s">
        <v>4771</v>
      </c>
      <c r="I1203" s="36" t="s">
        <v>3912</v>
      </c>
    </row>
    <row r="1204" spans="1:9">
      <c r="A1204">
        <v>4010605</v>
      </c>
      <c r="B1204" s="36" t="s">
        <v>5119</v>
      </c>
      <c r="C1204" s="36" t="s">
        <v>54</v>
      </c>
      <c r="D1204" s="36" t="s">
        <v>3881</v>
      </c>
      <c r="E1204" s="36" t="s">
        <v>3896</v>
      </c>
      <c r="F1204" s="36" t="s">
        <v>4770</v>
      </c>
      <c r="G1204" s="36" t="s">
        <v>3890</v>
      </c>
      <c r="H1204" s="36" t="s">
        <v>4771</v>
      </c>
      <c r="I1204" s="36" t="s">
        <v>4295</v>
      </c>
    </row>
    <row r="1205" spans="1:9">
      <c r="A1205">
        <v>4010607</v>
      </c>
      <c r="B1205" s="36" t="s">
        <v>5120</v>
      </c>
      <c r="C1205" s="36" t="s">
        <v>109</v>
      </c>
      <c r="D1205" s="36" t="s">
        <v>3881</v>
      </c>
      <c r="E1205" s="36" t="s">
        <v>3896</v>
      </c>
      <c r="F1205" s="36" t="s">
        <v>4770</v>
      </c>
      <c r="G1205" s="36" t="s">
        <v>3890</v>
      </c>
      <c r="H1205" s="36" t="s">
        <v>4771</v>
      </c>
      <c r="I1205" s="36" t="s">
        <v>3912</v>
      </c>
    </row>
    <row r="1206" spans="1:9">
      <c r="A1206">
        <v>4010608</v>
      </c>
      <c r="B1206" s="36" t="s">
        <v>5121</v>
      </c>
      <c r="C1206" s="36" t="s">
        <v>54</v>
      </c>
      <c r="D1206" s="36" t="s">
        <v>3881</v>
      </c>
      <c r="E1206" s="36" t="s">
        <v>3896</v>
      </c>
      <c r="F1206" s="36" t="s">
        <v>4770</v>
      </c>
      <c r="G1206" s="36" t="s">
        <v>3890</v>
      </c>
      <c r="H1206" s="36" t="s">
        <v>4771</v>
      </c>
      <c r="I1206" s="36" t="s">
        <v>4295</v>
      </c>
    </row>
    <row r="1207" spans="1:9">
      <c r="A1207">
        <v>4010609</v>
      </c>
      <c r="B1207" s="36" t="s">
        <v>5122</v>
      </c>
      <c r="C1207" s="36" t="s">
        <v>109</v>
      </c>
      <c r="D1207" s="36" t="s">
        <v>3881</v>
      </c>
      <c r="E1207" s="36" t="s">
        <v>3882</v>
      </c>
      <c r="F1207" s="36" t="s">
        <v>3883</v>
      </c>
      <c r="G1207" s="36" t="s">
        <v>3890</v>
      </c>
      <c r="H1207" s="36" t="s">
        <v>55</v>
      </c>
      <c r="I1207" s="36" t="s">
        <v>4349</v>
      </c>
    </row>
    <row r="1208" spans="1:9">
      <c r="A1208">
        <v>4010611</v>
      </c>
      <c r="B1208" s="36" t="s">
        <v>5123</v>
      </c>
      <c r="C1208" s="36" t="s">
        <v>54</v>
      </c>
      <c r="D1208" s="36" t="s">
        <v>3881</v>
      </c>
      <c r="E1208" s="36" t="s">
        <v>3896</v>
      </c>
      <c r="F1208" s="36" t="s">
        <v>4770</v>
      </c>
      <c r="G1208" s="36" t="s">
        <v>3890</v>
      </c>
      <c r="H1208" s="36" t="s">
        <v>4771</v>
      </c>
      <c r="I1208" s="36" t="s">
        <v>4360</v>
      </c>
    </row>
    <row r="1209" spans="1:9">
      <c r="A1209">
        <v>4010612</v>
      </c>
      <c r="B1209" s="36" t="s">
        <v>5124</v>
      </c>
      <c r="C1209" s="36" t="s">
        <v>54</v>
      </c>
      <c r="D1209" s="36" t="s">
        <v>3881</v>
      </c>
      <c r="E1209" s="36" t="s">
        <v>3896</v>
      </c>
      <c r="F1209" s="36" t="s">
        <v>4770</v>
      </c>
      <c r="G1209" s="36" t="s">
        <v>3890</v>
      </c>
      <c r="H1209" s="36" t="s">
        <v>4771</v>
      </c>
      <c r="I1209" s="36" t="s">
        <v>4295</v>
      </c>
    </row>
    <row r="1210" spans="1:9">
      <c r="A1210">
        <v>4010613</v>
      </c>
      <c r="B1210" s="36" t="s">
        <v>5125</v>
      </c>
      <c r="C1210" s="36" t="s">
        <v>54</v>
      </c>
      <c r="D1210" s="36" t="s">
        <v>3881</v>
      </c>
      <c r="E1210" s="36" t="s">
        <v>3896</v>
      </c>
      <c r="F1210" s="36" t="s">
        <v>4770</v>
      </c>
      <c r="G1210" s="36" t="s">
        <v>3890</v>
      </c>
      <c r="H1210" s="36" t="s">
        <v>4771</v>
      </c>
      <c r="I1210" s="36" t="s">
        <v>4295</v>
      </c>
    </row>
    <row r="1211" spans="1:9">
      <c r="A1211">
        <v>4010615</v>
      </c>
      <c r="B1211" s="36" t="s">
        <v>5126</v>
      </c>
      <c r="C1211" s="36" t="s">
        <v>54</v>
      </c>
      <c r="D1211" s="36" t="s">
        <v>3881</v>
      </c>
      <c r="E1211" s="36" t="s">
        <v>3896</v>
      </c>
      <c r="F1211" s="36" t="s">
        <v>4770</v>
      </c>
      <c r="G1211" s="36" t="s">
        <v>3890</v>
      </c>
      <c r="H1211" s="36" t="s">
        <v>4771</v>
      </c>
      <c r="I1211" s="36" t="s">
        <v>4295</v>
      </c>
    </row>
    <row r="1212" spans="1:9">
      <c r="A1212">
        <v>4010618</v>
      </c>
      <c r="B1212" s="36" t="s">
        <v>5127</v>
      </c>
      <c r="C1212" s="36" t="s">
        <v>54</v>
      </c>
      <c r="D1212" s="36" t="s">
        <v>3881</v>
      </c>
      <c r="E1212" s="36" t="s">
        <v>3896</v>
      </c>
      <c r="F1212" s="36" t="s">
        <v>4770</v>
      </c>
      <c r="G1212" s="36" t="s">
        <v>3890</v>
      </c>
      <c r="H1212" s="36" t="s">
        <v>4771</v>
      </c>
      <c r="I1212" s="36" t="s">
        <v>4295</v>
      </c>
    </row>
    <row r="1213" spans="1:9">
      <c r="A1213">
        <v>4010619</v>
      </c>
      <c r="B1213" s="36" t="s">
        <v>5128</v>
      </c>
      <c r="C1213" s="36" t="s">
        <v>54</v>
      </c>
      <c r="D1213" s="36" t="s">
        <v>3881</v>
      </c>
      <c r="E1213" s="36" t="s">
        <v>3896</v>
      </c>
      <c r="F1213" s="36" t="s">
        <v>4770</v>
      </c>
      <c r="G1213" s="36" t="s">
        <v>3890</v>
      </c>
      <c r="H1213" s="36" t="s">
        <v>4771</v>
      </c>
      <c r="I1213" s="36" t="s">
        <v>4295</v>
      </c>
    </row>
    <row r="1214" spans="1:9">
      <c r="A1214">
        <v>4010620</v>
      </c>
      <c r="B1214" s="36" t="s">
        <v>5129</v>
      </c>
      <c r="C1214" s="36" t="s">
        <v>109</v>
      </c>
      <c r="D1214" s="36" t="s">
        <v>3881</v>
      </c>
      <c r="E1214" s="36" t="s">
        <v>3896</v>
      </c>
      <c r="F1214" s="36" t="s">
        <v>4770</v>
      </c>
      <c r="G1214" s="36" t="s">
        <v>3890</v>
      </c>
      <c r="H1214" s="36" t="s">
        <v>4771</v>
      </c>
      <c r="I1214" s="36" t="s">
        <v>4295</v>
      </c>
    </row>
    <row r="1215" spans="1:9">
      <c r="A1215">
        <v>4010621</v>
      </c>
      <c r="B1215" s="36" t="s">
        <v>5130</v>
      </c>
      <c r="C1215" s="36" t="s">
        <v>54</v>
      </c>
      <c r="D1215" s="36" t="s">
        <v>3881</v>
      </c>
      <c r="E1215" s="36" t="s">
        <v>3896</v>
      </c>
      <c r="F1215" s="36" t="s">
        <v>4770</v>
      </c>
      <c r="G1215" s="36" t="s">
        <v>3890</v>
      </c>
      <c r="H1215" s="36" t="s">
        <v>4771</v>
      </c>
      <c r="I1215" s="36" t="s">
        <v>3912</v>
      </c>
    </row>
    <row r="1216" spans="1:9">
      <c r="A1216">
        <v>4010622</v>
      </c>
      <c r="B1216" s="36" t="s">
        <v>5131</v>
      </c>
      <c r="C1216" s="36" t="s">
        <v>54</v>
      </c>
      <c r="D1216" s="36" t="s">
        <v>3881</v>
      </c>
      <c r="E1216" s="36" t="s">
        <v>3896</v>
      </c>
      <c r="F1216" s="36" t="s">
        <v>4770</v>
      </c>
      <c r="G1216" s="36" t="s">
        <v>3890</v>
      </c>
      <c r="H1216" s="36" t="s">
        <v>4771</v>
      </c>
      <c r="I1216" s="36" t="s">
        <v>3912</v>
      </c>
    </row>
    <row r="1217" spans="1:9">
      <c r="A1217">
        <v>4010623</v>
      </c>
      <c r="B1217" s="36" t="s">
        <v>5132</v>
      </c>
      <c r="C1217" s="36" t="s">
        <v>54</v>
      </c>
      <c r="D1217" s="36" t="s">
        <v>3881</v>
      </c>
      <c r="E1217" s="36" t="s">
        <v>3896</v>
      </c>
      <c r="F1217" s="36" t="s">
        <v>4770</v>
      </c>
      <c r="G1217" s="36" t="s">
        <v>3890</v>
      </c>
      <c r="H1217" s="36" t="s">
        <v>4771</v>
      </c>
      <c r="I1217" s="36" t="s">
        <v>4295</v>
      </c>
    </row>
    <row r="1218" spans="1:9">
      <c r="A1218">
        <v>4010624</v>
      </c>
      <c r="B1218" s="36" t="s">
        <v>5133</v>
      </c>
      <c r="C1218" s="36" t="s">
        <v>54</v>
      </c>
      <c r="D1218" s="36" t="s">
        <v>3881</v>
      </c>
      <c r="E1218" s="36" t="s">
        <v>3896</v>
      </c>
      <c r="F1218" s="36" t="s">
        <v>4770</v>
      </c>
      <c r="G1218" s="36" t="s">
        <v>3890</v>
      </c>
      <c r="H1218" s="36" t="s">
        <v>4771</v>
      </c>
      <c r="I1218" s="36" t="s">
        <v>4295</v>
      </c>
    </row>
    <row r="1219" spans="1:9">
      <c r="A1219">
        <v>4010625</v>
      </c>
      <c r="B1219" s="36" t="s">
        <v>5134</v>
      </c>
      <c r="C1219" s="36" t="s">
        <v>109</v>
      </c>
      <c r="D1219" s="36" t="s">
        <v>3881</v>
      </c>
      <c r="E1219" s="36" t="s">
        <v>3896</v>
      </c>
      <c r="F1219" s="36" t="s">
        <v>4770</v>
      </c>
      <c r="G1219" s="36" t="s">
        <v>3890</v>
      </c>
      <c r="H1219" s="36" t="s">
        <v>4771</v>
      </c>
      <c r="I1219" s="36" t="s">
        <v>4295</v>
      </c>
    </row>
    <row r="1220" spans="1:9">
      <c r="A1220">
        <v>4010629</v>
      </c>
      <c r="B1220" s="36" t="s">
        <v>5135</v>
      </c>
      <c r="C1220" s="36" t="s">
        <v>109</v>
      </c>
      <c r="D1220" s="36" t="s">
        <v>3881</v>
      </c>
      <c r="E1220" s="36" t="s">
        <v>3896</v>
      </c>
      <c r="F1220" s="36" t="s">
        <v>4770</v>
      </c>
      <c r="G1220" s="36" t="s">
        <v>3890</v>
      </c>
      <c r="H1220" s="36" t="s">
        <v>4771</v>
      </c>
      <c r="I1220" s="36" t="s">
        <v>4295</v>
      </c>
    </row>
    <row r="1221" spans="1:9">
      <c r="A1221">
        <v>4010631</v>
      </c>
      <c r="B1221" s="36" t="s">
        <v>5136</v>
      </c>
      <c r="C1221" s="36" t="s">
        <v>54</v>
      </c>
      <c r="D1221" s="36" t="s">
        <v>3881</v>
      </c>
      <c r="E1221" s="36" t="s">
        <v>3896</v>
      </c>
      <c r="F1221" s="36" t="s">
        <v>4770</v>
      </c>
      <c r="G1221" s="36" t="s">
        <v>3890</v>
      </c>
      <c r="H1221" s="36" t="s">
        <v>4771</v>
      </c>
      <c r="I1221" s="36" t="s">
        <v>4295</v>
      </c>
    </row>
    <row r="1222" spans="1:9">
      <c r="A1222">
        <v>4010632</v>
      </c>
      <c r="B1222" s="36" t="s">
        <v>5137</v>
      </c>
      <c r="C1222" s="36" t="s">
        <v>54</v>
      </c>
      <c r="D1222" s="36" t="s">
        <v>3881</v>
      </c>
      <c r="E1222" s="36" t="s">
        <v>3896</v>
      </c>
      <c r="F1222" s="36" t="s">
        <v>4770</v>
      </c>
      <c r="G1222" s="36" t="s">
        <v>3890</v>
      </c>
      <c r="H1222" s="36" t="s">
        <v>4771</v>
      </c>
      <c r="I1222" s="36" t="s">
        <v>4295</v>
      </c>
    </row>
    <row r="1223" spans="1:9">
      <c r="A1223">
        <v>4010636</v>
      </c>
      <c r="B1223" s="36" t="s">
        <v>5138</v>
      </c>
      <c r="C1223" s="36" t="s">
        <v>54</v>
      </c>
      <c r="D1223" s="36" t="s">
        <v>3881</v>
      </c>
      <c r="E1223" s="36" t="s">
        <v>3896</v>
      </c>
      <c r="F1223" s="36" t="s">
        <v>4770</v>
      </c>
      <c r="G1223" s="36" t="s">
        <v>3890</v>
      </c>
      <c r="H1223" s="36" t="s">
        <v>4771</v>
      </c>
      <c r="I1223" s="36" t="s">
        <v>3912</v>
      </c>
    </row>
    <row r="1224" spans="1:9">
      <c r="A1224">
        <v>4010644</v>
      </c>
      <c r="B1224" s="36" t="s">
        <v>5139</v>
      </c>
      <c r="C1224" s="36" t="s">
        <v>54</v>
      </c>
      <c r="D1224" s="36" t="s">
        <v>3881</v>
      </c>
      <c r="E1224" s="36" t="s">
        <v>3896</v>
      </c>
      <c r="F1224" s="36" t="s">
        <v>4770</v>
      </c>
      <c r="G1224" s="36" t="s">
        <v>3890</v>
      </c>
      <c r="H1224" s="36" t="s">
        <v>4771</v>
      </c>
      <c r="I1224" s="36" t="s">
        <v>4295</v>
      </c>
    </row>
    <row r="1225" spans="1:9">
      <c r="A1225">
        <v>4010658</v>
      </c>
      <c r="B1225" s="36" t="s">
        <v>5140</v>
      </c>
      <c r="C1225" s="36" t="s">
        <v>54</v>
      </c>
      <c r="D1225" s="36" t="s">
        <v>3881</v>
      </c>
      <c r="E1225" s="36" t="s">
        <v>3896</v>
      </c>
      <c r="F1225" s="36" t="s">
        <v>4770</v>
      </c>
      <c r="G1225" s="36" t="s">
        <v>3890</v>
      </c>
      <c r="H1225" s="36" t="s">
        <v>4771</v>
      </c>
      <c r="I1225" s="36" t="s">
        <v>4295</v>
      </c>
    </row>
    <row r="1226" spans="1:9">
      <c r="A1226">
        <v>4010660</v>
      </c>
      <c r="B1226" s="36" t="s">
        <v>5141</v>
      </c>
      <c r="C1226" s="36" t="s">
        <v>54</v>
      </c>
      <c r="D1226" s="36" t="s">
        <v>3881</v>
      </c>
      <c r="E1226" s="36" t="s">
        <v>3896</v>
      </c>
      <c r="F1226" s="36" t="s">
        <v>4770</v>
      </c>
      <c r="G1226" s="36" t="s">
        <v>3890</v>
      </c>
      <c r="H1226" s="36" t="s">
        <v>4771</v>
      </c>
      <c r="I1226" s="36" t="s">
        <v>4295</v>
      </c>
    </row>
    <row r="1227" spans="1:9">
      <c r="A1227">
        <v>4010661</v>
      </c>
      <c r="B1227" s="36" t="s">
        <v>5142</v>
      </c>
      <c r="C1227" s="36" t="s">
        <v>109</v>
      </c>
      <c r="D1227" s="36" t="s">
        <v>3881</v>
      </c>
      <c r="E1227" s="36" t="s">
        <v>3896</v>
      </c>
      <c r="F1227" s="36" t="s">
        <v>4770</v>
      </c>
      <c r="G1227" s="36" t="s">
        <v>3890</v>
      </c>
      <c r="H1227" s="36" t="s">
        <v>4771</v>
      </c>
      <c r="I1227" s="36" t="s">
        <v>3912</v>
      </c>
    </row>
    <row r="1228" spans="1:9">
      <c r="A1228">
        <v>4010662</v>
      </c>
      <c r="B1228" s="36" t="s">
        <v>5143</v>
      </c>
      <c r="C1228" s="36" t="s">
        <v>109</v>
      </c>
      <c r="D1228" s="36" t="s">
        <v>3881</v>
      </c>
      <c r="E1228" s="36" t="s">
        <v>3929</v>
      </c>
      <c r="F1228" s="36" t="s">
        <v>3930</v>
      </c>
      <c r="G1228" s="36" t="s">
        <v>3890</v>
      </c>
      <c r="H1228" s="36" t="s">
        <v>3931</v>
      </c>
      <c r="I1228" s="36" t="s">
        <v>4360</v>
      </c>
    </row>
    <row r="1229" spans="1:9">
      <c r="A1229">
        <v>4010665</v>
      </c>
      <c r="B1229" s="36" t="s">
        <v>5144</v>
      </c>
      <c r="C1229" s="36" t="s">
        <v>54</v>
      </c>
      <c r="D1229" s="36" t="s">
        <v>3881</v>
      </c>
      <c r="E1229" s="36" t="s">
        <v>3896</v>
      </c>
      <c r="F1229" s="36" t="s">
        <v>4770</v>
      </c>
      <c r="G1229" s="36" t="s">
        <v>3890</v>
      </c>
      <c r="H1229" s="36" t="s">
        <v>4771</v>
      </c>
      <c r="I1229" s="36" t="s">
        <v>4295</v>
      </c>
    </row>
    <row r="1230" spans="1:9">
      <c r="A1230">
        <v>4010673</v>
      </c>
      <c r="B1230" s="36" t="s">
        <v>5145</v>
      </c>
      <c r="C1230" s="36" t="s">
        <v>109</v>
      </c>
      <c r="D1230" s="36" t="s">
        <v>3881</v>
      </c>
      <c r="E1230" s="36" t="s">
        <v>3896</v>
      </c>
      <c r="F1230" s="36" t="s">
        <v>4770</v>
      </c>
      <c r="G1230" s="36" t="s">
        <v>3890</v>
      </c>
      <c r="H1230" s="36" t="s">
        <v>4771</v>
      </c>
      <c r="I1230" s="36" t="s">
        <v>3912</v>
      </c>
    </row>
    <row r="1231" spans="1:9">
      <c r="A1231">
        <v>4010674</v>
      </c>
      <c r="B1231" s="36" t="s">
        <v>5146</v>
      </c>
      <c r="C1231" s="36" t="s">
        <v>54</v>
      </c>
      <c r="D1231" s="36" t="s">
        <v>3881</v>
      </c>
      <c r="E1231" s="36" t="s">
        <v>3896</v>
      </c>
      <c r="F1231" s="36" t="s">
        <v>4770</v>
      </c>
      <c r="G1231" s="36" t="s">
        <v>3890</v>
      </c>
      <c r="H1231" s="36" t="s">
        <v>4771</v>
      </c>
      <c r="I1231" s="36" t="s">
        <v>4295</v>
      </c>
    </row>
    <row r="1232" spans="1:9">
      <c r="A1232">
        <v>4010675</v>
      </c>
      <c r="B1232" s="36" t="s">
        <v>5147</v>
      </c>
      <c r="C1232" s="36" t="s">
        <v>54</v>
      </c>
      <c r="D1232" s="36" t="s">
        <v>3881</v>
      </c>
      <c r="E1232" s="36" t="s">
        <v>3929</v>
      </c>
      <c r="F1232" s="36" t="s">
        <v>4201</v>
      </c>
      <c r="G1232" s="36" t="s">
        <v>3890</v>
      </c>
      <c r="H1232" s="36" t="s">
        <v>630</v>
      </c>
      <c r="I1232" s="36" t="s">
        <v>3912</v>
      </c>
    </row>
    <row r="1233" spans="1:9">
      <c r="A1233">
        <v>4010684</v>
      </c>
      <c r="B1233" s="36" t="s">
        <v>5148</v>
      </c>
      <c r="C1233" s="36" t="s">
        <v>54</v>
      </c>
      <c r="D1233" s="36" t="s">
        <v>3881</v>
      </c>
      <c r="E1233" s="36" t="s">
        <v>3882</v>
      </c>
      <c r="F1233" s="36" t="s">
        <v>3888</v>
      </c>
      <c r="G1233" s="36" t="s">
        <v>3890</v>
      </c>
      <c r="H1233" s="36" t="s">
        <v>121</v>
      </c>
      <c r="I1233" s="36" t="s">
        <v>4585</v>
      </c>
    </row>
    <row r="1234" spans="1:9">
      <c r="A1234">
        <v>4020002</v>
      </c>
      <c r="B1234" s="36" t="s">
        <v>5149</v>
      </c>
      <c r="C1234" s="36" t="s">
        <v>109</v>
      </c>
      <c r="D1234" s="36" t="s">
        <v>3881</v>
      </c>
      <c r="E1234" s="36" t="s">
        <v>3882</v>
      </c>
      <c r="F1234" s="36" t="s">
        <v>3947</v>
      </c>
      <c r="G1234" s="36" t="s">
        <v>3890</v>
      </c>
      <c r="H1234" s="36" t="s">
        <v>405</v>
      </c>
      <c r="I1234" s="36" t="s">
        <v>3912</v>
      </c>
    </row>
    <row r="1235" spans="1:9">
      <c r="A1235">
        <v>4020004</v>
      </c>
      <c r="B1235" s="36" t="s">
        <v>5150</v>
      </c>
      <c r="C1235" s="36" t="s">
        <v>109</v>
      </c>
      <c r="D1235" s="36" t="s">
        <v>3881</v>
      </c>
      <c r="E1235" s="36" t="s">
        <v>3929</v>
      </c>
      <c r="F1235" s="36" t="s">
        <v>3930</v>
      </c>
      <c r="G1235" s="36" t="s">
        <v>3890</v>
      </c>
      <c r="H1235" s="36" t="s">
        <v>3931</v>
      </c>
      <c r="I1235" s="36" t="s">
        <v>4708</v>
      </c>
    </row>
    <row r="1236" spans="1:9">
      <c r="A1236">
        <v>4020005</v>
      </c>
      <c r="B1236" s="36" t="s">
        <v>5151</v>
      </c>
      <c r="C1236" s="36" t="s">
        <v>109</v>
      </c>
      <c r="D1236" s="36" t="s">
        <v>3881</v>
      </c>
      <c r="E1236" s="36" t="s">
        <v>3896</v>
      </c>
      <c r="F1236" s="36" t="s">
        <v>3936</v>
      </c>
      <c r="G1236" s="36" t="s">
        <v>3890</v>
      </c>
      <c r="H1236" s="36" t="s">
        <v>342</v>
      </c>
      <c r="I1236" s="36" t="s">
        <v>4349</v>
      </c>
    </row>
    <row r="1237" spans="1:9">
      <c r="A1237">
        <v>4020009</v>
      </c>
      <c r="B1237" s="36" t="s">
        <v>5152</v>
      </c>
      <c r="C1237" s="36" t="s">
        <v>109</v>
      </c>
      <c r="D1237" s="36" t="s">
        <v>3881</v>
      </c>
      <c r="E1237" s="36" t="s">
        <v>3882</v>
      </c>
      <c r="F1237" s="36" t="s">
        <v>3947</v>
      </c>
      <c r="G1237" s="36" t="s">
        <v>3890</v>
      </c>
      <c r="H1237" s="36" t="s">
        <v>405</v>
      </c>
      <c r="I1237" s="36" t="s">
        <v>4360</v>
      </c>
    </row>
    <row r="1238" spans="1:9">
      <c r="A1238">
        <v>4020014</v>
      </c>
      <c r="B1238" s="36" t="s">
        <v>5153</v>
      </c>
      <c r="C1238" s="36" t="s">
        <v>54</v>
      </c>
      <c r="D1238" s="36" t="s">
        <v>3881</v>
      </c>
      <c r="E1238" s="36" t="s">
        <v>3929</v>
      </c>
      <c r="F1238" s="36" t="s">
        <v>3930</v>
      </c>
      <c r="G1238" s="36" t="s">
        <v>3890</v>
      </c>
      <c r="H1238" s="36" t="s">
        <v>3931</v>
      </c>
      <c r="I1238" s="36" t="s">
        <v>4585</v>
      </c>
    </row>
    <row r="1239" spans="1:9">
      <c r="A1239">
        <v>4020017</v>
      </c>
      <c r="B1239" s="36" t="s">
        <v>5154</v>
      </c>
      <c r="C1239" s="36" t="s">
        <v>54</v>
      </c>
      <c r="D1239" s="36" t="s">
        <v>3881</v>
      </c>
      <c r="E1239" s="36" t="s">
        <v>3929</v>
      </c>
      <c r="F1239" s="36" t="s">
        <v>3930</v>
      </c>
      <c r="G1239" s="36" t="s">
        <v>3890</v>
      </c>
      <c r="H1239" s="36" t="s">
        <v>3931</v>
      </c>
      <c r="I1239" s="36" t="s">
        <v>3912</v>
      </c>
    </row>
    <row r="1240" spans="1:9">
      <c r="A1240">
        <v>4020018</v>
      </c>
      <c r="B1240" s="36" t="s">
        <v>5155</v>
      </c>
      <c r="C1240" s="36" t="s">
        <v>54</v>
      </c>
      <c r="D1240" s="36" t="s">
        <v>3881</v>
      </c>
      <c r="E1240" s="36" t="s">
        <v>3929</v>
      </c>
      <c r="F1240" s="36" t="s">
        <v>4201</v>
      </c>
      <c r="G1240" s="36" t="s">
        <v>3890</v>
      </c>
      <c r="H1240" s="36" t="s">
        <v>630</v>
      </c>
      <c r="I1240" s="36" t="s">
        <v>3912</v>
      </c>
    </row>
    <row r="1241" spans="1:9">
      <c r="A1241">
        <v>4020023</v>
      </c>
      <c r="B1241" s="36" t="s">
        <v>5156</v>
      </c>
      <c r="C1241" s="36" t="s">
        <v>109</v>
      </c>
      <c r="D1241" s="36" t="s">
        <v>3881</v>
      </c>
      <c r="E1241" s="36" t="s">
        <v>3896</v>
      </c>
      <c r="F1241" s="36" t="s">
        <v>4770</v>
      </c>
      <c r="G1241" s="36" t="s">
        <v>3890</v>
      </c>
      <c r="H1241" s="36" t="s">
        <v>4771</v>
      </c>
      <c r="I1241" s="36" t="s">
        <v>4295</v>
      </c>
    </row>
    <row r="1242" spans="1:9">
      <c r="A1242">
        <v>4020025</v>
      </c>
      <c r="B1242" s="36" t="s">
        <v>5157</v>
      </c>
      <c r="C1242" s="36" t="s">
        <v>54</v>
      </c>
      <c r="D1242" s="36" t="s">
        <v>3881</v>
      </c>
      <c r="E1242" s="36" t="s">
        <v>3882</v>
      </c>
      <c r="F1242" s="36" t="s">
        <v>3883</v>
      </c>
      <c r="G1242" s="36" t="s">
        <v>3890</v>
      </c>
      <c r="H1242" s="36" t="s">
        <v>55</v>
      </c>
      <c r="I1242" s="36" t="s">
        <v>4585</v>
      </c>
    </row>
    <row r="1243" spans="1:9">
      <c r="A1243">
        <v>4020028</v>
      </c>
      <c r="B1243" s="36" t="s">
        <v>5158</v>
      </c>
      <c r="C1243" s="36" t="s">
        <v>54</v>
      </c>
      <c r="D1243" s="36" t="s">
        <v>3881</v>
      </c>
      <c r="E1243" s="36" t="s">
        <v>3882</v>
      </c>
      <c r="F1243" s="36" t="s">
        <v>3888</v>
      </c>
      <c r="G1243" s="36" t="s">
        <v>3890</v>
      </c>
      <c r="H1243" s="36" t="s">
        <v>121</v>
      </c>
      <c r="I1243" s="36" t="s">
        <v>4360</v>
      </c>
    </row>
    <row r="1244" spans="1:9">
      <c r="A1244">
        <v>4020029</v>
      </c>
      <c r="B1244" s="36" t="s">
        <v>5159</v>
      </c>
      <c r="C1244" s="36" t="s">
        <v>54</v>
      </c>
      <c r="D1244" s="36" t="s">
        <v>3881</v>
      </c>
      <c r="E1244" s="36" t="s">
        <v>3882</v>
      </c>
      <c r="F1244" s="36" t="s">
        <v>3888</v>
      </c>
      <c r="G1244" s="36" t="s">
        <v>3884</v>
      </c>
      <c r="H1244" s="36" t="s">
        <v>121</v>
      </c>
      <c r="I1244" s="36" t="s">
        <v>3886</v>
      </c>
    </row>
    <row r="1245" spans="1:9">
      <c r="A1245">
        <v>4020032</v>
      </c>
      <c r="B1245" s="36" t="s">
        <v>5160</v>
      </c>
      <c r="C1245" s="36" t="s">
        <v>109</v>
      </c>
      <c r="D1245" s="36" t="s">
        <v>3881</v>
      </c>
      <c r="E1245" s="36" t="s">
        <v>3929</v>
      </c>
      <c r="F1245" s="36" t="s">
        <v>3930</v>
      </c>
      <c r="G1245" s="36" t="s">
        <v>3890</v>
      </c>
      <c r="H1245" s="36" t="s">
        <v>3931</v>
      </c>
      <c r="I1245" s="36" t="s">
        <v>4585</v>
      </c>
    </row>
    <row r="1246" spans="1:9">
      <c r="A1246">
        <v>4020034</v>
      </c>
      <c r="B1246" s="36" t="s">
        <v>5161</v>
      </c>
      <c r="C1246" s="36" t="s">
        <v>109</v>
      </c>
      <c r="D1246" s="36" t="s">
        <v>3881</v>
      </c>
      <c r="E1246" s="36" t="s">
        <v>3896</v>
      </c>
      <c r="F1246" s="36" t="s">
        <v>3897</v>
      </c>
      <c r="G1246" s="36" t="s">
        <v>3890</v>
      </c>
      <c r="H1246" s="36" t="s">
        <v>240</v>
      </c>
      <c r="I1246" s="36" t="s">
        <v>4585</v>
      </c>
    </row>
    <row r="1247" spans="1:9">
      <c r="A1247">
        <v>4020036</v>
      </c>
      <c r="B1247" s="36" t="s">
        <v>5162</v>
      </c>
      <c r="C1247" s="36" t="s">
        <v>109</v>
      </c>
      <c r="D1247" s="36" t="s">
        <v>3881</v>
      </c>
      <c r="E1247" s="36" t="s">
        <v>3929</v>
      </c>
      <c r="F1247" s="36" t="s">
        <v>3930</v>
      </c>
      <c r="G1247" s="36" t="s">
        <v>3890</v>
      </c>
      <c r="H1247" s="36" t="s">
        <v>3931</v>
      </c>
      <c r="I1247" s="36" t="s">
        <v>4295</v>
      </c>
    </row>
    <row r="1248" spans="1:9">
      <c r="A1248">
        <v>4020037</v>
      </c>
      <c r="B1248" s="36" t="s">
        <v>5163</v>
      </c>
      <c r="C1248" s="36" t="s">
        <v>109</v>
      </c>
      <c r="D1248" s="36" t="s">
        <v>3881</v>
      </c>
      <c r="E1248" s="36" t="s">
        <v>3882</v>
      </c>
      <c r="F1248" s="36" t="s">
        <v>3883</v>
      </c>
      <c r="G1248" s="36" t="s">
        <v>3890</v>
      </c>
      <c r="H1248" s="36" t="s">
        <v>55</v>
      </c>
      <c r="I1248" s="36" t="s">
        <v>4349</v>
      </c>
    </row>
    <row r="1249" spans="1:9">
      <c r="A1249">
        <v>4020038</v>
      </c>
      <c r="B1249" s="36" t="s">
        <v>5164</v>
      </c>
      <c r="C1249" s="36" t="s">
        <v>109</v>
      </c>
      <c r="D1249" s="36" t="s">
        <v>3881</v>
      </c>
      <c r="E1249" s="36" t="s">
        <v>3882</v>
      </c>
      <c r="F1249" s="36" t="s">
        <v>3883</v>
      </c>
      <c r="G1249" s="36" t="s">
        <v>3890</v>
      </c>
      <c r="H1249" s="36" t="s">
        <v>55</v>
      </c>
      <c r="I1249" s="36" t="s">
        <v>4708</v>
      </c>
    </row>
    <row r="1250" spans="1:9">
      <c r="A1250">
        <v>4020039</v>
      </c>
      <c r="B1250" s="36" t="s">
        <v>5165</v>
      </c>
      <c r="C1250" s="36" t="s">
        <v>109</v>
      </c>
      <c r="D1250" s="36" t="s">
        <v>3881</v>
      </c>
      <c r="E1250" s="36" t="s">
        <v>3896</v>
      </c>
      <c r="F1250" s="36" t="s">
        <v>3936</v>
      </c>
      <c r="G1250" s="36" t="s">
        <v>3890</v>
      </c>
      <c r="H1250" s="36" t="s">
        <v>342</v>
      </c>
      <c r="I1250" s="36" t="s">
        <v>3912</v>
      </c>
    </row>
    <row r="1251" spans="1:9">
      <c r="A1251">
        <v>4020040</v>
      </c>
      <c r="B1251" s="36" t="s">
        <v>5166</v>
      </c>
      <c r="C1251" s="36" t="s">
        <v>54</v>
      </c>
      <c r="D1251" s="36" t="s">
        <v>3881</v>
      </c>
      <c r="E1251" s="36" t="s">
        <v>3929</v>
      </c>
      <c r="F1251" s="36" t="s">
        <v>3930</v>
      </c>
      <c r="G1251" s="36" t="s">
        <v>3884</v>
      </c>
      <c r="H1251" s="36" t="s">
        <v>3931</v>
      </c>
      <c r="I1251" s="36" t="s">
        <v>3886</v>
      </c>
    </row>
    <row r="1252" spans="1:9">
      <c r="A1252">
        <v>4020041</v>
      </c>
      <c r="B1252" s="36" t="s">
        <v>5167</v>
      </c>
      <c r="C1252" s="36" t="s">
        <v>109</v>
      </c>
      <c r="D1252" s="36" t="s">
        <v>3881</v>
      </c>
      <c r="E1252" s="36" t="s">
        <v>3929</v>
      </c>
      <c r="F1252" s="36" t="s">
        <v>3930</v>
      </c>
      <c r="G1252" s="36" t="s">
        <v>3890</v>
      </c>
      <c r="H1252" s="36" t="s">
        <v>3931</v>
      </c>
      <c r="I1252" s="36" t="s">
        <v>4349</v>
      </c>
    </row>
    <row r="1253" spans="1:9">
      <c r="A1253">
        <v>4020043</v>
      </c>
      <c r="B1253" s="36" t="s">
        <v>5168</v>
      </c>
      <c r="C1253" s="36" t="s">
        <v>109</v>
      </c>
      <c r="D1253" s="36" t="s">
        <v>3881</v>
      </c>
      <c r="E1253" s="36" t="s">
        <v>3929</v>
      </c>
      <c r="F1253" s="36" t="s">
        <v>3930</v>
      </c>
      <c r="G1253" s="36" t="s">
        <v>3890</v>
      </c>
      <c r="H1253" s="36" t="s">
        <v>3931</v>
      </c>
      <c r="I1253" s="36" t="s">
        <v>3912</v>
      </c>
    </row>
    <row r="1254" spans="1:9">
      <c r="A1254">
        <v>4020045</v>
      </c>
      <c r="B1254" s="36" t="s">
        <v>5169</v>
      </c>
      <c r="C1254" s="36" t="s">
        <v>54</v>
      </c>
      <c r="D1254" s="36" t="s">
        <v>3881</v>
      </c>
      <c r="E1254" s="36" t="s">
        <v>3929</v>
      </c>
      <c r="F1254" s="36" t="s">
        <v>3930</v>
      </c>
      <c r="G1254" s="36" t="s">
        <v>3890</v>
      </c>
      <c r="H1254" s="36" t="s">
        <v>3931</v>
      </c>
      <c r="I1254" s="36" t="s">
        <v>4585</v>
      </c>
    </row>
    <row r="1255" spans="1:9">
      <c r="A1255">
        <v>4020047</v>
      </c>
      <c r="B1255" s="36" t="s">
        <v>5170</v>
      </c>
      <c r="C1255" s="36" t="s">
        <v>54</v>
      </c>
      <c r="D1255" s="36" t="s">
        <v>3881</v>
      </c>
      <c r="E1255" s="36" t="s">
        <v>3896</v>
      </c>
      <c r="F1255" s="36" t="s">
        <v>4770</v>
      </c>
      <c r="G1255" s="36" t="s">
        <v>3890</v>
      </c>
      <c r="H1255" s="36" t="s">
        <v>4771</v>
      </c>
      <c r="I1255" s="36" t="s">
        <v>4295</v>
      </c>
    </row>
    <row r="1256" spans="1:9">
      <c r="A1256">
        <v>4020048</v>
      </c>
      <c r="B1256" s="36" t="s">
        <v>5171</v>
      </c>
      <c r="C1256" s="36" t="s">
        <v>109</v>
      </c>
      <c r="D1256" s="36" t="s">
        <v>3881</v>
      </c>
      <c r="E1256" s="36" t="s">
        <v>3882</v>
      </c>
      <c r="F1256" s="36" t="s">
        <v>3883</v>
      </c>
      <c r="G1256" s="36" t="s">
        <v>3890</v>
      </c>
      <c r="H1256" s="36" t="s">
        <v>55</v>
      </c>
      <c r="I1256" s="36" t="s">
        <v>4708</v>
      </c>
    </row>
    <row r="1257" spans="1:9">
      <c r="A1257">
        <v>4020049</v>
      </c>
      <c r="B1257" s="36" t="s">
        <v>5172</v>
      </c>
      <c r="C1257" s="36" t="s">
        <v>109</v>
      </c>
      <c r="D1257" s="36" t="s">
        <v>3881</v>
      </c>
      <c r="E1257" s="36" t="s">
        <v>3929</v>
      </c>
      <c r="F1257" s="36" t="s">
        <v>3930</v>
      </c>
      <c r="G1257" s="36" t="s">
        <v>3890</v>
      </c>
      <c r="H1257" s="36" t="s">
        <v>3931</v>
      </c>
      <c r="I1257" s="36" t="s">
        <v>4349</v>
      </c>
    </row>
    <row r="1258" spans="1:9">
      <c r="A1258">
        <v>4020052</v>
      </c>
      <c r="B1258" s="36" t="s">
        <v>5173</v>
      </c>
      <c r="C1258" s="36" t="s">
        <v>54</v>
      </c>
      <c r="D1258" s="36" t="s">
        <v>3881</v>
      </c>
      <c r="E1258" s="36" t="s">
        <v>3929</v>
      </c>
      <c r="F1258" s="36" t="s">
        <v>3930</v>
      </c>
      <c r="G1258" s="36" t="s">
        <v>3890</v>
      </c>
      <c r="H1258" s="36" t="s">
        <v>3931</v>
      </c>
      <c r="I1258" s="36" t="s">
        <v>4708</v>
      </c>
    </row>
    <row r="1259" spans="1:9">
      <c r="A1259">
        <v>4020061</v>
      </c>
      <c r="B1259" s="36" t="s">
        <v>5174</v>
      </c>
      <c r="C1259" s="36" t="s">
        <v>54</v>
      </c>
      <c r="D1259" s="36" t="s">
        <v>3881</v>
      </c>
      <c r="E1259" s="36" t="s">
        <v>3929</v>
      </c>
      <c r="F1259" s="36" t="s">
        <v>4201</v>
      </c>
      <c r="G1259" s="36" t="s">
        <v>3890</v>
      </c>
      <c r="H1259" s="36" t="s">
        <v>630</v>
      </c>
      <c r="I1259" s="36" t="s">
        <v>4295</v>
      </c>
    </row>
    <row r="1260" spans="1:9">
      <c r="A1260">
        <v>4020064</v>
      </c>
      <c r="B1260" s="36" t="s">
        <v>5175</v>
      </c>
      <c r="C1260" s="36" t="s">
        <v>54</v>
      </c>
      <c r="D1260" s="36" t="s">
        <v>3881</v>
      </c>
      <c r="E1260" s="36" t="s">
        <v>3929</v>
      </c>
      <c r="F1260" s="36" t="s">
        <v>3930</v>
      </c>
      <c r="G1260" s="36" t="s">
        <v>3890</v>
      </c>
      <c r="H1260" s="36" t="s">
        <v>3931</v>
      </c>
      <c r="I1260" s="36" t="s">
        <v>4295</v>
      </c>
    </row>
    <row r="1261" spans="1:9">
      <c r="A1261">
        <v>4020068</v>
      </c>
      <c r="B1261" s="36" t="s">
        <v>5176</v>
      </c>
      <c r="C1261" s="36" t="s">
        <v>109</v>
      </c>
      <c r="D1261" s="36" t="s">
        <v>3881</v>
      </c>
      <c r="E1261" s="36" t="s">
        <v>3929</v>
      </c>
      <c r="F1261" s="36" t="s">
        <v>3930</v>
      </c>
      <c r="G1261" s="36" t="s">
        <v>3890</v>
      </c>
      <c r="H1261" s="36" t="s">
        <v>3931</v>
      </c>
      <c r="I1261" s="36" t="s">
        <v>4585</v>
      </c>
    </row>
    <row r="1262" spans="1:9">
      <c r="A1262">
        <v>4020070</v>
      </c>
      <c r="B1262" s="36" t="s">
        <v>5177</v>
      </c>
      <c r="C1262" s="36" t="s">
        <v>54</v>
      </c>
      <c r="D1262" s="36" t="s">
        <v>3881</v>
      </c>
      <c r="E1262" s="36" t="s">
        <v>3896</v>
      </c>
      <c r="F1262" s="36" t="s">
        <v>4770</v>
      </c>
      <c r="G1262" s="36" t="s">
        <v>3890</v>
      </c>
      <c r="H1262" s="36" t="s">
        <v>4771</v>
      </c>
      <c r="I1262" s="36" t="s">
        <v>4585</v>
      </c>
    </row>
    <row r="1263" spans="1:9">
      <c r="A1263">
        <v>4020072</v>
      </c>
      <c r="B1263" s="36" t="s">
        <v>5178</v>
      </c>
      <c r="C1263" s="36" t="s">
        <v>54</v>
      </c>
      <c r="D1263" s="36" t="s">
        <v>3881</v>
      </c>
      <c r="E1263" s="36" t="s">
        <v>3929</v>
      </c>
      <c r="F1263" s="36" t="s">
        <v>3930</v>
      </c>
      <c r="G1263" s="36" t="s">
        <v>3890</v>
      </c>
      <c r="H1263" s="36" t="s">
        <v>3931</v>
      </c>
      <c r="I1263" s="36" t="s">
        <v>4349</v>
      </c>
    </row>
    <row r="1264" spans="1:9">
      <c r="A1264">
        <v>4020073</v>
      </c>
      <c r="B1264" s="36" t="s">
        <v>5179</v>
      </c>
      <c r="C1264" s="36" t="s">
        <v>109</v>
      </c>
      <c r="D1264" s="36" t="s">
        <v>3881</v>
      </c>
      <c r="E1264" s="36" t="s">
        <v>3896</v>
      </c>
      <c r="F1264" s="36" t="s">
        <v>3936</v>
      </c>
      <c r="G1264" s="36" t="s">
        <v>3890</v>
      </c>
      <c r="H1264" s="36" t="s">
        <v>342</v>
      </c>
      <c r="I1264" s="36" t="s">
        <v>3912</v>
      </c>
    </row>
    <row r="1265" spans="1:9">
      <c r="A1265">
        <v>4020075</v>
      </c>
      <c r="B1265" s="36" t="s">
        <v>5180</v>
      </c>
      <c r="C1265" s="36" t="s">
        <v>109</v>
      </c>
      <c r="D1265" s="36" t="s">
        <v>3881</v>
      </c>
      <c r="E1265" s="36" t="s">
        <v>3929</v>
      </c>
      <c r="F1265" s="36" t="s">
        <v>3930</v>
      </c>
      <c r="G1265" s="36" t="s">
        <v>3890</v>
      </c>
      <c r="H1265" s="36" t="s">
        <v>3931</v>
      </c>
      <c r="I1265" s="36" t="s">
        <v>4360</v>
      </c>
    </row>
    <row r="1266" spans="1:9">
      <c r="A1266">
        <v>4020077</v>
      </c>
      <c r="B1266" s="36" t="s">
        <v>5181</v>
      </c>
      <c r="C1266" s="36" t="s">
        <v>54</v>
      </c>
      <c r="D1266" s="36" t="s">
        <v>3881</v>
      </c>
      <c r="E1266" s="36" t="s">
        <v>3929</v>
      </c>
      <c r="F1266" s="36" t="s">
        <v>3930</v>
      </c>
      <c r="G1266" s="36" t="s">
        <v>3890</v>
      </c>
      <c r="H1266" s="36" t="s">
        <v>3931</v>
      </c>
      <c r="I1266" s="36" t="s">
        <v>4349</v>
      </c>
    </row>
    <row r="1267" spans="1:9">
      <c r="A1267">
        <v>4020079</v>
      </c>
      <c r="B1267" s="36" t="s">
        <v>5182</v>
      </c>
      <c r="C1267" s="36" t="s">
        <v>54</v>
      </c>
      <c r="D1267" s="36" t="s">
        <v>3881</v>
      </c>
      <c r="E1267" s="36" t="s">
        <v>3896</v>
      </c>
      <c r="F1267" s="36" t="s">
        <v>4770</v>
      </c>
      <c r="G1267" s="36" t="s">
        <v>3890</v>
      </c>
      <c r="H1267" s="36" t="s">
        <v>4771</v>
      </c>
      <c r="I1267" s="36" t="s">
        <v>4349</v>
      </c>
    </row>
    <row r="1268" spans="1:9">
      <c r="A1268">
        <v>4020080</v>
      </c>
      <c r="B1268" s="36" t="s">
        <v>5183</v>
      </c>
      <c r="C1268" s="36" t="s">
        <v>54</v>
      </c>
      <c r="D1268" s="36" t="s">
        <v>3881</v>
      </c>
      <c r="E1268" s="36" t="s">
        <v>3896</v>
      </c>
      <c r="F1268" s="36" t="s">
        <v>4770</v>
      </c>
      <c r="G1268" s="36" t="s">
        <v>3890</v>
      </c>
      <c r="H1268" s="36" t="s">
        <v>4771</v>
      </c>
      <c r="I1268" s="36" t="s">
        <v>4295</v>
      </c>
    </row>
    <row r="1269" spans="1:9">
      <c r="A1269">
        <v>4020082</v>
      </c>
      <c r="B1269" s="36" t="s">
        <v>5184</v>
      </c>
      <c r="C1269" s="36" t="s">
        <v>54</v>
      </c>
      <c r="D1269" s="36" t="s">
        <v>3881</v>
      </c>
      <c r="E1269" s="36" t="s">
        <v>3896</v>
      </c>
      <c r="F1269" s="36" t="s">
        <v>4770</v>
      </c>
      <c r="G1269" s="36" t="s">
        <v>3890</v>
      </c>
      <c r="H1269" s="36" t="s">
        <v>4771</v>
      </c>
      <c r="I1269" s="36" t="s">
        <v>4349</v>
      </c>
    </row>
    <row r="1270" spans="1:9">
      <c r="A1270">
        <v>4020093</v>
      </c>
      <c r="B1270" s="36" t="s">
        <v>5185</v>
      </c>
      <c r="C1270" s="36" t="s">
        <v>109</v>
      </c>
      <c r="D1270" s="36" t="s">
        <v>3881</v>
      </c>
      <c r="E1270" s="36" t="s">
        <v>3929</v>
      </c>
      <c r="F1270" s="36" t="s">
        <v>3930</v>
      </c>
      <c r="G1270" s="36" t="s">
        <v>3890</v>
      </c>
      <c r="H1270" s="36" t="s">
        <v>3931</v>
      </c>
      <c r="I1270" s="36" t="s">
        <v>4360</v>
      </c>
    </row>
    <row r="1271" spans="1:9">
      <c r="A1271">
        <v>4020095</v>
      </c>
      <c r="B1271" s="36" t="s">
        <v>5186</v>
      </c>
      <c r="C1271" s="36" t="s">
        <v>109</v>
      </c>
      <c r="D1271" s="36" t="s">
        <v>3881</v>
      </c>
      <c r="E1271" s="36" t="s">
        <v>3896</v>
      </c>
      <c r="F1271" s="36" t="s">
        <v>4770</v>
      </c>
      <c r="G1271" s="36" t="s">
        <v>3890</v>
      </c>
      <c r="H1271" s="36" t="s">
        <v>4771</v>
      </c>
      <c r="I1271" s="36" t="s">
        <v>4585</v>
      </c>
    </row>
    <row r="1272" spans="1:9">
      <c r="A1272">
        <v>4020097</v>
      </c>
      <c r="B1272" s="36" t="s">
        <v>5187</v>
      </c>
      <c r="C1272" s="36" t="s">
        <v>54</v>
      </c>
      <c r="D1272" s="36" t="s">
        <v>3881</v>
      </c>
      <c r="E1272" s="36" t="s">
        <v>3896</v>
      </c>
      <c r="F1272" s="36" t="s">
        <v>4770</v>
      </c>
      <c r="G1272" s="36" t="s">
        <v>3890</v>
      </c>
      <c r="H1272" s="36" t="s">
        <v>4771</v>
      </c>
      <c r="I1272" s="36" t="s">
        <v>4585</v>
      </c>
    </row>
    <row r="1273" spans="1:9">
      <c r="A1273">
        <v>4020102</v>
      </c>
      <c r="B1273" s="36" t="s">
        <v>5188</v>
      </c>
      <c r="C1273" s="36" t="s">
        <v>54</v>
      </c>
      <c r="D1273" s="36" t="s">
        <v>3881</v>
      </c>
      <c r="E1273" s="36" t="s">
        <v>3896</v>
      </c>
      <c r="F1273" s="36" t="s">
        <v>4770</v>
      </c>
      <c r="G1273" s="36" t="s">
        <v>3890</v>
      </c>
      <c r="H1273" s="36" t="s">
        <v>4771</v>
      </c>
      <c r="I1273" s="36" t="s">
        <v>4360</v>
      </c>
    </row>
    <row r="1274" spans="1:9">
      <c r="A1274">
        <v>4020104</v>
      </c>
      <c r="B1274" s="36" t="s">
        <v>5189</v>
      </c>
      <c r="C1274" s="36" t="s">
        <v>109</v>
      </c>
      <c r="D1274" s="36" t="s">
        <v>3881</v>
      </c>
      <c r="E1274" s="36" t="s">
        <v>3896</v>
      </c>
      <c r="F1274" s="36" t="s">
        <v>4770</v>
      </c>
      <c r="G1274" s="36" t="s">
        <v>3890</v>
      </c>
      <c r="H1274" s="36" t="s">
        <v>4771</v>
      </c>
      <c r="I1274" s="36" t="s">
        <v>4349</v>
      </c>
    </row>
    <row r="1275" spans="1:9">
      <c r="A1275">
        <v>4020107</v>
      </c>
      <c r="B1275" s="36" t="s">
        <v>5190</v>
      </c>
      <c r="C1275" s="36" t="s">
        <v>109</v>
      </c>
      <c r="D1275" s="36" t="s">
        <v>3881</v>
      </c>
      <c r="E1275" s="36" t="s">
        <v>3929</v>
      </c>
      <c r="F1275" s="36" t="s">
        <v>3930</v>
      </c>
      <c r="G1275" s="36" t="s">
        <v>3890</v>
      </c>
      <c r="H1275" s="36" t="s">
        <v>3931</v>
      </c>
      <c r="I1275" s="36" t="s">
        <v>4585</v>
      </c>
    </row>
    <row r="1276" spans="1:9">
      <c r="A1276">
        <v>4020115</v>
      </c>
      <c r="B1276" s="36" t="s">
        <v>5191</v>
      </c>
      <c r="C1276" s="36" t="s">
        <v>109</v>
      </c>
      <c r="D1276" s="36" t="s">
        <v>3881</v>
      </c>
      <c r="E1276" s="36" t="s">
        <v>3882</v>
      </c>
      <c r="F1276" s="36" t="s">
        <v>3892</v>
      </c>
      <c r="G1276" s="36" t="s">
        <v>3890</v>
      </c>
      <c r="H1276" s="36" t="s">
        <v>128</v>
      </c>
      <c r="I1276" s="36" t="s">
        <v>3912</v>
      </c>
    </row>
    <row r="1277" spans="1:9">
      <c r="A1277">
        <v>4020116</v>
      </c>
      <c r="B1277" s="36" t="s">
        <v>5192</v>
      </c>
      <c r="C1277" s="36" t="s">
        <v>54</v>
      </c>
      <c r="D1277" s="36" t="s">
        <v>3881</v>
      </c>
      <c r="E1277" s="36" t="s">
        <v>3929</v>
      </c>
      <c r="F1277" s="36" t="s">
        <v>3930</v>
      </c>
      <c r="G1277" s="36" t="s">
        <v>3890</v>
      </c>
      <c r="H1277" s="36" t="s">
        <v>3931</v>
      </c>
      <c r="I1277" s="36" t="s">
        <v>4349</v>
      </c>
    </row>
    <row r="1278" spans="1:9">
      <c r="A1278">
        <v>4020118</v>
      </c>
      <c r="B1278" s="36" t="s">
        <v>5193</v>
      </c>
      <c r="C1278" s="36" t="s">
        <v>54</v>
      </c>
      <c r="D1278" s="36" t="s">
        <v>3881</v>
      </c>
      <c r="E1278" s="36" t="s">
        <v>3929</v>
      </c>
      <c r="F1278" s="36" t="s">
        <v>3930</v>
      </c>
      <c r="G1278" s="36" t="s">
        <v>3890</v>
      </c>
      <c r="H1278" s="36" t="s">
        <v>3931</v>
      </c>
      <c r="I1278" s="36" t="s">
        <v>4360</v>
      </c>
    </row>
    <row r="1279" spans="1:9">
      <c r="A1279">
        <v>4020119</v>
      </c>
      <c r="B1279" s="36" t="s">
        <v>5194</v>
      </c>
      <c r="C1279" s="36" t="s">
        <v>54</v>
      </c>
      <c r="D1279" s="36" t="s">
        <v>3881</v>
      </c>
      <c r="E1279" s="36" t="s">
        <v>3929</v>
      </c>
      <c r="F1279" s="36" t="s">
        <v>4501</v>
      </c>
      <c r="G1279" s="36" t="s">
        <v>3890</v>
      </c>
      <c r="H1279" s="36" t="s">
        <v>3767</v>
      </c>
      <c r="I1279" s="36" t="s">
        <v>4349</v>
      </c>
    </row>
    <row r="1280" spans="1:9">
      <c r="A1280">
        <v>4020124</v>
      </c>
      <c r="B1280" s="36" t="s">
        <v>5195</v>
      </c>
      <c r="C1280" s="36" t="s">
        <v>54</v>
      </c>
      <c r="D1280" s="36" t="s">
        <v>3881</v>
      </c>
      <c r="E1280" s="36" t="s">
        <v>3896</v>
      </c>
      <c r="F1280" s="36" t="s">
        <v>4770</v>
      </c>
      <c r="G1280" s="36" t="s">
        <v>3890</v>
      </c>
      <c r="H1280" s="36" t="s">
        <v>4771</v>
      </c>
      <c r="I1280" s="36" t="s">
        <v>4360</v>
      </c>
    </row>
    <row r="1281" spans="1:9">
      <c r="A1281">
        <v>4020127</v>
      </c>
      <c r="B1281" s="36" t="s">
        <v>5196</v>
      </c>
      <c r="C1281" s="36" t="s">
        <v>54</v>
      </c>
      <c r="D1281" s="36" t="s">
        <v>3881</v>
      </c>
      <c r="E1281" s="36" t="s">
        <v>3929</v>
      </c>
      <c r="F1281" s="36" t="s">
        <v>3930</v>
      </c>
      <c r="G1281" s="36" t="s">
        <v>3890</v>
      </c>
      <c r="H1281" s="36" t="s">
        <v>3931</v>
      </c>
      <c r="I1281" s="36" t="s">
        <v>4349</v>
      </c>
    </row>
    <row r="1282" spans="1:9">
      <c r="A1282">
        <v>4020134</v>
      </c>
      <c r="B1282" s="36" t="s">
        <v>5197</v>
      </c>
      <c r="C1282" s="36" t="s">
        <v>109</v>
      </c>
      <c r="D1282" s="36" t="s">
        <v>3881</v>
      </c>
      <c r="E1282" s="36" t="s">
        <v>3929</v>
      </c>
      <c r="F1282" s="36" t="s">
        <v>3930</v>
      </c>
      <c r="G1282" s="36" t="s">
        <v>3890</v>
      </c>
      <c r="H1282" s="36" t="s">
        <v>3931</v>
      </c>
      <c r="I1282" s="36" t="s">
        <v>4360</v>
      </c>
    </row>
    <row r="1283" spans="1:9">
      <c r="A1283">
        <v>4020135</v>
      </c>
      <c r="B1283" s="36" t="s">
        <v>5198</v>
      </c>
      <c r="C1283" s="36" t="s">
        <v>109</v>
      </c>
      <c r="D1283" s="36" t="s">
        <v>3881</v>
      </c>
      <c r="E1283" s="36" t="s">
        <v>3929</v>
      </c>
      <c r="F1283" s="36" t="s">
        <v>3930</v>
      </c>
      <c r="G1283" s="36" t="s">
        <v>3890</v>
      </c>
      <c r="H1283" s="36" t="s">
        <v>3931</v>
      </c>
      <c r="I1283" s="36" t="s">
        <v>4349</v>
      </c>
    </row>
    <row r="1284" spans="1:9">
      <c r="A1284">
        <v>4020136</v>
      </c>
      <c r="B1284" s="36" t="s">
        <v>5199</v>
      </c>
      <c r="C1284" s="36" t="s">
        <v>54</v>
      </c>
      <c r="D1284" s="36" t="s">
        <v>3881</v>
      </c>
      <c r="E1284" s="36" t="s">
        <v>3929</v>
      </c>
      <c r="F1284" s="36" t="s">
        <v>3930</v>
      </c>
      <c r="G1284" s="36" t="s">
        <v>3890</v>
      </c>
      <c r="H1284" s="36" t="s">
        <v>3931</v>
      </c>
      <c r="I1284" s="36" t="s">
        <v>4349</v>
      </c>
    </row>
    <row r="1285" spans="1:9">
      <c r="A1285">
        <v>4020138</v>
      </c>
      <c r="B1285" s="36" t="s">
        <v>5200</v>
      </c>
      <c r="C1285" s="36" t="s">
        <v>54</v>
      </c>
      <c r="D1285" s="36" t="s">
        <v>3881</v>
      </c>
      <c r="E1285" s="36" t="s">
        <v>3896</v>
      </c>
      <c r="F1285" s="36" t="s">
        <v>4770</v>
      </c>
      <c r="G1285" s="36" t="s">
        <v>3890</v>
      </c>
      <c r="H1285" s="36" t="s">
        <v>4771</v>
      </c>
      <c r="I1285" s="36" t="s">
        <v>4360</v>
      </c>
    </row>
    <row r="1286" spans="1:9">
      <c r="A1286">
        <v>4020140</v>
      </c>
      <c r="B1286" s="36" t="s">
        <v>5201</v>
      </c>
      <c r="C1286" s="36" t="s">
        <v>54</v>
      </c>
      <c r="D1286" s="36" t="s">
        <v>3881</v>
      </c>
      <c r="E1286" s="36" t="s">
        <v>3896</v>
      </c>
      <c r="F1286" s="36" t="s">
        <v>4770</v>
      </c>
      <c r="G1286" s="36" t="s">
        <v>3890</v>
      </c>
      <c r="H1286" s="36" t="s">
        <v>4771</v>
      </c>
      <c r="I1286" s="36" t="s">
        <v>4295</v>
      </c>
    </row>
    <row r="1287" spans="1:9">
      <c r="A1287">
        <v>4020143</v>
      </c>
      <c r="B1287" s="36" t="s">
        <v>5202</v>
      </c>
      <c r="C1287" s="36" t="s">
        <v>54</v>
      </c>
      <c r="D1287" s="36" t="s">
        <v>3881</v>
      </c>
      <c r="E1287" s="36" t="s">
        <v>3929</v>
      </c>
      <c r="F1287" s="36" t="s">
        <v>4201</v>
      </c>
      <c r="G1287" s="36" t="s">
        <v>3890</v>
      </c>
      <c r="H1287" s="36" t="s">
        <v>630</v>
      </c>
      <c r="I1287" s="36" t="s">
        <v>4585</v>
      </c>
    </row>
    <row r="1288" spans="1:9">
      <c r="A1288">
        <v>4020144</v>
      </c>
      <c r="B1288" s="36" t="s">
        <v>5203</v>
      </c>
      <c r="C1288" s="36" t="s">
        <v>54</v>
      </c>
      <c r="D1288" s="36" t="s">
        <v>3881</v>
      </c>
      <c r="E1288" s="36" t="s">
        <v>3929</v>
      </c>
      <c r="F1288" s="36" t="s">
        <v>3930</v>
      </c>
      <c r="G1288" s="36" t="s">
        <v>3890</v>
      </c>
      <c r="H1288" s="36" t="s">
        <v>3931</v>
      </c>
      <c r="I1288" s="36" t="s">
        <v>4585</v>
      </c>
    </row>
    <row r="1289" spans="1:9">
      <c r="A1289">
        <v>4020148</v>
      </c>
      <c r="B1289" s="36" t="s">
        <v>5204</v>
      </c>
      <c r="C1289" s="36" t="s">
        <v>109</v>
      </c>
      <c r="D1289" s="36" t="s">
        <v>3881</v>
      </c>
      <c r="E1289" s="36" t="s">
        <v>3929</v>
      </c>
      <c r="F1289" s="36" t="s">
        <v>4501</v>
      </c>
      <c r="G1289" s="36" t="s">
        <v>3890</v>
      </c>
      <c r="H1289" s="36" t="s">
        <v>3767</v>
      </c>
      <c r="I1289" s="36" t="s">
        <v>4585</v>
      </c>
    </row>
    <row r="1290" spans="1:9">
      <c r="A1290">
        <v>4110001</v>
      </c>
      <c r="B1290" s="36" t="s">
        <v>5205</v>
      </c>
      <c r="C1290" s="36" t="s">
        <v>54</v>
      </c>
      <c r="D1290" s="36" t="s">
        <v>3881</v>
      </c>
      <c r="E1290" s="36" t="s">
        <v>3929</v>
      </c>
      <c r="F1290" s="36" t="s">
        <v>3930</v>
      </c>
      <c r="G1290" s="36" t="s">
        <v>3890</v>
      </c>
      <c r="H1290" s="36" t="s">
        <v>3931</v>
      </c>
      <c r="I1290" s="36" t="s">
        <v>4585</v>
      </c>
    </row>
    <row r="1291" spans="1:9">
      <c r="A1291">
        <v>4110002</v>
      </c>
      <c r="B1291" s="36" t="s">
        <v>5206</v>
      </c>
      <c r="C1291" s="36" t="s">
        <v>54</v>
      </c>
      <c r="D1291" s="36" t="s">
        <v>3881</v>
      </c>
      <c r="E1291" s="36" t="s">
        <v>3882</v>
      </c>
      <c r="F1291" s="36" t="s">
        <v>3892</v>
      </c>
      <c r="G1291" s="36" t="s">
        <v>3890</v>
      </c>
      <c r="H1291" s="36" t="s">
        <v>128</v>
      </c>
      <c r="I1291" s="36" t="s">
        <v>3912</v>
      </c>
    </row>
    <row r="1292" spans="1:9">
      <c r="A1292">
        <v>4110003</v>
      </c>
      <c r="B1292" s="36" t="s">
        <v>5207</v>
      </c>
      <c r="C1292" s="36" t="s">
        <v>109</v>
      </c>
      <c r="D1292" s="36" t="s">
        <v>3881</v>
      </c>
      <c r="E1292" s="36" t="s">
        <v>3929</v>
      </c>
      <c r="F1292" s="36" t="s">
        <v>3930</v>
      </c>
      <c r="G1292" s="36" t="s">
        <v>3890</v>
      </c>
      <c r="H1292" s="36" t="s">
        <v>3931</v>
      </c>
      <c r="I1292" s="36" t="s">
        <v>4585</v>
      </c>
    </row>
    <row r="1293" spans="1:9">
      <c r="A1293">
        <v>4110006</v>
      </c>
      <c r="B1293" s="36" t="s">
        <v>5208</v>
      </c>
      <c r="C1293" s="36" t="s">
        <v>54</v>
      </c>
      <c r="D1293" s="36" t="s">
        <v>3881</v>
      </c>
      <c r="E1293" s="36" t="s">
        <v>3929</v>
      </c>
      <c r="F1293" s="36" t="s">
        <v>4501</v>
      </c>
      <c r="G1293" s="36" t="s">
        <v>3890</v>
      </c>
      <c r="H1293" s="36" t="s">
        <v>3767</v>
      </c>
      <c r="I1293" s="36" t="s">
        <v>4585</v>
      </c>
    </row>
    <row r="1294" spans="1:9">
      <c r="A1294">
        <v>4110016</v>
      </c>
      <c r="B1294" s="36" t="s">
        <v>5209</v>
      </c>
      <c r="C1294" s="36" t="s">
        <v>109</v>
      </c>
      <c r="D1294" s="36" t="s">
        <v>3881</v>
      </c>
      <c r="E1294" s="36" t="s">
        <v>3882</v>
      </c>
      <c r="F1294" s="36" t="s">
        <v>3892</v>
      </c>
      <c r="G1294" s="36" t="s">
        <v>3890</v>
      </c>
      <c r="H1294" s="36" t="s">
        <v>128</v>
      </c>
      <c r="I1294" s="36" t="s">
        <v>4585</v>
      </c>
    </row>
    <row r="1295" spans="1:9">
      <c r="A1295">
        <v>4110019</v>
      </c>
      <c r="B1295" s="36" t="s">
        <v>5210</v>
      </c>
      <c r="C1295" s="36" t="s">
        <v>54</v>
      </c>
      <c r="D1295" s="36" t="s">
        <v>3881</v>
      </c>
      <c r="E1295" s="36" t="s">
        <v>3929</v>
      </c>
      <c r="F1295" s="36" t="s">
        <v>3930</v>
      </c>
      <c r="G1295" s="36" t="s">
        <v>3890</v>
      </c>
      <c r="H1295" s="36" t="s">
        <v>3931</v>
      </c>
      <c r="I1295" s="36" t="s">
        <v>3912</v>
      </c>
    </row>
    <row r="1296" spans="1:9">
      <c r="A1296">
        <v>4110025</v>
      </c>
      <c r="B1296" s="36" t="s">
        <v>5211</v>
      </c>
      <c r="C1296" s="36" t="s">
        <v>109</v>
      </c>
      <c r="D1296" s="36" t="s">
        <v>3881</v>
      </c>
      <c r="E1296" s="36" t="s">
        <v>3882</v>
      </c>
      <c r="F1296" s="36" t="s">
        <v>3883</v>
      </c>
      <c r="G1296" s="36" t="s">
        <v>3890</v>
      </c>
      <c r="H1296" s="36" t="s">
        <v>55</v>
      </c>
      <c r="I1296" s="36" t="s">
        <v>4349</v>
      </c>
    </row>
    <row r="1297" spans="1:9">
      <c r="A1297">
        <v>4110030</v>
      </c>
      <c r="B1297" s="36" t="s">
        <v>5212</v>
      </c>
      <c r="C1297" s="36" t="s">
        <v>109</v>
      </c>
      <c r="D1297" s="36" t="s">
        <v>3881</v>
      </c>
      <c r="E1297" s="36" t="s">
        <v>3929</v>
      </c>
      <c r="F1297" s="36" t="s">
        <v>4201</v>
      </c>
      <c r="G1297" s="36" t="s">
        <v>3890</v>
      </c>
      <c r="H1297" s="36" t="s">
        <v>630</v>
      </c>
      <c r="I1297" s="36" t="s">
        <v>4360</v>
      </c>
    </row>
    <row r="1298" spans="1:9">
      <c r="A1298">
        <v>4110034</v>
      </c>
      <c r="B1298" s="36" t="s">
        <v>5213</v>
      </c>
      <c r="C1298" s="36" t="s">
        <v>109</v>
      </c>
      <c r="D1298" s="36" t="s">
        <v>3881</v>
      </c>
      <c r="E1298" s="36" t="s">
        <v>3896</v>
      </c>
      <c r="F1298" s="36" t="s">
        <v>3897</v>
      </c>
      <c r="G1298" s="36" t="s">
        <v>3890</v>
      </c>
      <c r="H1298" s="36" t="s">
        <v>240</v>
      </c>
      <c r="I1298" s="36" t="s">
        <v>4585</v>
      </c>
    </row>
    <row r="1299" spans="1:9">
      <c r="A1299">
        <v>4110039</v>
      </c>
      <c r="B1299" s="36" t="s">
        <v>5214</v>
      </c>
      <c r="C1299" s="36" t="s">
        <v>54</v>
      </c>
      <c r="D1299" s="36" t="s">
        <v>3881</v>
      </c>
      <c r="E1299" s="36" t="s">
        <v>3882</v>
      </c>
      <c r="F1299" s="36" t="s">
        <v>3883</v>
      </c>
      <c r="G1299" s="36" t="s">
        <v>3890</v>
      </c>
      <c r="H1299" s="36" t="s">
        <v>55</v>
      </c>
      <c r="I1299" s="36" t="s">
        <v>4585</v>
      </c>
    </row>
    <row r="1300" spans="1:9">
      <c r="A1300">
        <v>4110059</v>
      </c>
      <c r="B1300" s="36" t="s">
        <v>5215</v>
      </c>
      <c r="C1300" s="36" t="s">
        <v>54</v>
      </c>
      <c r="D1300" s="36" t="s">
        <v>3881</v>
      </c>
      <c r="E1300" s="36" t="s">
        <v>3929</v>
      </c>
      <c r="F1300" s="36" t="s">
        <v>3930</v>
      </c>
      <c r="G1300" s="36" t="s">
        <v>3890</v>
      </c>
      <c r="H1300" s="36" t="s">
        <v>3931</v>
      </c>
      <c r="I1300" s="36" t="s">
        <v>4585</v>
      </c>
    </row>
    <row r="1301" spans="1:9">
      <c r="A1301">
        <v>4110061</v>
      </c>
      <c r="B1301" s="36" t="s">
        <v>5216</v>
      </c>
      <c r="C1301" s="36" t="s">
        <v>109</v>
      </c>
      <c r="D1301" s="36" t="s">
        <v>3881</v>
      </c>
      <c r="E1301" s="36" t="s">
        <v>3882</v>
      </c>
      <c r="F1301" s="36" t="s">
        <v>3883</v>
      </c>
      <c r="G1301" s="36" t="s">
        <v>3890</v>
      </c>
      <c r="H1301" s="36" t="s">
        <v>55</v>
      </c>
      <c r="I1301" s="36" t="s">
        <v>4360</v>
      </c>
    </row>
    <row r="1302" spans="1:9">
      <c r="A1302">
        <v>4110066</v>
      </c>
      <c r="B1302" s="36" t="s">
        <v>5217</v>
      </c>
      <c r="C1302" s="36" t="s">
        <v>109</v>
      </c>
      <c r="D1302" s="36" t="s">
        <v>3881</v>
      </c>
      <c r="E1302" s="36" t="s">
        <v>3882</v>
      </c>
      <c r="F1302" s="36" t="s">
        <v>3883</v>
      </c>
      <c r="G1302" s="36" t="s">
        <v>3890</v>
      </c>
      <c r="H1302" s="36" t="s">
        <v>55</v>
      </c>
      <c r="I1302" s="36" t="s">
        <v>4295</v>
      </c>
    </row>
    <row r="1303" spans="1:9">
      <c r="A1303">
        <v>4110073</v>
      </c>
      <c r="B1303" s="36" t="s">
        <v>5218</v>
      </c>
      <c r="C1303" s="36" t="s">
        <v>109</v>
      </c>
      <c r="D1303" s="36" t="s">
        <v>3881</v>
      </c>
      <c r="E1303" s="36" t="s">
        <v>3929</v>
      </c>
      <c r="F1303" s="36" t="s">
        <v>3930</v>
      </c>
      <c r="G1303" s="36" t="s">
        <v>3890</v>
      </c>
      <c r="H1303" s="36" t="s">
        <v>3931</v>
      </c>
      <c r="I1303" s="36" t="s">
        <v>4708</v>
      </c>
    </row>
    <row r="1304" spans="1:9">
      <c r="A1304">
        <v>4110078</v>
      </c>
      <c r="B1304" s="36" t="s">
        <v>5219</v>
      </c>
      <c r="C1304" s="36" t="s">
        <v>109</v>
      </c>
      <c r="D1304" s="36" t="s">
        <v>3881</v>
      </c>
      <c r="E1304" s="36" t="s">
        <v>3882</v>
      </c>
      <c r="F1304" s="36" t="s">
        <v>3883</v>
      </c>
      <c r="G1304" s="36" t="s">
        <v>3890</v>
      </c>
      <c r="H1304" s="36" t="s">
        <v>55</v>
      </c>
      <c r="I1304" s="36" t="s">
        <v>4349</v>
      </c>
    </row>
    <row r="1305" spans="1:9">
      <c r="A1305">
        <v>4110079</v>
      </c>
      <c r="B1305" s="36" t="s">
        <v>5220</v>
      </c>
      <c r="C1305" s="36" t="s">
        <v>109</v>
      </c>
      <c r="D1305" s="36" t="s">
        <v>3881</v>
      </c>
      <c r="E1305" s="36" t="s">
        <v>3882</v>
      </c>
      <c r="F1305" s="36" t="s">
        <v>3888</v>
      </c>
      <c r="G1305" s="36" t="s">
        <v>3890</v>
      </c>
      <c r="H1305" s="36" t="s">
        <v>121</v>
      </c>
      <c r="I1305" s="36" t="s">
        <v>4349</v>
      </c>
    </row>
    <row r="1306" spans="1:9">
      <c r="A1306">
        <v>4110084</v>
      </c>
      <c r="B1306" s="36" t="s">
        <v>5221</v>
      </c>
      <c r="C1306" s="36" t="s">
        <v>54</v>
      </c>
      <c r="D1306" s="36" t="s">
        <v>3881</v>
      </c>
      <c r="E1306" s="36" t="s">
        <v>3929</v>
      </c>
      <c r="F1306" s="36" t="s">
        <v>3930</v>
      </c>
      <c r="G1306" s="36" t="s">
        <v>3890</v>
      </c>
      <c r="H1306" s="36" t="s">
        <v>3931</v>
      </c>
      <c r="I1306" s="36" t="s">
        <v>4761</v>
      </c>
    </row>
    <row r="1307" spans="1:9">
      <c r="A1307">
        <v>4110087</v>
      </c>
      <c r="B1307" s="36" t="s">
        <v>5222</v>
      </c>
      <c r="C1307" s="36" t="s">
        <v>54</v>
      </c>
      <c r="D1307" s="36" t="s">
        <v>3881</v>
      </c>
      <c r="E1307" s="36" t="s">
        <v>3929</v>
      </c>
      <c r="F1307" s="36" t="s">
        <v>3930</v>
      </c>
      <c r="G1307" s="36" t="s">
        <v>3890</v>
      </c>
      <c r="H1307" s="36" t="s">
        <v>3931</v>
      </c>
      <c r="I1307" s="36" t="s">
        <v>4761</v>
      </c>
    </row>
    <row r="1308" spans="1:9">
      <c r="A1308">
        <v>4110089</v>
      </c>
      <c r="B1308" s="36" t="s">
        <v>5223</v>
      </c>
      <c r="C1308" s="36" t="s">
        <v>109</v>
      </c>
      <c r="D1308" s="36" t="s">
        <v>3881</v>
      </c>
      <c r="E1308" s="36" t="s">
        <v>3929</v>
      </c>
      <c r="F1308" s="36" t="s">
        <v>4501</v>
      </c>
      <c r="G1308" s="36" t="s">
        <v>3890</v>
      </c>
      <c r="H1308" s="36" t="s">
        <v>3767</v>
      </c>
      <c r="I1308" s="36" t="s">
        <v>4349</v>
      </c>
    </row>
    <row r="1309" spans="1:9">
      <c r="A1309">
        <v>4110091</v>
      </c>
      <c r="B1309" s="36" t="s">
        <v>5224</v>
      </c>
      <c r="C1309" s="36" t="s">
        <v>109</v>
      </c>
      <c r="D1309" s="36" t="s">
        <v>3881</v>
      </c>
      <c r="E1309" s="36" t="s">
        <v>3929</v>
      </c>
      <c r="F1309" s="36" t="s">
        <v>4501</v>
      </c>
      <c r="G1309" s="36" t="s">
        <v>3890</v>
      </c>
      <c r="H1309" s="36" t="s">
        <v>3767</v>
      </c>
      <c r="I1309" s="36" t="s">
        <v>3912</v>
      </c>
    </row>
    <row r="1310" spans="1:9">
      <c r="A1310">
        <v>4110092</v>
      </c>
      <c r="B1310" s="36" t="s">
        <v>5225</v>
      </c>
      <c r="C1310" s="36" t="s">
        <v>109</v>
      </c>
      <c r="D1310" s="36" t="s">
        <v>3881</v>
      </c>
      <c r="E1310" s="36" t="s">
        <v>3929</v>
      </c>
      <c r="F1310" s="36" t="s">
        <v>3930</v>
      </c>
      <c r="G1310" s="36" t="s">
        <v>3890</v>
      </c>
      <c r="H1310" s="36" t="s">
        <v>3931</v>
      </c>
      <c r="I1310" s="36" t="s">
        <v>4585</v>
      </c>
    </row>
    <row r="1311" spans="1:9">
      <c r="A1311">
        <v>4110096</v>
      </c>
      <c r="B1311" s="36" t="s">
        <v>5226</v>
      </c>
      <c r="C1311" s="36" t="s">
        <v>54</v>
      </c>
      <c r="D1311" s="36" t="s">
        <v>3881</v>
      </c>
      <c r="E1311" s="36" t="s">
        <v>3896</v>
      </c>
      <c r="F1311" s="36" t="s">
        <v>3897</v>
      </c>
      <c r="G1311" s="36" t="s">
        <v>3890</v>
      </c>
      <c r="H1311" s="36" t="s">
        <v>240</v>
      </c>
      <c r="I1311" s="36" t="s">
        <v>4708</v>
      </c>
    </row>
    <row r="1312" spans="1:9">
      <c r="A1312">
        <v>4110108</v>
      </c>
      <c r="B1312" s="36" t="s">
        <v>5227</v>
      </c>
      <c r="C1312" s="36" t="s">
        <v>109</v>
      </c>
      <c r="D1312" s="36" t="s">
        <v>3881</v>
      </c>
      <c r="E1312" s="36" t="s">
        <v>3929</v>
      </c>
      <c r="F1312" s="36" t="s">
        <v>4201</v>
      </c>
      <c r="G1312" s="36" t="s">
        <v>3890</v>
      </c>
      <c r="H1312" s="36" t="s">
        <v>630</v>
      </c>
      <c r="I1312" s="36" t="s">
        <v>4360</v>
      </c>
    </row>
    <row r="1313" spans="1:9">
      <c r="A1313">
        <v>4110128</v>
      </c>
      <c r="B1313" s="36" t="s">
        <v>5228</v>
      </c>
      <c r="C1313" s="36" t="s">
        <v>54</v>
      </c>
      <c r="D1313" s="36" t="s">
        <v>3881</v>
      </c>
      <c r="E1313" s="36" t="s">
        <v>3929</v>
      </c>
      <c r="F1313" s="36" t="s">
        <v>3930</v>
      </c>
      <c r="G1313" s="36" t="s">
        <v>3890</v>
      </c>
      <c r="H1313" s="36" t="s">
        <v>3931</v>
      </c>
      <c r="I1313" s="36" t="s">
        <v>4585</v>
      </c>
    </row>
    <row r="1314" spans="1:9">
      <c r="A1314">
        <v>4110144</v>
      </c>
      <c r="B1314" s="36" t="s">
        <v>5229</v>
      </c>
      <c r="C1314" s="36" t="s">
        <v>109</v>
      </c>
      <c r="D1314" s="36" t="s">
        <v>3881</v>
      </c>
      <c r="E1314" s="36" t="s">
        <v>3929</v>
      </c>
      <c r="F1314" s="36" t="s">
        <v>3930</v>
      </c>
      <c r="G1314" s="36" t="s">
        <v>3890</v>
      </c>
      <c r="H1314" s="36" t="s">
        <v>3931</v>
      </c>
      <c r="I1314" s="36" t="s">
        <v>4360</v>
      </c>
    </row>
    <row r="1315" spans="1:9">
      <c r="A1315">
        <v>4110149</v>
      </c>
      <c r="B1315" s="36" t="s">
        <v>5230</v>
      </c>
      <c r="C1315" s="36" t="s">
        <v>109</v>
      </c>
      <c r="D1315" s="36" t="s">
        <v>3881</v>
      </c>
      <c r="E1315" s="36" t="s">
        <v>3929</v>
      </c>
      <c r="F1315" s="36" t="s">
        <v>3930</v>
      </c>
      <c r="G1315" s="36" t="s">
        <v>3890</v>
      </c>
      <c r="H1315" s="36" t="s">
        <v>3931</v>
      </c>
      <c r="I1315" s="36" t="s">
        <v>3912</v>
      </c>
    </row>
    <row r="1316" spans="1:9">
      <c r="A1316">
        <v>4110168</v>
      </c>
      <c r="B1316" s="36" t="s">
        <v>5231</v>
      </c>
      <c r="C1316" s="36" t="s">
        <v>109</v>
      </c>
      <c r="D1316" s="36" t="s">
        <v>3881</v>
      </c>
      <c r="E1316" s="36" t="s">
        <v>3896</v>
      </c>
      <c r="F1316" s="36" t="s">
        <v>4770</v>
      </c>
      <c r="G1316" s="36" t="s">
        <v>3890</v>
      </c>
      <c r="H1316" s="36" t="s">
        <v>4771</v>
      </c>
      <c r="I1316" s="36" t="s">
        <v>4585</v>
      </c>
    </row>
    <row r="1317" spans="1:9">
      <c r="A1317">
        <v>4110170</v>
      </c>
      <c r="B1317" s="36" t="s">
        <v>5232</v>
      </c>
      <c r="C1317" s="36" t="s">
        <v>109</v>
      </c>
      <c r="D1317" s="36" t="s">
        <v>3881</v>
      </c>
      <c r="E1317" s="36" t="s">
        <v>3929</v>
      </c>
      <c r="F1317" s="36" t="s">
        <v>3930</v>
      </c>
      <c r="G1317" s="36" t="s">
        <v>3890</v>
      </c>
      <c r="H1317" s="36" t="s">
        <v>3931</v>
      </c>
      <c r="I1317" s="36" t="s">
        <v>4349</v>
      </c>
    </row>
    <row r="1318" spans="1:9">
      <c r="A1318">
        <v>4110171</v>
      </c>
      <c r="B1318" s="36" t="s">
        <v>5233</v>
      </c>
      <c r="C1318" s="36" t="s">
        <v>109</v>
      </c>
      <c r="D1318" s="36" t="s">
        <v>3881</v>
      </c>
      <c r="E1318" s="36" t="s">
        <v>3929</v>
      </c>
      <c r="F1318" s="36" t="s">
        <v>3930</v>
      </c>
      <c r="G1318" s="36" t="s">
        <v>3890</v>
      </c>
      <c r="H1318" s="36" t="s">
        <v>3931</v>
      </c>
      <c r="I1318" s="36" t="s">
        <v>4349</v>
      </c>
    </row>
    <row r="1319" spans="1:9">
      <c r="A1319">
        <v>4110183</v>
      </c>
      <c r="B1319" s="36" t="s">
        <v>5234</v>
      </c>
      <c r="C1319" s="36" t="s">
        <v>109</v>
      </c>
      <c r="D1319" s="36" t="s">
        <v>3881</v>
      </c>
      <c r="E1319" s="36" t="s">
        <v>3929</v>
      </c>
      <c r="F1319" s="36" t="s">
        <v>3930</v>
      </c>
      <c r="G1319" s="36" t="s">
        <v>3890</v>
      </c>
      <c r="H1319" s="36" t="s">
        <v>3931</v>
      </c>
      <c r="I1319" s="36" t="s">
        <v>4349</v>
      </c>
    </row>
    <row r="1320" spans="1:9">
      <c r="A1320">
        <v>4110191</v>
      </c>
      <c r="B1320" s="36" t="s">
        <v>5235</v>
      </c>
      <c r="C1320" s="36" t="s">
        <v>109</v>
      </c>
      <c r="D1320" s="36" t="s">
        <v>3881</v>
      </c>
      <c r="E1320" s="36" t="s">
        <v>3929</v>
      </c>
      <c r="F1320" s="36" t="s">
        <v>3930</v>
      </c>
      <c r="G1320" s="36" t="s">
        <v>3890</v>
      </c>
      <c r="H1320" s="36" t="s">
        <v>3931</v>
      </c>
      <c r="I1320" s="36" t="s">
        <v>4349</v>
      </c>
    </row>
    <row r="1321" spans="1:9">
      <c r="A1321">
        <v>4110192</v>
      </c>
      <c r="B1321" s="36" t="s">
        <v>5236</v>
      </c>
      <c r="C1321" s="36" t="s">
        <v>109</v>
      </c>
      <c r="D1321" s="36" t="s">
        <v>3881</v>
      </c>
      <c r="E1321" s="36" t="s">
        <v>3882</v>
      </c>
      <c r="F1321" s="36" t="s">
        <v>3883</v>
      </c>
      <c r="G1321" s="36" t="s">
        <v>3890</v>
      </c>
      <c r="H1321" s="36" t="s">
        <v>55</v>
      </c>
      <c r="I1321" s="36" t="s">
        <v>4360</v>
      </c>
    </row>
    <row r="1322" spans="1:9">
      <c r="A1322">
        <v>4110195</v>
      </c>
      <c r="B1322" s="36" t="s">
        <v>5237</v>
      </c>
      <c r="C1322" s="36" t="s">
        <v>109</v>
      </c>
      <c r="D1322" s="36" t="s">
        <v>3881</v>
      </c>
      <c r="E1322" s="36" t="s">
        <v>3882</v>
      </c>
      <c r="F1322" s="36" t="s">
        <v>3947</v>
      </c>
      <c r="G1322" s="36" t="s">
        <v>3890</v>
      </c>
      <c r="H1322" s="36" t="s">
        <v>405</v>
      </c>
      <c r="I1322" s="36" t="s">
        <v>4349</v>
      </c>
    </row>
    <row r="1323" spans="1:9">
      <c r="A1323">
        <v>4110205</v>
      </c>
      <c r="B1323" s="36" t="s">
        <v>5238</v>
      </c>
      <c r="C1323" s="36" t="s">
        <v>109</v>
      </c>
      <c r="D1323" s="36" t="s">
        <v>3881</v>
      </c>
      <c r="E1323" s="36" t="s">
        <v>3929</v>
      </c>
      <c r="F1323" s="36" t="s">
        <v>3930</v>
      </c>
      <c r="G1323" s="36" t="s">
        <v>3890</v>
      </c>
      <c r="H1323" s="36" t="s">
        <v>3931</v>
      </c>
      <c r="I1323" s="36" t="s">
        <v>4360</v>
      </c>
    </row>
    <row r="1324" spans="1:9">
      <c r="A1324">
        <v>4110207</v>
      </c>
      <c r="B1324" s="36" t="s">
        <v>5239</v>
      </c>
      <c r="C1324" s="36" t="s">
        <v>109</v>
      </c>
      <c r="D1324" s="36" t="s">
        <v>3881</v>
      </c>
      <c r="E1324" s="36" t="s">
        <v>3882</v>
      </c>
      <c r="F1324" s="36" t="s">
        <v>3947</v>
      </c>
      <c r="G1324" s="36" t="s">
        <v>3890</v>
      </c>
      <c r="H1324" s="36" t="s">
        <v>405</v>
      </c>
      <c r="I1324" s="36" t="s">
        <v>4761</v>
      </c>
    </row>
    <row r="1325" spans="1:9">
      <c r="A1325">
        <v>4110210</v>
      </c>
      <c r="B1325" s="36" t="s">
        <v>5240</v>
      </c>
      <c r="C1325" s="36" t="s">
        <v>109</v>
      </c>
      <c r="D1325" s="36" t="s">
        <v>3881</v>
      </c>
      <c r="E1325" s="36" t="s">
        <v>3882</v>
      </c>
      <c r="F1325" s="36" t="s">
        <v>3947</v>
      </c>
      <c r="G1325" s="36" t="s">
        <v>3890</v>
      </c>
      <c r="H1325" s="36" t="s">
        <v>405</v>
      </c>
      <c r="I1325" s="36" t="s">
        <v>4349</v>
      </c>
    </row>
    <row r="1326" spans="1:9">
      <c r="A1326">
        <v>4110212</v>
      </c>
      <c r="B1326" s="36" t="s">
        <v>5241</v>
      </c>
      <c r="C1326" s="36" t="s">
        <v>109</v>
      </c>
      <c r="D1326" s="36" t="s">
        <v>3881</v>
      </c>
      <c r="E1326" s="36" t="s">
        <v>3929</v>
      </c>
      <c r="F1326" s="36" t="s">
        <v>3930</v>
      </c>
      <c r="G1326" s="36" t="s">
        <v>3890</v>
      </c>
      <c r="H1326" s="36" t="s">
        <v>3931</v>
      </c>
      <c r="I1326" s="36" t="s">
        <v>4349</v>
      </c>
    </row>
    <row r="1327" spans="1:9">
      <c r="A1327">
        <v>4110213</v>
      </c>
      <c r="B1327" s="36" t="s">
        <v>5242</v>
      </c>
      <c r="C1327" s="36" t="s">
        <v>109</v>
      </c>
      <c r="D1327" s="36" t="s">
        <v>3881</v>
      </c>
      <c r="E1327" s="36" t="s">
        <v>3882</v>
      </c>
      <c r="F1327" s="36" t="s">
        <v>3892</v>
      </c>
      <c r="G1327" s="36" t="s">
        <v>3890</v>
      </c>
      <c r="H1327" s="36" t="s">
        <v>128</v>
      </c>
      <c r="I1327" s="36" t="s">
        <v>3912</v>
      </c>
    </row>
    <row r="1328" spans="1:9">
      <c r="A1328">
        <v>4110216</v>
      </c>
      <c r="B1328" s="36" t="s">
        <v>5243</v>
      </c>
      <c r="C1328" s="36" t="s">
        <v>54</v>
      </c>
      <c r="D1328" s="36" t="s">
        <v>3881</v>
      </c>
      <c r="E1328" s="36" t="s">
        <v>3882</v>
      </c>
      <c r="F1328" s="36" t="s">
        <v>3892</v>
      </c>
      <c r="G1328" s="36" t="s">
        <v>3890</v>
      </c>
      <c r="H1328" s="36" t="s">
        <v>128</v>
      </c>
      <c r="I1328" s="36" t="s">
        <v>4295</v>
      </c>
    </row>
    <row r="1329" spans="1:9">
      <c r="A1329">
        <v>4110217</v>
      </c>
      <c r="B1329" s="36" t="s">
        <v>5244</v>
      </c>
      <c r="C1329" s="36" t="s">
        <v>109</v>
      </c>
      <c r="D1329" s="36" t="s">
        <v>3881</v>
      </c>
      <c r="E1329" s="36" t="s">
        <v>3896</v>
      </c>
      <c r="F1329" s="36" t="s">
        <v>3975</v>
      </c>
      <c r="G1329" s="36" t="s">
        <v>3890</v>
      </c>
      <c r="H1329" s="36" t="s">
        <v>565</v>
      </c>
      <c r="I1329" s="36" t="s">
        <v>4349</v>
      </c>
    </row>
    <row r="1330" spans="1:9">
      <c r="A1330">
        <v>4110219</v>
      </c>
      <c r="B1330" s="36" t="s">
        <v>5245</v>
      </c>
      <c r="C1330" s="36" t="s">
        <v>54</v>
      </c>
      <c r="D1330" s="36" t="s">
        <v>3881</v>
      </c>
      <c r="E1330" s="36" t="s">
        <v>3929</v>
      </c>
      <c r="F1330" s="36" t="s">
        <v>3930</v>
      </c>
      <c r="G1330" s="36" t="s">
        <v>3890</v>
      </c>
      <c r="H1330" s="36" t="s">
        <v>3931</v>
      </c>
      <c r="I1330" s="36" t="s">
        <v>4585</v>
      </c>
    </row>
    <row r="1331" spans="1:9">
      <c r="A1331">
        <v>4110222</v>
      </c>
      <c r="B1331" s="36" t="s">
        <v>5246</v>
      </c>
      <c r="C1331" s="36" t="s">
        <v>109</v>
      </c>
      <c r="D1331" s="36" t="s">
        <v>3881</v>
      </c>
      <c r="E1331" s="36" t="s">
        <v>3929</v>
      </c>
      <c r="F1331" s="36" t="s">
        <v>3930</v>
      </c>
      <c r="G1331" s="36" t="s">
        <v>3890</v>
      </c>
      <c r="H1331" s="36" t="s">
        <v>3931</v>
      </c>
      <c r="I1331" s="36" t="s">
        <v>4585</v>
      </c>
    </row>
    <row r="1332" spans="1:9">
      <c r="A1332">
        <v>4110223</v>
      </c>
      <c r="B1332" s="36" t="s">
        <v>5247</v>
      </c>
      <c r="C1332" s="36" t="s">
        <v>109</v>
      </c>
      <c r="D1332" s="36" t="s">
        <v>3881</v>
      </c>
      <c r="E1332" s="36" t="s">
        <v>3882</v>
      </c>
      <c r="F1332" s="36" t="s">
        <v>3883</v>
      </c>
      <c r="G1332" s="36" t="s">
        <v>3890</v>
      </c>
      <c r="H1332" s="36" t="s">
        <v>55</v>
      </c>
      <c r="I1332" s="36" t="s">
        <v>4585</v>
      </c>
    </row>
    <row r="1333" spans="1:9">
      <c r="A1333">
        <v>4110225</v>
      </c>
      <c r="B1333" s="36" t="s">
        <v>5248</v>
      </c>
      <c r="C1333" s="36" t="s">
        <v>109</v>
      </c>
      <c r="D1333" s="36" t="s">
        <v>3881</v>
      </c>
      <c r="E1333" s="36" t="s">
        <v>3929</v>
      </c>
      <c r="F1333" s="36" t="s">
        <v>3930</v>
      </c>
      <c r="G1333" s="36" t="s">
        <v>3890</v>
      </c>
      <c r="H1333" s="36" t="s">
        <v>3931</v>
      </c>
      <c r="I1333" s="36" t="s">
        <v>4585</v>
      </c>
    </row>
    <row r="1334" spans="1:9">
      <c r="A1334">
        <v>4110228</v>
      </c>
      <c r="B1334" s="36" t="s">
        <v>5249</v>
      </c>
      <c r="C1334" s="36" t="s">
        <v>109</v>
      </c>
      <c r="D1334" s="36" t="s">
        <v>3881</v>
      </c>
      <c r="E1334" s="36" t="s">
        <v>3882</v>
      </c>
      <c r="F1334" s="36" t="s">
        <v>3883</v>
      </c>
      <c r="G1334" s="36" t="s">
        <v>3890</v>
      </c>
      <c r="H1334" s="36" t="s">
        <v>55</v>
      </c>
      <c r="I1334" s="36" t="s">
        <v>4585</v>
      </c>
    </row>
    <row r="1335" spans="1:9">
      <c r="A1335">
        <v>4110231</v>
      </c>
      <c r="B1335" s="36" t="s">
        <v>5250</v>
      </c>
      <c r="C1335" s="36" t="s">
        <v>109</v>
      </c>
      <c r="D1335" s="36" t="s">
        <v>3881</v>
      </c>
      <c r="E1335" s="36" t="s">
        <v>3882</v>
      </c>
      <c r="F1335" s="36" t="s">
        <v>3892</v>
      </c>
      <c r="G1335" s="36" t="s">
        <v>3890</v>
      </c>
      <c r="H1335" s="36" t="s">
        <v>128</v>
      </c>
      <c r="I1335" s="36" t="s">
        <v>4585</v>
      </c>
    </row>
    <row r="1336" spans="1:9">
      <c r="A1336">
        <v>4110235</v>
      </c>
      <c r="B1336" s="36" t="s">
        <v>5251</v>
      </c>
      <c r="C1336" s="36" t="s">
        <v>109</v>
      </c>
      <c r="D1336" s="36" t="s">
        <v>3881</v>
      </c>
      <c r="E1336" s="36" t="s">
        <v>3929</v>
      </c>
      <c r="F1336" s="36" t="s">
        <v>3930</v>
      </c>
      <c r="G1336" s="36" t="s">
        <v>3890</v>
      </c>
      <c r="H1336" s="36" t="s">
        <v>3931</v>
      </c>
      <c r="I1336" s="36" t="s">
        <v>4360</v>
      </c>
    </row>
    <row r="1337" spans="1:9">
      <c r="A1337">
        <v>4110244</v>
      </c>
      <c r="B1337" s="36" t="s">
        <v>5252</v>
      </c>
      <c r="C1337" s="36" t="s">
        <v>109</v>
      </c>
      <c r="D1337" s="36" t="s">
        <v>3881</v>
      </c>
      <c r="E1337" s="36" t="s">
        <v>3882</v>
      </c>
      <c r="F1337" s="36" t="s">
        <v>3947</v>
      </c>
      <c r="G1337" s="36" t="s">
        <v>3890</v>
      </c>
      <c r="H1337" s="36" t="s">
        <v>405</v>
      </c>
      <c r="I1337" s="36" t="s">
        <v>4360</v>
      </c>
    </row>
    <row r="1338" spans="1:9">
      <c r="A1338">
        <v>4110249</v>
      </c>
      <c r="B1338" s="36" t="s">
        <v>5253</v>
      </c>
      <c r="C1338" s="36" t="s">
        <v>54</v>
      </c>
      <c r="D1338" s="36" t="s">
        <v>3881</v>
      </c>
      <c r="E1338" s="36" t="s">
        <v>3929</v>
      </c>
      <c r="F1338" s="36" t="s">
        <v>3930</v>
      </c>
      <c r="G1338" s="36" t="s">
        <v>3890</v>
      </c>
      <c r="H1338" s="36" t="s">
        <v>3931</v>
      </c>
      <c r="I1338" s="36" t="s">
        <v>4585</v>
      </c>
    </row>
    <row r="1339" spans="1:9">
      <c r="A1339">
        <v>4110250</v>
      </c>
      <c r="B1339" s="36" t="s">
        <v>5254</v>
      </c>
      <c r="C1339" s="36" t="s">
        <v>109</v>
      </c>
      <c r="D1339" s="36" t="s">
        <v>3881</v>
      </c>
      <c r="E1339" s="36" t="s">
        <v>3929</v>
      </c>
      <c r="F1339" s="36" t="s">
        <v>4501</v>
      </c>
      <c r="G1339" s="36" t="s">
        <v>3890</v>
      </c>
      <c r="H1339" s="36" t="s">
        <v>3767</v>
      </c>
      <c r="I1339" s="36" t="s">
        <v>4349</v>
      </c>
    </row>
    <row r="1340" spans="1:9">
      <c r="A1340">
        <v>4110252</v>
      </c>
      <c r="B1340" s="36" t="s">
        <v>5255</v>
      </c>
      <c r="C1340" s="36" t="s">
        <v>109</v>
      </c>
      <c r="D1340" s="36" t="s">
        <v>3881</v>
      </c>
      <c r="E1340" s="36" t="s">
        <v>3882</v>
      </c>
      <c r="F1340" s="36" t="s">
        <v>3883</v>
      </c>
      <c r="G1340" s="36" t="s">
        <v>3890</v>
      </c>
      <c r="H1340" s="36" t="s">
        <v>55</v>
      </c>
      <c r="I1340" s="36" t="s">
        <v>4349</v>
      </c>
    </row>
    <row r="1341" spans="1:9">
      <c r="A1341">
        <v>4110253</v>
      </c>
      <c r="B1341" s="36" t="s">
        <v>5256</v>
      </c>
      <c r="C1341" s="36" t="s">
        <v>109</v>
      </c>
      <c r="D1341" s="36" t="s">
        <v>3881</v>
      </c>
      <c r="E1341" s="36" t="s">
        <v>3929</v>
      </c>
      <c r="F1341" s="36" t="s">
        <v>4501</v>
      </c>
      <c r="G1341" s="36" t="s">
        <v>3890</v>
      </c>
      <c r="H1341" s="36" t="s">
        <v>3767</v>
      </c>
      <c r="I1341" s="36" t="s">
        <v>4360</v>
      </c>
    </row>
    <row r="1342" spans="1:9">
      <c r="A1342">
        <v>4110259</v>
      </c>
      <c r="B1342" s="36" t="s">
        <v>5257</v>
      </c>
      <c r="C1342" s="36" t="s">
        <v>54</v>
      </c>
      <c r="D1342" s="36" t="s">
        <v>3881</v>
      </c>
      <c r="E1342" s="36" t="s">
        <v>3882</v>
      </c>
      <c r="F1342" s="36" t="s">
        <v>3892</v>
      </c>
      <c r="G1342" s="36" t="s">
        <v>3890</v>
      </c>
      <c r="H1342" s="36" t="s">
        <v>128</v>
      </c>
      <c r="I1342" s="36" t="s">
        <v>3912</v>
      </c>
    </row>
    <row r="1343" spans="1:9">
      <c r="A1343">
        <v>4110263</v>
      </c>
      <c r="B1343" s="36" t="s">
        <v>5258</v>
      </c>
      <c r="C1343" s="36" t="s">
        <v>109</v>
      </c>
      <c r="D1343" s="36" t="s">
        <v>3881</v>
      </c>
      <c r="E1343" s="36" t="s">
        <v>3929</v>
      </c>
      <c r="F1343" s="36" t="s">
        <v>3930</v>
      </c>
      <c r="G1343" s="36" t="s">
        <v>3890</v>
      </c>
      <c r="H1343" s="36" t="s">
        <v>3931</v>
      </c>
      <c r="I1343" s="36" t="s">
        <v>4360</v>
      </c>
    </row>
    <row r="1344" spans="1:9">
      <c r="A1344">
        <v>4110264</v>
      </c>
      <c r="B1344" s="36" t="s">
        <v>5259</v>
      </c>
      <c r="C1344" s="36" t="s">
        <v>109</v>
      </c>
      <c r="D1344" s="36" t="s">
        <v>3881</v>
      </c>
      <c r="E1344" s="36" t="s">
        <v>3882</v>
      </c>
      <c r="F1344" s="36" t="s">
        <v>3883</v>
      </c>
      <c r="G1344" s="36" t="s">
        <v>3890</v>
      </c>
      <c r="H1344" s="36" t="s">
        <v>55</v>
      </c>
      <c r="I1344" s="36" t="s">
        <v>4360</v>
      </c>
    </row>
    <row r="1345" spans="1:9">
      <c r="A1345">
        <v>4110268</v>
      </c>
      <c r="B1345" s="36" t="s">
        <v>5260</v>
      </c>
      <c r="C1345" s="36" t="s">
        <v>109</v>
      </c>
      <c r="D1345" s="36" t="s">
        <v>3881</v>
      </c>
      <c r="E1345" s="36" t="s">
        <v>3896</v>
      </c>
      <c r="F1345" s="36" t="s">
        <v>3936</v>
      </c>
      <c r="G1345" s="36" t="s">
        <v>3890</v>
      </c>
      <c r="H1345" s="36" t="s">
        <v>342</v>
      </c>
      <c r="I1345" s="36" t="s">
        <v>4585</v>
      </c>
    </row>
    <row r="1346" spans="1:9">
      <c r="A1346">
        <v>4110275</v>
      </c>
      <c r="B1346" s="36" t="s">
        <v>5261</v>
      </c>
      <c r="C1346" s="36" t="s">
        <v>109</v>
      </c>
      <c r="D1346" s="36" t="s">
        <v>3881</v>
      </c>
      <c r="E1346" s="36" t="s">
        <v>3896</v>
      </c>
      <c r="F1346" s="36" t="s">
        <v>3975</v>
      </c>
      <c r="G1346" s="36" t="s">
        <v>3890</v>
      </c>
      <c r="H1346" s="36" t="s">
        <v>565</v>
      </c>
      <c r="I1346" s="36" t="s">
        <v>4349</v>
      </c>
    </row>
    <row r="1347" spans="1:9">
      <c r="A1347">
        <v>4110276</v>
      </c>
      <c r="B1347" s="36" t="s">
        <v>5262</v>
      </c>
      <c r="C1347" s="36" t="s">
        <v>54</v>
      </c>
      <c r="D1347" s="36" t="s">
        <v>3881</v>
      </c>
      <c r="E1347" s="36" t="s">
        <v>3929</v>
      </c>
      <c r="F1347" s="36" t="s">
        <v>4501</v>
      </c>
      <c r="G1347" s="36" t="s">
        <v>3890</v>
      </c>
      <c r="H1347" s="36" t="s">
        <v>3767</v>
      </c>
      <c r="I1347" s="36" t="s">
        <v>4349</v>
      </c>
    </row>
    <row r="1348" spans="1:9">
      <c r="A1348">
        <v>4110292</v>
      </c>
      <c r="B1348" s="36" t="s">
        <v>5263</v>
      </c>
      <c r="C1348" s="36" t="s">
        <v>109</v>
      </c>
      <c r="D1348" s="36" t="s">
        <v>3881</v>
      </c>
      <c r="E1348" s="36" t="s">
        <v>3929</v>
      </c>
      <c r="F1348" s="36" t="s">
        <v>4501</v>
      </c>
      <c r="G1348" s="36" t="s">
        <v>3890</v>
      </c>
      <c r="H1348" s="36" t="s">
        <v>3767</v>
      </c>
      <c r="I1348" s="36" t="s">
        <v>4349</v>
      </c>
    </row>
    <row r="1349" spans="1:9">
      <c r="A1349">
        <v>4110294</v>
      </c>
      <c r="B1349" s="36" t="s">
        <v>5264</v>
      </c>
      <c r="C1349" s="36" t="s">
        <v>54</v>
      </c>
      <c r="D1349" s="36" t="s">
        <v>3881</v>
      </c>
      <c r="E1349" s="36" t="s">
        <v>3929</v>
      </c>
      <c r="F1349" s="36" t="s">
        <v>3930</v>
      </c>
      <c r="G1349" s="36" t="s">
        <v>3890</v>
      </c>
      <c r="H1349" s="36" t="s">
        <v>3931</v>
      </c>
      <c r="I1349" s="36" t="s">
        <v>4360</v>
      </c>
    </row>
    <row r="1350" spans="1:9">
      <c r="A1350">
        <v>4110298</v>
      </c>
      <c r="B1350" s="36" t="s">
        <v>5265</v>
      </c>
      <c r="C1350" s="36" t="s">
        <v>109</v>
      </c>
      <c r="D1350" s="36" t="s">
        <v>3881</v>
      </c>
      <c r="E1350" s="36" t="s">
        <v>3896</v>
      </c>
      <c r="F1350" s="36" t="s">
        <v>3975</v>
      </c>
      <c r="G1350" s="36" t="s">
        <v>3890</v>
      </c>
      <c r="H1350" s="36" t="s">
        <v>565</v>
      </c>
      <c r="I1350" s="36" t="s">
        <v>4585</v>
      </c>
    </row>
    <row r="1351" spans="1:9">
      <c r="A1351">
        <v>4110304</v>
      </c>
      <c r="B1351" s="36" t="s">
        <v>5266</v>
      </c>
      <c r="C1351" s="36" t="s">
        <v>109</v>
      </c>
      <c r="D1351" s="36" t="s">
        <v>3881</v>
      </c>
      <c r="E1351" s="36" t="s">
        <v>3929</v>
      </c>
      <c r="F1351" s="36" t="s">
        <v>3930</v>
      </c>
      <c r="G1351" s="36" t="s">
        <v>3890</v>
      </c>
      <c r="H1351" s="36" t="s">
        <v>3931</v>
      </c>
      <c r="I1351" s="36" t="s">
        <v>4585</v>
      </c>
    </row>
    <row r="1352" spans="1:9">
      <c r="A1352">
        <v>4110323</v>
      </c>
      <c r="B1352" s="36" t="s">
        <v>5267</v>
      </c>
      <c r="C1352" s="36" t="s">
        <v>54</v>
      </c>
      <c r="D1352" s="36" t="s">
        <v>3881</v>
      </c>
      <c r="E1352" s="36" t="s">
        <v>3929</v>
      </c>
      <c r="F1352" s="36" t="s">
        <v>3930</v>
      </c>
      <c r="G1352" s="36" t="s">
        <v>3890</v>
      </c>
      <c r="H1352" s="36" t="s">
        <v>3931</v>
      </c>
      <c r="I1352" s="36" t="s">
        <v>4349</v>
      </c>
    </row>
    <row r="1353" spans="1:9">
      <c r="A1353">
        <v>4110341</v>
      </c>
      <c r="B1353" s="36" t="s">
        <v>5268</v>
      </c>
      <c r="C1353" s="36" t="s">
        <v>109</v>
      </c>
      <c r="D1353" s="36" t="s">
        <v>3881</v>
      </c>
      <c r="E1353" s="36" t="s">
        <v>3929</v>
      </c>
      <c r="F1353" s="36" t="s">
        <v>4201</v>
      </c>
      <c r="G1353" s="36" t="s">
        <v>3890</v>
      </c>
      <c r="H1353" s="36" t="s">
        <v>630</v>
      </c>
      <c r="I1353" s="36" t="s">
        <v>4585</v>
      </c>
    </row>
    <row r="1354" spans="1:9">
      <c r="A1354">
        <v>4110400</v>
      </c>
      <c r="B1354" s="36" t="s">
        <v>5269</v>
      </c>
      <c r="C1354" s="36" t="s">
        <v>109</v>
      </c>
      <c r="D1354" s="36" t="s">
        <v>3881</v>
      </c>
      <c r="E1354" s="36" t="s">
        <v>3929</v>
      </c>
      <c r="F1354" s="36" t="s">
        <v>4201</v>
      </c>
      <c r="G1354" s="36" t="s">
        <v>3890</v>
      </c>
      <c r="H1354" s="36" t="s">
        <v>630</v>
      </c>
      <c r="I1354" s="36" t="s">
        <v>4585</v>
      </c>
    </row>
    <row r="1355" spans="1:9">
      <c r="A1355">
        <v>4110403</v>
      </c>
      <c r="B1355" s="36" t="s">
        <v>5270</v>
      </c>
      <c r="C1355" s="36" t="s">
        <v>109</v>
      </c>
      <c r="D1355" s="36" t="s">
        <v>3881</v>
      </c>
      <c r="E1355" s="36" t="s">
        <v>3882</v>
      </c>
      <c r="F1355" s="36" t="s">
        <v>3947</v>
      </c>
      <c r="G1355" s="36" t="s">
        <v>3890</v>
      </c>
      <c r="H1355" s="36" t="s">
        <v>405</v>
      </c>
      <c r="I1355" s="36" t="s">
        <v>4585</v>
      </c>
    </row>
    <row r="1356" spans="1:9">
      <c r="A1356">
        <v>4110411</v>
      </c>
      <c r="B1356" s="36" t="s">
        <v>5271</v>
      </c>
      <c r="C1356" s="36" t="s">
        <v>109</v>
      </c>
      <c r="D1356" s="36" t="s">
        <v>3881</v>
      </c>
      <c r="E1356" s="36" t="s">
        <v>3896</v>
      </c>
      <c r="F1356" s="36" t="s">
        <v>4770</v>
      </c>
      <c r="G1356" s="36" t="s">
        <v>3890</v>
      </c>
      <c r="H1356" s="36" t="s">
        <v>4771</v>
      </c>
      <c r="I1356" s="36" t="s">
        <v>4295</v>
      </c>
    </row>
    <row r="1357" spans="1:9">
      <c r="A1357">
        <v>4110412</v>
      </c>
      <c r="B1357" s="36" t="s">
        <v>5272</v>
      </c>
      <c r="C1357" s="36" t="s">
        <v>109</v>
      </c>
      <c r="D1357" s="36" t="s">
        <v>3881</v>
      </c>
      <c r="E1357" s="36" t="s">
        <v>3882</v>
      </c>
      <c r="F1357" s="36" t="s">
        <v>3947</v>
      </c>
      <c r="G1357" s="36" t="s">
        <v>3890</v>
      </c>
      <c r="H1357" s="36" t="s">
        <v>405</v>
      </c>
      <c r="I1357" s="36" t="s">
        <v>4708</v>
      </c>
    </row>
    <row r="1358" spans="1:9">
      <c r="A1358">
        <v>4110427</v>
      </c>
      <c r="B1358" s="36" t="s">
        <v>5273</v>
      </c>
      <c r="C1358" s="36" t="s">
        <v>54</v>
      </c>
      <c r="D1358" s="36" t="s">
        <v>3881</v>
      </c>
      <c r="E1358" s="36" t="s">
        <v>3929</v>
      </c>
      <c r="F1358" s="36" t="s">
        <v>4501</v>
      </c>
      <c r="G1358" s="36" t="s">
        <v>3890</v>
      </c>
      <c r="H1358" s="36" t="s">
        <v>3767</v>
      </c>
      <c r="I1358" s="36" t="s">
        <v>4585</v>
      </c>
    </row>
    <row r="1359" spans="1:9">
      <c r="A1359">
        <v>4110430</v>
      </c>
      <c r="B1359" s="36" t="s">
        <v>5274</v>
      </c>
      <c r="C1359" s="36" t="s">
        <v>109</v>
      </c>
      <c r="D1359" s="36" t="s">
        <v>3881</v>
      </c>
      <c r="E1359" s="36" t="s">
        <v>3896</v>
      </c>
      <c r="F1359" s="36" t="s">
        <v>3975</v>
      </c>
      <c r="G1359" s="36" t="s">
        <v>3890</v>
      </c>
      <c r="H1359" s="36" t="s">
        <v>565</v>
      </c>
      <c r="I1359" s="36" t="s">
        <v>4585</v>
      </c>
    </row>
    <row r="1360" spans="1:9">
      <c r="A1360">
        <v>4110437</v>
      </c>
      <c r="B1360" s="36" t="s">
        <v>5275</v>
      </c>
      <c r="C1360" s="36" t="s">
        <v>54</v>
      </c>
      <c r="D1360" s="36" t="s">
        <v>3881</v>
      </c>
      <c r="E1360" s="36" t="s">
        <v>3929</v>
      </c>
      <c r="F1360" s="36" t="s">
        <v>4501</v>
      </c>
      <c r="G1360" s="36" t="s">
        <v>3890</v>
      </c>
      <c r="H1360" s="36" t="s">
        <v>3767</v>
      </c>
      <c r="I1360" s="36" t="s">
        <v>4585</v>
      </c>
    </row>
    <row r="1361" spans="1:9">
      <c r="A1361">
        <v>4110456</v>
      </c>
      <c r="B1361" s="36" t="s">
        <v>5276</v>
      </c>
      <c r="C1361" s="36" t="s">
        <v>54</v>
      </c>
      <c r="D1361" s="36" t="s">
        <v>3881</v>
      </c>
      <c r="E1361" s="36" t="s">
        <v>3929</v>
      </c>
      <c r="F1361" s="36" t="s">
        <v>3930</v>
      </c>
      <c r="G1361" s="36" t="s">
        <v>3890</v>
      </c>
      <c r="H1361" s="36" t="s">
        <v>3931</v>
      </c>
      <c r="I1361" s="36" t="s">
        <v>4585</v>
      </c>
    </row>
    <row r="1362" spans="1:9">
      <c r="A1362">
        <v>4110459</v>
      </c>
      <c r="B1362" s="36" t="s">
        <v>5277</v>
      </c>
      <c r="C1362" s="36" t="s">
        <v>109</v>
      </c>
      <c r="D1362" s="36" t="s">
        <v>3881</v>
      </c>
      <c r="E1362" s="36" t="s">
        <v>3896</v>
      </c>
      <c r="F1362" s="36" t="s">
        <v>3936</v>
      </c>
      <c r="G1362" s="36" t="s">
        <v>3890</v>
      </c>
      <c r="H1362" s="36" t="s">
        <v>342</v>
      </c>
      <c r="I1362" s="36" t="s">
        <v>4585</v>
      </c>
    </row>
    <row r="1363" spans="1:9">
      <c r="A1363">
        <v>4110479</v>
      </c>
      <c r="B1363" s="36" t="s">
        <v>5278</v>
      </c>
      <c r="C1363" s="36" t="s">
        <v>54</v>
      </c>
      <c r="D1363" s="36" t="s">
        <v>3881</v>
      </c>
      <c r="E1363" s="36" t="s">
        <v>3882</v>
      </c>
      <c r="F1363" s="36" t="s">
        <v>3883</v>
      </c>
      <c r="G1363" s="36" t="s">
        <v>3890</v>
      </c>
      <c r="H1363" s="36" t="s">
        <v>55</v>
      </c>
      <c r="I1363" s="36" t="s">
        <v>4761</v>
      </c>
    </row>
    <row r="1364" spans="1:9">
      <c r="A1364">
        <v>4110483</v>
      </c>
      <c r="B1364" s="36" t="s">
        <v>5279</v>
      </c>
      <c r="C1364" s="36" t="s">
        <v>109</v>
      </c>
      <c r="D1364" s="36" t="s">
        <v>3881</v>
      </c>
      <c r="E1364" s="36" t="s">
        <v>3882</v>
      </c>
      <c r="F1364" s="36" t="s">
        <v>3947</v>
      </c>
      <c r="G1364" s="36" t="s">
        <v>3890</v>
      </c>
      <c r="H1364" s="36" t="s">
        <v>405</v>
      </c>
      <c r="I1364" s="36" t="s">
        <v>4360</v>
      </c>
    </row>
    <row r="1365" spans="1:9">
      <c r="A1365">
        <v>4110485</v>
      </c>
      <c r="B1365" s="36" t="s">
        <v>5280</v>
      </c>
      <c r="C1365" s="36" t="s">
        <v>109</v>
      </c>
      <c r="D1365" s="36" t="s">
        <v>3881</v>
      </c>
      <c r="E1365" s="36" t="s">
        <v>3882</v>
      </c>
      <c r="F1365" s="36" t="s">
        <v>3947</v>
      </c>
      <c r="G1365" s="36" t="s">
        <v>3890</v>
      </c>
      <c r="H1365" s="36" t="s">
        <v>405</v>
      </c>
      <c r="I1365" s="36" t="s">
        <v>4349</v>
      </c>
    </row>
    <row r="1366" spans="1:9">
      <c r="A1366">
        <v>4110486</v>
      </c>
      <c r="B1366" s="36" t="s">
        <v>5281</v>
      </c>
      <c r="C1366" s="36" t="s">
        <v>54</v>
      </c>
      <c r="D1366" s="36" t="s">
        <v>3881</v>
      </c>
      <c r="E1366" s="36" t="s">
        <v>3882</v>
      </c>
      <c r="F1366" s="36" t="s">
        <v>3892</v>
      </c>
      <c r="G1366" s="36" t="s">
        <v>3890</v>
      </c>
      <c r="H1366" s="36" t="s">
        <v>128</v>
      </c>
      <c r="I1366" s="36" t="s">
        <v>4708</v>
      </c>
    </row>
    <row r="1367" spans="1:9">
      <c r="A1367">
        <v>4110495</v>
      </c>
      <c r="B1367" s="36" t="s">
        <v>5282</v>
      </c>
      <c r="C1367" s="36" t="s">
        <v>109</v>
      </c>
      <c r="D1367" s="36" t="s">
        <v>3881</v>
      </c>
      <c r="E1367" s="36" t="s">
        <v>3896</v>
      </c>
      <c r="F1367" s="36" t="s">
        <v>3936</v>
      </c>
      <c r="G1367" s="36" t="s">
        <v>3890</v>
      </c>
      <c r="H1367" s="36" t="s">
        <v>342</v>
      </c>
      <c r="I1367" s="36" t="s">
        <v>4360</v>
      </c>
    </row>
    <row r="1368" spans="1:9">
      <c r="A1368">
        <v>4110496</v>
      </c>
      <c r="B1368" s="36" t="s">
        <v>5283</v>
      </c>
      <c r="C1368" s="36" t="s">
        <v>109</v>
      </c>
      <c r="D1368" s="36" t="s">
        <v>3881</v>
      </c>
      <c r="E1368" s="36" t="s">
        <v>3929</v>
      </c>
      <c r="F1368" s="36" t="s">
        <v>4501</v>
      </c>
      <c r="G1368" s="36" t="s">
        <v>3890</v>
      </c>
      <c r="H1368" s="36" t="s">
        <v>3767</v>
      </c>
      <c r="I1368" s="36" t="s">
        <v>4295</v>
      </c>
    </row>
    <row r="1369" spans="1:9">
      <c r="A1369">
        <v>4110498</v>
      </c>
      <c r="B1369" s="36" t="s">
        <v>5284</v>
      </c>
      <c r="C1369" s="36" t="s">
        <v>109</v>
      </c>
      <c r="D1369" s="36" t="s">
        <v>3881</v>
      </c>
      <c r="E1369" s="36" t="s">
        <v>3896</v>
      </c>
      <c r="F1369" s="36" t="s">
        <v>3897</v>
      </c>
      <c r="G1369" s="36" t="s">
        <v>3890</v>
      </c>
      <c r="H1369" s="36" t="s">
        <v>240</v>
      </c>
      <c r="I1369" s="36" t="s">
        <v>4761</v>
      </c>
    </row>
    <row r="1370" spans="1:9">
      <c r="A1370">
        <v>4110500</v>
      </c>
      <c r="B1370" s="36" t="s">
        <v>5285</v>
      </c>
      <c r="C1370" s="36" t="s">
        <v>54</v>
      </c>
      <c r="D1370" s="36" t="s">
        <v>3881</v>
      </c>
      <c r="E1370" s="36" t="s">
        <v>3929</v>
      </c>
      <c r="F1370" s="36" t="s">
        <v>4501</v>
      </c>
      <c r="G1370" s="36" t="s">
        <v>3890</v>
      </c>
      <c r="H1370" s="36" t="s">
        <v>3767</v>
      </c>
      <c r="I1370" s="36" t="s">
        <v>4349</v>
      </c>
    </row>
    <row r="1371" spans="1:9">
      <c r="A1371">
        <v>4110515</v>
      </c>
      <c r="B1371" s="36" t="s">
        <v>5286</v>
      </c>
      <c r="C1371" s="36" t="s">
        <v>109</v>
      </c>
      <c r="D1371" s="36" t="s">
        <v>3881</v>
      </c>
      <c r="E1371" s="36" t="s">
        <v>3882</v>
      </c>
      <c r="F1371" s="36" t="s">
        <v>3892</v>
      </c>
      <c r="G1371" s="36" t="s">
        <v>3890</v>
      </c>
      <c r="H1371" s="36" t="s">
        <v>128</v>
      </c>
      <c r="I1371" s="36" t="s">
        <v>4295</v>
      </c>
    </row>
    <row r="1372" spans="1:9">
      <c r="A1372">
        <v>4110516</v>
      </c>
      <c r="B1372" s="36" t="s">
        <v>5287</v>
      </c>
      <c r="C1372" s="36" t="s">
        <v>109</v>
      </c>
      <c r="D1372" s="36" t="s">
        <v>3881</v>
      </c>
      <c r="E1372" s="36" t="s">
        <v>3882</v>
      </c>
      <c r="F1372" s="36" t="s">
        <v>3947</v>
      </c>
      <c r="G1372" s="36" t="s">
        <v>3890</v>
      </c>
      <c r="H1372" s="36" t="s">
        <v>405</v>
      </c>
      <c r="I1372" s="36" t="s">
        <v>4585</v>
      </c>
    </row>
    <row r="1373" spans="1:9">
      <c r="A1373">
        <v>4110519</v>
      </c>
      <c r="B1373" s="36" t="s">
        <v>5288</v>
      </c>
      <c r="C1373" s="36" t="s">
        <v>109</v>
      </c>
      <c r="D1373" s="36" t="s">
        <v>3881</v>
      </c>
      <c r="E1373" s="36" t="s">
        <v>3929</v>
      </c>
      <c r="F1373" s="36" t="s">
        <v>3930</v>
      </c>
      <c r="G1373" s="36" t="s">
        <v>3890</v>
      </c>
      <c r="H1373" s="36" t="s">
        <v>3931</v>
      </c>
      <c r="I1373" s="36" t="s">
        <v>4585</v>
      </c>
    </row>
    <row r="1374" spans="1:9">
      <c r="A1374">
        <v>4110525</v>
      </c>
      <c r="B1374" s="36" t="s">
        <v>5289</v>
      </c>
      <c r="C1374" s="36" t="s">
        <v>54</v>
      </c>
      <c r="D1374" s="36" t="s">
        <v>3881</v>
      </c>
      <c r="E1374" s="36" t="s">
        <v>3882</v>
      </c>
      <c r="F1374" s="36" t="s">
        <v>3883</v>
      </c>
      <c r="G1374" s="36" t="s">
        <v>3890</v>
      </c>
      <c r="H1374" s="36" t="s">
        <v>55</v>
      </c>
      <c r="I1374" s="36" t="s">
        <v>4761</v>
      </c>
    </row>
    <row r="1375" spans="1:9">
      <c r="A1375">
        <v>4110538</v>
      </c>
      <c r="B1375" s="36" t="s">
        <v>5290</v>
      </c>
      <c r="C1375" s="36" t="s">
        <v>109</v>
      </c>
      <c r="D1375" s="36" t="s">
        <v>3881</v>
      </c>
      <c r="E1375" s="36" t="s">
        <v>3882</v>
      </c>
      <c r="F1375" s="36" t="s">
        <v>3947</v>
      </c>
      <c r="G1375" s="36" t="s">
        <v>3890</v>
      </c>
      <c r="H1375" s="36" t="s">
        <v>405</v>
      </c>
      <c r="I1375" s="36" t="s">
        <v>4360</v>
      </c>
    </row>
    <row r="1376" spans="1:9">
      <c r="A1376">
        <v>4110542</v>
      </c>
      <c r="B1376" s="36" t="s">
        <v>5291</v>
      </c>
      <c r="C1376" s="36" t="s">
        <v>109</v>
      </c>
      <c r="D1376" s="36" t="s">
        <v>3881</v>
      </c>
      <c r="E1376" s="36" t="s">
        <v>3896</v>
      </c>
      <c r="F1376" s="36" t="s">
        <v>3936</v>
      </c>
      <c r="G1376" s="36" t="s">
        <v>3890</v>
      </c>
      <c r="H1376" s="36" t="s">
        <v>342</v>
      </c>
      <c r="I1376" s="36" t="s">
        <v>4585</v>
      </c>
    </row>
    <row r="1377" spans="1:9">
      <c r="A1377">
        <v>4110550</v>
      </c>
      <c r="B1377" s="36" t="s">
        <v>5292</v>
      </c>
      <c r="C1377" s="36" t="s">
        <v>54</v>
      </c>
      <c r="D1377" s="36" t="s">
        <v>3881</v>
      </c>
      <c r="E1377" s="36" t="s">
        <v>3929</v>
      </c>
      <c r="F1377" s="36" t="s">
        <v>3930</v>
      </c>
      <c r="G1377" s="36" t="s">
        <v>3890</v>
      </c>
      <c r="H1377" s="36" t="s">
        <v>3931</v>
      </c>
      <c r="I1377" s="36" t="s">
        <v>4585</v>
      </c>
    </row>
    <row r="1378" spans="1:9">
      <c r="A1378">
        <v>4110565</v>
      </c>
      <c r="B1378" s="36" t="s">
        <v>5293</v>
      </c>
      <c r="C1378" s="36" t="s">
        <v>109</v>
      </c>
      <c r="D1378" s="36" t="s">
        <v>3881</v>
      </c>
      <c r="E1378" s="36" t="s">
        <v>3929</v>
      </c>
      <c r="F1378" s="36" t="s">
        <v>4501</v>
      </c>
      <c r="G1378" s="36" t="s">
        <v>3890</v>
      </c>
      <c r="H1378" s="36" t="s">
        <v>3767</v>
      </c>
      <c r="I1378" s="36" t="s">
        <v>4585</v>
      </c>
    </row>
    <row r="1379" spans="1:9">
      <c r="A1379">
        <v>4110577</v>
      </c>
      <c r="B1379" s="36" t="s">
        <v>5294</v>
      </c>
      <c r="C1379" s="36" t="s">
        <v>54</v>
      </c>
      <c r="D1379" s="36" t="s">
        <v>3881</v>
      </c>
      <c r="E1379" s="36" t="s">
        <v>3929</v>
      </c>
      <c r="F1379" s="36" t="s">
        <v>3930</v>
      </c>
      <c r="G1379" s="36" t="s">
        <v>3890</v>
      </c>
      <c r="H1379" s="36" t="s">
        <v>3931</v>
      </c>
      <c r="I1379" s="36" t="s">
        <v>4708</v>
      </c>
    </row>
    <row r="1380" spans="1:9">
      <c r="A1380">
        <v>4110581</v>
      </c>
      <c r="B1380" s="36" t="s">
        <v>5295</v>
      </c>
      <c r="C1380" s="36" t="s">
        <v>109</v>
      </c>
      <c r="D1380" s="36" t="s">
        <v>3881</v>
      </c>
      <c r="E1380" s="36" t="s">
        <v>3882</v>
      </c>
      <c r="F1380" s="36" t="s">
        <v>3883</v>
      </c>
      <c r="G1380" s="36" t="s">
        <v>3890</v>
      </c>
      <c r="H1380" s="36" t="s">
        <v>55</v>
      </c>
      <c r="I1380" s="36" t="s">
        <v>4585</v>
      </c>
    </row>
    <row r="1381" spans="1:9">
      <c r="A1381">
        <v>4110586</v>
      </c>
      <c r="B1381" s="36" t="s">
        <v>5296</v>
      </c>
      <c r="C1381" s="36" t="s">
        <v>109</v>
      </c>
      <c r="D1381" s="36" t="s">
        <v>3881</v>
      </c>
      <c r="E1381" s="36" t="s">
        <v>3882</v>
      </c>
      <c r="F1381" s="36" t="s">
        <v>3947</v>
      </c>
      <c r="G1381" s="36" t="s">
        <v>3890</v>
      </c>
      <c r="H1381" s="36" t="s">
        <v>405</v>
      </c>
      <c r="I1381" s="36" t="s">
        <v>4708</v>
      </c>
    </row>
    <row r="1382" spans="1:9">
      <c r="A1382">
        <v>4110592</v>
      </c>
      <c r="B1382" s="36" t="s">
        <v>5297</v>
      </c>
      <c r="C1382" s="36" t="s">
        <v>109</v>
      </c>
      <c r="D1382" s="36" t="s">
        <v>3881</v>
      </c>
      <c r="E1382" s="36" t="s">
        <v>3896</v>
      </c>
      <c r="F1382" s="36" t="s">
        <v>4252</v>
      </c>
      <c r="G1382" s="36" t="s">
        <v>3890</v>
      </c>
      <c r="H1382" s="36" t="s">
        <v>3319</v>
      </c>
      <c r="I1382" s="36" t="s">
        <v>4349</v>
      </c>
    </row>
    <row r="1383" spans="1:9">
      <c r="A1383">
        <v>4110597</v>
      </c>
      <c r="B1383" s="36" t="s">
        <v>5298</v>
      </c>
      <c r="C1383" s="36" t="s">
        <v>109</v>
      </c>
      <c r="D1383" s="36" t="s">
        <v>3881</v>
      </c>
      <c r="E1383" s="36" t="s">
        <v>3929</v>
      </c>
      <c r="F1383" s="36" t="s">
        <v>3930</v>
      </c>
      <c r="G1383" s="36" t="s">
        <v>3890</v>
      </c>
      <c r="H1383" s="36" t="s">
        <v>3931</v>
      </c>
      <c r="I1383" s="36" t="s">
        <v>4585</v>
      </c>
    </row>
    <row r="1384" spans="1:9">
      <c r="A1384">
        <v>4110617</v>
      </c>
      <c r="B1384" s="36" t="s">
        <v>5299</v>
      </c>
      <c r="C1384" s="36" t="s">
        <v>109</v>
      </c>
      <c r="D1384" s="36" t="s">
        <v>3881</v>
      </c>
      <c r="E1384" s="36" t="s">
        <v>3929</v>
      </c>
      <c r="F1384" s="36" t="s">
        <v>3930</v>
      </c>
      <c r="G1384" s="36" t="s">
        <v>3890</v>
      </c>
      <c r="H1384" s="36" t="s">
        <v>3931</v>
      </c>
      <c r="I1384" s="36" t="s">
        <v>4295</v>
      </c>
    </row>
    <row r="1385" spans="1:9">
      <c r="A1385">
        <v>4110623</v>
      </c>
      <c r="B1385" s="36" t="s">
        <v>5300</v>
      </c>
      <c r="C1385" s="36" t="s">
        <v>54</v>
      </c>
      <c r="D1385" s="36" t="s">
        <v>3881</v>
      </c>
      <c r="E1385" s="36" t="s">
        <v>3929</v>
      </c>
      <c r="F1385" s="36" t="s">
        <v>4501</v>
      </c>
      <c r="G1385" s="36" t="s">
        <v>3890</v>
      </c>
      <c r="H1385" s="36" t="s">
        <v>3767</v>
      </c>
      <c r="I1385" s="36" t="s">
        <v>4349</v>
      </c>
    </row>
    <row r="1386" spans="1:9">
      <c r="A1386">
        <v>4110624</v>
      </c>
      <c r="B1386" s="36" t="s">
        <v>5301</v>
      </c>
      <c r="C1386" s="36" t="s">
        <v>109</v>
      </c>
      <c r="D1386" s="36" t="s">
        <v>3881</v>
      </c>
      <c r="E1386" s="36" t="s">
        <v>3882</v>
      </c>
      <c r="F1386" s="36" t="s">
        <v>3947</v>
      </c>
      <c r="G1386" s="36" t="s">
        <v>3890</v>
      </c>
      <c r="H1386" s="36" t="s">
        <v>405</v>
      </c>
      <c r="I1386" s="36" t="s">
        <v>4585</v>
      </c>
    </row>
    <row r="1387" spans="1:9">
      <c r="A1387">
        <v>4110628</v>
      </c>
      <c r="B1387" s="36" t="s">
        <v>5302</v>
      </c>
      <c r="C1387" s="36" t="s">
        <v>109</v>
      </c>
      <c r="D1387" s="36" t="s">
        <v>3881</v>
      </c>
      <c r="E1387" s="36" t="s">
        <v>3882</v>
      </c>
      <c r="F1387" s="36" t="s">
        <v>3883</v>
      </c>
      <c r="G1387" s="36" t="s">
        <v>3890</v>
      </c>
      <c r="H1387" s="36" t="s">
        <v>55</v>
      </c>
      <c r="I1387" s="36" t="s">
        <v>4349</v>
      </c>
    </row>
    <row r="1388" spans="1:9">
      <c r="A1388">
        <v>4110658</v>
      </c>
      <c r="B1388" s="36" t="s">
        <v>5303</v>
      </c>
      <c r="C1388" s="36" t="s">
        <v>54</v>
      </c>
      <c r="D1388" s="36" t="s">
        <v>3881</v>
      </c>
      <c r="E1388" s="36" t="s">
        <v>3882</v>
      </c>
      <c r="F1388" s="36" t="s">
        <v>3883</v>
      </c>
      <c r="G1388" s="36" t="s">
        <v>3890</v>
      </c>
      <c r="H1388" s="36" t="s">
        <v>55</v>
      </c>
      <c r="I1388" s="36" t="s">
        <v>4708</v>
      </c>
    </row>
    <row r="1389" spans="1:9">
      <c r="A1389">
        <v>4110660</v>
      </c>
      <c r="B1389" s="36" t="s">
        <v>5304</v>
      </c>
      <c r="C1389" s="36" t="s">
        <v>109</v>
      </c>
      <c r="D1389" s="36" t="s">
        <v>3881</v>
      </c>
      <c r="E1389" s="36" t="s">
        <v>3882</v>
      </c>
      <c r="F1389" s="36" t="s">
        <v>3947</v>
      </c>
      <c r="G1389" s="36" t="s">
        <v>3890</v>
      </c>
      <c r="H1389" s="36" t="s">
        <v>405</v>
      </c>
      <c r="I1389" s="36" t="s">
        <v>4585</v>
      </c>
    </row>
    <row r="1390" spans="1:9">
      <c r="A1390">
        <v>4110672</v>
      </c>
      <c r="B1390" s="36" t="s">
        <v>5305</v>
      </c>
      <c r="C1390" s="36" t="s">
        <v>54</v>
      </c>
      <c r="D1390" s="36" t="s">
        <v>3881</v>
      </c>
      <c r="E1390" s="36" t="s">
        <v>3929</v>
      </c>
      <c r="F1390" s="36" t="s">
        <v>3930</v>
      </c>
      <c r="G1390" s="36" t="s">
        <v>3890</v>
      </c>
      <c r="H1390" s="36" t="s">
        <v>3931</v>
      </c>
      <c r="I1390" s="36" t="s">
        <v>4708</v>
      </c>
    </row>
    <row r="1391" spans="1:9">
      <c r="A1391">
        <v>4110683</v>
      </c>
      <c r="B1391" s="36" t="s">
        <v>5306</v>
      </c>
      <c r="C1391" s="36" t="s">
        <v>54</v>
      </c>
      <c r="D1391" s="36" t="s">
        <v>3881</v>
      </c>
      <c r="E1391" s="36" t="s">
        <v>3929</v>
      </c>
      <c r="F1391" s="36" t="s">
        <v>3930</v>
      </c>
      <c r="G1391" s="36" t="s">
        <v>3890</v>
      </c>
      <c r="H1391" s="36" t="s">
        <v>3931</v>
      </c>
      <c r="I1391" s="36" t="s">
        <v>4585</v>
      </c>
    </row>
    <row r="1392" spans="1:9">
      <c r="A1392">
        <v>4110684</v>
      </c>
      <c r="B1392" s="36" t="s">
        <v>5307</v>
      </c>
      <c r="C1392" s="36" t="s">
        <v>54</v>
      </c>
      <c r="D1392" s="36" t="s">
        <v>3881</v>
      </c>
      <c r="E1392" s="36" t="s">
        <v>3929</v>
      </c>
      <c r="F1392" s="36" t="s">
        <v>3930</v>
      </c>
      <c r="G1392" s="36" t="s">
        <v>3890</v>
      </c>
      <c r="H1392" s="36" t="s">
        <v>3931</v>
      </c>
      <c r="I1392" s="36" t="s">
        <v>4708</v>
      </c>
    </row>
    <row r="1393" spans="1:9">
      <c r="A1393">
        <v>4110690</v>
      </c>
      <c r="B1393" s="36" t="s">
        <v>5308</v>
      </c>
      <c r="C1393" s="36" t="s">
        <v>109</v>
      </c>
      <c r="D1393" s="36" t="s">
        <v>3881</v>
      </c>
      <c r="E1393" s="36" t="s">
        <v>3882</v>
      </c>
      <c r="F1393" s="36" t="s">
        <v>3883</v>
      </c>
      <c r="G1393" s="36" t="s">
        <v>3890</v>
      </c>
      <c r="H1393" s="36" t="s">
        <v>55</v>
      </c>
      <c r="I1393" s="36" t="s">
        <v>3912</v>
      </c>
    </row>
    <row r="1394" spans="1:9">
      <c r="A1394">
        <v>4110696</v>
      </c>
      <c r="B1394" s="36" t="s">
        <v>5309</v>
      </c>
      <c r="C1394" s="36" t="s">
        <v>109</v>
      </c>
      <c r="D1394" s="36" t="s">
        <v>3881</v>
      </c>
      <c r="E1394" s="36" t="s">
        <v>3929</v>
      </c>
      <c r="F1394" s="36" t="s">
        <v>4501</v>
      </c>
      <c r="G1394" s="36" t="s">
        <v>3890</v>
      </c>
      <c r="H1394" s="36" t="s">
        <v>3767</v>
      </c>
      <c r="I1394" s="36" t="s">
        <v>4349</v>
      </c>
    </row>
    <row r="1395" spans="1:9">
      <c r="A1395">
        <v>4110698</v>
      </c>
      <c r="B1395" s="36" t="s">
        <v>5310</v>
      </c>
      <c r="C1395" s="36" t="s">
        <v>109</v>
      </c>
      <c r="D1395" s="36" t="s">
        <v>3881</v>
      </c>
      <c r="E1395" s="36" t="s">
        <v>3929</v>
      </c>
      <c r="F1395" s="36" t="s">
        <v>4501</v>
      </c>
      <c r="G1395" s="36" t="s">
        <v>3890</v>
      </c>
      <c r="H1395" s="36" t="s">
        <v>3767</v>
      </c>
      <c r="I1395" s="36" t="s">
        <v>4349</v>
      </c>
    </row>
    <row r="1396" spans="1:9">
      <c r="A1396">
        <v>4110726</v>
      </c>
      <c r="B1396" s="36" t="s">
        <v>5311</v>
      </c>
      <c r="C1396" s="36" t="s">
        <v>109</v>
      </c>
      <c r="D1396" s="36" t="s">
        <v>3881</v>
      </c>
      <c r="E1396" s="36" t="s">
        <v>3882</v>
      </c>
      <c r="F1396" s="36" t="s">
        <v>3883</v>
      </c>
      <c r="G1396" s="36" t="s">
        <v>3890</v>
      </c>
      <c r="H1396" s="36" t="s">
        <v>55</v>
      </c>
      <c r="I1396" s="36" t="s">
        <v>4708</v>
      </c>
    </row>
    <row r="1397" spans="1:9">
      <c r="A1397">
        <v>4110736</v>
      </c>
      <c r="B1397" s="36" t="s">
        <v>5312</v>
      </c>
      <c r="C1397" s="36" t="s">
        <v>109</v>
      </c>
      <c r="D1397" s="36" t="s">
        <v>3881</v>
      </c>
      <c r="E1397" s="36" t="s">
        <v>3929</v>
      </c>
      <c r="F1397" s="36" t="s">
        <v>3930</v>
      </c>
      <c r="G1397" s="36" t="s">
        <v>3890</v>
      </c>
      <c r="H1397" s="36" t="s">
        <v>3931</v>
      </c>
      <c r="I1397" s="36" t="s">
        <v>4761</v>
      </c>
    </row>
    <row r="1398" spans="1:9">
      <c r="A1398">
        <v>4110737</v>
      </c>
      <c r="B1398" s="36" t="s">
        <v>5313</v>
      </c>
      <c r="C1398" s="36" t="s">
        <v>109</v>
      </c>
      <c r="D1398" s="36" t="s">
        <v>3881</v>
      </c>
      <c r="E1398" s="36" t="s">
        <v>3929</v>
      </c>
      <c r="F1398" s="36" t="s">
        <v>4501</v>
      </c>
      <c r="G1398" s="36" t="s">
        <v>3890</v>
      </c>
      <c r="H1398" s="36" t="s">
        <v>3767</v>
      </c>
      <c r="I1398" s="36" t="s">
        <v>4349</v>
      </c>
    </row>
    <row r="1399" spans="1:9">
      <c r="A1399">
        <v>4110752</v>
      </c>
      <c r="B1399" s="36" t="s">
        <v>5314</v>
      </c>
      <c r="C1399" s="36" t="s">
        <v>109</v>
      </c>
      <c r="D1399" s="36" t="s">
        <v>3881</v>
      </c>
      <c r="E1399" s="36" t="s">
        <v>3929</v>
      </c>
      <c r="F1399" s="36" t="s">
        <v>3930</v>
      </c>
      <c r="G1399" s="36" t="s">
        <v>3890</v>
      </c>
      <c r="H1399" s="36" t="s">
        <v>3931</v>
      </c>
      <c r="I1399" s="36" t="s">
        <v>4349</v>
      </c>
    </row>
    <row r="1400" spans="1:9">
      <c r="A1400">
        <v>4110756</v>
      </c>
      <c r="B1400" s="36" t="s">
        <v>5315</v>
      </c>
      <c r="C1400" s="36" t="s">
        <v>109</v>
      </c>
      <c r="D1400" s="36" t="s">
        <v>3881</v>
      </c>
      <c r="E1400" s="36" t="s">
        <v>3882</v>
      </c>
      <c r="F1400" s="36" t="s">
        <v>3883</v>
      </c>
      <c r="G1400" s="36" t="s">
        <v>3890</v>
      </c>
      <c r="H1400" s="36" t="s">
        <v>55</v>
      </c>
      <c r="I1400" s="36" t="s">
        <v>3912</v>
      </c>
    </row>
    <row r="1401" spans="1:9">
      <c r="A1401">
        <v>4110759</v>
      </c>
      <c r="B1401" s="36" t="s">
        <v>5316</v>
      </c>
      <c r="C1401" s="36" t="s">
        <v>54</v>
      </c>
      <c r="D1401" s="36" t="s">
        <v>3881</v>
      </c>
      <c r="E1401" s="36" t="s">
        <v>3929</v>
      </c>
      <c r="F1401" s="36" t="s">
        <v>3930</v>
      </c>
      <c r="G1401" s="36" t="s">
        <v>3890</v>
      </c>
      <c r="H1401" s="36" t="s">
        <v>3931</v>
      </c>
      <c r="I1401" s="36" t="s">
        <v>4360</v>
      </c>
    </row>
    <row r="1402" spans="1:9">
      <c r="A1402">
        <v>4110763</v>
      </c>
      <c r="B1402" s="36" t="s">
        <v>5317</v>
      </c>
      <c r="C1402" s="36" t="s">
        <v>54</v>
      </c>
      <c r="D1402" s="36" t="s">
        <v>3881</v>
      </c>
      <c r="E1402" s="36" t="s">
        <v>3896</v>
      </c>
      <c r="F1402" s="36" t="s">
        <v>3936</v>
      </c>
      <c r="G1402" s="36" t="s">
        <v>3890</v>
      </c>
      <c r="H1402" s="36" t="s">
        <v>342</v>
      </c>
      <c r="I1402" s="36" t="s">
        <v>4585</v>
      </c>
    </row>
    <row r="1403" spans="1:9">
      <c r="A1403">
        <v>4110766</v>
      </c>
      <c r="B1403" s="36" t="s">
        <v>5318</v>
      </c>
      <c r="C1403" s="36" t="s">
        <v>54</v>
      </c>
      <c r="D1403" s="36" t="s">
        <v>3881</v>
      </c>
      <c r="E1403" s="36" t="s">
        <v>3929</v>
      </c>
      <c r="F1403" s="36" t="s">
        <v>3930</v>
      </c>
      <c r="G1403" s="36" t="s">
        <v>3890</v>
      </c>
      <c r="H1403" s="36" t="s">
        <v>3931</v>
      </c>
      <c r="I1403" s="36" t="s">
        <v>4349</v>
      </c>
    </row>
    <row r="1404" spans="1:9">
      <c r="A1404">
        <v>4110773</v>
      </c>
      <c r="B1404" s="36" t="s">
        <v>5319</v>
      </c>
      <c r="C1404" s="36" t="s">
        <v>109</v>
      </c>
      <c r="D1404" s="36" t="s">
        <v>3881</v>
      </c>
      <c r="E1404" s="36" t="s">
        <v>3896</v>
      </c>
      <c r="F1404" s="36" t="s">
        <v>3936</v>
      </c>
      <c r="G1404" s="36" t="s">
        <v>3890</v>
      </c>
      <c r="H1404" s="36" t="s">
        <v>342</v>
      </c>
      <c r="I1404" s="36" t="s">
        <v>4761</v>
      </c>
    </row>
    <row r="1405" spans="1:9">
      <c r="A1405">
        <v>4110782</v>
      </c>
      <c r="B1405" s="36" t="s">
        <v>5320</v>
      </c>
      <c r="C1405" s="36" t="s">
        <v>109</v>
      </c>
      <c r="D1405" s="36" t="s">
        <v>3881</v>
      </c>
      <c r="E1405" s="36" t="s">
        <v>3882</v>
      </c>
      <c r="F1405" s="36" t="s">
        <v>3883</v>
      </c>
      <c r="G1405" s="36" t="s">
        <v>3890</v>
      </c>
      <c r="H1405" s="36" t="s">
        <v>55</v>
      </c>
      <c r="I1405" s="36" t="s">
        <v>4360</v>
      </c>
    </row>
    <row r="1406" spans="1:9">
      <c r="A1406">
        <v>4110795</v>
      </c>
      <c r="B1406" s="36" t="s">
        <v>5321</v>
      </c>
      <c r="C1406" s="36" t="s">
        <v>109</v>
      </c>
      <c r="D1406" s="36" t="s">
        <v>3881</v>
      </c>
      <c r="E1406" s="36" t="s">
        <v>3929</v>
      </c>
      <c r="F1406" s="36" t="s">
        <v>3930</v>
      </c>
      <c r="G1406" s="36" t="s">
        <v>3890</v>
      </c>
      <c r="H1406" s="36" t="s">
        <v>3931</v>
      </c>
      <c r="I1406" s="36" t="s">
        <v>4585</v>
      </c>
    </row>
    <row r="1407" spans="1:9">
      <c r="A1407">
        <v>4110831</v>
      </c>
      <c r="B1407" s="36" t="s">
        <v>5322</v>
      </c>
      <c r="C1407" s="36" t="s">
        <v>109</v>
      </c>
      <c r="D1407" s="36" t="s">
        <v>3881</v>
      </c>
      <c r="E1407" s="36" t="s">
        <v>3882</v>
      </c>
      <c r="F1407" s="36" t="s">
        <v>3947</v>
      </c>
      <c r="G1407" s="36" t="s">
        <v>3890</v>
      </c>
      <c r="H1407" s="36" t="s">
        <v>405</v>
      </c>
      <c r="I1407" s="36" t="s">
        <v>4349</v>
      </c>
    </row>
    <row r="1408" spans="1:9">
      <c r="A1408">
        <v>4110850</v>
      </c>
      <c r="B1408" s="36" t="s">
        <v>5323</v>
      </c>
      <c r="C1408" s="36" t="s">
        <v>109</v>
      </c>
      <c r="D1408" s="36" t="s">
        <v>3881</v>
      </c>
      <c r="E1408" s="36" t="s">
        <v>3929</v>
      </c>
      <c r="F1408" s="36" t="s">
        <v>4501</v>
      </c>
      <c r="G1408" s="36" t="s">
        <v>3890</v>
      </c>
      <c r="H1408" s="36" t="s">
        <v>3767</v>
      </c>
      <c r="I1408" s="36" t="s">
        <v>4349</v>
      </c>
    </row>
    <row r="1409" spans="1:9">
      <c r="A1409">
        <v>4110860</v>
      </c>
      <c r="B1409" s="36" t="s">
        <v>5324</v>
      </c>
      <c r="C1409" s="36" t="s">
        <v>54</v>
      </c>
      <c r="D1409" s="36" t="s">
        <v>3881</v>
      </c>
      <c r="E1409" s="36" t="s">
        <v>3929</v>
      </c>
      <c r="F1409" s="36" t="s">
        <v>3930</v>
      </c>
      <c r="G1409" s="36" t="s">
        <v>3890</v>
      </c>
      <c r="H1409" s="36" t="s">
        <v>3931</v>
      </c>
      <c r="I1409" s="36" t="s">
        <v>4585</v>
      </c>
    </row>
    <row r="1410" spans="1:9">
      <c r="A1410">
        <v>4110868</v>
      </c>
      <c r="B1410" s="36" t="s">
        <v>5325</v>
      </c>
      <c r="C1410" s="36" t="s">
        <v>109</v>
      </c>
      <c r="D1410" s="36" t="s">
        <v>3881</v>
      </c>
      <c r="E1410" s="36" t="s">
        <v>3882</v>
      </c>
      <c r="F1410" s="36" t="s">
        <v>3883</v>
      </c>
      <c r="G1410" s="36" t="s">
        <v>3890</v>
      </c>
      <c r="H1410" s="36" t="s">
        <v>55</v>
      </c>
      <c r="I1410" s="36" t="s">
        <v>4349</v>
      </c>
    </row>
    <row r="1411" spans="1:9">
      <c r="A1411">
        <v>4110872</v>
      </c>
      <c r="B1411" s="36" t="s">
        <v>5326</v>
      </c>
      <c r="C1411" s="36" t="s">
        <v>54</v>
      </c>
      <c r="D1411" s="36" t="s">
        <v>3881</v>
      </c>
      <c r="E1411" s="36" t="s">
        <v>3929</v>
      </c>
      <c r="F1411" s="36" t="s">
        <v>3930</v>
      </c>
      <c r="G1411" s="36" t="s">
        <v>3890</v>
      </c>
      <c r="H1411" s="36" t="s">
        <v>3931</v>
      </c>
      <c r="I1411" s="36" t="s">
        <v>4349</v>
      </c>
    </row>
    <row r="1412" spans="1:9">
      <c r="A1412">
        <v>4110881</v>
      </c>
      <c r="B1412" s="36" t="s">
        <v>5327</v>
      </c>
      <c r="C1412" s="36" t="s">
        <v>54</v>
      </c>
      <c r="D1412" s="36" t="s">
        <v>3881</v>
      </c>
      <c r="E1412" s="36" t="s">
        <v>3929</v>
      </c>
      <c r="F1412" s="36" t="s">
        <v>4501</v>
      </c>
      <c r="G1412" s="36" t="s">
        <v>3890</v>
      </c>
      <c r="H1412" s="36" t="s">
        <v>3767</v>
      </c>
      <c r="I1412" s="36" t="s">
        <v>4349</v>
      </c>
    </row>
    <row r="1413" spans="1:9">
      <c r="A1413">
        <v>4110888</v>
      </c>
      <c r="B1413" s="36" t="s">
        <v>5328</v>
      </c>
      <c r="C1413" s="36" t="s">
        <v>109</v>
      </c>
      <c r="D1413" s="36" t="s">
        <v>3881</v>
      </c>
      <c r="E1413" s="36" t="s">
        <v>3929</v>
      </c>
      <c r="F1413" s="36" t="s">
        <v>3930</v>
      </c>
      <c r="G1413" s="36" t="s">
        <v>3890</v>
      </c>
      <c r="H1413" s="36" t="s">
        <v>3931</v>
      </c>
      <c r="I1413" s="36" t="s">
        <v>4761</v>
      </c>
    </row>
    <row r="1414" spans="1:9">
      <c r="A1414">
        <v>4110890</v>
      </c>
      <c r="B1414" s="36" t="s">
        <v>5329</v>
      </c>
      <c r="C1414" s="36" t="s">
        <v>109</v>
      </c>
      <c r="D1414" s="36" t="s">
        <v>3881</v>
      </c>
      <c r="E1414" s="36" t="s">
        <v>3929</v>
      </c>
      <c r="F1414" s="36" t="s">
        <v>3930</v>
      </c>
      <c r="G1414" s="36" t="s">
        <v>3890</v>
      </c>
      <c r="H1414" s="36" t="s">
        <v>3931</v>
      </c>
      <c r="I1414" s="36" t="s">
        <v>4349</v>
      </c>
    </row>
    <row r="1415" spans="1:9">
      <c r="A1415">
        <v>4110896</v>
      </c>
      <c r="B1415" s="36" t="s">
        <v>5330</v>
      </c>
      <c r="C1415" s="36" t="s">
        <v>54</v>
      </c>
      <c r="D1415" s="36" t="s">
        <v>3881</v>
      </c>
      <c r="E1415" s="36" t="s">
        <v>3929</v>
      </c>
      <c r="F1415" s="36" t="s">
        <v>3930</v>
      </c>
      <c r="G1415" s="36" t="s">
        <v>3890</v>
      </c>
      <c r="H1415" s="36" t="s">
        <v>3931</v>
      </c>
      <c r="I1415" s="36" t="s">
        <v>4360</v>
      </c>
    </row>
    <row r="1416" spans="1:9">
      <c r="A1416">
        <v>4110897</v>
      </c>
      <c r="B1416" s="36" t="s">
        <v>5331</v>
      </c>
      <c r="C1416" s="36" t="s">
        <v>54</v>
      </c>
      <c r="D1416" s="36" t="s">
        <v>3881</v>
      </c>
      <c r="E1416" s="36" t="s">
        <v>3929</v>
      </c>
      <c r="F1416" s="36" t="s">
        <v>4201</v>
      </c>
      <c r="G1416" s="36" t="s">
        <v>3890</v>
      </c>
      <c r="H1416" s="36" t="s">
        <v>630</v>
      </c>
      <c r="I1416" s="36" t="s">
        <v>4761</v>
      </c>
    </row>
    <row r="1417" spans="1:9">
      <c r="A1417">
        <v>4110901</v>
      </c>
      <c r="B1417" s="36" t="s">
        <v>5332</v>
      </c>
      <c r="C1417" s="36" t="s">
        <v>109</v>
      </c>
      <c r="D1417" s="36" t="s">
        <v>3881</v>
      </c>
      <c r="E1417" s="36" t="s">
        <v>3929</v>
      </c>
      <c r="F1417" s="36" t="s">
        <v>3930</v>
      </c>
      <c r="G1417" s="36" t="s">
        <v>3890</v>
      </c>
      <c r="H1417" s="36" t="s">
        <v>3931</v>
      </c>
      <c r="I1417" s="36" t="s">
        <v>4349</v>
      </c>
    </row>
    <row r="1418" spans="1:9">
      <c r="A1418">
        <v>4110910</v>
      </c>
      <c r="B1418" s="36" t="s">
        <v>5333</v>
      </c>
      <c r="C1418" s="36" t="s">
        <v>109</v>
      </c>
      <c r="D1418" s="36" t="s">
        <v>3881</v>
      </c>
      <c r="E1418" s="36" t="s">
        <v>3929</v>
      </c>
      <c r="F1418" s="36" t="s">
        <v>3930</v>
      </c>
      <c r="G1418" s="36" t="s">
        <v>3890</v>
      </c>
      <c r="H1418" s="36" t="s">
        <v>3931</v>
      </c>
      <c r="I1418" s="36" t="s">
        <v>4349</v>
      </c>
    </row>
    <row r="1419" spans="1:9">
      <c r="A1419">
        <v>4110914</v>
      </c>
      <c r="B1419" s="36" t="s">
        <v>5334</v>
      </c>
      <c r="C1419" s="36" t="s">
        <v>54</v>
      </c>
      <c r="D1419" s="36" t="s">
        <v>3881</v>
      </c>
      <c r="E1419" s="36" t="s">
        <v>3929</v>
      </c>
      <c r="F1419" s="36" t="s">
        <v>4501</v>
      </c>
      <c r="G1419" s="36" t="s">
        <v>3890</v>
      </c>
      <c r="H1419" s="36" t="s">
        <v>3767</v>
      </c>
      <c r="I1419" s="36" t="s">
        <v>4360</v>
      </c>
    </row>
    <row r="1420" spans="1:9">
      <c r="A1420">
        <v>4110917</v>
      </c>
      <c r="B1420" s="36" t="s">
        <v>5335</v>
      </c>
      <c r="C1420" s="36" t="s">
        <v>109</v>
      </c>
      <c r="D1420" s="36" t="s">
        <v>3881</v>
      </c>
      <c r="E1420" s="36" t="s">
        <v>3929</v>
      </c>
      <c r="F1420" s="36" t="s">
        <v>3930</v>
      </c>
      <c r="G1420" s="36" t="s">
        <v>3890</v>
      </c>
      <c r="H1420" s="36" t="s">
        <v>3931</v>
      </c>
      <c r="I1420" s="36" t="s">
        <v>4360</v>
      </c>
    </row>
    <row r="1421" spans="1:9">
      <c r="A1421">
        <v>4110918</v>
      </c>
      <c r="B1421" s="36" t="s">
        <v>5336</v>
      </c>
      <c r="C1421" s="36" t="s">
        <v>109</v>
      </c>
      <c r="D1421" s="36" t="s">
        <v>3881</v>
      </c>
      <c r="E1421" s="36" t="s">
        <v>3929</v>
      </c>
      <c r="F1421" s="36" t="s">
        <v>3930</v>
      </c>
      <c r="G1421" s="36" t="s">
        <v>3890</v>
      </c>
      <c r="H1421" s="36" t="s">
        <v>3931</v>
      </c>
      <c r="I1421" s="36" t="s">
        <v>4349</v>
      </c>
    </row>
    <row r="1422" spans="1:9">
      <c r="A1422">
        <v>4110919</v>
      </c>
      <c r="B1422" s="36" t="s">
        <v>5337</v>
      </c>
      <c r="C1422" s="36" t="s">
        <v>109</v>
      </c>
      <c r="D1422" s="36" t="s">
        <v>3881</v>
      </c>
      <c r="E1422" s="36" t="s">
        <v>3896</v>
      </c>
      <c r="F1422" s="36" t="s">
        <v>3936</v>
      </c>
      <c r="G1422" s="36" t="s">
        <v>3890</v>
      </c>
      <c r="H1422" s="36" t="s">
        <v>342</v>
      </c>
      <c r="I1422" s="36" t="s">
        <v>4585</v>
      </c>
    </row>
    <row r="1423" spans="1:9">
      <c r="A1423">
        <v>4110922</v>
      </c>
      <c r="B1423" s="36" t="s">
        <v>5338</v>
      </c>
      <c r="C1423" s="36" t="s">
        <v>54</v>
      </c>
      <c r="D1423" s="36" t="s">
        <v>3881</v>
      </c>
      <c r="E1423" s="36" t="s">
        <v>3929</v>
      </c>
      <c r="F1423" s="36" t="s">
        <v>3930</v>
      </c>
      <c r="G1423" s="36" t="s">
        <v>3890</v>
      </c>
      <c r="H1423" s="36" t="s">
        <v>3931</v>
      </c>
      <c r="I1423" s="36" t="s">
        <v>4349</v>
      </c>
    </row>
    <row r="1424" spans="1:9">
      <c r="A1424">
        <v>4110927</v>
      </c>
      <c r="B1424" s="36" t="s">
        <v>5339</v>
      </c>
      <c r="C1424" s="36" t="s">
        <v>109</v>
      </c>
      <c r="D1424" s="36" t="s">
        <v>3881</v>
      </c>
      <c r="E1424" s="36" t="s">
        <v>3929</v>
      </c>
      <c r="F1424" s="36" t="s">
        <v>4501</v>
      </c>
      <c r="G1424" s="36" t="s">
        <v>3890</v>
      </c>
      <c r="H1424" s="36" t="s">
        <v>3767</v>
      </c>
      <c r="I1424" s="36" t="s">
        <v>4360</v>
      </c>
    </row>
    <row r="1425" spans="1:9">
      <c r="A1425">
        <v>4110933</v>
      </c>
      <c r="B1425" s="36" t="s">
        <v>5340</v>
      </c>
      <c r="C1425" s="36" t="s">
        <v>109</v>
      </c>
      <c r="D1425" s="36" t="s">
        <v>3881</v>
      </c>
      <c r="E1425" s="36" t="s">
        <v>3929</v>
      </c>
      <c r="F1425" s="36" t="s">
        <v>3930</v>
      </c>
      <c r="G1425" s="36" t="s">
        <v>3890</v>
      </c>
      <c r="H1425" s="36" t="s">
        <v>3931</v>
      </c>
      <c r="I1425" s="36" t="s">
        <v>4349</v>
      </c>
    </row>
    <row r="1426" spans="1:9">
      <c r="A1426">
        <v>4110969</v>
      </c>
      <c r="B1426" s="36" t="s">
        <v>5341</v>
      </c>
      <c r="C1426" s="36" t="s">
        <v>109</v>
      </c>
      <c r="D1426" s="36" t="s">
        <v>3881</v>
      </c>
      <c r="E1426" s="36" t="s">
        <v>3929</v>
      </c>
      <c r="F1426" s="36" t="s">
        <v>3930</v>
      </c>
      <c r="G1426" s="36" t="s">
        <v>3890</v>
      </c>
      <c r="H1426" s="36" t="s">
        <v>3931</v>
      </c>
      <c r="I1426" s="36" t="s">
        <v>4360</v>
      </c>
    </row>
    <row r="1427" spans="1:9">
      <c r="A1427">
        <v>4110978</v>
      </c>
      <c r="B1427" s="36" t="s">
        <v>5342</v>
      </c>
      <c r="C1427" s="36" t="s">
        <v>109</v>
      </c>
      <c r="D1427" s="36" t="s">
        <v>3881</v>
      </c>
      <c r="E1427" s="36" t="s">
        <v>3882</v>
      </c>
      <c r="F1427" s="36" t="s">
        <v>3947</v>
      </c>
      <c r="G1427" s="36" t="s">
        <v>3890</v>
      </c>
      <c r="H1427" s="36" t="s">
        <v>405</v>
      </c>
      <c r="I1427" s="36" t="s">
        <v>4360</v>
      </c>
    </row>
    <row r="1428" spans="1:9">
      <c r="A1428">
        <v>4110982</v>
      </c>
      <c r="B1428" s="36" t="s">
        <v>5343</v>
      </c>
      <c r="C1428" s="36" t="s">
        <v>54</v>
      </c>
      <c r="D1428" s="36" t="s">
        <v>3881</v>
      </c>
      <c r="E1428" s="36" t="s">
        <v>3929</v>
      </c>
      <c r="F1428" s="36" t="s">
        <v>4501</v>
      </c>
      <c r="G1428" s="36" t="s">
        <v>3890</v>
      </c>
      <c r="H1428" s="36" t="s">
        <v>3767</v>
      </c>
      <c r="I1428" s="36" t="s">
        <v>4349</v>
      </c>
    </row>
    <row r="1429" spans="1:9">
      <c r="A1429">
        <v>4110983</v>
      </c>
      <c r="B1429" s="36" t="s">
        <v>5344</v>
      </c>
      <c r="C1429" s="36" t="s">
        <v>109</v>
      </c>
      <c r="D1429" s="36" t="s">
        <v>3881</v>
      </c>
      <c r="E1429" s="36" t="s">
        <v>3929</v>
      </c>
      <c r="F1429" s="36" t="s">
        <v>4501</v>
      </c>
      <c r="G1429" s="36" t="s">
        <v>3890</v>
      </c>
      <c r="H1429" s="36" t="s">
        <v>3767</v>
      </c>
      <c r="I1429" s="36" t="s">
        <v>4349</v>
      </c>
    </row>
    <row r="1430" spans="1:9">
      <c r="A1430">
        <v>4110992</v>
      </c>
      <c r="B1430" s="36" t="s">
        <v>5345</v>
      </c>
      <c r="C1430" s="36" t="s">
        <v>54</v>
      </c>
      <c r="D1430" s="36" t="s">
        <v>3881</v>
      </c>
      <c r="E1430" s="36" t="s">
        <v>3882</v>
      </c>
      <c r="F1430" s="36" t="s">
        <v>3883</v>
      </c>
      <c r="G1430" s="36" t="s">
        <v>3890</v>
      </c>
      <c r="H1430" s="36" t="s">
        <v>55</v>
      </c>
      <c r="I1430" s="36" t="s">
        <v>4761</v>
      </c>
    </row>
    <row r="1431" spans="1:9">
      <c r="A1431">
        <v>4110993</v>
      </c>
      <c r="B1431" s="36" t="s">
        <v>5346</v>
      </c>
      <c r="C1431" s="36" t="s">
        <v>54</v>
      </c>
      <c r="D1431" s="36" t="s">
        <v>3881</v>
      </c>
      <c r="E1431" s="36" t="s">
        <v>3929</v>
      </c>
      <c r="F1431" s="36" t="s">
        <v>3930</v>
      </c>
      <c r="G1431" s="36" t="s">
        <v>3890</v>
      </c>
      <c r="H1431" s="36" t="s">
        <v>3931</v>
      </c>
      <c r="I1431" s="36" t="s">
        <v>4708</v>
      </c>
    </row>
    <row r="1432" spans="1:9">
      <c r="A1432">
        <v>4110998</v>
      </c>
      <c r="B1432" s="36" t="s">
        <v>5347</v>
      </c>
      <c r="C1432" s="36" t="s">
        <v>109</v>
      </c>
      <c r="D1432" s="36" t="s">
        <v>3881</v>
      </c>
      <c r="E1432" s="36" t="s">
        <v>3929</v>
      </c>
      <c r="F1432" s="36" t="s">
        <v>3930</v>
      </c>
      <c r="G1432" s="36" t="s">
        <v>3890</v>
      </c>
      <c r="H1432" s="36" t="s">
        <v>3931</v>
      </c>
      <c r="I1432" s="36" t="s">
        <v>4349</v>
      </c>
    </row>
    <row r="1433" spans="1:9">
      <c r="A1433">
        <v>4111003</v>
      </c>
      <c r="B1433" s="36" t="s">
        <v>5348</v>
      </c>
      <c r="C1433" s="36" t="s">
        <v>109</v>
      </c>
      <c r="D1433" s="36" t="s">
        <v>3881</v>
      </c>
      <c r="E1433" s="36" t="s">
        <v>3882</v>
      </c>
      <c r="F1433" s="36" t="s">
        <v>3947</v>
      </c>
      <c r="G1433" s="36" t="s">
        <v>3890</v>
      </c>
      <c r="H1433" s="36" t="s">
        <v>405</v>
      </c>
      <c r="I1433" s="36" t="s">
        <v>4360</v>
      </c>
    </row>
    <row r="1434" spans="1:9">
      <c r="A1434">
        <v>4111007</v>
      </c>
      <c r="B1434" s="36" t="s">
        <v>5349</v>
      </c>
      <c r="C1434" s="36" t="s">
        <v>54</v>
      </c>
      <c r="D1434" s="36" t="s">
        <v>3881</v>
      </c>
      <c r="E1434" s="36" t="s">
        <v>3929</v>
      </c>
      <c r="F1434" s="36" t="s">
        <v>3930</v>
      </c>
      <c r="G1434" s="36" t="s">
        <v>3890</v>
      </c>
      <c r="H1434" s="36" t="s">
        <v>3931</v>
      </c>
      <c r="I1434" s="36" t="s">
        <v>4349</v>
      </c>
    </row>
    <row r="1435" spans="1:9">
      <c r="A1435">
        <v>4111015</v>
      </c>
      <c r="B1435" s="36" t="s">
        <v>5350</v>
      </c>
      <c r="C1435" s="36" t="s">
        <v>109</v>
      </c>
      <c r="D1435" s="36" t="s">
        <v>3881</v>
      </c>
      <c r="E1435" s="36" t="s">
        <v>3929</v>
      </c>
      <c r="F1435" s="36" t="s">
        <v>3930</v>
      </c>
      <c r="G1435" s="36" t="s">
        <v>3890</v>
      </c>
      <c r="H1435" s="36" t="s">
        <v>3931</v>
      </c>
      <c r="I1435" s="36" t="s">
        <v>4360</v>
      </c>
    </row>
    <row r="1436" spans="1:9">
      <c r="A1436">
        <v>4111016</v>
      </c>
      <c r="B1436" s="36" t="s">
        <v>5351</v>
      </c>
      <c r="C1436" s="36" t="s">
        <v>109</v>
      </c>
      <c r="D1436" s="36" t="s">
        <v>3881</v>
      </c>
      <c r="E1436" s="36" t="s">
        <v>3896</v>
      </c>
      <c r="F1436" s="36" t="s">
        <v>3975</v>
      </c>
      <c r="G1436" s="36" t="s">
        <v>3890</v>
      </c>
      <c r="H1436" s="36" t="s">
        <v>565</v>
      </c>
      <c r="I1436" s="36" t="s">
        <v>4585</v>
      </c>
    </row>
    <row r="1437" spans="1:9">
      <c r="A1437">
        <v>4111018</v>
      </c>
      <c r="B1437" s="36" t="s">
        <v>5352</v>
      </c>
      <c r="C1437" s="36" t="s">
        <v>54</v>
      </c>
      <c r="D1437" s="36" t="s">
        <v>3881</v>
      </c>
      <c r="E1437" s="36" t="s">
        <v>3882</v>
      </c>
      <c r="F1437" s="36" t="s">
        <v>3883</v>
      </c>
      <c r="G1437" s="36" t="s">
        <v>3890</v>
      </c>
      <c r="H1437" s="36" t="s">
        <v>55</v>
      </c>
      <c r="I1437" s="36" t="s">
        <v>4360</v>
      </c>
    </row>
    <row r="1438" spans="1:9">
      <c r="A1438">
        <v>4111026</v>
      </c>
      <c r="B1438" s="36" t="s">
        <v>5353</v>
      </c>
      <c r="C1438" s="36" t="s">
        <v>109</v>
      </c>
      <c r="D1438" s="36" t="s">
        <v>3881</v>
      </c>
      <c r="E1438" s="36" t="s">
        <v>3896</v>
      </c>
      <c r="F1438" s="36" t="s">
        <v>4770</v>
      </c>
      <c r="G1438" s="36" t="s">
        <v>3890</v>
      </c>
      <c r="H1438" s="36" t="s">
        <v>4771</v>
      </c>
      <c r="I1438" s="36" t="s">
        <v>4585</v>
      </c>
    </row>
    <row r="1439" spans="1:9">
      <c r="A1439">
        <v>4111030</v>
      </c>
      <c r="B1439" s="36" t="s">
        <v>5354</v>
      </c>
      <c r="C1439" s="36" t="s">
        <v>109</v>
      </c>
      <c r="D1439" s="36" t="s">
        <v>3881</v>
      </c>
      <c r="E1439" s="36" t="s">
        <v>3929</v>
      </c>
      <c r="F1439" s="36" t="s">
        <v>3930</v>
      </c>
      <c r="G1439" s="36" t="s">
        <v>3890</v>
      </c>
      <c r="H1439" s="36" t="s">
        <v>3931</v>
      </c>
      <c r="I1439" s="36" t="s">
        <v>4585</v>
      </c>
    </row>
    <row r="1440" spans="1:9">
      <c r="A1440">
        <v>4111038</v>
      </c>
      <c r="B1440" s="36" t="s">
        <v>5355</v>
      </c>
      <c r="C1440" s="36" t="s">
        <v>109</v>
      </c>
      <c r="D1440" s="36" t="s">
        <v>3881</v>
      </c>
      <c r="E1440" s="36" t="s">
        <v>3929</v>
      </c>
      <c r="F1440" s="36" t="s">
        <v>4501</v>
      </c>
      <c r="G1440" s="36" t="s">
        <v>3890</v>
      </c>
      <c r="H1440" s="36" t="s">
        <v>3767</v>
      </c>
      <c r="I1440" s="36" t="s">
        <v>4349</v>
      </c>
    </row>
    <row r="1441" spans="1:9">
      <c r="A1441">
        <v>4111048</v>
      </c>
      <c r="B1441" s="36" t="s">
        <v>5356</v>
      </c>
      <c r="C1441" s="36" t="s">
        <v>109</v>
      </c>
      <c r="D1441" s="36" t="s">
        <v>3881</v>
      </c>
      <c r="E1441" s="36" t="s">
        <v>3929</v>
      </c>
      <c r="F1441" s="36" t="s">
        <v>3930</v>
      </c>
      <c r="G1441" s="36" t="s">
        <v>3890</v>
      </c>
      <c r="H1441" s="36" t="s">
        <v>3931</v>
      </c>
      <c r="I1441" s="36" t="s">
        <v>4708</v>
      </c>
    </row>
    <row r="1442" spans="1:9">
      <c r="A1442">
        <v>4111054</v>
      </c>
      <c r="B1442" s="36" t="s">
        <v>5357</v>
      </c>
      <c r="C1442" s="36" t="s">
        <v>109</v>
      </c>
      <c r="D1442" s="36" t="s">
        <v>3881</v>
      </c>
      <c r="E1442" s="36" t="s">
        <v>3882</v>
      </c>
      <c r="F1442" s="36" t="s">
        <v>3947</v>
      </c>
      <c r="G1442" s="36" t="s">
        <v>3890</v>
      </c>
      <c r="H1442" s="36" t="s">
        <v>405</v>
      </c>
      <c r="I1442" s="36" t="s">
        <v>4708</v>
      </c>
    </row>
    <row r="1443" spans="1:9">
      <c r="A1443">
        <v>4111055</v>
      </c>
      <c r="B1443" s="36" t="s">
        <v>5358</v>
      </c>
      <c r="C1443" s="36" t="s">
        <v>54</v>
      </c>
      <c r="D1443" s="36" t="s">
        <v>3881</v>
      </c>
      <c r="E1443" s="36" t="s">
        <v>3929</v>
      </c>
      <c r="F1443" s="36" t="s">
        <v>4501</v>
      </c>
      <c r="G1443" s="36" t="s">
        <v>3890</v>
      </c>
      <c r="H1443" s="36" t="s">
        <v>3767</v>
      </c>
      <c r="I1443" s="36" t="s">
        <v>4761</v>
      </c>
    </row>
    <row r="1444" spans="1:9">
      <c r="A1444">
        <v>4111059</v>
      </c>
      <c r="B1444" s="36" t="s">
        <v>5359</v>
      </c>
      <c r="C1444" s="36" t="s">
        <v>109</v>
      </c>
      <c r="D1444" s="36" t="s">
        <v>3881</v>
      </c>
      <c r="E1444" s="36" t="s">
        <v>3929</v>
      </c>
      <c r="F1444" s="36" t="s">
        <v>3930</v>
      </c>
      <c r="G1444" s="36" t="s">
        <v>3890</v>
      </c>
      <c r="H1444" s="36" t="s">
        <v>3931</v>
      </c>
      <c r="I1444" s="36" t="s">
        <v>4585</v>
      </c>
    </row>
    <row r="1445" spans="1:9">
      <c r="A1445">
        <v>4111070</v>
      </c>
      <c r="B1445" s="36" t="s">
        <v>5360</v>
      </c>
      <c r="C1445" s="36" t="s">
        <v>109</v>
      </c>
      <c r="D1445" s="36" t="s">
        <v>3881</v>
      </c>
      <c r="E1445" s="36" t="s">
        <v>3929</v>
      </c>
      <c r="F1445" s="36" t="s">
        <v>3930</v>
      </c>
      <c r="G1445" s="36" t="s">
        <v>3890</v>
      </c>
      <c r="H1445" s="36" t="s">
        <v>3931</v>
      </c>
      <c r="I1445" s="36" t="s">
        <v>4585</v>
      </c>
    </row>
    <row r="1446" spans="1:9">
      <c r="A1446">
        <v>4111081</v>
      </c>
      <c r="B1446" s="36" t="s">
        <v>5361</v>
      </c>
      <c r="C1446" s="36" t="s">
        <v>54</v>
      </c>
      <c r="D1446" s="36" t="s">
        <v>3881</v>
      </c>
      <c r="E1446" s="36" t="s">
        <v>3896</v>
      </c>
      <c r="F1446" s="36" t="s">
        <v>4252</v>
      </c>
      <c r="G1446" s="36" t="s">
        <v>3890</v>
      </c>
      <c r="H1446" s="36" t="s">
        <v>3319</v>
      </c>
      <c r="I1446" s="36" t="s">
        <v>4585</v>
      </c>
    </row>
    <row r="1447" spans="1:9">
      <c r="A1447">
        <v>4111082</v>
      </c>
      <c r="B1447" s="36" t="s">
        <v>5362</v>
      </c>
      <c r="C1447" s="36" t="s">
        <v>54</v>
      </c>
      <c r="D1447" s="36" t="s">
        <v>3881</v>
      </c>
      <c r="E1447" s="36" t="s">
        <v>3896</v>
      </c>
      <c r="F1447" s="36" t="s">
        <v>3936</v>
      </c>
      <c r="G1447" s="36" t="s">
        <v>3890</v>
      </c>
      <c r="H1447" s="36" t="s">
        <v>342</v>
      </c>
      <c r="I1447" s="36" t="s">
        <v>4360</v>
      </c>
    </row>
    <row r="1448" spans="1:9">
      <c r="A1448">
        <v>4111088</v>
      </c>
      <c r="B1448" s="36" t="s">
        <v>5363</v>
      </c>
      <c r="C1448" s="36" t="s">
        <v>109</v>
      </c>
      <c r="D1448" s="36" t="s">
        <v>3881</v>
      </c>
      <c r="E1448" s="36" t="s">
        <v>3882</v>
      </c>
      <c r="F1448" s="36" t="s">
        <v>3947</v>
      </c>
      <c r="G1448" s="36" t="s">
        <v>3890</v>
      </c>
      <c r="H1448" s="36" t="s">
        <v>405</v>
      </c>
      <c r="I1448" s="36" t="s">
        <v>4349</v>
      </c>
    </row>
    <row r="1449" spans="1:9">
      <c r="A1449">
        <v>4111111</v>
      </c>
      <c r="B1449" s="36" t="s">
        <v>5364</v>
      </c>
      <c r="C1449" s="36" t="s">
        <v>109</v>
      </c>
      <c r="D1449" s="36" t="s">
        <v>3881</v>
      </c>
      <c r="E1449" s="36" t="s">
        <v>3896</v>
      </c>
      <c r="F1449" s="36" t="s">
        <v>4252</v>
      </c>
      <c r="G1449" s="36" t="s">
        <v>3890</v>
      </c>
      <c r="H1449" s="36" t="s">
        <v>3319</v>
      </c>
      <c r="I1449" s="36" t="s">
        <v>4360</v>
      </c>
    </row>
    <row r="1450" spans="1:9">
      <c r="A1450">
        <v>4111113</v>
      </c>
      <c r="B1450" s="36" t="s">
        <v>5365</v>
      </c>
      <c r="C1450" s="36" t="s">
        <v>109</v>
      </c>
      <c r="D1450" s="36" t="s">
        <v>3881</v>
      </c>
      <c r="E1450" s="36" t="s">
        <v>3929</v>
      </c>
      <c r="F1450" s="36" t="s">
        <v>3930</v>
      </c>
      <c r="G1450" s="36" t="s">
        <v>3890</v>
      </c>
      <c r="H1450" s="36" t="s">
        <v>3931</v>
      </c>
      <c r="I1450" s="36" t="s">
        <v>4360</v>
      </c>
    </row>
    <row r="1451" spans="1:9">
      <c r="A1451">
        <v>4111137</v>
      </c>
      <c r="B1451" s="36" t="s">
        <v>5366</v>
      </c>
      <c r="C1451" s="36" t="s">
        <v>109</v>
      </c>
      <c r="D1451" s="36" t="s">
        <v>3881</v>
      </c>
      <c r="E1451" s="36" t="s">
        <v>3882</v>
      </c>
      <c r="F1451" s="36" t="s">
        <v>3892</v>
      </c>
      <c r="G1451" s="36" t="s">
        <v>3890</v>
      </c>
      <c r="H1451" s="36" t="s">
        <v>128</v>
      </c>
      <c r="I1451" s="36" t="s">
        <v>4585</v>
      </c>
    </row>
    <row r="1452" spans="1:9">
      <c r="A1452">
        <v>4111144</v>
      </c>
      <c r="B1452" s="36" t="s">
        <v>5367</v>
      </c>
      <c r="C1452" s="36" t="s">
        <v>109</v>
      </c>
      <c r="D1452" s="36" t="s">
        <v>3881</v>
      </c>
      <c r="E1452" s="36" t="s">
        <v>3882</v>
      </c>
      <c r="F1452" s="36" t="s">
        <v>3947</v>
      </c>
      <c r="G1452" s="36" t="s">
        <v>3890</v>
      </c>
      <c r="H1452" s="36" t="s">
        <v>405</v>
      </c>
      <c r="I1452" s="36" t="s">
        <v>4360</v>
      </c>
    </row>
    <row r="1453" spans="1:9">
      <c r="A1453">
        <v>4111154</v>
      </c>
      <c r="B1453" s="36" t="s">
        <v>5368</v>
      </c>
      <c r="C1453" s="36" t="s">
        <v>109</v>
      </c>
      <c r="D1453" s="36" t="s">
        <v>3881</v>
      </c>
      <c r="E1453" s="36" t="s">
        <v>3929</v>
      </c>
      <c r="F1453" s="36" t="s">
        <v>3930</v>
      </c>
      <c r="G1453" s="36" t="s">
        <v>3890</v>
      </c>
      <c r="H1453" s="36" t="s">
        <v>3931</v>
      </c>
      <c r="I1453" s="36" t="s">
        <v>4349</v>
      </c>
    </row>
    <row r="1454" spans="1:9">
      <c r="A1454">
        <v>4111158</v>
      </c>
      <c r="B1454" s="36" t="s">
        <v>5369</v>
      </c>
      <c r="C1454" s="36" t="s">
        <v>109</v>
      </c>
      <c r="D1454" s="36" t="s">
        <v>3881</v>
      </c>
      <c r="E1454" s="36" t="s">
        <v>3929</v>
      </c>
      <c r="F1454" s="36" t="s">
        <v>4501</v>
      </c>
      <c r="G1454" s="36" t="s">
        <v>3890</v>
      </c>
      <c r="H1454" s="36" t="s">
        <v>3767</v>
      </c>
      <c r="I1454" s="36" t="s">
        <v>4360</v>
      </c>
    </row>
    <row r="1455" spans="1:9">
      <c r="A1455">
        <v>4111161</v>
      </c>
      <c r="B1455" s="36" t="s">
        <v>5370</v>
      </c>
      <c r="C1455" s="36" t="s">
        <v>109</v>
      </c>
      <c r="D1455" s="36" t="s">
        <v>3881</v>
      </c>
      <c r="E1455" s="36" t="s">
        <v>3929</v>
      </c>
      <c r="F1455" s="36" t="s">
        <v>3930</v>
      </c>
      <c r="G1455" s="36" t="s">
        <v>3890</v>
      </c>
      <c r="H1455" s="36" t="s">
        <v>3931</v>
      </c>
      <c r="I1455" s="36" t="s">
        <v>4360</v>
      </c>
    </row>
    <row r="1456" spans="1:9">
      <c r="A1456">
        <v>4111169</v>
      </c>
      <c r="B1456" s="36" t="s">
        <v>5371</v>
      </c>
      <c r="C1456" s="36" t="s">
        <v>109</v>
      </c>
      <c r="D1456" s="36" t="s">
        <v>3881</v>
      </c>
      <c r="E1456" s="36" t="s">
        <v>3929</v>
      </c>
      <c r="F1456" s="36" t="s">
        <v>3930</v>
      </c>
      <c r="G1456" s="36" t="s">
        <v>3890</v>
      </c>
      <c r="H1456" s="36" t="s">
        <v>3931</v>
      </c>
      <c r="I1456" s="36" t="s">
        <v>4360</v>
      </c>
    </row>
    <row r="1457" spans="1:9">
      <c r="A1457">
        <v>4111170</v>
      </c>
      <c r="B1457" s="36" t="s">
        <v>5372</v>
      </c>
      <c r="C1457" s="36" t="s">
        <v>109</v>
      </c>
      <c r="D1457" s="36" t="s">
        <v>3881</v>
      </c>
      <c r="E1457" s="36" t="s">
        <v>3882</v>
      </c>
      <c r="F1457" s="36" t="s">
        <v>3947</v>
      </c>
      <c r="G1457" s="36" t="s">
        <v>3890</v>
      </c>
      <c r="H1457" s="36" t="s">
        <v>405</v>
      </c>
      <c r="I1457" s="36" t="s">
        <v>4349</v>
      </c>
    </row>
    <row r="1458" spans="1:9">
      <c r="A1458">
        <v>4111172</v>
      </c>
      <c r="B1458" s="36" t="s">
        <v>5373</v>
      </c>
      <c r="C1458" s="36" t="s">
        <v>54</v>
      </c>
      <c r="D1458" s="36" t="s">
        <v>3881</v>
      </c>
      <c r="E1458" s="36" t="s">
        <v>3929</v>
      </c>
      <c r="F1458" s="36" t="s">
        <v>3930</v>
      </c>
      <c r="G1458" s="36" t="s">
        <v>3890</v>
      </c>
      <c r="H1458" s="36" t="s">
        <v>3931</v>
      </c>
      <c r="I1458" s="36" t="s">
        <v>4360</v>
      </c>
    </row>
    <row r="1459" spans="1:9">
      <c r="A1459">
        <v>4111177</v>
      </c>
      <c r="B1459" s="36" t="s">
        <v>5374</v>
      </c>
      <c r="C1459" s="36" t="s">
        <v>109</v>
      </c>
      <c r="D1459" s="36" t="s">
        <v>3881</v>
      </c>
      <c r="E1459" s="36" t="s">
        <v>3929</v>
      </c>
      <c r="F1459" s="36" t="s">
        <v>3930</v>
      </c>
      <c r="G1459" s="36" t="s">
        <v>3890</v>
      </c>
      <c r="H1459" s="36" t="s">
        <v>3931</v>
      </c>
      <c r="I1459" s="36" t="s">
        <v>4585</v>
      </c>
    </row>
    <row r="1460" spans="1:9">
      <c r="A1460">
        <v>4111183</v>
      </c>
      <c r="B1460" s="36" t="s">
        <v>5375</v>
      </c>
      <c r="C1460" s="36" t="s">
        <v>54</v>
      </c>
      <c r="D1460" s="36" t="s">
        <v>3881</v>
      </c>
      <c r="E1460" s="36" t="s">
        <v>3929</v>
      </c>
      <c r="F1460" s="36" t="s">
        <v>4501</v>
      </c>
      <c r="G1460" s="36" t="s">
        <v>3890</v>
      </c>
      <c r="H1460" s="36" t="s">
        <v>3767</v>
      </c>
      <c r="I1460" s="36" t="s">
        <v>4585</v>
      </c>
    </row>
    <row r="1461" spans="1:9">
      <c r="A1461">
        <v>4111188</v>
      </c>
      <c r="B1461" s="36" t="s">
        <v>5376</v>
      </c>
      <c r="C1461" s="36" t="s">
        <v>109</v>
      </c>
      <c r="D1461" s="36" t="s">
        <v>3881</v>
      </c>
      <c r="E1461" s="36" t="s">
        <v>3882</v>
      </c>
      <c r="F1461" s="36" t="s">
        <v>3883</v>
      </c>
      <c r="G1461" s="36" t="s">
        <v>3890</v>
      </c>
      <c r="H1461" s="36" t="s">
        <v>55</v>
      </c>
      <c r="I1461" s="36" t="s">
        <v>4349</v>
      </c>
    </row>
    <row r="1462" spans="1:9">
      <c r="A1462">
        <v>4111195</v>
      </c>
      <c r="B1462" s="36" t="s">
        <v>5377</v>
      </c>
      <c r="C1462" s="36" t="s">
        <v>109</v>
      </c>
      <c r="D1462" s="36" t="s">
        <v>3881</v>
      </c>
      <c r="E1462" s="36" t="s">
        <v>3882</v>
      </c>
      <c r="F1462" s="36" t="s">
        <v>3883</v>
      </c>
      <c r="G1462" s="36" t="s">
        <v>3890</v>
      </c>
      <c r="H1462" s="36" t="s">
        <v>55</v>
      </c>
      <c r="I1462" s="36" t="s">
        <v>4585</v>
      </c>
    </row>
    <row r="1463" spans="1:9">
      <c r="A1463">
        <v>4111207</v>
      </c>
      <c r="B1463" s="36" t="s">
        <v>5378</v>
      </c>
      <c r="C1463" s="36" t="s">
        <v>109</v>
      </c>
      <c r="D1463" s="36" t="s">
        <v>3881</v>
      </c>
      <c r="E1463" s="36" t="s">
        <v>3882</v>
      </c>
      <c r="F1463" s="36" t="s">
        <v>3892</v>
      </c>
      <c r="G1463" s="36" t="s">
        <v>3890</v>
      </c>
      <c r="H1463" s="36" t="s">
        <v>128</v>
      </c>
      <c r="I1463" s="36" t="s">
        <v>4585</v>
      </c>
    </row>
    <row r="1464" spans="1:9">
      <c r="A1464">
        <v>4111211</v>
      </c>
      <c r="B1464" s="36" t="s">
        <v>5379</v>
      </c>
      <c r="C1464" s="36" t="s">
        <v>54</v>
      </c>
      <c r="D1464" s="36" t="s">
        <v>3881</v>
      </c>
      <c r="E1464" s="36" t="s">
        <v>3882</v>
      </c>
      <c r="F1464" s="36" t="s">
        <v>3892</v>
      </c>
      <c r="G1464" s="36" t="s">
        <v>3890</v>
      </c>
      <c r="H1464" s="36" t="s">
        <v>128</v>
      </c>
      <c r="I1464" s="36" t="s">
        <v>4360</v>
      </c>
    </row>
    <row r="1465" spans="1:9">
      <c r="A1465">
        <v>4111256</v>
      </c>
      <c r="B1465" s="36" t="s">
        <v>5380</v>
      </c>
      <c r="C1465" s="36" t="s">
        <v>109</v>
      </c>
      <c r="D1465" s="36" t="s">
        <v>3881</v>
      </c>
      <c r="E1465" s="36" t="s">
        <v>3882</v>
      </c>
      <c r="F1465" s="36" t="s">
        <v>3883</v>
      </c>
      <c r="G1465" s="36" t="s">
        <v>3890</v>
      </c>
      <c r="H1465" s="36" t="s">
        <v>55</v>
      </c>
      <c r="I1465" s="36" t="s">
        <v>4349</v>
      </c>
    </row>
    <row r="1466" spans="1:9">
      <c r="A1466">
        <v>4111265</v>
      </c>
      <c r="B1466" s="36" t="s">
        <v>5381</v>
      </c>
      <c r="C1466" s="36" t="s">
        <v>109</v>
      </c>
      <c r="D1466" s="36" t="s">
        <v>3881</v>
      </c>
      <c r="E1466" s="36" t="s">
        <v>3929</v>
      </c>
      <c r="F1466" s="36" t="s">
        <v>4501</v>
      </c>
      <c r="G1466" s="36" t="s">
        <v>3890</v>
      </c>
      <c r="H1466" s="36" t="s">
        <v>3767</v>
      </c>
      <c r="I1466" s="36" t="s">
        <v>4349</v>
      </c>
    </row>
    <row r="1467" spans="1:9">
      <c r="A1467">
        <v>4111296</v>
      </c>
      <c r="B1467" s="36" t="s">
        <v>5382</v>
      </c>
      <c r="C1467" s="36" t="s">
        <v>109</v>
      </c>
      <c r="D1467" s="36" t="s">
        <v>3881</v>
      </c>
      <c r="E1467" s="36" t="s">
        <v>3929</v>
      </c>
      <c r="F1467" s="36" t="s">
        <v>4501</v>
      </c>
      <c r="G1467" s="36" t="s">
        <v>3890</v>
      </c>
      <c r="H1467" s="36" t="s">
        <v>3767</v>
      </c>
      <c r="I1467" s="36" t="s">
        <v>3912</v>
      </c>
    </row>
    <row r="1468" spans="1:9">
      <c r="A1468">
        <v>4111302</v>
      </c>
      <c r="B1468" s="36" t="s">
        <v>5383</v>
      </c>
      <c r="C1468" s="36" t="s">
        <v>54</v>
      </c>
      <c r="D1468" s="36" t="s">
        <v>3881</v>
      </c>
      <c r="E1468" s="36" t="s">
        <v>3882</v>
      </c>
      <c r="F1468" s="36" t="s">
        <v>3892</v>
      </c>
      <c r="G1468" s="36" t="s">
        <v>3890</v>
      </c>
      <c r="H1468" s="36" t="s">
        <v>128</v>
      </c>
      <c r="I1468" s="36" t="s">
        <v>4349</v>
      </c>
    </row>
    <row r="1469" spans="1:9">
      <c r="A1469">
        <v>4111312</v>
      </c>
      <c r="B1469" s="36" t="s">
        <v>5384</v>
      </c>
      <c r="C1469" s="36" t="s">
        <v>54</v>
      </c>
      <c r="D1469" s="36" t="s">
        <v>3881</v>
      </c>
      <c r="E1469" s="36" t="s">
        <v>3929</v>
      </c>
      <c r="F1469" s="36" t="s">
        <v>3930</v>
      </c>
      <c r="G1469" s="36" t="s">
        <v>3890</v>
      </c>
      <c r="H1469" s="36" t="s">
        <v>3931</v>
      </c>
      <c r="I1469" s="36" t="s">
        <v>4708</v>
      </c>
    </row>
    <row r="1470" spans="1:9">
      <c r="A1470">
        <v>4111357</v>
      </c>
      <c r="B1470" s="36" t="s">
        <v>5385</v>
      </c>
      <c r="C1470" s="36" t="s">
        <v>54</v>
      </c>
      <c r="D1470" s="36" t="s">
        <v>3881</v>
      </c>
      <c r="E1470" s="36" t="s">
        <v>3929</v>
      </c>
      <c r="F1470" s="36" t="s">
        <v>4201</v>
      </c>
      <c r="G1470" s="36" t="s">
        <v>3890</v>
      </c>
      <c r="H1470" s="36" t="s">
        <v>630</v>
      </c>
      <c r="I1470" s="36" t="s">
        <v>4585</v>
      </c>
    </row>
    <row r="1471" spans="1:9">
      <c r="A1471">
        <v>4111363</v>
      </c>
      <c r="B1471" s="36" t="s">
        <v>5386</v>
      </c>
      <c r="C1471" s="36" t="s">
        <v>109</v>
      </c>
      <c r="D1471" s="36" t="s">
        <v>4826</v>
      </c>
      <c r="E1471" s="36" t="s">
        <v>4827</v>
      </c>
      <c r="F1471" s="36" t="s">
        <v>5387</v>
      </c>
      <c r="G1471" s="36" t="s">
        <v>3890</v>
      </c>
      <c r="H1471" s="36" t="s">
        <v>5388</v>
      </c>
      <c r="I1471" s="36" t="s">
        <v>4830</v>
      </c>
    </row>
    <row r="1472" spans="1:9">
      <c r="A1472">
        <v>4111377</v>
      </c>
      <c r="B1472" s="36" t="s">
        <v>5389</v>
      </c>
      <c r="C1472" s="36" t="s">
        <v>54</v>
      </c>
      <c r="D1472" s="36" t="s">
        <v>3881</v>
      </c>
      <c r="E1472" s="36" t="s">
        <v>3896</v>
      </c>
      <c r="F1472" s="36" t="s">
        <v>3936</v>
      </c>
      <c r="G1472" s="36" t="s">
        <v>3890</v>
      </c>
      <c r="H1472" s="36" t="s">
        <v>342</v>
      </c>
      <c r="I1472" s="36" t="s">
        <v>4761</v>
      </c>
    </row>
    <row r="1473" spans="1:9">
      <c r="A1473">
        <v>4111384</v>
      </c>
      <c r="B1473" s="36" t="s">
        <v>5390</v>
      </c>
      <c r="C1473" s="36" t="s">
        <v>109</v>
      </c>
      <c r="D1473" s="36" t="s">
        <v>3881</v>
      </c>
      <c r="E1473" s="36" t="s">
        <v>3929</v>
      </c>
      <c r="F1473" s="36" t="s">
        <v>3930</v>
      </c>
      <c r="G1473" s="36" t="s">
        <v>3890</v>
      </c>
      <c r="H1473" s="36" t="s">
        <v>3931</v>
      </c>
      <c r="I1473" s="36" t="s">
        <v>4585</v>
      </c>
    </row>
    <row r="1474" spans="1:9">
      <c r="A1474">
        <v>4111399</v>
      </c>
      <c r="B1474" s="36" t="s">
        <v>5391</v>
      </c>
      <c r="C1474" s="36" t="s">
        <v>54</v>
      </c>
      <c r="D1474" s="36" t="s">
        <v>3881</v>
      </c>
      <c r="E1474" s="36" t="s">
        <v>3882</v>
      </c>
      <c r="F1474" s="36" t="s">
        <v>3883</v>
      </c>
      <c r="G1474" s="36" t="s">
        <v>3890</v>
      </c>
      <c r="H1474" s="36" t="s">
        <v>55</v>
      </c>
      <c r="I1474" s="36" t="s">
        <v>4585</v>
      </c>
    </row>
    <row r="1475" spans="1:9">
      <c r="A1475">
        <v>4111417</v>
      </c>
      <c r="B1475" s="36" t="s">
        <v>5392</v>
      </c>
      <c r="C1475" s="36" t="s">
        <v>54</v>
      </c>
      <c r="D1475" s="36" t="s">
        <v>3881</v>
      </c>
      <c r="E1475" s="36" t="s">
        <v>3896</v>
      </c>
      <c r="F1475" s="36" t="s">
        <v>4770</v>
      </c>
      <c r="G1475" s="36" t="s">
        <v>3890</v>
      </c>
      <c r="H1475" s="36" t="s">
        <v>4771</v>
      </c>
      <c r="I1475" s="36" t="s">
        <v>4585</v>
      </c>
    </row>
    <row r="1476" spans="1:9">
      <c r="A1476">
        <v>4111444</v>
      </c>
      <c r="B1476" s="36" t="s">
        <v>5393</v>
      </c>
      <c r="C1476" s="36" t="s">
        <v>54</v>
      </c>
      <c r="D1476" s="36" t="s">
        <v>3881</v>
      </c>
      <c r="E1476" s="36" t="s">
        <v>3896</v>
      </c>
      <c r="F1476" s="36" t="s">
        <v>3936</v>
      </c>
      <c r="G1476" s="36" t="s">
        <v>3890</v>
      </c>
      <c r="H1476" s="36" t="s">
        <v>342</v>
      </c>
      <c r="I1476" s="36" t="s">
        <v>4349</v>
      </c>
    </row>
    <row r="1477" spans="1:9">
      <c r="A1477">
        <v>4111472</v>
      </c>
      <c r="B1477" s="36" t="s">
        <v>5394</v>
      </c>
      <c r="C1477" s="36" t="s">
        <v>109</v>
      </c>
      <c r="D1477" s="36" t="s">
        <v>3881</v>
      </c>
      <c r="E1477" s="36" t="s">
        <v>3896</v>
      </c>
      <c r="F1477" s="36" t="s">
        <v>4252</v>
      </c>
      <c r="G1477" s="36" t="s">
        <v>3890</v>
      </c>
      <c r="H1477" s="36" t="s">
        <v>3319</v>
      </c>
      <c r="I1477" s="36" t="s">
        <v>4585</v>
      </c>
    </row>
    <row r="1478" spans="1:9">
      <c r="A1478">
        <v>4111482</v>
      </c>
      <c r="B1478" s="36" t="s">
        <v>5395</v>
      </c>
      <c r="C1478" s="36" t="s">
        <v>109</v>
      </c>
      <c r="D1478" s="36" t="s">
        <v>3881</v>
      </c>
      <c r="E1478" s="36" t="s">
        <v>3882</v>
      </c>
      <c r="F1478" s="36" t="s">
        <v>3947</v>
      </c>
      <c r="G1478" s="36" t="s">
        <v>3890</v>
      </c>
      <c r="H1478" s="36" t="s">
        <v>405</v>
      </c>
      <c r="I1478" s="36" t="s">
        <v>4585</v>
      </c>
    </row>
    <row r="1479" spans="1:9">
      <c r="A1479">
        <v>4111493</v>
      </c>
      <c r="B1479" s="36" t="s">
        <v>5396</v>
      </c>
      <c r="C1479" s="36" t="s">
        <v>54</v>
      </c>
      <c r="D1479" s="36" t="s">
        <v>3881</v>
      </c>
      <c r="E1479" s="36" t="s">
        <v>3929</v>
      </c>
      <c r="F1479" s="36" t="s">
        <v>3930</v>
      </c>
      <c r="G1479" s="36" t="s">
        <v>3890</v>
      </c>
      <c r="H1479" s="36" t="s">
        <v>3931</v>
      </c>
      <c r="I1479" s="36" t="s">
        <v>4585</v>
      </c>
    </row>
    <row r="1480" spans="1:9">
      <c r="A1480">
        <v>4111494</v>
      </c>
      <c r="B1480" s="36" t="s">
        <v>5397</v>
      </c>
      <c r="C1480" s="36" t="s">
        <v>54</v>
      </c>
      <c r="D1480" s="36" t="s">
        <v>3881</v>
      </c>
      <c r="E1480" s="36" t="s">
        <v>3929</v>
      </c>
      <c r="F1480" s="36" t="s">
        <v>4501</v>
      </c>
      <c r="G1480" s="36" t="s">
        <v>3890</v>
      </c>
      <c r="H1480" s="36" t="s">
        <v>3767</v>
      </c>
      <c r="I1480" s="36" t="s">
        <v>4349</v>
      </c>
    </row>
    <row r="1481" spans="1:9">
      <c r="A1481">
        <v>4111495</v>
      </c>
      <c r="B1481" s="36" t="s">
        <v>5398</v>
      </c>
      <c r="C1481" s="36" t="s">
        <v>109</v>
      </c>
      <c r="D1481" s="36" t="s">
        <v>3881</v>
      </c>
      <c r="E1481" s="36" t="s">
        <v>3896</v>
      </c>
      <c r="F1481" s="36" t="s">
        <v>3936</v>
      </c>
      <c r="G1481" s="36" t="s">
        <v>3890</v>
      </c>
      <c r="H1481" s="36" t="s">
        <v>342</v>
      </c>
      <c r="I1481" s="36" t="s">
        <v>4349</v>
      </c>
    </row>
    <row r="1482" spans="1:9">
      <c r="A1482">
        <v>4111510</v>
      </c>
      <c r="B1482" s="36" t="s">
        <v>5399</v>
      </c>
      <c r="C1482" s="36" t="s">
        <v>109</v>
      </c>
      <c r="D1482" s="36" t="s">
        <v>3881</v>
      </c>
      <c r="E1482" s="36" t="s">
        <v>3896</v>
      </c>
      <c r="F1482" s="36" t="s">
        <v>3975</v>
      </c>
      <c r="G1482" s="36" t="s">
        <v>3890</v>
      </c>
      <c r="H1482" s="36" t="s">
        <v>565</v>
      </c>
      <c r="I1482" s="36" t="s">
        <v>4708</v>
      </c>
    </row>
    <row r="1483" spans="1:9">
      <c r="A1483">
        <v>4111519</v>
      </c>
      <c r="B1483" s="36" t="s">
        <v>5400</v>
      </c>
      <c r="C1483" s="36" t="s">
        <v>54</v>
      </c>
      <c r="D1483" s="36" t="s">
        <v>3881</v>
      </c>
      <c r="E1483" s="36" t="s">
        <v>3929</v>
      </c>
      <c r="F1483" s="36" t="s">
        <v>3930</v>
      </c>
      <c r="G1483" s="36" t="s">
        <v>3890</v>
      </c>
      <c r="H1483" s="36" t="s">
        <v>3931</v>
      </c>
      <c r="I1483" s="36" t="s">
        <v>4349</v>
      </c>
    </row>
    <row r="1484" spans="1:9">
      <c r="A1484">
        <v>4111522</v>
      </c>
      <c r="B1484" s="36" t="s">
        <v>5401</v>
      </c>
      <c r="C1484" s="36" t="s">
        <v>109</v>
      </c>
      <c r="D1484" s="36" t="s">
        <v>3881</v>
      </c>
      <c r="E1484" s="36" t="s">
        <v>3882</v>
      </c>
      <c r="F1484" s="36" t="s">
        <v>3947</v>
      </c>
      <c r="G1484" s="36" t="s">
        <v>3890</v>
      </c>
      <c r="H1484" s="36" t="s">
        <v>405</v>
      </c>
      <c r="I1484" s="36" t="s">
        <v>4708</v>
      </c>
    </row>
    <row r="1485" spans="1:9">
      <c r="A1485">
        <v>4111529</v>
      </c>
      <c r="B1485" s="36" t="s">
        <v>5402</v>
      </c>
      <c r="C1485" s="36" t="s">
        <v>109</v>
      </c>
      <c r="D1485" s="36" t="s">
        <v>3881</v>
      </c>
      <c r="E1485" s="36" t="s">
        <v>3882</v>
      </c>
      <c r="F1485" s="36" t="s">
        <v>3883</v>
      </c>
      <c r="G1485" s="36" t="s">
        <v>3890</v>
      </c>
      <c r="H1485" s="36" t="s">
        <v>55</v>
      </c>
      <c r="I1485" s="36" t="s">
        <v>4349</v>
      </c>
    </row>
    <row r="1486" spans="1:9">
      <c r="A1486">
        <v>4111533</v>
      </c>
      <c r="B1486" s="36" t="s">
        <v>5403</v>
      </c>
      <c r="C1486" s="36" t="s">
        <v>109</v>
      </c>
      <c r="D1486" s="36" t="s">
        <v>3881</v>
      </c>
      <c r="E1486" s="36" t="s">
        <v>3929</v>
      </c>
      <c r="F1486" s="36" t="s">
        <v>4501</v>
      </c>
      <c r="G1486" s="36" t="s">
        <v>3890</v>
      </c>
      <c r="H1486" s="36" t="s">
        <v>3767</v>
      </c>
      <c r="I1486" s="36" t="s">
        <v>4360</v>
      </c>
    </row>
    <row r="1487" spans="1:9">
      <c r="A1487">
        <v>4111548</v>
      </c>
      <c r="B1487" s="36" t="s">
        <v>5404</v>
      </c>
      <c r="C1487" s="36" t="s">
        <v>54</v>
      </c>
      <c r="D1487" s="36" t="s">
        <v>3881</v>
      </c>
      <c r="E1487" s="36" t="s">
        <v>3882</v>
      </c>
      <c r="F1487" s="36" t="s">
        <v>3892</v>
      </c>
      <c r="G1487" s="36" t="s">
        <v>3890</v>
      </c>
      <c r="H1487" s="36" t="s">
        <v>128</v>
      </c>
      <c r="I1487" s="36" t="s">
        <v>4360</v>
      </c>
    </row>
    <row r="1488" spans="1:9">
      <c r="A1488">
        <v>4111576</v>
      </c>
      <c r="B1488" s="36" t="s">
        <v>5405</v>
      </c>
      <c r="C1488" s="36" t="s">
        <v>109</v>
      </c>
      <c r="D1488" s="36" t="s">
        <v>3881</v>
      </c>
      <c r="E1488" s="36" t="s">
        <v>3929</v>
      </c>
      <c r="F1488" s="36" t="s">
        <v>3930</v>
      </c>
      <c r="G1488" s="36" t="s">
        <v>3890</v>
      </c>
      <c r="H1488" s="36" t="s">
        <v>3931</v>
      </c>
      <c r="I1488" s="36" t="s">
        <v>4585</v>
      </c>
    </row>
    <row r="1489" spans="1:9">
      <c r="A1489">
        <v>4111605</v>
      </c>
      <c r="B1489" s="36" t="s">
        <v>5406</v>
      </c>
      <c r="C1489" s="36" t="s">
        <v>54</v>
      </c>
      <c r="D1489" s="36" t="s">
        <v>3881</v>
      </c>
      <c r="E1489" s="36" t="s">
        <v>3929</v>
      </c>
      <c r="F1489" s="36" t="s">
        <v>3930</v>
      </c>
      <c r="G1489" s="36" t="s">
        <v>3890</v>
      </c>
      <c r="H1489" s="36" t="s">
        <v>3931</v>
      </c>
      <c r="I1489" s="36" t="s">
        <v>4708</v>
      </c>
    </row>
    <row r="1490" spans="1:9">
      <c r="A1490">
        <v>4111614</v>
      </c>
      <c r="B1490" s="36" t="s">
        <v>5407</v>
      </c>
      <c r="C1490" s="36" t="s">
        <v>109</v>
      </c>
      <c r="D1490" s="36" t="s">
        <v>3881</v>
      </c>
      <c r="E1490" s="36" t="s">
        <v>3882</v>
      </c>
      <c r="F1490" s="36" t="s">
        <v>3947</v>
      </c>
      <c r="G1490" s="36" t="s">
        <v>3890</v>
      </c>
      <c r="H1490" s="36" t="s">
        <v>405</v>
      </c>
      <c r="I1490" s="36" t="s">
        <v>4585</v>
      </c>
    </row>
    <row r="1491" spans="1:9">
      <c r="A1491">
        <v>4111619</v>
      </c>
      <c r="B1491" s="36" t="s">
        <v>5408</v>
      </c>
      <c r="C1491" s="36" t="s">
        <v>54</v>
      </c>
      <c r="D1491" s="36" t="s">
        <v>3881</v>
      </c>
      <c r="E1491" s="36" t="s">
        <v>3929</v>
      </c>
      <c r="F1491" s="36" t="s">
        <v>3930</v>
      </c>
      <c r="G1491" s="36" t="s">
        <v>3890</v>
      </c>
      <c r="H1491" s="36" t="s">
        <v>3931</v>
      </c>
      <c r="I1491" s="36" t="s">
        <v>4360</v>
      </c>
    </row>
    <row r="1492" spans="1:9">
      <c r="A1492">
        <v>4111624</v>
      </c>
      <c r="B1492" s="36" t="s">
        <v>5409</v>
      </c>
      <c r="C1492" s="36" t="s">
        <v>54</v>
      </c>
      <c r="D1492" s="36" t="s">
        <v>3881</v>
      </c>
      <c r="E1492" s="36" t="s">
        <v>3896</v>
      </c>
      <c r="F1492" s="36" t="s">
        <v>4770</v>
      </c>
      <c r="G1492" s="36" t="s">
        <v>3890</v>
      </c>
      <c r="H1492" s="36" t="s">
        <v>4771</v>
      </c>
      <c r="I1492" s="36" t="s">
        <v>4295</v>
      </c>
    </row>
    <row r="1493" spans="1:9">
      <c r="A1493">
        <v>4111625</v>
      </c>
      <c r="B1493" s="36" t="s">
        <v>5410</v>
      </c>
      <c r="C1493" s="36" t="s">
        <v>109</v>
      </c>
      <c r="D1493" s="36" t="s">
        <v>3881</v>
      </c>
      <c r="E1493" s="36" t="s">
        <v>3896</v>
      </c>
      <c r="F1493" s="36" t="s">
        <v>3897</v>
      </c>
      <c r="G1493" s="36" t="s">
        <v>3890</v>
      </c>
      <c r="H1493" s="36" t="s">
        <v>240</v>
      </c>
      <c r="I1493" s="36" t="s">
        <v>4349</v>
      </c>
    </row>
    <row r="1494" spans="1:9">
      <c r="A1494">
        <v>4111626</v>
      </c>
      <c r="B1494" s="36" t="s">
        <v>5411</v>
      </c>
      <c r="C1494" s="36" t="s">
        <v>54</v>
      </c>
      <c r="D1494" s="36" t="s">
        <v>3881</v>
      </c>
      <c r="E1494" s="36" t="s">
        <v>3896</v>
      </c>
      <c r="F1494" s="36" t="s">
        <v>4770</v>
      </c>
      <c r="G1494" s="36" t="s">
        <v>3890</v>
      </c>
      <c r="H1494" s="36" t="s">
        <v>4771</v>
      </c>
      <c r="I1494" s="36" t="s">
        <v>4295</v>
      </c>
    </row>
    <row r="1495" spans="1:9">
      <c r="A1495">
        <v>4111649</v>
      </c>
      <c r="B1495" s="36" t="s">
        <v>5412</v>
      </c>
      <c r="C1495" s="36" t="s">
        <v>109</v>
      </c>
      <c r="D1495" s="36" t="s">
        <v>3881</v>
      </c>
      <c r="E1495" s="36" t="s">
        <v>3929</v>
      </c>
      <c r="F1495" s="36" t="s">
        <v>3930</v>
      </c>
      <c r="G1495" s="36" t="s">
        <v>3890</v>
      </c>
      <c r="H1495" s="36" t="s">
        <v>3931</v>
      </c>
      <c r="I1495" s="36" t="s">
        <v>4349</v>
      </c>
    </row>
    <row r="1496" spans="1:9">
      <c r="A1496">
        <v>4111664</v>
      </c>
      <c r="B1496" s="36" t="s">
        <v>5413</v>
      </c>
      <c r="C1496" s="36" t="s">
        <v>54</v>
      </c>
      <c r="D1496" s="36" t="s">
        <v>3881</v>
      </c>
      <c r="E1496" s="36" t="s">
        <v>3929</v>
      </c>
      <c r="F1496" s="36" t="s">
        <v>3930</v>
      </c>
      <c r="G1496" s="36" t="s">
        <v>3890</v>
      </c>
      <c r="H1496" s="36" t="s">
        <v>3931</v>
      </c>
      <c r="I1496" s="36" t="s">
        <v>4761</v>
      </c>
    </row>
    <row r="1497" spans="1:9">
      <c r="A1497">
        <v>4111674</v>
      </c>
      <c r="B1497" s="36" t="s">
        <v>5414</v>
      </c>
      <c r="C1497" s="36" t="s">
        <v>109</v>
      </c>
      <c r="D1497" s="36" t="s">
        <v>3881</v>
      </c>
      <c r="E1497" s="36" t="s">
        <v>3929</v>
      </c>
      <c r="F1497" s="36" t="s">
        <v>4201</v>
      </c>
      <c r="G1497" s="36" t="s">
        <v>3890</v>
      </c>
      <c r="H1497" s="36" t="s">
        <v>630</v>
      </c>
      <c r="I1497" s="36" t="s">
        <v>3912</v>
      </c>
    </row>
    <row r="1498" spans="1:9">
      <c r="A1498">
        <v>4111675</v>
      </c>
      <c r="B1498" s="36" t="s">
        <v>5415</v>
      </c>
      <c r="C1498" s="36" t="s">
        <v>109</v>
      </c>
      <c r="D1498" s="36" t="s">
        <v>3881</v>
      </c>
      <c r="E1498" s="36" t="s">
        <v>3929</v>
      </c>
      <c r="F1498" s="36" t="s">
        <v>4501</v>
      </c>
      <c r="G1498" s="36" t="s">
        <v>3890</v>
      </c>
      <c r="H1498" s="36" t="s">
        <v>3767</v>
      </c>
      <c r="I1498" s="36" t="s">
        <v>4349</v>
      </c>
    </row>
    <row r="1499" spans="1:9">
      <c r="A1499">
        <v>4111677</v>
      </c>
      <c r="B1499" s="36" t="s">
        <v>5416</v>
      </c>
      <c r="C1499" s="36" t="s">
        <v>54</v>
      </c>
      <c r="D1499" s="36" t="s">
        <v>3881</v>
      </c>
      <c r="E1499" s="36" t="s">
        <v>3896</v>
      </c>
      <c r="F1499" s="36" t="s">
        <v>4770</v>
      </c>
      <c r="G1499" s="36" t="s">
        <v>3890</v>
      </c>
      <c r="H1499" s="36" t="s">
        <v>4771</v>
      </c>
      <c r="I1499" s="36" t="s">
        <v>4349</v>
      </c>
    </row>
    <row r="1500" spans="1:9">
      <c r="A1500">
        <v>4111694</v>
      </c>
      <c r="B1500" s="36" t="s">
        <v>5417</v>
      </c>
      <c r="C1500" s="36" t="s">
        <v>54</v>
      </c>
      <c r="D1500" s="36" t="s">
        <v>3881</v>
      </c>
      <c r="E1500" s="36" t="s">
        <v>3882</v>
      </c>
      <c r="F1500" s="36" t="s">
        <v>3883</v>
      </c>
      <c r="G1500" s="36" t="s">
        <v>3890</v>
      </c>
      <c r="H1500" s="36" t="s">
        <v>55</v>
      </c>
      <c r="I1500" s="36" t="s">
        <v>4360</v>
      </c>
    </row>
    <row r="1501" spans="1:9">
      <c r="A1501">
        <v>4111713</v>
      </c>
      <c r="B1501" s="36" t="s">
        <v>5418</v>
      </c>
      <c r="C1501" s="36" t="s">
        <v>54</v>
      </c>
      <c r="D1501" s="36" t="s">
        <v>3881</v>
      </c>
      <c r="E1501" s="36" t="s">
        <v>3929</v>
      </c>
      <c r="F1501" s="36" t="s">
        <v>4201</v>
      </c>
      <c r="G1501" s="36" t="s">
        <v>3890</v>
      </c>
      <c r="H1501" s="36" t="s">
        <v>630</v>
      </c>
      <c r="I1501" s="36" t="s">
        <v>3912</v>
      </c>
    </row>
    <row r="1502" spans="1:9">
      <c r="A1502">
        <v>4111716</v>
      </c>
      <c r="B1502" s="36" t="s">
        <v>5419</v>
      </c>
      <c r="C1502" s="36" t="s">
        <v>54</v>
      </c>
      <c r="D1502" s="36" t="s">
        <v>3881</v>
      </c>
      <c r="E1502" s="36" t="s">
        <v>3896</v>
      </c>
      <c r="F1502" s="36" t="s">
        <v>4252</v>
      </c>
      <c r="G1502" s="36" t="s">
        <v>3890</v>
      </c>
      <c r="H1502" s="36" t="s">
        <v>3319</v>
      </c>
      <c r="I1502" s="36" t="s">
        <v>4585</v>
      </c>
    </row>
    <row r="1503" spans="1:9">
      <c r="A1503">
        <v>4111719</v>
      </c>
      <c r="B1503" s="36" t="s">
        <v>5420</v>
      </c>
      <c r="C1503" s="36" t="s">
        <v>109</v>
      </c>
      <c r="D1503" s="36" t="s">
        <v>3881</v>
      </c>
      <c r="E1503" s="36" t="s">
        <v>3929</v>
      </c>
      <c r="F1503" s="36" t="s">
        <v>4501</v>
      </c>
      <c r="G1503" s="36" t="s">
        <v>3890</v>
      </c>
      <c r="H1503" s="36" t="s">
        <v>3767</v>
      </c>
      <c r="I1503" s="36" t="s">
        <v>4295</v>
      </c>
    </row>
    <row r="1504" spans="1:9">
      <c r="A1504">
        <v>4111732</v>
      </c>
      <c r="B1504" s="36" t="s">
        <v>5421</v>
      </c>
      <c r="C1504" s="36" t="s">
        <v>109</v>
      </c>
      <c r="D1504" s="36" t="s">
        <v>4826</v>
      </c>
      <c r="E1504" s="36" t="s">
        <v>4827</v>
      </c>
      <c r="F1504" s="36" t="s">
        <v>5422</v>
      </c>
      <c r="G1504" s="36" t="s">
        <v>3890</v>
      </c>
      <c r="H1504" s="36" t="s">
        <v>5423</v>
      </c>
      <c r="I1504" s="36" t="s">
        <v>4830</v>
      </c>
    </row>
    <row r="1505" spans="1:9">
      <c r="A1505">
        <v>4111751</v>
      </c>
      <c r="B1505" s="36" t="s">
        <v>5424</v>
      </c>
      <c r="C1505" s="36" t="s">
        <v>109</v>
      </c>
      <c r="D1505" s="36" t="s">
        <v>3881</v>
      </c>
      <c r="E1505" s="36" t="s">
        <v>3929</v>
      </c>
      <c r="F1505" s="36" t="s">
        <v>4501</v>
      </c>
      <c r="G1505" s="36" t="s">
        <v>3890</v>
      </c>
      <c r="H1505" s="36" t="s">
        <v>3767</v>
      </c>
      <c r="I1505" s="36" t="s">
        <v>4349</v>
      </c>
    </row>
    <row r="1506" spans="1:9">
      <c r="A1506">
        <v>4111752</v>
      </c>
      <c r="B1506" s="36" t="s">
        <v>5425</v>
      </c>
      <c r="C1506" s="36" t="s">
        <v>109</v>
      </c>
      <c r="D1506" s="36" t="s">
        <v>3881</v>
      </c>
      <c r="E1506" s="36" t="s">
        <v>3896</v>
      </c>
      <c r="F1506" s="36" t="s">
        <v>3936</v>
      </c>
      <c r="G1506" s="36" t="s">
        <v>3890</v>
      </c>
      <c r="H1506" s="36" t="s">
        <v>342</v>
      </c>
      <c r="I1506" s="36" t="s">
        <v>4585</v>
      </c>
    </row>
    <row r="1507" spans="1:9">
      <c r="A1507">
        <v>4111764</v>
      </c>
      <c r="B1507" s="36" t="s">
        <v>5426</v>
      </c>
      <c r="C1507" s="36" t="s">
        <v>54</v>
      </c>
      <c r="D1507" s="36" t="s">
        <v>3881</v>
      </c>
      <c r="E1507" s="36" t="s">
        <v>3896</v>
      </c>
      <c r="F1507" s="36" t="s">
        <v>4770</v>
      </c>
      <c r="G1507" s="36" t="s">
        <v>3890</v>
      </c>
      <c r="H1507" s="36" t="s">
        <v>4771</v>
      </c>
      <c r="I1507" s="36" t="s">
        <v>4295</v>
      </c>
    </row>
    <row r="1508" spans="1:9">
      <c r="A1508">
        <v>4111766</v>
      </c>
      <c r="B1508" s="36" t="s">
        <v>5427</v>
      </c>
      <c r="C1508" s="36" t="s">
        <v>54</v>
      </c>
      <c r="D1508" s="36" t="s">
        <v>3881</v>
      </c>
      <c r="E1508" s="36" t="s">
        <v>3929</v>
      </c>
      <c r="F1508" s="36" t="s">
        <v>3930</v>
      </c>
      <c r="G1508" s="36" t="s">
        <v>3890</v>
      </c>
      <c r="H1508" s="36" t="s">
        <v>3931</v>
      </c>
      <c r="I1508" s="36" t="s">
        <v>4360</v>
      </c>
    </row>
    <row r="1509" spans="1:9">
      <c r="A1509">
        <v>4111784</v>
      </c>
      <c r="B1509" s="36" t="s">
        <v>5428</v>
      </c>
      <c r="C1509" s="36" t="s">
        <v>109</v>
      </c>
      <c r="D1509" s="36" t="s">
        <v>3881</v>
      </c>
      <c r="E1509" s="36" t="s">
        <v>3882</v>
      </c>
      <c r="F1509" s="36" t="s">
        <v>3883</v>
      </c>
      <c r="G1509" s="36" t="s">
        <v>3890</v>
      </c>
      <c r="H1509" s="36" t="s">
        <v>55</v>
      </c>
      <c r="I1509" s="36" t="s">
        <v>4349</v>
      </c>
    </row>
    <row r="1510" spans="1:9">
      <c r="A1510">
        <v>4111785</v>
      </c>
      <c r="B1510" s="36" t="s">
        <v>5429</v>
      </c>
      <c r="C1510" s="36" t="s">
        <v>54</v>
      </c>
      <c r="D1510" s="36" t="s">
        <v>3881</v>
      </c>
      <c r="E1510" s="36" t="s">
        <v>3882</v>
      </c>
      <c r="F1510" s="36" t="s">
        <v>3883</v>
      </c>
      <c r="G1510" s="36" t="s">
        <v>3890</v>
      </c>
      <c r="H1510" s="36" t="s">
        <v>55</v>
      </c>
      <c r="I1510" s="36" t="s">
        <v>4585</v>
      </c>
    </row>
    <row r="1511" spans="1:9">
      <c r="A1511">
        <v>4111786</v>
      </c>
      <c r="B1511" s="36" t="s">
        <v>5430</v>
      </c>
      <c r="C1511" s="36" t="s">
        <v>109</v>
      </c>
      <c r="D1511" s="36" t="s">
        <v>3881</v>
      </c>
      <c r="E1511" s="36" t="s">
        <v>3882</v>
      </c>
      <c r="F1511" s="36" t="s">
        <v>3883</v>
      </c>
      <c r="G1511" s="36" t="s">
        <v>3890</v>
      </c>
      <c r="H1511" s="36" t="s">
        <v>55</v>
      </c>
      <c r="I1511" s="36" t="s">
        <v>4585</v>
      </c>
    </row>
    <row r="1512" spans="1:9">
      <c r="A1512">
        <v>4111790</v>
      </c>
      <c r="B1512" s="36" t="s">
        <v>5431</v>
      </c>
      <c r="C1512" s="36" t="s">
        <v>109</v>
      </c>
      <c r="D1512" s="36" t="s">
        <v>3881</v>
      </c>
      <c r="E1512" s="36" t="s">
        <v>3882</v>
      </c>
      <c r="F1512" s="36" t="s">
        <v>3892</v>
      </c>
      <c r="G1512" s="36" t="s">
        <v>3890</v>
      </c>
      <c r="H1512" s="36" t="s">
        <v>128</v>
      </c>
      <c r="I1512" s="36" t="s">
        <v>4585</v>
      </c>
    </row>
    <row r="1513" spans="1:9">
      <c r="A1513">
        <v>4111794</v>
      </c>
      <c r="B1513" s="36" t="s">
        <v>5432</v>
      </c>
      <c r="C1513" s="36" t="s">
        <v>54</v>
      </c>
      <c r="D1513" s="36" t="s">
        <v>3881</v>
      </c>
      <c r="E1513" s="36" t="s">
        <v>3929</v>
      </c>
      <c r="F1513" s="36" t="s">
        <v>3930</v>
      </c>
      <c r="G1513" s="36" t="s">
        <v>3890</v>
      </c>
      <c r="H1513" s="36" t="s">
        <v>3931</v>
      </c>
      <c r="I1513" s="36" t="s">
        <v>4585</v>
      </c>
    </row>
    <row r="1514" spans="1:9">
      <c r="A1514">
        <v>4111798</v>
      </c>
      <c r="B1514" s="36" t="s">
        <v>5433</v>
      </c>
      <c r="C1514" s="36" t="s">
        <v>54</v>
      </c>
      <c r="D1514" s="36" t="s">
        <v>3881</v>
      </c>
      <c r="E1514" s="36" t="s">
        <v>3882</v>
      </c>
      <c r="F1514" s="36" t="s">
        <v>3888</v>
      </c>
      <c r="G1514" s="36" t="s">
        <v>3890</v>
      </c>
      <c r="H1514" s="36" t="s">
        <v>121</v>
      </c>
      <c r="I1514" s="36" t="s">
        <v>4349</v>
      </c>
    </row>
    <row r="1515" spans="1:9">
      <c r="A1515">
        <v>4111813</v>
      </c>
      <c r="B1515" s="36" t="s">
        <v>5434</v>
      </c>
      <c r="C1515" s="36" t="s">
        <v>109</v>
      </c>
      <c r="D1515" s="36" t="s">
        <v>3881</v>
      </c>
      <c r="E1515" s="36" t="s">
        <v>3929</v>
      </c>
      <c r="F1515" s="36" t="s">
        <v>4201</v>
      </c>
      <c r="G1515" s="36" t="s">
        <v>3890</v>
      </c>
      <c r="H1515" s="36" t="s">
        <v>630</v>
      </c>
      <c r="I1515" s="36" t="s">
        <v>4295</v>
      </c>
    </row>
    <row r="1516" spans="1:9">
      <c r="A1516">
        <v>4111814</v>
      </c>
      <c r="B1516" s="36" t="s">
        <v>5435</v>
      </c>
      <c r="C1516" s="36" t="s">
        <v>109</v>
      </c>
      <c r="D1516" s="36" t="s">
        <v>3881</v>
      </c>
      <c r="E1516" s="36" t="s">
        <v>3896</v>
      </c>
      <c r="F1516" s="36" t="s">
        <v>3936</v>
      </c>
      <c r="G1516" s="36" t="s">
        <v>3890</v>
      </c>
      <c r="H1516" s="36" t="s">
        <v>342</v>
      </c>
      <c r="I1516" s="36" t="s">
        <v>4585</v>
      </c>
    </row>
    <row r="1517" spans="1:9">
      <c r="A1517">
        <v>4111815</v>
      </c>
      <c r="B1517" s="36" t="s">
        <v>5436</v>
      </c>
      <c r="C1517" s="36" t="s">
        <v>109</v>
      </c>
      <c r="D1517" s="36" t="s">
        <v>3881</v>
      </c>
      <c r="E1517" s="36" t="s">
        <v>3929</v>
      </c>
      <c r="F1517" s="36" t="s">
        <v>4501</v>
      </c>
      <c r="G1517" s="36" t="s">
        <v>3890</v>
      </c>
      <c r="H1517" s="36" t="s">
        <v>3767</v>
      </c>
      <c r="I1517" s="36" t="s">
        <v>3912</v>
      </c>
    </row>
    <row r="1518" spans="1:9">
      <c r="A1518">
        <v>4111816</v>
      </c>
      <c r="B1518" s="36" t="s">
        <v>5437</v>
      </c>
      <c r="C1518" s="36" t="s">
        <v>109</v>
      </c>
      <c r="D1518" s="36" t="s">
        <v>3881</v>
      </c>
      <c r="E1518" s="36" t="s">
        <v>3929</v>
      </c>
      <c r="F1518" s="36" t="s">
        <v>3930</v>
      </c>
      <c r="G1518" s="36" t="s">
        <v>3890</v>
      </c>
      <c r="H1518" s="36" t="s">
        <v>3931</v>
      </c>
      <c r="I1518" s="36" t="s">
        <v>4585</v>
      </c>
    </row>
    <row r="1519" spans="1:9">
      <c r="A1519">
        <v>4111818</v>
      </c>
      <c r="B1519" s="36" t="s">
        <v>5438</v>
      </c>
      <c r="C1519" s="36" t="s">
        <v>54</v>
      </c>
      <c r="D1519" s="36" t="s">
        <v>4826</v>
      </c>
      <c r="E1519" s="36" t="s">
        <v>4827</v>
      </c>
      <c r="F1519" s="36" t="s">
        <v>5387</v>
      </c>
      <c r="G1519" s="36" t="s">
        <v>3890</v>
      </c>
      <c r="H1519" s="36" t="s">
        <v>5388</v>
      </c>
      <c r="I1519" s="36" t="s">
        <v>4830</v>
      </c>
    </row>
    <row r="1520" spans="1:9">
      <c r="A1520">
        <v>4111830</v>
      </c>
      <c r="B1520" s="36" t="s">
        <v>5439</v>
      </c>
      <c r="C1520" s="36" t="s">
        <v>109</v>
      </c>
      <c r="D1520" s="36" t="s">
        <v>3881</v>
      </c>
      <c r="E1520" s="36" t="s">
        <v>3929</v>
      </c>
      <c r="F1520" s="36" t="s">
        <v>3930</v>
      </c>
      <c r="G1520" s="36" t="s">
        <v>3890</v>
      </c>
      <c r="H1520" s="36" t="s">
        <v>3931</v>
      </c>
      <c r="I1520" s="36" t="s">
        <v>4360</v>
      </c>
    </row>
    <row r="1521" spans="1:9">
      <c r="A1521">
        <v>4111831</v>
      </c>
      <c r="B1521" s="36" t="s">
        <v>5440</v>
      </c>
      <c r="C1521" s="36" t="s">
        <v>109</v>
      </c>
      <c r="D1521" s="36" t="s">
        <v>3881</v>
      </c>
      <c r="E1521" s="36" t="s">
        <v>3882</v>
      </c>
      <c r="F1521" s="36" t="s">
        <v>3883</v>
      </c>
      <c r="G1521" s="36" t="s">
        <v>3890</v>
      </c>
      <c r="H1521" s="36" t="s">
        <v>55</v>
      </c>
      <c r="I1521" s="36" t="s">
        <v>4349</v>
      </c>
    </row>
    <row r="1522" spans="1:9">
      <c r="A1522">
        <v>4111833</v>
      </c>
      <c r="B1522" s="36" t="s">
        <v>5441</v>
      </c>
      <c r="C1522" s="36" t="s">
        <v>109</v>
      </c>
      <c r="D1522" s="36" t="s">
        <v>3881</v>
      </c>
      <c r="E1522" s="36" t="s">
        <v>3929</v>
      </c>
      <c r="F1522" s="36" t="s">
        <v>4501</v>
      </c>
      <c r="G1522" s="36" t="s">
        <v>3890</v>
      </c>
      <c r="H1522" s="36" t="s">
        <v>3767</v>
      </c>
      <c r="I1522" s="36" t="s">
        <v>4761</v>
      </c>
    </row>
    <row r="1523" spans="1:9">
      <c r="A1523">
        <v>4111837</v>
      </c>
      <c r="B1523" s="36" t="s">
        <v>5442</v>
      </c>
      <c r="C1523" s="36" t="s">
        <v>109</v>
      </c>
      <c r="D1523" s="36" t="s">
        <v>3881</v>
      </c>
      <c r="E1523" s="36" t="s">
        <v>3882</v>
      </c>
      <c r="F1523" s="36" t="s">
        <v>3883</v>
      </c>
      <c r="G1523" s="36" t="s">
        <v>3890</v>
      </c>
      <c r="H1523" s="36" t="s">
        <v>55</v>
      </c>
      <c r="I1523" s="36" t="s">
        <v>4349</v>
      </c>
    </row>
    <row r="1524" spans="1:9">
      <c r="A1524">
        <v>4111847</v>
      </c>
      <c r="B1524" s="36" t="s">
        <v>5443</v>
      </c>
      <c r="C1524" s="36" t="s">
        <v>109</v>
      </c>
      <c r="D1524" s="36" t="s">
        <v>3881</v>
      </c>
      <c r="E1524" s="36" t="s">
        <v>3929</v>
      </c>
      <c r="F1524" s="36" t="s">
        <v>4501</v>
      </c>
      <c r="G1524" s="36" t="s">
        <v>3890</v>
      </c>
      <c r="H1524" s="36" t="s">
        <v>3767</v>
      </c>
      <c r="I1524" s="36" t="s">
        <v>4349</v>
      </c>
    </row>
    <row r="1525" spans="1:9">
      <c r="A1525">
        <v>4111871</v>
      </c>
      <c r="B1525" s="36" t="s">
        <v>5444</v>
      </c>
      <c r="C1525" s="36" t="s">
        <v>54</v>
      </c>
      <c r="D1525" s="36" t="s">
        <v>3881</v>
      </c>
      <c r="E1525" s="36" t="s">
        <v>3896</v>
      </c>
      <c r="F1525" s="36" t="s">
        <v>4770</v>
      </c>
      <c r="G1525" s="36" t="s">
        <v>3890</v>
      </c>
      <c r="H1525" s="36" t="s">
        <v>4771</v>
      </c>
      <c r="I1525" s="36" t="s">
        <v>4295</v>
      </c>
    </row>
    <row r="1526" spans="1:9">
      <c r="A1526">
        <v>4111874</v>
      </c>
      <c r="B1526" s="36" t="s">
        <v>5445</v>
      </c>
      <c r="C1526" s="36" t="s">
        <v>109</v>
      </c>
      <c r="D1526" s="36" t="s">
        <v>3881</v>
      </c>
      <c r="E1526" s="36" t="s">
        <v>3896</v>
      </c>
      <c r="F1526" s="36" t="s">
        <v>3975</v>
      </c>
      <c r="G1526" s="36" t="s">
        <v>3890</v>
      </c>
      <c r="H1526" s="36" t="s">
        <v>565</v>
      </c>
      <c r="I1526" s="36" t="s">
        <v>4585</v>
      </c>
    </row>
    <row r="1527" spans="1:9">
      <c r="A1527">
        <v>4111899</v>
      </c>
      <c r="B1527" s="36" t="s">
        <v>5446</v>
      </c>
      <c r="C1527" s="36" t="s">
        <v>109</v>
      </c>
      <c r="D1527" s="36" t="s">
        <v>3881</v>
      </c>
      <c r="E1527" s="36" t="s">
        <v>3929</v>
      </c>
      <c r="F1527" s="36" t="s">
        <v>3930</v>
      </c>
      <c r="G1527" s="36" t="s">
        <v>3890</v>
      </c>
      <c r="H1527" s="36" t="s">
        <v>3931</v>
      </c>
      <c r="I1527" s="36" t="s">
        <v>3912</v>
      </c>
    </row>
    <row r="1528" spans="1:9">
      <c r="A1528">
        <v>4111908</v>
      </c>
      <c r="B1528" s="36" t="s">
        <v>5447</v>
      </c>
      <c r="C1528" s="36" t="s">
        <v>54</v>
      </c>
      <c r="D1528" s="36" t="s">
        <v>3881</v>
      </c>
      <c r="E1528" s="36" t="s">
        <v>3929</v>
      </c>
      <c r="F1528" s="36" t="s">
        <v>4501</v>
      </c>
      <c r="G1528" s="36" t="s">
        <v>3890</v>
      </c>
      <c r="H1528" s="36" t="s">
        <v>3767</v>
      </c>
      <c r="I1528" s="36" t="s">
        <v>4349</v>
      </c>
    </row>
    <row r="1529" spans="1:9">
      <c r="A1529">
        <v>4111917</v>
      </c>
      <c r="B1529" s="36" t="s">
        <v>5448</v>
      </c>
      <c r="C1529" s="36" t="s">
        <v>109</v>
      </c>
      <c r="D1529" s="36" t="s">
        <v>3881</v>
      </c>
      <c r="E1529" s="36" t="s">
        <v>3929</v>
      </c>
      <c r="F1529" s="36" t="s">
        <v>3930</v>
      </c>
      <c r="G1529" s="36" t="s">
        <v>3890</v>
      </c>
      <c r="H1529" s="36" t="s">
        <v>3931</v>
      </c>
      <c r="I1529" s="36" t="s">
        <v>4585</v>
      </c>
    </row>
    <row r="1530" spans="1:9">
      <c r="A1530">
        <v>4111918</v>
      </c>
      <c r="B1530" s="36" t="s">
        <v>5449</v>
      </c>
      <c r="C1530" s="36" t="s">
        <v>109</v>
      </c>
      <c r="D1530" s="36" t="s">
        <v>3881</v>
      </c>
      <c r="E1530" s="36" t="s">
        <v>3882</v>
      </c>
      <c r="F1530" s="36" t="s">
        <v>3883</v>
      </c>
      <c r="G1530" s="36" t="s">
        <v>3890</v>
      </c>
      <c r="H1530" s="36" t="s">
        <v>55</v>
      </c>
      <c r="I1530" s="36" t="s">
        <v>4349</v>
      </c>
    </row>
    <row r="1531" spans="1:9">
      <c r="A1531">
        <v>4111951</v>
      </c>
      <c r="B1531" s="36" t="s">
        <v>5450</v>
      </c>
      <c r="C1531" s="36" t="s">
        <v>109</v>
      </c>
      <c r="D1531" s="36" t="s">
        <v>3881</v>
      </c>
      <c r="E1531" s="36" t="s">
        <v>3882</v>
      </c>
      <c r="F1531" s="36" t="s">
        <v>3947</v>
      </c>
      <c r="G1531" s="36" t="s">
        <v>3890</v>
      </c>
      <c r="H1531" s="36" t="s">
        <v>405</v>
      </c>
      <c r="I1531" s="36" t="s">
        <v>4360</v>
      </c>
    </row>
    <row r="1532" spans="1:9">
      <c r="A1532">
        <v>4111954</v>
      </c>
      <c r="B1532" s="36" t="s">
        <v>5451</v>
      </c>
      <c r="C1532" s="36" t="s">
        <v>109</v>
      </c>
      <c r="D1532" s="36" t="s">
        <v>3881</v>
      </c>
      <c r="E1532" s="36" t="s">
        <v>3929</v>
      </c>
      <c r="F1532" s="36" t="s">
        <v>3930</v>
      </c>
      <c r="G1532" s="36" t="s">
        <v>3890</v>
      </c>
      <c r="H1532" s="36" t="s">
        <v>3931</v>
      </c>
      <c r="I1532" s="36" t="s">
        <v>4360</v>
      </c>
    </row>
    <row r="1533" spans="1:9">
      <c r="A1533">
        <v>4111961</v>
      </c>
      <c r="B1533" s="36" t="s">
        <v>5452</v>
      </c>
      <c r="C1533" s="36" t="s">
        <v>109</v>
      </c>
      <c r="D1533" s="36" t="s">
        <v>3881</v>
      </c>
      <c r="E1533" s="36" t="s">
        <v>3929</v>
      </c>
      <c r="F1533" s="36" t="s">
        <v>4501</v>
      </c>
      <c r="G1533" s="36" t="s">
        <v>3890</v>
      </c>
      <c r="H1533" s="36" t="s">
        <v>3767</v>
      </c>
      <c r="I1533" s="36" t="s">
        <v>4349</v>
      </c>
    </row>
    <row r="1534" spans="1:9">
      <c r="A1534">
        <v>4111962</v>
      </c>
      <c r="B1534" s="36" t="s">
        <v>5453</v>
      </c>
      <c r="C1534" s="36" t="s">
        <v>109</v>
      </c>
      <c r="D1534" s="36" t="s">
        <v>3881</v>
      </c>
      <c r="E1534" s="36" t="s">
        <v>3929</v>
      </c>
      <c r="F1534" s="36" t="s">
        <v>3930</v>
      </c>
      <c r="G1534" s="36" t="s">
        <v>3890</v>
      </c>
      <c r="H1534" s="36" t="s">
        <v>3931</v>
      </c>
      <c r="I1534" s="36" t="s">
        <v>4360</v>
      </c>
    </row>
    <row r="1535" spans="1:9">
      <c r="A1535">
        <v>4111988</v>
      </c>
      <c r="B1535" s="36" t="s">
        <v>5454</v>
      </c>
      <c r="C1535" s="36" t="s">
        <v>54</v>
      </c>
      <c r="D1535" s="36" t="s">
        <v>3881</v>
      </c>
      <c r="E1535" s="36" t="s">
        <v>3929</v>
      </c>
      <c r="F1535" s="36" t="s">
        <v>3930</v>
      </c>
      <c r="G1535" s="36" t="s">
        <v>3890</v>
      </c>
      <c r="H1535" s="36" t="s">
        <v>3931</v>
      </c>
      <c r="I1535" s="36" t="s">
        <v>4360</v>
      </c>
    </row>
    <row r="1536" spans="1:9">
      <c r="A1536">
        <v>4112005</v>
      </c>
      <c r="B1536" s="36" t="s">
        <v>5455</v>
      </c>
      <c r="C1536" s="36" t="s">
        <v>109</v>
      </c>
      <c r="D1536" s="36" t="s">
        <v>3881</v>
      </c>
      <c r="E1536" s="36" t="s">
        <v>3929</v>
      </c>
      <c r="F1536" s="36" t="s">
        <v>3930</v>
      </c>
      <c r="G1536" s="36" t="s">
        <v>3890</v>
      </c>
      <c r="H1536" s="36" t="s">
        <v>3931</v>
      </c>
      <c r="I1536" s="36" t="s">
        <v>4708</v>
      </c>
    </row>
    <row r="1537" spans="1:9">
      <c r="A1537">
        <v>4112007</v>
      </c>
      <c r="B1537" s="36" t="s">
        <v>5456</v>
      </c>
      <c r="C1537" s="36" t="s">
        <v>109</v>
      </c>
      <c r="D1537" s="36" t="s">
        <v>3881</v>
      </c>
      <c r="E1537" s="36" t="s">
        <v>3896</v>
      </c>
      <c r="F1537" s="36" t="s">
        <v>4770</v>
      </c>
      <c r="G1537" s="36" t="s">
        <v>3890</v>
      </c>
      <c r="H1537" s="36" t="s">
        <v>4771</v>
      </c>
      <c r="I1537" s="36" t="s">
        <v>4585</v>
      </c>
    </row>
    <row r="1538" spans="1:9">
      <c r="A1538">
        <v>4112018</v>
      </c>
      <c r="B1538" s="36" t="s">
        <v>5457</v>
      </c>
      <c r="C1538" s="36" t="s">
        <v>109</v>
      </c>
      <c r="D1538" s="36" t="s">
        <v>3881</v>
      </c>
      <c r="E1538" s="36" t="s">
        <v>3929</v>
      </c>
      <c r="F1538" s="36" t="s">
        <v>3930</v>
      </c>
      <c r="G1538" s="36" t="s">
        <v>3890</v>
      </c>
      <c r="H1538" s="36" t="s">
        <v>3931</v>
      </c>
      <c r="I1538" s="36" t="s">
        <v>4585</v>
      </c>
    </row>
    <row r="1539" spans="1:9">
      <c r="A1539">
        <v>4112023</v>
      </c>
      <c r="B1539" s="36" t="s">
        <v>5458</v>
      </c>
      <c r="C1539" s="36" t="s">
        <v>109</v>
      </c>
      <c r="D1539" s="36" t="s">
        <v>3881</v>
      </c>
      <c r="E1539" s="36" t="s">
        <v>3929</v>
      </c>
      <c r="F1539" s="36" t="s">
        <v>4501</v>
      </c>
      <c r="G1539" s="36" t="s">
        <v>3890</v>
      </c>
      <c r="H1539" s="36" t="s">
        <v>3767</v>
      </c>
      <c r="I1539" s="36" t="s">
        <v>4295</v>
      </c>
    </row>
    <row r="1540" spans="1:9">
      <c r="A1540">
        <v>4112045</v>
      </c>
      <c r="B1540" s="36" t="s">
        <v>5459</v>
      </c>
      <c r="C1540" s="36" t="s">
        <v>109</v>
      </c>
      <c r="D1540" s="36" t="s">
        <v>3881</v>
      </c>
      <c r="E1540" s="36" t="s">
        <v>3929</v>
      </c>
      <c r="F1540" s="36" t="s">
        <v>3930</v>
      </c>
      <c r="G1540" s="36" t="s">
        <v>3890</v>
      </c>
      <c r="H1540" s="36" t="s">
        <v>3931</v>
      </c>
      <c r="I1540" s="36" t="s">
        <v>4360</v>
      </c>
    </row>
    <row r="1541" spans="1:9">
      <c r="A1541">
        <v>4112056</v>
      </c>
      <c r="B1541" s="36" t="s">
        <v>5460</v>
      </c>
      <c r="C1541" s="36" t="s">
        <v>109</v>
      </c>
      <c r="D1541" s="36" t="s">
        <v>3881</v>
      </c>
      <c r="E1541" s="36" t="s">
        <v>3882</v>
      </c>
      <c r="F1541" s="36" t="s">
        <v>3947</v>
      </c>
      <c r="G1541" s="36" t="s">
        <v>3890</v>
      </c>
      <c r="H1541" s="36" t="s">
        <v>405</v>
      </c>
      <c r="I1541" s="36" t="s">
        <v>4295</v>
      </c>
    </row>
    <row r="1542" spans="1:9">
      <c r="A1542">
        <v>4112059</v>
      </c>
      <c r="B1542" s="36" t="s">
        <v>5461</v>
      </c>
      <c r="C1542" s="36" t="s">
        <v>54</v>
      </c>
      <c r="D1542" s="36" t="s">
        <v>3881</v>
      </c>
      <c r="E1542" s="36" t="s">
        <v>3929</v>
      </c>
      <c r="F1542" s="36" t="s">
        <v>3930</v>
      </c>
      <c r="G1542" s="36" t="s">
        <v>3890</v>
      </c>
      <c r="H1542" s="36" t="s">
        <v>3931</v>
      </c>
      <c r="I1542" s="36" t="s">
        <v>4708</v>
      </c>
    </row>
    <row r="1543" spans="1:9">
      <c r="A1543">
        <v>4112060</v>
      </c>
      <c r="B1543" s="36" t="s">
        <v>5462</v>
      </c>
      <c r="C1543" s="36" t="s">
        <v>109</v>
      </c>
      <c r="D1543" s="36" t="s">
        <v>3881</v>
      </c>
      <c r="E1543" s="36" t="s">
        <v>3882</v>
      </c>
      <c r="F1543" s="36" t="s">
        <v>3883</v>
      </c>
      <c r="G1543" s="36" t="s">
        <v>3890</v>
      </c>
      <c r="H1543" s="36" t="s">
        <v>55</v>
      </c>
      <c r="I1543" s="36" t="s">
        <v>4349</v>
      </c>
    </row>
    <row r="1544" spans="1:9">
      <c r="A1544">
        <v>4112067</v>
      </c>
      <c r="B1544" s="36" t="s">
        <v>5463</v>
      </c>
      <c r="C1544" s="36" t="s">
        <v>54</v>
      </c>
      <c r="D1544" s="36" t="s">
        <v>3881</v>
      </c>
      <c r="E1544" s="36" t="s">
        <v>3929</v>
      </c>
      <c r="F1544" s="36" t="s">
        <v>3930</v>
      </c>
      <c r="G1544" s="36" t="s">
        <v>3890</v>
      </c>
      <c r="H1544" s="36" t="s">
        <v>3931</v>
      </c>
      <c r="I1544" s="36" t="s">
        <v>4360</v>
      </c>
    </row>
    <row r="1545" spans="1:9">
      <c r="A1545">
        <v>4112072</v>
      </c>
      <c r="B1545" s="36" t="s">
        <v>5464</v>
      </c>
      <c r="C1545" s="36" t="s">
        <v>109</v>
      </c>
      <c r="D1545" s="36" t="s">
        <v>3881</v>
      </c>
      <c r="E1545" s="36" t="s">
        <v>3929</v>
      </c>
      <c r="F1545" s="36" t="s">
        <v>3930</v>
      </c>
      <c r="G1545" s="36" t="s">
        <v>3890</v>
      </c>
      <c r="H1545" s="36" t="s">
        <v>3931</v>
      </c>
      <c r="I1545" s="36" t="s">
        <v>4708</v>
      </c>
    </row>
    <row r="1546" spans="1:9">
      <c r="A1546">
        <v>4112093</v>
      </c>
      <c r="B1546" s="36" t="s">
        <v>5465</v>
      </c>
      <c r="C1546" s="36" t="s">
        <v>54</v>
      </c>
      <c r="D1546" s="36" t="s">
        <v>3881</v>
      </c>
      <c r="E1546" s="36" t="s">
        <v>3896</v>
      </c>
      <c r="F1546" s="36" t="s">
        <v>3936</v>
      </c>
      <c r="G1546" s="36" t="s">
        <v>3890</v>
      </c>
      <c r="H1546" s="36" t="s">
        <v>342</v>
      </c>
      <c r="I1546" s="36" t="s">
        <v>4360</v>
      </c>
    </row>
    <row r="1547" spans="1:9">
      <c r="A1547">
        <v>4112111</v>
      </c>
      <c r="B1547" s="36" t="s">
        <v>5466</v>
      </c>
      <c r="C1547" s="36" t="s">
        <v>54</v>
      </c>
      <c r="D1547" s="36" t="s">
        <v>3881</v>
      </c>
      <c r="E1547" s="36" t="s">
        <v>3929</v>
      </c>
      <c r="F1547" s="36" t="s">
        <v>3930</v>
      </c>
      <c r="G1547" s="36" t="s">
        <v>3890</v>
      </c>
      <c r="H1547" s="36" t="s">
        <v>3931</v>
      </c>
      <c r="I1547" s="36" t="s">
        <v>3912</v>
      </c>
    </row>
    <row r="1548" spans="1:9">
      <c r="A1548">
        <v>4112117</v>
      </c>
      <c r="B1548" s="36" t="s">
        <v>5467</v>
      </c>
      <c r="C1548" s="36" t="s">
        <v>109</v>
      </c>
      <c r="D1548" s="36" t="s">
        <v>3881</v>
      </c>
      <c r="E1548" s="36" t="s">
        <v>3929</v>
      </c>
      <c r="F1548" s="36" t="s">
        <v>4501</v>
      </c>
      <c r="G1548" s="36" t="s">
        <v>3890</v>
      </c>
      <c r="H1548" s="36" t="s">
        <v>3767</v>
      </c>
      <c r="I1548" s="36" t="s">
        <v>4349</v>
      </c>
    </row>
    <row r="1549" spans="1:9">
      <c r="A1549">
        <v>4112118</v>
      </c>
      <c r="B1549" s="36" t="s">
        <v>5468</v>
      </c>
      <c r="C1549" s="36" t="s">
        <v>54</v>
      </c>
      <c r="D1549" s="36" t="s">
        <v>3881</v>
      </c>
      <c r="E1549" s="36" t="s">
        <v>3882</v>
      </c>
      <c r="F1549" s="36" t="s">
        <v>3888</v>
      </c>
      <c r="G1549" s="36" t="s">
        <v>3890</v>
      </c>
      <c r="H1549" s="36" t="s">
        <v>121</v>
      </c>
      <c r="I1549" s="36" t="s">
        <v>4360</v>
      </c>
    </row>
    <row r="1550" spans="1:9">
      <c r="A1550">
        <v>4112127</v>
      </c>
      <c r="B1550" s="36" t="s">
        <v>5469</v>
      </c>
      <c r="C1550" s="36" t="s">
        <v>109</v>
      </c>
      <c r="D1550" s="36" t="s">
        <v>3881</v>
      </c>
      <c r="E1550" s="36" t="s">
        <v>3896</v>
      </c>
      <c r="F1550" s="36" t="s">
        <v>4252</v>
      </c>
      <c r="G1550" s="36" t="s">
        <v>3890</v>
      </c>
      <c r="H1550" s="36" t="s">
        <v>3319</v>
      </c>
      <c r="I1550" s="36" t="s">
        <v>4708</v>
      </c>
    </row>
    <row r="1551" spans="1:9">
      <c r="A1551">
        <v>4112128</v>
      </c>
      <c r="B1551" s="36" t="s">
        <v>5470</v>
      </c>
      <c r="C1551" s="36" t="s">
        <v>54</v>
      </c>
      <c r="D1551" s="36" t="s">
        <v>3881</v>
      </c>
      <c r="E1551" s="36" t="s">
        <v>3929</v>
      </c>
      <c r="F1551" s="36" t="s">
        <v>3930</v>
      </c>
      <c r="G1551" s="36" t="s">
        <v>3890</v>
      </c>
      <c r="H1551" s="36" t="s">
        <v>3931</v>
      </c>
      <c r="I1551" s="36" t="s">
        <v>4360</v>
      </c>
    </row>
    <row r="1552" spans="1:9">
      <c r="A1552">
        <v>4112135</v>
      </c>
      <c r="B1552" s="36" t="s">
        <v>5471</v>
      </c>
      <c r="C1552" s="36" t="s">
        <v>109</v>
      </c>
      <c r="D1552" s="36" t="s">
        <v>3881</v>
      </c>
      <c r="E1552" s="36" t="s">
        <v>3929</v>
      </c>
      <c r="F1552" s="36" t="s">
        <v>3930</v>
      </c>
      <c r="G1552" s="36" t="s">
        <v>3890</v>
      </c>
      <c r="H1552" s="36" t="s">
        <v>3931</v>
      </c>
      <c r="I1552" s="36" t="s">
        <v>4585</v>
      </c>
    </row>
    <row r="1553" spans="1:9">
      <c r="A1553">
        <v>4112149</v>
      </c>
      <c r="B1553" s="36" t="s">
        <v>5472</v>
      </c>
      <c r="C1553" s="36" t="s">
        <v>109</v>
      </c>
      <c r="D1553" s="36" t="s">
        <v>3881</v>
      </c>
      <c r="E1553" s="36" t="s">
        <v>3929</v>
      </c>
      <c r="F1553" s="36" t="s">
        <v>3930</v>
      </c>
      <c r="G1553" s="36" t="s">
        <v>3890</v>
      </c>
      <c r="H1553" s="36" t="s">
        <v>3931</v>
      </c>
      <c r="I1553" s="36" t="s">
        <v>4585</v>
      </c>
    </row>
    <row r="1554" spans="1:9">
      <c r="A1554">
        <v>4112150</v>
      </c>
      <c r="B1554" s="36" t="s">
        <v>5473</v>
      </c>
      <c r="C1554" s="36" t="s">
        <v>54</v>
      </c>
      <c r="D1554" s="36" t="s">
        <v>3881</v>
      </c>
      <c r="E1554" s="36" t="s">
        <v>3929</v>
      </c>
      <c r="F1554" s="36" t="s">
        <v>3930</v>
      </c>
      <c r="G1554" s="36" t="s">
        <v>3890</v>
      </c>
      <c r="H1554" s="36" t="s">
        <v>3931</v>
      </c>
      <c r="I1554" s="36" t="s">
        <v>4708</v>
      </c>
    </row>
    <row r="1555" spans="1:9">
      <c r="A1555">
        <v>4112151</v>
      </c>
      <c r="B1555" s="36" t="s">
        <v>5474</v>
      </c>
      <c r="C1555" s="36" t="s">
        <v>109</v>
      </c>
      <c r="D1555" s="36" t="s">
        <v>3881</v>
      </c>
      <c r="E1555" s="36" t="s">
        <v>3896</v>
      </c>
      <c r="F1555" s="36" t="s">
        <v>3897</v>
      </c>
      <c r="G1555" s="36" t="s">
        <v>3890</v>
      </c>
      <c r="H1555" s="36" t="s">
        <v>240</v>
      </c>
      <c r="I1555" s="36" t="s">
        <v>4349</v>
      </c>
    </row>
    <row r="1556" spans="1:9">
      <c r="A1556">
        <v>4112159</v>
      </c>
      <c r="B1556" s="36" t="s">
        <v>5475</v>
      </c>
      <c r="C1556" s="36" t="s">
        <v>109</v>
      </c>
      <c r="D1556" s="36" t="s">
        <v>3881</v>
      </c>
      <c r="E1556" s="36" t="s">
        <v>3929</v>
      </c>
      <c r="F1556" s="36" t="s">
        <v>3930</v>
      </c>
      <c r="G1556" s="36" t="s">
        <v>3890</v>
      </c>
      <c r="H1556" s="36" t="s">
        <v>3931</v>
      </c>
      <c r="I1556" s="36" t="s">
        <v>4360</v>
      </c>
    </row>
    <row r="1557" spans="1:9">
      <c r="A1557">
        <v>4112162</v>
      </c>
      <c r="B1557" s="36" t="s">
        <v>5476</v>
      </c>
      <c r="C1557" s="36" t="s">
        <v>109</v>
      </c>
      <c r="D1557" s="36" t="s">
        <v>3881</v>
      </c>
      <c r="E1557" s="36" t="s">
        <v>3896</v>
      </c>
      <c r="F1557" s="36" t="s">
        <v>3936</v>
      </c>
      <c r="G1557" s="36" t="s">
        <v>3890</v>
      </c>
      <c r="H1557" s="36" t="s">
        <v>342</v>
      </c>
      <c r="I1557" s="36" t="s">
        <v>4585</v>
      </c>
    </row>
    <row r="1558" spans="1:9">
      <c r="A1558">
        <v>4112164</v>
      </c>
      <c r="B1558" s="36" t="s">
        <v>5477</v>
      </c>
      <c r="C1558" s="36" t="s">
        <v>109</v>
      </c>
      <c r="D1558" s="36" t="s">
        <v>3881</v>
      </c>
      <c r="E1558" s="36" t="s">
        <v>3929</v>
      </c>
      <c r="F1558" s="36" t="s">
        <v>3930</v>
      </c>
      <c r="G1558" s="36" t="s">
        <v>3890</v>
      </c>
      <c r="H1558" s="36" t="s">
        <v>3931</v>
      </c>
      <c r="I1558" s="36" t="s">
        <v>4708</v>
      </c>
    </row>
    <row r="1559" spans="1:9">
      <c r="A1559">
        <v>4112168</v>
      </c>
      <c r="B1559" s="36" t="s">
        <v>5478</v>
      </c>
      <c r="C1559" s="36" t="s">
        <v>54</v>
      </c>
      <c r="D1559" s="36" t="s">
        <v>3881</v>
      </c>
      <c r="E1559" s="36" t="s">
        <v>3882</v>
      </c>
      <c r="F1559" s="36" t="s">
        <v>3888</v>
      </c>
      <c r="G1559" s="36" t="s">
        <v>3890</v>
      </c>
      <c r="H1559" s="36" t="s">
        <v>121</v>
      </c>
      <c r="I1559" s="36" t="s">
        <v>4349</v>
      </c>
    </row>
    <row r="1560" spans="1:9">
      <c r="A1560">
        <v>4112193</v>
      </c>
      <c r="B1560" s="36" t="s">
        <v>5479</v>
      </c>
      <c r="C1560" s="36" t="s">
        <v>54</v>
      </c>
      <c r="D1560" s="36" t="s">
        <v>3881</v>
      </c>
      <c r="E1560" s="36" t="s">
        <v>3896</v>
      </c>
      <c r="F1560" s="36" t="s">
        <v>4770</v>
      </c>
      <c r="G1560" s="36" t="s">
        <v>3890</v>
      </c>
      <c r="H1560" s="36" t="s">
        <v>4771</v>
      </c>
      <c r="I1560" s="36" t="s">
        <v>4295</v>
      </c>
    </row>
    <row r="1561" spans="1:9">
      <c r="A1561">
        <v>4112195</v>
      </c>
      <c r="B1561" s="36" t="s">
        <v>5480</v>
      </c>
      <c r="C1561" s="36" t="s">
        <v>54</v>
      </c>
      <c r="D1561" s="36" t="s">
        <v>3881</v>
      </c>
      <c r="E1561" s="36" t="s">
        <v>3882</v>
      </c>
      <c r="F1561" s="36" t="s">
        <v>3892</v>
      </c>
      <c r="G1561" s="36" t="s">
        <v>3884</v>
      </c>
      <c r="H1561" s="36" t="s">
        <v>128</v>
      </c>
      <c r="I1561" s="36" t="s">
        <v>3886</v>
      </c>
    </row>
    <row r="1562" spans="1:9">
      <c r="A1562">
        <v>4112201</v>
      </c>
      <c r="B1562" s="36" t="s">
        <v>5481</v>
      </c>
      <c r="C1562" s="36" t="s">
        <v>54</v>
      </c>
      <c r="D1562" s="36" t="s">
        <v>3881</v>
      </c>
      <c r="E1562" s="36" t="s">
        <v>3896</v>
      </c>
      <c r="F1562" s="36" t="s">
        <v>4770</v>
      </c>
      <c r="G1562" s="36" t="s">
        <v>3890</v>
      </c>
      <c r="H1562" s="36" t="s">
        <v>4771</v>
      </c>
      <c r="I1562" s="36" t="s">
        <v>4295</v>
      </c>
    </row>
    <row r="1563" spans="1:9">
      <c r="A1563">
        <v>4112202</v>
      </c>
      <c r="B1563" s="36" t="s">
        <v>5482</v>
      </c>
      <c r="C1563" s="36" t="s">
        <v>54</v>
      </c>
      <c r="D1563" s="36" t="s">
        <v>3881</v>
      </c>
      <c r="E1563" s="36" t="s">
        <v>3896</v>
      </c>
      <c r="F1563" s="36" t="s">
        <v>4770</v>
      </c>
      <c r="G1563" s="36" t="s">
        <v>3890</v>
      </c>
      <c r="H1563" s="36" t="s">
        <v>4771</v>
      </c>
      <c r="I1563" s="36" t="s">
        <v>4585</v>
      </c>
    </row>
    <row r="1564" spans="1:9">
      <c r="A1564">
        <v>4112203</v>
      </c>
      <c r="B1564" s="36" t="s">
        <v>5483</v>
      </c>
      <c r="C1564" s="36" t="s">
        <v>109</v>
      </c>
      <c r="D1564" s="36" t="s">
        <v>3881</v>
      </c>
      <c r="E1564" s="36" t="s">
        <v>3896</v>
      </c>
      <c r="F1564" s="36" t="s">
        <v>4770</v>
      </c>
      <c r="G1564" s="36" t="s">
        <v>3890</v>
      </c>
      <c r="H1564" s="36" t="s">
        <v>4771</v>
      </c>
      <c r="I1564" s="36" t="s">
        <v>4295</v>
      </c>
    </row>
    <row r="1565" spans="1:9">
      <c r="A1565">
        <v>4112204</v>
      </c>
      <c r="B1565" s="36" t="s">
        <v>5484</v>
      </c>
      <c r="C1565" s="36" t="s">
        <v>54</v>
      </c>
      <c r="D1565" s="36" t="s">
        <v>3881</v>
      </c>
      <c r="E1565" s="36" t="s">
        <v>3896</v>
      </c>
      <c r="F1565" s="36" t="s">
        <v>4770</v>
      </c>
      <c r="G1565" s="36" t="s">
        <v>3890</v>
      </c>
      <c r="H1565" s="36" t="s">
        <v>4771</v>
      </c>
      <c r="I1565" s="36" t="s">
        <v>4295</v>
      </c>
    </row>
    <row r="1566" spans="1:9">
      <c r="A1566">
        <v>4112205</v>
      </c>
      <c r="B1566" s="36" t="s">
        <v>5485</v>
      </c>
      <c r="C1566" s="36" t="s">
        <v>109</v>
      </c>
      <c r="D1566" s="36" t="s">
        <v>3881</v>
      </c>
      <c r="E1566" s="36" t="s">
        <v>3896</v>
      </c>
      <c r="F1566" s="36" t="s">
        <v>4770</v>
      </c>
      <c r="G1566" s="36" t="s">
        <v>3890</v>
      </c>
      <c r="H1566" s="36" t="s">
        <v>4771</v>
      </c>
      <c r="I1566" s="36" t="s">
        <v>4295</v>
      </c>
    </row>
    <row r="1567" spans="1:9">
      <c r="A1567">
        <v>4112206</v>
      </c>
      <c r="B1567" s="36" t="s">
        <v>5486</v>
      </c>
      <c r="C1567" s="36" t="s">
        <v>109</v>
      </c>
      <c r="D1567" s="36" t="s">
        <v>3881</v>
      </c>
      <c r="E1567" s="36" t="s">
        <v>3896</v>
      </c>
      <c r="F1567" s="36" t="s">
        <v>4770</v>
      </c>
      <c r="G1567" s="36" t="s">
        <v>3890</v>
      </c>
      <c r="H1567" s="36" t="s">
        <v>4771</v>
      </c>
      <c r="I1567" s="36" t="s">
        <v>4295</v>
      </c>
    </row>
    <row r="1568" spans="1:9">
      <c r="A1568">
        <v>4112207</v>
      </c>
      <c r="B1568" s="36" t="s">
        <v>5487</v>
      </c>
      <c r="C1568" s="36" t="s">
        <v>54</v>
      </c>
      <c r="D1568" s="36" t="s">
        <v>3881</v>
      </c>
      <c r="E1568" s="36" t="s">
        <v>3896</v>
      </c>
      <c r="F1568" s="36" t="s">
        <v>4770</v>
      </c>
      <c r="G1568" s="36" t="s">
        <v>3890</v>
      </c>
      <c r="H1568" s="36" t="s">
        <v>4771</v>
      </c>
      <c r="I1568" s="36" t="s">
        <v>4585</v>
      </c>
    </row>
    <row r="1569" spans="1:9">
      <c r="A1569">
        <v>4112213</v>
      </c>
      <c r="B1569" s="36" t="s">
        <v>5488</v>
      </c>
      <c r="C1569" s="36" t="s">
        <v>54</v>
      </c>
      <c r="D1569" s="36" t="s">
        <v>3881</v>
      </c>
      <c r="E1569" s="36" t="s">
        <v>3929</v>
      </c>
      <c r="F1569" s="36" t="s">
        <v>3930</v>
      </c>
      <c r="G1569" s="36" t="s">
        <v>3890</v>
      </c>
      <c r="H1569" s="36" t="s">
        <v>3931</v>
      </c>
      <c r="I1569" s="36" t="s">
        <v>4585</v>
      </c>
    </row>
    <row r="1570" spans="1:9">
      <c r="A1570">
        <v>4112217</v>
      </c>
      <c r="B1570" s="36" t="s">
        <v>5489</v>
      </c>
      <c r="C1570" s="36" t="s">
        <v>54</v>
      </c>
      <c r="D1570" s="36" t="s">
        <v>3881</v>
      </c>
      <c r="E1570" s="36" t="s">
        <v>3896</v>
      </c>
      <c r="F1570" s="36" t="s">
        <v>4770</v>
      </c>
      <c r="G1570" s="36" t="s">
        <v>3890</v>
      </c>
      <c r="H1570" s="36" t="s">
        <v>4771</v>
      </c>
      <c r="I1570" s="36" t="s">
        <v>4295</v>
      </c>
    </row>
    <row r="1571" spans="1:9">
      <c r="A1571">
        <v>4112218</v>
      </c>
      <c r="B1571" s="36" t="s">
        <v>5490</v>
      </c>
      <c r="C1571" s="36" t="s">
        <v>54</v>
      </c>
      <c r="D1571" s="36" t="s">
        <v>3881</v>
      </c>
      <c r="E1571" s="36" t="s">
        <v>3896</v>
      </c>
      <c r="F1571" s="36" t="s">
        <v>4770</v>
      </c>
      <c r="G1571" s="36" t="s">
        <v>3890</v>
      </c>
      <c r="H1571" s="36" t="s">
        <v>4771</v>
      </c>
      <c r="I1571" s="36" t="s">
        <v>4295</v>
      </c>
    </row>
    <row r="1572" spans="1:9">
      <c r="A1572">
        <v>4112219</v>
      </c>
      <c r="B1572" s="36" t="s">
        <v>5491</v>
      </c>
      <c r="C1572" s="36" t="s">
        <v>109</v>
      </c>
      <c r="D1572" s="36" t="s">
        <v>4826</v>
      </c>
      <c r="E1572" s="36" t="s">
        <v>4827</v>
      </c>
      <c r="F1572" s="36" t="s">
        <v>4828</v>
      </c>
      <c r="G1572" s="36" t="s">
        <v>3890</v>
      </c>
      <c r="H1572" s="36" t="s">
        <v>4931</v>
      </c>
      <c r="I1572" s="36" t="s">
        <v>4830</v>
      </c>
    </row>
    <row r="1573" spans="1:9">
      <c r="A1573">
        <v>4112220</v>
      </c>
      <c r="B1573" s="36" t="s">
        <v>5492</v>
      </c>
      <c r="C1573" s="36" t="s">
        <v>54</v>
      </c>
      <c r="D1573" s="36" t="s">
        <v>3881</v>
      </c>
      <c r="E1573" s="36" t="s">
        <v>3896</v>
      </c>
      <c r="F1573" s="36" t="s">
        <v>4770</v>
      </c>
      <c r="G1573" s="36" t="s">
        <v>3890</v>
      </c>
      <c r="H1573" s="36" t="s">
        <v>4771</v>
      </c>
      <c r="I1573" s="36" t="s">
        <v>4295</v>
      </c>
    </row>
    <row r="1574" spans="1:9">
      <c r="A1574">
        <v>4112221</v>
      </c>
      <c r="B1574" s="36" t="s">
        <v>5493</v>
      </c>
      <c r="C1574" s="36" t="s">
        <v>109</v>
      </c>
      <c r="D1574" s="36" t="s">
        <v>3881</v>
      </c>
      <c r="E1574" s="36" t="s">
        <v>3896</v>
      </c>
      <c r="F1574" s="36" t="s">
        <v>4252</v>
      </c>
      <c r="G1574" s="36" t="s">
        <v>3890</v>
      </c>
      <c r="H1574" s="36" t="s">
        <v>3319</v>
      </c>
      <c r="I1574" s="36" t="s">
        <v>4360</v>
      </c>
    </row>
    <row r="1575" spans="1:9">
      <c r="A1575">
        <v>4112222</v>
      </c>
      <c r="B1575" s="36" t="s">
        <v>5494</v>
      </c>
      <c r="C1575" s="36" t="s">
        <v>109</v>
      </c>
      <c r="D1575" s="36" t="s">
        <v>3881</v>
      </c>
      <c r="E1575" s="36" t="s">
        <v>3882</v>
      </c>
      <c r="F1575" s="36" t="s">
        <v>3883</v>
      </c>
      <c r="G1575" s="36" t="s">
        <v>3890</v>
      </c>
      <c r="H1575" s="36" t="s">
        <v>55</v>
      </c>
      <c r="I1575" s="36" t="s">
        <v>4585</v>
      </c>
    </row>
    <row r="1576" spans="1:9">
      <c r="A1576">
        <v>4112248</v>
      </c>
      <c r="B1576" s="36" t="s">
        <v>5495</v>
      </c>
      <c r="C1576" s="36" t="s">
        <v>109</v>
      </c>
      <c r="D1576" s="36" t="s">
        <v>3881</v>
      </c>
      <c r="E1576" s="36" t="s">
        <v>3929</v>
      </c>
      <c r="F1576" s="36" t="s">
        <v>3930</v>
      </c>
      <c r="G1576" s="36" t="s">
        <v>3890</v>
      </c>
      <c r="H1576" s="36" t="s">
        <v>3931</v>
      </c>
      <c r="I1576" s="36" t="s">
        <v>4295</v>
      </c>
    </row>
    <row r="1577" spans="1:9">
      <c r="A1577">
        <v>4112278</v>
      </c>
      <c r="B1577" s="36" t="s">
        <v>5496</v>
      </c>
      <c r="C1577" s="36" t="s">
        <v>54</v>
      </c>
      <c r="D1577" s="36" t="s">
        <v>3881</v>
      </c>
      <c r="E1577" s="36" t="s">
        <v>3929</v>
      </c>
      <c r="F1577" s="36" t="s">
        <v>4201</v>
      </c>
      <c r="G1577" s="36" t="s">
        <v>3890</v>
      </c>
      <c r="H1577" s="36" t="s">
        <v>630</v>
      </c>
      <c r="I1577" s="36" t="s">
        <v>4295</v>
      </c>
    </row>
    <row r="1578" spans="1:9">
      <c r="A1578">
        <v>4112292</v>
      </c>
      <c r="B1578" s="36" t="s">
        <v>5497</v>
      </c>
      <c r="C1578" s="36" t="s">
        <v>109</v>
      </c>
      <c r="D1578" s="36" t="s">
        <v>3881</v>
      </c>
      <c r="E1578" s="36" t="s">
        <v>3896</v>
      </c>
      <c r="F1578" s="36" t="s">
        <v>4770</v>
      </c>
      <c r="G1578" s="36" t="s">
        <v>3890</v>
      </c>
      <c r="H1578" s="36" t="s">
        <v>4771</v>
      </c>
      <c r="I1578" s="36" t="s">
        <v>4585</v>
      </c>
    </row>
    <row r="1579" spans="1:9">
      <c r="A1579">
        <v>4112296</v>
      </c>
      <c r="B1579" s="36" t="s">
        <v>5498</v>
      </c>
      <c r="C1579" s="36" t="s">
        <v>109</v>
      </c>
      <c r="D1579" s="36" t="s">
        <v>3881</v>
      </c>
      <c r="E1579" s="36" t="s">
        <v>3882</v>
      </c>
      <c r="F1579" s="36" t="s">
        <v>3883</v>
      </c>
      <c r="G1579" s="36" t="s">
        <v>3890</v>
      </c>
      <c r="H1579" s="36" t="s">
        <v>55</v>
      </c>
      <c r="I1579" s="36" t="s">
        <v>4360</v>
      </c>
    </row>
    <row r="1580" spans="1:9">
      <c r="A1580">
        <v>4120001</v>
      </c>
      <c r="B1580" s="36" t="s">
        <v>5499</v>
      </c>
      <c r="C1580" s="36" t="s">
        <v>54</v>
      </c>
      <c r="D1580" s="36" t="s">
        <v>3881</v>
      </c>
      <c r="E1580" s="36" t="s">
        <v>3929</v>
      </c>
      <c r="F1580" s="36" t="s">
        <v>4201</v>
      </c>
      <c r="G1580" s="36" t="s">
        <v>3890</v>
      </c>
      <c r="H1580" s="36" t="s">
        <v>630</v>
      </c>
      <c r="I1580" s="36" t="s">
        <v>4708</v>
      </c>
    </row>
    <row r="1581" spans="1:9">
      <c r="A1581">
        <v>4120002</v>
      </c>
      <c r="B1581" s="36" t="s">
        <v>5500</v>
      </c>
      <c r="C1581" s="36" t="s">
        <v>54</v>
      </c>
      <c r="D1581" s="36" t="s">
        <v>3881</v>
      </c>
      <c r="E1581" s="36" t="s">
        <v>3896</v>
      </c>
      <c r="F1581" s="36" t="s">
        <v>4770</v>
      </c>
      <c r="G1581" s="36" t="s">
        <v>3890</v>
      </c>
      <c r="H1581" s="36" t="s">
        <v>4771</v>
      </c>
      <c r="I1581" s="36" t="s">
        <v>4585</v>
      </c>
    </row>
    <row r="1582" spans="1:9">
      <c r="A1582">
        <v>4120007</v>
      </c>
      <c r="B1582" s="36" t="s">
        <v>5501</v>
      </c>
      <c r="C1582" s="36" t="s">
        <v>54</v>
      </c>
      <c r="D1582" s="36" t="s">
        <v>3881</v>
      </c>
      <c r="E1582" s="36" t="s">
        <v>3896</v>
      </c>
      <c r="F1582" s="36" t="s">
        <v>3897</v>
      </c>
      <c r="G1582" s="36" t="s">
        <v>3890</v>
      </c>
      <c r="H1582" s="36" t="s">
        <v>240</v>
      </c>
      <c r="I1582" s="36" t="s">
        <v>4708</v>
      </c>
    </row>
    <row r="1583" spans="1:9">
      <c r="A1583">
        <v>4120037</v>
      </c>
      <c r="B1583" s="36" t="s">
        <v>5502</v>
      </c>
      <c r="C1583" s="36" t="s">
        <v>109</v>
      </c>
      <c r="D1583" s="36" t="s">
        <v>3881</v>
      </c>
      <c r="E1583" s="36" t="s">
        <v>3929</v>
      </c>
      <c r="F1583" s="36" t="s">
        <v>4501</v>
      </c>
      <c r="G1583" s="36" t="s">
        <v>3890</v>
      </c>
      <c r="H1583" s="36" t="s">
        <v>3767</v>
      </c>
      <c r="I1583" s="36" t="s">
        <v>4585</v>
      </c>
    </row>
    <row r="1584" spans="1:9">
      <c r="A1584">
        <v>4120054</v>
      </c>
      <c r="B1584" s="36" t="s">
        <v>5503</v>
      </c>
      <c r="C1584" s="36" t="s">
        <v>109</v>
      </c>
      <c r="D1584" s="36" t="s">
        <v>3881</v>
      </c>
      <c r="E1584" s="36" t="s">
        <v>3882</v>
      </c>
      <c r="F1584" s="36" t="s">
        <v>3883</v>
      </c>
      <c r="G1584" s="36" t="s">
        <v>3890</v>
      </c>
      <c r="H1584" s="36" t="s">
        <v>55</v>
      </c>
      <c r="I1584" s="36" t="s">
        <v>4349</v>
      </c>
    </row>
    <row r="1585" spans="1:9">
      <c r="A1585">
        <v>4120069</v>
      </c>
      <c r="B1585" s="36" t="s">
        <v>5504</v>
      </c>
      <c r="C1585" s="36" t="s">
        <v>54</v>
      </c>
      <c r="D1585" s="36" t="s">
        <v>3881</v>
      </c>
      <c r="E1585" s="36" t="s">
        <v>3929</v>
      </c>
      <c r="F1585" s="36" t="s">
        <v>3930</v>
      </c>
      <c r="G1585" s="36" t="s">
        <v>3890</v>
      </c>
      <c r="H1585" s="36" t="s">
        <v>3931</v>
      </c>
      <c r="I1585" s="36" t="s">
        <v>4585</v>
      </c>
    </row>
    <row r="1586" spans="1:9">
      <c r="A1586">
        <v>4120072</v>
      </c>
      <c r="B1586" s="36" t="s">
        <v>5505</v>
      </c>
      <c r="C1586" s="36" t="s">
        <v>54</v>
      </c>
      <c r="D1586" s="36" t="s">
        <v>3881</v>
      </c>
      <c r="E1586" s="36" t="s">
        <v>3929</v>
      </c>
      <c r="F1586" s="36" t="s">
        <v>4201</v>
      </c>
      <c r="G1586" s="36" t="s">
        <v>3890</v>
      </c>
      <c r="H1586" s="36" t="s">
        <v>630</v>
      </c>
      <c r="I1586" s="36" t="s">
        <v>4360</v>
      </c>
    </row>
    <row r="1587" spans="1:9">
      <c r="A1587">
        <v>4120085</v>
      </c>
      <c r="B1587" s="36" t="s">
        <v>5506</v>
      </c>
      <c r="C1587" s="36" t="s">
        <v>109</v>
      </c>
      <c r="D1587" s="36" t="s">
        <v>3881</v>
      </c>
      <c r="E1587" s="36" t="s">
        <v>3896</v>
      </c>
      <c r="F1587" s="36" t="s">
        <v>3975</v>
      </c>
      <c r="G1587" s="36" t="s">
        <v>3890</v>
      </c>
      <c r="H1587" s="36" t="s">
        <v>565</v>
      </c>
      <c r="I1587" s="36" t="s">
        <v>4349</v>
      </c>
    </row>
    <row r="1588" spans="1:9">
      <c r="A1588">
        <v>4120091</v>
      </c>
      <c r="B1588" s="36" t="s">
        <v>5507</v>
      </c>
      <c r="C1588" s="36" t="s">
        <v>109</v>
      </c>
      <c r="D1588" s="36" t="s">
        <v>3881</v>
      </c>
      <c r="E1588" s="36" t="s">
        <v>3896</v>
      </c>
      <c r="F1588" s="36" t="s">
        <v>4252</v>
      </c>
      <c r="G1588" s="36" t="s">
        <v>3890</v>
      </c>
      <c r="H1588" s="36" t="s">
        <v>3319</v>
      </c>
      <c r="I1588" s="36" t="s">
        <v>4360</v>
      </c>
    </row>
    <row r="1589" spans="1:9">
      <c r="A1589">
        <v>4120093</v>
      </c>
      <c r="B1589" s="36" t="s">
        <v>5508</v>
      </c>
      <c r="C1589" s="36" t="s">
        <v>54</v>
      </c>
      <c r="D1589" s="36" t="s">
        <v>3881</v>
      </c>
      <c r="E1589" s="36" t="s">
        <v>3929</v>
      </c>
      <c r="F1589" s="36" t="s">
        <v>3930</v>
      </c>
      <c r="G1589" s="36" t="s">
        <v>3890</v>
      </c>
      <c r="H1589" s="36" t="s">
        <v>3931</v>
      </c>
      <c r="I1589" s="36" t="s">
        <v>4360</v>
      </c>
    </row>
    <row r="1590" spans="1:9">
      <c r="A1590">
        <v>4120105</v>
      </c>
      <c r="B1590" s="36" t="s">
        <v>5509</v>
      </c>
      <c r="C1590" s="36" t="s">
        <v>109</v>
      </c>
      <c r="D1590" s="36" t="s">
        <v>3881</v>
      </c>
      <c r="E1590" s="36" t="s">
        <v>3896</v>
      </c>
      <c r="F1590" s="36" t="s">
        <v>3936</v>
      </c>
      <c r="G1590" s="36" t="s">
        <v>3890</v>
      </c>
      <c r="H1590" s="36" t="s">
        <v>342</v>
      </c>
      <c r="I1590" s="36" t="s">
        <v>4349</v>
      </c>
    </row>
    <row r="1591" spans="1:9">
      <c r="A1591">
        <v>4120130</v>
      </c>
      <c r="B1591" s="36" t="s">
        <v>5510</v>
      </c>
      <c r="C1591" s="36" t="s">
        <v>109</v>
      </c>
      <c r="D1591" s="36" t="s">
        <v>3881</v>
      </c>
      <c r="E1591" s="36" t="s">
        <v>3882</v>
      </c>
      <c r="F1591" s="36" t="s">
        <v>3888</v>
      </c>
      <c r="G1591" s="36" t="s">
        <v>3890</v>
      </c>
      <c r="H1591" s="36" t="s">
        <v>121</v>
      </c>
      <c r="I1591" s="36" t="s">
        <v>4585</v>
      </c>
    </row>
    <row r="1592" spans="1:9">
      <c r="A1592">
        <v>4120134</v>
      </c>
      <c r="B1592" s="36" t="s">
        <v>5511</v>
      </c>
      <c r="C1592" s="36" t="s">
        <v>54</v>
      </c>
      <c r="D1592" s="36" t="s">
        <v>3881</v>
      </c>
      <c r="E1592" s="36" t="s">
        <v>3896</v>
      </c>
      <c r="F1592" s="36" t="s">
        <v>4770</v>
      </c>
      <c r="G1592" s="36" t="s">
        <v>3890</v>
      </c>
      <c r="H1592" s="36" t="s">
        <v>4771</v>
      </c>
      <c r="I1592" s="36" t="s">
        <v>4295</v>
      </c>
    </row>
    <row r="1593" spans="1:9">
      <c r="A1593">
        <v>4120140</v>
      </c>
      <c r="B1593" s="36" t="s">
        <v>5512</v>
      </c>
      <c r="C1593" s="36" t="s">
        <v>109</v>
      </c>
      <c r="D1593" s="36" t="s">
        <v>3881</v>
      </c>
      <c r="E1593" s="36" t="s">
        <v>3929</v>
      </c>
      <c r="F1593" s="36" t="s">
        <v>3930</v>
      </c>
      <c r="G1593" s="36" t="s">
        <v>3890</v>
      </c>
      <c r="H1593" s="36" t="s">
        <v>3931</v>
      </c>
      <c r="I1593" s="36" t="s">
        <v>4708</v>
      </c>
    </row>
    <row r="1594" spans="1:9">
      <c r="A1594">
        <v>4120141</v>
      </c>
      <c r="B1594" s="36" t="s">
        <v>5513</v>
      </c>
      <c r="C1594" s="36" t="s">
        <v>109</v>
      </c>
      <c r="D1594" s="36" t="s">
        <v>3881</v>
      </c>
      <c r="E1594" s="36" t="s">
        <v>3929</v>
      </c>
      <c r="F1594" s="36" t="s">
        <v>3930</v>
      </c>
      <c r="G1594" s="36" t="s">
        <v>3890</v>
      </c>
      <c r="H1594" s="36" t="s">
        <v>3931</v>
      </c>
      <c r="I1594" s="36" t="s">
        <v>4349</v>
      </c>
    </row>
    <row r="1595" spans="1:9">
      <c r="A1595">
        <v>4120154</v>
      </c>
      <c r="B1595" s="36" t="s">
        <v>5514</v>
      </c>
      <c r="C1595" s="36" t="s">
        <v>54</v>
      </c>
      <c r="D1595" s="36" t="s">
        <v>3881</v>
      </c>
      <c r="E1595" s="36" t="s">
        <v>3882</v>
      </c>
      <c r="F1595" s="36" t="s">
        <v>3888</v>
      </c>
      <c r="G1595" s="36" t="s">
        <v>3890</v>
      </c>
      <c r="H1595" s="36" t="s">
        <v>121</v>
      </c>
      <c r="I1595" s="36" t="s">
        <v>4708</v>
      </c>
    </row>
    <row r="1596" spans="1:9">
      <c r="A1596">
        <v>4120162</v>
      </c>
      <c r="B1596" s="36" t="s">
        <v>5515</v>
      </c>
      <c r="C1596" s="36" t="s">
        <v>109</v>
      </c>
      <c r="D1596" s="36" t="s">
        <v>3881</v>
      </c>
      <c r="E1596" s="36" t="s">
        <v>3929</v>
      </c>
      <c r="F1596" s="36" t="s">
        <v>3930</v>
      </c>
      <c r="G1596" s="36" t="s">
        <v>3890</v>
      </c>
      <c r="H1596" s="36" t="s">
        <v>3931</v>
      </c>
      <c r="I1596" s="36" t="s">
        <v>4349</v>
      </c>
    </row>
    <row r="1597" spans="1:9">
      <c r="A1597">
        <v>4120189</v>
      </c>
      <c r="B1597" s="36" t="s">
        <v>5516</v>
      </c>
      <c r="C1597" s="36" t="s">
        <v>109</v>
      </c>
      <c r="D1597" s="36" t="s">
        <v>3881</v>
      </c>
      <c r="E1597" s="36" t="s">
        <v>3882</v>
      </c>
      <c r="F1597" s="36" t="s">
        <v>3883</v>
      </c>
      <c r="G1597" s="36" t="s">
        <v>3890</v>
      </c>
      <c r="H1597" s="36" t="s">
        <v>55</v>
      </c>
      <c r="I1597" s="36" t="s">
        <v>4708</v>
      </c>
    </row>
    <row r="1598" spans="1:9">
      <c r="A1598">
        <v>4120193</v>
      </c>
      <c r="B1598" s="36" t="s">
        <v>5517</v>
      </c>
      <c r="C1598" s="36" t="s">
        <v>54</v>
      </c>
      <c r="D1598" s="36" t="s">
        <v>3881</v>
      </c>
      <c r="E1598" s="36" t="s">
        <v>3896</v>
      </c>
      <c r="F1598" s="36" t="s">
        <v>4770</v>
      </c>
      <c r="G1598" s="36" t="s">
        <v>3890</v>
      </c>
      <c r="H1598" s="36" t="s">
        <v>4771</v>
      </c>
      <c r="I1598" s="36" t="s">
        <v>4585</v>
      </c>
    </row>
    <row r="1599" spans="1:9">
      <c r="A1599">
        <v>4120194</v>
      </c>
      <c r="B1599" s="36" t="s">
        <v>5518</v>
      </c>
      <c r="C1599" s="36" t="s">
        <v>54</v>
      </c>
      <c r="D1599" s="36" t="s">
        <v>3881</v>
      </c>
      <c r="E1599" s="36" t="s">
        <v>3929</v>
      </c>
      <c r="F1599" s="36" t="s">
        <v>4201</v>
      </c>
      <c r="G1599" s="36" t="s">
        <v>3890</v>
      </c>
      <c r="H1599" s="36" t="s">
        <v>630</v>
      </c>
      <c r="I1599" s="36" t="s">
        <v>4585</v>
      </c>
    </row>
    <row r="1600" spans="1:9">
      <c r="A1600">
        <v>4120200</v>
      </c>
      <c r="B1600" s="36" t="s">
        <v>5519</v>
      </c>
      <c r="C1600" s="36" t="s">
        <v>109</v>
      </c>
      <c r="D1600" s="36" t="s">
        <v>3881</v>
      </c>
      <c r="E1600" s="36" t="s">
        <v>3929</v>
      </c>
      <c r="F1600" s="36" t="s">
        <v>4501</v>
      </c>
      <c r="G1600" s="36" t="s">
        <v>3890</v>
      </c>
      <c r="H1600" s="36" t="s">
        <v>3767</v>
      </c>
      <c r="I1600" s="36" t="s">
        <v>4360</v>
      </c>
    </row>
    <row r="1601" spans="1:9">
      <c r="A1601">
        <v>4120225</v>
      </c>
      <c r="B1601" s="36" t="s">
        <v>5520</v>
      </c>
      <c r="C1601" s="36" t="s">
        <v>109</v>
      </c>
      <c r="D1601" s="36" t="s">
        <v>3881</v>
      </c>
      <c r="E1601" s="36" t="s">
        <v>3882</v>
      </c>
      <c r="F1601" s="36" t="s">
        <v>3947</v>
      </c>
      <c r="G1601" s="36" t="s">
        <v>3890</v>
      </c>
      <c r="H1601" s="36" t="s">
        <v>405</v>
      </c>
      <c r="I1601" s="36" t="s">
        <v>4360</v>
      </c>
    </row>
    <row r="1602" spans="1:9">
      <c r="A1602">
        <v>4120229</v>
      </c>
      <c r="B1602" s="36" t="s">
        <v>5521</v>
      </c>
      <c r="C1602" s="36" t="s">
        <v>54</v>
      </c>
      <c r="D1602" s="36" t="s">
        <v>3881</v>
      </c>
      <c r="E1602" s="36" t="s">
        <v>3929</v>
      </c>
      <c r="F1602" s="36" t="s">
        <v>3930</v>
      </c>
      <c r="G1602" s="36" t="s">
        <v>3890</v>
      </c>
      <c r="H1602" s="36" t="s">
        <v>3931</v>
      </c>
      <c r="I1602" s="36" t="s">
        <v>4708</v>
      </c>
    </row>
    <row r="1603" spans="1:9">
      <c r="A1603">
        <v>4120237</v>
      </c>
      <c r="B1603" s="36" t="s">
        <v>5522</v>
      </c>
      <c r="C1603" s="36" t="s">
        <v>54</v>
      </c>
      <c r="D1603" s="36" t="s">
        <v>3881</v>
      </c>
      <c r="E1603" s="36" t="s">
        <v>3882</v>
      </c>
      <c r="F1603" s="36" t="s">
        <v>3892</v>
      </c>
      <c r="G1603" s="36" t="s">
        <v>3890</v>
      </c>
      <c r="H1603" s="36" t="s">
        <v>128</v>
      </c>
      <c r="I1603" s="36" t="s">
        <v>4585</v>
      </c>
    </row>
    <row r="1604" spans="1:9">
      <c r="A1604">
        <v>4120243</v>
      </c>
      <c r="B1604" s="36" t="s">
        <v>5523</v>
      </c>
      <c r="C1604" s="36" t="s">
        <v>54</v>
      </c>
      <c r="D1604" s="36" t="s">
        <v>3881</v>
      </c>
      <c r="E1604" s="36" t="s">
        <v>3929</v>
      </c>
      <c r="F1604" s="36" t="s">
        <v>4201</v>
      </c>
      <c r="G1604" s="36" t="s">
        <v>3890</v>
      </c>
      <c r="H1604" s="36" t="s">
        <v>630</v>
      </c>
      <c r="I1604" s="36" t="s">
        <v>4360</v>
      </c>
    </row>
    <row r="1605" spans="1:9">
      <c r="A1605">
        <v>4120244</v>
      </c>
      <c r="B1605" s="36" t="s">
        <v>5524</v>
      </c>
      <c r="C1605" s="36" t="s">
        <v>109</v>
      </c>
      <c r="D1605" s="36" t="s">
        <v>3881</v>
      </c>
      <c r="E1605" s="36" t="s">
        <v>3929</v>
      </c>
      <c r="F1605" s="36" t="s">
        <v>3930</v>
      </c>
      <c r="G1605" s="36" t="s">
        <v>3890</v>
      </c>
      <c r="H1605" s="36" t="s">
        <v>3931</v>
      </c>
      <c r="I1605" s="36" t="s">
        <v>4761</v>
      </c>
    </row>
    <row r="1606" spans="1:9">
      <c r="A1606">
        <v>4120248</v>
      </c>
      <c r="B1606" s="36" t="s">
        <v>5525</v>
      </c>
      <c r="C1606" s="36" t="s">
        <v>109</v>
      </c>
      <c r="D1606" s="36" t="s">
        <v>3881</v>
      </c>
      <c r="E1606" s="36" t="s">
        <v>3882</v>
      </c>
      <c r="F1606" s="36" t="s">
        <v>3883</v>
      </c>
      <c r="G1606" s="36" t="s">
        <v>3890</v>
      </c>
      <c r="H1606" s="36" t="s">
        <v>55</v>
      </c>
      <c r="I1606" s="36" t="s">
        <v>4708</v>
      </c>
    </row>
    <row r="1607" spans="1:9">
      <c r="A1607">
        <v>4120260</v>
      </c>
      <c r="B1607" s="36" t="s">
        <v>5526</v>
      </c>
      <c r="C1607" s="36" t="s">
        <v>109</v>
      </c>
      <c r="D1607" s="36" t="s">
        <v>3881</v>
      </c>
      <c r="E1607" s="36" t="s">
        <v>3929</v>
      </c>
      <c r="F1607" s="36" t="s">
        <v>3930</v>
      </c>
      <c r="G1607" s="36" t="s">
        <v>3890</v>
      </c>
      <c r="H1607" s="36" t="s">
        <v>3931</v>
      </c>
      <c r="I1607" s="36" t="s">
        <v>4585</v>
      </c>
    </row>
    <row r="1608" spans="1:9">
      <c r="A1608">
        <v>4120264</v>
      </c>
      <c r="B1608" s="36" t="s">
        <v>5527</v>
      </c>
      <c r="C1608" s="36" t="s">
        <v>54</v>
      </c>
      <c r="D1608" s="36" t="s">
        <v>3881</v>
      </c>
      <c r="E1608" s="36" t="s">
        <v>3929</v>
      </c>
      <c r="F1608" s="36" t="s">
        <v>3930</v>
      </c>
      <c r="G1608" s="36" t="s">
        <v>3890</v>
      </c>
      <c r="H1608" s="36" t="s">
        <v>3931</v>
      </c>
      <c r="I1608" s="36" t="s">
        <v>4708</v>
      </c>
    </row>
    <row r="1609" spans="1:9">
      <c r="A1609">
        <v>4120291</v>
      </c>
      <c r="B1609" s="36" t="s">
        <v>5528</v>
      </c>
      <c r="C1609" s="36" t="s">
        <v>54</v>
      </c>
      <c r="D1609" s="36" t="s">
        <v>3881</v>
      </c>
      <c r="E1609" s="36" t="s">
        <v>3882</v>
      </c>
      <c r="F1609" s="36" t="s">
        <v>3888</v>
      </c>
      <c r="G1609" s="36" t="s">
        <v>3890</v>
      </c>
      <c r="H1609" s="36" t="s">
        <v>121</v>
      </c>
      <c r="I1609" s="36" t="s">
        <v>4708</v>
      </c>
    </row>
    <row r="1610" spans="1:9">
      <c r="A1610">
        <v>4120302</v>
      </c>
      <c r="B1610" s="36" t="s">
        <v>5529</v>
      </c>
      <c r="C1610" s="36" t="s">
        <v>109</v>
      </c>
      <c r="D1610" s="36" t="s">
        <v>3881</v>
      </c>
      <c r="E1610" s="36" t="s">
        <v>3929</v>
      </c>
      <c r="F1610" s="36" t="s">
        <v>3930</v>
      </c>
      <c r="G1610" s="36" t="s">
        <v>3890</v>
      </c>
      <c r="H1610" s="36" t="s">
        <v>3931</v>
      </c>
      <c r="I1610" s="36" t="s">
        <v>4708</v>
      </c>
    </row>
    <row r="1611" spans="1:9">
      <c r="A1611">
        <v>4120304</v>
      </c>
      <c r="B1611" s="36" t="s">
        <v>5530</v>
      </c>
      <c r="C1611" s="36" t="s">
        <v>109</v>
      </c>
      <c r="D1611" s="36" t="s">
        <v>3881</v>
      </c>
      <c r="E1611" s="36" t="s">
        <v>3896</v>
      </c>
      <c r="F1611" s="36" t="s">
        <v>3897</v>
      </c>
      <c r="G1611" s="36" t="s">
        <v>3890</v>
      </c>
      <c r="H1611" s="36" t="s">
        <v>240</v>
      </c>
      <c r="I1611" s="36" t="s">
        <v>4360</v>
      </c>
    </row>
    <row r="1612" spans="1:9">
      <c r="A1612">
        <v>4210001</v>
      </c>
      <c r="B1612" s="36" t="s">
        <v>5531</v>
      </c>
      <c r="C1612" s="36" t="s">
        <v>54</v>
      </c>
      <c r="D1612" s="36" t="s">
        <v>3881</v>
      </c>
      <c r="E1612" s="36" t="s">
        <v>3929</v>
      </c>
      <c r="F1612" s="36" t="s">
        <v>4201</v>
      </c>
      <c r="G1612" s="36" t="s">
        <v>3890</v>
      </c>
      <c r="H1612" s="36" t="s">
        <v>630</v>
      </c>
      <c r="I1612" s="36" t="s">
        <v>4349</v>
      </c>
    </row>
    <row r="1613" spans="1:9">
      <c r="A1613">
        <v>4210002</v>
      </c>
      <c r="B1613" s="36" t="s">
        <v>5532</v>
      </c>
      <c r="C1613" s="36" t="s">
        <v>109</v>
      </c>
      <c r="D1613" s="36" t="s">
        <v>3881</v>
      </c>
      <c r="E1613" s="36" t="s">
        <v>3929</v>
      </c>
      <c r="F1613" s="36" t="s">
        <v>3930</v>
      </c>
      <c r="G1613" s="36" t="s">
        <v>3890</v>
      </c>
      <c r="H1613" s="36" t="s">
        <v>3931</v>
      </c>
      <c r="I1613" s="36" t="s">
        <v>4761</v>
      </c>
    </row>
    <row r="1614" spans="1:9">
      <c r="A1614">
        <v>4210010</v>
      </c>
      <c r="B1614" s="36" t="s">
        <v>5533</v>
      </c>
      <c r="C1614" s="36" t="s">
        <v>54</v>
      </c>
      <c r="D1614" s="36" t="s">
        <v>3881</v>
      </c>
      <c r="E1614" s="36" t="s">
        <v>3929</v>
      </c>
      <c r="F1614" s="36" t="s">
        <v>4501</v>
      </c>
      <c r="G1614" s="36" t="s">
        <v>3890</v>
      </c>
      <c r="H1614" s="36" t="s">
        <v>3767</v>
      </c>
      <c r="I1614" s="36" t="s">
        <v>4708</v>
      </c>
    </row>
    <row r="1615" spans="1:9">
      <c r="A1615">
        <v>4210014</v>
      </c>
      <c r="B1615" s="36" t="s">
        <v>5534</v>
      </c>
      <c r="C1615" s="36" t="s">
        <v>109</v>
      </c>
      <c r="D1615" s="36" t="s">
        <v>3881</v>
      </c>
      <c r="E1615" s="36" t="s">
        <v>3929</v>
      </c>
      <c r="F1615" s="36" t="s">
        <v>4501</v>
      </c>
      <c r="G1615" s="36" t="s">
        <v>3890</v>
      </c>
      <c r="H1615" s="36" t="s">
        <v>3767</v>
      </c>
      <c r="I1615" s="36" t="s">
        <v>4360</v>
      </c>
    </row>
    <row r="1616" spans="1:9">
      <c r="A1616">
        <v>4210017</v>
      </c>
      <c r="B1616" s="36" t="s">
        <v>5535</v>
      </c>
      <c r="C1616" s="36" t="s">
        <v>109</v>
      </c>
      <c r="D1616" s="36" t="s">
        <v>3881</v>
      </c>
      <c r="E1616" s="36" t="s">
        <v>3882</v>
      </c>
      <c r="F1616" s="36" t="s">
        <v>3883</v>
      </c>
      <c r="G1616" s="36" t="s">
        <v>3890</v>
      </c>
      <c r="H1616" s="36" t="s">
        <v>55</v>
      </c>
      <c r="I1616" s="36" t="s">
        <v>4349</v>
      </c>
    </row>
    <row r="1617" spans="1:9">
      <c r="A1617">
        <v>4210021</v>
      </c>
      <c r="B1617" s="36" t="s">
        <v>5536</v>
      </c>
      <c r="C1617" s="36" t="s">
        <v>54</v>
      </c>
      <c r="D1617" s="36" t="s">
        <v>3881</v>
      </c>
      <c r="E1617" s="36" t="s">
        <v>3882</v>
      </c>
      <c r="F1617" s="36" t="s">
        <v>3892</v>
      </c>
      <c r="G1617" s="36" t="s">
        <v>3890</v>
      </c>
      <c r="H1617" s="36" t="s">
        <v>128</v>
      </c>
      <c r="I1617" s="36" t="s">
        <v>4708</v>
      </c>
    </row>
    <row r="1618" spans="1:9">
      <c r="A1618">
        <v>4210026</v>
      </c>
      <c r="B1618" s="36" t="s">
        <v>5537</v>
      </c>
      <c r="C1618" s="36" t="s">
        <v>109</v>
      </c>
      <c r="D1618" s="36" t="s">
        <v>3881</v>
      </c>
      <c r="E1618" s="36" t="s">
        <v>3929</v>
      </c>
      <c r="F1618" s="36" t="s">
        <v>4201</v>
      </c>
      <c r="G1618" s="36" t="s">
        <v>3890</v>
      </c>
      <c r="H1618" s="36" t="s">
        <v>630</v>
      </c>
      <c r="I1618" s="36" t="s">
        <v>4360</v>
      </c>
    </row>
    <row r="1619" spans="1:9">
      <c r="A1619">
        <v>4210027</v>
      </c>
      <c r="B1619" s="36" t="s">
        <v>5538</v>
      </c>
      <c r="C1619" s="36" t="s">
        <v>109</v>
      </c>
      <c r="D1619" s="36" t="s">
        <v>3881</v>
      </c>
      <c r="E1619" s="36" t="s">
        <v>3896</v>
      </c>
      <c r="F1619" s="36" t="s">
        <v>3936</v>
      </c>
      <c r="G1619" s="36" t="s">
        <v>3890</v>
      </c>
      <c r="H1619" s="36" t="s">
        <v>342</v>
      </c>
      <c r="I1619" s="36" t="s">
        <v>4708</v>
      </c>
    </row>
    <row r="1620" spans="1:9">
      <c r="A1620">
        <v>4210031</v>
      </c>
      <c r="B1620" s="36" t="s">
        <v>5539</v>
      </c>
      <c r="C1620" s="36" t="s">
        <v>109</v>
      </c>
      <c r="D1620" s="36" t="s">
        <v>3881</v>
      </c>
      <c r="E1620" s="36" t="s">
        <v>3882</v>
      </c>
      <c r="F1620" s="36" t="s">
        <v>3883</v>
      </c>
      <c r="G1620" s="36" t="s">
        <v>3890</v>
      </c>
      <c r="H1620" s="36" t="s">
        <v>55</v>
      </c>
      <c r="I1620" s="36" t="s">
        <v>4360</v>
      </c>
    </row>
    <row r="1621" spans="1:9">
      <c r="A1621">
        <v>4210036</v>
      </c>
      <c r="B1621" s="36" t="s">
        <v>5540</v>
      </c>
      <c r="C1621" s="36" t="s">
        <v>54</v>
      </c>
      <c r="D1621" s="36" t="s">
        <v>3881</v>
      </c>
      <c r="E1621" s="36" t="s">
        <v>3929</v>
      </c>
      <c r="F1621" s="36" t="s">
        <v>4501</v>
      </c>
      <c r="G1621" s="36" t="s">
        <v>3890</v>
      </c>
      <c r="H1621" s="36" t="s">
        <v>3767</v>
      </c>
      <c r="I1621" s="36" t="s">
        <v>4360</v>
      </c>
    </row>
    <row r="1622" spans="1:9">
      <c r="A1622">
        <v>4210038</v>
      </c>
      <c r="B1622" s="36" t="s">
        <v>5541</v>
      </c>
      <c r="C1622" s="36" t="s">
        <v>54</v>
      </c>
      <c r="D1622" s="36" t="s">
        <v>4826</v>
      </c>
      <c r="E1622" s="36" t="s">
        <v>4827</v>
      </c>
      <c r="F1622" s="36" t="s">
        <v>4828</v>
      </c>
      <c r="G1622" s="36" t="s">
        <v>3890</v>
      </c>
      <c r="H1622" s="36" t="s">
        <v>4829</v>
      </c>
      <c r="I1622" s="36" t="s">
        <v>4830</v>
      </c>
    </row>
    <row r="1623" spans="1:9">
      <c r="A1623">
        <v>4210040</v>
      </c>
      <c r="B1623" s="36" t="s">
        <v>5542</v>
      </c>
      <c r="C1623" s="36" t="s">
        <v>109</v>
      </c>
      <c r="D1623" s="36" t="s">
        <v>3881</v>
      </c>
      <c r="E1623" s="36" t="s">
        <v>3896</v>
      </c>
      <c r="F1623" s="36" t="s">
        <v>3936</v>
      </c>
      <c r="G1623" s="36" t="s">
        <v>3890</v>
      </c>
      <c r="H1623" s="36" t="s">
        <v>342</v>
      </c>
      <c r="I1623" s="36" t="s">
        <v>4708</v>
      </c>
    </row>
    <row r="1624" spans="1:9">
      <c r="A1624">
        <v>4210041</v>
      </c>
      <c r="B1624" s="36" t="s">
        <v>5543</v>
      </c>
      <c r="C1624" s="36" t="s">
        <v>54</v>
      </c>
      <c r="D1624" s="36" t="s">
        <v>4826</v>
      </c>
      <c r="E1624" s="36" t="s">
        <v>4827</v>
      </c>
      <c r="F1624" s="36" t="s">
        <v>5422</v>
      </c>
      <c r="G1624" s="36" t="s">
        <v>3890</v>
      </c>
      <c r="H1624" s="36" t="s">
        <v>5544</v>
      </c>
      <c r="I1624" s="36" t="s">
        <v>4830</v>
      </c>
    </row>
    <row r="1625" spans="1:9">
      <c r="A1625">
        <v>4210044</v>
      </c>
      <c r="B1625" s="36" t="s">
        <v>5545</v>
      </c>
      <c r="C1625" s="36" t="s">
        <v>109</v>
      </c>
      <c r="D1625" s="36" t="s">
        <v>3881</v>
      </c>
      <c r="E1625" s="36" t="s">
        <v>3929</v>
      </c>
      <c r="F1625" s="36" t="s">
        <v>4501</v>
      </c>
      <c r="G1625" s="36" t="s">
        <v>3890</v>
      </c>
      <c r="H1625" s="36" t="s">
        <v>3767</v>
      </c>
      <c r="I1625" s="36" t="s">
        <v>4360</v>
      </c>
    </row>
    <row r="1626" spans="1:9">
      <c r="A1626">
        <v>4210045</v>
      </c>
      <c r="B1626" s="36" t="s">
        <v>5546</v>
      </c>
      <c r="C1626" s="36" t="s">
        <v>54</v>
      </c>
      <c r="D1626" s="36" t="s">
        <v>3881</v>
      </c>
      <c r="E1626" s="36" t="s">
        <v>3882</v>
      </c>
      <c r="F1626" s="36" t="s">
        <v>3888</v>
      </c>
      <c r="G1626" s="36" t="s">
        <v>3890</v>
      </c>
      <c r="H1626" s="36" t="s">
        <v>121</v>
      </c>
      <c r="I1626" s="36" t="s">
        <v>4360</v>
      </c>
    </row>
    <row r="1627" spans="1:9">
      <c r="A1627">
        <v>4210054</v>
      </c>
      <c r="B1627" s="36" t="s">
        <v>5547</v>
      </c>
      <c r="C1627" s="36" t="s">
        <v>109</v>
      </c>
      <c r="D1627" s="36" t="s">
        <v>3881</v>
      </c>
      <c r="E1627" s="36" t="s">
        <v>3929</v>
      </c>
      <c r="F1627" s="36" t="s">
        <v>3930</v>
      </c>
      <c r="G1627" s="36" t="s">
        <v>3890</v>
      </c>
      <c r="H1627" s="36" t="s">
        <v>3931</v>
      </c>
      <c r="I1627" s="36" t="s">
        <v>4761</v>
      </c>
    </row>
    <row r="1628" spans="1:9">
      <c r="A1628">
        <v>4210070</v>
      </c>
      <c r="B1628" s="36" t="s">
        <v>5548</v>
      </c>
      <c r="C1628" s="36" t="s">
        <v>54</v>
      </c>
      <c r="D1628" s="36" t="s">
        <v>3881</v>
      </c>
      <c r="E1628" s="36" t="s">
        <v>3896</v>
      </c>
      <c r="F1628" s="36" t="s">
        <v>3936</v>
      </c>
      <c r="G1628" s="36" t="s">
        <v>3890</v>
      </c>
      <c r="H1628" s="36" t="s">
        <v>342</v>
      </c>
      <c r="I1628" s="36" t="s">
        <v>4585</v>
      </c>
    </row>
    <row r="1629" spans="1:9">
      <c r="A1629">
        <v>4210071</v>
      </c>
      <c r="B1629" s="36" t="s">
        <v>5549</v>
      </c>
      <c r="C1629" s="36" t="s">
        <v>109</v>
      </c>
      <c r="D1629" s="36" t="s">
        <v>3881</v>
      </c>
      <c r="E1629" s="36" t="s">
        <v>3929</v>
      </c>
      <c r="F1629" s="36" t="s">
        <v>4501</v>
      </c>
      <c r="G1629" s="36" t="s">
        <v>3890</v>
      </c>
      <c r="H1629" s="36" t="s">
        <v>3767</v>
      </c>
      <c r="I1629" s="36" t="s">
        <v>4360</v>
      </c>
    </row>
    <row r="1630" spans="1:9">
      <c r="A1630">
        <v>4210077</v>
      </c>
      <c r="B1630" s="36" t="s">
        <v>5550</v>
      </c>
      <c r="C1630" s="36" t="s">
        <v>54</v>
      </c>
      <c r="D1630" s="36" t="s">
        <v>3881</v>
      </c>
      <c r="E1630" s="36" t="s">
        <v>3929</v>
      </c>
      <c r="F1630" s="36" t="s">
        <v>3930</v>
      </c>
      <c r="G1630" s="36" t="s">
        <v>3890</v>
      </c>
      <c r="H1630" s="36" t="s">
        <v>3931</v>
      </c>
      <c r="I1630" s="36" t="s">
        <v>4360</v>
      </c>
    </row>
    <row r="1631" spans="1:9">
      <c r="A1631">
        <v>4210078</v>
      </c>
      <c r="B1631" s="36" t="s">
        <v>5551</v>
      </c>
      <c r="C1631" s="36" t="s">
        <v>109</v>
      </c>
      <c r="D1631" s="36" t="s">
        <v>3881</v>
      </c>
      <c r="E1631" s="36" t="s">
        <v>3882</v>
      </c>
      <c r="F1631" s="36" t="s">
        <v>3883</v>
      </c>
      <c r="G1631" s="36" t="s">
        <v>3890</v>
      </c>
      <c r="H1631" s="36" t="s">
        <v>55</v>
      </c>
      <c r="I1631" s="36" t="s">
        <v>4360</v>
      </c>
    </row>
    <row r="1632" spans="1:9">
      <c r="A1632">
        <v>4210093</v>
      </c>
      <c r="B1632" s="36" t="s">
        <v>5552</v>
      </c>
      <c r="C1632" s="36" t="s">
        <v>109</v>
      </c>
      <c r="D1632" s="36" t="s">
        <v>3881</v>
      </c>
      <c r="E1632" s="36" t="s">
        <v>3882</v>
      </c>
      <c r="F1632" s="36" t="s">
        <v>3883</v>
      </c>
      <c r="G1632" s="36" t="s">
        <v>3890</v>
      </c>
      <c r="H1632" s="36" t="s">
        <v>55</v>
      </c>
      <c r="I1632" s="36" t="s">
        <v>4360</v>
      </c>
    </row>
    <row r="1633" spans="1:9">
      <c r="A1633">
        <v>4210109</v>
      </c>
      <c r="B1633" s="36" t="s">
        <v>5553</v>
      </c>
      <c r="C1633" s="36" t="s">
        <v>109</v>
      </c>
      <c r="D1633" s="36" t="s">
        <v>3881</v>
      </c>
      <c r="E1633" s="36" t="s">
        <v>3929</v>
      </c>
      <c r="F1633" s="36" t="s">
        <v>3930</v>
      </c>
      <c r="G1633" s="36" t="s">
        <v>3890</v>
      </c>
      <c r="H1633" s="36" t="s">
        <v>3931</v>
      </c>
      <c r="I1633" s="36" t="s">
        <v>4708</v>
      </c>
    </row>
    <row r="1634" spans="1:9">
      <c r="A1634">
        <v>4210116</v>
      </c>
      <c r="B1634" s="36" t="s">
        <v>5554</v>
      </c>
      <c r="C1634" s="36" t="s">
        <v>109</v>
      </c>
      <c r="D1634" s="36" t="s">
        <v>3881</v>
      </c>
      <c r="E1634" s="36" t="s">
        <v>3896</v>
      </c>
      <c r="F1634" s="36" t="s">
        <v>4770</v>
      </c>
      <c r="G1634" s="36" t="s">
        <v>3890</v>
      </c>
      <c r="H1634" s="36" t="s">
        <v>4771</v>
      </c>
      <c r="I1634" s="36" t="s">
        <v>4585</v>
      </c>
    </row>
    <row r="1635" spans="1:9">
      <c r="A1635">
        <v>4210119</v>
      </c>
      <c r="B1635" s="36" t="s">
        <v>5555</v>
      </c>
      <c r="C1635" s="36" t="s">
        <v>54</v>
      </c>
      <c r="D1635" s="36" t="s">
        <v>3881</v>
      </c>
      <c r="E1635" s="36" t="s">
        <v>3929</v>
      </c>
      <c r="F1635" s="36" t="s">
        <v>4501</v>
      </c>
      <c r="G1635" s="36" t="s">
        <v>3890</v>
      </c>
      <c r="H1635" s="36" t="s">
        <v>3767</v>
      </c>
      <c r="I1635" s="36" t="s">
        <v>4360</v>
      </c>
    </row>
    <row r="1636" spans="1:9">
      <c r="A1636">
        <v>4210124</v>
      </c>
      <c r="B1636" s="36" t="s">
        <v>5556</v>
      </c>
      <c r="C1636" s="36" t="s">
        <v>109</v>
      </c>
      <c r="D1636" s="36" t="s">
        <v>3881</v>
      </c>
      <c r="E1636" s="36" t="s">
        <v>3929</v>
      </c>
      <c r="F1636" s="36" t="s">
        <v>4201</v>
      </c>
      <c r="G1636" s="36" t="s">
        <v>3890</v>
      </c>
      <c r="H1636" s="36" t="s">
        <v>630</v>
      </c>
      <c r="I1636" s="36" t="s">
        <v>4360</v>
      </c>
    </row>
    <row r="1637" spans="1:9">
      <c r="A1637">
        <v>4210125</v>
      </c>
      <c r="B1637" s="36" t="s">
        <v>5557</v>
      </c>
      <c r="C1637" s="36" t="s">
        <v>54</v>
      </c>
      <c r="D1637" s="36" t="s">
        <v>3881</v>
      </c>
      <c r="E1637" s="36" t="s">
        <v>3882</v>
      </c>
      <c r="F1637" s="36" t="s">
        <v>3888</v>
      </c>
      <c r="G1637" s="36" t="s">
        <v>3890</v>
      </c>
      <c r="H1637" s="36" t="s">
        <v>121</v>
      </c>
      <c r="I1637" s="36" t="s">
        <v>4360</v>
      </c>
    </row>
    <row r="1638" spans="1:9">
      <c r="A1638">
        <v>4210131</v>
      </c>
      <c r="B1638" s="36" t="s">
        <v>5558</v>
      </c>
      <c r="C1638" s="36" t="s">
        <v>54</v>
      </c>
      <c r="D1638" s="36" t="s">
        <v>3881</v>
      </c>
      <c r="E1638" s="36" t="s">
        <v>3882</v>
      </c>
      <c r="F1638" s="36" t="s">
        <v>3883</v>
      </c>
      <c r="G1638" s="36" t="s">
        <v>3890</v>
      </c>
      <c r="H1638" s="36" t="s">
        <v>55</v>
      </c>
      <c r="I1638" s="36" t="s">
        <v>4360</v>
      </c>
    </row>
    <row r="1639" spans="1:9">
      <c r="A1639">
        <v>4210151</v>
      </c>
      <c r="B1639" s="36" t="s">
        <v>5559</v>
      </c>
      <c r="C1639" s="36" t="s">
        <v>109</v>
      </c>
      <c r="D1639" s="36" t="s">
        <v>3881</v>
      </c>
      <c r="E1639" s="36" t="s">
        <v>3929</v>
      </c>
      <c r="F1639" s="36" t="s">
        <v>3930</v>
      </c>
      <c r="G1639" s="36" t="s">
        <v>3890</v>
      </c>
      <c r="H1639" s="36" t="s">
        <v>3931</v>
      </c>
      <c r="I1639" s="36" t="s">
        <v>4585</v>
      </c>
    </row>
    <row r="1640" spans="1:9">
      <c r="A1640">
        <v>4210161</v>
      </c>
      <c r="B1640" s="36" t="s">
        <v>5560</v>
      </c>
      <c r="C1640" s="36" t="s">
        <v>109</v>
      </c>
      <c r="D1640" s="36" t="s">
        <v>3881</v>
      </c>
      <c r="E1640" s="36" t="s">
        <v>3929</v>
      </c>
      <c r="F1640" s="36" t="s">
        <v>3930</v>
      </c>
      <c r="G1640" s="36" t="s">
        <v>3890</v>
      </c>
      <c r="H1640" s="36" t="s">
        <v>3931</v>
      </c>
      <c r="I1640" s="36" t="s">
        <v>4708</v>
      </c>
    </row>
    <row r="1641" spans="1:9">
      <c r="A1641">
        <v>4210165</v>
      </c>
      <c r="B1641" s="36" t="s">
        <v>5561</v>
      </c>
      <c r="C1641" s="36" t="s">
        <v>109</v>
      </c>
      <c r="D1641" s="36" t="s">
        <v>3881</v>
      </c>
      <c r="E1641" s="36" t="s">
        <v>3929</v>
      </c>
      <c r="F1641" s="36" t="s">
        <v>3930</v>
      </c>
      <c r="G1641" s="36" t="s">
        <v>3890</v>
      </c>
      <c r="H1641" s="36" t="s">
        <v>3931</v>
      </c>
      <c r="I1641" s="36" t="s">
        <v>4585</v>
      </c>
    </row>
    <row r="1642" spans="1:9">
      <c r="A1642">
        <v>4210171</v>
      </c>
      <c r="B1642" s="36" t="s">
        <v>5562</v>
      </c>
      <c r="C1642" s="36" t="s">
        <v>109</v>
      </c>
      <c r="D1642" s="36" t="s">
        <v>3881</v>
      </c>
      <c r="E1642" s="36" t="s">
        <v>3929</v>
      </c>
      <c r="F1642" s="36" t="s">
        <v>3930</v>
      </c>
      <c r="G1642" s="36" t="s">
        <v>3890</v>
      </c>
      <c r="H1642" s="36" t="s">
        <v>3931</v>
      </c>
      <c r="I1642" s="36" t="s">
        <v>4585</v>
      </c>
    </row>
    <row r="1643" spans="1:9">
      <c r="A1643">
        <v>4210175</v>
      </c>
      <c r="B1643" s="36" t="s">
        <v>5563</v>
      </c>
      <c r="C1643" s="36" t="s">
        <v>54</v>
      </c>
      <c r="D1643" s="36" t="s">
        <v>3881</v>
      </c>
      <c r="E1643" s="36" t="s">
        <v>3882</v>
      </c>
      <c r="F1643" s="36" t="s">
        <v>3888</v>
      </c>
      <c r="G1643" s="36" t="s">
        <v>3890</v>
      </c>
      <c r="H1643" s="36" t="s">
        <v>121</v>
      </c>
      <c r="I1643" s="36" t="s">
        <v>4360</v>
      </c>
    </row>
    <row r="1644" spans="1:9">
      <c r="A1644">
        <v>4210184</v>
      </c>
      <c r="B1644" s="36" t="s">
        <v>5564</v>
      </c>
      <c r="C1644" s="36" t="s">
        <v>109</v>
      </c>
      <c r="D1644" s="36" t="s">
        <v>3881</v>
      </c>
      <c r="E1644" s="36" t="s">
        <v>3896</v>
      </c>
      <c r="F1644" s="36" t="s">
        <v>4770</v>
      </c>
      <c r="G1644" s="36" t="s">
        <v>3890</v>
      </c>
      <c r="H1644" s="36" t="s">
        <v>4771</v>
      </c>
      <c r="I1644" s="36" t="s">
        <v>4708</v>
      </c>
    </row>
    <row r="1645" spans="1:9">
      <c r="A1645">
        <v>4210187</v>
      </c>
      <c r="B1645" s="36" t="s">
        <v>5565</v>
      </c>
      <c r="C1645" s="36" t="s">
        <v>109</v>
      </c>
      <c r="D1645" s="36" t="s">
        <v>3881</v>
      </c>
      <c r="E1645" s="36" t="s">
        <v>3929</v>
      </c>
      <c r="F1645" s="36" t="s">
        <v>3930</v>
      </c>
      <c r="G1645" s="36" t="s">
        <v>3890</v>
      </c>
      <c r="H1645" s="36" t="s">
        <v>3931</v>
      </c>
      <c r="I1645" s="36" t="s">
        <v>4360</v>
      </c>
    </row>
    <row r="1646" spans="1:9">
      <c r="A1646">
        <v>4210193</v>
      </c>
      <c r="B1646" s="36" t="s">
        <v>5566</v>
      </c>
      <c r="C1646" s="36" t="s">
        <v>109</v>
      </c>
      <c r="D1646" s="36" t="s">
        <v>3881</v>
      </c>
      <c r="E1646" s="36" t="s">
        <v>3929</v>
      </c>
      <c r="F1646" s="36" t="s">
        <v>4501</v>
      </c>
      <c r="G1646" s="36" t="s">
        <v>3890</v>
      </c>
      <c r="H1646" s="36" t="s">
        <v>3767</v>
      </c>
      <c r="I1646" s="36" t="s">
        <v>4708</v>
      </c>
    </row>
    <row r="1647" spans="1:9">
      <c r="A1647">
        <v>4210198</v>
      </c>
      <c r="B1647" s="36" t="s">
        <v>5567</v>
      </c>
      <c r="C1647" s="36" t="s">
        <v>109</v>
      </c>
      <c r="D1647" s="36" t="s">
        <v>3881</v>
      </c>
      <c r="E1647" s="36" t="s">
        <v>3896</v>
      </c>
      <c r="F1647" s="36" t="s">
        <v>4770</v>
      </c>
      <c r="G1647" s="36" t="s">
        <v>3890</v>
      </c>
      <c r="H1647" s="36" t="s">
        <v>4771</v>
      </c>
      <c r="I1647" s="36" t="s">
        <v>4708</v>
      </c>
    </row>
    <row r="1648" spans="1:9">
      <c r="A1648">
        <v>4210202</v>
      </c>
      <c r="B1648" s="36" t="s">
        <v>5568</v>
      </c>
      <c r="C1648" s="36" t="s">
        <v>109</v>
      </c>
      <c r="D1648" s="36" t="s">
        <v>3881</v>
      </c>
      <c r="E1648" s="36" t="s">
        <v>3882</v>
      </c>
      <c r="F1648" s="36" t="s">
        <v>3883</v>
      </c>
      <c r="G1648" s="36" t="s">
        <v>3890</v>
      </c>
      <c r="H1648" s="36" t="s">
        <v>55</v>
      </c>
      <c r="I1648" s="36" t="s">
        <v>4708</v>
      </c>
    </row>
    <row r="1649" spans="1:9">
      <c r="A1649">
        <v>4210206</v>
      </c>
      <c r="B1649" s="36" t="s">
        <v>5569</v>
      </c>
      <c r="C1649" s="36" t="s">
        <v>109</v>
      </c>
      <c r="D1649" s="36" t="s">
        <v>3881</v>
      </c>
      <c r="E1649" s="36" t="s">
        <v>3929</v>
      </c>
      <c r="F1649" s="36" t="s">
        <v>3930</v>
      </c>
      <c r="G1649" s="36" t="s">
        <v>3890</v>
      </c>
      <c r="H1649" s="36" t="s">
        <v>3931</v>
      </c>
      <c r="I1649" s="36" t="s">
        <v>4360</v>
      </c>
    </row>
    <row r="1650" spans="1:9">
      <c r="A1650">
        <v>4210207</v>
      </c>
      <c r="B1650" s="36" t="s">
        <v>5570</v>
      </c>
      <c r="C1650" s="36" t="s">
        <v>109</v>
      </c>
      <c r="D1650" s="36" t="s">
        <v>3881</v>
      </c>
      <c r="E1650" s="36" t="s">
        <v>3929</v>
      </c>
      <c r="F1650" s="36" t="s">
        <v>4201</v>
      </c>
      <c r="G1650" s="36" t="s">
        <v>3890</v>
      </c>
      <c r="H1650" s="36" t="s">
        <v>630</v>
      </c>
      <c r="I1650" s="36" t="s">
        <v>4360</v>
      </c>
    </row>
    <row r="1651" spans="1:9">
      <c r="A1651">
        <v>4210216</v>
      </c>
      <c r="B1651" s="36" t="s">
        <v>5571</v>
      </c>
      <c r="C1651" s="36" t="s">
        <v>109</v>
      </c>
      <c r="D1651" s="36" t="s">
        <v>3881</v>
      </c>
      <c r="E1651" s="36" t="s">
        <v>3882</v>
      </c>
      <c r="F1651" s="36" t="s">
        <v>3892</v>
      </c>
      <c r="G1651" s="36" t="s">
        <v>3890</v>
      </c>
      <c r="H1651" s="36" t="s">
        <v>128</v>
      </c>
      <c r="I1651" s="36" t="s">
        <v>4360</v>
      </c>
    </row>
    <row r="1652" spans="1:9">
      <c r="A1652">
        <v>4210219</v>
      </c>
      <c r="B1652" s="36" t="s">
        <v>5572</v>
      </c>
      <c r="C1652" s="36" t="s">
        <v>54</v>
      </c>
      <c r="D1652" s="36" t="s">
        <v>3881</v>
      </c>
      <c r="E1652" s="36" t="s">
        <v>3929</v>
      </c>
      <c r="F1652" s="36" t="s">
        <v>4201</v>
      </c>
      <c r="G1652" s="36" t="s">
        <v>3890</v>
      </c>
      <c r="H1652" s="36" t="s">
        <v>630</v>
      </c>
      <c r="I1652" s="36" t="s">
        <v>4360</v>
      </c>
    </row>
    <row r="1653" spans="1:9">
      <c r="A1653">
        <v>4210220</v>
      </c>
      <c r="B1653" s="36" t="s">
        <v>5573</v>
      </c>
      <c r="C1653" s="36" t="s">
        <v>54</v>
      </c>
      <c r="D1653" s="36" t="s">
        <v>3881</v>
      </c>
      <c r="E1653" s="36" t="s">
        <v>3929</v>
      </c>
      <c r="F1653" s="36" t="s">
        <v>4501</v>
      </c>
      <c r="G1653" s="36" t="s">
        <v>3890</v>
      </c>
      <c r="H1653" s="36" t="s">
        <v>3767</v>
      </c>
      <c r="I1653" s="36" t="s">
        <v>4708</v>
      </c>
    </row>
    <row r="1654" spans="1:9">
      <c r="A1654">
        <v>4210222</v>
      </c>
      <c r="B1654" s="36" t="s">
        <v>5574</v>
      </c>
      <c r="C1654" s="36" t="s">
        <v>109</v>
      </c>
      <c r="D1654" s="36" t="s">
        <v>3881</v>
      </c>
      <c r="E1654" s="36" t="s">
        <v>3896</v>
      </c>
      <c r="F1654" s="36" t="s">
        <v>3897</v>
      </c>
      <c r="G1654" s="36" t="s">
        <v>3890</v>
      </c>
      <c r="H1654" s="36" t="s">
        <v>240</v>
      </c>
      <c r="I1654" s="36" t="s">
        <v>4708</v>
      </c>
    </row>
    <row r="1655" spans="1:9">
      <c r="A1655">
        <v>4210227</v>
      </c>
      <c r="B1655" s="36" t="s">
        <v>5575</v>
      </c>
      <c r="C1655" s="36" t="s">
        <v>109</v>
      </c>
      <c r="D1655" s="36" t="s">
        <v>3881</v>
      </c>
      <c r="E1655" s="36" t="s">
        <v>3882</v>
      </c>
      <c r="F1655" s="36" t="s">
        <v>3947</v>
      </c>
      <c r="G1655" s="36" t="s">
        <v>3890</v>
      </c>
      <c r="H1655" s="36" t="s">
        <v>405</v>
      </c>
      <c r="I1655" s="36" t="s">
        <v>4360</v>
      </c>
    </row>
    <row r="1656" spans="1:9">
      <c r="A1656">
        <v>4210236</v>
      </c>
      <c r="B1656" s="36" t="s">
        <v>5576</v>
      </c>
      <c r="C1656" s="36" t="s">
        <v>109</v>
      </c>
      <c r="D1656" s="36" t="s">
        <v>3881</v>
      </c>
      <c r="E1656" s="36" t="s">
        <v>3896</v>
      </c>
      <c r="F1656" s="36" t="s">
        <v>4770</v>
      </c>
      <c r="G1656" s="36" t="s">
        <v>3890</v>
      </c>
      <c r="H1656" s="36" t="s">
        <v>4771</v>
      </c>
      <c r="I1656" s="36" t="s">
        <v>4708</v>
      </c>
    </row>
    <row r="1657" spans="1:9">
      <c r="A1657">
        <v>4210239</v>
      </c>
      <c r="B1657" s="36" t="s">
        <v>5577</v>
      </c>
      <c r="C1657" s="36" t="s">
        <v>109</v>
      </c>
      <c r="D1657" s="36" t="s">
        <v>3881</v>
      </c>
      <c r="E1657" s="36" t="s">
        <v>3882</v>
      </c>
      <c r="F1657" s="36" t="s">
        <v>3883</v>
      </c>
      <c r="G1657" s="36" t="s">
        <v>3890</v>
      </c>
      <c r="H1657" s="36" t="s">
        <v>55</v>
      </c>
      <c r="I1657" s="36" t="s">
        <v>4349</v>
      </c>
    </row>
    <row r="1658" spans="1:9">
      <c r="A1658">
        <v>4210240</v>
      </c>
      <c r="B1658" s="36" t="s">
        <v>5578</v>
      </c>
      <c r="C1658" s="36" t="s">
        <v>54</v>
      </c>
      <c r="D1658" s="36" t="s">
        <v>3881</v>
      </c>
      <c r="E1658" s="36" t="s">
        <v>3896</v>
      </c>
      <c r="F1658" s="36" t="s">
        <v>4770</v>
      </c>
      <c r="G1658" s="36" t="s">
        <v>3890</v>
      </c>
      <c r="H1658" s="36" t="s">
        <v>4771</v>
      </c>
      <c r="I1658" s="36" t="s">
        <v>4349</v>
      </c>
    </row>
    <row r="1659" spans="1:9">
      <c r="A1659">
        <v>4210253</v>
      </c>
      <c r="B1659" s="36" t="s">
        <v>5579</v>
      </c>
      <c r="C1659" s="36" t="s">
        <v>109</v>
      </c>
      <c r="D1659" s="36" t="s">
        <v>3881</v>
      </c>
      <c r="E1659" s="36" t="s">
        <v>3929</v>
      </c>
      <c r="F1659" s="36" t="s">
        <v>3930</v>
      </c>
      <c r="G1659" s="36" t="s">
        <v>3890</v>
      </c>
      <c r="H1659" s="36" t="s">
        <v>3931</v>
      </c>
      <c r="I1659" s="36" t="s">
        <v>4349</v>
      </c>
    </row>
    <row r="1660" spans="1:9">
      <c r="A1660">
        <v>4210254</v>
      </c>
      <c r="B1660" s="36" t="s">
        <v>5580</v>
      </c>
      <c r="C1660" s="36" t="s">
        <v>109</v>
      </c>
      <c r="D1660" s="36" t="s">
        <v>3881</v>
      </c>
      <c r="E1660" s="36" t="s">
        <v>3896</v>
      </c>
      <c r="F1660" s="36" t="s">
        <v>3897</v>
      </c>
      <c r="G1660" s="36" t="s">
        <v>3890</v>
      </c>
      <c r="H1660" s="36" t="s">
        <v>240</v>
      </c>
      <c r="I1660" s="36" t="s">
        <v>4761</v>
      </c>
    </row>
    <row r="1661" spans="1:9">
      <c r="A1661">
        <v>4210265</v>
      </c>
      <c r="B1661" s="36" t="s">
        <v>5581</v>
      </c>
      <c r="C1661" s="36" t="s">
        <v>54</v>
      </c>
      <c r="D1661" s="36" t="s">
        <v>3881</v>
      </c>
      <c r="E1661" s="36" t="s">
        <v>3929</v>
      </c>
      <c r="F1661" s="36" t="s">
        <v>4501</v>
      </c>
      <c r="G1661" s="36" t="s">
        <v>3890</v>
      </c>
      <c r="H1661" s="36" t="s">
        <v>3767</v>
      </c>
      <c r="I1661" s="36" t="s">
        <v>4708</v>
      </c>
    </row>
    <row r="1662" spans="1:9">
      <c r="A1662">
        <v>4210275</v>
      </c>
      <c r="B1662" s="36" t="s">
        <v>5582</v>
      </c>
      <c r="C1662" s="36" t="s">
        <v>54</v>
      </c>
      <c r="D1662" s="36" t="s">
        <v>3881</v>
      </c>
      <c r="E1662" s="36" t="s">
        <v>3896</v>
      </c>
      <c r="F1662" s="36" t="s">
        <v>3936</v>
      </c>
      <c r="G1662" s="36" t="s">
        <v>3890</v>
      </c>
      <c r="H1662" s="36" t="s">
        <v>342</v>
      </c>
      <c r="I1662" s="36" t="s">
        <v>4360</v>
      </c>
    </row>
    <row r="1663" spans="1:9">
      <c r="A1663">
        <v>4210278</v>
      </c>
      <c r="B1663" s="36" t="s">
        <v>5583</v>
      </c>
      <c r="C1663" s="36" t="s">
        <v>109</v>
      </c>
      <c r="D1663" s="36" t="s">
        <v>3881</v>
      </c>
      <c r="E1663" s="36" t="s">
        <v>3882</v>
      </c>
      <c r="F1663" s="36" t="s">
        <v>3883</v>
      </c>
      <c r="G1663" s="36" t="s">
        <v>3890</v>
      </c>
      <c r="H1663" s="36" t="s">
        <v>55</v>
      </c>
      <c r="I1663" s="36" t="s">
        <v>4360</v>
      </c>
    </row>
    <row r="1664" spans="1:9">
      <c r="A1664">
        <v>4210307</v>
      </c>
      <c r="B1664" s="36" t="s">
        <v>5584</v>
      </c>
      <c r="C1664" s="36" t="s">
        <v>109</v>
      </c>
      <c r="D1664" s="36" t="s">
        <v>3881</v>
      </c>
      <c r="E1664" s="36" t="s">
        <v>3882</v>
      </c>
      <c r="F1664" s="36" t="s">
        <v>3892</v>
      </c>
      <c r="G1664" s="36" t="s">
        <v>3890</v>
      </c>
      <c r="H1664" s="36" t="s">
        <v>128</v>
      </c>
      <c r="I1664" s="36" t="s">
        <v>4360</v>
      </c>
    </row>
    <row r="1665" spans="1:9">
      <c r="A1665">
        <v>4210312</v>
      </c>
      <c r="B1665" s="36" t="s">
        <v>5585</v>
      </c>
      <c r="C1665" s="36" t="s">
        <v>109</v>
      </c>
      <c r="D1665" s="36" t="s">
        <v>3881</v>
      </c>
      <c r="E1665" s="36" t="s">
        <v>3929</v>
      </c>
      <c r="F1665" s="36" t="s">
        <v>4201</v>
      </c>
      <c r="G1665" s="36" t="s">
        <v>3890</v>
      </c>
      <c r="H1665" s="36" t="s">
        <v>630</v>
      </c>
      <c r="I1665" s="36" t="s">
        <v>4360</v>
      </c>
    </row>
    <row r="1666" spans="1:9">
      <c r="A1666">
        <v>4210316</v>
      </c>
      <c r="B1666" s="36" t="s">
        <v>5586</v>
      </c>
      <c r="C1666" s="36" t="s">
        <v>109</v>
      </c>
      <c r="D1666" s="36" t="s">
        <v>3881</v>
      </c>
      <c r="E1666" s="36" t="s">
        <v>3896</v>
      </c>
      <c r="F1666" s="36" t="s">
        <v>4770</v>
      </c>
      <c r="G1666" s="36" t="s">
        <v>3890</v>
      </c>
      <c r="H1666" s="36" t="s">
        <v>4771</v>
      </c>
      <c r="I1666" s="36" t="s">
        <v>4585</v>
      </c>
    </row>
    <row r="1667" spans="1:9">
      <c r="A1667">
        <v>4210330</v>
      </c>
      <c r="B1667" s="36" t="s">
        <v>5587</v>
      </c>
      <c r="C1667" s="36" t="s">
        <v>109</v>
      </c>
      <c r="D1667" s="36" t="s">
        <v>3881</v>
      </c>
      <c r="E1667" s="36" t="s">
        <v>3882</v>
      </c>
      <c r="F1667" s="36" t="s">
        <v>3883</v>
      </c>
      <c r="G1667" s="36" t="s">
        <v>3890</v>
      </c>
      <c r="H1667" s="36" t="s">
        <v>55</v>
      </c>
      <c r="I1667" s="36" t="s">
        <v>4349</v>
      </c>
    </row>
    <row r="1668" spans="1:9">
      <c r="A1668">
        <v>4210332</v>
      </c>
      <c r="B1668" s="36" t="s">
        <v>5588</v>
      </c>
      <c r="C1668" s="36" t="s">
        <v>109</v>
      </c>
      <c r="D1668" s="36" t="s">
        <v>3881</v>
      </c>
      <c r="E1668" s="36" t="s">
        <v>3896</v>
      </c>
      <c r="F1668" s="36" t="s">
        <v>3897</v>
      </c>
      <c r="G1668" s="36" t="s">
        <v>3890</v>
      </c>
      <c r="H1668" s="36" t="s">
        <v>240</v>
      </c>
      <c r="I1668" s="36" t="s">
        <v>4708</v>
      </c>
    </row>
    <row r="1669" spans="1:9">
      <c r="A1669">
        <v>4210347</v>
      </c>
      <c r="B1669" s="36" t="s">
        <v>5589</v>
      </c>
      <c r="C1669" s="36" t="s">
        <v>109</v>
      </c>
      <c r="D1669" s="36" t="s">
        <v>3881</v>
      </c>
      <c r="E1669" s="36" t="s">
        <v>3929</v>
      </c>
      <c r="F1669" s="36" t="s">
        <v>4501</v>
      </c>
      <c r="G1669" s="36" t="s">
        <v>3890</v>
      </c>
      <c r="H1669" s="36" t="s">
        <v>3767</v>
      </c>
      <c r="I1669" s="36" t="s">
        <v>4761</v>
      </c>
    </row>
    <row r="1670" spans="1:9">
      <c r="A1670">
        <v>4210360</v>
      </c>
      <c r="B1670" s="36" t="s">
        <v>5590</v>
      </c>
      <c r="C1670" s="36" t="s">
        <v>109</v>
      </c>
      <c r="D1670" s="36" t="s">
        <v>3881</v>
      </c>
      <c r="E1670" s="36" t="s">
        <v>3929</v>
      </c>
      <c r="F1670" s="36" t="s">
        <v>3930</v>
      </c>
      <c r="G1670" s="36" t="s">
        <v>3890</v>
      </c>
      <c r="H1670" s="36" t="s">
        <v>3931</v>
      </c>
      <c r="I1670" s="36" t="s">
        <v>4360</v>
      </c>
    </row>
    <row r="1671" spans="1:9">
      <c r="A1671">
        <v>4210361</v>
      </c>
      <c r="B1671" s="36" t="s">
        <v>5591</v>
      </c>
      <c r="C1671" s="36" t="s">
        <v>54</v>
      </c>
      <c r="D1671" s="36" t="s">
        <v>3881</v>
      </c>
      <c r="E1671" s="36" t="s">
        <v>3929</v>
      </c>
      <c r="F1671" s="36" t="s">
        <v>4501</v>
      </c>
      <c r="G1671" s="36" t="s">
        <v>3890</v>
      </c>
      <c r="H1671" s="36" t="s">
        <v>3767</v>
      </c>
      <c r="I1671" s="36" t="s">
        <v>4349</v>
      </c>
    </row>
    <row r="1672" spans="1:9">
      <c r="A1672">
        <v>4210363</v>
      </c>
      <c r="B1672" s="36" t="s">
        <v>5592</v>
      </c>
      <c r="C1672" s="36" t="s">
        <v>54</v>
      </c>
      <c r="D1672" s="36" t="s">
        <v>3881</v>
      </c>
      <c r="E1672" s="36" t="s">
        <v>3929</v>
      </c>
      <c r="F1672" s="36" t="s">
        <v>3930</v>
      </c>
      <c r="G1672" s="36" t="s">
        <v>3890</v>
      </c>
      <c r="H1672" s="36" t="s">
        <v>3931</v>
      </c>
      <c r="I1672" s="36" t="s">
        <v>4708</v>
      </c>
    </row>
    <row r="1673" spans="1:9">
      <c r="A1673">
        <v>4210369</v>
      </c>
      <c r="B1673" s="36" t="s">
        <v>5593</v>
      </c>
      <c r="C1673" s="36" t="s">
        <v>109</v>
      </c>
      <c r="D1673" s="36" t="s">
        <v>3881</v>
      </c>
      <c r="E1673" s="36" t="s">
        <v>3929</v>
      </c>
      <c r="F1673" s="36" t="s">
        <v>3930</v>
      </c>
      <c r="G1673" s="36" t="s">
        <v>3890</v>
      </c>
      <c r="H1673" s="36" t="s">
        <v>3931</v>
      </c>
      <c r="I1673" s="36" t="s">
        <v>4708</v>
      </c>
    </row>
    <row r="1674" spans="1:9">
      <c r="A1674">
        <v>4210380</v>
      </c>
      <c r="B1674" s="36" t="s">
        <v>5594</v>
      </c>
      <c r="C1674" s="36" t="s">
        <v>54</v>
      </c>
      <c r="D1674" s="36" t="s">
        <v>4826</v>
      </c>
      <c r="E1674" s="36" t="s">
        <v>4827</v>
      </c>
      <c r="F1674" s="36" t="s">
        <v>5387</v>
      </c>
      <c r="G1674" s="36" t="s">
        <v>3890</v>
      </c>
      <c r="H1674" s="36" t="s">
        <v>5388</v>
      </c>
      <c r="I1674" s="36" t="s">
        <v>4830</v>
      </c>
    </row>
    <row r="1675" spans="1:9">
      <c r="A1675">
        <v>4210393</v>
      </c>
      <c r="B1675" s="36" t="s">
        <v>5595</v>
      </c>
      <c r="C1675" s="36" t="s">
        <v>109</v>
      </c>
      <c r="D1675" s="36" t="s">
        <v>3881</v>
      </c>
      <c r="E1675" s="36" t="s">
        <v>3929</v>
      </c>
      <c r="F1675" s="36" t="s">
        <v>3930</v>
      </c>
      <c r="G1675" s="36" t="s">
        <v>3890</v>
      </c>
      <c r="H1675" s="36" t="s">
        <v>3931</v>
      </c>
      <c r="I1675" s="36" t="s">
        <v>4761</v>
      </c>
    </row>
    <row r="1676" spans="1:9">
      <c r="A1676">
        <v>4210396</v>
      </c>
      <c r="B1676" s="36" t="s">
        <v>5596</v>
      </c>
      <c r="C1676" s="36" t="s">
        <v>109</v>
      </c>
      <c r="D1676" s="36" t="s">
        <v>3881</v>
      </c>
      <c r="E1676" s="36" t="s">
        <v>3929</v>
      </c>
      <c r="F1676" s="36" t="s">
        <v>3930</v>
      </c>
      <c r="G1676" s="36" t="s">
        <v>3890</v>
      </c>
      <c r="H1676" s="36" t="s">
        <v>3931</v>
      </c>
      <c r="I1676" s="36" t="s">
        <v>4585</v>
      </c>
    </row>
    <row r="1677" spans="1:9">
      <c r="A1677">
        <v>4210414</v>
      </c>
      <c r="B1677" s="36" t="s">
        <v>5597</v>
      </c>
      <c r="C1677" s="36" t="s">
        <v>54</v>
      </c>
      <c r="D1677" s="36" t="s">
        <v>3881</v>
      </c>
      <c r="E1677" s="36" t="s">
        <v>3929</v>
      </c>
      <c r="F1677" s="36" t="s">
        <v>4501</v>
      </c>
      <c r="G1677" s="36" t="s">
        <v>3890</v>
      </c>
      <c r="H1677" s="36" t="s">
        <v>3767</v>
      </c>
      <c r="I1677" s="36" t="s">
        <v>4349</v>
      </c>
    </row>
    <row r="1678" spans="1:9">
      <c r="A1678">
        <v>4210431</v>
      </c>
      <c r="B1678" s="36" t="s">
        <v>5598</v>
      </c>
      <c r="C1678" s="36" t="s">
        <v>109</v>
      </c>
      <c r="D1678" s="36" t="s">
        <v>3881</v>
      </c>
      <c r="E1678" s="36" t="s">
        <v>3896</v>
      </c>
      <c r="F1678" s="36" t="s">
        <v>4252</v>
      </c>
      <c r="G1678" s="36" t="s">
        <v>3890</v>
      </c>
      <c r="H1678" s="36" t="s">
        <v>3319</v>
      </c>
      <c r="I1678" s="36" t="s">
        <v>4349</v>
      </c>
    </row>
    <row r="1679" spans="1:9">
      <c r="A1679">
        <v>4210437</v>
      </c>
      <c r="B1679" s="36" t="s">
        <v>5599</v>
      </c>
      <c r="C1679" s="36" t="s">
        <v>109</v>
      </c>
      <c r="D1679" s="36" t="s">
        <v>3881</v>
      </c>
      <c r="E1679" s="36" t="s">
        <v>3882</v>
      </c>
      <c r="F1679" s="36" t="s">
        <v>3883</v>
      </c>
      <c r="G1679" s="36" t="s">
        <v>3890</v>
      </c>
      <c r="H1679" s="36" t="s">
        <v>55</v>
      </c>
      <c r="I1679" s="36" t="s">
        <v>4708</v>
      </c>
    </row>
    <row r="1680" spans="1:9">
      <c r="A1680">
        <v>4210445</v>
      </c>
      <c r="B1680" s="36" t="s">
        <v>5600</v>
      </c>
      <c r="C1680" s="36" t="s">
        <v>109</v>
      </c>
      <c r="D1680" s="36" t="s">
        <v>3881</v>
      </c>
      <c r="E1680" s="36" t="s">
        <v>3929</v>
      </c>
      <c r="F1680" s="36" t="s">
        <v>3930</v>
      </c>
      <c r="G1680" s="36" t="s">
        <v>3890</v>
      </c>
      <c r="H1680" s="36" t="s">
        <v>3931</v>
      </c>
      <c r="I1680" s="36" t="s">
        <v>4349</v>
      </c>
    </row>
    <row r="1681" spans="1:9">
      <c r="A1681">
        <v>4210449</v>
      </c>
      <c r="B1681" s="36" t="s">
        <v>5601</v>
      </c>
      <c r="C1681" s="36" t="s">
        <v>54</v>
      </c>
      <c r="D1681" s="36" t="s">
        <v>4826</v>
      </c>
      <c r="E1681" s="36" t="s">
        <v>4827</v>
      </c>
      <c r="F1681" s="36" t="s">
        <v>5387</v>
      </c>
      <c r="G1681" s="36" t="s">
        <v>3890</v>
      </c>
      <c r="H1681" s="36" t="s">
        <v>5388</v>
      </c>
      <c r="I1681" s="36" t="s">
        <v>4830</v>
      </c>
    </row>
    <row r="1682" spans="1:9">
      <c r="A1682">
        <v>4210458</v>
      </c>
      <c r="B1682" s="36" t="s">
        <v>5602</v>
      </c>
      <c r="C1682" s="36" t="s">
        <v>109</v>
      </c>
      <c r="D1682" s="36" t="s">
        <v>3881</v>
      </c>
      <c r="E1682" s="36" t="s">
        <v>3929</v>
      </c>
      <c r="F1682" s="36" t="s">
        <v>3930</v>
      </c>
      <c r="G1682" s="36" t="s">
        <v>3890</v>
      </c>
      <c r="H1682" s="36" t="s">
        <v>3931</v>
      </c>
      <c r="I1682" s="36" t="s">
        <v>4761</v>
      </c>
    </row>
    <row r="1683" spans="1:9">
      <c r="A1683">
        <v>4210479</v>
      </c>
      <c r="B1683" s="36" t="s">
        <v>5603</v>
      </c>
      <c r="C1683" s="36" t="s">
        <v>109</v>
      </c>
      <c r="D1683" s="36" t="s">
        <v>3881</v>
      </c>
      <c r="E1683" s="36" t="s">
        <v>3929</v>
      </c>
      <c r="F1683" s="36" t="s">
        <v>3930</v>
      </c>
      <c r="G1683" s="36" t="s">
        <v>3890</v>
      </c>
      <c r="H1683" s="36" t="s">
        <v>3931</v>
      </c>
      <c r="I1683" s="36" t="s">
        <v>4708</v>
      </c>
    </row>
    <row r="1684" spans="1:9">
      <c r="A1684">
        <v>4210483</v>
      </c>
      <c r="B1684" s="36" t="s">
        <v>5604</v>
      </c>
      <c r="C1684" s="36" t="s">
        <v>109</v>
      </c>
      <c r="D1684" s="36" t="s">
        <v>3881</v>
      </c>
      <c r="E1684" s="36" t="s">
        <v>3929</v>
      </c>
      <c r="F1684" s="36" t="s">
        <v>4501</v>
      </c>
      <c r="G1684" s="36" t="s">
        <v>3890</v>
      </c>
      <c r="H1684" s="36" t="s">
        <v>3767</v>
      </c>
      <c r="I1684" s="36" t="s">
        <v>4708</v>
      </c>
    </row>
    <row r="1685" spans="1:9">
      <c r="A1685">
        <v>4210527</v>
      </c>
      <c r="B1685" s="36" t="s">
        <v>5605</v>
      </c>
      <c r="C1685" s="36" t="s">
        <v>54</v>
      </c>
      <c r="D1685" s="36" t="s">
        <v>3881</v>
      </c>
      <c r="E1685" s="36" t="s">
        <v>3929</v>
      </c>
      <c r="F1685" s="36" t="s">
        <v>3930</v>
      </c>
      <c r="G1685" s="36" t="s">
        <v>3890</v>
      </c>
      <c r="H1685" s="36" t="s">
        <v>3931</v>
      </c>
      <c r="I1685" s="36" t="s">
        <v>4360</v>
      </c>
    </row>
    <row r="1686" spans="1:9">
      <c r="A1686">
        <v>4210540</v>
      </c>
      <c r="B1686" s="36" t="s">
        <v>5606</v>
      </c>
      <c r="C1686" s="36" t="s">
        <v>109</v>
      </c>
      <c r="D1686" s="36" t="s">
        <v>3881</v>
      </c>
      <c r="E1686" s="36" t="s">
        <v>3929</v>
      </c>
      <c r="F1686" s="36" t="s">
        <v>4501</v>
      </c>
      <c r="G1686" s="36" t="s">
        <v>3890</v>
      </c>
      <c r="H1686" s="36" t="s">
        <v>3767</v>
      </c>
      <c r="I1686" s="36" t="s">
        <v>4761</v>
      </c>
    </row>
    <row r="1687" spans="1:9">
      <c r="A1687">
        <v>4210552</v>
      </c>
      <c r="B1687" s="36" t="s">
        <v>5607</v>
      </c>
      <c r="C1687" s="36" t="s">
        <v>54</v>
      </c>
      <c r="D1687" s="36" t="s">
        <v>4826</v>
      </c>
      <c r="E1687" s="36" t="s">
        <v>4827</v>
      </c>
      <c r="F1687" s="36" t="s">
        <v>5387</v>
      </c>
      <c r="G1687" s="36" t="s">
        <v>3890</v>
      </c>
      <c r="H1687" s="36" t="s">
        <v>5388</v>
      </c>
      <c r="I1687" s="36" t="s">
        <v>4830</v>
      </c>
    </row>
    <row r="1688" spans="1:9">
      <c r="A1688">
        <v>4210565</v>
      </c>
      <c r="B1688" s="36" t="s">
        <v>5608</v>
      </c>
      <c r="C1688" s="36" t="s">
        <v>109</v>
      </c>
      <c r="D1688" s="36" t="s">
        <v>3881</v>
      </c>
      <c r="E1688" s="36" t="s">
        <v>3882</v>
      </c>
      <c r="F1688" s="36" t="s">
        <v>3947</v>
      </c>
      <c r="G1688" s="36" t="s">
        <v>3890</v>
      </c>
      <c r="H1688" s="36" t="s">
        <v>405</v>
      </c>
      <c r="I1688" s="36" t="s">
        <v>4360</v>
      </c>
    </row>
    <row r="1689" spans="1:9">
      <c r="A1689">
        <v>4210576</v>
      </c>
      <c r="B1689" s="36" t="s">
        <v>5609</v>
      </c>
      <c r="C1689" s="36" t="s">
        <v>109</v>
      </c>
      <c r="D1689" s="36" t="s">
        <v>3881</v>
      </c>
      <c r="E1689" s="36" t="s">
        <v>3929</v>
      </c>
      <c r="F1689" s="36" t="s">
        <v>4501</v>
      </c>
      <c r="G1689" s="36" t="s">
        <v>3890</v>
      </c>
      <c r="H1689" s="36" t="s">
        <v>3767</v>
      </c>
      <c r="I1689" s="36" t="s">
        <v>4708</v>
      </c>
    </row>
    <row r="1690" spans="1:9">
      <c r="A1690">
        <v>4210584</v>
      </c>
      <c r="B1690" s="36" t="s">
        <v>5610</v>
      </c>
      <c r="C1690" s="36" t="s">
        <v>54</v>
      </c>
      <c r="D1690" s="36" t="s">
        <v>3881</v>
      </c>
      <c r="E1690" s="36" t="s">
        <v>3882</v>
      </c>
      <c r="F1690" s="36" t="s">
        <v>3892</v>
      </c>
      <c r="G1690" s="36" t="s">
        <v>3890</v>
      </c>
      <c r="H1690" s="36" t="s">
        <v>128</v>
      </c>
      <c r="I1690" s="36" t="s">
        <v>4360</v>
      </c>
    </row>
    <row r="1691" spans="1:9">
      <c r="A1691">
        <v>4210610</v>
      </c>
      <c r="B1691" s="36" t="s">
        <v>5611</v>
      </c>
      <c r="C1691" s="36" t="s">
        <v>54</v>
      </c>
      <c r="D1691" s="36" t="s">
        <v>3881</v>
      </c>
      <c r="E1691" s="36" t="s">
        <v>3896</v>
      </c>
      <c r="F1691" s="36" t="s">
        <v>4770</v>
      </c>
      <c r="G1691" s="36" t="s">
        <v>3890</v>
      </c>
      <c r="H1691" s="36" t="s">
        <v>4771</v>
      </c>
      <c r="I1691" s="36" t="s">
        <v>4585</v>
      </c>
    </row>
    <row r="1692" spans="1:9">
      <c r="A1692">
        <v>4210614</v>
      </c>
      <c r="B1692" s="36" t="s">
        <v>5612</v>
      </c>
      <c r="C1692" s="36" t="s">
        <v>109</v>
      </c>
      <c r="D1692" s="36" t="s">
        <v>3881</v>
      </c>
      <c r="E1692" s="36" t="s">
        <v>3896</v>
      </c>
      <c r="F1692" s="36" t="s">
        <v>4252</v>
      </c>
      <c r="G1692" s="36" t="s">
        <v>3890</v>
      </c>
      <c r="H1692" s="36" t="s">
        <v>3319</v>
      </c>
      <c r="I1692" s="36" t="s">
        <v>4708</v>
      </c>
    </row>
    <row r="1693" spans="1:9">
      <c r="A1693">
        <v>4210616</v>
      </c>
      <c r="B1693" s="36" t="s">
        <v>5613</v>
      </c>
      <c r="C1693" s="36" t="s">
        <v>54</v>
      </c>
      <c r="D1693" s="36" t="s">
        <v>4826</v>
      </c>
      <c r="E1693" s="36" t="s">
        <v>4827</v>
      </c>
      <c r="F1693" s="36" t="s">
        <v>5387</v>
      </c>
      <c r="G1693" s="36" t="s">
        <v>3890</v>
      </c>
      <c r="H1693" s="36" t="s">
        <v>5388</v>
      </c>
      <c r="I1693" s="36" t="s">
        <v>4830</v>
      </c>
    </row>
    <row r="1694" spans="1:9">
      <c r="A1694">
        <v>4210617</v>
      </c>
      <c r="B1694" s="36" t="s">
        <v>5614</v>
      </c>
      <c r="C1694" s="36" t="s">
        <v>109</v>
      </c>
      <c r="D1694" s="36" t="s">
        <v>3881</v>
      </c>
      <c r="E1694" s="36" t="s">
        <v>3882</v>
      </c>
      <c r="F1694" s="36" t="s">
        <v>3883</v>
      </c>
      <c r="G1694" s="36" t="s">
        <v>3890</v>
      </c>
      <c r="H1694" s="36" t="s">
        <v>55</v>
      </c>
      <c r="I1694" s="36" t="s">
        <v>4761</v>
      </c>
    </row>
    <row r="1695" spans="1:9">
      <c r="A1695">
        <v>4210618</v>
      </c>
      <c r="B1695" s="36" t="s">
        <v>5615</v>
      </c>
      <c r="C1695" s="36" t="s">
        <v>109</v>
      </c>
      <c r="D1695" s="36" t="s">
        <v>3881</v>
      </c>
      <c r="E1695" s="36" t="s">
        <v>3929</v>
      </c>
      <c r="F1695" s="36" t="s">
        <v>3930</v>
      </c>
      <c r="G1695" s="36" t="s">
        <v>3890</v>
      </c>
      <c r="H1695" s="36" t="s">
        <v>3931</v>
      </c>
      <c r="I1695" s="36" t="s">
        <v>4349</v>
      </c>
    </row>
    <row r="1696" spans="1:9">
      <c r="A1696">
        <v>4210619</v>
      </c>
      <c r="B1696" s="36" t="s">
        <v>5616</v>
      </c>
      <c r="C1696" s="36" t="s">
        <v>109</v>
      </c>
      <c r="D1696" s="36" t="s">
        <v>3881</v>
      </c>
      <c r="E1696" s="36" t="s">
        <v>3929</v>
      </c>
      <c r="F1696" s="36" t="s">
        <v>4201</v>
      </c>
      <c r="G1696" s="36" t="s">
        <v>3890</v>
      </c>
      <c r="H1696" s="36" t="s">
        <v>630</v>
      </c>
      <c r="I1696" s="36" t="s">
        <v>4360</v>
      </c>
    </row>
    <row r="1697" spans="1:9">
      <c r="A1697">
        <v>4210664</v>
      </c>
      <c r="B1697" s="36" t="s">
        <v>5617</v>
      </c>
      <c r="C1697" s="36" t="s">
        <v>109</v>
      </c>
      <c r="D1697" s="36" t="s">
        <v>3881</v>
      </c>
      <c r="E1697" s="36" t="s">
        <v>3929</v>
      </c>
      <c r="F1697" s="36" t="s">
        <v>3930</v>
      </c>
      <c r="G1697" s="36" t="s">
        <v>3890</v>
      </c>
      <c r="H1697" s="36" t="s">
        <v>3931</v>
      </c>
      <c r="I1697" s="36" t="s">
        <v>4708</v>
      </c>
    </row>
    <row r="1698" spans="1:9">
      <c r="A1698">
        <v>4210667</v>
      </c>
      <c r="B1698" s="36" t="s">
        <v>5618</v>
      </c>
      <c r="C1698" s="36" t="s">
        <v>54</v>
      </c>
      <c r="D1698" s="36" t="s">
        <v>3881</v>
      </c>
      <c r="E1698" s="36" t="s">
        <v>3929</v>
      </c>
      <c r="F1698" s="36" t="s">
        <v>4501</v>
      </c>
      <c r="G1698" s="36" t="s">
        <v>3890</v>
      </c>
      <c r="H1698" s="36" t="s">
        <v>3767</v>
      </c>
      <c r="I1698" s="36" t="s">
        <v>4360</v>
      </c>
    </row>
    <row r="1699" spans="1:9">
      <c r="A1699">
        <v>4210682</v>
      </c>
      <c r="B1699" s="36" t="s">
        <v>5619</v>
      </c>
      <c r="C1699" s="36" t="s">
        <v>109</v>
      </c>
      <c r="D1699" s="36" t="s">
        <v>3881</v>
      </c>
      <c r="E1699" s="36" t="s">
        <v>3929</v>
      </c>
      <c r="F1699" s="36" t="s">
        <v>3930</v>
      </c>
      <c r="G1699" s="36" t="s">
        <v>3890</v>
      </c>
      <c r="H1699" s="36" t="s">
        <v>3931</v>
      </c>
      <c r="I1699" s="36" t="s">
        <v>4585</v>
      </c>
    </row>
    <row r="1700" spans="1:9">
      <c r="A1700">
        <v>4210689</v>
      </c>
      <c r="B1700" s="36" t="s">
        <v>5620</v>
      </c>
      <c r="C1700" s="36" t="s">
        <v>109</v>
      </c>
      <c r="D1700" s="36" t="s">
        <v>3881</v>
      </c>
      <c r="E1700" s="36" t="s">
        <v>3882</v>
      </c>
      <c r="F1700" s="36" t="s">
        <v>3947</v>
      </c>
      <c r="G1700" s="36" t="s">
        <v>3890</v>
      </c>
      <c r="H1700" s="36" t="s">
        <v>405</v>
      </c>
      <c r="I1700" s="36" t="s">
        <v>4349</v>
      </c>
    </row>
    <row r="1701" spans="1:9">
      <c r="A1701">
        <v>4210699</v>
      </c>
      <c r="B1701" s="36" t="s">
        <v>5621</v>
      </c>
      <c r="C1701" s="36" t="s">
        <v>109</v>
      </c>
      <c r="D1701" s="36" t="s">
        <v>3881</v>
      </c>
      <c r="E1701" s="36" t="s">
        <v>3929</v>
      </c>
      <c r="F1701" s="36" t="s">
        <v>3930</v>
      </c>
      <c r="G1701" s="36" t="s">
        <v>3890</v>
      </c>
      <c r="H1701" s="36" t="s">
        <v>3931</v>
      </c>
      <c r="I1701" s="36" t="s">
        <v>4360</v>
      </c>
    </row>
    <row r="1702" spans="1:9">
      <c r="A1702">
        <v>4210708</v>
      </c>
      <c r="B1702" s="36" t="s">
        <v>5622</v>
      </c>
      <c r="C1702" s="36" t="s">
        <v>109</v>
      </c>
      <c r="D1702" s="36" t="s">
        <v>3881</v>
      </c>
      <c r="E1702" s="36" t="s">
        <v>3896</v>
      </c>
      <c r="F1702" s="36" t="s">
        <v>3975</v>
      </c>
      <c r="G1702" s="36" t="s">
        <v>3890</v>
      </c>
      <c r="H1702" s="36" t="s">
        <v>565</v>
      </c>
      <c r="I1702" s="36" t="s">
        <v>4360</v>
      </c>
    </row>
    <row r="1703" spans="1:9">
      <c r="A1703">
        <v>4210712</v>
      </c>
      <c r="B1703" s="36" t="s">
        <v>5623</v>
      </c>
      <c r="C1703" s="36" t="s">
        <v>109</v>
      </c>
      <c r="D1703" s="36" t="s">
        <v>3881</v>
      </c>
      <c r="E1703" s="36" t="s">
        <v>3929</v>
      </c>
      <c r="F1703" s="36" t="s">
        <v>3930</v>
      </c>
      <c r="G1703" s="36" t="s">
        <v>3890</v>
      </c>
      <c r="H1703" s="36" t="s">
        <v>3931</v>
      </c>
      <c r="I1703" s="36" t="s">
        <v>4360</v>
      </c>
    </row>
    <row r="1704" spans="1:9">
      <c r="A1704">
        <v>4210714</v>
      </c>
      <c r="B1704" s="36" t="s">
        <v>5624</v>
      </c>
      <c r="C1704" s="36" t="s">
        <v>54</v>
      </c>
      <c r="D1704" s="36" t="s">
        <v>3881</v>
      </c>
      <c r="E1704" s="36" t="s">
        <v>3929</v>
      </c>
      <c r="F1704" s="36" t="s">
        <v>3930</v>
      </c>
      <c r="G1704" s="36" t="s">
        <v>3890</v>
      </c>
      <c r="H1704" s="36" t="s">
        <v>3931</v>
      </c>
      <c r="I1704" s="36" t="s">
        <v>4761</v>
      </c>
    </row>
    <row r="1705" spans="1:9">
      <c r="A1705">
        <v>4210718</v>
      </c>
      <c r="B1705" s="36" t="s">
        <v>5625</v>
      </c>
      <c r="C1705" s="36" t="s">
        <v>54</v>
      </c>
      <c r="D1705" s="36" t="s">
        <v>3881</v>
      </c>
      <c r="E1705" s="36" t="s">
        <v>3882</v>
      </c>
      <c r="F1705" s="36" t="s">
        <v>3883</v>
      </c>
      <c r="G1705" s="36" t="s">
        <v>3890</v>
      </c>
      <c r="H1705" s="36" t="s">
        <v>55</v>
      </c>
      <c r="I1705" s="36" t="s">
        <v>4360</v>
      </c>
    </row>
    <row r="1706" spans="1:9">
      <c r="A1706">
        <v>4210725</v>
      </c>
      <c r="B1706" s="36" t="s">
        <v>5626</v>
      </c>
      <c r="C1706" s="36" t="s">
        <v>109</v>
      </c>
      <c r="D1706" s="36" t="s">
        <v>3881</v>
      </c>
      <c r="E1706" s="36" t="s">
        <v>3882</v>
      </c>
      <c r="F1706" s="36" t="s">
        <v>3947</v>
      </c>
      <c r="G1706" s="36" t="s">
        <v>3890</v>
      </c>
      <c r="H1706" s="36" t="s">
        <v>405</v>
      </c>
      <c r="I1706" s="36" t="s">
        <v>4349</v>
      </c>
    </row>
    <row r="1707" spans="1:9">
      <c r="A1707">
        <v>4210733</v>
      </c>
      <c r="B1707" s="36" t="s">
        <v>5627</v>
      </c>
      <c r="C1707" s="36" t="s">
        <v>109</v>
      </c>
      <c r="D1707" s="36" t="s">
        <v>3881</v>
      </c>
      <c r="E1707" s="36" t="s">
        <v>3929</v>
      </c>
      <c r="F1707" s="36" t="s">
        <v>4501</v>
      </c>
      <c r="G1707" s="36" t="s">
        <v>3890</v>
      </c>
      <c r="H1707" s="36" t="s">
        <v>3767</v>
      </c>
      <c r="I1707" s="36" t="s">
        <v>4360</v>
      </c>
    </row>
    <row r="1708" spans="1:9">
      <c r="A1708">
        <v>4210741</v>
      </c>
      <c r="B1708" s="36" t="s">
        <v>5628</v>
      </c>
      <c r="C1708" s="36" t="s">
        <v>109</v>
      </c>
      <c r="D1708" s="36" t="s">
        <v>3881</v>
      </c>
      <c r="E1708" s="36" t="s">
        <v>3929</v>
      </c>
      <c r="F1708" s="36" t="s">
        <v>4501</v>
      </c>
      <c r="G1708" s="36" t="s">
        <v>3890</v>
      </c>
      <c r="H1708" s="36" t="s">
        <v>3767</v>
      </c>
      <c r="I1708" s="36" t="s">
        <v>4708</v>
      </c>
    </row>
    <row r="1709" spans="1:9">
      <c r="A1709">
        <v>4210747</v>
      </c>
      <c r="B1709" s="36" t="s">
        <v>5629</v>
      </c>
      <c r="C1709" s="36" t="s">
        <v>54</v>
      </c>
      <c r="D1709" s="36" t="s">
        <v>4826</v>
      </c>
      <c r="E1709" s="36" t="s">
        <v>4827</v>
      </c>
      <c r="F1709" s="36" t="s">
        <v>5387</v>
      </c>
      <c r="G1709" s="36" t="s">
        <v>3890</v>
      </c>
      <c r="H1709" s="36" t="s">
        <v>5388</v>
      </c>
      <c r="I1709" s="36" t="s">
        <v>4830</v>
      </c>
    </row>
    <row r="1710" spans="1:9">
      <c r="A1710">
        <v>4210765</v>
      </c>
      <c r="B1710" s="36" t="s">
        <v>5630</v>
      </c>
      <c r="C1710" s="36" t="s">
        <v>109</v>
      </c>
      <c r="D1710" s="36" t="s">
        <v>3881</v>
      </c>
      <c r="E1710" s="36" t="s">
        <v>3882</v>
      </c>
      <c r="F1710" s="36" t="s">
        <v>3947</v>
      </c>
      <c r="G1710" s="36" t="s">
        <v>3890</v>
      </c>
      <c r="H1710" s="36" t="s">
        <v>405</v>
      </c>
      <c r="I1710" s="36" t="s">
        <v>4360</v>
      </c>
    </row>
    <row r="1711" spans="1:9">
      <c r="A1711">
        <v>4210776</v>
      </c>
      <c r="B1711" s="36" t="s">
        <v>5631</v>
      </c>
      <c r="C1711" s="36" t="s">
        <v>109</v>
      </c>
      <c r="D1711" s="36" t="s">
        <v>3881</v>
      </c>
      <c r="E1711" s="36" t="s">
        <v>3896</v>
      </c>
      <c r="F1711" s="36" t="s">
        <v>3936</v>
      </c>
      <c r="G1711" s="36" t="s">
        <v>3890</v>
      </c>
      <c r="H1711" s="36" t="s">
        <v>342</v>
      </c>
      <c r="I1711" s="36" t="s">
        <v>4349</v>
      </c>
    </row>
    <row r="1712" spans="1:9">
      <c r="A1712">
        <v>4210799</v>
      </c>
      <c r="B1712" s="36" t="s">
        <v>5632</v>
      </c>
      <c r="C1712" s="36" t="s">
        <v>109</v>
      </c>
      <c r="D1712" s="36" t="s">
        <v>3881</v>
      </c>
      <c r="E1712" s="36" t="s">
        <v>3929</v>
      </c>
      <c r="F1712" s="36" t="s">
        <v>3930</v>
      </c>
      <c r="G1712" s="36" t="s">
        <v>3890</v>
      </c>
      <c r="H1712" s="36" t="s">
        <v>3931</v>
      </c>
      <c r="I1712" s="36" t="s">
        <v>4761</v>
      </c>
    </row>
    <row r="1713" spans="1:9">
      <c r="A1713">
        <v>4210813</v>
      </c>
      <c r="B1713" s="36" t="s">
        <v>5633</v>
      </c>
      <c r="C1713" s="36" t="s">
        <v>109</v>
      </c>
      <c r="D1713" s="36" t="s">
        <v>3881</v>
      </c>
      <c r="E1713" s="36" t="s">
        <v>3896</v>
      </c>
      <c r="F1713" s="36" t="s">
        <v>3897</v>
      </c>
      <c r="G1713" s="36" t="s">
        <v>3890</v>
      </c>
      <c r="H1713" s="36" t="s">
        <v>240</v>
      </c>
      <c r="I1713" s="36" t="s">
        <v>4761</v>
      </c>
    </row>
    <row r="1714" spans="1:9">
      <c r="A1714">
        <v>4210831</v>
      </c>
      <c r="B1714" s="36" t="s">
        <v>5634</v>
      </c>
      <c r="C1714" s="36" t="s">
        <v>54</v>
      </c>
      <c r="D1714" s="36" t="s">
        <v>3881</v>
      </c>
      <c r="E1714" s="36" t="s">
        <v>3929</v>
      </c>
      <c r="F1714" s="36" t="s">
        <v>4501</v>
      </c>
      <c r="G1714" s="36" t="s">
        <v>3890</v>
      </c>
      <c r="H1714" s="36" t="s">
        <v>3767</v>
      </c>
      <c r="I1714" s="36" t="s">
        <v>4349</v>
      </c>
    </row>
    <row r="1715" spans="1:9">
      <c r="A1715">
        <v>4210833</v>
      </c>
      <c r="B1715" s="36" t="s">
        <v>5635</v>
      </c>
      <c r="C1715" s="36" t="s">
        <v>109</v>
      </c>
      <c r="D1715" s="36" t="s">
        <v>3881</v>
      </c>
      <c r="E1715" s="36" t="s">
        <v>3929</v>
      </c>
      <c r="F1715" s="36" t="s">
        <v>4501</v>
      </c>
      <c r="G1715" s="36" t="s">
        <v>3890</v>
      </c>
      <c r="H1715" s="36" t="s">
        <v>3767</v>
      </c>
      <c r="I1715" s="36" t="s">
        <v>4360</v>
      </c>
    </row>
    <row r="1716" spans="1:9">
      <c r="A1716">
        <v>4210836</v>
      </c>
      <c r="B1716" s="36" t="s">
        <v>5636</v>
      </c>
      <c r="C1716" s="36" t="s">
        <v>109</v>
      </c>
      <c r="D1716" s="36" t="s">
        <v>3881</v>
      </c>
      <c r="E1716" s="36" t="s">
        <v>3882</v>
      </c>
      <c r="F1716" s="36" t="s">
        <v>3883</v>
      </c>
      <c r="G1716" s="36" t="s">
        <v>3890</v>
      </c>
      <c r="H1716" s="36" t="s">
        <v>55</v>
      </c>
      <c r="I1716" s="36" t="s">
        <v>4360</v>
      </c>
    </row>
    <row r="1717" spans="1:9">
      <c r="A1717">
        <v>4210849</v>
      </c>
      <c r="B1717" s="36" t="s">
        <v>5637</v>
      </c>
      <c r="C1717" s="36" t="s">
        <v>54</v>
      </c>
      <c r="D1717" s="36" t="s">
        <v>3881</v>
      </c>
      <c r="E1717" s="36" t="s">
        <v>3882</v>
      </c>
      <c r="F1717" s="36" t="s">
        <v>3883</v>
      </c>
      <c r="G1717" s="36" t="s">
        <v>3890</v>
      </c>
      <c r="H1717" s="36" t="s">
        <v>55</v>
      </c>
      <c r="I1717" s="36" t="s">
        <v>4761</v>
      </c>
    </row>
    <row r="1718" spans="1:9">
      <c r="A1718">
        <v>4210851</v>
      </c>
      <c r="B1718" s="36" t="s">
        <v>5638</v>
      </c>
      <c r="C1718" s="36" t="s">
        <v>54</v>
      </c>
      <c r="D1718" s="36" t="s">
        <v>3881</v>
      </c>
      <c r="E1718" s="36" t="s">
        <v>3882</v>
      </c>
      <c r="F1718" s="36" t="s">
        <v>3888</v>
      </c>
      <c r="G1718" s="36" t="s">
        <v>3890</v>
      </c>
      <c r="H1718" s="36" t="s">
        <v>121</v>
      </c>
      <c r="I1718" s="36" t="s">
        <v>4360</v>
      </c>
    </row>
    <row r="1719" spans="1:9">
      <c r="A1719">
        <v>4210855</v>
      </c>
      <c r="B1719" s="36" t="s">
        <v>5639</v>
      </c>
      <c r="C1719" s="36" t="s">
        <v>54</v>
      </c>
      <c r="D1719" s="36" t="s">
        <v>3881</v>
      </c>
      <c r="E1719" s="36" t="s">
        <v>3929</v>
      </c>
      <c r="F1719" s="36" t="s">
        <v>3930</v>
      </c>
      <c r="G1719" s="36" t="s">
        <v>3890</v>
      </c>
      <c r="H1719" s="36" t="s">
        <v>3931</v>
      </c>
      <c r="I1719" s="36" t="s">
        <v>4761</v>
      </c>
    </row>
    <row r="1720" spans="1:9">
      <c r="A1720">
        <v>4210883</v>
      </c>
      <c r="B1720" s="36" t="s">
        <v>5640</v>
      </c>
      <c r="C1720" s="36" t="s">
        <v>109</v>
      </c>
      <c r="D1720" s="36" t="s">
        <v>3881</v>
      </c>
      <c r="E1720" s="36" t="s">
        <v>3896</v>
      </c>
      <c r="F1720" s="36" t="s">
        <v>3897</v>
      </c>
      <c r="G1720" s="36" t="s">
        <v>3890</v>
      </c>
      <c r="H1720" s="36" t="s">
        <v>240</v>
      </c>
      <c r="I1720" s="36" t="s">
        <v>4349</v>
      </c>
    </row>
    <row r="1721" spans="1:9">
      <c r="A1721">
        <v>4210905</v>
      </c>
      <c r="B1721" s="36" t="s">
        <v>5641</v>
      </c>
      <c r="C1721" s="36" t="s">
        <v>109</v>
      </c>
      <c r="D1721" s="36" t="s">
        <v>3881</v>
      </c>
      <c r="E1721" s="36" t="s">
        <v>3929</v>
      </c>
      <c r="F1721" s="36" t="s">
        <v>3930</v>
      </c>
      <c r="G1721" s="36" t="s">
        <v>3890</v>
      </c>
      <c r="H1721" s="36" t="s">
        <v>3931</v>
      </c>
      <c r="I1721" s="36" t="s">
        <v>4708</v>
      </c>
    </row>
    <row r="1722" spans="1:9">
      <c r="A1722">
        <v>4210911</v>
      </c>
      <c r="B1722" s="36" t="s">
        <v>5642</v>
      </c>
      <c r="C1722" s="36" t="s">
        <v>109</v>
      </c>
      <c r="D1722" s="36" t="s">
        <v>3881</v>
      </c>
      <c r="E1722" s="36" t="s">
        <v>3882</v>
      </c>
      <c r="F1722" s="36" t="s">
        <v>3892</v>
      </c>
      <c r="G1722" s="36" t="s">
        <v>3890</v>
      </c>
      <c r="H1722" s="36" t="s">
        <v>128</v>
      </c>
      <c r="I1722" s="36" t="s">
        <v>4360</v>
      </c>
    </row>
    <row r="1723" spans="1:9">
      <c r="A1723">
        <v>4210915</v>
      </c>
      <c r="B1723" s="36" t="s">
        <v>5643</v>
      </c>
      <c r="C1723" s="36" t="s">
        <v>109</v>
      </c>
      <c r="D1723" s="36" t="s">
        <v>3881</v>
      </c>
      <c r="E1723" s="36" t="s">
        <v>3882</v>
      </c>
      <c r="F1723" s="36" t="s">
        <v>3883</v>
      </c>
      <c r="G1723" s="36" t="s">
        <v>3890</v>
      </c>
      <c r="H1723" s="36" t="s">
        <v>55</v>
      </c>
      <c r="I1723" s="36" t="s">
        <v>4360</v>
      </c>
    </row>
    <row r="1724" spans="1:9">
      <c r="A1724">
        <v>4210917</v>
      </c>
      <c r="B1724" s="36" t="s">
        <v>5644</v>
      </c>
      <c r="C1724" s="36" t="s">
        <v>109</v>
      </c>
      <c r="D1724" s="36" t="s">
        <v>3881</v>
      </c>
      <c r="E1724" s="36" t="s">
        <v>3882</v>
      </c>
      <c r="F1724" s="36" t="s">
        <v>3883</v>
      </c>
      <c r="G1724" s="36" t="s">
        <v>3890</v>
      </c>
      <c r="H1724" s="36" t="s">
        <v>55</v>
      </c>
      <c r="I1724" s="36" t="s">
        <v>4349</v>
      </c>
    </row>
    <row r="1725" spans="1:9">
      <c r="A1725">
        <v>4210921</v>
      </c>
      <c r="B1725" s="36" t="s">
        <v>5645</v>
      </c>
      <c r="C1725" s="36" t="s">
        <v>109</v>
      </c>
      <c r="D1725" s="36" t="s">
        <v>3881</v>
      </c>
      <c r="E1725" s="36" t="s">
        <v>3882</v>
      </c>
      <c r="F1725" s="36" t="s">
        <v>3947</v>
      </c>
      <c r="G1725" s="36" t="s">
        <v>3890</v>
      </c>
      <c r="H1725" s="36" t="s">
        <v>405</v>
      </c>
      <c r="I1725" s="36" t="s">
        <v>4360</v>
      </c>
    </row>
    <row r="1726" spans="1:9">
      <c r="A1726">
        <v>4210922</v>
      </c>
      <c r="B1726" s="36" t="s">
        <v>5646</v>
      </c>
      <c r="C1726" s="36" t="s">
        <v>54</v>
      </c>
      <c r="D1726" s="36" t="s">
        <v>3881</v>
      </c>
      <c r="E1726" s="36" t="s">
        <v>3896</v>
      </c>
      <c r="F1726" s="36" t="s">
        <v>4770</v>
      </c>
      <c r="G1726" s="36" t="s">
        <v>3890</v>
      </c>
      <c r="H1726" s="36" t="s">
        <v>4771</v>
      </c>
      <c r="I1726" s="36" t="s">
        <v>4761</v>
      </c>
    </row>
    <row r="1727" spans="1:9">
      <c r="A1727">
        <v>4210925</v>
      </c>
      <c r="B1727" s="36" t="s">
        <v>5647</v>
      </c>
      <c r="C1727" s="36" t="s">
        <v>109</v>
      </c>
      <c r="D1727" s="36" t="s">
        <v>3881</v>
      </c>
      <c r="E1727" s="36" t="s">
        <v>3929</v>
      </c>
      <c r="F1727" s="36" t="s">
        <v>3930</v>
      </c>
      <c r="G1727" s="36" t="s">
        <v>3890</v>
      </c>
      <c r="H1727" s="36" t="s">
        <v>3931</v>
      </c>
      <c r="I1727" s="36" t="s">
        <v>4708</v>
      </c>
    </row>
    <row r="1728" spans="1:9">
      <c r="A1728">
        <v>4210927</v>
      </c>
      <c r="B1728" s="36" t="s">
        <v>5648</v>
      </c>
      <c r="C1728" s="36" t="s">
        <v>109</v>
      </c>
      <c r="D1728" s="36" t="s">
        <v>3881</v>
      </c>
      <c r="E1728" s="36" t="s">
        <v>3929</v>
      </c>
      <c r="F1728" s="36" t="s">
        <v>3930</v>
      </c>
      <c r="G1728" s="36" t="s">
        <v>3890</v>
      </c>
      <c r="H1728" s="36" t="s">
        <v>3931</v>
      </c>
      <c r="I1728" s="36" t="s">
        <v>4708</v>
      </c>
    </row>
    <row r="1729" spans="1:9">
      <c r="A1729">
        <v>4210943</v>
      </c>
      <c r="B1729" s="36" t="s">
        <v>5649</v>
      </c>
      <c r="C1729" s="36" t="s">
        <v>54</v>
      </c>
      <c r="D1729" s="36" t="s">
        <v>3881</v>
      </c>
      <c r="E1729" s="36" t="s">
        <v>3929</v>
      </c>
      <c r="F1729" s="36" t="s">
        <v>3930</v>
      </c>
      <c r="G1729" s="36" t="s">
        <v>3890</v>
      </c>
      <c r="H1729" s="36" t="s">
        <v>3931</v>
      </c>
      <c r="I1729" s="36" t="s">
        <v>4761</v>
      </c>
    </row>
    <row r="1730" spans="1:9">
      <c r="A1730">
        <v>4210951</v>
      </c>
      <c r="B1730" s="36" t="s">
        <v>5650</v>
      </c>
      <c r="C1730" s="36" t="s">
        <v>109</v>
      </c>
      <c r="D1730" s="36" t="s">
        <v>3881</v>
      </c>
      <c r="E1730" s="36" t="s">
        <v>3929</v>
      </c>
      <c r="F1730" s="36" t="s">
        <v>3930</v>
      </c>
      <c r="G1730" s="36" t="s">
        <v>3890</v>
      </c>
      <c r="H1730" s="36" t="s">
        <v>3931</v>
      </c>
      <c r="I1730" s="36" t="s">
        <v>4360</v>
      </c>
    </row>
    <row r="1731" spans="1:9">
      <c r="A1731">
        <v>4210972</v>
      </c>
      <c r="B1731" s="36" t="s">
        <v>5651</v>
      </c>
      <c r="C1731" s="36" t="s">
        <v>109</v>
      </c>
      <c r="D1731" s="36" t="s">
        <v>3881</v>
      </c>
      <c r="E1731" s="36" t="s">
        <v>3929</v>
      </c>
      <c r="F1731" s="36" t="s">
        <v>3930</v>
      </c>
      <c r="G1731" s="36" t="s">
        <v>3890</v>
      </c>
      <c r="H1731" s="36" t="s">
        <v>3931</v>
      </c>
      <c r="I1731" s="36" t="s">
        <v>4761</v>
      </c>
    </row>
    <row r="1732" spans="1:9">
      <c r="A1732">
        <v>4210974</v>
      </c>
      <c r="B1732" s="36" t="s">
        <v>5652</v>
      </c>
      <c r="C1732" s="36" t="s">
        <v>109</v>
      </c>
      <c r="D1732" s="36" t="s">
        <v>3881</v>
      </c>
      <c r="E1732" s="36" t="s">
        <v>3929</v>
      </c>
      <c r="F1732" s="36" t="s">
        <v>3930</v>
      </c>
      <c r="G1732" s="36" t="s">
        <v>3890</v>
      </c>
      <c r="H1732" s="36" t="s">
        <v>3931</v>
      </c>
      <c r="I1732" s="36" t="s">
        <v>4360</v>
      </c>
    </row>
    <row r="1733" spans="1:9">
      <c r="A1733">
        <v>4210992</v>
      </c>
      <c r="B1733" s="36" t="s">
        <v>5653</v>
      </c>
      <c r="C1733" s="36" t="s">
        <v>109</v>
      </c>
      <c r="D1733" s="36" t="s">
        <v>3881</v>
      </c>
      <c r="E1733" s="36" t="s">
        <v>3929</v>
      </c>
      <c r="F1733" s="36" t="s">
        <v>4501</v>
      </c>
      <c r="G1733" s="36" t="s">
        <v>3890</v>
      </c>
      <c r="H1733" s="36" t="s">
        <v>3767</v>
      </c>
      <c r="I1733" s="36" t="s">
        <v>4761</v>
      </c>
    </row>
    <row r="1734" spans="1:9">
      <c r="A1734">
        <v>4210993</v>
      </c>
      <c r="B1734" s="36" t="s">
        <v>5654</v>
      </c>
      <c r="C1734" s="36" t="s">
        <v>109</v>
      </c>
      <c r="D1734" s="36" t="s">
        <v>3881</v>
      </c>
      <c r="E1734" s="36" t="s">
        <v>3896</v>
      </c>
      <c r="F1734" s="36" t="s">
        <v>3936</v>
      </c>
      <c r="G1734" s="36" t="s">
        <v>3890</v>
      </c>
      <c r="H1734" s="36" t="s">
        <v>342</v>
      </c>
      <c r="I1734" s="36" t="s">
        <v>4349</v>
      </c>
    </row>
    <row r="1735" spans="1:9">
      <c r="A1735">
        <v>4211000</v>
      </c>
      <c r="B1735" s="36" t="s">
        <v>5655</v>
      </c>
      <c r="C1735" s="36" t="s">
        <v>109</v>
      </c>
      <c r="D1735" s="36" t="s">
        <v>3881</v>
      </c>
      <c r="E1735" s="36" t="s">
        <v>3882</v>
      </c>
      <c r="F1735" s="36" t="s">
        <v>3883</v>
      </c>
      <c r="G1735" s="36" t="s">
        <v>3890</v>
      </c>
      <c r="H1735" s="36" t="s">
        <v>55</v>
      </c>
      <c r="I1735" s="36" t="s">
        <v>4360</v>
      </c>
    </row>
    <row r="1736" spans="1:9">
      <c r="A1736">
        <v>4211024</v>
      </c>
      <c r="B1736" s="36" t="s">
        <v>5656</v>
      </c>
      <c r="C1736" s="36" t="s">
        <v>109</v>
      </c>
      <c r="D1736" s="36" t="s">
        <v>4826</v>
      </c>
      <c r="E1736" s="36" t="s">
        <v>4827</v>
      </c>
      <c r="F1736" s="36" t="s">
        <v>4828</v>
      </c>
      <c r="G1736" s="36" t="s">
        <v>3890</v>
      </c>
      <c r="H1736" s="36" t="s">
        <v>4829</v>
      </c>
      <c r="I1736" s="36" t="s">
        <v>4830</v>
      </c>
    </row>
    <row r="1737" spans="1:9">
      <c r="A1737">
        <v>4211039</v>
      </c>
      <c r="B1737" s="36" t="s">
        <v>5657</v>
      </c>
      <c r="C1737" s="36" t="s">
        <v>109</v>
      </c>
      <c r="D1737" s="36" t="s">
        <v>3881</v>
      </c>
      <c r="E1737" s="36" t="s">
        <v>3882</v>
      </c>
      <c r="F1737" s="36" t="s">
        <v>3883</v>
      </c>
      <c r="G1737" s="36" t="s">
        <v>3890</v>
      </c>
      <c r="H1737" s="36" t="s">
        <v>55</v>
      </c>
      <c r="I1737" s="36" t="s">
        <v>4349</v>
      </c>
    </row>
    <row r="1738" spans="1:9">
      <c r="A1738">
        <v>4211040</v>
      </c>
      <c r="B1738" s="36" t="s">
        <v>5658</v>
      </c>
      <c r="C1738" s="36" t="s">
        <v>54</v>
      </c>
      <c r="D1738" s="36" t="s">
        <v>3881</v>
      </c>
      <c r="E1738" s="36" t="s">
        <v>3929</v>
      </c>
      <c r="F1738" s="36" t="s">
        <v>3930</v>
      </c>
      <c r="G1738" s="36" t="s">
        <v>3890</v>
      </c>
      <c r="H1738" s="36" t="s">
        <v>3931</v>
      </c>
      <c r="I1738" s="36" t="s">
        <v>4761</v>
      </c>
    </row>
    <row r="1739" spans="1:9">
      <c r="A1739">
        <v>4211046</v>
      </c>
      <c r="B1739" s="36" t="s">
        <v>5659</v>
      </c>
      <c r="C1739" s="36" t="s">
        <v>109</v>
      </c>
      <c r="D1739" s="36" t="s">
        <v>3881</v>
      </c>
      <c r="E1739" s="36" t="s">
        <v>3929</v>
      </c>
      <c r="F1739" s="36" t="s">
        <v>4501</v>
      </c>
      <c r="G1739" s="36" t="s">
        <v>3890</v>
      </c>
      <c r="H1739" s="36" t="s">
        <v>3767</v>
      </c>
      <c r="I1739" s="36" t="s">
        <v>4708</v>
      </c>
    </row>
    <row r="1740" spans="1:9">
      <c r="A1740">
        <v>4211048</v>
      </c>
      <c r="B1740" s="36" t="s">
        <v>5660</v>
      </c>
      <c r="C1740" s="36" t="s">
        <v>109</v>
      </c>
      <c r="D1740" s="36" t="s">
        <v>3881</v>
      </c>
      <c r="E1740" s="36" t="s">
        <v>3929</v>
      </c>
      <c r="F1740" s="36" t="s">
        <v>3930</v>
      </c>
      <c r="G1740" s="36" t="s">
        <v>3890</v>
      </c>
      <c r="H1740" s="36" t="s">
        <v>3931</v>
      </c>
      <c r="I1740" s="36" t="s">
        <v>4360</v>
      </c>
    </row>
    <row r="1741" spans="1:9">
      <c r="A1741">
        <v>4211053</v>
      </c>
      <c r="B1741" s="36" t="s">
        <v>5661</v>
      </c>
      <c r="C1741" s="36" t="s">
        <v>54</v>
      </c>
      <c r="D1741" s="36" t="s">
        <v>3881</v>
      </c>
      <c r="E1741" s="36" t="s">
        <v>3896</v>
      </c>
      <c r="F1741" s="36" t="s">
        <v>4770</v>
      </c>
      <c r="G1741" s="36" t="s">
        <v>3890</v>
      </c>
      <c r="H1741" s="36" t="s">
        <v>4771</v>
      </c>
      <c r="I1741" s="36" t="s">
        <v>4585</v>
      </c>
    </row>
    <row r="1742" spans="1:9">
      <c r="A1742">
        <v>4211054</v>
      </c>
      <c r="B1742" s="36" t="s">
        <v>5662</v>
      </c>
      <c r="C1742" s="36" t="s">
        <v>109</v>
      </c>
      <c r="D1742" s="36" t="s">
        <v>3881</v>
      </c>
      <c r="E1742" s="36" t="s">
        <v>3929</v>
      </c>
      <c r="F1742" s="36" t="s">
        <v>4201</v>
      </c>
      <c r="G1742" s="36" t="s">
        <v>3890</v>
      </c>
      <c r="H1742" s="36" t="s">
        <v>630</v>
      </c>
      <c r="I1742" s="36" t="s">
        <v>4585</v>
      </c>
    </row>
    <row r="1743" spans="1:9">
      <c r="A1743">
        <v>4211056</v>
      </c>
      <c r="B1743" s="36" t="s">
        <v>5663</v>
      </c>
      <c r="C1743" s="36" t="s">
        <v>109</v>
      </c>
      <c r="D1743" s="36" t="s">
        <v>3881</v>
      </c>
      <c r="E1743" s="36" t="s">
        <v>3882</v>
      </c>
      <c r="F1743" s="36" t="s">
        <v>3947</v>
      </c>
      <c r="G1743" s="36" t="s">
        <v>3890</v>
      </c>
      <c r="H1743" s="36" t="s">
        <v>405</v>
      </c>
      <c r="I1743" s="36" t="s">
        <v>4360</v>
      </c>
    </row>
    <row r="1744" spans="1:9">
      <c r="A1744">
        <v>4211060</v>
      </c>
      <c r="B1744" s="36" t="s">
        <v>5664</v>
      </c>
      <c r="C1744" s="36" t="s">
        <v>109</v>
      </c>
      <c r="D1744" s="36" t="s">
        <v>3881</v>
      </c>
      <c r="E1744" s="36" t="s">
        <v>3882</v>
      </c>
      <c r="F1744" s="36" t="s">
        <v>3883</v>
      </c>
      <c r="G1744" s="36" t="s">
        <v>3890</v>
      </c>
      <c r="H1744" s="36" t="s">
        <v>55</v>
      </c>
      <c r="I1744" s="36" t="s">
        <v>4360</v>
      </c>
    </row>
    <row r="1745" spans="1:9">
      <c r="A1745">
        <v>4211069</v>
      </c>
      <c r="B1745" s="36" t="s">
        <v>5665</v>
      </c>
      <c r="C1745" s="36" t="s">
        <v>109</v>
      </c>
      <c r="D1745" s="36" t="s">
        <v>4826</v>
      </c>
      <c r="E1745" s="36" t="s">
        <v>4827</v>
      </c>
      <c r="F1745" s="36" t="s">
        <v>5422</v>
      </c>
      <c r="G1745" s="36" t="s">
        <v>3890</v>
      </c>
      <c r="H1745" s="36" t="s">
        <v>5666</v>
      </c>
      <c r="I1745" s="36" t="s">
        <v>4830</v>
      </c>
    </row>
    <row r="1746" spans="1:9">
      <c r="A1746">
        <v>4211073</v>
      </c>
      <c r="B1746" s="36" t="s">
        <v>5667</v>
      </c>
      <c r="C1746" s="36" t="s">
        <v>109</v>
      </c>
      <c r="D1746" s="36" t="s">
        <v>3881</v>
      </c>
      <c r="E1746" s="36" t="s">
        <v>3929</v>
      </c>
      <c r="F1746" s="36" t="s">
        <v>4201</v>
      </c>
      <c r="G1746" s="36" t="s">
        <v>3890</v>
      </c>
      <c r="H1746" s="36" t="s">
        <v>630</v>
      </c>
      <c r="I1746" s="36" t="s">
        <v>4761</v>
      </c>
    </row>
    <row r="1747" spans="1:9">
      <c r="A1747">
        <v>4211074</v>
      </c>
      <c r="B1747" s="36" t="s">
        <v>5668</v>
      </c>
      <c r="C1747" s="36" t="s">
        <v>54</v>
      </c>
      <c r="D1747" s="36" t="s">
        <v>3881</v>
      </c>
      <c r="E1747" s="36" t="s">
        <v>3929</v>
      </c>
      <c r="F1747" s="36" t="s">
        <v>3930</v>
      </c>
      <c r="G1747" s="36" t="s">
        <v>3890</v>
      </c>
      <c r="H1747" s="36" t="s">
        <v>3931</v>
      </c>
      <c r="I1747" s="36" t="s">
        <v>4708</v>
      </c>
    </row>
    <row r="1748" spans="1:9">
      <c r="A1748">
        <v>4211076</v>
      </c>
      <c r="B1748" s="36" t="s">
        <v>5669</v>
      </c>
      <c r="C1748" s="36" t="s">
        <v>109</v>
      </c>
      <c r="D1748" s="36" t="s">
        <v>3881</v>
      </c>
      <c r="E1748" s="36" t="s">
        <v>3929</v>
      </c>
      <c r="F1748" s="36" t="s">
        <v>3930</v>
      </c>
      <c r="G1748" s="36" t="s">
        <v>3890</v>
      </c>
      <c r="H1748" s="36" t="s">
        <v>3931</v>
      </c>
      <c r="I1748" s="36" t="s">
        <v>4708</v>
      </c>
    </row>
    <row r="1749" spans="1:9">
      <c r="A1749">
        <v>4211077</v>
      </c>
      <c r="B1749" s="36" t="s">
        <v>5670</v>
      </c>
      <c r="C1749" s="36" t="s">
        <v>109</v>
      </c>
      <c r="D1749" s="36" t="s">
        <v>3881</v>
      </c>
      <c r="E1749" s="36" t="s">
        <v>3929</v>
      </c>
      <c r="F1749" s="36" t="s">
        <v>3930</v>
      </c>
      <c r="G1749" s="36" t="s">
        <v>3890</v>
      </c>
      <c r="H1749" s="36" t="s">
        <v>3931</v>
      </c>
      <c r="I1749" s="36" t="s">
        <v>4360</v>
      </c>
    </row>
    <row r="1750" spans="1:9">
      <c r="A1750">
        <v>4211087</v>
      </c>
      <c r="B1750" s="36" t="s">
        <v>5671</v>
      </c>
      <c r="C1750" s="36" t="s">
        <v>109</v>
      </c>
      <c r="D1750" s="36" t="s">
        <v>3881</v>
      </c>
      <c r="E1750" s="36" t="s">
        <v>3896</v>
      </c>
      <c r="F1750" s="36" t="s">
        <v>3936</v>
      </c>
      <c r="G1750" s="36" t="s">
        <v>3890</v>
      </c>
      <c r="H1750" s="36" t="s">
        <v>342</v>
      </c>
      <c r="I1750" s="36" t="s">
        <v>4349</v>
      </c>
    </row>
    <row r="1751" spans="1:9">
      <c r="A1751">
        <v>4211088</v>
      </c>
      <c r="B1751" s="36" t="s">
        <v>5672</v>
      </c>
      <c r="C1751" s="36" t="s">
        <v>109</v>
      </c>
      <c r="D1751" s="36" t="s">
        <v>3881</v>
      </c>
      <c r="E1751" s="36" t="s">
        <v>3882</v>
      </c>
      <c r="F1751" s="36" t="s">
        <v>3947</v>
      </c>
      <c r="G1751" s="36" t="s">
        <v>3890</v>
      </c>
      <c r="H1751" s="36" t="s">
        <v>405</v>
      </c>
      <c r="I1751" s="36" t="s">
        <v>4708</v>
      </c>
    </row>
    <row r="1752" spans="1:9">
      <c r="A1752">
        <v>4211089</v>
      </c>
      <c r="B1752" s="36" t="s">
        <v>5673</v>
      </c>
      <c r="C1752" s="36" t="s">
        <v>109</v>
      </c>
      <c r="D1752" s="36" t="s">
        <v>3881</v>
      </c>
      <c r="E1752" s="36" t="s">
        <v>3882</v>
      </c>
      <c r="F1752" s="36" t="s">
        <v>3947</v>
      </c>
      <c r="G1752" s="36" t="s">
        <v>3890</v>
      </c>
      <c r="H1752" s="36" t="s">
        <v>405</v>
      </c>
      <c r="I1752" s="36" t="s">
        <v>4349</v>
      </c>
    </row>
    <row r="1753" spans="1:9">
      <c r="A1753">
        <v>4211091</v>
      </c>
      <c r="B1753" s="36" t="s">
        <v>5674</v>
      </c>
      <c r="C1753" s="36" t="s">
        <v>54</v>
      </c>
      <c r="D1753" s="36" t="s">
        <v>3881</v>
      </c>
      <c r="E1753" s="36" t="s">
        <v>3929</v>
      </c>
      <c r="F1753" s="36" t="s">
        <v>3930</v>
      </c>
      <c r="G1753" s="36" t="s">
        <v>3890</v>
      </c>
      <c r="H1753" s="36" t="s">
        <v>3931</v>
      </c>
      <c r="I1753" s="36" t="s">
        <v>4708</v>
      </c>
    </row>
    <row r="1754" spans="1:9">
      <c r="A1754">
        <v>4211098</v>
      </c>
      <c r="B1754" s="36" t="s">
        <v>5675</v>
      </c>
      <c r="C1754" s="36" t="s">
        <v>109</v>
      </c>
      <c r="D1754" s="36" t="s">
        <v>3881</v>
      </c>
      <c r="E1754" s="36" t="s">
        <v>3929</v>
      </c>
      <c r="F1754" s="36" t="s">
        <v>3930</v>
      </c>
      <c r="G1754" s="36" t="s">
        <v>3890</v>
      </c>
      <c r="H1754" s="36" t="s">
        <v>3931</v>
      </c>
      <c r="I1754" s="36" t="s">
        <v>4708</v>
      </c>
    </row>
    <row r="1755" spans="1:9">
      <c r="A1755">
        <v>4211107</v>
      </c>
      <c r="B1755" s="36" t="s">
        <v>5676</v>
      </c>
      <c r="C1755" s="36" t="s">
        <v>109</v>
      </c>
      <c r="D1755" s="36" t="s">
        <v>3881</v>
      </c>
      <c r="E1755" s="36" t="s">
        <v>3896</v>
      </c>
      <c r="F1755" s="36" t="s">
        <v>4770</v>
      </c>
      <c r="G1755" s="36" t="s">
        <v>3890</v>
      </c>
      <c r="H1755" s="36" t="s">
        <v>4771</v>
      </c>
      <c r="I1755" s="36" t="s">
        <v>4708</v>
      </c>
    </row>
    <row r="1756" spans="1:9">
      <c r="A1756">
        <v>4211110</v>
      </c>
      <c r="B1756" s="36" t="s">
        <v>5677</v>
      </c>
      <c r="C1756" s="36" t="s">
        <v>54</v>
      </c>
      <c r="D1756" s="36" t="s">
        <v>3881</v>
      </c>
      <c r="E1756" s="36" t="s">
        <v>3929</v>
      </c>
      <c r="F1756" s="36" t="s">
        <v>4501</v>
      </c>
      <c r="G1756" s="36" t="s">
        <v>3890</v>
      </c>
      <c r="H1756" s="36" t="s">
        <v>3767</v>
      </c>
      <c r="I1756" s="36" t="s">
        <v>4349</v>
      </c>
    </row>
    <row r="1757" spans="1:9">
      <c r="A1757">
        <v>4211111</v>
      </c>
      <c r="B1757" s="36" t="s">
        <v>5678</v>
      </c>
      <c r="C1757" s="36" t="s">
        <v>109</v>
      </c>
      <c r="D1757" s="36" t="s">
        <v>3881</v>
      </c>
      <c r="E1757" s="36" t="s">
        <v>3929</v>
      </c>
      <c r="F1757" s="36" t="s">
        <v>4501</v>
      </c>
      <c r="G1757" s="36" t="s">
        <v>3890</v>
      </c>
      <c r="H1757" s="36" t="s">
        <v>3767</v>
      </c>
      <c r="I1757" s="36" t="s">
        <v>4360</v>
      </c>
    </row>
    <row r="1758" spans="1:9">
      <c r="A1758">
        <v>4211112</v>
      </c>
      <c r="B1758" s="36" t="s">
        <v>5679</v>
      </c>
      <c r="C1758" s="36" t="s">
        <v>109</v>
      </c>
      <c r="D1758" s="36" t="s">
        <v>3881</v>
      </c>
      <c r="E1758" s="36" t="s">
        <v>3882</v>
      </c>
      <c r="F1758" s="36" t="s">
        <v>3883</v>
      </c>
      <c r="G1758" s="36" t="s">
        <v>3890</v>
      </c>
      <c r="H1758" s="36" t="s">
        <v>55</v>
      </c>
      <c r="I1758" s="36" t="s">
        <v>4360</v>
      </c>
    </row>
    <row r="1759" spans="1:9">
      <c r="A1759">
        <v>4211118</v>
      </c>
      <c r="B1759" s="36" t="s">
        <v>5680</v>
      </c>
      <c r="C1759" s="36" t="s">
        <v>54</v>
      </c>
      <c r="D1759" s="36" t="s">
        <v>3881</v>
      </c>
      <c r="E1759" s="36" t="s">
        <v>3882</v>
      </c>
      <c r="F1759" s="36" t="s">
        <v>3888</v>
      </c>
      <c r="G1759" s="36" t="s">
        <v>3890</v>
      </c>
      <c r="H1759" s="36" t="s">
        <v>121</v>
      </c>
      <c r="I1759" s="36" t="s">
        <v>4761</v>
      </c>
    </row>
    <row r="1760" spans="1:9">
      <c r="A1760">
        <v>4211120</v>
      </c>
      <c r="B1760" s="36" t="s">
        <v>5681</v>
      </c>
      <c r="C1760" s="36" t="s">
        <v>109</v>
      </c>
      <c r="D1760" s="36" t="s">
        <v>3881</v>
      </c>
      <c r="E1760" s="36" t="s">
        <v>3882</v>
      </c>
      <c r="F1760" s="36" t="s">
        <v>3883</v>
      </c>
      <c r="G1760" s="36" t="s">
        <v>3890</v>
      </c>
      <c r="H1760" s="36" t="s">
        <v>55</v>
      </c>
      <c r="I1760" s="36" t="s">
        <v>4708</v>
      </c>
    </row>
    <row r="1761" spans="1:9">
      <c r="A1761">
        <v>4211124</v>
      </c>
      <c r="B1761" s="36" t="s">
        <v>5682</v>
      </c>
      <c r="C1761" s="36" t="s">
        <v>109</v>
      </c>
      <c r="D1761" s="36" t="s">
        <v>3881</v>
      </c>
      <c r="E1761" s="36" t="s">
        <v>3929</v>
      </c>
      <c r="F1761" s="36" t="s">
        <v>3930</v>
      </c>
      <c r="G1761" s="36" t="s">
        <v>3890</v>
      </c>
      <c r="H1761" s="36" t="s">
        <v>3931</v>
      </c>
      <c r="I1761" s="36" t="s">
        <v>4360</v>
      </c>
    </row>
    <row r="1762" spans="1:9">
      <c r="A1762">
        <v>4211136</v>
      </c>
      <c r="B1762" s="36" t="s">
        <v>5683</v>
      </c>
      <c r="C1762" s="36" t="s">
        <v>109</v>
      </c>
      <c r="D1762" s="36" t="s">
        <v>3881</v>
      </c>
      <c r="E1762" s="36" t="s">
        <v>3896</v>
      </c>
      <c r="F1762" s="36" t="s">
        <v>3897</v>
      </c>
      <c r="G1762" s="36" t="s">
        <v>3890</v>
      </c>
      <c r="H1762" s="36" t="s">
        <v>240</v>
      </c>
      <c r="I1762" s="36" t="s">
        <v>4761</v>
      </c>
    </row>
    <row r="1763" spans="1:9">
      <c r="A1763">
        <v>4211137</v>
      </c>
      <c r="B1763" s="36" t="s">
        <v>5684</v>
      </c>
      <c r="C1763" s="36" t="s">
        <v>54</v>
      </c>
      <c r="D1763" s="36" t="s">
        <v>3881</v>
      </c>
      <c r="E1763" s="36" t="s">
        <v>3882</v>
      </c>
      <c r="F1763" s="36" t="s">
        <v>3883</v>
      </c>
      <c r="G1763" s="36" t="s">
        <v>3890</v>
      </c>
      <c r="H1763" s="36" t="s">
        <v>55</v>
      </c>
      <c r="I1763" s="36" t="s">
        <v>4761</v>
      </c>
    </row>
    <row r="1764" spans="1:9">
      <c r="A1764">
        <v>4211150</v>
      </c>
      <c r="B1764" s="36" t="s">
        <v>5685</v>
      </c>
      <c r="C1764" s="36" t="s">
        <v>109</v>
      </c>
      <c r="D1764" s="36" t="s">
        <v>3881</v>
      </c>
      <c r="E1764" s="36" t="s">
        <v>3896</v>
      </c>
      <c r="F1764" s="36" t="s">
        <v>3975</v>
      </c>
      <c r="G1764" s="36" t="s">
        <v>3890</v>
      </c>
      <c r="H1764" s="36" t="s">
        <v>565</v>
      </c>
      <c r="I1764" s="36" t="s">
        <v>4360</v>
      </c>
    </row>
    <row r="1765" spans="1:9">
      <c r="A1765">
        <v>4211167</v>
      </c>
      <c r="B1765" s="36" t="s">
        <v>5686</v>
      </c>
      <c r="C1765" s="36" t="s">
        <v>54</v>
      </c>
      <c r="D1765" s="36" t="s">
        <v>3881</v>
      </c>
      <c r="E1765" s="36" t="s">
        <v>3882</v>
      </c>
      <c r="F1765" s="36" t="s">
        <v>3892</v>
      </c>
      <c r="G1765" s="36" t="s">
        <v>3890</v>
      </c>
      <c r="H1765" s="36" t="s">
        <v>128</v>
      </c>
      <c r="I1765" s="36" t="s">
        <v>4360</v>
      </c>
    </row>
    <row r="1766" spans="1:9">
      <c r="A1766">
        <v>4211168</v>
      </c>
      <c r="B1766" s="36" t="s">
        <v>5687</v>
      </c>
      <c r="C1766" s="36" t="s">
        <v>54</v>
      </c>
      <c r="D1766" s="36" t="s">
        <v>3881</v>
      </c>
      <c r="E1766" s="36" t="s">
        <v>3929</v>
      </c>
      <c r="F1766" s="36" t="s">
        <v>4201</v>
      </c>
      <c r="G1766" s="36" t="s">
        <v>3890</v>
      </c>
      <c r="H1766" s="36" t="s">
        <v>630</v>
      </c>
      <c r="I1766" s="36" t="s">
        <v>4360</v>
      </c>
    </row>
    <row r="1767" spans="1:9">
      <c r="A1767">
        <v>4211193</v>
      </c>
      <c r="B1767" s="36" t="s">
        <v>5688</v>
      </c>
      <c r="C1767" s="36" t="s">
        <v>109</v>
      </c>
      <c r="D1767" s="36" t="s">
        <v>3881</v>
      </c>
      <c r="E1767" s="36" t="s">
        <v>3896</v>
      </c>
      <c r="F1767" s="36" t="s">
        <v>4770</v>
      </c>
      <c r="G1767" s="36" t="s">
        <v>3890</v>
      </c>
      <c r="H1767" s="36" t="s">
        <v>4771</v>
      </c>
      <c r="I1767" s="36" t="s">
        <v>4761</v>
      </c>
    </row>
    <row r="1768" spans="1:9">
      <c r="A1768">
        <v>4211197</v>
      </c>
      <c r="B1768" s="36" t="s">
        <v>5689</v>
      </c>
      <c r="C1768" s="36" t="s">
        <v>109</v>
      </c>
      <c r="D1768" s="36" t="s">
        <v>3881</v>
      </c>
      <c r="E1768" s="36" t="s">
        <v>3896</v>
      </c>
      <c r="F1768" s="36" t="s">
        <v>3897</v>
      </c>
      <c r="G1768" s="36" t="s">
        <v>3890</v>
      </c>
      <c r="H1768" s="36" t="s">
        <v>240</v>
      </c>
      <c r="I1768" s="36" t="s">
        <v>4708</v>
      </c>
    </row>
    <row r="1769" spans="1:9">
      <c r="A1769">
        <v>4211205</v>
      </c>
      <c r="B1769" s="36" t="s">
        <v>5690</v>
      </c>
      <c r="C1769" s="36" t="s">
        <v>54</v>
      </c>
      <c r="D1769" s="36" t="s">
        <v>4826</v>
      </c>
      <c r="E1769" s="36" t="s">
        <v>4827</v>
      </c>
      <c r="F1769" s="36" t="s">
        <v>5387</v>
      </c>
      <c r="G1769" s="36" t="s">
        <v>3890</v>
      </c>
      <c r="H1769" s="36" t="s">
        <v>5388</v>
      </c>
      <c r="I1769" s="36" t="s">
        <v>4830</v>
      </c>
    </row>
    <row r="1770" spans="1:9">
      <c r="A1770">
        <v>4211214</v>
      </c>
      <c r="B1770" s="36" t="s">
        <v>5691</v>
      </c>
      <c r="C1770" s="36" t="s">
        <v>109</v>
      </c>
      <c r="D1770" s="36" t="s">
        <v>3881</v>
      </c>
      <c r="E1770" s="36" t="s">
        <v>3882</v>
      </c>
      <c r="F1770" s="36" t="s">
        <v>3947</v>
      </c>
      <c r="G1770" s="36" t="s">
        <v>3890</v>
      </c>
      <c r="H1770" s="36" t="s">
        <v>405</v>
      </c>
      <c r="I1770" s="36" t="s">
        <v>4360</v>
      </c>
    </row>
    <row r="1771" spans="1:9">
      <c r="A1771">
        <v>4211227</v>
      </c>
      <c r="B1771" s="36" t="s">
        <v>5692</v>
      </c>
      <c r="C1771" s="36" t="s">
        <v>109</v>
      </c>
      <c r="D1771" s="36" t="s">
        <v>3881</v>
      </c>
      <c r="E1771" s="36" t="s">
        <v>3929</v>
      </c>
      <c r="F1771" s="36" t="s">
        <v>3930</v>
      </c>
      <c r="G1771" s="36" t="s">
        <v>3890</v>
      </c>
      <c r="H1771" s="36" t="s">
        <v>3931</v>
      </c>
      <c r="I1771" s="36" t="s">
        <v>4761</v>
      </c>
    </row>
    <row r="1772" spans="1:9">
      <c r="A1772">
        <v>4211232</v>
      </c>
      <c r="B1772" s="36" t="s">
        <v>5693</v>
      </c>
      <c r="C1772" s="36" t="s">
        <v>109</v>
      </c>
      <c r="D1772" s="36" t="s">
        <v>3881</v>
      </c>
      <c r="E1772" s="36" t="s">
        <v>3882</v>
      </c>
      <c r="F1772" s="36" t="s">
        <v>3883</v>
      </c>
      <c r="G1772" s="36" t="s">
        <v>3890</v>
      </c>
      <c r="H1772" s="36" t="s">
        <v>55</v>
      </c>
      <c r="I1772" s="36" t="s">
        <v>4708</v>
      </c>
    </row>
    <row r="1773" spans="1:9">
      <c r="A1773">
        <v>4211235</v>
      </c>
      <c r="B1773" s="36" t="s">
        <v>5694</v>
      </c>
      <c r="C1773" s="36" t="s">
        <v>54</v>
      </c>
      <c r="D1773" s="36" t="s">
        <v>3881</v>
      </c>
      <c r="E1773" s="36" t="s">
        <v>3896</v>
      </c>
      <c r="F1773" s="36" t="s">
        <v>4770</v>
      </c>
      <c r="G1773" s="36" t="s">
        <v>3890</v>
      </c>
      <c r="H1773" s="36" t="s">
        <v>4771</v>
      </c>
      <c r="I1773" s="36" t="s">
        <v>4585</v>
      </c>
    </row>
    <row r="1774" spans="1:9">
      <c r="A1774">
        <v>4211239</v>
      </c>
      <c r="B1774" s="36" t="s">
        <v>5695</v>
      </c>
      <c r="C1774" s="36" t="s">
        <v>54</v>
      </c>
      <c r="D1774" s="36" t="s">
        <v>3881</v>
      </c>
      <c r="E1774" s="36" t="s">
        <v>3929</v>
      </c>
      <c r="F1774" s="36" t="s">
        <v>3930</v>
      </c>
      <c r="G1774" s="36" t="s">
        <v>3890</v>
      </c>
      <c r="H1774" s="36" t="s">
        <v>3931</v>
      </c>
      <c r="I1774" s="36" t="s">
        <v>4360</v>
      </c>
    </row>
    <row r="1775" spans="1:9">
      <c r="A1775">
        <v>4211251</v>
      </c>
      <c r="B1775" s="36" t="s">
        <v>5696</v>
      </c>
      <c r="C1775" s="36" t="s">
        <v>54</v>
      </c>
      <c r="D1775" s="36" t="s">
        <v>3881</v>
      </c>
      <c r="E1775" s="36" t="s">
        <v>3882</v>
      </c>
      <c r="F1775" s="36" t="s">
        <v>3883</v>
      </c>
      <c r="G1775" s="36" t="s">
        <v>3890</v>
      </c>
      <c r="H1775" s="36" t="s">
        <v>55</v>
      </c>
      <c r="I1775" s="36" t="s">
        <v>4360</v>
      </c>
    </row>
    <row r="1776" spans="1:9">
      <c r="A1776">
        <v>4211261</v>
      </c>
      <c r="B1776" s="36" t="s">
        <v>5697</v>
      </c>
      <c r="C1776" s="36" t="s">
        <v>109</v>
      </c>
      <c r="D1776" s="36" t="s">
        <v>3881</v>
      </c>
      <c r="E1776" s="36" t="s">
        <v>3882</v>
      </c>
      <c r="F1776" s="36" t="s">
        <v>3883</v>
      </c>
      <c r="G1776" s="36" t="s">
        <v>3890</v>
      </c>
      <c r="H1776" s="36" t="s">
        <v>55</v>
      </c>
      <c r="I1776" s="36" t="s">
        <v>4349</v>
      </c>
    </row>
    <row r="1777" spans="1:9">
      <c r="A1777">
        <v>4211275</v>
      </c>
      <c r="B1777" s="36" t="s">
        <v>5698</v>
      </c>
      <c r="C1777" s="36" t="s">
        <v>54</v>
      </c>
      <c r="D1777" s="36" t="s">
        <v>3881</v>
      </c>
      <c r="E1777" s="36" t="s">
        <v>3929</v>
      </c>
      <c r="F1777" s="36" t="s">
        <v>3930</v>
      </c>
      <c r="G1777" s="36" t="s">
        <v>3890</v>
      </c>
      <c r="H1777" s="36" t="s">
        <v>3931</v>
      </c>
      <c r="I1777" s="36" t="s">
        <v>4708</v>
      </c>
    </row>
    <row r="1778" spans="1:9">
      <c r="A1778">
        <v>4211276</v>
      </c>
      <c r="B1778" s="36" t="s">
        <v>5699</v>
      </c>
      <c r="C1778" s="36" t="s">
        <v>54</v>
      </c>
      <c r="D1778" s="36" t="s">
        <v>3881</v>
      </c>
      <c r="E1778" s="36" t="s">
        <v>3929</v>
      </c>
      <c r="F1778" s="36" t="s">
        <v>4501</v>
      </c>
      <c r="G1778" s="36" t="s">
        <v>3890</v>
      </c>
      <c r="H1778" s="36" t="s">
        <v>3767</v>
      </c>
      <c r="I1778" s="36" t="s">
        <v>4360</v>
      </c>
    </row>
    <row r="1779" spans="1:9">
      <c r="A1779">
        <v>4211291</v>
      </c>
      <c r="B1779" s="36" t="s">
        <v>5700</v>
      </c>
      <c r="C1779" s="36" t="s">
        <v>109</v>
      </c>
      <c r="D1779" s="36" t="s">
        <v>3881</v>
      </c>
      <c r="E1779" s="36" t="s">
        <v>3929</v>
      </c>
      <c r="F1779" s="36" t="s">
        <v>4501</v>
      </c>
      <c r="G1779" s="36" t="s">
        <v>3890</v>
      </c>
      <c r="H1779" s="36" t="s">
        <v>3767</v>
      </c>
      <c r="I1779" s="36" t="s">
        <v>4708</v>
      </c>
    </row>
    <row r="1780" spans="1:9">
      <c r="A1780">
        <v>4211302</v>
      </c>
      <c r="B1780" s="36" t="s">
        <v>5701</v>
      </c>
      <c r="C1780" s="36" t="s">
        <v>54</v>
      </c>
      <c r="D1780" s="36" t="s">
        <v>3881</v>
      </c>
      <c r="E1780" s="36" t="s">
        <v>3929</v>
      </c>
      <c r="F1780" s="36" t="s">
        <v>3930</v>
      </c>
      <c r="G1780" s="36" t="s">
        <v>3890</v>
      </c>
      <c r="H1780" s="36" t="s">
        <v>3931</v>
      </c>
      <c r="I1780" s="36" t="s">
        <v>4761</v>
      </c>
    </row>
    <row r="1781" spans="1:9">
      <c r="A1781">
        <v>4211314</v>
      </c>
      <c r="B1781" s="36" t="s">
        <v>5702</v>
      </c>
      <c r="C1781" s="36" t="s">
        <v>109</v>
      </c>
      <c r="D1781" s="36" t="s">
        <v>3881</v>
      </c>
      <c r="E1781" s="36" t="s">
        <v>3929</v>
      </c>
      <c r="F1781" s="36" t="s">
        <v>3930</v>
      </c>
      <c r="G1781" s="36" t="s">
        <v>3890</v>
      </c>
      <c r="H1781" s="36" t="s">
        <v>3931</v>
      </c>
      <c r="I1781" s="36" t="s">
        <v>4761</v>
      </c>
    </row>
    <row r="1782" spans="1:9">
      <c r="A1782">
        <v>4211315</v>
      </c>
      <c r="B1782" s="36" t="s">
        <v>5703</v>
      </c>
      <c r="C1782" s="36" t="s">
        <v>54</v>
      </c>
      <c r="D1782" s="36" t="s">
        <v>3881</v>
      </c>
      <c r="E1782" s="36" t="s">
        <v>3929</v>
      </c>
      <c r="F1782" s="36" t="s">
        <v>4201</v>
      </c>
      <c r="G1782" s="36" t="s">
        <v>3890</v>
      </c>
      <c r="H1782" s="36" t="s">
        <v>630</v>
      </c>
      <c r="I1782" s="36" t="s">
        <v>4360</v>
      </c>
    </row>
    <row r="1783" spans="1:9">
      <c r="A1783">
        <v>4211335</v>
      </c>
      <c r="B1783" s="36" t="s">
        <v>5704</v>
      </c>
      <c r="C1783" s="36" t="s">
        <v>109</v>
      </c>
      <c r="D1783" s="36" t="s">
        <v>3881</v>
      </c>
      <c r="E1783" s="36" t="s">
        <v>3882</v>
      </c>
      <c r="F1783" s="36" t="s">
        <v>3892</v>
      </c>
      <c r="G1783" s="36" t="s">
        <v>3890</v>
      </c>
      <c r="H1783" s="36" t="s">
        <v>128</v>
      </c>
      <c r="I1783" s="36" t="s">
        <v>4349</v>
      </c>
    </row>
    <row r="1784" spans="1:9">
      <c r="A1784">
        <v>4211349</v>
      </c>
      <c r="B1784" s="36" t="s">
        <v>5705</v>
      </c>
      <c r="C1784" s="36" t="s">
        <v>54</v>
      </c>
      <c r="D1784" s="36" t="s">
        <v>3881</v>
      </c>
      <c r="E1784" s="36" t="s">
        <v>3929</v>
      </c>
      <c r="F1784" s="36" t="s">
        <v>3930</v>
      </c>
      <c r="G1784" s="36" t="s">
        <v>3890</v>
      </c>
      <c r="H1784" s="36" t="s">
        <v>3931</v>
      </c>
      <c r="I1784" s="36" t="s">
        <v>4761</v>
      </c>
    </row>
    <row r="1785" spans="1:9">
      <c r="A1785">
        <v>4211356</v>
      </c>
      <c r="B1785" s="36" t="s">
        <v>5706</v>
      </c>
      <c r="C1785" s="36" t="s">
        <v>109</v>
      </c>
      <c r="D1785" s="36" t="s">
        <v>3881</v>
      </c>
      <c r="E1785" s="36" t="s">
        <v>3929</v>
      </c>
      <c r="F1785" s="36" t="s">
        <v>4501</v>
      </c>
      <c r="G1785" s="36" t="s">
        <v>3890</v>
      </c>
      <c r="H1785" s="36" t="s">
        <v>3767</v>
      </c>
      <c r="I1785" s="36" t="s">
        <v>4360</v>
      </c>
    </row>
    <row r="1786" spans="1:9">
      <c r="A1786">
        <v>4211360</v>
      </c>
      <c r="B1786" s="36" t="s">
        <v>5707</v>
      </c>
      <c r="C1786" s="36" t="s">
        <v>109</v>
      </c>
      <c r="D1786" s="36" t="s">
        <v>3881</v>
      </c>
      <c r="E1786" s="36" t="s">
        <v>3882</v>
      </c>
      <c r="F1786" s="36" t="s">
        <v>3883</v>
      </c>
      <c r="G1786" s="36" t="s">
        <v>3890</v>
      </c>
      <c r="H1786" s="36" t="s">
        <v>55</v>
      </c>
      <c r="I1786" s="36" t="s">
        <v>4360</v>
      </c>
    </row>
    <row r="1787" spans="1:9">
      <c r="A1787">
        <v>4211371</v>
      </c>
      <c r="B1787" s="36" t="s">
        <v>5708</v>
      </c>
      <c r="C1787" s="36" t="s">
        <v>54</v>
      </c>
      <c r="D1787" s="36" t="s">
        <v>3881</v>
      </c>
      <c r="E1787" s="36" t="s">
        <v>3929</v>
      </c>
      <c r="F1787" s="36" t="s">
        <v>4501</v>
      </c>
      <c r="G1787" s="36" t="s">
        <v>3890</v>
      </c>
      <c r="H1787" s="36" t="s">
        <v>3767</v>
      </c>
      <c r="I1787" s="36" t="s">
        <v>4708</v>
      </c>
    </row>
    <row r="1788" spans="1:9">
      <c r="A1788">
        <v>4211377</v>
      </c>
      <c r="B1788" s="36" t="s">
        <v>5709</v>
      </c>
      <c r="C1788" s="36" t="s">
        <v>54</v>
      </c>
      <c r="D1788" s="36" t="s">
        <v>3881</v>
      </c>
      <c r="E1788" s="36" t="s">
        <v>3929</v>
      </c>
      <c r="F1788" s="36" t="s">
        <v>3930</v>
      </c>
      <c r="G1788" s="36" t="s">
        <v>3890</v>
      </c>
      <c r="H1788" s="36" t="s">
        <v>3931</v>
      </c>
      <c r="I1788" s="36" t="s">
        <v>4708</v>
      </c>
    </row>
    <row r="1789" spans="1:9">
      <c r="A1789">
        <v>4211378</v>
      </c>
      <c r="B1789" s="36" t="s">
        <v>5710</v>
      </c>
      <c r="C1789" s="36" t="s">
        <v>109</v>
      </c>
      <c r="D1789" s="36" t="s">
        <v>3881</v>
      </c>
      <c r="E1789" s="36" t="s">
        <v>3929</v>
      </c>
      <c r="F1789" s="36" t="s">
        <v>4501</v>
      </c>
      <c r="G1789" s="36" t="s">
        <v>3890</v>
      </c>
      <c r="H1789" s="36" t="s">
        <v>3767</v>
      </c>
      <c r="I1789" s="36" t="s">
        <v>4708</v>
      </c>
    </row>
    <row r="1790" spans="1:9">
      <c r="A1790">
        <v>4211392</v>
      </c>
      <c r="B1790" s="36" t="s">
        <v>5711</v>
      </c>
      <c r="C1790" s="36" t="s">
        <v>109</v>
      </c>
      <c r="D1790" s="36" t="s">
        <v>3881</v>
      </c>
      <c r="E1790" s="36" t="s">
        <v>3882</v>
      </c>
      <c r="F1790" s="36" t="s">
        <v>3883</v>
      </c>
      <c r="G1790" s="36" t="s">
        <v>3890</v>
      </c>
      <c r="H1790" s="36" t="s">
        <v>55</v>
      </c>
      <c r="I1790" s="36" t="s">
        <v>4360</v>
      </c>
    </row>
    <row r="1791" spans="1:9">
      <c r="A1791">
        <v>4211399</v>
      </c>
      <c r="B1791" s="36" t="s">
        <v>5712</v>
      </c>
      <c r="C1791" s="36" t="s">
        <v>109</v>
      </c>
      <c r="D1791" s="36" t="s">
        <v>3881</v>
      </c>
      <c r="E1791" s="36" t="s">
        <v>3929</v>
      </c>
      <c r="F1791" s="36" t="s">
        <v>3930</v>
      </c>
      <c r="G1791" s="36" t="s">
        <v>3890</v>
      </c>
      <c r="H1791" s="36" t="s">
        <v>3931</v>
      </c>
      <c r="I1791" s="36" t="s">
        <v>4761</v>
      </c>
    </row>
    <row r="1792" spans="1:9">
      <c r="A1792">
        <v>4211401</v>
      </c>
      <c r="B1792" s="36" t="s">
        <v>5713</v>
      </c>
      <c r="C1792" s="36" t="s">
        <v>54</v>
      </c>
      <c r="D1792" s="36" t="s">
        <v>3881</v>
      </c>
      <c r="E1792" s="36" t="s">
        <v>3929</v>
      </c>
      <c r="F1792" s="36" t="s">
        <v>4201</v>
      </c>
      <c r="G1792" s="36" t="s">
        <v>3890</v>
      </c>
      <c r="H1792" s="36" t="s">
        <v>630</v>
      </c>
      <c r="I1792" s="36" t="s">
        <v>4708</v>
      </c>
    </row>
    <row r="1793" spans="1:9">
      <c r="A1793">
        <v>4211409</v>
      </c>
      <c r="B1793" s="36" t="s">
        <v>5714</v>
      </c>
      <c r="C1793" s="36" t="s">
        <v>109</v>
      </c>
      <c r="D1793" s="36" t="s">
        <v>3881</v>
      </c>
      <c r="E1793" s="36" t="s">
        <v>3929</v>
      </c>
      <c r="F1793" s="36" t="s">
        <v>3930</v>
      </c>
      <c r="G1793" s="36" t="s">
        <v>3890</v>
      </c>
      <c r="H1793" s="36" t="s">
        <v>3931</v>
      </c>
      <c r="I1793" s="36" t="s">
        <v>4761</v>
      </c>
    </row>
    <row r="1794" spans="1:9">
      <c r="A1794">
        <v>4211427</v>
      </c>
      <c r="B1794" s="36" t="s">
        <v>5715</v>
      </c>
      <c r="C1794" s="36" t="s">
        <v>54</v>
      </c>
      <c r="D1794" s="36" t="s">
        <v>3881</v>
      </c>
      <c r="E1794" s="36" t="s">
        <v>3882</v>
      </c>
      <c r="F1794" s="36" t="s">
        <v>3883</v>
      </c>
      <c r="G1794" s="36" t="s">
        <v>3890</v>
      </c>
      <c r="H1794" s="36" t="s">
        <v>55</v>
      </c>
      <c r="I1794" s="36" t="s">
        <v>4761</v>
      </c>
    </row>
    <row r="1795" spans="1:9">
      <c r="A1795">
        <v>4211435</v>
      </c>
      <c r="B1795" s="36" t="s">
        <v>5716</v>
      </c>
      <c r="C1795" s="36" t="s">
        <v>109</v>
      </c>
      <c r="D1795" s="36" t="s">
        <v>3881</v>
      </c>
      <c r="E1795" s="36" t="s">
        <v>3896</v>
      </c>
      <c r="F1795" s="36" t="s">
        <v>3936</v>
      </c>
      <c r="G1795" s="36" t="s">
        <v>3890</v>
      </c>
      <c r="H1795" s="36" t="s">
        <v>342</v>
      </c>
      <c r="I1795" s="36" t="s">
        <v>4360</v>
      </c>
    </row>
    <row r="1796" spans="1:9">
      <c r="A1796">
        <v>4211448</v>
      </c>
      <c r="B1796" s="36" t="s">
        <v>5717</v>
      </c>
      <c r="C1796" s="36" t="s">
        <v>54</v>
      </c>
      <c r="D1796" s="36" t="s">
        <v>3881</v>
      </c>
      <c r="E1796" s="36" t="s">
        <v>3929</v>
      </c>
      <c r="F1796" s="36" t="s">
        <v>3930</v>
      </c>
      <c r="G1796" s="36" t="s">
        <v>3890</v>
      </c>
      <c r="H1796" s="36" t="s">
        <v>3931</v>
      </c>
      <c r="I1796" s="36" t="s">
        <v>4360</v>
      </c>
    </row>
    <row r="1797" spans="1:9">
      <c r="A1797">
        <v>4211460</v>
      </c>
      <c r="B1797" s="36" t="s">
        <v>5718</v>
      </c>
      <c r="C1797" s="36" t="s">
        <v>54</v>
      </c>
      <c r="D1797" s="36" t="s">
        <v>3881</v>
      </c>
      <c r="E1797" s="36" t="s">
        <v>3929</v>
      </c>
      <c r="F1797" s="36" t="s">
        <v>3930</v>
      </c>
      <c r="G1797" s="36" t="s">
        <v>3890</v>
      </c>
      <c r="H1797" s="36" t="s">
        <v>3931</v>
      </c>
      <c r="I1797" s="36" t="s">
        <v>4708</v>
      </c>
    </row>
    <row r="1798" spans="1:9">
      <c r="A1798">
        <v>4211463</v>
      </c>
      <c r="B1798" s="36" t="s">
        <v>5719</v>
      </c>
      <c r="C1798" s="36" t="s">
        <v>109</v>
      </c>
      <c r="D1798" s="36" t="s">
        <v>3881</v>
      </c>
      <c r="E1798" s="36" t="s">
        <v>3882</v>
      </c>
      <c r="F1798" s="36" t="s">
        <v>3883</v>
      </c>
      <c r="G1798" s="36" t="s">
        <v>3890</v>
      </c>
      <c r="H1798" s="36" t="s">
        <v>55</v>
      </c>
      <c r="I1798" s="36" t="s">
        <v>4708</v>
      </c>
    </row>
    <row r="1799" spans="1:9">
      <c r="A1799">
        <v>4211466</v>
      </c>
      <c r="B1799" s="36" t="s">
        <v>5720</v>
      </c>
      <c r="C1799" s="36" t="s">
        <v>109</v>
      </c>
      <c r="D1799" s="36" t="s">
        <v>4826</v>
      </c>
      <c r="E1799" s="36" t="s">
        <v>4827</v>
      </c>
      <c r="F1799" s="36" t="s">
        <v>5422</v>
      </c>
      <c r="G1799" s="36" t="s">
        <v>3890</v>
      </c>
      <c r="H1799" s="36" t="s">
        <v>5666</v>
      </c>
      <c r="I1799" s="36" t="s">
        <v>4830</v>
      </c>
    </row>
    <row r="1800" spans="1:9">
      <c r="A1800">
        <v>4211474</v>
      </c>
      <c r="B1800" s="36" t="s">
        <v>5721</v>
      </c>
      <c r="C1800" s="36" t="s">
        <v>109</v>
      </c>
      <c r="D1800" s="36" t="s">
        <v>3881</v>
      </c>
      <c r="E1800" s="36" t="s">
        <v>3929</v>
      </c>
      <c r="F1800" s="36" t="s">
        <v>4501</v>
      </c>
      <c r="G1800" s="36" t="s">
        <v>3890</v>
      </c>
      <c r="H1800" s="36" t="s">
        <v>3767</v>
      </c>
      <c r="I1800" s="36" t="s">
        <v>4708</v>
      </c>
    </row>
    <row r="1801" spans="1:9">
      <c r="A1801">
        <v>4211475</v>
      </c>
      <c r="B1801" s="36" t="s">
        <v>5722</v>
      </c>
      <c r="C1801" s="36" t="s">
        <v>109</v>
      </c>
      <c r="D1801" s="36" t="s">
        <v>3881</v>
      </c>
      <c r="E1801" s="36" t="s">
        <v>3929</v>
      </c>
      <c r="F1801" s="36" t="s">
        <v>4501</v>
      </c>
      <c r="G1801" s="36" t="s">
        <v>3890</v>
      </c>
      <c r="H1801" s="36" t="s">
        <v>3767</v>
      </c>
      <c r="I1801" s="36" t="s">
        <v>4360</v>
      </c>
    </row>
    <row r="1802" spans="1:9">
      <c r="A1802">
        <v>4211482</v>
      </c>
      <c r="B1802" s="36" t="s">
        <v>5723</v>
      </c>
      <c r="C1802" s="36" t="s">
        <v>109</v>
      </c>
      <c r="D1802" s="36" t="s">
        <v>3881</v>
      </c>
      <c r="E1802" s="36" t="s">
        <v>3896</v>
      </c>
      <c r="F1802" s="36" t="s">
        <v>3897</v>
      </c>
      <c r="G1802" s="36" t="s">
        <v>3890</v>
      </c>
      <c r="H1802" s="36" t="s">
        <v>240</v>
      </c>
      <c r="I1802" s="36" t="s">
        <v>4708</v>
      </c>
    </row>
    <row r="1803" spans="1:9">
      <c r="A1803">
        <v>4211494</v>
      </c>
      <c r="B1803" s="36" t="s">
        <v>5724</v>
      </c>
      <c r="C1803" s="36" t="s">
        <v>54</v>
      </c>
      <c r="D1803" s="36" t="s">
        <v>3881</v>
      </c>
      <c r="E1803" s="36" t="s">
        <v>3929</v>
      </c>
      <c r="F1803" s="36" t="s">
        <v>3930</v>
      </c>
      <c r="G1803" s="36" t="s">
        <v>3890</v>
      </c>
      <c r="H1803" s="36" t="s">
        <v>3931</v>
      </c>
      <c r="I1803" s="36" t="s">
        <v>4708</v>
      </c>
    </row>
    <row r="1804" spans="1:9">
      <c r="A1804">
        <v>4211498</v>
      </c>
      <c r="B1804" s="36" t="s">
        <v>5725</v>
      </c>
      <c r="C1804" s="36" t="s">
        <v>109</v>
      </c>
      <c r="D1804" s="36" t="s">
        <v>3881</v>
      </c>
      <c r="E1804" s="36" t="s">
        <v>3929</v>
      </c>
      <c r="F1804" s="36" t="s">
        <v>4501</v>
      </c>
      <c r="G1804" s="36" t="s">
        <v>3890</v>
      </c>
      <c r="H1804" s="36" t="s">
        <v>3767</v>
      </c>
      <c r="I1804" s="36" t="s">
        <v>4761</v>
      </c>
    </row>
    <row r="1805" spans="1:9">
      <c r="A1805">
        <v>4211512</v>
      </c>
      <c r="B1805" s="36" t="s">
        <v>5726</v>
      </c>
      <c r="C1805" s="36" t="s">
        <v>109</v>
      </c>
      <c r="D1805" s="36" t="s">
        <v>3881</v>
      </c>
      <c r="E1805" s="36" t="s">
        <v>3882</v>
      </c>
      <c r="F1805" s="36" t="s">
        <v>3883</v>
      </c>
      <c r="G1805" s="36" t="s">
        <v>3890</v>
      </c>
      <c r="H1805" s="36" t="s">
        <v>55</v>
      </c>
      <c r="I1805" s="36" t="s">
        <v>4349</v>
      </c>
    </row>
    <row r="1806" spans="1:9">
      <c r="A1806">
        <v>4211517</v>
      </c>
      <c r="B1806" s="36" t="s">
        <v>5727</v>
      </c>
      <c r="C1806" s="36" t="s">
        <v>54</v>
      </c>
      <c r="D1806" s="36" t="s">
        <v>3881</v>
      </c>
      <c r="E1806" s="36" t="s">
        <v>3929</v>
      </c>
      <c r="F1806" s="36" t="s">
        <v>3930</v>
      </c>
      <c r="G1806" s="36" t="s">
        <v>3890</v>
      </c>
      <c r="H1806" s="36" t="s">
        <v>3931</v>
      </c>
      <c r="I1806" s="36" t="s">
        <v>4761</v>
      </c>
    </row>
    <row r="1807" spans="1:9">
      <c r="A1807">
        <v>4211518</v>
      </c>
      <c r="B1807" s="36" t="s">
        <v>5728</v>
      </c>
      <c r="C1807" s="36" t="s">
        <v>54</v>
      </c>
      <c r="D1807" s="36" t="s">
        <v>3881</v>
      </c>
      <c r="E1807" s="36" t="s">
        <v>3929</v>
      </c>
      <c r="F1807" s="36" t="s">
        <v>3930</v>
      </c>
      <c r="G1807" s="36" t="s">
        <v>3890</v>
      </c>
      <c r="H1807" s="36" t="s">
        <v>3931</v>
      </c>
      <c r="I1807" s="36" t="s">
        <v>4708</v>
      </c>
    </row>
    <row r="1808" spans="1:9">
      <c r="A1808">
        <v>4211527</v>
      </c>
      <c r="B1808" s="36" t="s">
        <v>5729</v>
      </c>
      <c r="C1808" s="36" t="s">
        <v>109</v>
      </c>
      <c r="D1808" s="36" t="s">
        <v>3881</v>
      </c>
      <c r="E1808" s="36" t="s">
        <v>3882</v>
      </c>
      <c r="F1808" s="36" t="s">
        <v>3947</v>
      </c>
      <c r="G1808" s="36" t="s">
        <v>3890</v>
      </c>
      <c r="H1808" s="36" t="s">
        <v>405</v>
      </c>
      <c r="I1808" s="36" t="s">
        <v>4360</v>
      </c>
    </row>
    <row r="1809" spans="1:9">
      <c r="A1809">
        <v>4211531</v>
      </c>
      <c r="B1809" s="36" t="s">
        <v>5730</v>
      </c>
      <c r="C1809" s="36" t="s">
        <v>54</v>
      </c>
      <c r="D1809" s="36" t="s">
        <v>3881</v>
      </c>
      <c r="E1809" s="36" t="s">
        <v>3929</v>
      </c>
      <c r="F1809" s="36" t="s">
        <v>3930</v>
      </c>
      <c r="G1809" s="36" t="s">
        <v>3890</v>
      </c>
      <c r="H1809" s="36" t="s">
        <v>3931</v>
      </c>
      <c r="I1809" s="36" t="s">
        <v>4761</v>
      </c>
    </row>
    <row r="1810" spans="1:9">
      <c r="A1810">
        <v>4211544</v>
      </c>
      <c r="B1810" s="36" t="s">
        <v>5731</v>
      </c>
      <c r="C1810" s="36" t="s">
        <v>109</v>
      </c>
      <c r="D1810" s="36" t="s">
        <v>3881</v>
      </c>
      <c r="E1810" s="36" t="s">
        <v>3929</v>
      </c>
      <c r="F1810" s="36" t="s">
        <v>4501</v>
      </c>
      <c r="G1810" s="36" t="s">
        <v>3890</v>
      </c>
      <c r="H1810" s="36" t="s">
        <v>3767</v>
      </c>
      <c r="I1810" s="36" t="s">
        <v>4708</v>
      </c>
    </row>
    <row r="1811" spans="1:9">
      <c r="A1811">
        <v>4211552</v>
      </c>
      <c r="B1811" s="36" t="s">
        <v>5732</v>
      </c>
      <c r="C1811" s="36" t="s">
        <v>109</v>
      </c>
      <c r="D1811" s="36" t="s">
        <v>3881</v>
      </c>
      <c r="E1811" s="36" t="s">
        <v>3929</v>
      </c>
      <c r="F1811" s="36" t="s">
        <v>3930</v>
      </c>
      <c r="G1811" s="36" t="s">
        <v>3890</v>
      </c>
      <c r="H1811" s="36" t="s">
        <v>3931</v>
      </c>
      <c r="I1811" s="36" t="s">
        <v>4761</v>
      </c>
    </row>
    <row r="1812" spans="1:9">
      <c r="A1812">
        <v>4211562</v>
      </c>
      <c r="B1812" s="36" t="s">
        <v>5733</v>
      </c>
      <c r="C1812" s="36" t="s">
        <v>109</v>
      </c>
      <c r="D1812" s="36" t="s">
        <v>3881</v>
      </c>
      <c r="E1812" s="36" t="s">
        <v>3882</v>
      </c>
      <c r="F1812" s="36" t="s">
        <v>3883</v>
      </c>
      <c r="G1812" s="36" t="s">
        <v>3890</v>
      </c>
      <c r="H1812" s="36" t="s">
        <v>55</v>
      </c>
      <c r="I1812" s="36" t="s">
        <v>4761</v>
      </c>
    </row>
    <row r="1813" spans="1:9">
      <c r="A1813">
        <v>4211564</v>
      </c>
      <c r="B1813" s="36" t="s">
        <v>5734</v>
      </c>
      <c r="C1813" s="36" t="s">
        <v>109</v>
      </c>
      <c r="D1813" s="36" t="s">
        <v>3881</v>
      </c>
      <c r="E1813" s="36" t="s">
        <v>3882</v>
      </c>
      <c r="F1813" s="36" t="s">
        <v>3883</v>
      </c>
      <c r="G1813" s="36" t="s">
        <v>3890</v>
      </c>
      <c r="H1813" s="36" t="s">
        <v>55</v>
      </c>
      <c r="I1813" s="36" t="s">
        <v>4708</v>
      </c>
    </row>
    <row r="1814" spans="1:9">
      <c r="A1814">
        <v>4211573</v>
      </c>
      <c r="B1814" s="36" t="s">
        <v>5735</v>
      </c>
      <c r="C1814" s="36" t="s">
        <v>109</v>
      </c>
      <c r="D1814" s="36" t="s">
        <v>3881</v>
      </c>
      <c r="E1814" s="36" t="s">
        <v>3896</v>
      </c>
      <c r="F1814" s="36" t="s">
        <v>3975</v>
      </c>
      <c r="G1814" s="36" t="s">
        <v>3890</v>
      </c>
      <c r="H1814" s="36" t="s">
        <v>565</v>
      </c>
      <c r="I1814" s="36" t="s">
        <v>4708</v>
      </c>
    </row>
    <row r="1815" spans="1:9">
      <c r="A1815">
        <v>4211580</v>
      </c>
      <c r="B1815" s="36" t="s">
        <v>5736</v>
      </c>
      <c r="C1815" s="36" t="s">
        <v>54</v>
      </c>
      <c r="D1815" s="36" t="s">
        <v>3881</v>
      </c>
      <c r="E1815" s="36" t="s">
        <v>3896</v>
      </c>
      <c r="F1815" s="36" t="s">
        <v>3975</v>
      </c>
      <c r="G1815" s="36" t="s">
        <v>3890</v>
      </c>
      <c r="H1815" s="36" t="s">
        <v>565</v>
      </c>
      <c r="I1815" s="36" t="s">
        <v>3912</v>
      </c>
    </row>
    <row r="1816" spans="1:9">
      <c r="A1816">
        <v>4211582</v>
      </c>
      <c r="B1816" s="36" t="s">
        <v>5737</v>
      </c>
      <c r="C1816" s="36" t="s">
        <v>109</v>
      </c>
      <c r="D1816" s="36" t="s">
        <v>3881</v>
      </c>
      <c r="E1816" s="36" t="s">
        <v>3896</v>
      </c>
      <c r="F1816" s="36" t="s">
        <v>4770</v>
      </c>
      <c r="G1816" s="36" t="s">
        <v>3890</v>
      </c>
      <c r="H1816" s="36" t="s">
        <v>4771</v>
      </c>
      <c r="I1816" s="36" t="s">
        <v>4585</v>
      </c>
    </row>
    <row r="1817" spans="1:9">
      <c r="A1817">
        <v>4211583</v>
      </c>
      <c r="B1817" s="36" t="s">
        <v>5738</v>
      </c>
      <c r="C1817" s="36" t="s">
        <v>54</v>
      </c>
      <c r="D1817" s="36" t="s">
        <v>3881</v>
      </c>
      <c r="E1817" s="36" t="s">
        <v>3896</v>
      </c>
      <c r="F1817" s="36" t="s">
        <v>4770</v>
      </c>
      <c r="G1817" s="36" t="s">
        <v>3890</v>
      </c>
      <c r="H1817" s="36" t="s">
        <v>4771</v>
      </c>
      <c r="I1817" s="36" t="s">
        <v>4585</v>
      </c>
    </row>
    <row r="1818" spans="1:9">
      <c r="A1818">
        <v>4211584</v>
      </c>
      <c r="B1818" s="36" t="s">
        <v>5739</v>
      </c>
      <c r="C1818" s="36" t="s">
        <v>54</v>
      </c>
      <c r="D1818" s="36" t="s">
        <v>3881</v>
      </c>
      <c r="E1818" s="36" t="s">
        <v>3929</v>
      </c>
      <c r="F1818" s="36" t="s">
        <v>3930</v>
      </c>
      <c r="G1818" s="36" t="s">
        <v>3890</v>
      </c>
      <c r="H1818" s="36" t="s">
        <v>3931</v>
      </c>
      <c r="I1818" s="36" t="s">
        <v>4349</v>
      </c>
    </row>
    <row r="1819" spans="1:9">
      <c r="A1819">
        <v>4211589</v>
      </c>
      <c r="B1819" s="36" t="s">
        <v>5740</v>
      </c>
      <c r="C1819" s="36" t="s">
        <v>109</v>
      </c>
      <c r="D1819" s="36" t="s">
        <v>3881</v>
      </c>
      <c r="E1819" s="36" t="s">
        <v>3896</v>
      </c>
      <c r="F1819" s="36" t="s">
        <v>4770</v>
      </c>
      <c r="G1819" s="36" t="s">
        <v>3890</v>
      </c>
      <c r="H1819" s="36" t="s">
        <v>4771</v>
      </c>
      <c r="I1819" s="36" t="s">
        <v>4585</v>
      </c>
    </row>
    <row r="1820" spans="1:9">
      <c r="A1820">
        <v>4211590</v>
      </c>
      <c r="B1820" s="36" t="s">
        <v>5741</v>
      </c>
      <c r="C1820" s="36" t="s">
        <v>54</v>
      </c>
      <c r="D1820" s="36" t="s">
        <v>3881</v>
      </c>
      <c r="E1820" s="36" t="s">
        <v>3929</v>
      </c>
      <c r="F1820" s="36" t="s">
        <v>3930</v>
      </c>
      <c r="G1820" s="36" t="s">
        <v>3890</v>
      </c>
      <c r="H1820" s="36" t="s">
        <v>3931</v>
      </c>
      <c r="I1820" s="36" t="s">
        <v>4349</v>
      </c>
    </row>
    <row r="1821" spans="1:9">
      <c r="A1821">
        <v>4211592</v>
      </c>
      <c r="B1821" s="36" t="s">
        <v>5742</v>
      </c>
      <c r="C1821" s="36" t="s">
        <v>109</v>
      </c>
      <c r="D1821" s="36" t="s">
        <v>3881</v>
      </c>
      <c r="E1821" s="36" t="s">
        <v>3929</v>
      </c>
      <c r="F1821" s="36" t="s">
        <v>3930</v>
      </c>
      <c r="G1821" s="36" t="s">
        <v>3890</v>
      </c>
      <c r="H1821" s="36" t="s">
        <v>3931</v>
      </c>
      <c r="I1821" s="36" t="s">
        <v>4349</v>
      </c>
    </row>
    <row r="1822" spans="1:9">
      <c r="A1822">
        <v>4211593</v>
      </c>
      <c r="B1822" s="36" t="s">
        <v>5743</v>
      </c>
      <c r="C1822" s="36" t="s">
        <v>109</v>
      </c>
      <c r="D1822" s="36" t="s">
        <v>3881</v>
      </c>
      <c r="E1822" s="36" t="s">
        <v>3929</v>
      </c>
      <c r="F1822" s="36" t="s">
        <v>3930</v>
      </c>
      <c r="G1822" s="36" t="s">
        <v>3890</v>
      </c>
      <c r="H1822" s="36" t="s">
        <v>3931</v>
      </c>
      <c r="I1822" s="36" t="s">
        <v>4349</v>
      </c>
    </row>
    <row r="1823" spans="1:9">
      <c r="A1823">
        <v>4211594</v>
      </c>
      <c r="B1823" s="36" t="s">
        <v>5744</v>
      </c>
      <c r="C1823" s="36" t="s">
        <v>54</v>
      </c>
      <c r="D1823" s="36" t="s">
        <v>3881</v>
      </c>
      <c r="E1823" s="36" t="s">
        <v>3929</v>
      </c>
      <c r="F1823" s="36" t="s">
        <v>3930</v>
      </c>
      <c r="G1823" s="36" t="s">
        <v>3890</v>
      </c>
      <c r="H1823" s="36" t="s">
        <v>3931</v>
      </c>
      <c r="I1823" s="36" t="s">
        <v>4349</v>
      </c>
    </row>
    <row r="1824" spans="1:9">
      <c r="A1824">
        <v>4211595</v>
      </c>
      <c r="B1824" s="36" t="s">
        <v>5745</v>
      </c>
      <c r="C1824" s="36" t="s">
        <v>109</v>
      </c>
      <c r="D1824" s="36" t="s">
        <v>3881</v>
      </c>
      <c r="E1824" s="36" t="s">
        <v>3896</v>
      </c>
      <c r="F1824" s="36" t="s">
        <v>4770</v>
      </c>
      <c r="G1824" s="36" t="s">
        <v>3890</v>
      </c>
      <c r="H1824" s="36" t="s">
        <v>4771</v>
      </c>
      <c r="I1824" s="36" t="s">
        <v>4360</v>
      </c>
    </row>
    <row r="1825" spans="1:9">
      <c r="A1825">
        <v>4211596</v>
      </c>
      <c r="B1825" s="36" t="s">
        <v>5746</v>
      </c>
      <c r="C1825" s="36" t="s">
        <v>54</v>
      </c>
      <c r="D1825" s="36" t="s">
        <v>3881</v>
      </c>
      <c r="E1825" s="36" t="s">
        <v>3929</v>
      </c>
      <c r="F1825" s="36" t="s">
        <v>3930</v>
      </c>
      <c r="G1825" s="36" t="s">
        <v>3890</v>
      </c>
      <c r="H1825" s="36" t="s">
        <v>3931</v>
      </c>
      <c r="I1825" s="36" t="s">
        <v>4360</v>
      </c>
    </row>
    <row r="1826" spans="1:9">
      <c r="A1826">
        <v>4211597</v>
      </c>
      <c r="B1826" s="36" t="s">
        <v>5747</v>
      </c>
      <c r="C1826" s="36" t="s">
        <v>109</v>
      </c>
      <c r="D1826" s="36" t="s">
        <v>3881</v>
      </c>
      <c r="E1826" s="36" t="s">
        <v>3929</v>
      </c>
      <c r="F1826" s="36" t="s">
        <v>3930</v>
      </c>
      <c r="G1826" s="36" t="s">
        <v>3890</v>
      </c>
      <c r="H1826" s="36" t="s">
        <v>3931</v>
      </c>
      <c r="I1826" s="36" t="s">
        <v>4708</v>
      </c>
    </row>
    <row r="1827" spans="1:9">
      <c r="A1827">
        <v>4211605</v>
      </c>
      <c r="B1827" s="36" t="s">
        <v>5748</v>
      </c>
      <c r="C1827" s="36" t="s">
        <v>109</v>
      </c>
      <c r="D1827" s="36" t="s">
        <v>3881</v>
      </c>
      <c r="E1827" s="36" t="s">
        <v>3882</v>
      </c>
      <c r="F1827" s="36" t="s">
        <v>3883</v>
      </c>
      <c r="G1827" s="36" t="s">
        <v>3890</v>
      </c>
      <c r="H1827" s="36" t="s">
        <v>55</v>
      </c>
      <c r="I1827" s="36" t="s">
        <v>4761</v>
      </c>
    </row>
    <row r="1828" spans="1:9">
      <c r="A1828">
        <v>4211614</v>
      </c>
      <c r="B1828" s="36" t="s">
        <v>5749</v>
      </c>
      <c r="C1828" s="36" t="s">
        <v>109</v>
      </c>
      <c r="D1828" s="36" t="s">
        <v>3881</v>
      </c>
      <c r="E1828" s="36" t="s">
        <v>3929</v>
      </c>
      <c r="F1828" s="36" t="s">
        <v>3930</v>
      </c>
      <c r="G1828" s="36" t="s">
        <v>3890</v>
      </c>
      <c r="H1828" s="36" t="s">
        <v>3931</v>
      </c>
      <c r="I1828" s="36" t="s">
        <v>4349</v>
      </c>
    </row>
    <row r="1829" spans="1:9">
      <c r="A1829">
        <v>4211616</v>
      </c>
      <c r="B1829" s="36" t="s">
        <v>5750</v>
      </c>
      <c r="C1829" s="36" t="s">
        <v>109</v>
      </c>
      <c r="D1829" s="36" t="s">
        <v>3881</v>
      </c>
      <c r="E1829" s="36" t="s">
        <v>3929</v>
      </c>
      <c r="F1829" s="36" t="s">
        <v>3930</v>
      </c>
      <c r="G1829" s="36" t="s">
        <v>3890</v>
      </c>
      <c r="H1829" s="36" t="s">
        <v>3931</v>
      </c>
      <c r="I1829" s="36" t="s">
        <v>4349</v>
      </c>
    </row>
    <row r="1830" spans="1:9">
      <c r="A1830">
        <v>4211620</v>
      </c>
      <c r="B1830" s="36" t="s">
        <v>5751</v>
      </c>
      <c r="C1830" s="36" t="s">
        <v>109</v>
      </c>
      <c r="D1830" s="36" t="s">
        <v>3881</v>
      </c>
      <c r="E1830" s="36" t="s">
        <v>3929</v>
      </c>
      <c r="F1830" s="36" t="s">
        <v>3930</v>
      </c>
      <c r="G1830" s="36" t="s">
        <v>3890</v>
      </c>
      <c r="H1830" s="36" t="s">
        <v>3931</v>
      </c>
      <c r="I1830" s="36" t="s">
        <v>4360</v>
      </c>
    </row>
    <row r="1831" spans="1:9">
      <c r="A1831">
        <v>4211638</v>
      </c>
      <c r="B1831" s="36" t="s">
        <v>5752</v>
      </c>
      <c r="C1831" s="36" t="s">
        <v>109</v>
      </c>
      <c r="D1831" s="36" t="s">
        <v>4826</v>
      </c>
      <c r="E1831" s="36" t="s">
        <v>4827</v>
      </c>
      <c r="F1831" s="36" t="s">
        <v>5387</v>
      </c>
      <c r="G1831" s="36" t="s">
        <v>3890</v>
      </c>
      <c r="H1831" s="36" t="s">
        <v>5753</v>
      </c>
      <c r="I1831" s="36" t="s">
        <v>4830</v>
      </c>
    </row>
    <row r="1832" spans="1:9">
      <c r="A1832">
        <v>4211640</v>
      </c>
      <c r="B1832" s="36" t="s">
        <v>5754</v>
      </c>
      <c r="C1832" s="36" t="s">
        <v>109</v>
      </c>
      <c r="D1832" s="36" t="s">
        <v>3881</v>
      </c>
      <c r="E1832" s="36" t="s">
        <v>3929</v>
      </c>
      <c r="F1832" s="36" t="s">
        <v>3930</v>
      </c>
      <c r="G1832" s="36" t="s">
        <v>3890</v>
      </c>
      <c r="H1832" s="36" t="s">
        <v>3931</v>
      </c>
      <c r="I1832" s="36" t="s">
        <v>4349</v>
      </c>
    </row>
    <row r="1833" spans="1:9">
      <c r="A1833">
        <v>4211642</v>
      </c>
      <c r="B1833" s="36" t="s">
        <v>5755</v>
      </c>
      <c r="C1833" s="36" t="s">
        <v>54</v>
      </c>
      <c r="D1833" s="36" t="s">
        <v>3881</v>
      </c>
      <c r="E1833" s="36" t="s">
        <v>3929</v>
      </c>
      <c r="F1833" s="36" t="s">
        <v>3930</v>
      </c>
      <c r="G1833" s="36" t="s">
        <v>3890</v>
      </c>
      <c r="H1833" s="36" t="s">
        <v>3931</v>
      </c>
      <c r="I1833" s="36" t="s">
        <v>4360</v>
      </c>
    </row>
    <row r="1834" spans="1:9">
      <c r="A1834">
        <v>4211652</v>
      </c>
      <c r="B1834" s="36" t="s">
        <v>5756</v>
      </c>
      <c r="C1834" s="36" t="s">
        <v>109</v>
      </c>
      <c r="D1834" s="36" t="s">
        <v>3881</v>
      </c>
      <c r="E1834" s="36" t="s">
        <v>3882</v>
      </c>
      <c r="F1834" s="36" t="s">
        <v>3883</v>
      </c>
      <c r="G1834" s="36" t="s">
        <v>3890</v>
      </c>
      <c r="H1834" s="36" t="s">
        <v>55</v>
      </c>
      <c r="I1834" s="36" t="s">
        <v>4761</v>
      </c>
    </row>
    <row r="1835" spans="1:9">
      <c r="A1835">
        <v>4211671</v>
      </c>
      <c r="B1835" s="36" t="s">
        <v>5757</v>
      </c>
      <c r="C1835" s="36" t="s">
        <v>109</v>
      </c>
      <c r="D1835" s="36" t="s">
        <v>3881</v>
      </c>
      <c r="E1835" s="36" t="s">
        <v>3896</v>
      </c>
      <c r="F1835" s="36" t="s">
        <v>3897</v>
      </c>
      <c r="G1835" s="36" t="s">
        <v>3890</v>
      </c>
      <c r="H1835" s="36" t="s">
        <v>240</v>
      </c>
      <c r="I1835" s="36" t="s">
        <v>4708</v>
      </c>
    </row>
    <row r="1836" spans="1:9">
      <c r="A1836">
        <v>4211684</v>
      </c>
      <c r="B1836" s="36" t="s">
        <v>5758</v>
      </c>
      <c r="C1836" s="36" t="s">
        <v>109</v>
      </c>
      <c r="D1836" s="36" t="s">
        <v>3881</v>
      </c>
      <c r="E1836" s="36" t="s">
        <v>3929</v>
      </c>
      <c r="F1836" s="36" t="s">
        <v>3930</v>
      </c>
      <c r="G1836" s="36" t="s">
        <v>3890</v>
      </c>
      <c r="H1836" s="36" t="s">
        <v>3931</v>
      </c>
      <c r="I1836" s="36" t="s">
        <v>4761</v>
      </c>
    </row>
    <row r="1837" spans="1:9">
      <c r="A1837">
        <v>4211696</v>
      </c>
      <c r="B1837" s="36" t="s">
        <v>5759</v>
      </c>
      <c r="C1837" s="36" t="s">
        <v>109</v>
      </c>
      <c r="D1837" s="36" t="s">
        <v>3881</v>
      </c>
      <c r="E1837" s="36" t="s">
        <v>3929</v>
      </c>
      <c r="F1837" s="36" t="s">
        <v>4501</v>
      </c>
      <c r="G1837" s="36" t="s">
        <v>3890</v>
      </c>
      <c r="H1837" s="36" t="s">
        <v>3767</v>
      </c>
      <c r="I1837" s="36" t="s">
        <v>4708</v>
      </c>
    </row>
    <row r="1838" spans="1:9">
      <c r="A1838">
        <v>4211709</v>
      </c>
      <c r="B1838" s="36" t="s">
        <v>5760</v>
      </c>
      <c r="C1838" s="36" t="s">
        <v>109</v>
      </c>
      <c r="D1838" s="36" t="s">
        <v>3881</v>
      </c>
      <c r="E1838" s="36" t="s">
        <v>3896</v>
      </c>
      <c r="F1838" s="36" t="s">
        <v>4770</v>
      </c>
      <c r="G1838" s="36" t="s">
        <v>3890</v>
      </c>
      <c r="H1838" s="36" t="s">
        <v>4771</v>
      </c>
      <c r="I1838" s="36" t="s">
        <v>4585</v>
      </c>
    </row>
    <row r="1839" spans="1:9">
      <c r="A1839">
        <v>4211711</v>
      </c>
      <c r="B1839" s="36" t="s">
        <v>5761</v>
      </c>
      <c r="C1839" s="36" t="s">
        <v>109</v>
      </c>
      <c r="D1839" s="36" t="s">
        <v>3881</v>
      </c>
      <c r="E1839" s="36" t="s">
        <v>3929</v>
      </c>
      <c r="F1839" s="36" t="s">
        <v>4501</v>
      </c>
      <c r="G1839" s="36" t="s">
        <v>3890</v>
      </c>
      <c r="H1839" s="36" t="s">
        <v>3767</v>
      </c>
      <c r="I1839" s="36" t="s">
        <v>4761</v>
      </c>
    </row>
    <row r="1840" spans="1:9">
      <c r="A1840">
        <v>4211716</v>
      </c>
      <c r="B1840" s="36" t="s">
        <v>5762</v>
      </c>
      <c r="C1840" s="36" t="s">
        <v>109</v>
      </c>
      <c r="D1840" s="36" t="s">
        <v>3881</v>
      </c>
      <c r="E1840" s="36" t="s">
        <v>3929</v>
      </c>
      <c r="F1840" s="36" t="s">
        <v>3930</v>
      </c>
      <c r="G1840" s="36" t="s">
        <v>3890</v>
      </c>
      <c r="H1840" s="36" t="s">
        <v>3931</v>
      </c>
      <c r="I1840" s="36" t="s">
        <v>4761</v>
      </c>
    </row>
    <row r="1841" spans="1:9">
      <c r="A1841">
        <v>4211717</v>
      </c>
      <c r="B1841" s="36" t="s">
        <v>5763</v>
      </c>
      <c r="C1841" s="36" t="s">
        <v>54</v>
      </c>
      <c r="D1841" s="36" t="s">
        <v>3881</v>
      </c>
      <c r="E1841" s="36" t="s">
        <v>3929</v>
      </c>
      <c r="F1841" s="36" t="s">
        <v>3930</v>
      </c>
      <c r="G1841" s="36" t="s">
        <v>3890</v>
      </c>
      <c r="H1841" s="36" t="s">
        <v>3931</v>
      </c>
      <c r="I1841" s="36" t="s">
        <v>4761</v>
      </c>
    </row>
    <row r="1842" spans="1:9">
      <c r="A1842">
        <v>4211741</v>
      </c>
      <c r="B1842" s="36" t="s">
        <v>5764</v>
      </c>
      <c r="C1842" s="36" t="s">
        <v>54</v>
      </c>
      <c r="D1842" s="36" t="s">
        <v>3881</v>
      </c>
      <c r="E1842" s="36" t="s">
        <v>3896</v>
      </c>
      <c r="F1842" s="36" t="s">
        <v>3936</v>
      </c>
      <c r="G1842" s="36" t="s">
        <v>3890</v>
      </c>
      <c r="H1842" s="36" t="s">
        <v>342</v>
      </c>
      <c r="I1842" s="36" t="s">
        <v>4360</v>
      </c>
    </row>
    <row r="1843" spans="1:9">
      <c r="A1843">
        <v>4211770</v>
      </c>
      <c r="B1843" s="36" t="s">
        <v>5765</v>
      </c>
      <c r="C1843" s="36" t="s">
        <v>109</v>
      </c>
      <c r="D1843" s="36" t="s">
        <v>3881</v>
      </c>
      <c r="E1843" s="36" t="s">
        <v>3929</v>
      </c>
      <c r="F1843" s="36" t="s">
        <v>3930</v>
      </c>
      <c r="G1843" s="36" t="s">
        <v>3890</v>
      </c>
      <c r="H1843" s="36" t="s">
        <v>3931</v>
      </c>
      <c r="I1843" s="36" t="s">
        <v>4761</v>
      </c>
    </row>
    <row r="1844" spans="1:9">
      <c r="A1844">
        <v>4211780</v>
      </c>
      <c r="B1844" s="36" t="s">
        <v>5766</v>
      </c>
      <c r="C1844" s="36" t="s">
        <v>54</v>
      </c>
      <c r="D1844" s="36" t="s">
        <v>3881</v>
      </c>
      <c r="E1844" s="36" t="s">
        <v>3929</v>
      </c>
      <c r="F1844" s="36" t="s">
        <v>4501</v>
      </c>
      <c r="G1844" s="36" t="s">
        <v>3890</v>
      </c>
      <c r="H1844" s="36" t="s">
        <v>3767</v>
      </c>
      <c r="I1844" s="36" t="s">
        <v>4761</v>
      </c>
    </row>
    <row r="1845" spans="1:9">
      <c r="A1845">
        <v>4211781</v>
      </c>
      <c r="B1845" s="36" t="s">
        <v>5767</v>
      </c>
      <c r="C1845" s="36" t="s">
        <v>109</v>
      </c>
      <c r="D1845" s="36" t="s">
        <v>3881</v>
      </c>
      <c r="E1845" s="36" t="s">
        <v>3896</v>
      </c>
      <c r="F1845" s="36" t="s">
        <v>4770</v>
      </c>
      <c r="G1845" s="36" t="s">
        <v>3890</v>
      </c>
      <c r="H1845" s="36" t="s">
        <v>4771</v>
      </c>
      <c r="I1845" s="36" t="s">
        <v>4360</v>
      </c>
    </row>
    <row r="1846" spans="1:9">
      <c r="A1846">
        <v>4211782</v>
      </c>
      <c r="B1846" s="36" t="s">
        <v>5768</v>
      </c>
      <c r="C1846" s="36" t="s">
        <v>109</v>
      </c>
      <c r="D1846" s="36" t="s">
        <v>3881</v>
      </c>
      <c r="E1846" s="36" t="s">
        <v>3929</v>
      </c>
      <c r="F1846" s="36" t="s">
        <v>4501</v>
      </c>
      <c r="G1846" s="36" t="s">
        <v>3890</v>
      </c>
      <c r="H1846" s="36" t="s">
        <v>3767</v>
      </c>
      <c r="I1846" s="36" t="s">
        <v>4708</v>
      </c>
    </row>
    <row r="1847" spans="1:9">
      <c r="A1847">
        <v>4211789</v>
      </c>
      <c r="B1847" s="36" t="s">
        <v>5769</v>
      </c>
      <c r="C1847" s="36" t="s">
        <v>109</v>
      </c>
      <c r="D1847" s="36" t="s">
        <v>3881</v>
      </c>
      <c r="E1847" s="36" t="s">
        <v>3929</v>
      </c>
      <c r="F1847" s="36" t="s">
        <v>3930</v>
      </c>
      <c r="G1847" s="36" t="s">
        <v>3890</v>
      </c>
      <c r="H1847" s="36" t="s">
        <v>3931</v>
      </c>
      <c r="I1847" s="36" t="s">
        <v>4360</v>
      </c>
    </row>
    <row r="1848" spans="1:9">
      <c r="A1848">
        <v>4211793</v>
      </c>
      <c r="B1848" s="36" t="s">
        <v>5770</v>
      </c>
      <c r="C1848" s="36" t="s">
        <v>54</v>
      </c>
      <c r="D1848" s="36" t="s">
        <v>3881</v>
      </c>
      <c r="E1848" s="36" t="s">
        <v>3896</v>
      </c>
      <c r="F1848" s="36" t="s">
        <v>4770</v>
      </c>
      <c r="G1848" s="36" t="s">
        <v>3890</v>
      </c>
      <c r="H1848" s="36" t="s">
        <v>4771</v>
      </c>
      <c r="I1848" s="36" t="s">
        <v>4761</v>
      </c>
    </row>
    <row r="1849" spans="1:9">
      <c r="A1849">
        <v>4211794</v>
      </c>
      <c r="B1849" s="36" t="s">
        <v>5771</v>
      </c>
      <c r="C1849" s="36" t="s">
        <v>109</v>
      </c>
      <c r="D1849" s="36" t="s">
        <v>4826</v>
      </c>
      <c r="E1849" s="36" t="s">
        <v>4827</v>
      </c>
      <c r="F1849" s="36" t="s">
        <v>4828</v>
      </c>
      <c r="G1849" s="36" t="s">
        <v>3890</v>
      </c>
      <c r="H1849" s="36" t="s">
        <v>4829</v>
      </c>
      <c r="I1849" s="36" t="s">
        <v>4830</v>
      </c>
    </row>
    <row r="1850" spans="1:9">
      <c r="A1850">
        <v>4211799</v>
      </c>
      <c r="B1850" s="36" t="s">
        <v>5772</v>
      </c>
      <c r="C1850" s="36" t="s">
        <v>54</v>
      </c>
      <c r="D1850" s="36" t="s">
        <v>3881</v>
      </c>
      <c r="E1850" s="36" t="s">
        <v>3896</v>
      </c>
      <c r="F1850" s="36" t="s">
        <v>4770</v>
      </c>
      <c r="G1850" s="36" t="s">
        <v>3890</v>
      </c>
      <c r="H1850" s="36" t="s">
        <v>4771</v>
      </c>
      <c r="I1850" s="36" t="s">
        <v>4708</v>
      </c>
    </row>
    <row r="1851" spans="1:9">
      <c r="A1851">
        <v>4211803</v>
      </c>
      <c r="B1851" s="36" t="s">
        <v>5773</v>
      </c>
      <c r="C1851" s="36" t="s">
        <v>109</v>
      </c>
      <c r="D1851" s="36" t="s">
        <v>3881</v>
      </c>
      <c r="E1851" s="36" t="s">
        <v>3929</v>
      </c>
      <c r="F1851" s="36" t="s">
        <v>3930</v>
      </c>
      <c r="G1851" s="36" t="s">
        <v>3890</v>
      </c>
      <c r="H1851" s="36" t="s">
        <v>3931</v>
      </c>
      <c r="I1851" s="36" t="s">
        <v>4761</v>
      </c>
    </row>
    <row r="1852" spans="1:9">
      <c r="A1852">
        <v>4211811</v>
      </c>
      <c r="B1852" s="36" t="s">
        <v>5774</v>
      </c>
      <c r="C1852" s="36" t="s">
        <v>54</v>
      </c>
      <c r="D1852" s="36" t="s">
        <v>3881</v>
      </c>
      <c r="E1852" s="36" t="s">
        <v>3929</v>
      </c>
      <c r="F1852" s="36" t="s">
        <v>3930</v>
      </c>
      <c r="G1852" s="36" t="s">
        <v>3890</v>
      </c>
      <c r="H1852" s="36" t="s">
        <v>3931</v>
      </c>
      <c r="I1852" s="36" t="s">
        <v>4761</v>
      </c>
    </row>
    <row r="1853" spans="1:9">
      <c r="A1853">
        <v>4220005</v>
      </c>
      <c r="B1853" s="36" t="s">
        <v>5775</v>
      </c>
      <c r="C1853" s="36" t="s">
        <v>54</v>
      </c>
      <c r="D1853" s="36" t="s">
        <v>3881</v>
      </c>
      <c r="E1853" s="36" t="s">
        <v>3929</v>
      </c>
      <c r="F1853" s="36" t="s">
        <v>4501</v>
      </c>
      <c r="G1853" s="36" t="s">
        <v>3890</v>
      </c>
      <c r="H1853" s="36" t="s">
        <v>3767</v>
      </c>
      <c r="I1853" s="36" t="s">
        <v>4708</v>
      </c>
    </row>
    <row r="1854" spans="1:9">
      <c r="A1854">
        <v>4220008</v>
      </c>
      <c r="B1854" s="36" t="s">
        <v>5776</v>
      </c>
      <c r="C1854" s="36" t="s">
        <v>109</v>
      </c>
      <c r="D1854" s="36" t="s">
        <v>3881</v>
      </c>
      <c r="E1854" s="36" t="s">
        <v>3882</v>
      </c>
      <c r="F1854" s="36" t="s">
        <v>3947</v>
      </c>
      <c r="G1854" s="36" t="s">
        <v>3890</v>
      </c>
      <c r="H1854" s="36" t="s">
        <v>405</v>
      </c>
      <c r="I1854" s="36" t="s">
        <v>4761</v>
      </c>
    </row>
    <row r="1855" spans="1:9">
      <c r="A1855">
        <v>4220014</v>
      </c>
      <c r="B1855" s="36" t="s">
        <v>5777</v>
      </c>
      <c r="C1855" s="36" t="s">
        <v>54</v>
      </c>
      <c r="D1855" s="36" t="s">
        <v>3881</v>
      </c>
      <c r="E1855" s="36" t="s">
        <v>3896</v>
      </c>
      <c r="F1855" s="36" t="s">
        <v>3936</v>
      </c>
      <c r="G1855" s="36" t="s">
        <v>3890</v>
      </c>
      <c r="H1855" s="36" t="s">
        <v>342</v>
      </c>
      <c r="I1855" s="36" t="s">
        <v>4708</v>
      </c>
    </row>
    <row r="1856" spans="1:9">
      <c r="A1856">
        <v>4220029</v>
      </c>
      <c r="B1856" s="36" t="s">
        <v>5778</v>
      </c>
      <c r="C1856" s="36" t="s">
        <v>109</v>
      </c>
      <c r="D1856" s="36" t="s">
        <v>3881</v>
      </c>
      <c r="E1856" s="36" t="s">
        <v>3896</v>
      </c>
      <c r="F1856" s="36" t="s">
        <v>3897</v>
      </c>
      <c r="G1856" s="36" t="s">
        <v>3890</v>
      </c>
      <c r="H1856" s="36" t="s">
        <v>240</v>
      </c>
      <c r="I1856" s="36" t="s">
        <v>4761</v>
      </c>
    </row>
    <row r="1857" spans="1:9">
      <c r="A1857">
        <v>4220041</v>
      </c>
      <c r="B1857" s="36" t="s">
        <v>5779</v>
      </c>
      <c r="C1857" s="36" t="s">
        <v>54</v>
      </c>
      <c r="D1857" s="36" t="s">
        <v>3881</v>
      </c>
      <c r="E1857" s="36" t="s">
        <v>3929</v>
      </c>
      <c r="F1857" s="36" t="s">
        <v>3930</v>
      </c>
      <c r="G1857" s="36" t="s">
        <v>3890</v>
      </c>
      <c r="H1857" s="36" t="s">
        <v>3931</v>
      </c>
      <c r="I1857" s="36" t="s">
        <v>4761</v>
      </c>
    </row>
    <row r="1858" spans="1:9">
      <c r="A1858">
        <v>4220043</v>
      </c>
      <c r="B1858" s="36" t="s">
        <v>5780</v>
      </c>
      <c r="C1858" s="36" t="s">
        <v>109</v>
      </c>
      <c r="D1858" s="36" t="s">
        <v>3881</v>
      </c>
      <c r="E1858" s="36" t="s">
        <v>3896</v>
      </c>
      <c r="F1858" s="36" t="s">
        <v>3975</v>
      </c>
      <c r="G1858" s="36" t="s">
        <v>3890</v>
      </c>
      <c r="H1858" s="36" t="s">
        <v>565</v>
      </c>
      <c r="I1858" s="36" t="s">
        <v>4761</v>
      </c>
    </row>
    <row r="1859" spans="1:9">
      <c r="A1859">
        <v>4220048</v>
      </c>
      <c r="B1859" s="36" t="s">
        <v>5781</v>
      </c>
      <c r="C1859" s="36" t="s">
        <v>109</v>
      </c>
      <c r="D1859" s="36" t="s">
        <v>3881</v>
      </c>
      <c r="E1859" s="36" t="s">
        <v>3929</v>
      </c>
      <c r="F1859" s="36" t="s">
        <v>4201</v>
      </c>
      <c r="G1859" s="36" t="s">
        <v>3890</v>
      </c>
      <c r="H1859" s="36" t="s">
        <v>630</v>
      </c>
      <c r="I1859" s="36" t="s">
        <v>4761</v>
      </c>
    </row>
    <row r="1860" spans="1:9">
      <c r="A1860">
        <v>4220050</v>
      </c>
      <c r="B1860" s="36" t="s">
        <v>5782</v>
      </c>
      <c r="C1860" s="36" t="s">
        <v>109</v>
      </c>
      <c r="D1860" s="36" t="s">
        <v>4826</v>
      </c>
      <c r="E1860" s="36" t="s">
        <v>4827</v>
      </c>
      <c r="F1860" s="36" t="s">
        <v>4828</v>
      </c>
      <c r="G1860" s="36" t="s">
        <v>3890</v>
      </c>
      <c r="H1860" s="36" t="s">
        <v>4931</v>
      </c>
      <c r="I1860" s="36" t="s">
        <v>4830</v>
      </c>
    </row>
    <row r="1861" spans="1:9">
      <c r="A1861">
        <v>4220056</v>
      </c>
      <c r="B1861" s="36" t="s">
        <v>5783</v>
      </c>
      <c r="C1861" s="36" t="s">
        <v>54</v>
      </c>
      <c r="D1861" s="36" t="s">
        <v>3881</v>
      </c>
      <c r="E1861" s="36" t="s">
        <v>3929</v>
      </c>
      <c r="F1861" s="36" t="s">
        <v>4501</v>
      </c>
      <c r="G1861" s="36" t="s">
        <v>3890</v>
      </c>
      <c r="H1861" s="36" t="s">
        <v>3767</v>
      </c>
      <c r="I1861" s="36" t="s">
        <v>4708</v>
      </c>
    </row>
    <row r="1862" spans="1:9">
      <c r="A1862">
        <v>4220066</v>
      </c>
      <c r="B1862" s="36" t="s">
        <v>5784</v>
      </c>
      <c r="C1862" s="36" t="s">
        <v>54</v>
      </c>
      <c r="D1862" s="36" t="s">
        <v>3881</v>
      </c>
      <c r="E1862" s="36" t="s">
        <v>3929</v>
      </c>
      <c r="F1862" s="36" t="s">
        <v>4201</v>
      </c>
      <c r="G1862" s="36" t="s">
        <v>3890</v>
      </c>
      <c r="H1862" s="36" t="s">
        <v>630</v>
      </c>
      <c r="I1862" s="36" t="s">
        <v>4761</v>
      </c>
    </row>
    <row r="1863" spans="1:9">
      <c r="A1863">
        <v>4220081</v>
      </c>
      <c r="B1863" s="36" t="s">
        <v>5785</v>
      </c>
      <c r="C1863" s="36" t="s">
        <v>109</v>
      </c>
      <c r="D1863" s="36" t="s">
        <v>3881</v>
      </c>
      <c r="E1863" s="36" t="s">
        <v>3896</v>
      </c>
      <c r="F1863" s="36" t="s">
        <v>3936</v>
      </c>
      <c r="G1863" s="36" t="s">
        <v>3890</v>
      </c>
      <c r="H1863" s="36" t="s">
        <v>342</v>
      </c>
      <c r="I1863" s="36" t="s">
        <v>4349</v>
      </c>
    </row>
    <row r="1864" spans="1:9">
      <c r="A1864">
        <v>4220089</v>
      </c>
      <c r="B1864" s="36" t="s">
        <v>5786</v>
      </c>
      <c r="C1864" s="36" t="s">
        <v>54</v>
      </c>
      <c r="D1864" s="36" t="s">
        <v>3881</v>
      </c>
      <c r="E1864" s="36" t="s">
        <v>3929</v>
      </c>
      <c r="F1864" s="36" t="s">
        <v>4201</v>
      </c>
      <c r="G1864" s="36" t="s">
        <v>3890</v>
      </c>
      <c r="H1864" s="36" t="s">
        <v>630</v>
      </c>
      <c r="I1864" s="36" t="s">
        <v>4761</v>
      </c>
    </row>
    <row r="1865" spans="1:9">
      <c r="A1865">
        <v>4220098</v>
      </c>
      <c r="B1865" s="36" t="s">
        <v>5787</v>
      </c>
      <c r="C1865" s="36" t="s">
        <v>109</v>
      </c>
      <c r="D1865" s="36" t="s">
        <v>3881</v>
      </c>
      <c r="E1865" s="36" t="s">
        <v>3882</v>
      </c>
      <c r="F1865" s="36" t="s">
        <v>3883</v>
      </c>
      <c r="G1865" s="36" t="s">
        <v>3890</v>
      </c>
      <c r="H1865" s="36" t="s">
        <v>55</v>
      </c>
      <c r="I1865" s="36" t="s">
        <v>4761</v>
      </c>
    </row>
    <row r="1866" spans="1:9">
      <c r="A1866">
        <v>4220114</v>
      </c>
      <c r="B1866" s="36" t="s">
        <v>5788</v>
      </c>
      <c r="C1866" s="36" t="s">
        <v>54</v>
      </c>
      <c r="D1866" s="36" t="s">
        <v>3881</v>
      </c>
      <c r="E1866" s="36" t="s">
        <v>3929</v>
      </c>
      <c r="F1866" s="36" t="s">
        <v>3930</v>
      </c>
      <c r="G1866" s="36" t="s">
        <v>3890</v>
      </c>
      <c r="H1866" s="36" t="s">
        <v>3931</v>
      </c>
      <c r="I1866" s="36" t="s">
        <v>4708</v>
      </c>
    </row>
    <row r="1867" spans="1:9">
      <c r="A1867">
        <v>4220127</v>
      </c>
      <c r="B1867" s="36" t="s">
        <v>5789</v>
      </c>
      <c r="C1867" s="36" t="s">
        <v>109</v>
      </c>
      <c r="D1867" s="36" t="s">
        <v>3881</v>
      </c>
      <c r="E1867" s="36" t="s">
        <v>3882</v>
      </c>
      <c r="F1867" s="36" t="s">
        <v>3947</v>
      </c>
      <c r="G1867" s="36" t="s">
        <v>3890</v>
      </c>
      <c r="H1867" s="36" t="s">
        <v>405</v>
      </c>
      <c r="I1867" s="36" t="s">
        <v>4761</v>
      </c>
    </row>
    <row r="1868" spans="1:9">
      <c r="A1868">
        <v>4220131</v>
      </c>
      <c r="B1868" s="36" t="s">
        <v>5790</v>
      </c>
      <c r="C1868" s="36" t="s">
        <v>54</v>
      </c>
      <c r="D1868" s="36" t="s">
        <v>3881</v>
      </c>
      <c r="E1868" s="36" t="s">
        <v>3929</v>
      </c>
      <c r="F1868" s="36" t="s">
        <v>3930</v>
      </c>
      <c r="G1868" s="36" t="s">
        <v>3890</v>
      </c>
      <c r="H1868" s="36" t="s">
        <v>3931</v>
      </c>
      <c r="I1868" s="36" t="s">
        <v>4708</v>
      </c>
    </row>
    <row r="1869" spans="1:9">
      <c r="A1869">
        <v>4220145</v>
      </c>
      <c r="B1869" s="36" t="s">
        <v>5791</v>
      </c>
      <c r="C1869" s="36" t="s">
        <v>54</v>
      </c>
      <c r="D1869" s="36" t="s">
        <v>4826</v>
      </c>
      <c r="E1869" s="36" t="s">
        <v>4827</v>
      </c>
      <c r="F1869" s="36" t="s">
        <v>4828</v>
      </c>
      <c r="G1869" s="36" t="s">
        <v>3890</v>
      </c>
      <c r="H1869" s="36" t="s">
        <v>5792</v>
      </c>
      <c r="I1869" s="36" t="s">
        <v>4830</v>
      </c>
    </row>
    <row r="1870" spans="1:9">
      <c r="A1870">
        <v>4220152</v>
      </c>
      <c r="B1870" s="36" t="s">
        <v>5793</v>
      </c>
      <c r="C1870" s="36" t="s">
        <v>54</v>
      </c>
      <c r="D1870" s="36" t="s">
        <v>3881</v>
      </c>
      <c r="E1870" s="36" t="s">
        <v>3929</v>
      </c>
      <c r="F1870" s="36" t="s">
        <v>3930</v>
      </c>
      <c r="G1870" s="36" t="s">
        <v>3890</v>
      </c>
      <c r="H1870" s="36" t="s">
        <v>3931</v>
      </c>
      <c r="I1870" s="36" t="s">
        <v>4761</v>
      </c>
    </row>
    <row r="1871" spans="1:9">
      <c r="A1871">
        <v>4220173</v>
      </c>
      <c r="B1871" s="36" t="s">
        <v>5794</v>
      </c>
      <c r="C1871" s="36" t="s">
        <v>109</v>
      </c>
      <c r="D1871" s="36" t="s">
        <v>3881</v>
      </c>
      <c r="E1871" s="36" t="s">
        <v>3882</v>
      </c>
      <c r="F1871" s="36" t="s">
        <v>3947</v>
      </c>
      <c r="G1871" s="36" t="s">
        <v>3890</v>
      </c>
      <c r="H1871" s="36" t="s">
        <v>405</v>
      </c>
      <c r="I1871" s="36" t="s">
        <v>4360</v>
      </c>
    </row>
    <row r="1872" spans="1:9">
      <c r="A1872">
        <v>4310001</v>
      </c>
      <c r="B1872" s="36" t="s">
        <v>5795</v>
      </c>
      <c r="C1872" s="36" t="s">
        <v>109</v>
      </c>
      <c r="D1872" s="36" t="s">
        <v>3881</v>
      </c>
      <c r="E1872" s="36" t="s">
        <v>3882</v>
      </c>
      <c r="F1872" s="36" t="s">
        <v>3883</v>
      </c>
      <c r="G1872" s="36" t="s">
        <v>3890</v>
      </c>
      <c r="H1872" s="36" t="s">
        <v>55</v>
      </c>
      <c r="I1872" s="36" t="s">
        <v>4761</v>
      </c>
    </row>
    <row r="1873" spans="1:9">
      <c r="A1873">
        <v>4310009</v>
      </c>
      <c r="B1873" s="36" t="s">
        <v>5796</v>
      </c>
      <c r="C1873" s="36" t="s">
        <v>54</v>
      </c>
      <c r="D1873" s="36" t="s">
        <v>3881</v>
      </c>
      <c r="E1873" s="36" t="s">
        <v>3929</v>
      </c>
      <c r="F1873" s="36" t="s">
        <v>3930</v>
      </c>
      <c r="G1873" s="36" t="s">
        <v>3890</v>
      </c>
      <c r="H1873" s="36" t="s">
        <v>3931</v>
      </c>
      <c r="I1873" s="36" t="s">
        <v>4761</v>
      </c>
    </row>
    <row r="1874" spans="1:9">
      <c r="A1874">
        <v>4310010</v>
      </c>
      <c r="B1874" s="36" t="s">
        <v>5797</v>
      </c>
      <c r="C1874" s="36" t="s">
        <v>109</v>
      </c>
      <c r="D1874" s="36" t="s">
        <v>3881</v>
      </c>
      <c r="E1874" s="36" t="s">
        <v>3929</v>
      </c>
      <c r="F1874" s="36" t="s">
        <v>4501</v>
      </c>
      <c r="G1874" s="36" t="s">
        <v>3890</v>
      </c>
      <c r="H1874" s="36" t="s">
        <v>3767</v>
      </c>
      <c r="I1874" s="36" t="s">
        <v>4708</v>
      </c>
    </row>
    <row r="1875" spans="1:9">
      <c r="A1875">
        <v>4310021</v>
      </c>
      <c r="B1875" s="36" t="s">
        <v>5798</v>
      </c>
      <c r="C1875" s="36" t="s">
        <v>54</v>
      </c>
      <c r="D1875" s="36" t="s">
        <v>3881</v>
      </c>
      <c r="E1875" s="36" t="s">
        <v>3929</v>
      </c>
      <c r="F1875" s="36" t="s">
        <v>4201</v>
      </c>
      <c r="G1875" s="36" t="s">
        <v>3890</v>
      </c>
      <c r="H1875" s="36" t="s">
        <v>630</v>
      </c>
      <c r="I1875" s="36" t="s">
        <v>4761</v>
      </c>
    </row>
    <row r="1876" spans="1:9">
      <c r="A1876">
        <v>4310028</v>
      </c>
      <c r="B1876" s="36" t="s">
        <v>5799</v>
      </c>
      <c r="C1876" s="36" t="s">
        <v>54</v>
      </c>
      <c r="D1876" s="36" t="s">
        <v>3881</v>
      </c>
      <c r="E1876" s="36" t="s">
        <v>3929</v>
      </c>
      <c r="F1876" s="36" t="s">
        <v>4501</v>
      </c>
      <c r="G1876" s="36" t="s">
        <v>3890</v>
      </c>
      <c r="H1876" s="36" t="s">
        <v>3767</v>
      </c>
      <c r="I1876" s="36" t="s">
        <v>4708</v>
      </c>
    </row>
    <row r="1877" spans="1:9">
      <c r="A1877">
        <v>4310030</v>
      </c>
      <c r="B1877" s="36" t="s">
        <v>5800</v>
      </c>
      <c r="C1877" s="36" t="s">
        <v>109</v>
      </c>
      <c r="D1877" s="36" t="s">
        <v>3881</v>
      </c>
      <c r="E1877" s="36" t="s">
        <v>3929</v>
      </c>
      <c r="F1877" s="36" t="s">
        <v>4501</v>
      </c>
      <c r="G1877" s="36" t="s">
        <v>3890</v>
      </c>
      <c r="H1877" s="36" t="s">
        <v>3767</v>
      </c>
      <c r="I1877" s="36" t="s">
        <v>4761</v>
      </c>
    </row>
    <row r="1878" spans="1:9">
      <c r="A1878">
        <v>4310035</v>
      </c>
      <c r="B1878" s="36" t="s">
        <v>5801</v>
      </c>
      <c r="C1878" s="36" t="s">
        <v>54</v>
      </c>
      <c r="D1878" s="36" t="s">
        <v>3881</v>
      </c>
      <c r="E1878" s="36" t="s">
        <v>3929</v>
      </c>
      <c r="F1878" s="36" t="s">
        <v>3930</v>
      </c>
      <c r="G1878" s="36" t="s">
        <v>3890</v>
      </c>
      <c r="H1878" s="36" t="s">
        <v>3931</v>
      </c>
      <c r="I1878" s="36" t="s">
        <v>4708</v>
      </c>
    </row>
    <row r="1879" spans="1:9">
      <c r="A1879">
        <v>4310036</v>
      </c>
      <c r="B1879" s="36" t="s">
        <v>5802</v>
      </c>
      <c r="C1879" s="36" t="s">
        <v>109</v>
      </c>
      <c r="D1879" s="36" t="s">
        <v>3881</v>
      </c>
      <c r="E1879" s="36" t="s">
        <v>3929</v>
      </c>
      <c r="F1879" s="36" t="s">
        <v>3930</v>
      </c>
      <c r="G1879" s="36" t="s">
        <v>3890</v>
      </c>
      <c r="H1879" s="36" t="s">
        <v>3931</v>
      </c>
      <c r="I1879" s="36" t="s">
        <v>4761</v>
      </c>
    </row>
    <row r="1880" spans="1:9">
      <c r="A1880">
        <v>4310042</v>
      </c>
      <c r="B1880" s="36" t="s">
        <v>5803</v>
      </c>
      <c r="C1880" s="36" t="s">
        <v>54</v>
      </c>
      <c r="D1880" s="36" t="s">
        <v>4826</v>
      </c>
      <c r="E1880" s="36" t="s">
        <v>4827</v>
      </c>
      <c r="F1880" s="36" t="s">
        <v>4828</v>
      </c>
      <c r="G1880" s="36" t="s">
        <v>3890</v>
      </c>
      <c r="H1880" s="36" t="s">
        <v>4829</v>
      </c>
      <c r="I1880" s="36" t="s">
        <v>5804</v>
      </c>
    </row>
    <row r="1881" spans="1:9">
      <c r="A1881">
        <v>4310052</v>
      </c>
      <c r="B1881" s="36" t="s">
        <v>5805</v>
      </c>
      <c r="C1881" s="36" t="s">
        <v>54</v>
      </c>
      <c r="D1881" s="36" t="s">
        <v>3881</v>
      </c>
      <c r="E1881" s="36" t="s">
        <v>3882</v>
      </c>
      <c r="F1881" s="36" t="s">
        <v>3883</v>
      </c>
      <c r="G1881" s="36" t="s">
        <v>3890</v>
      </c>
      <c r="H1881" s="36" t="s">
        <v>55</v>
      </c>
      <c r="I1881" s="36" t="s">
        <v>4761</v>
      </c>
    </row>
    <row r="1882" spans="1:9">
      <c r="A1882">
        <v>4310114</v>
      </c>
      <c r="B1882" s="36" t="s">
        <v>5806</v>
      </c>
      <c r="C1882" s="36" t="s">
        <v>54</v>
      </c>
      <c r="D1882" s="36" t="s">
        <v>3881</v>
      </c>
      <c r="E1882" s="36" t="s">
        <v>3929</v>
      </c>
      <c r="F1882" s="36" t="s">
        <v>4501</v>
      </c>
      <c r="G1882" s="36" t="s">
        <v>3890</v>
      </c>
      <c r="H1882" s="36" t="s">
        <v>3767</v>
      </c>
      <c r="I1882" s="36" t="s">
        <v>4708</v>
      </c>
    </row>
    <row r="1883" spans="1:9">
      <c r="A1883">
        <v>4310129</v>
      </c>
      <c r="B1883" s="36" t="s">
        <v>5807</v>
      </c>
      <c r="C1883" s="36" t="s">
        <v>54</v>
      </c>
      <c r="D1883" s="36" t="s">
        <v>3881</v>
      </c>
      <c r="E1883" s="36" t="s">
        <v>3929</v>
      </c>
      <c r="F1883" s="36" t="s">
        <v>4501</v>
      </c>
      <c r="G1883" s="36" t="s">
        <v>3890</v>
      </c>
      <c r="H1883" s="36" t="s">
        <v>3767</v>
      </c>
      <c r="I1883" s="36" t="s">
        <v>4360</v>
      </c>
    </row>
    <row r="1884" spans="1:9">
      <c r="A1884">
        <v>4310132</v>
      </c>
      <c r="B1884" s="36" t="s">
        <v>5808</v>
      </c>
      <c r="C1884" s="36" t="s">
        <v>109</v>
      </c>
      <c r="D1884" s="36" t="s">
        <v>3881</v>
      </c>
      <c r="E1884" s="36" t="s">
        <v>3896</v>
      </c>
      <c r="F1884" s="36" t="s">
        <v>3936</v>
      </c>
      <c r="G1884" s="36" t="s">
        <v>3890</v>
      </c>
      <c r="H1884" s="36" t="s">
        <v>342</v>
      </c>
      <c r="I1884" s="36" t="s">
        <v>4761</v>
      </c>
    </row>
    <row r="1885" spans="1:9">
      <c r="A1885">
        <v>4310138</v>
      </c>
      <c r="B1885" s="36" t="s">
        <v>5809</v>
      </c>
      <c r="C1885" s="36" t="s">
        <v>109</v>
      </c>
      <c r="D1885" s="36" t="s">
        <v>3881</v>
      </c>
      <c r="E1885" s="36" t="s">
        <v>3929</v>
      </c>
      <c r="F1885" s="36" t="s">
        <v>3930</v>
      </c>
      <c r="G1885" s="36" t="s">
        <v>3890</v>
      </c>
      <c r="H1885" s="36" t="s">
        <v>3931</v>
      </c>
      <c r="I1885" s="36" t="s">
        <v>4708</v>
      </c>
    </row>
    <row r="1886" spans="1:9">
      <c r="A1886">
        <v>4310141</v>
      </c>
      <c r="B1886" s="36" t="s">
        <v>5810</v>
      </c>
      <c r="C1886" s="36" t="s">
        <v>109</v>
      </c>
      <c r="D1886" s="36" t="s">
        <v>3881</v>
      </c>
      <c r="E1886" s="36" t="s">
        <v>3882</v>
      </c>
      <c r="F1886" s="36" t="s">
        <v>3883</v>
      </c>
      <c r="G1886" s="36" t="s">
        <v>3890</v>
      </c>
      <c r="H1886" s="36" t="s">
        <v>55</v>
      </c>
      <c r="I1886" s="36" t="s">
        <v>4708</v>
      </c>
    </row>
    <row r="1887" spans="1:9">
      <c r="A1887">
        <v>4310142</v>
      </c>
      <c r="B1887" s="36" t="s">
        <v>5811</v>
      </c>
      <c r="C1887" s="36" t="s">
        <v>109</v>
      </c>
      <c r="D1887" s="36" t="s">
        <v>3881</v>
      </c>
      <c r="E1887" s="36" t="s">
        <v>3929</v>
      </c>
      <c r="F1887" s="36" t="s">
        <v>4501</v>
      </c>
      <c r="G1887" s="36" t="s">
        <v>3890</v>
      </c>
      <c r="H1887" s="36" t="s">
        <v>3767</v>
      </c>
      <c r="I1887" s="36" t="s">
        <v>4761</v>
      </c>
    </row>
    <row r="1888" spans="1:9">
      <c r="A1888">
        <v>4310145</v>
      </c>
      <c r="B1888" s="36" t="s">
        <v>5812</v>
      </c>
      <c r="C1888" s="36" t="s">
        <v>109</v>
      </c>
      <c r="D1888" s="36" t="s">
        <v>3881</v>
      </c>
      <c r="E1888" s="36" t="s">
        <v>3882</v>
      </c>
      <c r="F1888" s="36" t="s">
        <v>3892</v>
      </c>
      <c r="G1888" s="36" t="s">
        <v>3890</v>
      </c>
      <c r="H1888" s="36" t="s">
        <v>128</v>
      </c>
      <c r="I1888" s="36" t="s">
        <v>4360</v>
      </c>
    </row>
    <row r="1889" spans="1:9">
      <c r="A1889">
        <v>4310149</v>
      </c>
      <c r="B1889" s="36" t="s">
        <v>5813</v>
      </c>
      <c r="C1889" s="36" t="s">
        <v>54</v>
      </c>
      <c r="D1889" s="36" t="s">
        <v>3881</v>
      </c>
      <c r="E1889" s="36" t="s">
        <v>3929</v>
      </c>
      <c r="F1889" s="36" t="s">
        <v>3930</v>
      </c>
      <c r="G1889" s="36" t="s">
        <v>3890</v>
      </c>
      <c r="H1889" s="36" t="s">
        <v>3931</v>
      </c>
      <c r="I1889" s="36" t="s">
        <v>4761</v>
      </c>
    </row>
    <row r="1890" spans="1:9">
      <c r="A1890">
        <v>4310154</v>
      </c>
      <c r="B1890" s="36" t="s">
        <v>5814</v>
      </c>
      <c r="C1890" s="36" t="s">
        <v>109</v>
      </c>
      <c r="D1890" s="36" t="s">
        <v>3881</v>
      </c>
      <c r="E1890" s="36" t="s">
        <v>3929</v>
      </c>
      <c r="F1890" s="36" t="s">
        <v>4501</v>
      </c>
      <c r="G1890" s="36" t="s">
        <v>3890</v>
      </c>
      <c r="H1890" s="36" t="s">
        <v>3767</v>
      </c>
      <c r="I1890" s="36" t="s">
        <v>4761</v>
      </c>
    </row>
    <row r="1891" spans="1:9">
      <c r="A1891">
        <v>4310157</v>
      </c>
      <c r="B1891" s="36" t="s">
        <v>5815</v>
      </c>
      <c r="C1891" s="36" t="s">
        <v>109</v>
      </c>
      <c r="D1891" s="36" t="s">
        <v>3881</v>
      </c>
      <c r="E1891" s="36" t="s">
        <v>3929</v>
      </c>
      <c r="F1891" s="36" t="s">
        <v>4501</v>
      </c>
      <c r="G1891" s="36" t="s">
        <v>3890</v>
      </c>
      <c r="H1891" s="36" t="s">
        <v>3767</v>
      </c>
      <c r="I1891" s="36" t="s">
        <v>4708</v>
      </c>
    </row>
    <row r="1892" spans="1:9">
      <c r="A1892">
        <v>4310161</v>
      </c>
      <c r="B1892" s="36" t="s">
        <v>5816</v>
      </c>
      <c r="C1892" s="36" t="s">
        <v>54</v>
      </c>
      <c r="D1892" s="36" t="s">
        <v>4826</v>
      </c>
      <c r="E1892" s="36" t="s">
        <v>4827</v>
      </c>
      <c r="F1892" s="36" t="s">
        <v>5387</v>
      </c>
      <c r="G1892" s="36" t="s">
        <v>3890</v>
      </c>
      <c r="H1892" s="36" t="s">
        <v>5753</v>
      </c>
      <c r="I1892" s="36" t="s">
        <v>5804</v>
      </c>
    </row>
    <row r="1893" spans="1:9">
      <c r="A1893">
        <v>4310167</v>
      </c>
      <c r="B1893" s="36" t="s">
        <v>5817</v>
      </c>
      <c r="C1893" s="36" t="s">
        <v>54</v>
      </c>
      <c r="D1893" s="36" t="s">
        <v>3881</v>
      </c>
      <c r="E1893" s="36" t="s">
        <v>3929</v>
      </c>
      <c r="F1893" s="36" t="s">
        <v>4501</v>
      </c>
      <c r="G1893" s="36" t="s">
        <v>3890</v>
      </c>
      <c r="H1893" s="36" t="s">
        <v>3767</v>
      </c>
      <c r="I1893" s="36" t="s">
        <v>4761</v>
      </c>
    </row>
    <row r="1894" spans="1:9">
      <c r="A1894">
        <v>4310176</v>
      </c>
      <c r="B1894" s="36" t="s">
        <v>5818</v>
      </c>
      <c r="C1894" s="36" t="s">
        <v>109</v>
      </c>
      <c r="D1894" s="36" t="s">
        <v>3881</v>
      </c>
      <c r="E1894" s="36" t="s">
        <v>3896</v>
      </c>
      <c r="F1894" s="36" t="s">
        <v>3936</v>
      </c>
      <c r="G1894" s="36" t="s">
        <v>3890</v>
      </c>
      <c r="H1894" s="36" t="s">
        <v>342</v>
      </c>
      <c r="I1894" s="36" t="s">
        <v>4708</v>
      </c>
    </row>
    <row r="1895" spans="1:9">
      <c r="A1895">
        <v>4310184</v>
      </c>
      <c r="B1895" s="36" t="s">
        <v>5819</v>
      </c>
      <c r="C1895" s="36" t="s">
        <v>54</v>
      </c>
      <c r="D1895" s="36" t="s">
        <v>3881</v>
      </c>
      <c r="E1895" s="36" t="s">
        <v>3929</v>
      </c>
      <c r="F1895" s="36" t="s">
        <v>3930</v>
      </c>
      <c r="G1895" s="36" t="s">
        <v>3890</v>
      </c>
      <c r="H1895" s="36" t="s">
        <v>3931</v>
      </c>
      <c r="I1895" s="36" t="s">
        <v>4761</v>
      </c>
    </row>
    <row r="1896" spans="1:9">
      <c r="A1896">
        <v>4310187</v>
      </c>
      <c r="B1896" s="36" t="s">
        <v>5820</v>
      </c>
      <c r="C1896" s="36" t="s">
        <v>109</v>
      </c>
      <c r="D1896" s="36" t="s">
        <v>3881</v>
      </c>
      <c r="E1896" s="36" t="s">
        <v>3882</v>
      </c>
      <c r="F1896" s="36" t="s">
        <v>3892</v>
      </c>
      <c r="G1896" s="36" t="s">
        <v>3890</v>
      </c>
      <c r="H1896" s="36" t="s">
        <v>128</v>
      </c>
      <c r="I1896" s="36" t="s">
        <v>4360</v>
      </c>
    </row>
    <row r="1897" spans="1:9">
      <c r="A1897">
        <v>4310189</v>
      </c>
      <c r="B1897" s="36" t="s">
        <v>5821</v>
      </c>
      <c r="C1897" s="36" t="s">
        <v>54</v>
      </c>
      <c r="D1897" s="36" t="s">
        <v>3881</v>
      </c>
      <c r="E1897" s="36" t="s">
        <v>3929</v>
      </c>
      <c r="F1897" s="36" t="s">
        <v>3930</v>
      </c>
      <c r="G1897" s="36" t="s">
        <v>3890</v>
      </c>
      <c r="H1897" s="36" t="s">
        <v>3931</v>
      </c>
      <c r="I1897" s="36" t="s">
        <v>4761</v>
      </c>
    </row>
    <row r="1898" spans="1:9">
      <c r="A1898">
        <v>4310197</v>
      </c>
      <c r="B1898" s="36" t="s">
        <v>5822</v>
      </c>
      <c r="C1898" s="36" t="s">
        <v>54</v>
      </c>
      <c r="D1898" s="36" t="s">
        <v>3881</v>
      </c>
      <c r="E1898" s="36" t="s">
        <v>3929</v>
      </c>
      <c r="F1898" s="36" t="s">
        <v>3930</v>
      </c>
      <c r="G1898" s="36" t="s">
        <v>3890</v>
      </c>
      <c r="H1898" s="36" t="s">
        <v>3931</v>
      </c>
      <c r="I1898" s="36" t="s">
        <v>4708</v>
      </c>
    </row>
    <row r="1899" spans="1:9">
      <c r="A1899">
        <v>4310200</v>
      </c>
      <c r="B1899" s="36" t="s">
        <v>5823</v>
      </c>
      <c r="C1899" s="36" t="s">
        <v>54</v>
      </c>
      <c r="D1899" s="36" t="s">
        <v>3881</v>
      </c>
      <c r="E1899" s="36" t="s">
        <v>3882</v>
      </c>
      <c r="F1899" s="36" t="s">
        <v>3892</v>
      </c>
      <c r="G1899" s="36" t="s">
        <v>3890</v>
      </c>
      <c r="H1899" s="36" t="s">
        <v>128</v>
      </c>
      <c r="I1899" s="36" t="s">
        <v>4761</v>
      </c>
    </row>
    <row r="1900" spans="1:9">
      <c r="A1900">
        <v>4310207</v>
      </c>
      <c r="B1900" s="36" t="s">
        <v>5824</v>
      </c>
      <c r="C1900" s="36" t="s">
        <v>109</v>
      </c>
      <c r="D1900" s="36" t="s">
        <v>3881</v>
      </c>
      <c r="E1900" s="36" t="s">
        <v>3882</v>
      </c>
      <c r="F1900" s="36" t="s">
        <v>3947</v>
      </c>
      <c r="G1900" s="36" t="s">
        <v>3890</v>
      </c>
      <c r="H1900" s="36" t="s">
        <v>405</v>
      </c>
      <c r="I1900" s="36" t="s">
        <v>4761</v>
      </c>
    </row>
    <row r="1901" spans="1:9">
      <c r="A1901">
        <v>4310210</v>
      </c>
      <c r="B1901" s="36" t="s">
        <v>5825</v>
      </c>
      <c r="C1901" s="36" t="s">
        <v>109</v>
      </c>
      <c r="D1901" s="36" t="s">
        <v>3881</v>
      </c>
      <c r="E1901" s="36" t="s">
        <v>3882</v>
      </c>
      <c r="F1901" s="36" t="s">
        <v>3947</v>
      </c>
      <c r="G1901" s="36" t="s">
        <v>3890</v>
      </c>
      <c r="H1901" s="36" t="s">
        <v>405</v>
      </c>
      <c r="I1901" s="36" t="s">
        <v>4708</v>
      </c>
    </row>
    <row r="1902" spans="1:9">
      <c r="A1902">
        <v>4310220</v>
      </c>
      <c r="B1902" s="36" t="s">
        <v>5826</v>
      </c>
      <c r="C1902" s="36" t="s">
        <v>54</v>
      </c>
      <c r="D1902" s="36" t="s">
        <v>3881</v>
      </c>
      <c r="E1902" s="36" t="s">
        <v>3929</v>
      </c>
      <c r="F1902" s="36" t="s">
        <v>3930</v>
      </c>
      <c r="G1902" s="36" t="s">
        <v>3890</v>
      </c>
      <c r="H1902" s="36" t="s">
        <v>3931</v>
      </c>
      <c r="I1902" s="36" t="s">
        <v>4761</v>
      </c>
    </row>
    <row r="1903" spans="1:9">
      <c r="A1903">
        <v>4310225</v>
      </c>
      <c r="B1903" s="36" t="s">
        <v>5827</v>
      </c>
      <c r="C1903" s="36" t="s">
        <v>109</v>
      </c>
      <c r="D1903" s="36" t="s">
        <v>3881</v>
      </c>
      <c r="E1903" s="36" t="s">
        <v>3896</v>
      </c>
      <c r="F1903" s="36" t="s">
        <v>3897</v>
      </c>
      <c r="G1903" s="36" t="s">
        <v>3890</v>
      </c>
      <c r="H1903" s="36" t="s">
        <v>240</v>
      </c>
      <c r="I1903" s="36" t="s">
        <v>4761</v>
      </c>
    </row>
    <row r="1904" spans="1:9">
      <c r="A1904">
        <v>4310230</v>
      </c>
      <c r="B1904" s="36" t="s">
        <v>5828</v>
      </c>
      <c r="C1904" s="36" t="s">
        <v>109</v>
      </c>
      <c r="D1904" s="36" t="s">
        <v>3881</v>
      </c>
      <c r="E1904" s="36" t="s">
        <v>3882</v>
      </c>
      <c r="F1904" s="36" t="s">
        <v>3888</v>
      </c>
      <c r="G1904" s="36" t="s">
        <v>3890</v>
      </c>
      <c r="H1904" s="36" t="s">
        <v>121</v>
      </c>
      <c r="I1904" s="36" t="s">
        <v>4761</v>
      </c>
    </row>
    <row r="1905" spans="1:9">
      <c r="A1905">
        <v>4310231</v>
      </c>
      <c r="B1905" s="36" t="s">
        <v>5829</v>
      </c>
      <c r="C1905" s="36" t="s">
        <v>54</v>
      </c>
      <c r="D1905" s="36" t="s">
        <v>3881</v>
      </c>
      <c r="E1905" s="36" t="s">
        <v>3929</v>
      </c>
      <c r="F1905" s="36" t="s">
        <v>4501</v>
      </c>
      <c r="G1905" s="36" t="s">
        <v>3890</v>
      </c>
      <c r="H1905" s="36" t="s">
        <v>3767</v>
      </c>
      <c r="I1905" s="36" t="s">
        <v>4761</v>
      </c>
    </row>
    <row r="1906" spans="1:9">
      <c r="A1906">
        <v>4310251</v>
      </c>
      <c r="B1906" s="36" t="s">
        <v>5830</v>
      </c>
      <c r="C1906" s="36" t="s">
        <v>54</v>
      </c>
      <c r="D1906" s="36" t="s">
        <v>3881</v>
      </c>
      <c r="E1906" s="36" t="s">
        <v>3929</v>
      </c>
      <c r="F1906" s="36" t="s">
        <v>3930</v>
      </c>
      <c r="G1906" s="36" t="s">
        <v>3890</v>
      </c>
      <c r="H1906" s="36" t="s">
        <v>3931</v>
      </c>
      <c r="I1906" s="36" t="s">
        <v>4708</v>
      </c>
    </row>
    <row r="1907" spans="1:9">
      <c r="A1907">
        <v>4310252</v>
      </c>
      <c r="B1907" s="36" t="s">
        <v>5831</v>
      </c>
      <c r="C1907" s="36" t="s">
        <v>109</v>
      </c>
      <c r="D1907" s="36" t="s">
        <v>3881</v>
      </c>
      <c r="E1907" s="36" t="s">
        <v>3882</v>
      </c>
      <c r="F1907" s="36" t="s">
        <v>3883</v>
      </c>
      <c r="G1907" s="36" t="s">
        <v>3890</v>
      </c>
      <c r="H1907" s="36" t="s">
        <v>55</v>
      </c>
      <c r="I1907" s="36" t="s">
        <v>4761</v>
      </c>
    </row>
    <row r="1908" spans="1:9">
      <c r="A1908">
        <v>4310263</v>
      </c>
      <c r="B1908" s="36" t="s">
        <v>5832</v>
      </c>
      <c r="C1908" s="36" t="s">
        <v>109</v>
      </c>
      <c r="D1908" s="36" t="s">
        <v>3881</v>
      </c>
      <c r="E1908" s="36" t="s">
        <v>3929</v>
      </c>
      <c r="F1908" s="36" t="s">
        <v>4501</v>
      </c>
      <c r="G1908" s="36" t="s">
        <v>3890</v>
      </c>
      <c r="H1908" s="36" t="s">
        <v>3767</v>
      </c>
      <c r="I1908" s="36" t="s">
        <v>4708</v>
      </c>
    </row>
    <row r="1909" spans="1:9">
      <c r="A1909">
        <v>4310273</v>
      </c>
      <c r="B1909" s="36" t="s">
        <v>5833</v>
      </c>
      <c r="C1909" s="36" t="s">
        <v>109</v>
      </c>
      <c r="D1909" s="36" t="s">
        <v>3881</v>
      </c>
      <c r="E1909" s="36" t="s">
        <v>3929</v>
      </c>
      <c r="F1909" s="36" t="s">
        <v>4201</v>
      </c>
      <c r="G1909" s="36" t="s">
        <v>3890</v>
      </c>
      <c r="H1909" s="36" t="s">
        <v>630</v>
      </c>
      <c r="I1909" s="36" t="s">
        <v>4708</v>
      </c>
    </row>
    <row r="1910" spans="1:9">
      <c r="A1910">
        <v>4310274</v>
      </c>
      <c r="B1910" s="36" t="s">
        <v>5834</v>
      </c>
      <c r="C1910" s="36" t="s">
        <v>109</v>
      </c>
      <c r="D1910" s="36" t="s">
        <v>3881</v>
      </c>
      <c r="E1910" s="36" t="s">
        <v>3896</v>
      </c>
      <c r="F1910" s="36" t="s">
        <v>3936</v>
      </c>
      <c r="G1910" s="36" t="s">
        <v>3890</v>
      </c>
      <c r="H1910" s="36" t="s">
        <v>342</v>
      </c>
      <c r="I1910" s="36" t="s">
        <v>4761</v>
      </c>
    </row>
    <row r="1911" spans="1:9">
      <c r="A1911">
        <v>4310275</v>
      </c>
      <c r="B1911" s="36" t="s">
        <v>5835</v>
      </c>
      <c r="C1911" s="36" t="s">
        <v>109</v>
      </c>
      <c r="D1911" s="36" t="s">
        <v>3881</v>
      </c>
      <c r="E1911" s="36" t="s">
        <v>3929</v>
      </c>
      <c r="F1911" s="36" t="s">
        <v>4501</v>
      </c>
      <c r="G1911" s="36" t="s">
        <v>3890</v>
      </c>
      <c r="H1911" s="36" t="s">
        <v>3767</v>
      </c>
      <c r="I1911" s="36" t="s">
        <v>4708</v>
      </c>
    </row>
    <row r="1912" spans="1:9">
      <c r="A1912">
        <v>4310277</v>
      </c>
      <c r="B1912" s="36" t="s">
        <v>5836</v>
      </c>
      <c r="C1912" s="36" t="s">
        <v>54</v>
      </c>
      <c r="D1912" s="36" t="s">
        <v>3881</v>
      </c>
      <c r="E1912" s="36" t="s">
        <v>3929</v>
      </c>
      <c r="F1912" s="36" t="s">
        <v>3930</v>
      </c>
      <c r="G1912" s="36" t="s">
        <v>3890</v>
      </c>
      <c r="H1912" s="36" t="s">
        <v>3931</v>
      </c>
      <c r="I1912" s="36" t="s">
        <v>4708</v>
      </c>
    </row>
    <row r="1913" spans="1:9">
      <c r="A1913">
        <v>4310278</v>
      </c>
      <c r="B1913" s="36" t="s">
        <v>5837</v>
      </c>
      <c r="C1913" s="36" t="s">
        <v>109</v>
      </c>
      <c r="D1913" s="36" t="s">
        <v>4826</v>
      </c>
      <c r="E1913" s="36" t="s">
        <v>4827</v>
      </c>
      <c r="F1913" s="36" t="s">
        <v>5387</v>
      </c>
      <c r="G1913" s="36" t="s">
        <v>3890</v>
      </c>
      <c r="H1913" s="36" t="s">
        <v>5753</v>
      </c>
      <c r="I1913" s="36" t="s">
        <v>5804</v>
      </c>
    </row>
    <row r="1914" spans="1:9">
      <c r="A1914">
        <v>4310284</v>
      </c>
      <c r="B1914" s="36" t="s">
        <v>5838</v>
      </c>
      <c r="C1914" s="36" t="s">
        <v>109</v>
      </c>
      <c r="D1914" s="36" t="s">
        <v>3881</v>
      </c>
      <c r="E1914" s="36" t="s">
        <v>3929</v>
      </c>
      <c r="F1914" s="36" t="s">
        <v>4201</v>
      </c>
      <c r="G1914" s="36" t="s">
        <v>3890</v>
      </c>
      <c r="H1914" s="36" t="s">
        <v>630</v>
      </c>
      <c r="I1914" s="36" t="s">
        <v>4761</v>
      </c>
    </row>
    <row r="1915" spans="1:9">
      <c r="A1915">
        <v>4310288</v>
      </c>
      <c r="B1915" s="36" t="s">
        <v>5839</v>
      </c>
      <c r="C1915" s="36" t="s">
        <v>109</v>
      </c>
      <c r="D1915" s="36" t="s">
        <v>3881</v>
      </c>
      <c r="E1915" s="36" t="s">
        <v>3896</v>
      </c>
      <c r="F1915" s="36" t="s">
        <v>3936</v>
      </c>
      <c r="G1915" s="36" t="s">
        <v>3890</v>
      </c>
      <c r="H1915" s="36" t="s">
        <v>342</v>
      </c>
      <c r="I1915" s="36" t="s">
        <v>4708</v>
      </c>
    </row>
    <row r="1916" spans="1:9">
      <c r="A1916">
        <v>4310292</v>
      </c>
      <c r="B1916" s="36" t="s">
        <v>5840</v>
      </c>
      <c r="C1916" s="36" t="s">
        <v>109</v>
      </c>
      <c r="D1916" s="36" t="s">
        <v>3881</v>
      </c>
      <c r="E1916" s="36" t="s">
        <v>3929</v>
      </c>
      <c r="F1916" s="36" t="s">
        <v>4501</v>
      </c>
      <c r="G1916" s="36" t="s">
        <v>3890</v>
      </c>
      <c r="H1916" s="36" t="s">
        <v>3767</v>
      </c>
      <c r="I1916" s="36" t="s">
        <v>4761</v>
      </c>
    </row>
    <row r="1917" spans="1:9">
      <c r="A1917">
        <v>4310295</v>
      </c>
      <c r="B1917" s="36" t="s">
        <v>5841</v>
      </c>
      <c r="C1917" s="36" t="s">
        <v>54</v>
      </c>
      <c r="D1917" s="36" t="s">
        <v>3881</v>
      </c>
      <c r="E1917" s="36" t="s">
        <v>3896</v>
      </c>
      <c r="F1917" s="36" t="s">
        <v>3936</v>
      </c>
      <c r="G1917" s="36" t="s">
        <v>3890</v>
      </c>
      <c r="H1917" s="36" t="s">
        <v>342</v>
      </c>
      <c r="I1917" s="36" t="s">
        <v>4761</v>
      </c>
    </row>
    <row r="1918" spans="1:9">
      <c r="A1918">
        <v>4310299</v>
      </c>
      <c r="B1918" s="36" t="s">
        <v>5842</v>
      </c>
      <c r="C1918" s="36" t="s">
        <v>54</v>
      </c>
      <c r="D1918" s="36" t="s">
        <v>3881</v>
      </c>
      <c r="E1918" s="36" t="s">
        <v>3896</v>
      </c>
      <c r="F1918" s="36" t="s">
        <v>3936</v>
      </c>
      <c r="G1918" s="36" t="s">
        <v>3890</v>
      </c>
      <c r="H1918" s="36" t="s">
        <v>342</v>
      </c>
      <c r="I1918" s="36" t="s">
        <v>4761</v>
      </c>
    </row>
    <row r="1919" spans="1:9">
      <c r="A1919">
        <v>4310304</v>
      </c>
      <c r="B1919" s="36" t="s">
        <v>5843</v>
      </c>
      <c r="C1919" s="36" t="s">
        <v>109</v>
      </c>
      <c r="D1919" s="36" t="s">
        <v>3881</v>
      </c>
      <c r="E1919" s="36" t="s">
        <v>3929</v>
      </c>
      <c r="F1919" s="36" t="s">
        <v>4501</v>
      </c>
      <c r="G1919" s="36" t="s">
        <v>3890</v>
      </c>
      <c r="H1919" s="36" t="s">
        <v>3767</v>
      </c>
      <c r="I1919" s="36" t="s">
        <v>4708</v>
      </c>
    </row>
    <row r="1920" spans="1:9">
      <c r="A1920">
        <v>4310310</v>
      </c>
      <c r="B1920" s="36" t="s">
        <v>5844</v>
      </c>
      <c r="C1920" s="36" t="s">
        <v>54</v>
      </c>
      <c r="D1920" s="36" t="s">
        <v>3881</v>
      </c>
      <c r="E1920" s="36" t="s">
        <v>3929</v>
      </c>
      <c r="F1920" s="36" t="s">
        <v>4501</v>
      </c>
      <c r="G1920" s="36" t="s">
        <v>3890</v>
      </c>
      <c r="H1920" s="36" t="s">
        <v>3767</v>
      </c>
      <c r="I1920" s="36" t="s">
        <v>4708</v>
      </c>
    </row>
    <row r="1921" spans="1:9">
      <c r="A1921">
        <v>4310315</v>
      </c>
      <c r="B1921" s="36" t="s">
        <v>5845</v>
      </c>
      <c r="C1921" s="36" t="s">
        <v>54</v>
      </c>
      <c r="D1921" s="36" t="s">
        <v>3881</v>
      </c>
      <c r="E1921" s="36" t="s">
        <v>3882</v>
      </c>
      <c r="F1921" s="36" t="s">
        <v>3888</v>
      </c>
      <c r="G1921" s="36" t="s">
        <v>3890</v>
      </c>
      <c r="H1921" s="36" t="s">
        <v>121</v>
      </c>
      <c r="I1921" s="36" t="s">
        <v>4761</v>
      </c>
    </row>
    <row r="1922" spans="1:9">
      <c r="A1922">
        <v>4310320</v>
      </c>
      <c r="B1922" s="36" t="s">
        <v>5846</v>
      </c>
      <c r="C1922" s="36" t="s">
        <v>109</v>
      </c>
      <c r="D1922" s="36" t="s">
        <v>3881</v>
      </c>
      <c r="E1922" s="36" t="s">
        <v>3882</v>
      </c>
      <c r="F1922" s="36" t="s">
        <v>3883</v>
      </c>
      <c r="G1922" s="36" t="s">
        <v>3890</v>
      </c>
      <c r="H1922" s="36" t="s">
        <v>55</v>
      </c>
      <c r="I1922" s="36" t="s">
        <v>4761</v>
      </c>
    </row>
    <row r="1923" spans="1:9">
      <c r="A1923">
        <v>4310321</v>
      </c>
      <c r="B1923" s="36" t="s">
        <v>5847</v>
      </c>
      <c r="C1923" s="36" t="s">
        <v>109</v>
      </c>
      <c r="D1923" s="36" t="s">
        <v>3881</v>
      </c>
      <c r="E1923" s="36" t="s">
        <v>3929</v>
      </c>
      <c r="F1923" s="36" t="s">
        <v>4501</v>
      </c>
      <c r="G1923" s="36" t="s">
        <v>3890</v>
      </c>
      <c r="H1923" s="36" t="s">
        <v>3767</v>
      </c>
      <c r="I1923" s="36" t="s">
        <v>4761</v>
      </c>
    </row>
    <row r="1924" spans="1:9">
      <c r="A1924">
        <v>4310345</v>
      </c>
      <c r="B1924" s="36" t="s">
        <v>5848</v>
      </c>
      <c r="C1924" s="36" t="s">
        <v>109</v>
      </c>
      <c r="D1924" s="36" t="s">
        <v>3881</v>
      </c>
      <c r="E1924" s="36" t="s">
        <v>3929</v>
      </c>
      <c r="F1924" s="36" t="s">
        <v>4501</v>
      </c>
      <c r="G1924" s="36" t="s">
        <v>3890</v>
      </c>
      <c r="H1924" s="36" t="s">
        <v>3767</v>
      </c>
      <c r="I1924" s="36" t="s">
        <v>4708</v>
      </c>
    </row>
    <row r="1925" spans="1:9">
      <c r="A1925">
        <v>4310354</v>
      </c>
      <c r="B1925" s="36" t="s">
        <v>5849</v>
      </c>
      <c r="C1925" s="36" t="s">
        <v>54</v>
      </c>
      <c r="D1925" s="36" t="s">
        <v>3881</v>
      </c>
      <c r="E1925" s="36" t="s">
        <v>3929</v>
      </c>
      <c r="F1925" s="36" t="s">
        <v>4501</v>
      </c>
      <c r="G1925" s="36" t="s">
        <v>3890</v>
      </c>
      <c r="H1925" s="36" t="s">
        <v>3767</v>
      </c>
      <c r="I1925" s="36" t="s">
        <v>4708</v>
      </c>
    </row>
    <row r="1926" spans="1:9">
      <c r="A1926">
        <v>4310355</v>
      </c>
      <c r="B1926" s="36" t="s">
        <v>5850</v>
      </c>
      <c r="C1926" s="36" t="s">
        <v>109</v>
      </c>
      <c r="D1926" s="36" t="s">
        <v>3881</v>
      </c>
      <c r="E1926" s="36" t="s">
        <v>3882</v>
      </c>
      <c r="F1926" s="36" t="s">
        <v>3947</v>
      </c>
      <c r="G1926" s="36" t="s">
        <v>3890</v>
      </c>
      <c r="H1926" s="36" t="s">
        <v>405</v>
      </c>
      <c r="I1926" s="36" t="s">
        <v>4761</v>
      </c>
    </row>
    <row r="1927" spans="1:9">
      <c r="A1927">
        <v>4310356</v>
      </c>
      <c r="B1927" s="36" t="s">
        <v>5851</v>
      </c>
      <c r="C1927" s="36" t="s">
        <v>109</v>
      </c>
      <c r="D1927" s="36" t="s">
        <v>4826</v>
      </c>
      <c r="E1927" s="36" t="s">
        <v>4827</v>
      </c>
      <c r="F1927" s="36" t="s">
        <v>5422</v>
      </c>
      <c r="G1927" s="36" t="s">
        <v>3890</v>
      </c>
      <c r="H1927" s="36" t="s">
        <v>5423</v>
      </c>
      <c r="I1927" s="36" t="s">
        <v>5804</v>
      </c>
    </row>
    <row r="1928" spans="1:9">
      <c r="A1928">
        <v>4310360</v>
      </c>
      <c r="B1928" s="36" t="s">
        <v>5852</v>
      </c>
      <c r="C1928" s="36" t="s">
        <v>109</v>
      </c>
      <c r="D1928" s="36" t="s">
        <v>3881</v>
      </c>
      <c r="E1928" s="36" t="s">
        <v>3929</v>
      </c>
      <c r="F1928" s="36" t="s">
        <v>3930</v>
      </c>
      <c r="G1928" s="36" t="s">
        <v>3890</v>
      </c>
      <c r="H1928" s="36" t="s">
        <v>3931</v>
      </c>
      <c r="I1928" s="36" t="s">
        <v>4761</v>
      </c>
    </row>
    <row r="1929" spans="1:9">
      <c r="A1929">
        <v>4310363</v>
      </c>
      <c r="B1929" s="36" t="s">
        <v>5853</v>
      </c>
      <c r="C1929" s="36" t="s">
        <v>109</v>
      </c>
      <c r="D1929" s="36" t="s">
        <v>3881</v>
      </c>
      <c r="E1929" s="36" t="s">
        <v>3929</v>
      </c>
      <c r="F1929" s="36" t="s">
        <v>3930</v>
      </c>
      <c r="G1929" s="36" t="s">
        <v>3890</v>
      </c>
      <c r="H1929" s="36" t="s">
        <v>3931</v>
      </c>
      <c r="I1929" s="36" t="s">
        <v>4360</v>
      </c>
    </row>
    <row r="1930" spans="1:9">
      <c r="A1930">
        <v>4310374</v>
      </c>
      <c r="B1930" s="36" t="s">
        <v>5854</v>
      </c>
      <c r="C1930" s="36" t="s">
        <v>109</v>
      </c>
      <c r="D1930" s="36" t="s">
        <v>4826</v>
      </c>
      <c r="E1930" s="36" t="s">
        <v>4827</v>
      </c>
      <c r="F1930" s="36" t="s">
        <v>4828</v>
      </c>
      <c r="G1930" s="36" t="s">
        <v>3890</v>
      </c>
      <c r="H1930" s="36" t="s">
        <v>5855</v>
      </c>
      <c r="I1930" s="36" t="s">
        <v>5804</v>
      </c>
    </row>
    <row r="1931" spans="1:9">
      <c r="A1931">
        <v>4310375</v>
      </c>
      <c r="B1931" s="36" t="s">
        <v>5856</v>
      </c>
      <c r="C1931" s="36" t="s">
        <v>54</v>
      </c>
      <c r="D1931" s="36" t="s">
        <v>4826</v>
      </c>
      <c r="E1931" s="36" t="s">
        <v>4827</v>
      </c>
      <c r="F1931" s="36" t="s">
        <v>5387</v>
      </c>
      <c r="G1931" s="36" t="s">
        <v>3890</v>
      </c>
      <c r="H1931" s="36" t="s">
        <v>5388</v>
      </c>
      <c r="I1931" s="36" t="s">
        <v>5804</v>
      </c>
    </row>
    <row r="1932" spans="1:9">
      <c r="A1932">
        <v>4310378</v>
      </c>
      <c r="B1932" s="36" t="s">
        <v>5857</v>
      </c>
      <c r="C1932" s="36" t="s">
        <v>109</v>
      </c>
      <c r="D1932" s="36" t="s">
        <v>3881</v>
      </c>
      <c r="E1932" s="36" t="s">
        <v>3882</v>
      </c>
      <c r="F1932" s="36" t="s">
        <v>3883</v>
      </c>
      <c r="G1932" s="36" t="s">
        <v>3890</v>
      </c>
      <c r="H1932" s="36" t="s">
        <v>55</v>
      </c>
      <c r="I1932" s="36" t="s">
        <v>4761</v>
      </c>
    </row>
    <row r="1933" spans="1:9">
      <c r="A1933">
        <v>4310382</v>
      </c>
      <c r="B1933" s="36" t="s">
        <v>5858</v>
      </c>
      <c r="C1933" s="36" t="s">
        <v>109</v>
      </c>
      <c r="D1933" s="36" t="s">
        <v>3881</v>
      </c>
      <c r="E1933" s="36" t="s">
        <v>3882</v>
      </c>
      <c r="F1933" s="36" t="s">
        <v>3947</v>
      </c>
      <c r="G1933" s="36" t="s">
        <v>3890</v>
      </c>
      <c r="H1933" s="36" t="s">
        <v>405</v>
      </c>
      <c r="I1933" s="36" t="s">
        <v>4761</v>
      </c>
    </row>
    <row r="1934" spans="1:9">
      <c r="A1934">
        <v>4310384</v>
      </c>
      <c r="B1934" s="36" t="s">
        <v>5859</v>
      </c>
      <c r="C1934" s="36" t="s">
        <v>109</v>
      </c>
      <c r="D1934" s="36" t="s">
        <v>3881</v>
      </c>
      <c r="E1934" s="36" t="s">
        <v>3882</v>
      </c>
      <c r="F1934" s="36" t="s">
        <v>3883</v>
      </c>
      <c r="G1934" s="36" t="s">
        <v>3890</v>
      </c>
      <c r="H1934" s="36" t="s">
        <v>55</v>
      </c>
      <c r="I1934" s="36" t="s">
        <v>4761</v>
      </c>
    </row>
    <row r="1935" spans="1:9">
      <c r="A1935">
        <v>4310386</v>
      </c>
      <c r="B1935" s="36" t="s">
        <v>5860</v>
      </c>
      <c r="C1935" s="36" t="s">
        <v>109</v>
      </c>
      <c r="D1935" s="36" t="s">
        <v>3881</v>
      </c>
      <c r="E1935" s="36" t="s">
        <v>3929</v>
      </c>
      <c r="F1935" s="36" t="s">
        <v>4501</v>
      </c>
      <c r="G1935" s="36" t="s">
        <v>3890</v>
      </c>
      <c r="H1935" s="36" t="s">
        <v>3767</v>
      </c>
      <c r="I1935" s="36" t="s">
        <v>4761</v>
      </c>
    </row>
    <row r="1936" spans="1:9">
      <c r="A1936">
        <v>4310395</v>
      </c>
      <c r="B1936" s="36" t="s">
        <v>5861</v>
      </c>
      <c r="C1936" s="36" t="s">
        <v>54</v>
      </c>
      <c r="D1936" s="36" t="s">
        <v>4826</v>
      </c>
      <c r="E1936" s="36" t="s">
        <v>4827</v>
      </c>
      <c r="F1936" s="36" t="s">
        <v>4828</v>
      </c>
      <c r="G1936" s="36" t="s">
        <v>3890</v>
      </c>
      <c r="H1936" s="36" t="s">
        <v>5792</v>
      </c>
      <c r="I1936" s="36" t="s">
        <v>5804</v>
      </c>
    </row>
    <row r="1937" spans="1:9">
      <c r="A1937">
        <v>4310397</v>
      </c>
      <c r="B1937" s="36" t="s">
        <v>5862</v>
      </c>
      <c r="C1937" s="36" t="s">
        <v>54</v>
      </c>
      <c r="D1937" s="36" t="s">
        <v>3881</v>
      </c>
      <c r="E1937" s="36" t="s">
        <v>3929</v>
      </c>
      <c r="F1937" s="36" t="s">
        <v>4201</v>
      </c>
      <c r="G1937" s="36" t="s">
        <v>3890</v>
      </c>
      <c r="H1937" s="36" t="s">
        <v>630</v>
      </c>
      <c r="I1937" s="36" t="s">
        <v>4761</v>
      </c>
    </row>
    <row r="1938" spans="1:9">
      <c r="A1938">
        <v>4310400</v>
      </c>
      <c r="B1938" s="36" t="s">
        <v>5863</v>
      </c>
      <c r="C1938" s="36" t="s">
        <v>109</v>
      </c>
      <c r="D1938" s="36" t="s">
        <v>4826</v>
      </c>
      <c r="E1938" s="36" t="s">
        <v>4827</v>
      </c>
      <c r="F1938" s="36" t="s">
        <v>5387</v>
      </c>
      <c r="G1938" s="36" t="s">
        <v>3890</v>
      </c>
      <c r="H1938" s="36" t="s">
        <v>5388</v>
      </c>
      <c r="I1938" s="36" t="s">
        <v>5804</v>
      </c>
    </row>
    <row r="1939" spans="1:9">
      <c r="A1939">
        <v>4310403</v>
      </c>
      <c r="B1939" s="36" t="s">
        <v>5864</v>
      </c>
      <c r="C1939" s="36" t="s">
        <v>109</v>
      </c>
      <c r="D1939" s="36" t="s">
        <v>3881</v>
      </c>
      <c r="E1939" s="36" t="s">
        <v>3882</v>
      </c>
      <c r="F1939" s="36" t="s">
        <v>3947</v>
      </c>
      <c r="G1939" s="36" t="s">
        <v>3890</v>
      </c>
      <c r="H1939" s="36" t="s">
        <v>405</v>
      </c>
      <c r="I1939" s="36" t="s">
        <v>4761</v>
      </c>
    </row>
    <row r="1940" spans="1:9">
      <c r="A1940">
        <v>4310407</v>
      </c>
      <c r="B1940" s="36" t="s">
        <v>5865</v>
      </c>
      <c r="C1940" s="36" t="s">
        <v>54</v>
      </c>
      <c r="D1940" s="36" t="s">
        <v>3881</v>
      </c>
      <c r="E1940" s="36" t="s">
        <v>3929</v>
      </c>
      <c r="F1940" s="36" t="s">
        <v>3930</v>
      </c>
      <c r="G1940" s="36" t="s">
        <v>3890</v>
      </c>
      <c r="H1940" s="36" t="s">
        <v>3931</v>
      </c>
      <c r="I1940" s="36" t="s">
        <v>4761</v>
      </c>
    </row>
    <row r="1941" spans="1:9">
      <c r="A1941">
        <v>4310413</v>
      </c>
      <c r="B1941" s="36" t="s">
        <v>5866</v>
      </c>
      <c r="C1941" s="36" t="s">
        <v>109</v>
      </c>
      <c r="D1941" s="36" t="s">
        <v>4826</v>
      </c>
      <c r="E1941" s="36" t="s">
        <v>4827</v>
      </c>
      <c r="F1941" s="36" t="s">
        <v>5387</v>
      </c>
      <c r="G1941" s="36" t="s">
        <v>3890</v>
      </c>
      <c r="H1941" s="36" t="s">
        <v>5388</v>
      </c>
      <c r="I1941" s="36" t="s">
        <v>5804</v>
      </c>
    </row>
    <row r="1942" spans="1:9">
      <c r="A1942">
        <v>4310421</v>
      </c>
      <c r="B1942" s="36" t="s">
        <v>5867</v>
      </c>
      <c r="C1942" s="36" t="s">
        <v>109</v>
      </c>
      <c r="D1942" s="36" t="s">
        <v>3881</v>
      </c>
      <c r="E1942" s="36" t="s">
        <v>3929</v>
      </c>
      <c r="F1942" s="36" t="s">
        <v>3930</v>
      </c>
      <c r="G1942" s="36" t="s">
        <v>3890</v>
      </c>
      <c r="H1942" s="36" t="s">
        <v>3931</v>
      </c>
      <c r="I1942" s="36" t="s">
        <v>4761</v>
      </c>
    </row>
    <row r="1943" spans="1:9">
      <c r="A1943">
        <v>4310427</v>
      </c>
      <c r="B1943" s="36" t="s">
        <v>5868</v>
      </c>
      <c r="C1943" s="36" t="s">
        <v>109</v>
      </c>
      <c r="D1943" s="36" t="s">
        <v>3881</v>
      </c>
      <c r="E1943" s="36" t="s">
        <v>3929</v>
      </c>
      <c r="F1943" s="36" t="s">
        <v>3930</v>
      </c>
      <c r="G1943" s="36" t="s">
        <v>3890</v>
      </c>
      <c r="H1943" s="36" t="s">
        <v>3931</v>
      </c>
      <c r="I1943" s="36" t="s">
        <v>4761</v>
      </c>
    </row>
    <row r="1944" spans="1:9">
      <c r="A1944">
        <v>4310463</v>
      </c>
      <c r="B1944" s="36" t="s">
        <v>5869</v>
      </c>
      <c r="C1944" s="36" t="s">
        <v>54</v>
      </c>
      <c r="D1944" s="36" t="s">
        <v>3881</v>
      </c>
      <c r="E1944" s="36" t="s">
        <v>3896</v>
      </c>
      <c r="F1944" s="36" t="s">
        <v>3897</v>
      </c>
      <c r="G1944" s="36" t="s">
        <v>3890</v>
      </c>
      <c r="H1944" s="36" t="s">
        <v>240</v>
      </c>
      <c r="I1944" s="36" t="s">
        <v>4761</v>
      </c>
    </row>
    <row r="1945" spans="1:9">
      <c r="A1945">
        <v>4310502</v>
      </c>
      <c r="B1945" s="36" t="s">
        <v>5870</v>
      </c>
      <c r="C1945" s="36" t="s">
        <v>54</v>
      </c>
      <c r="D1945" s="36" t="s">
        <v>3881</v>
      </c>
      <c r="E1945" s="36" t="s">
        <v>3929</v>
      </c>
      <c r="F1945" s="36" t="s">
        <v>4201</v>
      </c>
      <c r="G1945" s="36" t="s">
        <v>3890</v>
      </c>
      <c r="H1945" s="36" t="s">
        <v>630</v>
      </c>
      <c r="I1945" s="36" t="s">
        <v>4708</v>
      </c>
    </row>
    <row r="1946" spans="1:9">
      <c r="A1946">
        <v>4310505</v>
      </c>
      <c r="B1946" s="36" t="s">
        <v>5871</v>
      </c>
      <c r="C1946" s="36" t="s">
        <v>54</v>
      </c>
      <c r="D1946" s="36" t="s">
        <v>3881</v>
      </c>
      <c r="E1946" s="36" t="s">
        <v>3882</v>
      </c>
      <c r="F1946" s="36" t="s">
        <v>3883</v>
      </c>
      <c r="G1946" s="36" t="s">
        <v>3890</v>
      </c>
      <c r="H1946" s="36" t="s">
        <v>55</v>
      </c>
      <c r="I1946" s="36" t="s">
        <v>4761</v>
      </c>
    </row>
    <row r="1947" spans="1:9">
      <c r="A1947">
        <v>4310523</v>
      </c>
      <c r="B1947" s="36" t="s">
        <v>5872</v>
      </c>
      <c r="C1947" s="36" t="s">
        <v>109</v>
      </c>
      <c r="D1947" s="36" t="s">
        <v>3881</v>
      </c>
      <c r="E1947" s="36" t="s">
        <v>3882</v>
      </c>
      <c r="F1947" s="36" t="s">
        <v>3883</v>
      </c>
      <c r="G1947" s="36" t="s">
        <v>3890</v>
      </c>
      <c r="H1947" s="36" t="s">
        <v>55</v>
      </c>
      <c r="I1947" s="36" t="s">
        <v>4761</v>
      </c>
    </row>
    <row r="1948" spans="1:9">
      <c r="A1948">
        <v>4310570</v>
      </c>
      <c r="B1948" s="36" t="s">
        <v>5873</v>
      </c>
      <c r="C1948" s="36" t="s">
        <v>54</v>
      </c>
      <c r="D1948" s="36" t="s">
        <v>3881</v>
      </c>
      <c r="E1948" s="36" t="s">
        <v>3929</v>
      </c>
      <c r="F1948" s="36" t="s">
        <v>4201</v>
      </c>
      <c r="G1948" s="36" t="s">
        <v>3890</v>
      </c>
      <c r="H1948" s="36" t="s">
        <v>630</v>
      </c>
      <c r="I1948" s="36" t="s">
        <v>4761</v>
      </c>
    </row>
    <row r="1949" spans="1:9">
      <c r="A1949">
        <v>4310606</v>
      </c>
      <c r="B1949" s="36" t="s">
        <v>5874</v>
      </c>
      <c r="C1949" s="36" t="s">
        <v>109</v>
      </c>
      <c r="D1949" s="36" t="s">
        <v>3881</v>
      </c>
      <c r="E1949" s="36" t="s">
        <v>3882</v>
      </c>
      <c r="F1949" s="36" t="s">
        <v>3947</v>
      </c>
      <c r="G1949" s="36" t="s">
        <v>3890</v>
      </c>
      <c r="H1949" s="36" t="s">
        <v>405</v>
      </c>
      <c r="I1949" s="36" t="s">
        <v>4761</v>
      </c>
    </row>
    <row r="1950" spans="1:9">
      <c r="A1950">
        <v>4310642</v>
      </c>
      <c r="B1950" s="36" t="s">
        <v>5875</v>
      </c>
      <c r="C1950" s="36" t="s">
        <v>109</v>
      </c>
      <c r="D1950" s="36" t="s">
        <v>4826</v>
      </c>
      <c r="E1950" s="36" t="s">
        <v>4827</v>
      </c>
      <c r="F1950" s="36" t="s">
        <v>4828</v>
      </c>
      <c r="G1950" s="36" t="s">
        <v>3890</v>
      </c>
      <c r="H1950" s="36" t="s">
        <v>4931</v>
      </c>
      <c r="I1950" s="36" t="s">
        <v>5804</v>
      </c>
    </row>
    <row r="1951" spans="1:9">
      <c r="A1951">
        <v>4310644</v>
      </c>
      <c r="B1951" s="36" t="s">
        <v>5876</v>
      </c>
      <c r="C1951" s="36" t="s">
        <v>54</v>
      </c>
      <c r="D1951" s="36" t="s">
        <v>3881</v>
      </c>
      <c r="E1951" s="36" t="s">
        <v>3929</v>
      </c>
      <c r="F1951" s="36" t="s">
        <v>4201</v>
      </c>
      <c r="G1951" s="36" t="s">
        <v>3890</v>
      </c>
      <c r="H1951" s="36" t="s">
        <v>630</v>
      </c>
      <c r="I1951" s="36" t="s">
        <v>4761</v>
      </c>
    </row>
    <row r="1952" spans="1:9">
      <c r="A1952">
        <v>4310649</v>
      </c>
      <c r="B1952" s="36" t="s">
        <v>5877</v>
      </c>
      <c r="C1952" s="36" t="s">
        <v>54</v>
      </c>
      <c r="D1952" s="36" t="s">
        <v>3881</v>
      </c>
      <c r="E1952" s="36" t="s">
        <v>3896</v>
      </c>
      <c r="F1952" s="36" t="s">
        <v>3975</v>
      </c>
      <c r="G1952" s="36" t="s">
        <v>3890</v>
      </c>
      <c r="H1952" s="36" t="s">
        <v>565</v>
      </c>
      <c r="I1952" s="36" t="s">
        <v>4708</v>
      </c>
    </row>
    <row r="1953" spans="1:9">
      <c r="A1953">
        <v>4310675</v>
      </c>
      <c r="B1953" s="36" t="s">
        <v>5878</v>
      </c>
      <c r="C1953" s="36" t="s">
        <v>109</v>
      </c>
      <c r="D1953" s="36" t="s">
        <v>3881</v>
      </c>
      <c r="E1953" s="36" t="s">
        <v>3929</v>
      </c>
      <c r="F1953" s="36" t="s">
        <v>4501</v>
      </c>
      <c r="G1953" s="36" t="s">
        <v>3890</v>
      </c>
      <c r="H1953" s="36" t="s">
        <v>3767</v>
      </c>
      <c r="I1953" s="36" t="s">
        <v>4761</v>
      </c>
    </row>
    <row r="1954" spans="1:9">
      <c r="A1954">
        <v>4310682</v>
      </c>
      <c r="B1954" s="36" t="s">
        <v>5879</v>
      </c>
      <c r="C1954" s="36" t="s">
        <v>109</v>
      </c>
      <c r="D1954" s="36" t="s">
        <v>4826</v>
      </c>
      <c r="E1954" s="36" t="s">
        <v>4827</v>
      </c>
      <c r="F1954" s="36" t="s">
        <v>5422</v>
      </c>
      <c r="G1954" s="36" t="s">
        <v>3890</v>
      </c>
      <c r="H1954" s="36" t="s">
        <v>5423</v>
      </c>
      <c r="I1954" s="36" t="s">
        <v>5804</v>
      </c>
    </row>
    <row r="1955" spans="1:9">
      <c r="A1955">
        <v>4310684</v>
      </c>
      <c r="B1955" s="36" t="s">
        <v>5880</v>
      </c>
      <c r="C1955" s="36" t="s">
        <v>109</v>
      </c>
      <c r="D1955" s="36" t="s">
        <v>3881</v>
      </c>
      <c r="E1955" s="36" t="s">
        <v>3896</v>
      </c>
      <c r="F1955" s="36" t="s">
        <v>3897</v>
      </c>
      <c r="G1955" s="36" t="s">
        <v>3890</v>
      </c>
      <c r="H1955" s="36" t="s">
        <v>240</v>
      </c>
      <c r="I1955" s="36" t="s">
        <v>4761</v>
      </c>
    </row>
    <row r="1956" spans="1:9">
      <c r="A1956">
        <v>4310689</v>
      </c>
      <c r="B1956" s="36" t="s">
        <v>5881</v>
      </c>
      <c r="C1956" s="36" t="s">
        <v>109</v>
      </c>
      <c r="D1956" s="36" t="s">
        <v>3881</v>
      </c>
      <c r="E1956" s="36" t="s">
        <v>3929</v>
      </c>
      <c r="F1956" s="36" t="s">
        <v>4201</v>
      </c>
      <c r="G1956" s="36" t="s">
        <v>3890</v>
      </c>
      <c r="H1956" s="36" t="s">
        <v>630</v>
      </c>
      <c r="I1956" s="36" t="s">
        <v>4761</v>
      </c>
    </row>
    <row r="1957" spans="1:9">
      <c r="A1957">
        <v>4310694</v>
      </c>
      <c r="B1957" s="36" t="s">
        <v>5882</v>
      </c>
      <c r="C1957" s="36" t="s">
        <v>54</v>
      </c>
      <c r="D1957" s="36" t="s">
        <v>3881</v>
      </c>
      <c r="E1957" s="36" t="s">
        <v>3929</v>
      </c>
      <c r="F1957" s="36" t="s">
        <v>3930</v>
      </c>
      <c r="G1957" s="36" t="s">
        <v>3890</v>
      </c>
      <c r="H1957" s="36" t="s">
        <v>3931</v>
      </c>
      <c r="I1957" s="36" t="s">
        <v>4761</v>
      </c>
    </row>
    <row r="1958" spans="1:9">
      <c r="A1958">
        <v>4310705</v>
      </c>
      <c r="B1958" s="36" t="s">
        <v>5883</v>
      </c>
      <c r="C1958" s="36" t="s">
        <v>54</v>
      </c>
      <c r="D1958" s="36" t="s">
        <v>3881</v>
      </c>
      <c r="E1958" s="36" t="s">
        <v>3882</v>
      </c>
      <c r="F1958" s="36" t="s">
        <v>3892</v>
      </c>
      <c r="G1958" s="36" t="s">
        <v>3890</v>
      </c>
      <c r="H1958" s="36" t="s">
        <v>128</v>
      </c>
      <c r="I1958" s="36" t="s">
        <v>4761</v>
      </c>
    </row>
    <row r="1959" spans="1:9">
      <c r="A1959">
        <v>4310715</v>
      </c>
      <c r="B1959" s="36" t="s">
        <v>5884</v>
      </c>
      <c r="C1959" s="36" t="s">
        <v>109</v>
      </c>
      <c r="D1959" s="36" t="s">
        <v>3881</v>
      </c>
      <c r="E1959" s="36" t="s">
        <v>3929</v>
      </c>
      <c r="F1959" s="36" t="s">
        <v>3930</v>
      </c>
      <c r="G1959" s="36" t="s">
        <v>3890</v>
      </c>
      <c r="H1959" s="36" t="s">
        <v>3931</v>
      </c>
      <c r="I1959" s="36" t="s">
        <v>4761</v>
      </c>
    </row>
    <row r="1960" spans="1:9">
      <c r="A1960">
        <v>4310744</v>
      </c>
      <c r="B1960" s="36" t="s">
        <v>5885</v>
      </c>
      <c r="C1960" s="36" t="s">
        <v>109</v>
      </c>
      <c r="D1960" s="36" t="s">
        <v>3881</v>
      </c>
      <c r="E1960" s="36" t="s">
        <v>3896</v>
      </c>
      <c r="F1960" s="36" t="s">
        <v>3897</v>
      </c>
      <c r="G1960" s="36" t="s">
        <v>3890</v>
      </c>
      <c r="H1960" s="36" t="s">
        <v>240</v>
      </c>
      <c r="I1960" s="36" t="s">
        <v>4761</v>
      </c>
    </row>
    <row r="1961" spans="1:9">
      <c r="A1961">
        <v>4310757</v>
      </c>
      <c r="B1961" s="36" t="s">
        <v>5886</v>
      </c>
      <c r="C1961" s="36" t="s">
        <v>54</v>
      </c>
      <c r="D1961" s="36" t="s">
        <v>3881</v>
      </c>
      <c r="E1961" s="36" t="s">
        <v>3929</v>
      </c>
      <c r="F1961" s="36" t="s">
        <v>4201</v>
      </c>
      <c r="G1961" s="36" t="s">
        <v>3890</v>
      </c>
      <c r="H1961" s="36" t="s">
        <v>630</v>
      </c>
      <c r="I1961" s="36" t="s">
        <v>4708</v>
      </c>
    </row>
    <row r="1962" spans="1:9">
      <c r="A1962">
        <v>4310767</v>
      </c>
      <c r="B1962" s="36" t="s">
        <v>5887</v>
      </c>
      <c r="C1962" s="36" t="s">
        <v>54</v>
      </c>
      <c r="D1962" s="36" t="s">
        <v>3881</v>
      </c>
      <c r="E1962" s="36" t="s">
        <v>3882</v>
      </c>
      <c r="F1962" s="36" t="s">
        <v>3892</v>
      </c>
      <c r="G1962" s="36" t="s">
        <v>3890</v>
      </c>
      <c r="H1962" s="36" t="s">
        <v>128</v>
      </c>
      <c r="I1962" s="36" t="s">
        <v>4761</v>
      </c>
    </row>
    <row r="1963" spans="1:9">
      <c r="A1963">
        <v>4310808</v>
      </c>
      <c r="B1963" s="36" t="s">
        <v>5888</v>
      </c>
      <c r="C1963" s="36" t="s">
        <v>109</v>
      </c>
      <c r="D1963" s="36" t="s">
        <v>3881</v>
      </c>
      <c r="E1963" s="36" t="s">
        <v>3896</v>
      </c>
      <c r="F1963" s="36" t="s">
        <v>3975</v>
      </c>
      <c r="G1963" s="36" t="s">
        <v>3890</v>
      </c>
      <c r="H1963" s="36" t="s">
        <v>565</v>
      </c>
      <c r="I1963" s="36" t="s">
        <v>4708</v>
      </c>
    </row>
    <row r="1964" spans="1:9">
      <c r="A1964">
        <v>4310811</v>
      </c>
      <c r="B1964" s="36" t="s">
        <v>5889</v>
      </c>
      <c r="C1964" s="36" t="s">
        <v>109</v>
      </c>
      <c r="D1964" s="36" t="s">
        <v>3881</v>
      </c>
      <c r="E1964" s="36" t="s">
        <v>3929</v>
      </c>
      <c r="F1964" s="36" t="s">
        <v>3930</v>
      </c>
      <c r="G1964" s="36" t="s">
        <v>3890</v>
      </c>
      <c r="H1964" s="36" t="s">
        <v>3931</v>
      </c>
      <c r="I1964" s="36" t="s">
        <v>4708</v>
      </c>
    </row>
    <row r="1965" spans="1:9">
      <c r="A1965">
        <v>4310812</v>
      </c>
      <c r="B1965" s="36" t="s">
        <v>5890</v>
      </c>
      <c r="C1965" s="36" t="s">
        <v>54</v>
      </c>
      <c r="D1965" s="36" t="s">
        <v>3881</v>
      </c>
      <c r="E1965" s="36" t="s">
        <v>3882</v>
      </c>
      <c r="F1965" s="36" t="s">
        <v>3892</v>
      </c>
      <c r="G1965" s="36" t="s">
        <v>3890</v>
      </c>
      <c r="H1965" s="36" t="s">
        <v>128</v>
      </c>
      <c r="I1965" s="36" t="s">
        <v>4360</v>
      </c>
    </row>
    <row r="1966" spans="1:9">
      <c r="A1966">
        <v>4310813</v>
      </c>
      <c r="B1966" s="36" t="s">
        <v>5891</v>
      </c>
      <c r="C1966" s="36" t="s">
        <v>109</v>
      </c>
      <c r="D1966" s="36" t="s">
        <v>3881</v>
      </c>
      <c r="E1966" s="36" t="s">
        <v>3929</v>
      </c>
      <c r="F1966" s="36" t="s">
        <v>4501</v>
      </c>
      <c r="G1966" s="36" t="s">
        <v>3890</v>
      </c>
      <c r="H1966" s="36" t="s">
        <v>3767</v>
      </c>
      <c r="I1966" s="36" t="s">
        <v>4708</v>
      </c>
    </row>
    <row r="1967" spans="1:9">
      <c r="A1967">
        <v>4310823</v>
      </c>
      <c r="B1967" s="36" t="s">
        <v>5892</v>
      </c>
      <c r="C1967" s="36" t="s">
        <v>109</v>
      </c>
      <c r="D1967" s="36" t="s">
        <v>3881</v>
      </c>
      <c r="E1967" s="36" t="s">
        <v>3929</v>
      </c>
      <c r="F1967" s="36" t="s">
        <v>4501</v>
      </c>
      <c r="G1967" s="36" t="s">
        <v>3890</v>
      </c>
      <c r="H1967" s="36" t="s">
        <v>3767</v>
      </c>
      <c r="I1967" s="36" t="s">
        <v>4761</v>
      </c>
    </row>
    <row r="1968" spans="1:9">
      <c r="A1968">
        <v>4310826</v>
      </c>
      <c r="B1968" s="36" t="s">
        <v>5893</v>
      </c>
      <c r="C1968" s="36" t="s">
        <v>109</v>
      </c>
      <c r="D1968" s="36" t="s">
        <v>3881</v>
      </c>
      <c r="E1968" s="36" t="s">
        <v>3929</v>
      </c>
      <c r="F1968" s="36" t="s">
        <v>4501</v>
      </c>
      <c r="G1968" s="36" t="s">
        <v>3890</v>
      </c>
      <c r="H1968" s="36" t="s">
        <v>3767</v>
      </c>
      <c r="I1968" s="36" t="s">
        <v>4761</v>
      </c>
    </row>
    <row r="1969" spans="1:9">
      <c r="A1969">
        <v>4310839</v>
      </c>
      <c r="B1969" s="36" t="s">
        <v>5894</v>
      </c>
      <c r="C1969" s="36" t="s">
        <v>109</v>
      </c>
      <c r="D1969" s="36" t="s">
        <v>3881</v>
      </c>
      <c r="E1969" s="36" t="s">
        <v>3929</v>
      </c>
      <c r="F1969" s="36" t="s">
        <v>4501</v>
      </c>
      <c r="G1969" s="36" t="s">
        <v>3890</v>
      </c>
      <c r="H1969" s="36" t="s">
        <v>3767</v>
      </c>
      <c r="I1969" s="36" t="s">
        <v>4761</v>
      </c>
    </row>
    <row r="1970" spans="1:9">
      <c r="A1970">
        <v>4310853</v>
      </c>
      <c r="B1970" s="36" t="s">
        <v>5895</v>
      </c>
      <c r="C1970" s="36" t="s">
        <v>54</v>
      </c>
      <c r="D1970" s="36" t="s">
        <v>3881</v>
      </c>
      <c r="E1970" s="36" t="s">
        <v>3896</v>
      </c>
      <c r="F1970" s="36" t="s">
        <v>4770</v>
      </c>
      <c r="G1970" s="36" t="s">
        <v>3890</v>
      </c>
      <c r="H1970" s="36" t="s">
        <v>4771</v>
      </c>
      <c r="I1970" s="36" t="s">
        <v>4360</v>
      </c>
    </row>
    <row r="1971" spans="1:9">
      <c r="A1971">
        <v>4310855</v>
      </c>
      <c r="B1971" s="36" t="s">
        <v>5896</v>
      </c>
      <c r="C1971" s="36" t="s">
        <v>109</v>
      </c>
      <c r="D1971" s="36" t="s">
        <v>3881</v>
      </c>
      <c r="E1971" s="36" t="s">
        <v>3929</v>
      </c>
      <c r="F1971" s="36" t="s">
        <v>4201</v>
      </c>
      <c r="G1971" s="36" t="s">
        <v>3890</v>
      </c>
      <c r="H1971" s="36" t="s">
        <v>630</v>
      </c>
      <c r="I1971" s="36" t="s">
        <v>4360</v>
      </c>
    </row>
    <row r="1972" spans="1:9">
      <c r="A1972">
        <v>4310897</v>
      </c>
      <c r="B1972" s="36" t="s">
        <v>5897</v>
      </c>
      <c r="C1972" s="36" t="s">
        <v>109</v>
      </c>
      <c r="D1972" s="36" t="s">
        <v>3881</v>
      </c>
      <c r="E1972" s="36" t="s">
        <v>3882</v>
      </c>
      <c r="F1972" s="36" t="s">
        <v>3883</v>
      </c>
      <c r="G1972" s="36" t="s">
        <v>3890</v>
      </c>
      <c r="H1972" s="36" t="s">
        <v>55</v>
      </c>
      <c r="I1972" s="36" t="s">
        <v>4360</v>
      </c>
    </row>
    <row r="1973" spans="1:9">
      <c r="A1973">
        <v>4310975</v>
      </c>
      <c r="B1973" s="36" t="s">
        <v>5898</v>
      </c>
      <c r="C1973" s="36" t="s">
        <v>54</v>
      </c>
      <c r="D1973" s="36" t="s">
        <v>3881</v>
      </c>
      <c r="E1973" s="36" t="s">
        <v>3929</v>
      </c>
      <c r="F1973" s="36" t="s">
        <v>3930</v>
      </c>
      <c r="G1973" s="36" t="s">
        <v>3890</v>
      </c>
      <c r="H1973" s="36" t="s">
        <v>3931</v>
      </c>
      <c r="I1973" s="36" t="s">
        <v>4761</v>
      </c>
    </row>
    <row r="1974" spans="1:9">
      <c r="A1974">
        <v>4310986</v>
      </c>
      <c r="B1974" s="36" t="s">
        <v>5899</v>
      </c>
      <c r="C1974" s="36" t="s">
        <v>109</v>
      </c>
      <c r="D1974" s="36" t="s">
        <v>4826</v>
      </c>
      <c r="E1974" s="36" t="s">
        <v>4827</v>
      </c>
      <c r="F1974" s="36" t="s">
        <v>4828</v>
      </c>
      <c r="G1974" s="36" t="s">
        <v>3890</v>
      </c>
      <c r="H1974" s="36" t="s">
        <v>4829</v>
      </c>
      <c r="I1974" s="36" t="s">
        <v>5804</v>
      </c>
    </row>
    <row r="1975" spans="1:9">
      <c r="A1975">
        <v>4311018</v>
      </c>
      <c r="B1975" s="36" t="s">
        <v>5900</v>
      </c>
      <c r="C1975" s="36" t="s">
        <v>54</v>
      </c>
      <c r="D1975" s="36" t="s">
        <v>4826</v>
      </c>
      <c r="E1975" s="36" t="s">
        <v>4827</v>
      </c>
      <c r="F1975" s="36" t="s">
        <v>5387</v>
      </c>
      <c r="G1975" s="36" t="s">
        <v>3890</v>
      </c>
      <c r="H1975" s="36" t="s">
        <v>5388</v>
      </c>
      <c r="I1975" s="36" t="s">
        <v>5804</v>
      </c>
    </row>
    <row r="1976" spans="1:9">
      <c r="A1976">
        <v>4311027</v>
      </c>
      <c r="B1976" s="36" t="s">
        <v>5901</v>
      </c>
      <c r="C1976" s="36" t="s">
        <v>109</v>
      </c>
      <c r="D1976" s="36" t="s">
        <v>3881</v>
      </c>
      <c r="E1976" s="36" t="s">
        <v>3929</v>
      </c>
      <c r="F1976" s="36" t="s">
        <v>4201</v>
      </c>
      <c r="G1976" s="36" t="s">
        <v>3890</v>
      </c>
      <c r="H1976" s="36" t="s">
        <v>630</v>
      </c>
      <c r="I1976" s="36" t="s">
        <v>4761</v>
      </c>
    </row>
    <row r="1977" spans="1:9">
      <c r="A1977">
        <v>4311029</v>
      </c>
      <c r="B1977" s="36" t="s">
        <v>5902</v>
      </c>
      <c r="C1977" s="36" t="s">
        <v>109</v>
      </c>
      <c r="D1977" s="36" t="s">
        <v>3881</v>
      </c>
      <c r="E1977" s="36" t="s">
        <v>3929</v>
      </c>
      <c r="F1977" s="36" t="s">
        <v>3930</v>
      </c>
      <c r="G1977" s="36" t="s">
        <v>3890</v>
      </c>
      <c r="H1977" s="36" t="s">
        <v>3931</v>
      </c>
      <c r="I1977" s="36" t="s">
        <v>4761</v>
      </c>
    </row>
    <row r="1978" spans="1:9">
      <c r="A1978">
        <v>4311039</v>
      </c>
      <c r="B1978" s="36" t="s">
        <v>5903</v>
      </c>
      <c r="C1978" s="36" t="s">
        <v>109</v>
      </c>
      <c r="D1978" s="36" t="s">
        <v>4826</v>
      </c>
      <c r="E1978" s="36" t="s">
        <v>4827</v>
      </c>
      <c r="F1978" s="36" t="s">
        <v>4828</v>
      </c>
      <c r="G1978" s="36" t="s">
        <v>3890</v>
      </c>
      <c r="H1978" s="36" t="s">
        <v>4931</v>
      </c>
      <c r="I1978" s="36" t="s">
        <v>5804</v>
      </c>
    </row>
    <row r="1979" spans="1:9">
      <c r="A1979">
        <v>4311041</v>
      </c>
      <c r="B1979" s="36" t="s">
        <v>5904</v>
      </c>
      <c r="C1979" s="36" t="s">
        <v>109</v>
      </c>
      <c r="D1979" s="36" t="s">
        <v>3881</v>
      </c>
      <c r="E1979" s="36" t="s">
        <v>3882</v>
      </c>
      <c r="F1979" s="36" t="s">
        <v>3947</v>
      </c>
      <c r="G1979" s="36" t="s">
        <v>3890</v>
      </c>
      <c r="H1979" s="36" t="s">
        <v>405</v>
      </c>
      <c r="I1979" s="36" t="s">
        <v>4761</v>
      </c>
    </row>
    <row r="1980" spans="1:9">
      <c r="A1980">
        <v>4311047</v>
      </c>
      <c r="B1980" s="36" t="s">
        <v>5905</v>
      </c>
      <c r="C1980" s="36" t="s">
        <v>109</v>
      </c>
      <c r="D1980" s="36" t="s">
        <v>4826</v>
      </c>
      <c r="E1980" s="36" t="s">
        <v>4827</v>
      </c>
      <c r="F1980" s="36" t="s">
        <v>4828</v>
      </c>
      <c r="G1980" s="36" t="s">
        <v>3890</v>
      </c>
      <c r="H1980" s="36" t="s">
        <v>4931</v>
      </c>
      <c r="I1980" s="36" t="s">
        <v>5804</v>
      </c>
    </row>
    <row r="1981" spans="1:9">
      <c r="A1981">
        <v>4311058</v>
      </c>
      <c r="B1981" s="36" t="s">
        <v>5906</v>
      </c>
      <c r="C1981" s="36" t="s">
        <v>109</v>
      </c>
      <c r="D1981" s="36" t="s">
        <v>3881</v>
      </c>
      <c r="E1981" s="36" t="s">
        <v>3896</v>
      </c>
      <c r="F1981" s="36" t="s">
        <v>3897</v>
      </c>
      <c r="G1981" s="36" t="s">
        <v>3890</v>
      </c>
      <c r="H1981" s="36" t="s">
        <v>240</v>
      </c>
      <c r="I1981" s="36" t="s">
        <v>4360</v>
      </c>
    </row>
    <row r="1982" spans="1:9">
      <c r="A1982">
        <v>4311083</v>
      </c>
      <c r="B1982" s="36" t="s">
        <v>5907</v>
      </c>
      <c r="C1982" s="36" t="s">
        <v>109</v>
      </c>
      <c r="D1982" s="36" t="s">
        <v>3881</v>
      </c>
      <c r="E1982" s="36" t="s">
        <v>3929</v>
      </c>
      <c r="F1982" s="36" t="s">
        <v>3930</v>
      </c>
      <c r="G1982" s="36" t="s">
        <v>3890</v>
      </c>
      <c r="H1982" s="36" t="s">
        <v>3931</v>
      </c>
      <c r="I1982" s="36" t="s">
        <v>4761</v>
      </c>
    </row>
    <row r="1983" spans="1:9">
      <c r="A1983">
        <v>4311106</v>
      </c>
      <c r="B1983" s="36" t="s">
        <v>5908</v>
      </c>
      <c r="C1983" s="36" t="s">
        <v>109</v>
      </c>
      <c r="D1983" s="36" t="s">
        <v>3881</v>
      </c>
      <c r="E1983" s="36" t="s">
        <v>3896</v>
      </c>
      <c r="F1983" s="36" t="s">
        <v>4770</v>
      </c>
      <c r="G1983" s="36" t="s">
        <v>3890</v>
      </c>
      <c r="H1983" s="36" t="s">
        <v>4771</v>
      </c>
      <c r="I1983" s="36" t="s">
        <v>4708</v>
      </c>
    </row>
    <row r="1984" spans="1:9">
      <c r="A1984">
        <v>4311107</v>
      </c>
      <c r="B1984" s="36" t="s">
        <v>5909</v>
      </c>
      <c r="C1984" s="36" t="s">
        <v>109</v>
      </c>
      <c r="D1984" s="36" t="s">
        <v>4826</v>
      </c>
      <c r="E1984" s="36" t="s">
        <v>4827</v>
      </c>
      <c r="F1984" s="36" t="s">
        <v>5387</v>
      </c>
      <c r="G1984" s="36" t="s">
        <v>3890</v>
      </c>
      <c r="H1984" s="36" t="s">
        <v>5388</v>
      </c>
      <c r="I1984" s="36" t="s">
        <v>5804</v>
      </c>
    </row>
    <row r="1985" spans="1:9">
      <c r="A1985">
        <v>4311133</v>
      </c>
      <c r="B1985" s="36" t="s">
        <v>5910</v>
      </c>
      <c r="C1985" s="36" t="s">
        <v>54</v>
      </c>
      <c r="D1985" s="36" t="s">
        <v>3881</v>
      </c>
      <c r="E1985" s="36" t="s">
        <v>3929</v>
      </c>
      <c r="F1985" s="36" t="s">
        <v>4501</v>
      </c>
      <c r="G1985" s="36" t="s">
        <v>3890</v>
      </c>
      <c r="H1985" s="36" t="s">
        <v>3767</v>
      </c>
      <c r="I1985" s="36" t="s">
        <v>4708</v>
      </c>
    </row>
    <row r="1986" spans="1:9">
      <c r="A1986">
        <v>4311146</v>
      </c>
      <c r="B1986" s="36" t="s">
        <v>5911</v>
      </c>
      <c r="C1986" s="36" t="s">
        <v>54</v>
      </c>
      <c r="D1986" s="36" t="s">
        <v>3881</v>
      </c>
      <c r="E1986" s="36" t="s">
        <v>3929</v>
      </c>
      <c r="F1986" s="36" t="s">
        <v>4201</v>
      </c>
      <c r="G1986" s="36" t="s">
        <v>3890</v>
      </c>
      <c r="H1986" s="36" t="s">
        <v>630</v>
      </c>
      <c r="I1986" s="36" t="s">
        <v>4360</v>
      </c>
    </row>
    <row r="1987" spans="1:9">
      <c r="A1987">
        <v>4311147</v>
      </c>
      <c r="B1987" s="36" t="s">
        <v>5912</v>
      </c>
      <c r="C1987" s="36" t="s">
        <v>54</v>
      </c>
      <c r="D1987" s="36" t="s">
        <v>3881</v>
      </c>
      <c r="E1987" s="36" t="s">
        <v>3882</v>
      </c>
      <c r="F1987" s="36" t="s">
        <v>3892</v>
      </c>
      <c r="G1987" s="36" t="s">
        <v>3890</v>
      </c>
      <c r="H1987" s="36" t="s">
        <v>128</v>
      </c>
      <c r="I1987" s="36" t="s">
        <v>4761</v>
      </c>
    </row>
    <row r="1988" spans="1:9">
      <c r="A1988">
        <v>4311165</v>
      </c>
      <c r="B1988" s="36" t="s">
        <v>5913</v>
      </c>
      <c r="C1988" s="36" t="s">
        <v>54</v>
      </c>
      <c r="D1988" s="36" t="s">
        <v>3881</v>
      </c>
      <c r="E1988" s="36" t="s">
        <v>3882</v>
      </c>
      <c r="F1988" s="36" t="s">
        <v>3888</v>
      </c>
      <c r="G1988" s="36" t="s">
        <v>3890</v>
      </c>
      <c r="H1988" s="36" t="s">
        <v>121</v>
      </c>
      <c r="I1988" s="36" t="s">
        <v>4708</v>
      </c>
    </row>
    <row r="1989" spans="1:9">
      <c r="A1989">
        <v>4311166</v>
      </c>
      <c r="B1989" s="36" t="s">
        <v>5914</v>
      </c>
      <c r="C1989" s="36" t="s">
        <v>109</v>
      </c>
      <c r="D1989" s="36" t="s">
        <v>3881</v>
      </c>
      <c r="E1989" s="36" t="s">
        <v>3929</v>
      </c>
      <c r="F1989" s="36" t="s">
        <v>3930</v>
      </c>
      <c r="G1989" s="36" t="s">
        <v>3890</v>
      </c>
      <c r="H1989" s="36" t="s">
        <v>3931</v>
      </c>
      <c r="I1989" s="36" t="s">
        <v>4708</v>
      </c>
    </row>
    <row r="1990" spans="1:9">
      <c r="A1990">
        <v>4311191</v>
      </c>
      <c r="B1990" s="36" t="s">
        <v>5915</v>
      </c>
      <c r="C1990" s="36" t="s">
        <v>54</v>
      </c>
      <c r="D1990" s="36" t="s">
        <v>3881</v>
      </c>
      <c r="E1990" s="36" t="s">
        <v>3929</v>
      </c>
      <c r="F1990" s="36" t="s">
        <v>3930</v>
      </c>
      <c r="G1990" s="36" t="s">
        <v>3890</v>
      </c>
      <c r="H1990" s="36" t="s">
        <v>3931</v>
      </c>
      <c r="I1990" s="36" t="s">
        <v>4761</v>
      </c>
    </row>
    <row r="1991" spans="1:9">
      <c r="A1991">
        <v>4311199</v>
      </c>
      <c r="B1991" s="36" t="s">
        <v>5916</v>
      </c>
      <c r="C1991" s="36" t="s">
        <v>109</v>
      </c>
      <c r="D1991" s="36" t="s">
        <v>3881</v>
      </c>
      <c r="E1991" s="36" t="s">
        <v>3882</v>
      </c>
      <c r="F1991" s="36" t="s">
        <v>3883</v>
      </c>
      <c r="G1991" s="36" t="s">
        <v>3890</v>
      </c>
      <c r="H1991" s="36" t="s">
        <v>55</v>
      </c>
      <c r="I1991" s="36" t="s">
        <v>4708</v>
      </c>
    </row>
    <row r="1992" spans="1:9">
      <c r="A1992">
        <v>4311208</v>
      </c>
      <c r="B1992" s="36" t="s">
        <v>5917</v>
      </c>
      <c r="C1992" s="36" t="s">
        <v>109</v>
      </c>
      <c r="D1992" s="36" t="s">
        <v>4826</v>
      </c>
      <c r="E1992" s="36" t="s">
        <v>4827</v>
      </c>
      <c r="F1992" s="36" t="s">
        <v>5422</v>
      </c>
      <c r="G1992" s="36" t="s">
        <v>3890</v>
      </c>
      <c r="H1992" s="36" t="s">
        <v>5544</v>
      </c>
      <c r="I1992" s="36" t="s">
        <v>5804</v>
      </c>
    </row>
    <row r="1993" spans="1:9">
      <c r="A1993">
        <v>4311219</v>
      </c>
      <c r="B1993" s="36" t="s">
        <v>5918</v>
      </c>
      <c r="C1993" s="36" t="s">
        <v>109</v>
      </c>
      <c r="D1993" s="36" t="s">
        <v>4826</v>
      </c>
      <c r="E1993" s="36" t="s">
        <v>4827</v>
      </c>
      <c r="F1993" s="36" t="s">
        <v>5387</v>
      </c>
      <c r="G1993" s="36" t="s">
        <v>3890</v>
      </c>
      <c r="H1993" s="36" t="s">
        <v>5388</v>
      </c>
      <c r="I1993" s="36" t="s">
        <v>5804</v>
      </c>
    </row>
    <row r="1994" spans="1:9">
      <c r="A1994">
        <v>4311227</v>
      </c>
      <c r="B1994" s="36" t="s">
        <v>5919</v>
      </c>
      <c r="C1994" s="36" t="s">
        <v>109</v>
      </c>
      <c r="D1994" s="36" t="s">
        <v>4826</v>
      </c>
      <c r="E1994" s="36" t="s">
        <v>4827</v>
      </c>
      <c r="F1994" s="36" t="s">
        <v>5422</v>
      </c>
      <c r="G1994" s="36" t="s">
        <v>3890</v>
      </c>
      <c r="H1994" s="36" t="s">
        <v>5544</v>
      </c>
      <c r="I1994" s="36" t="s">
        <v>5804</v>
      </c>
    </row>
    <row r="1995" spans="1:9">
      <c r="A1995">
        <v>4311235</v>
      </c>
      <c r="B1995" s="36" t="s">
        <v>5920</v>
      </c>
      <c r="C1995" s="36" t="s">
        <v>54</v>
      </c>
      <c r="D1995" s="36" t="s">
        <v>3881</v>
      </c>
      <c r="E1995" s="36" t="s">
        <v>3882</v>
      </c>
      <c r="F1995" s="36" t="s">
        <v>3888</v>
      </c>
      <c r="G1995" s="36" t="s">
        <v>3890</v>
      </c>
      <c r="H1995" s="36" t="s">
        <v>121</v>
      </c>
      <c r="I1995" s="36" t="s">
        <v>4761</v>
      </c>
    </row>
    <row r="1996" spans="1:9">
      <c r="A1996">
        <v>4311236</v>
      </c>
      <c r="B1996" s="36" t="s">
        <v>5921</v>
      </c>
      <c r="C1996" s="36" t="s">
        <v>54</v>
      </c>
      <c r="D1996" s="36" t="s">
        <v>4826</v>
      </c>
      <c r="E1996" s="36" t="s">
        <v>4827</v>
      </c>
      <c r="F1996" s="36" t="s">
        <v>5422</v>
      </c>
      <c r="G1996" s="36" t="s">
        <v>3890</v>
      </c>
      <c r="H1996" s="36" t="s">
        <v>5922</v>
      </c>
      <c r="I1996" s="36" t="s">
        <v>4830</v>
      </c>
    </row>
    <row r="1997" spans="1:9">
      <c r="A1997">
        <v>4311255</v>
      </c>
      <c r="B1997" s="36" t="s">
        <v>5923</v>
      </c>
      <c r="C1997" s="36" t="s">
        <v>54</v>
      </c>
      <c r="D1997" s="36" t="s">
        <v>3881</v>
      </c>
      <c r="E1997" s="36" t="s">
        <v>3929</v>
      </c>
      <c r="F1997" s="36" t="s">
        <v>3930</v>
      </c>
      <c r="G1997" s="36" t="s">
        <v>3890</v>
      </c>
      <c r="H1997" s="36" t="s">
        <v>3931</v>
      </c>
      <c r="I1997" s="36" t="s">
        <v>4761</v>
      </c>
    </row>
    <row r="1998" spans="1:9">
      <c r="A1998">
        <v>4311261</v>
      </c>
      <c r="B1998" s="36" t="s">
        <v>5924</v>
      </c>
      <c r="C1998" s="36" t="s">
        <v>109</v>
      </c>
      <c r="D1998" s="36" t="s">
        <v>3881</v>
      </c>
      <c r="E1998" s="36" t="s">
        <v>3882</v>
      </c>
      <c r="F1998" s="36" t="s">
        <v>3947</v>
      </c>
      <c r="G1998" s="36" t="s">
        <v>3890</v>
      </c>
      <c r="H1998" s="36" t="s">
        <v>405</v>
      </c>
      <c r="I1998" s="36" t="s">
        <v>4761</v>
      </c>
    </row>
    <row r="1999" spans="1:9">
      <c r="A1999">
        <v>4311273</v>
      </c>
      <c r="B1999" s="36" t="s">
        <v>5925</v>
      </c>
      <c r="C1999" s="36" t="s">
        <v>109</v>
      </c>
      <c r="D1999" s="36" t="s">
        <v>3881</v>
      </c>
      <c r="E1999" s="36" t="s">
        <v>3929</v>
      </c>
      <c r="F1999" s="36" t="s">
        <v>4501</v>
      </c>
      <c r="G1999" s="36" t="s">
        <v>3890</v>
      </c>
      <c r="H1999" s="36" t="s">
        <v>3767</v>
      </c>
      <c r="I1999" s="36" t="s">
        <v>4761</v>
      </c>
    </row>
    <row r="2000" spans="1:9">
      <c r="A2000">
        <v>4311279</v>
      </c>
      <c r="B2000" s="36" t="s">
        <v>5926</v>
      </c>
      <c r="C2000" s="36" t="s">
        <v>109</v>
      </c>
      <c r="D2000" s="36" t="s">
        <v>3881</v>
      </c>
      <c r="E2000" s="36" t="s">
        <v>3929</v>
      </c>
      <c r="F2000" s="36" t="s">
        <v>4501</v>
      </c>
      <c r="G2000" s="36" t="s">
        <v>3890</v>
      </c>
      <c r="H2000" s="36" t="s">
        <v>3767</v>
      </c>
      <c r="I2000" s="36" t="s">
        <v>4761</v>
      </c>
    </row>
    <row r="2001" spans="1:9">
      <c r="A2001">
        <v>4311290</v>
      </c>
      <c r="B2001" s="36" t="s">
        <v>5927</v>
      </c>
      <c r="C2001" s="36" t="s">
        <v>109</v>
      </c>
      <c r="D2001" s="36" t="s">
        <v>3881</v>
      </c>
      <c r="E2001" s="36" t="s">
        <v>3929</v>
      </c>
      <c r="F2001" s="36" t="s">
        <v>4501</v>
      </c>
      <c r="G2001" s="36" t="s">
        <v>3890</v>
      </c>
      <c r="H2001" s="36" t="s">
        <v>3767</v>
      </c>
      <c r="I2001" s="36" t="s">
        <v>4761</v>
      </c>
    </row>
    <row r="2002" spans="1:9">
      <c r="A2002">
        <v>4311291</v>
      </c>
      <c r="B2002" s="36" t="s">
        <v>5928</v>
      </c>
      <c r="C2002" s="36" t="s">
        <v>109</v>
      </c>
      <c r="D2002" s="36" t="s">
        <v>3881</v>
      </c>
      <c r="E2002" s="36" t="s">
        <v>3929</v>
      </c>
      <c r="F2002" s="36" t="s">
        <v>4501</v>
      </c>
      <c r="G2002" s="36" t="s">
        <v>3890</v>
      </c>
      <c r="H2002" s="36" t="s">
        <v>3767</v>
      </c>
      <c r="I2002" s="36" t="s">
        <v>4761</v>
      </c>
    </row>
    <row r="2003" spans="1:9">
      <c r="A2003">
        <v>4311293</v>
      </c>
      <c r="B2003" s="36" t="s">
        <v>5929</v>
      </c>
      <c r="C2003" s="36" t="s">
        <v>109</v>
      </c>
      <c r="D2003" s="36" t="s">
        <v>4826</v>
      </c>
      <c r="E2003" s="36" t="s">
        <v>4827</v>
      </c>
      <c r="F2003" s="36" t="s">
        <v>5387</v>
      </c>
      <c r="G2003" s="36" t="s">
        <v>3890</v>
      </c>
      <c r="H2003" s="36" t="s">
        <v>5753</v>
      </c>
      <c r="I2003" s="36" t="s">
        <v>5804</v>
      </c>
    </row>
    <row r="2004" spans="1:9">
      <c r="A2004">
        <v>4311301</v>
      </c>
      <c r="B2004" s="36" t="s">
        <v>5930</v>
      </c>
      <c r="C2004" s="36" t="s">
        <v>54</v>
      </c>
      <c r="D2004" s="36" t="s">
        <v>3881</v>
      </c>
      <c r="E2004" s="36" t="s">
        <v>3929</v>
      </c>
      <c r="F2004" s="36" t="s">
        <v>4501</v>
      </c>
      <c r="G2004" s="36" t="s">
        <v>3890</v>
      </c>
      <c r="H2004" s="36" t="s">
        <v>3767</v>
      </c>
      <c r="I2004" s="36" t="s">
        <v>4761</v>
      </c>
    </row>
    <row r="2005" spans="1:9">
      <c r="A2005">
        <v>4311315</v>
      </c>
      <c r="B2005" s="36" t="s">
        <v>5931</v>
      </c>
      <c r="C2005" s="36" t="s">
        <v>109</v>
      </c>
      <c r="D2005" s="36" t="s">
        <v>3881</v>
      </c>
      <c r="E2005" s="36" t="s">
        <v>3882</v>
      </c>
      <c r="F2005" s="36" t="s">
        <v>3947</v>
      </c>
      <c r="G2005" s="36" t="s">
        <v>3890</v>
      </c>
      <c r="H2005" s="36" t="s">
        <v>405</v>
      </c>
      <c r="I2005" s="36" t="s">
        <v>4708</v>
      </c>
    </row>
    <row r="2006" spans="1:9">
      <c r="A2006">
        <v>4311325</v>
      </c>
      <c r="B2006" s="36" t="s">
        <v>5932</v>
      </c>
      <c r="C2006" s="36" t="s">
        <v>54</v>
      </c>
      <c r="D2006" s="36" t="s">
        <v>3881</v>
      </c>
      <c r="E2006" s="36" t="s">
        <v>3929</v>
      </c>
      <c r="F2006" s="36" t="s">
        <v>3930</v>
      </c>
      <c r="G2006" s="36" t="s">
        <v>3890</v>
      </c>
      <c r="H2006" s="36" t="s">
        <v>3931</v>
      </c>
      <c r="I2006" s="36" t="s">
        <v>4761</v>
      </c>
    </row>
    <row r="2007" spans="1:9">
      <c r="A2007">
        <v>4311329</v>
      </c>
      <c r="B2007" s="36" t="s">
        <v>5933</v>
      </c>
      <c r="C2007" s="36" t="s">
        <v>109</v>
      </c>
      <c r="D2007" s="36" t="s">
        <v>4826</v>
      </c>
      <c r="E2007" s="36" t="s">
        <v>4827</v>
      </c>
      <c r="F2007" s="36" t="s">
        <v>5387</v>
      </c>
      <c r="G2007" s="36" t="s">
        <v>3890</v>
      </c>
      <c r="H2007" s="36" t="s">
        <v>5388</v>
      </c>
      <c r="I2007" s="36" t="s">
        <v>5804</v>
      </c>
    </row>
    <row r="2008" spans="1:9">
      <c r="A2008">
        <v>4311349</v>
      </c>
      <c r="B2008" s="36" t="s">
        <v>5934</v>
      </c>
      <c r="C2008" s="36" t="s">
        <v>54</v>
      </c>
      <c r="D2008" s="36" t="s">
        <v>3881</v>
      </c>
      <c r="E2008" s="36" t="s">
        <v>3929</v>
      </c>
      <c r="F2008" s="36" t="s">
        <v>3930</v>
      </c>
      <c r="G2008" s="36" t="s">
        <v>3890</v>
      </c>
      <c r="H2008" s="36" t="s">
        <v>3931</v>
      </c>
      <c r="I2008" s="36" t="s">
        <v>4761</v>
      </c>
    </row>
    <row r="2009" spans="1:9">
      <c r="A2009">
        <v>4311351</v>
      </c>
      <c r="B2009" s="36" t="s">
        <v>5935</v>
      </c>
      <c r="C2009" s="36" t="s">
        <v>54</v>
      </c>
      <c r="D2009" s="36" t="s">
        <v>3881</v>
      </c>
      <c r="E2009" s="36" t="s">
        <v>3929</v>
      </c>
      <c r="F2009" s="36" t="s">
        <v>4201</v>
      </c>
      <c r="G2009" s="36" t="s">
        <v>3890</v>
      </c>
      <c r="H2009" s="36" t="s">
        <v>630</v>
      </c>
      <c r="I2009" s="36" t="s">
        <v>4708</v>
      </c>
    </row>
    <row r="2010" spans="1:9">
      <c r="A2010">
        <v>4311362</v>
      </c>
      <c r="B2010" s="36" t="s">
        <v>5936</v>
      </c>
      <c r="C2010" s="36" t="s">
        <v>109</v>
      </c>
      <c r="D2010" s="36" t="s">
        <v>3881</v>
      </c>
      <c r="E2010" s="36" t="s">
        <v>3896</v>
      </c>
      <c r="F2010" s="36" t="s">
        <v>3897</v>
      </c>
      <c r="G2010" s="36" t="s">
        <v>3890</v>
      </c>
      <c r="H2010" s="36" t="s">
        <v>240</v>
      </c>
      <c r="I2010" s="36" t="s">
        <v>4761</v>
      </c>
    </row>
    <row r="2011" spans="1:9">
      <c r="A2011">
        <v>4311374</v>
      </c>
      <c r="B2011" s="36" t="s">
        <v>5937</v>
      </c>
      <c r="C2011" s="36" t="s">
        <v>109</v>
      </c>
      <c r="D2011" s="36" t="s">
        <v>3881</v>
      </c>
      <c r="E2011" s="36" t="s">
        <v>3882</v>
      </c>
      <c r="F2011" s="36" t="s">
        <v>3883</v>
      </c>
      <c r="G2011" s="36" t="s">
        <v>3890</v>
      </c>
      <c r="H2011" s="36" t="s">
        <v>55</v>
      </c>
      <c r="I2011" s="36" t="s">
        <v>4761</v>
      </c>
    </row>
    <row r="2012" spans="1:9">
      <c r="A2012">
        <v>4311378</v>
      </c>
      <c r="B2012" s="36" t="s">
        <v>5938</v>
      </c>
      <c r="C2012" s="36" t="s">
        <v>109</v>
      </c>
      <c r="D2012" s="36" t="s">
        <v>3881</v>
      </c>
      <c r="E2012" s="36" t="s">
        <v>3929</v>
      </c>
      <c r="F2012" s="36" t="s">
        <v>3930</v>
      </c>
      <c r="G2012" s="36" t="s">
        <v>3890</v>
      </c>
      <c r="H2012" s="36" t="s">
        <v>3931</v>
      </c>
      <c r="I2012" s="36" t="s">
        <v>4708</v>
      </c>
    </row>
    <row r="2013" spans="1:9">
      <c r="A2013">
        <v>4311382</v>
      </c>
      <c r="B2013" s="36" t="s">
        <v>5939</v>
      </c>
      <c r="C2013" s="36" t="s">
        <v>54</v>
      </c>
      <c r="D2013" s="36" t="s">
        <v>3881</v>
      </c>
      <c r="E2013" s="36" t="s">
        <v>3882</v>
      </c>
      <c r="F2013" s="36" t="s">
        <v>3892</v>
      </c>
      <c r="G2013" s="36" t="s">
        <v>3890</v>
      </c>
      <c r="H2013" s="36" t="s">
        <v>128</v>
      </c>
      <c r="I2013" s="36" t="s">
        <v>4360</v>
      </c>
    </row>
    <row r="2014" spans="1:9">
      <c r="A2014">
        <v>4311383</v>
      </c>
      <c r="B2014" s="36" t="s">
        <v>5940</v>
      </c>
      <c r="C2014" s="36" t="s">
        <v>109</v>
      </c>
      <c r="D2014" s="36" t="s">
        <v>4826</v>
      </c>
      <c r="E2014" s="36" t="s">
        <v>4827</v>
      </c>
      <c r="F2014" s="36" t="s">
        <v>5422</v>
      </c>
      <c r="G2014" s="36" t="s">
        <v>3890</v>
      </c>
      <c r="H2014" s="36" t="s">
        <v>5423</v>
      </c>
      <c r="I2014" s="36" t="s">
        <v>5941</v>
      </c>
    </row>
    <row r="2015" spans="1:9">
      <c r="A2015">
        <v>4311418</v>
      </c>
      <c r="B2015" s="36" t="s">
        <v>5942</v>
      </c>
      <c r="C2015" s="36" t="s">
        <v>54</v>
      </c>
      <c r="D2015" s="36" t="s">
        <v>3881</v>
      </c>
      <c r="E2015" s="36" t="s">
        <v>3929</v>
      </c>
      <c r="F2015" s="36" t="s">
        <v>4201</v>
      </c>
      <c r="G2015" s="36" t="s">
        <v>3890</v>
      </c>
      <c r="H2015" s="36" t="s">
        <v>630</v>
      </c>
      <c r="I2015" s="36" t="s">
        <v>4360</v>
      </c>
    </row>
    <row r="2016" spans="1:9">
      <c r="A2016">
        <v>4311423</v>
      </c>
      <c r="B2016" s="36" t="s">
        <v>5943</v>
      </c>
      <c r="C2016" s="36" t="s">
        <v>109</v>
      </c>
      <c r="D2016" s="36" t="s">
        <v>4826</v>
      </c>
      <c r="E2016" s="36" t="s">
        <v>4827</v>
      </c>
      <c r="F2016" s="36" t="s">
        <v>5387</v>
      </c>
      <c r="G2016" s="36" t="s">
        <v>3890</v>
      </c>
      <c r="H2016" s="36" t="s">
        <v>5753</v>
      </c>
      <c r="I2016" s="36" t="s">
        <v>5804</v>
      </c>
    </row>
    <row r="2017" spans="1:9">
      <c r="A2017">
        <v>4311435</v>
      </c>
      <c r="B2017" s="36" t="s">
        <v>5944</v>
      </c>
      <c r="C2017" s="36" t="s">
        <v>109</v>
      </c>
      <c r="D2017" s="36" t="s">
        <v>3881</v>
      </c>
      <c r="E2017" s="36" t="s">
        <v>3929</v>
      </c>
      <c r="F2017" s="36" t="s">
        <v>3930</v>
      </c>
      <c r="G2017" s="36" t="s">
        <v>3890</v>
      </c>
      <c r="H2017" s="36" t="s">
        <v>3931</v>
      </c>
      <c r="I2017" s="36" t="s">
        <v>4761</v>
      </c>
    </row>
    <row r="2018" spans="1:9">
      <c r="A2018">
        <v>4311462</v>
      </c>
      <c r="B2018" s="36" t="s">
        <v>5945</v>
      </c>
      <c r="C2018" s="36" t="s">
        <v>54</v>
      </c>
      <c r="D2018" s="36" t="s">
        <v>3881</v>
      </c>
      <c r="E2018" s="36" t="s">
        <v>3929</v>
      </c>
      <c r="F2018" s="36" t="s">
        <v>3930</v>
      </c>
      <c r="G2018" s="36" t="s">
        <v>3890</v>
      </c>
      <c r="H2018" s="36" t="s">
        <v>3931</v>
      </c>
      <c r="I2018" s="36" t="s">
        <v>4708</v>
      </c>
    </row>
    <row r="2019" spans="1:9">
      <c r="A2019">
        <v>4311464</v>
      </c>
      <c r="B2019" s="36" t="s">
        <v>5946</v>
      </c>
      <c r="C2019" s="36" t="s">
        <v>109</v>
      </c>
      <c r="D2019" s="36" t="s">
        <v>4826</v>
      </c>
      <c r="E2019" s="36" t="s">
        <v>4827</v>
      </c>
      <c r="F2019" s="36" t="s">
        <v>5387</v>
      </c>
      <c r="G2019" s="36" t="s">
        <v>3890</v>
      </c>
      <c r="H2019" s="36" t="s">
        <v>5388</v>
      </c>
      <c r="I2019" s="36" t="s">
        <v>5804</v>
      </c>
    </row>
    <row r="2020" spans="1:9">
      <c r="A2020">
        <v>4311468</v>
      </c>
      <c r="B2020" s="36" t="s">
        <v>5947</v>
      </c>
      <c r="C2020" s="36" t="s">
        <v>54</v>
      </c>
      <c r="D2020" s="36" t="s">
        <v>3881</v>
      </c>
      <c r="E2020" s="36" t="s">
        <v>3882</v>
      </c>
      <c r="F2020" s="36" t="s">
        <v>3883</v>
      </c>
      <c r="G2020" s="36" t="s">
        <v>3890</v>
      </c>
      <c r="H2020" s="36" t="s">
        <v>55</v>
      </c>
      <c r="I2020" s="36" t="s">
        <v>4360</v>
      </c>
    </row>
    <row r="2021" spans="1:9">
      <c r="A2021">
        <v>4311492</v>
      </c>
      <c r="B2021" s="36" t="s">
        <v>5948</v>
      </c>
      <c r="C2021" s="36" t="s">
        <v>54</v>
      </c>
      <c r="D2021" s="36" t="s">
        <v>3881</v>
      </c>
      <c r="E2021" s="36" t="s">
        <v>3929</v>
      </c>
      <c r="F2021" s="36" t="s">
        <v>3930</v>
      </c>
      <c r="G2021" s="36" t="s">
        <v>3890</v>
      </c>
      <c r="H2021" s="36" t="s">
        <v>3931</v>
      </c>
      <c r="I2021" s="36" t="s">
        <v>4708</v>
      </c>
    </row>
    <row r="2022" spans="1:9">
      <c r="A2022">
        <v>4311496</v>
      </c>
      <c r="B2022" s="36" t="s">
        <v>5949</v>
      </c>
      <c r="C2022" s="36" t="s">
        <v>54</v>
      </c>
      <c r="D2022" s="36" t="s">
        <v>3881</v>
      </c>
      <c r="E2022" s="36" t="s">
        <v>3929</v>
      </c>
      <c r="F2022" s="36" t="s">
        <v>3930</v>
      </c>
      <c r="G2022" s="36" t="s">
        <v>3890</v>
      </c>
      <c r="H2022" s="36" t="s">
        <v>3931</v>
      </c>
      <c r="I2022" s="36" t="s">
        <v>4761</v>
      </c>
    </row>
    <row r="2023" spans="1:9">
      <c r="A2023">
        <v>4311511</v>
      </c>
      <c r="B2023" s="36" t="s">
        <v>5950</v>
      </c>
      <c r="C2023" s="36" t="s">
        <v>109</v>
      </c>
      <c r="D2023" s="36" t="s">
        <v>3881</v>
      </c>
      <c r="E2023" s="36" t="s">
        <v>3929</v>
      </c>
      <c r="F2023" s="36" t="s">
        <v>3930</v>
      </c>
      <c r="G2023" s="36" t="s">
        <v>3890</v>
      </c>
      <c r="H2023" s="36" t="s">
        <v>3931</v>
      </c>
      <c r="I2023" s="36" t="s">
        <v>4761</v>
      </c>
    </row>
    <row r="2024" spans="1:9">
      <c r="A2024">
        <v>4311513</v>
      </c>
      <c r="B2024" s="36" t="s">
        <v>5951</v>
      </c>
      <c r="C2024" s="36" t="s">
        <v>109</v>
      </c>
      <c r="D2024" s="36" t="s">
        <v>3881</v>
      </c>
      <c r="E2024" s="36" t="s">
        <v>3929</v>
      </c>
      <c r="F2024" s="36" t="s">
        <v>3930</v>
      </c>
      <c r="G2024" s="36" t="s">
        <v>3890</v>
      </c>
      <c r="H2024" s="36" t="s">
        <v>3931</v>
      </c>
      <c r="I2024" s="36" t="s">
        <v>4360</v>
      </c>
    </row>
    <row r="2025" spans="1:9">
      <c r="A2025">
        <v>4311545</v>
      </c>
      <c r="B2025" s="36" t="s">
        <v>5952</v>
      </c>
      <c r="C2025" s="36" t="s">
        <v>54</v>
      </c>
      <c r="D2025" s="36" t="s">
        <v>4826</v>
      </c>
      <c r="E2025" s="36" t="s">
        <v>4827</v>
      </c>
      <c r="F2025" s="36" t="s">
        <v>5387</v>
      </c>
      <c r="G2025" s="36" t="s">
        <v>3890</v>
      </c>
      <c r="H2025" s="36" t="s">
        <v>5388</v>
      </c>
      <c r="I2025" s="36" t="s">
        <v>5804</v>
      </c>
    </row>
    <row r="2026" spans="1:9">
      <c r="A2026">
        <v>4311550</v>
      </c>
      <c r="B2026" s="36" t="s">
        <v>5953</v>
      </c>
      <c r="C2026" s="36" t="s">
        <v>54</v>
      </c>
      <c r="D2026" s="36" t="s">
        <v>3881</v>
      </c>
      <c r="E2026" s="36" t="s">
        <v>3929</v>
      </c>
      <c r="F2026" s="36" t="s">
        <v>4501</v>
      </c>
      <c r="G2026" s="36" t="s">
        <v>3890</v>
      </c>
      <c r="H2026" s="36" t="s">
        <v>3767</v>
      </c>
      <c r="I2026" s="36" t="s">
        <v>4761</v>
      </c>
    </row>
    <row r="2027" spans="1:9">
      <c r="A2027">
        <v>4311554</v>
      </c>
      <c r="B2027" s="36" t="s">
        <v>5954</v>
      </c>
      <c r="C2027" s="36" t="s">
        <v>109</v>
      </c>
      <c r="D2027" s="36" t="s">
        <v>3881</v>
      </c>
      <c r="E2027" s="36" t="s">
        <v>3929</v>
      </c>
      <c r="F2027" s="36" t="s">
        <v>4501</v>
      </c>
      <c r="G2027" s="36" t="s">
        <v>3890</v>
      </c>
      <c r="H2027" s="36" t="s">
        <v>3767</v>
      </c>
      <c r="I2027" s="36" t="s">
        <v>4708</v>
      </c>
    </row>
    <row r="2028" spans="1:9">
      <c r="A2028">
        <v>4311576</v>
      </c>
      <c r="B2028" s="36" t="s">
        <v>5955</v>
      </c>
      <c r="C2028" s="36" t="s">
        <v>54</v>
      </c>
      <c r="D2028" s="36" t="s">
        <v>3881</v>
      </c>
      <c r="E2028" s="36" t="s">
        <v>3929</v>
      </c>
      <c r="F2028" s="36" t="s">
        <v>3930</v>
      </c>
      <c r="G2028" s="36" t="s">
        <v>3890</v>
      </c>
      <c r="H2028" s="36" t="s">
        <v>3931</v>
      </c>
      <c r="I2028" s="36" t="s">
        <v>4761</v>
      </c>
    </row>
    <row r="2029" spans="1:9">
      <c r="A2029">
        <v>4311592</v>
      </c>
      <c r="B2029" s="36" t="s">
        <v>5956</v>
      </c>
      <c r="C2029" s="36" t="s">
        <v>54</v>
      </c>
      <c r="D2029" s="36" t="s">
        <v>3881</v>
      </c>
      <c r="E2029" s="36" t="s">
        <v>3929</v>
      </c>
      <c r="F2029" s="36" t="s">
        <v>4501</v>
      </c>
      <c r="G2029" s="36" t="s">
        <v>3890</v>
      </c>
      <c r="H2029" s="36" t="s">
        <v>3767</v>
      </c>
      <c r="I2029" s="36" t="s">
        <v>4708</v>
      </c>
    </row>
    <row r="2030" spans="1:9">
      <c r="A2030">
        <v>4311615</v>
      </c>
      <c r="B2030" s="36" t="s">
        <v>5957</v>
      </c>
      <c r="C2030" s="36" t="s">
        <v>54</v>
      </c>
      <c r="D2030" s="36" t="s">
        <v>3881</v>
      </c>
      <c r="E2030" s="36" t="s">
        <v>3929</v>
      </c>
      <c r="F2030" s="36" t="s">
        <v>4501</v>
      </c>
      <c r="G2030" s="36" t="s">
        <v>3890</v>
      </c>
      <c r="H2030" s="36" t="s">
        <v>3767</v>
      </c>
      <c r="I2030" s="36" t="s">
        <v>4708</v>
      </c>
    </row>
    <row r="2031" spans="1:9">
      <c r="A2031">
        <v>4311642</v>
      </c>
      <c r="B2031" s="36" t="s">
        <v>5958</v>
      </c>
      <c r="C2031" s="36" t="s">
        <v>54</v>
      </c>
      <c r="D2031" s="36" t="s">
        <v>3881</v>
      </c>
      <c r="E2031" s="36" t="s">
        <v>3929</v>
      </c>
      <c r="F2031" s="36" t="s">
        <v>3930</v>
      </c>
      <c r="G2031" s="36" t="s">
        <v>3890</v>
      </c>
      <c r="H2031" s="36" t="s">
        <v>3931</v>
      </c>
      <c r="I2031" s="36" t="s">
        <v>4761</v>
      </c>
    </row>
    <row r="2032" spans="1:9">
      <c r="A2032">
        <v>4311644</v>
      </c>
      <c r="B2032" s="36" t="s">
        <v>5959</v>
      </c>
      <c r="C2032" s="36" t="s">
        <v>54</v>
      </c>
      <c r="D2032" s="36" t="s">
        <v>3881</v>
      </c>
      <c r="E2032" s="36" t="s">
        <v>3929</v>
      </c>
      <c r="F2032" s="36" t="s">
        <v>4201</v>
      </c>
      <c r="G2032" s="36" t="s">
        <v>3890</v>
      </c>
      <c r="H2032" s="36" t="s">
        <v>630</v>
      </c>
      <c r="I2032" s="36" t="s">
        <v>4761</v>
      </c>
    </row>
    <row r="2033" spans="1:9">
      <c r="A2033">
        <v>4311645</v>
      </c>
      <c r="B2033" s="36" t="s">
        <v>5960</v>
      </c>
      <c r="C2033" s="36" t="s">
        <v>54</v>
      </c>
      <c r="D2033" s="36" t="s">
        <v>3881</v>
      </c>
      <c r="E2033" s="36" t="s">
        <v>3929</v>
      </c>
      <c r="F2033" s="36" t="s">
        <v>3930</v>
      </c>
      <c r="G2033" s="36" t="s">
        <v>3890</v>
      </c>
      <c r="H2033" s="36" t="s">
        <v>3931</v>
      </c>
      <c r="I2033" s="36" t="s">
        <v>4708</v>
      </c>
    </row>
    <row r="2034" spans="1:9">
      <c r="A2034">
        <v>4311654</v>
      </c>
      <c r="B2034" s="36" t="s">
        <v>5961</v>
      </c>
      <c r="C2034" s="36" t="s">
        <v>109</v>
      </c>
      <c r="D2034" s="36" t="s">
        <v>3881</v>
      </c>
      <c r="E2034" s="36" t="s">
        <v>3896</v>
      </c>
      <c r="F2034" s="36" t="s">
        <v>3897</v>
      </c>
      <c r="G2034" s="36" t="s">
        <v>3890</v>
      </c>
      <c r="H2034" s="36" t="s">
        <v>240</v>
      </c>
      <c r="I2034" s="36" t="s">
        <v>4761</v>
      </c>
    </row>
    <row r="2035" spans="1:9">
      <c r="A2035">
        <v>4311658</v>
      </c>
      <c r="B2035" s="36" t="s">
        <v>5962</v>
      </c>
      <c r="C2035" s="36" t="s">
        <v>109</v>
      </c>
      <c r="D2035" s="36" t="s">
        <v>3881</v>
      </c>
      <c r="E2035" s="36" t="s">
        <v>3896</v>
      </c>
      <c r="F2035" s="36" t="s">
        <v>4252</v>
      </c>
      <c r="G2035" s="36" t="s">
        <v>3890</v>
      </c>
      <c r="H2035" s="36" t="s">
        <v>3319</v>
      </c>
      <c r="I2035" s="36" t="s">
        <v>4761</v>
      </c>
    </row>
    <row r="2036" spans="1:9">
      <c r="A2036">
        <v>4311660</v>
      </c>
      <c r="B2036" s="36" t="s">
        <v>5963</v>
      </c>
      <c r="C2036" s="36" t="s">
        <v>109</v>
      </c>
      <c r="D2036" s="36" t="s">
        <v>4826</v>
      </c>
      <c r="E2036" s="36" t="s">
        <v>4827</v>
      </c>
      <c r="F2036" s="36" t="s">
        <v>5422</v>
      </c>
      <c r="G2036" s="36" t="s">
        <v>3890</v>
      </c>
      <c r="H2036" s="36" t="s">
        <v>5423</v>
      </c>
      <c r="I2036" s="36" t="s">
        <v>5804</v>
      </c>
    </row>
    <row r="2037" spans="1:9">
      <c r="A2037">
        <v>4311663</v>
      </c>
      <c r="B2037" s="36" t="s">
        <v>5964</v>
      </c>
      <c r="C2037" s="36" t="s">
        <v>109</v>
      </c>
      <c r="D2037" s="36" t="s">
        <v>4826</v>
      </c>
      <c r="E2037" s="36" t="s">
        <v>4827</v>
      </c>
      <c r="F2037" s="36" t="s">
        <v>5387</v>
      </c>
      <c r="G2037" s="36" t="s">
        <v>3890</v>
      </c>
      <c r="H2037" s="36" t="s">
        <v>5388</v>
      </c>
      <c r="I2037" s="36" t="s">
        <v>5804</v>
      </c>
    </row>
    <row r="2038" spans="1:9">
      <c r="A2038">
        <v>4311668</v>
      </c>
      <c r="B2038" s="36" t="s">
        <v>5965</v>
      </c>
      <c r="C2038" s="36" t="s">
        <v>54</v>
      </c>
      <c r="D2038" s="36" t="s">
        <v>3881</v>
      </c>
      <c r="E2038" s="36" t="s">
        <v>3896</v>
      </c>
      <c r="F2038" s="36" t="s">
        <v>4770</v>
      </c>
      <c r="G2038" s="36" t="s">
        <v>3890</v>
      </c>
      <c r="H2038" s="36" t="s">
        <v>4771</v>
      </c>
      <c r="I2038" s="36" t="s">
        <v>4761</v>
      </c>
    </row>
    <row r="2039" spans="1:9">
      <c r="A2039">
        <v>4311671</v>
      </c>
      <c r="B2039" s="36" t="s">
        <v>5966</v>
      </c>
      <c r="C2039" s="36" t="s">
        <v>54</v>
      </c>
      <c r="D2039" s="36" t="s">
        <v>3881</v>
      </c>
      <c r="E2039" s="36" t="s">
        <v>3896</v>
      </c>
      <c r="F2039" s="36" t="s">
        <v>3897</v>
      </c>
      <c r="G2039" s="36" t="s">
        <v>3890</v>
      </c>
      <c r="H2039" s="36" t="s">
        <v>240</v>
      </c>
      <c r="I2039" s="36" t="s">
        <v>4761</v>
      </c>
    </row>
    <row r="2040" spans="1:9">
      <c r="A2040">
        <v>4311698</v>
      </c>
      <c r="B2040" s="36" t="s">
        <v>5967</v>
      </c>
      <c r="C2040" s="36" t="s">
        <v>54</v>
      </c>
      <c r="D2040" s="36" t="s">
        <v>3881</v>
      </c>
      <c r="E2040" s="36" t="s">
        <v>3929</v>
      </c>
      <c r="F2040" s="36" t="s">
        <v>4501</v>
      </c>
      <c r="G2040" s="36" t="s">
        <v>3890</v>
      </c>
      <c r="H2040" s="36" t="s">
        <v>3767</v>
      </c>
      <c r="I2040" s="36" t="s">
        <v>4360</v>
      </c>
    </row>
    <row r="2041" spans="1:9">
      <c r="A2041">
        <v>4311715</v>
      </c>
      <c r="B2041" s="36" t="s">
        <v>5968</v>
      </c>
      <c r="C2041" s="36" t="s">
        <v>54</v>
      </c>
      <c r="D2041" s="36" t="s">
        <v>4826</v>
      </c>
      <c r="E2041" s="36" t="s">
        <v>4827</v>
      </c>
      <c r="F2041" s="36" t="s">
        <v>5387</v>
      </c>
      <c r="G2041" s="36" t="s">
        <v>3890</v>
      </c>
      <c r="H2041" s="36" t="s">
        <v>5753</v>
      </c>
      <c r="I2041" s="36" t="s">
        <v>4830</v>
      </c>
    </row>
    <row r="2042" spans="1:9">
      <c r="A2042">
        <v>4311722</v>
      </c>
      <c r="B2042" s="36" t="s">
        <v>5969</v>
      </c>
      <c r="C2042" s="36" t="s">
        <v>54</v>
      </c>
      <c r="D2042" s="36" t="s">
        <v>4826</v>
      </c>
      <c r="E2042" s="36" t="s">
        <v>4827</v>
      </c>
      <c r="F2042" s="36" t="s">
        <v>5387</v>
      </c>
      <c r="G2042" s="36" t="s">
        <v>3890</v>
      </c>
      <c r="H2042" s="36" t="s">
        <v>5388</v>
      </c>
      <c r="I2042" s="36" t="s">
        <v>5941</v>
      </c>
    </row>
    <row r="2043" spans="1:9">
      <c r="A2043">
        <v>4311737</v>
      </c>
      <c r="B2043" s="36" t="s">
        <v>5970</v>
      </c>
      <c r="C2043" s="36" t="s">
        <v>109</v>
      </c>
      <c r="D2043" s="36" t="s">
        <v>3881</v>
      </c>
      <c r="E2043" s="36" t="s">
        <v>3882</v>
      </c>
      <c r="F2043" s="36" t="s">
        <v>3947</v>
      </c>
      <c r="G2043" s="36" t="s">
        <v>3890</v>
      </c>
      <c r="H2043" s="36" t="s">
        <v>405</v>
      </c>
      <c r="I2043" s="36" t="s">
        <v>4708</v>
      </c>
    </row>
    <row r="2044" spans="1:9">
      <c r="A2044">
        <v>4311738</v>
      </c>
      <c r="B2044" s="36" t="s">
        <v>5971</v>
      </c>
      <c r="C2044" s="36" t="s">
        <v>54</v>
      </c>
      <c r="D2044" s="36" t="s">
        <v>3881</v>
      </c>
      <c r="E2044" s="36" t="s">
        <v>3929</v>
      </c>
      <c r="F2044" s="36" t="s">
        <v>3930</v>
      </c>
      <c r="G2044" s="36" t="s">
        <v>3890</v>
      </c>
      <c r="H2044" s="36" t="s">
        <v>3931</v>
      </c>
      <c r="I2044" s="36" t="s">
        <v>4761</v>
      </c>
    </row>
    <row r="2045" spans="1:9">
      <c r="A2045">
        <v>4311742</v>
      </c>
      <c r="B2045" s="36" t="s">
        <v>5972</v>
      </c>
      <c r="C2045" s="36" t="s">
        <v>109</v>
      </c>
      <c r="D2045" s="36" t="s">
        <v>4826</v>
      </c>
      <c r="E2045" s="36" t="s">
        <v>4827</v>
      </c>
      <c r="F2045" s="36" t="s">
        <v>5387</v>
      </c>
      <c r="G2045" s="36" t="s">
        <v>3890</v>
      </c>
      <c r="H2045" s="36" t="s">
        <v>5388</v>
      </c>
      <c r="I2045" s="36" t="s">
        <v>5804</v>
      </c>
    </row>
    <row r="2046" spans="1:9">
      <c r="A2046">
        <v>4311747</v>
      </c>
      <c r="B2046" s="36" t="s">
        <v>5973</v>
      </c>
      <c r="C2046" s="36" t="s">
        <v>54</v>
      </c>
      <c r="D2046" s="36" t="s">
        <v>4826</v>
      </c>
      <c r="E2046" s="36" t="s">
        <v>4827</v>
      </c>
      <c r="F2046" s="36" t="s">
        <v>5387</v>
      </c>
      <c r="G2046" s="36" t="s">
        <v>3890</v>
      </c>
      <c r="H2046" s="36" t="s">
        <v>5388</v>
      </c>
      <c r="I2046" s="36" t="s">
        <v>5804</v>
      </c>
    </row>
    <row r="2047" spans="1:9">
      <c r="A2047">
        <v>4311760</v>
      </c>
      <c r="B2047" s="36" t="s">
        <v>5974</v>
      </c>
      <c r="C2047" s="36" t="s">
        <v>109</v>
      </c>
      <c r="D2047" s="36" t="s">
        <v>4826</v>
      </c>
      <c r="E2047" s="36" t="s">
        <v>4827</v>
      </c>
      <c r="F2047" s="36" t="s">
        <v>4828</v>
      </c>
      <c r="G2047" s="36" t="s">
        <v>3890</v>
      </c>
      <c r="H2047" s="36" t="s">
        <v>4829</v>
      </c>
      <c r="I2047" s="36" t="s">
        <v>5804</v>
      </c>
    </row>
    <row r="2048" spans="1:9">
      <c r="A2048">
        <v>4311779</v>
      </c>
      <c r="B2048" s="36" t="s">
        <v>5975</v>
      </c>
      <c r="C2048" s="36" t="s">
        <v>54</v>
      </c>
      <c r="D2048" s="36" t="s">
        <v>3881</v>
      </c>
      <c r="E2048" s="36" t="s">
        <v>3929</v>
      </c>
      <c r="F2048" s="36" t="s">
        <v>4501</v>
      </c>
      <c r="G2048" s="36" t="s">
        <v>3890</v>
      </c>
      <c r="H2048" s="36" t="s">
        <v>3767</v>
      </c>
      <c r="I2048" s="36" t="s">
        <v>4360</v>
      </c>
    </row>
    <row r="2049" spans="1:9">
      <c r="A2049">
        <v>4311781</v>
      </c>
      <c r="B2049" s="36" t="s">
        <v>5976</v>
      </c>
      <c r="C2049" s="36" t="s">
        <v>109</v>
      </c>
      <c r="D2049" s="36" t="s">
        <v>3881</v>
      </c>
      <c r="E2049" s="36" t="s">
        <v>3896</v>
      </c>
      <c r="F2049" s="36" t="s">
        <v>3936</v>
      </c>
      <c r="G2049" s="36" t="s">
        <v>3890</v>
      </c>
      <c r="H2049" s="36" t="s">
        <v>342</v>
      </c>
      <c r="I2049" s="36" t="s">
        <v>4761</v>
      </c>
    </row>
    <row r="2050" spans="1:9">
      <c r="A2050">
        <v>4311788</v>
      </c>
      <c r="B2050" s="36" t="s">
        <v>5977</v>
      </c>
      <c r="C2050" s="36" t="s">
        <v>109</v>
      </c>
      <c r="D2050" s="36" t="s">
        <v>3881</v>
      </c>
      <c r="E2050" s="36" t="s">
        <v>3882</v>
      </c>
      <c r="F2050" s="36" t="s">
        <v>3883</v>
      </c>
      <c r="G2050" s="36" t="s">
        <v>3890</v>
      </c>
      <c r="H2050" s="36" t="s">
        <v>55</v>
      </c>
      <c r="I2050" s="36" t="s">
        <v>4349</v>
      </c>
    </row>
    <row r="2051" spans="1:9">
      <c r="A2051">
        <v>4311790</v>
      </c>
      <c r="B2051" s="36" t="s">
        <v>5978</v>
      </c>
      <c r="C2051" s="36" t="s">
        <v>54</v>
      </c>
      <c r="D2051" s="36" t="s">
        <v>3881</v>
      </c>
      <c r="E2051" s="36" t="s">
        <v>3929</v>
      </c>
      <c r="F2051" s="36" t="s">
        <v>3930</v>
      </c>
      <c r="G2051" s="36" t="s">
        <v>3890</v>
      </c>
      <c r="H2051" s="36" t="s">
        <v>3931</v>
      </c>
      <c r="I2051" s="36" t="s">
        <v>4761</v>
      </c>
    </row>
    <row r="2052" spans="1:9">
      <c r="A2052">
        <v>4311802</v>
      </c>
      <c r="B2052" s="36" t="s">
        <v>5979</v>
      </c>
      <c r="C2052" s="36" t="s">
        <v>109</v>
      </c>
      <c r="D2052" s="36" t="s">
        <v>3881</v>
      </c>
      <c r="E2052" s="36" t="s">
        <v>3882</v>
      </c>
      <c r="F2052" s="36" t="s">
        <v>3883</v>
      </c>
      <c r="G2052" s="36" t="s">
        <v>3890</v>
      </c>
      <c r="H2052" s="36" t="s">
        <v>55</v>
      </c>
      <c r="I2052" s="36" t="s">
        <v>4761</v>
      </c>
    </row>
    <row r="2053" spans="1:9">
      <c r="A2053">
        <v>4311809</v>
      </c>
      <c r="B2053" s="36" t="s">
        <v>5980</v>
      </c>
      <c r="C2053" s="36" t="s">
        <v>54</v>
      </c>
      <c r="D2053" s="36" t="s">
        <v>4826</v>
      </c>
      <c r="E2053" s="36" t="s">
        <v>4827</v>
      </c>
      <c r="F2053" s="36" t="s">
        <v>5387</v>
      </c>
      <c r="G2053" s="36" t="s">
        <v>3890</v>
      </c>
      <c r="H2053" s="36" t="s">
        <v>3777</v>
      </c>
      <c r="I2053" s="36" t="s">
        <v>5804</v>
      </c>
    </row>
    <row r="2054" spans="1:9">
      <c r="A2054">
        <v>4311813</v>
      </c>
      <c r="B2054" s="36" t="s">
        <v>5981</v>
      </c>
      <c r="C2054" s="36" t="s">
        <v>54</v>
      </c>
      <c r="D2054" s="36" t="s">
        <v>3881</v>
      </c>
      <c r="E2054" s="36" t="s">
        <v>3929</v>
      </c>
      <c r="F2054" s="36" t="s">
        <v>3930</v>
      </c>
      <c r="G2054" s="36" t="s">
        <v>3890</v>
      </c>
      <c r="H2054" s="36" t="s">
        <v>3931</v>
      </c>
      <c r="I2054" s="36" t="s">
        <v>4761</v>
      </c>
    </row>
    <row r="2055" spans="1:9">
      <c r="A2055">
        <v>4311815</v>
      </c>
      <c r="B2055" s="36" t="s">
        <v>5982</v>
      </c>
      <c r="C2055" s="36" t="s">
        <v>54</v>
      </c>
      <c r="D2055" s="36" t="s">
        <v>3881</v>
      </c>
      <c r="E2055" s="36" t="s">
        <v>3929</v>
      </c>
      <c r="F2055" s="36" t="s">
        <v>4501</v>
      </c>
      <c r="G2055" s="36" t="s">
        <v>3890</v>
      </c>
      <c r="H2055" s="36" t="s">
        <v>3767</v>
      </c>
      <c r="I2055" s="36" t="s">
        <v>4761</v>
      </c>
    </row>
    <row r="2056" spans="1:9">
      <c r="A2056">
        <v>4311822</v>
      </c>
      <c r="B2056" s="36" t="s">
        <v>5983</v>
      </c>
      <c r="C2056" s="36" t="s">
        <v>54</v>
      </c>
      <c r="D2056" s="36" t="s">
        <v>4826</v>
      </c>
      <c r="E2056" s="36" t="s">
        <v>4827</v>
      </c>
      <c r="F2056" s="36" t="s">
        <v>5422</v>
      </c>
      <c r="G2056" s="36" t="s">
        <v>3890</v>
      </c>
      <c r="H2056" s="36" t="s">
        <v>5666</v>
      </c>
      <c r="I2056" s="36" t="s">
        <v>5804</v>
      </c>
    </row>
    <row r="2057" spans="1:9">
      <c r="A2057">
        <v>4311832</v>
      </c>
      <c r="B2057" s="36" t="s">
        <v>5984</v>
      </c>
      <c r="C2057" s="36" t="s">
        <v>109</v>
      </c>
      <c r="D2057" s="36" t="s">
        <v>3881</v>
      </c>
      <c r="E2057" s="36" t="s">
        <v>3929</v>
      </c>
      <c r="F2057" s="36" t="s">
        <v>3930</v>
      </c>
      <c r="G2057" s="36" t="s">
        <v>3890</v>
      </c>
      <c r="H2057" s="36" t="s">
        <v>3931</v>
      </c>
      <c r="I2057" s="36" t="s">
        <v>4761</v>
      </c>
    </row>
    <row r="2058" spans="1:9">
      <c r="A2058">
        <v>4311835</v>
      </c>
      <c r="B2058" s="36" t="s">
        <v>5985</v>
      </c>
      <c r="C2058" s="36" t="s">
        <v>109</v>
      </c>
      <c r="D2058" s="36" t="s">
        <v>3881</v>
      </c>
      <c r="E2058" s="36" t="s">
        <v>3929</v>
      </c>
      <c r="F2058" s="36" t="s">
        <v>4201</v>
      </c>
      <c r="G2058" s="36" t="s">
        <v>3890</v>
      </c>
      <c r="H2058" s="36" t="s">
        <v>630</v>
      </c>
      <c r="I2058" s="36" t="s">
        <v>4360</v>
      </c>
    </row>
    <row r="2059" spans="1:9">
      <c r="A2059">
        <v>4311836</v>
      </c>
      <c r="B2059" s="36" t="s">
        <v>5986</v>
      </c>
      <c r="C2059" s="36" t="s">
        <v>109</v>
      </c>
      <c r="D2059" s="36" t="s">
        <v>3881</v>
      </c>
      <c r="E2059" s="36" t="s">
        <v>3929</v>
      </c>
      <c r="F2059" s="36" t="s">
        <v>3930</v>
      </c>
      <c r="G2059" s="36" t="s">
        <v>3890</v>
      </c>
      <c r="H2059" s="36" t="s">
        <v>3931</v>
      </c>
      <c r="I2059" s="36" t="s">
        <v>4761</v>
      </c>
    </row>
    <row r="2060" spans="1:9">
      <c r="A2060">
        <v>4311837</v>
      </c>
      <c r="B2060" s="36" t="s">
        <v>5987</v>
      </c>
      <c r="C2060" s="36" t="s">
        <v>109</v>
      </c>
      <c r="D2060" s="36" t="s">
        <v>3881</v>
      </c>
      <c r="E2060" s="36" t="s">
        <v>3896</v>
      </c>
      <c r="F2060" s="36" t="s">
        <v>3975</v>
      </c>
      <c r="G2060" s="36" t="s">
        <v>3890</v>
      </c>
      <c r="H2060" s="36" t="s">
        <v>565</v>
      </c>
      <c r="I2060" s="36" t="s">
        <v>4708</v>
      </c>
    </row>
    <row r="2061" spans="1:9">
      <c r="A2061">
        <v>4311838</v>
      </c>
      <c r="B2061" s="36" t="s">
        <v>5988</v>
      </c>
      <c r="C2061" s="36" t="s">
        <v>109</v>
      </c>
      <c r="D2061" s="36" t="s">
        <v>3881</v>
      </c>
      <c r="E2061" s="36" t="s">
        <v>3882</v>
      </c>
      <c r="F2061" s="36" t="s">
        <v>3883</v>
      </c>
      <c r="G2061" s="36" t="s">
        <v>3890</v>
      </c>
      <c r="H2061" s="36" t="s">
        <v>55</v>
      </c>
      <c r="I2061" s="36" t="s">
        <v>4360</v>
      </c>
    </row>
    <row r="2062" spans="1:9">
      <c r="A2062">
        <v>4311839</v>
      </c>
      <c r="B2062" s="36" t="s">
        <v>5989</v>
      </c>
      <c r="C2062" s="36" t="s">
        <v>109</v>
      </c>
      <c r="D2062" s="36" t="s">
        <v>3881</v>
      </c>
      <c r="E2062" s="36" t="s">
        <v>3882</v>
      </c>
      <c r="F2062" s="36" t="s">
        <v>3883</v>
      </c>
      <c r="G2062" s="36" t="s">
        <v>3890</v>
      </c>
      <c r="H2062" s="36" t="s">
        <v>55</v>
      </c>
      <c r="I2062" s="36" t="s">
        <v>4761</v>
      </c>
    </row>
    <row r="2063" spans="1:9">
      <c r="A2063">
        <v>4311842</v>
      </c>
      <c r="B2063" s="36" t="s">
        <v>5990</v>
      </c>
      <c r="C2063" s="36" t="s">
        <v>109</v>
      </c>
      <c r="D2063" s="36" t="s">
        <v>3881</v>
      </c>
      <c r="E2063" s="36" t="s">
        <v>3929</v>
      </c>
      <c r="F2063" s="36" t="s">
        <v>4501</v>
      </c>
      <c r="G2063" s="36" t="s">
        <v>3890</v>
      </c>
      <c r="H2063" s="36" t="s">
        <v>3767</v>
      </c>
      <c r="I2063" s="36" t="s">
        <v>4761</v>
      </c>
    </row>
    <row r="2064" spans="1:9">
      <c r="A2064">
        <v>4311867</v>
      </c>
      <c r="B2064" s="36" t="s">
        <v>5991</v>
      </c>
      <c r="C2064" s="36" t="s">
        <v>109</v>
      </c>
      <c r="D2064" s="36" t="s">
        <v>3881</v>
      </c>
      <c r="E2064" s="36" t="s">
        <v>3882</v>
      </c>
      <c r="F2064" s="36" t="s">
        <v>3883</v>
      </c>
      <c r="G2064" s="36" t="s">
        <v>3890</v>
      </c>
      <c r="H2064" s="36" t="s">
        <v>55</v>
      </c>
      <c r="I2064" s="36" t="s">
        <v>4761</v>
      </c>
    </row>
    <row r="2065" spans="1:9">
      <c r="A2065">
        <v>4311879</v>
      </c>
      <c r="B2065" s="36" t="s">
        <v>5992</v>
      </c>
      <c r="C2065" s="36" t="s">
        <v>54</v>
      </c>
      <c r="D2065" s="36" t="s">
        <v>3881</v>
      </c>
      <c r="E2065" s="36" t="s">
        <v>3929</v>
      </c>
      <c r="F2065" s="36" t="s">
        <v>3930</v>
      </c>
      <c r="G2065" s="36" t="s">
        <v>3890</v>
      </c>
      <c r="H2065" s="36" t="s">
        <v>3931</v>
      </c>
      <c r="I2065" s="36" t="s">
        <v>4761</v>
      </c>
    </row>
    <row r="2066" spans="1:9">
      <c r="A2066">
        <v>4311881</v>
      </c>
      <c r="B2066" s="36" t="s">
        <v>5993</v>
      </c>
      <c r="C2066" s="36" t="s">
        <v>54</v>
      </c>
      <c r="D2066" s="36" t="s">
        <v>3881</v>
      </c>
      <c r="E2066" s="36" t="s">
        <v>3896</v>
      </c>
      <c r="F2066" s="36" t="s">
        <v>3897</v>
      </c>
      <c r="G2066" s="36" t="s">
        <v>3890</v>
      </c>
      <c r="H2066" s="36" t="s">
        <v>240</v>
      </c>
      <c r="I2066" s="36" t="s">
        <v>4761</v>
      </c>
    </row>
    <row r="2067" spans="1:9">
      <c r="A2067">
        <v>4311905</v>
      </c>
      <c r="B2067" s="36" t="s">
        <v>5994</v>
      </c>
      <c r="C2067" s="36" t="s">
        <v>109</v>
      </c>
      <c r="D2067" s="36" t="s">
        <v>3881</v>
      </c>
      <c r="E2067" s="36" t="s">
        <v>3929</v>
      </c>
      <c r="F2067" s="36" t="s">
        <v>4201</v>
      </c>
      <c r="G2067" s="36" t="s">
        <v>3890</v>
      </c>
      <c r="H2067" s="36" t="s">
        <v>630</v>
      </c>
      <c r="I2067" s="36" t="s">
        <v>4761</v>
      </c>
    </row>
    <row r="2068" spans="1:9">
      <c r="A2068">
        <v>4311911</v>
      </c>
      <c r="B2068" s="36" t="s">
        <v>5995</v>
      </c>
      <c r="C2068" s="36" t="s">
        <v>109</v>
      </c>
      <c r="D2068" s="36" t="s">
        <v>3881</v>
      </c>
      <c r="E2068" s="36" t="s">
        <v>3929</v>
      </c>
      <c r="F2068" s="36" t="s">
        <v>3930</v>
      </c>
      <c r="G2068" s="36" t="s">
        <v>3890</v>
      </c>
      <c r="H2068" s="36" t="s">
        <v>3931</v>
      </c>
      <c r="I2068" s="36" t="s">
        <v>4708</v>
      </c>
    </row>
    <row r="2069" spans="1:9">
      <c r="A2069">
        <v>4311914</v>
      </c>
      <c r="B2069" s="36" t="s">
        <v>5996</v>
      </c>
      <c r="C2069" s="36" t="s">
        <v>109</v>
      </c>
      <c r="D2069" s="36" t="s">
        <v>3881</v>
      </c>
      <c r="E2069" s="36" t="s">
        <v>3929</v>
      </c>
      <c r="F2069" s="36" t="s">
        <v>4501</v>
      </c>
      <c r="G2069" s="36" t="s">
        <v>3890</v>
      </c>
      <c r="H2069" s="36" t="s">
        <v>3767</v>
      </c>
      <c r="I2069" s="36" t="s">
        <v>4761</v>
      </c>
    </row>
    <row r="2070" spans="1:9">
      <c r="A2070">
        <v>4311918</v>
      </c>
      <c r="B2070" s="36" t="s">
        <v>5997</v>
      </c>
      <c r="C2070" s="36" t="s">
        <v>109</v>
      </c>
      <c r="D2070" s="36" t="s">
        <v>4826</v>
      </c>
      <c r="E2070" s="36" t="s">
        <v>4827</v>
      </c>
      <c r="F2070" s="36" t="s">
        <v>5387</v>
      </c>
      <c r="G2070" s="36" t="s">
        <v>3890</v>
      </c>
      <c r="H2070" s="36" t="s">
        <v>5388</v>
      </c>
      <c r="I2070" s="36" t="s">
        <v>5804</v>
      </c>
    </row>
    <row r="2071" spans="1:9">
      <c r="A2071">
        <v>4311919</v>
      </c>
      <c r="B2071" s="36" t="s">
        <v>5998</v>
      </c>
      <c r="C2071" s="36" t="s">
        <v>109</v>
      </c>
      <c r="D2071" s="36" t="s">
        <v>3881</v>
      </c>
      <c r="E2071" s="36" t="s">
        <v>3929</v>
      </c>
      <c r="F2071" s="36" t="s">
        <v>3930</v>
      </c>
      <c r="G2071" s="36" t="s">
        <v>3890</v>
      </c>
      <c r="H2071" s="36" t="s">
        <v>3931</v>
      </c>
      <c r="I2071" s="36" t="s">
        <v>4761</v>
      </c>
    </row>
    <row r="2072" spans="1:9">
      <c r="A2072">
        <v>4311928</v>
      </c>
      <c r="B2072" s="36" t="s">
        <v>5999</v>
      </c>
      <c r="C2072" s="36" t="s">
        <v>109</v>
      </c>
      <c r="D2072" s="36" t="s">
        <v>3881</v>
      </c>
      <c r="E2072" s="36" t="s">
        <v>3929</v>
      </c>
      <c r="F2072" s="36" t="s">
        <v>4501</v>
      </c>
      <c r="G2072" s="36" t="s">
        <v>3890</v>
      </c>
      <c r="H2072" s="36" t="s">
        <v>3767</v>
      </c>
      <c r="I2072" s="36" t="s">
        <v>4360</v>
      </c>
    </row>
    <row r="2073" spans="1:9">
      <c r="A2073">
        <v>4311934</v>
      </c>
      <c r="B2073" s="36" t="s">
        <v>6000</v>
      </c>
      <c r="C2073" s="36" t="s">
        <v>54</v>
      </c>
      <c r="D2073" s="36" t="s">
        <v>3881</v>
      </c>
      <c r="E2073" s="36" t="s">
        <v>3929</v>
      </c>
      <c r="F2073" s="36" t="s">
        <v>3930</v>
      </c>
      <c r="G2073" s="36" t="s">
        <v>3890</v>
      </c>
      <c r="H2073" s="36" t="s">
        <v>3931</v>
      </c>
      <c r="I2073" s="36" t="s">
        <v>4708</v>
      </c>
    </row>
    <row r="2074" spans="1:9">
      <c r="A2074">
        <v>4311936</v>
      </c>
      <c r="B2074" s="36" t="s">
        <v>6001</v>
      </c>
      <c r="C2074" s="36" t="s">
        <v>109</v>
      </c>
      <c r="D2074" s="36" t="s">
        <v>3881</v>
      </c>
      <c r="E2074" s="36" t="s">
        <v>3896</v>
      </c>
      <c r="F2074" s="36" t="s">
        <v>3975</v>
      </c>
      <c r="G2074" s="36" t="s">
        <v>3890</v>
      </c>
      <c r="H2074" s="36" t="s">
        <v>565</v>
      </c>
      <c r="I2074" s="36" t="s">
        <v>4708</v>
      </c>
    </row>
    <row r="2075" spans="1:9">
      <c r="A2075">
        <v>4311942</v>
      </c>
      <c r="B2075" s="36" t="s">
        <v>6002</v>
      </c>
      <c r="C2075" s="36" t="s">
        <v>109</v>
      </c>
      <c r="D2075" s="36" t="s">
        <v>3881</v>
      </c>
      <c r="E2075" s="36" t="s">
        <v>3882</v>
      </c>
      <c r="F2075" s="36" t="s">
        <v>3883</v>
      </c>
      <c r="G2075" s="36" t="s">
        <v>3890</v>
      </c>
      <c r="H2075" s="36" t="s">
        <v>55</v>
      </c>
      <c r="I2075" s="36" t="s">
        <v>4761</v>
      </c>
    </row>
    <row r="2076" spans="1:9">
      <c r="A2076">
        <v>4311950</v>
      </c>
      <c r="B2076" s="36" t="s">
        <v>6003</v>
      </c>
      <c r="C2076" s="36" t="s">
        <v>109</v>
      </c>
      <c r="D2076" s="36" t="s">
        <v>3881</v>
      </c>
      <c r="E2076" s="36" t="s">
        <v>3929</v>
      </c>
      <c r="F2076" s="36" t="s">
        <v>4501</v>
      </c>
      <c r="G2076" s="36" t="s">
        <v>3890</v>
      </c>
      <c r="H2076" s="36" t="s">
        <v>3767</v>
      </c>
      <c r="I2076" s="36" t="s">
        <v>4761</v>
      </c>
    </row>
    <row r="2077" spans="1:9">
      <c r="A2077">
        <v>4311961</v>
      </c>
      <c r="B2077" s="36" t="s">
        <v>6004</v>
      </c>
      <c r="C2077" s="36" t="s">
        <v>109</v>
      </c>
      <c r="D2077" s="36" t="s">
        <v>3881</v>
      </c>
      <c r="E2077" s="36" t="s">
        <v>3929</v>
      </c>
      <c r="F2077" s="36" t="s">
        <v>4501</v>
      </c>
      <c r="G2077" s="36" t="s">
        <v>3890</v>
      </c>
      <c r="H2077" s="36" t="s">
        <v>3767</v>
      </c>
      <c r="I2077" s="36" t="s">
        <v>4761</v>
      </c>
    </row>
    <row r="2078" spans="1:9">
      <c r="A2078">
        <v>4311968</v>
      </c>
      <c r="B2078" s="36" t="s">
        <v>6005</v>
      </c>
      <c r="C2078" s="36" t="s">
        <v>109</v>
      </c>
      <c r="D2078" s="36" t="s">
        <v>3881</v>
      </c>
      <c r="E2078" s="36" t="s">
        <v>3929</v>
      </c>
      <c r="F2078" s="36" t="s">
        <v>4501</v>
      </c>
      <c r="G2078" s="36" t="s">
        <v>3890</v>
      </c>
      <c r="H2078" s="36" t="s">
        <v>3767</v>
      </c>
      <c r="I2078" s="36" t="s">
        <v>4761</v>
      </c>
    </row>
    <row r="2079" spans="1:9">
      <c r="A2079">
        <v>4311969</v>
      </c>
      <c r="B2079" s="36" t="s">
        <v>6006</v>
      </c>
      <c r="C2079" s="36" t="s">
        <v>109</v>
      </c>
      <c r="D2079" s="36" t="s">
        <v>3881</v>
      </c>
      <c r="E2079" s="36" t="s">
        <v>3929</v>
      </c>
      <c r="F2079" s="36" t="s">
        <v>4501</v>
      </c>
      <c r="G2079" s="36" t="s">
        <v>3890</v>
      </c>
      <c r="H2079" s="36" t="s">
        <v>3767</v>
      </c>
      <c r="I2079" s="36" t="s">
        <v>4761</v>
      </c>
    </row>
    <row r="2080" spans="1:9">
      <c r="A2080">
        <v>4311972</v>
      </c>
      <c r="B2080" s="36" t="s">
        <v>6007</v>
      </c>
      <c r="C2080" s="36" t="s">
        <v>54</v>
      </c>
      <c r="D2080" s="36" t="s">
        <v>3881</v>
      </c>
      <c r="E2080" s="36" t="s">
        <v>3929</v>
      </c>
      <c r="F2080" s="36" t="s">
        <v>3930</v>
      </c>
      <c r="G2080" s="36" t="s">
        <v>3890</v>
      </c>
      <c r="H2080" s="36" t="s">
        <v>3931</v>
      </c>
      <c r="I2080" s="36" t="s">
        <v>4708</v>
      </c>
    </row>
    <row r="2081" spans="1:9">
      <c r="A2081">
        <v>4311991</v>
      </c>
      <c r="B2081" s="36" t="s">
        <v>6008</v>
      </c>
      <c r="C2081" s="36" t="s">
        <v>109</v>
      </c>
      <c r="D2081" s="36" t="s">
        <v>4826</v>
      </c>
      <c r="E2081" s="36" t="s">
        <v>4827</v>
      </c>
      <c r="F2081" s="36" t="s">
        <v>4828</v>
      </c>
      <c r="G2081" s="36" t="s">
        <v>3890</v>
      </c>
      <c r="H2081" s="36" t="s">
        <v>4931</v>
      </c>
      <c r="I2081" s="36" t="s">
        <v>5804</v>
      </c>
    </row>
    <row r="2082" spans="1:9">
      <c r="A2082">
        <v>4311997</v>
      </c>
      <c r="B2082" s="36" t="s">
        <v>6009</v>
      </c>
      <c r="C2082" s="36" t="s">
        <v>109</v>
      </c>
      <c r="D2082" s="36" t="s">
        <v>4826</v>
      </c>
      <c r="E2082" s="36" t="s">
        <v>4827</v>
      </c>
      <c r="F2082" s="36" t="s">
        <v>5387</v>
      </c>
      <c r="G2082" s="36" t="s">
        <v>3890</v>
      </c>
      <c r="H2082" s="36" t="s">
        <v>5753</v>
      </c>
      <c r="I2082" s="36" t="s">
        <v>4830</v>
      </c>
    </row>
    <row r="2083" spans="1:9">
      <c r="A2083">
        <v>4311998</v>
      </c>
      <c r="B2083" s="36" t="s">
        <v>6010</v>
      </c>
      <c r="C2083" s="36" t="s">
        <v>109</v>
      </c>
      <c r="D2083" s="36" t="s">
        <v>4826</v>
      </c>
      <c r="E2083" s="36" t="s">
        <v>4827</v>
      </c>
      <c r="F2083" s="36" t="s">
        <v>5387</v>
      </c>
      <c r="G2083" s="36" t="s">
        <v>3890</v>
      </c>
      <c r="H2083" s="36" t="s">
        <v>5388</v>
      </c>
      <c r="I2083" s="36" t="s">
        <v>5804</v>
      </c>
    </row>
    <row r="2084" spans="1:9">
      <c r="A2084">
        <v>4312008</v>
      </c>
      <c r="B2084" s="36" t="s">
        <v>6011</v>
      </c>
      <c r="C2084" s="36" t="s">
        <v>109</v>
      </c>
      <c r="D2084" s="36" t="s">
        <v>3881</v>
      </c>
      <c r="E2084" s="36" t="s">
        <v>3929</v>
      </c>
      <c r="F2084" s="36" t="s">
        <v>3930</v>
      </c>
      <c r="G2084" s="36" t="s">
        <v>3890</v>
      </c>
      <c r="H2084" s="36" t="s">
        <v>3931</v>
      </c>
      <c r="I2084" s="36" t="s">
        <v>4708</v>
      </c>
    </row>
    <row r="2085" spans="1:9">
      <c r="A2085">
        <v>4312019</v>
      </c>
      <c r="B2085" s="36" t="s">
        <v>6012</v>
      </c>
      <c r="C2085" s="36" t="s">
        <v>109</v>
      </c>
      <c r="D2085" s="36" t="s">
        <v>3881</v>
      </c>
      <c r="E2085" s="36" t="s">
        <v>3929</v>
      </c>
      <c r="F2085" s="36" t="s">
        <v>4501</v>
      </c>
      <c r="G2085" s="36" t="s">
        <v>3890</v>
      </c>
      <c r="H2085" s="36" t="s">
        <v>3767</v>
      </c>
      <c r="I2085" s="36" t="s">
        <v>4761</v>
      </c>
    </row>
    <row r="2086" spans="1:9">
      <c r="A2086">
        <v>4312027</v>
      </c>
      <c r="B2086" s="36" t="s">
        <v>6013</v>
      </c>
      <c r="C2086" s="36" t="s">
        <v>109</v>
      </c>
      <c r="D2086" s="36" t="s">
        <v>4826</v>
      </c>
      <c r="E2086" s="36" t="s">
        <v>4827</v>
      </c>
      <c r="F2086" s="36" t="s">
        <v>5387</v>
      </c>
      <c r="G2086" s="36" t="s">
        <v>3890</v>
      </c>
      <c r="H2086" s="36" t="s">
        <v>5388</v>
      </c>
      <c r="I2086" s="36" t="s">
        <v>5804</v>
      </c>
    </row>
    <row r="2087" spans="1:9">
      <c r="A2087">
        <v>4312028</v>
      </c>
      <c r="B2087" s="36" t="s">
        <v>6014</v>
      </c>
      <c r="C2087" s="36" t="s">
        <v>109</v>
      </c>
      <c r="D2087" s="36" t="s">
        <v>3881</v>
      </c>
      <c r="E2087" s="36" t="s">
        <v>3929</v>
      </c>
      <c r="F2087" s="36" t="s">
        <v>3930</v>
      </c>
      <c r="G2087" s="36" t="s">
        <v>3890</v>
      </c>
      <c r="H2087" s="36" t="s">
        <v>3931</v>
      </c>
      <c r="I2087" s="36" t="s">
        <v>4761</v>
      </c>
    </row>
    <row r="2088" spans="1:9">
      <c r="A2088">
        <v>4312051</v>
      </c>
      <c r="B2088" s="36" t="s">
        <v>6015</v>
      </c>
      <c r="C2088" s="36" t="s">
        <v>109</v>
      </c>
      <c r="D2088" s="36" t="s">
        <v>4826</v>
      </c>
      <c r="E2088" s="36" t="s">
        <v>4827</v>
      </c>
      <c r="F2088" s="36" t="s">
        <v>5387</v>
      </c>
      <c r="G2088" s="36" t="s">
        <v>3890</v>
      </c>
      <c r="H2088" s="36" t="s">
        <v>5388</v>
      </c>
      <c r="I2088" s="36" t="s">
        <v>5804</v>
      </c>
    </row>
    <row r="2089" spans="1:9">
      <c r="A2089">
        <v>4312073</v>
      </c>
      <c r="B2089" s="36" t="s">
        <v>6016</v>
      </c>
      <c r="C2089" s="36" t="s">
        <v>54</v>
      </c>
      <c r="D2089" s="36" t="s">
        <v>3881</v>
      </c>
      <c r="E2089" s="36" t="s">
        <v>3882</v>
      </c>
      <c r="F2089" s="36" t="s">
        <v>3883</v>
      </c>
      <c r="G2089" s="36" t="s">
        <v>3890</v>
      </c>
      <c r="H2089" s="36" t="s">
        <v>55</v>
      </c>
      <c r="I2089" s="36" t="s">
        <v>4761</v>
      </c>
    </row>
    <row r="2090" spans="1:9">
      <c r="A2090">
        <v>4312076</v>
      </c>
      <c r="B2090" s="36" t="s">
        <v>6017</v>
      </c>
      <c r="C2090" s="36" t="s">
        <v>54</v>
      </c>
      <c r="D2090" s="36" t="s">
        <v>3881</v>
      </c>
      <c r="E2090" s="36" t="s">
        <v>3929</v>
      </c>
      <c r="F2090" s="36" t="s">
        <v>3930</v>
      </c>
      <c r="G2090" s="36" t="s">
        <v>3890</v>
      </c>
      <c r="H2090" s="36" t="s">
        <v>3931</v>
      </c>
      <c r="I2090" s="36" t="s">
        <v>4761</v>
      </c>
    </row>
    <row r="2091" spans="1:9">
      <c r="A2091">
        <v>4312078</v>
      </c>
      <c r="B2091" s="36" t="s">
        <v>6018</v>
      </c>
      <c r="C2091" s="36" t="s">
        <v>54</v>
      </c>
      <c r="D2091" s="36" t="s">
        <v>3881</v>
      </c>
      <c r="E2091" s="36" t="s">
        <v>3929</v>
      </c>
      <c r="F2091" s="36" t="s">
        <v>3930</v>
      </c>
      <c r="G2091" s="36" t="s">
        <v>3890</v>
      </c>
      <c r="H2091" s="36" t="s">
        <v>3931</v>
      </c>
      <c r="I2091" s="36" t="s">
        <v>4761</v>
      </c>
    </row>
    <row r="2092" spans="1:9">
      <c r="A2092">
        <v>4312079</v>
      </c>
      <c r="B2092" s="36" t="s">
        <v>6019</v>
      </c>
      <c r="C2092" s="36" t="s">
        <v>109</v>
      </c>
      <c r="D2092" s="36" t="s">
        <v>3881</v>
      </c>
      <c r="E2092" s="36" t="s">
        <v>3929</v>
      </c>
      <c r="F2092" s="36" t="s">
        <v>3930</v>
      </c>
      <c r="G2092" s="36" t="s">
        <v>3890</v>
      </c>
      <c r="H2092" s="36" t="s">
        <v>3931</v>
      </c>
      <c r="I2092" s="36" t="s">
        <v>4761</v>
      </c>
    </row>
    <row r="2093" spans="1:9">
      <c r="A2093">
        <v>4312082</v>
      </c>
      <c r="B2093" s="36" t="s">
        <v>6020</v>
      </c>
      <c r="C2093" s="36" t="s">
        <v>54</v>
      </c>
      <c r="D2093" s="36" t="s">
        <v>3881</v>
      </c>
      <c r="E2093" s="36" t="s">
        <v>3882</v>
      </c>
      <c r="F2093" s="36" t="s">
        <v>3883</v>
      </c>
      <c r="G2093" s="36" t="s">
        <v>3890</v>
      </c>
      <c r="H2093" s="36" t="s">
        <v>55</v>
      </c>
      <c r="I2093" s="36" t="s">
        <v>4761</v>
      </c>
    </row>
    <row r="2094" spans="1:9">
      <c r="A2094">
        <v>4312093</v>
      </c>
      <c r="B2094" s="36" t="s">
        <v>6021</v>
      </c>
      <c r="C2094" s="36" t="s">
        <v>109</v>
      </c>
      <c r="D2094" s="36" t="s">
        <v>3881</v>
      </c>
      <c r="E2094" s="36" t="s">
        <v>3929</v>
      </c>
      <c r="F2094" s="36" t="s">
        <v>3930</v>
      </c>
      <c r="G2094" s="36" t="s">
        <v>3890</v>
      </c>
      <c r="H2094" s="36" t="s">
        <v>3931</v>
      </c>
      <c r="I2094" s="36" t="s">
        <v>4761</v>
      </c>
    </row>
    <row r="2095" spans="1:9">
      <c r="A2095">
        <v>4312098</v>
      </c>
      <c r="B2095" s="36" t="s">
        <v>6022</v>
      </c>
      <c r="C2095" s="36" t="s">
        <v>109</v>
      </c>
      <c r="D2095" s="36" t="s">
        <v>4826</v>
      </c>
      <c r="E2095" s="36" t="s">
        <v>4827</v>
      </c>
      <c r="F2095" s="36" t="s">
        <v>4828</v>
      </c>
      <c r="G2095" s="36" t="s">
        <v>3890</v>
      </c>
      <c r="H2095" s="36" t="s">
        <v>4931</v>
      </c>
      <c r="I2095" s="36" t="s">
        <v>5804</v>
      </c>
    </row>
    <row r="2096" spans="1:9">
      <c r="A2096">
        <v>4312108</v>
      </c>
      <c r="B2096" s="36" t="s">
        <v>6023</v>
      </c>
      <c r="C2096" s="36" t="s">
        <v>109</v>
      </c>
      <c r="D2096" s="36" t="s">
        <v>3881</v>
      </c>
      <c r="E2096" s="36" t="s">
        <v>3929</v>
      </c>
      <c r="F2096" s="36" t="s">
        <v>4501</v>
      </c>
      <c r="G2096" s="36" t="s">
        <v>3890</v>
      </c>
      <c r="H2096" s="36" t="s">
        <v>3767</v>
      </c>
      <c r="I2096" s="36" t="s">
        <v>4761</v>
      </c>
    </row>
    <row r="2097" spans="1:9">
      <c r="A2097">
        <v>4312111</v>
      </c>
      <c r="B2097" s="36" t="s">
        <v>6024</v>
      </c>
      <c r="C2097" s="36" t="s">
        <v>109</v>
      </c>
      <c r="D2097" s="36" t="s">
        <v>3881</v>
      </c>
      <c r="E2097" s="36" t="s">
        <v>3929</v>
      </c>
      <c r="F2097" s="36" t="s">
        <v>3930</v>
      </c>
      <c r="G2097" s="36" t="s">
        <v>3890</v>
      </c>
      <c r="H2097" s="36" t="s">
        <v>3931</v>
      </c>
      <c r="I2097" s="36" t="s">
        <v>4761</v>
      </c>
    </row>
    <row r="2098" spans="1:9">
      <c r="A2098">
        <v>4312112</v>
      </c>
      <c r="B2098" s="36" t="s">
        <v>6025</v>
      </c>
      <c r="C2098" s="36" t="s">
        <v>109</v>
      </c>
      <c r="D2098" s="36" t="s">
        <v>4826</v>
      </c>
      <c r="E2098" s="36" t="s">
        <v>4827</v>
      </c>
      <c r="F2098" s="36" t="s">
        <v>5387</v>
      </c>
      <c r="G2098" s="36" t="s">
        <v>3890</v>
      </c>
      <c r="H2098" s="36" t="s">
        <v>5753</v>
      </c>
      <c r="I2098" s="36" t="s">
        <v>5804</v>
      </c>
    </row>
    <row r="2099" spans="1:9">
      <c r="A2099">
        <v>4312120</v>
      </c>
      <c r="B2099" s="36" t="s">
        <v>6026</v>
      </c>
      <c r="C2099" s="36" t="s">
        <v>54</v>
      </c>
      <c r="D2099" s="36" t="s">
        <v>3881</v>
      </c>
      <c r="E2099" s="36" t="s">
        <v>3929</v>
      </c>
      <c r="F2099" s="36" t="s">
        <v>4501</v>
      </c>
      <c r="G2099" s="36" t="s">
        <v>3890</v>
      </c>
      <c r="H2099" s="36" t="s">
        <v>3767</v>
      </c>
      <c r="I2099" s="36" t="s">
        <v>4708</v>
      </c>
    </row>
    <row r="2100" spans="1:9">
      <c r="A2100">
        <v>4312125</v>
      </c>
      <c r="B2100" s="36" t="s">
        <v>6027</v>
      </c>
      <c r="C2100" s="36" t="s">
        <v>54</v>
      </c>
      <c r="D2100" s="36" t="s">
        <v>3881</v>
      </c>
      <c r="E2100" s="36" t="s">
        <v>3929</v>
      </c>
      <c r="F2100" s="36" t="s">
        <v>4501</v>
      </c>
      <c r="G2100" s="36" t="s">
        <v>3890</v>
      </c>
      <c r="H2100" s="36" t="s">
        <v>3767</v>
      </c>
      <c r="I2100" s="36" t="s">
        <v>4761</v>
      </c>
    </row>
    <row r="2101" spans="1:9">
      <c r="A2101">
        <v>4312130</v>
      </c>
      <c r="B2101" s="36" t="s">
        <v>6028</v>
      </c>
      <c r="C2101" s="36" t="s">
        <v>109</v>
      </c>
      <c r="D2101" s="36" t="s">
        <v>3881</v>
      </c>
      <c r="E2101" s="36" t="s">
        <v>3929</v>
      </c>
      <c r="F2101" s="36" t="s">
        <v>4501</v>
      </c>
      <c r="G2101" s="36" t="s">
        <v>3890</v>
      </c>
      <c r="H2101" s="36" t="s">
        <v>3767</v>
      </c>
      <c r="I2101" s="36" t="s">
        <v>4761</v>
      </c>
    </row>
    <row r="2102" spans="1:9">
      <c r="A2102">
        <v>4312133</v>
      </c>
      <c r="B2102" s="36" t="s">
        <v>6029</v>
      </c>
      <c r="C2102" s="36" t="s">
        <v>109</v>
      </c>
      <c r="D2102" s="36" t="s">
        <v>3881</v>
      </c>
      <c r="E2102" s="36" t="s">
        <v>3929</v>
      </c>
      <c r="F2102" s="36" t="s">
        <v>4501</v>
      </c>
      <c r="G2102" s="36" t="s">
        <v>3890</v>
      </c>
      <c r="H2102" s="36" t="s">
        <v>3767</v>
      </c>
      <c r="I2102" s="36" t="s">
        <v>4761</v>
      </c>
    </row>
    <row r="2103" spans="1:9">
      <c r="A2103">
        <v>4312140</v>
      </c>
      <c r="B2103" s="36" t="s">
        <v>6030</v>
      </c>
      <c r="C2103" s="36" t="s">
        <v>109</v>
      </c>
      <c r="D2103" s="36" t="s">
        <v>4826</v>
      </c>
      <c r="E2103" s="36" t="s">
        <v>4827</v>
      </c>
      <c r="F2103" s="36" t="s">
        <v>5422</v>
      </c>
      <c r="G2103" s="36" t="s">
        <v>3890</v>
      </c>
      <c r="H2103" s="36" t="s">
        <v>5423</v>
      </c>
      <c r="I2103" s="36" t="s">
        <v>5804</v>
      </c>
    </row>
    <row r="2104" spans="1:9">
      <c r="A2104">
        <v>4312141</v>
      </c>
      <c r="B2104" s="36" t="s">
        <v>6031</v>
      </c>
      <c r="C2104" s="36" t="s">
        <v>54</v>
      </c>
      <c r="D2104" s="36" t="s">
        <v>3881</v>
      </c>
      <c r="E2104" s="36" t="s">
        <v>3929</v>
      </c>
      <c r="F2104" s="36" t="s">
        <v>4501</v>
      </c>
      <c r="G2104" s="36" t="s">
        <v>3890</v>
      </c>
      <c r="H2104" s="36" t="s">
        <v>3767</v>
      </c>
      <c r="I2104" s="36" t="s">
        <v>4761</v>
      </c>
    </row>
    <row r="2105" spans="1:9">
      <c r="A2105">
        <v>4312144</v>
      </c>
      <c r="B2105" s="36" t="s">
        <v>6032</v>
      </c>
      <c r="C2105" s="36" t="s">
        <v>109</v>
      </c>
      <c r="D2105" s="36" t="s">
        <v>3881</v>
      </c>
      <c r="E2105" s="36" t="s">
        <v>3882</v>
      </c>
      <c r="F2105" s="36" t="s">
        <v>3883</v>
      </c>
      <c r="G2105" s="36" t="s">
        <v>3890</v>
      </c>
      <c r="H2105" s="36" t="s">
        <v>55</v>
      </c>
      <c r="I2105" s="36" t="s">
        <v>4761</v>
      </c>
    </row>
    <row r="2106" spans="1:9">
      <c r="A2106">
        <v>4312150</v>
      </c>
      <c r="B2106" s="36" t="s">
        <v>6033</v>
      </c>
      <c r="C2106" s="36" t="s">
        <v>109</v>
      </c>
      <c r="D2106" s="36" t="s">
        <v>3881</v>
      </c>
      <c r="E2106" s="36" t="s">
        <v>3929</v>
      </c>
      <c r="F2106" s="36" t="s">
        <v>3930</v>
      </c>
      <c r="G2106" s="36" t="s">
        <v>3890</v>
      </c>
      <c r="H2106" s="36" t="s">
        <v>3931</v>
      </c>
      <c r="I2106" s="36" t="s">
        <v>4761</v>
      </c>
    </row>
    <row r="2107" spans="1:9">
      <c r="A2107">
        <v>4312155</v>
      </c>
      <c r="B2107" s="36" t="s">
        <v>6034</v>
      </c>
      <c r="C2107" s="36" t="s">
        <v>109</v>
      </c>
      <c r="D2107" s="36" t="s">
        <v>3881</v>
      </c>
      <c r="E2107" s="36" t="s">
        <v>3882</v>
      </c>
      <c r="F2107" s="36" t="s">
        <v>3947</v>
      </c>
      <c r="G2107" s="36" t="s">
        <v>3890</v>
      </c>
      <c r="H2107" s="36" t="s">
        <v>405</v>
      </c>
      <c r="I2107" s="36" t="s">
        <v>4761</v>
      </c>
    </row>
    <row r="2108" spans="1:9">
      <c r="A2108">
        <v>4312162</v>
      </c>
      <c r="B2108" s="36" t="s">
        <v>6035</v>
      </c>
      <c r="C2108" s="36" t="s">
        <v>109</v>
      </c>
      <c r="D2108" s="36" t="s">
        <v>3881</v>
      </c>
      <c r="E2108" s="36" t="s">
        <v>3929</v>
      </c>
      <c r="F2108" s="36" t="s">
        <v>4501</v>
      </c>
      <c r="G2108" s="36" t="s">
        <v>3890</v>
      </c>
      <c r="H2108" s="36" t="s">
        <v>3767</v>
      </c>
      <c r="I2108" s="36" t="s">
        <v>4761</v>
      </c>
    </row>
    <row r="2109" spans="1:9">
      <c r="A2109">
        <v>4312180</v>
      </c>
      <c r="B2109" s="36" t="s">
        <v>6036</v>
      </c>
      <c r="C2109" s="36" t="s">
        <v>54</v>
      </c>
      <c r="D2109" s="36" t="s">
        <v>3881</v>
      </c>
      <c r="E2109" s="36" t="s">
        <v>3929</v>
      </c>
      <c r="F2109" s="36" t="s">
        <v>4201</v>
      </c>
      <c r="G2109" s="36" t="s">
        <v>3890</v>
      </c>
      <c r="H2109" s="36" t="s">
        <v>630</v>
      </c>
      <c r="I2109" s="36" t="s">
        <v>4761</v>
      </c>
    </row>
    <row r="2110" spans="1:9">
      <c r="A2110">
        <v>4312184</v>
      </c>
      <c r="B2110" s="36" t="s">
        <v>6037</v>
      </c>
      <c r="C2110" s="36" t="s">
        <v>54</v>
      </c>
      <c r="D2110" s="36" t="s">
        <v>4826</v>
      </c>
      <c r="E2110" s="36" t="s">
        <v>4827</v>
      </c>
      <c r="F2110" s="36" t="s">
        <v>5387</v>
      </c>
      <c r="G2110" s="36" t="s">
        <v>3890</v>
      </c>
      <c r="H2110" s="36" t="s">
        <v>5388</v>
      </c>
      <c r="I2110" s="36" t="s">
        <v>5804</v>
      </c>
    </row>
    <row r="2111" spans="1:9">
      <c r="A2111">
        <v>4312191</v>
      </c>
      <c r="B2111" s="36" t="s">
        <v>6038</v>
      </c>
      <c r="C2111" s="36" t="s">
        <v>54</v>
      </c>
      <c r="D2111" s="36" t="s">
        <v>3881</v>
      </c>
      <c r="E2111" s="36" t="s">
        <v>3929</v>
      </c>
      <c r="F2111" s="36" t="s">
        <v>3930</v>
      </c>
      <c r="G2111" s="36" t="s">
        <v>3890</v>
      </c>
      <c r="H2111" s="36" t="s">
        <v>3931</v>
      </c>
      <c r="I2111" s="36" t="s">
        <v>4761</v>
      </c>
    </row>
    <row r="2112" spans="1:9">
      <c r="A2112">
        <v>4312194</v>
      </c>
      <c r="B2112" s="36" t="s">
        <v>6039</v>
      </c>
      <c r="C2112" s="36" t="s">
        <v>109</v>
      </c>
      <c r="D2112" s="36" t="s">
        <v>3881</v>
      </c>
      <c r="E2112" s="36" t="s">
        <v>3929</v>
      </c>
      <c r="F2112" s="36" t="s">
        <v>3930</v>
      </c>
      <c r="G2112" s="36" t="s">
        <v>3890</v>
      </c>
      <c r="H2112" s="36" t="s">
        <v>3931</v>
      </c>
      <c r="I2112" s="36" t="s">
        <v>4761</v>
      </c>
    </row>
    <row r="2113" spans="1:9">
      <c r="A2113">
        <v>4312199</v>
      </c>
      <c r="B2113" s="36" t="s">
        <v>6040</v>
      </c>
      <c r="C2113" s="36" t="s">
        <v>109</v>
      </c>
      <c r="D2113" s="36" t="s">
        <v>4826</v>
      </c>
      <c r="E2113" s="36" t="s">
        <v>4827</v>
      </c>
      <c r="F2113" s="36" t="s">
        <v>4828</v>
      </c>
      <c r="G2113" s="36" t="s">
        <v>3890</v>
      </c>
      <c r="H2113" s="36" t="s">
        <v>4931</v>
      </c>
      <c r="I2113" s="36" t="s">
        <v>5804</v>
      </c>
    </row>
    <row r="2114" spans="1:9">
      <c r="A2114">
        <v>4312223</v>
      </c>
      <c r="B2114" s="36" t="s">
        <v>6041</v>
      </c>
      <c r="C2114" s="36" t="s">
        <v>109</v>
      </c>
      <c r="D2114" s="36" t="s">
        <v>3881</v>
      </c>
      <c r="E2114" s="36" t="s">
        <v>3929</v>
      </c>
      <c r="F2114" s="36" t="s">
        <v>3930</v>
      </c>
      <c r="G2114" s="36" t="s">
        <v>3890</v>
      </c>
      <c r="H2114" s="36" t="s">
        <v>3931</v>
      </c>
      <c r="I2114" s="36" t="s">
        <v>4761</v>
      </c>
    </row>
    <row r="2115" spans="1:9">
      <c r="A2115">
        <v>4312237</v>
      </c>
      <c r="B2115" s="36" t="s">
        <v>6042</v>
      </c>
      <c r="C2115" s="36" t="s">
        <v>109</v>
      </c>
      <c r="D2115" s="36" t="s">
        <v>3881</v>
      </c>
      <c r="E2115" s="36" t="s">
        <v>3929</v>
      </c>
      <c r="F2115" s="36" t="s">
        <v>3930</v>
      </c>
      <c r="G2115" s="36" t="s">
        <v>3890</v>
      </c>
      <c r="H2115" s="36" t="s">
        <v>3931</v>
      </c>
      <c r="I2115" s="36" t="s">
        <v>4761</v>
      </c>
    </row>
    <row r="2116" spans="1:9">
      <c r="A2116">
        <v>4312239</v>
      </c>
      <c r="B2116" s="36" t="s">
        <v>6043</v>
      </c>
      <c r="C2116" s="36" t="s">
        <v>54</v>
      </c>
      <c r="D2116" s="36" t="s">
        <v>3881</v>
      </c>
      <c r="E2116" s="36" t="s">
        <v>3929</v>
      </c>
      <c r="F2116" s="36" t="s">
        <v>4501</v>
      </c>
      <c r="G2116" s="36" t="s">
        <v>3890</v>
      </c>
      <c r="H2116" s="36" t="s">
        <v>3767</v>
      </c>
      <c r="I2116" s="36" t="s">
        <v>4708</v>
      </c>
    </row>
    <row r="2117" spans="1:9">
      <c r="A2117">
        <v>4312242</v>
      </c>
      <c r="B2117" s="36" t="s">
        <v>6044</v>
      </c>
      <c r="C2117" s="36" t="s">
        <v>109</v>
      </c>
      <c r="D2117" s="36" t="s">
        <v>4826</v>
      </c>
      <c r="E2117" s="36" t="s">
        <v>4827</v>
      </c>
      <c r="F2117" s="36" t="s">
        <v>4828</v>
      </c>
      <c r="G2117" s="36" t="s">
        <v>3890</v>
      </c>
      <c r="H2117" s="36" t="s">
        <v>4931</v>
      </c>
      <c r="I2117" s="36" t="s">
        <v>5804</v>
      </c>
    </row>
    <row r="2118" spans="1:9">
      <c r="A2118">
        <v>4312256</v>
      </c>
      <c r="B2118" s="36" t="s">
        <v>6045</v>
      </c>
      <c r="C2118" s="36" t="s">
        <v>54</v>
      </c>
      <c r="D2118" s="36" t="s">
        <v>3881</v>
      </c>
      <c r="E2118" s="36" t="s">
        <v>3896</v>
      </c>
      <c r="F2118" s="36" t="s">
        <v>4252</v>
      </c>
      <c r="G2118" s="36" t="s">
        <v>3890</v>
      </c>
      <c r="H2118" s="36" t="s">
        <v>3319</v>
      </c>
      <c r="I2118" s="36" t="s">
        <v>4708</v>
      </c>
    </row>
    <row r="2119" spans="1:9">
      <c r="A2119">
        <v>4312258</v>
      </c>
      <c r="B2119" s="36" t="s">
        <v>6046</v>
      </c>
      <c r="C2119" s="36" t="s">
        <v>54</v>
      </c>
      <c r="D2119" s="36" t="s">
        <v>4826</v>
      </c>
      <c r="E2119" s="36" t="s">
        <v>4827</v>
      </c>
      <c r="F2119" s="36" t="s">
        <v>4828</v>
      </c>
      <c r="G2119" s="36" t="s">
        <v>3890</v>
      </c>
      <c r="H2119" s="36" t="s">
        <v>4829</v>
      </c>
      <c r="I2119" s="36" t="s">
        <v>5804</v>
      </c>
    </row>
    <row r="2120" spans="1:9">
      <c r="A2120">
        <v>4312262</v>
      </c>
      <c r="B2120" s="36" t="s">
        <v>6047</v>
      </c>
      <c r="C2120" s="36" t="s">
        <v>109</v>
      </c>
      <c r="D2120" s="36" t="s">
        <v>3881</v>
      </c>
      <c r="E2120" s="36" t="s">
        <v>3929</v>
      </c>
      <c r="F2120" s="36" t="s">
        <v>3930</v>
      </c>
      <c r="G2120" s="36" t="s">
        <v>3890</v>
      </c>
      <c r="H2120" s="36" t="s">
        <v>3931</v>
      </c>
      <c r="I2120" s="36" t="s">
        <v>4761</v>
      </c>
    </row>
    <row r="2121" spans="1:9">
      <c r="A2121">
        <v>4312265</v>
      </c>
      <c r="B2121" s="36" t="s">
        <v>6048</v>
      </c>
      <c r="C2121" s="36" t="s">
        <v>54</v>
      </c>
      <c r="D2121" s="36" t="s">
        <v>3881</v>
      </c>
      <c r="E2121" s="36" t="s">
        <v>3929</v>
      </c>
      <c r="F2121" s="36" t="s">
        <v>3930</v>
      </c>
      <c r="G2121" s="36" t="s">
        <v>3890</v>
      </c>
      <c r="H2121" s="36" t="s">
        <v>3931</v>
      </c>
      <c r="I2121" s="36" t="s">
        <v>4761</v>
      </c>
    </row>
    <row r="2122" spans="1:9">
      <c r="A2122">
        <v>4312273</v>
      </c>
      <c r="B2122" s="36" t="s">
        <v>6049</v>
      </c>
      <c r="C2122" s="36" t="s">
        <v>109</v>
      </c>
      <c r="D2122" s="36" t="s">
        <v>3881</v>
      </c>
      <c r="E2122" s="36" t="s">
        <v>3929</v>
      </c>
      <c r="F2122" s="36" t="s">
        <v>3930</v>
      </c>
      <c r="G2122" s="36" t="s">
        <v>3890</v>
      </c>
      <c r="H2122" s="36" t="s">
        <v>3931</v>
      </c>
      <c r="I2122" s="36" t="s">
        <v>4708</v>
      </c>
    </row>
    <row r="2123" spans="1:9">
      <c r="A2123">
        <v>4312284</v>
      </c>
      <c r="B2123" s="36" t="s">
        <v>6050</v>
      </c>
      <c r="C2123" s="36" t="s">
        <v>54</v>
      </c>
      <c r="D2123" s="36" t="s">
        <v>3881</v>
      </c>
      <c r="E2123" s="36" t="s">
        <v>3929</v>
      </c>
      <c r="F2123" s="36" t="s">
        <v>4201</v>
      </c>
      <c r="G2123" s="36" t="s">
        <v>3890</v>
      </c>
      <c r="H2123" s="36" t="s">
        <v>630</v>
      </c>
      <c r="I2123" s="36" t="s">
        <v>4761</v>
      </c>
    </row>
    <row r="2124" spans="1:9">
      <c r="A2124">
        <v>4312288</v>
      </c>
      <c r="B2124" s="36" t="s">
        <v>6051</v>
      </c>
      <c r="C2124" s="36" t="s">
        <v>54</v>
      </c>
      <c r="D2124" s="36" t="s">
        <v>4826</v>
      </c>
      <c r="E2124" s="36" t="s">
        <v>4827</v>
      </c>
      <c r="F2124" s="36" t="s">
        <v>5387</v>
      </c>
      <c r="G2124" s="36" t="s">
        <v>3890</v>
      </c>
      <c r="H2124" s="36" t="s">
        <v>5388</v>
      </c>
      <c r="I2124" s="36" t="s">
        <v>4830</v>
      </c>
    </row>
    <row r="2125" spans="1:9">
      <c r="A2125">
        <v>4312289</v>
      </c>
      <c r="B2125" s="36" t="s">
        <v>6052</v>
      </c>
      <c r="C2125" s="36" t="s">
        <v>109</v>
      </c>
      <c r="D2125" s="36" t="s">
        <v>3881</v>
      </c>
      <c r="E2125" s="36" t="s">
        <v>3929</v>
      </c>
      <c r="F2125" s="36" t="s">
        <v>3930</v>
      </c>
      <c r="G2125" s="36" t="s">
        <v>3890</v>
      </c>
      <c r="H2125" s="36" t="s">
        <v>3931</v>
      </c>
      <c r="I2125" s="36" t="s">
        <v>4761</v>
      </c>
    </row>
    <row r="2126" spans="1:9">
      <c r="A2126">
        <v>4312294</v>
      </c>
      <c r="B2126" s="36" t="s">
        <v>6053</v>
      </c>
      <c r="C2126" s="36" t="s">
        <v>109</v>
      </c>
      <c r="D2126" s="36" t="s">
        <v>4826</v>
      </c>
      <c r="E2126" s="36" t="s">
        <v>4827</v>
      </c>
      <c r="F2126" s="36" t="s">
        <v>5422</v>
      </c>
      <c r="G2126" s="36" t="s">
        <v>3890</v>
      </c>
      <c r="H2126" s="36" t="s">
        <v>5666</v>
      </c>
      <c r="I2126" s="36" t="s">
        <v>5804</v>
      </c>
    </row>
    <row r="2127" spans="1:9">
      <c r="A2127">
        <v>4312301</v>
      </c>
      <c r="B2127" s="36" t="s">
        <v>6054</v>
      </c>
      <c r="C2127" s="36" t="s">
        <v>109</v>
      </c>
      <c r="D2127" s="36" t="s">
        <v>4826</v>
      </c>
      <c r="E2127" s="36" t="s">
        <v>4827</v>
      </c>
      <c r="F2127" s="36" t="s">
        <v>5387</v>
      </c>
      <c r="G2127" s="36" t="s">
        <v>3890</v>
      </c>
      <c r="H2127" s="36" t="s">
        <v>6055</v>
      </c>
      <c r="I2127" s="36" t="s">
        <v>4830</v>
      </c>
    </row>
    <row r="2128" spans="1:9">
      <c r="A2128">
        <v>4312302</v>
      </c>
      <c r="B2128" s="36" t="s">
        <v>6056</v>
      </c>
      <c r="C2128" s="36" t="s">
        <v>109</v>
      </c>
      <c r="D2128" s="36" t="s">
        <v>3881</v>
      </c>
      <c r="E2128" s="36" t="s">
        <v>3882</v>
      </c>
      <c r="F2128" s="36" t="s">
        <v>3883</v>
      </c>
      <c r="G2128" s="36" t="s">
        <v>3890</v>
      </c>
      <c r="H2128" s="36" t="s">
        <v>55</v>
      </c>
      <c r="I2128" s="36" t="s">
        <v>4761</v>
      </c>
    </row>
    <row r="2129" spans="1:9">
      <c r="A2129">
        <v>4312305</v>
      </c>
      <c r="B2129" s="36" t="s">
        <v>6057</v>
      </c>
      <c r="C2129" s="36" t="s">
        <v>109</v>
      </c>
      <c r="D2129" s="36" t="s">
        <v>3881</v>
      </c>
      <c r="E2129" s="36" t="s">
        <v>3929</v>
      </c>
      <c r="F2129" s="36" t="s">
        <v>4501</v>
      </c>
      <c r="G2129" s="36" t="s">
        <v>3890</v>
      </c>
      <c r="H2129" s="36" t="s">
        <v>3767</v>
      </c>
      <c r="I2129" s="36" t="s">
        <v>4761</v>
      </c>
    </row>
    <row r="2130" spans="1:9">
      <c r="A2130">
        <v>4312321</v>
      </c>
      <c r="B2130" s="36" t="s">
        <v>6058</v>
      </c>
      <c r="C2130" s="36" t="s">
        <v>109</v>
      </c>
      <c r="D2130" s="36" t="s">
        <v>3881</v>
      </c>
      <c r="E2130" s="36" t="s">
        <v>3929</v>
      </c>
      <c r="F2130" s="36" t="s">
        <v>4201</v>
      </c>
      <c r="G2130" s="36" t="s">
        <v>3890</v>
      </c>
      <c r="H2130" s="36" t="s">
        <v>630</v>
      </c>
      <c r="I2130" s="36" t="s">
        <v>4761</v>
      </c>
    </row>
    <row r="2131" spans="1:9">
      <c r="A2131">
        <v>4312322</v>
      </c>
      <c r="B2131" s="36" t="s">
        <v>6059</v>
      </c>
      <c r="C2131" s="36" t="s">
        <v>109</v>
      </c>
      <c r="D2131" s="36" t="s">
        <v>3881</v>
      </c>
      <c r="E2131" s="36" t="s">
        <v>3882</v>
      </c>
      <c r="F2131" s="36" t="s">
        <v>3883</v>
      </c>
      <c r="G2131" s="36" t="s">
        <v>3890</v>
      </c>
      <c r="H2131" s="36" t="s">
        <v>55</v>
      </c>
      <c r="I2131" s="36" t="s">
        <v>4761</v>
      </c>
    </row>
    <row r="2132" spans="1:9">
      <c r="A2132">
        <v>4312328</v>
      </c>
      <c r="B2132" s="36" t="s">
        <v>6060</v>
      </c>
      <c r="C2132" s="36" t="s">
        <v>109</v>
      </c>
      <c r="D2132" s="36" t="s">
        <v>3881</v>
      </c>
      <c r="E2132" s="36" t="s">
        <v>3929</v>
      </c>
      <c r="F2132" s="36" t="s">
        <v>4201</v>
      </c>
      <c r="G2132" s="36" t="s">
        <v>3890</v>
      </c>
      <c r="H2132" s="36" t="s">
        <v>630</v>
      </c>
      <c r="I2132" s="36" t="s">
        <v>4761</v>
      </c>
    </row>
    <row r="2133" spans="1:9">
      <c r="A2133">
        <v>4312330</v>
      </c>
      <c r="B2133" s="36" t="s">
        <v>6061</v>
      </c>
      <c r="C2133" s="36" t="s">
        <v>54</v>
      </c>
      <c r="D2133" s="36" t="s">
        <v>3881</v>
      </c>
      <c r="E2133" s="36" t="s">
        <v>3929</v>
      </c>
      <c r="F2133" s="36" t="s">
        <v>4501</v>
      </c>
      <c r="G2133" s="36" t="s">
        <v>3890</v>
      </c>
      <c r="H2133" s="36" t="s">
        <v>3767</v>
      </c>
      <c r="I2133" s="36" t="s">
        <v>4761</v>
      </c>
    </row>
    <row r="2134" spans="1:9">
      <c r="A2134">
        <v>4312331</v>
      </c>
      <c r="B2134" s="36" t="s">
        <v>6062</v>
      </c>
      <c r="C2134" s="36" t="s">
        <v>54</v>
      </c>
      <c r="D2134" s="36" t="s">
        <v>3881</v>
      </c>
      <c r="E2134" s="36" t="s">
        <v>3929</v>
      </c>
      <c r="F2134" s="36" t="s">
        <v>3930</v>
      </c>
      <c r="G2134" s="36" t="s">
        <v>3890</v>
      </c>
      <c r="H2134" s="36" t="s">
        <v>3931</v>
      </c>
      <c r="I2134" s="36" t="s">
        <v>4761</v>
      </c>
    </row>
    <row r="2135" spans="1:9">
      <c r="A2135">
        <v>4312333</v>
      </c>
      <c r="B2135" s="36" t="s">
        <v>6063</v>
      </c>
      <c r="C2135" s="36" t="s">
        <v>109</v>
      </c>
      <c r="D2135" s="36" t="s">
        <v>3881</v>
      </c>
      <c r="E2135" s="36" t="s">
        <v>3929</v>
      </c>
      <c r="F2135" s="36" t="s">
        <v>3930</v>
      </c>
      <c r="G2135" s="36" t="s">
        <v>3890</v>
      </c>
      <c r="H2135" s="36" t="s">
        <v>3931</v>
      </c>
      <c r="I2135" s="36" t="s">
        <v>4761</v>
      </c>
    </row>
    <row r="2136" spans="1:9">
      <c r="A2136">
        <v>4312335</v>
      </c>
      <c r="B2136" s="36" t="s">
        <v>6064</v>
      </c>
      <c r="C2136" s="36" t="s">
        <v>109</v>
      </c>
      <c r="D2136" s="36" t="s">
        <v>3881</v>
      </c>
      <c r="E2136" s="36" t="s">
        <v>3929</v>
      </c>
      <c r="F2136" s="36" t="s">
        <v>3930</v>
      </c>
      <c r="G2136" s="36" t="s">
        <v>3890</v>
      </c>
      <c r="H2136" s="36" t="s">
        <v>3931</v>
      </c>
      <c r="I2136" s="36" t="s">
        <v>4708</v>
      </c>
    </row>
    <row r="2137" spans="1:9">
      <c r="A2137">
        <v>4312343</v>
      </c>
      <c r="B2137" s="36" t="s">
        <v>6065</v>
      </c>
      <c r="C2137" s="36" t="s">
        <v>109</v>
      </c>
      <c r="D2137" s="36" t="s">
        <v>3881</v>
      </c>
      <c r="E2137" s="36" t="s">
        <v>3896</v>
      </c>
      <c r="F2137" s="36" t="s">
        <v>3897</v>
      </c>
      <c r="G2137" s="36" t="s">
        <v>3890</v>
      </c>
      <c r="H2137" s="36" t="s">
        <v>240</v>
      </c>
      <c r="I2137" s="36" t="s">
        <v>4761</v>
      </c>
    </row>
    <row r="2138" spans="1:9">
      <c r="A2138">
        <v>4312345</v>
      </c>
      <c r="B2138" s="36" t="s">
        <v>6066</v>
      </c>
      <c r="C2138" s="36" t="s">
        <v>109</v>
      </c>
      <c r="D2138" s="36" t="s">
        <v>3881</v>
      </c>
      <c r="E2138" s="36" t="s">
        <v>3929</v>
      </c>
      <c r="F2138" s="36" t="s">
        <v>4501</v>
      </c>
      <c r="G2138" s="36" t="s">
        <v>3890</v>
      </c>
      <c r="H2138" s="36" t="s">
        <v>3767</v>
      </c>
      <c r="I2138" s="36" t="s">
        <v>4761</v>
      </c>
    </row>
    <row r="2139" spans="1:9">
      <c r="A2139">
        <v>4312346</v>
      </c>
      <c r="B2139" s="36" t="s">
        <v>6067</v>
      </c>
      <c r="C2139" s="36" t="s">
        <v>54</v>
      </c>
      <c r="D2139" s="36" t="s">
        <v>3881</v>
      </c>
      <c r="E2139" s="36" t="s">
        <v>3882</v>
      </c>
      <c r="F2139" s="36" t="s">
        <v>3888</v>
      </c>
      <c r="G2139" s="36" t="s">
        <v>3890</v>
      </c>
      <c r="H2139" s="36" t="s">
        <v>121</v>
      </c>
      <c r="I2139" s="36" t="s">
        <v>4761</v>
      </c>
    </row>
    <row r="2140" spans="1:9">
      <c r="A2140">
        <v>4312360</v>
      </c>
      <c r="B2140" s="36" t="s">
        <v>6068</v>
      </c>
      <c r="C2140" s="36" t="s">
        <v>54</v>
      </c>
      <c r="D2140" s="36" t="s">
        <v>3881</v>
      </c>
      <c r="E2140" s="36" t="s">
        <v>3929</v>
      </c>
      <c r="F2140" s="36" t="s">
        <v>3930</v>
      </c>
      <c r="G2140" s="36" t="s">
        <v>3890</v>
      </c>
      <c r="H2140" s="36" t="s">
        <v>3931</v>
      </c>
      <c r="I2140" s="36" t="s">
        <v>4708</v>
      </c>
    </row>
    <row r="2141" spans="1:9">
      <c r="A2141">
        <v>4312367</v>
      </c>
      <c r="B2141" s="36" t="s">
        <v>6069</v>
      </c>
      <c r="C2141" s="36" t="s">
        <v>109</v>
      </c>
      <c r="D2141" s="36" t="s">
        <v>3881</v>
      </c>
      <c r="E2141" s="36" t="s">
        <v>3929</v>
      </c>
      <c r="F2141" s="36" t="s">
        <v>3930</v>
      </c>
      <c r="G2141" s="36" t="s">
        <v>3890</v>
      </c>
      <c r="H2141" s="36" t="s">
        <v>3931</v>
      </c>
      <c r="I2141" s="36" t="s">
        <v>4761</v>
      </c>
    </row>
    <row r="2142" spans="1:9">
      <c r="A2142">
        <v>4312368</v>
      </c>
      <c r="B2142" s="36" t="s">
        <v>6070</v>
      </c>
      <c r="C2142" s="36" t="s">
        <v>109</v>
      </c>
      <c r="D2142" s="36" t="s">
        <v>4826</v>
      </c>
      <c r="E2142" s="36" t="s">
        <v>4827</v>
      </c>
      <c r="F2142" s="36" t="s">
        <v>5387</v>
      </c>
      <c r="G2142" s="36" t="s">
        <v>3890</v>
      </c>
      <c r="H2142" s="36" t="s">
        <v>5388</v>
      </c>
      <c r="I2142" s="36" t="s">
        <v>5804</v>
      </c>
    </row>
    <row r="2143" spans="1:9">
      <c r="A2143">
        <v>4312374</v>
      </c>
      <c r="B2143" s="36" t="s">
        <v>6071</v>
      </c>
      <c r="C2143" s="36" t="s">
        <v>109</v>
      </c>
      <c r="D2143" s="36" t="s">
        <v>3881</v>
      </c>
      <c r="E2143" s="36" t="s">
        <v>3929</v>
      </c>
      <c r="F2143" s="36" t="s">
        <v>4501</v>
      </c>
      <c r="G2143" s="36" t="s">
        <v>3890</v>
      </c>
      <c r="H2143" s="36" t="s">
        <v>3767</v>
      </c>
      <c r="I2143" s="36" t="s">
        <v>4761</v>
      </c>
    </row>
    <row r="2144" spans="1:9">
      <c r="A2144">
        <v>4312378</v>
      </c>
      <c r="B2144" s="36" t="s">
        <v>6072</v>
      </c>
      <c r="C2144" s="36" t="s">
        <v>109</v>
      </c>
      <c r="D2144" s="36" t="s">
        <v>3881</v>
      </c>
      <c r="E2144" s="36" t="s">
        <v>3929</v>
      </c>
      <c r="F2144" s="36" t="s">
        <v>3930</v>
      </c>
      <c r="G2144" s="36" t="s">
        <v>3890</v>
      </c>
      <c r="H2144" s="36" t="s">
        <v>3931</v>
      </c>
      <c r="I2144" s="36" t="s">
        <v>4708</v>
      </c>
    </row>
    <row r="2145" spans="1:9">
      <c r="A2145">
        <v>4312383</v>
      </c>
      <c r="B2145" s="36" t="s">
        <v>6073</v>
      </c>
      <c r="C2145" s="36" t="s">
        <v>54</v>
      </c>
      <c r="D2145" s="36" t="s">
        <v>4826</v>
      </c>
      <c r="E2145" s="36" t="s">
        <v>4827</v>
      </c>
      <c r="F2145" s="36" t="s">
        <v>5387</v>
      </c>
      <c r="G2145" s="36" t="s">
        <v>3890</v>
      </c>
      <c r="H2145" s="36" t="s">
        <v>5388</v>
      </c>
      <c r="I2145" s="36" t="s">
        <v>5804</v>
      </c>
    </row>
    <row r="2146" spans="1:9">
      <c r="A2146">
        <v>4312384</v>
      </c>
      <c r="B2146" s="36" t="s">
        <v>6074</v>
      </c>
      <c r="C2146" s="36" t="s">
        <v>54</v>
      </c>
      <c r="D2146" s="36" t="s">
        <v>3881</v>
      </c>
      <c r="E2146" s="36" t="s">
        <v>3929</v>
      </c>
      <c r="F2146" s="36" t="s">
        <v>3930</v>
      </c>
      <c r="G2146" s="36" t="s">
        <v>3890</v>
      </c>
      <c r="H2146" s="36" t="s">
        <v>3931</v>
      </c>
      <c r="I2146" s="36" t="s">
        <v>4761</v>
      </c>
    </row>
    <row r="2147" spans="1:9">
      <c r="A2147">
        <v>4312389</v>
      </c>
      <c r="B2147" s="36" t="s">
        <v>6075</v>
      </c>
      <c r="C2147" s="36" t="s">
        <v>54</v>
      </c>
      <c r="D2147" s="36" t="s">
        <v>4826</v>
      </c>
      <c r="E2147" s="36" t="s">
        <v>4827</v>
      </c>
      <c r="F2147" s="36" t="s">
        <v>5387</v>
      </c>
      <c r="G2147" s="36" t="s">
        <v>3890</v>
      </c>
      <c r="H2147" s="36" t="s">
        <v>5388</v>
      </c>
      <c r="I2147" s="36" t="s">
        <v>5804</v>
      </c>
    </row>
    <row r="2148" spans="1:9">
      <c r="A2148">
        <v>4312394</v>
      </c>
      <c r="B2148" s="36" t="s">
        <v>6076</v>
      </c>
      <c r="C2148" s="36" t="s">
        <v>109</v>
      </c>
      <c r="D2148" s="36" t="s">
        <v>3881</v>
      </c>
      <c r="E2148" s="36" t="s">
        <v>3929</v>
      </c>
      <c r="F2148" s="36" t="s">
        <v>3930</v>
      </c>
      <c r="G2148" s="36" t="s">
        <v>3890</v>
      </c>
      <c r="H2148" s="36" t="s">
        <v>3931</v>
      </c>
      <c r="I2148" s="36" t="s">
        <v>4761</v>
      </c>
    </row>
    <row r="2149" spans="1:9">
      <c r="A2149">
        <v>4312400</v>
      </c>
      <c r="B2149" s="36" t="s">
        <v>6077</v>
      </c>
      <c r="C2149" s="36" t="s">
        <v>54</v>
      </c>
      <c r="D2149" s="36" t="s">
        <v>3881</v>
      </c>
      <c r="E2149" s="36" t="s">
        <v>3929</v>
      </c>
      <c r="F2149" s="36" t="s">
        <v>3930</v>
      </c>
      <c r="G2149" s="36" t="s">
        <v>3890</v>
      </c>
      <c r="H2149" s="36" t="s">
        <v>3931</v>
      </c>
      <c r="I2149" s="36" t="s">
        <v>4761</v>
      </c>
    </row>
    <row r="2150" spans="1:9">
      <c r="A2150">
        <v>4312403</v>
      </c>
      <c r="B2150" s="36" t="s">
        <v>6078</v>
      </c>
      <c r="C2150" s="36" t="s">
        <v>109</v>
      </c>
      <c r="D2150" s="36" t="s">
        <v>3881</v>
      </c>
      <c r="E2150" s="36" t="s">
        <v>3929</v>
      </c>
      <c r="F2150" s="36" t="s">
        <v>4501</v>
      </c>
      <c r="G2150" s="36" t="s">
        <v>3890</v>
      </c>
      <c r="H2150" s="36" t="s">
        <v>3767</v>
      </c>
      <c r="I2150" s="36" t="s">
        <v>4761</v>
      </c>
    </row>
    <row r="2151" spans="1:9">
      <c r="A2151">
        <v>4312409</v>
      </c>
      <c r="B2151" s="36" t="s">
        <v>6079</v>
      </c>
      <c r="C2151" s="36" t="s">
        <v>54</v>
      </c>
      <c r="D2151" s="36" t="s">
        <v>3881</v>
      </c>
      <c r="E2151" s="36" t="s">
        <v>3929</v>
      </c>
      <c r="F2151" s="36" t="s">
        <v>3930</v>
      </c>
      <c r="G2151" s="36" t="s">
        <v>3890</v>
      </c>
      <c r="H2151" s="36" t="s">
        <v>3931</v>
      </c>
      <c r="I2151" s="36" t="s">
        <v>4761</v>
      </c>
    </row>
    <row r="2152" spans="1:9">
      <c r="A2152">
        <v>4312422</v>
      </c>
      <c r="B2152" s="36" t="s">
        <v>6080</v>
      </c>
      <c r="C2152" s="36" t="s">
        <v>54</v>
      </c>
      <c r="D2152" s="36" t="s">
        <v>3881</v>
      </c>
      <c r="E2152" s="36" t="s">
        <v>3929</v>
      </c>
      <c r="F2152" s="36" t="s">
        <v>4201</v>
      </c>
      <c r="G2152" s="36" t="s">
        <v>3890</v>
      </c>
      <c r="H2152" s="36" t="s">
        <v>630</v>
      </c>
      <c r="I2152" s="36" t="s">
        <v>4761</v>
      </c>
    </row>
    <row r="2153" spans="1:9">
      <c r="A2153">
        <v>4312424</v>
      </c>
      <c r="B2153" s="36" t="s">
        <v>6081</v>
      </c>
      <c r="C2153" s="36" t="s">
        <v>109</v>
      </c>
      <c r="D2153" s="36" t="s">
        <v>3881</v>
      </c>
      <c r="E2153" s="36" t="s">
        <v>3929</v>
      </c>
      <c r="F2153" s="36" t="s">
        <v>3930</v>
      </c>
      <c r="G2153" s="36" t="s">
        <v>3890</v>
      </c>
      <c r="H2153" s="36" t="s">
        <v>3931</v>
      </c>
      <c r="I2153" s="36" t="s">
        <v>4761</v>
      </c>
    </row>
    <row r="2154" spans="1:9">
      <c r="A2154">
        <v>4312425</v>
      </c>
      <c r="B2154" s="36" t="s">
        <v>6082</v>
      </c>
      <c r="C2154" s="36" t="s">
        <v>109</v>
      </c>
      <c r="D2154" s="36" t="s">
        <v>3881</v>
      </c>
      <c r="E2154" s="36" t="s">
        <v>3882</v>
      </c>
      <c r="F2154" s="36" t="s">
        <v>3947</v>
      </c>
      <c r="G2154" s="36" t="s">
        <v>3890</v>
      </c>
      <c r="H2154" s="36" t="s">
        <v>405</v>
      </c>
      <c r="I2154" s="36" t="s">
        <v>4761</v>
      </c>
    </row>
    <row r="2155" spans="1:9">
      <c r="A2155">
        <v>4312431</v>
      </c>
      <c r="B2155" s="36" t="s">
        <v>6083</v>
      </c>
      <c r="C2155" s="36" t="s">
        <v>109</v>
      </c>
      <c r="D2155" s="36" t="s">
        <v>3881</v>
      </c>
      <c r="E2155" s="36" t="s">
        <v>3882</v>
      </c>
      <c r="F2155" s="36" t="s">
        <v>3947</v>
      </c>
      <c r="G2155" s="36" t="s">
        <v>3890</v>
      </c>
      <c r="H2155" s="36" t="s">
        <v>405</v>
      </c>
      <c r="I2155" s="36" t="s">
        <v>4761</v>
      </c>
    </row>
    <row r="2156" spans="1:9">
      <c r="A2156">
        <v>4312433</v>
      </c>
      <c r="B2156" s="36" t="s">
        <v>6084</v>
      </c>
      <c r="C2156" s="36" t="s">
        <v>54</v>
      </c>
      <c r="D2156" s="36" t="s">
        <v>4826</v>
      </c>
      <c r="E2156" s="36" t="s">
        <v>4827</v>
      </c>
      <c r="F2156" s="36" t="s">
        <v>4828</v>
      </c>
      <c r="G2156" s="36" t="s">
        <v>3890</v>
      </c>
      <c r="H2156" s="36" t="s">
        <v>5855</v>
      </c>
      <c r="I2156" s="36" t="s">
        <v>5804</v>
      </c>
    </row>
    <row r="2157" spans="1:9">
      <c r="A2157">
        <v>4312445</v>
      </c>
      <c r="B2157" s="36" t="s">
        <v>6085</v>
      </c>
      <c r="C2157" s="36" t="s">
        <v>109</v>
      </c>
      <c r="D2157" s="36" t="s">
        <v>3881</v>
      </c>
      <c r="E2157" s="36" t="s">
        <v>3882</v>
      </c>
      <c r="F2157" s="36" t="s">
        <v>3883</v>
      </c>
      <c r="G2157" s="36" t="s">
        <v>3890</v>
      </c>
      <c r="H2157" s="36" t="s">
        <v>55</v>
      </c>
      <c r="I2157" s="36" t="s">
        <v>4761</v>
      </c>
    </row>
    <row r="2158" spans="1:9">
      <c r="A2158">
        <v>4312450</v>
      </c>
      <c r="B2158" s="36" t="s">
        <v>6086</v>
      </c>
      <c r="C2158" s="36" t="s">
        <v>109</v>
      </c>
      <c r="D2158" s="36" t="s">
        <v>4826</v>
      </c>
      <c r="E2158" s="36" t="s">
        <v>4827</v>
      </c>
      <c r="F2158" s="36" t="s">
        <v>5387</v>
      </c>
      <c r="G2158" s="36" t="s">
        <v>3890</v>
      </c>
      <c r="H2158" s="36" t="s">
        <v>5753</v>
      </c>
      <c r="I2158" s="36" t="s">
        <v>5804</v>
      </c>
    </row>
    <row r="2159" spans="1:9">
      <c r="A2159">
        <v>4312451</v>
      </c>
      <c r="B2159" s="36" t="s">
        <v>6087</v>
      </c>
      <c r="C2159" s="36" t="s">
        <v>109</v>
      </c>
      <c r="D2159" s="36" t="s">
        <v>3881</v>
      </c>
      <c r="E2159" s="36" t="s">
        <v>3929</v>
      </c>
      <c r="F2159" s="36" t="s">
        <v>4501</v>
      </c>
      <c r="G2159" s="36" t="s">
        <v>3890</v>
      </c>
      <c r="H2159" s="36" t="s">
        <v>3767</v>
      </c>
      <c r="I2159" s="36" t="s">
        <v>4761</v>
      </c>
    </row>
    <row r="2160" spans="1:9">
      <c r="A2160">
        <v>4312456</v>
      </c>
      <c r="B2160" s="36" t="s">
        <v>6088</v>
      </c>
      <c r="C2160" s="36" t="s">
        <v>109</v>
      </c>
      <c r="D2160" s="36" t="s">
        <v>4826</v>
      </c>
      <c r="E2160" s="36" t="s">
        <v>4827</v>
      </c>
      <c r="F2160" s="36" t="s">
        <v>5387</v>
      </c>
      <c r="G2160" s="36" t="s">
        <v>3890</v>
      </c>
      <c r="H2160" s="36" t="s">
        <v>5753</v>
      </c>
      <c r="I2160" s="36" t="s">
        <v>5804</v>
      </c>
    </row>
    <row r="2161" spans="1:9">
      <c r="A2161">
        <v>4312458</v>
      </c>
      <c r="B2161" s="36" t="s">
        <v>6089</v>
      </c>
      <c r="C2161" s="36" t="s">
        <v>109</v>
      </c>
      <c r="D2161" s="36" t="s">
        <v>3881</v>
      </c>
      <c r="E2161" s="36" t="s">
        <v>3929</v>
      </c>
      <c r="F2161" s="36" t="s">
        <v>3930</v>
      </c>
      <c r="G2161" s="36" t="s">
        <v>3890</v>
      </c>
      <c r="H2161" s="36" t="s">
        <v>3931</v>
      </c>
      <c r="I2161" s="36" t="s">
        <v>4761</v>
      </c>
    </row>
    <row r="2162" spans="1:9">
      <c r="A2162">
        <v>4312459</v>
      </c>
      <c r="B2162" s="36" t="s">
        <v>6090</v>
      </c>
      <c r="C2162" s="36" t="s">
        <v>109</v>
      </c>
      <c r="D2162" s="36" t="s">
        <v>4826</v>
      </c>
      <c r="E2162" s="36" t="s">
        <v>4827</v>
      </c>
      <c r="F2162" s="36" t="s">
        <v>5387</v>
      </c>
      <c r="G2162" s="36" t="s">
        <v>3890</v>
      </c>
      <c r="H2162" s="36" t="s">
        <v>5753</v>
      </c>
      <c r="I2162" s="36" t="s">
        <v>5804</v>
      </c>
    </row>
    <row r="2163" spans="1:9">
      <c r="A2163">
        <v>4312462</v>
      </c>
      <c r="B2163" s="36" t="s">
        <v>6091</v>
      </c>
      <c r="C2163" s="36" t="s">
        <v>109</v>
      </c>
      <c r="D2163" s="36" t="s">
        <v>3881</v>
      </c>
      <c r="E2163" s="36" t="s">
        <v>3929</v>
      </c>
      <c r="F2163" s="36" t="s">
        <v>4501</v>
      </c>
      <c r="G2163" s="36" t="s">
        <v>3890</v>
      </c>
      <c r="H2163" s="36" t="s">
        <v>3767</v>
      </c>
      <c r="I2163" s="36" t="s">
        <v>4761</v>
      </c>
    </row>
    <row r="2164" spans="1:9">
      <c r="A2164">
        <v>4312464</v>
      </c>
      <c r="B2164" s="36" t="s">
        <v>6092</v>
      </c>
      <c r="C2164" s="36" t="s">
        <v>109</v>
      </c>
      <c r="D2164" s="36" t="s">
        <v>3881</v>
      </c>
      <c r="E2164" s="36" t="s">
        <v>3896</v>
      </c>
      <c r="F2164" s="36" t="s">
        <v>3897</v>
      </c>
      <c r="G2164" s="36" t="s">
        <v>3890</v>
      </c>
      <c r="H2164" s="36" t="s">
        <v>240</v>
      </c>
      <c r="I2164" s="36" t="s">
        <v>4761</v>
      </c>
    </row>
    <row r="2165" spans="1:9">
      <c r="A2165">
        <v>4312465</v>
      </c>
      <c r="B2165" s="36" t="s">
        <v>6093</v>
      </c>
      <c r="C2165" s="36" t="s">
        <v>109</v>
      </c>
      <c r="D2165" s="36" t="s">
        <v>4826</v>
      </c>
      <c r="E2165" s="36" t="s">
        <v>4827</v>
      </c>
      <c r="F2165" s="36" t="s">
        <v>5422</v>
      </c>
      <c r="G2165" s="36" t="s">
        <v>3890</v>
      </c>
      <c r="H2165" s="36" t="s">
        <v>5423</v>
      </c>
      <c r="I2165" s="36" t="s">
        <v>5804</v>
      </c>
    </row>
    <row r="2166" spans="1:9">
      <c r="A2166">
        <v>4312466</v>
      </c>
      <c r="B2166" s="36" t="s">
        <v>6094</v>
      </c>
      <c r="C2166" s="36" t="s">
        <v>54</v>
      </c>
      <c r="D2166" s="36" t="s">
        <v>3881</v>
      </c>
      <c r="E2166" s="36" t="s">
        <v>3929</v>
      </c>
      <c r="F2166" s="36" t="s">
        <v>4501</v>
      </c>
      <c r="G2166" s="36" t="s">
        <v>3890</v>
      </c>
      <c r="H2166" s="36" t="s">
        <v>3767</v>
      </c>
      <c r="I2166" s="36" t="s">
        <v>4761</v>
      </c>
    </row>
    <row r="2167" spans="1:9">
      <c r="A2167">
        <v>4312470</v>
      </c>
      <c r="B2167" s="36" t="s">
        <v>6095</v>
      </c>
      <c r="C2167" s="36" t="s">
        <v>109</v>
      </c>
      <c r="D2167" s="36" t="s">
        <v>4826</v>
      </c>
      <c r="E2167" s="36" t="s">
        <v>4827</v>
      </c>
      <c r="F2167" s="36" t="s">
        <v>5387</v>
      </c>
      <c r="G2167" s="36" t="s">
        <v>3890</v>
      </c>
      <c r="H2167" s="36" t="s">
        <v>5753</v>
      </c>
      <c r="I2167" s="36" t="s">
        <v>5804</v>
      </c>
    </row>
    <row r="2168" spans="1:9">
      <c r="A2168">
        <v>4312471</v>
      </c>
      <c r="B2168" s="36" t="s">
        <v>6096</v>
      </c>
      <c r="C2168" s="36" t="s">
        <v>109</v>
      </c>
      <c r="D2168" s="36" t="s">
        <v>3881</v>
      </c>
      <c r="E2168" s="36" t="s">
        <v>3929</v>
      </c>
      <c r="F2168" s="36" t="s">
        <v>4501</v>
      </c>
      <c r="G2168" s="36" t="s">
        <v>3890</v>
      </c>
      <c r="H2168" s="36" t="s">
        <v>3767</v>
      </c>
      <c r="I2168" s="36" t="s">
        <v>4761</v>
      </c>
    </row>
    <row r="2169" spans="1:9">
      <c r="A2169">
        <v>4312479</v>
      </c>
      <c r="B2169" s="36" t="s">
        <v>6097</v>
      </c>
      <c r="C2169" s="36" t="s">
        <v>54</v>
      </c>
      <c r="D2169" s="36" t="s">
        <v>3881</v>
      </c>
      <c r="E2169" s="36" t="s">
        <v>3929</v>
      </c>
      <c r="F2169" s="36" t="s">
        <v>3930</v>
      </c>
      <c r="G2169" s="36" t="s">
        <v>3890</v>
      </c>
      <c r="H2169" s="36" t="s">
        <v>3931</v>
      </c>
      <c r="I2169" s="36" t="s">
        <v>4708</v>
      </c>
    </row>
    <row r="2170" spans="1:9">
      <c r="A2170">
        <v>4312480</v>
      </c>
      <c r="B2170" s="36" t="s">
        <v>6098</v>
      </c>
      <c r="C2170" s="36" t="s">
        <v>109</v>
      </c>
      <c r="D2170" s="36" t="s">
        <v>3881</v>
      </c>
      <c r="E2170" s="36" t="s">
        <v>3929</v>
      </c>
      <c r="F2170" s="36" t="s">
        <v>3930</v>
      </c>
      <c r="G2170" s="36" t="s">
        <v>3890</v>
      </c>
      <c r="H2170" s="36" t="s">
        <v>3931</v>
      </c>
      <c r="I2170" s="36" t="s">
        <v>4761</v>
      </c>
    </row>
    <row r="2171" spans="1:9">
      <c r="A2171">
        <v>4312482</v>
      </c>
      <c r="B2171" s="36" t="s">
        <v>6099</v>
      </c>
      <c r="C2171" s="36" t="s">
        <v>109</v>
      </c>
      <c r="D2171" s="36" t="s">
        <v>3881</v>
      </c>
      <c r="E2171" s="36" t="s">
        <v>3882</v>
      </c>
      <c r="F2171" s="36" t="s">
        <v>3883</v>
      </c>
      <c r="G2171" s="36" t="s">
        <v>3890</v>
      </c>
      <c r="H2171" s="36" t="s">
        <v>55</v>
      </c>
      <c r="I2171" s="36" t="s">
        <v>4761</v>
      </c>
    </row>
    <row r="2172" spans="1:9">
      <c r="A2172">
        <v>4312487</v>
      </c>
      <c r="B2172" s="36" t="s">
        <v>6100</v>
      </c>
      <c r="C2172" s="36" t="s">
        <v>109</v>
      </c>
      <c r="D2172" s="36" t="s">
        <v>4826</v>
      </c>
      <c r="E2172" s="36" t="s">
        <v>4827</v>
      </c>
      <c r="F2172" s="36" t="s">
        <v>5422</v>
      </c>
      <c r="G2172" s="36" t="s">
        <v>3890</v>
      </c>
      <c r="H2172" s="36" t="s">
        <v>5423</v>
      </c>
      <c r="I2172" s="36" t="s">
        <v>5804</v>
      </c>
    </row>
    <row r="2173" spans="1:9">
      <c r="A2173">
        <v>4312488</v>
      </c>
      <c r="B2173" s="36" t="s">
        <v>6101</v>
      </c>
      <c r="C2173" s="36" t="s">
        <v>109</v>
      </c>
      <c r="D2173" s="36" t="s">
        <v>4826</v>
      </c>
      <c r="E2173" s="36" t="s">
        <v>4827</v>
      </c>
      <c r="F2173" s="36" t="s">
        <v>5387</v>
      </c>
      <c r="G2173" s="36" t="s">
        <v>3890</v>
      </c>
      <c r="H2173" s="36" t="s">
        <v>5753</v>
      </c>
      <c r="I2173" s="36" t="s">
        <v>5804</v>
      </c>
    </row>
    <row r="2174" spans="1:9">
      <c r="A2174">
        <v>4312496</v>
      </c>
      <c r="B2174" s="36" t="s">
        <v>6102</v>
      </c>
      <c r="C2174" s="36" t="s">
        <v>54</v>
      </c>
      <c r="D2174" s="36" t="s">
        <v>3881</v>
      </c>
      <c r="E2174" s="36" t="s">
        <v>3929</v>
      </c>
      <c r="F2174" s="36" t="s">
        <v>4501</v>
      </c>
      <c r="G2174" s="36" t="s">
        <v>3890</v>
      </c>
      <c r="H2174" s="36" t="s">
        <v>3767</v>
      </c>
      <c r="I2174" s="36" t="s">
        <v>4761</v>
      </c>
    </row>
    <row r="2175" spans="1:9">
      <c r="A2175">
        <v>4312497</v>
      </c>
      <c r="B2175" s="36" t="s">
        <v>6103</v>
      </c>
      <c r="C2175" s="36" t="s">
        <v>109</v>
      </c>
      <c r="D2175" s="36" t="s">
        <v>3881</v>
      </c>
      <c r="E2175" s="36" t="s">
        <v>3929</v>
      </c>
      <c r="F2175" s="36" t="s">
        <v>4501</v>
      </c>
      <c r="G2175" s="36" t="s">
        <v>3890</v>
      </c>
      <c r="H2175" s="36" t="s">
        <v>3767</v>
      </c>
      <c r="I2175" s="36" t="s">
        <v>4708</v>
      </c>
    </row>
    <row r="2176" spans="1:9">
      <c r="A2176">
        <v>4312498</v>
      </c>
      <c r="B2176" s="36" t="s">
        <v>6104</v>
      </c>
      <c r="C2176" s="36" t="s">
        <v>109</v>
      </c>
      <c r="D2176" s="36" t="s">
        <v>4826</v>
      </c>
      <c r="E2176" s="36" t="s">
        <v>4827</v>
      </c>
      <c r="F2176" s="36" t="s">
        <v>5387</v>
      </c>
      <c r="G2176" s="36" t="s">
        <v>3890</v>
      </c>
      <c r="H2176" s="36" t="s">
        <v>5753</v>
      </c>
      <c r="I2176" s="36" t="s">
        <v>5941</v>
      </c>
    </row>
    <row r="2177" spans="1:9">
      <c r="A2177">
        <v>4312500</v>
      </c>
      <c r="B2177" s="36" t="s">
        <v>6105</v>
      </c>
      <c r="C2177" s="36" t="s">
        <v>109</v>
      </c>
      <c r="D2177" s="36" t="s">
        <v>3881</v>
      </c>
      <c r="E2177" s="36" t="s">
        <v>3929</v>
      </c>
      <c r="F2177" s="36" t="s">
        <v>4501</v>
      </c>
      <c r="G2177" s="36" t="s">
        <v>3890</v>
      </c>
      <c r="H2177" s="36" t="s">
        <v>3767</v>
      </c>
      <c r="I2177" s="36" t="s">
        <v>4761</v>
      </c>
    </row>
    <row r="2178" spans="1:9">
      <c r="A2178">
        <v>4312501</v>
      </c>
      <c r="B2178" s="36" t="s">
        <v>6106</v>
      </c>
      <c r="C2178" s="36" t="s">
        <v>54</v>
      </c>
      <c r="D2178" s="36" t="s">
        <v>3881</v>
      </c>
      <c r="E2178" s="36" t="s">
        <v>3929</v>
      </c>
      <c r="F2178" s="36" t="s">
        <v>4501</v>
      </c>
      <c r="G2178" s="36" t="s">
        <v>3890</v>
      </c>
      <c r="H2178" s="36" t="s">
        <v>3767</v>
      </c>
      <c r="I2178" s="36" t="s">
        <v>4761</v>
      </c>
    </row>
    <row r="2179" spans="1:9">
      <c r="A2179">
        <v>4312503</v>
      </c>
      <c r="B2179" s="36" t="s">
        <v>6107</v>
      </c>
      <c r="C2179" s="36" t="s">
        <v>109</v>
      </c>
      <c r="D2179" s="36" t="s">
        <v>4826</v>
      </c>
      <c r="E2179" s="36" t="s">
        <v>4827</v>
      </c>
      <c r="F2179" s="36" t="s">
        <v>5387</v>
      </c>
      <c r="G2179" s="36" t="s">
        <v>3890</v>
      </c>
      <c r="H2179" s="36" t="s">
        <v>5388</v>
      </c>
      <c r="I2179" s="36" t="s">
        <v>5804</v>
      </c>
    </row>
    <row r="2180" spans="1:9">
      <c r="A2180">
        <v>4312504</v>
      </c>
      <c r="B2180" s="36" t="s">
        <v>6108</v>
      </c>
      <c r="C2180" s="36" t="s">
        <v>109</v>
      </c>
      <c r="D2180" s="36" t="s">
        <v>3881</v>
      </c>
      <c r="E2180" s="36" t="s">
        <v>3882</v>
      </c>
      <c r="F2180" s="36" t="s">
        <v>3947</v>
      </c>
      <c r="G2180" s="36" t="s">
        <v>3890</v>
      </c>
      <c r="H2180" s="36" t="s">
        <v>405</v>
      </c>
      <c r="I2180" s="36" t="s">
        <v>4761</v>
      </c>
    </row>
    <row r="2181" spans="1:9">
      <c r="A2181">
        <v>4312505</v>
      </c>
      <c r="B2181" s="36" t="s">
        <v>6109</v>
      </c>
      <c r="C2181" s="36" t="s">
        <v>54</v>
      </c>
      <c r="D2181" s="36" t="s">
        <v>3881</v>
      </c>
      <c r="E2181" s="36" t="s">
        <v>3929</v>
      </c>
      <c r="F2181" s="36" t="s">
        <v>4501</v>
      </c>
      <c r="G2181" s="36" t="s">
        <v>3890</v>
      </c>
      <c r="H2181" s="36" t="s">
        <v>3767</v>
      </c>
      <c r="I2181" s="36" t="s">
        <v>4761</v>
      </c>
    </row>
    <row r="2182" spans="1:9">
      <c r="A2182">
        <v>4312509</v>
      </c>
      <c r="B2182" s="36" t="s">
        <v>6110</v>
      </c>
      <c r="C2182" s="36" t="s">
        <v>109</v>
      </c>
      <c r="D2182" s="36" t="s">
        <v>3881</v>
      </c>
      <c r="E2182" s="36" t="s">
        <v>3896</v>
      </c>
      <c r="F2182" s="36" t="s">
        <v>3897</v>
      </c>
      <c r="G2182" s="36" t="s">
        <v>3890</v>
      </c>
      <c r="H2182" s="36" t="s">
        <v>240</v>
      </c>
      <c r="I2182" s="36" t="s">
        <v>4761</v>
      </c>
    </row>
    <row r="2183" spans="1:9">
      <c r="A2183">
        <v>4312514</v>
      </c>
      <c r="B2183" s="36" t="s">
        <v>6111</v>
      </c>
      <c r="C2183" s="36" t="s">
        <v>109</v>
      </c>
      <c r="D2183" s="36" t="s">
        <v>4826</v>
      </c>
      <c r="E2183" s="36" t="s">
        <v>4827</v>
      </c>
      <c r="F2183" s="36" t="s">
        <v>5422</v>
      </c>
      <c r="G2183" s="36" t="s">
        <v>3890</v>
      </c>
      <c r="H2183" s="36" t="s">
        <v>5423</v>
      </c>
      <c r="I2183" s="36" t="s">
        <v>5804</v>
      </c>
    </row>
    <row r="2184" spans="1:9">
      <c r="A2184">
        <v>4312516</v>
      </c>
      <c r="B2184" s="36" t="s">
        <v>6112</v>
      </c>
      <c r="C2184" s="36" t="s">
        <v>54</v>
      </c>
      <c r="D2184" s="36" t="s">
        <v>4826</v>
      </c>
      <c r="E2184" s="36" t="s">
        <v>4827</v>
      </c>
      <c r="F2184" s="36" t="s">
        <v>5387</v>
      </c>
      <c r="G2184" s="36" t="s">
        <v>3890</v>
      </c>
      <c r="H2184" s="36" t="s">
        <v>5753</v>
      </c>
      <c r="I2184" s="36" t="s">
        <v>5804</v>
      </c>
    </row>
    <row r="2185" spans="1:9">
      <c r="A2185">
        <v>4312522</v>
      </c>
      <c r="B2185" s="36" t="s">
        <v>6113</v>
      </c>
      <c r="C2185" s="36" t="s">
        <v>54</v>
      </c>
      <c r="D2185" s="36" t="s">
        <v>3881</v>
      </c>
      <c r="E2185" s="36" t="s">
        <v>3929</v>
      </c>
      <c r="F2185" s="36" t="s">
        <v>3930</v>
      </c>
      <c r="G2185" s="36" t="s">
        <v>3890</v>
      </c>
      <c r="H2185" s="36" t="s">
        <v>3931</v>
      </c>
      <c r="I2185" s="36" t="s">
        <v>4761</v>
      </c>
    </row>
    <row r="2186" spans="1:9">
      <c r="A2186">
        <v>4312523</v>
      </c>
      <c r="B2186" s="36" t="s">
        <v>6114</v>
      </c>
      <c r="C2186" s="36" t="s">
        <v>109</v>
      </c>
      <c r="D2186" s="36" t="s">
        <v>4826</v>
      </c>
      <c r="E2186" s="36" t="s">
        <v>4827</v>
      </c>
      <c r="F2186" s="36" t="s">
        <v>5422</v>
      </c>
      <c r="G2186" s="36" t="s">
        <v>3890</v>
      </c>
      <c r="H2186" s="36" t="s">
        <v>5423</v>
      </c>
      <c r="I2186" s="36" t="s">
        <v>5804</v>
      </c>
    </row>
    <row r="2187" spans="1:9">
      <c r="A2187">
        <v>4312525</v>
      </c>
      <c r="B2187" s="36" t="s">
        <v>6115</v>
      </c>
      <c r="C2187" s="36" t="s">
        <v>54</v>
      </c>
      <c r="D2187" s="36" t="s">
        <v>3881</v>
      </c>
      <c r="E2187" s="36" t="s">
        <v>3929</v>
      </c>
      <c r="F2187" s="36" t="s">
        <v>3930</v>
      </c>
      <c r="G2187" s="36" t="s">
        <v>3890</v>
      </c>
      <c r="H2187" s="36" t="s">
        <v>3931</v>
      </c>
      <c r="I2187" s="36" t="s">
        <v>4761</v>
      </c>
    </row>
    <row r="2188" spans="1:9">
      <c r="A2188">
        <v>4312526</v>
      </c>
      <c r="B2188" s="36" t="s">
        <v>6116</v>
      </c>
      <c r="C2188" s="36" t="s">
        <v>109</v>
      </c>
      <c r="D2188" s="36" t="s">
        <v>4826</v>
      </c>
      <c r="E2188" s="36" t="s">
        <v>4827</v>
      </c>
      <c r="F2188" s="36" t="s">
        <v>5387</v>
      </c>
      <c r="G2188" s="36" t="s">
        <v>3890</v>
      </c>
      <c r="H2188" s="36" t="s">
        <v>5388</v>
      </c>
      <c r="I2188" s="36" t="s">
        <v>5804</v>
      </c>
    </row>
    <row r="2189" spans="1:9">
      <c r="A2189">
        <v>4312557</v>
      </c>
      <c r="B2189" s="36" t="s">
        <v>6117</v>
      </c>
      <c r="C2189" s="36" t="s">
        <v>109</v>
      </c>
      <c r="D2189" s="36" t="s">
        <v>3881</v>
      </c>
      <c r="E2189" s="36" t="s">
        <v>3929</v>
      </c>
      <c r="F2189" s="36" t="s">
        <v>3930</v>
      </c>
      <c r="G2189" s="36" t="s">
        <v>3890</v>
      </c>
      <c r="H2189" s="36" t="s">
        <v>3931</v>
      </c>
      <c r="I2189" s="36" t="s">
        <v>4761</v>
      </c>
    </row>
    <row r="2190" spans="1:9">
      <c r="A2190">
        <v>4312563</v>
      </c>
      <c r="B2190" s="36" t="s">
        <v>6118</v>
      </c>
      <c r="C2190" s="36" t="s">
        <v>54</v>
      </c>
      <c r="D2190" s="36" t="s">
        <v>3881</v>
      </c>
      <c r="E2190" s="36" t="s">
        <v>3882</v>
      </c>
      <c r="F2190" s="36" t="s">
        <v>3888</v>
      </c>
      <c r="G2190" s="36" t="s">
        <v>3890</v>
      </c>
      <c r="H2190" s="36" t="s">
        <v>121</v>
      </c>
      <c r="I2190" s="36" t="s">
        <v>4761</v>
      </c>
    </row>
    <row r="2191" spans="1:9">
      <c r="A2191">
        <v>4312564</v>
      </c>
      <c r="B2191" s="36" t="s">
        <v>6119</v>
      </c>
      <c r="C2191" s="36" t="s">
        <v>109</v>
      </c>
      <c r="D2191" s="36" t="s">
        <v>4826</v>
      </c>
      <c r="E2191" s="36" t="s">
        <v>4827</v>
      </c>
      <c r="F2191" s="36" t="s">
        <v>4828</v>
      </c>
      <c r="G2191" s="36" t="s">
        <v>3890</v>
      </c>
      <c r="H2191" s="36" t="s">
        <v>5792</v>
      </c>
      <c r="I2191" s="36" t="s">
        <v>5804</v>
      </c>
    </row>
    <row r="2192" spans="1:9">
      <c r="A2192">
        <v>4312566</v>
      </c>
      <c r="B2192" s="36" t="s">
        <v>6120</v>
      </c>
      <c r="C2192" s="36" t="s">
        <v>109</v>
      </c>
      <c r="D2192" s="36" t="s">
        <v>3881</v>
      </c>
      <c r="E2192" s="36" t="s">
        <v>3929</v>
      </c>
      <c r="F2192" s="36" t="s">
        <v>3930</v>
      </c>
      <c r="G2192" s="36" t="s">
        <v>3890</v>
      </c>
      <c r="H2192" s="36" t="s">
        <v>3931</v>
      </c>
      <c r="I2192" s="36" t="s">
        <v>4761</v>
      </c>
    </row>
    <row r="2193" spans="1:9">
      <c r="A2193">
        <v>4312569</v>
      </c>
      <c r="B2193" s="36" t="s">
        <v>6121</v>
      </c>
      <c r="C2193" s="36" t="s">
        <v>109</v>
      </c>
      <c r="D2193" s="36" t="s">
        <v>4826</v>
      </c>
      <c r="E2193" s="36" t="s">
        <v>4827</v>
      </c>
      <c r="F2193" s="36" t="s">
        <v>5422</v>
      </c>
      <c r="G2193" s="36" t="s">
        <v>3890</v>
      </c>
      <c r="H2193" s="36" t="s">
        <v>5423</v>
      </c>
      <c r="I2193" s="36" t="s">
        <v>4830</v>
      </c>
    </row>
    <row r="2194" spans="1:9">
      <c r="A2194">
        <v>4312573</v>
      </c>
      <c r="B2194" s="36" t="s">
        <v>6122</v>
      </c>
      <c r="C2194" s="36" t="s">
        <v>54</v>
      </c>
      <c r="D2194" s="36" t="s">
        <v>4826</v>
      </c>
      <c r="E2194" s="36" t="s">
        <v>4827</v>
      </c>
      <c r="F2194" s="36" t="s">
        <v>5387</v>
      </c>
      <c r="G2194" s="36" t="s">
        <v>3890</v>
      </c>
      <c r="H2194" s="36" t="s">
        <v>5388</v>
      </c>
      <c r="I2194" s="36" t="s">
        <v>5804</v>
      </c>
    </row>
    <row r="2195" spans="1:9">
      <c r="A2195">
        <v>4312574</v>
      </c>
      <c r="B2195" s="36" t="s">
        <v>6123</v>
      </c>
      <c r="C2195" s="36" t="s">
        <v>54</v>
      </c>
      <c r="D2195" s="36" t="s">
        <v>4826</v>
      </c>
      <c r="E2195" s="36" t="s">
        <v>4827</v>
      </c>
      <c r="F2195" s="36" t="s">
        <v>5387</v>
      </c>
      <c r="G2195" s="36" t="s">
        <v>3890</v>
      </c>
      <c r="H2195" s="36" t="s">
        <v>5388</v>
      </c>
      <c r="I2195" s="36" t="s">
        <v>4830</v>
      </c>
    </row>
    <row r="2196" spans="1:9">
      <c r="A2196">
        <v>4312581</v>
      </c>
      <c r="B2196" s="36" t="s">
        <v>6124</v>
      </c>
      <c r="C2196" s="36" t="s">
        <v>109</v>
      </c>
      <c r="D2196" s="36" t="s">
        <v>3881</v>
      </c>
      <c r="E2196" s="36" t="s">
        <v>3929</v>
      </c>
      <c r="F2196" s="36" t="s">
        <v>4201</v>
      </c>
      <c r="G2196" s="36" t="s">
        <v>3890</v>
      </c>
      <c r="H2196" s="36" t="s">
        <v>630</v>
      </c>
      <c r="I2196" s="36" t="s">
        <v>4761</v>
      </c>
    </row>
    <row r="2197" spans="1:9">
      <c r="A2197">
        <v>4312588</v>
      </c>
      <c r="B2197" s="36" t="s">
        <v>6125</v>
      </c>
      <c r="C2197" s="36" t="s">
        <v>109</v>
      </c>
      <c r="D2197" s="36" t="s">
        <v>4826</v>
      </c>
      <c r="E2197" s="36" t="s">
        <v>4827</v>
      </c>
      <c r="F2197" s="36" t="s">
        <v>5387</v>
      </c>
      <c r="G2197" s="36" t="s">
        <v>3890</v>
      </c>
      <c r="H2197" s="36" t="s">
        <v>6055</v>
      </c>
      <c r="I2197" s="36" t="s">
        <v>5804</v>
      </c>
    </row>
    <row r="2198" spans="1:9">
      <c r="A2198">
        <v>4312589</v>
      </c>
      <c r="B2198" s="36" t="s">
        <v>6126</v>
      </c>
      <c r="C2198" s="36" t="s">
        <v>109</v>
      </c>
      <c r="D2198" s="36" t="s">
        <v>3881</v>
      </c>
      <c r="E2198" s="36" t="s">
        <v>3929</v>
      </c>
      <c r="F2198" s="36" t="s">
        <v>4501</v>
      </c>
      <c r="G2198" s="36" t="s">
        <v>3890</v>
      </c>
      <c r="H2198" s="36" t="s">
        <v>3767</v>
      </c>
      <c r="I2198" s="36" t="s">
        <v>4761</v>
      </c>
    </row>
    <row r="2199" spans="1:9">
      <c r="A2199">
        <v>4312591</v>
      </c>
      <c r="B2199" s="36" t="s">
        <v>6127</v>
      </c>
      <c r="C2199" s="36" t="s">
        <v>109</v>
      </c>
      <c r="D2199" s="36" t="s">
        <v>4826</v>
      </c>
      <c r="E2199" s="36" t="s">
        <v>4827</v>
      </c>
      <c r="F2199" s="36" t="s">
        <v>5422</v>
      </c>
      <c r="G2199" s="36" t="s">
        <v>3890</v>
      </c>
      <c r="H2199" s="36" t="s">
        <v>5666</v>
      </c>
      <c r="I2199" s="36" t="s">
        <v>5804</v>
      </c>
    </row>
    <row r="2200" spans="1:9">
      <c r="A2200">
        <v>4312595</v>
      </c>
      <c r="B2200" s="36" t="s">
        <v>6128</v>
      </c>
      <c r="C2200" s="36" t="s">
        <v>109</v>
      </c>
      <c r="D2200" s="36" t="s">
        <v>3881</v>
      </c>
      <c r="E2200" s="36" t="s">
        <v>3929</v>
      </c>
      <c r="F2200" s="36" t="s">
        <v>4501</v>
      </c>
      <c r="G2200" s="36" t="s">
        <v>3890</v>
      </c>
      <c r="H2200" s="36" t="s">
        <v>3767</v>
      </c>
      <c r="I2200" s="36" t="s">
        <v>4761</v>
      </c>
    </row>
    <row r="2201" spans="1:9">
      <c r="A2201">
        <v>4312599</v>
      </c>
      <c r="B2201" s="36" t="s">
        <v>6129</v>
      </c>
      <c r="C2201" s="36" t="s">
        <v>109</v>
      </c>
      <c r="D2201" s="36" t="s">
        <v>4826</v>
      </c>
      <c r="E2201" s="36" t="s">
        <v>4827</v>
      </c>
      <c r="F2201" s="36" t="s">
        <v>5387</v>
      </c>
      <c r="G2201" s="36" t="s">
        <v>3890</v>
      </c>
      <c r="H2201" s="36" t="s">
        <v>5388</v>
      </c>
      <c r="I2201" s="36" t="s">
        <v>5804</v>
      </c>
    </row>
    <row r="2202" spans="1:9">
      <c r="A2202">
        <v>4312600</v>
      </c>
      <c r="B2202" s="36" t="s">
        <v>6130</v>
      </c>
      <c r="C2202" s="36" t="s">
        <v>54</v>
      </c>
      <c r="D2202" s="36" t="s">
        <v>3881</v>
      </c>
      <c r="E2202" s="36" t="s">
        <v>3929</v>
      </c>
      <c r="F2202" s="36" t="s">
        <v>3930</v>
      </c>
      <c r="G2202" s="36" t="s">
        <v>3890</v>
      </c>
      <c r="H2202" s="36" t="s">
        <v>3931</v>
      </c>
      <c r="I2202" s="36" t="s">
        <v>4761</v>
      </c>
    </row>
    <row r="2203" spans="1:9">
      <c r="A2203">
        <v>4312615</v>
      </c>
      <c r="B2203" s="36" t="s">
        <v>6131</v>
      </c>
      <c r="C2203" s="36" t="s">
        <v>54</v>
      </c>
      <c r="D2203" s="36" t="s">
        <v>3881</v>
      </c>
      <c r="E2203" s="36" t="s">
        <v>3929</v>
      </c>
      <c r="F2203" s="36" t="s">
        <v>3930</v>
      </c>
      <c r="G2203" s="36" t="s">
        <v>3890</v>
      </c>
      <c r="H2203" s="36" t="s">
        <v>3931</v>
      </c>
      <c r="I2203" s="36" t="s">
        <v>4761</v>
      </c>
    </row>
    <row r="2204" spans="1:9">
      <c r="A2204">
        <v>4312619</v>
      </c>
      <c r="B2204" s="36" t="s">
        <v>6132</v>
      </c>
      <c r="C2204" s="36" t="s">
        <v>109</v>
      </c>
      <c r="D2204" s="36" t="s">
        <v>3881</v>
      </c>
      <c r="E2204" s="36" t="s">
        <v>3929</v>
      </c>
      <c r="F2204" s="36" t="s">
        <v>3930</v>
      </c>
      <c r="G2204" s="36" t="s">
        <v>3890</v>
      </c>
      <c r="H2204" s="36" t="s">
        <v>3931</v>
      </c>
      <c r="I2204" s="36" t="s">
        <v>4761</v>
      </c>
    </row>
    <row r="2205" spans="1:9">
      <c r="A2205">
        <v>4312626</v>
      </c>
      <c r="B2205" s="36" t="s">
        <v>6133</v>
      </c>
      <c r="C2205" s="36" t="s">
        <v>109</v>
      </c>
      <c r="D2205" s="36" t="s">
        <v>4826</v>
      </c>
      <c r="E2205" s="36" t="s">
        <v>4827</v>
      </c>
      <c r="F2205" s="36" t="s">
        <v>5387</v>
      </c>
      <c r="G2205" s="36" t="s">
        <v>3890</v>
      </c>
      <c r="H2205" s="36" t="s">
        <v>5388</v>
      </c>
      <c r="I2205" s="36" t="s">
        <v>4830</v>
      </c>
    </row>
    <row r="2206" spans="1:9">
      <c r="A2206">
        <v>4312631</v>
      </c>
      <c r="B2206" s="36" t="s">
        <v>6134</v>
      </c>
      <c r="C2206" s="36" t="s">
        <v>54</v>
      </c>
      <c r="D2206" s="36" t="s">
        <v>3881</v>
      </c>
      <c r="E2206" s="36" t="s">
        <v>3929</v>
      </c>
      <c r="F2206" s="36" t="s">
        <v>3930</v>
      </c>
      <c r="G2206" s="36" t="s">
        <v>3890</v>
      </c>
      <c r="H2206" s="36" t="s">
        <v>3931</v>
      </c>
      <c r="I2206" s="36" t="s">
        <v>4708</v>
      </c>
    </row>
    <row r="2207" spans="1:9">
      <c r="A2207">
        <v>4312632</v>
      </c>
      <c r="B2207" s="36" t="s">
        <v>6135</v>
      </c>
      <c r="C2207" s="36" t="s">
        <v>109</v>
      </c>
      <c r="D2207" s="36" t="s">
        <v>3881</v>
      </c>
      <c r="E2207" s="36" t="s">
        <v>3929</v>
      </c>
      <c r="F2207" s="36" t="s">
        <v>3930</v>
      </c>
      <c r="G2207" s="36" t="s">
        <v>3890</v>
      </c>
      <c r="H2207" s="36" t="s">
        <v>3931</v>
      </c>
      <c r="I2207" s="36" t="s">
        <v>4761</v>
      </c>
    </row>
    <row r="2208" spans="1:9">
      <c r="A2208">
        <v>4312636</v>
      </c>
      <c r="B2208" s="36" t="s">
        <v>6136</v>
      </c>
      <c r="C2208" s="36" t="s">
        <v>109</v>
      </c>
      <c r="D2208" s="36" t="s">
        <v>4826</v>
      </c>
      <c r="E2208" s="36" t="s">
        <v>4827</v>
      </c>
      <c r="F2208" s="36" t="s">
        <v>5387</v>
      </c>
      <c r="G2208" s="36" t="s">
        <v>3890</v>
      </c>
      <c r="H2208" s="36" t="s">
        <v>5388</v>
      </c>
      <c r="I2208" s="36" t="s">
        <v>5804</v>
      </c>
    </row>
    <row r="2209" spans="1:9">
      <c r="A2209">
        <v>4312644</v>
      </c>
      <c r="B2209" s="36" t="s">
        <v>6137</v>
      </c>
      <c r="C2209" s="36" t="s">
        <v>109</v>
      </c>
      <c r="D2209" s="36" t="s">
        <v>3881</v>
      </c>
      <c r="E2209" s="36" t="s">
        <v>3896</v>
      </c>
      <c r="F2209" s="36" t="s">
        <v>3897</v>
      </c>
      <c r="G2209" s="36" t="s">
        <v>3890</v>
      </c>
      <c r="H2209" s="36" t="s">
        <v>240</v>
      </c>
      <c r="I2209" s="36" t="s">
        <v>4761</v>
      </c>
    </row>
    <row r="2210" spans="1:9">
      <c r="A2210">
        <v>4312645</v>
      </c>
      <c r="B2210" s="36" t="s">
        <v>6138</v>
      </c>
      <c r="C2210" s="36" t="s">
        <v>54</v>
      </c>
      <c r="D2210" s="36" t="s">
        <v>3881</v>
      </c>
      <c r="E2210" s="36" t="s">
        <v>3929</v>
      </c>
      <c r="F2210" s="36" t="s">
        <v>4501</v>
      </c>
      <c r="G2210" s="36" t="s">
        <v>3890</v>
      </c>
      <c r="H2210" s="36" t="s">
        <v>3767</v>
      </c>
      <c r="I2210" s="36" t="s">
        <v>4761</v>
      </c>
    </row>
    <row r="2211" spans="1:9">
      <c r="A2211">
        <v>4312647</v>
      </c>
      <c r="B2211" s="36" t="s">
        <v>6139</v>
      </c>
      <c r="C2211" s="36" t="s">
        <v>54</v>
      </c>
      <c r="D2211" s="36" t="s">
        <v>3881</v>
      </c>
      <c r="E2211" s="36" t="s">
        <v>3929</v>
      </c>
      <c r="F2211" s="36" t="s">
        <v>4501</v>
      </c>
      <c r="G2211" s="36" t="s">
        <v>3890</v>
      </c>
      <c r="H2211" s="36" t="s">
        <v>3767</v>
      </c>
      <c r="I2211" s="36" t="s">
        <v>4761</v>
      </c>
    </row>
    <row r="2212" spans="1:9">
      <c r="A2212">
        <v>4312649</v>
      </c>
      <c r="B2212" s="36" t="s">
        <v>6140</v>
      </c>
      <c r="C2212" s="36" t="s">
        <v>109</v>
      </c>
      <c r="D2212" s="36" t="s">
        <v>3881</v>
      </c>
      <c r="E2212" s="36" t="s">
        <v>3929</v>
      </c>
      <c r="F2212" s="36" t="s">
        <v>4501</v>
      </c>
      <c r="G2212" s="36" t="s">
        <v>3890</v>
      </c>
      <c r="H2212" s="36" t="s">
        <v>3767</v>
      </c>
      <c r="I2212" s="36" t="s">
        <v>4761</v>
      </c>
    </row>
    <row r="2213" spans="1:9">
      <c r="A2213">
        <v>4312651</v>
      </c>
      <c r="B2213" s="36" t="s">
        <v>6141</v>
      </c>
      <c r="C2213" s="36" t="s">
        <v>109</v>
      </c>
      <c r="D2213" s="36" t="s">
        <v>3881</v>
      </c>
      <c r="E2213" s="36" t="s">
        <v>3882</v>
      </c>
      <c r="F2213" s="36" t="s">
        <v>3883</v>
      </c>
      <c r="G2213" s="36" t="s">
        <v>3890</v>
      </c>
      <c r="H2213" s="36" t="s">
        <v>55</v>
      </c>
      <c r="I2213" s="36" t="s">
        <v>4761</v>
      </c>
    </row>
    <row r="2214" spans="1:9">
      <c r="A2214">
        <v>4312652</v>
      </c>
      <c r="B2214" s="36" t="s">
        <v>6142</v>
      </c>
      <c r="C2214" s="36" t="s">
        <v>54</v>
      </c>
      <c r="D2214" s="36" t="s">
        <v>4826</v>
      </c>
      <c r="E2214" s="36" t="s">
        <v>4827</v>
      </c>
      <c r="F2214" s="36" t="s">
        <v>5387</v>
      </c>
      <c r="G2214" s="36" t="s">
        <v>3890</v>
      </c>
      <c r="H2214" s="36" t="s">
        <v>5388</v>
      </c>
      <c r="I2214" s="36" t="s">
        <v>5804</v>
      </c>
    </row>
    <row r="2215" spans="1:9">
      <c r="A2215">
        <v>4312653</v>
      </c>
      <c r="B2215" s="36" t="s">
        <v>6143</v>
      </c>
      <c r="C2215" s="36" t="s">
        <v>109</v>
      </c>
      <c r="D2215" s="36" t="s">
        <v>4826</v>
      </c>
      <c r="E2215" s="36" t="s">
        <v>4827</v>
      </c>
      <c r="F2215" s="36" t="s">
        <v>5422</v>
      </c>
      <c r="G2215" s="36" t="s">
        <v>3890</v>
      </c>
      <c r="H2215" s="36" t="s">
        <v>5666</v>
      </c>
      <c r="I2215" s="36" t="s">
        <v>5804</v>
      </c>
    </row>
    <row r="2216" spans="1:9">
      <c r="A2216">
        <v>4312658</v>
      </c>
      <c r="B2216" s="36" t="s">
        <v>6144</v>
      </c>
      <c r="C2216" s="36" t="s">
        <v>54</v>
      </c>
      <c r="D2216" s="36" t="s">
        <v>3881</v>
      </c>
      <c r="E2216" s="36" t="s">
        <v>3929</v>
      </c>
      <c r="F2216" s="36" t="s">
        <v>3930</v>
      </c>
      <c r="G2216" s="36" t="s">
        <v>3890</v>
      </c>
      <c r="H2216" s="36" t="s">
        <v>3931</v>
      </c>
      <c r="I2216" s="36" t="s">
        <v>4360</v>
      </c>
    </row>
    <row r="2217" spans="1:9">
      <c r="A2217">
        <v>4312659</v>
      </c>
      <c r="B2217" s="36" t="s">
        <v>6145</v>
      </c>
      <c r="C2217" s="36" t="s">
        <v>109</v>
      </c>
      <c r="D2217" s="36" t="s">
        <v>3881</v>
      </c>
      <c r="E2217" s="36" t="s">
        <v>3929</v>
      </c>
      <c r="F2217" s="36" t="s">
        <v>3930</v>
      </c>
      <c r="G2217" s="36" t="s">
        <v>3890</v>
      </c>
      <c r="H2217" s="36" t="s">
        <v>3931</v>
      </c>
      <c r="I2217" s="36" t="s">
        <v>4761</v>
      </c>
    </row>
    <row r="2218" spans="1:9">
      <c r="A2218">
        <v>4312660</v>
      </c>
      <c r="B2218" s="36" t="s">
        <v>6146</v>
      </c>
      <c r="C2218" s="36" t="s">
        <v>109</v>
      </c>
      <c r="D2218" s="36" t="s">
        <v>3881</v>
      </c>
      <c r="E2218" s="36" t="s">
        <v>3882</v>
      </c>
      <c r="F2218" s="36" t="s">
        <v>3888</v>
      </c>
      <c r="G2218" s="36" t="s">
        <v>3890</v>
      </c>
      <c r="H2218" s="36" t="s">
        <v>121</v>
      </c>
      <c r="I2218" s="36" t="s">
        <v>4761</v>
      </c>
    </row>
    <row r="2219" spans="1:9">
      <c r="A2219">
        <v>4312667</v>
      </c>
      <c r="B2219" s="36" t="s">
        <v>6147</v>
      </c>
      <c r="C2219" s="36" t="s">
        <v>54</v>
      </c>
      <c r="D2219" s="36" t="s">
        <v>3881</v>
      </c>
      <c r="E2219" s="36" t="s">
        <v>3929</v>
      </c>
      <c r="F2219" s="36" t="s">
        <v>4501</v>
      </c>
      <c r="G2219" s="36" t="s">
        <v>3890</v>
      </c>
      <c r="H2219" s="36" t="s">
        <v>3767</v>
      </c>
      <c r="I2219" s="36" t="s">
        <v>4761</v>
      </c>
    </row>
    <row r="2220" spans="1:9">
      <c r="A2220">
        <v>4312670</v>
      </c>
      <c r="B2220" s="36" t="s">
        <v>6148</v>
      </c>
      <c r="C2220" s="36" t="s">
        <v>109</v>
      </c>
      <c r="D2220" s="36" t="s">
        <v>3881</v>
      </c>
      <c r="E2220" s="36" t="s">
        <v>3896</v>
      </c>
      <c r="F2220" s="36" t="s">
        <v>3936</v>
      </c>
      <c r="G2220" s="36" t="s">
        <v>3890</v>
      </c>
      <c r="H2220" s="36" t="s">
        <v>342</v>
      </c>
      <c r="I2220" s="36" t="s">
        <v>4761</v>
      </c>
    </row>
    <row r="2221" spans="1:9">
      <c r="A2221">
        <v>4312671</v>
      </c>
      <c r="B2221" s="36" t="s">
        <v>6149</v>
      </c>
      <c r="C2221" s="36" t="s">
        <v>109</v>
      </c>
      <c r="D2221" s="36" t="s">
        <v>3881</v>
      </c>
      <c r="E2221" s="36" t="s">
        <v>3929</v>
      </c>
      <c r="F2221" s="36" t="s">
        <v>3930</v>
      </c>
      <c r="G2221" s="36" t="s">
        <v>3890</v>
      </c>
      <c r="H2221" s="36" t="s">
        <v>3931</v>
      </c>
      <c r="I2221" s="36" t="s">
        <v>4761</v>
      </c>
    </row>
    <row r="2222" spans="1:9">
      <c r="A2222">
        <v>4312673</v>
      </c>
      <c r="B2222" s="36" t="s">
        <v>6150</v>
      </c>
      <c r="C2222" s="36" t="s">
        <v>109</v>
      </c>
      <c r="D2222" s="36" t="s">
        <v>3881</v>
      </c>
      <c r="E2222" s="36" t="s">
        <v>3882</v>
      </c>
      <c r="F2222" s="36" t="s">
        <v>3883</v>
      </c>
      <c r="G2222" s="36" t="s">
        <v>3890</v>
      </c>
      <c r="H2222" s="36" t="s">
        <v>55</v>
      </c>
      <c r="I2222" s="36" t="s">
        <v>4761</v>
      </c>
    </row>
    <row r="2223" spans="1:9">
      <c r="A2223">
        <v>4312676</v>
      </c>
      <c r="B2223" s="36" t="s">
        <v>6151</v>
      </c>
      <c r="C2223" s="36" t="s">
        <v>54</v>
      </c>
      <c r="D2223" s="36" t="s">
        <v>3881</v>
      </c>
      <c r="E2223" s="36" t="s">
        <v>3929</v>
      </c>
      <c r="F2223" s="36" t="s">
        <v>4501</v>
      </c>
      <c r="G2223" s="36" t="s">
        <v>3890</v>
      </c>
      <c r="H2223" s="36" t="s">
        <v>3767</v>
      </c>
      <c r="I2223" s="36" t="s">
        <v>4708</v>
      </c>
    </row>
    <row r="2224" spans="1:9">
      <c r="A2224">
        <v>4312679</v>
      </c>
      <c r="B2224" s="36" t="s">
        <v>6152</v>
      </c>
      <c r="C2224" s="36" t="s">
        <v>109</v>
      </c>
      <c r="D2224" s="36" t="s">
        <v>4826</v>
      </c>
      <c r="E2224" s="36" t="s">
        <v>4827</v>
      </c>
      <c r="F2224" s="36" t="s">
        <v>5422</v>
      </c>
      <c r="G2224" s="36" t="s">
        <v>3890</v>
      </c>
      <c r="H2224" s="36" t="s">
        <v>5423</v>
      </c>
      <c r="I2224" s="36" t="s">
        <v>5804</v>
      </c>
    </row>
    <row r="2225" spans="1:9">
      <c r="A2225">
        <v>4312687</v>
      </c>
      <c r="B2225" s="36" t="s">
        <v>6153</v>
      </c>
      <c r="C2225" s="36" t="s">
        <v>109</v>
      </c>
      <c r="D2225" s="36" t="s">
        <v>4826</v>
      </c>
      <c r="E2225" s="36" t="s">
        <v>4827</v>
      </c>
      <c r="F2225" s="36" t="s">
        <v>4828</v>
      </c>
      <c r="G2225" s="36" t="s">
        <v>3890</v>
      </c>
      <c r="H2225" s="36" t="s">
        <v>4931</v>
      </c>
      <c r="I2225" s="36" t="s">
        <v>5804</v>
      </c>
    </row>
    <row r="2226" spans="1:9">
      <c r="A2226">
        <v>4312702</v>
      </c>
      <c r="B2226" s="36" t="s">
        <v>6154</v>
      </c>
      <c r="C2226" s="36" t="s">
        <v>109</v>
      </c>
      <c r="D2226" s="36" t="s">
        <v>4826</v>
      </c>
      <c r="E2226" s="36" t="s">
        <v>4827</v>
      </c>
      <c r="F2226" s="36" t="s">
        <v>5387</v>
      </c>
      <c r="G2226" s="36" t="s">
        <v>3890</v>
      </c>
      <c r="H2226" s="36" t="s">
        <v>5388</v>
      </c>
      <c r="I2226" s="36" t="s">
        <v>5804</v>
      </c>
    </row>
    <row r="2227" spans="1:9">
      <c r="A2227">
        <v>4312704</v>
      </c>
      <c r="B2227" s="36" t="s">
        <v>6155</v>
      </c>
      <c r="C2227" s="36" t="s">
        <v>109</v>
      </c>
      <c r="D2227" s="36" t="s">
        <v>4826</v>
      </c>
      <c r="E2227" s="36" t="s">
        <v>4827</v>
      </c>
      <c r="F2227" s="36" t="s">
        <v>4828</v>
      </c>
      <c r="G2227" s="36" t="s">
        <v>3890</v>
      </c>
      <c r="H2227" s="36" t="s">
        <v>4931</v>
      </c>
      <c r="I2227" s="36" t="s">
        <v>5804</v>
      </c>
    </row>
    <row r="2228" spans="1:9">
      <c r="A2228">
        <v>4312705</v>
      </c>
      <c r="B2228" s="36" t="s">
        <v>6156</v>
      </c>
      <c r="C2228" s="36" t="s">
        <v>109</v>
      </c>
      <c r="D2228" s="36" t="s">
        <v>3881</v>
      </c>
      <c r="E2228" s="36" t="s">
        <v>3929</v>
      </c>
      <c r="F2228" s="36" t="s">
        <v>4501</v>
      </c>
      <c r="G2228" s="36" t="s">
        <v>3890</v>
      </c>
      <c r="H2228" s="36" t="s">
        <v>3767</v>
      </c>
      <c r="I2228" s="36" t="s">
        <v>4761</v>
      </c>
    </row>
    <row r="2229" spans="1:9">
      <c r="A2229">
        <v>4312707</v>
      </c>
      <c r="B2229" s="36" t="s">
        <v>6157</v>
      </c>
      <c r="C2229" s="36" t="s">
        <v>109</v>
      </c>
      <c r="D2229" s="36" t="s">
        <v>3881</v>
      </c>
      <c r="E2229" s="36" t="s">
        <v>3929</v>
      </c>
      <c r="F2229" s="36" t="s">
        <v>3930</v>
      </c>
      <c r="G2229" s="36" t="s">
        <v>3890</v>
      </c>
      <c r="H2229" s="36" t="s">
        <v>3931</v>
      </c>
      <c r="I2229" s="36" t="s">
        <v>4761</v>
      </c>
    </row>
    <row r="2230" spans="1:9">
      <c r="A2230">
        <v>4312708</v>
      </c>
      <c r="B2230" s="36" t="s">
        <v>6158</v>
      </c>
      <c r="C2230" s="36" t="s">
        <v>109</v>
      </c>
      <c r="D2230" s="36" t="s">
        <v>3881</v>
      </c>
      <c r="E2230" s="36" t="s">
        <v>3929</v>
      </c>
      <c r="F2230" s="36" t="s">
        <v>3930</v>
      </c>
      <c r="G2230" s="36" t="s">
        <v>3890</v>
      </c>
      <c r="H2230" s="36" t="s">
        <v>3931</v>
      </c>
      <c r="I2230" s="36" t="s">
        <v>4761</v>
      </c>
    </row>
    <row r="2231" spans="1:9">
      <c r="A2231">
        <v>4312709</v>
      </c>
      <c r="B2231" s="36" t="s">
        <v>6159</v>
      </c>
      <c r="C2231" s="36" t="s">
        <v>109</v>
      </c>
      <c r="D2231" s="36" t="s">
        <v>3881</v>
      </c>
      <c r="E2231" s="36" t="s">
        <v>3929</v>
      </c>
      <c r="F2231" s="36" t="s">
        <v>3930</v>
      </c>
      <c r="G2231" s="36" t="s">
        <v>3890</v>
      </c>
      <c r="H2231" s="36" t="s">
        <v>3931</v>
      </c>
      <c r="I2231" s="36" t="s">
        <v>4761</v>
      </c>
    </row>
    <row r="2232" spans="1:9">
      <c r="A2232">
        <v>4312713</v>
      </c>
      <c r="B2232" s="36" t="s">
        <v>6160</v>
      </c>
      <c r="C2232" s="36" t="s">
        <v>109</v>
      </c>
      <c r="D2232" s="36" t="s">
        <v>4826</v>
      </c>
      <c r="E2232" s="36" t="s">
        <v>4827</v>
      </c>
      <c r="F2232" s="36" t="s">
        <v>5387</v>
      </c>
      <c r="G2232" s="36" t="s">
        <v>3890</v>
      </c>
      <c r="H2232" s="36" t="s">
        <v>5388</v>
      </c>
      <c r="I2232" s="36" t="s">
        <v>5804</v>
      </c>
    </row>
    <row r="2233" spans="1:9">
      <c r="A2233">
        <v>4312715</v>
      </c>
      <c r="B2233" s="36" t="s">
        <v>6161</v>
      </c>
      <c r="C2233" s="36" t="s">
        <v>54</v>
      </c>
      <c r="D2233" s="36" t="s">
        <v>3881</v>
      </c>
      <c r="E2233" s="36" t="s">
        <v>3929</v>
      </c>
      <c r="F2233" s="36" t="s">
        <v>3930</v>
      </c>
      <c r="G2233" s="36" t="s">
        <v>3890</v>
      </c>
      <c r="H2233" s="36" t="s">
        <v>3931</v>
      </c>
      <c r="I2233" s="36" t="s">
        <v>4761</v>
      </c>
    </row>
    <row r="2234" spans="1:9">
      <c r="A2234">
        <v>4312716</v>
      </c>
      <c r="B2234" s="36" t="s">
        <v>6162</v>
      </c>
      <c r="C2234" s="36" t="s">
        <v>54</v>
      </c>
      <c r="D2234" s="36" t="s">
        <v>4826</v>
      </c>
      <c r="E2234" s="36" t="s">
        <v>4827</v>
      </c>
      <c r="F2234" s="36" t="s">
        <v>5387</v>
      </c>
      <c r="G2234" s="36" t="s">
        <v>3890</v>
      </c>
      <c r="H2234" s="36" t="s">
        <v>5753</v>
      </c>
      <c r="I2234" s="36" t="s">
        <v>5804</v>
      </c>
    </row>
    <row r="2235" spans="1:9">
      <c r="A2235">
        <v>4312717</v>
      </c>
      <c r="B2235" s="36" t="s">
        <v>6163</v>
      </c>
      <c r="C2235" s="36" t="s">
        <v>54</v>
      </c>
      <c r="D2235" s="36" t="s">
        <v>4826</v>
      </c>
      <c r="E2235" s="36" t="s">
        <v>4827</v>
      </c>
      <c r="F2235" s="36" t="s">
        <v>5387</v>
      </c>
      <c r="G2235" s="36" t="s">
        <v>3890</v>
      </c>
      <c r="H2235" s="36" t="s">
        <v>5388</v>
      </c>
      <c r="I2235" s="36" t="s">
        <v>5804</v>
      </c>
    </row>
    <row r="2236" spans="1:9">
      <c r="A2236">
        <v>4312722</v>
      </c>
      <c r="B2236" s="36" t="s">
        <v>6164</v>
      </c>
      <c r="C2236" s="36" t="s">
        <v>54</v>
      </c>
      <c r="D2236" s="36" t="s">
        <v>3881</v>
      </c>
      <c r="E2236" s="36" t="s">
        <v>3929</v>
      </c>
      <c r="F2236" s="36" t="s">
        <v>3930</v>
      </c>
      <c r="G2236" s="36" t="s">
        <v>3890</v>
      </c>
      <c r="H2236" s="36" t="s">
        <v>3931</v>
      </c>
      <c r="I2236" s="36" t="s">
        <v>4761</v>
      </c>
    </row>
    <row r="2237" spans="1:9">
      <c r="A2237">
        <v>4312730</v>
      </c>
      <c r="B2237" s="36" t="s">
        <v>6165</v>
      </c>
      <c r="C2237" s="36" t="s">
        <v>109</v>
      </c>
      <c r="D2237" s="36" t="s">
        <v>3881</v>
      </c>
      <c r="E2237" s="36" t="s">
        <v>3929</v>
      </c>
      <c r="F2237" s="36" t="s">
        <v>3930</v>
      </c>
      <c r="G2237" s="36" t="s">
        <v>3890</v>
      </c>
      <c r="H2237" s="36" t="s">
        <v>3931</v>
      </c>
      <c r="I2237" s="36" t="s">
        <v>4761</v>
      </c>
    </row>
    <row r="2238" spans="1:9">
      <c r="A2238">
        <v>4312737</v>
      </c>
      <c r="B2238" s="36" t="s">
        <v>6166</v>
      </c>
      <c r="C2238" s="36" t="s">
        <v>109</v>
      </c>
      <c r="D2238" s="36" t="s">
        <v>3881</v>
      </c>
      <c r="E2238" s="36" t="s">
        <v>3929</v>
      </c>
      <c r="F2238" s="36" t="s">
        <v>4501</v>
      </c>
      <c r="G2238" s="36" t="s">
        <v>3890</v>
      </c>
      <c r="H2238" s="36" t="s">
        <v>3767</v>
      </c>
      <c r="I2238" s="36" t="s">
        <v>4761</v>
      </c>
    </row>
    <row r="2239" spans="1:9">
      <c r="A2239">
        <v>4312738</v>
      </c>
      <c r="B2239" s="36" t="s">
        <v>6167</v>
      </c>
      <c r="C2239" s="36" t="s">
        <v>54</v>
      </c>
      <c r="D2239" s="36" t="s">
        <v>3881</v>
      </c>
      <c r="E2239" s="36" t="s">
        <v>3929</v>
      </c>
      <c r="F2239" s="36" t="s">
        <v>4501</v>
      </c>
      <c r="G2239" s="36" t="s">
        <v>3890</v>
      </c>
      <c r="H2239" s="36" t="s">
        <v>3767</v>
      </c>
      <c r="I2239" s="36" t="s">
        <v>4761</v>
      </c>
    </row>
    <row r="2240" spans="1:9">
      <c r="A2240">
        <v>4312742</v>
      </c>
      <c r="B2240" s="36" t="s">
        <v>6168</v>
      </c>
      <c r="C2240" s="36" t="s">
        <v>109</v>
      </c>
      <c r="D2240" s="36" t="s">
        <v>3881</v>
      </c>
      <c r="E2240" s="36" t="s">
        <v>3929</v>
      </c>
      <c r="F2240" s="36" t="s">
        <v>4501</v>
      </c>
      <c r="G2240" s="36" t="s">
        <v>3890</v>
      </c>
      <c r="H2240" s="36" t="s">
        <v>3767</v>
      </c>
      <c r="I2240" s="36" t="s">
        <v>4761</v>
      </c>
    </row>
    <row r="2241" spans="1:9">
      <c r="A2241">
        <v>4312746</v>
      </c>
      <c r="B2241" s="36" t="s">
        <v>6169</v>
      </c>
      <c r="C2241" s="36" t="s">
        <v>109</v>
      </c>
      <c r="D2241" s="36" t="s">
        <v>3881</v>
      </c>
      <c r="E2241" s="36" t="s">
        <v>3882</v>
      </c>
      <c r="F2241" s="36" t="s">
        <v>3883</v>
      </c>
      <c r="G2241" s="36" t="s">
        <v>3890</v>
      </c>
      <c r="H2241" s="36" t="s">
        <v>55</v>
      </c>
      <c r="I2241" s="36" t="s">
        <v>4708</v>
      </c>
    </row>
    <row r="2242" spans="1:9">
      <c r="A2242">
        <v>4312749</v>
      </c>
      <c r="B2242" s="36" t="s">
        <v>6170</v>
      </c>
      <c r="C2242" s="36" t="s">
        <v>54</v>
      </c>
      <c r="D2242" s="36" t="s">
        <v>4826</v>
      </c>
      <c r="E2242" s="36" t="s">
        <v>4827</v>
      </c>
      <c r="F2242" s="36" t="s">
        <v>5387</v>
      </c>
      <c r="G2242" s="36" t="s">
        <v>3890</v>
      </c>
      <c r="H2242" s="36" t="s">
        <v>5388</v>
      </c>
      <c r="I2242" s="36" t="s">
        <v>4830</v>
      </c>
    </row>
    <row r="2243" spans="1:9">
      <c r="A2243">
        <v>4312751</v>
      </c>
      <c r="B2243" s="36" t="s">
        <v>6171</v>
      </c>
      <c r="C2243" s="36" t="s">
        <v>109</v>
      </c>
      <c r="D2243" s="36" t="s">
        <v>3881</v>
      </c>
      <c r="E2243" s="36" t="s">
        <v>3929</v>
      </c>
      <c r="F2243" s="36" t="s">
        <v>3930</v>
      </c>
      <c r="G2243" s="36" t="s">
        <v>3890</v>
      </c>
      <c r="H2243" s="36" t="s">
        <v>3931</v>
      </c>
      <c r="I2243" s="36" t="s">
        <v>4360</v>
      </c>
    </row>
    <row r="2244" spans="1:9">
      <c r="A2244">
        <v>4312752</v>
      </c>
      <c r="B2244" s="36" t="s">
        <v>6172</v>
      </c>
      <c r="C2244" s="36" t="s">
        <v>54</v>
      </c>
      <c r="D2244" s="36" t="s">
        <v>3881</v>
      </c>
      <c r="E2244" s="36" t="s">
        <v>3929</v>
      </c>
      <c r="F2244" s="36" t="s">
        <v>3930</v>
      </c>
      <c r="G2244" s="36" t="s">
        <v>3890</v>
      </c>
      <c r="H2244" s="36" t="s">
        <v>3931</v>
      </c>
      <c r="I2244" s="36" t="s">
        <v>4708</v>
      </c>
    </row>
    <row r="2245" spans="1:9">
      <c r="A2245">
        <v>4312754</v>
      </c>
      <c r="B2245" s="36" t="s">
        <v>6173</v>
      </c>
      <c r="C2245" s="36" t="s">
        <v>54</v>
      </c>
      <c r="D2245" s="36" t="s">
        <v>3881</v>
      </c>
      <c r="E2245" s="36" t="s">
        <v>3929</v>
      </c>
      <c r="F2245" s="36" t="s">
        <v>3930</v>
      </c>
      <c r="G2245" s="36" t="s">
        <v>3890</v>
      </c>
      <c r="H2245" s="36" t="s">
        <v>3931</v>
      </c>
      <c r="I2245" s="36" t="s">
        <v>4761</v>
      </c>
    </row>
    <row r="2246" spans="1:9">
      <c r="A2246">
        <v>4312755</v>
      </c>
      <c r="B2246" s="36" t="s">
        <v>6174</v>
      </c>
      <c r="C2246" s="36" t="s">
        <v>54</v>
      </c>
      <c r="D2246" s="36" t="s">
        <v>3881</v>
      </c>
      <c r="E2246" s="36" t="s">
        <v>3929</v>
      </c>
      <c r="F2246" s="36" t="s">
        <v>3930</v>
      </c>
      <c r="G2246" s="36" t="s">
        <v>3890</v>
      </c>
      <c r="H2246" s="36" t="s">
        <v>3931</v>
      </c>
      <c r="I2246" s="36" t="s">
        <v>4708</v>
      </c>
    </row>
    <row r="2247" spans="1:9">
      <c r="A2247">
        <v>4312756</v>
      </c>
      <c r="B2247" s="36" t="s">
        <v>6175</v>
      </c>
      <c r="C2247" s="36" t="s">
        <v>54</v>
      </c>
      <c r="D2247" s="36" t="s">
        <v>3881</v>
      </c>
      <c r="E2247" s="36" t="s">
        <v>3929</v>
      </c>
      <c r="F2247" s="36" t="s">
        <v>3930</v>
      </c>
      <c r="G2247" s="36" t="s">
        <v>3890</v>
      </c>
      <c r="H2247" s="36" t="s">
        <v>3931</v>
      </c>
      <c r="I2247" s="36" t="s">
        <v>4708</v>
      </c>
    </row>
    <row r="2248" spans="1:9">
      <c r="A2248">
        <v>4312757</v>
      </c>
      <c r="B2248" s="36" t="s">
        <v>6176</v>
      </c>
      <c r="C2248" s="36" t="s">
        <v>54</v>
      </c>
      <c r="D2248" s="36" t="s">
        <v>3881</v>
      </c>
      <c r="E2248" s="36" t="s">
        <v>3929</v>
      </c>
      <c r="F2248" s="36" t="s">
        <v>3930</v>
      </c>
      <c r="G2248" s="36" t="s">
        <v>3890</v>
      </c>
      <c r="H2248" s="36" t="s">
        <v>3931</v>
      </c>
      <c r="I2248" s="36" t="s">
        <v>4360</v>
      </c>
    </row>
    <row r="2249" spans="1:9">
      <c r="A2249">
        <v>4312758</v>
      </c>
      <c r="B2249" s="36" t="s">
        <v>6177</v>
      </c>
      <c r="C2249" s="36" t="s">
        <v>54</v>
      </c>
      <c r="D2249" s="36" t="s">
        <v>3881</v>
      </c>
      <c r="E2249" s="36" t="s">
        <v>3882</v>
      </c>
      <c r="F2249" s="36" t="s">
        <v>3888</v>
      </c>
      <c r="G2249" s="36" t="s">
        <v>3890</v>
      </c>
      <c r="H2249" s="36" t="s">
        <v>121</v>
      </c>
      <c r="I2249" s="36" t="s">
        <v>4708</v>
      </c>
    </row>
    <row r="2250" spans="1:9">
      <c r="A2250">
        <v>4312763</v>
      </c>
      <c r="B2250" s="36" t="s">
        <v>6178</v>
      </c>
      <c r="C2250" s="36" t="s">
        <v>109</v>
      </c>
      <c r="D2250" s="36" t="s">
        <v>3881</v>
      </c>
      <c r="E2250" s="36" t="s">
        <v>3929</v>
      </c>
      <c r="F2250" s="36" t="s">
        <v>3930</v>
      </c>
      <c r="G2250" s="36" t="s">
        <v>3890</v>
      </c>
      <c r="H2250" s="36" t="s">
        <v>3931</v>
      </c>
      <c r="I2250" s="36" t="s">
        <v>4708</v>
      </c>
    </row>
    <row r="2251" spans="1:9">
      <c r="A2251">
        <v>4312765</v>
      </c>
      <c r="B2251" s="36" t="s">
        <v>6179</v>
      </c>
      <c r="C2251" s="36" t="s">
        <v>109</v>
      </c>
      <c r="D2251" s="36" t="s">
        <v>4826</v>
      </c>
      <c r="E2251" s="36" t="s">
        <v>4827</v>
      </c>
      <c r="F2251" s="36" t="s">
        <v>5422</v>
      </c>
      <c r="G2251" s="36" t="s">
        <v>3890</v>
      </c>
      <c r="H2251" s="36" t="s">
        <v>5423</v>
      </c>
      <c r="I2251" s="36" t="s">
        <v>5804</v>
      </c>
    </row>
    <row r="2252" spans="1:9">
      <c r="A2252">
        <v>4312767</v>
      </c>
      <c r="B2252" s="36" t="s">
        <v>6180</v>
      </c>
      <c r="C2252" s="36" t="s">
        <v>109</v>
      </c>
      <c r="D2252" s="36" t="s">
        <v>3881</v>
      </c>
      <c r="E2252" s="36" t="s">
        <v>3929</v>
      </c>
      <c r="F2252" s="36" t="s">
        <v>3930</v>
      </c>
      <c r="G2252" s="36" t="s">
        <v>3890</v>
      </c>
      <c r="H2252" s="36" t="s">
        <v>3931</v>
      </c>
      <c r="I2252" s="36" t="s">
        <v>4761</v>
      </c>
    </row>
    <row r="2253" spans="1:9">
      <c r="A2253">
        <v>4312768</v>
      </c>
      <c r="B2253" s="36" t="s">
        <v>6181</v>
      </c>
      <c r="C2253" s="36" t="s">
        <v>54</v>
      </c>
      <c r="D2253" s="36" t="s">
        <v>3881</v>
      </c>
      <c r="E2253" s="36" t="s">
        <v>3929</v>
      </c>
      <c r="F2253" s="36" t="s">
        <v>3930</v>
      </c>
      <c r="G2253" s="36" t="s">
        <v>3890</v>
      </c>
      <c r="H2253" s="36" t="s">
        <v>3931</v>
      </c>
      <c r="I2253" s="36" t="s">
        <v>4360</v>
      </c>
    </row>
    <row r="2254" spans="1:9">
      <c r="A2254">
        <v>4312769</v>
      </c>
      <c r="B2254" s="36" t="s">
        <v>6182</v>
      </c>
      <c r="C2254" s="36" t="s">
        <v>54</v>
      </c>
      <c r="D2254" s="36" t="s">
        <v>3881</v>
      </c>
      <c r="E2254" s="36" t="s">
        <v>3929</v>
      </c>
      <c r="F2254" s="36" t="s">
        <v>3930</v>
      </c>
      <c r="G2254" s="36" t="s">
        <v>3890</v>
      </c>
      <c r="H2254" s="36" t="s">
        <v>3931</v>
      </c>
      <c r="I2254" s="36" t="s">
        <v>4708</v>
      </c>
    </row>
    <row r="2255" spans="1:9">
      <c r="A2255">
        <v>4312775</v>
      </c>
      <c r="B2255" s="36" t="s">
        <v>6183</v>
      </c>
      <c r="C2255" s="36" t="s">
        <v>109</v>
      </c>
      <c r="D2255" s="36" t="s">
        <v>3881</v>
      </c>
      <c r="E2255" s="36" t="s">
        <v>3896</v>
      </c>
      <c r="F2255" s="36" t="s">
        <v>4770</v>
      </c>
      <c r="G2255" s="36" t="s">
        <v>3890</v>
      </c>
      <c r="H2255" s="36" t="s">
        <v>4771</v>
      </c>
      <c r="I2255" s="36" t="s">
        <v>4708</v>
      </c>
    </row>
    <row r="2256" spans="1:9">
      <c r="A2256">
        <v>4312776</v>
      </c>
      <c r="B2256" s="36" t="s">
        <v>6184</v>
      </c>
      <c r="C2256" s="36" t="s">
        <v>109</v>
      </c>
      <c r="D2256" s="36" t="s">
        <v>3881</v>
      </c>
      <c r="E2256" s="36" t="s">
        <v>3896</v>
      </c>
      <c r="F2256" s="36" t="s">
        <v>4770</v>
      </c>
      <c r="G2256" s="36" t="s">
        <v>3890</v>
      </c>
      <c r="H2256" s="36" t="s">
        <v>4771</v>
      </c>
      <c r="I2256" s="36" t="s">
        <v>4708</v>
      </c>
    </row>
    <row r="2257" spans="1:9">
      <c r="A2257">
        <v>4312781</v>
      </c>
      <c r="B2257" s="36" t="s">
        <v>6185</v>
      </c>
      <c r="C2257" s="36" t="s">
        <v>109</v>
      </c>
      <c r="D2257" s="36" t="s">
        <v>4826</v>
      </c>
      <c r="E2257" s="36" t="s">
        <v>4827</v>
      </c>
      <c r="F2257" s="36" t="s">
        <v>5387</v>
      </c>
      <c r="G2257" s="36" t="s">
        <v>3890</v>
      </c>
      <c r="H2257" s="36" t="s">
        <v>5388</v>
      </c>
      <c r="I2257" s="36" t="s">
        <v>5804</v>
      </c>
    </row>
    <row r="2258" spans="1:9">
      <c r="A2258">
        <v>4312783</v>
      </c>
      <c r="B2258" s="36" t="s">
        <v>6186</v>
      </c>
      <c r="C2258" s="36" t="s">
        <v>109</v>
      </c>
      <c r="D2258" s="36" t="s">
        <v>3881</v>
      </c>
      <c r="E2258" s="36" t="s">
        <v>3929</v>
      </c>
      <c r="F2258" s="36" t="s">
        <v>3930</v>
      </c>
      <c r="G2258" s="36" t="s">
        <v>3890</v>
      </c>
      <c r="H2258" s="36" t="s">
        <v>3931</v>
      </c>
      <c r="I2258" s="36" t="s">
        <v>4761</v>
      </c>
    </row>
    <row r="2259" spans="1:9">
      <c r="A2259">
        <v>4312784</v>
      </c>
      <c r="B2259" s="36" t="s">
        <v>6187</v>
      </c>
      <c r="C2259" s="36" t="s">
        <v>109</v>
      </c>
      <c r="D2259" s="36" t="s">
        <v>4826</v>
      </c>
      <c r="E2259" s="36" t="s">
        <v>4827</v>
      </c>
      <c r="F2259" s="36" t="s">
        <v>5387</v>
      </c>
      <c r="G2259" s="36" t="s">
        <v>3890</v>
      </c>
      <c r="H2259" s="36" t="s">
        <v>5388</v>
      </c>
      <c r="I2259" s="36" t="s">
        <v>4830</v>
      </c>
    </row>
    <row r="2260" spans="1:9">
      <c r="A2260">
        <v>4312786</v>
      </c>
      <c r="B2260" s="36" t="s">
        <v>6188</v>
      </c>
      <c r="C2260" s="36" t="s">
        <v>109</v>
      </c>
      <c r="D2260" s="36" t="s">
        <v>4826</v>
      </c>
      <c r="E2260" s="36" t="s">
        <v>4827</v>
      </c>
      <c r="F2260" s="36" t="s">
        <v>4828</v>
      </c>
      <c r="G2260" s="36" t="s">
        <v>3890</v>
      </c>
      <c r="H2260" s="36" t="s">
        <v>4829</v>
      </c>
      <c r="I2260" s="36" t="s">
        <v>5804</v>
      </c>
    </row>
    <row r="2261" spans="1:9">
      <c r="A2261">
        <v>4312790</v>
      </c>
      <c r="B2261" s="36" t="s">
        <v>6189</v>
      </c>
      <c r="C2261" s="36" t="s">
        <v>54</v>
      </c>
      <c r="D2261" s="36" t="s">
        <v>3881</v>
      </c>
      <c r="E2261" s="36" t="s">
        <v>3929</v>
      </c>
      <c r="F2261" s="36" t="s">
        <v>3930</v>
      </c>
      <c r="G2261" s="36" t="s">
        <v>3890</v>
      </c>
      <c r="H2261" s="36" t="s">
        <v>3931</v>
      </c>
      <c r="I2261" s="36" t="s">
        <v>4708</v>
      </c>
    </row>
    <row r="2262" spans="1:9">
      <c r="A2262">
        <v>4312791</v>
      </c>
      <c r="B2262" s="36" t="s">
        <v>6190</v>
      </c>
      <c r="C2262" s="36" t="s">
        <v>109</v>
      </c>
      <c r="D2262" s="36" t="s">
        <v>3881</v>
      </c>
      <c r="E2262" s="36" t="s">
        <v>3896</v>
      </c>
      <c r="F2262" s="36" t="s">
        <v>4770</v>
      </c>
      <c r="G2262" s="36" t="s">
        <v>3890</v>
      </c>
      <c r="H2262" s="36" t="s">
        <v>4771</v>
      </c>
      <c r="I2262" s="36" t="s">
        <v>4708</v>
      </c>
    </row>
    <row r="2263" spans="1:9">
      <c r="A2263">
        <v>4312792</v>
      </c>
      <c r="B2263" s="36" t="s">
        <v>6191</v>
      </c>
      <c r="C2263" s="36" t="s">
        <v>109</v>
      </c>
      <c r="D2263" s="36" t="s">
        <v>4826</v>
      </c>
      <c r="E2263" s="36" t="s">
        <v>4827</v>
      </c>
      <c r="F2263" s="36" t="s">
        <v>5387</v>
      </c>
      <c r="G2263" s="36" t="s">
        <v>3890</v>
      </c>
      <c r="H2263" s="36" t="s">
        <v>5388</v>
      </c>
      <c r="I2263" s="36" t="s">
        <v>5804</v>
      </c>
    </row>
    <row r="2264" spans="1:9">
      <c r="A2264">
        <v>4312794</v>
      </c>
      <c r="B2264" s="36" t="s">
        <v>6192</v>
      </c>
      <c r="C2264" s="36" t="s">
        <v>109</v>
      </c>
      <c r="D2264" s="36" t="s">
        <v>4826</v>
      </c>
      <c r="E2264" s="36" t="s">
        <v>4827</v>
      </c>
      <c r="F2264" s="36" t="s">
        <v>5387</v>
      </c>
      <c r="G2264" s="36" t="s">
        <v>3890</v>
      </c>
      <c r="H2264" s="36" t="s">
        <v>5753</v>
      </c>
      <c r="I2264" s="36" t="s">
        <v>5804</v>
      </c>
    </row>
    <row r="2265" spans="1:9">
      <c r="A2265">
        <v>4312797</v>
      </c>
      <c r="B2265" s="36" t="s">
        <v>6193</v>
      </c>
      <c r="C2265" s="36" t="s">
        <v>109</v>
      </c>
      <c r="D2265" s="36" t="s">
        <v>3881</v>
      </c>
      <c r="E2265" s="36" t="s">
        <v>3929</v>
      </c>
      <c r="F2265" s="36" t="s">
        <v>4201</v>
      </c>
      <c r="G2265" s="36" t="s">
        <v>3890</v>
      </c>
      <c r="H2265" s="36" t="s">
        <v>630</v>
      </c>
      <c r="I2265" s="36" t="s">
        <v>4708</v>
      </c>
    </row>
    <row r="2266" spans="1:9">
      <c r="A2266">
        <v>4312800</v>
      </c>
      <c r="B2266" s="36" t="s">
        <v>6194</v>
      </c>
      <c r="C2266" s="36" t="s">
        <v>109</v>
      </c>
      <c r="D2266" s="36" t="s">
        <v>3881</v>
      </c>
      <c r="E2266" s="36" t="s">
        <v>3929</v>
      </c>
      <c r="F2266" s="36" t="s">
        <v>4201</v>
      </c>
      <c r="G2266" s="36" t="s">
        <v>3890</v>
      </c>
      <c r="H2266" s="36" t="s">
        <v>630</v>
      </c>
      <c r="I2266" s="36" t="s">
        <v>4360</v>
      </c>
    </row>
    <row r="2267" spans="1:9">
      <c r="A2267">
        <v>4312836</v>
      </c>
      <c r="B2267" s="36" t="s">
        <v>6195</v>
      </c>
      <c r="C2267" s="36" t="s">
        <v>109</v>
      </c>
      <c r="D2267" s="36" t="s">
        <v>3881</v>
      </c>
      <c r="E2267" s="36" t="s">
        <v>3896</v>
      </c>
      <c r="F2267" s="36" t="s">
        <v>4770</v>
      </c>
      <c r="G2267" s="36" t="s">
        <v>3890</v>
      </c>
      <c r="H2267" s="36" t="s">
        <v>4771</v>
      </c>
      <c r="I2267" s="36" t="s">
        <v>4708</v>
      </c>
    </row>
    <row r="2268" spans="1:9">
      <c r="A2268">
        <v>4312843</v>
      </c>
      <c r="B2268" s="36" t="s">
        <v>6196</v>
      </c>
      <c r="C2268" s="36" t="s">
        <v>109</v>
      </c>
      <c r="D2268" s="36" t="s">
        <v>4826</v>
      </c>
      <c r="E2268" s="36" t="s">
        <v>4827</v>
      </c>
      <c r="F2268" s="36" t="s">
        <v>5422</v>
      </c>
      <c r="G2268" s="36" t="s">
        <v>3890</v>
      </c>
      <c r="H2268" s="36" t="s">
        <v>5423</v>
      </c>
      <c r="I2268" s="36" t="s">
        <v>5804</v>
      </c>
    </row>
    <row r="2269" spans="1:9">
      <c r="A2269">
        <v>4312846</v>
      </c>
      <c r="B2269" s="36" t="s">
        <v>6197</v>
      </c>
      <c r="C2269" s="36" t="s">
        <v>54</v>
      </c>
      <c r="D2269" s="36" t="s">
        <v>3881</v>
      </c>
      <c r="E2269" s="36" t="s">
        <v>3929</v>
      </c>
      <c r="F2269" s="36" t="s">
        <v>3930</v>
      </c>
      <c r="G2269" s="36" t="s">
        <v>3890</v>
      </c>
      <c r="H2269" s="36" t="s">
        <v>3931</v>
      </c>
      <c r="I2269" s="36" t="s">
        <v>4761</v>
      </c>
    </row>
    <row r="2270" spans="1:9">
      <c r="A2270">
        <v>4312847</v>
      </c>
      <c r="B2270" s="36" t="s">
        <v>6198</v>
      </c>
      <c r="C2270" s="36" t="s">
        <v>54</v>
      </c>
      <c r="D2270" s="36" t="s">
        <v>3881</v>
      </c>
      <c r="E2270" s="36" t="s">
        <v>3929</v>
      </c>
      <c r="F2270" s="36" t="s">
        <v>3930</v>
      </c>
      <c r="G2270" s="36" t="s">
        <v>3890</v>
      </c>
      <c r="H2270" s="36" t="s">
        <v>3931</v>
      </c>
      <c r="I2270" s="36" t="s">
        <v>4761</v>
      </c>
    </row>
    <row r="2271" spans="1:9">
      <c r="A2271">
        <v>4312852</v>
      </c>
      <c r="B2271" s="36" t="s">
        <v>6199</v>
      </c>
      <c r="C2271" s="36" t="s">
        <v>109</v>
      </c>
      <c r="D2271" s="36" t="s">
        <v>4826</v>
      </c>
      <c r="E2271" s="36" t="s">
        <v>4827</v>
      </c>
      <c r="F2271" s="36" t="s">
        <v>5422</v>
      </c>
      <c r="G2271" s="36" t="s">
        <v>3890</v>
      </c>
      <c r="H2271" s="36" t="s">
        <v>5423</v>
      </c>
      <c r="I2271" s="36" t="s">
        <v>5804</v>
      </c>
    </row>
    <row r="2272" spans="1:9">
      <c r="A2272">
        <v>4312853</v>
      </c>
      <c r="B2272" s="36" t="s">
        <v>6200</v>
      </c>
      <c r="C2272" s="36" t="s">
        <v>54</v>
      </c>
      <c r="D2272" s="36" t="s">
        <v>4826</v>
      </c>
      <c r="E2272" s="36" t="s">
        <v>4827</v>
      </c>
      <c r="F2272" s="36" t="s">
        <v>5422</v>
      </c>
      <c r="G2272" s="36" t="s">
        <v>3890</v>
      </c>
      <c r="H2272" s="36" t="s">
        <v>5423</v>
      </c>
      <c r="I2272" s="36" t="s">
        <v>5804</v>
      </c>
    </row>
    <row r="2273" spans="1:9">
      <c r="A2273">
        <v>4312854</v>
      </c>
      <c r="B2273" s="36" t="s">
        <v>6201</v>
      </c>
      <c r="C2273" s="36" t="s">
        <v>54</v>
      </c>
      <c r="D2273" s="36" t="s">
        <v>4826</v>
      </c>
      <c r="E2273" s="36" t="s">
        <v>4827</v>
      </c>
      <c r="F2273" s="36" t="s">
        <v>5387</v>
      </c>
      <c r="G2273" s="36" t="s">
        <v>3890</v>
      </c>
      <c r="H2273" s="36" t="s">
        <v>5388</v>
      </c>
      <c r="I2273" s="36" t="s">
        <v>5804</v>
      </c>
    </row>
    <row r="2274" spans="1:9">
      <c r="A2274">
        <v>4312857</v>
      </c>
      <c r="B2274" s="36" t="s">
        <v>6202</v>
      </c>
      <c r="C2274" s="36" t="s">
        <v>109</v>
      </c>
      <c r="D2274" s="36" t="s">
        <v>3881</v>
      </c>
      <c r="E2274" s="36" t="s">
        <v>3929</v>
      </c>
      <c r="F2274" s="36" t="s">
        <v>3930</v>
      </c>
      <c r="G2274" s="36" t="s">
        <v>3890</v>
      </c>
      <c r="H2274" s="36" t="s">
        <v>3931</v>
      </c>
      <c r="I2274" s="36" t="s">
        <v>4761</v>
      </c>
    </row>
    <row r="2275" spans="1:9">
      <c r="A2275">
        <v>4312861</v>
      </c>
      <c r="B2275" s="36" t="s">
        <v>6203</v>
      </c>
      <c r="C2275" s="36" t="s">
        <v>109</v>
      </c>
      <c r="D2275" s="36" t="s">
        <v>4826</v>
      </c>
      <c r="E2275" s="36" t="s">
        <v>4827</v>
      </c>
      <c r="F2275" s="36" t="s">
        <v>5387</v>
      </c>
      <c r="G2275" s="36" t="s">
        <v>3890</v>
      </c>
      <c r="H2275" s="36" t="s">
        <v>5388</v>
      </c>
      <c r="I2275" s="36" t="s">
        <v>5804</v>
      </c>
    </row>
    <row r="2276" spans="1:9">
      <c r="A2276">
        <v>4312869</v>
      </c>
      <c r="B2276" s="36" t="s">
        <v>6204</v>
      </c>
      <c r="C2276" s="36" t="s">
        <v>109</v>
      </c>
      <c r="D2276" s="36" t="s">
        <v>3881</v>
      </c>
      <c r="E2276" s="36" t="s">
        <v>3929</v>
      </c>
      <c r="F2276" s="36" t="s">
        <v>3930</v>
      </c>
      <c r="G2276" s="36" t="s">
        <v>3890</v>
      </c>
      <c r="H2276" s="36" t="s">
        <v>3931</v>
      </c>
      <c r="I2276" s="36" t="s">
        <v>4761</v>
      </c>
    </row>
    <row r="2277" spans="1:9">
      <c r="A2277">
        <v>4312870</v>
      </c>
      <c r="B2277" s="36" t="s">
        <v>6205</v>
      </c>
      <c r="C2277" s="36" t="s">
        <v>109</v>
      </c>
      <c r="D2277" s="36" t="s">
        <v>3881</v>
      </c>
      <c r="E2277" s="36" t="s">
        <v>3882</v>
      </c>
      <c r="F2277" s="36" t="s">
        <v>3947</v>
      </c>
      <c r="G2277" s="36" t="s">
        <v>3890</v>
      </c>
      <c r="H2277" s="36" t="s">
        <v>405</v>
      </c>
      <c r="I2277" s="36" t="s">
        <v>4761</v>
      </c>
    </row>
    <row r="2278" spans="1:9">
      <c r="A2278">
        <v>4312874</v>
      </c>
      <c r="B2278" s="36" t="s">
        <v>6206</v>
      </c>
      <c r="C2278" s="36" t="s">
        <v>54</v>
      </c>
      <c r="D2278" s="36" t="s">
        <v>3881</v>
      </c>
      <c r="E2278" s="36" t="s">
        <v>3929</v>
      </c>
      <c r="F2278" s="36" t="s">
        <v>4501</v>
      </c>
      <c r="G2278" s="36" t="s">
        <v>3890</v>
      </c>
      <c r="H2278" s="36" t="s">
        <v>3767</v>
      </c>
      <c r="I2278" s="36" t="s">
        <v>4761</v>
      </c>
    </row>
    <row r="2279" spans="1:9">
      <c r="A2279">
        <v>4312879</v>
      </c>
      <c r="B2279" s="36" t="s">
        <v>6207</v>
      </c>
      <c r="C2279" s="36" t="s">
        <v>109</v>
      </c>
      <c r="D2279" s="36" t="s">
        <v>3881</v>
      </c>
      <c r="E2279" s="36" t="s">
        <v>3896</v>
      </c>
      <c r="F2279" s="36" t="s">
        <v>3897</v>
      </c>
      <c r="G2279" s="36" t="s">
        <v>3890</v>
      </c>
      <c r="H2279" s="36" t="s">
        <v>240</v>
      </c>
      <c r="I2279" s="36" t="s">
        <v>4761</v>
      </c>
    </row>
    <row r="2280" spans="1:9">
      <c r="A2280">
        <v>4312880</v>
      </c>
      <c r="B2280" s="36" t="s">
        <v>6208</v>
      </c>
      <c r="C2280" s="36" t="s">
        <v>109</v>
      </c>
      <c r="D2280" s="36" t="s">
        <v>3881</v>
      </c>
      <c r="E2280" s="36" t="s">
        <v>3882</v>
      </c>
      <c r="F2280" s="36" t="s">
        <v>3947</v>
      </c>
      <c r="G2280" s="36" t="s">
        <v>3890</v>
      </c>
      <c r="H2280" s="36" t="s">
        <v>405</v>
      </c>
      <c r="I2280" s="36" t="s">
        <v>4761</v>
      </c>
    </row>
    <row r="2281" spans="1:9">
      <c r="A2281">
        <v>4312884</v>
      </c>
      <c r="B2281" s="36" t="s">
        <v>6209</v>
      </c>
      <c r="C2281" s="36" t="s">
        <v>109</v>
      </c>
      <c r="D2281" s="36" t="s">
        <v>4826</v>
      </c>
      <c r="E2281" s="36" t="s">
        <v>4827</v>
      </c>
      <c r="F2281" s="36" t="s">
        <v>5387</v>
      </c>
      <c r="G2281" s="36" t="s">
        <v>3890</v>
      </c>
      <c r="H2281" s="36" t="s">
        <v>5388</v>
      </c>
      <c r="I2281" s="36" t="s">
        <v>4830</v>
      </c>
    </row>
    <row r="2282" spans="1:9">
      <c r="A2282">
        <v>4312886</v>
      </c>
      <c r="B2282" s="36" t="s">
        <v>6210</v>
      </c>
      <c r="C2282" s="36" t="s">
        <v>54</v>
      </c>
      <c r="D2282" s="36" t="s">
        <v>3881</v>
      </c>
      <c r="E2282" s="36" t="s">
        <v>3929</v>
      </c>
      <c r="F2282" s="36" t="s">
        <v>3930</v>
      </c>
      <c r="G2282" s="36" t="s">
        <v>3890</v>
      </c>
      <c r="H2282" s="36" t="s">
        <v>3931</v>
      </c>
      <c r="I2282" s="36" t="s">
        <v>4761</v>
      </c>
    </row>
    <row r="2283" spans="1:9">
      <c r="A2283">
        <v>4312889</v>
      </c>
      <c r="B2283" s="36" t="s">
        <v>6211</v>
      </c>
      <c r="C2283" s="36" t="s">
        <v>54</v>
      </c>
      <c r="D2283" s="36" t="s">
        <v>4826</v>
      </c>
      <c r="E2283" s="36" t="s">
        <v>4827</v>
      </c>
      <c r="F2283" s="36" t="s">
        <v>5422</v>
      </c>
      <c r="G2283" s="36" t="s">
        <v>3890</v>
      </c>
      <c r="H2283" s="36" t="s">
        <v>5922</v>
      </c>
      <c r="I2283" s="36" t="s">
        <v>5804</v>
      </c>
    </row>
    <row r="2284" spans="1:9">
      <c r="A2284">
        <v>4312893</v>
      </c>
      <c r="B2284" s="36" t="s">
        <v>6212</v>
      </c>
      <c r="C2284" s="36" t="s">
        <v>109</v>
      </c>
      <c r="D2284" s="36" t="s">
        <v>4826</v>
      </c>
      <c r="E2284" s="36" t="s">
        <v>4827</v>
      </c>
      <c r="F2284" s="36" t="s">
        <v>4828</v>
      </c>
      <c r="G2284" s="36" t="s">
        <v>3890</v>
      </c>
      <c r="H2284" s="36" t="s">
        <v>4829</v>
      </c>
      <c r="I2284" s="36" t="s">
        <v>5804</v>
      </c>
    </row>
    <row r="2285" spans="1:9">
      <c r="A2285">
        <v>4312897</v>
      </c>
      <c r="B2285" s="36" t="s">
        <v>6213</v>
      </c>
      <c r="C2285" s="36" t="s">
        <v>54</v>
      </c>
      <c r="D2285" s="36" t="s">
        <v>3881</v>
      </c>
      <c r="E2285" s="36" t="s">
        <v>3929</v>
      </c>
      <c r="F2285" s="36" t="s">
        <v>4201</v>
      </c>
      <c r="G2285" s="36" t="s">
        <v>3890</v>
      </c>
      <c r="H2285" s="36" t="s">
        <v>630</v>
      </c>
      <c r="I2285" s="36" t="s">
        <v>4708</v>
      </c>
    </row>
    <row r="2286" spans="1:9">
      <c r="A2286">
        <v>4312899</v>
      </c>
      <c r="B2286" s="36" t="s">
        <v>6214</v>
      </c>
      <c r="C2286" s="36" t="s">
        <v>109</v>
      </c>
      <c r="D2286" s="36" t="s">
        <v>3881</v>
      </c>
      <c r="E2286" s="36" t="s">
        <v>3929</v>
      </c>
      <c r="F2286" s="36" t="s">
        <v>3930</v>
      </c>
      <c r="G2286" s="36" t="s">
        <v>3890</v>
      </c>
      <c r="H2286" s="36" t="s">
        <v>3931</v>
      </c>
      <c r="I2286" s="36" t="s">
        <v>4761</v>
      </c>
    </row>
    <row r="2287" spans="1:9">
      <c r="A2287">
        <v>4312901</v>
      </c>
      <c r="B2287" s="36" t="s">
        <v>6215</v>
      </c>
      <c r="C2287" s="36" t="s">
        <v>54</v>
      </c>
      <c r="D2287" s="36" t="s">
        <v>3881</v>
      </c>
      <c r="E2287" s="36" t="s">
        <v>3929</v>
      </c>
      <c r="F2287" s="36" t="s">
        <v>4201</v>
      </c>
      <c r="G2287" s="36" t="s">
        <v>3890</v>
      </c>
      <c r="H2287" s="36" t="s">
        <v>630</v>
      </c>
      <c r="I2287" s="36" t="s">
        <v>4761</v>
      </c>
    </row>
    <row r="2288" spans="1:9">
      <c r="A2288">
        <v>4312910</v>
      </c>
      <c r="B2288" s="36" t="s">
        <v>6216</v>
      </c>
      <c r="C2288" s="36" t="s">
        <v>54</v>
      </c>
      <c r="D2288" s="36" t="s">
        <v>4826</v>
      </c>
      <c r="E2288" s="36" t="s">
        <v>4827</v>
      </c>
      <c r="F2288" s="36" t="s">
        <v>5387</v>
      </c>
      <c r="G2288" s="36" t="s">
        <v>3890</v>
      </c>
      <c r="H2288" s="36" t="s">
        <v>5388</v>
      </c>
      <c r="I2288" s="36" t="s">
        <v>5804</v>
      </c>
    </row>
    <row r="2289" spans="1:9">
      <c r="A2289">
        <v>4312917</v>
      </c>
      <c r="B2289" s="36" t="s">
        <v>6217</v>
      </c>
      <c r="C2289" s="36" t="s">
        <v>54</v>
      </c>
      <c r="D2289" s="36" t="s">
        <v>4826</v>
      </c>
      <c r="E2289" s="36" t="s">
        <v>4827</v>
      </c>
      <c r="F2289" s="36" t="s">
        <v>5387</v>
      </c>
      <c r="G2289" s="36" t="s">
        <v>3890</v>
      </c>
      <c r="H2289" s="36" t="s">
        <v>5388</v>
      </c>
      <c r="I2289" s="36" t="s">
        <v>4830</v>
      </c>
    </row>
    <row r="2290" spans="1:9">
      <c r="A2290">
        <v>4312921</v>
      </c>
      <c r="B2290" s="36" t="s">
        <v>6218</v>
      </c>
      <c r="C2290" s="36" t="s">
        <v>109</v>
      </c>
      <c r="D2290" s="36" t="s">
        <v>4826</v>
      </c>
      <c r="E2290" s="36" t="s">
        <v>4827</v>
      </c>
      <c r="F2290" s="36" t="s">
        <v>4828</v>
      </c>
      <c r="G2290" s="36" t="s">
        <v>3890</v>
      </c>
      <c r="H2290" s="36" t="s">
        <v>4829</v>
      </c>
      <c r="I2290" s="36" t="s">
        <v>5804</v>
      </c>
    </row>
    <row r="2291" spans="1:9">
      <c r="A2291">
        <v>4312923</v>
      </c>
      <c r="B2291" s="36" t="s">
        <v>6219</v>
      </c>
      <c r="C2291" s="36" t="s">
        <v>109</v>
      </c>
      <c r="D2291" s="36" t="s">
        <v>3881</v>
      </c>
      <c r="E2291" s="36" t="s">
        <v>3929</v>
      </c>
      <c r="F2291" s="36" t="s">
        <v>3930</v>
      </c>
      <c r="G2291" s="36" t="s">
        <v>3890</v>
      </c>
      <c r="H2291" s="36" t="s">
        <v>3931</v>
      </c>
      <c r="I2291" s="36" t="s">
        <v>4761</v>
      </c>
    </row>
    <row r="2292" spans="1:9">
      <c r="A2292">
        <v>4312935</v>
      </c>
      <c r="B2292" s="36" t="s">
        <v>6220</v>
      </c>
      <c r="C2292" s="36" t="s">
        <v>109</v>
      </c>
      <c r="D2292" s="36" t="s">
        <v>3881</v>
      </c>
      <c r="E2292" s="36" t="s">
        <v>3929</v>
      </c>
      <c r="F2292" s="36" t="s">
        <v>3930</v>
      </c>
      <c r="G2292" s="36" t="s">
        <v>3890</v>
      </c>
      <c r="H2292" s="36" t="s">
        <v>3931</v>
      </c>
      <c r="I2292" s="36" t="s">
        <v>4761</v>
      </c>
    </row>
    <row r="2293" spans="1:9">
      <c r="A2293">
        <v>4312937</v>
      </c>
      <c r="B2293" s="36" t="s">
        <v>6221</v>
      </c>
      <c r="C2293" s="36" t="s">
        <v>54</v>
      </c>
      <c r="D2293" s="36" t="s">
        <v>3881</v>
      </c>
      <c r="E2293" s="36" t="s">
        <v>3896</v>
      </c>
      <c r="F2293" s="36" t="s">
        <v>4770</v>
      </c>
      <c r="G2293" s="36" t="s">
        <v>3890</v>
      </c>
      <c r="H2293" s="36" t="s">
        <v>4771</v>
      </c>
      <c r="I2293" s="36" t="s">
        <v>4761</v>
      </c>
    </row>
    <row r="2294" spans="1:9">
      <c r="A2294">
        <v>4312939</v>
      </c>
      <c r="B2294" s="36" t="s">
        <v>6222</v>
      </c>
      <c r="C2294" s="36" t="s">
        <v>54</v>
      </c>
      <c r="D2294" s="36" t="s">
        <v>3881</v>
      </c>
      <c r="E2294" s="36" t="s">
        <v>3896</v>
      </c>
      <c r="F2294" s="36" t="s">
        <v>4770</v>
      </c>
      <c r="G2294" s="36" t="s">
        <v>3890</v>
      </c>
      <c r="H2294" s="36" t="s">
        <v>4771</v>
      </c>
      <c r="I2294" s="36" t="s">
        <v>4708</v>
      </c>
    </row>
    <row r="2295" spans="1:9">
      <c r="A2295">
        <v>4312941</v>
      </c>
      <c r="B2295" s="36" t="s">
        <v>6223</v>
      </c>
      <c r="C2295" s="36" t="s">
        <v>109</v>
      </c>
      <c r="D2295" s="36" t="s">
        <v>3881</v>
      </c>
      <c r="E2295" s="36" t="s">
        <v>3896</v>
      </c>
      <c r="F2295" s="36" t="s">
        <v>4770</v>
      </c>
      <c r="G2295" s="36" t="s">
        <v>3890</v>
      </c>
      <c r="H2295" s="36" t="s">
        <v>4771</v>
      </c>
      <c r="I2295" s="36" t="s">
        <v>4761</v>
      </c>
    </row>
    <row r="2296" spans="1:9">
      <c r="A2296">
        <v>4312942</v>
      </c>
      <c r="B2296" s="36" t="s">
        <v>6224</v>
      </c>
      <c r="C2296" s="36" t="s">
        <v>54</v>
      </c>
      <c r="D2296" s="36" t="s">
        <v>3881</v>
      </c>
      <c r="E2296" s="36" t="s">
        <v>3896</v>
      </c>
      <c r="F2296" s="36" t="s">
        <v>4770</v>
      </c>
      <c r="G2296" s="36" t="s">
        <v>3890</v>
      </c>
      <c r="H2296" s="36" t="s">
        <v>4771</v>
      </c>
      <c r="I2296" s="36" t="s">
        <v>4761</v>
      </c>
    </row>
    <row r="2297" spans="1:9">
      <c r="A2297">
        <v>4312943</v>
      </c>
      <c r="B2297" s="36" t="s">
        <v>6225</v>
      </c>
      <c r="C2297" s="36" t="s">
        <v>109</v>
      </c>
      <c r="D2297" s="36" t="s">
        <v>4826</v>
      </c>
      <c r="E2297" s="36" t="s">
        <v>4827</v>
      </c>
      <c r="F2297" s="36" t="s">
        <v>5422</v>
      </c>
      <c r="G2297" s="36" t="s">
        <v>3890</v>
      </c>
      <c r="H2297" s="36" t="s">
        <v>5922</v>
      </c>
      <c r="I2297" s="36" t="s">
        <v>5804</v>
      </c>
    </row>
    <row r="2298" spans="1:9">
      <c r="A2298">
        <v>4312944</v>
      </c>
      <c r="B2298" s="36" t="s">
        <v>6226</v>
      </c>
      <c r="C2298" s="36" t="s">
        <v>109</v>
      </c>
      <c r="D2298" s="36" t="s">
        <v>3881</v>
      </c>
      <c r="E2298" s="36" t="s">
        <v>3929</v>
      </c>
      <c r="F2298" s="36" t="s">
        <v>3930</v>
      </c>
      <c r="G2298" s="36" t="s">
        <v>3890</v>
      </c>
      <c r="H2298" s="36" t="s">
        <v>3931</v>
      </c>
      <c r="I2298" s="36" t="s">
        <v>4761</v>
      </c>
    </row>
    <row r="2299" spans="1:9">
      <c r="A2299">
        <v>4312945</v>
      </c>
      <c r="B2299" s="36" t="s">
        <v>6227</v>
      </c>
      <c r="C2299" s="36" t="s">
        <v>109</v>
      </c>
      <c r="D2299" s="36" t="s">
        <v>4826</v>
      </c>
      <c r="E2299" s="36" t="s">
        <v>4827</v>
      </c>
      <c r="F2299" s="36" t="s">
        <v>5387</v>
      </c>
      <c r="G2299" s="36" t="s">
        <v>3890</v>
      </c>
      <c r="H2299" s="36" t="s">
        <v>5388</v>
      </c>
      <c r="I2299" s="36" t="s">
        <v>4830</v>
      </c>
    </row>
    <row r="2300" spans="1:9">
      <c r="A2300">
        <v>4312946</v>
      </c>
      <c r="B2300" s="36" t="s">
        <v>6228</v>
      </c>
      <c r="C2300" s="36" t="s">
        <v>109</v>
      </c>
      <c r="D2300" s="36" t="s">
        <v>4826</v>
      </c>
      <c r="E2300" s="36" t="s">
        <v>4827</v>
      </c>
      <c r="F2300" s="36" t="s">
        <v>5422</v>
      </c>
      <c r="G2300" s="36" t="s">
        <v>3890</v>
      </c>
      <c r="H2300" s="36" t="s">
        <v>5922</v>
      </c>
      <c r="I2300" s="36" t="s">
        <v>5804</v>
      </c>
    </row>
    <row r="2301" spans="1:9">
      <c r="A2301">
        <v>4312952</v>
      </c>
      <c r="B2301" s="36" t="s">
        <v>6229</v>
      </c>
      <c r="C2301" s="36" t="s">
        <v>109</v>
      </c>
      <c r="D2301" s="36" t="s">
        <v>4826</v>
      </c>
      <c r="E2301" s="36" t="s">
        <v>4827</v>
      </c>
      <c r="F2301" s="36" t="s">
        <v>5387</v>
      </c>
      <c r="G2301" s="36" t="s">
        <v>3890</v>
      </c>
      <c r="H2301" s="36" t="s">
        <v>6055</v>
      </c>
      <c r="I2301" s="36" t="s">
        <v>5804</v>
      </c>
    </row>
    <row r="2302" spans="1:9">
      <c r="A2302">
        <v>4312957</v>
      </c>
      <c r="B2302" s="36" t="s">
        <v>6230</v>
      </c>
      <c r="C2302" s="36" t="s">
        <v>109</v>
      </c>
      <c r="D2302" s="36" t="s">
        <v>4826</v>
      </c>
      <c r="E2302" s="36" t="s">
        <v>4827</v>
      </c>
      <c r="F2302" s="36" t="s">
        <v>5422</v>
      </c>
      <c r="G2302" s="36" t="s">
        <v>3890</v>
      </c>
      <c r="H2302" s="36" t="s">
        <v>5423</v>
      </c>
      <c r="I2302" s="36" t="s">
        <v>5804</v>
      </c>
    </row>
    <row r="2303" spans="1:9">
      <c r="A2303">
        <v>4312962</v>
      </c>
      <c r="B2303" s="36" t="s">
        <v>6231</v>
      </c>
      <c r="C2303" s="36" t="s">
        <v>54</v>
      </c>
      <c r="D2303" s="36" t="s">
        <v>3881</v>
      </c>
      <c r="E2303" s="36" t="s">
        <v>3882</v>
      </c>
      <c r="F2303" s="36" t="s">
        <v>3892</v>
      </c>
      <c r="G2303" s="36" t="s">
        <v>3890</v>
      </c>
      <c r="H2303" s="36" t="s">
        <v>128</v>
      </c>
      <c r="I2303" s="36" t="s">
        <v>4349</v>
      </c>
    </row>
    <row r="2304" spans="1:9">
      <c r="A2304">
        <v>4312965</v>
      </c>
      <c r="B2304" s="36" t="s">
        <v>6232</v>
      </c>
      <c r="C2304" s="36" t="s">
        <v>54</v>
      </c>
      <c r="D2304" s="36" t="s">
        <v>3881</v>
      </c>
      <c r="E2304" s="36" t="s">
        <v>3929</v>
      </c>
      <c r="F2304" s="36" t="s">
        <v>4501</v>
      </c>
      <c r="G2304" s="36" t="s">
        <v>3890</v>
      </c>
      <c r="H2304" s="36" t="s">
        <v>3767</v>
      </c>
      <c r="I2304" s="36" t="s">
        <v>4761</v>
      </c>
    </row>
    <row r="2305" spans="1:9">
      <c r="A2305">
        <v>4312966</v>
      </c>
      <c r="B2305" s="36" t="s">
        <v>6233</v>
      </c>
      <c r="C2305" s="36" t="s">
        <v>109</v>
      </c>
      <c r="D2305" s="36" t="s">
        <v>3881</v>
      </c>
      <c r="E2305" s="36" t="s">
        <v>3929</v>
      </c>
      <c r="F2305" s="36" t="s">
        <v>4501</v>
      </c>
      <c r="G2305" s="36" t="s">
        <v>3890</v>
      </c>
      <c r="H2305" s="36" t="s">
        <v>3767</v>
      </c>
      <c r="I2305" s="36" t="s">
        <v>4761</v>
      </c>
    </row>
    <row r="2306" spans="1:9">
      <c r="A2306">
        <v>4312969</v>
      </c>
      <c r="B2306" s="36" t="s">
        <v>6234</v>
      </c>
      <c r="C2306" s="36" t="s">
        <v>54</v>
      </c>
      <c r="D2306" s="36" t="s">
        <v>3881</v>
      </c>
      <c r="E2306" s="36" t="s">
        <v>3929</v>
      </c>
      <c r="F2306" s="36" t="s">
        <v>3930</v>
      </c>
      <c r="G2306" s="36" t="s">
        <v>3890</v>
      </c>
      <c r="H2306" s="36" t="s">
        <v>3931</v>
      </c>
      <c r="I2306" s="36" t="s">
        <v>4761</v>
      </c>
    </row>
    <row r="2307" spans="1:9">
      <c r="A2307">
        <v>4312975</v>
      </c>
      <c r="B2307" s="36" t="s">
        <v>6235</v>
      </c>
      <c r="C2307" s="36" t="s">
        <v>54</v>
      </c>
      <c r="D2307" s="36" t="s">
        <v>3881</v>
      </c>
      <c r="E2307" s="36" t="s">
        <v>3896</v>
      </c>
      <c r="F2307" s="36" t="s">
        <v>4770</v>
      </c>
      <c r="G2307" s="36" t="s">
        <v>3890</v>
      </c>
      <c r="H2307" s="36" t="s">
        <v>4771</v>
      </c>
      <c r="I2307" s="36" t="s">
        <v>4708</v>
      </c>
    </row>
    <row r="2308" spans="1:9">
      <c r="A2308">
        <v>4312976</v>
      </c>
      <c r="B2308" s="36" t="s">
        <v>6236</v>
      </c>
      <c r="C2308" s="36" t="s">
        <v>109</v>
      </c>
      <c r="D2308" s="36" t="s">
        <v>3881</v>
      </c>
      <c r="E2308" s="36" t="s">
        <v>3896</v>
      </c>
      <c r="F2308" s="36" t="s">
        <v>4770</v>
      </c>
      <c r="G2308" s="36" t="s">
        <v>3890</v>
      </c>
      <c r="H2308" s="36" t="s">
        <v>4771</v>
      </c>
      <c r="I2308" s="36" t="s">
        <v>4708</v>
      </c>
    </row>
    <row r="2309" spans="1:9">
      <c r="A2309">
        <v>4312980</v>
      </c>
      <c r="B2309" s="36" t="s">
        <v>6237</v>
      </c>
      <c r="C2309" s="36" t="s">
        <v>54</v>
      </c>
      <c r="D2309" s="36" t="s">
        <v>3881</v>
      </c>
      <c r="E2309" s="36" t="s">
        <v>3896</v>
      </c>
      <c r="F2309" s="36" t="s">
        <v>4770</v>
      </c>
      <c r="G2309" s="36" t="s">
        <v>3890</v>
      </c>
      <c r="H2309" s="36" t="s">
        <v>4771</v>
      </c>
      <c r="I2309" s="36" t="s">
        <v>4761</v>
      </c>
    </row>
    <row r="2310" spans="1:9">
      <c r="A2310">
        <v>4312981</v>
      </c>
      <c r="B2310" s="36" t="s">
        <v>6238</v>
      </c>
      <c r="C2310" s="36" t="s">
        <v>109</v>
      </c>
      <c r="D2310" s="36" t="s">
        <v>4826</v>
      </c>
      <c r="E2310" s="36" t="s">
        <v>4827</v>
      </c>
      <c r="F2310" s="36" t="s">
        <v>5422</v>
      </c>
      <c r="G2310" s="36" t="s">
        <v>3890</v>
      </c>
      <c r="H2310" s="36" t="s">
        <v>5922</v>
      </c>
      <c r="I2310" s="36" t="s">
        <v>5804</v>
      </c>
    </row>
    <row r="2311" spans="1:9">
      <c r="A2311">
        <v>4312982</v>
      </c>
      <c r="B2311" s="36" t="s">
        <v>6239</v>
      </c>
      <c r="C2311" s="36" t="s">
        <v>54</v>
      </c>
      <c r="D2311" s="36" t="s">
        <v>3881</v>
      </c>
      <c r="E2311" s="36" t="s">
        <v>3896</v>
      </c>
      <c r="F2311" s="36" t="s">
        <v>4770</v>
      </c>
      <c r="G2311" s="36" t="s">
        <v>3890</v>
      </c>
      <c r="H2311" s="36" t="s">
        <v>4771</v>
      </c>
      <c r="I2311" s="36" t="s">
        <v>4761</v>
      </c>
    </row>
    <row r="2312" spans="1:9">
      <c r="A2312">
        <v>4312987</v>
      </c>
      <c r="B2312" s="36" t="s">
        <v>6240</v>
      </c>
      <c r="C2312" s="36" t="s">
        <v>54</v>
      </c>
      <c r="D2312" s="36" t="s">
        <v>4826</v>
      </c>
      <c r="E2312" s="36" t="s">
        <v>4827</v>
      </c>
      <c r="F2312" s="36" t="s">
        <v>5422</v>
      </c>
      <c r="G2312" s="36" t="s">
        <v>3890</v>
      </c>
      <c r="H2312" s="36" t="s">
        <v>5922</v>
      </c>
      <c r="I2312" s="36" t="s">
        <v>5804</v>
      </c>
    </row>
    <row r="2313" spans="1:9">
      <c r="A2313">
        <v>4312991</v>
      </c>
      <c r="B2313" s="36" t="s">
        <v>6241</v>
      </c>
      <c r="C2313" s="36" t="s">
        <v>54</v>
      </c>
      <c r="D2313" s="36" t="s">
        <v>4826</v>
      </c>
      <c r="E2313" s="36" t="s">
        <v>4827</v>
      </c>
      <c r="F2313" s="36" t="s">
        <v>5422</v>
      </c>
      <c r="G2313" s="36" t="s">
        <v>3890</v>
      </c>
      <c r="H2313" s="36" t="s">
        <v>5922</v>
      </c>
      <c r="I2313" s="36" t="s">
        <v>5804</v>
      </c>
    </row>
    <row r="2314" spans="1:9">
      <c r="A2314">
        <v>4312993</v>
      </c>
      <c r="B2314" s="36" t="s">
        <v>6242</v>
      </c>
      <c r="C2314" s="36" t="s">
        <v>109</v>
      </c>
      <c r="D2314" s="36" t="s">
        <v>4826</v>
      </c>
      <c r="E2314" s="36" t="s">
        <v>4827</v>
      </c>
      <c r="F2314" s="36" t="s">
        <v>5422</v>
      </c>
      <c r="G2314" s="36" t="s">
        <v>3890</v>
      </c>
      <c r="H2314" s="36" t="s">
        <v>5922</v>
      </c>
      <c r="I2314" s="36" t="s">
        <v>5804</v>
      </c>
    </row>
    <row r="2315" spans="1:9">
      <c r="A2315">
        <v>4312994</v>
      </c>
      <c r="B2315" s="36" t="s">
        <v>6243</v>
      </c>
      <c r="C2315" s="36" t="s">
        <v>54</v>
      </c>
      <c r="D2315" s="36" t="s">
        <v>4826</v>
      </c>
      <c r="E2315" s="36" t="s">
        <v>4827</v>
      </c>
      <c r="F2315" s="36" t="s">
        <v>5422</v>
      </c>
      <c r="G2315" s="36" t="s">
        <v>3890</v>
      </c>
      <c r="H2315" s="36" t="s">
        <v>5922</v>
      </c>
      <c r="I2315" s="36" t="s">
        <v>5804</v>
      </c>
    </row>
    <row r="2316" spans="1:9">
      <c r="A2316">
        <v>4312996</v>
      </c>
      <c r="B2316" s="36" t="s">
        <v>6244</v>
      </c>
      <c r="C2316" s="36" t="s">
        <v>54</v>
      </c>
      <c r="D2316" s="36" t="s">
        <v>3881</v>
      </c>
      <c r="E2316" s="36" t="s">
        <v>3896</v>
      </c>
      <c r="F2316" s="36" t="s">
        <v>4770</v>
      </c>
      <c r="G2316" s="36" t="s">
        <v>3890</v>
      </c>
      <c r="H2316" s="36" t="s">
        <v>4771</v>
      </c>
      <c r="I2316" s="36" t="s">
        <v>4761</v>
      </c>
    </row>
    <row r="2317" spans="1:9">
      <c r="A2317">
        <v>4313004</v>
      </c>
      <c r="B2317" s="36" t="s">
        <v>6245</v>
      </c>
      <c r="C2317" s="36" t="s">
        <v>54</v>
      </c>
      <c r="D2317" s="36" t="s">
        <v>3881</v>
      </c>
      <c r="E2317" s="36" t="s">
        <v>3896</v>
      </c>
      <c r="F2317" s="36" t="s">
        <v>4770</v>
      </c>
      <c r="G2317" s="36" t="s">
        <v>3890</v>
      </c>
      <c r="H2317" s="36" t="s">
        <v>4771</v>
      </c>
      <c r="I2317" s="36" t="s">
        <v>4708</v>
      </c>
    </row>
    <row r="2318" spans="1:9">
      <c r="A2318">
        <v>4313009</v>
      </c>
      <c r="B2318" s="36" t="s">
        <v>6246</v>
      </c>
      <c r="C2318" s="36" t="s">
        <v>109</v>
      </c>
      <c r="D2318" s="36" t="s">
        <v>3881</v>
      </c>
      <c r="E2318" s="36" t="s">
        <v>3929</v>
      </c>
      <c r="F2318" s="36" t="s">
        <v>3930</v>
      </c>
      <c r="G2318" s="36" t="s">
        <v>3890</v>
      </c>
      <c r="H2318" s="36" t="s">
        <v>3931</v>
      </c>
      <c r="I2318" s="36" t="s">
        <v>4761</v>
      </c>
    </row>
    <row r="2319" spans="1:9">
      <c r="A2319">
        <v>4313016</v>
      </c>
      <c r="B2319" s="36" t="s">
        <v>6247</v>
      </c>
      <c r="C2319" s="36" t="s">
        <v>109</v>
      </c>
      <c r="D2319" s="36" t="s">
        <v>4826</v>
      </c>
      <c r="E2319" s="36" t="s">
        <v>4827</v>
      </c>
      <c r="F2319" s="36" t="s">
        <v>4828</v>
      </c>
      <c r="G2319" s="36" t="s">
        <v>3890</v>
      </c>
      <c r="H2319" s="36" t="s">
        <v>4829</v>
      </c>
      <c r="I2319" s="36" t="s">
        <v>5804</v>
      </c>
    </row>
    <row r="2320" spans="1:9">
      <c r="A2320">
        <v>4313029</v>
      </c>
      <c r="B2320" s="36" t="s">
        <v>6248</v>
      </c>
      <c r="C2320" s="36" t="s">
        <v>109</v>
      </c>
      <c r="D2320" s="36" t="s">
        <v>3881</v>
      </c>
      <c r="E2320" s="36" t="s">
        <v>3929</v>
      </c>
      <c r="F2320" s="36" t="s">
        <v>3930</v>
      </c>
      <c r="G2320" s="36" t="s">
        <v>3890</v>
      </c>
      <c r="H2320" s="36" t="s">
        <v>3931</v>
      </c>
      <c r="I2320" s="36" t="s">
        <v>4761</v>
      </c>
    </row>
    <row r="2321" spans="1:9">
      <c r="A2321">
        <v>4313032</v>
      </c>
      <c r="B2321" s="36" t="s">
        <v>6249</v>
      </c>
      <c r="C2321" s="36" t="s">
        <v>109</v>
      </c>
      <c r="D2321" s="36" t="s">
        <v>4826</v>
      </c>
      <c r="E2321" s="36" t="s">
        <v>4827</v>
      </c>
      <c r="F2321" s="36" t="s">
        <v>5387</v>
      </c>
      <c r="G2321" s="36" t="s">
        <v>3890</v>
      </c>
      <c r="H2321" s="36" t="s">
        <v>5388</v>
      </c>
      <c r="I2321" s="36" t="s">
        <v>4830</v>
      </c>
    </row>
    <row r="2322" spans="1:9">
      <c r="A2322">
        <v>4313033</v>
      </c>
      <c r="B2322" s="36" t="s">
        <v>6250</v>
      </c>
      <c r="C2322" s="36" t="s">
        <v>54</v>
      </c>
      <c r="D2322" s="36" t="s">
        <v>3881</v>
      </c>
      <c r="E2322" s="36" t="s">
        <v>3929</v>
      </c>
      <c r="F2322" s="36" t="s">
        <v>3930</v>
      </c>
      <c r="G2322" s="36" t="s">
        <v>3890</v>
      </c>
      <c r="H2322" s="36" t="s">
        <v>3931</v>
      </c>
      <c r="I2322" s="36" t="s">
        <v>4708</v>
      </c>
    </row>
    <row r="2323" spans="1:9">
      <c r="A2323">
        <v>4313036</v>
      </c>
      <c r="B2323" s="36" t="s">
        <v>6251</v>
      </c>
      <c r="C2323" s="36" t="s">
        <v>109</v>
      </c>
      <c r="D2323" s="36" t="s">
        <v>3881</v>
      </c>
      <c r="E2323" s="36" t="s">
        <v>3896</v>
      </c>
      <c r="F2323" s="36" t="s">
        <v>3897</v>
      </c>
      <c r="G2323" s="36" t="s">
        <v>3890</v>
      </c>
      <c r="H2323" s="36" t="s">
        <v>240</v>
      </c>
      <c r="I2323" s="36" t="s">
        <v>4761</v>
      </c>
    </row>
    <row r="2324" spans="1:9">
      <c r="A2324">
        <v>4313038</v>
      </c>
      <c r="B2324" s="36" t="s">
        <v>6252</v>
      </c>
      <c r="C2324" s="36" t="s">
        <v>109</v>
      </c>
      <c r="D2324" s="36" t="s">
        <v>3881</v>
      </c>
      <c r="E2324" s="36" t="s">
        <v>3896</v>
      </c>
      <c r="F2324" s="36" t="s">
        <v>4770</v>
      </c>
      <c r="G2324" s="36" t="s">
        <v>3890</v>
      </c>
      <c r="H2324" s="36" t="s">
        <v>4771</v>
      </c>
      <c r="I2324" s="36" t="s">
        <v>4708</v>
      </c>
    </row>
    <row r="2325" spans="1:9">
      <c r="A2325">
        <v>4313041</v>
      </c>
      <c r="B2325" s="36" t="s">
        <v>6253</v>
      </c>
      <c r="C2325" s="36" t="s">
        <v>54</v>
      </c>
      <c r="D2325" s="36" t="s">
        <v>4826</v>
      </c>
      <c r="E2325" s="36" t="s">
        <v>4827</v>
      </c>
      <c r="F2325" s="36" t="s">
        <v>5387</v>
      </c>
      <c r="G2325" s="36" t="s">
        <v>3890</v>
      </c>
      <c r="H2325" s="36" t="s">
        <v>6055</v>
      </c>
      <c r="I2325" s="36" t="s">
        <v>4830</v>
      </c>
    </row>
    <row r="2326" spans="1:9">
      <c r="A2326">
        <v>4313046</v>
      </c>
      <c r="B2326" s="36" t="s">
        <v>6254</v>
      </c>
      <c r="C2326" s="36" t="s">
        <v>54</v>
      </c>
      <c r="D2326" s="36" t="s">
        <v>4826</v>
      </c>
      <c r="E2326" s="36" t="s">
        <v>4827</v>
      </c>
      <c r="F2326" s="36" t="s">
        <v>5387</v>
      </c>
      <c r="G2326" s="36" t="s">
        <v>3890</v>
      </c>
      <c r="H2326" s="36" t="s">
        <v>5753</v>
      </c>
      <c r="I2326" s="36" t="s">
        <v>5804</v>
      </c>
    </row>
    <row r="2327" spans="1:9">
      <c r="A2327">
        <v>4313048</v>
      </c>
      <c r="B2327" s="36" t="s">
        <v>6255</v>
      </c>
      <c r="C2327" s="36" t="s">
        <v>109</v>
      </c>
      <c r="D2327" s="36" t="s">
        <v>3881</v>
      </c>
      <c r="E2327" s="36" t="s">
        <v>3929</v>
      </c>
      <c r="F2327" s="36" t="s">
        <v>3930</v>
      </c>
      <c r="G2327" s="36" t="s">
        <v>3890</v>
      </c>
      <c r="H2327" s="36" t="s">
        <v>3931</v>
      </c>
      <c r="I2327" s="36" t="s">
        <v>4761</v>
      </c>
    </row>
    <row r="2328" spans="1:9">
      <c r="A2328">
        <v>4313050</v>
      </c>
      <c r="B2328" s="36" t="s">
        <v>6256</v>
      </c>
      <c r="C2328" s="36" t="s">
        <v>54</v>
      </c>
      <c r="D2328" s="36" t="s">
        <v>3881</v>
      </c>
      <c r="E2328" s="36" t="s">
        <v>3929</v>
      </c>
      <c r="F2328" s="36" t="s">
        <v>3930</v>
      </c>
      <c r="G2328" s="36" t="s">
        <v>3890</v>
      </c>
      <c r="H2328" s="36" t="s">
        <v>3931</v>
      </c>
      <c r="I2328" s="36" t="s">
        <v>4761</v>
      </c>
    </row>
    <row r="2329" spans="1:9">
      <c r="A2329">
        <v>4313052</v>
      </c>
      <c r="B2329" s="36" t="s">
        <v>6257</v>
      </c>
      <c r="C2329" s="36" t="s">
        <v>54</v>
      </c>
      <c r="D2329" s="36" t="s">
        <v>3881</v>
      </c>
      <c r="E2329" s="36" t="s">
        <v>3929</v>
      </c>
      <c r="F2329" s="36" t="s">
        <v>3930</v>
      </c>
      <c r="G2329" s="36" t="s">
        <v>3890</v>
      </c>
      <c r="H2329" s="36" t="s">
        <v>3931</v>
      </c>
      <c r="I2329" s="36" t="s">
        <v>4708</v>
      </c>
    </row>
    <row r="2330" spans="1:9">
      <c r="A2330">
        <v>4313053</v>
      </c>
      <c r="B2330" s="36" t="s">
        <v>6258</v>
      </c>
      <c r="C2330" s="36" t="s">
        <v>109</v>
      </c>
      <c r="D2330" s="36" t="s">
        <v>3881</v>
      </c>
      <c r="E2330" s="36" t="s">
        <v>3929</v>
      </c>
      <c r="F2330" s="36" t="s">
        <v>3930</v>
      </c>
      <c r="G2330" s="36" t="s">
        <v>3890</v>
      </c>
      <c r="H2330" s="36" t="s">
        <v>3931</v>
      </c>
      <c r="I2330" s="36" t="s">
        <v>4761</v>
      </c>
    </row>
    <row r="2331" spans="1:9">
      <c r="A2331">
        <v>4313061</v>
      </c>
      <c r="B2331" s="36" t="s">
        <v>6259</v>
      </c>
      <c r="C2331" s="36" t="s">
        <v>109</v>
      </c>
      <c r="D2331" s="36" t="s">
        <v>4826</v>
      </c>
      <c r="E2331" s="36" t="s">
        <v>4827</v>
      </c>
      <c r="F2331" s="36" t="s">
        <v>5387</v>
      </c>
      <c r="G2331" s="36" t="s">
        <v>3890</v>
      </c>
      <c r="H2331" s="36" t="s">
        <v>5388</v>
      </c>
      <c r="I2331" s="36" t="s">
        <v>5804</v>
      </c>
    </row>
    <row r="2332" spans="1:9">
      <c r="A2332">
        <v>4313069</v>
      </c>
      <c r="B2332" s="36" t="s">
        <v>6260</v>
      </c>
      <c r="C2332" s="36" t="s">
        <v>109</v>
      </c>
      <c r="D2332" s="36" t="s">
        <v>3881</v>
      </c>
      <c r="E2332" s="36" t="s">
        <v>3929</v>
      </c>
      <c r="F2332" s="36" t="s">
        <v>3930</v>
      </c>
      <c r="G2332" s="36" t="s">
        <v>3890</v>
      </c>
      <c r="H2332" s="36" t="s">
        <v>3931</v>
      </c>
      <c r="I2332" s="36" t="s">
        <v>4761</v>
      </c>
    </row>
    <row r="2333" spans="1:9">
      <c r="A2333">
        <v>4313085</v>
      </c>
      <c r="B2333" s="36" t="s">
        <v>6261</v>
      </c>
      <c r="C2333" s="36" t="s">
        <v>109</v>
      </c>
      <c r="D2333" s="36" t="s">
        <v>4826</v>
      </c>
      <c r="E2333" s="36" t="s">
        <v>4827</v>
      </c>
      <c r="F2333" s="36" t="s">
        <v>4828</v>
      </c>
      <c r="G2333" s="36" t="s">
        <v>3890</v>
      </c>
      <c r="H2333" s="36" t="s">
        <v>4931</v>
      </c>
      <c r="I2333" s="36" t="s">
        <v>5804</v>
      </c>
    </row>
    <row r="2334" spans="1:9">
      <c r="A2334">
        <v>4313089</v>
      </c>
      <c r="B2334" s="36" t="s">
        <v>6262</v>
      </c>
      <c r="C2334" s="36" t="s">
        <v>109</v>
      </c>
      <c r="D2334" s="36" t="s">
        <v>4826</v>
      </c>
      <c r="E2334" s="36" t="s">
        <v>4827</v>
      </c>
      <c r="F2334" s="36" t="s">
        <v>5422</v>
      </c>
      <c r="G2334" s="36" t="s">
        <v>3890</v>
      </c>
      <c r="H2334" s="36" t="s">
        <v>5423</v>
      </c>
      <c r="I2334" s="36" t="s">
        <v>5804</v>
      </c>
    </row>
    <row r="2335" spans="1:9">
      <c r="A2335">
        <v>4313090</v>
      </c>
      <c r="B2335" s="36" t="s">
        <v>6263</v>
      </c>
      <c r="C2335" s="36" t="s">
        <v>109</v>
      </c>
      <c r="D2335" s="36" t="s">
        <v>3881</v>
      </c>
      <c r="E2335" s="36" t="s">
        <v>3929</v>
      </c>
      <c r="F2335" s="36" t="s">
        <v>4501</v>
      </c>
      <c r="G2335" s="36" t="s">
        <v>3890</v>
      </c>
      <c r="H2335" s="36" t="s">
        <v>3767</v>
      </c>
      <c r="I2335" s="36" t="s">
        <v>4761</v>
      </c>
    </row>
    <row r="2336" spans="1:9">
      <c r="A2336">
        <v>4313092</v>
      </c>
      <c r="B2336" s="36" t="s">
        <v>6264</v>
      </c>
      <c r="C2336" s="36" t="s">
        <v>109</v>
      </c>
      <c r="D2336" s="36" t="s">
        <v>4826</v>
      </c>
      <c r="E2336" s="36" t="s">
        <v>4827</v>
      </c>
      <c r="F2336" s="36" t="s">
        <v>5387</v>
      </c>
      <c r="G2336" s="36" t="s">
        <v>3890</v>
      </c>
      <c r="H2336" s="36" t="s">
        <v>5388</v>
      </c>
      <c r="I2336" s="36" t="s">
        <v>5804</v>
      </c>
    </row>
    <row r="2337" spans="1:9">
      <c r="A2337">
        <v>4313093</v>
      </c>
      <c r="B2337" s="36" t="s">
        <v>6265</v>
      </c>
      <c r="C2337" s="36" t="s">
        <v>109</v>
      </c>
      <c r="D2337" s="36" t="s">
        <v>3881</v>
      </c>
      <c r="E2337" s="36" t="s">
        <v>3929</v>
      </c>
      <c r="F2337" s="36" t="s">
        <v>4501</v>
      </c>
      <c r="G2337" s="36" t="s">
        <v>3890</v>
      </c>
      <c r="H2337" s="36" t="s">
        <v>3767</v>
      </c>
      <c r="I2337" s="36" t="s">
        <v>4761</v>
      </c>
    </row>
    <row r="2338" spans="1:9">
      <c r="A2338">
        <v>4313096</v>
      </c>
      <c r="B2338" s="36" t="s">
        <v>6266</v>
      </c>
      <c r="C2338" s="36" t="s">
        <v>109</v>
      </c>
      <c r="D2338" s="36" t="s">
        <v>4826</v>
      </c>
      <c r="E2338" s="36" t="s">
        <v>4827</v>
      </c>
      <c r="F2338" s="36" t="s">
        <v>5422</v>
      </c>
      <c r="G2338" s="36" t="s">
        <v>3890</v>
      </c>
      <c r="H2338" s="36" t="s">
        <v>5423</v>
      </c>
      <c r="I2338" s="36" t="s">
        <v>5804</v>
      </c>
    </row>
    <row r="2339" spans="1:9">
      <c r="A2339">
        <v>4313097</v>
      </c>
      <c r="B2339" s="36" t="s">
        <v>6267</v>
      </c>
      <c r="C2339" s="36" t="s">
        <v>109</v>
      </c>
      <c r="D2339" s="36" t="s">
        <v>4826</v>
      </c>
      <c r="E2339" s="36" t="s">
        <v>4827</v>
      </c>
      <c r="F2339" s="36" t="s">
        <v>5422</v>
      </c>
      <c r="G2339" s="36" t="s">
        <v>3890</v>
      </c>
      <c r="H2339" s="36" t="s">
        <v>5423</v>
      </c>
      <c r="I2339" s="36" t="s">
        <v>4830</v>
      </c>
    </row>
    <row r="2340" spans="1:9">
      <c r="A2340">
        <v>4313112</v>
      </c>
      <c r="B2340" s="36" t="s">
        <v>6268</v>
      </c>
      <c r="C2340" s="36" t="s">
        <v>54</v>
      </c>
      <c r="D2340" s="36" t="s">
        <v>3881</v>
      </c>
      <c r="E2340" s="36" t="s">
        <v>3929</v>
      </c>
      <c r="F2340" s="36" t="s">
        <v>3930</v>
      </c>
      <c r="G2340" s="36" t="s">
        <v>3890</v>
      </c>
      <c r="H2340" s="36" t="s">
        <v>3931</v>
      </c>
      <c r="I2340" s="36" t="s">
        <v>4761</v>
      </c>
    </row>
    <row r="2341" spans="1:9">
      <c r="A2341">
        <v>4313113</v>
      </c>
      <c r="B2341" s="36" t="s">
        <v>6269</v>
      </c>
      <c r="C2341" s="36" t="s">
        <v>54</v>
      </c>
      <c r="D2341" s="36" t="s">
        <v>3881</v>
      </c>
      <c r="E2341" s="36" t="s">
        <v>3929</v>
      </c>
      <c r="F2341" s="36" t="s">
        <v>4201</v>
      </c>
      <c r="G2341" s="36" t="s">
        <v>3890</v>
      </c>
      <c r="H2341" s="36" t="s">
        <v>630</v>
      </c>
      <c r="I2341" s="36" t="s">
        <v>4761</v>
      </c>
    </row>
    <row r="2342" spans="1:9">
      <c r="A2342">
        <v>4313115</v>
      </c>
      <c r="B2342" s="36" t="s">
        <v>6270</v>
      </c>
      <c r="C2342" s="36" t="s">
        <v>109</v>
      </c>
      <c r="D2342" s="36" t="s">
        <v>4826</v>
      </c>
      <c r="E2342" s="36" t="s">
        <v>4827</v>
      </c>
      <c r="F2342" s="36" t="s">
        <v>4828</v>
      </c>
      <c r="G2342" s="36" t="s">
        <v>3890</v>
      </c>
      <c r="H2342" s="36" t="s">
        <v>4931</v>
      </c>
      <c r="I2342" s="36" t="s">
        <v>5804</v>
      </c>
    </row>
    <row r="2343" spans="1:9">
      <c r="A2343">
        <v>4313117</v>
      </c>
      <c r="B2343" s="36" t="s">
        <v>6271</v>
      </c>
      <c r="C2343" s="36" t="s">
        <v>109</v>
      </c>
      <c r="D2343" s="36" t="s">
        <v>3881</v>
      </c>
      <c r="E2343" s="36" t="s">
        <v>3929</v>
      </c>
      <c r="F2343" s="36" t="s">
        <v>3930</v>
      </c>
      <c r="G2343" s="36" t="s">
        <v>3890</v>
      </c>
      <c r="H2343" s="36" t="s">
        <v>3931</v>
      </c>
      <c r="I2343" s="36" t="s">
        <v>4761</v>
      </c>
    </row>
    <row r="2344" spans="1:9">
      <c r="A2344">
        <v>4313120</v>
      </c>
      <c r="B2344" s="36" t="s">
        <v>6272</v>
      </c>
      <c r="C2344" s="36" t="s">
        <v>109</v>
      </c>
      <c r="D2344" s="36" t="s">
        <v>3881</v>
      </c>
      <c r="E2344" s="36" t="s">
        <v>3882</v>
      </c>
      <c r="F2344" s="36" t="s">
        <v>3883</v>
      </c>
      <c r="G2344" s="36" t="s">
        <v>3890</v>
      </c>
      <c r="H2344" s="36" t="s">
        <v>55</v>
      </c>
      <c r="I2344" s="36" t="s">
        <v>4761</v>
      </c>
    </row>
    <row r="2345" spans="1:9">
      <c r="A2345">
        <v>4313131</v>
      </c>
      <c r="B2345" s="36" t="s">
        <v>6273</v>
      </c>
      <c r="C2345" s="36" t="s">
        <v>109</v>
      </c>
      <c r="D2345" s="36" t="s">
        <v>4826</v>
      </c>
      <c r="E2345" s="36" t="s">
        <v>4827</v>
      </c>
      <c r="F2345" s="36" t="s">
        <v>5387</v>
      </c>
      <c r="G2345" s="36" t="s">
        <v>3890</v>
      </c>
      <c r="H2345" s="36" t="s">
        <v>5388</v>
      </c>
      <c r="I2345" s="36" t="s">
        <v>5804</v>
      </c>
    </row>
    <row r="2346" spans="1:9">
      <c r="A2346">
        <v>4313132</v>
      </c>
      <c r="B2346" s="36" t="s">
        <v>6274</v>
      </c>
      <c r="C2346" s="36" t="s">
        <v>109</v>
      </c>
      <c r="D2346" s="36" t="s">
        <v>3881</v>
      </c>
      <c r="E2346" s="36" t="s">
        <v>3929</v>
      </c>
      <c r="F2346" s="36" t="s">
        <v>3930</v>
      </c>
      <c r="G2346" s="36" t="s">
        <v>3890</v>
      </c>
      <c r="H2346" s="36" t="s">
        <v>3931</v>
      </c>
      <c r="I2346" s="36" t="s">
        <v>4708</v>
      </c>
    </row>
    <row r="2347" spans="1:9">
      <c r="A2347">
        <v>4313143</v>
      </c>
      <c r="B2347" s="36" t="s">
        <v>6275</v>
      </c>
      <c r="C2347" s="36" t="s">
        <v>54</v>
      </c>
      <c r="D2347" s="36" t="s">
        <v>4826</v>
      </c>
      <c r="E2347" s="36" t="s">
        <v>4827</v>
      </c>
      <c r="F2347" s="36" t="s">
        <v>4828</v>
      </c>
      <c r="G2347" s="36" t="s">
        <v>3890</v>
      </c>
      <c r="H2347" s="36" t="s">
        <v>5792</v>
      </c>
      <c r="I2347" s="36" t="s">
        <v>5804</v>
      </c>
    </row>
    <row r="2348" spans="1:9">
      <c r="A2348">
        <v>4313147</v>
      </c>
      <c r="B2348" s="36" t="s">
        <v>6276</v>
      </c>
      <c r="C2348" s="36" t="s">
        <v>109</v>
      </c>
      <c r="D2348" s="36" t="s">
        <v>3881</v>
      </c>
      <c r="E2348" s="36" t="s">
        <v>3929</v>
      </c>
      <c r="F2348" s="36" t="s">
        <v>4501</v>
      </c>
      <c r="G2348" s="36" t="s">
        <v>3890</v>
      </c>
      <c r="H2348" s="36" t="s">
        <v>3767</v>
      </c>
      <c r="I2348" s="36" t="s">
        <v>4360</v>
      </c>
    </row>
    <row r="2349" spans="1:9">
      <c r="A2349">
        <v>4313149</v>
      </c>
      <c r="B2349" s="36" t="s">
        <v>6277</v>
      </c>
      <c r="C2349" s="36" t="s">
        <v>109</v>
      </c>
      <c r="D2349" s="36" t="s">
        <v>3881</v>
      </c>
      <c r="E2349" s="36" t="s">
        <v>3929</v>
      </c>
      <c r="F2349" s="36" t="s">
        <v>4501</v>
      </c>
      <c r="G2349" s="36" t="s">
        <v>3890</v>
      </c>
      <c r="H2349" s="36" t="s">
        <v>3767</v>
      </c>
      <c r="I2349" s="36" t="s">
        <v>4761</v>
      </c>
    </row>
    <row r="2350" spans="1:9">
      <c r="A2350">
        <v>4313151</v>
      </c>
      <c r="B2350" s="36" t="s">
        <v>6278</v>
      </c>
      <c r="C2350" s="36" t="s">
        <v>54</v>
      </c>
      <c r="D2350" s="36" t="s">
        <v>3881</v>
      </c>
      <c r="E2350" s="36" t="s">
        <v>3896</v>
      </c>
      <c r="F2350" s="36" t="s">
        <v>4770</v>
      </c>
      <c r="G2350" s="36" t="s">
        <v>3890</v>
      </c>
      <c r="H2350" s="36" t="s">
        <v>4771</v>
      </c>
      <c r="I2350" s="36" t="s">
        <v>4761</v>
      </c>
    </row>
    <row r="2351" spans="1:9">
      <c r="A2351">
        <v>4313152</v>
      </c>
      <c r="B2351" s="36" t="s">
        <v>6279</v>
      </c>
      <c r="C2351" s="36" t="s">
        <v>54</v>
      </c>
      <c r="D2351" s="36" t="s">
        <v>4826</v>
      </c>
      <c r="E2351" s="36" t="s">
        <v>4827</v>
      </c>
      <c r="F2351" s="36" t="s">
        <v>5387</v>
      </c>
      <c r="G2351" s="36" t="s">
        <v>3890</v>
      </c>
      <c r="H2351" s="36" t="s">
        <v>6055</v>
      </c>
      <c r="I2351" s="36" t="s">
        <v>5804</v>
      </c>
    </row>
    <row r="2352" spans="1:9">
      <c r="A2352">
        <v>4313154</v>
      </c>
      <c r="B2352" s="36" t="s">
        <v>6280</v>
      </c>
      <c r="C2352" s="36" t="s">
        <v>109</v>
      </c>
      <c r="D2352" s="36" t="s">
        <v>4826</v>
      </c>
      <c r="E2352" s="36" t="s">
        <v>4827</v>
      </c>
      <c r="F2352" s="36" t="s">
        <v>5422</v>
      </c>
      <c r="G2352" s="36" t="s">
        <v>3890</v>
      </c>
      <c r="H2352" s="36" t="s">
        <v>5423</v>
      </c>
      <c r="I2352" s="36" t="s">
        <v>5804</v>
      </c>
    </row>
    <row r="2353" spans="1:9">
      <c r="A2353">
        <v>4313155</v>
      </c>
      <c r="B2353" s="36" t="s">
        <v>6281</v>
      </c>
      <c r="C2353" s="36" t="s">
        <v>109</v>
      </c>
      <c r="D2353" s="36" t="s">
        <v>4826</v>
      </c>
      <c r="E2353" s="36" t="s">
        <v>4827</v>
      </c>
      <c r="F2353" s="36" t="s">
        <v>5422</v>
      </c>
      <c r="G2353" s="36" t="s">
        <v>3890</v>
      </c>
      <c r="H2353" s="36" t="s">
        <v>5922</v>
      </c>
      <c r="I2353" s="36" t="s">
        <v>5804</v>
      </c>
    </row>
    <row r="2354" spans="1:9">
      <c r="A2354">
        <v>4313156</v>
      </c>
      <c r="B2354" s="36" t="s">
        <v>6282</v>
      </c>
      <c r="C2354" s="36" t="s">
        <v>109</v>
      </c>
      <c r="D2354" s="36" t="s">
        <v>4826</v>
      </c>
      <c r="E2354" s="36" t="s">
        <v>4827</v>
      </c>
      <c r="F2354" s="36" t="s">
        <v>5422</v>
      </c>
      <c r="G2354" s="36" t="s">
        <v>3890</v>
      </c>
      <c r="H2354" s="36" t="s">
        <v>5922</v>
      </c>
      <c r="I2354" s="36" t="s">
        <v>5804</v>
      </c>
    </row>
    <row r="2355" spans="1:9">
      <c r="A2355">
        <v>4313158</v>
      </c>
      <c r="B2355" s="36" t="s">
        <v>6283</v>
      </c>
      <c r="C2355" s="36" t="s">
        <v>109</v>
      </c>
      <c r="D2355" s="36" t="s">
        <v>3881</v>
      </c>
      <c r="E2355" s="36" t="s">
        <v>3896</v>
      </c>
      <c r="F2355" s="36" t="s">
        <v>3897</v>
      </c>
      <c r="G2355" s="36" t="s">
        <v>3890</v>
      </c>
      <c r="H2355" s="36" t="s">
        <v>240</v>
      </c>
      <c r="I2355" s="36" t="s">
        <v>4761</v>
      </c>
    </row>
    <row r="2356" spans="1:9">
      <c r="A2356">
        <v>4313159</v>
      </c>
      <c r="B2356" s="36" t="s">
        <v>6284</v>
      </c>
      <c r="C2356" s="36" t="s">
        <v>109</v>
      </c>
      <c r="D2356" s="36" t="s">
        <v>4826</v>
      </c>
      <c r="E2356" s="36" t="s">
        <v>4827</v>
      </c>
      <c r="F2356" s="36" t="s">
        <v>5387</v>
      </c>
      <c r="G2356" s="36" t="s">
        <v>3890</v>
      </c>
      <c r="H2356" s="36" t="s">
        <v>6055</v>
      </c>
      <c r="I2356" s="36" t="s">
        <v>4830</v>
      </c>
    </row>
    <row r="2357" spans="1:9">
      <c r="A2357">
        <v>4313160</v>
      </c>
      <c r="B2357" s="36" t="s">
        <v>6285</v>
      </c>
      <c r="C2357" s="36" t="s">
        <v>109</v>
      </c>
      <c r="D2357" s="36" t="s">
        <v>4826</v>
      </c>
      <c r="E2357" s="36" t="s">
        <v>4827</v>
      </c>
      <c r="F2357" s="36" t="s">
        <v>5387</v>
      </c>
      <c r="G2357" s="36" t="s">
        <v>3890</v>
      </c>
      <c r="H2357" s="36" t="s">
        <v>5388</v>
      </c>
      <c r="I2357" s="36" t="s">
        <v>5804</v>
      </c>
    </row>
    <row r="2358" spans="1:9">
      <c r="A2358">
        <v>4313161</v>
      </c>
      <c r="B2358" s="36" t="s">
        <v>6286</v>
      </c>
      <c r="C2358" s="36" t="s">
        <v>109</v>
      </c>
      <c r="D2358" s="36" t="s">
        <v>4826</v>
      </c>
      <c r="E2358" s="36" t="s">
        <v>4827</v>
      </c>
      <c r="F2358" s="36" t="s">
        <v>5422</v>
      </c>
      <c r="G2358" s="36" t="s">
        <v>3890</v>
      </c>
      <c r="H2358" s="36" t="s">
        <v>5666</v>
      </c>
      <c r="I2358" s="36" t="s">
        <v>5804</v>
      </c>
    </row>
    <row r="2359" spans="1:9">
      <c r="A2359">
        <v>4313165</v>
      </c>
      <c r="B2359" s="36" t="s">
        <v>6287</v>
      </c>
      <c r="C2359" s="36" t="s">
        <v>109</v>
      </c>
      <c r="D2359" s="36" t="s">
        <v>4826</v>
      </c>
      <c r="E2359" s="36" t="s">
        <v>4827</v>
      </c>
      <c r="F2359" s="36" t="s">
        <v>5422</v>
      </c>
      <c r="G2359" s="36" t="s">
        <v>3890</v>
      </c>
      <c r="H2359" s="36" t="s">
        <v>5423</v>
      </c>
      <c r="I2359" s="36" t="s">
        <v>5804</v>
      </c>
    </row>
    <row r="2360" spans="1:9">
      <c r="A2360">
        <v>4313190</v>
      </c>
      <c r="B2360" s="36" t="s">
        <v>6288</v>
      </c>
      <c r="C2360" s="36" t="s">
        <v>109</v>
      </c>
      <c r="D2360" s="36" t="s">
        <v>4826</v>
      </c>
      <c r="E2360" s="36" t="s">
        <v>4827</v>
      </c>
      <c r="F2360" s="36" t="s">
        <v>5422</v>
      </c>
      <c r="G2360" s="36" t="s">
        <v>3890</v>
      </c>
      <c r="H2360" s="36" t="s">
        <v>5423</v>
      </c>
      <c r="I2360" s="36" t="s">
        <v>5804</v>
      </c>
    </row>
    <row r="2361" spans="1:9">
      <c r="A2361">
        <v>4313191</v>
      </c>
      <c r="B2361" s="36" t="s">
        <v>6289</v>
      </c>
      <c r="C2361" s="36" t="s">
        <v>109</v>
      </c>
      <c r="D2361" s="36" t="s">
        <v>4826</v>
      </c>
      <c r="E2361" s="36" t="s">
        <v>4827</v>
      </c>
      <c r="F2361" s="36" t="s">
        <v>5387</v>
      </c>
      <c r="G2361" s="36" t="s">
        <v>3890</v>
      </c>
      <c r="H2361" s="36" t="s">
        <v>5388</v>
      </c>
      <c r="I2361" s="36" t="s">
        <v>5804</v>
      </c>
    </row>
    <row r="2362" spans="1:9">
      <c r="A2362">
        <v>4313192</v>
      </c>
      <c r="B2362" s="36" t="s">
        <v>6290</v>
      </c>
      <c r="C2362" s="36" t="s">
        <v>54</v>
      </c>
      <c r="D2362" s="36" t="s">
        <v>3881</v>
      </c>
      <c r="E2362" s="36" t="s">
        <v>3896</v>
      </c>
      <c r="F2362" s="36" t="s">
        <v>4770</v>
      </c>
      <c r="G2362" s="36" t="s">
        <v>3890</v>
      </c>
      <c r="H2362" s="36" t="s">
        <v>4771</v>
      </c>
      <c r="I2362" s="36" t="s">
        <v>4761</v>
      </c>
    </row>
    <row r="2363" spans="1:9">
      <c r="A2363">
        <v>4313193</v>
      </c>
      <c r="B2363" s="36" t="s">
        <v>6291</v>
      </c>
      <c r="C2363" s="36" t="s">
        <v>54</v>
      </c>
      <c r="D2363" s="36" t="s">
        <v>3881</v>
      </c>
      <c r="E2363" s="36" t="s">
        <v>3929</v>
      </c>
      <c r="F2363" s="36" t="s">
        <v>4201</v>
      </c>
      <c r="G2363" s="36" t="s">
        <v>3890</v>
      </c>
      <c r="H2363" s="36" t="s">
        <v>630</v>
      </c>
      <c r="I2363" s="36" t="s">
        <v>4761</v>
      </c>
    </row>
    <row r="2364" spans="1:9">
      <c r="A2364">
        <v>4313194</v>
      </c>
      <c r="B2364" s="36" t="s">
        <v>6292</v>
      </c>
      <c r="C2364" s="36" t="s">
        <v>109</v>
      </c>
      <c r="D2364" s="36" t="s">
        <v>4826</v>
      </c>
      <c r="E2364" s="36" t="s">
        <v>4827</v>
      </c>
      <c r="F2364" s="36" t="s">
        <v>5387</v>
      </c>
      <c r="G2364" s="36" t="s">
        <v>3890</v>
      </c>
      <c r="H2364" s="36" t="s">
        <v>5753</v>
      </c>
      <c r="I2364" s="36" t="s">
        <v>4830</v>
      </c>
    </row>
    <row r="2365" spans="1:9">
      <c r="A2365">
        <v>4313197</v>
      </c>
      <c r="B2365" s="36" t="s">
        <v>6293</v>
      </c>
      <c r="C2365" s="36" t="s">
        <v>109</v>
      </c>
      <c r="D2365" s="36" t="s">
        <v>4826</v>
      </c>
      <c r="E2365" s="36" t="s">
        <v>4827</v>
      </c>
      <c r="F2365" s="36" t="s">
        <v>5422</v>
      </c>
      <c r="G2365" s="36" t="s">
        <v>3890</v>
      </c>
      <c r="H2365" s="36" t="s">
        <v>5922</v>
      </c>
      <c r="I2365" s="36" t="s">
        <v>5804</v>
      </c>
    </row>
    <row r="2366" spans="1:9">
      <c r="A2366">
        <v>4313199</v>
      </c>
      <c r="B2366" s="36" t="s">
        <v>6294</v>
      </c>
      <c r="C2366" s="36" t="s">
        <v>54</v>
      </c>
      <c r="D2366" s="36" t="s">
        <v>3881</v>
      </c>
      <c r="E2366" s="36" t="s">
        <v>3882</v>
      </c>
      <c r="F2366" s="36" t="s">
        <v>3892</v>
      </c>
      <c r="G2366" s="36" t="s">
        <v>3890</v>
      </c>
      <c r="H2366" s="36" t="s">
        <v>128</v>
      </c>
      <c r="I2366" s="36" t="s">
        <v>4761</v>
      </c>
    </row>
    <row r="2367" spans="1:9">
      <c r="A2367">
        <v>4313203</v>
      </c>
      <c r="B2367" s="36" t="s">
        <v>6295</v>
      </c>
      <c r="C2367" s="36" t="s">
        <v>109</v>
      </c>
      <c r="D2367" s="36" t="s">
        <v>4826</v>
      </c>
      <c r="E2367" s="36" t="s">
        <v>4827</v>
      </c>
      <c r="F2367" s="36" t="s">
        <v>5422</v>
      </c>
      <c r="G2367" s="36" t="s">
        <v>3890</v>
      </c>
      <c r="H2367" s="36" t="s">
        <v>5423</v>
      </c>
      <c r="I2367" s="36" t="s">
        <v>5804</v>
      </c>
    </row>
    <row r="2368" spans="1:9">
      <c r="A2368">
        <v>4313204</v>
      </c>
      <c r="B2368" s="36" t="s">
        <v>6296</v>
      </c>
      <c r="C2368" s="36" t="s">
        <v>109</v>
      </c>
      <c r="D2368" s="36" t="s">
        <v>3881</v>
      </c>
      <c r="E2368" s="36" t="s">
        <v>3929</v>
      </c>
      <c r="F2368" s="36" t="s">
        <v>4201</v>
      </c>
      <c r="G2368" s="36" t="s">
        <v>3890</v>
      </c>
      <c r="H2368" s="36" t="s">
        <v>630</v>
      </c>
      <c r="I2368" s="36" t="s">
        <v>4761</v>
      </c>
    </row>
    <row r="2369" spans="1:9">
      <c r="A2369">
        <v>4313206</v>
      </c>
      <c r="B2369" s="36" t="s">
        <v>6297</v>
      </c>
      <c r="C2369" s="36" t="s">
        <v>109</v>
      </c>
      <c r="D2369" s="36" t="s">
        <v>4826</v>
      </c>
      <c r="E2369" s="36" t="s">
        <v>4827</v>
      </c>
      <c r="F2369" s="36" t="s">
        <v>5422</v>
      </c>
      <c r="G2369" s="36" t="s">
        <v>3890</v>
      </c>
      <c r="H2369" s="36" t="s">
        <v>5922</v>
      </c>
      <c r="I2369" s="36" t="s">
        <v>5804</v>
      </c>
    </row>
    <row r="2370" spans="1:9">
      <c r="A2370">
        <v>4313208</v>
      </c>
      <c r="B2370" s="36" t="s">
        <v>6298</v>
      </c>
      <c r="C2370" s="36" t="s">
        <v>109</v>
      </c>
      <c r="D2370" s="36" t="s">
        <v>3881</v>
      </c>
      <c r="E2370" s="36" t="s">
        <v>3882</v>
      </c>
      <c r="F2370" s="36" t="s">
        <v>3892</v>
      </c>
      <c r="G2370" s="36" t="s">
        <v>3890</v>
      </c>
      <c r="H2370" s="36" t="s">
        <v>128</v>
      </c>
      <c r="I2370" s="36" t="s">
        <v>4761</v>
      </c>
    </row>
    <row r="2371" spans="1:9">
      <c r="A2371">
        <v>4313209</v>
      </c>
      <c r="B2371" s="36" t="s">
        <v>6299</v>
      </c>
      <c r="C2371" s="36" t="s">
        <v>54</v>
      </c>
      <c r="D2371" s="36" t="s">
        <v>3881</v>
      </c>
      <c r="E2371" s="36" t="s">
        <v>3882</v>
      </c>
      <c r="F2371" s="36" t="s">
        <v>3888</v>
      </c>
      <c r="G2371" s="36" t="s">
        <v>3890</v>
      </c>
      <c r="H2371" s="36" t="s">
        <v>121</v>
      </c>
      <c r="I2371" s="36" t="s">
        <v>4761</v>
      </c>
    </row>
    <row r="2372" spans="1:9">
      <c r="A2372">
        <v>4313210</v>
      </c>
      <c r="B2372" s="36" t="s">
        <v>6300</v>
      </c>
      <c r="C2372" s="36" t="s">
        <v>54</v>
      </c>
      <c r="D2372" s="36" t="s">
        <v>3881</v>
      </c>
      <c r="E2372" s="36" t="s">
        <v>3896</v>
      </c>
      <c r="F2372" s="36" t="s">
        <v>4770</v>
      </c>
      <c r="G2372" s="36" t="s">
        <v>3890</v>
      </c>
      <c r="H2372" s="36" t="s">
        <v>4771</v>
      </c>
      <c r="I2372" s="36" t="s">
        <v>4761</v>
      </c>
    </row>
    <row r="2373" spans="1:9">
      <c r="A2373">
        <v>4313211</v>
      </c>
      <c r="B2373" s="36" t="s">
        <v>6301</v>
      </c>
      <c r="C2373" s="36" t="s">
        <v>109</v>
      </c>
      <c r="D2373" s="36" t="s">
        <v>3881</v>
      </c>
      <c r="E2373" s="36" t="s">
        <v>3896</v>
      </c>
      <c r="F2373" s="36" t="s">
        <v>4770</v>
      </c>
      <c r="G2373" s="36" t="s">
        <v>3890</v>
      </c>
      <c r="H2373" s="36" t="s">
        <v>4771</v>
      </c>
      <c r="I2373" s="36" t="s">
        <v>4761</v>
      </c>
    </row>
    <row r="2374" spans="1:9">
      <c r="A2374">
        <v>4313212</v>
      </c>
      <c r="B2374" s="36" t="s">
        <v>6302</v>
      </c>
      <c r="C2374" s="36" t="s">
        <v>109</v>
      </c>
      <c r="D2374" s="36" t="s">
        <v>3881</v>
      </c>
      <c r="E2374" s="36" t="s">
        <v>3929</v>
      </c>
      <c r="F2374" s="36" t="s">
        <v>4501</v>
      </c>
      <c r="G2374" s="36" t="s">
        <v>3890</v>
      </c>
      <c r="H2374" s="36" t="s">
        <v>3767</v>
      </c>
      <c r="I2374" s="36" t="s">
        <v>4360</v>
      </c>
    </row>
    <row r="2375" spans="1:9">
      <c r="A2375">
        <v>4313216</v>
      </c>
      <c r="B2375" s="36" t="s">
        <v>6303</v>
      </c>
      <c r="C2375" s="36" t="s">
        <v>109</v>
      </c>
      <c r="D2375" s="36" t="s">
        <v>3881</v>
      </c>
      <c r="E2375" s="36" t="s">
        <v>3929</v>
      </c>
      <c r="F2375" s="36" t="s">
        <v>4201</v>
      </c>
      <c r="G2375" s="36" t="s">
        <v>3890</v>
      </c>
      <c r="H2375" s="36" t="s">
        <v>630</v>
      </c>
      <c r="I2375" s="36" t="s">
        <v>4761</v>
      </c>
    </row>
    <row r="2376" spans="1:9">
      <c r="A2376">
        <v>4313220</v>
      </c>
      <c r="B2376" s="36" t="s">
        <v>6304</v>
      </c>
      <c r="C2376" s="36" t="s">
        <v>54</v>
      </c>
      <c r="D2376" s="36" t="s">
        <v>4826</v>
      </c>
      <c r="E2376" s="36" t="s">
        <v>4827</v>
      </c>
      <c r="F2376" s="36" t="s">
        <v>5387</v>
      </c>
      <c r="G2376" s="36" t="s">
        <v>3890</v>
      </c>
      <c r="H2376" s="36" t="s">
        <v>6055</v>
      </c>
      <c r="I2376" s="36" t="s">
        <v>5804</v>
      </c>
    </row>
    <row r="2377" spans="1:9">
      <c r="A2377">
        <v>4313221</v>
      </c>
      <c r="B2377" s="36" t="s">
        <v>6305</v>
      </c>
      <c r="C2377" s="36" t="s">
        <v>109</v>
      </c>
      <c r="D2377" s="36" t="s">
        <v>4826</v>
      </c>
      <c r="E2377" s="36" t="s">
        <v>4827</v>
      </c>
      <c r="F2377" s="36" t="s">
        <v>5422</v>
      </c>
      <c r="G2377" s="36" t="s">
        <v>3890</v>
      </c>
      <c r="H2377" s="36" t="s">
        <v>5423</v>
      </c>
      <c r="I2377" s="36" t="s">
        <v>5804</v>
      </c>
    </row>
    <row r="2378" spans="1:9">
      <c r="A2378">
        <v>4313224</v>
      </c>
      <c r="B2378" s="36" t="s">
        <v>6306</v>
      </c>
      <c r="C2378" s="36" t="s">
        <v>54</v>
      </c>
      <c r="D2378" s="36" t="s">
        <v>3881</v>
      </c>
      <c r="E2378" s="36" t="s">
        <v>3929</v>
      </c>
      <c r="F2378" s="36" t="s">
        <v>3930</v>
      </c>
      <c r="G2378" s="36" t="s">
        <v>3890</v>
      </c>
      <c r="H2378" s="36" t="s">
        <v>3931</v>
      </c>
      <c r="I2378" s="36" t="s">
        <v>4761</v>
      </c>
    </row>
    <row r="2379" spans="1:9">
      <c r="A2379">
        <v>4313225</v>
      </c>
      <c r="B2379" s="36" t="s">
        <v>6307</v>
      </c>
      <c r="C2379" s="36" t="s">
        <v>54</v>
      </c>
      <c r="D2379" s="36" t="s">
        <v>4826</v>
      </c>
      <c r="E2379" s="36" t="s">
        <v>4827</v>
      </c>
      <c r="F2379" s="36" t="s">
        <v>5387</v>
      </c>
      <c r="G2379" s="36" t="s">
        <v>3890</v>
      </c>
      <c r="H2379" s="36" t="s">
        <v>5388</v>
      </c>
      <c r="I2379" s="36" t="s">
        <v>5804</v>
      </c>
    </row>
    <row r="2380" spans="1:9">
      <c r="A2380">
        <v>4313226</v>
      </c>
      <c r="B2380" s="36" t="s">
        <v>6308</v>
      </c>
      <c r="C2380" s="36" t="s">
        <v>109</v>
      </c>
      <c r="D2380" s="36" t="s">
        <v>3881</v>
      </c>
      <c r="E2380" s="36" t="s">
        <v>3896</v>
      </c>
      <c r="F2380" s="36" t="s">
        <v>4252</v>
      </c>
      <c r="G2380" s="36" t="s">
        <v>3890</v>
      </c>
      <c r="H2380" s="36" t="s">
        <v>3319</v>
      </c>
      <c r="I2380" s="36" t="s">
        <v>4761</v>
      </c>
    </row>
    <row r="2381" spans="1:9">
      <c r="A2381">
        <v>4313229</v>
      </c>
      <c r="B2381" s="36" t="s">
        <v>6309</v>
      </c>
      <c r="C2381" s="36" t="s">
        <v>109</v>
      </c>
      <c r="D2381" s="36" t="s">
        <v>3881</v>
      </c>
      <c r="E2381" s="36" t="s">
        <v>3929</v>
      </c>
      <c r="F2381" s="36" t="s">
        <v>3930</v>
      </c>
      <c r="G2381" s="36" t="s">
        <v>3890</v>
      </c>
      <c r="H2381" s="36" t="s">
        <v>3931</v>
      </c>
      <c r="I2381" s="36" t="s">
        <v>4761</v>
      </c>
    </row>
    <row r="2382" spans="1:9">
      <c r="A2382">
        <v>4313232</v>
      </c>
      <c r="B2382" s="36" t="s">
        <v>6310</v>
      </c>
      <c r="C2382" s="36" t="s">
        <v>109</v>
      </c>
      <c r="D2382" s="36" t="s">
        <v>4826</v>
      </c>
      <c r="E2382" s="36" t="s">
        <v>4827</v>
      </c>
      <c r="F2382" s="36" t="s">
        <v>5387</v>
      </c>
      <c r="G2382" s="36" t="s">
        <v>3890</v>
      </c>
      <c r="H2382" s="36" t="s">
        <v>5388</v>
      </c>
      <c r="I2382" s="36" t="s">
        <v>5804</v>
      </c>
    </row>
    <row r="2383" spans="1:9">
      <c r="A2383">
        <v>4313233</v>
      </c>
      <c r="B2383" s="36" t="s">
        <v>6311</v>
      </c>
      <c r="C2383" s="36" t="s">
        <v>109</v>
      </c>
      <c r="D2383" s="36" t="s">
        <v>3881</v>
      </c>
      <c r="E2383" s="36" t="s">
        <v>3929</v>
      </c>
      <c r="F2383" s="36" t="s">
        <v>4501</v>
      </c>
      <c r="G2383" s="36" t="s">
        <v>3890</v>
      </c>
      <c r="H2383" s="36" t="s">
        <v>3767</v>
      </c>
      <c r="I2383" s="36" t="s">
        <v>4761</v>
      </c>
    </row>
    <row r="2384" spans="1:9">
      <c r="A2384">
        <v>4313244</v>
      </c>
      <c r="B2384" s="36" t="s">
        <v>6312</v>
      </c>
      <c r="C2384" s="36" t="s">
        <v>54</v>
      </c>
      <c r="D2384" s="36" t="s">
        <v>4826</v>
      </c>
      <c r="E2384" s="36" t="s">
        <v>4827</v>
      </c>
      <c r="F2384" s="36" t="s">
        <v>5387</v>
      </c>
      <c r="G2384" s="36" t="s">
        <v>3890</v>
      </c>
      <c r="H2384" s="36" t="s">
        <v>5388</v>
      </c>
      <c r="I2384" s="36" t="s">
        <v>4830</v>
      </c>
    </row>
    <row r="2385" spans="1:9">
      <c r="A2385">
        <v>4313252</v>
      </c>
      <c r="B2385" s="36" t="s">
        <v>6313</v>
      </c>
      <c r="C2385" s="36" t="s">
        <v>109</v>
      </c>
      <c r="D2385" s="36" t="s">
        <v>3881</v>
      </c>
      <c r="E2385" s="36" t="s">
        <v>3896</v>
      </c>
      <c r="F2385" s="36" t="s">
        <v>4770</v>
      </c>
      <c r="G2385" s="36" t="s">
        <v>3890</v>
      </c>
      <c r="H2385" s="36" t="s">
        <v>4771</v>
      </c>
      <c r="I2385" s="36" t="s">
        <v>4761</v>
      </c>
    </row>
    <row r="2386" spans="1:9">
      <c r="A2386">
        <v>4313264</v>
      </c>
      <c r="B2386" s="36" t="s">
        <v>6314</v>
      </c>
      <c r="C2386" s="36" t="s">
        <v>109</v>
      </c>
      <c r="D2386" s="36" t="s">
        <v>3881</v>
      </c>
      <c r="E2386" s="36" t="s">
        <v>3929</v>
      </c>
      <c r="F2386" s="36" t="s">
        <v>3930</v>
      </c>
      <c r="G2386" s="36" t="s">
        <v>3890</v>
      </c>
      <c r="H2386" s="36" t="s">
        <v>3931</v>
      </c>
      <c r="I2386" s="36" t="s">
        <v>4761</v>
      </c>
    </row>
    <row r="2387" spans="1:9">
      <c r="A2387">
        <v>4313266</v>
      </c>
      <c r="B2387" s="36" t="s">
        <v>6315</v>
      </c>
      <c r="C2387" s="36" t="s">
        <v>109</v>
      </c>
      <c r="D2387" s="36" t="s">
        <v>3881</v>
      </c>
      <c r="E2387" s="36" t="s">
        <v>3929</v>
      </c>
      <c r="F2387" s="36" t="s">
        <v>4501</v>
      </c>
      <c r="G2387" s="36" t="s">
        <v>3890</v>
      </c>
      <c r="H2387" s="36" t="s">
        <v>3767</v>
      </c>
      <c r="I2387" s="36" t="s">
        <v>4761</v>
      </c>
    </row>
    <row r="2388" spans="1:9">
      <c r="A2388">
        <v>4313273</v>
      </c>
      <c r="B2388" s="36" t="s">
        <v>6316</v>
      </c>
      <c r="C2388" s="36" t="s">
        <v>109</v>
      </c>
      <c r="D2388" s="36" t="s">
        <v>3881</v>
      </c>
      <c r="E2388" s="36" t="s">
        <v>3929</v>
      </c>
      <c r="F2388" s="36" t="s">
        <v>3930</v>
      </c>
      <c r="G2388" s="36" t="s">
        <v>3890</v>
      </c>
      <c r="H2388" s="36" t="s">
        <v>3931</v>
      </c>
      <c r="I2388" s="36" t="s">
        <v>4761</v>
      </c>
    </row>
    <row r="2389" spans="1:9">
      <c r="A2389">
        <v>4313279</v>
      </c>
      <c r="B2389" s="36" t="s">
        <v>6317</v>
      </c>
      <c r="C2389" s="36" t="s">
        <v>109</v>
      </c>
      <c r="D2389" s="36" t="s">
        <v>4826</v>
      </c>
      <c r="E2389" s="36" t="s">
        <v>4827</v>
      </c>
      <c r="F2389" s="36" t="s">
        <v>5387</v>
      </c>
      <c r="G2389" s="36" t="s">
        <v>3890</v>
      </c>
      <c r="H2389" s="36" t="s">
        <v>5388</v>
      </c>
      <c r="I2389" s="36" t="s">
        <v>5804</v>
      </c>
    </row>
    <row r="2390" spans="1:9">
      <c r="A2390">
        <v>4313283</v>
      </c>
      <c r="B2390" s="36" t="s">
        <v>6318</v>
      </c>
      <c r="C2390" s="36" t="s">
        <v>109</v>
      </c>
      <c r="D2390" s="36" t="s">
        <v>3881</v>
      </c>
      <c r="E2390" s="36" t="s">
        <v>3882</v>
      </c>
      <c r="F2390" s="36" t="s">
        <v>3883</v>
      </c>
      <c r="G2390" s="36" t="s">
        <v>3890</v>
      </c>
      <c r="H2390" s="36" t="s">
        <v>55</v>
      </c>
      <c r="I2390" s="36" t="s">
        <v>4761</v>
      </c>
    </row>
    <row r="2391" spans="1:9">
      <c r="A2391">
        <v>4313287</v>
      </c>
      <c r="B2391" s="36" t="s">
        <v>6319</v>
      </c>
      <c r="C2391" s="36" t="s">
        <v>54</v>
      </c>
      <c r="D2391" s="36" t="s">
        <v>3881</v>
      </c>
      <c r="E2391" s="36" t="s">
        <v>3929</v>
      </c>
      <c r="F2391" s="36" t="s">
        <v>4501</v>
      </c>
      <c r="G2391" s="36" t="s">
        <v>3890</v>
      </c>
      <c r="H2391" s="36" t="s">
        <v>3767</v>
      </c>
      <c r="I2391" s="36" t="s">
        <v>4761</v>
      </c>
    </row>
    <row r="2392" spans="1:9">
      <c r="A2392">
        <v>4313299</v>
      </c>
      <c r="B2392" s="36" t="s">
        <v>6320</v>
      </c>
      <c r="C2392" s="36" t="s">
        <v>109</v>
      </c>
      <c r="D2392" s="36" t="s">
        <v>3881</v>
      </c>
      <c r="E2392" s="36" t="s">
        <v>3929</v>
      </c>
      <c r="F2392" s="36" t="s">
        <v>3930</v>
      </c>
      <c r="G2392" s="36" t="s">
        <v>3890</v>
      </c>
      <c r="H2392" s="36" t="s">
        <v>3931</v>
      </c>
      <c r="I2392" s="36" t="s">
        <v>4761</v>
      </c>
    </row>
    <row r="2393" spans="1:9">
      <c r="A2393">
        <v>4313308</v>
      </c>
      <c r="B2393" s="36" t="s">
        <v>6321</v>
      </c>
      <c r="C2393" s="36" t="s">
        <v>109</v>
      </c>
      <c r="D2393" s="36" t="s">
        <v>4826</v>
      </c>
      <c r="E2393" s="36" t="s">
        <v>4827</v>
      </c>
      <c r="F2393" s="36" t="s">
        <v>5422</v>
      </c>
      <c r="G2393" s="36" t="s">
        <v>3890</v>
      </c>
      <c r="H2393" s="36" t="s">
        <v>5423</v>
      </c>
      <c r="I2393" s="36" t="s">
        <v>5804</v>
      </c>
    </row>
    <row r="2394" spans="1:9">
      <c r="A2394">
        <v>4313312</v>
      </c>
      <c r="B2394" s="36" t="s">
        <v>6322</v>
      </c>
      <c r="C2394" s="36" t="s">
        <v>109</v>
      </c>
      <c r="D2394" s="36" t="s">
        <v>4826</v>
      </c>
      <c r="E2394" s="36" t="s">
        <v>4827</v>
      </c>
      <c r="F2394" s="36" t="s">
        <v>5422</v>
      </c>
      <c r="G2394" s="36" t="s">
        <v>3890</v>
      </c>
      <c r="H2394" s="36" t="s">
        <v>5423</v>
      </c>
      <c r="I2394" s="36" t="s">
        <v>5804</v>
      </c>
    </row>
    <row r="2395" spans="1:9">
      <c r="A2395">
        <v>4313325</v>
      </c>
      <c r="B2395" s="36" t="s">
        <v>6323</v>
      </c>
      <c r="C2395" s="36" t="s">
        <v>109</v>
      </c>
      <c r="D2395" s="36" t="s">
        <v>4826</v>
      </c>
      <c r="E2395" s="36" t="s">
        <v>4827</v>
      </c>
      <c r="F2395" s="36" t="s">
        <v>4828</v>
      </c>
      <c r="G2395" s="36" t="s">
        <v>3890</v>
      </c>
      <c r="H2395" s="36" t="s">
        <v>4829</v>
      </c>
      <c r="I2395" s="36" t="s">
        <v>5804</v>
      </c>
    </row>
    <row r="2396" spans="1:9">
      <c r="A2396">
        <v>4313331</v>
      </c>
      <c r="B2396" s="36" t="s">
        <v>6324</v>
      </c>
      <c r="C2396" s="36" t="s">
        <v>54</v>
      </c>
      <c r="D2396" s="36" t="s">
        <v>4826</v>
      </c>
      <c r="E2396" s="36" t="s">
        <v>4827</v>
      </c>
      <c r="F2396" s="36" t="s">
        <v>5387</v>
      </c>
      <c r="G2396" s="36" t="s">
        <v>3890</v>
      </c>
      <c r="H2396" s="36" t="s">
        <v>6055</v>
      </c>
      <c r="I2396" s="36" t="s">
        <v>5804</v>
      </c>
    </row>
    <row r="2397" spans="1:9">
      <c r="A2397">
        <v>4313336</v>
      </c>
      <c r="B2397" s="36" t="s">
        <v>6325</v>
      </c>
      <c r="C2397" s="36" t="s">
        <v>109</v>
      </c>
      <c r="D2397" s="36" t="s">
        <v>4826</v>
      </c>
      <c r="E2397" s="36" t="s">
        <v>4827</v>
      </c>
      <c r="F2397" s="36" t="s">
        <v>5387</v>
      </c>
      <c r="G2397" s="36" t="s">
        <v>3890</v>
      </c>
      <c r="H2397" s="36" t="s">
        <v>5388</v>
      </c>
      <c r="I2397" s="36" t="s">
        <v>4830</v>
      </c>
    </row>
    <row r="2398" spans="1:9">
      <c r="A2398">
        <v>4313338</v>
      </c>
      <c r="B2398" s="36" t="s">
        <v>6326</v>
      </c>
      <c r="C2398" s="36" t="s">
        <v>109</v>
      </c>
      <c r="D2398" s="36" t="s">
        <v>4826</v>
      </c>
      <c r="E2398" s="36" t="s">
        <v>4827</v>
      </c>
      <c r="F2398" s="36" t="s">
        <v>5422</v>
      </c>
      <c r="G2398" s="36" t="s">
        <v>3890</v>
      </c>
      <c r="H2398" s="36" t="s">
        <v>5423</v>
      </c>
      <c r="I2398" s="36" t="s">
        <v>5804</v>
      </c>
    </row>
    <row r="2399" spans="1:9">
      <c r="A2399">
        <v>4313340</v>
      </c>
      <c r="B2399" s="36" t="s">
        <v>6327</v>
      </c>
      <c r="C2399" s="36" t="s">
        <v>54</v>
      </c>
      <c r="D2399" s="36" t="s">
        <v>3881</v>
      </c>
      <c r="E2399" s="36" t="s">
        <v>3929</v>
      </c>
      <c r="F2399" s="36" t="s">
        <v>3930</v>
      </c>
      <c r="G2399" s="36" t="s">
        <v>3890</v>
      </c>
      <c r="H2399" s="36" t="s">
        <v>3931</v>
      </c>
      <c r="I2399" s="36" t="s">
        <v>4761</v>
      </c>
    </row>
    <row r="2400" spans="1:9">
      <c r="A2400">
        <v>4313345</v>
      </c>
      <c r="B2400" s="36" t="s">
        <v>6328</v>
      </c>
      <c r="C2400" s="36" t="s">
        <v>109</v>
      </c>
      <c r="D2400" s="36" t="s">
        <v>3881</v>
      </c>
      <c r="E2400" s="36" t="s">
        <v>3929</v>
      </c>
      <c r="F2400" s="36" t="s">
        <v>4501</v>
      </c>
      <c r="G2400" s="36" t="s">
        <v>3890</v>
      </c>
      <c r="H2400" s="36" t="s">
        <v>3767</v>
      </c>
      <c r="I2400" s="36" t="s">
        <v>4761</v>
      </c>
    </row>
    <row r="2401" spans="1:9">
      <c r="A2401">
        <v>4313356</v>
      </c>
      <c r="B2401" s="36" t="s">
        <v>6329</v>
      </c>
      <c r="C2401" s="36" t="s">
        <v>109</v>
      </c>
      <c r="D2401" s="36" t="s">
        <v>4826</v>
      </c>
      <c r="E2401" s="36" t="s">
        <v>4827</v>
      </c>
      <c r="F2401" s="36" t="s">
        <v>5422</v>
      </c>
      <c r="G2401" s="36" t="s">
        <v>3890</v>
      </c>
      <c r="H2401" s="36" t="s">
        <v>5423</v>
      </c>
      <c r="I2401" s="36" t="s">
        <v>5804</v>
      </c>
    </row>
    <row r="2402" spans="1:9">
      <c r="A2402">
        <v>4313365</v>
      </c>
      <c r="B2402" s="36" t="s">
        <v>6330</v>
      </c>
      <c r="C2402" s="36" t="s">
        <v>54</v>
      </c>
      <c r="D2402" s="36" t="s">
        <v>4826</v>
      </c>
      <c r="E2402" s="36" t="s">
        <v>4827</v>
      </c>
      <c r="F2402" s="36" t="s">
        <v>4828</v>
      </c>
      <c r="G2402" s="36" t="s">
        <v>3890</v>
      </c>
      <c r="H2402" s="36" t="s">
        <v>4829</v>
      </c>
      <c r="I2402" s="36" t="s">
        <v>4830</v>
      </c>
    </row>
    <row r="2403" spans="1:9">
      <c r="A2403">
        <v>4313374</v>
      </c>
      <c r="B2403" s="36" t="s">
        <v>6331</v>
      </c>
      <c r="C2403" s="36" t="s">
        <v>54</v>
      </c>
      <c r="D2403" s="36" t="s">
        <v>4826</v>
      </c>
      <c r="E2403" s="36" t="s">
        <v>4827</v>
      </c>
      <c r="F2403" s="36" t="s">
        <v>5387</v>
      </c>
      <c r="G2403" s="36" t="s">
        <v>3890</v>
      </c>
      <c r="H2403" s="36" t="s">
        <v>5388</v>
      </c>
      <c r="I2403" s="36" t="s">
        <v>4830</v>
      </c>
    </row>
    <row r="2404" spans="1:9">
      <c r="A2404">
        <v>4313377</v>
      </c>
      <c r="B2404" s="36" t="s">
        <v>6332</v>
      </c>
      <c r="C2404" s="36" t="s">
        <v>54</v>
      </c>
      <c r="D2404" s="36" t="s">
        <v>3881</v>
      </c>
      <c r="E2404" s="36" t="s">
        <v>3929</v>
      </c>
      <c r="F2404" s="36" t="s">
        <v>4501</v>
      </c>
      <c r="G2404" s="36" t="s">
        <v>3890</v>
      </c>
      <c r="H2404" s="36" t="s">
        <v>3767</v>
      </c>
      <c r="I2404" s="36" t="s">
        <v>4761</v>
      </c>
    </row>
    <row r="2405" spans="1:9">
      <c r="A2405">
        <v>4313379</v>
      </c>
      <c r="B2405" s="36" t="s">
        <v>6333</v>
      </c>
      <c r="C2405" s="36" t="s">
        <v>109</v>
      </c>
      <c r="D2405" s="36" t="s">
        <v>3881</v>
      </c>
      <c r="E2405" s="36" t="s">
        <v>3929</v>
      </c>
      <c r="F2405" s="36" t="s">
        <v>4501</v>
      </c>
      <c r="G2405" s="36" t="s">
        <v>3890</v>
      </c>
      <c r="H2405" s="36" t="s">
        <v>3767</v>
      </c>
      <c r="I2405" s="36" t="s">
        <v>4761</v>
      </c>
    </row>
    <row r="2406" spans="1:9">
      <c r="A2406">
        <v>4313393</v>
      </c>
      <c r="B2406" s="36" t="s">
        <v>6334</v>
      </c>
      <c r="C2406" s="36" t="s">
        <v>109</v>
      </c>
      <c r="D2406" s="36" t="s">
        <v>3881</v>
      </c>
      <c r="E2406" s="36" t="s">
        <v>3882</v>
      </c>
      <c r="F2406" s="36" t="s">
        <v>3947</v>
      </c>
      <c r="G2406" s="36" t="s">
        <v>3890</v>
      </c>
      <c r="H2406" s="36" t="s">
        <v>405</v>
      </c>
      <c r="I2406" s="36" t="s">
        <v>4761</v>
      </c>
    </row>
    <row r="2407" spans="1:9">
      <c r="A2407">
        <v>4313394</v>
      </c>
      <c r="B2407" s="36" t="s">
        <v>6335</v>
      </c>
      <c r="C2407" s="36" t="s">
        <v>109</v>
      </c>
      <c r="D2407" s="36" t="s">
        <v>3881</v>
      </c>
      <c r="E2407" s="36" t="s">
        <v>3882</v>
      </c>
      <c r="F2407" s="36" t="s">
        <v>3883</v>
      </c>
      <c r="G2407" s="36" t="s">
        <v>3890</v>
      </c>
      <c r="H2407" s="36" t="s">
        <v>55</v>
      </c>
      <c r="I2407" s="36" t="s">
        <v>4761</v>
      </c>
    </row>
    <row r="2408" spans="1:9">
      <c r="A2408">
        <v>4320007</v>
      </c>
      <c r="B2408" s="36" t="s">
        <v>6336</v>
      </c>
      <c r="C2408" s="36" t="s">
        <v>54</v>
      </c>
      <c r="D2408" s="36" t="s">
        <v>4826</v>
      </c>
      <c r="E2408" s="36" t="s">
        <v>4827</v>
      </c>
      <c r="F2408" s="36" t="s">
        <v>5387</v>
      </c>
      <c r="G2408" s="36" t="s">
        <v>3890</v>
      </c>
      <c r="H2408" s="36" t="s">
        <v>5388</v>
      </c>
      <c r="I2408" s="36" t="s">
        <v>5941</v>
      </c>
    </row>
    <row r="2409" spans="1:9">
      <c r="A2409">
        <v>4320009</v>
      </c>
      <c r="B2409" s="36" t="s">
        <v>6337</v>
      </c>
      <c r="C2409" s="36" t="s">
        <v>54</v>
      </c>
      <c r="D2409" s="36" t="s">
        <v>3881</v>
      </c>
      <c r="E2409" s="36" t="s">
        <v>3929</v>
      </c>
      <c r="F2409" s="36" t="s">
        <v>4501</v>
      </c>
      <c r="G2409" s="36" t="s">
        <v>3890</v>
      </c>
      <c r="H2409" s="36" t="s">
        <v>3767</v>
      </c>
      <c r="I2409" s="36" t="s">
        <v>4761</v>
      </c>
    </row>
    <row r="2410" spans="1:9">
      <c r="A2410">
        <v>4320010</v>
      </c>
      <c r="B2410" s="36" t="s">
        <v>6338</v>
      </c>
      <c r="C2410" s="36" t="s">
        <v>54</v>
      </c>
      <c r="D2410" s="36" t="s">
        <v>3881</v>
      </c>
      <c r="E2410" s="36" t="s">
        <v>3929</v>
      </c>
      <c r="F2410" s="36" t="s">
        <v>4201</v>
      </c>
      <c r="G2410" s="36" t="s">
        <v>3890</v>
      </c>
      <c r="H2410" s="36" t="s">
        <v>630</v>
      </c>
      <c r="I2410" s="36" t="s">
        <v>4761</v>
      </c>
    </row>
    <row r="2411" spans="1:9">
      <c r="A2411">
        <v>4320015</v>
      </c>
      <c r="B2411" s="36" t="s">
        <v>6339</v>
      </c>
      <c r="C2411" s="36" t="s">
        <v>109</v>
      </c>
      <c r="D2411" s="36" t="s">
        <v>3881</v>
      </c>
      <c r="E2411" s="36" t="s">
        <v>3929</v>
      </c>
      <c r="F2411" s="36" t="s">
        <v>3930</v>
      </c>
      <c r="G2411" s="36" t="s">
        <v>3890</v>
      </c>
      <c r="H2411" s="36" t="s">
        <v>3931</v>
      </c>
      <c r="I2411" s="36" t="s">
        <v>4761</v>
      </c>
    </row>
    <row r="2412" spans="1:9">
      <c r="A2412">
        <v>4320018</v>
      </c>
      <c r="B2412" s="36" t="s">
        <v>6340</v>
      </c>
      <c r="C2412" s="36" t="s">
        <v>109</v>
      </c>
      <c r="D2412" s="36" t="s">
        <v>3881</v>
      </c>
      <c r="E2412" s="36" t="s">
        <v>3896</v>
      </c>
      <c r="F2412" s="36" t="s">
        <v>3936</v>
      </c>
      <c r="G2412" s="36" t="s">
        <v>3890</v>
      </c>
      <c r="H2412" s="36" t="s">
        <v>342</v>
      </c>
      <c r="I2412" s="36" t="s">
        <v>4761</v>
      </c>
    </row>
    <row r="2413" spans="1:9">
      <c r="A2413">
        <v>4320021</v>
      </c>
      <c r="B2413" s="36" t="s">
        <v>6341</v>
      </c>
      <c r="C2413" s="36" t="s">
        <v>109</v>
      </c>
      <c r="D2413" s="36" t="s">
        <v>3881</v>
      </c>
      <c r="E2413" s="36" t="s">
        <v>3929</v>
      </c>
      <c r="F2413" s="36" t="s">
        <v>4201</v>
      </c>
      <c r="G2413" s="36" t="s">
        <v>3890</v>
      </c>
      <c r="H2413" s="36" t="s">
        <v>630</v>
      </c>
      <c r="I2413" s="36" t="s">
        <v>4761</v>
      </c>
    </row>
    <row r="2414" spans="1:9">
      <c r="A2414">
        <v>4320023</v>
      </c>
      <c r="B2414" s="36" t="s">
        <v>6342</v>
      </c>
      <c r="C2414" s="36" t="s">
        <v>109</v>
      </c>
      <c r="D2414" s="36" t="s">
        <v>4826</v>
      </c>
      <c r="E2414" s="36" t="s">
        <v>4827</v>
      </c>
      <c r="F2414" s="36" t="s">
        <v>5387</v>
      </c>
      <c r="G2414" s="36" t="s">
        <v>3890</v>
      </c>
      <c r="H2414" s="36" t="s">
        <v>5388</v>
      </c>
      <c r="I2414" s="36" t="s">
        <v>5941</v>
      </c>
    </row>
    <row r="2415" spans="1:9">
      <c r="A2415">
        <v>4320024</v>
      </c>
      <c r="B2415" s="36" t="s">
        <v>6343</v>
      </c>
      <c r="C2415" s="36" t="s">
        <v>109</v>
      </c>
      <c r="D2415" s="36" t="s">
        <v>4826</v>
      </c>
      <c r="E2415" s="36" t="s">
        <v>4827</v>
      </c>
      <c r="F2415" s="36" t="s">
        <v>5422</v>
      </c>
      <c r="G2415" s="36" t="s">
        <v>3890</v>
      </c>
      <c r="H2415" s="36" t="s">
        <v>5423</v>
      </c>
      <c r="I2415" s="36" t="s">
        <v>5941</v>
      </c>
    </row>
    <row r="2416" spans="1:9">
      <c r="A2416">
        <v>4320031</v>
      </c>
      <c r="B2416" s="36" t="s">
        <v>6344</v>
      </c>
      <c r="C2416" s="36" t="s">
        <v>109</v>
      </c>
      <c r="D2416" s="36" t="s">
        <v>4826</v>
      </c>
      <c r="E2416" s="36" t="s">
        <v>4827</v>
      </c>
      <c r="F2416" s="36" t="s">
        <v>4828</v>
      </c>
      <c r="G2416" s="36" t="s">
        <v>3890</v>
      </c>
      <c r="H2416" s="36" t="s">
        <v>4829</v>
      </c>
      <c r="I2416" s="36" t="s">
        <v>5941</v>
      </c>
    </row>
    <row r="2417" spans="1:9">
      <c r="A2417">
        <v>4320040</v>
      </c>
      <c r="B2417" s="36" t="s">
        <v>6345</v>
      </c>
      <c r="C2417" s="36" t="s">
        <v>54</v>
      </c>
      <c r="D2417" s="36" t="s">
        <v>4826</v>
      </c>
      <c r="E2417" s="36" t="s">
        <v>4827</v>
      </c>
      <c r="F2417" s="36" t="s">
        <v>5422</v>
      </c>
      <c r="G2417" s="36" t="s">
        <v>3890</v>
      </c>
      <c r="H2417" s="36" t="s">
        <v>5666</v>
      </c>
      <c r="I2417" s="36" t="s">
        <v>5941</v>
      </c>
    </row>
    <row r="2418" spans="1:9">
      <c r="A2418">
        <v>4320041</v>
      </c>
      <c r="B2418" s="36" t="s">
        <v>6346</v>
      </c>
      <c r="C2418" s="36" t="s">
        <v>109</v>
      </c>
      <c r="D2418" s="36" t="s">
        <v>3881</v>
      </c>
      <c r="E2418" s="36" t="s">
        <v>3896</v>
      </c>
      <c r="F2418" s="36" t="s">
        <v>3897</v>
      </c>
      <c r="G2418" s="36" t="s">
        <v>3890</v>
      </c>
      <c r="H2418" s="36" t="s">
        <v>240</v>
      </c>
      <c r="I2418" s="36" t="s">
        <v>4761</v>
      </c>
    </row>
    <row r="2419" spans="1:9">
      <c r="A2419">
        <v>4320042</v>
      </c>
      <c r="B2419" s="36" t="s">
        <v>6347</v>
      </c>
      <c r="C2419" s="36" t="s">
        <v>109</v>
      </c>
      <c r="D2419" s="36" t="s">
        <v>3881</v>
      </c>
      <c r="E2419" s="36" t="s">
        <v>3929</v>
      </c>
      <c r="F2419" s="36" t="s">
        <v>3930</v>
      </c>
      <c r="G2419" s="36" t="s">
        <v>3890</v>
      </c>
      <c r="H2419" s="36" t="s">
        <v>3931</v>
      </c>
      <c r="I2419" s="36" t="s">
        <v>4761</v>
      </c>
    </row>
    <row r="2420" spans="1:9">
      <c r="A2420">
        <v>4320046</v>
      </c>
      <c r="B2420" s="36" t="s">
        <v>6348</v>
      </c>
      <c r="C2420" s="36" t="s">
        <v>109</v>
      </c>
      <c r="D2420" s="36" t="s">
        <v>4826</v>
      </c>
      <c r="E2420" s="36" t="s">
        <v>4827</v>
      </c>
      <c r="F2420" s="36" t="s">
        <v>5422</v>
      </c>
      <c r="G2420" s="36" t="s">
        <v>3890</v>
      </c>
      <c r="H2420" s="36" t="s">
        <v>5423</v>
      </c>
      <c r="I2420" s="36" t="s">
        <v>5941</v>
      </c>
    </row>
    <row r="2421" spans="1:9">
      <c r="A2421">
        <v>4320052</v>
      </c>
      <c r="B2421" s="36" t="s">
        <v>6349</v>
      </c>
      <c r="C2421" s="36" t="s">
        <v>109</v>
      </c>
      <c r="D2421" s="36" t="s">
        <v>4826</v>
      </c>
      <c r="E2421" s="36" t="s">
        <v>4827</v>
      </c>
      <c r="F2421" s="36" t="s">
        <v>5387</v>
      </c>
      <c r="G2421" s="36" t="s">
        <v>3890</v>
      </c>
      <c r="H2421" s="36" t="s">
        <v>5753</v>
      </c>
      <c r="I2421" s="36" t="s">
        <v>5941</v>
      </c>
    </row>
    <row r="2422" spans="1:9">
      <c r="A2422">
        <v>4320057</v>
      </c>
      <c r="B2422" s="36" t="s">
        <v>6350</v>
      </c>
      <c r="C2422" s="36" t="s">
        <v>109</v>
      </c>
      <c r="D2422" s="36" t="s">
        <v>3881</v>
      </c>
      <c r="E2422" s="36" t="s">
        <v>3882</v>
      </c>
      <c r="F2422" s="36" t="s">
        <v>3883</v>
      </c>
      <c r="G2422" s="36" t="s">
        <v>3890</v>
      </c>
      <c r="H2422" s="36" t="s">
        <v>55</v>
      </c>
      <c r="I2422" s="36" t="s">
        <v>4761</v>
      </c>
    </row>
    <row r="2423" spans="1:9">
      <c r="A2423">
        <v>4320058</v>
      </c>
      <c r="B2423" s="36" t="s">
        <v>6351</v>
      </c>
      <c r="C2423" s="36" t="s">
        <v>109</v>
      </c>
      <c r="D2423" s="36" t="s">
        <v>4826</v>
      </c>
      <c r="E2423" s="36" t="s">
        <v>4827</v>
      </c>
      <c r="F2423" s="36" t="s">
        <v>5387</v>
      </c>
      <c r="G2423" s="36" t="s">
        <v>3890</v>
      </c>
      <c r="H2423" s="36" t="s">
        <v>5388</v>
      </c>
      <c r="I2423" s="36" t="s">
        <v>5941</v>
      </c>
    </row>
    <row r="2424" spans="1:9">
      <c r="A2424">
        <v>4320069</v>
      </c>
      <c r="B2424" s="36" t="s">
        <v>6352</v>
      </c>
      <c r="C2424" s="36" t="s">
        <v>54</v>
      </c>
      <c r="D2424" s="36" t="s">
        <v>3881</v>
      </c>
      <c r="E2424" s="36" t="s">
        <v>3882</v>
      </c>
      <c r="F2424" s="36" t="s">
        <v>3888</v>
      </c>
      <c r="G2424" s="36" t="s">
        <v>3890</v>
      </c>
      <c r="H2424" s="36" t="s">
        <v>121</v>
      </c>
      <c r="I2424" s="36" t="s">
        <v>4761</v>
      </c>
    </row>
    <row r="2425" spans="1:9">
      <c r="A2425">
        <v>4320072</v>
      </c>
      <c r="B2425" s="36" t="s">
        <v>6353</v>
      </c>
      <c r="C2425" s="36" t="s">
        <v>109</v>
      </c>
      <c r="D2425" s="36" t="s">
        <v>4826</v>
      </c>
      <c r="E2425" s="36" t="s">
        <v>4827</v>
      </c>
      <c r="F2425" s="36" t="s">
        <v>5387</v>
      </c>
      <c r="G2425" s="36" t="s">
        <v>3890</v>
      </c>
      <c r="H2425" s="36" t="s">
        <v>5753</v>
      </c>
      <c r="I2425" s="36" t="s">
        <v>5941</v>
      </c>
    </row>
    <row r="2426" spans="1:9">
      <c r="A2426">
        <v>4320073</v>
      </c>
      <c r="B2426" s="36" t="s">
        <v>6354</v>
      </c>
      <c r="C2426" s="36" t="s">
        <v>54</v>
      </c>
      <c r="D2426" s="36" t="s">
        <v>3881</v>
      </c>
      <c r="E2426" s="36" t="s">
        <v>3929</v>
      </c>
      <c r="F2426" s="36" t="s">
        <v>4501</v>
      </c>
      <c r="G2426" s="36" t="s">
        <v>3890</v>
      </c>
      <c r="H2426" s="36" t="s">
        <v>3767</v>
      </c>
      <c r="I2426" s="36" t="s">
        <v>4761</v>
      </c>
    </row>
    <row r="2427" spans="1:9">
      <c r="A2427">
        <v>4320074</v>
      </c>
      <c r="B2427" s="36" t="s">
        <v>6355</v>
      </c>
      <c r="C2427" s="36" t="s">
        <v>54</v>
      </c>
      <c r="D2427" s="36" t="s">
        <v>4826</v>
      </c>
      <c r="E2427" s="36" t="s">
        <v>4827</v>
      </c>
      <c r="F2427" s="36" t="s">
        <v>4828</v>
      </c>
      <c r="G2427" s="36" t="s">
        <v>3890</v>
      </c>
      <c r="H2427" s="36" t="s">
        <v>5792</v>
      </c>
      <c r="I2427" s="36" t="s">
        <v>5941</v>
      </c>
    </row>
    <row r="2428" spans="1:9">
      <c r="A2428">
        <v>4320075</v>
      </c>
      <c r="B2428" s="36" t="s">
        <v>6356</v>
      </c>
      <c r="C2428" s="36" t="s">
        <v>109</v>
      </c>
      <c r="D2428" s="36" t="s">
        <v>4826</v>
      </c>
      <c r="E2428" s="36" t="s">
        <v>4827</v>
      </c>
      <c r="F2428" s="36" t="s">
        <v>5387</v>
      </c>
      <c r="G2428" s="36" t="s">
        <v>3890</v>
      </c>
      <c r="H2428" s="36" t="s">
        <v>5388</v>
      </c>
      <c r="I2428" s="36" t="s">
        <v>5941</v>
      </c>
    </row>
    <row r="2429" spans="1:9">
      <c r="A2429">
        <v>4320076</v>
      </c>
      <c r="B2429" s="36" t="s">
        <v>6357</v>
      </c>
      <c r="C2429" s="36" t="s">
        <v>54</v>
      </c>
      <c r="D2429" s="36" t="s">
        <v>3881</v>
      </c>
      <c r="E2429" s="36" t="s">
        <v>3882</v>
      </c>
      <c r="F2429" s="36" t="s">
        <v>3883</v>
      </c>
      <c r="G2429" s="36" t="s">
        <v>3890</v>
      </c>
      <c r="H2429" s="36" t="s">
        <v>55</v>
      </c>
      <c r="I2429" s="36" t="s">
        <v>4761</v>
      </c>
    </row>
    <row r="2430" spans="1:9">
      <c r="A2430">
        <v>4320080</v>
      </c>
      <c r="B2430" s="36" t="s">
        <v>6358</v>
      </c>
      <c r="C2430" s="36" t="s">
        <v>109</v>
      </c>
      <c r="D2430" s="36" t="s">
        <v>4826</v>
      </c>
      <c r="E2430" s="36" t="s">
        <v>4827</v>
      </c>
      <c r="F2430" s="36" t="s">
        <v>5387</v>
      </c>
      <c r="G2430" s="36" t="s">
        <v>3890</v>
      </c>
      <c r="H2430" s="36" t="s">
        <v>5388</v>
      </c>
      <c r="I2430" s="36" t="s">
        <v>5804</v>
      </c>
    </row>
    <row r="2431" spans="1:9">
      <c r="A2431">
        <v>4320086</v>
      </c>
      <c r="B2431" s="36" t="s">
        <v>6359</v>
      </c>
      <c r="C2431" s="36" t="s">
        <v>54</v>
      </c>
      <c r="D2431" s="36" t="s">
        <v>4826</v>
      </c>
      <c r="E2431" s="36" t="s">
        <v>4827</v>
      </c>
      <c r="F2431" s="36" t="s">
        <v>5387</v>
      </c>
      <c r="G2431" s="36" t="s">
        <v>3890</v>
      </c>
      <c r="H2431" s="36" t="s">
        <v>5388</v>
      </c>
      <c r="I2431" s="36" t="s">
        <v>5941</v>
      </c>
    </row>
    <row r="2432" spans="1:9">
      <c r="A2432">
        <v>4320089</v>
      </c>
      <c r="B2432" s="36" t="s">
        <v>6360</v>
      </c>
      <c r="C2432" s="36" t="s">
        <v>54</v>
      </c>
      <c r="D2432" s="36" t="s">
        <v>3881</v>
      </c>
      <c r="E2432" s="36" t="s">
        <v>3929</v>
      </c>
      <c r="F2432" s="36" t="s">
        <v>3930</v>
      </c>
      <c r="G2432" s="36" t="s">
        <v>3890</v>
      </c>
      <c r="H2432" s="36" t="s">
        <v>3931</v>
      </c>
      <c r="I2432" s="36" t="s">
        <v>4761</v>
      </c>
    </row>
    <row r="2433" spans="1:9">
      <c r="A2433">
        <v>4320098</v>
      </c>
      <c r="B2433" s="36" t="s">
        <v>6361</v>
      </c>
      <c r="C2433" s="36" t="s">
        <v>109</v>
      </c>
      <c r="D2433" s="36" t="s">
        <v>3881</v>
      </c>
      <c r="E2433" s="36" t="s">
        <v>3882</v>
      </c>
      <c r="F2433" s="36" t="s">
        <v>3883</v>
      </c>
      <c r="G2433" s="36" t="s">
        <v>3890</v>
      </c>
      <c r="H2433" s="36" t="s">
        <v>55</v>
      </c>
      <c r="I2433" s="36" t="s">
        <v>4761</v>
      </c>
    </row>
    <row r="2434" spans="1:9">
      <c r="A2434">
        <v>4320104</v>
      </c>
      <c r="B2434" s="36" t="s">
        <v>6362</v>
      </c>
      <c r="C2434" s="36" t="s">
        <v>54</v>
      </c>
      <c r="D2434" s="36" t="s">
        <v>3881</v>
      </c>
      <c r="E2434" s="36" t="s">
        <v>3882</v>
      </c>
      <c r="F2434" s="36" t="s">
        <v>3892</v>
      </c>
      <c r="G2434" s="36" t="s">
        <v>3890</v>
      </c>
      <c r="H2434" s="36" t="s">
        <v>128</v>
      </c>
      <c r="I2434" s="36" t="s">
        <v>4708</v>
      </c>
    </row>
    <row r="2435" spans="1:9">
      <c r="A2435">
        <v>4320105</v>
      </c>
      <c r="B2435" s="36" t="s">
        <v>6363</v>
      </c>
      <c r="C2435" s="36" t="s">
        <v>54</v>
      </c>
      <c r="D2435" s="36" t="s">
        <v>4826</v>
      </c>
      <c r="E2435" s="36" t="s">
        <v>4827</v>
      </c>
      <c r="F2435" s="36" t="s">
        <v>4828</v>
      </c>
      <c r="G2435" s="36" t="s">
        <v>3890</v>
      </c>
      <c r="H2435" s="36" t="s">
        <v>5792</v>
      </c>
      <c r="I2435" s="36" t="s">
        <v>5941</v>
      </c>
    </row>
    <row r="2436" spans="1:9">
      <c r="A2436">
        <v>4320109</v>
      </c>
      <c r="B2436" s="36" t="s">
        <v>6364</v>
      </c>
      <c r="C2436" s="36" t="s">
        <v>54</v>
      </c>
      <c r="D2436" s="36" t="s">
        <v>3881</v>
      </c>
      <c r="E2436" s="36" t="s">
        <v>3929</v>
      </c>
      <c r="F2436" s="36" t="s">
        <v>4501</v>
      </c>
      <c r="G2436" s="36" t="s">
        <v>3890</v>
      </c>
      <c r="H2436" s="36" t="s">
        <v>3767</v>
      </c>
      <c r="I2436" s="36" t="s">
        <v>4708</v>
      </c>
    </row>
    <row r="2437" spans="1:9">
      <c r="A2437">
        <v>4320110</v>
      </c>
      <c r="B2437" s="36" t="s">
        <v>6365</v>
      </c>
      <c r="C2437" s="36" t="s">
        <v>109</v>
      </c>
      <c r="D2437" s="36" t="s">
        <v>4826</v>
      </c>
      <c r="E2437" s="36" t="s">
        <v>4827</v>
      </c>
      <c r="F2437" s="36" t="s">
        <v>5422</v>
      </c>
      <c r="G2437" s="36" t="s">
        <v>3890</v>
      </c>
      <c r="H2437" s="36" t="s">
        <v>5544</v>
      </c>
      <c r="I2437" s="36" t="s">
        <v>5941</v>
      </c>
    </row>
    <row r="2438" spans="1:9">
      <c r="A2438">
        <v>4320112</v>
      </c>
      <c r="B2438" s="36" t="s">
        <v>6366</v>
      </c>
      <c r="C2438" s="36" t="s">
        <v>109</v>
      </c>
      <c r="D2438" s="36" t="s">
        <v>4826</v>
      </c>
      <c r="E2438" s="36" t="s">
        <v>4827</v>
      </c>
      <c r="F2438" s="36" t="s">
        <v>5422</v>
      </c>
      <c r="G2438" s="36" t="s">
        <v>3890</v>
      </c>
      <c r="H2438" s="36" t="s">
        <v>5423</v>
      </c>
      <c r="I2438" s="36" t="s">
        <v>5941</v>
      </c>
    </row>
    <row r="2439" spans="1:9">
      <c r="A2439">
        <v>4320113</v>
      </c>
      <c r="B2439" s="36" t="s">
        <v>6367</v>
      </c>
      <c r="C2439" s="36" t="s">
        <v>109</v>
      </c>
      <c r="D2439" s="36" t="s">
        <v>4826</v>
      </c>
      <c r="E2439" s="36" t="s">
        <v>4827</v>
      </c>
      <c r="F2439" s="36" t="s">
        <v>5387</v>
      </c>
      <c r="G2439" s="36" t="s">
        <v>3890</v>
      </c>
      <c r="H2439" s="36" t="s">
        <v>5388</v>
      </c>
      <c r="I2439" s="36" t="s">
        <v>5941</v>
      </c>
    </row>
    <row r="2440" spans="1:9">
      <c r="A2440">
        <v>4320114</v>
      </c>
      <c r="B2440" s="36" t="s">
        <v>6368</v>
      </c>
      <c r="C2440" s="36" t="s">
        <v>109</v>
      </c>
      <c r="D2440" s="36" t="s">
        <v>4826</v>
      </c>
      <c r="E2440" s="36" t="s">
        <v>4827</v>
      </c>
      <c r="F2440" s="36" t="s">
        <v>4828</v>
      </c>
      <c r="G2440" s="36" t="s">
        <v>3890</v>
      </c>
      <c r="H2440" s="36" t="s">
        <v>4931</v>
      </c>
      <c r="I2440" s="36" t="s">
        <v>5941</v>
      </c>
    </row>
    <row r="2441" spans="1:9">
      <c r="A2441">
        <v>4320116</v>
      </c>
      <c r="B2441" s="36" t="s">
        <v>6369</v>
      </c>
      <c r="C2441" s="36" t="s">
        <v>54</v>
      </c>
      <c r="D2441" s="36" t="s">
        <v>4826</v>
      </c>
      <c r="E2441" s="36" t="s">
        <v>4827</v>
      </c>
      <c r="F2441" s="36" t="s">
        <v>5387</v>
      </c>
      <c r="G2441" s="36" t="s">
        <v>3890</v>
      </c>
      <c r="H2441" s="36" t="s">
        <v>5388</v>
      </c>
      <c r="I2441" s="36" t="s">
        <v>5941</v>
      </c>
    </row>
    <row r="2442" spans="1:9">
      <c r="A2442">
        <v>4320117</v>
      </c>
      <c r="B2442" s="36" t="s">
        <v>6370</v>
      </c>
      <c r="C2442" s="36" t="s">
        <v>109</v>
      </c>
      <c r="D2442" s="36" t="s">
        <v>4826</v>
      </c>
      <c r="E2442" s="36" t="s">
        <v>4827</v>
      </c>
      <c r="F2442" s="36" t="s">
        <v>5387</v>
      </c>
      <c r="G2442" s="36" t="s">
        <v>3890</v>
      </c>
      <c r="H2442" s="36" t="s">
        <v>5753</v>
      </c>
      <c r="I2442" s="36" t="s">
        <v>5941</v>
      </c>
    </row>
    <row r="2443" spans="1:9">
      <c r="A2443">
        <v>4320126</v>
      </c>
      <c r="B2443" s="36" t="s">
        <v>6371</v>
      </c>
      <c r="C2443" s="36" t="s">
        <v>109</v>
      </c>
      <c r="D2443" s="36" t="s">
        <v>3881</v>
      </c>
      <c r="E2443" s="36" t="s">
        <v>3929</v>
      </c>
      <c r="F2443" s="36" t="s">
        <v>4501</v>
      </c>
      <c r="G2443" s="36" t="s">
        <v>3890</v>
      </c>
      <c r="H2443" s="36" t="s">
        <v>3767</v>
      </c>
      <c r="I2443" s="36" t="s">
        <v>4761</v>
      </c>
    </row>
    <row r="2444" spans="1:9">
      <c r="A2444">
        <v>4320129</v>
      </c>
      <c r="B2444" s="36" t="s">
        <v>6372</v>
      </c>
      <c r="C2444" s="36" t="s">
        <v>54</v>
      </c>
      <c r="D2444" s="36" t="s">
        <v>3881</v>
      </c>
      <c r="E2444" s="36" t="s">
        <v>3896</v>
      </c>
      <c r="F2444" s="36" t="s">
        <v>4770</v>
      </c>
      <c r="G2444" s="36" t="s">
        <v>3890</v>
      </c>
      <c r="H2444" s="36" t="s">
        <v>4771</v>
      </c>
      <c r="I2444" s="36" t="s">
        <v>4708</v>
      </c>
    </row>
    <row r="2445" spans="1:9">
      <c r="A2445">
        <v>4320132</v>
      </c>
      <c r="B2445" s="36" t="s">
        <v>6373</v>
      </c>
      <c r="C2445" s="36" t="s">
        <v>54</v>
      </c>
      <c r="D2445" s="36" t="s">
        <v>3881</v>
      </c>
      <c r="E2445" s="36" t="s">
        <v>3896</v>
      </c>
      <c r="F2445" s="36" t="s">
        <v>4770</v>
      </c>
      <c r="G2445" s="36" t="s">
        <v>3890</v>
      </c>
      <c r="H2445" s="36" t="s">
        <v>4771</v>
      </c>
      <c r="I2445" s="36" t="s">
        <v>4708</v>
      </c>
    </row>
    <row r="2446" spans="1:9">
      <c r="A2446">
        <v>4320133</v>
      </c>
      <c r="B2446" s="36" t="s">
        <v>6374</v>
      </c>
      <c r="C2446" s="36" t="s">
        <v>54</v>
      </c>
      <c r="D2446" s="36" t="s">
        <v>3881</v>
      </c>
      <c r="E2446" s="36" t="s">
        <v>3896</v>
      </c>
      <c r="F2446" s="36" t="s">
        <v>4770</v>
      </c>
      <c r="G2446" s="36" t="s">
        <v>3890</v>
      </c>
      <c r="H2446" s="36" t="s">
        <v>4771</v>
      </c>
      <c r="I2446" s="36" t="s">
        <v>4708</v>
      </c>
    </row>
    <row r="2447" spans="1:9">
      <c r="A2447">
        <v>4320135</v>
      </c>
      <c r="B2447" s="36" t="s">
        <v>6375</v>
      </c>
      <c r="C2447" s="36" t="s">
        <v>109</v>
      </c>
      <c r="D2447" s="36" t="s">
        <v>4826</v>
      </c>
      <c r="E2447" s="36" t="s">
        <v>4827</v>
      </c>
      <c r="F2447" s="36" t="s">
        <v>5387</v>
      </c>
      <c r="G2447" s="36" t="s">
        <v>3890</v>
      </c>
      <c r="H2447" s="36" t="s">
        <v>5388</v>
      </c>
      <c r="I2447" s="36" t="s">
        <v>5804</v>
      </c>
    </row>
    <row r="2448" spans="1:9">
      <c r="A2448">
        <v>4320136</v>
      </c>
      <c r="B2448" s="36" t="s">
        <v>6376</v>
      </c>
      <c r="C2448" s="36" t="s">
        <v>54</v>
      </c>
      <c r="D2448" s="36" t="s">
        <v>3881</v>
      </c>
      <c r="E2448" s="36" t="s">
        <v>3929</v>
      </c>
      <c r="F2448" s="36" t="s">
        <v>4501</v>
      </c>
      <c r="G2448" s="36" t="s">
        <v>3890</v>
      </c>
      <c r="H2448" s="36" t="s">
        <v>3767</v>
      </c>
      <c r="I2448" s="36" t="s">
        <v>4761</v>
      </c>
    </row>
    <row r="2449" spans="1:9">
      <c r="A2449">
        <v>4320137</v>
      </c>
      <c r="B2449" s="36" t="s">
        <v>6377</v>
      </c>
      <c r="C2449" s="36" t="s">
        <v>54</v>
      </c>
      <c r="D2449" s="36" t="s">
        <v>3881</v>
      </c>
      <c r="E2449" s="36" t="s">
        <v>3896</v>
      </c>
      <c r="F2449" s="36" t="s">
        <v>3936</v>
      </c>
      <c r="G2449" s="36" t="s">
        <v>3890</v>
      </c>
      <c r="H2449" s="36" t="s">
        <v>342</v>
      </c>
      <c r="I2449" s="36" t="s">
        <v>4761</v>
      </c>
    </row>
    <row r="2450" spans="1:9">
      <c r="A2450">
        <v>4320140</v>
      </c>
      <c r="B2450" s="36" t="s">
        <v>6378</v>
      </c>
      <c r="C2450" s="36" t="s">
        <v>109</v>
      </c>
      <c r="D2450" s="36" t="s">
        <v>3881</v>
      </c>
      <c r="E2450" s="36" t="s">
        <v>3896</v>
      </c>
      <c r="F2450" s="36" t="s">
        <v>4770</v>
      </c>
      <c r="G2450" s="36" t="s">
        <v>3890</v>
      </c>
      <c r="H2450" s="36" t="s">
        <v>4771</v>
      </c>
      <c r="I2450" s="36" t="s">
        <v>4708</v>
      </c>
    </row>
    <row r="2451" spans="1:9">
      <c r="A2451">
        <v>4320142</v>
      </c>
      <c r="B2451" s="36" t="s">
        <v>6379</v>
      </c>
      <c r="C2451" s="36" t="s">
        <v>54</v>
      </c>
      <c r="D2451" s="36" t="s">
        <v>3881</v>
      </c>
      <c r="E2451" s="36" t="s">
        <v>3896</v>
      </c>
      <c r="F2451" s="36" t="s">
        <v>4770</v>
      </c>
      <c r="G2451" s="36" t="s">
        <v>3890</v>
      </c>
      <c r="H2451" s="36" t="s">
        <v>4771</v>
      </c>
      <c r="I2451" s="36" t="s">
        <v>4708</v>
      </c>
    </row>
    <row r="2452" spans="1:9">
      <c r="A2452">
        <v>4320143</v>
      </c>
      <c r="B2452" s="36" t="s">
        <v>6380</v>
      </c>
      <c r="C2452" s="36" t="s">
        <v>54</v>
      </c>
      <c r="D2452" s="36" t="s">
        <v>3881</v>
      </c>
      <c r="E2452" s="36" t="s">
        <v>3896</v>
      </c>
      <c r="F2452" s="36" t="s">
        <v>4770</v>
      </c>
      <c r="G2452" s="36" t="s">
        <v>3890</v>
      </c>
      <c r="H2452" s="36" t="s">
        <v>4771</v>
      </c>
      <c r="I2452" s="36" t="s">
        <v>4708</v>
      </c>
    </row>
    <row r="2453" spans="1:9">
      <c r="A2453">
        <v>4320145</v>
      </c>
      <c r="B2453" s="36" t="s">
        <v>6381</v>
      </c>
      <c r="C2453" s="36" t="s">
        <v>54</v>
      </c>
      <c r="D2453" s="36" t="s">
        <v>4826</v>
      </c>
      <c r="E2453" s="36" t="s">
        <v>4827</v>
      </c>
      <c r="F2453" s="36" t="s">
        <v>5387</v>
      </c>
      <c r="G2453" s="36" t="s">
        <v>3890</v>
      </c>
      <c r="H2453" s="36" t="s">
        <v>5388</v>
      </c>
      <c r="I2453" s="36" t="s">
        <v>5941</v>
      </c>
    </row>
    <row r="2454" spans="1:9">
      <c r="A2454">
        <v>4320147</v>
      </c>
      <c r="B2454" s="36" t="s">
        <v>6382</v>
      </c>
      <c r="C2454" s="36" t="s">
        <v>109</v>
      </c>
      <c r="D2454" s="36" t="s">
        <v>4826</v>
      </c>
      <c r="E2454" s="36" t="s">
        <v>4827</v>
      </c>
      <c r="F2454" s="36" t="s">
        <v>5422</v>
      </c>
      <c r="G2454" s="36" t="s">
        <v>3890</v>
      </c>
      <c r="H2454" s="36" t="s">
        <v>5544</v>
      </c>
      <c r="I2454" s="36" t="s">
        <v>5941</v>
      </c>
    </row>
    <row r="2455" spans="1:9">
      <c r="A2455">
        <v>4320148</v>
      </c>
      <c r="B2455" s="36" t="s">
        <v>6383</v>
      </c>
      <c r="C2455" s="36" t="s">
        <v>109</v>
      </c>
      <c r="D2455" s="36" t="s">
        <v>4826</v>
      </c>
      <c r="E2455" s="36" t="s">
        <v>4827</v>
      </c>
      <c r="F2455" s="36" t="s">
        <v>5387</v>
      </c>
      <c r="G2455" s="36" t="s">
        <v>3890</v>
      </c>
      <c r="H2455" s="36" t="s">
        <v>5388</v>
      </c>
      <c r="I2455" s="36" t="s">
        <v>5804</v>
      </c>
    </row>
    <row r="2456" spans="1:9">
      <c r="A2456">
        <v>4320153</v>
      </c>
      <c r="B2456" s="36" t="s">
        <v>6384</v>
      </c>
      <c r="C2456" s="36" t="s">
        <v>109</v>
      </c>
      <c r="D2456" s="36" t="s">
        <v>3881</v>
      </c>
      <c r="E2456" s="36" t="s">
        <v>3896</v>
      </c>
      <c r="F2456" s="36" t="s">
        <v>4770</v>
      </c>
      <c r="G2456" s="36" t="s">
        <v>3890</v>
      </c>
      <c r="H2456" s="36" t="s">
        <v>4771</v>
      </c>
      <c r="I2456" s="36" t="s">
        <v>4708</v>
      </c>
    </row>
    <row r="2457" spans="1:9">
      <c r="A2457">
        <v>4320154</v>
      </c>
      <c r="B2457" s="36" t="s">
        <v>6385</v>
      </c>
      <c r="C2457" s="36" t="s">
        <v>54</v>
      </c>
      <c r="D2457" s="36" t="s">
        <v>3881</v>
      </c>
      <c r="E2457" s="36" t="s">
        <v>3929</v>
      </c>
      <c r="F2457" s="36" t="s">
        <v>4501</v>
      </c>
      <c r="G2457" s="36" t="s">
        <v>3890</v>
      </c>
      <c r="H2457" s="36" t="s">
        <v>3767</v>
      </c>
      <c r="I2457" s="36" t="s">
        <v>4761</v>
      </c>
    </row>
    <row r="2458" spans="1:9">
      <c r="A2458">
        <v>4320158</v>
      </c>
      <c r="B2458" s="36" t="s">
        <v>6386</v>
      </c>
      <c r="C2458" s="36" t="s">
        <v>54</v>
      </c>
      <c r="D2458" s="36" t="s">
        <v>3881</v>
      </c>
      <c r="E2458" s="36" t="s">
        <v>3929</v>
      </c>
      <c r="F2458" s="36" t="s">
        <v>4501</v>
      </c>
      <c r="G2458" s="36" t="s">
        <v>3890</v>
      </c>
      <c r="H2458" s="36" t="s">
        <v>3767</v>
      </c>
      <c r="I2458" s="36" t="s">
        <v>4761</v>
      </c>
    </row>
    <row r="2459" spans="1:9">
      <c r="A2459">
        <v>4320160</v>
      </c>
      <c r="B2459" s="36" t="s">
        <v>6387</v>
      </c>
      <c r="C2459" s="36" t="s">
        <v>54</v>
      </c>
      <c r="D2459" s="36" t="s">
        <v>4826</v>
      </c>
      <c r="E2459" s="36" t="s">
        <v>4827</v>
      </c>
      <c r="F2459" s="36" t="s">
        <v>5387</v>
      </c>
      <c r="G2459" s="36" t="s">
        <v>3890</v>
      </c>
      <c r="H2459" s="36" t="s">
        <v>6055</v>
      </c>
      <c r="I2459" s="36" t="s">
        <v>5941</v>
      </c>
    </row>
    <row r="2460" spans="1:9">
      <c r="A2460">
        <v>4320163</v>
      </c>
      <c r="B2460" s="36" t="s">
        <v>6388</v>
      </c>
      <c r="C2460" s="36" t="s">
        <v>109</v>
      </c>
      <c r="D2460" s="36" t="s">
        <v>4826</v>
      </c>
      <c r="E2460" s="36" t="s">
        <v>4827</v>
      </c>
      <c r="F2460" s="36" t="s">
        <v>4828</v>
      </c>
      <c r="G2460" s="36" t="s">
        <v>3890</v>
      </c>
      <c r="H2460" s="36" t="s">
        <v>4931</v>
      </c>
      <c r="I2460" s="36" t="s">
        <v>5941</v>
      </c>
    </row>
    <row r="2461" spans="1:9">
      <c r="A2461">
        <v>4320165</v>
      </c>
      <c r="B2461" s="36" t="s">
        <v>6389</v>
      </c>
      <c r="C2461" s="36" t="s">
        <v>109</v>
      </c>
      <c r="D2461" s="36" t="s">
        <v>3881</v>
      </c>
      <c r="E2461" s="36" t="s">
        <v>3929</v>
      </c>
      <c r="F2461" s="36" t="s">
        <v>3930</v>
      </c>
      <c r="G2461" s="36" t="s">
        <v>3890</v>
      </c>
      <c r="H2461" s="36" t="s">
        <v>3931</v>
      </c>
      <c r="I2461" s="36" t="s">
        <v>4761</v>
      </c>
    </row>
    <row r="2462" spans="1:9">
      <c r="A2462">
        <v>4320166</v>
      </c>
      <c r="B2462" s="36" t="s">
        <v>6390</v>
      </c>
      <c r="C2462" s="36" t="s">
        <v>109</v>
      </c>
      <c r="D2462" s="36" t="s">
        <v>4826</v>
      </c>
      <c r="E2462" s="36" t="s">
        <v>4827</v>
      </c>
      <c r="F2462" s="36" t="s">
        <v>5387</v>
      </c>
      <c r="G2462" s="36" t="s">
        <v>3890</v>
      </c>
      <c r="H2462" s="36" t="s">
        <v>5753</v>
      </c>
      <c r="I2462" s="36" t="s">
        <v>5941</v>
      </c>
    </row>
    <row r="2463" spans="1:9">
      <c r="A2463">
        <v>4320174</v>
      </c>
      <c r="B2463" s="36" t="s">
        <v>6391</v>
      </c>
      <c r="C2463" s="36" t="s">
        <v>54</v>
      </c>
      <c r="D2463" s="36" t="s">
        <v>4826</v>
      </c>
      <c r="E2463" s="36" t="s">
        <v>4827</v>
      </c>
      <c r="F2463" s="36" t="s">
        <v>4828</v>
      </c>
      <c r="G2463" s="36" t="s">
        <v>3890</v>
      </c>
      <c r="H2463" s="36" t="s">
        <v>5855</v>
      </c>
      <c r="I2463" s="36" t="s">
        <v>5804</v>
      </c>
    </row>
    <row r="2464" spans="1:9">
      <c r="A2464">
        <v>4320178</v>
      </c>
      <c r="B2464" s="36" t="s">
        <v>6392</v>
      </c>
      <c r="C2464" s="36" t="s">
        <v>54</v>
      </c>
      <c r="D2464" s="36" t="s">
        <v>4826</v>
      </c>
      <c r="E2464" s="36" t="s">
        <v>4827</v>
      </c>
      <c r="F2464" s="36" t="s">
        <v>4828</v>
      </c>
      <c r="G2464" s="36" t="s">
        <v>3890</v>
      </c>
      <c r="H2464" s="36" t="s">
        <v>4829</v>
      </c>
      <c r="I2464" s="36" t="s">
        <v>5941</v>
      </c>
    </row>
    <row r="2465" spans="1:9">
      <c r="A2465">
        <v>4320183</v>
      </c>
      <c r="B2465" s="36" t="s">
        <v>6393</v>
      </c>
      <c r="C2465" s="36" t="s">
        <v>109</v>
      </c>
      <c r="D2465" s="36" t="s">
        <v>4826</v>
      </c>
      <c r="E2465" s="36" t="s">
        <v>4827</v>
      </c>
      <c r="F2465" s="36" t="s">
        <v>5387</v>
      </c>
      <c r="G2465" s="36" t="s">
        <v>3890</v>
      </c>
      <c r="H2465" s="36" t="s">
        <v>5388</v>
      </c>
      <c r="I2465" s="36" t="s">
        <v>5941</v>
      </c>
    </row>
    <row r="2466" spans="1:9">
      <c r="A2466">
        <v>4320186</v>
      </c>
      <c r="B2466" s="36" t="s">
        <v>6394</v>
      </c>
      <c r="C2466" s="36" t="s">
        <v>109</v>
      </c>
      <c r="D2466" s="36" t="s">
        <v>3881</v>
      </c>
      <c r="E2466" s="36" t="s">
        <v>3896</v>
      </c>
      <c r="F2466" s="36" t="s">
        <v>3897</v>
      </c>
      <c r="G2466" s="36" t="s">
        <v>3890</v>
      </c>
      <c r="H2466" s="36" t="s">
        <v>240</v>
      </c>
      <c r="I2466" s="36" t="s">
        <v>4761</v>
      </c>
    </row>
    <row r="2467" spans="1:9">
      <c r="A2467">
        <v>4320188</v>
      </c>
      <c r="B2467" s="36" t="s">
        <v>6395</v>
      </c>
      <c r="C2467" s="36" t="s">
        <v>109</v>
      </c>
      <c r="D2467" s="36" t="s">
        <v>4826</v>
      </c>
      <c r="E2467" s="36" t="s">
        <v>4827</v>
      </c>
      <c r="F2467" s="36" t="s">
        <v>5387</v>
      </c>
      <c r="G2467" s="36" t="s">
        <v>3890</v>
      </c>
      <c r="H2467" s="36" t="s">
        <v>5388</v>
      </c>
      <c r="I2467" s="36" t="s">
        <v>5941</v>
      </c>
    </row>
    <row r="2468" spans="1:9">
      <c r="A2468">
        <v>4320190</v>
      </c>
      <c r="B2468" s="36" t="s">
        <v>6396</v>
      </c>
      <c r="C2468" s="36" t="s">
        <v>54</v>
      </c>
      <c r="D2468" s="36" t="s">
        <v>3881</v>
      </c>
      <c r="E2468" s="36" t="s">
        <v>3929</v>
      </c>
      <c r="F2468" s="36" t="s">
        <v>4501</v>
      </c>
      <c r="G2468" s="36" t="s">
        <v>3890</v>
      </c>
      <c r="H2468" s="36" t="s">
        <v>3767</v>
      </c>
      <c r="I2468" s="36" t="s">
        <v>4761</v>
      </c>
    </row>
    <row r="2469" spans="1:9">
      <c r="A2469">
        <v>4320192</v>
      </c>
      <c r="B2469" s="36" t="s">
        <v>6397</v>
      </c>
      <c r="C2469" s="36" t="s">
        <v>109</v>
      </c>
      <c r="D2469" s="36" t="s">
        <v>3881</v>
      </c>
      <c r="E2469" s="36" t="s">
        <v>3929</v>
      </c>
      <c r="F2469" s="36" t="s">
        <v>4501</v>
      </c>
      <c r="G2469" s="36" t="s">
        <v>3890</v>
      </c>
      <c r="H2469" s="36" t="s">
        <v>3767</v>
      </c>
      <c r="I2469" s="36" t="s">
        <v>4761</v>
      </c>
    </row>
    <row r="2470" spans="1:9">
      <c r="A2470">
        <v>4320193</v>
      </c>
      <c r="B2470" s="36" t="s">
        <v>6398</v>
      </c>
      <c r="C2470" s="36" t="s">
        <v>54</v>
      </c>
      <c r="D2470" s="36" t="s">
        <v>3881</v>
      </c>
      <c r="E2470" s="36" t="s">
        <v>3929</v>
      </c>
      <c r="F2470" s="36" t="s">
        <v>4501</v>
      </c>
      <c r="G2470" s="36" t="s">
        <v>3890</v>
      </c>
      <c r="H2470" s="36" t="s">
        <v>3767</v>
      </c>
      <c r="I2470" s="36" t="s">
        <v>4761</v>
      </c>
    </row>
    <row r="2471" spans="1:9">
      <c r="A2471">
        <v>4320195</v>
      </c>
      <c r="B2471" s="36" t="s">
        <v>6399</v>
      </c>
      <c r="C2471" s="36" t="s">
        <v>54</v>
      </c>
      <c r="D2471" s="36" t="s">
        <v>3881</v>
      </c>
      <c r="E2471" s="36" t="s">
        <v>3929</v>
      </c>
      <c r="F2471" s="36" t="s">
        <v>4501</v>
      </c>
      <c r="G2471" s="36" t="s">
        <v>3890</v>
      </c>
      <c r="H2471" s="36" t="s">
        <v>3767</v>
      </c>
      <c r="I2471" s="36" t="s">
        <v>4761</v>
      </c>
    </row>
    <row r="2472" spans="1:9">
      <c r="A2472">
        <v>4320201</v>
      </c>
      <c r="B2472" s="36" t="s">
        <v>6400</v>
      </c>
      <c r="C2472" s="36" t="s">
        <v>54</v>
      </c>
      <c r="D2472" s="36" t="s">
        <v>4826</v>
      </c>
      <c r="E2472" s="36" t="s">
        <v>4827</v>
      </c>
      <c r="F2472" s="36" t="s">
        <v>5387</v>
      </c>
      <c r="G2472" s="36" t="s">
        <v>3890</v>
      </c>
      <c r="H2472" s="36" t="s">
        <v>5388</v>
      </c>
      <c r="I2472" s="36" t="s">
        <v>5804</v>
      </c>
    </row>
    <row r="2473" spans="1:9">
      <c r="A2473">
        <v>4320205</v>
      </c>
      <c r="B2473" s="36" t="s">
        <v>6401</v>
      </c>
      <c r="C2473" s="36" t="s">
        <v>109</v>
      </c>
      <c r="D2473" s="36" t="s">
        <v>4826</v>
      </c>
      <c r="E2473" s="36" t="s">
        <v>4827</v>
      </c>
      <c r="F2473" s="36" t="s">
        <v>4828</v>
      </c>
      <c r="G2473" s="36" t="s">
        <v>3890</v>
      </c>
      <c r="H2473" s="36" t="s">
        <v>4931</v>
      </c>
      <c r="I2473" s="36" t="s">
        <v>5941</v>
      </c>
    </row>
    <row r="2474" spans="1:9">
      <c r="A2474">
        <v>4320209</v>
      </c>
      <c r="B2474" s="36" t="s">
        <v>6402</v>
      </c>
      <c r="C2474" s="36" t="s">
        <v>109</v>
      </c>
      <c r="D2474" s="36" t="s">
        <v>4826</v>
      </c>
      <c r="E2474" s="36" t="s">
        <v>4827</v>
      </c>
      <c r="F2474" s="36" t="s">
        <v>5387</v>
      </c>
      <c r="G2474" s="36" t="s">
        <v>3890</v>
      </c>
      <c r="H2474" s="36" t="s">
        <v>5753</v>
      </c>
      <c r="I2474" s="36" t="s">
        <v>5941</v>
      </c>
    </row>
    <row r="2475" spans="1:9">
      <c r="A2475">
        <v>4320212</v>
      </c>
      <c r="B2475" s="36" t="s">
        <v>6403</v>
      </c>
      <c r="C2475" s="36" t="s">
        <v>54</v>
      </c>
      <c r="D2475" s="36" t="s">
        <v>3881</v>
      </c>
      <c r="E2475" s="36" t="s">
        <v>3882</v>
      </c>
      <c r="F2475" s="36" t="s">
        <v>3892</v>
      </c>
      <c r="G2475" s="36" t="s">
        <v>3890</v>
      </c>
      <c r="H2475" s="36" t="s">
        <v>128</v>
      </c>
      <c r="I2475" s="36" t="s">
        <v>4761</v>
      </c>
    </row>
    <row r="2476" spans="1:9">
      <c r="A2476">
        <v>4320213</v>
      </c>
      <c r="B2476" s="36" t="s">
        <v>6404</v>
      </c>
      <c r="C2476" s="36" t="s">
        <v>109</v>
      </c>
      <c r="D2476" s="36" t="s">
        <v>3881</v>
      </c>
      <c r="E2476" s="36" t="s">
        <v>3896</v>
      </c>
      <c r="F2476" s="36" t="s">
        <v>4770</v>
      </c>
      <c r="G2476" s="36" t="s">
        <v>3890</v>
      </c>
      <c r="H2476" s="36" t="s">
        <v>4771</v>
      </c>
      <c r="I2476" s="36" t="s">
        <v>4708</v>
      </c>
    </row>
    <row r="2477" spans="1:9">
      <c r="A2477">
        <v>4320215</v>
      </c>
      <c r="B2477" s="36" t="s">
        <v>6405</v>
      </c>
      <c r="C2477" s="36" t="s">
        <v>109</v>
      </c>
      <c r="D2477" s="36" t="s">
        <v>4826</v>
      </c>
      <c r="E2477" s="36" t="s">
        <v>4827</v>
      </c>
      <c r="F2477" s="36" t="s">
        <v>4828</v>
      </c>
      <c r="G2477" s="36" t="s">
        <v>3890</v>
      </c>
      <c r="H2477" s="36" t="s">
        <v>4931</v>
      </c>
      <c r="I2477" s="36" t="s">
        <v>5941</v>
      </c>
    </row>
    <row r="2478" spans="1:9">
      <c r="A2478">
        <v>4320224</v>
      </c>
      <c r="B2478" s="36" t="s">
        <v>6406</v>
      </c>
      <c r="C2478" s="36" t="s">
        <v>109</v>
      </c>
      <c r="D2478" s="36" t="s">
        <v>4826</v>
      </c>
      <c r="E2478" s="36" t="s">
        <v>4827</v>
      </c>
      <c r="F2478" s="36" t="s">
        <v>5387</v>
      </c>
      <c r="G2478" s="36" t="s">
        <v>3890</v>
      </c>
      <c r="H2478" s="36" t="s">
        <v>5753</v>
      </c>
      <c r="I2478" s="36" t="s">
        <v>5804</v>
      </c>
    </row>
    <row r="2479" spans="1:9">
      <c r="A2479">
        <v>4320231</v>
      </c>
      <c r="B2479" s="36" t="s">
        <v>6407</v>
      </c>
      <c r="C2479" s="36" t="s">
        <v>54</v>
      </c>
      <c r="D2479" s="36" t="s">
        <v>3881</v>
      </c>
      <c r="E2479" s="36" t="s">
        <v>3929</v>
      </c>
      <c r="F2479" s="36" t="s">
        <v>4501</v>
      </c>
      <c r="G2479" s="36" t="s">
        <v>3890</v>
      </c>
      <c r="H2479" s="36" t="s">
        <v>3767</v>
      </c>
      <c r="I2479" s="36" t="s">
        <v>4761</v>
      </c>
    </row>
    <row r="2480" spans="1:9">
      <c r="A2480">
        <v>4320232</v>
      </c>
      <c r="B2480" s="36" t="s">
        <v>6408</v>
      </c>
      <c r="C2480" s="36" t="s">
        <v>54</v>
      </c>
      <c r="D2480" s="36" t="s">
        <v>4826</v>
      </c>
      <c r="E2480" s="36" t="s">
        <v>4827</v>
      </c>
      <c r="F2480" s="36" t="s">
        <v>5387</v>
      </c>
      <c r="G2480" s="36" t="s">
        <v>3890</v>
      </c>
      <c r="H2480" s="36" t="s">
        <v>5753</v>
      </c>
      <c r="I2480" s="36" t="s">
        <v>5941</v>
      </c>
    </row>
    <row r="2481" spans="1:9">
      <c r="A2481">
        <v>4320255</v>
      </c>
      <c r="B2481" s="36" t="s">
        <v>6409</v>
      </c>
      <c r="C2481" s="36" t="s">
        <v>54</v>
      </c>
      <c r="D2481" s="36" t="s">
        <v>4826</v>
      </c>
      <c r="E2481" s="36" t="s">
        <v>4827</v>
      </c>
      <c r="F2481" s="36" t="s">
        <v>5422</v>
      </c>
      <c r="G2481" s="36" t="s">
        <v>3890</v>
      </c>
      <c r="H2481" s="36" t="s">
        <v>5922</v>
      </c>
      <c r="I2481" s="36" t="s">
        <v>5941</v>
      </c>
    </row>
    <row r="2482" spans="1:9">
      <c r="A2482">
        <v>4320274</v>
      </c>
      <c r="B2482" s="36" t="s">
        <v>6410</v>
      </c>
      <c r="C2482" s="36" t="s">
        <v>109</v>
      </c>
      <c r="D2482" s="36" t="s">
        <v>3881</v>
      </c>
      <c r="E2482" s="36" t="s">
        <v>3882</v>
      </c>
      <c r="F2482" s="36" t="s">
        <v>3883</v>
      </c>
      <c r="G2482" s="36" t="s">
        <v>3890</v>
      </c>
      <c r="H2482" s="36" t="s">
        <v>55</v>
      </c>
      <c r="I2482" s="36" t="s">
        <v>4761</v>
      </c>
    </row>
    <row r="2483" spans="1:9">
      <c r="A2483">
        <v>4320294</v>
      </c>
      <c r="B2483" s="36" t="s">
        <v>6411</v>
      </c>
      <c r="C2483" s="36" t="s">
        <v>54</v>
      </c>
      <c r="D2483" s="36" t="s">
        <v>4826</v>
      </c>
      <c r="E2483" s="36" t="s">
        <v>4827</v>
      </c>
      <c r="F2483" s="36" t="s">
        <v>5387</v>
      </c>
      <c r="G2483" s="36" t="s">
        <v>3890</v>
      </c>
      <c r="H2483" s="36" t="s">
        <v>5388</v>
      </c>
      <c r="I2483" s="36" t="s">
        <v>5941</v>
      </c>
    </row>
    <row r="2484" spans="1:9">
      <c r="A2484">
        <v>4320296</v>
      </c>
      <c r="B2484" s="36" t="s">
        <v>6412</v>
      </c>
      <c r="C2484" s="36" t="s">
        <v>54</v>
      </c>
      <c r="D2484" s="36" t="s">
        <v>3881</v>
      </c>
      <c r="E2484" s="36" t="s">
        <v>3929</v>
      </c>
      <c r="F2484" s="36" t="s">
        <v>3930</v>
      </c>
      <c r="G2484" s="36" t="s">
        <v>3890</v>
      </c>
      <c r="H2484" s="36" t="s">
        <v>3931</v>
      </c>
      <c r="I2484" s="36" t="s">
        <v>4761</v>
      </c>
    </row>
    <row r="2485" spans="1:9">
      <c r="A2485">
        <v>4320324</v>
      </c>
      <c r="B2485" s="36" t="s">
        <v>6413</v>
      </c>
      <c r="C2485" s="36" t="s">
        <v>109</v>
      </c>
      <c r="D2485" s="36" t="s">
        <v>3881</v>
      </c>
      <c r="E2485" s="36" t="s">
        <v>3882</v>
      </c>
      <c r="F2485" s="36" t="s">
        <v>3947</v>
      </c>
      <c r="G2485" s="36" t="s">
        <v>3890</v>
      </c>
      <c r="H2485" s="36" t="s">
        <v>405</v>
      </c>
      <c r="I2485" s="36" t="s">
        <v>4761</v>
      </c>
    </row>
    <row r="2486" spans="1:9">
      <c r="A2486">
        <v>4320328</v>
      </c>
      <c r="B2486" s="36" t="s">
        <v>6414</v>
      </c>
      <c r="C2486" s="36" t="s">
        <v>109</v>
      </c>
      <c r="D2486" s="36" t="s">
        <v>3881</v>
      </c>
      <c r="E2486" s="36" t="s">
        <v>3896</v>
      </c>
      <c r="F2486" s="36" t="s">
        <v>4770</v>
      </c>
      <c r="G2486" s="36" t="s">
        <v>3890</v>
      </c>
      <c r="H2486" s="36" t="s">
        <v>4771</v>
      </c>
      <c r="I2486" s="36" t="s">
        <v>4708</v>
      </c>
    </row>
    <row r="2487" spans="1:9">
      <c r="A2487">
        <v>4320334</v>
      </c>
      <c r="B2487" s="36" t="s">
        <v>6415</v>
      </c>
      <c r="C2487" s="36" t="s">
        <v>54</v>
      </c>
      <c r="D2487" s="36" t="s">
        <v>3881</v>
      </c>
      <c r="E2487" s="36" t="s">
        <v>3929</v>
      </c>
      <c r="F2487" s="36" t="s">
        <v>3930</v>
      </c>
      <c r="G2487" s="36" t="s">
        <v>3890</v>
      </c>
      <c r="H2487" s="36" t="s">
        <v>3931</v>
      </c>
      <c r="I2487" s="36" t="s">
        <v>4761</v>
      </c>
    </row>
    <row r="2488" spans="1:9">
      <c r="A2488">
        <v>4320338</v>
      </c>
      <c r="B2488" s="36" t="s">
        <v>6416</v>
      </c>
      <c r="C2488" s="36" t="s">
        <v>109</v>
      </c>
      <c r="D2488" s="36" t="s">
        <v>4826</v>
      </c>
      <c r="E2488" s="36" t="s">
        <v>4827</v>
      </c>
      <c r="F2488" s="36" t="s">
        <v>5422</v>
      </c>
      <c r="G2488" s="36" t="s">
        <v>3890</v>
      </c>
      <c r="H2488" s="36" t="s">
        <v>5922</v>
      </c>
      <c r="I2488" s="36" t="s">
        <v>5941</v>
      </c>
    </row>
    <row r="2489" spans="1:9">
      <c r="A2489">
        <v>4320345</v>
      </c>
      <c r="B2489" s="36" t="s">
        <v>6417</v>
      </c>
      <c r="C2489" s="36" t="s">
        <v>54</v>
      </c>
      <c r="D2489" s="36" t="s">
        <v>4826</v>
      </c>
      <c r="E2489" s="36" t="s">
        <v>4827</v>
      </c>
      <c r="F2489" s="36" t="s">
        <v>4828</v>
      </c>
      <c r="G2489" s="36" t="s">
        <v>3890</v>
      </c>
      <c r="H2489" s="36" t="s">
        <v>4829</v>
      </c>
      <c r="I2489" s="36" t="s">
        <v>5941</v>
      </c>
    </row>
    <row r="2490" spans="1:9">
      <c r="A2490">
        <v>4320349</v>
      </c>
      <c r="B2490" s="36" t="s">
        <v>6418</v>
      </c>
      <c r="C2490" s="36" t="s">
        <v>54</v>
      </c>
      <c r="D2490" s="36" t="s">
        <v>4826</v>
      </c>
      <c r="E2490" s="36" t="s">
        <v>4827</v>
      </c>
      <c r="F2490" s="36" t="s">
        <v>5387</v>
      </c>
      <c r="G2490" s="36" t="s">
        <v>3890</v>
      </c>
      <c r="H2490" s="36" t="s">
        <v>5388</v>
      </c>
      <c r="I2490" s="36" t="s">
        <v>5941</v>
      </c>
    </row>
    <row r="2491" spans="1:9">
      <c r="A2491">
        <v>4320354</v>
      </c>
      <c r="B2491" s="36" t="s">
        <v>6419</v>
      </c>
      <c r="C2491" s="36" t="s">
        <v>54</v>
      </c>
      <c r="D2491" s="36" t="s">
        <v>4826</v>
      </c>
      <c r="E2491" s="36" t="s">
        <v>4827</v>
      </c>
      <c r="F2491" s="36" t="s">
        <v>5387</v>
      </c>
      <c r="G2491" s="36" t="s">
        <v>3890</v>
      </c>
      <c r="H2491" s="36" t="s">
        <v>5388</v>
      </c>
      <c r="I2491" s="36" t="s">
        <v>5941</v>
      </c>
    </row>
    <row r="2492" spans="1:9">
      <c r="A2492">
        <v>4320355</v>
      </c>
      <c r="B2492" s="36" t="s">
        <v>6420</v>
      </c>
      <c r="C2492" s="36" t="s">
        <v>54</v>
      </c>
      <c r="D2492" s="36" t="s">
        <v>4826</v>
      </c>
      <c r="E2492" s="36" t="s">
        <v>4827</v>
      </c>
      <c r="F2492" s="36" t="s">
        <v>5422</v>
      </c>
      <c r="G2492" s="36" t="s">
        <v>3890</v>
      </c>
      <c r="H2492" s="36" t="s">
        <v>5922</v>
      </c>
      <c r="I2492" s="36" t="s">
        <v>5941</v>
      </c>
    </row>
    <row r="2493" spans="1:9">
      <c r="A2493">
        <v>4320363</v>
      </c>
      <c r="B2493" s="36" t="s">
        <v>6421</v>
      </c>
      <c r="C2493" s="36" t="s">
        <v>109</v>
      </c>
      <c r="D2493" s="36" t="s">
        <v>3881</v>
      </c>
      <c r="E2493" s="36" t="s">
        <v>3929</v>
      </c>
      <c r="F2493" s="36" t="s">
        <v>3930</v>
      </c>
      <c r="G2493" s="36" t="s">
        <v>3890</v>
      </c>
      <c r="H2493" s="36" t="s">
        <v>3931</v>
      </c>
      <c r="I2493" s="36" t="s">
        <v>4761</v>
      </c>
    </row>
    <row r="2494" spans="1:9">
      <c r="A2494">
        <v>4320364</v>
      </c>
      <c r="B2494" s="36" t="s">
        <v>6422</v>
      </c>
      <c r="C2494" s="36" t="s">
        <v>54</v>
      </c>
      <c r="D2494" s="36" t="s">
        <v>3881</v>
      </c>
      <c r="E2494" s="36" t="s">
        <v>3896</v>
      </c>
      <c r="F2494" s="36" t="s">
        <v>4770</v>
      </c>
      <c r="G2494" s="36" t="s">
        <v>3890</v>
      </c>
      <c r="H2494" s="36" t="s">
        <v>4771</v>
      </c>
      <c r="I2494" s="36" t="s">
        <v>4708</v>
      </c>
    </row>
    <row r="2495" spans="1:9">
      <c r="A2495">
        <v>4320366</v>
      </c>
      <c r="B2495" s="36" t="s">
        <v>6423</v>
      </c>
      <c r="C2495" s="36" t="s">
        <v>109</v>
      </c>
      <c r="D2495" s="36" t="s">
        <v>3881</v>
      </c>
      <c r="E2495" s="36" t="s">
        <v>3896</v>
      </c>
      <c r="F2495" s="36" t="s">
        <v>4252</v>
      </c>
      <c r="G2495" s="36" t="s">
        <v>3890</v>
      </c>
      <c r="H2495" s="36" t="s">
        <v>3319</v>
      </c>
      <c r="I2495" s="36" t="s">
        <v>4761</v>
      </c>
    </row>
    <row r="2496" spans="1:9">
      <c r="A2496">
        <v>4320371</v>
      </c>
      <c r="B2496" s="36" t="s">
        <v>6424</v>
      </c>
      <c r="C2496" s="36" t="s">
        <v>109</v>
      </c>
      <c r="D2496" s="36" t="s">
        <v>3881</v>
      </c>
      <c r="E2496" s="36" t="s">
        <v>3896</v>
      </c>
      <c r="F2496" s="36" t="s">
        <v>4770</v>
      </c>
      <c r="G2496" s="36" t="s">
        <v>3890</v>
      </c>
      <c r="H2496" s="36" t="s">
        <v>4771</v>
      </c>
      <c r="I2496" s="36" t="s">
        <v>4708</v>
      </c>
    </row>
    <row r="2497" spans="1:9">
      <c r="A2497">
        <v>4320374</v>
      </c>
      <c r="B2497" s="36" t="s">
        <v>6425</v>
      </c>
      <c r="C2497" s="36" t="s">
        <v>54</v>
      </c>
      <c r="D2497" s="36" t="s">
        <v>3881</v>
      </c>
      <c r="E2497" s="36" t="s">
        <v>3896</v>
      </c>
      <c r="F2497" s="36" t="s">
        <v>4770</v>
      </c>
      <c r="G2497" s="36" t="s">
        <v>3890</v>
      </c>
      <c r="H2497" s="36" t="s">
        <v>4771</v>
      </c>
      <c r="I2497" s="36" t="s">
        <v>4708</v>
      </c>
    </row>
    <row r="2498" spans="1:9">
      <c r="A2498">
        <v>4320377</v>
      </c>
      <c r="B2498" s="36" t="s">
        <v>6426</v>
      </c>
      <c r="C2498" s="36" t="s">
        <v>109</v>
      </c>
      <c r="D2498" s="36" t="s">
        <v>4826</v>
      </c>
      <c r="E2498" s="36" t="s">
        <v>4827</v>
      </c>
      <c r="F2498" s="36" t="s">
        <v>5387</v>
      </c>
      <c r="G2498" s="36" t="s">
        <v>3890</v>
      </c>
      <c r="H2498" s="36" t="s">
        <v>5388</v>
      </c>
      <c r="I2498" s="36" t="s">
        <v>5941</v>
      </c>
    </row>
    <row r="2499" spans="1:9">
      <c r="A2499">
        <v>4320378</v>
      </c>
      <c r="B2499" s="36" t="s">
        <v>6427</v>
      </c>
      <c r="C2499" s="36" t="s">
        <v>109</v>
      </c>
      <c r="D2499" s="36" t="s">
        <v>4826</v>
      </c>
      <c r="E2499" s="36" t="s">
        <v>4827</v>
      </c>
      <c r="F2499" s="36" t="s">
        <v>5422</v>
      </c>
      <c r="G2499" s="36" t="s">
        <v>3890</v>
      </c>
      <c r="H2499" s="36" t="s">
        <v>5922</v>
      </c>
      <c r="I2499" s="36" t="s">
        <v>5941</v>
      </c>
    </row>
    <row r="2500" spans="1:9">
      <c r="A2500">
        <v>4320379</v>
      </c>
      <c r="B2500" s="36" t="s">
        <v>6428</v>
      </c>
      <c r="C2500" s="36" t="s">
        <v>54</v>
      </c>
      <c r="D2500" s="36" t="s">
        <v>4826</v>
      </c>
      <c r="E2500" s="36" t="s">
        <v>4827</v>
      </c>
      <c r="F2500" s="36" t="s">
        <v>5422</v>
      </c>
      <c r="G2500" s="36" t="s">
        <v>3890</v>
      </c>
      <c r="H2500" s="36" t="s">
        <v>5922</v>
      </c>
      <c r="I2500" s="36" t="s">
        <v>5941</v>
      </c>
    </row>
    <row r="2501" spans="1:9">
      <c r="A2501">
        <v>4320380</v>
      </c>
      <c r="B2501" s="36" t="s">
        <v>6429</v>
      </c>
      <c r="C2501" s="36" t="s">
        <v>109</v>
      </c>
      <c r="D2501" s="36" t="s">
        <v>3881</v>
      </c>
      <c r="E2501" s="36" t="s">
        <v>3896</v>
      </c>
      <c r="F2501" s="36" t="s">
        <v>4770</v>
      </c>
      <c r="G2501" s="36" t="s">
        <v>3890</v>
      </c>
      <c r="H2501" s="36" t="s">
        <v>4771</v>
      </c>
      <c r="I2501" s="36" t="s">
        <v>4761</v>
      </c>
    </row>
    <row r="2502" spans="1:9">
      <c r="A2502">
        <v>4320381</v>
      </c>
      <c r="B2502" s="36" t="s">
        <v>6430</v>
      </c>
      <c r="C2502" s="36" t="s">
        <v>109</v>
      </c>
      <c r="D2502" s="36" t="s">
        <v>3881</v>
      </c>
      <c r="E2502" s="36" t="s">
        <v>3896</v>
      </c>
      <c r="F2502" s="36" t="s">
        <v>4770</v>
      </c>
      <c r="G2502" s="36" t="s">
        <v>3890</v>
      </c>
      <c r="H2502" s="36" t="s">
        <v>4771</v>
      </c>
      <c r="I2502" s="36" t="s">
        <v>4708</v>
      </c>
    </row>
    <row r="2503" spans="1:9">
      <c r="A2503">
        <v>4320382</v>
      </c>
      <c r="B2503" s="36" t="s">
        <v>6431</v>
      </c>
      <c r="C2503" s="36" t="s">
        <v>54</v>
      </c>
      <c r="D2503" s="36" t="s">
        <v>4826</v>
      </c>
      <c r="E2503" s="36" t="s">
        <v>4827</v>
      </c>
      <c r="F2503" s="36" t="s">
        <v>5422</v>
      </c>
      <c r="G2503" s="36" t="s">
        <v>3890</v>
      </c>
      <c r="H2503" s="36" t="s">
        <v>5922</v>
      </c>
      <c r="I2503" s="36" t="s">
        <v>5941</v>
      </c>
    </row>
    <row r="2504" spans="1:9">
      <c r="A2504">
        <v>4320388</v>
      </c>
      <c r="B2504" s="36" t="s">
        <v>6432</v>
      </c>
      <c r="C2504" s="36" t="s">
        <v>54</v>
      </c>
      <c r="D2504" s="36" t="s">
        <v>4826</v>
      </c>
      <c r="E2504" s="36" t="s">
        <v>4827</v>
      </c>
      <c r="F2504" s="36" t="s">
        <v>5422</v>
      </c>
      <c r="G2504" s="36" t="s">
        <v>3890</v>
      </c>
      <c r="H2504" s="36" t="s">
        <v>5922</v>
      </c>
      <c r="I2504" s="36" t="s">
        <v>5941</v>
      </c>
    </row>
    <row r="2505" spans="1:9">
      <c r="A2505">
        <v>4320389</v>
      </c>
      <c r="B2505" s="36" t="s">
        <v>6433</v>
      </c>
      <c r="C2505" s="36" t="s">
        <v>109</v>
      </c>
      <c r="D2505" s="36" t="s">
        <v>3881</v>
      </c>
      <c r="E2505" s="36" t="s">
        <v>3882</v>
      </c>
      <c r="F2505" s="36" t="s">
        <v>3947</v>
      </c>
      <c r="G2505" s="36" t="s">
        <v>3890</v>
      </c>
      <c r="H2505" s="36" t="s">
        <v>405</v>
      </c>
      <c r="I2505" s="36" t="s">
        <v>4761</v>
      </c>
    </row>
    <row r="2506" spans="1:9">
      <c r="A2506">
        <v>4320391</v>
      </c>
      <c r="B2506" s="36" t="s">
        <v>6434</v>
      </c>
      <c r="C2506" s="36" t="s">
        <v>54</v>
      </c>
      <c r="D2506" s="36" t="s">
        <v>3881</v>
      </c>
      <c r="E2506" s="36" t="s">
        <v>3896</v>
      </c>
      <c r="F2506" s="36" t="s">
        <v>4770</v>
      </c>
      <c r="G2506" s="36" t="s">
        <v>3890</v>
      </c>
      <c r="H2506" s="36" t="s">
        <v>4771</v>
      </c>
      <c r="I2506" s="36" t="s">
        <v>4708</v>
      </c>
    </row>
    <row r="2507" spans="1:9">
      <c r="A2507">
        <v>4320392</v>
      </c>
      <c r="B2507" s="36" t="s">
        <v>6435</v>
      </c>
      <c r="C2507" s="36" t="s">
        <v>109</v>
      </c>
      <c r="D2507" s="36" t="s">
        <v>4826</v>
      </c>
      <c r="E2507" s="36" t="s">
        <v>4827</v>
      </c>
      <c r="F2507" s="36" t="s">
        <v>4828</v>
      </c>
      <c r="G2507" s="36" t="s">
        <v>3890</v>
      </c>
      <c r="H2507" s="36" t="s">
        <v>4829</v>
      </c>
      <c r="I2507" s="36" t="s">
        <v>5941</v>
      </c>
    </row>
    <row r="2508" spans="1:9">
      <c r="A2508">
        <v>4320393</v>
      </c>
      <c r="B2508" s="36" t="s">
        <v>6436</v>
      </c>
      <c r="C2508" s="36" t="s">
        <v>54</v>
      </c>
      <c r="D2508" s="36" t="s">
        <v>4826</v>
      </c>
      <c r="E2508" s="36" t="s">
        <v>4827</v>
      </c>
      <c r="F2508" s="36" t="s">
        <v>5387</v>
      </c>
      <c r="G2508" s="36" t="s">
        <v>3890</v>
      </c>
      <c r="H2508" s="36" t="s">
        <v>5388</v>
      </c>
      <c r="I2508" s="36" t="s">
        <v>5941</v>
      </c>
    </row>
    <row r="2509" spans="1:9">
      <c r="A2509">
        <v>4320394</v>
      </c>
      <c r="B2509" s="36" t="s">
        <v>6437</v>
      </c>
      <c r="C2509" s="36" t="s">
        <v>109</v>
      </c>
      <c r="D2509" s="36" t="s">
        <v>3881</v>
      </c>
      <c r="E2509" s="36" t="s">
        <v>3882</v>
      </c>
      <c r="F2509" s="36" t="s">
        <v>3883</v>
      </c>
      <c r="G2509" s="36" t="s">
        <v>3890</v>
      </c>
      <c r="H2509" s="36" t="s">
        <v>55</v>
      </c>
      <c r="I2509" s="36" t="s">
        <v>4761</v>
      </c>
    </row>
    <row r="2510" spans="1:9">
      <c r="A2510">
        <v>4320397</v>
      </c>
      <c r="B2510" s="36" t="s">
        <v>6438</v>
      </c>
      <c r="C2510" s="36" t="s">
        <v>54</v>
      </c>
      <c r="D2510" s="36" t="s">
        <v>3881</v>
      </c>
      <c r="E2510" s="36" t="s">
        <v>3882</v>
      </c>
      <c r="F2510" s="36" t="s">
        <v>3888</v>
      </c>
      <c r="G2510" s="36" t="s">
        <v>3890</v>
      </c>
      <c r="H2510" s="36" t="s">
        <v>121</v>
      </c>
      <c r="I2510" s="36" t="s">
        <v>4761</v>
      </c>
    </row>
    <row r="2511" spans="1:9">
      <c r="A2511">
        <v>4320400</v>
      </c>
      <c r="B2511" s="36" t="s">
        <v>6439</v>
      </c>
      <c r="C2511" s="36" t="s">
        <v>109</v>
      </c>
      <c r="D2511" s="36" t="s">
        <v>4826</v>
      </c>
      <c r="E2511" s="36" t="s">
        <v>4827</v>
      </c>
      <c r="F2511" s="36" t="s">
        <v>5387</v>
      </c>
      <c r="G2511" s="36" t="s">
        <v>3890</v>
      </c>
      <c r="H2511" s="36" t="s">
        <v>5388</v>
      </c>
      <c r="I2511" s="36" t="s">
        <v>5941</v>
      </c>
    </row>
    <row r="2512" spans="1:9">
      <c r="A2512">
        <v>4320410</v>
      </c>
      <c r="B2512" s="36" t="s">
        <v>6440</v>
      </c>
      <c r="C2512" s="36" t="s">
        <v>109</v>
      </c>
      <c r="D2512" s="36" t="s">
        <v>4826</v>
      </c>
      <c r="E2512" s="36" t="s">
        <v>4827</v>
      </c>
      <c r="F2512" s="36" t="s">
        <v>5387</v>
      </c>
      <c r="G2512" s="36" t="s">
        <v>3890</v>
      </c>
      <c r="H2512" s="36" t="s">
        <v>6055</v>
      </c>
      <c r="I2512" s="36" t="s">
        <v>5804</v>
      </c>
    </row>
    <row r="2513" spans="1:9">
      <c r="A2513">
        <v>4320421</v>
      </c>
      <c r="B2513" s="36" t="s">
        <v>6441</v>
      </c>
      <c r="C2513" s="36" t="s">
        <v>109</v>
      </c>
      <c r="D2513" s="36" t="s">
        <v>3881</v>
      </c>
      <c r="E2513" s="36" t="s">
        <v>3929</v>
      </c>
      <c r="F2513" s="36" t="s">
        <v>3930</v>
      </c>
      <c r="G2513" s="36" t="s">
        <v>3890</v>
      </c>
      <c r="H2513" s="36" t="s">
        <v>3931</v>
      </c>
      <c r="I2513" s="36" t="s">
        <v>4761</v>
      </c>
    </row>
    <row r="2514" spans="1:9">
      <c r="A2514">
        <v>4320424</v>
      </c>
      <c r="B2514" s="36" t="s">
        <v>6442</v>
      </c>
      <c r="C2514" s="36" t="s">
        <v>109</v>
      </c>
      <c r="D2514" s="36" t="s">
        <v>4826</v>
      </c>
      <c r="E2514" s="36" t="s">
        <v>4827</v>
      </c>
      <c r="F2514" s="36" t="s">
        <v>5387</v>
      </c>
      <c r="G2514" s="36" t="s">
        <v>3890</v>
      </c>
      <c r="H2514" s="36" t="s">
        <v>5388</v>
      </c>
      <c r="I2514" s="36" t="s">
        <v>5941</v>
      </c>
    </row>
    <row r="2515" spans="1:9">
      <c r="A2515">
        <v>4320432</v>
      </c>
      <c r="B2515" s="36" t="s">
        <v>6443</v>
      </c>
      <c r="C2515" s="36" t="s">
        <v>54</v>
      </c>
      <c r="D2515" s="36" t="s">
        <v>4826</v>
      </c>
      <c r="E2515" s="36" t="s">
        <v>4827</v>
      </c>
      <c r="F2515" s="36" t="s">
        <v>5387</v>
      </c>
      <c r="G2515" s="36" t="s">
        <v>3890</v>
      </c>
      <c r="H2515" s="36" t="s">
        <v>5388</v>
      </c>
      <c r="I2515" s="36" t="s">
        <v>5941</v>
      </c>
    </row>
    <row r="2516" spans="1:9">
      <c r="A2516">
        <v>4320434</v>
      </c>
      <c r="B2516" s="36" t="s">
        <v>6444</v>
      </c>
      <c r="C2516" s="36" t="s">
        <v>54</v>
      </c>
      <c r="D2516" s="36" t="s">
        <v>4826</v>
      </c>
      <c r="E2516" s="36" t="s">
        <v>4827</v>
      </c>
      <c r="F2516" s="36" t="s">
        <v>5387</v>
      </c>
      <c r="G2516" s="36" t="s">
        <v>3890</v>
      </c>
      <c r="H2516" s="36" t="s">
        <v>5388</v>
      </c>
      <c r="I2516" s="36" t="s">
        <v>5941</v>
      </c>
    </row>
    <row r="2517" spans="1:9">
      <c r="A2517">
        <v>4320435</v>
      </c>
      <c r="B2517" s="36" t="s">
        <v>6445</v>
      </c>
      <c r="C2517" s="36" t="s">
        <v>109</v>
      </c>
      <c r="D2517" s="36" t="s">
        <v>4826</v>
      </c>
      <c r="E2517" s="36" t="s">
        <v>4827</v>
      </c>
      <c r="F2517" s="36" t="s">
        <v>5422</v>
      </c>
      <c r="G2517" s="36" t="s">
        <v>3890</v>
      </c>
      <c r="H2517" s="36" t="s">
        <v>5423</v>
      </c>
      <c r="I2517" s="36" t="s">
        <v>5941</v>
      </c>
    </row>
    <row r="2518" spans="1:9">
      <c r="A2518">
        <v>4320441</v>
      </c>
      <c r="B2518" s="36" t="s">
        <v>6446</v>
      </c>
      <c r="C2518" s="36" t="s">
        <v>109</v>
      </c>
      <c r="D2518" s="36" t="s">
        <v>4826</v>
      </c>
      <c r="E2518" s="36" t="s">
        <v>4827</v>
      </c>
      <c r="F2518" s="36" t="s">
        <v>5387</v>
      </c>
      <c r="G2518" s="36" t="s">
        <v>3890</v>
      </c>
      <c r="H2518" s="36" t="s">
        <v>5388</v>
      </c>
      <c r="I2518" s="36" t="s">
        <v>5941</v>
      </c>
    </row>
    <row r="2519" spans="1:9">
      <c r="A2519">
        <v>4320443</v>
      </c>
      <c r="B2519" s="36" t="s">
        <v>6447</v>
      </c>
      <c r="C2519" s="36" t="s">
        <v>54</v>
      </c>
      <c r="D2519" s="36" t="s">
        <v>4826</v>
      </c>
      <c r="E2519" s="36" t="s">
        <v>4827</v>
      </c>
      <c r="F2519" s="36" t="s">
        <v>5387</v>
      </c>
      <c r="G2519" s="36" t="s">
        <v>3890</v>
      </c>
      <c r="H2519" s="36" t="s">
        <v>5388</v>
      </c>
      <c r="I2519" s="36" t="s">
        <v>5941</v>
      </c>
    </row>
    <row r="2520" spans="1:9">
      <c r="A2520">
        <v>4320455</v>
      </c>
      <c r="B2520" s="36" t="s">
        <v>6448</v>
      </c>
      <c r="C2520" s="36" t="s">
        <v>109</v>
      </c>
      <c r="D2520" s="36" t="s">
        <v>4826</v>
      </c>
      <c r="E2520" s="36" t="s">
        <v>4827</v>
      </c>
      <c r="F2520" s="36" t="s">
        <v>5422</v>
      </c>
      <c r="G2520" s="36" t="s">
        <v>3890</v>
      </c>
      <c r="H2520" s="36" t="s">
        <v>5423</v>
      </c>
      <c r="I2520" s="36" t="s">
        <v>5941</v>
      </c>
    </row>
    <row r="2521" spans="1:9">
      <c r="A2521">
        <v>4320465</v>
      </c>
      <c r="B2521" s="36" t="s">
        <v>6449</v>
      </c>
      <c r="C2521" s="36" t="s">
        <v>109</v>
      </c>
      <c r="D2521" s="36" t="s">
        <v>4826</v>
      </c>
      <c r="E2521" s="36" t="s">
        <v>4827</v>
      </c>
      <c r="F2521" s="36" t="s">
        <v>5422</v>
      </c>
      <c r="G2521" s="36" t="s">
        <v>3890</v>
      </c>
      <c r="H2521" s="36" t="s">
        <v>5922</v>
      </c>
      <c r="I2521" s="36" t="s">
        <v>5941</v>
      </c>
    </row>
    <row r="2522" spans="1:9">
      <c r="A2522">
        <v>4410016</v>
      </c>
      <c r="B2522" s="36" t="s">
        <v>6450</v>
      </c>
      <c r="C2522" s="36" t="s">
        <v>109</v>
      </c>
      <c r="D2522" s="36" t="s">
        <v>4826</v>
      </c>
      <c r="E2522" s="36" t="s">
        <v>4827</v>
      </c>
      <c r="F2522" s="36" t="s">
        <v>5387</v>
      </c>
      <c r="G2522" s="36" t="s">
        <v>3890</v>
      </c>
      <c r="H2522" s="36" t="s">
        <v>5388</v>
      </c>
      <c r="I2522" s="36" t="s">
        <v>6451</v>
      </c>
    </row>
    <row r="2523" spans="1:9">
      <c r="A2523">
        <v>4410017</v>
      </c>
      <c r="B2523" s="36" t="s">
        <v>6452</v>
      </c>
      <c r="C2523" s="36" t="s">
        <v>109</v>
      </c>
      <c r="D2523" s="36" t="s">
        <v>4826</v>
      </c>
      <c r="E2523" s="36" t="s">
        <v>4827</v>
      </c>
      <c r="F2523" s="36" t="s">
        <v>5422</v>
      </c>
      <c r="G2523" s="36" t="s">
        <v>3890</v>
      </c>
      <c r="H2523" s="36" t="s">
        <v>5423</v>
      </c>
      <c r="I2523" s="36" t="s">
        <v>6451</v>
      </c>
    </row>
    <row r="2524" spans="1:9">
      <c r="A2524">
        <v>4410022</v>
      </c>
      <c r="B2524" s="36" t="s">
        <v>6453</v>
      </c>
      <c r="C2524" s="36" t="s">
        <v>109</v>
      </c>
      <c r="D2524" s="36" t="s">
        <v>4826</v>
      </c>
      <c r="E2524" s="36" t="s">
        <v>4827</v>
      </c>
      <c r="F2524" s="36" t="s">
        <v>5387</v>
      </c>
      <c r="G2524" s="36" t="s">
        <v>3890</v>
      </c>
      <c r="H2524" s="36" t="s">
        <v>5388</v>
      </c>
      <c r="I2524" s="36" t="s">
        <v>6451</v>
      </c>
    </row>
    <row r="2525" spans="1:9">
      <c r="A2525">
        <v>4410024</v>
      </c>
      <c r="B2525" s="36" t="s">
        <v>6454</v>
      </c>
      <c r="C2525" s="36" t="s">
        <v>54</v>
      </c>
      <c r="D2525" s="36" t="s">
        <v>4826</v>
      </c>
      <c r="E2525" s="36" t="s">
        <v>4827</v>
      </c>
      <c r="F2525" s="36" t="s">
        <v>5422</v>
      </c>
      <c r="G2525" s="36" t="s">
        <v>3890</v>
      </c>
      <c r="H2525" s="36" t="s">
        <v>6455</v>
      </c>
      <c r="I2525" s="36" t="s">
        <v>6451</v>
      </c>
    </row>
    <row r="2526" spans="1:9">
      <c r="A2526">
        <v>4410026</v>
      </c>
      <c r="B2526" s="36" t="s">
        <v>6456</v>
      </c>
      <c r="C2526" s="36" t="s">
        <v>109</v>
      </c>
      <c r="D2526" s="36" t="s">
        <v>4826</v>
      </c>
      <c r="E2526" s="36" t="s">
        <v>4827</v>
      </c>
      <c r="F2526" s="36" t="s">
        <v>5387</v>
      </c>
      <c r="G2526" s="36" t="s">
        <v>3890</v>
      </c>
      <c r="H2526" s="36" t="s">
        <v>5753</v>
      </c>
      <c r="I2526" s="36" t="s">
        <v>6451</v>
      </c>
    </row>
    <row r="2527" spans="1:9">
      <c r="A2527">
        <v>4410040</v>
      </c>
      <c r="B2527" s="36" t="s">
        <v>6457</v>
      </c>
      <c r="C2527" s="36" t="s">
        <v>109</v>
      </c>
      <c r="D2527" s="36" t="s">
        <v>3881</v>
      </c>
      <c r="E2527" s="36" t="s">
        <v>3929</v>
      </c>
      <c r="F2527" s="36" t="s">
        <v>4201</v>
      </c>
      <c r="G2527" s="36" t="s">
        <v>3890</v>
      </c>
      <c r="H2527" s="36" t="s">
        <v>630</v>
      </c>
      <c r="I2527" s="36" t="s">
        <v>4761</v>
      </c>
    </row>
    <row r="2528" spans="1:9">
      <c r="A2528">
        <v>4410043</v>
      </c>
      <c r="B2528" s="36" t="s">
        <v>6458</v>
      </c>
      <c r="C2528" s="36" t="s">
        <v>109</v>
      </c>
      <c r="D2528" s="36" t="s">
        <v>4826</v>
      </c>
      <c r="E2528" s="36" t="s">
        <v>4827</v>
      </c>
      <c r="F2528" s="36" t="s">
        <v>5422</v>
      </c>
      <c r="G2528" s="36" t="s">
        <v>3890</v>
      </c>
      <c r="H2528" s="36" t="s">
        <v>5666</v>
      </c>
      <c r="I2528" s="36" t="s">
        <v>6451</v>
      </c>
    </row>
    <row r="2529" spans="1:9">
      <c r="A2529">
        <v>4410056</v>
      </c>
      <c r="B2529" s="36" t="s">
        <v>6459</v>
      </c>
      <c r="C2529" s="36" t="s">
        <v>109</v>
      </c>
      <c r="D2529" s="36" t="s">
        <v>3881</v>
      </c>
      <c r="E2529" s="36" t="s">
        <v>3882</v>
      </c>
      <c r="F2529" s="36" t="s">
        <v>3947</v>
      </c>
      <c r="G2529" s="36" t="s">
        <v>3890</v>
      </c>
      <c r="H2529" s="36" t="s">
        <v>405</v>
      </c>
      <c r="I2529" s="36" t="s">
        <v>4761</v>
      </c>
    </row>
    <row r="2530" spans="1:9">
      <c r="A2530">
        <v>4410058</v>
      </c>
      <c r="B2530" s="36" t="s">
        <v>6460</v>
      </c>
      <c r="C2530" s="36" t="s">
        <v>109</v>
      </c>
      <c r="D2530" s="36" t="s">
        <v>3881</v>
      </c>
      <c r="E2530" s="36" t="s">
        <v>3929</v>
      </c>
      <c r="F2530" s="36" t="s">
        <v>4501</v>
      </c>
      <c r="G2530" s="36" t="s">
        <v>3890</v>
      </c>
      <c r="H2530" s="36" t="s">
        <v>3767</v>
      </c>
      <c r="I2530" s="36" t="s">
        <v>4761</v>
      </c>
    </row>
    <row r="2531" spans="1:9">
      <c r="A2531">
        <v>4410060</v>
      </c>
      <c r="B2531" s="36" t="s">
        <v>6461</v>
      </c>
      <c r="C2531" s="36" t="s">
        <v>54</v>
      </c>
      <c r="D2531" s="36" t="s">
        <v>4826</v>
      </c>
      <c r="E2531" s="36" t="s">
        <v>4827</v>
      </c>
      <c r="F2531" s="36" t="s">
        <v>4828</v>
      </c>
      <c r="G2531" s="36" t="s">
        <v>3890</v>
      </c>
      <c r="H2531" s="36" t="s">
        <v>5855</v>
      </c>
      <c r="I2531" s="36" t="s">
        <v>6451</v>
      </c>
    </row>
    <row r="2532" spans="1:9">
      <c r="A2532">
        <v>4410062</v>
      </c>
      <c r="B2532" s="36" t="s">
        <v>6462</v>
      </c>
      <c r="C2532" s="36" t="s">
        <v>54</v>
      </c>
      <c r="D2532" s="36" t="s">
        <v>3881</v>
      </c>
      <c r="E2532" s="36" t="s">
        <v>3929</v>
      </c>
      <c r="F2532" s="36" t="s">
        <v>4501</v>
      </c>
      <c r="G2532" s="36" t="s">
        <v>3890</v>
      </c>
      <c r="H2532" s="36" t="s">
        <v>3767</v>
      </c>
      <c r="I2532" s="36" t="s">
        <v>4761</v>
      </c>
    </row>
    <row r="2533" spans="1:9">
      <c r="A2533">
        <v>4410067</v>
      </c>
      <c r="B2533" s="36" t="s">
        <v>6463</v>
      </c>
      <c r="C2533" s="36" t="s">
        <v>54</v>
      </c>
      <c r="D2533" s="36" t="s">
        <v>4826</v>
      </c>
      <c r="E2533" s="36" t="s">
        <v>4827</v>
      </c>
      <c r="F2533" s="36" t="s">
        <v>4828</v>
      </c>
      <c r="G2533" s="36" t="s">
        <v>3890</v>
      </c>
      <c r="H2533" s="36" t="s">
        <v>5792</v>
      </c>
      <c r="I2533" s="36" t="s">
        <v>6451</v>
      </c>
    </row>
    <row r="2534" spans="1:9">
      <c r="A2534">
        <v>4410069</v>
      </c>
      <c r="B2534" s="36" t="s">
        <v>6464</v>
      </c>
      <c r="C2534" s="36" t="s">
        <v>54</v>
      </c>
      <c r="D2534" s="36" t="s">
        <v>3881</v>
      </c>
      <c r="E2534" s="36" t="s">
        <v>3929</v>
      </c>
      <c r="F2534" s="36" t="s">
        <v>3930</v>
      </c>
      <c r="G2534" s="36" t="s">
        <v>3890</v>
      </c>
      <c r="H2534" s="36" t="s">
        <v>3931</v>
      </c>
      <c r="I2534" s="36" t="s">
        <v>4761</v>
      </c>
    </row>
    <row r="2535" spans="1:9">
      <c r="A2535">
        <v>4410071</v>
      </c>
      <c r="B2535" s="36" t="s">
        <v>6465</v>
      </c>
      <c r="C2535" s="36" t="s">
        <v>54</v>
      </c>
      <c r="D2535" s="36" t="s">
        <v>4826</v>
      </c>
      <c r="E2535" s="36" t="s">
        <v>4827</v>
      </c>
      <c r="F2535" s="36" t="s">
        <v>4828</v>
      </c>
      <c r="G2535" s="36" t="s">
        <v>3890</v>
      </c>
      <c r="H2535" s="36" t="s">
        <v>5792</v>
      </c>
      <c r="I2535" s="36" t="s">
        <v>6451</v>
      </c>
    </row>
    <row r="2536" spans="1:9">
      <c r="A2536">
        <v>4410074</v>
      </c>
      <c r="B2536" s="36" t="s">
        <v>6466</v>
      </c>
      <c r="C2536" s="36" t="s">
        <v>109</v>
      </c>
      <c r="D2536" s="36" t="s">
        <v>3881</v>
      </c>
      <c r="E2536" s="36" t="s">
        <v>3896</v>
      </c>
      <c r="F2536" s="36" t="s">
        <v>3975</v>
      </c>
      <c r="G2536" s="36" t="s">
        <v>3890</v>
      </c>
      <c r="H2536" s="36" t="s">
        <v>565</v>
      </c>
      <c r="I2536" s="36" t="s">
        <v>4761</v>
      </c>
    </row>
    <row r="2537" spans="1:9">
      <c r="A2537">
        <v>4410079</v>
      </c>
      <c r="B2537" s="36" t="s">
        <v>6467</v>
      </c>
      <c r="C2537" s="36" t="s">
        <v>109</v>
      </c>
      <c r="D2537" s="36" t="s">
        <v>3881</v>
      </c>
      <c r="E2537" s="36" t="s">
        <v>3882</v>
      </c>
      <c r="F2537" s="36" t="s">
        <v>3947</v>
      </c>
      <c r="G2537" s="36" t="s">
        <v>3890</v>
      </c>
      <c r="H2537" s="36" t="s">
        <v>405</v>
      </c>
      <c r="I2537" s="36" t="s">
        <v>4761</v>
      </c>
    </row>
    <row r="2538" spans="1:9">
      <c r="A2538">
        <v>4410083</v>
      </c>
      <c r="B2538" s="36" t="s">
        <v>6468</v>
      </c>
      <c r="C2538" s="36" t="s">
        <v>109</v>
      </c>
      <c r="D2538" s="36" t="s">
        <v>4826</v>
      </c>
      <c r="E2538" s="36" t="s">
        <v>4827</v>
      </c>
      <c r="F2538" s="36" t="s">
        <v>5422</v>
      </c>
      <c r="G2538" s="36" t="s">
        <v>3890</v>
      </c>
      <c r="H2538" s="36" t="s">
        <v>5666</v>
      </c>
      <c r="I2538" s="36" t="s">
        <v>6451</v>
      </c>
    </row>
    <row r="2539" spans="1:9">
      <c r="A2539">
        <v>4410088</v>
      </c>
      <c r="B2539" s="36" t="s">
        <v>6469</v>
      </c>
      <c r="C2539" s="36" t="s">
        <v>109</v>
      </c>
      <c r="D2539" s="36" t="s">
        <v>3881</v>
      </c>
      <c r="E2539" s="36" t="s">
        <v>3929</v>
      </c>
      <c r="F2539" s="36" t="s">
        <v>4501</v>
      </c>
      <c r="G2539" s="36" t="s">
        <v>3890</v>
      </c>
      <c r="H2539" s="36" t="s">
        <v>3767</v>
      </c>
      <c r="I2539" s="36" t="s">
        <v>4761</v>
      </c>
    </row>
    <row r="2540" spans="1:9">
      <c r="A2540">
        <v>4410095</v>
      </c>
      <c r="B2540" s="36" t="s">
        <v>6470</v>
      </c>
      <c r="C2540" s="36" t="s">
        <v>109</v>
      </c>
      <c r="D2540" s="36" t="s">
        <v>3881</v>
      </c>
      <c r="E2540" s="36" t="s">
        <v>3882</v>
      </c>
      <c r="F2540" s="36" t="s">
        <v>3883</v>
      </c>
      <c r="G2540" s="36" t="s">
        <v>3890</v>
      </c>
      <c r="H2540" s="36" t="s">
        <v>55</v>
      </c>
      <c r="I2540" s="36" t="s">
        <v>4761</v>
      </c>
    </row>
    <row r="2541" spans="1:9">
      <c r="A2541">
        <v>4410097</v>
      </c>
      <c r="B2541" s="36" t="s">
        <v>6471</v>
      </c>
      <c r="C2541" s="36" t="s">
        <v>54</v>
      </c>
      <c r="D2541" s="36" t="s">
        <v>3881</v>
      </c>
      <c r="E2541" s="36" t="s">
        <v>3929</v>
      </c>
      <c r="F2541" s="36" t="s">
        <v>4201</v>
      </c>
      <c r="G2541" s="36" t="s">
        <v>3890</v>
      </c>
      <c r="H2541" s="36" t="s">
        <v>630</v>
      </c>
      <c r="I2541" s="36" t="s">
        <v>4761</v>
      </c>
    </row>
    <row r="2542" spans="1:9">
      <c r="A2542">
        <v>4410099</v>
      </c>
      <c r="B2542" s="36" t="s">
        <v>6472</v>
      </c>
      <c r="C2542" s="36" t="s">
        <v>54</v>
      </c>
      <c r="D2542" s="36" t="s">
        <v>3881</v>
      </c>
      <c r="E2542" s="36" t="s">
        <v>3882</v>
      </c>
      <c r="F2542" s="36" t="s">
        <v>3892</v>
      </c>
      <c r="G2542" s="36" t="s">
        <v>3890</v>
      </c>
      <c r="H2542" s="36" t="s">
        <v>128</v>
      </c>
      <c r="I2542" s="36" t="s">
        <v>4761</v>
      </c>
    </row>
    <row r="2543" spans="1:9">
      <c r="A2543">
        <v>4410100</v>
      </c>
      <c r="B2543" s="36" t="s">
        <v>6473</v>
      </c>
      <c r="C2543" s="36" t="s">
        <v>54</v>
      </c>
      <c r="D2543" s="36" t="s">
        <v>3881</v>
      </c>
      <c r="E2543" s="36" t="s">
        <v>3929</v>
      </c>
      <c r="F2543" s="36" t="s">
        <v>3930</v>
      </c>
      <c r="G2543" s="36" t="s">
        <v>3890</v>
      </c>
      <c r="H2543" s="36" t="s">
        <v>3931</v>
      </c>
      <c r="I2543" s="36" t="s">
        <v>4761</v>
      </c>
    </row>
    <row r="2544" spans="1:9">
      <c r="A2544">
        <v>4410101</v>
      </c>
      <c r="B2544" s="36" t="s">
        <v>6474</v>
      </c>
      <c r="C2544" s="36" t="s">
        <v>109</v>
      </c>
      <c r="D2544" s="36" t="s">
        <v>4826</v>
      </c>
      <c r="E2544" s="36" t="s">
        <v>4827</v>
      </c>
      <c r="F2544" s="36" t="s">
        <v>4828</v>
      </c>
      <c r="G2544" s="36" t="s">
        <v>3890</v>
      </c>
      <c r="H2544" s="36" t="s">
        <v>4931</v>
      </c>
      <c r="I2544" s="36" t="s">
        <v>6451</v>
      </c>
    </row>
    <row r="2545" spans="1:9">
      <c r="A2545">
        <v>4410105</v>
      </c>
      <c r="B2545" s="36" t="s">
        <v>6475</v>
      </c>
      <c r="C2545" s="36" t="s">
        <v>109</v>
      </c>
      <c r="D2545" s="36" t="s">
        <v>4826</v>
      </c>
      <c r="E2545" s="36" t="s">
        <v>4827</v>
      </c>
      <c r="F2545" s="36" t="s">
        <v>5387</v>
      </c>
      <c r="G2545" s="36" t="s">
        <v>3890</v>
      </c>
      <c r="H2545" s="36" t="s">
        <v>5753</v>
      </c>
      <c r="I2545" s="36" t="s">
        <v>6451</v>
      </c>
    </row>
    <row r="2546" spans="1:9">
      <c r="A2546">
        <v>4410107</v>
      </c>
      <c r="B2546" s="36" t="s">
        <v>6476</v>
      </c>
      <c r="C2546" s="36" t="s">
        <v>54</v>
      </c>
      <c r="D2546" s="36" t="s">
        <v>4826</v>
      </c>
      <c r="E2546" s="36" t="s">
        <v>4827</v>
      </c>
      <c r="F2546" s="36" t="s">
        <v>5387</v>
      </c>
      <c r="G2546" s="36" t="s">
        <v>3890</v>
      </c>
      <c r="H2546" s="36" t="s">
        <v>6055</v>
      </c>
      <c r="I2546" s="36" t="s">
        <v>6451</v>
      </c>
    </row>
    <row r="2547" spans="1:9">
      <c r="A2547">
        <v>4410113</v>
      </c>
      <c r="B2547" s="36" t="s">
        <v>6477</v>
      </c>
      <c r="C2547" s="36" t="s">
        <v>109</v>
      </c>
      <c r="D2547" s="36" t="s">
        <v>4826</v>
      </c>
      <c r="E2547" s="36" t="s">
        <v>4827</v>
      </c>
      <c r="F2547" s="36" t="s">
        <v>5387</v>
      </c>
      <c r="G2547" s="36" t="s">
        <v>3890</v>
      </c>
      <c r="H2547" s="36" t="s">
        <v>5753</v>
      </c>
      <c r="I2547" s="36" t="s">
        <v>6451</v>
      </c>
    </row>
    <row r="2548" spans="1:9">
      <c r="A2548">
        <v>4410117</v>
      </c>
      <c r="B2548" s="36" t="s">
        <v>6478</v>
      </c>
      <c r="C2548" s="36" t="s">
        <v>54</v>
      </c>
      <c r="D2548" s="36" t="s">
        <v>4826</v>
      </c>
      <c r="E2548" s="36" t="s">
        <v>4827</v>
      </c>
      <c r="F2548" s="36" t="s">
        <v>5387</v>
      </c>
      <c r="G2548" s="36" t="s">
        <v>3890</v>
      </c>
      <c r="H2548" s="36" t="s">
        <v>5388</v>
      </c>
      <c r="I2548" s="36" t="s">
        <v>6451</v>
      </c>
    </row>
    <row r="2549" spans="1:9">
      <c r="A2549">
        <v>4410118</v>
      </c>
      <c r="B2549" s="36" t="s">
        <v>6479</v>
      </c>
      <c r="C2549" s="36" t="s">
        <v>109</v>
      </c>
      <c r="D2549" s="36" t="s">
        <v>3881</v>
      </c>
      <c r="E2549" s="36" t="s">
        <v>3929</v>
      </c>
      <c r="F2549" s="36" t="s">
        <v>4201</v>
      </c>
      <c r="G2549" s="36" t="s">
        <v>3890</v>
      </c>
      <c r="H2549" s="36" t="s">
        <v>630</v>
      </c>
      <c r="I2549" s="36" t="s">
        <v>4761</v>
      </c>
    </row>
    <row r="2550" spans="1:9">
      <c r="A2550">
        <v>4410119</v>
      </c>
      <c r="B2550" s="36" t="s">
        <v>6480</v>
      </c>
      <c r="C2550" s="36" t="s">
        <v>54</v>
      </c>
      <c r="D2550" s="36" t="s">
        <v>4826</v>
      </c>
      <c r="E2550" s="36" t="s">
        <v>4827</v>
      </c>
      <c r="F2550" s="36" t="s">
        <v>5387</v>
      </c>
      <c r="G2550" s="36" t="s">
        <v>3890</v>
      </c>
      <c r="H2550" s="36" t="s">
        <v>6055</v>
      </c>
      <c r="I2550" s="36" t="s">
        <v>6451</v>
      </c>
    </row>
    <row r="2551" spans="1:9">
      <c r="A2551">
        <v>4410123</v>
      </c>
      <c r="B2551" s="36" t="s">
        <v>6481</v>
      </c>
      <c r="C2551" s="36" t="s">
        <v>109</v>
      </c>
      <c r="D2551" s="36" t="s">
        <v>4826</v>
      </c>
      <c r="E2551" s="36" t="s">
        <v>4827</v>
      </c>
      <c r="F2551" s="36" t="s">
        <v>5387</v>
      </c>
      <c r="G2551" s="36" t="s">
        <v>3890</v>
      </c>
      <c r="H2551" s="36" t="s">
        <v>5753</v>
      </c>
      <c r="I2551" s="36" t="s">
        <v>6451</v>
      </c>
    </row>
    <row r="2552" spans="1:9">
      <c r="A2552">
        <v>4410125</v>
      </c>
      <c r="B2552" s="36" t="s">
        <v>6482</v>
      </c>
      <c r="C2552" s="36" t="s">
        <v>54</v>
      </c>
      <c r="D2552" s="36" t="s">
        <v>4826</v>
      </c>
      <c r="E2552" s="36" t="s">
        <v>4827</v>
      </c>
      <c r="F2552" s="36" t="s">
        <v>5422</v>
      </c>
      <c r="G2552" s="36" t="s">
        <v>3890</v>
      </c>
      <c r="H2552" s="36" t="s">
        <v>5922</v>
      </c>
      <c r="I2552" s="36" t="s">
        <v>6451</v>
      </c>
    </row>
    <row r="2553" spans="1:9">
      <c r="A2553">
        <v>4410126</v>
      </c>
      <c r="B2553" s="36" t="s">
        <v>6483</v>
      </c>
      <c r="C2553" s="36" t="s">
        <v>109</v>
      </c>
      <c r="D2553" s="36" t="s">
        <v>3881</v>
      </c>
      <c r="E2553" s="36" t="s">
        <v>3896</v>
      </c>
      <c r="F2553" s="36" t="s">
        <v>3897</v>
      </c>
      <c r="G2553" s="36" t="s">
        <v>3890</v>
      </c>
      <c r="H2553" s="36" t="s">
        <v>240</v>
      </c>
      <c r="I2553" s="36" t="s">
        <v>4761</v>
      </c>
    </row>
    <row r="2554" spans="1:9">
      <c r="A2554">
        <v>4410133</v>
      </c>
      <c r="B2554" s="36" t="s">
        <v>6484</v>
      </c>
      <c r="C2554" s="36" t="s">
        <v>54</v>
      </c>
      <c r="D2554" s="36" t="s">
        <v>4826</v>
      </c>
      <c r="E2554" s="36" t="s">
        <v>4827</v>
      </c>
      <c r="F2554" s="36" t="s">
        <v>5387</v>
      </c>
      <c r="G2554" s="36" t="s">
        <v>3890</v>
      </c>
      <c r="H2554" s="36" t="s">
        <v>5753</v>
      </c>
      <c r="I2554" s="36" t="s">
        <v>6451</v>
      </c>
    </row>
    <row r="2555" spans="1:9">
      <c r="A2555">
        <v>4410137</v>
      </c>
      <c r="B2555" s="36" t="s">
        <v>6485</v>
      </c>
      <c r="C2555" s="36" t="s">
        <v>109</v>
      </c>
      <c r="D2555" s="36" t="s">
        <v>3881</v>
      </c>
      <c r="E2555" s="36" t="s">
        <v>3882</v>
      </c>
      <c r="F2555" s="36" t="s">
        <v>3883</v>
      </c>
      <c r="G2555" s="36" t="s">
        <v>3890</v>
      </c>
      <c r="H2555" s="36" t="s">
        <v>55</v>
      </c>
      <c r="I2555" s="36" t="s">
        <v>4761</v>
      </c>
    </row>
    <row r="2556" spans="1:9">
      <c r="A2556">
        <v>4410143</v>
      </c>
      <c r="B2556" s="36" t="s">
        <v>6486</v>
      </c>
      <c r="C2556" s="36" t="s">
        <v>109</v>
      </c>
      <c r="D2556" s="36" t="s">
        <v>4826</v>
      </c>
      <c r="E2556" s="36" t="s">
        <v>4827</v>
      </c>
      <c r="F2556" s="36" t="s">
        <v>5387</v>
      </c>
      <c r="G2556" s="36" t="s">
        <v>3890</v>
      </c>
      <c r="H2556" s="36" t="s">
        <v>5753</v>
      </c>
      <c r="I2556" s="36" t="s">
        <v>6451</v>
      </c>
    </row>
    <row r="2557" spans="1:9">
      <c r="A2557">
        <v>4410146</v>
      </c>
      <c r="B2557" s="36" t="s">
        <v>6487</v>
      </c>
      <c r="C2557" s="36" t="s">
        <v>109</v>
      </c>
      <c r="D2557" s="36" t="s">
        <v>4826</v>
      </c>
      <c r="E2557" s="36" t="s">
        <v>4827</v>
      </c>
      <c r="F2557" s="36" t="s">
        <v>5422</v>
      </c>
      <c r="G2557" s="36" t="s">
        <v>3890</v>
      </c>
      <c r="H2557" s="36" t="s">
        <v>6455</v>
      </c>
      <c r="I2557" s="36" t="s">
        <v>6451</v>
      </c>
    </row>
    <row r="2558" spans="1:9">
      <c r="A2558">
        <v>4410150</v>
      </c>
      <c r="B2558" s="36" t="s">
        <v>6488</v>
      </c>
      <c r="C2558" s="36" t="s">
        <v>109</v>
      </c>
      <c r="D2558" s="36" t="s">
        <v>4826</v>
      </c>
      <c r="E2558" s="36" t="s">
        <v>4827</v>
      </c>
      <c r="F2558" s="36" t="s">
        <v>5387</v>
      </c>
      <c r="G2558" s="36" t="s">
        <v>3890</v>
      </c>
      <c r="H2558" s="36" t="s">
        <v>5753</v>
      </c>
      <c r="I2558" s="36" t="s">
        <v>6451</v>
      </c>
    </row>
    <row r="2559" spans="1:9">
      <c r="A2559">
        <v>4410155</v>
      </c>
      <c r="B2559" s="36" t="s">
        <v>6489</v>
      </c>
      <c r="C2559" s="36" t="s">
        <v>54</v>
      </c>
      <c r="D2559" s="36" t="s">
        <v>4826</v>
      </c>
      <c r="E2559" s="36" t="s">
        <v>4827</v>
      </c>
      <c r="F2559" s="36" t="s">
        <v>5387</v>
      </c>
      <c r="G2559" s="36" t="s">
        <v>3890</v>
      </c>
      <c r="H2559" s="36" t="s">
        <v>5388</v>
      </c>
      <c r="I2559" s="36" t="s">
        <v>6451</v>
      </c>
    </row>
    <row r="2560" spans="1:9">
      <c r="A2560">
        <v>4410157</v>
      </c>
      <c r="B2560" s="36" t="s">
        <v>6490</v>
      </c>
      <c r="C2560" s="36" t="s">
        <v>109</v>
      </c>
      <c r="D2560" s="36" t="s">
        <v>4826</v>
      </c>
      <c r="E2560" s="36" t="s">
        <v>4827</v>
      </c>
      <c r="F2560" s="36" t="s">
        <v>5387</v>
      </c>
      <c r="G2560" s="36" t="s">
        <v>3890</v>
      </c>
      <c r="H2560" s="36" t="s">
        <v>5388</v>
      </c>
      <c r="I2560" s="36" t="s">
        <v>6451</v>
      </c>
    </row>
    <row r="2561" spans="1:9">
      <c r="A2561">
        <v>4410163</v>
      </c>
      <c r="B2561" s="36" t="s">
        <v>6491</v>
      </c>
      <c r="C2561" s="36" t="s">
        <v>54</v>
      </c>
      <c r="D2561" s="36" t="s">
        <v>4826</v>
      </c>
      <c r="E2561" s="36" t="s">
        <v>4827</v>
      </c>
      <c r="F2561" s="36" t="s">
        <v>4828</v>
      </c>
      <c r="G2561" s="36" t="s">
        <v>3890</v>
      </c>
      <c r="H2561" s="36" t="s">
        <v>5792</v>
      </c>
      <c r="I2561" s="36" t="s">
        <v>6451</v>
      </c>
    </row>
    <row r="2562" spans="1:9">
      <c r="A2562">
        <v>4410169</v>
      </c>
      <c r="B2562" s="36" t="s">
        <v>6492</v>
      </c>
      <c r="C2562" s="36" t="s">
        <v>54</v>
      </c>
      <c r="D2562" s="36" t="s">
        <v>4826</v>
      </c>
      <c r="E2562" s="36" t="s">
        <v>4827</v>
      </c>
      <c r="F2562" s="36" t="s">
        <v>5387</v>
      </c>
      <c r="G2562" s="36" t="s">
        <v>3890</v>
      </c>
      <c r="H2562" s="36" t="s">
        <v>5753</v>
      </c>
      <c r="I2562" s="36" t="s">
        <v>6451</v>
      </c>
    </row>
    <row r="2563" spans="1:9">
      <c r="A2563">
        <v>4410171</v>
      </c>
      <c r="B2563" s="36" t="s">
        <v>6493</v>
      </c>
      <c r="C2563" s="36" t="s">
        <v>54</v>
      </c>
      <c r="D2563" s="36" t="s">
        <v>4826</v>
      </c>
      <c r="E2563" s="36" t="s">
        <v>4827</v>
      </c>
      <c r="F2563" s="36" t="s">
        <v>5387</v>
      </c>
      <c r="G2563" s="36" t="s">
        <v>3890</v>
      </c>
      <c r="H2563" s="36" t="s">
        <v>5753</v>
      </c>
      <c r="I2563" s="36" t="s">
        <v>6451</v>
      </c>
    </row>
    <row r="2564" spans="1:9">
      <c r="A2564">
        <v>4410174</v>
      </c>
      <c r="B2564" s="36" t="s">
        <v>6494</v>
      </c>
      <c r="C2564" s="36" t="s">
        <v>109</v>
      </c>
      <c r="D2564" s="36" t="s">
        <v>3881</v>
      </c>
      <c r="E2564" s="36" t="s">
        <v>3929</v>
      </c>
      <c r="F2564" s="36" t="s">
        <v>4201</v>
      </c>
      <c r="G2564" s="36" t="s">
        <v>3890</v>
      </c>
      <c r="H2564" s="36" t="s">
        <v>630</v>
      </c>
      <c r="I2564" s="36" t="s">
        <v>4761</v>
      </c>
    </row>
    <row r="2565" spans="1:9">
      <c r="A2565">
        <v>4410175</v>
      </c>
      <c r="B2565" s="36" t="s">
        <v>6495</v>
      </c>
      <c r="C2565" s="36" t="s">
        <v>109</v>
      </c>
      <c r="D2565" s="36" t="s">
        <v>4826</v>
      </c>
      <c r="E2565" s="36" t="s">
        <v>4827</v>
      </c>
      <c r="F2565" s="36" t="s">
        <v>5387</v>
      </c>
      <c r="G2565" s="36" t="s">
        <v>3890</v>
      </c>
      <c r="H2565" s="36" t="s">
        <v>5753</v>
      </c>
      <c r="I2565" s="36" t="s">
        <v>6451</v>
      </c>
    </row>
    <row r="2566" spans="1:9">
      <c r="A2566">
        <v>4410178</v>
      </c>
      <c r="B2566" s="36" t="s">
        <v>6496</v>
      </c>
      <c r="C2566" s="36" t="s">
        <v>54</v>
      </c>
      <c r="D2566" s="36" t="s">
        <v>3881</v>
      </c>
      <c r="E2566" s="36" t="s">
        <v>3929</v>
      </c>
      <c r="F2566" s="36" t="s">
        <v>3930</v>
      </c>
      <c r="G2566" s="36" t="s">
        <v>3890</v>
      </c>
      <c r="H2566" s="36" t="s">
        <v>3931</v>
      </c>
      <c r="I2566" s="36" t="s">
        <v>4761</v>
      </c>
    </row>
    <row r="2567" spans="1:9">
      <c r="A2567">
        <v>4410184</v>
      </c>
      <c r="B2567" s="36" t="s">
        <v>6497</v>
      </c>
      <c r="C2567" s="36" t="s">
        <v>54</v>
      </c>
      <c r="D2567" s="36" t="s">
        <v>4826</v>
      </c>
      <c r="E2567" s="36" t="s">
        <v>4827</v>
      </c>
      <c r="F2567" s="36" t="s">
        <v>5387</v>
      </c>
      <c r="G2567" s="36" t="s">
        <v>3890</v>
      </c>
      <c r="H2567" s="36" t="s">
        <v>5388</v>
      </c>
      <c r="I2567" s="36" t="s">
        <v>6451</v>
      </c>
    </row>
    <row r="2568" spans="1:9">
      <c r="A2568">
        <v>4410188</v>
      </c>
      <c r="B2568" s="36" t="s">
        <v>6498</v>
      </c>
      <c r="C2568" s="36" t="s">
        <v>54</v>
      </c>
      <c r="D2568" s="36" t="s">
        <v>3881</v>
      </c>
      <c r="E2568" s="36" t="s">
        <v>3896</v>
      </c>
      <c r="F2568" s="36" t="s">
        <v>4770</v>
      </c>
      <c r="G2568" s="36" t="s">
        <v>3890</v>
      </c>
      <c r="H2568" s="36" t="s">
        <v>4771</v>
      </c>
      <c r="I2568" s="36" t="s">
        <v>4761</v>
      </c>
    </row>
    <row r="2569" spans="1:9">
      <c r="A2569">
        <v>4410193</v>
      </c>
      <c r="B2569" s="36" t="s">
        <v>6499</v>
      </c>
      <c r="C2569" s="36" t="s">
        <v>54</v>
      </c>
      <c r="D2569" s="36" t="s">
        <v>3881</v>
      </c>
      <c r="E2569" s="36" t="s">
        <v>3896</v>
      </c>
      <c r="F2569" s="36" t="s">
        <v>4252</v>
      </c>
      <c r="G2569" s="36" t="s">
        <v>3890</v>
      </c>
      <c r="H2569" s="36" t="s">
        <v>3319</v>
      </c>
      <c r="I2569" s="36" t="s">
        <v>4761</v>
      </c>
    </row>
    <row r="2570" spans="1:9">
      <c r="A2570">
        <v>4410201</v>
      </c>
      <c r="B2570" s="36" t="s">
        <v>6500</v>
      </c>
      <c r="C2570" s="36" t="s">
        <v>109</v>
      </c>
      <c r="D2570" s="36" t="s">
        <v>3881</v>
      </c>
      <c r="E2570" s="36" t="s">
        <v>3882</v>
      </c>
      <c r="F2570" s="36" t="s">
        <v>3883</v>
      </c>
      <c r="G2570" s="36" t="s">
        <v>3890</v>
      </c>
      <c r="H2570" s="36" t="s">
        <v>55</v>
      </c>
      <c r="I2570" s="36" t="s">
        <v>4761</v>
      </c>
    </row>
    <row r="2571" spans="1:9">
      <c r="A2571">
        <v>4410203</v>
      </c>
      <c r="B2571" s="36" t="s">
        <v>6501</v>
      </c>
      <c r="C2571" s="36" t="s">
        <v>54</v>
      </c>
      <c r="D2571" s="36" t="s">
        <v>4826</v>
      </c>
      <c r="E2571" s="36" t="s">
        <v>4827</v>
      </c>
      <c r="F2571" s="36" t="s">
        <v>4828</v>
      </c>
      <c r="G2571" s="36" t="s">
        <v>3890</v>
      </c>
      <c r="H2571" s="36" t="s">
        <v>4829</v>
      </c>
      <c r="I2571" s="36" t="s">
        <v>6451</v>
      </c>
    </row>
    <row r="2572" spans="1:9">
      <c r="A2572">
        <v>4410204</v>
      </c>
      <c r="B2572" s="36" t="s">
        <v>6502</v>
      </c>
      <c r="C2572" s="36" t="s">
        <v>54</v>
      </c>
      <c r="D2572" s="36" t="s">
        <v>4826</v>
      </c>
      <c r="E2572" s="36" t="s">
        <v>4827</v>
      </c>
      <c r="F2572" s="36" t="s">
        <v>4828</v>
      </c>
      <c r="G2572" s="36" t="s">
        <v>3890</v>
      </c>
      <c r="H2572" s="36" t="s">
        <v>4829</v>
      </c>
      <c r="I2572" s="36" t="s">
        <v>6451</v>
      </c>
    </row>
    <row r="2573" spans="1:9">
      <c r="A2573">
        <v>4410206</v>
      </c>
      <c r="B2573" s="36" t="s">
        <v>6503</v>
      </c>
      <c r="C2573" s="36" t="s">
        <v>109</v>
      </c>
      <c r="D2573" s="36" t="s">
        <v>3881</v>
      </c>
      <c r="E2573" s="36" t="s">
        <v>3929</v>
      </c>
      <c r="F2573" s="36" t="s">
        <v>4501</v>
      </c>
      <c r="G2573" s="36" t="s">
        <v>3890</v>
      </c>
      <c r="H2573" s="36" t="s">
        <v>3767</v>
      </c>
      <c r="I2573" s="36" t="s">
        <v>4761</v>
      </c>
    </row>
    <row r="2574" spans="1:9">
      <c r="A2574">
        <v>4410208</v>
      </c>
      <c r="B2574" s="36" t="s">
        <v>6504</v>
      </c>
      <c r="C2574" s="36" t="s">
        <v>54</v>
      </c>
      <c r="D2574" s="36" t="s">
        <v>4826</v>
      </c>
      <c r="E2574" s="36" t="s">
        <v>4827</v>
      </c>
      <c r="F2574" s="36" t="s">
        <v>5387</v>
      </c>
      <c r="G2574" s="36" t="s">
        <v>3890</v>
      </c>
      <c r="H2574" s="36" t="s">
        <v>5753</v>
      </c>
      <c r="I2574" s="36" t="s">
        <v>6451</v>
      </c>
    </row>
    <row r="2575" spans="1:9">
      <c r="A2575">
        <v>4410212</v>
      </c>
      <c r="B2575" s="36" t="s">
        <v>6505</v>
      </c>
      <c r="C2575" s="36" t="s">
        <v>109</v>
      </c>
      <c r="D2575" s="36" t="s">
        <v>3881</v>
      </c>
      <c r="E2575" s="36" t="s">
        <v>3929</v>
      </c>
      <c r="F2575" s="36" t="s">
        <v>4501</v>
      </c>
      <c r="G2575" s="36" t="s">
        <v>3890</v>
      </c>
      <c r="H2575" s="36" t="s">
        <v>3767</v>
      </c>
      <c r="I2575" s="36" t="s">
        <v>4761</v>
      </c>
    </row>
    <row r="2576" spans="1:9">
      <c r="A2576">
        <v>4410213</v>
      </c>
      <c r="B2576" s="36" t="s">
        <v>6506</v>
      </c>
      <c r="C2576" s="36" t="s">
        <v>54</v>
      </c>
      <c r="D2576" s="36" t="s">
        <v>4826</v>
      </c>
      <c r="E2576" s="36" t="s">
        <v>4827</v>
      </c>
      <c r="F2576" s="36" t="s">
        <v>5387</v>
      </c>
      <c r="G2576" s="36" t="s">
        <v>3890</v>
      </c>
      <c r="H2576" s="36" t="s">
        <v>5388</v>
      </c>
      <c r="I2576" s="36" t="s">
        <v>6451</v>
      </c>
    </row>
    <row r="2577" spans="1:9">
      <c r="A2577">
        <v>4410215</v>
      </c>
      <c r="B2577" s="36" t="s">
        <v>6507</v>
      </c>
      <c r="C2577" s="36" t="s">
        <v>54</v>
      </c>
      <c r="D2577" s="36" t="s">
        <v>3881</v>
      </c>
      <c r="E2577" s="36" t="s">
        <v>3882</v>
      </c>
      <c r="F2577" s="36" t="s">
        <v>3892</v>
      </c>
      <c r="G2577" s="36" t="s">
        <v>3890</v>
      </c>
      <c r="H2577" s="36" t="s">
        <v>128</v>
      </c>
      <c r="I2577" s="36" t="s">
        <v>4761</v>
      </c>
    </row>
    <row r="2578" spans="1:9">
      <c r="A2578">
        <v>4410222</v>
      </c>
      <c r="B2578" s="36" t="s">
        <v>6508</v>
      </c>
      <c r="C2578" s="36" t="s">
        <v>109</v>
      </c>
      <c r="D2578" s="36" t="s">
        <v>3881</v>
      </c>
      <c r="E2578" s="36" t="s">
        <v>3929</v>
      </c>
      <c r="F2578" s="36" t="s">
        <v>4201</v>
      </c>
      <c r="G2578" s="36" t="s">
        <v>3890</v>
      </c>
      <c r="H2578" s="36" t="s">
        <v>630</v>
      </c>
      <c r="I2578" s="36" t="s">
        <v>4761</v>
      </c>
    </row>
    <row r="2579" spans="1:9">
      <c r="A2579">
        <v>4410228</v>
      </c>
      <c r="B2579" s="36" t="s">
        <v>6509</v>
      </c>
      <c r="C2579" s="36" t="s">
        <v>109</v>
      </c>
      <c r="D2579" s="36" t="s">
        <v>4826</v>
      </c>
      <c r="E2579" s="36" t="s">
        <v>4827</v>
      </c>
      <c r="F2579" s="36" t="s">
        <v>4828</v>
      </c>
      <c r="G2579" s="36" t="s">
        <v>3890</v>
      </c>
      <c r="H2579" s="36" t="s">
        <v>5855</v>
      </c>
      <c r="I2579" s="36" t="s">
        <v>6451</v>
      </c>
    </row>
    <row r="2580" spans="1:9">
      <c r="A2580">
        <v>4410231</v>
      </c>
      <c r="B2580" s="36" t="s">
        <v>6510</v>
      </c>
      <c r="C2580" s="36" t="s">
        <v>109</v>
      </c>
      <c r="D2580" s="36" t="s">
        <v>4826</v>
      </c>
      <c r="E2580" s="36" t="s">
        <v>4827</v>
      </c>
      <c r="F2580" s="36" t="s">
        <v>5387</v>
      </c>
      <c r="G2580" s="36" t="s">
        <v>3890</v>
      </c>
      <c r="H2580" s="36" t="s">
        <v>5388</v>
      </c>
      <c r="I2580" s="36" t="s">
        <v>6451</v>
      </c>
    </row>
    <row r="2581" spans="1:9">
      <c r="A2581">
        <v>4410232</v>
      </c>
      <c r="B2581" s="36" t="s">
        <v>6511</v>
      </c>
      <c r="C2581" s="36" t="s">
        <v>109</v>
      </c>
      <c r="D2581" s="36" t="s">
        <v>3881</v>
      </c>
      <c r="E2581" s="36" t="s">
        <v>3882</v>
      </c>
      <c r="F2581" s="36" t="s">
        <v>3947</v>
      </c>
      <c r="G2581" s="36" t="s">
        <v>3890</v>
      </c>
      <c r="H2581" s="36" t="s">
        <v>405</v>
      </c>
      <c r="I2581" s="36" t="s">
        <v>4761</v>
      </c>
    </row>
    <row r="2582" spans="1:9">
      <c r="A2582">
        <v>4410233</v>
      </c>
      <c r="B2582" s="36" t="s">
        <v>6512</v>
      </c>
      <c r="C2582" s="36" t="s">
        <v>109</v>
      </c>
      <c r="D2582" s="36" t="s">
        <v>4826</v>
      </c>
      <c r="E2582" s="36" t="s">
        <v>4827</v>
      </c>
      <c r="F2582" s="36" t="s">
        <v>4828</v>
      </c>
      <c r="G2582" s="36" t="s">
        <v>3890</v>
      </c>
      <c r="H2582" s="36" t="s">
        <v>4931</v>
      </c>
      <c r="I2582" s="36" t="s">
        <v>6451</v>
      </c>
    </row>
    <row r="2583" spans="1:9">
      <c r="A2583">
        <v>4410236</v>
      </c>
      <c r="B2583" s="36" t="s">
        <v>6513</v>
      </c>
      <c r="C2583" s="36" t="s">
        <v>109</v>
      </c>
      <c r="D2583" s="36" t="s">
        <v>4826</v>
      </c>
      <c r="E2583" s="36" t="s">
        <v>4827</v>
      </c>
      <c r="F2583" s="36" t="s">
        <v>5387</v>
      </c>
      <c r="G2583" s="36" t="s">
        <v>3890</v>
      </c>
      <c r="H2583" s="36" t="s">
        <v>6055</v>
      </c>
      <c r="I2583" s="36" t="s">
        <v>6451</v>
      </c>
    </row>
    <row r="2584" spans="1:9">
      <c r="A2584">
        <v>4410252</v>
      </c>
      <c r="B2584" s="36" t="s">
        <v>6514</v>
      </c>
      <c r="C2584" s="36" t="s">
        <v>54</v>
      </c>
      <c r="D2584" s="36" t="s">
        <v>4826</v>
      </c>
      <c r="E2584" s="36" t="s">
        <v>4827</v>
      </c>
      <c r="F2584" s="36" t="s">
        <v>5422</v>
      </c>
      <c r="G2584" s="36" t="s">
        <v>3890</v>
      </c>
      <c r="H2584" s="36" t="s">
        <v>5544</v>
      </c>
      <c r="I2584" s="36" t="s">
        <v>6451</v>
      </c>
    </row>
    <row r="2585" spans="1:9">
      <c r="A2585">
        <v>4410257</v>
      </c>
      <c r="B2585" s="36" t="s">
        <v>6515</v>
      </c>
      <c r="C2585" s="36" t="s">
        <v>54</v>
      </c>
      <c r="D2585" s="36" t="s">
        <v>3881</v>
      </c>
      <c r="E2585" s="36" t="s">
        <v>3882</v>
      </c>
      <c r="F2585" s="36" t="s">
        <v>3888</v>
      </c>
      <c r="G2585" s="36" t="s">
        <v>3890</v>
      </c>
      <c r="H2585" s="36" t="s">
        <v>121</v>
      </c>
      <c r="I2585" s="36" t="s">
        <v>4761</v>
      </c>
    </row>
    <row r="2586" spans="1:9">
      <c r="A2586">
        <v>4410262</v>
      </c>
      <c r="B2586" s="36" t="s">
        <v>6516</v>
      </c>
      <c r="C2586" s="36" t="s">
        <v>109</v>
      </c>
      <c r="D2586" s="36" t="s">
        <v>4826</v>
      </c>
      <c r="E2586" s="36" t="s">
        <v>4827</v>
      </c>
      <c r="F2586" s="36" t="s">
        <v>5387</v>
      </c>
      <c r="G2586" s="36" t="s">
        <v>3890</v>
      </c>
      <c r="H2586" s="36" t="s">
        <v>5388</v>
      </c>
      <c r="I2586" s="36" t="s">
        <v>6451</v>
      </c>
    </row>
    <row r="2587" spans="1:9">
      <c r="A2587">
        <v>4410274</v>
      </c>
      <c r="B2587" s="36" t="s">
        <v>6517</v>
      </c>
      <c r="C2587" s="36" t="s">
        <v>109</v>
      </c>
      <c r="D2587" s="36" t="s">
        <v>4826</v>
      </c>
      <c r="E2587" s="36" t="s">
        <v>4827</v>
      </c>
      <c r="F2587" s="36" t="s">
        <v>5387</v>
      </c>
      <c r="G2587" s="36" t="s">
        <v>3890</v>
      </c>
      <c r="H2587" s="36" t="s">
        <v>5753</v>
      </c>
      <c r="I2587" s="36" t="s">
        <v>6451</v>
      </c>
    </row>
    <row r="2588" spans="1:9">
      <c r="A2588">
        <v>4410280</v>
      </c>
      <c r="B2588" s="36" t="s">
        <v>6518</v>
      </c>
      <c r="C2588" s="36" t="s">
        <v>109</v>
      </c>
      <c r="D2588" s="36" t="s">
        <v>4826</v>
      </c>
      <c r="E2588" s="36" t="s">
        <v>4827</v>
      </c>
      <c r="F2588" s="36" t="s">
        <v>5387</v>
      </c>
      <c r="G2588" s="36" t="s">
        <v>3890</v>
      </c>
      <c r="H2588" s="36" t="s">
        <v>5388</v>
      </c>
      <c r="I2588" s="36" t="s">
        <v>6451</v>
      </c>
    </row>
    <row r="2589" spans="1:9">
      <c r="A2589">
        <v>4410284</v>
      </c>
      <c r="B2589" s="36" t="s">
        <v>6519</v>
      </c>
      <c r="C2589" s="36" t="s">
        <v>54</v>
      </c>
      <c r="D2589" s="36" t="s">
        <v>3881</v>
      </c>
      <c r="E2589" s="36" t="s">
        <v>3929</v>
      </c>
      <c r="F2589" s="36" t="s">
        <v>4201</v>
      </c>
      <c r="G2589" s="36" t="s">
        <v>3890</v>
      </c>
      <c r="H2589" s="36" t="s">
        <v>630</v>
      </c>
      <c r="I2589" s="36" t="s">
        <v>4761</v>
      </c>
    </row>
    <row r="2590" spans="1:9">
      <c r="A2590">
        <v>4410286</v>
      </c>
      <c r="B2590" s="36" t="s">
        <v>6520</v>
      </c>
      <c r="C2590" s="36" t="s">
        <v>54</v>
      </c>
      <c r="D2590" s="36" t="s">
        <v>3881</v>
      </c>
      <c r="E2590" s="36" t="s">
        <v>3929</v>
      </c>
      <c r="F2590" s="36" t="s">
        <v>4201</v>
      </c>
      <c r="G2590" s="36" t="s">
        <v>3890</v>
      </c>
      <c r="H2590" s="36" t="s">
        <v>630</v>
      </c>
      <c r="I2590" s="36" t="s">
        <v>4761</v>
      </c>
    </row>
    <row r="2591" spans="1:9">
      <c r="A2591">
        <v>4410290</v>
      </c>
      <c r="B2591" s="36" t="s">
        <v>6521</v>
      </c>
      <c r="C2591" s="36" t="s">
        <v>109</v>
      </c>
      <c r="D2591" s="36" t="s">
        <v>4826</v>
      </c>
      <c r="E2591" s="36" t="s">
        <v>4827</v>
      </c>
      <c r="F2591" s="36" t="s">
        <v>5387</v>
      </c>
      <c r="G2591" s="36" t="s">
        <v>3890</v>
      </c>
      <c r="H2591" s="36" t="s">
        <v>5753</v>
      </c>
      <c r="I2591" s="36" t="s">
        <v>6451</v>
      </c>
    </row>
    <row r="2592" spans="1:9">
      <c r="A2592">
        <v>4410294</v>
      </c>
      <c r="B2592" s="36" t="s">
        <v>6522</v>
      </c>
      <c r="C2592" s="36" t="s">
        <v>109</v>
      </c>
      <c r="D2592" s="36" t="s">
        <v>4826</v>
      </c>
      <c r="E2592" s="36" t="s">
        <v>4827</v>
      </c>
      <c r="F2592" s="36" t="s">
        <v>4828</v>
      </c>
      <c r="G2592" s="36" t="s">
        <v>3890</v>
      </c>
      <c r="H2592" s="36" t="s">
        <v>4829</v>
      </c>
      <c r="I2592" s="36" t="s">
        <v>6451</v>
      </c>
    </row>
    <row r="2593" spans="1:9">
      <c r="A2593">
        <v>4410300</v>
      </c>
      <c r="B2593" s="36" t="s">
        <v>6523</v>
      </c>
      <c r="C2593" s="36" t="s">
        <v>109</v>
      </c>
      <c r="D2593" s="36" t="s">
        <v>4826</v>
      </c>
      <c r="E2593" s="36" t="s">
        <v>4827</v>
      </c>
      <c r="F2593" s="36" t="s">
        <v>4828</v>
      </c>
      <c r="G2593" s="36" t="s">
        <v>3890</v>
      </c>
      <c r="H2593" s="36" t="s">
        <v>4829</v>
      </c>
      <c r="I2593" s="36" t="s">
        <v>6451</v>
      </c>
    </row>
    <row r="2594" spans="1:9">
      <c r="A2594">
        <v>4410305</v>
      </c>
      <c r="B2594" s="36" t="s">
        <v>6524</v>
      </c>
      <c r="C2594" s="36" t="s">
        <v>54</v>
      </c>
      <c r="D2594" s="36" t="s">
        <v>4826</v>
      </c>
      <c r="E2594" s="36" t="s">
        <v>4827</v>
      </c>
      <c r="F2594" s="36" t="s">
        <v>5387</v>
      </c>
      <c r="G2594" s="36" t="s">
        <v>3890</v>
      </c>
      <c r="H2594" s="36" t="s">
        <v>5753</v>
      </c>
      <c r="I2594" s="36" t="s">
        <v>6451</v>
      </c>
    </row>
    <row r="2595" spans="1:9">
      <c r="A2595">
        <v>4410309</v>
      </c>
      <c r="B2595" s="36" t="s">
        <v>6525</v>
      </c>
      <c r="C2595" s="36" t="s">
        <v>54</v>
      </c>
      <c r="D2595" s="36" t="s">
        <v>4826</v>
      </c>
      <c r="E2595" s="36" t="s">
        <v>4827</v>
      </c>
      <c r="F2595" s="36" t="s">
        <v>4828</v>
      </c>
      <c r="G2595" s="36" t="s">
        <v>3890</v>
      </c>
      <c r="H2595" s="36" t="s">
        <v>5855</v>
      </c>
      <c r="I2595" s="36" t="s">
        <v>6451</v>
      </c>
    </row>
    <row r="2596" spans="1:9">
      <c r="A2596">
        <v>4410312</v>
      </c>
      <c r="B2596" s="36" t="s">
        <v>6526</v>
      </c>
      <c r="C2596" s="36" t="s">
        <v>109</v>
      </c>
      <c r="D2596" s="36" t="s">
        <v>4826</v>
      </c>
      <c r="E2596" s="36" t="s">
        <v>4827</v>
      </c>
      <c r="F2596" s="36" t="s">
        <v>4828</v>
      </c>
      <c r="G2596" s="36" t="s">
        <v>3890</v>
      </c>
      <c r="H2596" s="36" t="s">
        <v>4931</v>
      </c>
      <c r="I2596" s="36" t="s">
        <v>6451</v>
      </c>
    </row>
    <row r="2597" spans="1:9">
      <c r="A2597">
        <v>4410317</v>
      </c>
      <c r="B2597" s="36" t="s">
        <v>6527</v>
      </c>
      <c r="C2597" s="36" t="s">
        <v>109</v>
      </c>
      <c r="D2597" s="36" t="s">
        <v>3881</v>
      </c>
      <c r="E2597" s="36" t="s">
        <v>3896</v>
      </c>
      <c r="F2597" s="36" t="s">
        <v>4770</v>
      </c>
      <c r="G2597" s="36" t="s">
        <v>3890</v>
      </c>
      <c r="H2597" s="36" t="s">
        <v>4771</v>
      </c>
      <c r="I2597" s="36" t="s">
        <v>4761</v>
      </c>
    </row>
    <row r="2598" spans="1:9">
      <c r="A2598">
        <v>4410319</v>
      </c>
      <c r="B2598" s="36" t="s">
        <v>6528</v>
      </c>
      <c r="C2598" s="36" t="s">
        <v>54</v>
      </c>
      <c r="D2598" s="36" t="s">
        <v>4826</v>
      </c>
      <c r="E2598" s="36" t="s">
        <v>4827</v>
      </c>
      <c r="F2598" s="36" t="s">
        <v>4828</v>
      </c>
      <c r="G2598" s="36" t="s">
        <v>3890</v>
      </c>
      <c r="H2598" s="36" t="s">
        <v>5792</v>
      </c>
      <c r="I2598" s="36" t="s">
        <v>6451</v>
      </c>
    </row>
    <row r="2599" spans="1:9">
      <c r="A2599">
        <v>4410325</v>
      </c>
      <c r="B2599" s="36" t="s">
        <v>6529</v>
      </c>
      <c r="C2599" s="36" t="s">
        <v>109</v>
      </c>
      <c r="D2599" s="36" t="s">
        <v>4826</v>
      </c>
      <c r="E2599" s="36" t="s">
        <v>4827</v>
      </c>
      <c r="F2599" s="36" t="s">
        <v>5422</v>
      </c>
      <c r="G2599" s="36" t="s">
        <v>3890</v>
      </c>
      <c r="H2599" s="36" t="s">
        <v>5423</v>
      </c>
      <c r="I2599" s="36" t="s">
        <v>6451</v>
      </c>
    </row>
    <row r="2600" spans="1:9">
      <c r="A2600">
        <v>4410329</v>
      </c>
      <c r="B2600" s="36" t="s">
        <v>6530</v>
      </c>
      <c r="C2600" s="36" t="s">
        <v>109</v>
      </c>
      <c r="D2600" s="36" t="s">
        <v>4826</v>
      </c>
      <c r="E2600" s="36" t="s">
        <v>4827</v>
      </c>
      <c r="F2600" s="36" t="s">
        <v>5387</v>
      </c>
      <c r="G2600" s="36" t="s">
        <v>3890</v>
      </c>
      <c r="H2600" s="36" t="s">
        <v>5753</v>
      </c>
      <c r="I2600" s="36" t="s">
        <v>6451</v>
      </c>
    </row>
    <row r="2601" spans="1:9">
      <c r="A2601">
        <v>4410331</v>
      </c>
      <c r="B2601" s="36" t="s">
        <v>6531</v>
      </c>
      <c r="C2601" s="36" t="s">
        <v>109</v>
      </c>
      <c r="D2601" s="36" t="s">
        <v>4826</v>
      </c>
      <c r="E2601" s="36" t="s">
        <v>4827</v>
      </c>
      <c r="F2601" s="36" t="s">
        <v>4828</v>
      </c>
      <c r="G2601" s="36" t="s">
        <v>3890</v>
      </c>
      <c r="H2601" s="36" t="s">
        <v>4931</v>
      </c>
      <c r="I2601" s="36" t="s">
        <v>6451</v>
      </c>
    </row>
    <row r="2602" spans="1:9">
      <c r="A2602">
        <v>4410333</v>
      </c>
      <c r="B2602" s="36" t="s">
        <v>6532</v>
      </c>
      <c r="C2602" s="36" t="s">
        <v>109</v>
      </c>
      <c r="D2602" s="36" t="s">
        <v>4826</v>
      </c>
      <c r="E2602" s="36" t="s">
        <v>4827</v>
      </c>
      <c r="F2602" s="36" t="s">
        <v>5387</v>
      </c>
      <c r="G2602" s="36" t="s">
        <v>3890</v>
      </c>
      <c r="H2602" s="36" t="s">
        <v>5753</v>
      </c>
      <c r="I2602" s="36" t="s">
        <v>6451</v>
      </c>
    </row>
    <row r="2603" spans="1:9">
      <c r="A2603">
        <v>4410336</v>
      </c>
      <c r="B2603" s="36" t="s">
        <v>6533</v>
      </c>
      <c r="C2603" s="36" t="s">
        <v>54</v>
      </c>
      <c r="D2603" s="36" t="s">
        <v>4826</v>
      </c>
      <c r="E2603" s="36" t="s">
        <v>4827</v>
      </c>
      <c r="F2603" s="36" t="s">
        <v>5387</v>
      </c>
      <c r="G2603" s="36" t="s">
        <v>3890</v>
      </c>
      <c r="H2603" s="36" t="s">
        <v>5388</v>
      </c>
      <c r="I2603" s="36" t="s">
        <v>6451</v>
      </c>
    </row>
    <row r="2604" spans="1:9">
      <c r="A2604">
        <v>4410337</v>
      </c>
      <c r="B2604" s="36" t="s">
        <v>6534</v>
      </c>
      <c r="C2604" s="36" t="s">
        <v>54</v>
      </c>
      <c r="D2604" s="36" t="s">
        <v>4826</v>
      </c>
      <c r="E2604" s="36" t="s">
        <v>4827</v>
      </c>
      <c r="F2604" s="36" t="s">
        <v>4828</v>
      </c>
      <c r="G2604" s="36" t="s">
        <v>3890</v>
      </c>
      <c r="H2604" s="36" t="s">
        <v>5792</v>
      </c>
      <c r="I2604" s="36" t="s">
        <v>6451</v>
      </c>
    </row>
    <row r="2605" spans="1:9">
      <c r="A2605">
        <v>4410339</v>
      </c>
      <c r="B2605" s="36" t="s">
        <v>6535</v>
      </c>
      <c r="C2605" s="36" t="s">
        <v>109</v>
      </c>
      <c r="D2605" s="36" t="s">
        <v>4826</v>
      </c>
      <c r="E2605" s="36" t="s">
        <v>4827</v>
      </c>
      <c r="F2605" s="36" t="s">
        <v>4828</v>
      </c>
      <c r="G2605" s="36" t="s">
        <v>3890</v>
      </c>
      <c r="H2605" s="36" t="s">
        <v>4829</v>
      </c>
      <c r="I2605" s="36" t="s">
        <v>6451</v>
      </c>
    </row>
    <row r="2606" spans="1:9">
      <c r="A2606">
        <v>4410343</v>
      </c>
      <c r="B2606" s="36" t="s">
        <v>6536</v>
      </c>
      <c r="C2606" s="36" t="s">
        <v>109</v>
      </c>
      <c r="D2606" s="36" t="s">
        <v>3881</v>
      </c>
      <c r="E2606" s="36" t="s">
        <v>3882</v>
      </c>
      <c r="F2606" s="36" t="s">
        <v>3892</v>
      </c>
      <c r="G2606" s="36" t="s">
        <v>3890</v>
      </c>
      <c r="H2606" s="36" t="s">
        <v>128</v>
      </c>
      <c r="I2606" s="36" t="s">
        <v>4761</v>
      </c>
    </row>
    <row r="2607" spans="1:9">
      <c r="A2607">
        <v>4410345</v>
      </c>
      <c r="B2607" s="36" t="s">
        <v>6537</v>
      </c>
      <c r="C2607" s="36" t="s">
        <v>109</v>
      </c>
      <c r="D2607" s="36" t="s">
        <v>4826</v>
      </c>
      <c r="E2607" s="36" t="s">
        <v>4827</v>
      </c>
      <c r="F2607" s="36" t="s">
        <v>5387</v>
      </c>
      <c r="G2607" s="36" t="s">
        <v>3890</v>
      </c>
      <c r="H2607" s="36" t="s">
        <v>5753</v>
      </c>
      <c r="I2607" s="36" t="s">
        <v>6451</v>
      </c>
    </row>
    <row r="2608" spans="1:9">
      <c r="A2608">
        <v>4410347</v>
      </c>
      <c r="B2608" s="36" t="s">
        <v>6538</v>
      </c>
      <c r="C2608" s="36" t="s">
        <v>54</v>
      </c>
      <c r="D2608" s="36" t="s">
        <v>4826</v>
      </c>
      <c r="E2608" s="36" t="s">
        <v>4827</v>
      </c>
      <c r="F2608" s="36" t="s">
        <v>4828</v>
      </c>
      <c r="G2608" s="36" t="s">
        <v>3890</v>
      </c>
      <c r="H2608" s="36" t="s">
        <v>5855</v>
      </c>
      <c r="I2608" s="36" t="s">
        <v>6451</v>
      </c>
    </row>
    <row r="2609" spans="1:9">
      <c r="A2609">
        <v>4410348</v>
      </c>
      <c r="B2609" s="36" t="s">
        <v>6539</v>
      </c>
      <c r="C2609" s="36" t="s">
        <v>109</v>
      </c>
      <c r="D2609" s="36" t="s">
        <v>4826</v>
      </c>
      <c r="E2609" s="36" t="s">
        <v>4827</v>
      </c>
      <c r="F2609" s="36" t="s">
        <v>4828</v>
      </c>
      <c r="G2609" s="36" t="s">
        <v>3890</v>
      </c>
      <c r="H2609" s="36" t="s">
        <v>4931</v>
      </c>
      <c r="I2609" s="36" t="s">
        <v>6451</v>
      </c>
    </row>
    <row r="2610" spans="1:9">
      <c r="A2610">
        <v>4410353</v>
      </c>
      <c r="B2610" s="36" t="s">
        <v>6540</v>
      </c>
      <c r="C2610" s="36" t="s">
        <v>109</v>
      </c>
      <c r="D2610" s="36" t="s">
        <v>3881</v>
      </c>
      <c r="E2610" s="36" t="s">
        <v>3896</v>
      </c>
      <c r="F2610" s="36" t="s">
        <v>3897</v>
      </c>
      <c r="G2610" s="36" t="s">
        <v>3890</v>
      </c>
      <c r="H2610" s="36" t="s">
        <v>240</v>
      </c>
      <c r="I2610" s="36" t="s">
        <v>4761</v>
      </c>
    </row>
    <row r="2611" spans="1:9">
      <c r="A2611">
        <v>4410354</v>
      </c>
      <c r="B2611" s="36" t="s">
        <v>6541</v>
      </c>
      <c r="C2611" s="36" t="s">
        <v>109</v>
      </c>
      <c r="D2611" s="36" t="s">
        <v>3881</v>
      </c>
      <c r="E2611" s="36" t="s">
        <v>3882</v>
      </c>
      <c r="F2611" s="36" t="s">
        <v>3888</v>
      </c>
      <c r="G2611" s="36" t="s">
        <v>3890</v>
      </c>
      <c r="H2611" s="36" t="s">
        <v>121</v>
      </c>
      <c r="I2611" s="36" t="s">
        <v>4761</v>
      </c>
    </row>
    <row r="2612" spans="1:9">
      <c r="A2612">
        <v>4410356</v>
      </c>
      <c r="B2612" s="36" t="s">
        <v>6542</v>
      </c>
      <c r="C2612" s="36" t="s">
        <v>54</v>
      </c>
      <c r="D2612" s="36" t="s">
        <v>4826</v>
      </c>
      <c r="E2612" s="36" t="s">
        <v>4827</v>
      </c>
      <c r="F2612" s="36" t="s">
        <v>5387</v>
      </c>
      <c r="G2612" s="36" t="s">
        <v>3890</v>
      </c>
      <c r="H2612" s="36" t="s">
        <v>6055</v>
      </c>
      <c r="I2612" s="36" t="s">
        <v>6451</v>
      </c>
    </row>
    <row r="2613" spans="1:9">
      <c r="A2613">
        <v>4410361</v>
      </c>
      <c r="B2613" s="36" t="s">
        <v>6543</v>
      </c>
      <c r="C2613" s="36" t="s">
        <v>54</v>
      </c>
      <c r="D2613" s="36" t="s">
        <v>3881</v>
      </c>
      <c r="E2613" s="36" t="s">
        <v>3929</v>
      </c>
      <c r="F2613" s="36" t="s">
        <v>4501</v>
      </c>
      <c r="G2613" s="36" t="s">
        <v>3890</v>
      </c>
      <c r="H2613" s="36" t="s">
        <v>3767</v>
      </c>
      <c r="I2613" s="36" t="s">
        <v>4761</v>
      </c>
    </row>
    <row r="2614" spans="1:9">
      <c r="A2614">
        <v>4410365</v>
      </c>
      <c r="B2614" s="36" t="s">
        <v>6544</v>
      </c>
      <c r="C2614" s="36" t="s">
        <v>54</v>
      </c>
      <c r="D2614" s="36" t="s">
        <v>4826</v>
      </c>
      <c r="E2614" s="36" t="s">
        <v>4827</v>
      </c>
      <c r="F2614" s="36" t="s">
        <v>4828</v>
      </c>
      <c r="G2614" s="36" t="s">
        <v>3890</v>
      </c>
      <c r="H2614" s="36" t="s">
        <v>4829</v>
      </c>
      <c r="I2614" s="36" t="s">
        <v>6451</v>
      </c>
    </row>
    <row r="2615" spans="1:9">
      <c r="A2615">
        <v>4410366</v>
      </c>
      <c r="B2615" s="36" t="s">
        <v>6545</v>
      </c>
      <c r="C2615" s="36" t="s">
        <v>54</v>
      </c>
      <c r="D2615" s="36" t="s">
        <v>3881</v>
      </c>
      <c r="E2615" s="36" t="s">
        <v>3929</v>
      </c>
      <c r="F2615" s="36" t="s">
        <v>4201</v>
      </c>
      <c r="G2615" s="36" t="s">
        <v>3890</v>
      </c>
      <c r="H2615" s="36" t="s">
        <v>630</v>
      </c>
      <c r="I2615" s="36" t="s">
        <v>4761</v>
      </c>
    </row>
    <row r="2616" spans="1:9">
      <c r="A2616">
        <v>4410373</v>
      </c>
      <c r="B2616" s="36" t="s">
        <v>6546</v>
      </c>
      <c r="C2616" s="36" t="s">
        <v>109</v>
      </c>
      <c r="D2616" s="36" t="s">
        <v>4826</v>
      </c>
      <c r="E2616" s="36" t="s">
        <v>4827</v>
      </c>
      <c r="F2616" s="36" t="s">
        <v>5387</v>
      </c>
      <c r="G2616" s="36" t="s">
        <v>3890</v>
      </c>
      <c r="H2616" s="36" t="s">
        <v>5388</v>
      </c>
      <c r="I2616" s="36" t="s">
        <v>6451</v>
      </c>
    </row>
    <row r="2617" spans="1:9">
      <c r="A2617">
        <v>4410374</v>
      </c>
      <c r="B2617" s="36" t="s">
        <v>6547</v>
      </c>
      <c r="C2617" s="36" t="s">
        <v>54</v>
      </c>
      <c r="D2617" s="36" t="s">
        <v>3881</v>
      </c>
      <c r="E2617" s="36" t="s">
        <v>3929</v>
      </c>
      <c r="F2617" s="36" t="s">
        <v>3930</v>
      </c>
      <c r="G2617" s="36" t="s">
        <v>3890</v>
      </c>
      <c r="H2617" s="36" t="s">
        <v>3931</v>
      </c>
      <c r="I2617" s="36" t="s">
        <v>4761</v>
      </c>
    </row>
    <row r="2618" spans="1:9">
      <c r="A2618">
        <v>4410388</v>
      </c>
      <c r="B2618" s="36" t="s">
        <v>6548</v>
      </c>
      <c r="C2618" s="36" t="s">
        <v>109</v>
      </c>
      <c r="D2618" s="36" t="s">
        <v>3881</v>
      </c>
      <c r="E2618" s="36" t="s">
        <v>3882</v>
      </c>
      <c r="F2618" s="36" t="s">
        <v>3883</v>
      </c>
      <c r="G2618" s="36" t="s">
        <v>3890</v>
      </c>
      <c r="H2618" s="36" t="s">
        <v>55</v>
      </c>
      <c r="I2618" s="36" t="s">
        <v>4761</v>
      </c>
    </row>
    <row r="2619" spans="1:9">
      <c r="A2619">
        <v>4410398</v>
      </c>
      <c r="B2619" s="36" t="s">
        <v>6549</v>
      </c>
      <c r="C2619" s="36" t="s">
        <v>109</v>
      </c>
      <c r="D2619" s="36" t="s">
        <v>4826</v>
      </c>
      <c r="E2619" s="36" t="s">
        <v>4827</v>
      </c>
      <c r="F2619" s="36" t="s">
        <v>5387</v>
      </c>
      <c r="G2619" s="36" t="s">
        <v>3890</v>
      </c>
      <c r="H2619" s="36" t="s">
        <v>6055</v>
      </c>
      <c r="I2619" s="36" t="s">
        <v>6451</v>
      </c>
    </row>
    <row r="2620" spans="1:9">
      <c r="A2620">
        <v>4410400</v>
      </c>
      <c r="B2620" s="36" t="s">
        <v>6550</v>
      </c>
      <c r="C2620" s="36" t="s">
        <v>109</v>
      </c>
      <c r="D2620" s="36" t="s">
        <v>4826</v>
      </c>
      <c r="E2620" s="36" t="s">
        <v>4827</v>
      </c>
      <c r="F2620" s="36" t="s">
        <v>4828</v>
      </c>
      <c r="G2620" s="36" t="s">
        <v>3890</v>
      </c>
      <c r="H2620" s="36" t="s">
        <v>5855</v>
      </c>
      <c r="I2620" s="36" t="s">
        <v>6451</v>
      </c>
    </row>
    <row r="2621" spans="1:9">
      <c r="A2621">
        <v>4410415</v>
      </c>
      <c r="B2621" s="36" t="s">
        <v>6551</v>
      </c>
      <c r="C2621" s="36" t="s">
        <v>54</v>
      </c>
      <c r="D2621" s="36" t="s">
        <v>4826</v>
      </c>
      <c r="E2621" s="36" t="s">
        <v>4827</v>
      </c>
      <c r="F2621" s="36" t="s">
        <v>5387</v>
      </c>
      <c r="G2621" s="36" t="s">
        <v>3890</v>
      </c>
      <c r="H2621" s="36" t="s">
        <v>5388</v>
      </c>
      <c r="I2621" s="36" t="s">
        <v>6451</v>
      </c>
    </row>
    <row r="2622" spans="1:9">
      <c r="A2622">
        <v>4410418</v>
      </c>
      <c r="B2622" s="36" t="s">
        <v>6552</v>
      </c>
      <c r="C2622" s="36" t="s">
        <v>54</v>
      </c>
      <c r="D2622" s="36" t="s">
        <v>4826</v>
      </c>
      <c r="E2622" s="36" t="s">
        <v>4827</v>
      </c>
      <c r="F2622" s="36" t="s">
        <v>5387</v>
      </c>
      <c r="G2622" s="36" t="s">
        <v>3890</v>
      </c>
      <c r="H2622" s="36" t="s">
        <v>5388</v>
      </c>
      <c r="I2622" s="36" t="s">
        <v>6451</v>
      </c>
    </row>
    <row r="2623" spans="1:9">
      <c r="A2623">
        <v>4410419</v>
      </c>
      <c r="B2623" s="36" t="s">
        <v>6553</v>
      </c>
      <c r="C2623" s="36" t="s">
        <v>109</v>
      </c>
      <c r="D2623" s="36" t="s">
        <v>4826</v>
      </c>
      <c r="E2623" s="36" t="s">
        <v>4827</v>
      </c>
      <c r="F2623" s="36" t="s">
        <v>5387</v>
      </c>
      <c r="G2623" s="36" t="s">
        <v>3890</v>
      </c>
      <c r="H2623" s="36" t="s">
        <v>5388</v>
      </c>
      <c r="I2623" s="36" t="s">
        <v>6451</v>
      </c>
    </row>
    <row r="2624" spans="1:9">
      <c r="A2624">
        <v>4410427</v>
      </c>
      <c r="B2624" s="36" t="s">
        <v>6554</v>
      </c>
      <c r="C2624" s="36" t="s">
        <v>109</v>
      </c>
      <c r="D2624" s="36" t="s">
        <v>4826</v>
      </c>
      <c r="E2624" s="36" t="s">
        <v>4827</v>
      </c>
      <c r="F2624" s="36" t="s">
        <v>4828</v>
      </c>
      <c r="G2624" s="36" t="s">
        <v>3890</v>
      </c>
      <c r="H2624" s="36" t="s">
        <v>4829</v>
      </c>
      <c r="I2624" s="36" t="s">
        <v>6451</v>
      </c>
    </row>
    <row r="2625" spans="1:9">
      <c r="A2625">
        <v>4410431</v>
      </c>
      <c r="B2625" s="36" t="s">
        <v>6555</v>
      </c>
      <c r="C2625" s="36" t="s">
        <v>54</v>
      </c>
      <c r="D2625" s="36" t="s">
        <v>3881</v>
      </c>
      <c r="E2625" s="36" t="s">
        <v>3929</v>
      </c>
      <c r="F2625" s="36" t="s">
        <v>4501</v>
      </c>
      <c r="G2625" s="36" t="s">
        <v>3890</v>
      </c>
      <c r="H2625" s="36" t="s">
        <v>3767</v>
      </c>
      <c r="I2625" s="36" t="s">
        <v>4761</v>
      </c>
    </row>
    <row r="2626" spans="1:9">
      <c r="A2626">
        <v>4410432</v>
      </c>
      <c r="B2626" s="36" t="s">
        <v>6556</v>
      </c>
      <c r="C2626" s="36" t="s">
        <v>109</v>
      </c>
      <c r="D2626" s="36" t="s">
        <v>3881</v>
      </c>
      <c r="E2626" s="36" t="s">
        <v>3929</v>
      </c>
      <c r="F2626" s="36" t="s">
        <v>4501</v>
      </c>
      <c r="G2626" s="36" t="s">
        <v>3890</v>
      </c>
      <c r="H2626" s="36" t="s">
        <v>3767</v>
      </c>
      <c r="I2626" s="36" t="s">
        <v>4761</v>
      </c>
    </row>
    <row r="2627" spans="1:9">
      <c r="A2627">
        <v>4410435</v>
      </c>
      <c r="B2627" s="36" t="s">
        <v>6557</v>
      </c>
      <c r="C2627" s="36" t="s">
        <v>109</v>
      </c>
      <c r="D2627" s="36" t="s">
        <v>4826</v>
      </c>
      <c r="E2627" s="36" t="s">
        <v>4827</v>
      </c>
      <c r="F2627" s="36" t="s">
        <v>5387</v>
      </c>
      <c r="G2627" s="36" t="s">
        <v>3890</v>
      </c>
      <c r="H2627" s="36" t="s">
        <v>5388</v>
      </c>
      <c r="I2627" s="36" t="s">
        <v>6451</v>
      </c>
    </row>
    <row r="2628" spans="1:9">
      <c r="A2628">
        <v>4410443</v>
      </c>
      <c r="B2628" s="36" t="s">
        <v>6558</v>
      </c>
      <c r="C2628" s="36" t="s">
        <v>54</v>
      </c>
      <c r="D2628" s="36" t="s">
        <v>3881</v>
      </c>
      <c r="E2628" s="36" t="s">
        <v>3929</v>
      </c>
      <c r="F2628" s="36" t="s">
        <v>4201</v>
      </c>
      <c r="G2628" s="36" t="s">
        <v>3890</v>
      </c>
      <c r="H2628" s="36" t="s">
        <v>630</v>
      </c>
      <c r="I2628" s="36" t="s">
        <v>4761</v>
      </c>
    </row>
    <row r="2629" spans="1:9">
      <c r="A2629">
        <v>4410446</v>
      </c>
      <c r="B2629" s="36" t="s">
        <v>6559</v>
      </c>
      <c r="C2629" s="36" t="s">
        <v>54</v>
      </c>
      <c r="D2629" s="36" t="s">
        <v>4826</v>
      </c>
      <c r="E2629" s="36" t="s">
        <v>4827</v>
      </c>
      <c r="F2629" s="36" t="s">
        <v>4828</v>
      </c>
      <c r="G2629" s="36" t="s">
        <v>3890</v>
      </c>
      <c r="H2629" s="36" t="s">
        <v>4829</v>
      </c>
      <c r="I2629" s="36" t="s">
        <v>6451</v>
      </c>
    </row>
    <row r="2630" spans="1:9">
      <c r="A2630">
        <v>4410459</v>
      </c>
      <c r="B2630" s="36" t="s">
        <v>6560</v>
      </c>
      <c r="C2630" s="36" t="s">
        <v>109</v>
      </c>
      <c r="D2630" s="36" t="s">
        <v>4826</v>
      </c>
      <c r="E2630" s="36" t="s">
        <v>4827</v>
      </c>
      <c r="F2630" s="36" t="s">
        <v>5387</v>
      </c>
      <c r="G2630" s="36" t="s">
        <v>3890</v>
      </c>
      <c r="H2630" s="36" t="s">
        <v>5753</v>
      </c>
      <c r="I2630" s="36" t="s">
        <v>6451</v>
      </c>
    </row>
    <row r="2631" spans="1:9">
      <c r="A2631">
        <v>4410461</v>
      </c>
      <c r="B2631" s="36" t="s">
        <v>6561</v>
      </c>
      <c r="C2631" s="36" t="s">
        <v>109</v>
      </c>
      <c r="D2631" s="36" t="s">
        <v>4826</v>
      </c>
      <c r="E2631" s="36" t="s">
        <v>4827</v>
      </c>
      <c r="F2631" s="36" t="s">
        <v>5387</v>
      </c>
      <c r="G2631" s="36" t="s">
        <v>3890</v>
      </c>
      <c r="H2631" s="36" t="s">
        <v>5753</v>
      </c>
      <c r="I2631" s="36" t="s">
        <v>6451</v>
      </c>
    </row>
    <row r="2632" spans="1:9">
      <c r="A2632">
        <v>4410474</v>
      </c>
      <c r="B2632" s="36" t="s">
        <v>6562</v>
      </c>
      <c r="C2632" s="36" t="s">
        <v>54</v>
      </c>
      <c r="D2632" s="36" t="s">
        <v>4826</v>
      </c>
      <c r="E2632" s="36" t="s">
        <v>4827</v>
      </c>
      <c r="F2632" s="36" t="s">
        <v>5422</v>
      </c>
      <c r="G2632" s="36" t="s">
        <v>3890</v>
      </c>
      <c r="H2632" s="36" t="s">
        <v>5423</v>
      </c>
      <c r="I2632" s="36" t="s">
        <v>6451</v>
      </c>
    </row>
    <row r="2633" spans="1:9">
      <c r="A2633">
        <v>4410489</v>
      </c>
      <c r="B2633" s="36" t="s">
        <v>6563</v>
      </c>
      <c r="C2633" s="36" t="s">
        <v>109</v>
      </c>
      <c r="D2633" s="36" t="s">
        <v>4826</v>
      </c>
      <c r="E2633" s="36" t="s">
        <v>4827</v>
      </c>
      <c r="F2633" s="36" t="s">
        <v>5387</v>
      </c>
      <c r="G2633" s="36" t="s">
        <v>3890</v>
      </c>
      <c r="H2633" s="36" t="s">
        <v>6055</v>
      </c>
      <c r="I2633" s="36" t="s">
        <v>6451</v>
      </c>
    </row>
    <row r="2634" spans="1:9">
      <c r="A2634">
        <v>4410510</v>
      </c>
      <c r="B2634" s="36" t="s">
        <v>6564</v>
      </c>
      <c r="C2634" s="36" t="s">
        <v>109</v>
      </c>
      <c r="D2634" s="36" t="s">
        <v>4826</v>
      </c>
      <c r="E2634" s="36" t="s">
        <v>4827</v>
      </c>
      <c r="F2634" s="36" t="s">
        <v>5387</v>
      </c>
      <c r="G2634" s="36" t="s">
        <v>3890</v>
      </c>
      <c r="H2634" s="36" t="s">
        <v>5753</v>
      </c>
      <c r="I2634" s="36" t="s">
        <v>6451</v>
      </c>
    </row>
    <row r="2635" spans="1:9">
      <c r="A2635">
        <v>4410519</v>
      </c>
      <c r="B2635" s="36" t="s">
        <v>6565</v>
      </c>
      <c r="C2635" s="36" t="s">
        <v>109</v>
      </c>
      <c r="D2635" s="36" t="s">
        <v>3881</v>
      </c>
      <c r="E2635" s="36" t="s">
        <v>3896</v>
      </c>
      <c r="F2635" s="36" t="s">
        <v>3897</v>
      </c>
      <c r="G2635" s="36" t="s">
        <v>3890</v>
      </c>
      <c r="H2635" s="36" t="s">
        <v>240</v>
      </c>
      <c r="I2635" s="36" t="s">
        <v>4761</v>
      </c>
    </row>
    <row r="2636" spans="1:9">
      <c r="A2636">
        <v>4410525</v>
      </c>
      <c r="B2636" s="36" t="s">
        <v>6566</v>
      </c>
      <c r="C2636" s="36" t="s">
        <v>109</v>
      </c>
      <c r="D2636" s="36" t="s">
        <v>4826</v>
      </c>
      <c r="E2636" s="36" t="s">
        <v>4827</v>
      </c>
      <c r="F2636" s="36" t="s">
        <v>5387</v>
      </c>
      <c r="G2636" s="36" t="s">
        <v>3890</v>
      </c>
      <c r="H2636" s="36" t="s">
        <v>5753</v>
      </c>
      <c r="I2636" s="36" t="s">
        <v>6451</v>
      </c>
    </row>
    <row r="2637" spans="1:9">
      <c r="A2637">
        <v>4410528</v>
      </c>
      <c r="B2637" s="36" t="s">
        <v>6567</v>
      </c>
      <c r="C2637" s="36" t="s">
        <v>109</v>
      </c>
      <c r="D2637" s="36" t="s">
        <v>4826</v>
      </c>
      <c r="E2637" s="36" t="s">
        <v>4827</v>
      </c>
      <c r="F2637" s="36" t="s">
        <v>5387</v>
      </c>
      <c r="G2637" s="36" t="s">
        <v>3890</v>
      </c>
      <c r="H2637" s="36" t="s">
        <v>5388</v>
      </c>
      <c r="I2637" s="36" t="s">
        <v>6451</v>
      </c>
    </row>
    <row r="2638" spans="1:9">
      <c r="A2638">
        <v>4410530</v>
      </c>
      <c r="B2638" s="36" t="s">
        <v>6568</v>
      </c>
      <c r="C2638" s="36" t="s">
        <v>109</v>
      </c>
      <c r="D2638" s="36" t="s">
        <v>4826</v>
      </c>
      <c r="E2638" s="36" t="s">
        <v>4827</v>
      </c>
      <c r="F2638" s="36" t="s">
        <v>4828</v>
      </c>
      <c r="G2638" s="36" t="s">
        <v>3890</v>
      </c>
      <c r="H2638" s="36" t="s">
        <v>4931</v>
      </c>
      <c r="I2638" s="36" t="s">
        <v>6451</v>
      </c>
    </row>
    <row r="2639" spans="1:9">
      <c r="A2639">
        <v>4410531</v>
      </c>
      <c r="B2639" s="36" t="s">
        <v>6569</v>
      </c>
      <c r="C2639" s="36" t="s">
        <v>109</v>
      </c>
      <c r="D2639" s="36" t="s">
        <v>3881</v>
      </c>
      <c r="E2639" s="36" t="s">
        <v>3896</v>
      </c>
      <c r="F2639" s="36" t="s">
        <v>3975</v>
      </c>
      <c r="G2639" s="36" t="s">
        <v>3890</v>
      </c>
      <c r="H2639" s="36" t="s">
        <v>565</v>
      </c>
      <c r="I2639" s="36" t="s">
        <v>4761</v>
      </c>
    </row>
    <row r="2640" spans="1:9">
      <c r="A2640">
        <v>4410541</v>
      </c>
      <c r="B2640" s="36" t="s">
        <v>6570</v>
      </c>
      <c r="C2640" s="36" t="s">
        <v>109</v>
      </c>
      <c r="D2640" s="36" t="s">
        <v>4826</v>
      </c>
      <c r="E2640" s="36" t="s">
        <v>4827</v>
      </c>
      <c r="F2640" s="36" t="s">
        <v>5387</v>
      </c>
      <c r="G2640" s="36" t="s">
        <v>3890</v>
      </c>
      <c r="H2640" s="36" t="s">
        <v>5753</v>
      </c>
      <c r="I2640" s="36" t="s">
        <v>6451</v>
      </c>
    </row>
    <row r="2641" spans="1:9">
      <c r="A2641">
        <v>4410548</v>
      </c>
      <c r="B2641" s="36" t="s">
        <v>6571</v>
      </c>
      <c r="C2641" s="36" t="s">
        <v>54</v>
      </c>
      <c r="D2641" s="36" t="s">
        <v>3881</v>
      </c>
      <c r="E2641" s="36" t="s">
        <v>3896</v>
      </c>
      <c r="F2641" s="36" t="s">
        <v>4770</v>
      </c>
      <c r="G2641" s="36" t="s">
        <v>3890</v>
      </c>
      <c r="H2641" s="36" t="s">
        <v>4771</v>
      </c>
      <c r="I2641" s="36" t="s">
        <v>4761</v>
      </c>
    </row>
    <row r="2642" spans="1:9">
      <c r="A2642">
        <v>4410550</v>
      </c>
      <c r="B2642" s="36" t="s">
        <v>6572</v>
      </c>
      <c r="C2642" s="36" t="s">
        <v>54</v>
      </c>
      <c r="D2642" s="36" t="s">
        <v>3881</v>
      </c>
      <c r="E2642" s="36" t="s">
        <v>3929</v>
      </c>
      <c r="F2642" s="36" t="s">
        <v>3930</v>
      </c>
      <c r="G2642" s="36" t="s">
        <v>3890</v>
      </c>
      <c r="H2642" s="36" t="s">
        <v>3931</v>
      </c>
      <c r="I2642" s="36" t="s">
        <v>4708</v>
      </c>
    </row>
    <row r="2643" spans="1:9">
      <c r="A2643">
        <v>4410556</v>
      </c>
      <c r="B2643" s="36" t="s">
        <v>6573</v>
      </c>
      <c r="C2643" s="36" t="s">
        <v>109</v>
      </c>
      <c r="D2643" s="36" t="s">
        <v>4826</v>
      </c>
      <c r="E2643" s="36" t="s">
        <v>4827</v>
      </c>
      <c r="F2643" s="36" t="s">
        <v>5422</v>
      </c>
      <c r="G2643" s="36" t="s">
        <v>3890</v>
      </c>
      <c r="H2643" s="36" t="s">
        <v>5922</v>
      </c>
      <c r="I2643" s="36" t="s">
        <v>6451</v>
      </c>
    </row>
    <row r="2644" spans="1:9">
      <c r="A2644">
        <v>4410570</v>
      </c>
      <c r="B2644" s="36" t="s">
        <v>6574</v>
      </c>
      <c r="C2644" s="36" t="s">
        <v>109</v>
      </c>
      <c r="D2644" s="36" t="s">
        <v>4826</v>
      </c>
      <c r="E2644" s="36" t="s">
        <v>4827</v>
      </c>
      <c r="F2644" s="36" t="s">
        <v>5387</v>
      </c>
      <c r="G2644" s="36" t="s">
        <v>3890</v>
      </c>
      <c r="H2644" s="36" t="s">
        <v>5753</v>
      </c>
      <c r="I2644" s="36" t="s">
        <v>6451</v>
      </c>
    </row>
    <row r="2645" spans="1:9">
      <c r="A2645">
        <v>4410579</v>
      </c>
      <c r="B2645" s="36" t="s">
        <v>6575</v>
      </c>
      <c r="C2645" s="36" t="s">
        <v>54</v>
      </c>
      <c r="D2645" s="36" t="s">
        <v>4826</v>
      </c>
      <c r="E2645" s="36" t="s">
        <v>4827</v>
      </c>
      <c r="F2645" s="36" t="s">
        <v>5387</v>
      </c>
      <c r="G2645" s="36" t="s">
        <v>3890</v>
      </c>
      <c r="H2645" s="36" t="s">
        <v>6055</v>
      </c>
      <c r="I2645" s="36" t="s">
        <v>6451</v>
      </c>
    </row>
    <row r="2646" spans="1:9">
      <c r="A2646">
        <v>4410589</v>
      </c>
      <c r="B2646" s="36" t="s">
        <v>6576</v>
      </c>
      <c r="C2646" s="36" t="s">
        <v>109</v>
      </c>
      <c r="D2646" s="36" t="s">
        <v>4826</v>
      </c>
      <c r="E2646" s="36" t="s">
        <v>4827</v>
      </c>
      <c r="F2646" s="36" t="s">
        <v>5387</v>
      </c>
      <c r="G2646" s="36" t="s">
        <v>3890</v>
      </c>
      <c r="H2646" s="36" t="s">
        <v>5388</v>
      </c>
      <c r="I2646" s="36" t="s">
        <v>6451</v>
      </c>
    </row>
    <row r="2647" spans="1:9">
      <c r="A2647">
        <v>4410593</v>
      </c>
      <c r="B2647" s="36" t="s">
        <v>6577</v>
      </c>
      <c r="C2647" s="36" t="s">
        <v>109</v>
      </c>
      <c r="D2647" s="36" t="s">
        <v>3881</v>
      </c>
      <c r="E2647" s="36" t="s">
        <v>3882</v>
      </c>
      <c r="F2647" s="36" t="s">
        <v>3947</v>
      </c>
      <c r="G2647" s="36" t="s">
        <v>3890</v>
      </c>
      <c r="H2647" s="36" t="s">
        <v>405</v>
      </c>
      <c r="I2647" s="36" t="s">
        <v>4761</v>
      </c>
    </row>
    <row r="2648" spans="1:9">
      <c r="A2648">
        <v>4410602</v>
      </c>
      <c r="B2648" s="36" t="s">
        <v>6578</v>
      </c>
      <c r="C2648" s="36" t="s">
        <v>54</v>
      </c>
      <c r="D2648" s="36" t="s">
        <v>3881</v>
      </c>
      <c r="E2648" s="36" t="s">
        <v>3929</v>
      </c>
      <c r="F2648" s="36" t="s">
        <v>3930</v>
      </c>
      <c r="G2648" s="36" t="s">
        <v>3890</v>
      </c>
      <c r="H2648" s="36" t="s">
        <v>3931</v>
      </c>
      <c r="I2648" s="36" t="s">
        <v>4761</v>
      </c>
    </row>
    <row r="2649" spans="1:9">
      <c r="A2649">
        <v>4410606</v>
      </c>
      <c r="B2649" s="36" t="s">
        <v>6579</v>
      </c>
      <c r="C2649" s="36" t="s">
        <v>54</v>
      </c>
      <c r="D2649" s="36" t="s">
        <v>3881</v>
      </c>
      <c r="E2649" s="36" t="s">
        <v>3929</v>
      </c>
      <c r="F2649" s="36" t="s">
        <v>4501</v>
      </c>
      <c r="G2649" s="36" t="s">
        <v>3890</v>
      </c>
      <c r="H2649" s="36" t="s">
        <v>3767</v>
      </c>
      <c r="I2649" s="36" t="s">
        <v>4761</v>
      </c>
    </row>
    <row r="2650" spans="1:9">
      <c r="A2650">
        <v>4410610</v>
      </c>
      <c r="B2650" s="36" t="s">
        <v>6580</v>
      </c>
      <c r="C2650" s="36" t="s">
        <v>54</v>
      </c>
      <c r="D2650" s="36" t="s">
        <v>4826</v>
      </c>
      <c r="E2650" s="36" t="s">
        <v>4827</v>
      </c>
      <c r="F2650" s="36" t="s">
        <v>5387</v>
      </c>
      <c r="G2650" s="36" t="s">
        <v>3890</v>
      </c>
      <c r="H2650" s="36" t="s">
        <v>5388</v>
      </c>
      <c r="I2650" s="36" t="s">
        <v>6451</v>
      </c>
    </row>
    <row r="2651" spans="1:9">
      <c r="A2651">
        <v>4410611</v>
      </c>
      <c r="B2651" s="36" t="s">
        <v>6581</v>
      </c>
      <c r="C2651" s="36" t="s">
        <v>54</v>
      </c>
      <c r="D2651" s="36" t="s">
        <v>4826</v>
      </c>
      <c r="E2651" s="36" t="s">
        <v>4827</v>
      </c>
      <c r="F2651" s="36" t="s">
        <v>4828</v>
      </c>
      <c r="G2651" s="36" t="s">
        <v>3890</v>
      </c>
      <c r="H2651" s="36" t="s">
        <v>5792</v>
      </c>
      <c r="I2651" s="36" t="s">
        <v>6451</v>
      </c>
    </row>
    <row r="2652" spans="1:9">
      <c r="A2652">
        <v>4410617</v>
      </c>
      <c r="B2652" s="36" t="s">
        <v>6582</v>
      </c>
      <c r="C2652" s="36" t="s">
        <v>109</v>
      </c>
      <c r="D2652" s="36" t="s">
        <v>4826</v>
      </c>
      <c r="E2652" s="36" t="s">
        <v>4827</v>
      </c>
      <c r="F2652" s="36" t="s">
        <v>4828</v>
      </c>
      <c r="G2652" s="36" t="s">
        <v>3890</v>
      </c>
      <c r="H2652" s="36" t="s">
        <v>4829</v>
      </c>
      <c r="I2652" s="36" t="s">
        <v>6451</v>
      </c>
    </row>
    <row r="2653" spans="1:9">
      <c r="A2653">
        <v>4410621</v>
      </c>
      <c r="B2653" s="36" t="s">
        <v>6583</v>
      </c>
      <c r="C2653" s="36" t="s">
        <v>109</v>
      </c>
      <c r="D2653" s="36" t="s">
        <v>3881</v>
      </c>
      <c r="E2653" s="36" t="s">
        <v>3929</v>
      </c>
      <c r="F2653" s="36" t="s">
        <v>4501</v>
      </c>
      <c r="G2653" s="36" t="s">
        <v>3890</v>
      </c>
      <c r="H2653" s="36" t="s">
        <v>3767</v>
      </c>
      <c r="I2653" s="36" t="s">
        <v>4761</v>
      </c>
    </row>
    <row r="2654" spans="1:9">
      <c r="A2654">
        <v>4410624</v>
      </c>
      <c r="B2654" s="36" t="s">
        <v>6584</v>
      </c>
      <c r="C2654" s="36" t="s">
        <v>109</v>
      </c>
      <c r="D2654" s="36" t="s">
        <v>4826</v>
      </c>
      <c r="E2654" s="36" t="s">
        <v>4827</v>
      </c>
      <c r="F2654" s="36" t="s">
        <v>5387</v>
      </c>
      <c r="G2654" s="36" t="s">
        <v>3890</v>
      </c>
      <c r="H2654" s="36" t="s">
        <v>5753</v>
      </c>
      <c r="I2654" s="36" t="s">
        <v>6451</v>
      </c>
    </row>
    <row r="2655" spans="1:9">
      <c r="A2655">
        <v>4410628</v>
      </c>
      <c r="B2655" s="36" t="s">
        <v>6585</v>
      </c>
      <c r="C2655" s="36" t="s">
        <v>54</v>
      </c>
      <c r="D2655" s="36" t="s">
        <v>4826</v>
      </c>
      <c r="E2655" s="36" t="s">
        <v>4827</v>
      </c>
      <c r="F2655" s="36" t="s">
        <v>5387</v>
      </c>
      <c r="G2655" s="36" t="s">
        <v>3890</v>
      </c>
      <c r="H2655" s="36" t="s">
        <v>6055</v>
      </c>
      <c r="I2655" s="36" t="s">
        <v>6451</v>
      </c>
    </row>
    <row r="2656" spans="1:9">
      <c r="A2656">
        <v>4410629</v>
      </c>
      <c r="B2656" s="36" t="s">
        <v>6586</v>
      </c>
      <c r="C2656" s="36" t="s">
        <v>109</v>
      </c>
      <c r="D2656" s="36" t="s">
        <v>3881</v>
      </c>
      <c r="E2656" s="36" t="s">
        <v>3882</v>
      </c>
      <c r="F2656" s="36" t="s">
        <v>3883</v>
      </c>
      <c r="G2656" s="36" t="s">
        <v>3890</v>
      </c>
      <c r="H2656" s="36" t="s">
        <v>55</v>
      </c>
      <c r="I2656" s="36" t="s">
        <v>4761</v>
      </c>
    </row>
    <row r="2657" spans="1:9">
      <c r="A2657">
        <v>4410631</v>
      </c>
      <c r="B2657" s="36" t="s">
        <v>6587</v>
      </c>
      <c r="C2657" s="36" t="s">
        <v>109</v>
      </c>
      <c r="D2657" s="36" t="s">
        <v>4826</v>
      </c>
      <c r="E2657" s="36" t="s">
        <v>4827</v>
      </c>
      <c r="F2657" s="36" t="s">
        <v>5422</v>
      </c>
      <c r="G2657" s="36" t="s">
        <v>3890</v>
      </c>
      <c r="H2657" s="36" t="s">
        <v>5544</v>
      </c>
      <c r="I2657" s="36" t="s">
        <v>6451</v>
      </c>
    </row>
    <row r="2658" spans="1:9">
      <c r="A2658">
        <v>4410634</v>
      </c>
      <c r="B2658" s="36" t="s">
        <v>6588</v>
      </c>
      <c r="C2658" s="36" t="s">
        <v>109</v>
      </c>
      <c r="D2658" s="36" t="s">
        <v>3881</v>
      </c>
      <c r="E2658" s="36" t="s">
        <v>3929</v>
      </c>
      <c r="F2658" s="36" t="s">
        <v>4501</v>
      </c>
      <c r="G2658" s="36" t="s">
        <v>3890</v>
      </c>
      <c r="H2658" s="36" t="s">
        <v>3767</v>
      </c>
      <c r="I2658" s="36" t="s">
        <v>4761</v>
      </c>
    </row>
    <row r="2659" spans="1:9">
      <c r="A2659">
        <v>4410635</v>
      </c>
      <c r="B2659" s="36" t="s">
        <v>6589</v>
      </c>
      <c r="C2659" s="36" t="s">
        <v>109</v>
      </c>
      <c r="D2659" s="36" t="s">
        <v>4826</v>
      </c>
      <c r="E2659" s="36" t="s">
        <v>4827</v>
      </c>
      <c r="F2659" s="36" t="s">
        <v>5387</v>
      </c>
      <c r="G2659" s="36" t="s">
        <v>3890</v>
      </c>
      <c r="H2659" s="36" t="s">
        <v>6055</v>
      </c>
      <c r="I2659" s="36" t="s">
        <v>6451</v>
      </c>
    </row>
    <row r="2660" spans="1:9">
      <c r="A2660">
        <v>4410636</v>
      </c>
      <c r="B2660" s="36" t="s">
        <v>6590</v>
      </c>
      <c r="C2660" s="36" t="s">
        <v>54</v>
      </c>
      <c r="D2660" s="36" t="s">
        <v>4826</v>
      </c>
      <c r="E2660" s="36" t="s">
        <v>4827</v>
      </c>
      <c r="F2660" s="36" t="s">
        <v>5387</v>
      </c>
      <c r="G2660" s="36" t="s">
        <v>3890</v>
      </c>
      <c r="H2660" s="36" t="s">
        <v>6055</v>
      </c>
      <c r="I2660" s="36" t="s">
        <v>6451</v>
      </c>
    </row>
    <row r="2661" spans="1:9">
      <c r="A2661">
        <v>4410638</v>
      </c>
      <c r="B2661" s="36" t="s">
        <v>6591</v>
      </c>
      <c r="C2661" s="36" t="s">
        <v>54</v>
      </c>
      <c r="D2661" s="36" t="s">
        <v>3881</v>
      </c>
      <c r="E2661" s="36" t="s">
        <v>3929</v>
      </c>
      <c r="F2661" s="36" t="s">
        <v>4501</v>
      </c>
      <c r="G2661" s="36" t="s">
        <v>3890</v>
      </c>
      <c r="H2661" s="36" t="s">
        <v>3767</v>
      </c>
      <c r="I2661" s="36" t="s">
        <v>4761</v>
      </c>
    </row>
    <row r="2662" spans="1:9">
      <c r="A2662">
        <v>4410643</v>
      </c>
      <c r="B2662" s="36" t="s">
        <v>6592</v>
      </c>
      <c r="C2662" s="36" t="s">
        <v>109</v>
      </c>
      <c r="D2662" s="36" t="s">
        <v>4826</v>
      </c>
      <c r="E2662" s="36" t="s">
        <v>4827</v>
      </c>
      <c r="F2662" s="36" t="s">
        <v>4828</v>
      </c>
      <c r="G2662" s="36" t="s">
        <v>3890</v>
      </c>
      <c r="H2662" s="36" t="s">
        <v>4931</v>
      </c>
      <c r="I2662" s="36" t="s">
        <v>6451</v>
      </c>
    </row>
    <row r="2663" spans="1:9">
      <c r="A2663">
        <v>4410647</v>
      </c>
      <c r="B2663" s="36" t="s">
        <v>6593</v>
      </c>
      <c r="C2663" s="36" t="s">
        <v>109</v>
      </c>
      <c r="D2663" s="36" t="s">
        <v>4826</v>
      </c>
      <c r="E2663" s="36" t="s">
        <v>4827</v>
      </c>
      <c r="F2663" s="36" t="s">
        <v>5422</v>
      </c>
      <c r="G2663" s="36" t="s">
        <v>3890</v>
      </c>
      <c r="H2663" s="36" t="s">
        <v>5423</v>
      </c>
      <c r="I2663" s="36" t="s">
        <v>6451</v>
      </c>
    </row>
    <row r="2664" spans="1:9">
      <c r="A2664">
        <v>4410649</v>
      </c>
      <c r="B2664" s="36" t="s">
        <v>6594</v>
      </c>
      <c r="C2664" s="36" t="s">
        <v>109</v>
      </c>
      <c r="D2664" s="36" t="s">
        <v>4826</v>
      </c>
      <c r="E2664" s="36" t="s">
        <v>4827</v>
      </c>
      <c r="F2664" s="36" t="s">
        <v>5422</v>
      </c>
      <c r="G2664" s="36" t="s">
        <v>3890</v>
      </c>
      <c r="H2664" s="36" t="s">
        <v>5423</v>
      </c>
      <c r="I2664" s="36" t="s">
        <v>6451</v>
      </c>
    </row>
    <row r="2665" spans="1:9">
      <c r="A2665">
        <v>4410652</v>
      </c>
      <c r="B2665" s="36" t="s">
        <v>6595</v>
      </c>
      <c r="C2665" s="36" t="s">
        <v>109</v>
      </c>
      <c r="D2665" s="36" t="s">
        <v>4826</v>
      </c>
      <c r="E2665" s="36" t="s">
        <v>4827</v>
      </c>
      <c r="F2665" s="36" t="s">
        <v>5422</v>
      </c>
      <c r="G2665" s="36" t="s">
        <v>3890</v>
      </c>
      <c r="H2665" s="36" t="s">
        <v>5423</v>
      </c>
      <c r="I2665" s="36" t="s">
        <v>6451</v>
      </c>
    </row>
    <row r="2666" spans="1:9">
      <c r="A2666">
        <v>4410656</v>
      </c>
      <c r="B2666" s="36" t="s">
        <v>6596</v>
      </c>
      <c r="C2666" s="36" t="s">
        <v>109</v>
      </c>
      <c r="D2666" s="36" t="s">
        <v>3881</v>
      </c>
      <c r="E2666" s="36" t="s">
        <v>3929</v>
      </c>
      <c r="F2666" s="36" t="s">
        <v>4501</v>
      </c>
      <c r="G2666" s="36" t="s">
        <v>3890</v>
      </c>
      <c r="H2666" s="36" t="s">
        <v>3767</v>
      </c>
      <c r="I2666" s="36" t="s">
        <v>4761</v>
      </c>
    </row>
    <row r="2667" spans="1:9">
      <c r="A2667">
        <v>4410659</v>
      </c>
      <c r="B2667" s="36" t="s">
        <v>6597</v>
      </c>
      <c r="C2667" s="36" t="s">
        <v>109</v>
      </c>
      <c r="D2667" s="36" t="s">
        <v>3881</v>
      </c>
      <c r="E2667" s="36" t="s">
        <v>3929</v>
      </c>
      <c r="F2667" s="36" t="s">
        <v>4501</v>
      </c>
      <c r="G2667" s="36" t="s">
        <v>3890</v>
      </c>
      <c r="H2667" s="36" t="s">
        <v>3767</v>
      </c>
      <c r="I2667" s="36" t="s">
        <v>4761</v>
      </c>
    </row>
    <row r="2668" spans="1:9">
      <c r="A2668">
        <v>4410661</v>
      </c>
      <c r="B2668" s="36" t="s">
        <v>6598</v>
      </c>
      <c r="C2668" s="36" t="s">
        <v>109</v>
      </c>
      <c r="D2668" s="36" t="s">
        <v>4826</v>
      </c>
      <c r="E2668" s="36" t="s">
        <v>4827</v>
      </c>
      <c r="F2668" s="36" t="s">
        <v>4828</v>
      </c>
      <c r="G2668" s="36" t="s">
        <v>3890</v>
      </c>
      <c r="H2668" s="36" t="s">
        <v>4931</v>
      </c>
      <c r="I2668" s="36" t="s">
        <v>6451</v>
      </c>
    </row>
    <row r="2669" spans="1:9">
      <c r="A2669">
        <v>4410670</v>
      </c>
      <c r="B2669" s="36" t="s">
        <v>6599</v>
      </c>
      <c r="C2669" s="36" t="s">
        <v>54</v>
      </c>
      <c r="D2669" s="36" t="s">
        <v>3881</v>
      </c>
      <c r="E2669" s="36" t="s">
        <v>3882</v>
      </c>
      <c r="F2669" s="36" t="s">
        <v>3888</v>
      </c>
      <c r="G2669" s="36" t="s">
        <v>3890</v>
      </c>
      <c r="H2669" s="36" t="s">
        <v>121</v>
      </c>
      <c r="I2669" s="36" t="s">
        <v>4761</v>
      </c>
    </row>
    <row r="2670" spans="1:9">
      <c r="A2670">
        <v>4410672</v>
      </c>
      <c r="B2670" s="36" t="s">
        <v>6600</v>
      </c>
      <c r="C2670" s="36" t="s">
        <v>109</v>
      </c>
      <c r="D2670" s="36" t="s">
        <v>4826</v>
      </c>
      <c r="E2670" s="36" t="s">
        <v>4827</v>
      </c>
      <c r="F2670" s="36" t="s">
        <v>5422</v>
      </c>
      <c r="G2670" s="36" t="s">
        <v>3890</v>
      </c>
      <c r="H2670" s="36" t="s">
        <v>5922</v>
      </c>
      <c r="I2670" s="36" t="s">
        <v>6451</v>
      </c>
    </row>
    <row r="2671" spans="1:9">
      <c r="A2671">
        <v>4410675</v>
      </c>
      <c r="B2671" s="36" t="s">
        <v>6601</v>
      </c>
      <c r="C2671" s="36" t="s">
        <v>109</v>
      </c>
      <c r="D2671" s="36" t="s">
        <v>3881</v>
      </c>
      <c r="E2671" s="36" t="s">
        <v>3882</v>
      </c>
      <c r="F2671" s="36" t="s">
        <v>3883</v>
      </c>
      <c r="G2671" s="36" t="s">
        <v>3890</v>
      </c>
      <c r="H2671" s="36" t="s">
        <v>55</v>
      </c>
      <c r="I2671" s="36" t="s">
        <v>4761</v>
      </c>
    </row>
    <row r="2672" spans="1:9">
      <c r="A2672">
        <v>4410678</v>
      </c>
      <c r="B2672" s="36" t="s">
        <v>6602</v>
      </c>
      <c r="C2672" s="36" t="s">
        <v>54</v>
      </c>
      <c r="D2672" s="36" t="s">
        <v>4826</v>
      </c>
      <c r="E2672" s="36" t="s">
        <v>4827</v>
      </c>
      <c r="F2672" s="36" t="s">
        <v>5387</v>
      </c>
      <c r="G2672" s="36" t="s">
        <v>3890</v>
      </c>
      <c r="H2672" s="36" t="s">
        <v>5753</v>
      </c>
      <c r="I2672" s="36" t="s">
        <v>6451</v>
      </c>
    </row>
    <row r="2673" spans="1:9">
      <c r="A2673">
        <v>4410682</v>
      </c>
      <c r="B2673" s="36" t="s">
        <v>6603</v>
      </c>
      <c r="C2673" s="36" t="s">
        <v>54</v>
      </c>
      <c r="D2673" s="36" t="s">
        <v>4826</v>
      </c>
      <c r="E2673" s="36" t="s">
        <v>4827</v>
      </c>
      <c r="F2673" s="36" t="s">
        <v>5387</v>
      </c>
      <c r="G2673" s="36" t="s">
        <v>3890</v>
      </c>
      <c r="H2673" s="36" t="s">
        <v>6055</v>
      </c>
      <c r="I2673" s="36" t="s">
        <v>6451</v>
      </c>
    </row>
    <row r="2674" spans="1:9">
      <c r="A2674">
        <v>4410684</v>
      </c>
      <c r="B2674" s="36" t="s">
        <v>6604</v>
      </c>
      <c r="C2674" s="36" t="s">
        <v>54</v>
      </c>
      <c r="D2674" s="36" t="s">
        <v>3881</v>
      </c>
      <c r="E2674" s="36" t="s">
        <v>3929</v>
      </c>
      <c r="F2674" s="36" t="s">
        <v>4201</v>
      </c>
      <c r="G2674" s="36" t="s">
        <v>3890</v>
      </c>
      <c r="H2674" s="36" t="s">
        <v>630</v>
      </c>
      <c r="I2674" s="36" t="s">
        <v>4761</v>
      </c>
    </row>
    <row r="2675" spans="1:9">
      <c r="A2675">
        <v>4410685</v>
      </c>
      <c r="B2675" s="36" t="s">
        <v>6605</v>
      </c>
      <c r="C2675" s="36" t="s">
        <v>54</v>
      </c>
      <c r="D2675" s="36" t="s">
        <v>3881</v>
      </c>
      <c r="E2675" s="36" t="s">
        <v>3929</v>
      </c>
      <c r="F2675" s="36" t="s">
        <v>4501</v>
      </c>
      <c r="G2675" s="36" t="s">
        <v>3890</v>
      </c>
      <c r="H2675" s="36" t="s">
        <v>3767</v>
      </c>
      <c r="I2675" s="36" t="s">
        <v>4761</v>
      </c>
    </row>
    <row r="2676" spans="1:9">
      <c r="A2676">
        <v>4410686</v>
      </c>
      <c r="B2676" s="36" t="s">
        <v>6606</v>
      </c>
      <c r="C2676" s="36" t="s">
        <v>109</v>
      </c>
      <c r="D2676" s="36" t="s">
        <v>4826</v>
      </c>
      <c r="E2676" s="36" t="s">
        <v>4827</v>
      </c>
      <c r="F2676" s="36" t="s">
        <v>5422</v>
      </c>
      <c r="G2676" s="36" t="s">
        <v>3890</v>
      </c>
      <c r="H2676" s="36" t="s">
        <v>5423</v>
      </c>
      <c r="I2676" s="36" t="s">
        <v>6451</v>
      </c>
    </row>
    <row r="2677" spans="1:9">
      <c r="A2677">
        <v>4410691</v>
      </c>
      <c r="B2677" s="36" t="s">
        <v>6607</v>
      </c>
      <c r="C2677" s="36" t="s">
        <v>109</v>
      </c>
      <c r="D2677" s="36" t="s">
        <v>4826</v>
      </c>
      <c r="E2677" s="36" t="s">
        <v>4827</v>
      </c>
      <c r="F2677" s="36" t="s">
        <v>5387</v>
      </c>
      <c r="G2677" s="36" t="s">
        <v>3890</v>
      </c>
      <c r="H2677" s="36" t="s">
        <v>5388</v>
      </c>
      <c r="I2677" s="36" t="s">
        <v>6451</v>
      </c>
    </row>
    <row r="2678" spans="1:9">
      <c r="A2678">
        <v>4410706</v>
      </c>
      <c r="B2678" s="36" t="s">
        <v>6608</v>
      </c>
      <c r="C2678" s="36" t="s">
        <v>54</v>
      </c>
      <c r="D2678" s="36" t="s">
        <v>4826</v>
      </c>
      <c r="E2678" s="36" t="s">
        <v>4827</v>
      </c>
      <c r="F2678" s="36" t="s">
        <v>4828</v>
      </c>
      <c r="G2678" s="36" t="s">
        <v>3890</v>
      </c>
      <c r="H2678" s="36" t="s">
        <v>5855</v>
      </c>
      <c r="I2678" s="36" t="s">
        <v>6451</v>
      </c>
    </row>
    <row r="2679" spans="1:9">
      <c r="A2679">
        <v>4410708</v>
      </c>
      <c r="B2679" s="36" t="s">
        <v>6609</v>
      </c>
      <c r="C2679" s="36" t="s">
        <v>54</v>
      </c>
      <c r="D2679" s="36" t="s">
        <v>3881</v>
      </c>
      <c r="E2679" s="36" t="s">
        <v>3882</v>
      </c>
      <c r="F2679" s="36" t="s">
        <v>3883</v>
      </c>
      <c r="G2679" s="36" t="s">
        <v>3890</v>
      </c>
      <c r="H2679" s="36" t="s">
        <v>55</v>
      </c>
      <c r="I2679" s="36" t="s">
        <v>4761</v>
      </c>
    </row>
    <row r="2680" spans="1:9">
      <c r="A2680">
        <v>4410711</v>
      </c>
      <c r="B2680" s="36" t="s">
        <v>6610</v>
      </c>
      <c r="C2680" s="36" t="s">
        <v>109</v>
      </c>
      <c r="D2680" s="36" t="s">
        <v>4826</v>
      </c>
      <c r="E2680" s="36" t="s">
        <v>4827</v>
      </c>
      <c r="F2680" s="36" t="s">
        <v>5387</v>
      </c>
      <c r="G2680" s="36" t="s">
        <v>3890</v>
      </c>
      <c r="H2680" s="36" t="s">
        <v>5388</v>
      </c>
      <c r="I2680" s="36" t="s">
        <v>6451</v>
      </c>
    </row>
    <row r="2681" spans="1:9">
      <c r="A2681">
        <v>4410721</v>
      </c>
      <c r="B2681" s="36" t="s">
        <v>6611</v>
      </c>
      <c r="C2681" s="36" t="s">
        <v>109</v>
      </c>
      <c r="D2681" s="36" t="s">
        <v>4826</v>
      </c>
      <c r="E2681" s="36" t="s">
        <v>4827</v>
      </c>
      <c r="F2681" s="36" t="s">
        <v>5387</v>
      </c>
      <c r="G2681" s="36" t="s">
        <v>3890</v>
      </c>
      <c r="H2681" s="36" t="s">
        <v>5388</v>
      </c>
      <c r="I2681" s="36" t="s">
        <v>6451</v>
      </c>
    </row>
    <row r="2682" spans="1:9">
      <c r="A2682">
        <v>4410725</v>
      </c>
      <c r="B2682" s="36" t="s">
        <v>6612</v>
      </c>
      <c r="C2682" s="36" t="s">
        <v>109</v>
      </c>
      <c r="D2682" s="36" t="s">
        <v>4826</v>
      </c>
      <c r="E2682" s="36" t="s">
        <v>4827</v>
      </c>
      <c r="F2682" s="36" t="s">
        <v>4828</v>
      </c>
      <c r="G2682" s="36" t="s">
        <v>3890</v>
      </c>
      <c r="H2682" s="36" t="s">
        <v>4931</v>
      </c>
      <c r="I2682" s="36" t="s">
        <v>6451</v>
      </c>
    </row>
    <row r="2683" spans="1:9">
      <c r="A2683">
        <v>4410740</v>
      </c>
      <c r="B2683" s="36" t="s">
        <v>6613</v>
      </c>
      <c r="C2683" s="36" t="s">
        <v>54</v>
      </c>
      <c r="D2683" s="36" t="s">
        <v>3881</v>
      </c>
      <c r="E2683" s="36" t="s">
        <v>3882</v>
      </c>
      <c r="F2683" s="36" t="s">
        <v>3892</v>
      </c>
      <c r="G2683" s="36" t="s">
        <v>3890</v>
      </c>
      <c r="H2683" s="36" t="s">
        <v>128</v>
      </c>
      <c r="I2683" s="36" t="s">
        <v>4761</v>
      </c>
    </row>
    <row r="2684" spans="1:9">
      <c r="A2684">
        <v>4410742</v>
      </c>
      <c r="B2684" s="36" t="s">
        <v>6614</v>
      </c>
      <c r="C2684" s="36" t="s">
        <v>109</v>
      </c>
      <c r="D2684" s="36" t="s">
        <v>4826</v>
      </c>
      <c r="E2684" s="36" t="s">
        <v>4827</v>
      </c>
      <c r="F2684" s="36" t="s">
        <v>5387</v>
      </c>
      <c r="G2684" s="36" t="s">
        <v>3890</v>
      </c>
      <c r="H2684" s="36" t="s">
        <v>5388</v>
      </c>
      <c r="I2684" s="36" t="s">
        <v>6451</v>
      </c>
    </row>
    <row r="2685" spans="1:9">
      <c r="A2685">
        <v>4410750</v>
      </c>
      <c r="B2685" s="36" t="s">
        <v>6615</v>
      </c>
      <c r="C2685" s="36" t="s">
        <v>54</v>
      </c>
      <c r="D2685" s="36" t="s">
        <v>4826</v>
      </c>
      <c r="E2685" s="36" t="s">
        <v>4827</v>
      </c>
      <c r="F2685" s="36" t="s">
        <v>4828</v>
      </c>
      <c r="G2685" s="36" t="s">
        <v>3890</v>
      </c>
      <c r="H2685" s="36" t="s">
        <v>4829</v>
      </c>
      <c r="I2685" s="36" t="s">
        <v>6451</v>
      </c>
    </row>
    <row r="2686" spans="1:9">
      <c r="A2686">
        <v>4410754</v>
      </c>
      <c r="B2686" s="36" t="s">
        <v>6616</v>
      </c>
      <c r="C2686" s="36" t="s">
        <v>54</v>
      </c>
      <c r="D2686" s="36" t="s">
        <v>4826</v>
      </c>
      <c r="E2686" s="36" t="s">
        <v>4827</v>
      </c>
      <c r="F2686" s="36" t="s">
        <v>4828</v>
      </c>
      <c r="G2686" s="36" t="s">
        <v>3890</v>
      </c>
      <c r="H2686" s="36" t="s">
        <v>4829</v>
      </c>
      <c r="I2686" s="36" t="s">
        <v>6451</v>
      </c>
    </row>
    <row r="2687" spans="1:9">
      <c r="A2687">
        <v>4410759</v>
      </c>
      <c r="B2687" s="36" t="s">
        <v>6617</v>
      </c>
      <c r="C2687" s="36" t="s">
        <v>109</v>
      </c>
      <c r="D2687" s="36" t="s">
        <v>4826</v>
      </c>
      <c r="E2687" s="36" t="s">
        <v>4827</v>
      </c>
      <c r="F2687" s="36" t="s">
        <v>4828</v>
      </c>
      <c r="G2687" s="36" t="s">
        <v>3890</v>
      </c>
      <c r="H2687" s="36" t="s">
        <v>4931</v>
      </c>
      <c r="I2687" s="36" t="s">
        <v>6451</v>
      </c>
    </row>
    <row r="2688" spans="1:9">
      <c r="A2688">
        <v>4410760</v>
      </c>
      <c r="B2688" s="36" t="s">
        <v>6618</v>
      </c>
      <c r="C2688" s="36" t="s">
        <v>54</v>
      </c>
      <c r="D2688" s="36" t="s">
        <v>4826</v>
      </c>
      <c r="E2688" s="36" t="s">
        <v>4827</v>
      </c>
      <c r="F2688" s="36" t="s">
        <v>5422</v>
      </c>
      <c r="G2688" s="36" t="s">
        <v>3890</v>
      </c>
      <c r="H2688" s="36" t="s">
        <v>5423</v>
      </c>
      <c r="I2688" s="36" t="s">
        <v>6451</v>
      </c>
    </row>
    <row r="2689" spans="1:9">
      <c r="A2689">
        <v>4410761</v>
      </c>
      <c r="B2689" s="36" t="s">
        <v>6619</v>
      </c>
      <c r="C2689" s="36" t="s">
        <v>109</v>
      </c>
      <c r="D2689" s="36" t="s">
        <v>3881</v>
      </c>
      <c r="E2689" s="36" t="s">
        <v>3929</v>
      </c>
      <c r="F2689" s="36" t="s">
        <v>4501</v>
      </c>
      <c r="G2689" s="36" t="s">
        <v>3890</v>
      </c>
      <c r="H2689" s="36" t="s">
        <v>3767</v>
      </c>
      <c r="I2689" s="36" t="s">
        <v>4761</v>
      </c>
    </row>
    <row r="2690" spans="1:9">
      <c r="A2690">
        <v>4410764</v>
      </c>
      <c r="B2690" s="36" t="s">
        <v>6620</v>
      </c>
      <c r="C2690" s="36" t="s">
        <v>109</v>
      </c>
      <c r="D2690" s="36" t="s">
        <v>3881</v>
      </c>
      <c r="E2690" s="36" t="s">
        <v>3882</v>
      </c>
      <c r="F2690" s="36" t="s">
        <v>3883</v>
      </c>
      <c r="G2690" s="36" t="s">
        <v>3890</v>
      </c>
      <c r="H2690" s="36" t="s">
        <v>55</v>
      </c>
      <c r="I2690" s="36" t="s">
        <v>4761</v>
      </c>
    </row>
    <row r="2691" spans="1:9">
      <c r="A2691">
        <v>4410777</v>
      </c>
      <c r="B2691" s="36" t="s">
        <v>6621</v>
      </c>
      <c r="C2691" s="36" t="s">
        <v>109</v>
      </c>
      <c r="D2691" s="36" t="s">
        <v>4826</v>
      </c>
      <c r="E2691" s="36" t="s">
        <v>4827</v>
      </c>
      <c r="F2691" s="36" t="s">
        <v>5387</v>
      </c>
      <c r="G2691" s="36" t="s">
        <v>3890</v>
      </c>
      <c r="H2691" s="36" t="s">
        <v>5388</v>
      </c>
      <c r="I2691" s="36" t="s">
        <v>6451</v>
      </c>
    </row>
    <row r="2692" spans="1:9">
      <c r="A2692">
        <v>4410780</v>
      </c>
      <c r="B2692" s="36" t="s">
        <v>6622</v>
      </c>
      <c r="C2692" s="36" t="s">
        <v>54</v>
      </c>
      <c r="D2692" s="36" t="s">
        <v>4826</v>
      </c>
      <c r="E2692" s="36" t="s">
        <v>4827</v>
      </c>
      <c r="F2692" s="36" t="s">
        <v>4828</v>
      </c>
      <c r="G2692" s="36" t="s">
        <v>3890</v>
      </c>
      <c r="H2692" s="36" t="s">
        <v>5855</v>
      </c>
      <c r="I2692" s="36" t="s">
        <v>6451</v>
      </c>
    </row>
    <row r="2693" spans="1:9">
      <c r="A2693">
        <v>4410782</v>
      </c>
      <c r="B2693" s="36" t="s">
        <v>6623</v>
      </c>
      <c r="C2693" s="36" t="s">
        <v>109</v>
      </c>
      <c r="D2693" s="36" t="s">
        <v>3881</v>
      </c>
      <c r="E2693" s="36" t="s">
        <v>3896</v>
      </c>
      <c r="F2693" s="36" t="s">
        <v>3936</v>
      </c>
      <c r="G2693" s="36" t="s">
        <v>3890</v>
      </c>
      <c r="H2693" s="36" t="s">
        <v>342</v>
      </c>
      <c r="I2693" s="36" t="s">
        <v>4761</v>
      </c>
    </row>
    <row r="2694" spans="1:9">
      <c r="A2694">
        <v>4410787</v>
      </c>
      <c r="B2694" s="36" t="s">
        <v>6624</v>
      </c>
      <c r="C2694" s="36" t="s">
        <v>109</v>
      </c>
      <c r="D2694" s="36" t="s">
        <v>4826</v>
      </c>
      <c r="E2694" s="36" t="s">
        <v>4827</v>
      </c>
      <c r="F2694" s="36" t="s">
        <v>5387</v>
      </c>
      <c r="G2694" s="36" t="s">
        <v>3890</v>
      </c>
      <c r="H2694" s="36" t="s">
        <v>5753</v>
      </c>
      <c r="I2694" s="36" t="s">
        <v>6451</v>
      </c>
    </row>
    <row r="2695" spans="1:9">
      <c r="A2695">
        <v>4410810</v>
      </c>
      <c r="B2695" s="36" t="s">
        <v>6625</v>
      </c>
      <c r="C2695" s="36" t="s">
        <v>54</v>
      </c>
      <c r="D2695" s="36" t="s">
        <v>4826</v>
      </c>
      <c r="E2695" s="36" t="s">
        <v>4827</v>
      </c>
      <c r="F2695" s="36" t="s">
        <v>5387</v>
      </c>
      <c r="G2695" s="36" t="s">
        <v>3890</v>
      </c>
      <c r="H2695" s="36" t="s">
        <v>5388</v>
      </c>
      <c r="I2695" s="36" t="s">
        <v>6451</v>
      </c>
    </row>
    <row r="2696" spans="1:9">
      <c r="A2696">
        <v>4410813</v>
      </c>
      <c r="B2696" s="36" t="s">
        <v>6626</v>
      </c>
      <c r="C2696" s="36" t="s">
        <v>54</v>
      </c>
      <c r="D2696" s="36" t="s">
        <v>4826</v>
      </c>
      <c r="E2696" s="36" t="s">
        <v>4827</v>
      </c>
      <c r="F2696" s="36" t="s">
        <v>5387</v>
      </c>
      <c r="G2696" s="36" t="s">
        <v>3890</v>
      </c>
      <c r="H2696" s="36" t="s">
        <v>6055</v>
      </c>
      <c r="I2696" s="36" t="s">
        <v>6451</v>
      </c>
    </row>
    <row r="2697" spans="1:9">
      <c r="A2697">
        <v>4410818</v>
      </c>
      <c r="B2697" s="36" t="s">
        <v>6627</v>
      </c>
      <c r="C2697" s="36" t="s">
        <v>109</v>
      </c>
      <c r="D2697" s="36" t="s">
        <v>4826</v>
      </c>
      <c r="E2697" s="36" t="s">
        <v>4827</v>
      </c>
      <c r="F2697" s="36" t="s">
        <v>4828</v>
      </c>
      <c r="G2697" s="36" t="s">
        <v>3890</v>
      </c>
      <c r="H2697" s="36" t="s">
        <v>5792</v>
      </c>
      <c r="I2697" s="36" t="s">
        <v>6451</v>
      </c>
    </row>
    <row r="2698" spans="1:9">
      <c r="A2698">
        <v>4410829</v>
      </c>
      <c r="B2698" s="36" t="s">
        <v>6628</v>
      </c>
      <c r="C2698" s="36" t="s">
        <v>109</v>
      </c>
      <c r="D2698" s="36" t="s">
        <v>4826</v>
      </c>
      <c r="E2698" s="36" t="s">
        <v>4827</v>
      </c>
      <c r="F2698" s="36" t="s">
        <v>5387</v>
      </c>
      <c r="G2698" s="36" t="s">
        <v>3890</v>
      </c>
      <c r="H2698" s="36" t="s">
        <v>5753</v>
      </c>
      <c r="I2698" s="36" t="s">
        <v>6451</v>
      </c>
    </row>
    <row r="2699" spans="1:9">
      <c r="A2699">
        <v>4410830</v>
      </c>
      <c r="B2699" s="36" t="s">
        <v>6629</v>
      </c>
      <c r="C2699" s="36" t="s">
        <v>109</v>
      </c>
      <c r="D2699" s="36" t="s">
        <v>4826</v>
      </c>
      <c r="E2699" s="36" t="s">
        <v>4827</v>
      </c>
      <c r="F2699" s="36" t="s">
        <v>5387</v>
      </c>
      <c r="G2699" s="36" t="s">
        <v>3890</v>
      </c>
      <c r="H2699" s="36" t="s">
        <v>5753</v>
      </c>
      <c r="I2699" s="36" t="s">
        <v>6451</v>
      </c>
    </row>
    <row r="2700" spans="1:9">
      <c r="A2700">
        <v>4410843</v>
      </c>
      <c r="B2700" s="36" t="s">
        <v>6630</v>
      </c>
      <c r="C2700" s="36" t="s">
        <v>54</v>
      </c>
      <c r="D2700" s="36" t="s">
        <v>3881</v>
      </c>
      <c r="E2700" s="36" t="s">
        <v>3929</v>
      </c>
      <c r="F2700" s="36" t="s">
        <v>4201</v>
      </c>
      <c r="G2700" s="36" t="s">
        <v>3890</v>
      </c>
      <c r="H2700" s="36" t="s">
        <v>630</v>
      </c>
      <c r="I2700" s="36" t="s">
        <v>4761</v>
      </c>
    </row>
    <row r="2701" spans="1:9">
      <c r="A2701">
        <v>4410847</v>
      </c>
      <c r="B2701" s="36" t="s">
        <v>6631</v>
      </c>
      <c r="C2701" s="36" t="s">
        <v>109</v>
      </c>
      <c r="D2701" s="36" t="s">
        <v>4826</v>
      </c>
      <c r="E2701" s="36" t="s">
        <v>4827</v>
      </c>
      <c r="F2701" s="36" t="s">
        <v>5422</v>
      </c>
      <c r="G2701" s="36" t="s">
        <v>3890</v>
      </c>
      <c r="H2701" s="36" t="s">
        <v>5922</v>
      </c>
      <c r="I2701" s="36" t="s">
        <v>6451</v>
      </c>
    </row>
    <row r="2702" spans="1:9">
      <c r="A2702">
        <v>4410848</v>
      </c>
      <c r="B2702" s="36" t="s">
        <v>6632</v>
      </c>
      <c r="C2702" s="36" t="s">
        <v>109</v>
      </c>
      <c r="D2702" s="36" t="s">
        <v>3881</v>
      </c>
      <c r="E2702" s="36" t="s">
        <v>3929</v>
      </c>
      <c r="F2702" s="36" t="s">
        <v>4201</v>
      </c>
      <c r="G2702" s="36" t="s">
        <v>3890</v>
      </c>
      <c r="H2702" s="36" t="s">
        <v>630</v>
      </c>
      <c r="I2702" s="36" t="s">
        <v>4761</v>
      </c>
    </row>
    <row r="2703" spans="1:9">
      <c r="A2703">
        <v>4410864</v>
      </c>
      <c r="B2703" s="36" t="s">
        <v>6633</v>
      </c>
      <c r="C2703" s="36" t="s">
        <v>54</v>
      </c>
      <c r="D2703" s="36" t="s">
        <v>4826</v>
      </c>
      <c r="E2703" s="36" t="s">
        <v>4827</v>
      </c>
      <c r="F2703" s="36" t="s">
        <v>5387</v>
      </c>
      <c r="G2703" s="36" t="s">
        <v>3890</v>
      </c>
      <c r="H2703" s="36" t="s">
        <v>5388</v>
      </c>
      <c r="I2703" s="36" t="s">
        <v>6451</v>
      </c>
    </row>
    <row r="2704" spans="1:9">
      <c r="A2704">
        <v>4410868</v>
      </c>
      <c r="B2704" s="36" t="s">
        <v>6634</v>
      </c>
      <c r="C2704" s="36" t="s">
        <v>109</v>
      </c>
      <c r="D2704" s="36" t="s">
        <v>4826</v>
      </c>
      <c r="E2704" s="36" t="s">
        <v>4827</v>
      </c>
      <c r="F2704" s="36" t="s">
        <v>5387</v>
      </c>
      <c r="G2704" s="36" t="s">
        <v>3890</v>
      </c>
      <c r="H2704" s="36" t="s">
        <v>5388</v>
      </c>
      <c r="I2704" s="36" t="s">
        <v>6451</v>
      </c>
    </row>
    <row r="2705" spans="1:9">
      <c r="A2705">
        <v>4410870</v>
      </c>
      <c r="B2705" s="36" t="s">
        <v>6635</v>
      </c>
      <c r="C2705" s="36" t="s">
        <v>109</v>
      </c>
      <c r="D2705" s="36" t="s">
        <v>4826</v>
      </c>
      <c r="E2705" s="36" t="s">
        <v>4827</v>
      </c>
      <c r="F2705" s="36" t="s">
        <v>5387</v>
      </c>
      <c r="G2705" s="36" t="s">
        <v>3890</v>
      </c>
      <c r="H2705" s="36" t="s">
        <v>5753</v>
      </c>
      <c r="I2705" s="36" t="s">
        <v>6451</v>
      </c>
    </row>
    <row r="2706" spans="1:9">
      <c r="A2706">
        <v>4410872</v>
      </c>
      <c r="B2706" s="36" t="s">
        <v>6636</v>
      </c>
      <c r="C2706" s="36" t="s">
        <v>109</v>
      </c>
      <c r="D2706" s="36" t="s">
        <v>4826</v>
      </c>
      <c r="E2706" s="36" t="s">
        <v>4827</v>
      </c>
      <c r="F2706" s="36" t="s">
        <v>5387</v>
      </c>
      <c r="G2706" s="36" t="s">
        <v>3890</v>
      </c>
      <c r="H2706" s="36" t="s">
        <v>5753</v>
      </c>
      <c r="I2706" s="36" t="s">
        <v>6451</v>
      </c>
    </row>
    <row r="2707" spans="1:9">
      <c r="A2707">
        <v>4410873</v>
      </c>
      <c r="B2707" s="36" t="s">
        <v>6637</v>
      </c>
      <c r="C2707" s="36" t="s">
        <v>54</v>
      </c>
      <c r="D2707" s="36" t="s">
        <v>3881</v>
      </c>
      <c r="E2707" s="36" t="s">
        <v>3882</v>
      </c>
      <c r="F2707" s="36" t="s">
        <v>3883</v>
      </c>
      <c r="G2707" s="36" t="s">
        <v>3890</v>
      </c>
      <c r="H2707" s="36" t="s">
        <v>55</v>
      </c>
      <c r="I2707" s="36" t="s">
        <v>4761</v>
      </c>
    </row>
    <row r="2708" spans="1:9">
      <c r="A2708">
        <v>4410886</v>
      </c>
      <c r="B2708" s="36" t="s">
        <v>6638</v>
      </c>
      <c r="C2708" s="36" t="s">
        <v>54</v>
      </c>
      <c r="D2708" s="36" t="s">
        <v>4826</v>
      </c>
      <c r="E2708" s="36" t="s">
        <v>4827</v>
      </c>
      <c r="F2708" s="36" t="s">
        <v>5387</v>
      </c>
      <c r="G2708" s="36" t="s">
        <v>3890</v>
      </c>
      <c r="H2708" s="36" t="s">
        <v>5388</v>
      </c>
      <c r="I2708" s="36" t="s">
        <v>6451</v>
      </c>
    </row>
    <row r="2709" spans="1:9">
      <c r="A2709">
        <v>4410887</v>
      </c>
      <c r="B2709" s="36" t="s">
        <v>6639</v>
      </c>
      <c r="C2709" s="36" t="s">
        <v>109</v>
      </c>
      <c r="D2709" s="36" t="s">
        <v>4826</v>
      </c>
      <c r="E2709" s="36" t="s">
        <v>4827</v>
      </c>
      <c r="F2709" s="36" t="s">
        <v>5422</v>
      </c>
      <c r="G2709" s="36" t="s">
        <v>3890</v>
      </c>
      <c r="H2709" s="36" t="s">
        <v>5423</v>
      </c>
      <c r="I2709" s="36" t="s">
        <v>6451</v>
      </c>
    </row>
    <row r="2710" spans="1:9">
      <c r="A2710">
        <v>4410889</v>
      </c>
      <c r="B2710" s="36" t="s">
        <v>6640</v>
      </c>
      <c r="C2710" s="36" t="s">
        <v>54</v>
      </c>
      <c r="D2710" s="36" t="s">
        <v>4826</v>
      </c>
      <c r="E2710" s="36" t="s">
        <v>4827</v>
      </c>
      <c r="F2710" s="36" t="s">
        <v>5387</v>
      </c>
      <c r="G2710" s="36" t="s">
        <v>3890</v>
      </c>
      <c r="H2710" s="36" t="s">
        <v>5388</v>
      </c>
      <c r="I2710" s="36" t="s">
        <v>6451</v>
      </c>
    </row>
    <row r="2711" spans="1:9">
      <c r="A2711">
        <v>4410891</v>
      </c>
      <c r="B2711" s="36" t="s">
        <v>6641</v>
      </c>
      <c r="C2711" s="36" t="s">
        <v>54</v>
      </c>
      <c r="D2711" s="36" t="s">
        <v>3881</v>
      </c>
      <c r="E2711" s="36" t="s">
        <v>3929</v>
      </c>
      <c r="F2711" s="36" t="s">
        <v>4501</v>
      </c>
      <c r="G2711" s="36" t="s">
        <v>3890</v>
      </c>
      <c r="H2711" s="36" t="s">
        <v>3767</v>
      </c>
      <c r="I2711" s="36" t="s">
        <v>4761</v>
      </c>
    </row>
    <row r="2712" spans="1:9">
      <c r="A2712">
        <v>4410896</v>
      </c>
      <c r="B2712" s="36" t="s">
        <v>6642</v>
      </c>
      <c r="C2712" s="36" t="s">
        <v>109</v>
      </c>
      <c r="D2712" s="36" t="s">
        <v>4826</v>
      </c>
      <c r="E2712" s="36" t="s">
        <v>4827</v>
      </c>
      <c r="F2712" s="36" t="s">
        <v>4828</v>
      </c>
      <c r="G2712" s="36" t="s">
        <v>3890</v>
      </c>
      <c r="H2712" s="36" t="s">
        <v>4931</v>
      </c>
      <c r="I2712" s="36" t="s">
        <v>6451</v>
      </c>
    </row>
    <row r="2713" spans="1:9">
      <c r="A2713">
        <v>4410903</v>
      </c>
      <c r="B2713" s="36" t="s">
        <v>6643</v>
      </c>
      <c r="C2713" s="36" t="s">
        <v>54</v>
      </c>
      <c r="D2713" s="36" t="s">
        <v>4826</v>
      </c>
      <c r="E2713" s="36" t="s">
        <v>4827</v>
      </c>
      <c r="F2713" s="36" t="s">
        <v>5387</v>
      </c>
      <c r="G2713" s="36" t="s">
        <v>3890</v>
      </c>
      <c r="H2713" s="36" t="s">
        <v>5388</v>
      </c>
      <c r="I2713" s="36" t="s">
        <v>6451</v>
      </c>
    </row>
    <row r="2714" spans="1:9">
      <c r="A2714">
        <v>4410904</v>
      </c>
      <c r="B2714" s="36" t="s">
        <v>6644</v>
      </c>
      <c r="C2714" s="36" t="s">
        <v>109</v>
      </c>
      <c r="D2714" s="36" t="s">
        <v>4826</v>
      </c>
      <c r="E2714" s="36" t="s">
        <v>4827</v>
      </c>
      <c r="F2714" s="36" t="s">
        <v>5387</v>
      </c>
      <c r="G2714" s="36" t="s">
        <v>3890</v>
      </c>
      <c r="H2714" s="36" t="s">
        <v>6055</v>
      </c>
      <c r="I2714" s="36" t="s">
        <v>6451</v>
      </c>
    </row>
    <row r="2715" spans="1:9">
      <c r="A2715">
        <v>4410908</v>
      </c>
      <c r="B2715" s="36" t="s">
        <v>6645</v>
      </c>
      <c r="C2715" s="36" t="s">
        <v>54</v>
      </c>
      <c r="D2715" s="36" t="s">
        <v>3881</v>
      </c>
      <c r="E2715" s="36" t="s">
        <v>3896</v>
      </c>
      <c r="F2715" s="36" t="s">
        <v>4770</v>
      </c>
      <c r="G2715" s="36" t="s">
        <v>3890</v>
      </c>
      <c r="H2715" s="36" t="s">
        <v>4771</v>
      </c>
      <c r="I2715" s="36" t="s">
        <v>4761</v>
      </c>
    </row>
    <row r="2716" spans="1:9">
      <c r="A2716">
        <v>4410911</v>
      </c>
      <c r="B2716" s="36" t="s">
        <v>6646</v>
      </c>
      <c r="C2716" s="36" t="s">
        <v>54</v>
      </c>
      <c r="D2716" s="36" t="s">
        <v>4826</v>
      </c>
      <c r="E2716" s="36" t="s">
        <v>4827</v>
      </c>
      <c r="F2716" s="36" t="s">
        <v>5422</v>
      </c>
      <c r="G2716" s="36" t="s">
        <v>3890</v>
      </c>
      <c r="H2716" s="36" t="s">
        <v>5922</v>
      </c>
      <c r="I2716" s="36" t="s">
        <v>6451</v>
      </c>
    </row>
    <row r="2717" spans="1:9">
      <c r="A2717">
        <v>4410914</v>
      </c>
      <c r="B2717" s="36" t="s">
        <v>6647</v>
      </c>
      <c r="C2717" s="36" t="s">
        <v>109</v>
      </c>
      <c r="D2717" s="36" t="s">
        <v>3881</v>
      </c>
      <c r="E2717" s="36" t="s">
        <v>3896</v>
      </c>
      <c r="F2717" s="36" t="s">
        <v>4252</v>
      </c>
      <c r="G2717" s="36" t="s">
        <v>3890</v>
      </c>
      <c r="H2717" s="36" t="s">
        <v>3319</v>
      </c>
      <c r="I2717" s="36" t="s">
        <v>4761</v>
      </c>
    </row>
    <row r="2718" spans="1:9">
      <c r="A2718">
        <v>4410916</v>
      </c>
      <c r="B2718" s="36" t="s">
        <v>6648</v>
      </c>
      <c r="C2718" s="36" t="s">
        <v>109</v>
      </c>
      <c r="D2718" s="36" t="s">
        <v>4826</v>
      </c>
      <c r="E2718" s="36" t="s">
        <v>4827</v>
      </c>
      <c r="F2718" s="36" t="s">
        <v>5387</v>
      </c>
      <c r="G2718" s="36" t="s">
        <v>3890</v>
      </c>
      <c r="H2718" s="36" t="s">
        <v>5753</v>
      </c>
      <c r="I2718" s="36" t="s">
        <v>6451</v>
      </c>
    </row>
    <row r="2719" spans="1:9">
      <c r="A2719">
        <v>4410922</v>
      </c>
      <c r="B2719" s="36" t="s">
        <v>6649</v>
      </c>
      <c r="C2719" s="36" t="s">
        <v>54</v>
      </c>
      <c r="D2719" s="36" t="s">
        <v>4826</v>
      </c>
      <c r="E2719" s="36" t="s">
        <v>4827</v>
      </c>
      <c r="F2719" s="36" t="s">
        <v>4828</v>
      </c>
      <c r="G2719" s="36" t="s">
        <v>3890</v>
      </c>
      <c r="H2719" s="36" t="s">
        <v>5792</v>
      </c>
      <c r="I2719" s="36" t="s">
        <v>6451</v>
      </c>
    </row>
    <row r="2720" spans="1:9">
      <c r="A2720">
        <v>4410927</v>
      </c>
      <c r="B2720" s="36" t="s">
        <v>6650</v>
      </c>
      <c r="C2720" s="36" t="s">
        <v>109</v>
      </c>
      <c r="D2720" s="36" t="s">
        <v>4826</v>
      </c>
      <c r="E2720" s="36" t="s">
        <v>4827</v>
      </c>
      <c r="F2720" s="36" t="s">
        <v>4828</v>
      </c>
      <c r="G2720" s="36" t="s">
        <v>3890</v>
      </c>
      <c r="H2720" s="36" t="s">
        <v>4829</v>
      </c>
      <c r="I2720" s="36" t="s">
        <v>6451</v>
      </c>
    </row>
    <row r="2721" spans="1:9">
      <c r="A2721">
        <v>4410928</v>
      </c>
      <c r="B2721" s="36" t="s">
        <v>6651</v>
      </c>
      <c r="C2721" s="36" t="s">
        <v>109</v>
      </c>
      <c r="D2721" s="36" t="s">
        <v>4826</v>
      </c>
      <c r="E2721" s="36" t="s">
        <v>4827</v>
      </c>
      <c r="F2721" s="36" t="s">
        <v>5387</v>
      </c>
      <c r="G2721" s="36" t="s">
        <v>3890</v>
      </c>
      <c r="H2721" s="36" t="s">
        <v>5388</v>
      </c>
      <c r="I2721" s="36" t="s">
        <v>6451</v>
      </c>
    </row>
    <row r="2722" spans="1:9">
      <c r="A2722">
        <v>4410931</v>
      </c>
      <c r="B2722" s="36" t="s">
        <v>6652</v>
      </c>
      <c r="C2722" s="36" t="s">
        <v>54</v>
      </c>
      <c r="D2722" s="36" t="s">
        <v>4826</v>
      </c>
      <c r="E2722" s="36" t="s">
        <v>4827</v>
      </c>
      <c r="F2722" s="36" t="s">
        <v>5387</v>
      </c>
      <c r="G2722" s="36" t="s">
        <v>3890</v>
      </c>
      <c r="H2722" s="36" t="s">
        <v>5388</v>
      </c>
      <c r="I2722" s="36" t="s">
        <v>6451</v>
      </c>
    </row>
    <row r="2723" spans="1:9">
      <c r="A2723">
        <v>4410939</v>
      </c>
      <c r="B2723" s="36" t="s">
        <v>6653</v>
      </c>
      <c r="C2723" s="36" t="s">
        <v>109</v>
      </c>
      <c r="D2723" s="36" t="s">
        <v>4826</v>
      </c>
      <c r="E2723" s="36" t="s">
        <v>4827</v>
      </c>
      <c r="F2723" s="36" t="s">
        <v>5387</v>
      </c>
      <c r="G2723" s="36" t="s">
        <v>3890</v>
      </c>
      <c r="H2723" s="36" t="s">
        <v>5753</v>
      </c>
      <c r="I2723" s="36" t="s">
        <v>6451</v>
      </c>
    </row>
    <row r="2724" spans="1:9">
      <c r="A2724">
        <v>4410940</v>
      </c>
      <c r="B2724" s="36" t="s">
        <v>6654</v>
      </c>
      <c r="C2724" s="36" t="s">
        <v>109</v>
      </c>
      <c r="D2724" s="36" t="s">
        <v>4826</v>
      </c>
      <c r="E2724" s="36" t="s">
        <v>4827</v>
      </c>
      <c r="F2724" s="36" t="s">
        <v>5422</v>
      </c>
      <c r="G2724" s="36" t="s">
        <v>3890</v>
      </c>
      <c r="H2724" s="36" t="s">
        <v>5544</v>
      </c>
      <c r="I2724" s="36" t="s">
        <v>6451</v>
      </c>
    </row>
    <row r="2725" spans="1:9">
      <c r="A2725">
        <v>4410942</v>
      </c>
      <c r="B2725" s="36" t="s">
        <v>6655</v>
      </c>
      <c r="C2725" s="36" t="s">
        <v>109</v>
      </c>
      <c r="D2725" s="36" t="s">
        <v>4826</v>
      </c>
      <c r="E2725" s="36" t="s">
        <v>4827</v>
      </c>
      <c r="F2725" s="36" t="s">
        <v>5422</v>
      </c>
      <c r="G2725" s="36" t="s">
        <v>3890</v>
      </c>
      <c r="H2725" s="36" t="s">
        <v>5423</v>
      </c>
      <c r="I2725" s="36" t="s">
        <v>6451</v>
      </c>
    </row>
    <row r="2726" spans="1:9">
      <c r="A2726">
        <v>4410946</v>
      </c>
      <c r="B2726" s="36" t="s">
        <v>6656</v>
      </c>
      <c r="C2726" s="36" t="s">
        <v>54</v>
      </c>
      <c r="D2726" s="36" t="s">
        <v>4826</v>
      </c>
      <c r="E2726" s="36" t="s">
        <v>4827</v>
      </c>
      <c r="F2726" s="36" t="s">
        <v>4828</v>
      </c>
      <c r="G2726" s="36" t="s">
        <v>3890</v>
      </c>
      <c r="H2726" s="36" t="s">
        <v>5792</v>
      </c>
      <c r="I2726" s="36" t="s">
        <v>6451</v>
      </c>
    </row>
    <row r="2727" spans="1:9">
      <c r="A2727">
        <v>4410947</v>
      </c>
      <c r="B2727" s="36" t="s">
        <v>6657</v>
      </c>
      <c r="C2727" s="36" t="s">
        <v>109</v>
      </c>
      <c r="D2727" s="36" t="s">
        <v>4826</v>
      </c>
      <c r="E2727" s="36" t="s">
        <v>4827</v>
      </c>
      <c r="F2727" s="36" t="s">
        <v>5422</v>
      </c>
      <c r="G2727" s="36" t="s">
        <v>3890</v>
      </c>
      <c r="H2727" s="36" t="s">
        <v>5423</v>
      </c>
      <c r="I2727" s="36" t="s">
        <v>6451</v>
      </c>
    </row>
    <row r="2728" spans="1:9">
      <c r="A2728">
        <v>4410951</v>
      </c>
      <c r="B2728" s="36" t="s">
        <v>6658</v>
      </c>
      <c r="C2728" s="36" t="s">
        <v>109</v>
      </c>
      <c r="D2728" s="36" t="s">
        <v>4826</v>
      </c>
      <c r="E2728" s="36" t="s">
        <v>4827</v>
      </c>
      <c r="F2728" s="36" t="s">
        <v>5387</v>
      </c>
      <c r="G2728" s="36" t="s">
        <v>3890</v>
      </c>
      <c r="H2728" s="36" t="s">
        <v>5753</v>
      </c>
      <c r="I2728" s="36" t="s">
        <v>6451</v>
      </c>
    </row>
    <row r="2729" spans="1:9">
      <c r="A2729">
        <v>4410954</v>
      </c>
      <c r="B2729" s="36" t="s">
        <v>6659</v>
      </c>
      <c r="C2729" s="36" t="s">
        <v>109</v>
      </c>
      <c r="D2729" s="36" t="s">
        <v>4826</v>
      </c>
      <c r="E2729" s="36" t="s">
        <v>4827</v>
      </c>
      <c r="F2729" s="36" t="s">
        <v>5387</v>
      </c>
      <c r="G2729" s="36" t="s">
        <v>3890</v>
      </c>
      <c r="H2729" s="36" t="s">
        <v>5388</v>
      </c>
      <c r="I2729" s="36" t="s">
        <v>6451</v>
      </c>
    </row>
    <row r="2730" spans="1:9">
      <c r="A2730">
        <v>4410955</v>
      </c>
      <c r="B2730" s="36" t="s">
        <v>6660</v>
      </c>
      <c r="C2730" s="36" t="s">
        <v>54</v>
      </c>
      <c r="D2730" s="36" t="s">
        <v>3881</v>
      </c>
      <c r="E2730" s="36" t="s">
        <v>3882</v>
      </c>
      <c r="F2730" s="36" t="s">
        <v>3892</v>
      </c>
      <c r="G2730" s="36" t="s">
        <v>3890</v>
      </c>
      <c r="H2730" s="36" t="s">
        <v>128</v>
      </c>
      <c r="I2730" s="36" t="s">
        <v>4761</v>
      </c>
    </row>
    <row r="2731" spans="1:9">
      <c r="A2731">
        <v>4410959</v>
      </c>
      <c r="B2731" s="36" t="s">
        <v>6661</v>
      </c>
      <c r="C2731" s="36" t="s">
        <v>109</v>
      </c>
      <c r="D2731" s="36" t="s">
        <v>3881</v>
      </c>
      <c r="E2731" s="36" t="s">
        <v>3929</v>
      </c>
      <c r="F2731" s="36" t="s">
        <v>4501</v>
      </c>
      <c r="G2731" s="36" t="s">
        <v>3890</v>
      </c>
      <c r="H2731" s="36" t="s">
        <v>3767</v>
      </c>
      <c r="I2731" s="36" t="s">
        <v>4761</v>
      </c>
    </row>
    <row r="2732" spans="1:9">
      <c r="A2732">
        <v>4410960</v>
      </c>
      <c r="B2732" s="36" t="s">
        <v>6662</v>
      </c>
      <c r="C2732" s="36" t="s">
        <v>54</v>
      </c>
      <c r="D2732" s="36" t="s">
        <v>4826</v>
      </c>
      <c r="E2732" s="36" t="s">
        <v>4827</v>
      </c>
      <c r="F2732" s="36" t="s">
        <v>4828</v>
      </c>
      <c r="G2732" s="36" t="s">
        <v>3890</v>
      </c>
      <c r="H2732" s="36" t="s">
        <v>4829</v>
      </c>
      <c r="I2732" s="36" t="s">
        <v>6451</v>
      </c>
    </row>
    <row r="2733" spans="1:9">
      <c r="A2733">
        <v>4410964</v>
      </c>
      <c r="B2733" s="36" t="s">
        <v>6663</v>
      </c>
      <c r="C2733" s="36" t="s">
        <v>109</v>
      </c>
      <c r="D2733" s="36" t="s">
        <v>3881</v>
      </c>
      <c r="E2733" s="36" t="s">
        <v>3896</v>
      </c>
      <c r="F2733" s="36" t="s">
        <v>4770</v>
      </c>
      <c r="G2733" s="36" t="s">
        <v>3890</v>
      </c>
      <c r="H2733" s="36" t="s">
        <v>4771</v>
      </c>
      <c r="I2733" s="36" t="s">
        <v>4761</v>
      </c>
    </row>
    <row r="2734" spans="1:9">
      <c r="A2734">
        <v>4410966</v>
      </c>
      <c r="B2734" s="36" t="s">
        <v>6664</v>
      </c>
      <c r="C2734" s="36" t="s">
        <v>109</v>
      </c>
      <c r="D2734" s="36" t="s">
        <v>4826</v>
      </c>
      <c r="E2734" s="36" t="s">
        <v>4827</v>
      </c>
      <c r="F2734" s="36" t="s">
        <v>5387</v>
      </c>
      <c r="G2734" s="36" t="s">
        <v>3890</v>
      </c>
      <c r="H2734" s="36" t="s">
        <v>5388</v>
      </c>
      <c r="I2734" s="36" t="s">
        <v>6451</v>
      </c>
    </row>
    <row r="2735" spans="1:9">
      <c r="A2735">
        <v>4410971</v>
      </c>
      <c r="B2735" s="36" t="s">
        <v>6665</v>
      </c>
      <c r="C2735" s="36" t="s">
        <v>109</v>
      </c>
      <c r="D2735" s="36" t="s">
        <v>3881</v>
      </c>
      <c r="E2735" s="36" t="s">
        <v>3929</v>
      </c>
      <c r="F2735" s="36" t="s">
        <v>4501</v>
      </c>
      <c r="G2735" s="36" t="s">
        <v>3890</v>
      </c>
      <c r="H2735" s="36" t="s">
        <v>3767</v>
      </c>
      <c r="I2735" s="36" t="s">
        <v>4761</v>
      </c>
    </row>
    <row r="2736" spans="1:9">
      <c r="A2736">
        <v>4410984</v>
      </c>
      <c r="B2736" s="36" t="s">
        <v>6666</v>
      </c>
      <c r="C2736" s="36" t="s">
        <v>109</v>
      </c>
      <c r="D2736" s="36" t="s">
        <v>4826</v>
      </c>
      <c r="E2736" s="36" t="s">
        <v>4827</v>
      </c>
      <c r="F2736" s="36" t="s">
        <v>4828</v>
      </c>
      <c r="G2736" s="36" t="s">
        <v>3890</v>
      </c>
      <c r="H2736" s="36" t="s">
        <v>4829</v>
      </c>
      <c r="I2736" s="36" t="s">
        <v>6451</v>
      </c>
    </row>
    <row r="2737" spans="1:9">
      <c r="A2737">
        <v>4410995</v>
      </c>
      <c r="B2737" s="36" t="s">
        <v>6667</v>
      </c>
      <c r="C2737" s="36" t="s">
        <v>109</v>
      </c>
      <c r="D2737" s="36" t="s">
        <v>4826</v>
      </c>
      <c r="E2737" s="36" t="s">
        <v>4827</v>
      </c>
      <c r="F2737" s="36" t="s">
        <v>5387</v>
      </c>
      <c r="G2737" s="36" t="s">
        <v>3890</v>
      </c>
      <c r="H2737" s="36" t="s">
        <v>5388</v>
      </c>
      <c r="I2737" s="36" t="s">
        <v>6451</v>
      </c>
    </row>
    <row r="2738" spans="1:9">
      <c r="A2738">
        <v>4411009</v>
      </c>
      <c r="B2738" s="36" t="s">
        <v>6668</v>
      </c>
      <c r="C2738" s="36" t="s">
        <v>54</v>
      </c>
      <c r="D2738" s="36" t="s">
        <v>4826</v>
      </c>
      <c r="E2738" s="36" t="s">
        <v>4827</v>
      </c>
      <c r="F2738" s="36" t="s">
        <v>4828</v>
      </c>
      <c r="G2738" s="36" t="s">
        <v>3890</v>
      </c>
      <c r="H2738" s="36" t="s">
        <v>4829</v>
      </c>
      <c r="I2738" s="36" t="s">
        <v>6451</v>
      </c>
    </row>
    <row r="2739" spans="1:9">
      <c r="A2739">
        <v>4411012</v>
      </c>
      <c r="B2739" s="36" t="s">
        <v>6669</v>
      </c>
      <c r="C2739" s="36" t="s">
        <v>109</v>
      </c>
      <c r="D2739" s="36" t="s">
        <v>4826</v>
      </c>
      <c r="E2739" s="36" t="s">
        <v>4827</v>
      </c>
      <c r="F2739" s="36" t="s">
        <v>5387</v>
      </c>
      <c r="G2739" s="36" t="s">
        <v>3890</v>
      </c>
      <c r="H2739" s="36" t="s">
        <v>5753</v>
      </c>
      <c r="I2739" s="36" t="s">
        <v>6451</v>
      </c>
    </row>
    <row r="2740" spans="1:9">
      <c r="A2740">
        <v>4411017</v>
      </c>
      <c r="B2740" s="36" t="s">
        <v>6670</v>
      </c>
      <c r="C2740" s="36" t="s">
        <v>109</v>
      </c>
      <c r="D2740" s="36" t="s">
        <v>4826</v>
      </c>
      <c r="E2740" s="36" t="s">
        <v>4827</v>
      </c>
      <c r="F2740" s="36" t="s">
        <v>5422</v>
      </c>
      <c r="G2740" s="36" t="s">
        <v>3890</v>
      </c>
      <c r="H2740" s="36" t="s">
        <v>5666</v>
      </c>
      <c r="I2740" s="36" t="s">
        <v>6451</v>
      </c>
    </row>
    <row r="2741" spans="1:9">
      <c r="A2741">
        <v>4411018</v>
      </c>
      <c r="B2741" s="36" t="s">
        <v>6671</v>
      </c>
      <c r="C2741" s="36" t="s">
        <v>109</v>
      </c>
      <c r="D2741" s="36" t="s">
        <v>4826</v>
      </c>
      <c r="E2741" s="36" t="s">
        <v>4827</v>
      </c>
      <c r="F2741" s="36" t="s">
        <v>5387</v>
      </c>
      <c r="G2741" s="36" t="s">
        <v>3890</v>
      </c>
      <c r="H2741" s="36" t="s">
        <v>5753</v>
      </c>
      <c r="I2741" s="36" t="s">
        <v>6451</v>
      </c>
    </row>
    <row r="2742" spans="1:9">
      <c r="A2742">
        <v>4411025</v>
      </c>
      <c r="B2742" s="36" t="s">
        <v>6672</v>
      </c>
      <c r="C2742" s="36" t="s">
        <v>109</v>
      </c>
      <c r="D2742" s="36" t="s">
        <v>4826</v>
      </c>
      <c r="E2742" s="36" t="s">
        <v>4827</v>
      </c>
      <c r="F2742" s="36" t="s">
        <v>5387</v>
      </c>
      <c r="G2742" s="36" t="s">
        <v>3890</v>
      </c>
      <c r="H2742" s="36" t="s">
        <v>5388</v>
      </c>
      <c r="I2742" s="36" t="s">
        <v>6451</v>
      </c>
    </row>
    <row r="2743" spans="1:9">
      <c r="A2743">
        <v>4411028</v>
      </c>
      <c r="B2743" s="36" t="s">
        <v>6673</v>
      </c>
      <c r="C2743" s="36" t="s">
        <v>109</v>
      </c>
      <c r="D2743" s="36" t="s">
        <v>4826</v>
      </c>
      <c r="E2743" s="36" t="s">
        <v>4827</v>
      </c>
      <c r="F2743" s="36" t="s">
        <v>4828</v>
      </c>
      <c r="G2743" s="36" t="s">
        <v>3890</v>
      </c>
      <c r="H2743" s="36" t="s">
        <v>4829</v>
      </c>
      <c r="I2743" s="36" t="s">
        <v>6451</v>
      </c>
    </row>
    <row r="2744" spans="1:9">
      <c r="A2744">
        <v>4411030</v>
      </c>
      <c r="B2744" s="36" t="s">
        <v>6674</v>
      </c>
      <c r="C2744" s="36" t="s">
        <v>109</v>
      </c>
      <c r="D2744" s="36" t="s">
        <v>3881</v>
      </c>
      <c r="E2744" s="36" t="s">
        <v>3882</v>
      </c>
      <c r="F2744" s="36" t="s">
        <v>3883</v>
      </c>
      <c r="G2744" s="36" t="s">
        <v>3890</v>
      </c>
      <c r="H2744" s="36" t="s">
        <v>55</v>
      </c>
      <c r="I2744" s="36" t="s">
        <v>4761</v>
      </c>
    </row>
    <row r="2745" spans="1:9">
      <c r="A2745">
        <v>4411031</v>
      </c>
      <c r="B2745" s="36" t="s">
        <v>6675</v>
      </c>
      <c r="C2745" s="36" t="s">
        <v>54</v>
      </c>
      <c r="D2745" s="36" t="s">
        <v>3881</v>
      </c>
      <c r="E2745" s="36" t="s">
        <v>3929</v>
      </c>
      <c r="F2745" s="36" t="s">
        <v>3930</v>
      </c>
      <c r="G2745" s="36" t="s">
        <v>3890</v>
      </c>
      <c r="H2745" s="36" t="s">
        <v>3931</v>
      </c>
      <c r="I2745" s="36" t="s">
        <v>4761</v>
      </c>
    </row>
    <row r="2746" spans="1:9">
      <c r="A2746">
        <v>4411035</v>
      </c>
      <c r="B2746" s="36" t="s">
        <v>6676</v>
      </c>
      <c r="C2746" s="36" t="s">
        <v>109</v>
      </c>
      <c r="D2746" s="36" t="s">
        <v>4826</v>
      </c>
      <c r="E2746" s="36" t="s">
        <v>4827</v>
      </c>
      <c r="F2746" s="36" t="s">
        <v>4828</v>
      </c>
      <c r="G2746" s="36" t="s">
        <v>3890</v>
      </c>
      <c r="H2746" s="36" t="s">
        <v>4829</v>
      </c>
      <c r="I2746" s="36" t="s">
        <v>6451</v>
      </c>
    </row>
    <row r="2747" spans="1:9">
      <c r="A2747">
        <v>4411036</v>
      </c>
      <c r="B2747" s="36" t="s">
        <v>6677</v>
      </c>
      <c r="C2747" s="36" t="s">
        <v>109</v>
      </c>
      <c r="D2747" s="36" t="s">
        <v>4826</v>
      </c>
      <c r="E2747" s="36" t="s">
        <v>4827</v>
      </c>
      <c r="F2747" s="36" t="s">
        <v>5387</v>
      </c>
      <c r="G2747" s="36" t="s">
        <v>3890</v>
      </c>
      <c r="H2747" s="36" t="s">
        <v>5388</v>
      </c>
      <c r="I2747" s="36" t="s">
        <v>6451</v>
      </c>
    </row>
    <row r="2748" spans="1:9">
      <c r="A2748">
        <v>4411046</v>
      </c>
      <c r="B2748" s="36" t="s">
        <v>6678</v>
      </c>
      <c r="C2748" s="36" t="s">
        <v>109</v>
      </c>
      <c r="D2748" s="36" t="s">
        <v>4826</v>
      </c>
      <c r="E2748" s="36" t="s">
        <v>4827</v>
      </c>
      <c r="F2748" s="36" t="s">
        <v>4828</v>
      </c>
      <c r="G2748" s="36" t="s">
        <v>3890</v>
      </c>
      <c r="H2748" s="36" t="s">
        <v>4829</v>
      </c>
      <c r="I2748" s="36" t="s">
        <v>6451</v>
      </c>
    </row>
    <row r="2749" spans="1:9">
      <c r="A2749">
        <v>4411049</v>
      </c>
      <c r="B2749" s="36" t="s">
        <v>6679</v>
      </c>
      <c r="C2749" s="36" t="s">
        <v>54</v>
      </c>
      <c r="D2749" s="36" t="s">
        <v>3881</v>
      </c>
      <c r="E2749" s="36" t="s">
        <v>3896</v>
      </c>
      <c r="F2749" s="36" t="s">
        <v>3897</v>
      </c>
      <c r="G2749" s="36" t="s">
        <v>3890</v>
      </c>
      <c r="H2749" s="36" t="s">
        <v>240</v>
      </c>
      <c r="I2749" s="36" t="s">
        <v>4761</v>
      </c>
    </row>
    <row r="2750" spans="1:9">
      <c r="A2750">
        <v>4411053</v>
      </c>
      <c r="B2750" s="36" t="s">
        <v>6680</v>
      </c>
      <c r="C2750" s="36" t="s">
        <v>54</v>
      </c>
      <c r="D2750" s="36" t="s">
        <v>4826</v>
      </c>
      <c r="E2750" s="36" t="s">
        <v>4827</v>
      </c>
      <c r="F2750" s="36" t="s">
        <v>5387</v>
      </c>
      <c r="G2750" s="36" t="s">
        <v>3890</v>
      </c>
      <c r="H2750" s="36" t="s">
        <v>5753</v>
      </c>
      <c r="I2750" s="36" t="s">
        <v>6451</v>
      </c>
    </row>
    <row r="2751" spans="1:9">
      <c r="A2751">
        <v>4411056</v>
      </c>
      <c r="B2751" s="36" t="s">
        <v>6681</v>
      </c>
      <c r="C2751" s="36" t="s">
        <v>109</v>
      </c>
      <c r="D2751" s="36" t="s">
        <v>4826</v>
      </c>
      <c r="E2751" s="36" t="s">
        <v>4827</v>
      </c>
      <c r="F2751" s="36" t="s">
        <v>4828</v>
      </c>
      <c r="G2751" s="36" t="s">
        <v>3890</v>
      </c>
      <c r="H2751" s="36" t="s">
        <v>4829</v>
      </c>
      <c r="I2751" s="36" t="s">
        <v>6451</v>
      </c>
    </row>
    <row r="2752" spans="1:9">
      <c r="A2752">
        <v>4411059</v>
      </c>
      <c r="B2752" s="36" t="s">
        <v>6682</v>
      </c>
      <c r="C2752" s="36" t="s">
        <v>109</v>
      </c>
      <c r="D2752" s="36" t="s">
        <v>4826</v>
      </c>
      <c r="E2752" s="36" t="s">
        <v>4827</v>
      </c>
      <c r="F2752" s="36" t="s">
        <v>4828</v>
      </c>
      <c r="G2752" s="36" t="s">
        <v>3890</v>
      </c>
      <c r="H2752" s="36" t="s">
        <v>4829</v>
      </c>
      <c r="I2752" s="36" t="s">
        <v>6451</v>
      </c>
    </row>
    <row r="2753" spans="1:9">
      <c r="A2753">
        <v>4411062</v>
      </c>
      <c r="B2753" s="36" t="s">
        <v>6683</v>
      </c>
      <c r="C2753" s="36" t="s">
        <v>109</v>
      </c>
      <c r="D2753" s="36" t="s">
        <v>4826</v>
      </c>
      <c r="E2753" s="36" t="s">
        <v>4827</v>
      </c>
      <c r="F2753" s="36" t="s">
        <v>5387</v>
      </c>
      <c r="G2753" s="36" t="s">
        <v>3890</v>
      </c>
      <c r="H2753" s="36" t="s">
        <v>5388</v>
      </c>
      <c r="I2753" s="36" t="s">
        <v>6451</v>
      </c>
    </row>
    <row r="2754" spans="1:9">
      <c r="A2754">
        <v>4411066</v>
      </c>
      <c r="B2754" s="36" t="s">
        <v>6684</v>
      </c>
      <c r="C2754" s="36" t="s">
        <v>54</v>
      </c>
      <c r="D2754" s="36" t="s">
        <v>4826</v>
      </c>
      <c r="E2754" s="36" t="s">
        <v>4827</v>
      </c>
      <c r="F2754" s="36" t="s">
        <v>5387</v>
      </c>
      <c r="G2754" s="36" t="s">
        <v>3890</v>
      </c>
      <c r="H2754" s="36" t="s">
        <v>5753</v>
      </c>
      <c r="I2754" s="36" t="s">
        <v>6451</v>
      </c>
    </row>
    <row r="2755" spans="1:9">
      <c r="A2755">
        <v>4411068</v>
      </c>
      <c r="B2755" s="36" t="s">
        <v>6685</v>
      </c>
      <c r="C2755" s="36" t="s">
        <v>54</v>
      </c>
      <c r="D2755" s="36" t="s">
        <v>4826</v>
      </c>
      <c r="E2755" s="36" t="s">
        <v>4827</v>
      </c>
      <c r="F2755" s="36" t="s">
        <v>5387</v>
      </c>
      <c r="G2755" s="36" t="s">
        <v>3890</v>
      </c>
      <c r="H2755" s="36" t="s">
        <v>5753</v>
      </c>
      <c r="I2755" s="36" t="s">
        <v>6451</v>
      </c>
    </row>
    <row r="2756" spans="1:9">
      <c r="A2756">
        <v>4411085</v>
      </c>
      <c r="B2756" s="36" t="s">
        <v>6686</v>
      </c>
      <c r="C2756" s="36" t="s">
        <v>54</v>
      </c>
      <c r="D2756" s="36" t="s">
        <v>3881</v>
      </c>
      <c r="E2756" s="36" t="s">
        <v>3929</v>
      </c>
      <c r="F2756" s="36" t="s">
        <v>4201</v>
      </c>
      <c r="G2756" s="36" t="s">
        <v>3890</v>
      </c>
      <c r="H2756" s="36" t="s">
        <v>630</v>
      </c>
      <c r="I2756" s="36" t="s">
        <v>4761</v>
      </c>
    </row>
    <row r="2757" spans="1:9">
      <c r="A2757">
        <v>4411087</v>
      </c>
      <c r="B2757" s="36" t="s">
        <v>6687</v>
      </c>
      <c r="C2757" s="36" t="s">
        <v>54</v>
      </c>
      <c r="D2757" s="36" t="s">
        <v>4826</v>
      </c>
      <c r="E2757" s="36" t="s">
        <v>4827</v>
      </c>
      <c r="F2757" s="36" t="s">
        <v>5387</v>
      </c>
      <c r="G2757" s="36" t="s">
        <v>3890</v>
      </c>
      <c r="H2757" s="36" t="s">
        <v>5753</v>
      </c>
      <c r="I2757" s="36" t="s">
        <v>6451</v>
      </c>
    </row>
    <row r="2758" spans="1:9">
      <c r="A2758">
        <v>4411104</v>
      </c>
      <c r="B2758" s="36" t="s">
        <v>6688</v>
      </c>
      <c r="C2758" s="36" t="s">
        <v>109</v>
      </c>
      <c r="D2758" s="36" t="s">
        <v>4826</v>
      </c>
      <c r="E2758" s="36" t="s">
        <v>4827</v>
      </c>
      <c r="F2758" s="36" t="s">
        <v>4828</v>
      </c>
      <c r="G2758" s="36" t="s">
        <v>3890</v>
      </c>
      <c r="H2758" s="36" t="s">
        <v>4829</v>
      </c>
      <c r="I2758" s="36" t="s">
        <v>6451</v>
      </c>
    </row>
    <row r="2759" spans="1:9">
      <c r="A2759">
        <v>4411106</v>
      </c>
      <c r="B2759" s="36" t="s">
        <v>6689</v>
      </c>
      <c r="C2759" s="36" t="s">
        <v>54</v>
      </c>
      <c r="D2759" s="36" t="s">
        <v>4826</v>
      </c>
      <c r="E2759" s="36" t="s">
        <v>4827</v>
      </c>
      <c r="F2759" s="36" t="s">
        <v>5387</v>
      </c>
      <c r="G2759" s="36" t="s">
        <v>3890</v>
      </c>
      <c r="H2759" s="36" t="s">
        <v>5388</v>
      </c>
      <c r="I2759" s="36" t="s">
        <v>6451</v>
      </c>
    </row>
    <row r="2760" spans="1:9">
      <c r="A2760">
        <v>4411112</v>
      </c>
      <c r="B2760" s="36" t="s">
        <v>6690</v>
      </c>
      <c r="C2760" s="36" t="s">
        <v>109</v>
      </c>
      <c r="D2760" s="36" t="s">
        <v>4826</v>
      </c>
      <c r="E2760" s="36" t="s">
        <v>4827</v>
      </c>
      <c r="F2760" s="36" t="s">
        <v>5422</v>
      </c>
      <c r="G2760" s="36" t="s">
        <v>3890</v>
      </c>
      <c r="H2760" s="36" t="s">
        <v>5922</v>
      </c>
      <c r="I2760" s="36" t="s">
        <v>6451</v>
      </c>
    </row>
    <row r="2761" spans="1:9">
      <c r="A2761">
        <v>4411113</v>
      </c>
      <c r="B2761" s="36" t="s">
        <v>6691</v>
      </c>
      <c r="C2761" s="36" t="s">
        <v>54</v>
      </c>
      <c r="D2761" s="36" t="s">
        <v>4826</v>
      </c>
      <c r="E2761" s="36" t="s">
        <v>4827</v>
      </c>
      <c r="F2761" s="36" t="s">
        <v>4828</v>
      </c>
      <c r="G2761" s="36" t="s">
        <v>3890</v>
      </c>
      <c r="H2761" s="36" t="s">
        <v>4829</v>
      </c>
      <c r="I2761" s="36" t="s">
        <v>6451</v>
      </c>
    </row>
    <row r="2762" spans="1:9">
      <c r="A2762">
        <v>4411117</v>
      </c>
      <c r="B2762" s="36" t="s">
        <v>6692</v>
      </c>
      <c r="C2762" s="36" t="s">
        <v>54</v>
      </c>
      <c r="D2762" s="36" t="s">
        <v>4826</v>
      </c>
      <c r="E2762" s="36" t="s">
        <v>4827</v>
      </c>
      <c r="F2762" s="36" t="s">
        <v>5387</v>
      </c>
      <c r="G2762" s="36" t="s">
        <v>3890</v>
      </c>
      <c r="H2762" s="36" t="s">
        <v>5388</v>
      </c>
      <c r="I2762" s="36" t="s">
        <v>6451</v>
      </c>
    </row>
    <row r="2763" spans="1:9">
      <c r="A2763">
        <v>4411121</v>
      </c>
      <c r="B2763" s="36" t="s">
        <v>6693</v>
      </c>
      <c r="C2763" s="36" t="s">
        <v>109</v>
      </c>
      <c r="D2763" s="36" t="s">
        <v>3881</v>
      </c>
      <c r="E2763" s="36" t="s">
        <v>3929</v>
      </c>
      <c r="F2763" s="36" t="s">
        <v>4201</v>
      </c>
      <c r="G2763" s="36" t="s">
        <v>3890</v>
      </c>
      <c r="H2763" s="36" t="s">
        <v>630</v>
      </c>
      <c r="I2763" s="36" t="s">
        <v>4761</v>
      </c>
    </row>
    <row r="2764" spans="1:9">
      <c r="A2764">
        <v>4411122</v>
      </c>
      <c r="B2764" s="36" t="s">
        <v>6694</v>
      </c>
      <c r="C2764" s="36" t="s">
        <v>109</v>
      </c>
      <c r="D2764" s="36" t="s">
        <v>4826</v>
      </c>
      <c r="E2764" s="36" t="s">
        <v>4827</v>
      </c>
      <c r="F2764" s="36" t="s">
        <v>5387</v>
      </c>
      <c r="G2764" s="36" t="s">
        <v>3890</v>
      </c>
      <c r="H2764" s="36" t="s">
        <v>5753</v>
      </c>
      <c r="I2764" s="36" t="s">
        <v>6451</v>
      </c>
    </row>
    <row r="2765" spans="1:9">
      <c r="A2765">
        <v>4411123</v>
      </c>
      <c r="B2765" s="36" t="s">
        <v>6695</v>
      </c>
      <c r="C2765" s="36" t="s">
        <v>109</v>
      </c>
      <c r="D2765" s="36" t="s">
        <v>4826</v>
      </c>
      <c r="E2765" s="36" t="s">
        <v>4827</v>
      </c>
      <c r="F2765" s="36" t="s">
        <v>4828</v>
      </c>
      <c r="G2765" s="36" t="s">
        <v>3890</v>
      </c>
      <c r="H2765" s="36" t="s">
        <v>4931</v>
      </c>
      <c r="I2765" s="36" t="s">
        <v>6451</v>
      </c>
    </row>
    <row r="2766" spans="1:9">
      <c r="A2766">
        <v>4411124</v>
      </c>
      <c r="B2766" s="36" t="s">
        <v>6696</v>
      </c>
      <c r="C2766" s="36" t="s">
        <v>109</v>
      </c>
      <c r="D2766" s="36" t="s">
        <v>4826</v>
      </c>
      <c r="E2766" s="36" t="s">
        <v>4827</v>
      </c>
      <c r="F2766" s="36" t="s">
        <v>5422</v>
      </c>
      <c r="G2766" s="36" t="s">
        <v>3890</v>
      </c>
      <c r="H2766" s="36" t="s">
        <v>5423</v>
      </c>
      <c r="I2766" s="36" t="s">
        <v>6451</v>
      </c>
    </row>
    <row r="2767" spans="1:9">
      <c r="A2767">
        <v>4411125</v>
      </c>
      <c r="B2767" s="36" t="s">
        <v>6697</v>
      </c>
      <c r="C2767" s="36" t="s">
        <v>54</v>
      </c>
      <c r="D2767" s="36" t="s">
        <v>3881</v>
      </c>
      <c r="E2767" s="36" t="s">
        <v>3882</v>
      </c>
      <c r="F2767" s="36" t="s">
        <v>3883</v>
      </c>
      <c r="G2767" s="36" t="s">
        <v>3890</v>
      </c>
      <c r="H2767" s="36" t="s">
        <v>55</v>
      </c>
      <c r="I2767" s="36" t="s">
        <v>4761</v>
      </c>
    </row>
    <row r="2768" spans="1:9">
      <c r="A2768">
        <v>4411142</v>
      </c>
      <c r="B2768" s="36" t="s">
        <v>6698</v>
      </c>
      <c r="C2768" s="36" t="s">
        <v>54</v>
      </c>
      <c r="D2768" s="36" t="s">
        <v>4826</v>
      </c>
      <c r="E2768" s="36" t="s">
        <v>4827</v>
      </c>
      <c r="F2768" s="36" t="s">
        <v>5387</v>
      </c>
      <c r="G2768" s="36" t="s">
        <v>3890</v>
      </c>
      <c r="H2768" s="36" t="s">
        <v>5753</v>
      </c>
      <c r="I2768" s="36" t="s">
        <v>6451</v>
      </c>
    </row>
    <row r="2769" spans="1:9">
      <c r="A2769">
        <v>4411153</v>
      </c>
      <c r="B2769" s="36" t="s">
        <v>6699</v>
      </c>
      <c r="C2769" s="36" t="s">
        <v>109</v>
      </c>
      <c r="D2769" s="36" t="s">
        <v>4826</v>
      </c>
      <c r="E2769" s="36" t="s">
        <v>4827</v>
      </c>
      <c r="F2769" s="36" t="s">
        <v>5422</v>
      </c>
      <c r="G2769" s="36" t="s">
        <v>3890</v>
      </c>
      <c r="H2769" s="36" t="s">
        <v>6455</v>
      </c>
      <c r="I2769" s="36" t="s">
        <v>6451</v>
      </c>
    </row>
    <row r="2770" spans="1:9">
      <c r="A2770">
        <v>4411160</v>
      </c>
      <c r="B2770" s="36" t="s">
        <v>6700</v>
      </c>
      <c r="C2770" s="36" t="s">
        <v>54</v>
      </c>
      <c r="D2770" s="36" t="s">
        <v>4826</v>
      </c>
      <c r="E2770" s="36" t="s">
        <v>4827</v>
      </c>
      <c r="F2770" s="36" t="s">
        <v>5387</v>
      </c>
      <c r="G2770" s="36" t="s">
        <v>3890</v>
      </c>
      <c r="H2770" s="36" t="s">
        <v>5388</v>
      </c>
      <c r="I2770" s="36" t="s">
        <v>6451</v>
      </c>
    </row>
    <row r="2771" spans="1:9">
      <c r="A2771">
        <v>4411168</v>
      </c>
      <c r="B2771" s="36" t="s">
        <v>6701</v>
      </c>
      <c r="C2771" s="36" t="s">
        <v>54</v>
      </c>
      <c r="D2771" s="36" t="s">
        <v>4826</v>
      </c>
      <c r="E2771" s="36" t="s">
        <v>4827</v>
      </c>
      <c r="F2771" s="36" t="s">
        <v>5422</v>
      </c>
      <c r="G2771" s="36" t="s">
        <v>3890</v>
      </c>
      <c r="H2771" s="36" t="s">
        <v>5423</v>
      </c>
      <c r="I2771" s="36" t="s">
        <v>6451</v>
      </c>
    </row>
    <row r="2772" spans="1:9">
      <c r="A2772">
        <v>4411176</v>
      </c>
      <c r="B2772" s="36" t="s">
        <v>6702</v>
      </c>
      <c r="C2772" s="36" t="s">
        <v>54</v>
      </c>
      <c r="D2772" s="36" t="s">
        <v>4826</v>
      </c>
      <c r="E2772" s="36" t="s">
        <v>4827</v>
      </c>
      <c r="F2772" s="36" t="s">
        <v>5387</v>
      </c>
      <c r="G2772" s="36" t="s">
        <v>3890</v>
      </c>
      <c r="H2772" s="36" t="s">
        <v>5388</v>
      </c>
      <c r="I2772" s="36" t="s">
        <v>6451</v>
      </c>
    </row>
    <row r="2773" spans="1:9">
      <c r="A2773">
        <v>4411181</v>
      </c>
      <c r="B2773" s="36" t="s">
        <v>6703</v>
      </c>
      <c r="C2773" s="36" t="s">
        <v>109</v>
      </c>
      <c r="D2773" s="36" t="s">
        <v>4826</v>
      </c>
      <c r="E2773" s="36" t="s">
        <v>4827</v>
      </c>
      <c r="F2773" s="36" t="s">
        <v>5422</v>
      </c>
      <c r="G2773" s="36" t="s">
        <v>3890</v>
      </c>
      <c r="H2773" s="36" t="s">
        <v>5544</v>
      </c>
      <c r="I2773" s="36" t="s">
        <v>6451</v>
      </c>
    </row>
    <row r="2774" spans="1:9">
      <c r="A2774">
        <v>4411200</v>
      </c>
      <c r="B2774" s="36" t="s">
        <v>6704</v>
      </c>
      <c r="C2774" s="36" t="s">
        <v>54</v>
      </c>
      <c r="D2774" s="36" t="s">
        <v>3881</v>
      </c>
      <c r="E2774" s="36" t="s">
        <v>3929</v>
      </c>
      <c r="F2774" s="36" t="s">
        <v>4501</v>
      </c>
      <c r="G2774" s="36" t="s">
        <v>3890</v>
      </c>
      <c r="H2774" s="36" t="s">
        <v>3767</v>
      </c>
      <c r="I2774" s="36" t="s">
        <v>4761</v>
      </c>
    </row>
    <row r="2775" spans="1:9">
      <c r="A2775">
        <v>4411204</v>
      </c>
      <c r="B2775" s="36" t="s">
        <v>6705</v>
      </c>
      <c r="C2775" s="36" t="s">
        <v>109</v>
      </c>
      <c r="D2775" s="36" t="s">
        <v>4826</v>
      </c>
      <c r="E2775" s="36" t="s">
        <v>4827</v>
      </c>
      <c r="F2775" s="36" t="s">
        <v>4828</v>
      </c>
      <c r="G2775" s="36" t="s">
        <v>3890</v>
      </c>
      <c r="H2775" s="36" t="s">
        <v>4931</v>
      </c>
      <c r="I2775" s="36" t="s">
        <v>6451</v>
      </c>
    </row>
    <row r="2776" spans="1:9">
      <c r="A2776">
        <v>4411205</v>
      </c>
      <c r="B2776" s="36" t="s">
        <v>6706</v>
      </c>
      <c r="C2776" s="36" t="s">
        <v>54</v>
      </c>
      <c r="D2776" s="36" t="s">
        <v>4826</v>
      </c>
      <c r="E2776" s="36" t="s">
        <v>4827</v>
      </c>
      <c r="F2776" s="36" t="s">
        <v>4828</v>
      </c>
      <c r="G2776" s="36" t="s">
        <v>3890</v>
      </c>
      <c r="H2776" s="36" t="s">
        <v>5792</v>
      </c>
      <c r="I2776" s="36" t="s">
        <v>6451</v>
      </c>
    </row>
    <row r="2777" spans="1:9">
      <c r="A2777">
        <v>4411207</v>
      </c>
      <c r="B2777" s="36" t="s">
        <v>6707</v>
      </c>
      <c r="C2777" s="36" t="s">
        <v>54</v>
      </c>
      <c r="D2777" s="36" t="s">
        <v>4826</v>
      </c>
      <c r="E2777" s="36" t="s">
        <v>4827</v>
      </c>
      <c r="F2777" s="36" t="s">
        <v>5387</v>
      </c>
      <c r="G2777" s="36" t="s">
        <v>3890</v>
      </c>
      <c r="H2777" s="36" t="s">
        <v>6055</v>
      </c>
      <c r="I2777" s="36" t="s">
        <v>6451</v>
      </c>
    </row>
    <row r="2778" spans="1:9">
      <c r="A2778">
        <v>4411208</v>
      </c>
      <c r="B2778" s="36" t="s">
        <v>6708</v>
      </c>
      <c r="C2778" s="36" t="s">
        <v>109</v>
      </c>
      <c r="D2778" s="36" t="s">
        <v>4826</v>
      </c>
      <c r="E2778" s="36" t="s">
        <v>4827</v>
      </c>
      <c r="F2778" s="36" t="s">
        <v>5387</v>
      </c>
      <c r="G2778" s="36" t="s">
        <v>3890</v>
      </c>
      <c r="H2778" s="36" t="s">
        <v>5388</v>
      </c>
      <c r="I2778" s="36" t="s">
        <v>6451</v>
      </c>
    </row>
    <row r="2779" spans="1:9">
      <c r="A2779">
        <v>4411210</v>
      </c>
      <c r="B2779" s="36" t="s">
        <v>6709</v>
      </c>
      <c r="C2779" s="36" t="s">
        <v>54</v>
      </c>
      <c r="D2779" s="36" t="s">
        <v>4826</v>
      </c>
      <c r="E2779" s="36" t="s">
        <v>4827</v>
      </c>
      <c r="F2779" s="36" t="s">
        <v>4828</v>
      </c>
      <c r="G2779" s="36" t="s">
        <v>3890</v>
      </c>
      <c r="H2779" s="36" t="s">
        <v>5792</v>
      </c>
      <c r="I2779" s="36" t="s">
        <v>6451</v>
      </c>
    </row>
    <row r="2780" spans="1:9">
      <c r="A2780">
        <v>4411212</v>
      </c>
      <c r="B2780" s="36" t="s">
        <v>6710</v>
      </c>
      <c r="C2780" s="36" t="s">
        <v>54</v>
      </c>
      <c r="D2780" s="36" t="s">
        <v>3881</v>
      </c>
      <c r="E2780" s="36" t="s">
        <v>3929</v>
      </c>
      <c r="F2780" s="36" t="s">
        <v>4501</v>
      </c>
      <c r="G2780" s="36" t="s">
        <v>3890</v>
      </c>
      <c r="H2780" s="36" t="s">
        <v>3767</v>
      </c>
      <c r="I2780" s="36" t="s">
        <v>4761</v>
      </c>
    </row>
    <row r="2781" spans="1:9">
      <c r="A2781">
        <v>4411226</v>
      </c>
      <c r="B2781" s="36" t="s">
        <v>6711</v>
      </c>
      <c r="C2781" s="36" t="s">
        <v>54</v>
      </c>
      <c r="D2781" s="36" t="s">
        <v>4826</v>
      </c>
      <c r="E2781" s="36" t="s">
        <v>4827</v>
      </c>
      <c r="F2781" s="36" t="s">
        <v>5387</v>
      </c>
      <c r="G2781" s="36" t="s">
        <v>3890</v>
      </c>
      <c r="H2781" s="36" t="s">
        <v>5388</v>
      </c>
      <c r="I2781" s="36" t="s">
        <v>6451</v>
      </c>
    </row>
    <row r="2782" spans="1:9">
      <c r="A2782">
        <v>4411237</v>
      </c>
      <c r="B2782" s="36" t="s">
        <v>6712</v>
      </c>
      <c r="C2782" s="36" t="s">
        <v>109</v>
      </c>
      <c r="D2782" s="36" t="s">
        <v>4826</v>
      </c>
      <c r="E2782" s="36" t="s">
        <v>4827</v>
      </c>
      <c r="F2782" s="36" t="s">
        <v>5387</v>
      </c>
      <c r="G2782" s="36" t="s">
        <v>3890</v>
      </c>
      <c r="H2782" s="36" t="s">
        <v>5388</v>
      </c>
      <c r="I2782" s="36" t="s">
        <v>6451</v>
      </c>
    </row>
    <row r="2783" spans="1:9">
      <c r="A2783">
        <v>4411261</v>
      </c>
      <c r="B2783" s="36" t="s">
        <v>6713</v>
      </c>
      <c r="C2783" s="36" t="s">
        <v>54</v>
      </c>
      <c r="D2783" s="36" t="s">
        <v>3881</v>
      </c>
      <c r="E2783" s="36" t="s">
        <v>3929</v>
      </c>
      <c r="F2783" s="36" t="s">
        <v>4201</v>
      </c>
      <c r="G2783" s="36" t="s">
        <v>3890</v>
      </c>
      <c r="H2783" s="36" t="s">
        <v>630</v>
      </c>
      <c r="I2783" s="36" t="s">
        <v>4761</v>
      </c>
    </row>
    <row r="2784" spans="1:9">
      <c r="A2784">
        <v>4411262</v>
      </c>
      <c r="B2784" s="36" t="s">
        <v>6714</v>
      </c>
      <c r="C2784" s="36" t="s">
        <v>109</v>
      </c>
      <c r="D2784" s="36" t="s">
        <v>3881</v>
      </c>
      <c r="E2784" s="36" t="s">
        <v>3882</v>
      </c>
      <c r="F2784" s="36" t="s">
        <v>3947</v>
      </c>
      <c r="G2784" s="36" t="s">
        <v>3890</v>
      </c>
      <c r="H2784" s="36" t="s">
        <v>405</v>
      </c>
      <c r="I2784" s="36" t="s">
        <v>4761</v>
      </c>
    </row>
    <row r="2785" spans="1:9">
      <c r="A2785">
        <v>4411270</v>
      </c>
      <c r="B2785" s="36" t="s">
        <v>6715</v>
      </c>
      <c r="C2785" s="36" t="s">
        <v>109</v>
      </c>
      <c r="D2785" s="36" t="s">
        <v>4826</v>
      </c>
      <c r="E2785" s="36" t="s">
        <v>4827</v>
      </c>
      <c r="F2785" s="36" t="s">
        <v>5422</v>
      </c>
      <c r="G2785" s="36" t="s">
        <v>3890</v>
      </c>
      <c r="H2785" s="36" t="s">
        <v>5544</v>
      </c>
      <c r="I2785" s="36" t="s">
        <v>6451</v>
      </c>
    </row>
    <row r="2786" spans="1:9">
      <c r="A2786">
        <v>4411280</v>
      </c>
      <c r="B2786" s="36" t="s">
        <v>6716</v>
      </c>
      <c r="C2786" s="36" t="s">
        <v>109</v>
      </c>
      <c r="D2786" s="36" t="s">
        <v>4826</v>
      </c>
      <c r="E2786" s="36" t="s">
        <v>4827</v>
      </c>
      <c r="F2786" s="36" t="s">
        <v>5422</v>
      </c>
      <c r="G2786" s="36" t="s">
        <v>3890</v>
      </c>
      <c r="H2786" s="36" t="s">
        <v>5423</v>
      </c>
      <c r="I2786" s="36" t="s">
        <v>6451</v>
      </c>
    </row>
    <row r="2787" spans="1:9">
      <c r="A2787">
        <v>4411282</v>
      </c>
      <c r="B2787" s="36" t="s">
        <v>6717</v>
      </c>
      <c r="C2787" s="36" t="s">
        <v>109</v>
      </c>
      <c r="D2787" s="36" t="s">
        <v>3881</v>
      </c>
      <c r="E2787" s="36" t="s">
        <v>3929</v>
      </c>
      <c r="F2787" s="36" t="s">
        <v>4201</v>
      </c>
      <c r="G2787" s="36" t="s">
        <v>3890</v>
      </c>
      <c r="H2787" s="36" t="s">
        <v>630</v>
      </c>
      <c r="I2787" s="36" t="s">
        <v>4761</v>
      </c>
    </row>
    <row r="2788" spans="1:9">
      <c r="A2788">
        <v>4411284</v>
      </c>
      <c r="B2788" s="36" t="s">
        <v>6718</v>
      </c>
      <c r="C2788" s="36" t="s">
        <v>54</v>
      </c>
      <c r="D2788" s="36" t="s">
        <v>3881</v>
      </c>
      <c r="E2788" s="36" t="s">
        <v>3882</v>
      </c>
      <c r="F2788" s="36" t="s">
        <v>3892</v>
      </c>
      <c r="G2788" s="36" t="s">
        <v>3890</v>
      </c>
      <c r="H2788" s="36" t="s">
        <v>128</v>
      </c>
      <c r="I2788" s="36" t="s">
        <v>4708</v>
      </c>
    </row>
    <row r="2789" spans="1:9">
      <c r="A2789">
        <v>4411309</v>
      </c>
      <c r="B2789" s="36" t="s">
        <v>6719</v>
      </c>
      <c r="C2789" s="36" t="s">
        <v>109</v>
      </c>
      <c r="D2789" s="36" t="s">
        <v>4826</v>
      </c>
      <c r="E2789" s="36" t="s">
        <v>4827</v>
      </c>
      <c r="F2789" s="36" t="s">
        <v>5387</v>
      </c>
      <c r="G2789" s="36" t="s">
        <v>3890</v>
      </c>
      <c r="H2789" s="36" t="s">
        <v>5753</v>
      </c>
      <c r="I2789" s="36" t="s">
        <v>6451</v>
      </c>
    </row>
    <row r="2790" spans="1:9">
      <c r="A2790">
        <v>4411317</v>
      </c>
      <c r="B2790" s="36" t="s">
        <v>6720</v>
      </c>
      <c r="C2790" s="36" t="s">
        <v>54</v>
      </c>
      <c r="D2790" s="36" t="s">
        <v>4826</v>
      </c>
      <c r="E2790" s="36" t="s">
        <v>4827</v>
      </c>
      <c r="F2790" s="36" t="s">
        <v>5387</v>
      </c>
      <c r="G2790" s="36" t="s">
        <v>3890</v>
      </c>
      <c r="H2790" s="36" t="s">
        <v>5388</v>
      </c>
      <c r="I2790" s="36" t="s">
        <v>6451</v>
      </c>
    </row>
    <row r="2791" spans="1:9">
      <c r="A2791">
        <v>4411324</v>
      </c>
      <c r="B2791" s="36" t="s">
        <v>6721</v>
      </c>
      <c r="C2791" s="36" t="s">
        <v>109</v>
      </c>
      <c r="D2791" s="36" t="s">
        <v>4826</v>
      </c>
      <c r="E2791" s="36" t="s">
        <v>4827</v>
      </c>
      <c r="F2791" s="36" t="s">
        <v>5387</v>
      </c>
      <c r="G2791" s="36" t="s">
        <v>3890</v>
      </c>
      <c r="H2791" s="36" t="s">
        <v>5753</v>
      </c>
      <c r="I2791" s="36" t="s">
        <v>6451</v>
      </c>
    </row>
    <row r="2792" spans="1:9">
      <c r="A2792">
        <v>4411330</v>
      </c>
      <c r="B2792" s="36" t="s">
        <v>6722</v>
      </c>
      <c r="C2792" s="36" t="s">
        <v>54</v>
      </c>
      <c r="D2792" s="36" t="s">
        <v>4826</v>
      </c>
      <c r="E2792" s="36" t="s">
        <v>4827</v>
      </c>
      <c r="F2792" s="36" t="s">
        <v>5387</v>
      </c>
      <c r="G2792" s="36" t="s">
        <v>3890</v>
      </c>
      <c r="H2792" s="36" t="s">
        <v>5388</v>
      </c>
      <c r="I2792" s="36" t="s">
        <v>6451</v>
      </c>
    </row>
    <row r="2793" spans="1:9">
      <c r="A2793">
        <v>4411335</v>
      </c>
      <c r="B2793" s="36" t="s">
        <v>6723</v>
      </c>
      <c r="C2793" s="36" t="s">
        <v>54</v>
      </c>
      <c r="D2793" s="36" t="s">
        <v>3881</v>
      </c>
      <c r="E2793" s="36" t="s">
        <v>3882</v>
      </c>
      <c r="F2793" s="36" t="s">
        <v>3892</v>
      </c>
      <c r="G2793" s="36" t="s">
        <v>3890</v>
      </c>
      <c r="H2793" s="36" t="s">
        <v>128</v>
      </c>
      <c r="I2793" s="36" t="s">
        <v>4761</v>
      </c>
    </row>
    <row r="2794" spans="1:9">
      <c r="A2794">
        <v>4411337</v>
      </c>
      <c r="B2794" s="36" t="s">
        <v>6724</v>
      </c>
      <c r="C2794" s="36" t="s">
        <v>109</v>
      </c>
      <c r="D2794" s="36" t="s">
        <v>3881</v>
      </c>
      <c r="E2794" s="36" t="s">
        <v>3929</v>
      </c>
      <c r="F2794" s="36" t="s">
        <v>4501</v>
      </c>
      <c r="G2794" s="36" t="s">
        <v>3890</v>
      </c>
      <c r="H2794" s="36" t="s">
        <v>3767</v>
      </c>
      <c r="I2794" s="36" t="s">
        <v>4761</v>
      </c>
    </row>
    <row r="2795" spans="1:9">
      <c r="A2795">
        <v>4411340</v>
      </c>
      <c r="B2795" s="36" t="s">
        <v>6725</v>
      </c>
      <c r="C2795" s="36" t="s">
        <v>109</v>
      </c>
      <c r="D2795" s="36" t="s">
        <v>4826</v>
      </c>
      <c r="E2795" s="36" t="s">
        <v>4827</v>
      </c>
      <c r="F2795" s="36" t="s">
        <v>5387</v>
      </c>
      <c r="G2795" s="36" t="s">
        <v>3890</v>
      </c>
      <c r="H2795" s="36" t="s">
        <v>6055</v>
      </c>
      <c r="I2795" s="36" t="s">
        <v>6451</v>
      </c>
    </row>
    <row r="2796" spans="1:9">
      <c r="A2796">
        <v>4411343</v>
      </c>
      <c r="B2796" s="36" t="s">
        <v>6726</v>
      </c>
      <c r="C2796" s="36" t="s">
        <v>54</v>
      </c>
      <c r="D2796" s="36" t="s">
        <v>4826</v>
      </c>
      <c r="E2796" s="36" t="s">
        <v>4827</v>
      </c>
      <c r="F2796" s="36" t="s">
        <v>4828</v>
      </c>
      <c r="G2796" s="36" t="s">
        <v>3890</v>
      </c>
      <c r="H2796" s="36" t="s">
        <v>5855</v>
      </c>
      <c r="I2796" s="36" t="s">
        <v>6451</v>
      </c>
    </row>
    <row r="2797" spans="1:9">
      <c r="A2797">
        <v>4411344</v>
      </c>
      <c r="B2797" s="36" t="s">
        <v>6727</v>
      </c>
      <c r="C2797" s="36" t="s">
        <v>109</v>
      </c>
      <c r="D2797" s="36" t="s">
        <v>4826</v>
      </c>
      <c r="E2797" s="36" t="s">
        <v>4827</v>
      </c>
      <c r="F2797" s="36" t="s">
        <v>4828</v>
      </c>
      <c r="G2797" s="36" t="s">
        <v>3890</v>
      </c>
      <c r="H2797" s="36" t="s">
        <v>5855</v>
      </c>
      <c r="I2797" s="36" t="s">
        <v>6451</v>
      </c>
    </row>
    <row r="2798" spans="1:9">
      <c r="A2798">
        <v>4411348</v>
      </c>
      <c r="B2798" s="36" t="s">
        <v>6728</v>
      </c>
      <c r="C2798" s="36" t="s">
        <v>109</v>
      </c>
      <c r="D2798" s="36" t="s">
        <v>4826</v>
      </c>
      <c r="E2798" s="36" t="s">
        <v>4827</v>
      </c>
      <c r="F2798" s="36" t="s">
        <v>5422</v>
      </c>
      <c r="G2798" s="36" t="s">
        <v>3890</v>
      </c>
      <c r="H2798" s="36" t="s">
        <v>5666</v>
      </c>
      <c r="I2798" s="36" t="s">
        <v>6451</v>
      </c>
    </row>
    <row r="2799" spans="1:9">
      <c r="A2799">
        <v>4411353</v>
      </c>
      <c r="B2799" s="36" t="s">
        <v>6729</v>
      </c>
      <c r="C2799" s="36" t="s">
        <v>109</v>
      </c>
      <c r="D2799" s="36" t="s">
        <v>4826</v>
      </c>
      <c r="E2799" s="36" t="s">
        <v>4827</v>
      </c>
      <c r="F2799" s="36" t="s">
        <v>5387</v>
      </c>
      <c r="G2799" s="36" t="s">
        <v>3890</v>
      </c>
      <c r="H2799" s="36" t="s">
        <v>5388</v>
      </c>
      <c r="I2799" s="36" t="s">
        <v>6451</v>
      </c>
    </row>
    <row r="2800" spans="1:9">
      <c r="A2800">
        <v>4411355</v>
      </c>
      <c r="B2800" s="36" t="s">
        <v>6730</v>
      </c>
      <c r="C2800" s="36" t="s">
        <v>54</v>
      </c>
      <c r="D2800" s="36" t="s">
        <v>3881</v>
      </c>
      <c r="E2800" s="36" t="s">
        <v>3896</v>
      </c>
      <c r="F2800" s="36" t="s">
        <v>4770</v>
      </c>
      <c r="G2800" s="36" t="s">
        <v>3890</v>
      </c>
      <c r="H2800" s="36" t="s">
        <v>4771</v>
      </c>
      <c r="I2800" s="36" t="s">
        <v>4761</v>
      </c>
    </row>
    <row r="2801" spans="1:9">
      <c r="A2801">
        <v>4411358</v>
      </c>
      <c r="B2801" s="36" t="s">
        <v>6731</v>
      </c>
      <c r="C2801" s="36" t="s">
        <v>109</v>
      </c>
      <c r="D2801" s="36" t="s">
        <v>4826</v>
      </c>
      <c r="E2801" s="36" t="s">
        <v>4827</v>
      </c>
      <c r="F2801" s="36" t="s">
        <v>4828</v>
      </c>
      <c r="G2801" s="36" t="s">
        <v>3890</v>
      </c>
      <c r="H2801" s="36" t="s">
        <v>4829</v>
      </c>
      <c r="I2801" s="36" t="s">
        <v>6451</v>
      </c>
    </row>
    <row r="2802" spans="1:9">
      <c r="A2802">
        <v>4411360</v>
      </c>
      <c r="B2802" s="36" t="s">
        <v>6732</v>
      </c>
      <c r="C2802" s="36" t="s">
        <v>109</v>
      </c>
      <c r="D2802" s="36" t="s">
        <v>4826</v>
      </c>
      <c r="E2802" s="36" t="s">
        <v>4827</v>
      </c>
      <c r="F2802" s="36" t="s">
        <v>5387</v>
      </c>
      <c r="G2802" s="36" t="s">
        <v>3890</v>
      </c>
      <c r="H2802" s="36" t="s">
        <v>5753</v>
      </c>
      <c r="I2802" s="36" t="s">
        <v>6451</v>
      </c>
    </row>
    <row r="2803" spans="1:9">
      <c r="A2803">
        <v>4411369</v>
      </c>
      <c r="B2803" s="36" t="s">
        <v>6733</v>
      </c>
      <c r="C2803" s="36" t="s">
        <v>109</v>
      </c>
      <c r="D2803" s="36" t="s">
        <v>4826</v>
      </c>
      <c r="E2803" s="36" t="s">
        <v>4827</v>
      </c>
      <c r="F2803" s="36" t="s">
        <v>5387</v>
      </c>
      <c r="G2803" s="36" t="s">
        <v>3890</v>
      </c>
      <c r="H2803" s="36" t="s">
        <v>5388</v>
      </c>
      <c r="I2803" s="36" t="s">
        <v>6451</v>
      </c>
    </row>
    <row r="2804" spans="1:9">
      <c r="A2804">
        <v>4411373</v>
      </c>
      <c r="B2804" s="36" t="s">
        <v>6734</v>
      </c>
      <c r="C2804" s="36" t="s">
        <v>109</v>
      </c>
      <c r="D2804" s="36" t="s">
        <v>3881</v>
      </c>
      <c r="E2804" s="36" t="s">
        <v>3882</v>
      </c>
      <c r="F2804" s="36" t="s">
        <v>3883</v>
      </c>
      <c r="G2804" s="36" t="s">
        <v>3890</v>
      </c>
      <c r="H2804" s="36" t="s">
        <v>55</v>
      </c>
      <c r="I2804" s="36" t="s">
        <v>4761</v>
      </c>
    </row>
    <row r="2805" spans="1:9">
      <c r="A2805">
        <v>4411374</v>
      </c>
      <c r="B2805" s="36" t="s">
        <v>6735</v>
      </c>
      <c r="C2805" s="36" t="s">
        <v>54</v>
      </c>
      <c r="D2805" s="36" t="s">
        <v>4826</v>
      </c>
      <c r="E2805" s="36" t="s">
        <v>4827</v>
      </c>
      <c r="F2805" s="36" t="s">
        <v>4828</v>
      </c>
      <c r="G2805" s="36" t="s">
        <v>3890</v>
      </c>
      <c r="H2805" s="36" t="s">
        <v>5792</v>
      </c>
      <c r="I2805" s="36" t="s">
        <v>6451</v>
      </c>
    </row>
    <row r="2806" spans="1:9">
      <c r="A2806">
        <v>4411379</v>
      </c>
      <c r="B2806" s="36" t="s">
        <v>6736</v>
      </c>
      <c r="C2806" s="36" t="s">
        <v>109</v>
      </c>
      <c r="D2806" s="36" t="s">
        <v>3881</v>
      </c>
      <c r="E2806" s="36" t="s">
        <v>3882</v>
      </c>
      <c r="F2806" s="36" t="s">
        <v>3947</v>
      </c>
      <c r="G2806" s="36" t="s">
        <v>3890</v>
      </c>
      <c r="H2806" s="36" t="s">
        <v>405</v>
      </c>
      <c r="I2806" s="36" t="s">
        <v>4761</v>
      </c>
    </row>
    <row r="2807" spans="1:9">
      <c r="A2807">
        <v>4411380</v>
      </c>
      <c r="B2807" s="36" t="s">
        <v>6737</v>
      </c>
      <c r="C2807" s="36" t="s">
        <v>109</v>
      </c>
      <c r="D2807" s="36" t="s">
        <v>4826</v>
      </c>
      <c r="E2807" s="36" t="s">
        <v>4827</v>
      </c>
      <c r="F2807" s="36" t="s">
        <v>4828</v>
      </c>
      <c r="G2807" s="36" t="s">
        <v>3890</v>
      </c>
      <c r="H2807" s="36" t="s">
        <v>4931</v>
      </c>
      <c r="I2807" s="36" t="s">
        <v>6451</v>
      </c>
    </row>
    <row r="2808" spans="1:9">
      <c r="A2808">
        <v>4411383</v>
      </c>
      <c r="B2808" s="36" t="s">
        <v>6738</v>
      </c>
      <c r="C2808" s="36" t="s">
        <v>54</v>
      </c>
      <c r="D2808" s="36" t="s">
        <v>4826</v>
      </c>
      <c r="E2808" s="36" t="s">
        <v>4827</v>
      </c>
      <c r="F2808" s="36" t="s">
        <v>4828</v>
      </c>
      <c r="G2808" s="36" t="s">
        <v>3890</v>
      </c>
      <c r="H2808" s="36" t="s">
        <v>5792</v>
      </c>
      <c r="I2808" s="36" t="s">
        <v>6451</v>
      </c>
    </row>
    <row r="2809" spans="1:9">
      <c r="A2809">
        <v>4411393</v>
      </c>
      <c r="B2809" s="36" t="s">
        <v>6739</v>
      </c>
      <c r="C2809" s="36" t="s">
        <v>54</v>
      </c>
      <c r="D2809" s="36" t="s">
        <v>3881</v>
      </c>
      <c r="E2809" s="36" t="s">
        <v>3882</v>
      </c>
      <c r="F2809" s="36" t="s">
        <v>3892</v>
      </c>
      <c r="G2809" s="36" t="s">
        <v>3890</v>
      </c>
      <c r="H2809" s="36" t="s">
        <v>128</v>
      </c>
      <c r="I2809" s="36" t="s">
        <v>4360</v>
      </c>
    </row>
    <row r="2810" spans="1:9">
      <c r="A2810">
        <v>4411397</v>
      </c>
      <c r="B2810" s="36" t="s">
        <v>6740</v>
      </c>
      <c r="C2810" s="36" t="s">
        <v>54</v>
      </c>
      <c r="D2810" s="36" t="s">
        <v>4826</v>
      </c>
      <c r="E2810" s="36" t="s">
        <v>4827</v>
      </c>
      <c r="F2810" s="36" t="s">
        <v>5422</v>
      </c>
      <c r="G2810" s="36" t="s">
        <v>3890</v>
      </c>
      <c r="H2810" s="36" t="s">
        <v>5423</v>
      </c>
      <c r="I2810" s="36" t="s">
        <v>6451</v>
      </c>
    </row>
    <row r="2811" spans="1:9">
      <c r="A2811">
        <v>4411403</v>
      </c>
      <c r="B2811" s="36" t="s">
        <v>6741</v>
      </c>
      <c r="C2811" s="36" t="s">
        <v>109</v>
      </c>
      <c r="D2811" s="36" t="s">
        <v>4826</v>
      </c>
      <c r="E2811" s="36" t="s">
        <v>4827</v>
      </c>
      <c r="F2811" s="36" t="s">
        <v>5422</v>
      </c>
      <c r="G2811" s="36" t="s">
        <v>3890</v>
      </c>
      <c r="H2811" s="36" t="s">
        <v>5423</v>
      </c>
      <c r="I2811" s="36" t="s">
        <v>6451</v>
      </c>
    </row>
    <row r="2812" spans="1:9">
      <c r="A2812">
        <v>4411411</v>
      </c>
      <c r="B2812" s="36" t="s">
        <v>6742</v>
      </c>
      <c r="C2812" s="36" t="s">
        <v>109</v>
      </c>
      <c r="D2812" s="36" t="s">
        <v>4826</v>
      </c>
      <c r="E2812" s="36" t="s">
        <v>4827</v>
      </c>
      <c r="F2812" s="36" t="s">
        <v>5387</v>
      </c>
      <c r="G2812" s="36" t="s">
        <v>3890</v>
      </c>
      <c r="H2812" s="36" t="s">
        <v>5388</v>
      </c>
      <c r="I2812" s="36" t="s">
        <v>6451</v>
      </c>
    </row>
    <row r="2813" spans="1:9">
      <c r="A2813">
        <v>4411412</v>
      </c>
      <c r="B2813" s="36" t="s">
        <v>6743</v>
      </c>
      <c r="C2813" s="36" t="s">
        <v>54</v>
      </c>
      <c r="D2813" s="36" t="s">
        <v>3881</v>
      </c>
      <c r="E2813" s="36" t="s">
        <v>3882</v>
      </c>
      <c r="F2813" s="36" t="s">
        <v>3883</v>
      </c>
      <c r="G2813" s="36" t="s">
        <v>3890</v>
      </c>
      <c r="H2813" s="36" t="s">
        <v>55</v>
      </c>
      <c r="I2813" s="36" t="s">
        <v>4761</v>
      </c>
    </row>
    <row r="2814" spans="1:9">
      <c r="A2814">
        <v>4411415</v>
      </c>
      <c r="B2814" s="36" t="s">
        <v>6744</v>
      </c>
      <c r="C2814" s="36" t="s">
        <v>109</v>
      </c>
      <c r="D2814" s="36" t="s">
        <v>4826</v>
      </c>
      <c r="E2814" s="36" t="s">
        <v>4827</v>
      </c>
      <c r="F2814" s="36" t="s">
        <v>4828</v>
      </c>
      <c r="G2814" s="36" t="s">
        <v>3890</v>
      </c>
      <c r="H2814" s="36" t="s">
        <v>4829</v>
      </c>
      <c r="I2814" s="36" t="s">
        <v>6451</v>
      </c>
    </row>
    <row r="2815" spans="1:9">
      <c r="A2815">
        <v>4411424</v>
      </c>
      <c r="B2815" s="36" t="s">
        <v>6745</v>
      </c>
      <c r="C2815" s="36" t="s">
        <v>109</v>
      </c>
      <c r="D2815" s="36" t="s">
        <v>4826</v>
      </c>
      <c r="E2815" s="36" t="s">
        <v>4827</v>
      </c>
      <c r="F2815" s="36" t="s">
        <v>4828</v>
      </c>
      <c r="G2815" s="36" t="s">
        <v>3890</v>
      </c>
      <c r="H2815" s="36" t="s">
        <v>4829</v>
      </c>
      <c r="I2815" s="36" t="s">
        <v>6451</v>
      </c>
    </row>
    <row r="2816" spans="1:9">
      <c r="A2816">
        <v>4411429</v>
      </c>
      <c r="B2816" s="36" t="s">
        <v>6746</v>
      </c>
      <c r="C2816" s="36" t="s">
        <v>109</v>
      </c>
      <c r="D2816" s="36" t="s">
        <v>4826</v>
      </c>
      <c r="E2816" s="36" t="s">
        <v>4827</v>
      </c>
      <c r="F2816" s="36" t="s">
        <v>5422</v>
      </c>
      <c r="G2816" s="36" t="s">
        <v>3890</v>
      </c>
      <c r="H2816" s="36" t="s">
        <v>5666</v>
      </c>
      <c r="I2816" s="36" t="s">
        <v>6451</v>
      </c>
    </row>
    <row r="2817" spans="1:9">
      <c r="A2817">
        <v>4411431</v>
      </c>
      <c r="B2817" s="36" t="s">
        <v>6747</v>
      </c>
      <c r="C2817" s="36" t="s">
        <v>54</v>
      </c>
      <c r="D2817" s="36" t="s">
        <v>4826</v>
      </c>
      <c r="E2817" s="36" t="s">
        <v>4827</v>
      </c>
      <c r="F2817" s="36" t="s">
        <v>5387</v>
      </c>
      <c r="G2817" s="36" t="s">
        <v>3890</v>
      </c>
      <c r="H2817" s="36" t="s">
        <v>6055</v>
      </c>
      <c r="I2817" s="36" t="s">
        <v>6451</v>
      </c>
    </row>
    <row r="2818" spans="1:9">
      <c r="A2818">
        <v>4411441</v>
      </c>
      <c r="B2818" s="36" t="s">
        <v>6748</v>
      </c>
      <c r="C2818" s="36" t="s">
        <v>54</v>
      </c>
      <c r="D2818" s="36" t="s">
        <v>4826</v>
      </c>
      <c r="E2818" s="36" t="s">
        <v>4827</v>
      </c>
      <c r="F2818" s="36" t="s">
        <v>5387</v>
      </c>
      <c r="G2818" s="36" t="s">
        <v>3890</v>
      </c>
      <c r="H2818" s="36" t="s">
        <v>5388</v>
      </c>
      <c r="I2818" s="36" t="s">
        <v>6451</v>
      </c>
    </row>
    <row r="2819" spans="1:9">
      <c r="A2819">
        <v>4411453</v>
      </c>
      <c r="B2819" s="36" t="s">
        <v>6749</v>
      </c>
      <c r="C2819" s="36" t="s">
        <v>109</v>
      </c>
      <c r="D2819" s="36" t="s">
        <v>4826</v>
      </c>
      <c r="E2819" s="36" t="s">
        <v>4827</v>
      </c>
      <c r="F2819" s="36" t="s">
        <v>5387</v>
      </c>
      <c r="G2819" s="36" t="s">
        <v>3890</v>
      </c>
      <c r="H2819" s="36" t="s">
        <v>5388</v>
      </c>
      <c r="I2819" s="36" t="s">
        <v>6451</v>
      </c>
    </row>
    <row r="2820" spans="1:9">
      <c r="A2820">
        <v>4411464</v>
      </c>
      <c r="B2820" s="36" t="s">
        <v>6750</v>
      </c>
      <c r="C2820" s="36" t="s">
        <v>54</v>
      </c>
      <c r="D2820" s="36" t="s">
        <v>3881</v>
      </c>
      <c r="E2820" s="36" t="s">
        <v>3882</v>
      </c>
      <c r="F2820" s="36" t="s">
        <v>3892</v>
      </c>
      <c r="G2820" s="36" t="s">
        <v>3890</v>
      </c>
      <c r="H2820" s="36" t="s">
        <v>128</v>
      </c>
      <c r="I2820" s="36" t="s">
        <v>4761</v>
      </c>
    </row>
    <row r="2821" spans="1:9">
      <c r="A2821">
        <v>4411481</v>
      </c>
      <c r="B2821" s="36" t="s">
        <v>6751</v>
      </c>
      <c r="C2821" s="36" t="s">
        <v>54</v>
      </c>
      <c r="D2821" s="36" t="s">
        <v>4826</v>
      </c>
      <c r="E2821" s="36" t="s">
        <v>4827</v>
      </c>
      <c r="F2821" s="36" t="s">
        <v>5387</v>
      </c>
      <c r="G2821" s="36" t="s">
        <v>3890</v>
      </c>
      <c r="H2821" s="36" t="s">
        <v>5753</v>
      </c>
      <c r="I2821" s="36" t="s">
        <v>6451</v>
      </c>
    </row>
    <row r="2822" spans="1:9">
      <c r="A2822">
        <v>4411505</v>
      </c>
      <c r="B2822" s="36" t="s">
        <v>6752</v>
      </c>
      <c r="C2822" s="36" t="s">
        <v>109</v>
      </c>
      <c r="D2822" s="36" t="s">
        <v>4826</v>
      </c>
      <c r="E2822" s="36" t="s">
        <v>4827</v>
      </c>
      <c r="F2822" s="36" t="s">
        <v>5387</v>
      </c>
      <c r="G2822" s="36" t="s">
        <v>3890</v>
      </c>
      <c r="H2822" s="36" t="s">
        <v>5388</v>
      </c>
      <c r="I2822" s="36" t="s">
        <v>6451</v>
      </c>
    </row>
    <row r="2823" spans="1:9">
      <c r="A2823">
        <v>4411511</v>
      </c>
      <c r="B2823" s="36" t="s">
        <v>6753</v>
      </c>
      <c r="C2823" s="36" t="s">
        <v>109</v>
      </c>
      <c r="D2823" s="36" t="s">
        <v>3881</v>
      </c>
      <c r="E2823" s="36" t="s">
        <v>3929</v>
      </c>
      <c r="F2823" s="36" t="s">
        <v>4501</v>
      </c>
      <c r="G2823" s="36" t="s">
        <v>3890</v>
      </c>
      <c r="H2823" s="36" t="s">
        <v>3767</v>
      </c>
      <c r="I2823" s="36" t="s">
        <v>4761</v>
      </c>
    </row>
    <row r="2824" spans="1:9">
      <c r="A2824">
        <v>4411522</v>
      </c>
      <c r="B2824" s="36" t="s">
        <v>6754</v>
      </c>
      <c r="C2824" s="36" t="s">
        <v>54</v>
      </c>
      <c r="D2824" s="36" t="s">
        <v>3881</v>
      </c>
      <c r="E2824" s="36" t="s">
        <v>3929</v>
      </c>
      <c r="F2824" s="36" t="s">
        <v>3930</v>
      </c>
      <c r="G2824" s="36" t="s">
        <v>3890</v>
      </c>
      <c r="H2824" s="36" t="s">
        <v>3931</v>
      </c>
      <c r="I2824" s="36" t="s">
        <v>4761</v>
      </c>
    </row>
    <row r="2825" spans="1:9">
      <c r="A2825">
        <v>4411530</v>
      </c>
      <c r="B2825" s="36" t="s">
        <v>6755</v>
      </c>
      <c r="C2825" s="36" t="s">
        <v>109</v>
      </c>
      <c r="D2825" s="36" t="s">
        <v>4826</v>
      </c>
      <c r="E2825" s="36" t="s">
        <v>4827</v>
      </c>
      <c r="F2825" s="36" t="s">
        <v>5387</v>
      </c>
      <c r="G2825" s="36" t="s">
        <v>3890</v>
      </c>
      <c r="H2825" s="36" t="s">
        <v>6055</v>
      </c>
      <c r="I2825" s="36" t="s">
        <v>6451</v>
      </c>
    </row>
    <row r="2826" spans="1:9">
      <c r="A2826">
        <v>4411531</v>
      </c>
      <c r="B2826" s="36" t="s">
        <v>6756</v>
      </c>
      <c r="C2826" s="36" t="s">
        <v>54</v>
      </c>
      <c r="D2826" s="36" t="s">
        <v>4826</v>
      </c>
      <c r="E2826" s="36" t="s">
        <v>4827</v>
      </c>
      <c r="F2826" s="36" t="s">
        <v>4828</v>
      </c>
      <c r="G2826" s="36" t="s">
        <v>3890</v>
      </c>
      <c r="H2826" s="36" t="s">
        <v>5792</v>
      </c>
      <c r="I2826" s="36" t="s">
        <v>6451</v>
      </c>
    </row>
    <row r="2827" spans="1:9">
      <c r="A2827">
        <v>4411532</v>
      </c>
      <c r="B2827" s="36" t="s">
        <v>6757</v>
      </c>
      <c r="C2827" s="36" t="s">
        <v>54</v>
      </c>
      <c r="D2827" s="36" t="s">
        <v>4826</v>
      </c>
      <c r="E2827" s="36" t="s">
        <v>4827</v>
      </c>
      <c r="F2827" s="36" t="s">
        <v>5387</v>
      </c>
      <c r="G2827" s="36" t="s">
        <v>3890</v>
      </c>
      <c r="H2827" s="36" t="s">
        <v>5753</v>
      </c>
      <c r="I2827" s="36" t="s">
        <v>6451</v>
      </c>
    </row>
    <row r="2828" spans="1:9">
      <c r="A2828">
        <v>4411539</v>
      </c>
      <c r="B2828" s="36" t="s">
        <v>6758</v>
      </c>
      <c r="C2828" s="36" t="s">
        <v>54</v>
      </c>
      <c r="D2828" s="36" t="s">
        <v>4826</v>
      </c>
      <c r="E2828" s="36" t="s">
        <v>4827</v>
      </c>
      <c r="F2828" s="36" t="s">
        <v>5422</v>
      </c>
      <c r="G2828" s="36" t="s">
        <v>3890</v>
      </c>
      <c r="H2828" s="36" t="s">
        <v>5666</v>
      </c>
      <c r="I2828" s="36" t="s">
        <v>6451</v>
      </c>
    </row>
    <row r="2829" spans="1:9">
      <c r="A2829">
        <v>4411546</v>
      </c>
      <c r="B2829" s="36" t="s">
        <v>6759</v>
      </c>
      <c r="C2829" s="36" t="s">
        <v>54</v>
      </c>
      <c r="D2829" s="36" t="s">
        <v>4826</v>
      </c>
      <c r="E2829" s="36" t="s">
        <v>4827</v>
      </c>
      <c r="F2829" s="36" t="s">
        <v>5387</v>
      </c>
      <c r="G2829" s="36" t="s">
        <v>3890</v>
      </c>
      <c r="H2829" s="36" t="s">
        <v>5388</v>
      </c>
      <c r="I2829" s="36" t="s">
        <v>6451</v>
      </c>
    </row>
    <row r="2830" spans="1:9">
      <c r="A2830">
        <v>4411549</v>
      </c>
      <c r="B2830" s="36" t="s">
        <v>6760</v>
      </c>
      <c r="C2830" s="36" t="s">
        <v>54</v>
      </c>
      <c r="D2830" s="36" t="s">
        <v>4826</v>
      </c>
      <c r="E2830" s="36" t="s">
        <v>4827</v>
      </c>
      <c r="F2830" s="36" t="s">
        <v>4828</v>
      </c>
      <c r="G2830" s="36" t="s">
        <v>3890</v>
      </c>
      <c r="H2830" s="36" t="s">
        <v>5792</v>
      </c>
      <c r="I2830" s="36" t="s">
        <v>6451</v>
      </c>
    </row>
    <row r="2831" spans="1:9">
      <c r="A2831">
        <v>4411551</v>
      </c>
      <c r="B2831" s="36" t="s">
        <v>6761</v>
      </c>
      <c r="C2831" s="36" t="s">
        <v>109</v>
      </c>
      <c r="D2831" s="36" t="s">
        <v>4826</v>
      </c>
      <c r="E2831" s="36" t="s">
        <v>4827</v>
      </c>
      <c r="F2831" s="36" t="s">
        <v>5387</v>
      </c>
      <c r="G2831" s="36" t="s">
        <v>3890</v>
      </c>
      <c r="H2831" s="36" t="s">
        <v>5388</v>
      </c>
      <c r="I2831" s="36" t="s">
        <v>6451</v>
      </c>
    </row>
    <row r="2832" spans="1:9">
      <c r="A2832">
        <v>4411556</v>
      </c>
      <c r="B2832" s="36" t="s">
        <v>6762</v>
      </c>
      <c r="C2832" s="36" t="s">
        <v>54</v>
      </c>
      <c r="D2832" s="36" t="s">
        <v>3881</v>
      </c>
      <c r="E2832" s="36" t="s">
        <v>3882</v>
      </c>
      <c r="F2832" s="36" t="s">
        <v>3888</v>
      </c>
      <c r="G2832" s="36" t="s">
        <v>3890</v>
      </c>
      <c r="H2832" s="36" t="s">
        <v>121</v>
      </c>
      <c r="I2832" s="36" t="s">
        <v>4761</v>
      </c>
    </row>
    <row r="2833" spans="1:9">
      <c r="A2833">
        <v>4411559</v>
      </c>
      <c r="B2833" s="36" t="s">
        <v>6763</v>
      </c>
      <c r="C2833" s="36" t="s">
        <v>109</v>
      </c>
      <c r="D2833" s="36" t="s">
        <v>4826</v>
      </c>
      <c r="E2833" s="36" t="s">
        <v>4827</v>
      </c>
      <c r="F2833" s="36" t="s">
        <v>4828</v>
      </c>
      <c r="G2833" s="36" t="s">
        <v>3890</v>
      </c>
      <c r="H2833" s="36" t="s">
        <v>5855</v>
      </c>
      <c r="I2833" s="36" t="s">
        <v>6451</v>
      </c>
    </row>
    <row r="2834" spans="1:9">
      <c r="A2834">
        <v>4411561</v>
      </c>
      <c r="B2834" s="36" t="s">
        <v>6764</v>
      </c>
      <c r="C2834" s="36" t="s">
        <v>109</v>
      </c>
      <c r="D2834" s="36" t="s">
        <v>4826</v>
      </c>
      <c r="E2834" s="36" t="s">
        <v>4827</v>
      </c>
      <c r="F2834" s="36" t="s">
        <v>5387</v>
      </c>
      <c r="G2834" s="36" t="s">
        <v>3890</v>
      </c>
      <c r="H2834" s="36" t="s">
        <v>6055</v>
      </c>
      <c r="I2834" s="36" t="s">
        <v>6451</v>
      </c>
    </row>
    <row r="2835" spans="1:9">
      <c r="A2835">
        <v>4411562</v>
      </c>
      <c r="B2835" s="36" t="s">
        <v>6765</v>
      </c>
      <c r="C2835" s="36" t="s">
        <v>54</v>
      </c>
      <c r="D2835" s="36" t="s">
        <v>4826</v>
      </c>
      <c r="E2835" s="36" t="s">
        <v>4827</v>
      </c>
      <c r="F2835" s="36" t="s">
        <v>5387</v>
      </c>
      <c r="G2835" s="36" t="s">
        <v>3890</v>
      </c>
      <c r="H2835" s="36" t="s">
        <v>5388</v>
      </c>
      <c r="I2835" s="36" t="s">
        <v>6451</v>
      </c>
    </row>
    <row r="2836" spans="1:9">
      <c r="A2836">
        <v>4411564</v>
      </c>
      <c r="B2836" s="36" t="s">
        <v>6766</v>
      </c>
      <c r="C2836" s="36" t="s">
        <v>109</v>
      </c>
      <c r="D2836" s="36" t="s">
        <v>3881</v>
      </c>
      <c r="E2836" s="36" t="s">
        <v>3929</v>
      </c>
      <c r="F2836" s="36" t="s">
        <v>3930</v>
      </c>
      <c r="G2836" s="36" t="s">
        <v>3890</v>
      </c>
      <c r="H2836" s="36" t="s">
        <v>3931</v>
      </c>
      <c r="I2836" s="36" t="s">
        <v>4761</v>
      </c>
    </row>
    <row r="2837" spans="1:9">
      <c r="A2837">
        <v>4411566</v>
      </c>
      <c r="B2837" s="36" t="s">
        <v>6767</v>
      </c>
      <c r="C2837" s="36" t="s">
        <v>54</v>
      </c>
      <c r="D2837" s="36" t="s">
        <v>4826</v>
      </c>
      <c r="E2837" s="36" t="s">
        <v>4827</v>
      </c>
      <c r="F2837" s="36" t="s">
        <v>4828</v>
      </c>
      <c r="G2837" s="36" t="s">
        <v>3890</v>
      </c>
      <c r="H2837" s="36" t="s">
        <v>5792</v>
      </c>
      <c r="I2837" s="36" t="s">
        <v>6451</v>
      </c>
    </row>
    <row r="2838" spans="1:9">
      <c r="A2838">
        <v>4411570</v>
      </c>
      <c r="B2838" s="36" t="s">
        <v>6768</v>
      </c>
      <c r="C2838" s="36" t="s">
        <v>109</v>
      </c>
      <c r="D2838" s="36" t="s">
        <v>3881</v>
      </c>
      <c r="E2838" s="36" t="s">
        <v>3929</v>
      </c>
      <c r="F2838" s="36" t="s">
        <v>3930</v>
      </c>
      <c r="G2838" s="36" t="s">
        <v>3890</v>
      </c>
      <c r="H2838" s="36" t="s">
        <v>3931</v>
      </c>
      <c r="I2838" s="36" t="s">
        <v>4761</v>
      </c>
    </row>
    <row r="2839" spans="1:9">
      <c r="A2839">
        <v>4411571</v>
      </c>
      <c r="B2839" s="36" t="s">
        <v>6769</v>
      </c>
      <c r="C2839" s="36" t="s">
        <v>109</v>
      </c>
      <c r="D2839" s="36" t="s">
        <v>3881</v>
      </c>
      <c r="E2839" s="36" t="s">
        <v>3929</v>
      </c>
      <c r="F2839" s="36" t="s">
        <v>3930</v>
      </c>
      <c r="G2839" s="36" t="s">
        <v>3890</v>
      </c>
      <c r="H2839" s="36" t="s">
        <v>3931</v>
      </c>
      <c r="I2839" s="36" t="s">
        <v>4761</v>
      </c>
    </row>
    <row r="2840" spans="1:9">
      <c r="A2840">
        <v>4411574</v>
      </c>
      <c r="B2840" s="36" t="s">
        <v>6770</v>
      </c>
      <c r="C2840" s="36" t="s">
        <v>109</v>
      </c>
      <c r="D2840" s="36" t="s">
        <v>4826</v>
      </c>
      <c r="E2840" s="36" t="s">
        <v>4827</v>
      </c>
      <c r="F2840" s="36" t="s">
        <v>5387</v>
      </c>
      <c r="G2840" s="36" t="s">
        <v>3890</v>
      </c>
      <c r="H2840" s="36" t="s">
        <v>5753</v>
      </c>
      <c r="I2840" s="36" t="s">
        <v>6451</v>
      </c>
    </row>
    <row r="2841" spans="1:9">
      <c r="A2841">
        <v>4411576</v>
      </c>
      <c r="B2841" s="36" t="s">
        <v>6771</v>
      </c>
      <c r="C2841" s="36" t="s">
        <v>54</v>
      </c>
      <c r="D2841" s="36" t="s">
        <v>4826</v>
      </c>
      <c r="E2841" s="36" t="s">
        <v>4827</v>
      </c>
      <c r="F2841" s="36" t="s">
        <v>5387</v>
      </c>
      <c r="G2841" s="36" t="s">
        <v>3890</v>
      </c>
      <c r="H2841" s="36" t="s">
        <v>5753</v>
      </c>
      <c r="I2841" s="36" t="s">
        <v>6451</v>
      </c>
    </row>
    <row r="2842" spans="1:9">
      <c r="A2842">
        <v>4411577</v>
      </c>
      <c r="B2842" s="36" t="s">
        <v>6772</v>
      </c>
      <c r="C2842" s="36" t="s">
        <v>54</v>
      </c>
      <c r="D2842" s="36" t="s">
        <v>3881</v>
      </c>
      <c r="E2842" s="36" t="s">
        <v>3882</v>
      </c>
      <c r="F2842" s="36" t="s">
        <v>3892</v>
      </c>
      <c r="G2842" s="36" t="s">
        <v>3890</v>
      </c>
      <c r="H2842" s="36" t="s">
        <v>128</v>
      </c>
      <c r="I2842" s="36" t="s">
        <v>4761</v>
      </c>
    </row>
    <row r="2843" spans="1:9">
      <c r="A2843">
        <v>4411578</v>
      </c>
      <c r="B2843" s="36" t="s">
        <v>6773</v>
      </c>
      <c r="C2843" s="36" t="s">
        <v>54</v>
      </c>
      <c r="D2843" s="36" t="s">
        <v>3881</v>
      </c>
      <c r="E2843" s="36" t="s">
        <v>3896</v>
      </c>
      <c r="F2843" s="36" t="s">
        <v>4770</v>
      </c>
      <c r="G2843" s="36" t="s">
        <v>3890</v>
      </c>
      <c r="H2843" s="36" t="s">
        <v>4771</v>
      </c>
      <c r="I2843" s="36" t="s">
        <v>4761</v>
      </c>
    </row>
    <row r="2844" spans="1:9">
      <c r="A2844">
        <v>4411588</v>
      </c>
      <c r="B2844" s="36" t="s">
        <v>6774</v>
      </c>
      <c r="C2844" s="36" t="s">
        <v>109</v>
      </c>
      <c r="D2844" s="36" t="s">
        <v>4826</v>
      </c>
      <c r="E2844" s="36" t="s">
        <v>4827</v>
      </c>
      <c r="F2844" s="36" t="s">
        <v>5387</v>
      </c>
      <c r="G2844" s="36" t="s">
        <v>3890</v>
      </c>
      <c r="H2844" s="36" t="s">
        <v>5753</v>
      </c>
      <c r="I2844" s="36" t="s">
        <v>6451</v>
      </c>
    </row>
    <row r="2845" spans="1:9">
      <c r="A2845">
        <v>4411590</v>
      </c>
      <c r="B2845" s="36" t="s">
        <v>6775</v>
      </c>
      <c r="C2845" s="36" t="s">
        <v>109</v>
      </c>
      <c r="D2845" s="36" t="s">
        <v>4826</v>
      </c>
      <c r="E2845" s="36" t="s">
        <v>4827</v>
      </c>
      <c r="F2845" s="36" t="s">
        <v>4828</v>
      </c>
      <c r="G2845" s="36" t="s">
        <v>3890</v>
      </c>
      <c r="H2845" s="36" t="s">
        <v>4829</v>
      </c>
      <c r="I2845" s="36" t="s">
        <v>6451</v>
      </c>
    </row>
    <row r="2846" spans="1:9">
      <c r="A2846">
        <v>4411603</v>
      </c>
      <c r="B2846" s="36" t="s">
        <v>6776</v>
      </c>
      <c r="C2846" s="36" t="s">
        <v>54</v>
      </c>
      <c r="D2846" s="36" t="s">
        <v>4826</v>
      </c>
      <c r="E2846" s="36" t="s">
        <v>4827</v>
      </c>
      <c r="F2846" s="36" t="s">
        <v>5387</v>
      </c>
      <c r="G2846" s="36" t="s">
        <v>3890</v>
      </c>
      <c r="H2846" s="36" t="s">
        <v>5753</v>
      </c>
      <c r="I2846" s="36" t="s">
        <v>6451</v>
      </c>
    </row>
    <row r="2847" spans="1:9">
      <c r="A2847">
        <v>4411614</v>
      </c>
      <c r="B2847" s="36" t="s">
        <v>6777</v>
      </c>
      <c r="C2847" s="36" t="s">
        <v>54</v>
      </c>
      <c r="D2847" s="36" t="s">
        <v>4826</v>
      </c>
      <c r="E2847" s="36" t="s">
        <v>4827</v>
      </c>
      <c r="F2847" s="36" t="s">
        <v>4828</v>
      </c>
      <c r="G2847" s="36" t="s">
        <v>3890</v>
      </c>
      <c r="H2847" s="36" t="s">
        <v>5792</v>
      </c>
      <c r="I2847" s="36" t="s">
        <v>6451</v>
      </c>
    </row>
    <row r="2848" spans="1:9">
      <c r="A2848">
        <v>4411615</v>
      </c>
      <c r="B2848" s="36" t="s">
        <v>6778</v>
      </c>
      <c r="C2848" s="36" t="s">
        <v>109</v>
      </c>
      <c r="D2848" s="36" t="s">
        <v>4826</v>
      </c>
      <c r="E2848" s="36" t="s">
        <v>4827</v>
      </c>
      <c r="F2848" s="36" t="s">
        <v>4828</v>
      </c>
      <c r="G2848" s="36" t="s">
        <v>3890</v>
      </c>
      <c r="H2848" s="36" t="s">
        <v>4829</v>
      </c>
      <c r="I2848" s="36" t="s">
        <v>6451</v>
      </c>
    </row>
    <row r="2849" spans="1:9">
      <c r="A2849">
        <v>4411616</v>
      </c>
      <c r="B2849" s="36" t="s">
        <v>6779</v>
      </c>
      <c r="C2849" s="36" t="s">
        <v>109</v>
      </c>
      <c r="D2849" s="36" t="s">
        <v>3881</v>
      </c>
      <c r="E2849" s="36" t="s">
        <v>3929</v>
      </c>
      <c r="F2849" s="36" t="s">
        <v>3930</v>
      </c>
      <c r="G2849" s="36" t="s">
        <v>3890</v>
      </c>
      <c r="H2849" s="36" t="s">
        <v>3931</v>
      </c>
      <c r="I2849" s="36" t="s">
        <v>4761</v>
      </c>
    </row>
    <row r="2850" spans="1:9">
      <c r="A2850">
        <v>4411617</v>
      </c>
      <c r="B2850" s="36" t="s">
        <v>6780</v>
      </c>
      <c r="C2850" s="36" t="s">
        <v>109</v>
      </c>
      <c r="D2850" s="36" t="s">
        <v>4826</v>
      </c>
      <c r="E2850" s="36" t="s">
        <v>4827</v>
      </c>
      <c r="F2850" s="36" t="s">
        <v>5387</v>
      </c>
      <c r="G2850" s="36" t="s">
        <v>3890</v>
      </c>
      <c r="H2850" s="36" t="s">
        <v>5388</v>
      </c>
      <c r="I2850" s="36" t="s">
        <v>6451</v>
      </c>
    </row>
    <row r="2851" spans="1:9">
      <c r="A2851">
        <v>4411618</v>
      </c>
      <c r="B2851" s="36" t="s">
        <v>6781</v>
      </c>
      <c r="C2851" s="36" t="s">
        <v>109</v>
      </c>
      <c r="D2851" s="36" t="s">
        <v>4826</v>
      </c>
      <c r="E2851" s="36" t="s">
        <v>4827</v>
      </c>
      <c r="F2851" s="36" t="s">
        <v>4828</v>
      </c>
      <c r="G2851" s="36" t="s">
        <v>3890</v>
      </c>
      <c r="H2851" s="36" t="s">
        <v>4829</v>
      </c>
      <c r="I2851" s="36" t="s">
        <v>6451</v>
      </c>
    </row>
    <row r="2852" spans="1:9">
      <c r="A2852">
        <v>4411620</v>
      </c>
      <c r="B2852" s="36" t="s">
        <v>6782</v>
      </c>
      <c r="C2852" s="36" t="s">
        <v>109</v>
      </c>
      <c r="D2852" s="36" t="s">
        <v>3881</v>
      </c>
      <c r="E2852" s="36" t="s">
        <v>3929</v>
      </c>
      <c r="F2852" s="36" t="s">
        <v>3930</v>
      </c>
      <c r="G2852" s="36" t="s">
        <v>3890</v>
      </c>
      <c r="H2852" s="36" t="s">
        <v>3931</v>
      </c>
      <c r="I2852" s="36" t="s">
        <v>4761</v>
      </c>
    </row>
    <row r="2853" spans="1:9">
      <c r="A2853">
        <v>4411634</v>
      </c>
      <c r="B2853" s="36" t="s">
        <v>6783</v>
      </c>
      <c r="C2853" s="36" t="s">
        <v>109</v>
      </c>
      <c r="D2853" s="36" t="s">
        <v>4826</v>
      </c>
      <c r="E2853" s="36" t="s">
        <v>4827</v>
      </c>
      <c r="F2853" s="36" t="s">
        <v>5387</v>
      </c>
      <c r="G2853" s="36" t="s">
        <v>3890</v>
      </c>
      <c r="H2853" s="36" t="s">
        <v>6055</v>
      </c>
      <c r="I2853" s="36" t="s">
        <v>6451</v>
      </c>
    </row>
    <row r="2854" spans="1:9">
      <c r="A2854">
        <v>4411636</v>
      </c>
      <c r="B2854" s="36" t="s">
        <v>6784</v>
      </c>
      <c r="C2854" s="36" t="s">
        <v>109</v>
      </c>
      <c r="D2854" s="36" t="s">
        <v>4826</v>
      </c>
      <c r="E2854" s="36" t="s">
        <v>4827</v>
      </c>
      <c r="F2854" s="36" t="s">
        <v>5422</v>
      </c>
      <c r="G2854" s="36" t="s">
        <v>3890</v>
      </c>
      <c r="H2854" s="36" t="s">
        <v>5423</v>
      </c>
      <c r="I2854" s="36" t="s">
        <v>6451</v>
      </c>
    </row>
    <row r="2855" spans="1:9">
      <c r="A2855">
        <v>4411638</v>
      </c>
      <c r="B2855" s="36" t="s">
        <v>6785</v>
      </c>
      <c r="C2855" s="36" t="s">
        <v>109</v>
      </c>
      <c r="D2855" s="36" t="s">
        <v>4826</v>
      </c>
      <c r="E2855" s="36" t="s">
        <v>4827</v>
      </c>
      <c r="F2855" s="36" t="s">
        <v>5387</v>
      </c>
      <c r="G2855" s="36" t="s">
        <v>3890</v>
      </c>
      <c r="H2855" s="36" t="s">
        <v>6055</v>
      </c>
      <c r="I2855" s="36" t="s">
        <v>6451</v>
      </c>
    </row>
    <row r="2856" spans="1:9">
      <c r="A2856">
        <v>4411639</v>
      </c>
      <c r="B2856" s="36" t="s">
        <v>6786</v>
      </c>
      <c r="C2856" s="36" t="s">
        <v>109</v>
      </c>
      <c r="D2856" s="36" t="s">
        <v>3881</v>
      </c>
      <c r="E2856" s="36" t="s">
        <v>3929</v>
      </c>
      <c r="F2856" s="36" t="s">
        <v>4501</v>
      </c>
      <c r="G2856" s="36" t="s">
        <v>3890</v>
      </c>
      <c r="H2856" s="36" t="s">
        <v>3767</v>
      </c>
      <c r="I2856" s="36" t="s">
        <v>4761</v>
      </c>
    </row>
    <row r="2857" spans="1:9">
      <c r="A2857">
        <v>4411640</v>
      </c>
      <c r="B2857" s="36" t="s">
        <v>6787</v>
      </c>
      <c r="C2857" s="36" t="s">
        <v>54</v>
      </c>
      <c r="D2857" s="36" t="s">
        <v>4826</v>
      </c>
      <c r="E2857" s="36" t="s">
        <v>4827</v>
      </c>
      <c r="F2857" s="36" t="s">
        <v>5387</v>
      </c>
      <c r="G2857" s="36" t="s">
        <v>3890</v>
      </c>
      <c r="H2857" s="36" t="s">
        <v>5753</v>
      </c>
      <c r="I2857" s="36" t="s">
        <v>6451</v>
      </c>
    </row>
    <row r="2858" spans="1:9">
      <c r="A2858">
        <v>4411642</v>
      </c>
      <c r="B2858" s="36" t="s">
        <v>6788</v>
      </c>
      <c r="C2858" s="36" t="s">
        <v>54</v>
      </c>
      <c r="D2858" s="36" t="s">
        <v>4826</v>
      </c>
      <c r="E2858" s="36" t="s">
        <v>4827</v>
      </c>
      <c r="F2858" s="36" t="s">
        <v>4828</v>
      </c>
      <c r="G2858" s="36" t="s">
        <v>3890</v>
      </c>
      <c r="H2858" s="36" t="s">
        <v>5855</v>
      </c>
      <c r="I2858" s="36" t="s">
        <v>6451</v>
      </c>
    </row>
    <row r="2859" spans="1:9">
      <c r="A2859">
        <v>4411648</v>
      </c>
      <c r="B2859" s="36" t="s">
        <v>6789</v>
      </c>
      <c r="C2859" s="36" t="s">
        <v>109</v>
      </c>
      <c r="D2859" s="36" t="s">
        <v>4826</v>
      </c>
      <c r="E2859" s="36" t="s">
        <v>4827</v>
      </c>
      <c r="F2859" s="36" t="s">
        <v>5387</v>
      </c>
      <c r="G2859" s="36" t="s">
        <v>3890</v>
      </c>
      <c r="H2859" s="36" t="s">
        <v>5388</v>
      </c>
      <c r="I2859" s="36" t="s">
        <v>6451</v>
      </c>
    </row>
    <row r="2860" spans="1:9">
      <c r="A2860">
        <v>4411650</v>
      </c>
      <c r="B2860" s="36" t="s">
        <v>6790</v>
      </c>
      <c r="C2860" s="36" t="s">
        <v>54</v>
      </c>
      <c r="D2860" s="36" t="s">
        <v>3881</v>
      </c>
      <c r="E2860" s="36" t="s">
        <v>3929</v>
      </c>
      <c r="F2860" s="36" t="s">
        <v>3930</v>
      </c>
      <c r="G2860" s="36" t="s">
        <v>3890</v>
      </c>
      <c r="H2860" s="36" t="s">
        <v>3931</v>
      </c>
      <c r="I2860" s="36" t="s">
        <v>4761</v>
      </c>
    </row>
    <row r="2861" spans="1:9">
      <c r="A2861">
        <v>4411651</v>
      </c>
      <c r="B2861" s="36" t="s">
        <v>6791</v>
      </c>
      <c r="C2861" s="36" t="s">
        <v>54</v>
      </c>
      <c r="D2861" s="36" t="s">
        <v>3881</v>
      </c>
      <c r="E2861" s="36" t="s">
        <v>3929</v>
      </c>
      <c r="F2861" s="36" t="s">
        <v>4201</v>
      </c>
      <c r="G2861" s="36" t="s">
        <v>3890</v>
      </c>
      <c r="H2861" s="36" t="s">
        <v>630</v>
      </c>
      <c r="I2861" s="36" t="s">
        <v>4761</v>
      </c>
    </row>
    <row r="2862" spans="1:9">
      <c r="A2862">
        <v>4411660</v>
      </c>
      <c r="B2862" s="36" t="s">
        <v>6792</v>
      </c>
      <c r="C2862" s="36" t="s">
        <v>54</v>
      </c>
      <c r="D2862" s="36" t="s">
        <v>4826</v>
      </c>
      <c r="E2862" s="36" t="s">
        <v>4827</v>
      </c>
      <c r="F2862" s="36" t="s">
        <v>5387</v>
      </c>
      <c r="G2862" s="36" t="s">
        <v>3890</v>
      </c>
      <c r="H2862" s="36" t="s">
        <v>5388</v>
      </c>
      <c r="I2862" s="36" t="s">
        <v>6451</v>
      </c>
    </row>
    <row r="2863" spans="1:9">
      <c r="A2863">
        <v>4411664</v>
      </c>
      <c r="B2863" s="36" t="s">
        <v>6793</v>
      </c>
      <c r="C2863" s="36" t="s">
        <v>109</v>
      </c>
      <c r="D2863" s="36" t="s">
        <v>4826</v>
      </c>
      <c r="E2863" s="36" t="s">
        <v>4827</v>
      </c>
      <c r="F2863" s="36" t="s">
        <v>5387</v>
      </c>
      <c r="G2863" s="36" t="s">
        <v>3890</v>
      </c>
      <c r="H2863" s="36" t="s">
        <v>5388</v>
      </c>
      <c r="I2863" s="36" t="s">
        <v>6451</v>
      </c>
    </row>
    <row r="2864" spans="1:9">
      <c r="A2864">
        <v>4411665</v>
      </c>
      <c r="B2864" s="36" t="s">
        <v>6794</v>
      </c>
      <c r="C2864" s="36" t="s">
        <v>109</v>
      </c>
      <c r="D2864" s="36" t="s">
        <v>4826</v>
      </c>
      <c r="E2864" s="36" t="s">
        <v>4827</v>
      </c>
      <c r="F2864" s="36" t="s">
        <v>4828</v>
      </c>
      <c r="G2864" s="36" t="s">
        <v>3890</v>
      </c>
      <c r="H2864" s="36" t="s">
        <v>4829</v>
      </c>
      <c r="I2864" s="36" t="s">
        <v>6451</v>
      </c>
    </row>
    <row r="2865" spans="1:9">
      <c r="A2865">
        <v>4411667</v>
      </c>
      <c r="B2865" s="36" t="s">
        <v>6795</v>
      </c>
      <c r="C2865" s="36" t="s">
        <v>54</v>
      </c>
      <c r="D2865" s="36" t="s">
        <v>3881</v>
      </c>
      <c r="E2865" s="36" t="s">
        <v>3896</v>
      </c>
      <c r="F2865" s="36" t="s">
        <v>4770</v>
      </c>
      <c r="G2865" s="36" t="s">
        <v>3890</v>
      </c>
      <c r="H2865" s="36" t="s">
        <v>4771</v>
      </c>
      <c r="I2865" s="36" t="s">
        <v>4761</v>
      </c>
    </row>
    <row r="2866" spans="1:9">
      <c r="A2866">
        <v>4411672</v>
      </c>
      <c r="B2866" s="36" t="s">
        <v>6796</v>
      </c>
      <c r="C2866" s="36" t="s">
        <v>109</v>
      </c>
      <c r="D2866" s="36" t="s">
        <v>4826</v>
      </c>
      <c r="E2866" s="36" t="s">
        <v>4827</v>
      </c>
      <c r="F2866" s="36" t="s">
        <v>5387</v>
      </c>
      <c r="G2866" s="36" t="s">
        <v>3890</v>
      </c>
      <c r="H2866" s="36" t="s">
        <v>5388</v>
      </c>
      <c r="I2866" s="36" t="s">
        <v>6451</v>
      </c>
    </row>
    <row r="2867" spans="1:9">
      <c r="A2867">
        <v>4411674</v>
      </c>
      <c r="B2867" s="36" t="s">
        <v>6797</v>
      </c>
      <c r="C2867" s="36" t="s">
        <v>109</v>
      </c>
      <c r="D2867" s="36" t="s">
        <v>3881</v>
      </c>
      <c r="E2867" s="36" t="s">
        <v>3929</v>
      </c>
      <c r="F2867" s="36" t="s">
        <v>3930</v>
      </c>
      <c r="G2867" s="36" t="s">
        <v>3890</v>
      </c>
      <c r="H2867" s="36" t="s">
        <v>3931</v>
      </c>
      <c r="I2867" s="36" t="s">
        <v>4761</v>
      </c>
    </row>
    <row r="2868" spans="1:9">
      <c r="A2868">
        <v>4411686</v>
      </c>
      <c r="B2868" s="36" t="s">
        <v>6798</v>
      </c>
      <c r="C2868" s="36" t="s">
        <v>109</v>
      </c>
      <c r="D2868" s="36" t="s">
        <v>3881</v>
      </c>
      <c r="E2868" s="36" t="s">
        <v>3929</v>
      </c>
      <c r="F2868" s="36" t="s">
        <v>4501</v>
      </c>
      <c r="G2868" s="36" t="s">
        <v>3890</v>
      </c>
      <c r="H2868" s="36" t="s">
        <v>3767</v>
      </c>
      <c r="I2868" s="36" t="s">
        <v>4761</v>
      </c>
    </row>
    <row r="2869" spans="1:9">
      <c r="A2869">
        <v>4411689</v>
      </c>
      <c r="B2869" s="36" t="s">
        <v>6799</v>
      </c>
      <c r="C2869" s="36" t="s">
        <v>109</v>
      </c>
      <c r="D2869" s="36" t="s">
        <v>4826</v>
      </c>
      <c r="E2869" s="36" t="s">
        <v>4827</v>
      </c>
      <c r="F2869" s="36" t="s">
        <v>5387</v>
      </c>
      <c r="G2869" s="36" t="s">
        <v>3890</v>
      </c>
      <c r="H2869" s="36" t="s">
        <v>5753</v>
      </c>
      <c r="I2869" s="36" t="s">
        <v>6451</v>
      </c>
    </row>
    <row r="2870" spans="1:9">
      <c r="A2870">
        <v>4411690</v>
      </c>
      <c r="B2870" s="36" t="s">
        <v>6800</v>
      </c>
      <c r="C2870" s="36" t="s">
        <v>54</v>
      </c>
      <c r="D2870" s="36" t="s">
        <v>4826</v>
      </c>
      <c r="E2870" s="36" t="s">
        <v>4827</v>
      </c>
      <c r="F2870" s="36" t="s">
        <v>5387</v>
      </c>
      <c r="G2870" s="36" t="s">
        <v>3890</v>
      </c>
      <c r="H2870" s="36" t="s">
        <v>5388</v>
      </c>
      <c r="I2870" s="36" t="s">
        <v>6451</v>
      </c>
    </row>
    <row r="2871" spans="1:9">
      <c r="A2871">
        <v>4411695</v>
      </c>
      <c r="B2871" s="36" t="s">
        <v>6801</v>
      </c>
      <c r="C2871" s="36" t="s">
        <v>54</v>
      </c>
      <c r="D2871" s="36" t="s">
        <v>4826</v>
      </c>
      <c r="E2871" s="36" t="s">
        <v>4827</v>
      </c>
      <c r="F2871" s="36" t="s">
        <v>5387</v>
      </c>
      <c r="G2871" s="36" t="s">
        <v>3890</v>
      </c>
      <c r="H2871" s="36" t="s">
        <v>5388</v>
      </c>
      <c r="I2871" s="36" t="s">
        <v>6451</v>
      </c>
    </row>
    <row r="2872" spans="1:9">
      <c r="A2872">
        <v>4411697</v>
      </c>
      <c r="B2872" s="36" t="s">
        <v>6802</v>
      </c>
      <c r="C2872" s="36" t="s">
        <v>54</v>
      </c>
      <c r="D2872" s="36" t="s">
        <v>4826</v>
      </c>
      <c r="E2872" s="36" t="s">
        <v>4827</v>
      </c>
      <c r="F2872" s="36" t="s">
        <v>5387</v>
      </c>
      <c r="G2872" s="36" t="s">
        <v>3890</v>
      </c>
      <c r="H2872" s="36" t="s">
        <v>5753</v>
      </c>
      <c r="I2872" s="36" t="s">
        <v>6451</v>
      </c>
    </row>
    <row r="2873" spans="1:9">
      <c r="A2873">
        <v>4411699</v>
      </c>
      <c r="B2873" s="36" t="s">
        <v>6803</v>
      </c>
      <c r="C2873" s="36" t="s">
        <v>109</v>
      </c>
      <c r="D2873" s="36" t="s">
        <v>4826</v>
      </c>
      <c r="E2873" s="36" t="s">
        <v>4827</v>
      </c>
      <c r="F2873" s="36" t="s">
        <v>5422</v>
      </c>
      <c r="G2873" s="36" t="s">
        <v>3890</v>
      </c>
      <c r="H2873" s="36" t="s">
        <v>5423</v>
      </c>
      <c r="I2873" s="36" t="s">
        <v>6451</v>
      </c>
    </row>
    <row r="2874" spans="1:9">
      <c r="A2874">
        <v>4411700</v>
      </c>
      <c r="B2874" s="36" t="s">
        <v>6804</v>
      </c>
      <c r="C2874" s="36" t="s">
        <v>54</v>
      </c>
      <c r="D2874" s="36" t="s">
        <v>4826</v>
      </c>
      <c r="E2874" s="36" t="s">
        <v>4827</v>
      </c>
      <c r="F2874" s="36" t="s">
        <v>5387</v>
      </c>
      <c r="G2874" s="36" t="s">
        <v>3890</v>
      </c>
      <c r="H2874" s="36" t="s">
        <v>5753</v>
      </c>
      <c r="I2874" s="36" t="s">
        <v>6451</v>
      </c>
    </row>
    <row r="2875" spans="1:9">
      <c r="A2875">
        <v>4411703</v>
      </c>
      <c r="B2875" s="36" t="s">
        <v>6805</v>
      </c>
      <c r="C2875" s="36" t="s">
        <v>54</v>
      </c>
      <c r="D2875" s="36" t="s">
        <v>3881</v>
      </c>
      <c r="E2875" s="36" t="s">
        <v>3896</v>
      </c>
      <c r="F2875" s="36" t="s">
        <v>4770</v>
      </c>
      <c r="G2875" s="36" t="s">
        <v>3890</v>
      </c>
      <c r="H2875" s="36" t="s">
        <v>4771</v>
      </c>
      <c r="I2875" s="36" t="s">
        <v>4761</v>
      </c>
    </row>
    <row r="2876" spans="1:9">
      <c r="A2876">
        <v>4411704</v>
      </c>
      <c r="B2876" s="36" t="s">
        <v>6806</v>
      </c>
      <c r="C2876" s="36" t="s">
        <v>54</v>
      </c>
      <c r="D2876" s="36" t="s">
        <v>4826</v>
      </c>
      <c r="E2876" s="36" t="s">
        <v>4827</v>
      </c>
      <c r="F2876" s="36" t="s">
        <v>5387</v>
      </c>
      <c r="G2876" s="36" t="s">
        <v>3890</v>
      </c>
      <c r="H2876" s="36" t="s">
        <v>5388</v>
      </c>
      <c r="I2876" s="36" t="s">
        <v>6451</v>
      </c>
    </row>
    <row r="2877" spans="1:9">
      <c r="A2877">
        <v>4411706</v>
      </c>
      <c r="B2877" s="36" t="s">
        <v>6807</v>
      </c>
      <c r="C2877" s="36" t="s">
        <v>54</v>
      </c>
      <c r="D2877" s="36" t="s">
        <v>3881</v>
      </c>
      <c r="E2877" s="36" t="s">
        <v>3896</v>
      </c>
      <c r="F2877" s="36" t="s">
        <v>4770</v>
      </c>
      <c r="G2877" s="36" t="s">
        <v>3890</v>
      </c>
      <c r="H2877" s="36" t="s">
        <v>4771</v>
      </c>
      <c r="I2877" s="36" t="s">
        <v>4761</v>
      </c>
    </row>
    <row r="2878" spans="1:9">
      <c r="A2878">
        <v>4411711</v>
      </c>
      <c r="B2878" s="36" t="s">
        <v>6808</v>
      </c>
      <c r="C2878" s="36" t="s">
        <v>54</v>
      </c>
      <c r="D2878" s="36" t="s">
        <v>4826</v>
      </c>
      <c r="E2878" s="36" t="s">
        <v>4827</v>
      </c>
      <c r="F2878" s="36" t="s">
        <v>5387</v>
      </c>
      <c r="G2878" s="36" t="s">
        <v>3890</v>
      </c>
      <c r="H2878" s="36" t="s">
        <v>6055</v>
      </c>
      <c r="I2878" s="36" t="s">
        <v>6451</v>
      </c>
    </row>
    <row r="2879" spans="1:9">
      <c r="A2879">
        <v>4411713</v>
      </c>
      <c r="B2879" s="36" t="s">
        <v>6809</v>
      </c>
      <c r="C2879" s="36" t="s">
        <v>54</v>
      </c>
      <c r="D2879" s="36" t="s">
        <v>4826</v>
      </c>
      <c r="E2879" s="36" t="s">
        <v>4827</v>
      </c>
      <c r="F2879" s="36" t="s">
        <v>5387</v>
      </c>
      <c r="G2879" s="36" t="s">
        <v>3890</v>
      </c>
      <c r="H2879" s="36" t="s">
        <v>5388</v>
      </c>
      <c r="I2879" s="36" t="s">
        <v>6451</v>
      </c>
    </row>
    <row r="2880" spans="1:9">
      <c r="A2880">
        <v>4411717</v>
      </c>
      <c r="B2880" s="36" t="s">
        <v>6810</v>
      </c>
      <c r="C2880" s="36" t="s">
        <v>109</v>
      </c>
      <c r="D2880" s="36" t="s">
        <v>4826</v>
      </c>
      <c r="E2880" s="36" t="s">
        <v>4827</v>
      </c>
      <c r="F2880" s="36" t="s">
        <v>5387</v>
      </c>
      <c r="G2880" s="36" t="s">
        <v>3890</v>
      </c>
      <c r="H2880" s="36" t="s">
        <v>5753</v>
      </c>
      <c r="I2880" s="36" t="s">
        <v>6451</v>
      </c>
    </row>
    <row r="2881" spans="1:9">
      <c r="A2881">
        <v>4411724</v>
      </c>
      <c r="B2881" s="36" t="s">
        <v>6811</v>
      </c>
      <c r="C2881" s="36" t="s">
        <v>109</v>
      </c>
      <c r="D2881" s="36" t="s">
        <v>4826</v>
      </c>
      <c r="E2881" s="36" t="s">
        <v>4827</v>
      </c>
      <c r="F2881" s="36" t="s">
        <v>5387</v>
      </c>
      <c r="G2881" s="36" t="s">
        <v>3890</v>
      </c>
      <c r="H2881" s="36" t="s">
        <v>5388</v>
      </c>
      <c r="I2881" s="36" t="s">
        <v>6451</v>
      </c>
    </row>
    <row r="2882" spans="1:9">
      <c r="A2882">
        <v>4411734</v>
      </c>
      <c r="B2882" s="36" t="s">
        <v>6812</v>
      </c>
      <c r="C2882" s="36" t="s">
        <v>109</v>
      </c>
      <c r="D2882" s="36" t="s">
        <v>4826</v>
      </c>
      <c r="E2882" s="36" t="s">
        <v>4827</v>
      </c>
      <c r="F2882" s="36" t="s">
        <v>5387</v>
      </c>
      <c r="G2882" s="36" t="s">
        <v>3890</v>
      </c>
      <c r="H2882" s="36" t="s">
        <v>6055</v>
      </c>
      <c r="I2882" s="36" t="s">
        <v>6451</v>
      </c>
    </row>
    <row r="2883" spans="1:9">
      <c r="A2883">
        <v>4411740</v>
      </c>
      <c r="B2883" s="36" t="s">
        <v>6813</v>
      </c>
      <c r="C2883" s="36" t="s">
        <v>109</v>
      </c>
      <c r="D2883" s="36" t="s">
        <v>3881</v>
      </c>
      <c r="E2883" s="36" t="s">
        <v>3929</v>
      </c>
      <c r="F2883" s="36" t="s">
        <v>3930</v>
      </c>
      <c r="G2883" s="36" t="s">
        <v>3890</v>
      </c>
      <c r="H2883" s="36" t="s">
        <v>3931</v>
      </c>
      <c r="I2883" s="36" t="s">
        <v>4761</v>
      </c>
    </row>
    <row r="2884" spans="1:9">
      <c r="A2884">
        <v>4411742</v>
      </c>
      <c r="B2884" s="36" t="s">
        <v>6814</v>
      </c>
      <c r="C2884" s="36" t="s">
        <v>109</v>
      </c>
      <c r="D2884" s="36" t="s">
        <v>4826</v>
      </c>
      <c r="E2884" s="36" t="s">
        <v>4827</v>
      </c>
      <c r="F2884" s="36" t="s">
        <v>5387</v>
      </c>
      <c r="G2884" s="36" t="s">
        <v>3890</v>
      </c>
      <c r="H2884" s="36" t="s">
        <v>6055</v>
      </c>
      <c r="I2884" s="36" t="s">
        <v>6451</v>
      </c>
    </row>
    <row r="2885" spans="1:9">
      <c r="A2885">
        <v>4411744</v>
      </c>
      <c r="B2885" s="36" t="s">
        <v>6815</v>
      </c>
      <c r="C2885" s="36" t="s">
        <v>109</v>
      </c>
      <c r="D2885" s="36" t="s">
        <v>4826</v>
      </c>
      <c r="E2885" s="36" t="s">
        <v>4827</v>
      </c>
      <c r="F2885" s="36" t="s">
        <v>4828</v>
      </c>
      <c r="G2885" s="36" t="s">
        <v>3890</v>
      </c>
      <c r="H2885" s="36" t="s">
        <v>4931</v>
      </c>
      <c r="I2885" s="36" t="s">
        <v>6451</v>
      </c>
    </row>
    <row r="2886" spans="1:9">
      <c r="A2886">
        <v>4411748</v>
      </c>
      <c r="B2886" s="36" t="s">
        <v>6816</v>
      </c>
      <c r="C2886" s="36" t="s">
        <v>109</v>
      </c>
      <c r="D2886" s="36" t="s">
        <v>3881</v>
      </c>
      <c r="E2886" s="36" t="s">
        <v>3896</v>
      </c>
      <c r="F2886" s="36" t="s">
        <v>4770</v>
      </c>
      <c r="G2886" s="36" t="s">
        <v>3890</v>
      </c>
      <c r="H2886" s="36" t="s">
        <v>4771</v>
      </c>
      <c r="I2886" s="36" t="s">
        <v>4761</v>
      </c>
    </row>
    <row r="2887" spans="1:9">
      <c r="A2887">
        <v>4411756</v>
      </c>
      <c r="B2887" s="36" t="s">
        <v>6817</v>
      </c>
      <c r="C2887" s="36" t="s">
        <v>54</v>
      </c>
      <c r="D2887" s="36" t="s">
        <v>4826</v>
      </c>
      <c r="E2887" s="36" t="s">
        <v>4827</v>
      </c>
      <c r="F2887" s="36" t="s">
        <v>5387</v>
      </c>
      <c r="G2887" s="36" t="s">
        <v>3890</v>
      </c>
      <c r="H2887" s="36" t="s">
        <v>5388</v>
      </c>
      <c r="I2887" s="36" t="s">
        <v>6451</v>
      </c>
    </row>
    <row r="2888" spans="1:9">
      <c r="A2888">
        <v>4411758</v>
      </c>
      <c r="B2888" s="36" t="s">
        <v>6818</v>
      </c>
      <c r="C2888" s="36" t="s">
        <v>109</v>
      </c>
      <c r="D2888" s="36" t="s">
        <v>4826</v>
      </c>
      <c r="E2888" s="36" t="s">
        <v>4827</v>
      </c>
      <c r="F2888" s="36" t="s">
        <v>5387</v>
      </c>
      <c r="G2888" s="36" t="s">
        <v>3890</v>
      </c>
      <c r="H2888" s="36" t="s">
        <v>6055</v>
      </c>
      <c r="I2888" s="36" t="s">
        <v>6451</v>
      </c>
    </row>
    <row r="2889" spans="1:9">
      <c r="A2889">
        <v>4411760</v>
      </c>
      <c r="B2889" s="36" t="s">
        <v>6819</v>
      </c>
      <c r="C2889" s="36" t="s">
        <v>109</v>
      </c>
      <c r="D2889" s="36" t="s">
        <v>3881</v>
      </c>
      <c r="E2889" s="36" t="s">
        <v>3929</v>
      </c>
      <c r="F2889" s="36" t="s">
        <v>3930</v>
      </c>
      <c r="G2889" s="36" t="s">
        <v>3890</v>
      </c>
      <c r="H2889" s="36" t="s">
        <v>3931</v>
      </c>
      <c r="I2889" s="36" t="s">
        <v>4761</v>
      </c>
    </row>
    <row r="2890" spans="1:9">
      <c r="A2890">
        <v>4411762</v>
      </c>
      <c r="B2890" s="36" t="s">
        <v>6820</v>
      </c>
      <c r="C2890" s="36" t="s">
        <v>54</v>
      </c>
      <c r="D2890" s="36" t="s">
        <v>4826</v>
      </c>
      <c r="E2890" s="36" t="s">
        <v>4827</v>
      </c>
      <c r="F2890" s="36" t="s">
        <v>5387</v>
      </c>
      <c r="G2890" s="36" t="s">
        <v>3890</v>
      </c>
      <c r="H2890" s="36" t="s">
        <v>5388</v>
      </c>
      <c r="I2890" s="36" t="s">
        <v>6451</v>
      </c>
    </row>
    <row r="2891" spans="1:9">
      <c r="A2891">
        <v>4411767</v>
      </c>
      <c r="B2891" s="36" t="s">
        <v>6821</v>
      </c>
      <c r="C2891" s="36" t="s">
        <v>109</v>
      </c>
      <c r="D2891" s="36" t="s">
        <v>4826</v>
      </c>
      <c r="E2891" s="36" t="s">
        <v>4827</v>
      </c>
      <c r="F2891" s="36" t="s">
        <v>5422</v>
      </c>
      <c r="G2891" s="36" t="s">
        <v>3890</v>
      </c>
      <c r="H2891" s="36" t="s">
        <v>5666</v>
      </c>
      <c r="I2891" s="36" t="s">
        <v>6451</v>
      </c>
    </row>
    <row r="2892" spans="1:9">
      <c r="A2892">
        <v>4411770</v>
      </c>
      <c r="B2892" s="36" t="s">
        <v>6822</v>
      </c>
      <c r="C2892" s="36" t="s">
        <v>54</v>
      </c>
      <c r="D2892" s="36" t="s">
        <v>4826</v>
      </c>
      <c r="E2892" s="36" t="s">
        <v>4827</v>
      </c>
      <c r="F2892" s="36" t="s">
        <v>5387</v>
      </c>
      <c r="G2892" s="36" t="s">
        <v>3890</v>
      </c>
      <c r="H2892" s="36" t="s">
        <v>5388</v>
      </c>
      <c r="I2892" s="36" t="s">
        <v>6451</v>
      </c>
    </row>
    <row r="2893" spans="1:9">
      <c r="A2893">
        <v>4411772</v>
      </c>
      <c r="B2893" s="36" t="s">
        <v>6823</v>
      </c>
      <c r="C2893" s="36" t="s">
        <v>109</v>
      </c>
      <c r="D2893" s="36" t="s">
        <v>3881</v>
      </c>
      <c r="E2893" s="36" t="s">
        <v>3882</v>
      </c>
      <c r="F2893" s="36" t="s">
        <v>3883</v>
      </c>
      <c r="G2893" s="36" t="s">
        <v>3890</v>
      </c>
      <c r="H2893" s="36" t="s">
        <v>55</v>
      </c>
      <c r="I2893" s="36" t="s">
        <v>4761</v>
      </c>
    </row>
    <row r="2894" spans="1:9">
      <c r="A2894">
        <v>4411776</v>
      </c>
      <c r="B2894" s="36" t="s">
        <v>6824</v>
      </c>
      <c r="C2894" s="36" t="s">
        <v>54</v>
      </c>
      <c r="D2894" s="36" t="s">
        <v>4826</v>
      </c>
      <c r="E2894" s="36" t="s">
        <v>4827</v>
      </c>
      <c r="F2894" s="36" t="s">
        <v>5422</v>
      </c>
      <c r="G2894" s="36" t="s">
        <v>3890</v>
      </c>
      <c r="H2894" s="36" t="s">
        <v>5423</v>
      </c>
      <c r="I2894" s="36" t="s">
        <v>6451</v>
      </c>
    </row>
    <row r="2895" spans="1:9">
      <c r="A2895">
        <v>4411789</v>
      </c>
      <c r="B2895" s="36" t="s">
        <v>6825</v>
      </c>
      <c r="C2895" s="36" t="s">
        <v>54</v>
      </c>
      <c r="D2895" s="36" t="s">
        <v>4826</v>
      </c>
      <c r="E2895" s="36" t="s">
        <v>4827</v>
      </c>
      <c r="F2895" s="36" t="s">
        <v>5387</v>
      </c>
      <c r="G2895" s="36" t="s">
        <v>3890</v>
      </c>
      <c r="H2895" s="36" t="s">
        <v>5388</v>
      </c>
      <c r="I2895" s="36" t="s">
        <v>6451</v>
      </c>
    </row>
    <row r="2896" spans="1:9">
      <c r="A2896">
        <v>4411797</v>
      </c>
      <c r="B2896" s="36" t="s">
        <v>6826</v>
      </c>
      <c r="C2896" s="36" t="s">
        <v>109</v>
      </c>
      <c r="D2896" s="36" t="s">
        <v>4826</v>
      </c>
      <c r="E2896" s="36" t="s">
        <v>4827</v>
      </c>
      <c r="F2896" s="36" t="s">
        <v>5387</v>
      </c>
      <c r="G2896" s="36" t="s">
        <v>3890</v>
      </c>
      <c r="H2896" s="36" t="s">
        <v>5753</v>
      </c>
      <c r="I2896" s="36" t="s">
        <v>6451</v>
      </c>
    </row>
    <row r="2897" spans="1:9">
      <c r="A2897">
        <v>4411802</v>
      </c>
      <c r="B2897" s="36" t="s">
        <v>6827</v>
      </c>
      <c r="C2897" s="36" t="s">
        <v>109</v>
      </c>
      <c r="D2897" s="36" t="s">
        <v>4826</v>
      </c>
      <c r="E2897" s="36" t="s">
        <v>4827</v>
      </c>
      <c r="F2897" s="36" t="s">
        <v>4828</v>
      </c>
      <c r="G2897" s="36" t="s">
        <v>3890</v>
      </c>
      <c r="H2897" s="36" t="s">
        <v>4829</v>
      </c>
      <c r="I2897" s="36" t="s">
        <v>6451</v>
      </c>
    </row>
    <row r="2898" spans="1:9">
      <c r="A2898">
        <v>4411805</v>
      </c>
      <c r="B2898" s="36" t="s">
        <v>6828</v>
      </c>
      <c r="C2898" s="36" t="s">
        <v>109</v>
      </c>
      <c r="D2898" s="36" t="s">
        <v>3881</v>
      </c>
      <c r="E2898" s="36" t="s">
        <v>3929</v>
      </c>
      <c r="F2898" s="36" t="s">
        <v>3930</v>
      </c>
      <c r="G2898" s="36" t="s">
        <v>3890</v>
      </c>
      <c r="H2898" s="36" t="s">
        <v>3931</v>
      </c>
      <c r="I2898" s="36" t="s">
        <v>4761</v>
      </c>
    </row>
    <row r="2899" spans="1:9">
      <c r="A2899">
        <v>4411816</v>
      </c>
      <c r="B2899" s="36" t="s">
        <v>6829</v>
      </c>
      <c r="C2899" s="36" t="s">
        <v>54</v>
      </c>
      <c r="D2899" s="36" t="s">
        <v>4826</v>
      </c>
      <c r="E2899" s="36" t="s">
        <v>4827</v>
      </c>
      <c r="F2899" s="36" t="s">
        <v>4828</v>
      </c>
      <c r="G2899" s="36" t="s">
        <v>3890</v>
      </c>
      <c r="H2899" s="36" t="s">
        <v>5855</v>
      </c>
      <c r="I2899" s="36" t="s">
        <v>6451</v>
      </c>
    </row>
    <row r="2900" spans="1:9">
      <c r="A2900">
        <v>4411817</v>
      </c>
      <c r="B2900" s="36" t="s">
        <v>6830</v>
      </c>
      <c r="C2900" s="36" t="s">
        <v>109</v>
      </c>
      <c r="D2900" s="36" t="s">
        <v>3881</v>
      </c>
      <c r="E2900" s="36" t="s">
        <v>3929</v>
      </c>
      <c r="F2900" s="36" t="s">
        <v>3930</v>
      </c>
      <c r="G2900" s="36" t="s">
        <v>3890</v>
      </c>
      <c r="H2900" s="36" t="s">
        <v>3931</v>
      </c>
      <c r="I2900" s="36" t="s">
        <v>4761</v>
      </c>
    </row>
    <row r="2901" spans="1:9">
      <c r="A2901">
        <v>4411818</v>
      </c>
      <c r="B2901" s="36" t="s">
        <v>6831</v>
      </c>
      <c r="C2901" s="36" t="s">
        <v>54</v>
      </c>
      <c r="D2901" s="36" t="s">
        <v>4826</v>
      </c>
      <c r="E2901" s="36" t="s">
        <v>4827</v>
      </c>
      <c r="F2901" s="36" t="s">
        <v>5422</v>
      </c>
      <c r="G2901" s="36" t="s">
        <v>3890</v>
      </c>
      <c r="H2901" s="36" t="s">
        <v>5922</v>
      </c>
      <c r="I2901" s="36" t="s">
        <v>6451</v>
      </c>
    </row>
    <row r="2902" spans="1:9">
      <c r="A2902">
        <v>4411819</v>
      </c>
      <c r="B2902" s="36" t="s">
        <v>6832</v>
      </c>
      <c r="C2902" s="36" t="s">
        <v>109</v>
      </c>
      <c r="D2902" s="36" t="s">
        <v>4826</v>
      </c>
      <c r="E2902" s="36" t="s">
        <v>4827</v>
      </c>
      <c r="F2902" s="36" t="s">
        <v>4828</v>
      </c>
      <c r="G2902" s="36" t="s">
        <v>3890</v>
      </c>
      <c r="H2902" s="36" t="s">
        <v>4829</v>
      </c>
      <c r="I2902" s="36" t="s">
        <v>6451</v>
      </c>
    </row>
    <row r="2903" spans="1:9">
      <c r="A2903">
        <v>4411820</v>
      </c>
      <c r="B2903" s="36" t="s">
        <v>6833</v>
      </c>
      <c r="C2903" s="36" t="s">
        <v>54</v>
      </c>
      <c r="D2903" s="36" t="s">
        <v>4826</v>
      </c>
      <c r="E2903" s="36" t="s">
        <v>4827</v>
      </c>
      <c r="F2903" s="36" t="s">
        <v>4828</v>
      </c>
      <c r="G2903" s="36" t="s">
        <v>3890</v>
      </c>
      <c r="H2903" s="36" t="s">
        <v>5792</v>
      </c>
      <c r="I2903" s="36" t="s">
        <v>6451</v>
      </c>
    </row>
    <row r="2904" spans="1:9">
      <c r="A2904">
        <v>4411824</v>
      </c>
      <c r="B2904" s="36" t="s">
        <v>6834</v>
      </c>
      <c r="C2904" s="36" t="s">
        <v>54</v>
      </c>
      <c r="D2904" s="36" t="s">
        <v>4826</v>
      </c>
      <c r="E2904" s="36" t="s">
        <v>4827</v>
      </c>
      <c r="F2904" s="36" t="s">
        <v>5387</v>
      </c>
      <c r="G2904" s="36" t="s">
        <v>3890</v>
      </c>
      <c r="H2904" s="36" t="s">
        <v>5388</v>
      </c>
      <c r="I2904" s="36" t="s">
        <v>6451</v>
      </c>
    </row>
    <row r="2905" spans="1:9">
      <c r="A2905">
        <v>4411839</v>
      </c>
      <c r="B2905" s="36" t="s">
        <v>6835</v>
      </c>
      <c r="C2905" s="36" t="s">
        <v>54</v>
      </c>
      <c r="D2905" s="36" t="s">
        <v>4826</v>
      </c>
      <c r="E2905" s="36" t="s">
        <v>4827</v>
      </c>
      <c r="F2905" s="36" t="s">
        <v>5422</v>
      </c>
      <c r="G2905" s="36" t="s">
        <v>3890</v>
      </c>
      <c r="H2905" s="36" t="s">
        <v>5922</v>
      </c>
      <c r="I2905" s="36" t="s">
        <v>6451</v>
      </c>
    </row>
    <row r="2906" spans="1:9">
      <c r="A2906">
        <v>4411840</v>
      </c>
      <c r="B2906" s="36" t="s">
        <v>6836</v>
      </c>
      <c r="C2906" s="36" t="s">
        <v>109</v>
      </c>
      <c r="D2906" s="36" t="s">
        <v>4826</v>
      </c>
      <c r="E2906" s="36" t="s">
        <v>4827</v>
      </c>
      <c r="F2906" s="36" t="s">
        <v>5387</v>
      </c>
      <c r="G2906" s="36" t="s">
        <v>3890</v>
      </c>
      <c r="H2906" s="36" t="s">
        <v>5388</v>
      </c>
      <c r="I2906" s="36" t="s">
        <v>6451</v>
      </c>
    </row>
    <row r="2907" spans="1:9">
      <c r="A2907">
        <v>4411842</v>
      </c>
      <c r="B2907" s="36" t="s">
        <v>6837</v>
      </c>
      <c r="C2907" s="36" t="s">
        <v>109</v>
      </c>
      <c r="D2907" s="36" t="s">
        <v>4826</v>
      </c>
      <c r="E2907" s="36" t="s">
        <v>4827</v>
      </c>
      <c r="F2907" s="36" t="s">
        <v>4828</v>
      </c>
      <c r="G2907" s="36" t="s">
        <v>3890</v>
      </c>
      <c r="H2907" s="36" t="s">
        <v>4829</v>
      </c>
      <c r="I2907" s="36" t="s">
        <v>6451</v>
      </c>
    </row>
    <row r="2908" spans="1:9">
      <c r="A2908">
        <v>4411844</v>
      </c>
      <c r="B2908" s="36" t="s">
        <v>6838</v>
      </c>
      <c r="C2908" s="36" t="s">
        <v>109</v>
      </c>
      <c r="D2908" s="36" t="s">
        <v>4826</v>
      </c>
      <c r="E2908" s="36" t="s">
        <v>4827</v>
      </c>
      <c r="F2908" s="36" t="s">
        <v>5422</v>
      </c>
      <c r="G2908" s="36" t="s">
        <v>3890</v>
      </c>
      <c r="H2908" s="36" t="s">
        <v>6455</v>
      </c>
      <c r="I2908" s="36" t="s">
        <v>6451</v>
      </c>
    </row>
    <row r="2909" spans="1:9">
      <c r="A2909">
        <v>4411847</v>
      </c>
      <c r="B2909" s="36" t="s">
        <v>6839</v>
      </c>
      <c r="C2909" s="36" t="s">
        <v>54</v>
      </c>
      <c r="D2909" s="36" t="s">
        <v>4826</v>
      </c>
      <c r="E2909" s="36" t="s">
        <v>4827</v>
      </c>
      <c r="F2909" s="36" t="s">
        <v>5387</v>
      </c>
      <c r="G2909" s="36" t="s">
        <v>3890</v>
      </c>
      <c r="H2909" s="36" t="s">
        <v>5388</v>
      </c>
      <c r="I2909" s="36" t="s">
        <v>6451</v>
      </c>
    </row>
    <row r="2910" spans="1:9">
      <c r="A2910">
        <v>4411850</v>
      </c>
      <c r="B2910" s="36" t="s">
        <v>6840</v>
      </c>
      <c r="C2910" s="36" t="s">
        <v>54</v>
      </c>
      <c r="D2910" s="36" t="s">
        <v>4826</v>
      </c>
      <c r="E2910" s="36" t="s">
        <v>4827</v>
      </c>
      <c r="F2910" s="36" t="s">
        <v>5422</v>
      </c>
      <c r="G2910" s="36" t="s">
        <v>3890</v>
      </c>
      <c r="H2910" s="36" t="s">
        <v>5666</v>
      </c>
      <c r="I2910" s="36" t="s">
        <v>6451</v>
      </c>
    </row>
    <row r="2911" spans="1:9">
      <c r="A2911">
        <v>4411851</v>
      </c>
      <c r="B2911" s="36" t="s">
        <v>6841</v>
      </c>
      <c r="C2911" s="36" t="s">
        <v>54</v>
      </c>
      <c r="D2911" s="36" t="s">
        <v>3881</v>
      </c>
      <c r="E2911" s="36" t="s">
        <v>3929</v>
      </c>
      <c r="F2911" s="36" t="s">
        <v>4501</v>
      </c>
      <c r="G2911" s="36" t="s">
        <v>3890</v>
      </c>
      <c r="H2911" s="36" t="s">
        <v>3767</v>
      </c>
      <c r="I2911" s="36" t="s">
        <v>4761</v>
      </c>
    </row>
    <row r="2912" spans="1:9">
      <c r="A2912">
        <v>4411853</v>
      </c>
      <c r="B2912" s="36" t="s">
        <v>6842</v>
      </c>
      <c r="C2912" s="36" t="s">
        <v>109</v>
      </c>
      <c r="D2912" s="36" t="s">
        <v>4826</v>
      </c>
      <c r="E2912" s="36" t="s">
        <v>4827</v>
      </c>
      <c r="F2912" s="36" t="s">
        <v>5387</v>
      </c>
      <c r="G2912" s="36" t="s">
        <v>3890</v>
      </c>
      <c r="H2912" s="36" t="s">
        <v>5753</v>
      </c>
      <c r="I2912" s="36" t="s">
        <v>6451</v>
      </c>
    </row>
    <row r="2913" spans="1:9">
      <c r="A2913">
        <v>4411857</v>
      </c>
      <c r="B2913" s="36" t="s">
        <v>6843</v>
      </c>
      <c r="C2913" s="36" t="s">
        <v>109</v>
      </c>
      <c r="D2913" s="36" t="s">
        <v>3881</v>
      </c>
      <c r="E2913" s="36" t="s">
        <v>3929</v>
      </c>
      <c r="F2913" s="36" t="s">
        <v>3930</v>
      </c>
      <c r="G2913" s="36" t="s">
        <v>3890</v>
      </c>
      <c r="H2913" s="36" t="s">
        <v>3931</v>
      </c>
      <c r="I2913" s="36" t="s">
        <v>4761</v>
      </c>
    </row>
    <row r="2914" spans="1:9">
      <c r="A2914">
        <v>4411858</v>
      </c>
      <c r="B2914" s="36" t="s">
        <v>6844</v>
      </c>
      <c r="C2914" s="36" t="s">
        <v>109</v>
      </c>
      <c r="D2914" s="36" t="s">
        <v>3881</v>
      </c>
      <c r="E2914" s="36" t="s">
        <v>3929</v>
      </c>
      <c r="F2914" s="36" t="s">
        <v>3930</v>
      </c>
      <c r="G2914" s="36" t="s">
        <v>3890</v>
      </c>
      <c r="H2914" s="36" t="s">
        <v>3931</v>
      </c>
      <c r="I2914" s="36" t="s">
        <v>4761</v>
      </c>
    </row>
    <row r="2915" spans="1:9">
      <c r="A2915">
        <v>4411863</v>
      </c>
      <c r="B2915" s="36" t="s">
        <v>6845</v>
      </c>
      <c r="C2915" s="36" t="s">
        <v>54</v>
      </c>
      <c r="D2915" s="36" t="s">
        <v>3881</v>
      </c>
      <c r="E2915" s="36" t="s">
        <v>3929</v>
      </c>
      <c r="F2915" s="36" t="s">
        <v>4201</v>
      </c>
      <c r="G2915" s="36" t="s">
        <v>3890</v>
      </c>
      <c r="H2915" s="36" t="s">
        <v>630</v>
      </c>
      <c r="I2915" s="36" t="s">
        <v>4761</v>
      </c>
    </row>
    <row r="2916" spans="1:9">
      <c r="A2916">
        <v>4411864</v>
      </c>
      <c r="B2916" s="36" t="s">
        <v>6846</v>
      </c>
      <c r="C2916" s="36" t="s">
        <v>109</v>
      </c>
      <c r="D2916" s="36" t="s">
        <v>4826</v>
      </c>
      <c r="E2916" s="36" t="s">
        <v>4827</v>
      </c>
      <c r="F2916" s="36" t="s">
        <v>4828</v>
      </c>
      <c r="G2916" s="36" t="s">
        <v>3890</v>
      </c>
      <c r="H2916" s="36" t="s">
        <v>4829</v>
      </c>
      <c r="I2916" s="36" t="s">
        <v>6451</v>
      </c>
    </row>
    <row r="2917" spans="1:9">
      <c r="A2917">
        <v>4411867</v>
      </c>
      <c r="B2917" s="36" t="s">
        <v>6847</v>
      </c>
      <c r="C2917" s="36" t="s">
        <v>109</v>
      </c>
      <c r="D2917" s="36" t="s">
        <v>4826</v>
      </c>
      <c r="E2917" s="36" t="s">
        <v>4827</v>
      </c>
      <c r="F2917" s="36" t="s">
        <v>5387</v>
      </c>
      <c r="G2917" s="36" t="s">
        <v>3890</v>
      </c>
      <c r="H2917" s="36" t="s">
        <v>5753</v>
      </c>
      <c r="I2917" s="36" t="s">
        <v>6451</v>
      </c>
    </row>
    <row r="2918" spans="1:9">
      <c r="A2918">
        <v>4411881</v>
      </c>
      <c r="B2918" s="36" t="s">
        <v>6848</v>
      </c>
      <c r="C2918" s="36" t="s">
        <v>109</v>
      </c>
      <c r="D2918" s="36" t="s">
        <v>4826</v>
      </c>
      <c r="E2918" s="36" t="s">
        <v>4827</v>
      </c>
      <c r="F2918" s="36" t="s">
        <v>4828</v>
      </c>
      <c r="G2918" s="36" t="s">
        <v>3890</v>
      </c>
      <c r="H2918" s="36" t="s">
        <v>4931</v>
      </c>
      <c r="I2918" s="36" t="s">
        <v>6451</v>
      </c>
    </row>
    <row r="2919" spans="1:9">
      <c r="A2919">
        <v>4411885</v>
      </c>
      <c r="B2919" s="36" t="s">
        <v>6849</v>
      </c>
      <c r="C2919" s="36" t="s">
        <v>109</v>
      </c>
      <c r="D2919" s="36" t="s">
        <v>4826</v>
      </c>
      <c r="E2919" s="36" t="s">
        <v>4827</v>
      </c>
      <c r="F2919" s="36" t="s">
        <v>4828</v>
      </c>
      <c r="G2919" s="36" t="s">
        <v>3890</v>
      </c>
      <c r="H2919" s="36" t="s">
        <v>4931</v>
      </c>
      <c r="I2919" s="36" t="s">
        <v>6451</v>
      </c>
    </row>
    <row r="2920" spans="1:9">
      <c r="A2920">
        <v>4411888</v>
      </c>
      <c r="B2920" s="36" t="s">
        <v>6850</v>
      </c>
      <c r="C2920" s="36" t="s">
        <v>54</v>
      </c>
      <c r="D2920" s="36" t="s">
        <v>3881</v>
      </c>
      <c r="E2920" s="36" t="s">
        <v>3929</v>
      </c>
      <c r="F2920" s="36" t="s">
        <v>3930</v>
      </c>
      <c r="G2920" s="36" t="s">
        <v>3890</v>
      </c>
      <c r="H2920" s="36" t="s">
        <v>3931</v>
      </c>
      <c r="I2920" s="36" t="s">
        <v>4761</v>
      </c>
    </row>
    <row r="2921" spans="1:9">
      <c r="A2921">
        <v>4411889</v>
      </c>
      <c r="B2921" s="36" t="s">
        <v>6851</v>
      </c>
      <c r="C2921" s="36" t="s">
        <v>54</v>
      </c>
      <c r="D2921" s="36" t="s">
        <v>4826</v>
      </c>
      <c r="E2921" s="36" t="s">
        <v>4827</v>
      </c>
      <c r="F2921" s="36" t="s">
        <v>5422</v>
      </c>
      <c r="G2921" s="36" t="s">
        <v>3890</v>
      </c>
      <c r="H2921" s="36" t="s">
        <v>5423</v>
      </c>
      <c r="I2921" s="36" t="s">
        <v>6451</v>
      </c>
    </row>
    <row r="2922" spans="1:9">
      <c r="A2922">
        <v>4411894</v>
      </c>
      <c r="B2922" s="36" t="s">
        <v>6852</v>
      </c>
      <c r="C2922" s="36" t="s">
        <v>54</v>
      </c>
      <c r="D2922" s="36" t="s">
        <v>4826</v>
      </c>
      <c r="E2922" s="36" t="s">
        <v>4827</v>
      </c>
      <c r="F2922" s="36" t="s">
        <v>5387</v>
      </c>
      <c r="G2922" s="36" t="s">
        <v>3890</v>
      </c>
      <c r="H2922" s="36" t="s">
        <v>5388</v>
      </c>
      <c r="I2922" s="36" t="s">
        <v>6451</v>
      </c>
    </row>
    <row r="2923" spans="1:9">
      <c r="A2923">
        <v>4411907</v>
      </c>
      <c r="B2923" s="36" t="s">
        <v>6853</v>
      </c>
      <c r="C2923" s="36" t="s">
        <v>54</v>
      </c>
      <c r="D2923" s="36" t="s">
        <v>3881</v>
      </c>
      <c r="E2923" s="36" t="s">
        <v>3896</v>
      </c>
      <c r="F2923" s="36" t="s">
        <v>4770</v>
      </c>
      <c r="G2923" s="36" t="s">
        <v>3890</v>
      </c>
      <c r="H2923" s="36" t="s">
        <v>4771</v>
      </c>
      <c r="I2923" s="36" t="s">
        <v>4761</v>
      </c>
    </row>
    <row r="2924" spans="1:9">
      <c r="A2924">
        <v>4411915</v>
      </c>
      <c r="B2924" s="36" t="s">
        <v>6854</v>
      </c>
      <c r="C2924" s="36" t="s">
        <v>109</v>
      </c>
      <c r="D2924" s="36" t="s">
        <v>4826</v>
      </c>
      <c r="E2924" s="36" t="s">
        <v>4827</v>
      </c>
      <c r="F2924" s="36" t="s">
        <v>5387</v>
      </c>
      <c r="G2924" s="36" t="s">
        <v>3890</v>
      </c>
      <c r="H2924" s="36" t="s">
        <v>5753</v>
      </c>
      <c r="I2924" s="36" t="s">
        <v>6451</v>
      </c>
    </row>
    <row r="2925" spans="1:9">
      <c r="A2925">
        <v>4411921</v>
      </c>
      <c r="B2925" s="36" t="s">
        <v>6855</v>
      </c>
      <c r="C2925" s="36" t="s">
        <v>54</v>
      </c>
      <c r="D2925" s="36" t="s">
        <v>4826</v>
      </c>
      <c r="E2925" s="36" t="s">
        <v>4827</v>
      </c>
      <c r="F2925" s="36" t="s">
        <v>5422</v>
      </c>
      <c r="G2925" s="36" t="s">
        <v>3890</v>
      </c>
      <c r="H2925" s="36" t="s">
        <v>5423</v>
      </c>
      <c r="I2925" s="36" t="s">
        <v>6451</v>
      </c>
    </row>
    <row r="2926" spans="1:9">
      <c r="A2926">
        <v>4411924</v>
      </c>
      <c r="B2926" s="36" t="s">
        <v>6856</v>
      </c>
      <c r="C2926" s="36" t="s">
        <v>109</v>
      </c>
      <c r="D2926" s="36" t="s">
        <v>3881</v>
      </c>
      <c r="E2926" s="36" t="s">
        <v>3896</v>
      </c>
      <c r="F2926" s="36" t="s">
        <v>4770</v>
      </c>
      <c r="G2926" s="36" t="s">
        <v>3890</v>
      </c>
      <c r="H2926" s="36" t="s">
        <v>4771</v>
      </c>
      <c r="I2926" s="36" t="s">
        <v>4761</v>
      </c>
    </row>
    <row r="2927" spans="1:9">
      <c r="A2927">
        <v>4411925</v>
      </c>
      <c r="B2927" s="36" t="s">
        <v>6857</v>
      </c>
      <c r="C2927" s="36" t="s">
        <v>109</v>
      </c>
      <c r="D2927" s="36" t="s">
        <v>4826</v>
      </c>
      <c r="E2927" s="36" t="s">
        <v>4827</v>
      </c>
      <c r="F2927" s="36" t="s">
        <v>5387</v>
      </c>
      <c r="G2927" s="36" t="s">
        <v>3890</v>
      </c>
      <c r="H2927" s="36" t="s">
        <v>6055</v>
      </c>
      <c r="I2927" s="36" t="s">
        <v>6451</v>
      </c>
    </row>
    <row r="2928" spans="1:9">
      <c r="A2928">
        <v>4411927</v>
      </c>
      <c r="B2928" s="36" t="s">
        <v>6858</v>
      </c>
      <c r="C2928" s="36" t="s">
        <v>109</v>
      </c>
      <c r="D2928" s="36" t="s">
        <v>4826</v>
      </c>
      <c r="E2928" s="36" t="s">
        <v>4827</v>
      </c>
      <c r="F2928" s="36" t="s">
        <v>4828</v>
      </c>
      <c r="G2928" s="36" t="s">
        <v>3890</v>
      </c>
      <c r="H2928" s="36" t="s">
        <v>5855</v>
      </c>
      <c r="I2928" s="36" t="s">
        <v>6451</v>
      </c>
    </row>
    <row r="2929" spans="1:9">
      <c r="A2929">
        <v>4411928</v>
      </c>
      <c r="B2929" s="36" t="s">
        <v>6859</v>
      </c>
      <c r="C2929" s="36" t="s">
        <v>109</v>
      </c>
      <c r="D2929" s="36" t="s">
        <v>3881</v>
      </c>
      <c r="E2929" s="36" t="s">
        <v>3929</v>
      </c>
      <c r="F2929" s="36" t="s">
        <v>3930</v>
      </c>
      <c r="G2929" s="36" t="s">
        <v>3890</v>
      </c>
      <c r="H2929" s="36" t="s">
        <v>3931</v>
      </c>
      <c r="I2929" s="36" t="s">
        <v>4761</v>
      </c>
    </row>
    <row r="2930" spans="1:9">
      <c r="A2930">
        <v>4411934</v>
      </c>
      <c r="B2930" s="36" t="s">
        <v>6860</v>
      </c>
      <c r="C2930" s="36" t="s">
        <v>54</v>
      </c>
      <c r="D2930" s="36" t="s">
        <v>4826</v>
      </c>
      <c r="E2930" s="36" t="s">
        <v>4827</v>
      </c>
      <c r="F2930" s="36" t="s">
        <v>5387</v>
      </c>
      <c r="G2930" s="36" t="s">
        <v>3890</v>
      </c>
      <c r="H2930" s="36" t="s">
        <v>5388</v>
      </c>
      <c r="I2930" s="36" t="s">
        <v>6451</v>
      </c>
    </row>
    <row r="2931" spans="1:9">
      <c r="A2931">
        <v>4411941</v>
      </c>
      <c r="B2931" s="36" t="s">
        <v>6861</v>
      </c>
      <c r="C2931" s="36" t="s">
        <v>109</v>
      </c>
      <c r="D2931" s="36" t="s">
        <v>4826</v>
      </c>
      <c r="E2931" s="36" t="s">
        <v>4827</v>
      </c>
      <c r="F2931" s="36" t="s">
        <v>5387</v>
      </c>
      <c r="G2931" s="36" t="s">
        <v>3890</v>
      </c>
      <c r="H2931" s="36" t="s">
        <v>5388</v>
      </c>
      <c r="I2931" s="36" t="s">
        <v>6451</v>
      </c>
    </row>
    <row r="2932" spans="1:9">
      <c r="A2932">
        <v>4411942</v>
      </c>
      <c r="B2932" s="36" t="s">
        <v>6862</v>
      </c>
      <c r="C2932" s="36" t="s">
        <v>54</v>
      </c>
      <c r="D2932" s="36" t="s">
        <v>4826</v>
      </c>
      <c r="E2932" s="36" t="s">
        <v>4827</v>
      </c>
      <c r="F2932" s="36" t="s">
        <v>4828</v>
      </c>
      <c r="G2932" s="36" t="s">
        <v>3890</v>
      </c>
      <c r="H2932" s="36" t="s">
        <v>5855</v>
      </c>
      <c r="I2932" s="36" t="s">
        <v>6451</v>
      </c>
    </row>
    <row r="2933" spans="1:9">
      <c r="A2933">
        <v>4411943</v>
      </c>
      <c r="B2933" s="36" t="s">
        <v>6863</v>
      </c>
      <c r="C2933" s="36" t="s">
        <v>54</v>
      </c>
      <c r="D2933" s="36" t="s">
        <v>4826</v>
      </c>
      <c r="E2933" s="36" t="s">
        <v>4827</v>
      </c>
      <c r="F2933" s="36" t="s">
        <v>5387</v>
      </c>
      <c r="G2933" s="36" t="s">
        <v>3890</v>
      </c>
      <c r="H2933" s="36" t="s">
        <v>5388</v>
      </c>
      <c r="I2933" s="36" t="s">
        <v>6451</v>
      </c>
    </row>
    <row r="2934" spans="1:9">
      <c r="A2934">
        <v>4411945</v>
      </c>
      <c r="B2934" s="36" t="s">
        <v>6864</v>
      </c>
      <c r="C2934" s="36" t="s">
        <v>54</v>
      </c>
      <c r="D2934" s="36" t="s">
        <v>4826</v>
      </c>
      <c r="E2934" s="36" t="s">
        <v>4827</v>
      </c>
      <c r="F2934" s="36" t="s">
        <v>5387</v>
      </c>
      <c r="G2934" s="36" t="s">
        <v>3890</v>
      </c>
      <c r="H2934" s="36" t="s">
        <v>5388</v>
      </c>
      <c r="I2934" s="36" t="s">
        <v>6451</v>
      </c>
    </row>
    <row r="2935" spans="1:9">
      <c r="A2935">
        <v>4411946</v>
      </c>
      <c r="B2935" s="36" t="s">
        <v>6865</v>
      </c>
      <c r="C2935" s="36" t="s">
        <v>109</v>
      </c>
      <c r="D2935" s="36" t="s">
        <v>4826</v>
      </c>
      <c r="E2935" s="36" t="s">
        <v>4827</v>
      </c>
      <c r="F2935" s="36" t="s">
        <v>5387</v>
      </c>
      <c r="G2935" s="36" t="s">
        <v>3890</v>
      </c>
      <c r="H2935" s="36" t="s">
        <v>5388</v>
      </c>
      <c r="I2935" s="36" t="s">
        <v>6451</v>
      </c>
    </row>
    <row r="2936" spans="1:9">
      <c r="A2936">
        <v>4411951</v>
      </c>
      <c r="B2936" s="36" t="s">
        <v>6866</v>
      </c>
      <c r="C2936" s="36" t="s">
        <v>109</v>
      </c>
      <c r="D2936" s="36" t="s">
        <v>4826</v>
      </c>
      <c r="E2936" s="36" t="s">
        <v>4827</v>
      </c>
      <c r="F2936" s="36" t="s">
        <v>4828</v>
      </c>
      <c r="G2936" s="36" t="s">
        <v>3890</v>
      </c>
      <c r="H2936" s="36" t="s">
        <v>4829</v>
      </c>
      <c r="I2936" s="36" t="s">
        <v>6451</v>
      </c>
    </row>
    <row r="2937" spans="1:9">
      <c r="A2937">
        <v>4411954</v>
      </c>
      <c r="B2937" s="36" t="s">
        <v>6867</v>
      </c>
      <c r="C2937" s="36" t="s">
        <v>109</v>
      </c>
      <c r="D2937" s="36" t="s">
        <v>4826</v>
      </c>
      <c r="E2937" s="36" t="s">
        <v>4827</v>
      </c>
      <c r="F2937" s="36" t="s">
        <v>4828</v>
      </c>
      <c r="G2937" s="36" t="s">
        <v>3890</v>
      </c>
      <c r="H2937" s="36" t="s">
        <v>4829</v>
      </c>
      <c r="I2937" s="36" t="s">
        <v>6451</v>
      </c>
    </row>
    <row r="2938" spans="1:9">
      <c r="A2938">
        <v>4411955</v>
      </c>
      <c r="B2938" s="36" t="s">
        <v>6868</v>
      </c>
      <c r="C2938" s="36" t="s">
        <v>109</v>
      </c>
      <c r="D2938" s="36" t="s">
        <v>4826</v>
      </c>
      <c r="E2938" s="36" t="s">
        <v>4827</v>
      </c>
      <c r="F2938" s="36" t="s">
        <v>4828</v>
      </c>
      <c r="G2938" s="36" t="s">
        <v>3890</v>
      </c>
      <c r="H2938" s="36" t="s">
        <v>4931</v>
      </c>
      <c r="I2938" s="36" t="s">
        <v>6451</v>
      </c>
    </row>
    <row r="2939" spans="1:9">
      <c r="A2939">
        <v>4411959</v>
      </c>
      <c r="B2939" s="36" t="s">
        <v>6869</v>
      </c>
      <c r="C2939" s="36" t="s">
        <v>109</v>
      </c>
      <c r="D2939" s="36" t="s">
        <v>4826</v>
      </c>
      <c r="E2939" s="36" t="s">
        <v>4827</v>
      </c>
      <c r="F2939" s="36" t="s">
        <v>4828</v>
      </c>
      <c r="G2939" s="36" t="s">
        <v>3890</v>
      </c>
      <c r="H2939" s="36" t="s">
        <v>4931</v>
      </c>
      <c r="I2939" s="36" t="s">
        <v>6451</v>
      </c>
    </row>
    <row r="2940" spans="1:9">
      <c r="A2940">
        <v>4411966</v>
      </c>
      <c r="B2940" s="36" t="s">
        <v>6870</v>
      </c>
      <c r="C2940" s="36" t="s">
        <v>54</v>
      </c>
      <c r="D2940" s="36" t="s">
        <v>4826</v>
      </c>
      <c r="E2940" s="36" t="s">
        <v>4827</v>
      </c>
      <c r="F2940" s="36" t="s">
        <v>5387</v>
      </c>
      <c r="G2940" s="36" t="s">
        <v>3890</v>
      </c>
      <c r="H2940" s="36" t="s">
        <v>5753</v>
      </c>
      <c r="I2940" s="36" t="s">
        <v>6451</v>
      </c>
    </row>
    <row r="2941" spans="1:9">
      <c r="A2941">
        <v>4411967</v>
      </c>
      <c r="B2941" s="36" t="s">
        <v>6871</v>
      </c>
      <c r="C2941" s="36" t="s">
        <v>109</v>
      </c>
      <c r="D2941" s="36" t="s">
        <v>4826</v>
      </c>
      <c r="E2941" s="36" t="s">
        <v>4827</v>
      </c>
      <c r="F2941" s="36" t="s">
        <v>5387</v>
      </c>
      <c r="G2941" s="36" t="s">
        <v>3890</v>
      </c>
      <c r="H2941" s="36" t="s">
        <v>5753</v>
      </c>
      <c r="I2941" s="36" t="s">
        <v>6451</v>
      </c>
    </row>
    <row r="2942" spans="1:9">
      <c r="A2942">
        <v>4411970</v>
      </c>
      <c r="B2942" s="36" t="s">
        <v>6872</v>
      </c>
      <c r="C2942" s="36" t="s">
        <v>54</v>
      </c>
      <c r="D2942" s="36" t="s">
        <v>4826</v>
      </c>
      <c r="E2942" s="36" t="s">
        <v>4827</v>
      </c>
      <c r="F2942" s="36" t="s">
        <v>5387</v>
      </c>
      <c r="G2942" s="36" t="s">
        <v>3890</v>
      </c>
      <c r="H2942" s="36" t="s">
        <v>5388</v>
      </c>
      <c r="I2942" s="36" t="s">
        <v>6451</v>
      </c>
    </row>
    <row r="2943" spans="1:9">
      <c r="A2943">
        <v>4411973</v>
      </c>
      <c r="B2943" s="36" t="s">
        <v>6873</v>
      </c>
      <c r="C2943" s="36" t="s">
        <v>109</v>
      </c>
      <c r="D2943" s="36" t="s">
        <v>4826</v>
      </c>
      <c r="E2943" s="36" t="s">
        <v>4827</v>
      </c>
      <c r="F2943" s="36" t="s">
        <v>4828</v>
      </c>
      <c r="G2943" s="36" t="s">
        <v>3890</v>
      </c>
      <c r="H2943" s="36" t="s">
        <v>4829</v>
      </c>
      <c r="I2943" s="36" t="s">
        <v>6451</v>
      </c>
    </row>
    <row r="2944" spans="1:9">
      <c r="A2944">
        <v>4411976</v>
      </c>
      <c r="B2944" s="36" t="s">
        <v>6874</v>
      </c>
      <c r="C2944" s="36" t="s">
        <v>54</v>
      </c>
      <c r="D2944" s="36" t="s">
        <v>4826</v>
      </c>
      <c r="E2944" s="36" t="s">
        <v>4827</v>
      </c>
      <c r="F2944" s="36" t="s">
        <v>4828</v>
      </c>
      <c r="G2944" s="36" t="s">
        <v>3890</v>
      </c>
      <c r="H2944" s="36" t="s">
        <v>4829</v>
      </c>
      <c r="I2944" s="36" t="s">
        <v>6451</v>
      </c>
    </row>
    <row r="2945" spans="1:9">
      <c r="A2945">
        <v>4411982</v>
      </c>
      <c r="B2945" s="36" t="s">
        <v>6875</v>
      </c>
      <c r="C2945" s="36" t="s">
        <v>109</v>
      </c>
      <c r="D2945" s="36" t="s">
        <v>4826</v>
      </c>
      <c r="E2945" s="36" t="s">
        <v>4827</v>
      </c>
      <c r="F2945" s="36" t="s">
        <v>5422</v>
      </c>
      <c r="G2945" s="36" t="s">
        <v>3890</v>
      </c>
      <c r="H2945" s="36" t="s">
        <v>5423</v>
      </c>
      <c r="I2945" s="36" t="s">
        <v>6451</v>
      </c>
    </row>
    <row r="2946" spans="1:9">
      <c r="A2946">
        <v>4411984</v>
      </c>
      <c r="B2946" s="36" t="s">
        <v>6876</v>
      </c>
      <c r="C2946" s="36" t="s">
        <v>109</v>
      </c>
      <c r="D2946" s="36" t="s">
        <v>4826</v>
      </c>
      <c r="E2946" s="36" t="s">
        <v>4827</v>
      </c>
      <c r="F2946" s="36" t="s">
        <v>5387</v>
      </c>
      <c r="G2946" s="36" t="s">
        <v>3890</v>
      </c>
      <c r="H2946" s="36" t="s">
        <v>5753</v>
      </c>
      <c r="I2946" s="36" t="s">
        <v>6451</v>
      </c>
    </row>
    <row r="2947" spans="1:9">
      <c r="A2947">
        <v>4411991</v>
      </c>
      <c r="B2947" s="36" t="s">
        <v>6877</v>
      </c>
      <c r="C2947" s="36" t="s">
        <v>54</v>
      </c>
      <c r="D2947" s="36" t="s">
        <v>4826</v>
      </c>
      <c r="E2947" s="36" t="s">
        <v>4827</v>
      </c>
      <c r="F2947" s="36" t="s">
        <v>5387</v>
      </c>
      <c r="G2947" s="36" t="s">
        <v>3890</v>
      </c>
      <c r="H2947" s="36" t="s">
        <v>5753</v>
      </c>
      <c r="I2947" s="36" t="s">
        <v>6451</v>
      </c>
    </row>
    <row r="2948" spans="1:9">
      <c r="A2948">
        <v>4411998</v>
      </c>
      <c r="B2948" s="36" t="s">
        <v>6878</v>
      </c>
      <c r="C2948" s="36" t="s">
        <v>109</v>
      </c>
      <c r="D2948" s="36" t="s">
        <v>4826</v>
      </c>
      <c r="E2948" s="36" t="s">
        <v>4827</v>
      </c>
      <c r="F2948" s="36" t="s">
        <v>4828</v>
      </c>
      <c r="G2948" s="36" t="s">
        <v>3890</v>
      </c>
      <c r="H2948" s="36" t="s">
        <v>4829</v>
      </c>
      <c r="I2948" s="36" t="s">
        <v>6451</v>
      </c>
    </row>
    <row r="2949" spans="1:9">
      <c r="A2949">
        <v>4412000</v>
      </c>
      <c r="B2949" s="36" t="s">
        <v>6879</v>
      </c>
      <c r="C2949" s="36" t="s">
        <v>109</v>
      </c>
      <c r="D2949" s="36" t="s">
        <v>4826</v>
      </c>
      <c r="E2949" s="36" t="s">
        <v>4827</v>
      </c>
      <c r="F2949" s="36" t="s">
        <v>5387</v>
      </c>
      <c r="G2949" s="36" t="s">
        <v>3890</v>
      </c>
      <c r="H2949" s="36" t="s">
        <v>5388</v>
      </c>
      <c r="I2949" s="36" t="s">
        <v>6451</v>
      </c>
    </row>
    <row r="2950" spans="1:9">
      <c r="A2950">
        <v>4412015</v>
      </c>
      <c r="B2950" s="36" t="s">
        <v>6880</v>
      </c>
      <c r="C2950" s="36" t="s">
        <v>109</v>
      </c>
      <c r="D2950" s="36" t="s">
        <v>3881</v>
      </c>
      <c r="E2950" s="36" t="s">
        <v>3896</v>
      </c>
      <c r="F2950" s="36" t="s">
        <v>3897</v>
      </c>
      <c r="G2950" s="36" t="s">
        <v>3890</v>
      </c>
      <c r="H2950" s="36" t="s">
        <v>240</v>
      </c>
      <c r="I2950" s="36" t="s">
        <v>4761</v>
      </c>
    </row>
    <row r="2951" spans="1:9">
      <c r="A2951">
        <v>4412018</v>
      </c>
      <c r="B2951" s="36" t="s">
        <v>6881</v>
      </c>
      <c r="C2951" s="36" t="s">
        <v>54</v>
      </c>
      <c r="D2951" s="36" t="s">
        <v>4826</v>
      </c>
      <c r="E2951" s="36" t="s">
        <v>4827</v>
      </c>
      <c r="F2951" s="36" t="s">
        <v>4828</v>
      </c>
      <c r="G2951" s="36" t="s">
        <v>3890</v>
      </c>
      <c r="H2951" s="36" t="s">
        <v>4829</v>
      </c>
      <c r="I2951" s="36" t="s">
        <v>6451</v>
      </c>
    </row>
    <row r="2952" spans="1:9">
      <c r="A2952">
        <v>4412021</v>
      </c>
      <c r="B2952" s="36" t="s">
        <v>6882</v>
      </c>
      <c r="C2952" s="36" t="s">
        <v>109</v>
      </c>
      <c r="D2952" s="36" t="s">
        <v>4826</v>
      </c>
      <c r="E2952" s="36" t="s">
        <v>4827</v>
      </c>
      <c r="F2952" s="36" t="s">
        <v>5422</v>
      </c>
      <c r="G2952" s="36" t="s">
        <v>3890</v>
      </c>
      <c r="H2952" s="36" t="s">
        <v>5423</v>
      </c>
      <c r="I2952" s="36" t="s">
        <v>6451</v>
      </c>
    </row>
    <row r="2953" spans="1:9">
      <c r="A2953">
        <v>4412033</v>
      </c>
      <c r="B2953" s="36" t="s">
        <v>6883</v>
      </c>
      <c r="C2953" s="36" t="s">
        <v>109</v>
      </c>
      <c r="D2953" s="36" t="s">
        <v>3881</v>
      </c>
      <c r="E2953" s="36" t="s">
        <v>3929</v>
      </c>
      <c r="F2953" s="36" t="s">
        <v>3930</v>
      </c>
      <c r="G2953" s="36" t="s">
        <v>3890</v>
      </c>
      <c r="H2953" s="36" t="s">
        <v>3931</v>
      </c>
      <c r="I2953" s="36" t="s">
        <v>4761</v>
      </c>
    </row>
    <row r="2954" spans="1:9">
      <c r="A2954">
        <v>4412037</v>
      </c>
      <c r="B2954" s="36" t="s">
        <v>6884</v>
      </c>
      <c r="C2954" s="36" t="s">
        <v>109</v>
      </c>
      <c r="D2954" s="36" t="s">
        <v>4826</v>
      </c>
      <c r="E2954" s="36" t="s">
        <v>4827</v>
      </c>
      <c r="F2954" s="36" t="s">
        <v>5387</v>
      </c>
      <c r="G2954" s="36" t="s">
        <v>3890</v>
      </c>
      <c r="H2954" s="36" t="s">
        <v>5388</v>
      </c>
      <c r="I2954" s="36" t="s">
        <v>6451</v>
      </c>
    </row>
    <row r="2955" spans="1:9">
      <c r="A2955">
        <v>4412040</v>
      </c>
      <c r="B2955" s="36" t="s">
        <v>6885</v>
      </c>
      <c r="C2955" s="36" t="s">
        <v>109</v>
      </c>
      <c r="D2955" s="36" t="s">
        <v>4826</v>
      </c>
      <c r="E2955" s="36" t="s">
        <v>4827</v>
      </c>
      <c r="F2955" s="36" t="s">
        <v>5387</v>
      </c>
      <c r="G2955" s="36" t="s">
        <v>3890</v>
      </c>
      <c r="H2955" s="36" t="s">
        <v>5388</v>
      </c>
      <c r="I2955" s="36" t="s">
        <v>6451</v>
      </c>
    </row>
    <row r="2956" spans="1:9">
      <c r="A2956">
        <v>4412043</v>
      </c>
      <c r="B2956" s="36" t="s">
        <v>6886</v>
      </c>
      <c r="C2956" s="36" t="s">
        <v>54</v>
      </c>
      <c r="D2956" s="36" t="s">
        <v>4826</v>
      </c>
      <c r="E2956" s="36" t="s">
        <v>4827</v>
      </c>
      <c r="F2956" s="36" t="s">
        <v>5387</v>
      </c>
      <c r="G2956" s="36" t="s">
        <v>3890</v>
      </c>
      <c r="H2956" s="36" t="s">
        <v>5388</v>
      </c>
      <c r="I2956" s="36" t="s">
        <v>6451</v>
      </c>
    </row>
    <row r="2957" spans="1:9">
      <c r="A2957">
        <v>4412044</v>
      </c>
      <c r="B2957" s="36" t="s">
        <v>6887</v>
      </c>
      <c r="C2957" s="36" t="s">
        <v>109</v>
      </c>
      <c r="D2957" s="36" t="s">
        <v>4826</v>
      </c>
      <c r="E2957" s="36" t="s">
        <v>4827</v>
      </c>
      <c r="F2957" s="36" t="s">
        <v>5387</v>
      </c>
      <c r="G2957" s="36" t="s">
        <v>3890</v>
      </c>
      <c r="H2957" s="36" t="s">
        <v>5753</v>
      </c>
      <c r="I2957" s="36" t="s">
        <v>6451</v>
      </c>
    </row>
    <row r="2958" spans="1:9">
      <c r="A2958">
        <v>4412046</v>
      </c>
      <c r="B2958" s="36" t="s">
        <v>6888</v>
      </c>
      <c r="C2958" s="36" t="s">
        <v>109</v>
      </c>
      <c r="D2958" s="36" t="s">
        <v>4826</v>
      </c>
      <c r="E2958" s="36" t="s">
        <v>4827</v>
      </c>
      <c r="F2958" s="36" t="s">
        <v>5387</v>
      </c>
      <c r="G2958" s="36" t="s">
        <v>3890</v>
      </c>
      <c r="H2958" s="36" t="s">
        <v>5388</v>
      </c>
      <c r="I2958" s="36" t="s">
        <v>6451</v>
      </c>
    </row>
    <row r="2959" spans="1:9">
      <c r="A2959">
        <v>4412054</v>
      </c>
      <c r="B2959" s="36" t="s">
        <v>6889</v>
      </c>
      <c r="C2959" s="36" t="s">
        <v>109</v>
      </c>
      <c r="D2959" s="36" t="s">
        <v>4826</v>
      </c>
      <c r="E2959" s="36" t="s">
        <v>4827</v>
      </c>
      <c r="F2959" s="36" t="s">
        <v>5422</v>
      </c>
      <c r="G2959" s="36" t="s">
        <v>3890</v>
      </c>
      <c r="H2959" s="36" t="s">
        <v>5544</v>
      </c>
      <c r="I2959" s="36" t="s">
        <v>6451</v>
      </c>
    </row>
    <row r="2960" spans="1:9">
      <c r="A2960">
        <v>4412058</v>
      </c>
      <c r="B2960" s="36" t="s">
        <v>6890</v>
      </c>
      <c r="C2960" s="36" t="s">
        <v>109</v>
      </c>
      <c r="D2960" s="36" t="s">
        <v>4826</v>
      </c>
      <c r="E2960" s="36" t="s">
        <v>4827</v>
      </c>
      <c r="F2960" s="36" t="s">
        <v>5387</v>
      </c>
      <c r="G2960" s="36" t="s">
        <v>3890</v>
      </c>
      <c r="H2960" s="36" t="s">
        <v>5388</v>
      </c>
      <c r="I2960" s="36" t="s">
        <v>6451</v>
      </c>
    </row>
    <row r="2961" spans="1:9">
      <c r="A2961">
        <v>4412066</v>
      </c>
      <c r="B2961" s="36" t="s">
        <v>6891</v>
      </c>
      <c r="C2961" s="36" t="s">
        <v>54</v>
      </c>
      <c r="D2961" s="36" t="s">
        <v>4826</v>
      </c>
      <c r="E2961" s="36" t="s">
        <v>4827</v>
      </c>
      <c r="F2961" s="36" t="s">
        <v>5422</v>
      </c>
      <c r="G2961" s="36" t="s">
        <v>3890</v>
      </c>
      <c r="H2961" s="36" t="s">
        <v>5666</v>
      </c>
      <c r="I2961" s="36" t="s">
        <v>6451</v>
      </c>
    </row>
    <row r="2962" spans="1:9">
      <c r="A2962">
        <v>4412081</v>
      </c>
      <c r="B2962" s="36" t="s">
        <v>6892</v>
      </c>
      <c r="C2962" s="36" t="s">
        <v>54</v>
      </c>
      <c r="D2962" s="36" t="s">
        <v>4826</v>
      </c>
      <c r="E2962" s="36" t="s">
        <v>4827</v>
      </c>
      <c r="F2962" s="36" t="s">
        <v>5387</v>
      </c>
      <c r="G2962" s="36" t="s">
        <v>3890</v>
      </c>
      <c r="H2962" s="36" t="s">
        <v>5388</v>
      </c>
      <c r="I2962" s="36" t="s">
        <v>6451</v>
      </c>
    </row>
    <row r="2963" spans="1:9">
      <c r="A2963">
        <v>4412088</v>
      </c>
      <c r="B2963" s="36" t="s">
        <v>6893</v>
      </c>
      <c r="C2963" s="36" t="s">
        <v>54</v>
      </c>
      <c r="D2963" s="36" t="s">
        <v>4826</v>
      </c>
      <c r="E2963" s="36" t="s">
        <v>4827</v>
      </c>
      <c r="F2963" s="36" t="s">
        <v>5387</v>
      </c>
      <c r="G2963" s="36" t="s">
        <v>3890</v>
      </c>
      <c r="H2963" s="36" t="s">
        <v>5388</v>
      </c>
      <c r="I2963" s="36" t="s">
        <v>6451</v>
      </c>
    </row>
    <row r="2964" spans="1:9">
      <c r="A2964">
        <v>4412096</v>
      </c>
      <c r="B2964" s="36" t="s">
        <v>6894</v>
      </c>
      <c r="C2964" s="36" t="s">
        <v>109</v>
      </c>
      <c r="D2964" s="36" t="s">
        <v>4826</v>
      </c>
      <c r="E2964" s="36" t="s">
        <v>4827</v>
      </c>
      <c r="F2964" s="36" t="s">
        <v>5422</v>
      </c>
      <c r="G2964" s="36" t="s">
        <v>3890</v>
      </c>
      <c r="H2964" s="36" t="s">
        <v>5423</v>
      </c>
      <c r="I2964" s="36" t="s">
        <v>6451</v>
      </c>
    </row>
    <row r="2965" spans="1:9">
      <c r="A2965">
        <v>4412103</v>
      </c>
      <c r="B2965" s="36" t="s">
        <v>6895</v>
      </c>
      <c r="C2965" s="36" t="s">
        <v>54</v>
      </c>
      <c r="D2965" s="36" t="s">
        <v>4826</v>
      </c>
      <c r="E2965" s="36" t="s">
        <v>4827</v>
      </c>
      <c r="F2965" s="36" t="s">
        <v>5422</v>
      </c>
      <c r="G2965" s="36" t="s">
        <v>3890</v>
      </c>
      <c r="H2965" s="36" t="s">
        <v>6455</v>
      </c>
      <c r="I2965" s="36" t="s">
        <v>6451</v>
      </c>
    </row>
    <row r="2966" spans="1:9">
      <c r="A2966">
        <v>4412110</v>
      </c>
      <c r="B2966" s="36" t="s">
        <v>6896</v>
      </c>
      <c r="C2966" s="36" t="s">
        <v>54</v>
      </c>
      <c r="D2966" s="36" t="s">
        <v>4826</v>
      </c>
      <c r="E2966" s="36" t="s">
        <v>4827</v>
      </c>
      <c r="F2966" s="36" t="s">
        <v>5387</v>
      </c>
      <c r="G2966" s="36" t="s">
        <v>3890</v>
      </c>
      <c r="H2966" s="36" t="s">
        <v>5388</v>
      </c>
      <c r="I2966" s="36" t="s">
        <v>6451</v>
      </c>
    </row>
    <row r="2967" spans="1:9">
      <c r="A2967">
        <v>4412114</v>
      </c>
      <c r="B2967" s="36" t="s">
        <v>6897</v>
      </c>
      <c r="C2967" s="36" t="s">
        <v>109</v>
      </c>
      <c r="D2967" s="36" t="s">
        <v>4826</v>
      </c>
      <c r="E2967" s="36" t="s">
        <v>4827</v>
      </c>
      <c r="F2967" s="36" t="s">
        <v>5387</v>
      </c>
      <c r="G2967" s="36" t="s">
        <v>3890</v>
      </c>
      <c r="H2967" s="36" t="s">
        <v>5388</v>
      </c>
      <c r="I2967" s="36" t="s">
        <v>6451</v>
      </c>
    </row>
    <row r="2968" spans="1:9">
      <c r="A2968">
        <v>4412117</v>
      </c>
      <c r="B2968" s="36" t="s">
        <v>6898</v>
      </c>
      <c r="C2968" s="36" t="s">
        <v>54</v>
      </c>
      <c r="D2968" s="36" t="s">
        <v>4826</v>
      </c>
      <c r="E2968" s="36" t="s">
        <v>4827</v>
      </c>
      <c r="F2968" s="36" t="s">
        <v>4828</v>
      </c>
      <c r="G2968" s="36" t="s">
        <v>3890</v>
      </c>
      <c r="H2968" s="36" t="s">
        <v>4829</v>
      </c>
      <c r="I2968" s="36" t="s">
        <v>6451</v>
      </c>
    </row>
    <row r="2969" spans="1:9">
      <c r="A2969">
        <v>4412120</v>
      </c>
      <c r="B2969" s="36" t="s">
        <v>6899</v>
      </c>
      <c r="C2969" s="36" t="s">
        <v>109</v>
      </c>
      <c r="D2969" s="36" t="s">
        <v>4826</v>
      </c>
      <c r="E2969" s="36" t="s">
        <v>4827</v>
      </c>
      <c r="F2969" s="36" t="s">
        <v>5387</v>
      </c>
      <c r="G2969" s="36" t="s">
        <v>3890</v>
      </c>
      <c r="H2969" s="36" t="s">
        <v>5388</v>
      </c>
      <c r="I2969" s="36" t="s">
        <v>6451</v>
      </c>
    </row>
    <row r="2970" spans="1:9">
      <c r="A2970">
        <v>4412121</v>
      </c>
      <c r="B2970" s="36" t="s">
        <v>6900</v>
      </c>
      <c r="C2970" s="36" t="s">
        <v>54</v>
      </c>
      <c r="D2970" s="36" t="s">
        <v>4826</v>
      </c>
      <c r="E2970" s="36" t="s">
        <v>4827</v>
      </c>
      <c r="F2970" s="36" t="s">
        <v>5387</v>
      </c>
      <c r="G2970" s="36" t="s">
        <v>3890</v>
      </c>
      <c r="H2970" s="36" t="s">
        <v>5388</v>
      </c>
      <c r="I2970" s="36" t="s">
        <v>6451</v>
      </c>
    </row>
    <row r="2971" spans="1:9">
      <c r="A2971">
        <v>4412135</v>
      </c>
      <c r="B2971" s="36" t="s">
        <v>6901</v>
      </c>
      <c r="C2971" s="36" t="s">
        <v>109</v>
      </c>
      <c r="D2971" s="36" t="s">
        <v>4826</v>
      </c>
      <c r="E2971" s="36" t="s">
        <v>4827</v>
      </c>
      <c r="F2971" s="36" t="s">
        <v>4828</v>
      </c>
      <c r="G2971" s="36" t="s">
        <v>3890</v>
      </c>
      <c r="H2971" s="36" t="s">
        <v>4829</v>
      </c>
      <c r="I2971" s="36" t="s">
        <v>6451</v>
      </c>
    </row>
    <row r="2972" spans="1:9">
      <c r="A2972">
        <v>4412137</v>
      </c>
      <c r="B2972" s="36" t="s">
        <v>6902</v>
      </c>
      <c r="C2972" s="36" t="s">
        <v>54</v>
      </c>
      <c r="D2972" s="36" t="s">
        <v>3881</v>
      </c>
      <c r="E2972" s="36" t="s">
        <v>3929</v>
      </c>
      <c r="F2972" s="36" t="s">
        <v>4501</v>
      </c>
      <c r="G2972" s="36" t="s">
        <v>3890</v>
      </c>
      <c r="H2972" s="36" t="s">
        <v>3767</v>
      </c>
      <c r="I2972" s="36" t="s">
        <v>4761</v>
      </c>
    </row>
    <row r="2973" spans="1:9">
      <c r="A2973">
        <v>4412141</v>
      </c>
      <c r="B2973" s="36" t="s">
        <v>6903</v>
      </c>
      <c r="C2973" s="36" t="s">
        <v>54</v>
      </c>
      <c r="D2973" s="36" t="s">
        <v>4826</v>
      </c>
      <c r="E2973" s="36" t="s">
        <v>4827</v>
      </c>
      <c r="F2973" s="36" t="s">
        <v>5387</v>
      </c>
      <c r="G2973" s="36" t="s">
        <v>3890</v>
      </c>
      <c r="H2973" s="36" t="s">
        <v>5388</v>
      </c>
      <c r="I2973" s="36" t="s">
        <v>6451</v>
      </c>
    </row>
    <row r="2974" spans="1:9">
      <c r="A2974">
        <v>4412143</v>
      </c>
      <c r="B2974" s="36" t="s">
        <v>6904</v>
      </c>
      <c r="C2974" s="36" t="s">
        <v>54</v>
      </c>
      <c r="D2974" s="36" t="s">
        <v>4826</v>
      </c>
      <c r="E2974" s="36" t="s">
        <v>4827</v>
      </c>
      <c r="F2974" s="36" t="s">
        <v>4828</v>
      </c>
      <c r="G2974" s="36" t="s">
        <v>3890</v>
      </c>
      <c r="H2974" s="36" t="s">
        <v>5792</v>
      </c>
      <c r="I2974" s="36" t="s">
        <v>6451</v>
      </c>
    </row>
    <row r="2975" spans="1:9">
      <c r="A2975">
        <v>4412146</v>
      </c>
      <c r="B2975" s="36" t="s">
        <v>6905</v>
      </c>
      <c r="C2975" s="36" t="s">
        <v>109</v>
      </c>
      <c r="D2975" s="36" t="s">
        <v>4826</v>
      </c>
      <c r="E2975" s="36" t="s">
        <v>4827</v>
      </c>
      <c r="F2975" s="36" t="s">
        <v>5387</v>
      </c>
      <c r="G2975" s="36" t="s">
        <v>3890</v>
      </c>
      <c r="H2975" s="36" t="s">
        <v>5388</v>
      </c>
      <c r="I2975" s="36" t="s">
        <v>6451</v>
      </c>
    </row>
    <row r="2976" spans="1:9">
      <c r="A2976">
        <v>4412147</v>
      </c>
      <c r="B2976" s="36" t="s">
        <v>6906</v>
      </c>
      <c r="C2976" s="36" t="s">
        <v>109</v>
      </c>
      <c r="D2976" s="36" t="s">
        <v>4826</v>
      </c>
      <c r="E2976" s="36" t="s">
        <v>4827</v>
      </c>
      <c r="F2976" s="36" t="s">
        <v>5387</v>
      </c>
      <c r="G2976" s="36" t="s">
        <v>3890</v>
      </c>
      <c r="H2976" s="36" t="s">
        <v>5388</v>
      </c>
      <c r="I2976" s="36" t="s">
        <v>6451</v>
      </c>
    </row>
    <row r="2977" spans="1:9">
      <c r="A2977">
        <v>4412149</v>
      </c>
      <c r="B2977" s="36" t="s">
        <v>6907</v>
      </c>
      <c r="C2977" s="36" t="s">
        <v>109</v>
      </c>
      <c r="D2977" s="36" t="s">
        <v>4826</v>
      </c>
      <c r="E2977" s="36" t="s">
        <v>4827</v>
      </c>
      <c r="F2977" s="36" t="s">
        <v>5387</v>
      </c>
      <c r="G2977" s="36" t="s">
        <v>3890</v>
      </c>
      <c r="H2977" s="36" t="s">
        <v>5388</v>
      </c>
      <c r="I2977" s="36" t="s">
        <v>6451</v>
      </c>
    </row>
    <row r="2978" spans="1:9">
      <c r="A2978">
        <v>4412152</v>
      </c>
      <c r="B2978" s="36" t="s">
        <v>6908</v>
      </c>
      <c r="C2978" s="36" t="s">
        <v>109</v>
      </c>
      <c r="D2978" s="36" t="s">
        <v>4826</v>
      </c>
      <c r="E2978" s="36" t="s">
        <v>4827</v>
      </c>
      <c r="F2978" s="36" t="s">
        <v>5387</v>
      </c>
      <c r="G2978" s="36" t="s">
        <v>3890</v>
      </c>
      <c r="H2978" s="36" t="s">
        <v>5388</v>
      </c>
      <c r="I2978" s="36" t="s">
        <v>6451</v>
      </c>
    </row>
    <row r="2979" spans="1:9">
      <c r="A2979">
        <v>4412155</v>
      </c>
      <c r="B2979" s="36" t="s">
        <v>6909</v>
      </c>
      <c r="C2979" s="36" t="s">
        <v>109</v>
      </c>
      <c r="D2979" s="36" t="s">
        <v>4826</v>
      </c>
      <c r="E2979" s="36" t="s">
        <v>4827</v>
      </c>
      <c r="F2979" s="36" t="s">
        <v>5387</v>
      </c>
      <c r="G2979" s="36" t="s">
        <v>3890</v>
      </c>
      <c r="H2979" s="36" t="s">
        <v>5753</v>
      </c>
      <c r="I2979" s="36" t="s">
        <v>6451</v>
      </c>
    </row>
    <row r="2980" spans="1:9">
      <c r="A2980">
        <v>4412156</v>
      </c>
      <c r="B2980" s="36" t="s">
        <v>6910</v>
      </c>
      <c r="C2980" s="36" t="s">
        <v>109</v>
      </c>
      <c r="D2980" s="36" t="s">
        <v>4826</v>
      </c>
      <c r="E2980" s="36" t="s">
        <v>4827</v>
      </c>
      <c r="F2980" s="36" t="s">
        <v>5387</v>
      </c>
      <c r="G2980" s="36" t="s">
        <v>3890</v>
      </c>
      <c r="H2980" s="36" t="s">
        <v>5388</v>
      </c>
      <c r="I2980" s="36" t="s">
        <v>6451</v>
      </c>
    </row>
    <row r="2981" spans="1:9">
      <c r="A2981">
        <v>4412157</v>
      </c>
      <c r="B2981" s="36" t="s">
        <v>6911</v>
      </c>
      <c r="C2981" s="36" t="s">
        <v>109</v>
      </c>
      <c r="D2981" s="36" t="s">
        <v>4826</v>
      </c>
      <c r="E2981" s="36" t="s">
        <v>4827</v>
      </c>
      <c r="F2981" s="36" t="s">
        <v>5387</v>
      </c>
      <c r="G2981" s="36" t="s">
        <v>3890</v>
      </c>
      <c r="H2981" s="36" t="s">
        <v>5388</v>
      </c>
      <c r="I2981" s="36" t="s">
        <v>6451</v>
      </c>
    </row>
    <row r="2982" spans="1:9">
      <c r="A2982">
        <v>4412163</v>
      </c>
      <c r="B2982" s="36" t="s">
        <v>6912</v>
      </c>
      <c r="C2982" s="36" t="s">
        <v>109</v>
      </c>
      <c r="D2982" s="36" t="s">
        <v>4826</v>
      </c>
      <c r="E2982" s="36" t="s">
        <v>4827</v>
      </c>
      <c r="F2982" s="36" t="s">
        <v>5387</v>
      </c>
      <c r="G2982" s="36" t="s">
        <v>3890</v>
      </c>
      <c r="H2982" s="36" t="s">
        <v>6055</v>
      </c>
      <c r="I2982" s="36" t="s">
        <v>6451</v>
      </c>
    </row>
    <row r="2983" spans="1:9">
      <c r="A2983">
        <v>4412165</v>
      </c>
      <c r="B2983" s="36" t="s">
        <v>6913</v>
      </c>
      <c r="C2983" s="36" t="s">
        <v>109</v>
      </c>
      <c r="D2983" s="36" t="s">
        <v>4826</v>
      </c>
      <c r="E2983" s="36" t="s">
        <v>4827</v>
      </c>
      <c r="F2983" s="36" t="s">
        <v>5387</v>
      </c>
      <c r="G2983" s="36" t="s">
        <v>3890</v>
      </c>
      <c r="H2983" s="36" t="s">
        <v>5388</v>
      </c>
      <c r="I2983" s="36" t="s">
        <v>6451</v>
      </c>
    </row>
    <row r="2984" spans="1:9">
      <c r="A2984">
        <v>4412167</v>
      </c>
      <c r="B2984" s="36" t="s">
        <v>6914</v>
      </c>
      <c r="C2984" s="36" t="s">
        <v>109</v>
      </c>
      <c r="D2984" s="36" t="s">
        <v>4826</v>
      </c>
      <c r="E2984" s="36" t="s">
        <v>4827</v>
      </c>
      <c r="F2984" s="36" t="s">
        <v>5387</v>
      </c>
      <c r="G2984" s="36" t="s">
        <v>3890</v>
      </c>
      <c r="H2984" s="36" t="s">
        <v>5388</v>
      </c>
      <c r="I2984" s="36" t="s">
        <v>6451</v>
      </c>
    </row>
    <row r="2985" spans="1:9">
      <c r="A2985">
        <v>4412169</v>
      </c>
      <c r="B2985" s="36" t="s">
        <v>6915</v>
      </c>
      <c r="C2985" s="36" t="s">
        <v>109</v>
      </c>
      <c r="D2985" s="36" t="s">
        <v>4826</v>
      </c>
      <c r="E2985" s="36" t="s">
        <v>4827</v>
      </c>
      <c r="F2985" s="36" t="s">
        <v>5387</v>
      </c>
      <c r="G2985" s="36" t="s">
        <v>3890</v>
      </c>
      <c r="H2985" s="36" t="s">
        <v>5388</v>
      </c>
      <c r="I2985" s="36" t="s">
        <v>6451</v>
      </c>
    </row>
    <row r="2986" spans="1:9">
      <c r="A2986">
        <v>4412170</v>
      </c>
      <c r="B2986" s="36" t="s">
        <v>6916</v>
      </c>
      <c r="C2986" s="36" t="s">
        <v>109</v>
      </c>
      <c r="D2986" s="36" t="s">
        <v>4826</v>
      </c>
      <c r="E2986" s="36" t="s">
        <v>4827</v>
      </c>
      <c r="F2986" s="36" t="s">
        <v>4828</v>
      </c>
      <c r="G2986" s="36" t="s">
        <v>3890</v>
      </c>
      <c r="H2986" s="36" t="s">
        <v>4829</v>
      </c>
      <c r="I2986" s="36" t="s">
        <v>6451</v>
      </c>
    </row>
    <row r="2987" spans="1:9">
      <c r="A2987">
        <v>4412173</v>
      </c>
      <c r="B2987" s="36" t="s">
        <v>6917</v>
      </c>
      <c r="C2987" s="36" t="s">
        <v>109</v>
      </c>
      <c r="D2987" s="36" t="s">
        <v>4826</v>
      </c>
      <c r="E2987" s="36" t="s">
        <v>4827</v>
      </c>
      <c r="F2987" s="36" t="s">
        <v>5387</v>
      </c>
      <c r="G2987" s="36" t="s">
        <v>3890</v>
      </c>
      <c r="H2987" s="36" t="s">
        <v>5388</v>
      </c>
      <c r="I2987" s="36" t="s">
        <v>6451</v>
      </c>
    </row>
    <row r="2988" spans="1:9">
      <c r="A2988">
        <v>4412176</v>
      </c>
      <c r="B2988" s="36" t="s">
        <v>6918</v>
      </c>
      <c r="C2988" s="36" t="s">
        <v>54</v>
      </c>
      <c r="D2988" s="36" t="s">
        <v>3881</v>
      </c>
      <c r="E2988" s="36" t="s">
        <v>3929</v>
      </c>
      <c r="F2988" s="36" t="s">
        <v>3930</v>
      </c>
      <c r="G2988" s="36" t="s">
        <v>3890</v>
      </c>
      <c r="H2988" s="36" t="s">
        <v>3931</v>
      </c>
      <c r="I2988" s="36" t="s">
        <v>4761</v>
      </c>
    </row>
    <row r="2989" spans="1:9">
      <c r="A2989">
        <v>4412177</v>
      </c>
      <c r="B2989" s="36" t="s">
        <v>6919</v>
      </c>
      <c r="C2989" s="36" t="s">
        <v>54</v>
      </c>
      <c r="D2989" s="36" t="s">
        <v>4826</v>
      </c>
      <c r="E2989" s="36" t="s">
        <v>4827</v>
      </c>
      <c r="F2989" s="36" t="s">
        <v>5387</v>
      </c>
      <c r="G2989" s="36" t="s">
        <v>3890</v>
      </c>
      <c r="H2989" s="36" t="s">
        <v>5388</v>
      </c>
      <c r="I2989" s="36" t="s">
        <v>6451</v>
      </c>
    </row>
    <row r="2990" spans="1:9">
      <c r="A2990">
        <v>4412178</v>
      </c>
      <c r="B2990" s="36" t="s">
        <v>6920</v>
      </c>
      <c r="C2990" s="36" t="s">
        <v>54</v>
      </c>
      <c r="D2990" s="36" t="s">
        <v>4826</v>
      </c>
      <c r="E2990" s="36" t="s">
        <v>4827</v>
      </c>
      <c r="F2990" s="36" t="s">
        <v>5387</v>
      </c>
      <c r="G2990" s="36" t="s">
        <v>3890</v>
      </c>
      <c r="H2990" s="36" t="s">
        <v>5753</v>
      </c>
      <c r="I2990" s="36" t="s">
        <v>6451</v>
      </c>
    </row>
    <row r="2991" spans="1:9">
      <c r="A2991">
        <v>4412179</v>
      </c>
      <c r="B2991" s="36" t="s">
        <v>6921</v>
      </c>
      <c r="C2991" s="36" t="s">
        <v>109</v>
      </c>
      <c r="D2991" s="36" t="s">
        <v>4826</v>
      </c>
      <c r="E2991" s="36" t="s">
        <v>4827</v>
      </c>
      <c r="F2991" s="36" t="s">
        <v>5387</v>
      </c>
      <c r="G2991" s="36" t="s">
        <v>3890</v>
      </c>
      <c r="H2991" s="36" t="s">
        <v>5388</v>
      </c>
      <c r="I2991" s="36" t="s">
        <v>6451</v>
      </c>
    </row>
    <row r="2992" spans="1:9">
      <c r="A2992">
        <v>4412197</v>
      </c>
      <c r="B2992" s="36" t="s">
        <v>6922</v>
      </c>
      <c r="C2992" s="36" t="s">
        <v>109</v>
      </c>
      <c r="D2992" s="36" t="s">
        <v>4826</v>
      </c>
      <c r="E2992" s="36" t="s">
        <v>4827</v>
      </c>
      <c r="F2992" s="36" t="s">
        <v>5387</v>
      </c>
      <c r="G2992" s="36" t="s">
        <v>3890</v>
      </c>
      <c r="H2992" s="36" t="s">
        <v>5388</v>
      </c>
      <c r="I2992" s="36" t="s">
        <v>6451</v>
      </c>
    </row>
    <row r="2993" spans="1:9">
      <c r="A2993">
        <v>4412206</v>
      </c>
      <c r="B2993" s="36" t="s">
        <v>6923</v>
      </c>
      <c r="C2993" s="36" t="s">
        <v>109</v>
      </c>
      <c r="D2993" s="36" t="s">
        <v>4826</v>
      </c>
      <c r="E2993" s="36" t="s">
        <v>4827</v>
      </c>
      <c r="F2993" s="36" t="s">
        <v>4828</v>
      </c>
      <c r="G2993" s="36" t="s">
        <v>3890</v>
      </c>
      <c r="H2993" s="36" t="s">
        <v>4829</v>
      </c>
      <c r="I2993" s="36" t="s">
        <v>6451</v>
      </c>
    </row>
    <row r="2994" spans="1:9">
      <c r="A2994">
        <v>4412207</v>
      </c>
      <c r="B2994" s="36" t="s">
        <v>6924</v>
      </c>
      <c r="C2994" s="36" t="s">
        <v>109</v>
      </c>
      <c r="D2994" s="36" t="s">
        <v>4826</v>
      </c>
      <c r="E2994" s="36" t="s">
        <v>4827</v>
      </c>
      <c r="F2994" s="36" t="s">
        <v>4828</v>
      </c>
      <c r="G2994" s="36" t="s">
        <v>3890</v>
      </c>
      <c r="H2994" s="36" t="s">
        <v>4931</v>
      </c>
      <c r="I2994" s="36" t="s">
        <v>6451</v>
      </c>
    </row>
    <row r="2995" spans="1:9">
      <c r="A2995">
        <v>4412209</v>
      </c>
      <c r="B2995" s="36" t="s">
        <v>6925</v>
      </c>
      <c r="C2995" s="36" t="s">
        <v>109</v>
      </c>
      <c r="D2995" s="36" t="s">
        <v>4826</v>
      </c>
      <c r="E2995" s="36" t="s">
        <v>4827</v>
      </c>
      <c r="F2995" s="36" t="s">
        <v>4828</v>
      </c>
      <c r="G2995" s="36" t="s">
        <v>3890</v>
      </c>
      <c r="H2995" s="36" t="s">
        <v>4829</v>
      </c>
      <c r="I2995" s="36" t="s">
        <v>6451</v>
      </c>
    </row>
    <row r="2996" spans="1:9">
      <c r="A2996">
        <v>4412211</v>
      </c>
      <c r="B2996" s="36" t="s">
        <v>6926</v>
      </c>
      <c r="C2996" s="36" t="s">
        <v>109</v>
      </c>
      <c r="D2996" s="36" t="s">
        <v>4826</v>
      </c>
      <c r="E2996" s="36" t="s">
        <v>4827</v>
      </c>
      <c r="F2996" s="36" t="s">
        <v>5387</v>
      </c>
      <c r="G2996" s="36" t="s">
        <v>3890</v>
      </c>
      <c r="H2996" s="36" t="s">
        <v>5388</v>
      </c>
      <c r="I2996" s="36" t="s">
        <v>6451</v>
      </c>
    </row>
    <row r="2997" spans="1:9">
      <c r="A2997">
        <v>4412213</v>
      </c>
      <c r="B2997" s="36" t="s">
        <v>6927</v>
      </c>
      <c r="C2997" s="36" t="s">
        <v>109</v>
      </c>
      <c r="D2997" s="36" t="s">
        <v>4826</v>
      </c>
      <c r="E2997" s="36" t="s">
        <v>4827</v>
      </c>
      <c r="F2997" s="36" t="s">
        <v>5387</v>
      </c>
      <c r="G2997" s="36" t="s">
        <v>3890</v>
      </c>
      <c r="H2997" s="36" t="s">
        <v>5753</v>
      </c>
      <c r="I2997" s="36" t="s">
        <v>6451</v>
      </c>
    </row>
    <row r="2998" spans="1:9">
      <c r="A2998">
        <v>4412215</v>
      </c>
      <c r="B2998" s="36" t="s">
        <v>6928</v>
      </c>
      <c r="C2998" s="36" t="s">
        <v>109</v>
      </c>
      <c r="D2998" s="36" t="s">
        <v>3881</v>
      </c>
      <c r="E2998" s="36" t="s">
        <v>3929</v>
      </c>
      <c r="F2998" s="36" t="s">
        <v>3930</v>
      </c>
      <c r="G2998" s="36" t="s">
        <v>3890</v>
      </c>
      <c r="H2998" s="36" t="s">
        <v>3931</v>
      </c>
      <c r="I2998" s="36" t="s">
        <v>4761</v>
      </c>
    </row>
    <row r="2999" spans="1:9">
      <c r="A2999">
        <v>4412216</v>
      </c>
      <c r="B2999" s="36" t="s">
        <v>6929</v>
      </c>
      <c r="C2999" s="36" t="s">
        <v>109</v>
      </c>
      <c r="D2999" s="36" t="s">
        <v>4826</v>
      </c>
      <c r="E2999" s="36" t="s">
        <v>4827</v>
      </c>
      <c r="F2999" s="36" t="s">
        <v>5387</v>
      </c>
      <c r="G2999" s="36" t="s">
        <v>3890</v>
      </c>
      <c r="H2999" s="36" t="s">
        <v>5388</v>
      </c>
      <c r="I2999" s="36" t="s">
        <v>6451</v>
      </c>
    </row>
    <row r="3000" spans="1:9">
      <c r="A3000">
        <v>4412217</v>
      </c>
      <c r="B3000" s="36" t="s">
        <v>6930</v>
      </c>
      <c r="C3000" s="36" t="s">
        <v>54</v>
      </c>
      <c r="D3000" s="36" t="s">
        <v>4826</v>
      </c>
      <c r="E3000" s="36" t="s">
        <v>4827</v>
      </c>
      <c r="F3000" s="36" t="s">
        <v>5387</v>
      </c>
      <c r="G3000" s="36" t="s">
        <v>3890</v>
      </c>
      <c r="H3000" s="36" t="s">
        <v>5753</v>
      </c>
      <c r="I3000" s="36" t="s">
        <v>6451</v>
      </c>
    </row>
    <row r="3001" spans="1:9">
      <c r="A3001">
        <v>4412218</v>
      </c>
      <c r="B3001" s="36" t="s">
        <v>6931</v>
      </c>
      <c r="C3001" s="36" t="s">
        <v>54</v>
      </c>
      <c r="D3001" s="36" t="s">
        <v>4826</v>
      </c>
      <c r="E3001" s="36" t="s">
        <v>4827</v>
      </c>
      <c r="F3001" s="36" t="s">
        <v>5422</v>
      </c>
      <c r="G3001" s="36" t="s">
        <v>3890</v>
      </c>
      <c r="H3001" s="36" t="s">
        <v>5423</v>
      </c>
      <c r="I3001" s="36" t="s">
        <v>6451</v>
      </c>
    </row>
    <row r="3002" spans="1:9">
      <c r="A3002">
        <v>4412221</v>
      </c>
      <c r="B3002" s="36" t="s">
        <v>6932</v>
      </c>
      <c r="C3002" s="36" t="s">
        <v>109</v>
      </c>
      <c r="D3002" s="36" t="s">
        <v>4826</v>
      </c>
      <c r="E3002" s="36" t="s">
        <v>4827</v>
      </c>
      <c r="F3002" s="36" t="s">
        <v>5422</v>
      </c>
      <c r="G3002" s="36" t="s">
        <v>3890</v>
      </c>
      <c r="H3002" s="36" t="s">
        <v>5544</v>
      </c>
      <c r="I3002" s="36" t="s">
        <v>6451</v>
      </c>
    </row>
    <row r="3003" spans="1:9">
      <c r="A3003">
        <v>4412225</v>
      </c>
      <c r="B3003" s="36" t="s">
        <v>6933</v>
      </c>
      <c r="C3003" s="36" t="s">
        <v>109</v>
      </c>
      <c r="D3003" s="36" t="s">
        <v>4826</v>
      </c>
      <c r="E3003" s="36" t="s">
        <v>4827</v>
      </c>
      <c r="F3003" s="36" t="s">
        <v>4828</v>
      </c>
      <c r="G3003" s="36" t="s">
        <v>3890</v>
      </c>
      <c r="H3003" s="36" t="s">
        <v>4829</v>
      </c>
      <c r="I3003" s="36" t="s">
        <v>6451</v>
      </c>
    </row>
    <row r="3004" spans="1:9">
      <c r="A3004">
        <v>4412228</v>
      </c>
      <c r="B3004" s="36" t="s">
        <v>6934</v>
      </c>
      <c r="C3004" s="36" t="s">
        <v>109</v>
      </c>
      <c r="D3004" s="36" t="s">
        <v>4826</v>
      </c>
      <c r="E3004" s="36" t="s">
        <v>4827</v>
      </c>
      <c r="F3004" s="36" t="s">
        <v>4828</v>
      </c>
      <c r="G3004" s="36" t="s">
        <v>3890</v>
      </c>
      <c r="H3004" s="36" t="s">
        <v>4829</v>
      </c>
      <c r="I3004" s="36" t="s">
        <v>6451</v>
      </c>
    </row>
    <row r="3005" spans="1:9">
      <c r="A3005">
        <v>4412233</v>
      </c>
      <c r="B3005" s="36" t="s">
        <v>6935</v>
      </c>
      <c r="C3005" s="36" t="s">
        <v>54</v>
      </c>
      <c r="D3005" s="36" t="s">
        <v>4826</v>
      </c>
      <c r="E3005" s="36" t="s">
        <v>4827</v>
      </c>
      <c r="F3005" s="36" t="s">
        <v>5387</v>
      </c>
      <c r="G3005" s="36" t="s">
        <v>3890</v>
      </c>
      <c r="H3005" s="36" t="s">
        <v>5388</v>
      </c>
      <c r="I3005" s="36" t="s">
        <v>6451</v>
      </c>
    </row>
    <row r="3006" spans="1:9">
      <c r="A3006">
        <v>4412237</v>
      </c>
      <c r="B3006" s="36" t="s">
        <v>6936</v>
      </c>
      <c r="C3006" s="36" t="s">
        <v>109</v>
      </c>
      <c r="D3006" s="36" t="s">
        <v>3881</v>
      </c>
      <c r="E3006" s="36" t="s">
        <v>3896</v>
      </c>
      <c r="F3006" s="36" t="s">
        <v>4770</v>
      </c>
      <c r="G3006" s="36" t="s">
        <v>3890</v>
      </c>
      <c r="H3006" s="36" t="s">
        <v>4771</v>
      </c>
      <c r="I3006" s="36" t="s">
        <v>4761</v>
      </c>
    </row>
    <row r="3007" spans="1:9">
      <c r="A3007">
        <v>4412238</v>
      </c>
      <c r="B3007" s="36" t="s">
        <v>6937</v>
      </c>
      <c r="C3007" s="36" t="s">
        <v>54</v>
      </c>
      <c r="D3007" s="36" t="s">
        <v>4826</v>
      </c>
      <c r="E3007" s="36" t="s">
        <v>4827</v>
      </c>
      <c r="F3007" s="36" t="s">
        <v>5387</v>
      </c>
      <c r="G3007" s="36" t="s">
        <v>3890</v>
      </c>
      <c r="H3007" s="36" t="s">
        <v>5388</v>
      </c>
      <c r="I3007" s="36" t="s">
        <v>6451</v>
      </c>
    </row>
    <row r="3008" spans="1:9">
      <c r="A3008">
        <v>4412240</v>
      </c>
      <c r="B3008" s="36" t="s">
        <v>6938</v>
      </c>
      <c r="C3008" s="36" t="s">
        <v>109</v>
      </c>
      <c r="D3008" s="36" t="s">
        <v>4826</v>
      </c>
      <c r="E3008" s="36" t="s">
        <v>4827</v>
      </c>
      <c r="F3008" s="36" t="s">
        <v>5387</v>
      </c>
      <c r="G3008" s="36" t="s">
        <v>3890</v>
      </c>
      <c r="H3008" s="36" t="s">
        <v>5388</v>
      </c>
      <c r="I3008" s="36" t="s">
        <v>6451</v>
      </c>
    </row>
    <row r="3009" spans="1:9">
      <c r="A3009">
        <v>4412241</v>
      </c>
      <c r="B3009" s="36" t="s">
        <v>6939</v>
      </c>
      <c r="C3009" s="36" t="s">
        <v>54</v>
      </c>
      <c r="D3009" s="36" t="s">
        <v>4826</v>
      </c>
      <c r="E3009" s="36" t="s">
        <v>4827</v>
      </c>
      <c r="F3009" s="36" t="s">
        <v>4828</v>
      </c>
      <c r="G3009" s="36" t="s">
        <v>3890</v>
      </c>
      <c r="H3009" s="36" t="s">
        <v>5792</v>
      </c>
      <c r="I3009" s="36" t="s">
        <v>6451</v>
      </c>
    </row>
    <row r="3010" spans="1:9">
      <c r="A3010">
        <v>4412243</v>
      </c>
      <c r="B3010" s="36" t="s">
        <v>6940</v>
      </c>
      <c r="C3010" s="36" t="s">
        <v>109</v>
      </c>
      <c r="D3010" s="36" t="s">
        <v>4826</v>
      </c>
      <c r="E3010" s="36" t="s">
        <v>4827</v>
      </c>
      <c r="F3010" s="36" t="s">
        <v>5422</v>
      </c>
      <c r="G3010" s="36" t="s">
        <v>3890</v>
      </c>
      <c r="H3010" s="36" t="s">
        <v>5423</v>
      </c>
      <c r="I3010" s="36" t="s">
        <v>6451</v>
      </c>
    </row>
    <row r="3011" spans="1:9">
      <c r="A3011">
        <v>4412245</v>
      </c>
      <c r="B3011" s="36" t="s">
        <v>6941</v>
      </c>
      <c r="C3011" s="36" t="s">
        <v>109</v>
      </c>
      <c r="D3011" s="36" t="s">
        <v>4826</v>
      </c>
      <c r="E3011" s="36" t="s">
        <v>4827</v>
      </c>
      <c r="F3011" s="36" t="s">
        <v>5387</v>
      </c>
      <c r="G3011" s="36" t="s">
        <v>3890</v>
      </c>
      <c r="H3011" s="36" t="s">
        <v>5388</v>
      </c>
      <c r="I3011" s="36" t="s">
        <v>6451</v>
      </c>
    </row>
    <row r="3012" spans="1:9">
      <c r="A3012">
        <v>4412251</v>
      </c>
      <c r="B3012" s="36" t="s">
        <v>6942</v>
      </c>
      <c r="C3012" s="36" t="s">
        <v>54</v>
      </c>
      <c r="D3012" s="36" t="s">
        <v>4826</v>
      </c>
      <c r="E3012" s="36" t="s">
        <v>4827</v>
      </c>
      <c r="F3012" s="36" t="s">
        <v>5387</v>
      </c>
      <c r="G3012" s="36" t="s">
        <v>3890</v>
      </c>
      <c r="H3012" s="36" t="s">
        <v>5388</v>
      </c>
      <c r="I3012" s="36" t="s">
        <v>6451</v>
      </c>
    </row>
    <row r="3013" spans="1:9">
      <c r="A3013">
        <v>4412252</v>
      </c>
      <c r="B3013" s="36" t="s">
        <v>6943</v>
      </c>
      <c r="C3013" s="36" t="s">
        <v>109</v>
      </c>
      <c r="D3013" s="36" t="s">
        <v>4826</v>
      </c>
      <c r="E3013" s="36" t="s">
        <v>4827</v>
      </c>
      <c r="F3013" s="36" t="s">
        <v>5422</v>
      </c>
      <c r="G3013" s="36" t="s">
        <v>3890</v>
      </c>
      <c r="H3013" s="36" t="s">
        <v>5423</v>
      </c>
      <c r="I3013" s="36" t="s">
        <v>6451</v>
      </c>
    </row>
    <row r="3014" spans="1:9">
      <c r="A3014">
        <v>4412257</v>
      </c>
      <c r="B3014" s="36" t="s">
        <v>6944</v>
      </c>
      <c r="C3014" s="36" t="s">
        <v>54</v>
      </c>
      <c r="D3014" s="36" t="s">
        <v>4826</v>
      </c>
      <c r="E3014" s="36" t="s">
        <v>4827</v>
      </c>
      <c r="F3014" s="36" t="s">
        <v>5387</v>
      </c>
      <c r="G3014" s="36" t="s">
        <v>3890</v>
      </c>
      <c r="H3014" s="36" t="s">
        <v>5388</v>
      </c>
      <c r="I3014" s="36" t="s">
        <v>6451</v>
      </c>
    </row>
    <row r="3015" spans="1:9">
      <c r="A3015">
        <v>4412258</v>
      </c>
      <c r="B3015" s="36" t="s">
        <v>6945</v>
      </c>
      <c r="C3015" s="36" t="s">
        <v>54</v>
      </c>
      <c r="D3015" s="36" t="s">
        <v>4826</v>
      </c>
      <c r="E3015" s="36" t="s">
        <v>4827</v>
      </c>
      <c r="F3015" s="36" t="s">
        <v>5422</v>
      </c>
      <c r="G3015" s="36" t="s">
        <v>3890</v>
      </c>
      <c r="H3015" s="36" t="s">
        <v>5666</v>
      </c>
      <c r="I3015" s="36" t="s">
        <v>6451</v>
      </c>
    </row>
    <row r="3016" spans="1:9">
      <c r="A3016">
        <v>4412261</v>
      </c>
      <c r="B3016" s="36" t="s">
        <v>6946</v>
      </c>
      <c r="C3016" s="36" t="s">
        <v>109</v>
      </c>
      <c r="D3016" s="36" t="s">
        <v>4826</v>
      </c>
      <c r="E3016" s="36" t="s">
        <v>4827</v>
      </c>
      <c r="F3016" s="36" t="s">
        <v>5387</v>
      </c>
      <c r="G3016" s="36" t="s">
        <v>3890</v>
      </c>
      <c r="H3016" s="36" t="s">
        <v>5388</v>
      </c>
      <c r="I3016" s="36" t="s">
        <v>6451</v>
      </c>
    </row>
    <row r="3017" spans="1:9">
      <c r="A3017">
        <v>4412263</v>
      </c>
      <c r="B3017" s="36" t="s">
        <v>6947</v>
      </c>
      <c r="C3017" s="36" t="s">
        <v>109</v>
      </c>
      <c r="D3017" s="36" t="s">
        <v>4826</v>
      </c>
      <c r="E3017" s="36" t="s">
        <v>4827</v>
      </c>
      <c r="F3017" s="36" t="s">
        <v>5422</v>
      </c>
      <c r="G3017" s="36" t="s">
        <v>3890</v>
      </c>
      <c r="H3017" s="36" t="s">
        <v>5423</v>
      </c>
      <c r="I3017" s="36" t="s">
        <v>6451</v>
      </c>
    </row>
    <row r="3018" spans="1:9">
      <c r="A3018">
        <v>4412264</v>
      </c>
      <c r="B3018" s="36" t="s">
        <v>6948</v>
      </c>
      <c r="C3018" s="36" t="s">
        <v>54</v>
      </c>
      <c r="D3018" s="36" t="s">
        <v>4826</v>
      </c>
      <c r="E3018" s="36" t="s">
        <v>4827</v>
      </c>
      <c r="F3018" s="36" t="s">
        <v>5387</v>
      </c>
      <c r="G3018" s="36" t="s">
        <v>3890</v>
      </c>
      <c r="H3018" s="36" t="s">
        <v>5388</v>
      </c>
      <c r="I3018" s="36" t="s">
        <v>6451</v>
      </c>
    </row>
    <row r="3019" spans="1:9">
      <c r="A3019">
        <v>4412267</v>
      </c>
      <c r="B3019" s="36" t="s">
        <v>6949</v>
      </c>
      <c r="C3019" s="36" t="s">
        <v>54</v>
      </c>
      <c r="D3019" s="36" t="s">
        <v>4826</v>
      </c>
      <c r="E3019" s="36" t="s">
        <v>4827</v>
      </c>
      <c r="F3019" s="36" t="s">
        <v>4828</v>
      </c>
      <c r="G3019" s="36" t="s">
        <v>3890</v>
      </c>
      <c r="H3019" s="36" t="s">
        <v>5855</v>
      </c>
      <c r="I3019" s="36" t="s">
        <v>6451</v>
      </c>
    </row>
    <row r="3020" spans="1:9">
      <c r="A3020">
        <v>4412268</v>
      </c>
      <c r="B3020" s="36" t="s">
        <v>6950</v>
      </c>
      <c r="C3020" s="36" t="s">
        <v>54</v>
      </c>
      <c r="D3020" s="36" t="s">
        <v>3881</v>
      </c>
      <c r="E3020" s="36" t="s">
        <v>3929</v>
      </c>
      <c r="F3020" s="36" t="s">
        <v>4501</v>
      </c>
      <c r="G3020" s="36" t="s">
        <v>3890</v>
      </c>
      <c r="H3020" s="36" t="s">
        <v>3767</v>
      </c>
      <c r="I3020" s="36" t="s">
        <v>4761</v>
      </c>
    </row>
    <row r="3021" spans="1:9">
      <c r="A3021">
        <v>4412310</v>
      </c>
      <c r="B3021" s="36" t="s">
        <v>6951</v>
      </c>
      <c r="C3021" s="36" t="s">
        <v>109</v>
      </c>
      <c r="D3021" s="36" t="s">
        <v>4826</v>
      </c>
      <c r="E3021" s="36" t="s">
        <v>4827</v>
      </c>
      <c r="F3021" s="36" t="s">
        <v>5422</v>
      </c>
      <c r="G3021" s="36" t="s">
        <v>3890</v>
      </c>
      <c r="H3021" s="36" t="s">
        <v>5423</v>
      </c>
      <c r="I3021" s="36" t="s">
        <v>6451</v>
      </c>
    </row>
    <row r="3022" spans="1:9">
      <c r="A3022">
        <v>4412315</v>
      </c>
      <c r="B3022" s="36" t="s">
        <v>6952</v>
      </c>
      <c r="C3022" s="36" t="s">
        <v>54</v>
      </c>
      <c r="D3022" s="36" t="s">
        <v>4826</v>
      </c>
      <c r="E3022" s="36" t="s">
        <v>4827</v>
      </c>
      <c r="F3022" s="36" t="s">
        <v>5387</v>
      </c>
      <c r="G3022" s="36" t="s">
        <v>3890</v>
      </c>
      <c r="H3022" s="36" t="s">
        <v>5388</v>
      </c>
      <c r="I3022" s="36" t="s">
        <v>6451</v>
      </c>
    </row>
    <row r="3023" spans="1:9">
      <c r="A3023">
        <v>4412317</v>
      </c>
      <c r="B3023" s="36" t="s">
        <v>6953</v>
      </c>
      <c r="C3023" s="36" t="s">
        <v>109</v>
      </c>
      <c r="D3023" s="36" t="s">
        <v>4826</v>
      </c>
      <c r="E3023" s="36" t="s">
        <v>4827</v>
      </c>
      <c r="F3023" s="36" t="s">
        <v>5422</v>
      </c>
      <c r="G3023" s="36" t="s">
        <v>3890</v>
      </c>
      <c r="H3023" s="36" t="s">
        <v>5423</v>
      </c>
      <c r="I3023" s="36" t="s">
        <v>6451</v>
      </c>
    </row>
    <row r="3024" spans="1:9">
      <c r="A3024">
        <v>4412322</v>
      </c>
      <c r="B3024" s="36" t="s">
        <v>6954</v>
      </c>
      <c r="C3024" s="36" t="s">
        <v>54</v>
      </c>
      <c r="D3024" s="36" t="s">
        <v>4826</v>
      </c>
      <c r="E3024" s="36" t="s">
        <v>4827</v>
      </c>
      <c r="F3024" s="36" t="s">
        <v>5387</v>
      </c>
      <c r="G3024" s="36" t="s">
        <v>3890</v>
      </c>
      <c r="H3024" s="36" t="s">
        <v>5753</v>
      </c>
      <c r="I3024" s="36" t="s">
        <v>6451</v>
      </c>
    </row>
    <row r="3025" spans="1:9">
      <c r="A3025">
        <v>4412326</v>
      </c>
      <c r="B3025" s="36" t="s">
        <v>6955</v>
      </c>
      <c r="C3025" s="36" t="s">
        <v>54</v>
      </c>
      <c r="D3025" s="36" t="s">
        <v>4826</v>
      </c>
      <c r="E3025" s="36" t="s">
        <v>4827</v>
      </c>
      <c r="F3025" s="36" t="s">
        <v>4828</v>
      </c>
      <c r="G3025" s="36" t="s">
        <v>3890</v>
      </c>
      <c r="H3025" s="36" t="s">
        <v>5855</v>
      </c>
      <c r="I3025" s="36" t="s">
        <v>6451</v>
      </c>
    </row>
    <row r="3026" spans="1:9">
      <c r="A3026">
        <v>4412329</v>
      </c>
      <c r="B3026" s="36" t="s">
        <v>6956</v>
      </c>
      <c r="C3026" s="36" t="s">
        <v>109</v>
      </c>
      <c r="D3026" s="36" t="s">
        <v>4826</v>
      </c>
      <c r="E3026" s="36" t="s">
        <v>4827</v>
      </c>
      <c r="F3026" s="36" t="s">
        <v>4828</v>
      </c>
      <c r="G3026" s="36" t="s">
        <v>3890</v>
      </c>
      <c r="H3026" s="36" t="s">
        <v>4829</v>
      </c>
      <c r="I3026" s="36" t="s">
        <v>6451</v>
      </c>
    </row>
    <row r="3027" spans="1:9">
      <c r="A3027">
        <v>4412334</v>
      </c>
      <c r="B3027" s="36" t="s">
        <v>6957</v>
      </c>
      <c r="C3027" s="36" t="s">
        <v>54</v>
      </c>
      <c r="D3027" s="36" t="s">
        <v>4826</v>
      </c>
      <c r="E3027" s="36" t="s">
        <v>4827</v>
      </c>
      <c r="F3027" s="36" t="s">
        <v>5387</v>
      </c>
      <c r="G3027" s="36" t="s">
        <v>3890</v>
      </c>
      <c r="H3027" s="36" t="s">
        <v>5388</v>
      </c>
      <c r="I3027" s="36" t="s">
        <v>6451</v>
      </c>
    </row>
    <row r="3028" spans="1:9">
      <c r="A3028">
        <v>4412336</v>
      </c>
      <c r="B3028" s="36" t="s">
        <v>6958</v>
      </c>
      <c r="C3028" s="36" t="s">
        <v>54</v>
      </c>
      <c r="D3028" s="36" t="s">
        <v>4826</v>
      </c>
      <c r="E3028" s="36" t="s">
        <v>4827</v>
      </c>
      <c r="F3028" s="36" t="s">
        <v>5387</v>
      </c>
      <c r="G3028" s="36" t="s">
        <v>3890</v>
      </c>
      <c r="H3028" s="36" t="s">
        <v>5388</v>
      </c>
      <c r="I3028" s="36" t="s">
        <v>6451</v>
      </c>
    </row>
    <row r="3029" spans="1:9">
      <c r="A3029">
        <v>4412341</v>
      </c>
      <c r="B3029" s="36" t="s">
        <v>6959</v>
      </c>
      <c r="C3029" s="36" t="s">
        <v>109</v>
      </c>
      <c r="D3029" s="36" t="s">
        <v>3881</v>
      </c>
      <c r="E3029" s="36" t="s">
        <v>3929</v>
      </c>
      <c r="F3029" s="36" t="s">
        <v>4501</v>
      </c>
      <c r="G3029" s="36" t="s">
        <v>3890</v>
      </c>
      <c r="H3029" s="36" t="s">
        <v>3767</v>
      </c>
      <c r="I3029" s="36" t="s">
        <v>4761</v>
      </c>
    </row>
    <row r="3030" spans="1:9">
      <c r="A3030">
        <v>4412348</v>
      </c>
      <c r="B3030" s="36" t="s">
        <v>6960</v>
      </c>
      <c r="C3030" s="36" t="s">
        <v>109</v>
      </c>
      <c r="D3030" s="36" t="s">
        <v>4826</v>
      </c>
      <c r="E3030" s="36" t="s">
        <v>4827</v>
      </c>
      <c r="F3030" s="36" t="s">
        <v>5387</v>
      </c>
      <c r="G3030" s="36" t="s">
        <v>3890</v>
      </c>
      <c r="H3030" s="36" t="s">
        <v>5388</v>
      </c>
      <c r="I3030" s="36" t="s">
        <v>6451</v>
      </c>
    </row>
    <row r="3031" spans="1:9">
      <c r="A3031">
        <v>4412351</v>
      </c>
      <c r="B3031" s="36" t="s">
        <v>6961</v>
      </c>
      <c r="C3031" s="36" t="s">
        <v>54</v>
      </c>
      <c r="D3031" s="36" t="s">
        <v>4826</v>
      </c>
      <c r="E3031" s="36" t="s">
        <v>4827</v>
      </c>
      <c r="F3031" s="36" t="s">
        <v>5422</v>
      </c>
      <c r="G3031" s="36" t="s">
        <v>3890</v>
      </c>
      <c r="H3031" s="36" t="s">
        <v>5922</v>
      </c>
      <c r="I3031" s="36" t="s">
        <v>6451</v>
      </c>
    </row>
    <row r="3032" spans="1:9">
      <c r="A3032">
        <v>4412353</v>
      </c>
      <c r="B3032" s="36" t="s">
        <v>6962</v>
      </c>
      <c r="C3032" s="36" t="s">
        <v>54</v>
      </c>
      <c r="D3032" s="36" t="s">
        <v>4826</v>
      </c>
      <c r="E3032" s="36" t="s">
        <v>4827</v>
      </c>
      <c r="F3032" s="36" t="s">
        <v>5422</v>
      </c>
      <c r="G3032" s="36" t="s">
        <v>3890</v>
      </c>
      <c r="H3032" s="36" t="s">
        <v>5922</v>
      </c>
      <c r="I3032" s="36" t="s">
        <v>6451</v>
      </c>
    </row>
    <row r="3033" spans="1:9">
      <c r="A3033">
        <v>4412358</v>
      </c>
      <c r="B3033" s="36" t="s">
        <v>6963</v>
      </c>
      <c r="C3033" s="36" t="s">
        <v>54</v>
      </c>
      <c r="D3033" s="36" t="s">
        <v>4826</v>
      </c>
      <c r="E3033" s="36" t="s">
        <v>4827</v>
      </c>
      <c r="F3033" s="36" t="s">
        <v>5387</v>
      </c>
      <c r="G3033" s="36" t="s">
        <v>3890</v>
      </c>
      <c r="H3033" s="36" t="s">
        <v>6055</v>
      </c>
      <c r="I3033" s="36" t="s">
        <v>6451</v>
      </c>
    </row>
    <row r="3034" spans="1:9">
      <c r="A3034">
        <v>4412363</v>
      </c>
      <c r="B3034" s="36" t="s">
        <v>6964</v>
      </c>
      <c r="C3034" s="36" t="s">
        <v>109</v>
      </c>
      <c r="D3034" s="36" t="s">
        <v>4826</v>
      </c>
      <c r="E3034" s="36" t="s">
        <v>4827</v>
      </c>
      <c r="F3034" s="36" t="s">
        <v>5387</v>
      </c>
      <c r="G3034" s="36" t="s">
        <v>3890</v>
      </c>
      <c r="H3034" s="36" t="s">
        <v>5388</v>
      </c>
      <c r="I3034" s="36" t="s">
        <v>6451</v>
      </c>
    </row>
    <row r="3035" spans="1:9">
      <c r="A3035">
        <v>4412368</v>
      </c>
      <c r="B3035" s="36" t="s">
        <v>6965</v>
      </c>
      <c r="C3035" s="36" t="s">
        <v>54</v>
      </c>
      <c r="D3035" s="36" t="s">
        <v>4826</v>
      </c>
      <c r="E3035" s="36" t="s">
        <v>4827</v>
      </c>
      <c r="F3035" s="36" t="s">
        <v>4828</v>
      </c>
      <c r="G3035" s="36" t="s">
        <v>3890</v>
      </c>
      <c r="H3035" s="36" t="s">
        <v>5855</v>
      </c>
      <c r="I3035" s="36" t="s">
        <v>6451</v>
      </c>
    </row>
    <row r="3036" spans="1:9">
      <c r="A3036">
        <v>4412371</v>
      </c>
      <c r="B3036" s="36" t="s">
        <v>6966</v>
      </c>
      <c r="C3036" s="36" t="s">
        <v>54</v>
      </c>
      <c r="D3036" s="36" t="s">
        <v>4826</v>
      </c>
      <c r="E3036" s="36" t="s">
        <v>4827</v>
      </c>
      <c r="F3036" s="36" t="s">
        <v>4828</v>
      </c>
      <c r="G3036" s="36" t="s">
        <v>3890</v>
      </c>
      <c r="H3036" s="36" t="s">
        <v>4829</v>
      </c>
      <c r="I3036" s="36" t="s">
        <v>6451</v>
      </c>
    </row>
    <row r="3037" spans="1:9">
      <c r="A3037">
        <v>4412375</v>
      </c>
      <c r="B3037" s="36" t="s">
        <v>6967</v>
      </c>
      <c r="C3037" s="36" t="s">
        <v>109</v>
      </c>
      <c r="D3037" s="36" t="s">
        <v>4826</v>
      </c>
      <c r="E3037" s="36" t="s">
        <v>4827</v>
      </c>
      <c r="F3037" s="36" t="s">
        <v>4828</v>
      </c>
      <c r="G3037" s="36" t="s">
        <v>3890</v>
      </c>
      <c r="H3037" s="36" t="s">
        <v>5855</v>
      </c>
      <c r="I3037" s="36" t="s">
        <v>6451</v>
      </c>
    </row>
    <row r="3038" spans="1:9">
      <c r="A3038">
        <v>4412377</v>
      </c>
      <c r="B3038" s="36" t="s">
        <v>6968</v>
      </c>
      <c r="C3038" s="36" t="s">
        <v>109</v>
      </c>
      <c r="D3038" s="36" t="s">
        <v>4826</v>
      </c>
      <c r="E3038" s="36" t="s">
        <v>4827</v>
      </c>
      <c r="F3038" s="36" t="s">
        <v>5422</v>
      </c>
      <c r="G3038" s="36" t="s">
        <v>3890</v>
      </c>
      <c r="H3038" s="36" t="s">
        <v>5423</v>
      </c>
      <c r="I3038" s="36" t="s">
        <v>6451</v>
      </c>
    </row>
    <row r="3039" spans="1:9">
      <c r="A3039">
        <v>4412383</v>
      </c>
      <c r="B3039" s="36" t="s">
        <v>6969</v>
      </c>
      <c r="C3039" s="36" t="s">
        <v>54</v>
      </c>
      <c r="D3039" s="36" t="s">
        <v>4826</v>
      </c>
      <c r="E3039" s="36" t="s">
        <v>4827</v>
      </c>
      <c r="F3039" s="36" t="s">
        <v>5387</v>
      </c>
      <c r="G3039" s="36" t="s">
        <v>3890</v>
      </c>
      <c r="H3039" s="36" t="s">
        <v>5753</v>
      </c>
      <c r="I3039" s="36" t="s">
        <v>6451</v>
      </c>
    </row>
    <row r="3040" spans="1:9">
      <c r="A3040">
        <v>4412385</v>
      </c>
      <c r="B3040" s="36" t="s">
        <v>6970</v>
      </c>
      <c r="C3040" s="36" t="s">
        <v>109</v>
      </c>
      <c r="D3040" s="36" t="s">
        <v>3881</v>
      </c>
      <c r="E3040" s="36" t="s">
        <v>3929</v>
      </c>
      <c r="F3040" s="36" t="s">
        <v>3930</v>
      </c>
      <c r="G3040" s="36" t="s">
        <v>3890</v>
      </c>
      <c r="H3040" s="36" t="s">
        <v>3931</v>
      </c>
      <c r="I3040" s="36" t="s">
        <v>4761</v>
      </c>
    </row>
    <row r="3041" spans="1:9">
      <c r="A3041">
        <v>4412386</v>
      </c>
      <c r="B3041" s="36" t="s">
        <v>6971</v>
      </c>
      <c r="C3041" s="36" t="s">
        <v>109</v>
      </c>
      <c r="D3041" s="36" t="s">
        <v>3881</v>
      </c>
      <c r="E3041" s="36" t="s">
        <v>3896</v>
      </c>
      <c r="F3041" s="36" t="s">
        <v>4770</v>
      </c>
      <c r="G3041" s="36" t="s">
        <v>3890</v>
      </c>
      <c r="H3041" s="36" t="s">
        <v>4771</v>
      </c>
      <c r="I3041" s="36" t="s">
        <v>4761</v>
      </c>
    </row>
    <row r="3042" spans="1:9">
      <c r="A3042">
        <v>4412389</v>
      </c>
      <c r="B3042" s="36" t="s">
        <v>6972</v>
      </c>
      <c r="C3042" s="36" t="s">
        <v>109</v>
      </c>
      <c r="D3042" s="36" t="s">
        <v>4826</v>
      </c>
      <c r="E3042" s="36" t="s">
        <v>4827</v>
      </c>
      <c r="F3042" s="36" t="s">
        <v>5387</v>
      </c>
      <c r="G3042" s="36" t="s">
        <v>3890</v>
      </c>
      <c r="H3042" s="36" t="s">
        <v>5753</v>
      </c>
      <c r="I3042" s="36" t="s">
        <v>6451</v>
      </c>
    </row>
    <row r="3043" spans="1:9">
      <c r="A3043">
        <v>4412393</v>
      </c>
      <c r="B3043" s="36" t="s">
        <v>6973</v>
      </c>
      <c r="C3043" s="36" t="s">
        <v>54</v>
      </c>
      <c r="D3043" s="36" t="s">
        <v>4826</v>
      </c>
      <c r="E3043" s="36" t="s">
        <v>4827</v>
      </c>
      <c r="F3043" s="36" t="s">
        <v>4828</v>
      </c>
      <c r="G3043" s="36" t="s">
        <v>3890</v>
      </c>
      <c r="H3043" s="36" t="s">
        <v>5855</v>
      </c>
      <c r="I3043" s="36" t="s">
        <v>6451</v>
      </c>
    </row>
    <row r="3044" spans="1:9">
      <c r="A3044">
        <v>4412401</v>
      </c>
      <c r="B3044" s="36" t="s">
        <v>6974</v>
      </c>
      <c r="C3044" s="36" t="s">
        <v>109</v>
      </c>
      <c r="D3044" s="36" t="s">
        <v>4826</v>
      </c>
      <c r="E3044" s="36" t="s">
        <v>4827</v>
      </c>
      <c r="F3044" s="36" t="s">
        <v>5387</v>
      </c>
      <c r="G3044" s="36" t="s">
        <v>3890</v>
      </c>
      <c r="H3044" s="36" t="s">
        <v>5753</v>
      </c>
      <c r="I3044" s="36" t="s">
        <v>6451</v>
      </c>
    </row>
    <row r="3045" spans="1:9">
      <c r="A3045">
        <v>4412403</v>
      </c>
      <c r="B3045" s="36" t="s">
        <v>6975</v>
      </c>
      <c r="C3045" s="36" t="s">
        <v>109</v>
      </c>
      <c r="D3045" s="36" t="s">
        <v>4826</v>
      </c>
      <c r="E3045" s="36" t="s">
        <v>4827</v>
      </c>
      <c r="F3045" s="36" t="s">
        <v>5387</v>
      </c>
      <c r="G3045" s="36" t="s">
        <v>3890</v>
      </c>
      <c r="H3045" s="36" t="s">
        <v>5753</v>
      </c>
      <c r="I3045" s="36" t="s">
        <v>6451</v>
      </c>
    </row>
    <row r="3046" spans="1:9">
      <c r="A3046">
        <v>4412405</v>
      </c>
      <c r="B3046" s="36" t="s">
        <v>6976</v>
      </c>
      <c r="C3046" s="36" t="s">
        <v>109</v>
      </c>
      <c r="D3046" s="36" t="s">
        <v>4826</v>
      </c>
      <c r="E3046" s="36" t="s">
        <v>4827</v>
      </c>
      <c r="F3046" s="36" t="s">
        <v>5387</v>
      </c>
      <c r="G3046" s="36" t="s">
        <v>3890</v>
      </c>
      <c r="H3046" s="36" t="s">
        <v>6055</v>
      </c>
      <c r="I3046" s="36" t="s">
        <v>6451</v>
      </c>
    </row>
    <row r="3047" spans="1:9">
      <c r="A3047">
        <v>4412407</v>
      </c>
      <c r="B3047" s="36" t="s">
        <v>6977</v>
      </c>
      <c r="C3047" s="36" t="s">
        <v>109</v>
      </c>
      <c r="D3047" s="36" t="s">
        <v>4826</v>
      </c>
      <c r="E3047" s="36" t="s">
        <v>4827</v>
      </c>
      <c r="F3047" s="36" t="s">
        <v>5387</v>
      </c>
      <c r="G3047" s="36" t="s">
        <v>3890</v>
      </c>
      <c r="H3047" s="36" t="s">
        <v>5388</v>
      </c>
      <c r="I3047" s="36" t="s">
        <v>6451</v>
      </c>
    </row>
    <row r="3048" spans="1:9">
      <c r="A3048">
        <v>4412408</v>
      </c>
      <c r="B3048" s="36" t="s">
        <v>6978</v>
      </c>
      <c r="C3048" s="36" t="s">
        <v>54</v>
      </c>
      <c r="D3048" s="36" t="s">
        <v>4826</v>
      </c>
      <c r="E3048" s="36" t="s">
        <v>4827</v>
      </c>
      <c r="F3048" s="36" t="s">
        <v>5387</v>
      </c>
      <c r="G3048" s="36" t="s">
        <v>3890</v>
      </c>
      <c r="H3048" s="36" t="s">
        <v>5388</v>
      </c>
      <c r="I3048" s="36" t="s">
        <v>6451</v>
      </c>
    </row>
    <row r="3049" spans="1:9">
      <c r="A3049">
        <v>4412413</v>
      </c>
      <c r="B3049" s="36" t="s">
        <v>6979</v>
      </c>
      <c r="C3049" s="36" t="s">
        <v>109</v>
      </c>
      <c r="D3049" s="36" t="s">
        <v>4826</v>
      </c>
      <c r="E3049" s="36" t="s">
        <v>4827</v>
      </c>
      <c r="F3049" s="36" t="s">
        <v>5422</v>
      </c>
      <c r="G3049" s="36" t="s">
        <v>3890</v>
      </c>
      <c r="H3049" s="36" t="s">
        <v>5423</v>
      </c>
      <c r="I3049" s="36" t="s">
        <v>6451</v>
      </c>
    </row>
    <row r="3050" spans="1:9">
      <c r="A3050">
        <v>4412414</v>
      </c>
      <c r="B3050" s="36" t="s">
        <v>6980</v>
      </c>
      <c r="C3050" s="36" t="s">
        <v>54</v>
      </c>
      <c r="D3050" s="36" t="s">
        <v>4826</v>
      </c>
      <c r="E3050" s="36" t="s">
        <v>4827</v>
      </c>
      <c r="F3050" s="36" t="s">
        <v>5422</v>
      </c>
      <c r="G3050" s="36" t="s">
        <v>3890</v>
      </c>
      <c r="H3050" s="36" t="s">
        <v>5423</v>
      </c>
      <c r="I3050" s="36" t="s">
        <v>6451</v>
      </c>
    </row>
    <row r="3051" spans="1:9">
      <c r="A3051">
        <v>4412418</v>
      </c>
      <c r="B3051" s="36" t="s">
        <v>6981</v>
      </c>
      <c r="C3051" s="36" t="s">
        <v>54</v>
      </c>
      <c r="D3051" s="36" t="s">
        <v>4826</v>
      </c>
      <c r="E3051" s="36" t="s">
        <v>4827</v>
      </c>
      <c r="F3051" s="36" t="s">
        <v>5387</v>
      </c>
      <c r="G3051" s="36" t="s">
        <v>3890</v>
      </c>
      <c r="H3051" s="36" t="s">
        <v>5388</v>
      </c>
      <c r="I3051" s="36" t="s">
        <v>6451</v>
      </c>
    </row>
    <row r="3052" spans="1:9">
      <c r="A3052">
        <v>4412423</v>
      </c>
      <c r="B3052" s="36" t="s">
        <v>6982</v>
      </c>
      <c r="C3052" s="36" t="s">
        <v>109</v>
      </c>
      <c r="D3052" s="36" t="s">
        <v>4826</v>
      </c>
      <c r="E3052" s="36" t="s">
        <v>4827</v>
      </c>
      <c r="F3052" s="36" t="s">
        <v>5387</v>
      </c>
      <c r="G3052" s="36" t="s">
        <v>3890</v>
      </c>
      <c r="H3052" s="36" t="s">
        <v>5388</v>
      </c>
      <c r="I3052" s="36" t="s">
        <v>6451</v>
      </c>
    </row>
    <row r="3053" spans="1:9">
      <c r="A3053">
        <v>4412434</v>
      </c>
      <c r="B3053" s="36" t="s">
        <v>6983</v>
      </c>
      <c r="C3053" s="36" t="s">
        <v>54</v>
      </c>
      <c r="D3053" s="36" t="s">
        <v>4826</v>
      </c>
      <c r="E3053" s="36" t="s">
        <v>4827</v>
      </c>
      <c r="F3053" s="36" t="s">
        <v>5422</v>
      </c>
      <c r="G3053" s="36" t="s">
        <v>3890</v>
      </c>
      <c r="H3053" s="36" t="s">
        <v>5423</v>
      </c>
      <c r="I3053" s="36" t="s">
        <v>6451</v>
      </c>
    </row>
    <row r="3054" spans="1:9">
      <c r="A3054">
        <v>4412442</v>
      </c>
      <c r="B3054" s="36" t="s">
        <v>6984</v>
      </c>
      <c r="C3054" s="36" t="s">
        <v>109</v>
      </c>
      <c r="D3054" s="36" t="s">
        <v>4826</v>
      </c>
      <c r="E3054" s="36" t="s">
        <v>4827</v>
      </c>
      <c r="F3054" s="36" t="s">
        <v>5387</v>
      </c>
      <c r="G3054" s="36" t="s">
        <v>3890</v>
      </c>
      <c r="H3054" s="36" t="s">
        <v>6055</v>
      </c>
      <c r="I3054" s="36" t="s">
        <v>6451</v>
      </c>
    </row>
    <row r="3055" spans="1:9">
      <c r="A3055">
        <v>4412446</v>
      </c>
      <c r="B3055" s="36" t="s">
        <v>6985</v>
      </c>
      <c r="C3055" s="36" t="s">
        <v>109</v>
      </c>
      <c r="D3055" s="36" t="s">
        <v>4826</v>
      </c>
      <c r="E3055" s="36" t="s">
        <v>4827</v>
      </c>
      <c r="F3055" s="36" t="s">
        <v>4828</v>
      </c>
      <c r="G3055" s="36" t="s">
        <v>3890</v>
      </c>
      <c r="H3055" s="36" t="s">
        <v>5792</v>
      </c>
      <c r="I3055" s="36" t="s">
        <v>6451</v>
      </c>
    </row>
    <row r="3056" spans="1:9">
      <c r="A3056">
        <v>4412451</v>
      </c>
      <c r="B3056" s="36" t="s">
        <v>6986</v>
      </c>
      <c r="C3056" s="36" t="s">
        <v>109</v>
      </c>
      <c r="D3056" s="36" t="s">
        <v>4826</v>
      </c>
      <c r="E3056" s="36" t="s">
        <v>4827</v>
      </c>
      <c r="F3056" s="36" t="s">
        <v>5387</v>
      </c>
      <c r="G3056" s="36" t="s">
        <v>3890</v>
      </c>
      <c r="H3056" s="36" t="s">
        <v>5388</v>
      </c>
      <c r="I3056" s="36" t="s">
        <v>6451</v>
      </c>
    </row>
    <row r="3057" spans="1:9">
      <c r="A3057">
        <v>4412455</v>
      </c>
      <c r="B3057" s="36" t="s">
        <v>6987</v>
      </c>
      <c r="C3057" s="36" t="s">
        <v>54</v>
      </c>
      <c r="D3057" s="36" t="s">
        <v>4826</v>
      </c>
      <c r="E3057" s="36" t="s">
        <v>4827</v>
      </c>
      <c r="F3057" s="36" t="s">
        <v>5387</v>
      </c>
      <c r="G3057" s="36" t="s">
        <v>3890</v>
      </c>
      <c r="H3057" s="36" t="s">
        <v>5388</v>
      </c>
      <c r="I3057" s="36" t="s">
        <v>6451</v>
      </c>
    </row>
    <row r="3058" spans="1:9">
      <c r="A3058">
        <v>4412456</v>
      </c>
      <c r="B3058" s="36" t="s">
        <v>6988</v>
      </c>
      <c r="C3058" s="36" t="s">
        <v>109</v>
      </c>
      <c r="D3058" s="36" t="s">
        <v>4826</v>
      </c>
      <c r="E3058" s="36" t="s">
        <v>4827</v>
      </c>
      <c r="F3058" s="36" t="s">
        <v>5387</v>
      </c>
      <c r="G3058" s="36" t="s">
        <v>3890</v>
      </c>
      <c r="H3058" s="36" t="s">
        <v>5388</v>
      </c>
      <c r="I3058" s="36" t="s">
        <v>6451</v>
      </c>
    </row>
    <row r="3059" spans="1:9">
      <c r="A3059">
        <v>4412457</v>
      </c>
      <c r="B3059" s="36" t="s">
        <v>6989</v>
      </c>
      <c r="C3059" s="36" t="s">
        <v>109</v>
      </c>
      <c r="D3059" s="36" t="s">
        <v>4826</v>
      </c>
      <c r="E3059" s="36" t="s">
        <v>4827</v>
      </c>
      <c r="F3059" s="36" t="s">
        <v>5387</v>
      </c>
      <c r="G3059" s="36" t="s">
        <v>3890</v>
      </c>
      <c r="H3059" s="36" t="s">
        <v>5388</v>
      </c>
      <c r="I3059" s="36" t="s">
        <v>6451</v>
      </c>
    </row>
    <row r="3060" spans="1:9">
      <c r="A3060">
        <v>4412459</v>
      </c>
      <c r="B3060" s="36" t="s">
        <v>6990</v>
      </c>
      <c r="C3060" s="36" t="s">
        <v>109</v>
      </c>
      <c r="D3060" s="36" t="s">
        <v>4826</v>
      </c>
      <c r="E3060" s="36" t="s">
        <v>4827</v>
      </c>
      <c r="F3060" s="36" t="s">
        <v>5387</v>
      </c>
      <c r="G3060" s="36" t="s">
        <v>3890</v>
      </c>
      <c r="H3060" s="36" t="s">
        <v>5388</v>
      </c>
      <c r="I3060" s="36" t="s">
        <v>6451</v>
      </c>
    </row>
    <row r="3061" spans="1:9">
      <c r="A3061">
        <v>4412461</v>
      </c>
      <c r="B3061" s="36" t="s">
        <v>6991</v>
      </c>
      <c r="C3061" s="36" t="s">
        <v>54</v>
      </c>
      <c r="D3061" s="36" t="s">
        <v>4826</v>
      </c>
      <c r="E3061" s="36" t="s">
        <v>4827</v>
      </c>
      <c r="F3061" s="36" t="s">
        <v>5387</v>
      </c>
      <c r="G3061" s="36" t="s">
        <v>3890</v>
      </c>
      <c r="H3061" s="36" t="s">
        <v>5388</v>
      </c>
      <c r="I3061" s="36" t="s">
        <v>6451</v>
      </c>
    </row>
    <row r="3062" spans="1:9">
      <c r="A3062">
        <v>4412462</v>
      </c>
      <c r="B3062" s="36" t="s">
        <v>6992</v>
      </c>
      <c r="C3062" s="36" t="s">
        <v>54</v>
      </c>
      <c r="D3062" s="36" t="s">
        <v>4826</v>
      </c>
      <c r="E3062" s="36" t="s">
        <v>4827</v>
      </c>
      <c r="F3062" s="36" t="s">
        <v>5387</v>
      </c>
      <c r="G3062" s="36" t="s">
        <v>3890</v>
      </c>
      <c r="H3062" s="36" t="s">
        <v>5388</v>
      </c>
      <c r="I3062" s="36" t="s">
        <v>6451</v>
      </c>
    </row>
    <row r="3063" spans="1:9">
      <c r="A3063">
        <v>4412467</v>
      </c>
      <c r="B3063" s="36" t="s">
        <v>6993</v>
      </c>
      <c r="C3063" s="36" t="s">
        <v>109</v>
      </c>
      <c r="D3063" s="36" t="s">
        <v>4826</v>
      </c>
      <c r="E3063" s="36" t="s">
        <v>4827</v>
      </c>
      <c r="F3063" s="36" t="s">
        <v>5387</v>
      </c>
      <c r="G3063" s="36" t="s">
        <v>3890</v>
      </c>
      <c r="H3063" s="36" t="s">
        <v>5388</v>
      </c>
      <c r="I3063" s="36" t="s">
        <v>6451</v>
      </c>
    </row>
    <row r="3064" spans="1:9">
      <c r="A3064">
        <v>4412468</v>
      </c>
      <c r="B3064" s="36" t="s">
        <v>6994</v>
      </c>
      <c r="C3064" s="36" t="s">
        <v>54</v>
      </c>
      <c r="D3064" s="36" t="s">
        <v>4826</v>
      </c>
      <c r="E3064" s="36" t="s">
        <v>4827</v>
      </c>
      <c r="F3064" s="36" t="s">
        <v>5387</v>
      </c>
      <c r="G3064" s="36" t="s">
        <v>3890</v>
      </c>
      <c r="H3064" s="36" t="s">
        <v>5388</v>
      </c>
      <c r="I3064" s="36" t="s">
        <v>6451</v>
      </c>
    </row>
    <row r="3065" spans="1:9">
      <c r="A3065">
        <v>4412470</v>
      </c>
      <c r="B3065" s="36" t="s">
        <v>6995</v>
      </c>
      <c r="C3065" s="36" t="s">
        <v>109</v>
      </c>
      <c r="D3065" s="36" t="s">
        <v>4826</v>
      </c>
      <c r="E3065" s="36" t="s">
        <v>4827</v>
      </c>
      <c r="F3065" s="36" t="s">
        <v>4828</v>
      </c>
      <c r="G3065" s="36" t="s">
        <v>3890</v>
      </c>
      <c r="H3065" s="36" t="s">
        <v>4829</v>
      </c>
      <c r="I3065" s="36" t="s">
        <v>6451</v>
      </c>
    </row>
    <row r="3066" spans="1:9">
      <c r="A3066">
        <v>4412471</v>
      </c>
      <c r="B3066" s="36" t="s">
        <v>6996</v>
      </c>
      <c r="C3066" s="36" t="s">
        <v>54</v>
      </c>
      <c r="D3066" s="36" t="s">
        <v>4826</v>
      </c>
      <c r="E3066" s="36" t="s">
        <v>4827</v>
      </c>
      <c r="F3066" s="36" t="s">
        <v>5387</v>
      </c>
      <c r="G3066" s="36" t="s">
        <v>3890</v>
      </c>
      <c r="H3066" s="36" t="s">
        <v>5388</v>
      </c>
      <c r="I3066" s="36" t="s">
        <v>6451</v>
      </c>
    </row>
    <row r="3067" spans="1:9">
      <c r="A3067">
        <v>4412473</v>
      </c>
      <c r="B3067" s="36" t="s">
        <v>6997</v>
      </c>
      <c r="C3067" s="36" t="s">
        <v>54</v>
      </c>
      <c r="D3067" s="36" t="s">
        <v>4826</v>
      </c>
      <c r="E3067" s="36" t="s">
        <v>4827</v>
      </c>
      <c r="F3067" s="36" t="s">
        <v>5387</v>
      </c>
      <c r="G3067" s="36" t="s">
        <v>3890</v>
      </c>
      <c r="H3067" s="36" t="s">
        <v>5388</v>
      </c>
      <c r="I3067" s="36" t="s">
        <v>6451</v>
      </c>
    </row>
    <row r="3068" spans="1:9">
      <c r="A3068">
        <v>4412478</v>
      </c>
      <c r="B3068" s="36" t="s">
        <v>6998</v>
      </c>
      <c r="C3068" s="36" t="s">
        <v>109</v>
      </c>
      <c r="D3068" s="36" t="s">
        <v>3881</v>
      </c>
      <c r="E3068" s="36" t="s">
        <v>3896</v>
      </c>
      <c r="F3068" s="36" t="s">
        <v>4770</v>
      </c>
      <c r="G3068" s="36" t="s">
        <v>3890</v>
      </c>
      <c r="H3068" s="36" t="s">
        <v>4771</v>
      </c>
      <c r="I3068" s="36" t="s">
        <v>4761</v>
      </c>
    </row>
    <row r="3069" spans="1:9">
      <c r="A3069">
        <v>4412487</v>
      </c>
      <c r="B3069" s="36" t="s">
        <v>6999</v>
      </c>
      <c r="C3069" s="36" t="s">
        <v>109</v>
      </c>
      <c r="D3069" s="36" t="s">
        <v>4826</v>
      </c>
      <c r="E3069" s="36" t="s">
        <v>4827</v>
      </c>
      <c r="F3069" s="36" t="s">
        <v>5422</v>
      </c>
      <c r="G3069" s="36" t="s">
        <v>3890</v>
      </c>
      <c r="H3069" s="36" t="s">
        <v>5544</v>
      </c>
      <c r="I3069" s="36" t="s">
        <v>6451</v>
      </c>
    </row>
    <row r="3070" spans="1:9">
      <c r="A3070">
        <v>4412489</v>
      </c>
      <c r="B3070" s="36" t="s">
        <v>7000</v>
      </c>
      <c r="C3070" s="36" t="s">
        <v>109</v>
      </c>
      <c r="D3070" s="36" t="s">
        <v>4826</v>
      </c>
      <c r="E3070" s="36" t="s">
        <v>4827</v>
      </c>
      <c r="F3070" s="36" t="s">
        <v>5422</v>
      </c>
      <c r="G3070" s="36" t="s">
        <v>3890</v>
      </c>
      <c r="H3070" s="36" t="s">
        <v>5423</v>
      </c>
      <c r="I3070" s="36" t="s">
        <v>6451</v>
      </c>
    </row>
    <row r="3071" spans="1:9">
      <c r="A3071">
        <v>4412490</v>
      </c>
      <c r="B3071" s="36" t="s">
        <v>7001</v>
      </c>
      <c r="C3071" s="36" t="s">
        <v>109</v>
      </c>
      <c r="D3071" s="36" t="s">
        <v>4826</v>
      </c>
      <c r="E3071" s="36" t="s">
        <v>4827</v>
      </c>
      <c r="F3071" s="36" t="s">
        <v>5422</v>
      </c>
      <c r="G3071" s="36" t="s">
        <v>3890</v>
      </c>
      <c r="H3071" s="36" t="s">
        <v>5544</v>
      </c>
      <c r="I3071" s="36" t="s">
        <v>6451</v>
      </c>
    </row>
    <row r="3072" spans="1:9">
      <c r="A3072">
        <v>4412491</v>
      </c>
      <c r="B3072" s="36" t="s">
        <v>7002</v>
      </c>
      <c r="C3072" s="36" t="s">
        <v>54</v>
      </c>
      <c r="D3072" s="36" t="s">
        <v>4826</v>
      </c>
      <c r="E3072" s="36" t="s">
        <v>4827</v>
      </c>
      <c r="F3072" s="36" t="s">
        <v>5387</v>
      </c>
      <c r="G3072" s="36" t="s">
        <v>3890</v>
      </c>
      <c r="H3072" s="36" t="s">
        <v>5388</v>
      </c>
      <c r="I3072" s="36" t="s">
        <v>6451</v>
      </c>
    </row>
    <row r="3073" spans="1:9">
      <c r="A3073">
        <v>4412492</v>
      </c>
      <c r="B3073" s="36" t="s">
        <v>7003</v>
      </c>
      <c r="C3073" s="36" t="s">
        <v>109</v>
      </c>
      <c r="D3073" s="36" t="s">
        <v>4826</v>
      </c>
      <c r="E3073" s="36" t="s">
        <v>4827</v>
      </c>
      <c r="F3073" s="36" t="s">
        <v>5387</v>
      </c>
      <c r="G3073" s="36" t="s">
        <v>3890</v>
      </c>
      <c r="H3073" s="36" t="s">
        <v>5388</v>
      </c>
      <c r="I3073" s="36" t="s">
        <v>6451</v>
      </c>
    </row>
    <row r="3074" spans="1:9">
      <c r="A3074">
        <v>4412497</v>
      </c>
      <c r="B3074" s="36" t="s">
        <v>7004</v>
      </c>
      <c r="C3074" s="36" t="s">
        <v>109</v>
      </c>
      <c r="D3074" s="36" t="s">
        <v>4826</v>
      </c>
      <c r="E3074" s="36" t="s">
        <v>4827</v>
      </c>
      <c r="F3074" s="36" t="s">
        <v>5387</v>
      </c>
      <c r="G3074" s="36" t="s">
        <v>3890</v>
      </c>
      <c r="H3074" s="36" t="s">
        <v>5388</v>
      </c>
      <c r="I3074" s="36" t="s">
        <v>6451</v>
      </c>
    </row>
    <row r="3075" spans="1:9">
      <c r="A3075">
        <v>4412500</v>
      </c>
      <c r="B3075" s="36" t="s">
        <v>7005</v>
      </c>
      <c r="C3075" s="36" t="s">
        <v>54</v>
      </c>
      <c r="D3075" s="36" t="s">
        <v>4826</v>
      </c>
      <c r="E3075" s="36" t="s">
        <v>4827</v>
      </c>
      <c r="F3075" s="36" t="s">
        <v>5387</v>
      </c>
      <c r="G3075" s="36" t="s">
        <v>3890</v>
      </c>
      <c r="H3075" s="36" t="s">
        <v>5753</v>
      </c>
      <c r="I3075" s="36" t="s">
        <v>6451</v>
      </c>
    </row>
    <row r="3076" spans="1:9">
      <c r="A3076">
        <v>4412505</v>
      </c>
      <c r="B3076" s="36" t="s">
        <v>7006</v>
      </c>
      <c r="C3076" s="36" t="s">
        <v>109</v>
      </c>
      <c r="D3076" s="36" t="s">
        <v>4826</v>
      </c>
      <c r="E3076" s="36" t="s">
        <v>4827</v>
      </c>
      <c r="F3076" s="36" t="s">
        <v>5387</v>
      </c>
      <c r="G3076" s="36" t="s">
        <v>3890</v>
      </c>
      <c r="H3076" s="36" t="s">
        <v>5388</v>
      </c>
      <c r="I3076" s="36" t="s">
        <v>6451</v>
      </c>
    </row>
    <row r="3077" spans="1:9">
      <c r="A3077">
        <v>4412508</v>
      </c>
      <c r="B3077" s="36" t="s">
        <v>7007</v>
      </c>
      <c r="C3077" s="36" t="s">
        <v>109</v>
      </c>
      <c r="D3077" s="36" t="s">
        <v>4826</v>
      </c>
      <c r="E3077" s="36" t="s">
        <v>4827</v>
      </c>
      <c r="F3077" s="36" t="s">
        <v>5422</v>
      </c>
      <c r="G3077" s="36" t="s">
        <v>3890</v>
      </c>
      <c r="H3077" s="36" t="s">
        <v>5423</v>
      </c>
      <c r="I3077" s="36" t="s">
        <v>6451</v>
      </c>
    </row>
    <row r="3078" spans="1:9">
      <c r="A3078">
        <v>4412520</v>
      </c>
      <c r="B3078" s="36" t="s">
        <v>7008</v>
      </c>
      <c r="C3078" s="36" t="s">
        <v>109</v>
      </c>
      <c r="D3078" s="36" t="s">
        <v>4826</v>
      </c>
      <c r="E3078" s="36" t="s">
        <v>4827</v>
      </c>
      <c r="F3078" s="36" t="s">
        <v>5422</v>
      </c>
      <c r="G3078" s="36" t="s">
        <v>3890</v>
      </c>
      <c r="H3078" s="36" t="s">
        <v>5544</v>
      </c>
      <c r="I3078" s="36" t="s">
        <v>6451</v>
      </c>
    </row>
    <row r="3079" spans="1:9">
      <c r="A3079">
        <v>4412524</v>
      </c>
      <c r="B3079" s="36" t="s">
        <v>7009</v>
      </c>
      <c r="C3079" s="36" t="s">
        <v>109</v>
      </c>
      <c r="D3079" s="36" t="s">
        <v>4826</v>
      </c>
      <c r="E3079" s="36" t="s">
        <v>4827</v>
      </c>
      <c r="F3079" s="36" t="s">
        <v>4828</v>
      </c>
      <c r="G3079" s="36" t="s">
        <v>3890</v>
      </c>
      <c r="H3079" s="36" t="s">
        <v>4829</v>
      </c>
      <c r="I3079" s="36" t="s">
        <v>6451</v>
      </c>
    </row>
    <row r="3080" spans="1:9">
      <c r="A3080">
        <v>4412532</v>
      </c>
      <c r="B3080" s="36" t="s">
        <v>7010</v>
      </c>
      <c r="C3080" s="36" t="s">
        <v>54</v>
      </c>
      <c r="D3080" s="36" t="s">
        <v>4826</v>
      </c>
      <c r="E3080" s="36" t="s">
        <v>4827</v>
      </c>
      <c r="F3080" s="36" t="s">
        <v>5422</v>
      </c>
      <c r="G3080" s="36" t="s">
        <v>3890</v>
      </c>
      <c r="H3080" s="36" t="s">
        <v>5423</v>
      </c>
      <c r="I3080" s="36" t="s">
        <v>6451</v>
      </c>
    </row>
    <row r="3081" spans="1:9">
      <c r="A3081">
        <v>4412539</v>
      </c>
      <c r="B3081" s="36" t="s">
        <v>7011</v>
      </c>
      <c r="C3081" s="36" t="s">
        <v>109</v>
      </c>
      <c r="D3081" s="36" t="s">
        <v>4826</v>
      </c>
      <c r="E3081" s="36" t="s">
        <v>4827</v>
      </c>
      <c r="F3081" s="36" t="s">
        <v>4828</v>
      </c>
      <c r="G3081" s="36" t="s">
        <v>3890</v>
      </c>
      <c r="H3081" s="36" t="s">
        <v>4829</v>
      </c>
      <c r="I3081" s="36" t="s">
        <v>6451</v>
      </c>
    </row>
    <row r="3082" spans="1:9">
      <c r="A3082">
        <v>4412547</v>
      </c>
      <c r="B3082" s="36" t="s">
        <v>7012</v>
      </c>
      <c r="C3082" s="36" t="s">
        <v>109</v>
      </c>
      <c r="D3082" s="36" t="s">
        <v>4826</v>
      </c>
      <c r="E3082" s="36" t="s">
        <v>4827</v>
      </c>
      <c r="F3082" s="36" t="s">
        <v>5422</v>
      </c>
      <c r="G3082" s="36" t="s">
        <v>3890</v>
      </c>
      <c r="H3082" s="36" t="s">
        <v>5423</v>
      </c>
      <c r="I3082" s="36" t="s">
        <v>6451</v>
      </c>
    </row>
    <row r="3083" spans="1:9">
      <c r="A3083">
        <v>4412552</v>
      </c>
      <c r="B3083" s="36" t="s">
        <v>7013</v>
      </c>
      <c r="C3083" s="36" t="s">
        <v>54</v>
      </c>
      <c r="D3083" s="36" t="s">
        <v>4826</v>
      </c>
      <c r="E3083" s="36" t="s">
        <v>4827</v>
      </c>
      <c r="F3083" s="36" t="s">
        <v>5387</v>
      </c>
      <c r="G3083" s="36" t="s">
        <v>3890</v>
      </c>
      <c r="H3083" s="36" t="s">
        <v>5388</v>
      </c>
      <c r="I3083" s="36" t="s">
        <v>6451</v>
      </c>
    </row>
    <row r="3084" spans="1:9">
      <c r="A3084">
        <v>4412558</v>
      </c>
      <c r="B3084" s="36" t="s">
        <v>7014</v>
      </c>
      <c r="C3084" s="36" t="s">
        <v>109</v>
      </c>
      <c r="D3084" s="36" t="s">
        <v>4826</v>
      </c>
      <c r="E3084" s="36" t="s">
        <v>4827</v>
      </c>
      <c r="F3084" s="36" t="s">
        <v>5387</v>
      </c>
      <c r="G3084" s="36" t="s">
        <v>3890</v>
      </c>
      <c r="H3084" s="36" t="s">
        <v>5753</v>
      </c>
      <c r="I3084" s="36" t="s">
        <v>6451</v>
      </c>
    </row>
    <row r="3085" spans="1:9">
      <c r="A3085">
        <v>4412561</v>
      </c>
      <c r="B3085" s="36" t="s">
        <v>7015</v>
      </c>
      <c r="C3085" s="36" t="s">
        <v>54</v>
      </c>
      <c r="D3085" s="36" t="s">
        <v>4826</v>
      </c>
      <c r="E3085" s="36" t="s">
        <v>4827</v>
      </c>
      <c r="F3085" s="36" t="s">
        <v>5387</v>
      </c>
      <c r="G3085" s="36" t="s">
        <v>3890</v>
      </c>
      <c r="H3085" s="36" t="s">
        <v>5388</v>
      </c>
      <c r="I3085" s="36" t="s">
        <v>6451</v>
      </c>
    </row>
    <row r="3086" spans="1:9">
      <c r="A3086">
        <v>4412567</v>
      </c>
      <c r="B3086" s="36" t="s">
        <v>7016</v>
      </c>
      <c r="C3086" s="36" t="s">
        <v>54</v>
      </c>
      <c r="D3086" s="36" t="s">
        <v>4826</v>
      </c>
      <c r="E3086" s="36" t="s">
        <v>4827</v>
      </c>
      <c r="F3086" s="36" t="s">
        <v>5387</v>
      </c>
      <c r="G3086" s="36" t="s">
        <v>3890</v>
      </c>
      <c r="H3086" s="36" t="s">
        <v>5753</v>
      </c>
      <c r="I3086" s="36" t="s">
        <v>6451</v>
      </c>
    </row>
    <row r="3087" spans="1:9">
      <c r="A3087">
        <v>4412568</v>
      </c>
      <c r="B3087" s="36" t="s">
        <v>7017</v>
      </c>
      <c r="C3087" s="36" t="s">
        <v>109</v>
      </c>
      <c r="D3087" s="36" t="s">
        <v>4826</v>
      </c>
      <c r="E3087" s="36" t="s">
        <v>4827</v>
      </c>
      <c r="F3087" s="36" t="s">
        <v>4828</v>
      </c>
      <c r="G3087" s="36" t="s">
        <v>3890</v>
      </c>
      <c r="H3087" s="36" t="s">
        <v>4931</v>
      </c>
      <c r="I3087" s="36" t="s">
        <v>6451</v>
      </c>
    </row>
    <row r="3088" spans="1:9">
      <c r="A3088">
        <v>4412569</v>
      </c>
      <c r="B3088" s="36" t="s">
        <v>7018</v>
      </c>
      <c r="C3088" s="36" t="s">
        <v>109</v>
      </c>
      <c r="D3088" s="36" t="s">
        <v>4826</v>
      </c>
      <c r="E3088" s="36" t="s">
        <v>4827</v>
      </c>
      <c r="F3088" s="36" t="s">
        <v>5387</v>
      </c>
      <c r="G3088" s="36" t="s">
        <v>3890</v>
      </c>
      <c r="H3088" s="36" t="s">
        <v>5388</v>
      </c>
      <c r="I3088" s="36" t="s">
        <v>6451</v>
      </c>
    </row>
    <row r="3089" spans="1:9">
      <c r="A3089">
        <v>4412570</v>
      </c>
      <c r="B3089" s="36" t="s">
        <v>7019</v>
      </c>
      <c r="C3089" s="36" t="s">
        <v>109</v>
      </c>
      <c r="D3089" s="36" t="s">
        <v>4826</v>
      </c>
      <c r="E3089" s="36" t="s">
        <v>4827</v>
      </c>
      <c r="F3089" s="36" t="s">
        <v>4828</v>
      </c>
      <c r="G3089" s="36" t="s">
        <v>3890</v>
      </c>
      <c r="H3089" s="36" t="s">
        <v>4931</v>
      </c>
      <c r="I3089" s="36" t="s">
        <v>6451</v>
      </c>
    </row>
    <row r="3090" spans="1:9">
      <c r="A3090">
        <v>4412585</v>
      </c>
      <c r="B3090" s="36" t="s">
        <v>7020</v>
      </c>
      <c r="C3090" s="36" t="s">
        <v>109</v>
      </c>
      <c r="D3090" s="36" t="s">
        <v>4826</v>
      </c>
      <c r="E3090" s="36" t="s">
        <v>4827</v>
      </c>
      <c r="F3090" s="36" t="s">
        <v>5387</v>
      </c>
      <c r="G3090" s="36" t="s">
        <v>3890</v>
      </c>
      <c r="H3090" s="36" t="s">
        <v>6055</v>
      </c>
      <c r="I3090" s="36" t="s">
        <v>6451</v>
      </c>
    </row>
    <row r="3091" spans="1:9">
      <c r="A3091">
        <v>4412593</v>
      </c>
      <c r="B3091" s="36" t="s">
        <v>7021</v>
      </c>
      <c r="C3091" s="36" t="s">
        <v>109</v>
      </c>
      <c r="D3091" s="36" t="s">
        <v>4826</v>
      </c>
      <c r="E3091" s="36" t="s">
        <v>4827</v>
      </c>
      <c r="F3091" s="36" t="s">
        <v>4828</v>
      </c>
      <c r="G3091" s="36" t="s">
        <v>3890</v>
      </c>
      <c r="H3091" s="36" t="s">
        <v>4931</v>
      </c>
      <c r="I3091" s="36" t="s">
        <v>6451</v>
      </c>
    </row>
    <row r="3092" spans="1:9">
      <c r="A3092">
        <v>4412597</v>
      </c>
      <c r="B3092" s="36" t="s">
        <v>7022</v>
      </c>
      <c r="C3092" s="36" t="s">
        <v>109</v>
      </c>
      <c r="D3092" s="36" t="s">
        <v>4826</v>
      </c>
      <c r="E3092" s="36" t="s">
        <v>4827</v>
      </c>
      <c r="F3092" s="36" t="s">
        <v>5387</v>
      </c>
      <c r="G3092" s="36" t="s">
        <v>3890</v>
      </c>
      <c r="H3092" s="36" t="s">
        <v>5388</v>
      </c>
      <c r="I3092" s="36" t="s">
        <v>6451</v>
      </c>
    </row>
    <row r="3093" spans="1:9">
      <c r="A3093">
        <v>4412598</v>
      </c>
      <c r="B3093" s="36" t="s">
        <v>7023</v>
      </c>
      <c r="C3093" s="36" t="s">
        <v>109</v>
      </c>
      <c r="D3093" s="36" t="s">
        <v>4826</v>
      </c>
      <c r="E3093" s="36" t="s">
        <v>4827</v>
      </c>
      <c r="F3093" s="36" t="s">
        <v>5387</v>
      </c>
      <c r="G3093" s="36" t="s">
        <v>3890</v>
      </c>
      <c r="H3093" s="36" t="s">
        <v>5388</v>
      </c>
      <c r="I3093" s="36" t="s">
        <v>6451</v>
      </c>
    </row>
    <row r="3094" spans="1:9">
      <c r="A3094">
        <v>4412599</v>
      </c>
      <c r="B3094" s="36" t="s">
        <v>7024</v>
      </c>
      <c r="C3094" s="36" t="s">
        <v>54</v>
      </c>
      <c r="D3094" s="36" t="s">
        <v>4826</v>
      </c>
      <c r="E3094" s="36" t="s">
        <v>4827</v>
      </c>
      <c r="F3094" s="36" t="s">
        <v>4828</v>
      </c>
      <c r="G3094" s="36" t="s">
        <v>3890</v>
      </c>
      <c r="H3094" s="36" t="s">
        <v>5855</v>
      </c>
      <c r="I3094" s="36" t="s">
        <v>6451</v>
      </c>
    </row>
    <row r="3095" spans="1:9">
      <c r="A3095">
        <v>4412602</v>
      </c>
      <c r="B3095" s="36" t="s">
        <v>7025</v>
      </c>
      <c r="C3095" s="36" t="s">
        <v>54</v>
      </c>
      <c r="D3095" s="36" t="s">
        <v>4826</v>
      </c>
      <c r="E3095" s="36" t="s">
        <v>4827</v>
      </c>
      <c r="F3095" s="36" t="s">
        <v>5387</v>
      </c>
      <c r="G3095" s="36" t="s">
        <v>3890</v>
      </c>
      <c r="H3095" s="36" t="s">
        <v>5388</v>
      </c>
      <c r="I3095" s="36" t="s">
        <v>6451</v>
      </c>
    </row>
    <row r="3096" spans="1:9">
      <c r="A3096">
        <v>4412604</v>
      </c>
      <c r="B3096" s="36" t="s">
        <v>7026</v>
      </c>
      <c r="C3096" s="36" t="s">
        <v>109</v>
      </c>
      <c r="D3096" s="36" t="s">
        <v>4826</v>
      </c>
      <c r="E3096" s="36" t="s">
        <v>4827</v>
      </c>
      <c r="F3096" s="36" t="s">
        <v>5422</v>
      </c>
      <c r="G3096" s="36" t="s">
        <v>3890</v>
      </c>
      <c r="H3096" s="36" t="s">
        <v>5423</v>
      </c>
      <c r="I3096" s="36" t="s">
        <v>6451</v>
      </c>
    </row>
    <row r="3097" spans="1:9">
      <c r="A3097">
        <v>4412607</v>
      </c>
      <c r="B3097" s="36" t="s">
        <v>7027</v>
      </c>
      <c r="C3097" s="36" t="s">
        <v>54</v>
      </c>
      <c r="D3097" s="36" t="s">
        <v>4826</v>
      </c>
      <c r="E3097" s="36" t="s">
        <v>4827</v>
      </c>
      <c r="F3097" s="36" t="s">
        <v>5387</v>
      </c>
      <c r="G3097" s="36" t="s">
        <v>3890</v>
      </c>
      <c r="H3097" s="36" t="s">
        <v>5388</v>
      </c>
      <c r="I3097" s="36" t="s">
        <v>6451</v>
      </c>
    </row>
    <row r="3098" spans="1:9">
      <c r="A3098">
        <v>4412617</v>
      </c>
      <c r="B3098" s="36" t="s">
        <v>7028</v>
      </c>
      <c r="C3098" s="36" t="s">
        <v>109</v>
      </c>
      <c r="D3098" s="36" t="s">
        <v>4826</v>
      </c>
      <c r="E3098" s="36" t="s">
        <v>4827</v>
      </c>
      <c r="F3098" s="36" t="s">
        <v>5387</v>
      </c>
      <c r="G3098" s="36" t="s">
        <v>3890</v>
      </c>
      <c r="H3098" s="36" t="s">
        <v>6055</v>
      </c>
      <c r="I3098" s="36" t="s">
        <v>6451</v>
      </c>
    </row>
    <row r="3099" spans="1:9">
      <c r="A3099">
        <v>4412620</v>
      </c>
      <c r="B3099" s="36" t="s">
        <v>7029</v>
      </c>
      <c r="C3099" s="36" t="s">
        <v>109</v>
      </c>
      <c r="D3099" s="36" t="s">
        <v>4826</v>
      </c>
      <c r="E3099" s="36" t="s">
        <v>4827</v>
      </c>
      <c r="F3099" s="36" t="s">
        <v>4828</v>
      </c>
      <c r="G3099" s="36" t="s">
        <v>3890</v>
      </c>
      <c r="H3099" s="36" t="s">
        <v>4829</v>
      </c>
      <c r="I3099" s="36" t="s">
        <v>6451</v>
      </c>
    </row>
    <row r="3100" spans="1:9">
      <c r="A3100">
        <v>4412624</v>
      </c>
      <c r="B3100" s="36" t="s">
        <v>7030</v>
      </c>
      <c r="C3100" s="36" t="s">
        <v>54</v>
      </c>
      <c r="D3100" s="36" t="s">
        <v>4826</v>
      </c>
      <c r="E3100" s="36" t="s">
        <v>4827</v>
      </c>
      <c r="F3100" s="36" t="s">
        <v>5422</v>
      </c>
      <c r="G3100" s="36" t="s">
        <v>3890</v>
      </c>
      <c r="H3100" s="36" t="s">
        <v>5544</v>
      </c>
      <c r="I3100" s="36" t="s">
        <v>6451</v>
      </c>
    </row>
    <row r="3101" spans="1:9">
      <c r="A3101">
        <v>4412625</v>
      </c>
      <c r="B3101" s="36" t="s">
        <v>7031</v>
      </c>
      <c r="C3101" s="36" t="s">
        <v>54</v>
      </c>
      <c r="D3101" s="36" t="s">
        <v>4826</v>
      </c>
      <c r="E3101" s="36" t="s">
        <v>4827</v>
      </c>
      <c r="F3101" s="36" t="s">
        <v>5422</v>
      </c>
      <c r="G3101" s="36" t="s">
        <v>3890</v>
      </c>
      <c r="H3101" s="36" t="s">
        <v>5666</v>
      </c>
      <c r="I3101" s="36" t="s">
        <v>6451</v>
      </c>
    </row>
    <row r="3102" spans="1:9">
      <c r="A3102">
        <v>4412626</v>
      </c>
      <c r="B3102" s="36" t="s">
        <v>7032</v>
      </c>
      <c r="C3102" s="36" t="s">
        <v>109</v>
      </c>
      <c r="D3102" s="36" t="s">
        <v>4826</v>
      </c>
      <c r="E3102" s="36" t="s">
        <v>4827</v>
      </c>
      <c r="F3102" s="36" t="s">
        <v>5387</v>
      </c>
      <c r="G3102" s="36" t="s">
        <v>3890</v>
      </c>
      <c r="H3102" s="36" t="s">
        <v>5753</v>
      </c>
      <c r="I3102" s="36" t="s">
        <v>6451</v>
      </c>
    </row>
    <row r="3103" spans="1:9">
      <c r="A3103">
        <v>4412628</v>
      </c>
      <c r="B3103" s="36" t="s">
        <v>7033</v>
      </c>
      <c r="C3103" s="36" t="s">
        <v>109</v>
      </c>
      <c r="D3103" s="36" t="s">
        <v>4826</v>
      </c>
      <c r="E3103" s="36" t="s">
        <v>4827</v>
      </c>
      <c r="F3103" s="36" t="s">
        <v>5387</v>
      </c>
      <c r="G3103" s="36" t="s">
        <v>3890</v>
      </c>
      <c r="H3103" s="36" t="s">
        <v>5388</v>
      </c>
      <c r="I3103" s="36" t="s">
        <v>6451</v>
      </c>
    </row>
    <row r="3104" spans="1:9">
      <c r="A3104">
        <v>4412629</v>
      </c>
      <c r="B3104" s="36" t="s">
        <v>7034</v>
      </c>
      <c r="C3104" s="36" t="s">
        <v>109</v>
      </c>
      <c r="D3104" s="36" t="s">
        <v>4826</v>
      </c>
      <c r="E3104" s="36" t="s">
        <v>4827</v>
      </c>
      <c r="F3104" s="36" t="s">
        <v>5387</v>
      </c>
      <c r="G3104" s="36" t="s">
        <v>3890</v>
      </c>
      <c r="H3104" s="36" t="s">
        <v>5388</v>
      </c>
      <c r="I3104" s="36" t="s">
        <v>6451</v>
      </c>
    </row>
    <row r="3105" spans="1:9">
      <c r="A3105">
        <v>4412631</v>
      </c>
      <c r="B3105" s="36" t="s">
        <v>7035</v>
      </c>
      <c r="C3105" s="36" t="s">
        <v>109</v>
      </c>
      <c r="D3105" s="36" t="s">
        <v>3881</v>
      </c>
      <c r="E3105" s="36" t="s">
        <v>3929</v>
      </c>
      <c r="F3105" s="36" t="s">
        <v>4501</v>
      </c>
      <c r="G3105" s="36" t="s">
        <v>3890</v>
      </c>
      <c r="H3105" s="36" t="s">
        <v>3767</v>
      </c>
      <c r="I3105" s="36" t="s">
        <v>4761</v>
      </c>
    </row>
    <row r="3106" spans="1:9">
      <c r="A3106">
        <v>4412636</v>
      </c>
      <c r="B3106" s="36" t="s">
        <v>7036</v>
      </c>
      <c r="C3106" s="36" t="s">
        <v>54</v>
      </c>
      <c r="D3106" s="36" t="s">
        <v>4826</v>
      </c>
      <c r="E3106" s="36" t="s">
        <v>4827</v>
      </c>
      <c r="F3106" s="36" t="s">
        <v>5387</v>
      </c>
      <c r="G3106" s="36" t="s">
        <v>3890</v>
      </c>
      <c r="H3106" s="36" t="s">
        <v>5388</v>
      </c>
      <c r="I3106" s="36" t="s">
        <v>6451</v>
      </c>
    </row>
    <row r="3107" spans="1:9">
      <c r="A3107">
        <v>4412637</v>
      </c>
      <c r="B3107" s="36" t="s">
        <v>7037</v>
      </c>
      <c r="C3107" s="36" t="s">
        <v>54</v>
      </c>
      <c r="D3107" s="36" t="s">
        <v>4826</v>
      </c>
      <c r="E3107" s="36" t="s">
        <v>4827</v>
      </c>
      <c r="F3107" s="36" t="s">
        <v>5387</v>
      </c>
      <c r="G3107" s="36" t="s">
        <v>3890</v>
      </c>
      <c r="H3107" s="36" t="s">
        <v>5388</v>
      </c>
      <c r="I3107" s="36" t="s">
        <v>6451</v>
      </c>
    </row>
    <row r="3108" spans="1:9">
      <c r="A3108">
        <v>4412639</v>
      </c>
      <c r="B3108" s="36" t="s">
        <v>7038</v>
      </c>
      <c r="C3108" s="36" t="s">
        <v>109</v>
      </c>
      <c r="D3108" s="36" t="s">
        <v>4826</v>
      </c>
      <c r="E3108" s="36" t="s">
        <v>4827</v>
      </c>
      <c r="F3108" s="36" t="s">
        <v>5387</v>
      </c>
      <c r="G3108" s="36" t="s">
        <v>3890</v>
      </c>
      <c r="H3108" s="36" t="s">
        <v>5388</v>
      </c>
      <c r="I3108" s="36" t="s">
        <v>6451</v>
      </c>
    </row>
    <row r="3109" spans="1:9">
      <c r="A3109">
        <v>4412640</v>
      </c>
      <c r="B3109" s="36" t="s">
        <v>7039</v>
      </c>
      <c r="C3109" s="36" t="s">
        <v>109</v>
      </c>
      <c r="D3109" s="36" t="s">
        <v>4826</v>
      </c>
      <c r="E3109" s="36" t="s">
        <v>4827</v>
      </c>
      <c r="F3109" s="36" t="s">
        <v>4828</v>
      </c>
      <c r="G3109" s="36" t="s">
        <v>3890</v>
      </c>
      <c r="H3109" s="36" t="s">
        <v>4931</v>
      </c>
      <c r="I3109" s="36" t="s">
        <v>6451</v>
      </c>
    </row>
    <row r="3110" spans="1:9">
      <c r="A3110">
        <v>4412644</v>
      </c>
      <c r="B3110" s="36" t="s">
        <v>7040</v>
      </c>
      <c r="C3110" s="36" t="s">
        <v>54</v>
      </c>
      <c r="D3110" s="36" t="s">
        <v>4826</v>
      </c>
      <c r="E3110" s="36" t="s">
        <v>4827</v>
      </c>
      <c r="F3110" s="36" t="s">
        <v>4828</v>
      </c>
      <c r="G3110" s="36" t="s">
        <v>3890</v>
      </c>
      <c r="H3110" s="36" t="s">
        <v>5855</v>
      </c>
      <c r="I3110" s="36" t="s">
        <v>6451</v>
      </c>
    </row>
    <row r="3111" spans="1:9">
      <c r="A3111">
        <v>4412650</v>
      </c>
      <c r="B3111" s="36" t="s">
        <v>7041</v>
      </c>
      <c r="C3111" s="36" t="s">
        <v>109</v>
      </c>
      <c r="D3111" s="36" t="s">
        <v>4826</v>
      </c>
      <c r="E3111" s="36" t="s">
        <v>4827</v>
      </c>
      <c r="F3111" s="36" t="s">
        <v>5387</v>
      </c>
      <c r="G3111" s="36" t="s">
        <v>3890</v>
      </c>
      <c r="H3111" s="36" t="s">
        <v>6055</v>
      </c>
      <c r="I3111" s="36" t="s">
        <v>6451</v>
      </c>
    </row>
    <row r="3112" spans="1:9">
      <c r="A3112">
        <v>4412667</v>
      </c>
      <c r="B3112" s="36" t="s">
        <v>7042</v>
      </c>
      <c r="C3112" s="36" t="s">
        <v>109</v>
      </c>
      <c r="D3112" s="36" t="s">
        <v>4826</v>
      </c>
      <c r="E3112" s="36" t="s">
        <v>4827</v>
      </c>
      <c r="F3112" s="36" t="s">
        <v>5387</v>
      </c>
      <c r="G3112" s="36" t="s">
        <v>3890</v>
      </c>
      <c r="H3112" s="36" t="s">
        <v>5753</v>
      </c>
      <c r="I3112" s="36" t="s">
        <v>6451</v>
      </c>
    </row>
    <row r="3113" spans="1:9">
      <c r="A3113">
        <v>4412673</v>
      </c>
      <c r="B3113" s="36" t="s">
        <v>7043</v>
      </c>
      <c r="C3113" s="36" t="s">
        <v>54</v>
      </c>
      <c r="D3113" s="36" t="s">
        <v>4826</v>
      </c>
      <c r="E3113" s="36" t="s">
        <v>4827</v>
      </c>
      <c r="F3113" s="36" t="s">
        <v>4828</v>
      </c>
      <c r="G3113" s="36" t="s">
        <v>3890</v>
      </c>
      <c r="H3113" s="36" t="s">
        <v>5792</v>
      </c>
      <c r="I3113" s="36" t="s">
        <v>6451</v>
      </c>
    </row>
    <row r="3114" spans="1:9">
      <c r="A3114">
        <v>4412680</v>
      </c>
      <c r="B3114" s="36" t="s">
        <v>7044</v>
      </c>
      <c r="C3114" s="36" t="s">
        <v>109</v>
      </c>
      <c r="D3114" s="36" t="s">
        <v>3881</v>
      </c>
      <c r="E3114" s="36" t="s">
        <v>3929</v>
      </c>
      <c r="F3114" s="36" t="s">
        <v>4201</v>
      </c>
      <c r="G3114" s="36" t="s">
        <v>3890</v>
      </c>
      <c r="H3114" s="36" t="s">
        <v>630</v>
      </c>
      <c r="I3114" s="36" t="s">
        <v>4761</v>
      </c>
    </row>
    <row r="3115" spans="1:9">
      <c r="A3115">
        <v>4412683</v>
      </c>
      <c r="B3115" s="36" t="s">
        <v>7045</v>
      </c>
      <c r="C3115" s="36" t="s">
        <v>109</v>
      </c>
      <c r="D3115" s="36" t="s">
        <v>3881</v>
      </c>
      <c r="E3115" s="36" t="s">
        <v>3929</v>
      </c>
      <c r="F3115" s="36" t="s">
        <v>3930</v>
      </c>
      <c r="G3115" s="36" t="s">
        <v>3890</v>
      </c>
      <c r="H3115" s="36" t="s">
        <v>3931</v>
      </c>
      <c r="I3115" s="36" t="s">
        <v>4761</v>
      </c>
    </row>
    <row r="3116" spans="1:9">
      <c r="A3116">
        <v>4412684</v>
      </c>
      <c r="B3116" s="36" t="s">
        <v>7046</v>
      </c>
      <c r="C3116" s="36" t="s">
        <v>54</v>
      </c>
      <c r="D3116" s="36" t="s">
        <v>3881</v>
      </c>
      <c r="E3116" s="36" t="s">
        <v>3896</v>
      </c>
      <c r="F3116" s="36" t="s">
        <v>4770</v>
      </c>
      <c r="G3116" s="36" t="s">
        <v>3890</v>
      </c>
      <c r="H3116" s="36" t="s">
        <v>4771</v>
      </c>
      <c r="I3116" s="36" t="s">
        <v>4761</v>
      </c>
    </row>
    <row r="3117" spans="1:9">
      <c r="A3117">
        <v>4412689</v>
      </c>
      <c r="B3117" s="36" t="s">
        <v>7047</v>
      </c>
      <c r="C3117" s="36" t="s">
        <v>109</v>
      </c>
      <c r="D3117" s="36" t="s">
        <v>4826</v>
      </c>
      <c r="E3117" s="36" t="s">
        <v>4827</v>
      </c>
      <c r="F3117" s="36" t="s">
        <v>5387</v>
      </c>
      <c r="G3117" s="36" t="s">
        <v>3890</v>
      </c>
      <c r="H3117" s="36" t="s">
        <v>5388</v>
      </c>
      <c r="I3117" s="36" t="s">
        <v>6451</v>
      </c>
    </row>
    <row r="3118" spans="1:9">
      <c r="A3118">
        <v>4412692</v>
      </c>
      <c r="B3118" s="36" t="s">
        <v>7048</v>
      </c>
      <c r="C3118" s="36" t="s">
        <v>109</v>
      </c>
      <c r="D3118" s="36" t="s">
        <v>4826</v>
      </c>
      <c r="E3118" s="36" t="s">
        <v>4827</v>
      </c>
      <c r="F3118" s="36" t="s">
        <v>5422</v>
      </c>
      <c r="G3118" s="36" t="s">
        <v>3890</v>
      </c>
      <c r="H3118" s="36" t="s">
        <v>5423</v>
      </c>
      <c r="I3118" s="36" t="s">
        <v>6451</v>
      </c>
    </row>
    <row r="3119" spans="1:9">
      <c r="A3119">
        <v>4412696</v>
      </c>
      <c r="B3119" s="36" t="s">
        <v>7049</v>
      </c>
      <c r="C3119" s="36" t="s">
        <v>54</v>
      </c>
      <c r="D3119" s="36" t="s">
        <v>4826</v>
      </c>
      <c r="E3119" s="36" t="s">
        <v>4827</v>
      </c>
      <c r="F3119" s="36" t="s">
        <v>5387</v>
      </c>
      <c r="G3119" s="36" t="s">
        <v>3890</v>
      </c>
      <c r="H3119" s="36" t="s">
        <v>5388</v>
      </c>
      <c r="I3119" s="36" t="s">
        <v>6451</v>
      </c>
    </row>
    <row r="3120" spans="1:9">
      <c r="A3120">
        <v>4412698</v>
      </c>
      <c r="B3120" s="36" t="s">
        <v>7050</v>
      </c>
      <c r="C3120" s="36" t="s">
        <v>54</v>
      </c>
      <c r="D3120" s="36" t="s">
        <v>4826</v>
      </c>
      <c r="E3120" s="36" t="s">
        <v>4827</v>
      </c>
      <c r="F3120" s="36" t="s">
        <v>4828</v>
      </c>
      <c r="G3120" s="36" t="s">
        <v>3890</v>
      </c>
      <c r="H3120" s="36" t="s">
        <v>5855</v>
      </c>
      <c r="I3120" s="36" t="s">
        <v>6451</v>
      </c>
    </row>
    <row r="3121" spans="1:9">
      <c r="A3121">
        <v>4412704</v>
      </c>
      <c r="B3121" s="36" t="s">
        <v>7051</v>
      </c>
      <c r="C3121" s="36" t="s">
        <v>109</v>
      </c>
      <c r="D3121" s="36" t="s">
        <v>3881</v>
      </c>
      <c r="E3121" s="36" t="s">
        <v>3896</v>
      </c>
      <c r="F3121" s="36" t="s">
        <v>4770</v>
      </c>
      <c r="G3121" s="36" t="s">
        <v>3890</v>
      </c>
      <c r="H3121" s="36" t="s">
        <v>4771</v>
      </c>
      <c r="I3121" s="36" t="s">
        <v>4761</v>
      </c>
    </row>
    <row r="3122" spans="1:9">
      <c r="A3122">
        <v>4412709</v>
      </c>
      <c r="B3122" s="36" t="s">
        <v>7052</v>
      </c>
      <c r="C3122" s="36" t="s">
        <v>54</v>
      </c>
      <c r="D3122" s="36" t="s">
        <v>4826</v>
      </c>
      <c r="E3122" s="36" t="s">
        <v>4827</v>
      </c>
      <c r="F3122" s="36" t="s">
        <v>4828</v>
      </c>
      <c r="G3122" s="36" t="s">
        <v>3890</v>
      </c>
      <c r="H3122" s="36" t="s">
        <v>5855</v>
      </c>
      <c r="I3122" s="36" t="s">
        <v>6451</v>
      </c>
    </row>
    <row r="3123" spans="1:9">
      <c r="A3123">
        <v>4412710</v>
      </c>
      <c r="B3123" s="36" t="s">
        <v>7053</v>
      </c>
      <c r="C3123" s="36" t="s">
        <v>54</v>
      </c>
      <c r="D3123" s="36" t="s">
        <v>4826</v>
      </c>
      <c r="E3123" s="36" t="s">
        <v>4827</v>
      </c>
      <c r="F3123" s="36" t="s">
        <v>4828</v>
      </c>
      <c r="G3123" s="36" t="s">
        <v>3890</v>
      </c>
      <c r="H3123" s="36" t="s">
        <v>5855</v>
      </c>
      <c r="I3123" s="36" t="s">
        <v>6451</v>
      </c>
    </row>
    <row r="3124" spans="1:9">
      <c r="A3124">
        <v>4412722</v>
      </c>
      <c r="B3124" s="36" t="s">
        <v>7054</v>
      </c>
      <c r="C3124" s="36" t="s">
        <v>109</v>
      </c>
      <c r="D3124" s="36" t="s">
        <v>4826</v>
      </c>
      <c r="E3124" s="36" t="s">
        <v>4827</v>
      </c>
      <c r="F3124" s="36" t="s">
        <v>4828</v>
      </c>
      <c r="G3124" s="36" t="s">
        <v>3890</v>
      </c>
      <c r="H3124" s="36" t="s">
        <v>4829</v>
      </c>
      <c r="I3124" s="36" t="s">
        <v>6451</v>
      </c>
    </row>
    <row r="3125" spans="1:9">
      <c r="A3125">
        <v>4412723</v>
      </c>
      <c r="B3125" s="36" t="s">
        <v>7055</v>
      </c>
      <c r="C3125" s="36" t="s">
        <v>109</v>
      </c>
      <c r="D3125" s="36" t="s">
        <v>4826</v>
      </c>
      <c r="E3125" s="36" t="s">
        <v>4827</v>
      </c>
      <c r="F3125" s="36" t="s">
        <v>5387</v>
      </c>
      <c r="G3125" s="36" t="s">
        <v>3890</v>
      </c>
      <c r="H3125" s="36" t="s">
        <v>5388</v>
      </c>
      <c r="I3125" s="36" t="s">
        <v>6451</v>
      </c>
    </row>
    <row r="3126" spans="1:9">
      <c r="A3126">
        <v>4412725</v>
      </c>
      <c r="B3126" s="36" t="s">
        <v>7056</v>
      </c>
      <c r="C3126" s="36" t="s">
        <v>54</v>
      </c>
      <c r="D3126" s="36" t="s">
        <v>4826</v>
      </c>
      <c r="E3126" s="36" t="s">
        <v>4827</v>
      </c>
      <c r="F3126" s="36" t="s">
        <v>5387</v>
      </c>
      <c r="G3126" s="36" t="s">
        <v>3890</v>
      </c>
      <c r="H3126" s="36" t="s">
        <v>5388</v>
      </c>
      <c r="I3126" s="36" t="s">
        <v>6451</v>
      </c>
    </row>
    <row r="3127" spans="1:9">
      <c r="A3127">
        <v>4412726</v>
      </c>
      <c r="B3127" s="36" t="s">
        <v>7057</v>
      </c>
      <c r="C3127" s="36" t="s">
        <v>54</v>
      </c>
      <c r="D3127" s="36" t="s">
        <v>4826</v>
      </c>
      <c r="E3127" s="36" t="s">
        <v>4827</v>
      </c>
      <c r="F3127" s="36" t="s">
        <v>5387</v>
      </c>
      <c r="G3127" s="36" t="s">
        <v>3890</v>
      </c>
      <c r="H3127" s="36" t="s">
        <v>5388</v>
      </c>
      <c r="I3127" s="36" t="s">
        <v>6451</v>
      </c>
    </row>
    <row r="3128" spans="1:9">
      <c r="A3128">
        <v>4412727</v>
      </c>
      <c r="B3128" s="36" t="s">
        <v>7058</v>
      </c>
      <c r="C3128" s="36" t="s">
        <v>54</v>
      </c>
      <c r="D3128" s="36" t="s">
        <v>4826</v>
      </c>
      <c r="E3128" s="36" t="s">
        <v>4827</v>
      </c>
      <c r="F3128" s="36" t="s">
        <v>5387</v>
      </c>
      <c r="G3128" s="36" t="s">
        <v>3890</v>
      </c>
      <c r="H3128" s="36" t="s">
        <v>5388</v>
      </c>
      <c r="I3128" s="36" t="s">
        <v>6451</v>
      </c>
    </row>
    <row r="3129" spans="1:9">
      <c r="A3129">
        <v>4412728</v>
      </c>
      <c r="B3129" s="36" t="s">
        <v>7059</v>
      </c>
      <c r="C3129" s="36" t="s">
        <v>54</v>
      </c>
      <c r="D3129" s="36" t="s">
        <v>4826</v>
      </c>
      <c r="E3129" s="36" t="s">
        <v>4827</v>
      </c>
      <c r="F3129" s="36" t="s">
        <v>5387</v>
      </c>
      <c r="G3129" s="36" t="s">
        <v>3890</v>
      </c>
      <c r="H3129" s="36" t="s">
        <v>5388</v>
      </c>
      <c r="I3129" s="36" t="s">
        <v>6451</v>
      </c>
    </row>
    <row r="3130" spans="1:9">
      <c r="A3130">
        <v>4412744</v>
      </c>
      <c r="B3130" s="36" t="s">
        <v>7060</v>
      </c>
      <c r="C3130" s="36" t="s">
        <v>54</v>
      </c>
      <c r="D3130" s="36" t="s">
        <v>4826</v>
      </c>
      <c r="E3130" s="36" t="s">
        <v>4827</v>
      </c>
      <c r="F3130" s="36" t="s">
        <v>5387</v>
      </c>
      <c r="G3130" s="36" t="s">
        <v>3890</v>
      </c>
      <c r="H3130" s="36" t="s">
        <v>5388</v>
      </c>
      <c r="I3130" s="36" t="s">
        <v>6451</v>
      </c>
    </row>
    <row r="3131" spans="1:9">
      <c r="A3131">
        <v>4412748</v>
      </c>
      <c r="B3131" s="36" t="s">
        <v>7061</v>
      </c>
      <c r="C3131" s="36" t="s">
        <v>54</v>
      </c>
      <c r="D3131" s="36" t="s">
        <v>4826</v>
      </c>
      <c r="E3131" s="36" t="s">
        <v>4827</v>
      </c>
      <c r="F3131" s="36" t="s">
        <v>5422</v>
      </c>
      <c r="G3131" s="36" t="s">
        <v>3890</v>
      </c>
      <c r="H3131" s="36" t="s">
        <v>5544</v>
      </c>
      <c r="I3131" s="36" t="s">
        <v>6451</v>
      </c>
    </row>
    <row r="3132" spans="1:9">
      <c r="A3132">
        <v>4412756</v>
      </c>
      <c r="B3132" s="36" t="s">
        <v>7062</v>
      </c>
      <c r="C3132" s="36" t="s">
        <v>54</v>
      </c>
      <c r="D3132" s="36" t="s">
        <v>4826</v>
      </c>
      <c r="E3132" s="36" t="s">
        <v>4827</v>
      </c>
      <c r="F3132" s="36" t="s">
        <v>5422</v>
      </c>
      <c r="G3132" s="36" t="s">
        <v>3890</v>
      </c>
      <c r="H3132" s="36" t="s">
        <v>5666</v>
      </c>
      <c r="I3132" s="36" t="s">
        <v>6451</v>
      </c>
    </row>
    <row r="3133" spans="1:9">
      <c r="A3133">
        <v>4412758</v>
      </c>
      <c r="B3133" s="36" t="s">
        <v>7063</v>
      </c>
      <c r="C3133" s="36" t="s">
        <v>109</v>
      </c>
      <c r="D3133" s="36" t="s">
        <v>4826</v>
      </c>
      <c r="E3133" s="36" t="s">
        <v>4827</v>
      </c>
      <c r="F3133" s="36" t="s">
        <v>5422</v>
      </c>
      <c r="G3133" s="36" t="s">
        <v>3890</v>
      </c>
      <c r="H3133" s="36" t="s">
        <v>5544</v>
      </c>
      <c r="I3133" s="36" t="s">
        <v>6451</v>
      </c>
    </row>
    <row r="3134" spans="1:9">
      <c r="A3134">
        <v>4412759</v>
      </c>
      <c r="B3134" s="36" t="s">
        <v>7064</v>
      </c>
      <c r="C3134" s="36" t="s">
        <v>109</v>
      </c>
      <c r="D3134" s="36" t="s">
        <v>4826</v>
      </c>
      <c r="E3134" s="36" t="s">
        <v>4827</v>
      </c>
      <c r="F3134" s="36" t="s">
        <v>5387</v>
      </c>
      <c r="G3134" s="36" t="s">
        <v>3890</v>
      </c>
      <c r="H3134" s="36" t="s">
        <v>5753</v>
      </c>
      <c r="I3134" s="36" t="s">
        <v>6451</v>
      </c>
    </row>
    <row r="3135" spans="1:9">
      <c r="A3135">
        <v>4412760</v>
      </c>
      <c r="B3135" s="36" t="s">
        <v>7065</v>
      </c>
      <c r="C3135" s="36" t="s">
        <v>109</v>
      </c>
      <c r="D3135" s="36" t="s">
        <v>4826</v>
      </c>
      <c r="E3135" s="36" t="s">
        <v>4827</v>
      </c>
      <c r="F3135" s="36" t="s">
        <v>5387</v>
      </c>
      <c r="G3135" s="36" t="s">
        <v>3890</v>
      </c>
      <c r="H3135" s="36" t="s">
        <v>5753</v>
      </c>
      <c r="I3135" s="36" t="s">
        <v>6451</v>
      </c>
    </row>
    <row r="3136" spans="1:9">
      <c r="A3136">
        <v>4412765</v>
      </c>
      <c r="B3136" s="36" t="s">
        <v>7066</v>
      </c>
      <c r="C3136" s="36" t="s">
        <v>54</v>
      </c>
      <c r="D3136" s="36" t="s">
        <v>4826</v>
      </c>
      <c r="E3136" s="36" t="s">
        <v>4827</v>
      </c>
      <c r="F3136" s="36" t="s">
        <v>5387</v>
      </c>
      <c r="G3136" s="36" t="s">
        <v>3890</v>
      </c>
      <c r="H3136" s="36" t="s">
        <v>5388</v>
      </c>
      <c r="I3136" s="36" t="s">
        <v>6451</v>
      </c>
    </row>
    <row r="3137" spans="1:9">
      <c r="A3137">
        <v>4412766</v>
      </c>
      <c r="B3137" s="36" t="s">
        <v>7067</v>
      </c>
      <c r="C3137" s="36" t="s">
        <v>109</v>
      </c>
      <c r="D3137" s="36" t="s">
        <v>4826</v>
      </c>
      <c r="E3137" s="36" t="s">
        <v>4827</v>
      </c>
      <c r="F3137" s="36" t="s">
        <v>5387</v>
      </c>
      <c r="G3137" s="36" t="s">
        <v>3890</v>
      </c>
      <c r="H3137" s="36" t="s">
        <v>5388</v>
      </c>
      <c r="I3137" s="36" t="s">
        <v>6451</v>
      </c>
    </row>
    <row r="3138" spans="1:9">
      <c r="A3138">
        <v>4412772</v>
      </c>
      <c r="B3138" s="36" t="s">
        <v>7068</v>
      </c>
      <c r="C3138" s="36" t="s">
        <v>54</v>
      </c>
      <c r="D3138" s="36" t="s">
        <v>4826</v>
      </c>
      <c r="E3138" s="36" t="s">
        <v>4827</v>
      </c>
      <c r="F3138" s="36" t="s">
        <v>5387</v>
      </c>
      <c r="G3138" s="36" t="s">
        <v>3890</v>
      </c>
      <c r="H3138" s="36" t="s">
        <v>5388</v>
      </c>
      <c r="I3138" s="36" t="s">
        <v>6451</v>
      </c>
    </row>
    <row r="3139" spans="1:9">
      <c r="A3139">
        <v>4412779</v>
      </c>
      <c r="B3139" s="36" t="s">
        <v>7069</v>
      </c>
      <c r="C3139" s="36" t="s">
        <v>109</v>
      </c>
      <c r="D3139" s="36" t="s">
        <v>4826</v>
      </c>
      <c r="E3139" s="36" t="s">
        <v>4827</v>
      </c>
      <c r="F3139" s="36" t="s">
        <v>5422</v>
      </c>
      <c r="G3139" s="36" t="s">
        <v>3890</v>
      </c>
      <c r="H3139" s="36" t="s">
        <v>5544</v>
      </c>
      <c r="I3139" s="36" t="s">
        <v>6451</v>
      </c>
    </row>
    <row r="3140" spans="1:9">
      <c r="A3140">
        <v>4412781</v>
      </c>
      <c r="B3140" s="36" t="s">
        <v>7070</v>
      </c>
      <c r="C3140" s="36" t="s">
        <v>109</v>
      </c>
      <c r="D3140" s="36" t="s">
        <v>4826</v>
      </c>
      <c r="E3140" s="36" t="s">
        <v>4827</v>
      </c>
      <c r="F3140" s="36" t="s">
        <v>5387</v>
      </c>
      <c r="G3140" s="36" t="s">
        <v>3890</v>
      </c>
      <c r="H3140" s="36" t="s">
        <v>5753</v>
      </c>
      <c r="I3140" s="36" t="s">
        <v>6451</v>
      </c>
    </row>
    <row r="3141" spans="1:9">
      <c r="A3141">
        <v>4412783</v>
      </c>
      <c r="B3141" s="36" t="s">
        <v>7071</v>
      </c>
      <c r="C3141" s="36" t="s">
        <v>109</v>
      </c>
      <c r="D3141" s="36" t="s">
        <v>4826</v>
      </c>
      <c r="E3141" s="36" t="s">
        <v>4827</v>
      </c>
      <c r="F3141" s="36" t="s">
        <v>5387</v>
      </c>
      <c r="G3141" s="36" t="s">
        <v>3890</v>
      </c>
      <c r="H3141" s="36" t="s">
        <v>5388</v>
      </c>
      <c r="I3141" s="36" t="s">
        <v>6451</v>
      </c>
    </row>
    <row r="3142" spans="1:9">
      <c r="A3142">
        <v>4412786</v>
      </c>
      <c r="B3142" s="36" t="s">
        <v>7072</v>
      </c>
      <c r="C3142" s="36" t="s">
        <v>109</v>
      </c>
      <c r="D3142" s="36" t="s">
        <v>4826</v>
      </c>
      <c r="E3142" s="36" t="s">
        <v>4827</v>
      </c>
      <c r="F3142" s="36" t="s">
        <v>4828</v>
      </c>
      <c r="G3142" s="36" t="s">
        <v>3890</v>
      </c>
      <c r="H3142" s="36" t="s">
        <v>4829</v>
      </c>
      <c r="I3142" s="36" t="s">
        <v>6451</v>
      </c>
    </row>
    <row r="3143" spans="1:9">
      <c r="A3143">
        <v>4412789</v>
      </c>
      <c r="B3143" s="36" t="s">
        <v>7073</v>
      </c>
      <c r="C3143" s="36" t="s">
        <v>109</v>
      </c>
      <c r="D3143" s="36" t="s">
        <v>3881</v>
      </c>
      <c r="E3143" s="36" t="s">
        <v>3929</v>
      </c>
      <c r="F3143" s="36" t="s">
        <v>3930</v>
      </c>
      <c r="G3143" s="36" t="s">
        <v>3890</v>
      </c>
      <c r="H3143" s="36" t="s">
        <v>3931</v>
      </c>
      <c r="I3143" s="36" t="s">
        <v>4761</v>
      </c>
    </row>
    <row r="3144" spans="1:9">
      <c r="A3144">
        <v>4412790</v>
      </c>
      <c r="B3144" s="36" t="s">
        <v>7074</v>
      </c>
      <c r="C3144" s="36" t="s">
        <v>109</v>
      </c>
      <c r="D3144" s="36" t="s">
        <v>4826</v>
      </c>
      <c r="E3144" s="36" t="s">
        <v>4827</v>
      </c>
      <c r="F3144" s="36" t="s">
        <v>4828</v>
      </c>
      <c r="G3144" s="36" t="s">
        <v>3890</v>
      </c>
      <c r="H3144" s="36" t="s">
        <v>4829</v>
      </c>
      <c r="I3144" s="36" t="s">
        <v>6451</v>
      </c>
    </row>
    <row r="3145" spans="1:9">
      <c r="A3145">
        <v>4412791</v>
      </c>
      <c r="B3145" s="36" t="s">
        <v>7075</v>
      </c>
      <c r="C3145" s="36" t="s">
        <v>54</v>
      </c>
      <c r="D3145" s="36" t="s">
        <v>4826</v>
      </c>
      <c r="E3145" s="36" t="s">
        <v>4827</v>
      </c>
      <c r="F3145" s="36" t="s">
        <v>5387</v>
      </c>
      <c r="G3145" s="36" t="s">
        <v>3890</v>
      </c>
      <c r="H3145" s="36" t="s">
        <v>5388</v>
      </c>
      <c r="I3145" s="36" t="s">
        <v>6451</v>
      </c>
    </row>
    <row r="3146" spans="1:9">
      <c r="A3146">
        <v>4412793</v>
      </c>
      <c r="B3146" s="36" t="s">
        <v>7076</v>
      </c>
      <c r="C3146" s="36" t="s">
        <v>54</v>
      </c>
      <c r="D3146" s="36" t="s">
        <v>4826</v>
      </c>
      <c r="E3146" s="36" t="s">
        <v>4827</v>
      </c>
      <c r="F3146" s="36" t="s">
        <v>5387</v>
      </c>
      <c r="G3146" s="36" t="s">
        <v>3890</v>
      </c>
      <c r="H3146" s="36" t="s">
        <v>5388</v>
      </c>
      <c r="I3146" s="36" t="s">
        <v>6451</v>
      </c>
    </row>
    <row r="3147" spans="1:9">
      <c r="A3147">
        <v>4412794</v>
      </c>
      <c r="B3147" s="36" t="s">
        <v>7077</v>
      </c>
      <c r="C3147" s="36" t="s">
        <v>109</v>
      </c>
      <c r="D3147" s="36" t="s">
        <v>4826</v>
      </c>
      <c r="E3147" s="36" t="s">
        <v>4827</v>
      </c>
      <c r="F3147" s="36" t="s">
        <v>5387</v>
      </c>
      <c r="G3147" s="36" t="s">
        <v>3890</v>
      </c>
      <c r="H3147" s="36" t="s">
        <v>5388</v>
      </c>
      <c r="I3147" s="36" t="s">
        <v>6451</v>
      </c>
    </row>
    <row r="3148" spans="1:9">
      <c r="A3148">
        <v>4412813</v>
      </c>
      <c r="B3148" s="36" t="s">
        <v>7078</v>
      </c>
      <c r="C3148" s="36" t="s">
        <v>109</v>
      </c>
      <c r="D3148" s="36" t="s">
        <v>4826</v>
      </c>
      <c r="E3148" s="36" t="s">
        <v>4827</v>
      </c>
      <c r="F3148" s="36" t="s">
        <v>5422</v>
      </c>
      <c r="G3148" s="36" t="s">
        <v>3890</v>
      </c>
      <c r="H3148" s="36" t="s">
        <v>5423</v>
      </c>
      <c r="I3148" s="36" t="s">
        <v>6451</v>
      </c>
    </row>
    <row r="3149" spans="1:9">
      <c r="A3149">
        <v>4412829</v>
      </c>
      <c r="B3149" s="36" t="s">
        <v>7079</v>
      </c>
      <c r="C3149" s="36" t="s">
        <v>54</v>
      </c>
      <c r="D3149" s="36" t="s">
        <v>4826</v>
      </c>
      <c r="E3149" s="36" t="s">
        <v>4827</v>
      </c>
      <c r="F3149" s="36" t="s">
        <v>4828</v>
      </c>
      <c r="G3149" s="36" t="s">
        <v>3890</v>
      </c>
      <c r="H3149" s="36" t="s">
        <v>4829</v>
      </c>
      <c r="I3149" s="36" t="s">
        <v>6451</v>
      </c>
    </row>
    <row r="3150" spans="1:9">
      <c r="A3150">
        <v>4412830</v>
      </c>
      <c r="B3150" s="36" t="s">
        <v>7080</v>
      </c>
      <c r="C3150" s="36" t="s">
        <v>54</v>
      </c>
      <c r="D3150" s="36" t="s">
        <v>4826</v>
      </c>
      <c r="E3150" s="36" t="s">
        <v>4827</v>
      </c>
      <c r="F3150" s="36" t="s">
        <v>5387</v>
      </c>
      <c r="G3150" s="36" t="s">
        <v>3890</v>
      </c>
      <c r="H3150" s="36" t="s">
        <v>6055</v>
      </c>
      <c r="I3150" s="36" t="s">
        <v>6451</v>
      </c>
    </row>
    <row r="3151" spans="1:9">
      <c r="A3151">
        <v>4412831</v>
      </c>
      <c r="B3151" s="36" t="s">
        <v>7081</v>
      </c>
      <c r="C3151" s="36" t="s">
        <v>54</v>
      </c>
      <c r="D3151" s="36" t="s">
        <v>4826</v>
      </c>
      <c r="E3151" s="36" t="s">
        <v>4827</v>
      </c>
      <c r="F3151" s="36" t="s">
        <v>5422</v>
      </c>
      <c r="G3151" s="36" t="s">
        <v>3890</v>
      </c>
      <c r="H3151" s="36" t="s">
        <v>6455</v>
      </c>
      <c r="I3151" s="36" t="s">
        <v>6451</v>
      </c>
    </row>
    <row r="3152" spans="1:9">
      <c r="A3152">
        <v>4412840</v>
      </c>
      <c r="B3152" s="36" t="s">
        <v>7082</v>
      </c>
      <c r="C3152" s="36" t="s">
        <v>109</v>
      </c>
      <c r="D3152" s="36" t="s">
        <v>4826</v>
      </c>
      <c r="E3152" s="36" t="s">
        <v>4827</v>
      </c>
      <c r="F3152" s="36" t="s">
        <v>5387</v>
      </c>
      <c r="G3152" s="36" t="s">
        <v>3890</v>
      </c>
      <c r="H3152" s="36" t="s">
        <v>5388</v>
      </c>
      <c r="I3152" s="36" t="s">
        <v>6451</v>
      </c>
    </row>
    <row r="3153" spans="1:9">
      <c r="A3153">
        <v>4412847</v>
      </c>
      <c r="B3153" s="36" t="s">
        <v>7083</v>
      </c>
      <c r="C3153" s="36" t="s">
        <v>54</v>
      </c>
      <c r="D3153" s="36" t="s">
        <v>4826</v>
      </c>
      <c r="E3153" s="36" t="s">
        <v>4827</v>
      </c>
      <c r="F3153" s="36" t="s">
        <v>5387</v>
      </c>
      <c r="G3153" s="36" t="s">
        <v>3890</v>
      </c>
      <c r="H3153" s="36" t="s">
        <v>5388</v>
      </c>
      <c r="I3153" s="36" t="s">
        <v>6451</v>
      </c>
    </row>
    <row r="3154" spans="1:9">
      <c r="A3154">
        <v>4412855</v>
      </c>
      <c r="B3154" s="36" t="s">
        <v>7084</v>
      </c>
      <c r="C3154" s="36" t="s">
        <v>109</v>
      </c>
      <c r="D3154" s="36" t="s">
        <v>4826</v>
      </c>
      <c r="E3154" s="36" t="s">
        <v>4827</v>
      </c>
      <c r="F3154" s="36" t="s">
        <v>5422</v>
      </c>
      <c r="G3154" s="36" t="s">
        <v>3890</v>
      </c>
      <c r="H3154" s="36" t="s">
        <v>5666</v>
      </c>
      <c r="I3154" s="36" t="s">
        <v>6451</v>
      </c>
    </row>
    <row r="3155" spans="1:9">
      <c r="A3155">
        <v>4412863</v>
      </c>
      <c r="B3155" s="36" t="s">
        <v>7085</v>
      </c>
      <c r="C3155" s="36" t="s">
        <v>109</v>
      </c>
      <c r="D3155" s="36" t="s">
        <v>4826</v>
      </c>
      <c r="E3155" s="36" t="s">
        <v>4827</v>
      </c>
      <c r="F3155" s="36" t="s">
        <v>5422</v>
      </c>
      <c r="G3155" s="36" t="s">
        <v>3890</v>
      </c>
      <c r="H3155" s="36" t="s">
        <v>5423</v>
      </c>
      <c r="I3155" s="36" t="s">
        <v>6451</v>
      </c>
    </row>
    <row r="3156" spans="1:9">
      <c r="A3156">
        <v>4412864</v>
      </c>
      <c r="B3156" s="36" t="s">
        <v>7086</v>
      </c>
      <c r="C3156" s="36" t="s">
        <v>109</v>
      </c>
      <c r="D3156" s="36" t="s">
        <v>4826</v>
      </c>
      <c r="E3156" s="36" t="s">
        <v>4827</v>
      </c>
      <c r="F3156" s="36" t="s">
        <v>5387</v>
      </c>
      <c r="G3156" s="36" t="s">
        <v>3890</v>
      </c>
      <c r="H3156" s="36" t="s">
        <v>5388</v>
      </c>
      <c r="I3156" s="36" t="s">
        <v>6451</v>
      </c>
    </row>
    <row r="3157" spans="1:9">
      <c r="A3157">
        <v>4412871</v>
      </c>
      <c r="B3157" s="36" t="s">
        <v>7087</v>
      </c>
      <c r="C3157" s="36" t="s">
        <v>109</v>
      </c>
      <c r="D3157" s="36" t="s">
        <v>4826</v>
      </c>
      <c r="E3157" s="36" t="s">
        <v>4827</v>
      </c>
      <c r="F3157" s="36" t="s">
        <v>5387</v>
      </c>
      <c r="G3157" s="36" t="s">
        <v>3890</v>
      </c>
      <c r="H3157" s="36" t="s">
        <v>5388</v>
      </c>
      <c r="I3157" s="36" t="s">
        <v>6451</v>
      </c>
    </row>
    <row r="3158" spans="1:9">
      <c r="A3158">
        <v>4412877</v>
      </c>
      <c r="B3158" s="36" t="s">
        <v>7088</v>
      </c>
      <c r="C3158" s="36" t="s">
        <v>54</v>
      </c>
      <c r="D3158" s="36" t="s">
        <v>4826</v>
      </c>
      <c r="E3158" s="36" t="s">
        <v>4827</v>
      </c>
      <c r="F3158" s="36" t="s">
        <v>5387</v>
      </c>
      <c r="G3158" s="36" t="s">
        <v>3890</v>
      </c>
      <c r="H3158" s="36" t="s">
        <v>5388</v>
      </c>
      <c r="I3158" s="36" t="s">
        <v>6451</v>
      </c>
    </row>
    <row r="3159" spans="1:9">
      <c r="A3159">
        <v>4412878</v>
      </c>
      <c r="B3159" s="36" t="s">
        <v>7089</v>
      </c>
      <c r="C3159" s="36" t="s">
        <v>54</v>
      </c>
      <c r="D3159" s="36" t="s">
        <v>4826</v>
      </c>
      <c r="E3159" s="36" t="s">
        <v>4827</v>
      </c>
      <c r="F3159" s="36" t="s">
        <v>4828</v>
      </c>
      <c r="G3159" s="36" t="s">
        <v>3890</v>
      </c>
      <c r="H3159" s="36" t="s">
        <v>4829</v>
      </c>
      <c r="I3159" s="36" t="s">
        <v>6451</v>
      </c>
    </row>
    <row r="3160" spans="1:9">
      <c r="A3160">
        <v>4412879</v>
      </c>
      <c r="B3160" s="36" t="s">
        <v>7090</v>
      </c>
      <c r="C3160" s="36" t="s">
        <v>109</v>
      </c>
      <c r="D3160" s="36" t="s">
        <v>4826</v>
      </c>
      <c r="E3160" s="36" t="s">
        <v>4827</v>
      </c>
      <c r="F3160" s="36" t="s">
        <v>5387</v>
      </c>
      <c r="G3160" s="36" t="s">
        <v>3890</v>
      </c>
      <c r="H3160" s="36" t="s">
        <v>5753</v>
      </c>
      <c r="I3160" s="36" t="s">
        <v>6451</v>
      </c>
    </row>
    <row r="3161" spans="1:9">
      <c r="A3161">
        <v>4412887</v>
      </c>
      <c r="B3161" s="36" t="s">
        <v>7091</v>
      </c>
      <c r="C3161" s="36" t="s">
        <v>54</v>
      </c>
      <c r="D3161" s="36" t="s">
        <v>4826</v>
      </c>
      <c r="E3161" s="36" t="s">
        <v>4827</v>
      </c>
      <c r="F3161" s="36" t="s">
        <v>5387</v>
      </c>
      <c r="G3161" s="36" t="s">
        <v>3890</v>
      </c>
      <c r="H3161" s="36" t="s">
        <v>5753</v>
      </c>
      <c r="I3161" s="36" t="s">
        <v>6451</v>
      </c>
    </row>
    <row r="3162" spans="1:9">
      <c r="A3162">
        <v>4412893</v>
      </c>
      <c r="B3162" s="36" t="s">
        <v>7092</v>
      </c>
      <c r="C3162" s="36" t="s">
        <v>109</v>
      </c>
      <c r="D3162" s="36" t="s">
        <v>4826</v>
      </c>
      <c r="E3162" s="36" t="s">
        <v>4827</v>
      </c>
      <c r="F3162" s="36" t="s">
        <v>5387</v>
      </c>
      <c r="G3162" s="36" t="s">
        <v>3890</v>
      </c>
      <c r="H3162" s="36" t="s">
        <v>5388</v>
      </c>
      <c r="I3162" s="36" t="s">
        <v>6451</v>
      </c>
    </row>
    <row r="3163" spans="1:9">
      <c r="A3163">
        <v>4412894</v>
      </c>
      <c r="B3163" s="36" t="s">
        <v>7093</v>
      </c>
      <c r="C3163" s="36" t="s">
        <v>54</v>
      </c>
      <c r="D3163" s="36" t="s">
        <v>4826</v>
      </c>
      <c r="E3163" s="36" t="s">
        <v>4827</v>
      </c>
      <c r="F3163" s="36" t="s">
        <v>4828</v>
      </c>
      <c r="G3163" s="36" t="s">
        <v>3890</v>
      </c>
      <c r="H3163" s="36" t="s">
        <v>4829</v>
      </c>
      <c r="I3163" s="36" t="s">
        <v>6451</v>
      </c>
    </row>
    <row r="3164" spans="1:9">
      <c r="A3164">
        <v>4412895</v>
      </c>
      <c r="B3164" s="36" t="s">
        <v>7094</v>
      </c>
      <c r="C3164" s="36" t="s">
        <v>54</v>
      </c>
      <c r="D3164" s="36" t="s">
        <v>4826</v>
      </c>
      <c r="E3164" s="36" t="s">
        <v>4827</v>
      </c>
      <c r="F3164" s="36" t="s">
        <v>4828</v>
      </c>
      <c r="G3164" s="36" t="s">
        <v>3890</v>
      </c>
      <c r="H3164" s="36" t="s">
        <v>5855</v>
      </c>
      <c r="I3164" s="36" t="s">
        <v>6451</v>
      </c>
    </row>
    <row r="3165" spans="1:9">
      <c r="A3165">
        <v>4412896</v>
      </c>
      <c r="B3165" s="36" t="s">
        <v>7095</v>
      </c>
      <c r="C3165" s="36" t="s">
        <v>109</v>
      </c>
      <c r="D3165" s="36" t="s">
        <v>4826</v>
      </c>
      <c r="E3165" s="36" t="s">
        <v>4827</v>
      </c>
      <c r="F3165" s="36" t="s">
        <v>5387</v>
      </c>
      <c r="G3165" s="36" t="s">
        <v>3890</v>
      </c>
      <c r="H3165" s="36" t="s">
        <v>5388</v>
      </c>
      <c r="I3165" s="36" t="s">
        <v>6451</v>
      </c>
    </row>
    <row r="3166" spans="1:9">
      <c r="A3166">
        <v>4412897</v>
      </c>
      <c r="B3166" s="36" t="s">
        <v>7096</v>
      </c>
      <c r="C3166" s="36" t="s">
        <v>109</v>
      </c>
      <c r="D3166" s="36" t="s">
        <v>4826</v>
      </c>
      <c r="E3166" s="36" t="s">
        <v>4827</v>
      </c>
      <c r="F3166" s="36" t="s">
        <v>5422</v>
      </c>
      <c r="G3166" s="36" t="s">
        <v>3890</v>
      </c>
      <c r="H3166" s="36" t="s">
        <v>5423</v>
      </c>
      <c r="I3166" s="36" t="s">
        <v>6451</v>
      </c>
    </row>
    <row r="3167" spans="1:9">
      <c r="A3167">
        <v>4412899</v>
      </c>
      <c r="B3167" s="36" t="s">
        <v>7097</v>
      </c>
      <c r="C3167" s="36" t="s">
        <v>54</v>
      </c>
      <c r="D3167" s="36" t="s">
        <v>4826</v>
      </c>
      <c r="E3167" s="36" t="s">
        <v>4827</v>
      </c>
      <c r="F3167" s="36" t="s">
        <v>5387</v>
      </c>
      <c r="G3167" s="36" t="s">
        <v>3890</v>
      </c>
      <c r="H3167" s="36" t="s">
        <v>5388</v>
      </c>
      <c r="I3167" s="36" t="s">
        <v>6451</v>
      </c>
    </row>
    <row r="3168" spans="1:9">
      <c r="A3168">
        <v>4412900</v>
      </c>
      <c r="B3168" s="36" t="s">
        <v>7098</v>
      </c>
      <c r="C3168" s="36" t="s">
        <v>109</v>
      </c>
      <c r="D3168" s="36" t="s">
        <v>4826</v>
      </c>
      <c r="E3168" s="36" t="s">
        <v>4827</v>
      </c>
      <c r="F3168" s="36" t="s">
        <v>5422</v>
      </c>
      <c r="G3168" s="36" t="s">
        <v>3890</v>
      </c>
      <c r="H3168" s="36" t="s">
        <v>5666</v>
      </c>
      <c r="I3168" s="36" t="s">
        <v>6451</v>
      </c>
    </row>
    <row r="3169" spans="1:9">
      <c r="A3169">
        <v>4412902</v>
      </c>
      <c r="B3169" s="36" t="s">
        <v>7099</v>
      </c>
      <c r="C3169" s="36" t="s">
        <v>54</v>
      </c>
      <c r="D3169" s="36" t="s">
        <v>4826</v>
      </c>
      <c r="E3169" s="36" t="s">
        <v>4827</v>
      </c>
      <c r="F3169" s="36" t="s">
        <v>4828</v>
      </c>
      <c r="G3169" s="36" t="s">
        <v>3890</v>
      </c>
      <c r="H3169" s="36" t="s">
        <v>5855</v>
      </c>
      <c r="I3169" s="36" t="s">
        <v>6451</v>
      </c>
    </row>
    <row r="3170" spans="1:9">
      <c r="A3170">
        <v>4412915</v>
      </c>
      <c r="B3170" s="36" t="s">
        <v>7100</v>
      </c>
      <c r="C3170" s="36" t="s">
        <v>54</v>
      </c>
      <c r="D3170" s="36" t="s">
        <v>4826</v>
      </c>
      <c r="E3170" s="36" t="s">
        <v>4827</v>
      </c>
      <c r="F3170" s="36" t="s">
        <v>5387</v>
      </c>
      <c r="G3170" s="36" t="s">
        <v>3890</v>
      </c>
      <c r="H3170" s="36" t="s">
        <v>5388</v>
      </c>
      <c r="I3170" s="36" t="s">
        <v>6451</v>
      </c>
    </row>
    <row r="3171" spans="1:9">
      <c r="A3171">
        <v>4412918</v>
      </c>
      <c r="B3171" s="36" t="s">
        <v>7101</v>
      </c>
      <c r="C3171" s="36" t="s">
        <v>109</v>
      </c>
      <c r="D3171" s="36" t="s">
        <v>4826</v>
      </c>
      <c r="E3171" s="36" t="s">
        <v>4827</v>
      </c>
      <c r="F3171" s="36" t="s">
        <v>4828</v>
      </c>
      <c r="G3171" s="36" t="s">
        <v>3890</v>
      </c>
      <c r="H3171" s="36" t="s">
        <v>5855</v>
      </c>
      <c r="I3171" s="36" t="s">
        <v>6451</v>
      </c>
    </row>
    <row r="3172" spans="1:9">
      <c r="A3172">
        <v>4412920</v>
      </c>
      <c r="B3172" s="36" t="s">
        <v>7102</v>
      </c>
      <c r="C3172" s="36" t="s">
        <v>54</v>
      </c>
      <c r="D3172" s="36" t="s">
        <v>4826</v>
      </c>
      <c r="E3172" s="36" t="s">
        <v>4827</v>
      </c>
      <c r="F3172" s="36" t="s">
        <v>5387</v>
      </c>
      <c r="G3172" s="36" t="s">
        <v>3890</v>
      </c>
      <c r="H3172" s="36" t="s">
        <v>6055</v>
      </c>
      <c r="I3172" s="36" t="s">
        <v>6451</v>
      </c>
    </row>
    <row r="3173" spans="1:9">
      <c r="A3173">
        <v>4412924</v>
      </c>
      <c r="B3173" s="36" t="s">
        <v>7103</v>
      </c>
      <c r="C3173" s="36" t="s">
        <v>54</v>
      </c>
      <c r="D3173" s="36" t="s">
        <v>4826</v>
      </c>
      <c r="E3173" s="36" t="s">
        <v>4827</v>
      </c>
      <c r="F3173" s="36" t="s">
        <v>5422</v>
      </c>
      <c r="G3173" s="36" t="s">
        <v>3890</v>
      </c>
      <c r="H3173" s="36" t="s">
        <v>5423</v>
      </c>
      <c r="I3173" s="36" t="s">
        <v>6451</v>
      </c>
    </row>
    <row r="3174" spans="1:9">
      <c r="A3174">
        <v>4412925</v>
      </c>
      <c r="B3174" s="36" t="s">
        <v>7104</v>
      </c>
      <c r="C3174" s="36" t="s">
        <v>109</v>
      </c>
      <c r="D3174" s="36" t="s">
        <v>4826</v>
      </c>
      <c r="E3174" s="36" t="s">
        <v>4827</v>
      </c>
      <c r="F3174" s="36" t="s">
        <v>4828</v>
      </c>
      <c r="G3174" s="36" t="s">
        <v>3890</v>
      </c>
      <c r="H3174" s="36" t="s">
        <v>5792</v>
      </c>
      <c r="I3174" s="36" t="s">
        <v>6451</v>
      </c>
    </row>
    <row r="3175" spans="1:9">
      <c r="A3175">
        <v>4412926</v>
      </c>
      <c r="B3175" s="36" t="s">
        <v>7105</v>
      </c>
      <c r="C3175" s="36" t="s">
        <v>109</v>
      </c>
      <c r="D3175" s="36" t="s">
        <v>4826</v>
      </c>
      <c r="E3175" s="36" t="s">
        <v>4827</v>
      </c>
      <c r="F3175" s="36" t="s">
        <v>5422</v>
      </c>
      <c r="G3175" s="36" t="s">
        <v>3890</v>
      </c>
      <c r="H3175" s="36" t="s">
        <v>5423</v>
      </c>
      <c r="I3175" s="36" t="s">
        <v>6451</v>
      </c>
    </row>
    <row r="3176" spans="1:9">
      <c r="A3176">
        <v>4412932</v>
      </c>
      <c r="B3176" s="36" t="s">
        <v>7106</v>
      </c>
      <c r="C3176" s="36" t="s">
        <v>109</v>
      </c>
      <c r="D3176" s="36" t="s">
        <v>4826</v>
      </c>
      <c r="E3176" s="36" t="s">
        <v>4827</v>
      </c>
      <c r="F3176" s="36" t="s">
        <v>4828</v>
      </c>
      <c r="G3176" s="36" t="s">
        <v>3890</v>
      </c>
      <c r="H3176" s="36" t="s">
        <v>4931</v>
      </c>
      <c r="I3176" s="36" t="s">
        <v>6451</v>
      </c>
    </row>
    <row r="3177" spans="1:9">
      <c r="A3177">
        <v>4412940</v>
      </c>
      <c r="B3177" s="36" t="s">
        <v>7107</v>
      </c>
      <c r="C3177" s="36" t="s">
        <v>109</v>
      </c>
      <c r="D3177" s="36" t="s">
        <v>3881</v>
      </c>
      <c r="E3177" s="36" t="s">
        <v>3896</v>
      </c>
      <c r="F3177" s="36" t="s">
        <v>4770</v>
      </c>
      <c r="G3177" s="36" t="s">
        <v>3890</v>
      </c>
      <c r="H3177" s="36" t="s">
        <v>4771</v>
      </c>
      <c r="I3177" s="36" t="s">
        <v>4761</v>
      </c>
    </row>
    <row r="3178" spans="1:9">
      <c r="A3178">
        <v>4412941</v>
      </c>
      <c r="B3178" s="36" t="s">
        <v>7108</v>
      </c>
      <c r="C3178" s="36" t="s">
        <v>54</v>
      </c>
      <c r="D3178" s="36" t="s">
        <v>4826</v>
      </c>
      <c r="E3178" s="36" t="s">
        <v>4827</v>
      </c>
      <c r="F3178" s="36" t="s">
        <v>5387</v>
      </c>
      <c r="G3178" s="36" t="s">
        <v>3890</v>
      </c>
      <c r="H3178" s="36" t="s">
        <v>6055</v>
      </c>
      <c r="I3178" s="36" t="s">
        <v>6451</v>
      </c>
    </row>
    <row r="3179" spans="1:9">
      <c r="A3179">
        <v>4412942</v>
      </c>
      <c r="B3179" s="36" t="s">
        <v>7109</v>
      </c>
      <c r="C3179" s="36" t="s">
        <v>109</v>
      </c>
      <c r="D3179" s="36" t="s">
        <v>4826</v>
      </c>
      <c r="E3179" s="36" t="s">
        <v>4827</v>
      </c>
      <c r="F3179" s="36" t="s">
        <v>5387</v>
      </c>
      <c r="G3179" s="36" t="s">
        <v>3890</v>
      </c>
      <c r="H3179" s="36" t="s">
        <v>5753</v>
      </c>
      <c r="I3179" s="36" t="s">
        <v>6451</v>
      </c>
    </row>
    <row r="3180" spans="1:9">
      <c r="A3180">
        <v>4412951</v>
      </c>
      <c r="B3180" s="36" t="s">
        <v>7110</v>
      </c>
      <c r="C3180" s="36" t="s">
        <v>109</v>
      </c>
      <c r="D3180" s="36" t="s">
        <v>4826</v>
      </c>
      <c r="E3180" s="36" t="s">
        <v>4827</v>
      </c>
      <c r="F3180" s="36" t="s">
        <v>5387</v>
      </c>
      <c r="G3180" s="36" t="s">
        <v>3890</v>
      </c>
      <c r="H3180" s="36" t="s">
        <v>6055</v>
      </c>
      <c r="I3180" s="36" t="s">
        <v>6451</v>
      </c>
    </row>
    <row r="3181" spans="1:9">
      <c r="A3181">
        <v>4412954</v>
      </c>
      <c r="B3181" s="36" t="s">
        <v>7111</v>
      </c>
      <c r="C3181" s="36" t="s">
        <v>54</v>
      </c>
      <c r="D3181" s="36" t="s">
        <v>4826</v>
      </c>
      <c r="E3181" s="36" t="s">
        <v>4827</v>
      </c>
      <c r="F3181" s="36" t="s">
        <v>5387</v>
      </c>
      <c r="G3181" s="36" t="s">
        <v>3890</v>
      </c>
      <c r="H3181" s="36" t="s">
        <v>5388</v>
      </c>
      <c r="I3181" s="36" t="s">
        <v>6451</v>
      </c>
    </row>
    <row r="3182" spans="1:9">
      <c r="A3182">
        <v>4412955</v>
      </c>
      <c r="B3182" s="36" t="s">
        <v>7112</v>
      </c>
      <c r="C3182" s="36" t="s">
        <v>54</v>
      </c>
      <c r="D3182" s="36" t="s">
        <v>4826</v>
      </c>
      <c r="E3182" s="36" t="s">
        <v>4827</v>
      </c>
      <c r="F3182" s="36" t="s">
        <v>5387</v>
      </c>
      <c r="G3182" s="36" t="s">
        <v>3890</v>
      </c>
      <c r="H3182" s="36" t="s">
        <v>5388</v>
      </c>
      <c r="I3182" s="36" t="s">
        <v>6451</v>
      </c>
    </row>
    <row r="3183" spans="1:9">
      <c r="A3183">
        <v>4412958</v>
      </c>
      <c r="B3183" s="36" t="s">
        <v>7113</v>
      </c>
      <c r="C3183" s="36" t="s">
        <v>109</v>
      </c>
      <c r="D3183" s="36" t="s">
        <v>4826</v>
      </c>
      <c r="E3183" s="36" t="s">
        <v>4827</v>
      </c>
      <c r="F3183" s="36" t="s">
        <v>5422</v>
      </c>
      <c r="G3183" s="36" t="s">
        <v>3890</v>
      </c>
      <c r="H3183" s="36" t="s">
        <v>6455</v>
      </c>
      <c r="I3183" s="36" t="s">
        <v>6451</v>
      </c>
    </row>
    <row r="3184" spans="1:9">
      <c r="A3184">
        <v>4412959</v>
      </c>
      <c r="B3184" s="36" t="s">
        <v>7114</v>
      </c>
      <c r="C3184" s="36" t="s">
        <v>109</v>
      </c>
      <c r="D3184" s="36" t="s">
        <v>4826</v>
      </c>
      <c r="E3184" s="36" t="s">
        <v>4827</v>
      </c>
      <c r="F3184" s="36" t="s">
        <v>5387</v>
      </c>
      <c r="G3184" s="36" t="s">
        <v>3890</v>
      </c>
      <c r="H3184" s="36" t="s">
        <v>5388</v>
      </c>
      <c r="I3184" s="36" t="s">
        <v>6451</v>
      </c>
    </row>
    <row r="3185" spans="1:9">
      <c r="A3185">
        <v>4412965</v>
      </c>
      <c r="B3185" s="36" t="s">
        <v>7115</v>
      </c>
      <c r="C3185" s="36" t="s">
        <v>54</v>
      </c>
      <c r="D3185" s="36" t="s">
        <v>4826</v>
      </c>
      <c r="E3185" s="36" t="s">
        <v>4827</v>
      </c>
      <c r="F3185" s="36" t="s">
        <v>5387</v>
      </c>
      <c r="G3185" s="36" t="s">
        <v>3890</v>
      </c>
      <c r="H3185" s="36" t="s">
        <v>5388</v>
      </c>
      <c r="I3185" s="36" t="s">
        <v>6451</v>
      </c>
    </row>
    <row r="3186" spans="1:9">
      <c r="A3186">
        <v>4412982</v>
      </c>
      <c r="B3186" s="36" t="s">
        <v>7116</v>
      </c>
      <c r="C3186" s="36" t="s">
        <v>54</v>
      </c>
      <c r="D3186" s="36" t="s">
        <v>4826</v>
      </c>
      <c r="E3186" s="36" t="s">
        <v>4827</v>
      </c>
      <c r="F3186" s="36" t="s">
        <v>5422</v>
      </c>
      <c r="G3186" s="36" t="s">
        <v>3890</v>
      </c>
      <c r="H3186" s="36" t="s">
        <v>6455</v>
      </c>
      <c r="I3186" s="36" t="s">
        <v>6451</v>
      </c>
    </row>
    <row r="3187" spans="1:9">
      <c r="A3187">
        <v>4412994</v>
      </c>
      <c r="B3187" s="36" t="s">
        <v>7117</v>
      </c>
      <c r="C3187" s="36" t="s">
        <v>109</v>
      </c>
      <c r="D3187" s="36" t="s">
        <v>4826</v>
      </c>
      <c r="E3187" s="36" t="s">
        <v>4827</v>
      </c>
      <c r="F3187" s="36" t="s">
        <v>5422</v>
      </c>
      <c r="G3187" s="36" t="s">
        <v>3890</v>
      </c>
      <c r="H3187" s="36" t="s">
        <v>5922</v>
      </c>
      <c r="I3187" s="36" t="s">
        <v>6451</v>
      </c>
    </row>
    <row r="3188" spans="1:9">
      <c r="A3188">
        <v>4412995</v>
      </c>
      <c r="B3188" s="36" t="s">
        <v>7118</v>
      </c>
      <c r="C3188" s="36" t="s">
        <v>54</v>
      </c>
      <c r="D3188" s="36" t="s">
        <v>4826</v>
      </c>
      <c r="E3188" s="36" t="s">
        <v>4827</v>
      </c>
      <c r="F3188" s="36" t="s">
        <v>5387</v>
      </c>
      <c r="G3188" s="36" t="s">
        <v>3890</v>
      </c>
      <c r="H3188" s="36" t="s">
        <v>5388</v>
      </c>
      <c r="I3188" s="36" t="s">
        <v>6451</v>
      </c>
    </row>
    <row r="3189" spans="1:9">
      <c r="A3189">
        <v>4413015</v>
      </c>
      <c r="B3189" s="36" t="s">
        <v>7119</v>
      </c>
      <c r="C3189" s="36" t="s">
        <v>54</v>
      </c>
      <c r="D3189" s="36" t="s">
        <v>4826</v>
      </c>
      <c r="E3189" s="36" t="s">
        <v>4827</v>
      </c>
      <c r="F3189" s="36" t="s">
        <v>5387</v>
      </c>
      <c r="G3189" s="36" t="s">
        <v>3890</v>
      </c>
      <c r="H3189" s="36" t="s">
        <v>5388</v>
      </c>
      <c r="I3189" s="36" t="s">
        <v>6451</v>
      </c>
    </row>
    <row r="3190" spans="1:9">
      <c r="A3190">
        <v>4413021</v>
      </c>
      <c r="B3190" s="36" t="s">
        <v>7120</v>
      </c>
      <c r="C3190" s="36" t="s">
        <v>109</v>
      </c>
      <c r="D3190" s="36" t="s">
        <v>4826</v>
      </c>
      <c r="E3190" s="36" t="s">
        <v>4827</v>
      </c>
      <c r="F3190" s="36" t="s">
        <v>5387</v>
      </c>
      <c r="G3190" s="36" t="s">
        <v>3890</v>
      </c>
      <c r="H3190" s="36" t="s">
        <v>5753</v>
      </c>
      <c r="I3190" s="36" t="s">
        <v>6451</v>
      </c>
    </row>
    <row r="3191" spans="1:9">
      <c r="A3191">
        <v>4413022</v>
      </c>
      <c r="B3191" s="36" t="s">
        <v>7121</v>
      </c>
      <c r="C3191" s="36" t="s">
        <v>109</v>
      </c>
      <c r="D3191" s="36" t="s">
        <v>4826</v>
      </c>
      <c r="E3191" s="36" t="s">
        <v>4827</v>
      </c>
      <c r="F3191" s="36" t="s">
        <v>5387</v>
      </c>
      <c r="G3191" s="36" t="s">
        <v>3890</v>
      </c>
      <c r="H3191" s="36" t="s">
        <v>6055</v>
      </c>
      <c r="I3191" s="36" t="s">
        <v>6451</v>
      </c>
    </row>
    <row r="3192" spans="1:9">
      <c r="A3192">
        <v>4413027</v>
      </c>
      <c r="B3192" s="36" t="s">
        <v>7122</v>
      </c>
      <c r="C3192" s="36" t="s">
        <v>54</v>
      </c>
      <c r="D3192" s="36" t="s">
        <v>4826</v>
      </c>
      <c r="E3192" s="36" t="s">
        <v>4827</v>
      </c>
      <c r="F3192" s="36" t="s">
        <v>5387</v>
      </c>
      <c r="G3192" s="36" t="s">
        <v>3890</v>
      </c>
      <c r="H3192" s="36" t="s">
        <v>5388</v>
      </c>
      <c r="I3192" s="36" t="s">
        <v>6451</v>
      </c>
    </row>
    <row r="3193" spans="1:9">
      <c r="A3193">
        <v>4413031</v>
      </c>
      <c r="B3193" s="36" t="s">
        <v>7123</v>
      </c>
      <c r="C3193" s="36" t="s">
        <v>54</v>
      </c>
      <c r="D3193" s="36" t="s">
        <v>3881</v>
      </c>
      <c r="E3193" s="36" t="s">
        <v>3929</v>
      </c>
      <c r="F3193" s="36" t="s">
        <v>4501</v>
      </c>
      <c r="G3193" s="36" t="s">
        <v>3890</v>
      </c>
      <c r="H3193" s="36" t="s">
        <v>3767</v>
      </c>
      <c r="I3193" s="36" t="s">
        <v>4761</v>
      </c>
    </row>
    <row r="3194" spans="1:9">
      <c r="A3194">
        <v>4413032</v>
      </c>
      <c r="B3194" s="36" t="s">
        <v>7124</v>
      </c>
      <c r="C3194" s="36" t="s">
        <v>54</v>
      </c>
      <c r="D3194" s="36" t="s">
        <v>4826</v>
      </c>
      <c r="E3194" s="36" t="s">
        <v>4827</v>
      </c>
      <c r="F3194" s="36" t="s">
        <v>5387</v>
      </c>
      <c r="G3194" s="36" t="s">
        <v>3890</v>
      </c>
      <c r="H3194" s="36" t="s">
        <v>5388</v>
      </c>
      <c r="I3194" s="36" t="s">
        <v>6451</v>
      </c>
    </row>
    <row r="3195" spans="1:9">
      <c r="A3195">
        <v>4413036</v>
      </c>
      <c r="B3195" s="36" t="s">
        <v>7125</v>
      </c>
      <c r="C3195" s="36" t="s">
        <v>54</v>
      </c>
      <c r="D3195" s="36" t="s">
        <v>4826</v>
      </c>
      <c r="E3195" s="36" t="s">
        <v>4827</v>
      </c>
      <c r="F3195" s="36" t="s">
        <v>4828</v>
      </c>
      <c r="G3195" s="36" t="s">
        <v>3890</v>
      </c>
      <c r="H3195" s="36" t="s">
        <v>4829</v>
      </c>
      <c r="I3195" s="36" t="s">
        <v>6451</v>
      </c>
    </row>
    <row r="3196" spans="1:9">
      <c r="A3196">
        <v>4413049</v>
      </c>
      <c r="B3196" s="36" t="s">
        <v>7126</v>
      </c>
      <c r="C3196" s="36" t="s">
        <v>109</v>
      </c>
      <c r="D3196" s="36" t="s">
        <v>4826</v>
      </c>
      <c r="E3196" s="36" t="s">
        <v>4827</v>
      </c>
      <c r="F3196" s="36" t="s">
        <v>5422</v>
      </c>
      <c r="G3196" s="36" t="s">
        <v>3890</v>
      </c>
      <c r="H3196" s="36" t="s">
        <v>5423</v>
      </c>
      <c r="I3196" s="36" t="s">
        <v>6451</v>
      </c>
    </row>
    <row r="3197" spans="1:9">
      <c r="A3197">
        <v>4413066</v>
      </c>
      <c r="B3197" s="36" t="s">
        <v>7127</v>
      </c>
      <c r="C3197" s="36" t="s">
        <v>54</v>
      </c>
      <c r="D3197" s="36" t="s">
        <v>4826</v>
      </c>
      <c r="E3197" s="36" t="s">
        <v>4827</v>
      </c>
      <c r="F3197" s="36" t="s">
        <v>5422</v>
      </c>
      <c r="G3197" s="36" t="s">
        <v>3890</v>
      </c>
      <c r="H3197" s="36" t="s">
        <v>6455</v>
      </c>
      <c r="I3197" s="36" t="s">
        <v>6451</v>
      </c>
    </row>
    <row r="3198" spans="1:9">
      <c r="A3198">
        <v>4413084</v>
      </c>
      <c r="B3198" s="36" t="s">
        <v>7128</v>
      </c>
      <c r="C3198" s="36" t="s">
        <v>54</v>
      </c>
      <c r="D3198" s="36" t="s">
        <v>4826</v>
      </c>
      <c r="E3198" s="36" t="s">
        <v>4827</v>
      </c>
      <c r="F3198" s="36" t="s">
        <v>5422</v>
      </c>
      <c r="G3198" s="36" t="s">
        <v>3890</v>
      </c>
      <c r="H3198" s="36" t="s">
        <v>5544</v>
      </c>
      <c r="I3198" s="36" t="s">
        <v>6451</v>
      </c>
    </row>
    <row r="3199" spans="1:9">
      <c r="A3199">
        <v>4413087</v>
      </c>
      <c r="B3199" s="36" t="s">
        <v>7129</v>
      </c>
      <c r="C3199" s="36" t="s">
        <v>109</v>
      </c>
      <c r="D3199" s="36" t="s">
        <v>4826</v>
      </c>
      <c r="E3199" s="36" t="s">
        <v>4827</v>
      </c>
      <c r="F3199" s="36" t="s">
        <v>4828</v>
      </c>
      <c r="G3199" s="36" t="s">
        <v>3890</v>
      </c>
      <c r="H3199" s="36" t="s">
        <v>4829</v>
      </c>
      <c r="I3199" s="36" t="s">
        <v>6451</v>
      </c>
    </row>
    <row r="3200" spans="1:9">
      <c r="A3200">
        <v>4413101</v>
      </c>
      <c r="B3200" s="36" t="s">
        <v>7130</v>
      </c>
      <c r="C3200" s="36" t="s">
        <v>54</v>
      </c>
      <c r="D3200" s="36" t="s">
        <v>4826</v>
      </c>
      <c r="E3200" s="36" t="s">
        <v>4827</v>
      </c>
      <c r="F3200" s="36" t="s">
        <v>5387</v>
      </c>
      <c r="G3200" s="36" t="s">
        <v>3890</v>
      </c>
      <c r="H3200" s="36" t="s">
        <v>6055</v>
      </c>
      <c r="I3200" s="36" t="s">
        <v>6451</v>
      </c>
    </row>
    <row r="3201" spans="1:9">
      <c r="A3201">
        <v>4413104</v>
      </c>
      <c r="B3201" s="36" t="s">
        <v>7131</v>
      </c>
      <c r="C3201" s="36" t="s">
        <v>54</v>
      </c>
      <c r="D3201" s="36" t="s">
        <v>4826</v>
      </c>
      <c r="E3201" s="36" t="s">
        <v>4827</v>
      </c>
      <c r="F3201" s="36" t="s">
        <v>5387</v>
      </c>
      <c r="G3201" s="36" t="s">
        <v>3890</v>
      </c>
      <c r="H3201" s="36" t="s">
        <v>5753</v>
      </c>
      <c r="I3201" s="36" t="s">
        <v>6451</v>
      </c>
    </row>
    <row r="3202" spans="1:9">
      <c r="A3202">
        <v>4413113</v>
      </c>
      <c r="B3202" s="36" t="s">
        <v>7132</v>
      </c>
      <c r="C3202" s="36" t="s">
        <v>109</v>
      </c>
      <c r="D3202" s="36" t="s">
        <v>4826</v>
      </c>
      <c r="E3202" s="36" t="s">
        <v>4827</v>
      </c>
      <c r="F3202" s="36" t="s">
        <v>5387</v>
      </c>
      <c r="G3202" s="36" t="s">
        <v>3890</v>
      </c>
      <c r="H3202" s="36" t="s">
        <v>5753</v>
      </c>
      <c r="I3202" s="36" t="s">
        <v>6451</v>
      </c>
    </row>
    <row r="3203" spans="1:9">
      <c r="A3203">
        <v>4413115</v>
      </c>
      <c r="B3203" s="36" t="s">
        <v>7133</v>
      </c>
      <c r="C3203" s="36" t="s">
        <v>109</v>
      </c>
      <c r="D3203" s="36" t="s">
        <v>4826</v>
      </c>
      <c r="E3203" s="36" t="s">
        <v>4827</v>
      </c>
      <c r="F3203" s="36" t="s">
        <v>5422</v>
      </c>
      <c r="G3203" s="36" t="s">
        <v>3890</v>
      </c>
      <c r="H3203" s="36" t="s">
        <v>5666</v>
      </c>
      <c r="I3203" s="36" t="s">
        <v>6451</v>
      </c>
    </row>
    <row r="3204" spans="1:9">
      <c r="A3204">
        <v>4413121</v>
      </c>
      <c r="B3204" s="36" t="s">
        <v>7134</v>
      </c>
      <c r="C3204" s="36" t="s">
        <v>54</v>
      </c>
      <c r="D3204" s="36" t="s">
        <v>4826</v>
      </c>
      <c r="E3204" s="36" t="s">
        <v>4827</v>
      </c>
      <c r="F3204" s="36" t="s">
        <v>5387</v>
      </c>
      <c r="G3204" s="36" t="s">
        <v>3890</v>
      </c>
      <c r="H3204" s="36" t="s">
        <v>5753</v>
      </c>
      <c r="I3204" s="36" t="s">
        <v>6451</v>
      </c>
    </row>
    <row r="3205" spans="1:9">
      <c r="A3205">
        <v>4413123</v>
      </c>
      <c r="B3205" s="36" t="s">
        <v>7135</v>
      </c>
      <c r="C3205" s="36" t="s">
        <v>54</v>
      </c>
      <c r="D3205" s="36" t="s">
        <v>3881</v>
      </c>
      <c r="E3205" s="36" t="s">
        <v>3896</v>
      </c>
      <c r="F3205" s="36" t="s">
        <v>4770</v>
      </c>
      <c r="G3205" s="36" t="s">
        <v>3890</v>
      </c>
      <c r="H3205" s="36" t="s">
        <v>4771</v>
      </c>
      <c r="I3205" s="36" t="s">
        <v>4761</v>
      </c>
    </row>
    <row r="3206" spans="1:9">
      <c r="A3206">
        <v>4413125</v>
      </c>
      <c r="B3206" s="36" t="s">
        <v>7136</v>
      </c>
      <c r="C3206" s="36" t="s">
        <v>109</v>
      </c>
      <c r="D3206" s="36" t="s">
        <v>4826</v>
      </c>
      <c r="E3206" s="36" t="s">
        <v>4827</v>
      </c>
      <c r="F3206" s="36" t="s">
        <v>4828</v>
      </c>
      <c r="G3206" s="36" t="s">
        <v>3890</v>
      </c>
      <c r="H3206" s="36" t="s">
        <v>5855</v>
      </c>
      <c r="I3206" s="36" t="s">
        <v>6451</v>
      </c>
    </row>
    <row r="3207" spans="1:9">
      <c r="A3207">
        <v>4413127</v>
      </c>
      <c r="B3207" s="36" t="s">
        <v>7137</v>
      </c>
      <c r="C3207" s="36" t="s">
        <v>109</v>
      </c>
      <c r="D3207" s="36" t="s">
        <v>4826</v>
      </c>
      <c r="E3207" s="36" t="s">
        <v>4827</v>
      </c>
      <c r="F3207" s="36" t="s">
        <v>4828</v>
      </c>
      <c r="G3207" s="36" t="s">
        <v>3890</v>
      </c>
      <c r="H3207" s="36" t="s">
        <v>4829</v>
      </c>
      <c r="I3207" s="36" t="s">
        <v>6451</v>
      </c>
    </row>
    <row r="3208" spans="1:9">
      <c r="A3208">
        <v>4413136</v>
      </c>
      <c r="B3208" s="36" t="s">
        <v>7138</v>
      </c>
      <c r="C3208" s="36" t="s">
        <v>109</v>
      </c>
      <c r="D3208" s="36" t="s">
        <v>4826</v>
      </c>
      <c r="E3208" s="36" t="s">
        <v>4827</v>
      </c>
      <c r="F3208" s="36" t="s">
        <v>4828</v>
      </c>
      <c r="G3208" s="36" t="s">
        <v>3890</v>
      </c>
      <c r="H3208" s="36" t="s">
        <v>4931</v>
      </c>
      <c r="I3208" s="36" t="s">
        <v>6451</v>
      </c>
    </row>
    <row r="3209" spans="1:9">
      <c r="A3209">
        <v>4413137</v>
      </c>
      <c r="B3209" s="36" t="s">
        <v>7139</v>
      </c>
      <c r="C3209" s="36" t="s">
        <v>109</v>
      </c>
      <c r="D3209" s="36" t="s">
        <v>3881</v>
      </c>
      <c r="E3209" s="36" t="s">
        <v>3929</v>
      </c>
      <c r="F3209" s="36" t="s">
        <v>4201</v>
      </c>
      <c r="G3209" s="36" t="s">
        <v>3890</v>
      </c>
      <c r="H3209" s="36" t="s">
        <v>630</v>
      </c>
      <c r="I3209" s="36" t="s">
        <v>4761</v>
      </c>
    </row>
    <row r="3210" spans="1:9">
      <c r="A3210">
        <v>4413138</v>
      </c>
      <c r="B3210" s="36" t="s">
        <v>7140</v>
      </c>
      <c r="C3210" s="36" t="s">
        <v>109</v>
      </c>
      <c r="D3210" s="36" t="s">
        <v>4826</v>
      </c>
      <c r="E3210" s="36" t="s">
        <v>4827</v>
      </c>
      <c r="F3210" s="36" t="s">
        <v>4828</v>
      </c>
      <c r="G3210" s="36" t="s">
        <v>3890</v>
      </c>
      <c r="H3210" s="36" t="s">
        <v>4931</v>
      </c>
      <c r="I3210" s="36" t="s">
        <v>6451</v>
      </c>
    </row>
    <row r="3211" spans="1:9">
      <c r="A3211">
        <v>4413141</v>
      </c>
      <c r="B3211" s="36" t="s">
        <v>7141</v>
      </c>
      <c r="C3211" s="36" t="s">
        <v>54</v>
      </c>
      <c r="D3211" s="36" t="s">
        <v>3881</v>
      </c>
      <c r="E3211" s="36" t="s">
        <v>3929</v>
      </c>
      <c r="F3211" s="36" t="s">
        <v>3930</v>
      </c>
      <c r="G3211" s="36" t="s">
        <v>3890</v>
      </c>
      <c r="H3211" s="36" t="s">
        <v>3931</v>
      </c>
      <c r="I3211" s="36" t="s">
        <v>4761</v>
      </c>
    </row>
    <row r="3212" spans="1:9">
      <c r="A3212">
        <v>4413144</v>
      </c>
      <c r="B3212" s="36" t="s">
        <v>7142</v>
      </c>
      <c r="C3212" s="36" t="s">
        <v>54</v>
      </c>
      <c r="D3212" s="36" t="s">
        <v>3881</v>
      </c>
      <c r="E3212" s="36" t="s">
        <v>3882</v>
      </c>
      <c r="F3212" s="36" t="s">
        <v>3892</v>
      </c>
      <c r="G3212" s="36" t="s">
        <v>3890</v>
      </c>
      <c r="H3212" s="36" t="s">
        <v>128</v>
      </c>
      <c r="I3212" s="36" t="s">
        <v>4708</v>
      </c>
    </row>
    <row r="3213" spans="1:9">
      <c r="A3213">
        <v>4413168</v>
      </c>
      <c r="B3213" s="36" t="s">
        <v>7143</v>
      </c>
      <c r="C3213" s="36" t="s">
        <v>54</v>
      </c>
      <c r="D3213" s="36" t="s">
        <v>4826</v>
      </c>
      <c r="E3213" s="36" t="s">
        <v>4827</v>
      </c>
      <c r="F3213" s="36" t="s">
        <v>5387</v>
      </c>
      <c r="G3213" s="36" t="s">
        <v>3890</v>
      </c>
      <c r="H3213" s="36" t="s">
        <v>5388</v>
      </c>
      <c r="I3213" s="36" t="s">
        <v>6451</v>
      </c>
    </row>
    <row r="3214" spans="1:9">
      <c r="A3214">
        <v>4413171</v>
      </c>
      <c r="B3214" s="36" t="s">
        <v>7144</v>
      </c>
      <c r="C3214" s="36" t="s">
        <v>54</v>
      </c>
      <c r="D3214" s="36" t="s">
        <v>4826</v>
      </c>
      <c r="E3214" s="36" t="s">
        <v>4827</v>
      </c>
      <c r="F3214" s="36" t="s">
        <v>5387</v>
      </c>
      <c r="G3214" s="36" t="s">
        <v>3890</v>
      </c>
      <c r="H3214" s="36" t="s">
        <v>5753</v>
      </c>
      <c r="I3214" s="36" t="s">
        <v>6451</v>
      </c>
    </row>
    <row r="3215" spans="1:9">
      <c r="A3215">
        <v>4413173</v>
      </c>
      <c r="B3215" s="36" t="s">
        <v>7145</v>
      </c>
      <c r="C3215" s="36" t="s">
        <v>109</v>
      </c>
      <c r="D3215" s="36" t="s">
        <v>3881</v>
      </c>
      <c r="E3215" s="36" t="s">
        <v>3896</v>
      </c>
      <c r="F3215" s="36" t="s">
        <v>4770</v>
      </c>
      <c r="G3215" s="36" t="s">
        <v>3890</v>
      </c>
      <c r="H3215" s="36" t="s">
        <v>4771</v>
      </c>
      <c r="I3215" s="36" t="s">
        <v>4761</v>
      </c>
    </row>
    <row r="3216" spans="1:9">
      <c r="A3216">
        <v>4413176</v>
      </c>
      <c r="B3216" s="36" t="s">
        <v>7146</v>
      </c>
      <c r="C3216" s="36" t="s">
        <v>54</v>
      </c>
      <c r="D3216" s="36" t="s">
        <v>4826</v>
      </c>
      <c r="E3216" s="36" t="s">
        <v>4827</v>
      </c>
      <c r="F3216" s="36" t="s">
        <v>5387</v>
      </c>
      <c r="G3216" s="36" t="s">
        <v>3890</v>
      </c>
      <c r="H3216" s="36" t="s">
        <v>5753</v>
      </c>
      <c r="I3216" s="36" t="s">
        <v>6451</v>
      </c>
    </row>
    <row r="3217" spans="1:9">
      <c r="A3217">
        <v>4413177</v>
      </c>
      <c r="B3217" s="36" t="s">
        <v>7147</v>
      </c>
      <c r="C3217" s="36" t="s">
        <v>109</v>
      </c>
      <c r="D3217" s="36" t="s">
        <v>3881</v>
      </c>
      <c r="E3217" s="36" t="s">
        <v>3896</v>
      </c>
      <c r="F3217" s="36" t="s">
        <v>4770</v>
      </c>
      <c r="G3217" s="36" t="s">
        <v>3890</v>
      </c>
      <c r="H3217" s="36" t="s">
        <v>4771</v>
      </c>
      <c r="I3217" s="36" t="s">
        <v>4761</v>
      </c>
    </row>
    <row r="3218" spans="1:9">
      <c r="A3218">
        <v>4413179</v>
      </c>
      <c r="B3218" s="36" t="s">
        <v>7148</v>
      </c>
      <c r="C3218" s="36" t="s">
        <v>109</v>
      </c>
      <c r="D3218" s="36" t="s">
        <v>4826</v>
      </c>
      <c r="E3218" s="36" t="s">
        <v>4827</v>
      </c>
      <c r="F3218" s="36" t="s">
        <v>4828</v>
      </c>
      <c r="G3218" s="36" t="s">
        <v>3890</v>
      </c>
      <c r="H3218" s="36" t="s">
        <v>4931</v>
      </c>
      <c r="I3218" s="36" t="s">
        <v>6451</v>
      </c>
    </row>
    <row r="3219" spans="1:9">
      <c r="A3219">
        <v>4413181</v>
      </c>
      <c r="B3219" s="36" t="s">
        <v>7149</v>
      </c>
      <c r="C3219" s="36" t="s">
        <v>109</v>
      </c>
      <c r="D3219" s="36" t="s">
        <v>4826</v>
      </c>
      <c r="E3219" s="36" t="s">
        <v>4827</v>
      </c>
      <c r="F3219" s="36" t="s">
        <v>5422</v>
      </c>
      <c r="G3219" s="36" t="s">
        <v>3890</v>
      </c>
      <c r="H3219" s="36" t="s">
        <v>5922</v>
      </c>
      <c r="I3219" s="36" t="s">
        <v>6451</v>
      </c>
    </row>
    <row r="3220" spans="1:9">
      <c r="A3220">
        <v>4413182</v>
      </c>
      <c r="B3220" s="36" t="s">
        <v>7150</v>
      </c>
      <c r="C3220" s="36" t="s">
        <v>109</v>
      </c>
      <c r="D3220" s="36" t="s">
        <v>4826</v>
      </c>
      <c r="E3220" s="36" t="s">
        <v>4827</v>
      </c>
      <c r="F3220" s="36" t="s">
        <v>5387</v>
      </c>
      <c r="G3220" s="36" t="s">
        <v>3890</v>
      </c>
      <c r="H3220" s="36" t="s">
        <v>5753</v>
      </c>
      <c r="I3220" s="36" t="s">
        <v>6451</v>
      </c>
    </row>
    <row r="3221" spans="1:9">
      <c r="A3221">
        <v>4413185</v>
      </c>
      <c r="B3221" s="36" t="s">
        <v>7151</v>
      </c>
      <c r="C3221" s="36" t="s">
        <v>54</v>
      </c>
      <c r="D3221" s="36" t="s">
        <v>4826</v>
      </c>
      <c r="E3221" s="36" t="s">
        <v>4827</v>
      </c>
      <c r="F3221" s="36" t="s">
        <v>4828</v>
      </c>
      <c r="G3221" s="36" t="s">
        <v>3890</v>
      </c>
      <c r="H3221" s="36" t="s">
        <v>5855</v>
      </c>
      <c r="I3221" s="36" t="s">
        <v>6451</v>
      </c>
    </row>
    <row r="3222" spans="1:9">
      <c r="A3222">
        <v>4413194</v>
      </c>
      <c r="B3222" s="36" t="s">
        <v>7152</v>
      </c>
      <c r="C3222" s="36" t="s">
        <v>109</v>
      </c>
      <c r="D3222" s="36" t="s">
        <v>4826</v>
      </c>
      <c r="E3222" s="36" t="s">
        <v>4827</v>
      </c>
      <c r="F3222" s="36" t="s">
        <v>5422</v>
      </c>
      <c r="G3222" s="36" t="s">
        <v>3890</v>
      </c>
      <c r="H3222" s="36" t="s">
        <v>6455</v>
      </c>
      <c r="I3222" s="36" t="s">
        <v>6451</v>
      </c>
    </row>
    <row r="3223" spans="1:9">
      <c r="A3223">
        <v>4413195</v>
      </c>
      <c r="B3223" s="36" t="s">
        <v>7153</v>
      </c>
      <c r="C3223" s="36" t="s">
        <v>109</v>
      </c>
      <c r="D3223" s="36" t="s">
        <v>3881</v>
      </c>
      <c r="E3223" s="36" t="s">
        <v>3929</v>
      </c>
      <c r="F3223" s="36" t="s">
        <v>3930</v>
      </c>
      <c r="G3223" s="36" t="s">
        <v>3890</v>
      </c>
      <c r="H3223" s="36" t="s">
        <v>3931</v>
      </c>
      <c r="I3223" s="36" t="s">
        <v>4761</v>
      </c>
    </row>
    <row r="3224" spans="1:9">
      <c r="A3224">
        <v>4413196</v>
      </c>
      <c r="B3224" s="36" t="s">
        <v>7154</v>
      </c>
      <c r="C3224" s="36" t="s">
        <v>109</v>
      </c>
      <c r="D3224" s="36" t="s">
        <v>3881</v>
      </c>
      <c r="E3224" s="36" t="s">
        <v>3882</v>
      </c>
      <c r="F3224" s="36" t="s">
        <v>3892</v>
      </c>
      <c r="G3224" s="36" t="s">
        <v>3890</v>
      </c>
      <c r="H3224" s="36" t="s">
        <v>128</v>
      </c>
      <c r="I3224" s="36" t="s">
        <v>4761</v>
      </c>
    </row>
    <row r="3225" spans="1:9">
      <c r="A3225">
        <v>4413198</v>
      </c>
      <c r="B3225" s="36" t="s">
        <v>7155</v>
      </c>
      <c r="C3225" s="36" t="s">
        <v>109</v>
      </c>
      <c r="D3225" s="36" t="s">
        <v>4826</v>
      </c>
      <c r="E3225" s="36" t="s">
        <v>4827</v>
      </c>
      <c r="F3225" s="36" t="s">
        <v>5387</v>
      </c>
      <c r="G3225" s="36" t="s">
        <v>3890</v>
      </c>
      <c r="H3225" s="36" t="s">
        <v>5388</v>
      </c>
      <c r="I3225" s="36" t="s">
        <v>6451</v>
      </c>
    </row>
    <row r="3226" spans="1:9">
      <c r="A3226">
        <v>4413199</v>
      </c>
      <c r="B3226" s="36" t="s">
        <v>7156</v>
      </c>
      <c r="C3226" s="36" t="s">
        <v>109</v>
      </c>
      <c r="D3226" s="36" t="s">
        <v>4826</v>
      </c>
      <c r="E3226" s="36" t="s">
        <v>4827</v>
      </c>
      <c r="F3226" s="36" t="s">
        <v>5387</v>
      </c>
      <c r="G3226" s="36" t="s">
        <v>3890</v>
      </c>
      <c r="H3226" s="36" t="s">
        <v>5388</v>
      </c>
      <c r="I3226" s="36" t="s">
        <v>6451</v>
      </c>
    </row>
    <row r="3227" spans="1:9">
      <c r="A3227">
        <v>4413205</v>
      </c>
      <c r="B3227" s="36" t="s">
        <v>7157</v>
      </c>
      <c r="C3227" s="36" t="s">
        <v>109</v>
      </c>
      <c r="D3227" s="36" t="s">
        <v>3881</v>
      </c>
      <c r="E3227" s="36" t="s">
        <v>3929</v>
      </c>
      <c r="F3227" s="36" t="s">
        <v>4501</v>
      </c>
      <c r="G3227" s="36" t="s">
        <v>3890</v>
      </c>
      <c r="H3227" s="36" t="s">
        <v>3767</v>
      </c>
      <c r="I3227" s="36" t="s">
        <v>4761</v>
      </c>
    </row>
    <row r="3228" spans="1:9">
      <c r="A3228">
        <v>4413211</v>
      </c>
      <c r="B3228" s="36" t="s">
        <v>7158</v>
      </c>
      <c r="C3228" s="36" t="s">
        <v>54</v>
      </c>
      <c r="D3228" s="36" t="s">
        <v>4826</v>
      </c>
      <c r="E3228" s="36" t="s">
        <v>4827</v>
      </c>
      <c r="F3228" s="36" t="s">
        <v>5422</v>
      </c>
      <c r="G3228" s="36" t="s">
        <v>3890</v>
      </c>
      <c r="H3228" s="36" t="s">
        <v>5423</v>
      </c>
      <c r="I3228" s="36" t="s">
        <v>6451</v>
      </c>
    </row>
    <row r="3229" spans="1:9">
      <c r="A3229">
        <v>4413216</v>
      </c>
      <c r="B3229" s="36" t="s">
        <v>7159</v>
      </c>
      <c r="C3229" s="36" t="s">
        <v>109</v>
      </c>
      <c r="D3229" s="36" t="s">
        <v>4826</v>
      </c>
      <c r="E3229" s="36" t="s">
        <v>4827</v>
      </c>
      <c r="F3229" s="36" t="s">
        <v>5387</v>
      </c>
      <c r="G3229" s="36" t="s">
        <v>3890</v>
      </c>
      <c r="H3229" s="36" t="s">
        <v>5388</v>
      </c>
      <c r="I3229" s="36" t="s">
        <v>6451</v>
      </c>
    </row>
    <row r="3230" spans="1:9">
      <c r="A3230">
        <v>4413223</v>
      </c>
      <c r="B3230" s="36" t="s">
        <v>7160</v>
      </c>
      <c r="C3230" s="36" t="s">
        <v>54</v>
      </c>
      <c r="D3230" s="36" t="s">
        <v>4826</v>
      </c>
      <c r="E3230" s="36" t="s">
        <v>4827</v>
      </c>
      <c r="F3230" s="36" t="s">
        <v>5387</v>
      </c>
      <c r="G3230" s="36" t="s">
        <v>3890</v>
      </c>
      <c r="H3230" s="36" t="s">
        <v>5753</v>
      </c>
      <c r="I3230" s="36" t="s">
        <v>6451</v>
      </c>
    </row>
    <row r="3231" spans="1:9">
      <c r="A3231">
        <v>4413234</v>
      </c>
      <c r="B3231" s="36" t="s">
        <v>7161</v>
      </c>
      <c r="C3231" s="36" t="s">
        <v>54</v>
      </c>
      <c r="D3231" s="36" t="s">
        <v>4826</v>
      </c>
      <c r="E3231" s="36" t="s">
        <v>4827</v>
      </c>
      <c r="F3231" s="36" t="s">
        <v>4828</v>
      </c>
      <c r="G3231" s="36" t="s">
        <v>3890</v>
      </c>
      <c r="H3231" s="36" t="s">
        <v>4829</v>
      </c>
      <c r="I3231" s="36" t="s">
        <v>6451</v>
      </c>
    </row>
    <row r="3232" spans="1:9">
      <c r="A3232">
        <v>4413241</v>
      </c>
      <c r="B3232" s="36" t="s">
        <v>7162</v>
      </c>
      <c r="C3232" s="36" t="s">
        <v>54</v>
      </c>
      <c r="D3232" s="36" t="s">
        <v>3881</v>
      </c>
      <c r="E3232" s="36" t="s">
        <v>3896</v>
      </c>
      <c r="F3232" s="36" t="s">
        <v>4770</v>
      </c>
      <c r="G3232" s="36" t="s">
        <v>3890</v>
      </c>
      <c r="H3232" s="36" t="s">
        <v>4771</v>
      </c>
      <c r="I3232" s="36" t="s">
        <v>4761</v>
      </c>
    </row>
    <row r="3233" spans="1:9">
      <c r="A3233">
        <v>4413251</v>
      </c>
      <c r="B3233" s="36" t="s">
        <v>7163</v>
      </c>
      <c r="C3233" s="36" t="s">
        <v>109</v>
      </c>
      <c r="D3233" s="36" t="s">
        <v>4826</v>
      </c>
      <c r="E3233" s="36" t="s">
        <v>4827</v>
      </c>
      <c r="F3233" s="36" t="s">
        <v>5387</v>
      </c>
      <c r="G3233" s="36" t="s">
        <v>3890</v>
      </c>
      <c r="H3233" s="36" t="s">
        <v>5388</v>
      </c>
      <c r="I3233" s="36" t="s">
        <v>6451</v>
      </c>
    </row>
    <row r="3234" spans="1:9">
      <c r="A3234">
        <v>4413259</v>
      </c>
      <c r="B3234" s="36" t="s">
        <v>7164</v>
      </c>
      <c r="C3234" s="36" t="s">
        <v>109</v>
      </c>
      <c r="D3234" s="36" t="s">
        <v>4826</v>
      </c>
      <c r="E3234" s="36" t="s">
        <v>4827</v>
      </c>
      <c r="F3234" s="36" t="s">
        <v>4828</v>
      </c>
      <c r="G3234" s="36" t="s">
        <v>3890</v>
      </c>
      <c r="H3234" s="36" t="s">
        <v>5792</v>
      </c>
      <c r="I3234" s="36" t="s">
        <v>6451</v>
      </c>
    </row>
    <row r="3235" spans="1:9">
      <c r="A3235">
        <v>4413260</v>
      </c>
      <c r="B3235" s="36" t="s">
        <v>7165</v>
      </c>
      <c r="C3235" s="36" t="s">
        <v>54</v>
      </c>
      <c r="D3235" s="36" t="s">
        <v>3881</v>
      </c>
      <c r="E3235" s="36" t="s">
        <v>3929</v>
      </c>
      <c r="F3235" s="36" t="s">
        <v>3930</v>
      </c>
      <c r="G3235" s="36" t="s">
        <v>3890</v>
      </c>
      <c r="H3235" s="36" t="s">
        <v>3931</v>
      </c>
      <c r="I3235" s="36" t="s">
        <v>4761</v>
      </c>
    </row>
    <row r="3236" spans="1:9">
      <c r="A3236">
        <v>4413267</v>
      </c>
      <c r="B3236" s="36" t="s">
        <v>7166</v>
      </c>
      <c r="C3236" s="36" t="s">
        <v>54</v>
      </c>
      <c r="D3236" s="36" t="s">
        <v>4826</v>
      </c>
      <c r="E3236" s="36" t="s">
        <v>4827</v>
      </c>
      <c r="F3236" s="36" t="s">
        <v>5387</v>
      </c>
      <c r="G3236" s="36" t="s">
        <v>3890</v>
      </c>
      <c r="H3236" s="36" t="s">
        <v>6055</v>
      </c>
      <c r="I3236" s="36" t="s">
        <v>6451</v>
      </c>
    </row>
    <row r="3237" spans="1:9">
      <c r="A3237">
        <v>4413271</v>
      </c>
      <c r="B3237" s="36" t="s">
        <v>7167</v>
      </c>
      <c r="C3237" s="36" t="s">
        <v>109</v>
      </c>
      <c r="D3237" s="36" t="s">
        <v>4826</v>
      </c>
      <c r="E3237" s="36" t="s">
        <v>4827</v>
      </c>
      <c r="F3237" s="36" t="s">
        <v>5387</v>
      </c>
      <c r="G3237" s="36" t="s">
        <v>3890</v>
      </c>
      <c r="H3237" s="36" t="s">
        <v>5388</v>
      </c>
      <c r="I3237" s="36" t="s">
        <v>6451</v>
      </c>
    </row>
    <row r="3238" spans="1:9">
      <c r="A3238">
        <v>4413276</v>
      </c>
      <c r="B3238" s="36" t="s">
        <v>7168</v>
      </c>
      <c r="C3238" s="36" t="s">
        <v>109</v>
      </c>
      <c r="D3238" s="36" t="s">
        <v>4826</v>
      </c>
      <c r="E3238" s="36" t="s">
        <v>4827</v>
      </c>
      <c r="F3238" s="36" t="s">
        <v>5387</v>
      </c>
      <c r="G3238" s="36" t="s">
        <v>3890</v>
      </c>
      <c r="H3238" s="36" t="s">
        <v>5388</v>
      </c>
      <c r="I3238" s="36" t="s">
        <v>6451</v>
      </c>
    </row>
    <row r="3239" spans="1:9">
      <c r="A3239">
        <v>4413277</v>
      </c>
      <c r="B3239" s="36" t="s">
        <v>7169</v>
      </c>
      <c r="C3239" s="36" t="s">
        <v>54</v>
      </c>
      <c r="D3239" s="36" t="s">
        <v>3881</v>
      </c>
      <c r="E3239" s="36" t="s">
        <v>3929</v>
      </c>
      <c r="F3239" s="36" t="s">
        <v>4201</v>
      </c>
      <c r="G3239" s="36" t="s">
        <v>3890</v>
      </c>
      <c r="H3239" s="36" t="s">
        <v>630</v>
      </c>
      <c r="I3239" s="36" t="s">
        <v>4761</v>
      </c>
    </row>
    <row r="3240" spans="1:9">
      <c r="A3240">
        <v>4413283</v>
      </c>
      <c r="B3240" s="36" t="s">
        <v>7170</v>
      </c>
      <c r="C3240" s="36" t="s">
        <v>109</v>
      </c>
      <c r="D3240" s="36" t="s">
        <v>4826</v>
      </c>
      <c r="E3240" s="36" t="s">
        <v>4827</v>
      </c>
      <c r="F3240" s="36" t="s">
        <v>5387</v>
      </c>
      <c r="G3240" s="36" t="s">
        <v>3890</v>
      </c>
      <c r="H3240" s="36" t="s">
        <v>5388</v>
      </c>
      <c r="I3240" s="36" t="s">
        <v>6451</v>
      </c>
    </row>
    <row r="3241" spans="1:9">
      <c r="A3241">
        <v>4413286</v>
      </c>
      <c r="B3241" s="36" t="s">
        <v>7171</v>
      </c>
      <c r="C3241" s="36" t="s">
        <v>54</v>
      </c>
      <c r="D3241" s="36" t="s">
        <v>4826</v>
      </c>
      <c r="E3241" s="36" t="s">
        <v>4827</v>
      </c>
      <c r="F3241" s="36" t="s">
        <v>5422</v>
      </c>
      <c r="G3241" s="36" t="s">
        <v>3890</v>
      </c>
      <c r="H3241" s="36" t="s">
        <v>5922</v>
      </c>
      <c r="I3241" s="36" t="s">
        <v>6451</v>
      </c>
    </row>
    <row r="3242" spans="1:9">
      <c r="A3242">
        <v>4413287</v>
      </c>
      <c r="B3242" s="36" t="s">
        <v>7172</v>
      </c>
      <c r="C3242" s="36" t="s">
        <v>54</v>
      </c>
      <c r="D3242" s="36" t="s">
        <v>4826</v>
      </c>
      <c r="E3242" s="36" t="s">
        <v>4827</v>
      </c>
      <c r="F3242" s="36" t="s">
        <v>5387</v>
      </c>
      <c r="G3242" s="36" t="s">
        <v>3890</v>
      </c>
      <c r="H3242" s="36" t="s">
        <v>5388</v>
      </c>
      <c r="I3242" s="36" t="s">
        <v>6451</v>
      </c>
    </row>
    <row r="3243" spans="1:9">
      <c r="A3243">
        <v>4413288</v>
      </c>
      <c r="B3243" s="36" t="s">
        <v>7173</v>
      </c>
      <c r="C3243" s="36" t="s">
        <v>109</v>
      </c>
      <c r="D3243" s="36" t="s">
        <v>4826</v>
      </c>
      <c r="E3243" s="36" t="s">
        <v>4827</v>
      </c>
      <c r="F3243" s="36" t="s">
        <v>5422</v>
      </c>
      <c r="G3243" s="36" t="s">
        <v>3890</v>
      </c>
      <c r="H3243" s="36" t="s">
        <v>5922</v>
      </c>
      <c r="I3243" s="36" t="s">
        <v>6451</v>
      </c>
    </row>
    <row r="3244" spans="1:9">
      <c r="A3244">
        <v>4413289</v>
      </c>
      <c r="B3244" s="36" t="s">
        <v>7174</v>
      </c>
      <c r="C3244" s="36" t="s">
        <v>54</v>
      </c>
      <c r="D3244" s="36" t="s">
        <v>4826</v>
      </c>
      <c r="E3244" s="36" t="s">
        <v>4827</v>
      </c>
      <c r="F3244" s="36" t="s">
        <v>5387</v>
      </c>
      <c r="G3244" s="36" t="s">
        <v>3890</v>
      </c>
      <c r="H3244" s="36" t="s">
        <v>5753</v>
      </c>
      <c r="I3244" s="36" t="s">
        <v>6451</v>
      </c>
    </row>
    <row r="3245" spans="1:9">
      <c r="A3245">
        <v>4413290</v>
      </c>
      <c r="B3245" s="36" t="s">
        <v>7175</v>
      </c>
      <c r="C3245" s="36" t="s">
        <v>109</v>
      </c>
      <c r="D3245" s="36" t="s">
        <v>4826</v>
      </c>
      <c r="E3245" s="36" t="s">
        <v>4827</v>
      </c>
      <c r="F3245" s="36" t="s">
        <v>5422</v>
      </c>
      <c r="G3245" s="36" t="s">
        <v>3890</v>
      </c>
      <c r="H3245" s="36" t="s">
        <v>5423</v>
      </c>
      <c r="I3245" s="36" t="s">
        <v>6451</v>
      </c>
    </row>
    <row r="3246" spans="1:9">
      <c r="A3246">
        <v>4413291</v>
      </c>
      <c r="B3246" s="36" t="s">
        <v>7176</v>
      </c>
      <c r="C3246" s="36" t="s">
        <v>54</v>
      </c>
      <c r="D3246" s="36" t="s">
        <v>4826</v>
      </c>
      <c r="E3246" s="36" t="s">
        <v>4827</v>
      </c>
      <c r="F3246" s="36" t="s">
        <v>5422</v>
      </c>
      <c r="G3246" s="36" t="s">
        <v>3890</v>
      </c>
      <c r="H3246" s="36" t="s">
        <v>5423</v>
      </c>
      <c r="I3246" s="36" t="s">
        <v>6451</v>
      </c>
    </row>
    <row r="3247" spans="1:9">
      <c r="A3247">
        <v>4413293</v>
      </c>
      <c r="B3247" s="36" t="s">
        <v>7177</v>
      </c>
      <c r="C3247" s="36" t="s">
        <v>109</v>
      </c>
      <c r="D3247" s="36" t="s">
        <v>4826</v>
      </c>
      <c r="E3247" s="36" t="s">
        <v>4827</v>
      </c>
      <c r="F3247" s="36" t="s">
        <v>5387</v>
      </c>
      <c r="G3247" s="36" t="s">
        <v>3890</v>
      </c>
      <c r="H3247" s="36" t="s">
        <v>6055</v>
      </c>
      <c r="I3247" s="36" t="s">
        <v>6451</v>
      </c>
    </row>
    <row r="3248" spans="1:9">
      <c r="A3248">
        <v>4413301</v>
      </c>
      <c r="B3248" s="36" t="s">
        <v>7178</v>
      </c>
      <c r="C3248" s="36" t="s">
        <v>109</v>
      </c>
      <c r="D3248" s="36" t="s">
        <v>4826</v>
      </c>
      <c r="E3248" s="36" t="s">
        <v>4827</v>
      </c>
      <c r="F3248" s="36" t="s">
        <v>5387</v>
      </c>
      <c r="G3248" s="36" t="s">
        <v>3890</v>
      </c>
      <c r="H3248" s="36" t="s">
        <v>5753</v>
      </c>
      <c r="I3248" s="36" t="s">
        <v>6451</v>
      </c>
    </row>
    <row r="3249" spans="1:9">
      <c r="A3249">
        <v>4413306</v>
      </c>
      <c r="B3249" s="36" t="s">
        <v>7179</v>
      </c>
      <c r="C3249" s="36" t="s">
        <v>54</v>
      </c>
      <c r="D3249" s="36" t="s">
        <v>4826</v>
      </c>
      <c r="E3249" s="36" t="s">
        <v>4827</v>
      </c>
      <c r="F3249" s="36" t="s">
        <v>4828</v>
      </c>
      <c r="G3249" s="36" t="s">
        <v>3890</v>
      </c>
      <c r="H3249" s="36" t="s">
        <v>5792</v>
      </c>
      <c r="I3249" s="36" t="s">
        <v>6451</v>
      </c>
    </row>
    <row r="3250" spans="1:9">
      <c r="A3250">
        <v>4413314</v>
      </c>
      <c r="B3250" s="36" t="s">
        <v>7180</v>
      </c>
      <c r="C3250" s="36" t="s">
        <v>109</v>
      </c>
      <c r="D3250" s="36" t="s">
        <v>3881</v>
      </c>
      <c r="E3250" s="36" t="s">
        <v>3929</v>
      </c>
      <c r="F3250" s="36" t="s">
        <v>4201</v>
      </c>
      <c r="G3250" s="36" t="s">
        <v>3890</v>
      </c>
      <c r="H3250" s="36" t="s">
        <v>630</v>
      </c>
      <c r="I3250" s="36" t="s">
        <v>4761</v>
      </c>
    </row>
    <row r="3251" spans="1:9">
      <c r="A3251">
        <v>4413315</v>
      </c>
      <c r="B3251" s="36" t="s">
        <v>7181</v>
      </c>
      <c r="C3251" s="36" t="s">
        <v>109</v>
      </c>
      <c r="D3251" s="36" t="s">
        <v>4826</v>
      </c>
      <c r="E3251" s="36" t="s">
        <v>4827</v>
      </c>
      <c r="F3251" s="36" t="s">
        <v>5422</v>
      </c>
      <c r="G3251" s="36" t="s">
        <v>3890</v>
      </c>
      <c r="H3251" s="36" t="s">
        <v>5922</v>
      </c>
      <c r="I3251" s="36" t="s">
        <v>6451</v>
      </c>
    </row>
    <row r="3252" spans="1:9">
      <c r="A3252">
        <v>4413316</v>
      </c>
      <c r="B3252" s="36" t="s">
        <v>7182</v>
      </c>
      <c r="C3252" s="36" t="s">
        <v>109</v>
      </c>
      <c r="D3252" s="36" t="s">
        <v>4826</v>
      </c>
      <c r="E3252" s="36" t="s">
        <v>4827</v>
      </c>
      <c r="F3252" s="36" t="s">
        <v>5387</v>
      </c>
      <c r="G3252" s="36" t="s">
        <v>3890</v>
      </c>
      <c r="H3252" s="36" t="s">
        <v>5388</v>
      </c>
      <c r="I3252" s="36" t="s">
        <v>6451</v>
      </c>
    </row>
    <row r="3253" spans="1:9">
      <c r="A3253">
        <v>4413317</v>
      </c>
      <c r="B3253" s="36" t="s">
        <v>7183</v>
      </c>
      <c r="C3253" s="36" t="s">
        <v>54</v>
      </c>
      <c r="D3253" s="36" t="s">
        <v>4826</v>
      </c>
      <c r="E3253" s="36" t="s">
        <v>4827</v>
      </c>
      <c r="F3253" s="36" t="s">
        <v>5387</v>
      </c>
      <c r="G3253" s="36" t="s">
        <v>3890</v>
      </c>
      <c r="H3253" s="36" t="s">
        <v>5388</v>
      </c>
      <c r="I3253" s="36" t="s">
        <v>6451</v>
      </c>
    </row>
    <row r="3254" spans="1:9">
      <c r="A3254">
        <v>4413318</v>
      </c>
      <c r="B3254" s="36" t="s">
        <v>7184</v>
      </c>
      <c r="C3254" s="36" t="s">
        <v>54</v>
      </c>
      <c r="D3254" s="36" t="s">
        <v>4826</v>
      </c>
      <c r="E3254" s="36" t="s">
        <v>4827</v>
      </c>
      <c r="F3254" s="36" t="s">
        <v>4828</v>
      </c>
      <c r="G3254" s="36" t="s">
        <v>3890</v>
      </c>
      <c r="H3254" s="36" t="s">
        <v>4829</v>
      </c>
      <c r="I3254" s="36" t="s">
        <v>6451</v>
      </c>
    </row>
    <row r="3255" spans="1:9">
      <c r="A3255">
        <v>4413319</v>
      </c>
      <c r="B3255" s="36" t="s">
        <v>7185</v>
      </c>
      <c r="C3255" s="36" t="s">
        <v>109</v>
      </c>
      <c r="D3255" s="36" t="s">
        <v>4826</v>
      </c>
      <c r="E3255" s="36" t="s">
        <v>4827</v>
      </c>
      <c r="F3255" s="36" t="s">
        <v>4828</v>
      </c>
      <c r="G3255" s="36" t="s">
        <v>3890</v>
      </c>
      <c r="H3255" s="36" t="s">
        <v>4931</v>
      </c>
      <c r="I3255" s="36" t="s">
        <v>6451</v>
      </c>
    </row>
    <row r="3256" spans="1:9">
      <c r="A3256">
        <v>4413323</v>
      </c>
      <c r="B3256" s="36" t="s">
        <v>7186</v>
      </c>
      <c r="C3256" s="36" t="s">
        <v>109</v>
      </c>
      <c r="D3256" s="36" t="s">
        <v>4826</v>
      </c>
      <c r="E3256" s="36" t="s">
        <v>4827</v>
      </c>
      <c r="F3256" s="36" t="s">
        <v>5387</v>
      </c>
      <c r="G3256" s="36" t="s">
        <v>3890</v>
      </c>
      <c r="H3256" s="36" t="s">
        <v>5388</v>
      </c>
      <c r="I3256" s="36" t="s">
        <v>6451</v>
      </c>
    </row>
    <row r="3257" spans="1:9">
      <c r="A3257">
        <v>4413332</v>
      </c>
      <c r="B3257" s="36" t="s">
        <v>7187</v>
      </c>
      <c r="C3257" s="36" t="s">
        <v>54</v>
      </c>
      <c r="D3257" s="36" t="s">
        <v>4826</v>
      </c>
      <c r="E3257" s="36" t="s">
        <v>4827</v>
      </c>
      <c r="F3257" s="36" t="s">
        <v>5387</v>
      </c>
      <c r="G3257" s="36" t="s">
        <v>3890</v>
      </c>
      <c r="H3257" s="36" t="s">
        <v>5753</v>
      </c>
      <c r="I3257" s="36" t="s">
        <v>6451</v>
      </c>
    </row>
    <row r="3258" spans="1:9">
      <c r="A3258">
        <v>4413333</v>
      </c>
      <c r="B3258" s="36" t="s">
        <v>7188</v>
      </c>
      <c r="C3258" s="36" t="s">
        <v>54</v>
      </c>
      <c r="D3258" s="36" t="s">
        <v>4826</v>
      </c>
      <c r="E3258" s="36" t="s">
        <v>4827</v>
      </c>
      <c r="F3258" s="36" t="s">
        <v>5387</v>
      </c>
      <c r="G3258" s="36" t="s">
        <v>3890</v>
      </c>
      <c r="H3258" s="36" t="s">
        <v>5388</v>
      </c>
      <c r="I3258" s="36" t="s">
        <v>6451</v>
      </c>
    </row>
    <row r="3259" spans="1:9">
      <c r="A3259">
        <v>4413354</v>
      </c>
      <c r="B3259" s="36" t="s">
        <v>7189</v>
      </c>
      <c r="C3259" s="36" t="s">
        <v>54</v>
      </c>
      <c r="D3259" s="36" t="s">
        <v>4826</v>
      </c>
      <c r="E3259" s="36" t="s">
        <v>4827</v>
      </c>
      <c r="F3259" s="36" t="s">
        <v>5387</v>
      </c>
      <c r="G3259" s="36" t="s">
        <v>3890</v>
      </c>
      <c r="H3259" s="36" t="s">
        <v>5388</v>
      </c>
      <c r="I3259" s="36" t="s">
        <v>6451</v>
      </c>
    </row>
    <row r="3260" spans="1:9">
      <c r="A3260">
        <v>4413361</v>
      </c>
      <c r="B3260" s="36" t="s">
        <v>7190</v>
      </c>
      <c r="C3260" s="36" t="s">
        <v>54</v>
      </c>
      <c r="D3260" s="36" t="s">
        <v>4826</v>
      </c>
      <c r="E3260" s="36" t="s">
        <v>4827</v>
      </c>
      <c r="F3260" s="36" t="s">
        <v>5387</v>
      </c>
      <c r="G3260" s="36" t="s">
        <v>3890</v>
      </c>
      <c r="H3260" s="36" t="s">
        <v>5388</v>
      </c>
      <c r="I3260" s="36" t="s">
        <v>6451</v>
      </c>
    </row>
    <row r="3261" spans="1:9">
      <c r="A3261">
        <v>4413367</v>
      </c>
      <c r="B3261" s="36" t="s">
        <v>7191</v>
      </c>
      <c r="C3261" s="36" t="s">
        <v>109</v>
      </c>
      <c r="D3261" s="36" t="s">
        <v>4826</v>
      </c>
      <c r="E3261" s="36" t="s">
        <v>4827</v>
      </c>
      <c r="F3261" s="36" t="s">
        <v>5387</v>
      </c>
      <c r="G3261" s="36" t="s">
        <v>3890</v>
      </c>
      <c r="H3261" s="36" t="s">
        <v>5753</v>
      </c>
      <c r="I3261" s="36" t="s">
        <v>6451</v>
      </c>
    </row>
    <row r="3262" spans="1:9">
      <c r="A3262">
        <v>4413375</v>
      </c>
      <c r="B3262" s="36" t="s">
        <v>7192</v>
      </c>
      <c r="C3262" s="36" t="s">
        <v>109</v>
      </c>
      <c r="D3262" s="36" t="s">
        <v>4826</v>
      </c>
      <c r="E3262" s="36" t="s">
        <v>4827</v>
      </c>
      <c r="F3262" s="36" t="s">
        <v>5422</v>
      </c>
      <c r="G3262" s="36" t="s">
        <v>3890</v>
      </c>
      <c r="H3262" s="36" t="s">
        <v>5423</v>
      </c>
      <c r="I3262" s="36" t="s">
        <v>6451</v>
      </c>
    </row>
    <row r="3263" spans="1:9">
      <c r="A3263">
        <v>4413384</v>
      </c>
      <c r="B3263" s="36" t="s">
        <v>7193</v>
      </c>
      <c r="C3263" s="36" t="s">
        <v>54</v>
      </c>
      <c r="D3263" s="36" t="s">
        <v>4826</v>
      </c>
      <c r="E3263" s="36" t="s">
        <v>4827</v>
      </c>
      <c r="F3263" s="36" t="s">
        <v>5387</v>
      </c>
      <c r="G3263" s="36" t="s">
        <v>3890</v>
      </c>
      <c r="H3263" s="36" t="s">
        <v>5388</v>
      </c>
      <c r="I3263" s="36" t="s">
        <v>6451</v>
      </c>
    </row>
    <row r="3264" spans="1:9">
      <c r="A3264">
        <v>4413392</v>
      </c>
      <c r="B3264" s="36" t="s">
        <v>7194</v>
      </c>
      <c r="C3264" s="36" t="s">
        <v>54</v>
      </c>
      <c r="D3264" s="36" t="s">
        <v>4826</v>
      </c>
      <c r="E3264" s="36" t="s">
        <v>4827</v>
      </c>
      <c r="F3264" s="36" t="s">
        <v>5387</v>
      </c>
      <c r="G3264" s="36" t="s">
        <v>3890</v>
      </c>
      <c r="H3264" s="36" t="s">
        <v>5388</v>
      </c>
      <c r="I3264" s="36" t="s">
        <v>6451</v>
      </c>
    </row>
    <row r="3265" spans="1:9">
      <c r="A3265">
        <v>4413401</v>
      </c>
      <c r="B3265" s="36" t="s">
        <v>7195</v>
      </c>
      <c r="C3265" s="36" t="s">
        <v>54</v>
      </c>
      <c r="D3265" s="36" t="s">
        <v>4826</v>
      </c>
      <c r="E3265" s="36" t="s">
        <v>4827</v>
      </c>
      <c r="F3265" s="36" t="s">
        <v>5387</v>
      </c>
      <c r="G3265" s="36" t="s">
        <v>3890</v>
      </c>
      <c r="H3265" s="36" t="s">
        <v>5388</v>
      </c>
      <c r="I3265" s="36" t="s">
        <v>6451</v>
      </c>
    </row>
    <row r="3266" spans="1:9">
      <c r="A3266">
        <v>4413405</v>
      </c>
      <c r="B3266" s="36" t="s">
        <v>7196</v>
      </c>
      <c r="C3266" s="36" t="s">
        <v>109</v>
      </c>
      <c r="D3266" s="36" t="s">
        <v>4826</v>
      </c>
      <c r="E3266" s="36" t="s">
        <v>4827</v>
      </c>
      <c r="F3266" s="36" t="s">
        <v>5387</v>
      </c>
      <c r="G3266" s="36" t="s">
        <v>3890</v>
      </c>
      <c r="H3266" s="36" t="s">
        <v>5388</v>
      </c>
      <c r="I3266" s="36" t="s">
        <v>6451</v>
      </c>
    </row>
    <row r="3267" spans="1:9">
      <c r="A3267">
        <v>4413407</v>
      </c>
      <c r="B3267" s="36" t="s">
        <v>7197</v>
      </c>
      <c r="C3267" s="36" t="s">
        <v>54</v>
      </c>
      <c r="D3267" s="36" t="s">
        <v>4826</v>
      </c>
      <c r="E3267" s="36" t="s">
        <v>4827</v>
      </c>
      <c r="F3267" s="36" t="s">
        <v>5387</v>
      </c>
      <c r="G3267" s="36" t="s">
        <v>3890</v>
      </c>
      <c r="H3267" s="36" t="s">
        <v>6055</v>
      </c>
      <c r="I3267" s="36" t="s">
        <v>6451</v>
      </c>
    </row>
    <row r="3268" spans="1:9">
      <c r="A3268">
        <v>4413413</v>
      </c>
      <c r="B3268" s="36" t="s">
        <v>7198</v>
      </c>
      <c r="C3268" s="36" t="s">
        <v>54</v>
      </c>
      <c r="D3268" s="36" t="s">
        <v>4826</v>
      </c>
      <c r="E3268" s="36" t="s">
        <v>4827</v>
      </c>
      <c r="F3268" s="36" t="s">
        <v>4828</v>
      </c>
      <c r="G3268" s="36" t="s">
        <v>3890</v>
      </c>
      <c r="H3268" s="36" t="s">
        <v>4829</v>
      </c>
      <c r="I3268" s="36" t="s">
        <v>6451</v>
      </c>
    </row>
    <row r="3269" spans="1:9">
      <c r="A3269">
        <v>4413427</v>
      </c>
      <c r="B3269" s="36" t="s">
        <v>7199</v>
      </c>
      <c r="C3269" s="36" t="s">
        <v>109</v>
      </c>
      <c r="D3269" s="36" t="s">
        <v>4826</v>
      </c>
      <c r="E3269" s="36" t="s">
        <v>4827</v>
      </c>
      <c r="F3269" s="36" t="s">
        <v>5422</v>
      </c>
      <c r="G3269" s="36" t="s">
        <v>3890</v>
      </c>
      <c r="H3269" s="36" t="s">
        <v>5922</v>
      </c>
      <c r="I3269" s="36" t="s">
        <v>6451</v>
      </c>
    </row>
    <row r="3270" spans="1:9">
      <c r="A3270">
        <v>4413435</v>
      </c>
      <c r="B3270" s="36" t="s">
        <v>7200</v>
      </c>
      <c r="C3270" s="36" t="s">
        <v>109</v>
      </c>
      <c r="D3270" s="36" t="s">
        <v>4826</v>
      </c>
      <c r="E3270" s="36" t="s">
        <v>4827</v>
      </c>
      <c r="F3270" s="36" t="s">
        <v>5387</v>
      </c>
      <c r="G3270" s="36" t="s">
        <v>3890</v>
      </c>
      <c r="H3270" s="36" t="s">
        <v>5388</v>
      </c>
      <c r="I3270" s="36" t="s">
        <v>6451</v>
      </c>
    </row>
    <row r="3271" spans="1:9">
      <c r="A3271">
        <v>4413444</v>
      </c>
      <c r="B3271" s="36" t="s">
        <v>7201</v>
      </c>
      <c r="C3271" s="36" t="s">
        <v>54</v>
      </c>
      <c r="D3271" s="36" t="s">
        <v>4826</v>
      </c>
      <c r="E3271" s="36" t="s">
        <v>4827</v>
      </c>
      <c r="F3271" s="36" t="s">
        <v>5387</v>
      </c>
      <c r="G3271" s="36" t="s">
        <v>3890</v>
      </c>
      <c r="H3271" s="36" t="s">
        <v>5388</v>
      </c>
      <c r="I3271" s="36" t="s">
        <v>6451</v>
      </c>
    </row>
    <row r="3272" spans="1:9">
      <c r="A3272">
        <v>4413447</v>
      </c>
      <c r="B3272" s="36" t="s">
        <v>7202</v>
      </c>
      <c r="C3272" s="36" t="s">
        <v>54</v>
      </c>
      <c r="D3272" s="36" t="s">
        <v>4826</v>
      </c>
      <c r="E3272" s="36" t="s">
        <v>4827</v>
      </c>
      <c r="F3272" s="36" t="s">
        <v>5422</v>
      </c>
      <c r="G3272" s="36" t="s">
        <v>3890</v>
      </c>
      <c r="H3272" s="36" t="s">
        <v>5423</v>
      </c>
      <c r="I3272" s="36" t="s">
        <v>6451</v>
      </c>
    </row>
    <row r="3273" spans="1:9">
      <c r="A3273">
        <v>4413473</v>
      </c>
      <c r="B3273" s="36" t="s">
        <v>7203</v>
      </c>
      <c r="C3273" s="36" t="s">
        <v>54</v>
      </c>
      <c r="D3273" s="36" t="s">
        <v>4826</v>
      </c>
      <c r="E3273" s="36" t="s">
        <v>4827</v>
      </c>
      <c r="F3273" s="36" t="s">
        <v>4828</v>
      </c>
      <c r="G3273" s="36" t="s">
        <v>3890</v>
      </c>
      <c r="H3273" s="36" t="s">
        <v>4829</v>
      </c>
      <c r="I3273" s="36" t="s">
        <v>6451</v>
      </c>
    </row>
    <row r="3274" spans="1:9">
      <c r="A3274">
        <v>4413475</v>
      </c>
      <c r="B3274" s="36" t="s">
        <v>7204</v>
      </c>
      <c r="C3274" s="36" t="s">
        <v>109</v>
      </c>
      <c r="D3274" s="36" t="s">
        <v>4826</v>
      </c>
      <c r="E3274" s="36" t="s">
        <v>4827</v>
      </c>
      <c r="F3274" s="36" t="s">
        <v>4828</v>
      </c>
      <c r="G3274" s="36" t="s">
        <v>3890</v>
      </c>
      <c r="H3274" s="36" t="s">
        <v>5855</v>
      </c>
      <c r="I3274" s="36" t="s">
        <v>6451</v>
      </c>
    </row>
    <row r="3275" spans="1:9">
      <c r="A3275">
        <v>4413481</v>
      </c>
      <c r="B3275" s="36" t="s">
        <v>7205</v>
      </c>
      <c r="C3275" s="36" t="s">
        <v>54</v>
      </c>
      <c r="D3275" s="36" t="s">
        <v>4826</v>
      </c>
      <c r="E3275" s="36" t="s">
        <v>4827</v>
      </c>
      <c r="F3275" s="36" t="s">
        <v>5387</v>
      </c>
      <c r="G3275" s="36" t="s">
        <v>3890</v>
      </c>
      <c r="H3275" s="36" t="s">
        <v>5753</v>
      </c>
      <c r="I3275" s="36" t="s">
        <v>6451</v>
      </c>
    </row>
    <row r="3276" spans="1:9">
      <c r="A3276">
        <v>4413499</v>
      </c>
      <c r="B3276" s="36" t="s">
        <v>7206</v>
      </c>
      <c r="C3276" s="36" t="s">
        <v>109</v>
      </c>
      <c r="D3276" s="36" t="s">
        <v>4826</v>
      </c>
      <c r="E3276" s="36" t="s">
        <v>4827</v>
      </c>
      <c r="F3276" s="36" t="s">
        <v>5387</v>
      </c>
      <c r="G3276" s="36" t="s">
        <v>3890</v>
      </c>
      <c r="H3276" s="36" t="s">
        <v>5753</v>
      </c>
      <c r="I3276" s="36" t="s">
        <v>6451</v>
      </c>
    </row>
    <row r="3277" spans="1:9">
      <c r="A3277">
        <v>4413512</v>
      </c>
      <c r="B3277" s="36" t="s">
        <v>7207</v>
      </c>
      <c r="C3277" s="36" t="s">
        <v>54</v>
      </c>
      <c r="D3277" s="36" t="s">
        <v>4826</v>
      </c>
      <c r="E3277" s="36" t="s">
        <v>4827</v>
      </c>
      <c r="F3277" s="36" t="s">
        <v>4828</v>
      </c>
      <c r="G3277" s="36" t="s">
        <v>3890</v>
      </c>
      <c r="H3277" s="36" t="s">
        <v>4829</v>
      </c>
      <c r="I3277" s="36" t="s">
        <v>6451</v>
      </c>
    </row>
    <row r="3278" spans="1:9">
      <c r="A3278">
        <v>4413514</v>
      </c>
      <c r="B3278" s="36" t="s">
        <v>7208</v>
      </c>
      <c r="C3278" s="36" t="s">
        <v>109</v>
      </c>
      <c r="D3278" s="36" t="s">
        <v>4826</v>
      </c>
      <c r="E3278" s="36" t="s">
        <v>4827</v>
      </c>
      <c r="F3278" s="36" t="s">
        <v>5422</v>
      </c>
      <c r="G3278" s="36" t="s">
        <v>3890</v>
      </c>
      <c r="H3278" s="36" t="s">
        <v>5922</v>
      </c>
      <c r="I3278" s="36" t="s">
        <v>6451</v>
      </c>
    </row>
    <row r="3279" spans="1:9">
      <c r="A3279">
        <v>4413519</v>
      </c>
      <c r="B3279" s="36" t="s">
        <v>7209</v>
      </c>
      <c r="C3279" s="36" t="s">
        <v>54</v>
      </c>
      <c r="D3279" s="36" t="s">
        <v>4826</v>
      </c>
      <c r="E3279" s="36" t="s">
        <v>4827</v>
      </c>
      <c r="F3279" s="36" t="s">
        <v>5422</v>
      </c>
      <c r="G3279" s="36" t="s">
        <v>3890</v>
      </c>
      <c r="H3279" s="36" t="s">
        <v>5423</v>
      </c>
      <c r="I3279" s="36" t="s">
        <v>6451</v>
      </c>
    </row>
    <row r="3280" spans="1:9">
      <c r="A3280">
        <v>4413525</v>
      </c>
      <c r="B3280" s="36" t="s">
        <v>7210</v>
      </c>
      <c r="C3280" s="36" t="s">
        <v>109</v>
      </c>
      <c r="D3280" s="36" t="s">
        <v>4826</v>
      </c>
      <c r="E3280" s="36" t="s">
        <v>4827</v>
      </c>
      <c r="F3280" s="36" t="s">
        <v>5422</v>
      </c>
      <c r="G3280" s="36" t="s">
        <v>3890</v>
      </c>
      <c r="H3280" s="36" t="s">
        <v>5666</v>
      </c>
      <c r="I3280" s="36" t="s">
        <v>6451</v>
      </c>
    </row>
    <row r="3281" spans="1:9">
      <c r="A3281">
        <v>4413534</v>
      </c>
      <c r="B3281" s="36" t="s">
        <v>7211</v>
      </c>
      <c r="C3281" s="36" t="s">
        <v>54</v>
      </c>
      <c r="D3281" s="36" t="s">
        <v>4826</v>
      </c>
      <c r="E3281" s="36" t="s">
        <v>4827</v>
      </c>
      <c r="F3281" s="36" t="s">
        <v>5387</v>
      </c>
      <c r="G3281" s="36" t="s">
        <v>3890</v>
      </c>
      <c r="H3281" s="36" t="s">
        <v>5388</v>
      </c>
      <c r="I3281" s="36" t="s">
        <v>6451</v>
      </c>
    </row>
    <row r="3282" spans="1:9">
      <c r="A3282">
        <v>4413545</v>
      </c>
      <c r="B3282" s="36" t="s">
        <v>7212</v>
      </c>
      <c r="C3282" s="36" t="s">
        <v>54</v>
      </c>
      <c r="D3282" s="36" t="s">
        <v>4826</v>
      </c>
      <c r="E3282" s="36" t="s">
        <v>4827</v>
      </c>
      <c r="F3282" s="36" t="s">
        <v>5387</v>
      </c>
      <c r="G3282" s="36" t="s">
        <v>3890</v>
      </c>
      <c r="H3282" s="36" t="s">
        <v>5388</v>
      </c>
      <c r="I3282" s="36" t="s">
        <v>6451</v>
      </c>
    </row>
    <row r="3283" spans="1:9">
      <c r="A3283">
        <v>4413558</v>
      </c>
      <c r="B3283" s="36" t="s">
        <v>7213</v>
      </c>
      <c r="C3283" s="36" t="s">
        <v>54</v>
      </c>
      <c r="D3283" s="36" t="s">
        <v>4826</v>
      </c>
      <c r="E3283" s="36" t="s">
        <v>4827</v>
      </c>
      <c r="F3283" s="36" t="s">
        <v>5422</v>
      </c>
      <c r="G3283" s="36" t="s">
        <v>3890</v>
      </c>
      <c r="H3283" s="36" t="s">
        <v>5423</v>
      </c>
      <c r="I3283" s="36" t="s">
        <v>6451</v>
      </c>
    </row>
    <row r="3284" spans="1:9">
      <c r="A3284">
        <v>4413563</v>
      </c>
      <c r="B3284" s="36" t="s">
        <v>7214</v>
      </c>
      <c r="C3284" s="36" t="s">
        <v>109</v>
      </c>
      <c r="D3284" s="36" t="s">
        <v>3881</v>
      </c>
      <c r="E3284" s="36" t="s">
        <v>3882</v>
      </c>
      <c r="F3284" s="36" t="s">
        <v>3947</v>
      </c>
      <c r="G3284" s="36" t="s">
        <v>3890</v>
      </c>
      <c r="H3284" s="36" t="s">
        <v>405</v>
      </c>
      <c r="I3284" s="36" t="s">
        <v>4761</v>
      </c>
    </row>
    <row r="3285" spans="1:9">
      <c r="A3285">
        <v>4413564</v>
      </c>
      <c r="B3285" s="36" t="s">
        <v>7215</v>
      </c>
      <c r="C3285" s="36" t="s">
        <v>109</v>
      </c>
      <c r="D3285" s="36" t="s">
        <v>4826</v>
      </c>
      <c r="E3285" s="36" t="s">
        <v>4827</v>
      </c>
      <c r="F3285" s="36" t="s">
        <v>5387</v>
      </c>
      <c r="G3285" s="36" t="s">
        <v>3890</v>
      </c>
      <c r="H3285" s="36" t="s">
        <v>5388</v>
      </c>
      <c r="I3285" s="36" t="s">
        <v>6451</v>
      </c>
    </row>
    <row r="3286" spans="1:9">
      <c r="A3286">
        <v>4413566</v>
      </c>
      <c r="B3286" s="36" t="s">
        <v>7216</v>
      </c>
      <c r="C3286" s="36" t="s">
        <v>109</v>
      </c>
      <c r="D3286" s="36" t="s">
        <v>4826</v>
      </c>
      <c r="E3286" s="36" t="s">
        <v>4827</v>
      </c>
      <c r="F3286" s="36" t="s">
        <v>4828</v>
      </c>
      <c r="G3286" s="36" t="s">
        <v>3890</v>
      </c>
      <c r="H3286" s="36" t="s">
        <v>4829</v>
      </c>
      <c r="I3286" s="36" t="s">
        <v>6451</v>
      </c>
    </row>
    <row r="3287" spans="1:9">
      <c r="A3287">
        <v>4413570</v>
      </c>
      <c r="B3287" s="36" t="s">
        <v>7217</v>
      </c>
      <c r="C3287" s="36" t="s">
        <v>54</v>
      </c>
      <c r="D3287" s="36" t="s">
        <v>3881</v>
      </c>
      <c r="E3287" s="36" t="s">
        <v>3929</v>
      </c>
      <c r="F3287" s="36" t="s">
        <v>3930</v>
      </c>
      <c r="G3287" s="36" t="s">
        <v>3890</v>
      </c>
      <c r="H3287" s="36" t="s">
        <v>3931</v>
      </c>
      <c r="I3287" s="36" t="s">
        <v>4761</v>
      </c>
    </row>
    <row r="3288" spans="1:9">
      <c r="A3288">
        <v>4413571</v>
      </c>
      <c r="B3288" s="36" t="s">
        <v>7218</v>
      </c>
      <c r="C3288" s="36" t="s">
        <v>54</v>
      </c>
      <c r="D3288" s="36" t="s">
        <v>3881</v>
      </c>
      <c r="E3288" s="36" t="s">
        <v>3896</v>
      </c>
      <c r="F3288" s="36" t="s">
        <v>4770</v>
      </c>
      <c r="G3288" s="36" t="s">
        <v>3890</v>
      </c>
      <c r="H3288" s="36" t="s">
        <v>4771</v>
      </c>
      <c r="I3288" s="36" t="s">
        <v>4761</v>
      </c>
    </row>
    <row r="3289" spans="1:9">
      <c r="A3289">
        <v>4413576</v>
      </c>
      <c r="B3289" s="36" t="s">
        <v>7219</v>
      </c>
      <c r="C3289" s="36" t="s">
        <v>54</v>
      </c>
      <c r="D3289" s="36" t="s">
        <v>4826</v>
      </c>
      <c r="E3289" s="36" t="s">
        <v>4827</v>
      </c>
      <c r="F3289" s="36" t="s">
        <v>4828</v>
      </c>
      <c r="G3289" s="36" t="s">
        <v>3890</v>
      </c>
      <c r="H3289" s="36" t="s">
        <v>4829</v>
      </c>
      <c r="I3289" s="36" t="s">
        <v>6451</v>
      </c>
    </row>
    <row r="3290" spans="1:9">
      <c r="A3290">
        <v>4413579</v>
      </c>
      <c r="B3290" s="36" t="s">
        <v>7220</v>
      </c>
      <c r="C3290" s="36" t="s">
        <v>54</v>
      </c>
      <c r="D3290" s="36" t="s">
        <v>4826</v>
      </c>
      <c r="E3290" s="36" t="s">
        <v>4827</v>
      </c>
      <c r="F3290" s="36" t="s">
        <v>4828</v>
      </c>
      <c r="G3290" s="36" t="s">
        <v>3890</v>
      </c>
      <c r="H3290" s="36" t="s">
        <v>5792</v>
      </c>
      <c r="I3290" s="36" t="s">
        <v>6451</v>
      </c>
    </row>
    <row r="3291" spans="1:9">
      <c r="A3291">
        <v>4413584</v>
      </c>
      <c r="B3291" s="36" t="s">
        <v>7221</v>
      </c>
      <c r="C3291" s="36" t="s">
        <v>109</v>
      </c>
      <c r="D3291" s="36" t="s">
        <v>4826</v>
      </c>
      <c r="E3291" s="36" t="s">
        <v>4827</v>
      </c>
      <c r="F3291" s="36" t="s">
        <v>5422</v>
      </c>
      <c r="G3291" s="36" t="s">
        <v>3890</v>
      </c>
      <c r="H3291" s="36" t="s">
        <v>5423</v>
      </c>
      <c r="I3291" s="36" t="s">
        <v>6451</v>
      </c>
    </row>
    <row r="3292" spans="1:9">
      <c r="A3292">
        <v>4413587</v>
      </c>
      <c r="B3292" s="36" t="s">
        <v>7222</v>
      </c>
      <c r="C3292" s="36" t="s">
        <v>54</v>
      </c>
      <c r="D3292" s="36" t="s">
        <v>4826</v>
      </c>
      <c r="E3292" s="36" t="s">
        <v>4827</v>
      </c>
      <c r="F3292" s="36" t="s">
        <v>5387</v>
      </c>
      <c r="G3292" s="36" t="s">
        <v>3890</v>
      </c>
      <c r="H3292" s="36" t="s">
        <v>5388</v>
      </c>
      <c r="I3292" s="36" t="s">
        <v>6451</v>
      </c>
    </row>
    <row r="3293" spans="1:9">
      <c r="A3293">
        <v>4413588</v>
      </c>
      <c r="B3293" s="36" t="s">
        <v>7223</v>
      </c>
      <c r="C3293" s="36" t="s">
        <v>109</v>
      </c>
      <c r="D3293" s="36" t="s">
        <v>3881</v>
      </c>
      <c r="E3293" s="36" t="s">
        <v>3896</v>
      </c>
      <c r="F3293" s="36" t="s">
        <v>4770</v>
      </c>
      <c r="G3293" s="36" t="s">
        <v>3890</v>
      </c>
      <c r="H3293" s="36" t="s">
        <v>4771</v>
      </c>
      <c r="I3293" s="36" t="s">
        <v>4761</v>
      </c>
    </row>
    <row r="3294" spans="1:9">
      <c r="A3294">
        <v>4413589</v>
      </c>
      <c r="B3294" s="36" t="s">
        <v>7224</v>
      </c>
      <c r="C3294" s="36" t="s">
        <v>54</v>
      </c>
      <c r="D3294" s="36" t="s">
        <v>4826</v>
      </c>
      <c r="E3294" s="36" t="s">
        <v>4827</v>
      </c>
      <c r="F3294" s="36" t="s">
        <v>5422</v>
      </c>
      <c r="G3294" s="36" t="s">
        <v>3890</v>
      </c>
      <c r="H3294" s="36" t="s">
        <v>5544</v>
      </c>
      <c r="I3294" s="36" t="s">
        <v>6451</v>
      </c>
    </row>
    <row r="3295" spans="1:9">
      <c r="A3295">
        <v>4413590</v>
      </c>
      <c r="B3295" s="36" t="s">
        <v>7225</v>
      </c>
      <c r="C3295" s="36" t="s">
        <v>109</v>
      </c>
      <c r="D3295" s="36" t="s">
        <v>4826</v>
      </c>
      <c r="E3295" s="36" t="s">
        <v>4827</v>
      </c>
      <c r="F3295" s="36" t="s">
        <v>5387</v>
      </c>
      <c r="G3295" s="36" t="s">
        <v>3890</v>
      </c>
      <c r="H3295" s="36" t="s">
        <v>5388</v>
      </c>
      <c r="I3295" s="36" t="s">
        <v>6451</v>
      </c>
    </row>
    <row r="3296" spans="1:9">
      <c r="A3296">
        <v>4413599</v>
      </c>
      <c r="B3296" s="36" t="s">
        <v>7226</v>
      </c>
      <c r="C3296" s="36" t="s">
        <v>54</v>
      </c>
      <c r="D3296" s="36" t="s">
        <v>4826</v>
      </c>
      <c r="E3296" s="36" t="s">
        <v>4827</v>
      </c>
      <c r="F3296" s="36" t="s">
        <v>4828</v>
      </c>
      <c r="G3296" s="36" t="s">
        <v>3890</v>
      </c>
      <c r="H3296" s="36" t="s">
        <v>4829</v>
      </c>
      <c r="I3296" s="36" t="s">
        <v>6451</v>
      </c>
    </row>
    <row r="3297" spans="1:9">
      <c r="A3297">
        <v>4413608</v>
      </c>
      <c r="B3297" s="36" t="s">
        <v>7227</v>
      </c>
      <c r="C3297" s="36" t="s">
        <v>109</v>
      </c>
      <c r="D3297" s="36" t="s">
        <v>4826</v>
      </c>
      <c r="E3297" s="36" t="s">
        <v>4827</v>
      </c>
      <c r="F3297" s="36" t="s">
        <v>4828</v>
      </c>
      <c r="G3297" s="36" t="s">
        <v>3890</v>
      </c>
      <c r="H3297" s="36" t="s">
        <v>4829</v>
      </c>
      <c r="I3297" s="36" t="s">
        <v>6451</v>
      </c>
    </row>
    <row r="3298" spans="1:9">
      <c r="A3298">
        <v>4413614</v>
      </c>
      <c r="B3298" s="36" t="s">
        <v>7228</v>
      </c>
      <c r="C3298" s="36" t="s">
        <v>54</v>
      </c>
      <c r="D3298" s="36" t="s">
        <v>4826</v>
      </c>
      <c r="E3298" s="36" t="s">
        <v>4827</v>
      </c>
      <c r="F3298" s="36" t="s">
        <v>4828</v>
      </c>
      <c r="G3298" s="36" t="s">
        <v>3890</v>
      </c>
      <c r="H3298" s="36" t="s">
        <v>5792</v>
      </c>
      <c r="I3298" s="36" t="s">
        <v>6451</v>
      </c>
    </row>
    <row r="3299" spans="1:9">
      <c r="A3299">
        <v>4413625</v>
      </c>
      <c r="B3299" s="36" t="s">
        <v>7229</v>
      </c>
      <c r="C3299" s="36" t="s">
        <v>109</v>
      </c>
      <c r="D3299" s="36" t="s">
        <v>4826</v>
      </c>
      <c r="E3299" s="36" t="s">
        <v>4827</v>
      </c>
      <c r="F3299" s="36" t="s">
        <v>4828</v>
      </c>
      <c r="G3299" s="36" t="s">
        <v>3890</v>
      </c>
      <c r="H3299" s="36" t="s">
        <v>4829</v>
      </c>
      <c r="I3299" s="36" t="s">
        <v>6451</v>
      </c>
    </row>
    <row r="3300" spans="1:9">
      <c r="A3300">
        <v>4413629</v>
      </c>
      <c r="B3300" s="36" t="s">
        <v>7230</v>
      </c>
      <c r="C3300" s="36" t="s">
        <v>54</v>
      </c>
      <c r="D3300" s="36" t="s">
        <v>4826</v>
      </c>
      <c r="E3300" s="36" t="s">
        <v>4827</v>
      </c>
      <c r="F3300" s="36" t="s">
        <v>4828</v>
      </c>
      <c r="G3300" s="36" t="s">
        <v>3890</v>
      </c>
      <c r="H3300" s="36" t="s">
        <v>5792</v>
      </c>
      <c r="I3300" s="36" t="s">
        <v>6451</v>
      </c>
    </row>
    <row r="3301" spans="1:9">
      <c r="A3301">
        <v>4413630</v>
      </c>
      <c r="B3301" s="36" t="s">
        <v>7231</v>
      </c>
      <c r="C3301" s="36" t="s">
        <v>54</v>
      </c>
      <c r="D3301" s="36" t="s">
        <v>4826</v>
      </c>
      <c r="E3301" s="36" t="s">
        <v>4827</v>
      </c>
      <c r="F3301" s="36" t="s">
        <v>4828</v>
      </c>
      <c r="G3301" s="36" t="s">
        <v>3890</v>
      </c>
      <c r="H3301" s="36" t="s">
        <v>5792</v>
      </c>
      <c r="I3301" s="36" t="s">
        <v>6451</v>
      </c>
    </row>
    <row r="3302" spans="1:9">
      <c r="A3302">
        <v>4413631</v>
      </c>
      <c r="B3302" s="36" t="s">
        <v>7232</v>
      </c>
      <c r="C3302" s="36" t="s">
        <v>54</v>
      </c>
      <c r="D3302" s="36" t="s">
        <v>4826</v>
      </c>
      <c r="E3302" s="36" t="s">
        <v>4827</v>
      </c>
      <c r="F3302" s="36" t="s">
        <v>5387</v>
      </c>
      <c r="G3302" s="36" t="s">
        <v>3890</v>
      </c>
      <c r="H3302" s="36" t="s">
        <v>5388</v>
      </c>
      <c r="I3302" s="36" t="s">
        <v>6451</v>
      </c>
    </row>
    <row r="3303" spans="1:9">
      <c r="A3303">
        <v>4413640</v>
      </c>
      <c r="B3303" s="36" t="s">
        <v>7233</v>
      </c>
      <c r="C3303" s="36" t="s">
        <v>54</v>
      </c>
      <c r="D3303" s="36" t="s">
        <v>4826</v>
      </c>
      <c r="E3303" s="36" t="s">
        <v>4827</v>
      </c>
      <c r="F3303" s="36" t="s">
        <v>5387</v>
      </c>
      <c r="G3303" s="36" t="s">
        <v>3890</v>
      </c>
      <c r="H3303" s="36" t="s">
        <v>5388</v>
      </c>
      <c r="I3303" s="36" t="s">
        <v>6451</v>
      </c>
    </row>
    <row r="3304" spans="1:9">
      <c r="A3304">
        <v>4413654</v>
      </c>
      <c r="B3304" s="36" t="s">
        <v>7234</v>
      </c>
      <c r="C3304" s="36" t="s">
        <v>109</v>
      </c>
      <c r="D3304" s="36" t="s">
        <v>3881</v>
      </c>
      <c r="E3304" s="36" t="s">
        <v>3896</v>
      </c>
      <c r="F3304" s="36" t="s">
        <v>4770</v>
      </c>
      <c r="G3304" s="36" t="s">
        <v>3890</v>
      </c>
      <c r="H3304" s="36" t="s">
        <v>4771</v>
      </c>
      <c r="I3304" s="36" t="s">
        <v>4761</v>
      </c>
    </row>
    <row r="3305" spans="1:9">
      <c r="A3305">
        <v>4413657</v>
      </c>
      <c r="B3305" s="36" t="s">
        <v>7235</v>
      </c>
      <c r="C3305" s="36" t="s">
        <v>54</v>
      </c>
      <c r="D3305" s="36" t="s">
        <v>4826</v>
      </c>
      <c r="E3305" s="36" t="s">
        <v>4827</v>
      </c>
      <c r="F3305" s="36" t="s">
        <v>5422</v>
      </c>
      <c r="G3305" s="36" t="s">
        <v>3890</v>
      </c>
      <c r="H3305" s="36" t="s">
        <v>6455</v>
      </c>
      <c r="I3305" s="36" t="s">
        <v>6451</v>
      </c>
    </row>
    <row r="3306" spans="1:9">
      <c r="A3306">
        <v>4413667</v>
      </c>
      <c r="B3306" s="36" t="s">
        <v>7236</v>
      </c>
      <c r="C3306" s="36" t="s">
        <v>54</v>
      </c>
      <c r="D3306" s="36" t="s">
        <v>3881</v>
      </c>
      <c r="E3306" s="36" t="s">
        <v>3882</v>
      </c>
      <c r="F3306" s="36" t="s">
        <v>3888</v>
      </c>
      <c r="G3306" s="36" t="s">
        <v>3890</v>
      </c>
      <c r="H3306" s="36" t="s">
        <v>121</v>
      </c>
      <c r="I3306" s="36" t="s">
        <v>4708</v>
      </c>
    </row>
    <row r="3307" spans="1:9">
      <c r="A3307">
        <v>4413676</v>
      </c>
      <c r="B3307" s="36" t="s">
        <v>7237</v>
      </c>
      <c r="C3307" s="36" t="s">
        <v>109</v>
      </c>
      <c r="D3307" s="36" t="s">
        <v>3881</v>
      </c>
      <c r="E3307" s="36" t="s">
        <v>3929</v>
      </c>
      <c r="F3307" s="36" t="s">
        <v>4501</v>
      </c>
      <c r="G3307" s="36" t="s">
        <v>3890</v>
      </c>
      <c r="H3307" s="36" t="s">
        <v>3767</v>
      </c>
      <c r="I3307" s="36" t="s">
        <v>4761</v>
      </c>
    </row>
    <row r="3308" spans="1:9">
      <c r="A3308">
        <v>4413685</v>
      </c>
      <c r="B3308" s="36" t="s">
        <v>7238</v>
      </c>
      <c r="C3308" s="36" t="s">
        <v>54</v>
      </c>
      <c r="D3308" s="36" t="s">
        <v>3881</v>
      </c>
      <c r="E3308" s="36" t="s">
        <v>3929</v>
      </c>
      <c r="F3308" s="36" t="s">
        <v>4201</v>
      </c>
      <c r="G3308" s="36" t="s">
        <v>3890</v>
      </c>
      <c r="H3308" s="36" t="s">
        <v>630</v>
      </c>
      <c r="I3308" s="36" t="s">
        <v>4761</v>
      </c>
    </row>
    <row r="3309" spans="1:9">
      <c r="A3309">
        <v>4413686</v>
      </c>
      <c r="B3309" s="36" t="s">
        <v>7239</v>
      </c>
      <c r="C3309" s="36" t="s">
        <v>109</v>
      </c>
      <c r="D3309" s="36" t="s">
        <v>4826</v>
      </c>
      <c r="E3309" s="36" t="s">
        <v>4827</v>
      </c>
      <c r="F3309" s="36" t="s">
        <v>5387</v>
      </c>
      <c r="G3309" s="36" t="s">
        <v>3890</v>
      </c>
      <c r="H3309" s="36" t="s">
        <v>6055</v>
      </c>
      <c r="I3309" s="36" t="s">
        <v>6451</v>
      </c>
    </row>
    <row r="3310" spans="1:9">
      <c r="A3310">
        <v>4413698</v>
      </c>
      <c r="B3310" s="36" t="s">
        <v>7240</v>
      </c>
      <c r="C3310" s="36" t="s">
        <v>54</v>
      </c>
      <c r="D3310" s="36" t="s">
        <v>4826</v>
      </c>
      <c r="E3310" s="36" t="s">
        <v>4827</v>
      </c>
      <c r="F3310" s="36" t="s">
        <v>4828</v>
      </c>
      <c r="G3310" s="36" t="s">
        <v>3890</v>
      </c>
      <c r="H3310" s="36" t="s">
        <v>5855</v>
      </c>
      <c r="I3310" s="36" t="s">
        <v>6451</v>
      </c>
    </row>
    <row r="3311" spans="1:9">
      <c r="A3311">
        <v>4413700</v>
      </c>
      <c r="B3311" s="36" t="s">
        <v>7241</v>
      </c>
      <c r="C3311" s="36" t="s">
        <v>54</v>
      </c>
      <c r="D3311" s="36" t="s">
        <v>4826</v>
      </c>
      <c r="E3311" s="36" t="s">
        <v>4827</v>
      </c>
      <c r="F3311" s="36" t="s">
        <v>5422</v>
      </c>
      <c r="G3311" s="36" t="s">
        <v>3890</v>
      </c>
      <c r="H3311" s="36" t="s">
        <v>5423</v>
      </c>
      <c r="I3311" s="36" t="s">
        <v>6451</v>
      </c>
    </row>
    <row r="3312" spans="1:9">
      <c r="A3312">
        <v>4413713</v>
      </c>
      <c r="B3312" s="36" t="s">
        <v>7242</v>
      </c>
      <c r="C3312" s="36" t="s">
        <v>109</v>
      </c>
      <c r="D3312" s="36" t="s">
        <v>4826</v>
      </c>
      <c r="E3312" s="36" t="s">
        <v>4827</v>
      </c>
      <c r="F3312" s="36" t="s">
        <v>5387</v>
      </c>
      <c r="G3312" s="36" t="s">
        <v>3890</v>
      </c>
      <c r="H3312" s="36" t="s">
        <v>5753</v>
      </c>
      <c r="I3312" s="36" t="s">
        <v>6451</v>
      </c>
    </row>
    <row r="3313" spans="1:9">
      <c r="A3313">
        <v>4413714</v>
      </c>
      <c r="B3313" s="36" t="s">
        <v>7243</v>
      </c>
      <c r="C3313" s="36" t="s">
        <v>54</v>
      </c>
      <c r="D3313" s="36" t="s">
        <v>4826</v>
      </c>
      <c r="E3313" s="36" t="s">
        <v>4827</v>
      </c>
      <c r="F3313" s="36" t="s">
        <v>5422</v>
      </c>
      <c r="G3313" s="36" t="s">
        <v>3890</v>
      </c>
      <c r="H3313" s="36" t="s">
        <v>5544</v>
      </c>
      <c r="I3313" s="36" t="s">
        <v>6451</v>
      </c>
    </row>
    <row r="3314" spans="1:9">
      <c r="A3314">
        <v>4413725</v>
      </c>
      <c r="B3314" s="36" t="s">
        <v>7244</v>
      </c>
      <c r="C3314" s="36" t="s">
        <v>54</v>
      </c>
      <c r="D3314" s="36" t="s">
        <v>4826</v>
      </c>
      <c r="E3314" s="36" t="s">
        <v>4827</v>
      </c>
      <c r="F3314" s="36" t="s">
        <v>4828</v>
      </c>
      <c r="G3314" s="36" t="s">
        <v>3890</v>
      </c>
      <c r="H3314" s="36" t="s">
        <v>5792</v>
      </c>
      <c r="I3314" s="36" t="s">
        <v>6451</v>
      </c>
    </row>
    <row r="3315" spans="1:9">
      <c r="A3315">
        <v>4413727</v>
      </c>
      <c r="B3315" s="36" t="s">
        <v>7245</v>
      </c>
      <c r="C3315" s="36" t="s">
        <v>109</v>
      </c>
      <c r="D3315" s="36" t="s">
        <v>4826</v>
      </c>
      <c r="E3315" s="36" t="s">
        <v>4827</v>
      </c>
      <c r="F3315" s="36" t="s">
        <v>5422</v>
      </c>
      <c r="G3315" s="36" t="s">
        <v>3890</v>
      </c>
      <c r="H3315" s="36" t="s">
        <v>5423</v>
      </c>
      <c r="I3315" s="36" t="s">
        <v>6451</v>
      </c>
    </row>
    <row r="3316" spans="1:9">
      <c r="A3316">
        <v>4413728</v>
      </c>
      <c r="B3316" s="36" t="s">
        <v>7246</v>
      </c>
      <c r="C3316" s="36" t="s">
        <v>109</v>
      </c>
      <c r="D3316" s="36" t="s">
        <v>4826</v>
      </c>
      <c r="E3316" s="36" t="s">
        <v>4827</v>
      </c>
      <c r="F3316" s="36" t="s">
        <v>5422</v>
      </c>
      <c r="G3316" s="36" t="s">
        <v>3890</v>
      </c>
      <c r="H3316" s="36" t="s">
        <v>5423</v>
      </c>
      <c r="I3316" s="36" t="s">
        <v>6451</v>
      </c>
    </row>
    <row r="3317" spans="1:9">
      <c r="A3317">
        <v>4413729</v>
      </c>
      <c r="B3317" s="36" t="s">
        <v>7247</v>
      </c>
      <c r="C3317" s="36" t="s">
        <v>109</v>
      </c>
      <c r="D3317" s="36" t="s">
        <v>4826</v>
      </c>
      <c r="E3317" s="36" t="s">
        <v>4827</v>
      </c>
      <c r="F3317" s="36" t="s">
        <v>5387</v>
      </c>
      <c r="G3317" s="36" t="s">
        <v>3890</v>
      </c>
      <c r="H3317" s="36" t="s">
        <v>5388</v>
      </c>
      <c r="I3317" s="36" t="s">
        <v>6451</v>
      </c>
    </row>
    <row r="3318" spans="1:9">
      <c r="A3318">
        <v>4413734</v>
      </c>
      <c r="B3318" s="36" t="s">
        <v>7248</v>
      </c>
      <c r="C3318" s="36" t="s">
        <v>109</v>
      </c>
      <c r="D3318" s="36" t="s">
        <v>3881</v>
      </c>
      <c r="E3318" s="36" t="s">
        <v>3929</v>
      </c>
      <c r="F3318" s="36" t="s">
        <v>4501</v>
      </c>
      <c r="G3318" s="36" t="s">
        <v>3890</v>
      </c>
      <c r="H3318" s="36" t="s">
        <v>3767</v>
      </c>
      <c r="I3318" s="36" t="s">
        <v>4761</v>
      </c>
    </row>
    <row r="3319" spans="1:9">
      <c r="A3319">
        <v>4413735</v>
      </c>
      <c r="B3319" s="36" t="s">
        <v>7249</v>
      </c>
      <c r="C3319" s="36" t="s">
        <v>109</v>
      </c>
      <c r="D3319" s="36" t="s">
        <v>3881</v>
      </c>
      <c r="E3319" s="36" t="s">
        <v>3929</v>
      </c>
      <c r="F3319" s="36" t="s">
        <v>3930</v>
      </c>
      <c r="G3319" s="36" t="s">
        <v>3890</v>
      </c>
      <c r="H3319" s="36" t="s">
        <v>3931</v>
      </c>
      <c r="I3319" s="36" t="s">
        <v>4761</v>
      </c>
    </row>
    <row r="3320" spans="1:9">
      <c r="A3320">
        <v>4413741</v>
      </c>
      <c r="B3320" s="36" t="s">
        <v>7250</v>
      </c>
      <c r="C3320" s="36" t="s">
        <v>109</v>
      </c>
      <c r="D3320" s="36" t="s">
        <v>4826</v>
      </c>
      <c r="E3320" s="36" t="s">
        <v>4827</v>
      </c>
      <c r="F3320" s="36" t="s">
        <v>5422</v>
      </c>
      <c r="G3320" s="36" t="s">
        <v>3890</v>
      </c>
      <c r="H3320" s="36" t="s">
        <v>5544</v>
      </c>
      <c r="I3320" s="36" t="s">
        <v>6451</v>
      </c>
    </row>
    <row r="3321" spans="1:9">
      <c r="A3321">
        <v>4413746</v>
      </c>
      <c r="B3321" s="36" t="s">
        <v>7251</v>
      </c>
      <c r="C3321" s="36" t="s">
        <v>54</v>
      </c>
      <c r="D3321" s="36" t="s">
        <v>3881</v>
      </c>
      <c r="E3321" s="36" t="s">
        <v>3882</v>
      </c>
      <c r="F3321" s="36" t="s">
        <v>3888</v>
      </c>
      <c r="G3321" s="36" t="s">
        <v>3890</v>
      </c>
      <c r="H3321" s="36" t="s">
        <v>121</v>
      </c>
      <c r="I3321" s="36" t="s">
        <v>4761</v>
      </c>
    </row>
    <row r="3322" spans="1:9">
      <c r="A3322">
        <v>4413751</v>
      </c>
      <c r="B3322" s="36" t="s">
        <v>7252</v>
      </c>
      <c r="C3322" s="36" t="s">
        <v>54</v>
      </c>
      <c r="D3322" s="36" t="s">
        <v>4826</v>
      </c>
      <c r="E3322" s="36" t="s">
        <v>4827</v>
      </c>
      <c r="F3322" s="36" t="s">
        <v>5387</v>
      </c>
      <c r="G3322" s="36" t="s">
        <v>3890</v>
      </c>
      <c r="H3322" s="36" t="s">
        <v>5388</v>
      </c>
      <c r="I3322" s="36" t="s">
        <v>6451</v>
      </c>
    </row>
    <row r="3323" spans="1:9">
      <c r="A3323">
        <v>4413761</v>
      </c>
      <c r="B3323" s="36" t="s">
        <v>7253</v>
      </c>
      <c r="C3323" s="36" t="s">
        <v>54</v>
      </c>
      <c r="D3323" s="36" t="s">
        <v>3881</v>
      </c>
      <c r="E3323" s="36" t="s">
        <v>3929</v>
      </c>
      <c r="F3323" s="36" t="s">
        <v>4201</v>
      </c>
      <c r="G3323" s="36" t="s">
        <v>3890</v>
      </c>
      <c r="H3323" s="36" t="s">
        <v>630</v>
      </c>
      <c r="I3323" s="36" t="s">
        <v>4761</v>
      </c>
    </row>
    <row r="3324" spans="1:9">
      <c r="A3324">
        <v>4413762</v>
      </c>
      <c r="B3324" s="36" t="s">
        <v>7254</v>
      </c>
      <c r="C3324" s="36" t="s">
        <v>109</v>
      </c>
      <c r="D3324" s="36" t="s">
        <v>4826</v>
      </c>
      <c r="E3324" s="36" t="s">
        <v>4827</v>
      </c>
      <c r="F3324" s="36" t="s">
        <v>5387</v>
      </c>
      <c r="G3324" s="36" t="s">
        <v>3890</v>
      </c>
      <c r="H3324" s="36" t="s">
        <v>5388</v>
      </c>
      <c r="I3324" s="36" t="s">
        <v>6451</v>
      </c>
    </row>
    <row r="3325" spans="1:9">
      <c r="A3325">
        <v>4413767</v>
      </c>
      <c r="B3325" s="36" t="s">
        <v>7255</v>
      </c>
      <c r="C3325" s="36" t="s">
        <v>54</v>
      </c>
      <c r="D3325" s="36" t="s">
        <v>4826</v>
      </c>
      <c r="E3325" s="36" t="s">
        <v>4827</v>
      </c>
      <c r="F3325" s="36" t="s">
        <v>5422</v>
      </c>
      <c r="G3325" s="36" t="s">
        <v>3890</v>
      </c>
      <c r="H3325" s="36" t="s">
        <v>5423</v>
      </c>
      <c r="I3325" s="36" t="s">
        <v>6451</v>
      </c>
    </row>
    <row r="3326" spans="1:9">
      <c r="A3326">
        <v>4413772</v>
      </c>
      <c r="B3326" s="36" t="s">
        <v>7256</v>
      </c>
      <c r="C3326" s="36" t="s">
        <v>109</v>
      </c>
      <c r="D3326" s="36" t="s">
        <v>4826</v>
      </c>
      <c r="E3326" s="36" t="s">
        <v>4827</v>
      </c>
      <c r="F3326" s="36" t="s">
        <v>5387</v>
      </c>
      <c r="G3326" s="36" t="s">
        <v>3890</v>
      </c>
      <c r="H3326" s="36" t="s">
        <v>5753</v>
      </c>
      <c r="I3326" s="36" t="s">
        <v>6451</v>
      </c>
    </row>
    <row r="3327" spans="1:9">
      <c r="A3327">
        <v>4413773</v>
      </c>
      <c r="B3327" s="36" t="s">
        <v>7257</v>
      </c>
      <c r="C3327" s="36" t="s">
        <v>54</v>
      </c>
      <c r="D3327" s="36" t="s">
        <v>4826</v>
      </c>
      <c r="E3327" s="36" t="s">
        <v>4827</v>
      </c>
      <c r="F3327" s="36" t="s">
        <v>5387</v>
      </c>
      <c r="G3327" s="36" t="s">
        <v>3890</v>
      </c>
      <c r="H3327" s="36" t="s">
        <v>5753</v>
      </c>
      <c r="I3327" s="36" t="s">
        <v>6451</v>
      </c>
    </row>
    <row r="3328" spans="1:9">
      <c r="A3328">
        <v>4413781</v>
      </c>
      <c r="B3328" s="36" t="s">
        <v>7258</v>
      </c>
      <c r="C3328" s="36" t="s">
        <v>54</v>
      </c>
      <c r="D3328" s="36" t="s">
        <v>4826</v>
      </c>
      <c r="E3328" s="36" t="s">
        <v>4827</v>
      </c>
      <c r="F3328" s="36" t="s">
        <v>5387</v>
      </c>
      <c r="G3328" s="36" t="s">
        <v>3890</v>
      </c>
      <c r="H3328" s="36" t="s">
        <v>5388</v>
      </c>
      <c r="I3328" s="36" t="s">
        <v>6451</v>
      </c>
    </row>
    <row r="3329" spans="1:9">
      <c r="A3329">
        <v>4413787</v>
      </c>
      <c r="B3329" s="36" t="s">
        <v>7259</v>
      </c>
      <c r="C3329" s="36" t="s">
        <v>54</v>
      </c>
      <c r="D3329" s="36" t="s">
        <v>4826</v>
      </c>
      <c r="E3329" s="36" t="s">
        <v>4827</v>
      </c>
      <c r="F3329" s="36" t="s">
        <v>5387</v>
      </c>
      <c r="G3329" s="36" t="s">
        <v>3890</v>
      </c>
      <c r="H3329" s="36" t="s">
        <v>5388</v>
      </c>
      <c r="I3329" s="36" t="s">
        <v>6451</v>
      </c>
    </row>
    <row r="3330" spans="1:9">
      <c r="A3330">
        <v>4413794</v>
      </c>
      <c r="B3330" s="36" t="s">
        <v>7260</v>
      </c>
      <c r="C3330" s="36" t="s">
        <v>54</v>
      </c>
      <c r="D3330" s="36" t="s">
        <v>3881</v>
      </c>
      <c r="E3330" s="36" t="s">
        <v>3896</v>
      </c>
      <c r="F3330" s="36" t="s">
        <v>4770</v>
      </c>
      <c r="G3330" s="36" t="s">
        <v>3890</v>
      </c>
      <c r="H3330" s="36" t="s">
        <v>4771</v>
      </c>
      <c r="I3330" s="36" t="s">
        <v>4761</v>
      </c>
    </row>
    <row r="3331" spans="1:9">
      <c r="A3331">
        <v>4413795</v>
      </c>
      <c r="B3331" s="36" t="s">
        <v>7261</v>
      </c>
      <c r="C3331" s="36" t="s">
        <v>54</v>
      </c>
      <c r="D3331" s="36" t="s">
        <v>4826</v>
      </c>
      <c r="E3331" s="36" t="s">
        <v>4827</v>
      </c>
      <c r="F3331" s="36" t="s">
        <v>5387</v>
      </c>
      <c r="G3331" s="36" t="s">
        <v>3890</v>
      </c>
      <c r="H3331" s="36" t="s">
        <v>5388</v>
      </c>
      <c r="I3331" s="36" t="s">
        <v>6451</v>
      </c>
    </row>
    <row r="3332" spans="1:9">
      <c r="A3332">
        <v>4413802</v>
      </c>
      <c r="B3332" s="36" t="s">
        <v>7262</v>
      </c>
      <c r="C3332" s="36" t="s">
        <v>54</v>
      </c>
      <c r="D3332" s="36" t="s">
        <v>4826</v>
      </c>
      <c r="E3332" s="36" t="s">
        <v>4827</v>
      </c>
      <c r="F3332" s="36" t="s">
        <v>5387</v>
      </c>
      <c r="G3332" s="36" t="s">
        <v>3890</v>
      </c>
      <c r="H3332" s="36" t="s">
        <v>5388</v>
      </c>
      <c r="I3332" s="36" t="s">
        <v>6451</v>
      </c>
    </row>
    <row r="3333" spans="1:9">
      <c r="A3333">
        <v>4413806</v>
      </c>
      <c r="B3333" s="36" t="s">
        <v>7263</v>
      </c>
      <c r="C3333" s="36" t="s">
        <v>109</v>
      </c>
      <c r="D3333" s="36" t="s">
        <v>4826</v>
      </c>
      <c r="E3333" s="36" t="s">
        <v>4827</v>
      </c>
      <c r="F3333" s="36" t="s">
        <v>5387</v>
      </c>
      <c r="G3333" s="36" t="s">
        <v>3890</v>
      </c>
      <c r="H3333" s="36" t="s">
        <v>5388</v>
      </c>
      <c r="I3333" s="36" t="s">
        <v>6451</v>
      </c>
    </row>
    <row r="3334" spans="1:9">
      <c r="A3334">
        <v>4413807</v>
      </c>
      <c r="B3334" s="36" t="s">
        <v>7264</v>
      </c>
      <c r="C3334" s="36" t="s">
        <v>54</v>
      </c>
      <c r="D3334" s="36" t="s">
        <v>4826</v>
      </c>
      <c r="E3334" s="36" t="s">
        <v>4827</v>
      </c>
      <c r="F3334" s="36" t="s">
        <v>5387</v>
      </c>
      <c r="G3334" s="36" t="s">
        <v>3890</v>
      </c>
      <c r="H3334" s="36" t="s">
        <v>5388</v>
      </c>
      <c r="I3334" s="36" t="s">
        <v>6451</v>
      </c>
    </row>
    <row r="3335" spans="1:9">
      <c r="A3335">
        <v>4413822</v>
      </c>
      <c r="B3335" s="36" t="s">
        <v>7265</v>
      </c>
      <c r="C3335" s="36" t="s">
        <v>54</v>
      </c>
      <c r="D3335" s="36" t="s">
        <v>4826</v>
      </c>
      <c r="E3335" s="36" t="s">
        <v>4827</v>
      </c>
      <c r="F3335" s="36" t="s">
        <v>5387</v>
      </c>
      <c r="G3335" s="36" t="s">
        <v>3890</v>
      </c>
      <c r="H3335" s="36" t="s">
        <v>5388</v>
      </c>
      <c r="I3335" s="36" t="s">
        <v>6451</v>
      </c>
    </row>
    <row r="3336" spans="1:9">
      <c r="A3336">
        <v>4413823</v>
      </c>
      <c r="B3336" s="36" t="s">
        <v>7266</v>
      </c>
      <c r="C3336" s="36" t="s">
        <v>109</v>
      </c>
      <c r="D3336" s="36" t="s">
        <v>4826</v>
      </c>
      <c r="E3336" s="36" t="s">
        <v>4827</v>
      </c>
      <c r="F3336" s="36" t="s">
        <v>5387</v>
      </c>
      <c r="G3336" s="36" t="s">
        <v>3890</v>
      </c>
      <c r="H3336" s="36" t="s">
        <v>5388</v>
      </c>
      <c r="I3336" s="36" t="s">
        <v>6451</v>
      </c>
    </row>
    <row r="3337" spans="1:9">
      <c r="A3337">
        <v>4413828</v>
      </c>
      <c r="B3337" s="36" t="s">
        <v>7267</v>
      </c>
      <c r="C3337" s="36" t="s">
        <v>54</v>
      </c>
      <c r="D3337" s="36" t="s">
        <v>4826</v>
      </c>
      <c r="E3337" s="36" t="s">
        <v>4827</v>
      </c>
      <c r="F3337" s="36" t="s">
        <v>5387</v>
      </c>
      <c r="G3337" s="36" t="s">
        <v>3890</v>
      </c>
      <c r="H3337" s="36" t="s">
        <v>5753</v>
      </c>
      <c r="I3337" s="36" t="s">
        <v>6451</v>
      </c>
    </row>
    <row r="3338" spans="1:9">
      <c r="A3338">
        <v>4413847</v>
      </c>
      <c r="B3338" s="36" t="s">
        <v>7268</v>
      </c>
      <c r="C3338" s="36" t="s">
        <v>109</v>
      </c>
      <c r="D3338" s="36" t="s">
        <v>4826</v>
      </c>
      <c r="E3338" s="36" t="s">
        <v>4827</v>
      </c>
      <c r="F3338" s="36" t="s">
        <v>5387</v>
      </c>
      <c r="G3338" s="36" t="s">
        <v>3890</v>
      </c>
      <c r="H3338" s="36" t="s">
        <v>5388</v>
      </c>
      <c r="I3338" s="36" t="s">
        <v>6451</v>
      </c>
    </row>
    <row r="3339" spans="1:9">
      <c r="A3339">
        <v>4413849</v>
      </c>
      <c r="B3339" s="36" t="s">
        <v>7269</v>
      </c>
      <c r="C3339" s="36" t="s">
        <v>109</v>
      </c>
      <c r="D3339" s="36" t="s">
        <v>4826</v>
      </c>
      <c r="E3339" s="36" t="s">
        <v>4827</v>
      </c>
      <c r="F3339" s="36" t="s">
        <v>5387</v>
      </c>
      <c r="G3339" s="36" t="s">
        <v>3890</v>
      </c>
      <c r="H3339" s="36" t="s">
        <v>5753</v>
      </c>
      <c r="I3339" s="36" t="s">
        <v>6451</v>
      </c>
    </row>
    <row r="3340" spans="1:9">
      <c r="A3340">
        <v>4413856</v>
      </c>
      <c r="B3340" s="36" t="s">
        <v>7270</v>
      </c>
      <c r="C3340" s="36" t="s">
        <v>54</v>
      </c>
      <c r="D3340" s="36" t="s">
        <v>4826</v>
      </c>
      <c r="E3340" s="36" t="s">
        <v>4827</v>
      </c>
      <c r="F3340" s="36" t="s">
        <v>5387</v>
      </c>
      <c r="G3340" s="36" t="s">
        <v>3890</v>
      </c>
      <c r="H3340" s="36" t="s">
        <v>5388</v>
      </c>
      <c r="I3340" s="36" t="s">
        <v>6451</v>
      </c>
    </row>
    <row r="3341" spans="1:9">
      <c r="A3341">
        <v>4413857</v>
      </c>
      <c r="B3341" s="36" t="s">
        <v>7271</v>
      </c>
      <c r="C3341" s="36" t="s">
        <v>109</v>
      </c>
      <c r="D3341" s="36" t="s">
        <v>4826</v>
      </c>
      <c r="E3341" s="36" t="s">
        <v>4827</v>
      </c>
      <c r="F3341" s="36" t="s">
        <v>4828</v>
      </c>
      <c r="G3341" s="36" t="s">
        <v>3890</v>
      </c>
      <c r="H3341" s="36" t="s">
        <v>4931</v>
      </c>
      <c r="I3341" s="36" t="s">
        <v>6451</v>
      </c>
    </row>
    <row r="3342" spans="1:9">
      <c r="A3342">
        <v>4413863</v>
      </c>
      <c r="B3342" s="36" t="s">
        <v>7272</v>
      </c>
      <c r="C3342" s="36" t="s">
        <v>109</v>
      </c>
      <c r="D3342" s="36" t="s">
        <v>3881</v>
      </c>
      <c r="E3342" s="36" t="s">
        <v>3896</v>
      </c>
      <c r="F3342" s="36" t="s">
        <v>4770</v>
      </c>
      <c r="G3342" s="36" t="s">
        <v>3890</v>
      </c>
      <c r="H3342" s="36" t="s">
        <v>4771</v>
      </c>
      <c r="I3342" s="36" t="s">
        <v>4761</v>
      </c>
    </row>
    <row r="3343" spans="1:9">
      <c r="A3343">
        <v>4413865</v>
      </c>
      <c r="B3343" s="36" t="s">
        <v>7273</v>
      </c>
      <c r="C3343" s="36" t="s">
        <v>54</v>
      </c>
      <c r="D3343" s="36" t="s">
        <v>4826</v>
      </c>
      <c r="E3343" s="36" t="s">
        <v>4827</v>
      </c>
      <c r="F3343" s="36" t="s">
        <v>5387</v>
      </c>
      <c r="G3343" s="36" t="s">
        <v>3890</v>
      </c>
      <c r="H3343" s="36" t="s">
        <v>5388</v>
      </c>
      <c r="I3343" s="36" t="s">
        <v>6451</v>
      </c>
    </row>
    <row r="3344" spans="1:9">
      <c r="A3344">
        <v>4413871</v>
      </c>
      <c r="B3344" s="36" t="s">
        <v>7274</v>
      </c>
      <c r="C3344" s="36" t="s">
        <v>54</v>
      </c>
      <c r="D3344" s="36" t="s">
        <v>4826</v>
      </c>
      <c r="E3344" s="36" t="s">
        <v>4827</v>
      </c>
      <c r="F3344" s="36" t="s">
        <v>5387</v>
      </c>
      <c r="G3344" s="36" t="s">
        <v>3890</v>
      </c>
      <c r="H3344" s="36" t="s">
        <v>5388</v>
      </c>
      <c r="I3344" s="36" t="s">
        <v>6451</v>
      </c>
    </row>
    <row r="3345" spans="1:9">
      <c r="A3345">
        <v>4413881</v>
      </c>
      <c r="B3345" s="36" t="s">
        <v>7275</v>
      </c>
      <c r="C3345" s="36" t="s">
        <v>109</v>
      </c>
      <c r="D3345" s="36" t="s">
        <v>3881</v>
      </c>
      <c r="E3345" s="36" t="s">
        <v>3896</v>
      </c>
      <c r="F3345" s="36" t="s">
        <v>4770</v>
      </c>
      <c r="G3345" s="36" t="s">
        <v>3890</v>
      </c>
      <c r="H3345" s="36" t="s">
        <v>4771</v>
      </c>
      <c r="I3345" s="36" t="s">
        <v>4761</v>
      </c>
    </row>
    <row r="3346" spans="1:9">
      <c r="A3346">
        <v>4413887</v>
      </c>
      <c r="B3346" s="36" t="s">
        <v>7276</v>
      </c>
      <c r="C3346" s="36" t="s">
        <v>54</v>
      </c>
      <c r="D3346" s="36" t="s">
        <v>4826</v>
      </c>
      <c r="E3346" s="36" t="s">
        <v>4827</v>
      </c>
      <c r="F3346" s="36" t="s">
        <v>5387</v>
      </c>
      <c r="G3346" s="36" t="s">
        <v>3890</v>
      </c>
      <c r="H3346" s="36" t="s">
        <v>6055</v>
      </c>
      <c r="I3346" s="36" t="s">
        <v>6451</v>
      </c>
    </row>
    <row r="3347" spans="1:9">
      <c r="A3347">
        <v>4413893</v>
      </c>
      <c r="B3347" s="36" t="s">
        <v>7277</v>
      </c>
      <c r="C3347" s="36" t="s">
        <v>54</v>
      </c>
      <c r="D3347" s="36" t="s">
        <v>4826</v>
      </c>
      <c r="E3347" s="36" t="s">
        <v>4827</v>
      </c>
      <c r="F3347" s="36" t="s">
        <v>5387</v>
      </c>
      <c r="G3347" s="36" t="s">
        <v>3890</v>
      </c>
      <c r="H3347" s="36" t="s">
        <v>5388</v>
      </c>
      <c r="I3347" s="36" t="s">
        <v>6451</v>
      </c>
    </row>
    <row r="3348" spans="1:9">
      <c r="A3348">
        <v>4413900</v>
      </c>
      <c r="B3348" s="36" t="s">
        <v>7278</v>
      </c>
      <c r="C3348" s="36" t="s">
        <v>54</v>
      </c>
      <c r="D3348" s="36" t="s">
        <v>4826</v>
      </c>
      <c r="E3348" s="36" t="s">
        <v>4827</v>
      </c>
      <c r="F3348" s="36" t="s">
        <v>5422</v>
      </c>
      <c r="G3348" s="36" t="s">
        <v>3890</v>
      </c>
      <c r="H3348" s="36" t="s">
        <v>5922</v>
      </c>
      <c r="I3348" s="36" t="s">
        <v>6451</v>
      </c>
    </row>
    <row r="3349" spans="1:9">
      <c r="A3349">
        <v>4413911</v>
      </c>
      <c r="B3349" s="36" t="s">
        <v>7279</v>
      </c>
      <c r="C3349" s="36" t="s">
        <v>54</v>
      </c>
      <c r="D3349" s="36" t="s">
        <v>4826</v>
      </c>
      <c r="E3349" s="36" t="s">
        <v>4827</v>
      </c>
      <c r="F3349" s="36" t="s">
        <v>5387</v>
      </c>
      <c r="G3349" s="36" t="s">
        <v>3890</v>
      </c>
      <c r="H3349" s="36" t="s">
        <v>5753</v>
      </c>
      <c r="I3349" s="36" t="s">
        <v>6451</v>
      </c>
    </row>
    <row r="3350" spans="1:9">
      <c r="A3350">
        <v>4413912</v>
      </c>
      <c r="B3350" s="36" t="s">
        <v>7280</v>
      </c>
      <c r="C3350" s="36" t="s">
        <v>109</v>
      </c>
      <c r="D3350" s="36" t="s">
        <v>4826</v>
      </c>
      <c r="E3350" s="36" t="s">
        <v>4827</v>
      </c>
      <c r="F3350" s="36" t="s">
        <v>4828</v>
      </c>
      <c r="G3350" s="36" t="s">
        <v>3890</v>
      </c>
      <c r="H3350" s="36" t="s">
        <v>5855</v>
      </c>
      <c r="I3350" s="36" t="s">
        <v>6451</v>
      </c>
    </row>
    <row r="3351" spans="1:9">
      <c r="A3351">
        <v>4413922</v>
      </c>
      <c r="B3351" s="36" t="s">
        <v>7281</v>
      </c>
      <c r="C3351" s="36" t="s">
        <v>109</v>
      </c>
      <c r="D3351" s="36" t="s">
        <v>4826</v>
      </c>
      <c r="E3351" s="36" t="s">
        <v>4827</v>
      </c>
      <c r="F3351" s="36" t="s">
        <v>5387</v>
      </c>
      <c r="G3351" s="36" t="s">
        <v>3890</v>
      </c>
      <c r="H3351" s="36" t="s">
        <v>5388</v>
      </c>
      <c r="I3351" s="36" t="s">
        <v>6451</v>
      </c>
    </row>
    <row r="3352" spans="1:9">
      <c r="A3352">
        <v>4413931</v>
      </c>
      <c r="B3352" s="36" t="s">
        <v>7282</v>
      </c>
      <c r="C3352" s="36" t="s">
        <v>109</v>
      </c>
      <c r="D3352" s="36" t="s">
        <v>4826</v>
      </c>
      <c r="E3352" s="36" t="s">
        <v>4827</v>
      </c>
      <c r="F3352" s="36" t="s">
        <v>5387</v>
      </c>
      <c r="G3352" s="36" t="s">
        <v>3890</v>
      </c>
      <c r="H3352" s="36" t="s">
        <v>5753</v>
      </c>
      <c r="I3352" s="36" t="s">
        <v>6451</v>
      </c>
    </row>
    <row r="3353" spans="1:9">
      <c r="A3353">
        <v>4413944</v>
      </c>
      <c r="B3353" s="36" t="s">
        <v>7283</v>
      </c>
      <c r="C3353" s="36" t="s">
        <v>54</v>
      </c>
      <c r="D3353" s="36" t="s">
        <v>4826</v>
      </c>
      <c r="E3353" s="36" t="s">
        <v>4827</v>
      </c>
      <c r="F3353" s="36" t="s">
        <v>5387</v>
      </c>
      <c r="G3353" s="36" t="s">
        <v>3890</v>
      </c>
      <c r="H3353" s="36" t="s">
        <v>5753</v>
      </c>
      <c r="I3353" s="36" t="s">
        <v>6451</v>
      </c>
    </row>
    <row r="3354" spans="1:9">
      <c r="A3354">
        <v>4413951</v>
      </c>
      <c r="B3354" s="36" t="s">
        <v>7284</v>
      </c>
      <c r="C3354" s="36" t="s">
        <v>109</v>
      </c>
      <c r="D3354" s="36" t="s">
        <v>4826</v>
      </c>
      <c r="E3354" s="36" t="s">
        <v>4827</v>
      </c>
      <c r="F3354" s="36" t="s">
        <v>5422</v>
      </c>
      <c r="G3354" s="36" t="s">
        <v>3890</v>
      </c>
      <c r="H3354" s="36" t="s">
        <v>5423</v>
      </c>
      <c r="I3354" s="36" t="s">
        <v>6451</v>
      </c>
    </row>
    <row r="3355" spans="1:9">
      <c r="A3355">
        <v>4413965</v>
      </c>
      <c r="B3355" s="36" t="s">
        <v>7285</v>
      </c>
      <c r="C3355" s="36" t="s">
        <v>109</v>
      </c>
      <c r="D3355" s="36" t="s">
        <v>4826</v>
      </c>
      <c r="E3355" s="36" t="s">
        <v>4827</v>
      </c>
      <c r="F3355" s="36" t="s">
        <v>5387</v>
      </c>
      <c r="G3355" s="36" t="s">
        <v>3890</v>
      </c>
      <c r="H3355" s="36" t="s">
        <v>5388</v>
      </c>
      <c r="I3355" s="36" t="s">
        <v>6451</v>
      </c>
    </row>
    <row r="3356" spans="1:9">
      <c r="A3356">
        <v>4413976</v>
      </c>
      <c r="B3356" s="36" t="s">
        <v>7286</v>
      </c>
      <c r="C3356" s="36" t="s">
        <v>54</v>
      </c>
      <c r="D3356" s="36" t="s">
        <v>4826</v>
      </c>
      <c r="E3356" s="36" t="s">
        <v>4827</v>
      </c>
      <c r="F3356" s="36" t="s">
        <v>4828</v>
      </c>
      <c r="G3356" s="36" t="s">
        <v>3890</v>
      </c>
      <c r="H3356" s="36" t="s">
        <v>5855</v>
      </c>
      <c r="I3356" s="36" t="s">
        <v>6451</v>
      </c>
    </row>
    <row r="3357" spans="1:9">
      <c r="A3357">
        <v>4413982</v>
      </c>
      <c r="B3357" s="36" t="s">
        <v>7287</v>
      </c>
      <c r="C3357" s="36" t="s">
        <v>54</v>
      </c>
      <c r="D3357" s="36" t="s">
        <v>4826</v>
      </c>
      <c r="E3357" s="36" t="s">
        <v>4827</v>
      </c>
      <c r="F3357" s="36" t="s">
        <v>5387</v>
      </c>
      <c r="G3357" s="36" t="s">
        <v>3890</v>
      </c>
      <c r="H3357" s="36" t="s">
        <v>5753</v>
      </c>
      <c r="I3357" s="36" t="s">
        <v>6451</v>
      </c>
    </row>
    <row r="3358" spans="1:9">
      <c r="A3358">
        <v>4413993</v>
      </c>
      <c r="B3358" s="36" t="s">
        <v>7288</v>
      </c>
      <c r="C3358" s="36" t="s">
        <v>54</v>
      </c>
      <c r="D3358" s="36" t="s">
        <v>4826</v>
      </c>
      <c r="E3358" s="36" t="s">
        <v>4827</v>
      </c>
      <c r="F3358" s="36" t="s">
        <v>5387</v>
      </c>
      <c r="G3358" s="36" t="s">
        <v>3890</v>
      </c>
      <c r="H3358" s="36" t="s">
        <v>5753</v>
      </c>
      <c r="I3358" s="36" t="s">
        <v>6451</v>
      </c>
    </row>
    <row r="3359" spans="1:9">
      <c r="A3359">
        <v>4414001</v>
      </c>
      <c r="B3359" s="36" t="s">
        <v>7289</v>
      </c>
      <c r="C3359" s="36" t="s">
        <v>54</v>
      </c>
      <c r="D3359" s="36" t="s">
        <v>4826</v>
      </c>
      <c r="E3359" s="36" t="s">
        <v>4827</v>
      </c>
      <c r="F3359" s="36" t="s">
        <v>5422</v>
      </c>
      <c r="G3359" s="36" t="s">
        <v>3890</v>
      </c>
      <c r="H3359" s="36" t="s">
        <v>5544</v>
      </c>
      <c r="I3359" s="36" t="s">
        <v>6451</v>
      </c>
    </row>
    <row r="3360" spans="1:9">
      <c r="A3360">
        <v>4414005</v>
      </c>
      <c r="B3360" s="36" t="s">
        <v>7290</v>
      </c>
      <c r="C3360" s="36" t="s">
        <v>109</v>
      </c>
      <c r="D3360" s="36" t="s">
        <v>4826</v>
      </c>
      <c r="E3360" s="36" t="s">
        <v>4827</v>
      </c>
      <c r="F3360" s="36" t="s">
        <v>4828</v>
      </c>
      <c r="G3360" s="36" t="s">
        <v>3890</v>
      </c>
      <c r="H3360" s="36" t="s">
        <v>4931</v>
      </c>
      <c r="I3360" s="36" t="s">
        <v>6451</v>
      </c>
    </row>
    <row r="3361" spans="1:9">
      <c r="A3361">
        <v>4414007</v>
      </c>
      <c r="B3361" s="36" t="s">
        <v>7291</v>
      </c>
      <c r="C3361" s="36" t="s">
        <v>109</v>
      </c>
      <c r="D3361" s="36" t="s">
        <v>4826</v>
      </c>
      <c r="E3361" s="36" t="s">
        <v>4827</v>
      </c>
      <c r="F3361" s="36" t="s">
        <v>5387</v>
      </c>
      <c r="G3361" s="36" t="s">
        <v>3890</v>
      </c>
      <c r="H3361" s="36" t="s">
        <v>5388</v>
      </c>
      <c r="I3361" s="36" t="s">
        <v>6451</v>
      </c>
    </row>
    <row r="3362" spans="1:9">
      <c r="A3362">
        <v>4414009</v>
      </c>
      <c r="B3362" s="36" t="s">
        <v>7292</v>
      </c>
      <c r="C3362" s="36" t="s">
        <v>54</v>
      </c>
      <c r="D3362" s="36" t="s">
        <v>4826</v>
      </c>
      <c r="E3362" s="36" t="s">
        <v>4827</v>
      </c>
      <c r="F3362" s="36" t="s">
        <v>5387</v>
      </c>
      <c r="G3362" s="36" t="s">
        <v>3890</v>
      </c>
      <c r="H3362" s="36" t="s">
        <v>5388</v>
      </c>
      <c r="I3362" s="36" t="s">
        <v>6451</v>
      </c>
    </row>
    <row r="3363" spans="1:9">
      <c r="A3363">
        <v>4414012</v>
      </c>
      <c r="B3363" s="36" t="s">
        <v>7293</v>
      </c>
      <c r="C3363" s="36" t="s">
        <v>54</v>
      </c>
      <c r="D3363" s="36" t="s">
        <v>4826</v>
      </c>
      <c r="E3363" s="36" t="s">
        <v>4827</v>
      </c>
      <c r="F3363" s="36" t="s">
        <v>5387</v>
      </c>
      <c r="G3363" s="36" t="s">
        <v>3890</v>
      </c>
      <c r="H3363" s="36" t="s">
        <v>5388</v>
      </c>
      <c r="I3363" s="36" t="s">
        <v>6451</v>
      </c>
    </row>
    <row r="3364" spans="1:9">
      <c r="A3364">
        <v>4414015</v>
      </c>
      <c r="B3364" s="36" t="s">
        <v>7294</v>
      </c>
      <c r="C3364" s="36" t="s">
        <v>54</v>
      </c>
      <c r="D3364" s="36" t="s">
        <v>4826</v>
      </c>
      <c r="E3364" s="36" t="s">
        <v>4827</v>
      </c>
      <c r="F3364" s="36" t="s">
        <v>4828</v>
      </c>
      <c r="G3364" s="36" t="s">
        <v>3890</v>
      </c>
      <c r="H3364" s="36" t="s">
        <v>5792</v>
      </c>
      <c r="I3364" s="36" t="s">
        <v>6451</v>
      </c>
    </row>
    <row r="3365" spans="1:9">
      <c r="A3365">
        <v>4414019</v>
      </c>
      <c r="B3365" s="36" t="s">
        <v>7295</v>
      </c>
      <c r="C3365" s="36" t="s">
        <v>54</v>
      </c>
      <c r="D3365" s="36" t="s">
        <v>4826</v>
      </c>
      <c r="E3365" s="36" t="s">
        <v>4827</v>
      </c>
      <c r="F3365" s="36" t="s">
        <v>5387</v>
      </c>
      <c r="G3365" s="36" t="s">
        <v>3890</v>
      </c>
      <c r="H3365" s="36" t="s">
        <v>5388</v>
      </c>
      <c r="I3365" s="36" t="s">
        <v>6451</v>
      </c>
    </row>
    <row r="3366" spans="1:9">
      <c r="A3366">
        <v>4414021</v>
      </c>
      <c r="B3366" s="36" t="s">
        <v>7296</v>
      </c>
      <c r="C3366" s="36" t="s">
        <v>109</v>
      </c>
      <c r="D3366" s="36" t="s">
        <v>4826</v>
      </c>
      <c r="E3366" s="36" t="s">
        <v>4827</v>
      </c>
      <c r="F3366" s="36" t="s">
        <v>4828</v>
      </c>
      <c r="G3366" s="36" t="s">
        <v>3890</v>
      </c>
      <c r="H3366" s="36" t="s">
        <v>4931</v>
      </c>
      <c r="I3366" s="36" t="s">
        <v>6451</v>
      </c>
    </row>
    <row r="3367" spans="1:9">
      <c r="A3367">
        <v>4414026</v>
      </c>
      <c r="B3367" s="36" t="s">
        <v>7297</v>
      </c>
      <c r="C3367" s="36" t="s">
        <v>54</v>
      </c>
      <c r="D3367" s="36" t="s">
        <v>4826</v>
      </c>
      <c r="E3367" s="36" t="s">
        <v>4827</v>
      </c>
      <c r="F3367" s="36" t="s">
        <v>5387</v>
      </c>
      <c r="G3367" s="36" t="s">
        <v>3890</v>
      </c>
      <c r="H3367" s="36" t="s">
        <v>5388</v>
      </c>
      <c r="I3367" s="36" t="s">
        <v>6451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7642E-A1B0-47DF-ADE9-21FA95BE983B}">
  <dimension ref="A1:P5087"/>
  <sheetViews>
    <sheetView topLeftCell="D1" workbookViewId="0">
      <selection activeCell="D10" sqref="D10"/>
    </sheetView>
  </sheetViews>
  <sheetFormatPr defaultRowHeight="15"/>
  <cols>
    <col min="1" max="1" width="12.140625" customWidth="1"/>
    <col min="4" max="4" width="9.28515625" customWidth="1"/>
    <col min="5" max="5" width="13.85546875" customWidth="1"/>
    <col min="6" max="6" width="12.5703125" customWidth="1"/>
    <col min="8" max="8" width="12.42578125" customWidth="1"/>
    <col min="9" max="9" width="20.85546875" customWidth="1"/>
    <col min="10" max="10" width="18.42578125" customWidth="1"/>
    <col min="13" max="13" width="12.28515625" customWidth="1"/>
    <col min="14" max="14" width="11.28515625" customWidth="1"/>
    <col min="15" max="15" width="16.140625" customWidth="1"/>
    <col min="16" max="16" width="16.5703125" customWidth="1"/>
  </cols>
  <sheetData>
    <row r="1" spans="1:16" ht="16.5" thickTop="1" thickBot="1">
      <c r="A1" s="149" t="s">
        <v>7298</v>
      </c>
      <c r="B1" s="150" t="s">
        <v>7299</v>
      </c>
      <c r="F1" s="93"/>
      <c r="K1" s="93"/>
    </row>
    <row r="2" spans="1:16" ht="16.5" thickTop="1" thickBot="1">
      <c r="A2" s="151" t="s">
        <v>3871</v>
      </c>
      <c r="B2" s="148" t="s">
        <v>3872</v>
      </c>
      <c r="C2" s="148" t="s">
        <v>3873</v>
      </c>
      <c r="D2" s="148" t="s">
        <v>3874</v>
      </c>
      <c r="E2" s="148" t="s">
        <v>3875</v>
      </c>
      <c r="F2" s="151" t="s">
        <v>3876</v>
      </c>
      <c r="G2" s="148" t="s">
        <v>3877</v>
      </c>
      <c r="H2" s="148" t="s">
        <v>3878</v>
      </c>
      <c r="I2" s="148" t="s">
        <v>7300</v>
      </c>
      <c r="J2" s="148" t="s">
        <v>7301</v>
      </c>
      <c r="K2" s="151" t="s">
        <v>3879</v>
      </c>
      <c r="L2" s="148" t="s">
        <v>3794</v>
      </c>
      <c r="M2" s="148" t="s">
        <v>7302</v>
      </c>
      <c r="N2" s="148" t="s">
        <v>7303</v>
      </c>
      <c r="O2" s="148" t="s">
        <v>15</v>
      </c>
      <c r="P2" s="148" t="s">
        <v>7304</v>
      </c>
    </row>
    <row r="3" spans="1:16" ht="15.75" thickTop="1">
      <c r="A3" s="93">
        <v>35180001</v>
      </c>
      <c r="B3" s="36" t="s">
        <v>3880</v>
      </c>
      <c r="C3" s="36" t="s">
        <v>54</v>
      </c>
      <c r="D3" s="36" t="s">
        <v>3881</v>
      </c>
      <c r="E3" s="36" t="s">
        <v>3882</v>
      </c>
      <c r="F3" s="92" t="s">
        <v>55</v>
      </c>
      <c r="G3" s="36" t="s">
        <v>7305</v>
      </c>
      <c r="H3" s="36" t="s">
        <v>55</v>
      </c>
      <c r="I3" s="147">
        <v>133</v>
      </c>
      <c r="J3" s="147">
        <v>0</v>
      </c>
      <c r="K3" s="92" t="s">
        <v>3886</v>
      </c>
      <c r="L3" s="147">
        <v>2.5259999999999998</v>
      </c>
      <c r="M3" s="36" t="s">
        <v>67</v>
      </c>
      <c r="N3" s="36" t="s">
        <v>7306</v>
      </c>
      <c r="O3" s="36" t="s">
        <v>7307</v>
      </c>
      <c r="P3" s="36" t="s">
        <v>7308</v>
      </c>
    </row>
    <row r="4" spans="1:16">
      <c r="A4" s="93">
        <v>35180002</v>
      </c>
      <c r="B4" s="36" t="s">
        <v>7309</v>
      </c>
      <c r="C4" s="36" t="s">
        <v>54</v>
      </c>
      <c r="D4" s="36" t="s">
        <v>4826</v>
      </c>
      <c r="E4" s="36" t="s">
        <v>4827</v>
      </c>
      <c r="F4" s="92" t="s">
        <v>3770</v>
      </c>
      <c r="G4" s="36" t="s">
        <v>7310</v>
      </c>
      <c r="H4" s="36" t="s">
        <v>3770</v>
      </c>
      <c r="I4" s="147">
        <v>4</v>
      </c>
      <c r="J4" s="147">
        <v>0</v>
      </c>
      <c r="K4" s="92" t="s">
        <v>6451</v>
      </c>
      <c r="L4" s="147">
        <v>73</v>
      </c>
      <c r="M4" s="36" t="s">
        <v>67</v>
      </c>
      <c r="N4" s="36" t="s">
        <v>7306</v>
      </c>
      <c r="O4" s="36" t="s">
        <v>7311</v>
      </c>
      <c r="P4" s="36" t="s">
        <v>3766</v>
      </c>
    </row>
    <row r="5" spans="1:16">
      <c r="A5" s="93">
        <v>35180003</v>
      </c>
      <c r="B5" s="36" t="s">
        <v>3887</v>
      </c>
      <c r="C5" s="36" t="s">
        <v>54</v>
      </c>
      <c r="D5" s="36" t="s">
        <v>3881</v>
      </c>
      <c r="E5" s="36" t="s">
        <v>3882</v>
      </c>
      <c r="F5" s="92" t="s">
        <v>121</v>
      </c>
      <c r="G5" s="36" t="s">
        <v>7305</v>
      </c>
      <c r="H5" s="36" t="s">
        <v>121</v>
      </c>
      <c r="I5" s="147">
        <v>136</v>
      </c>
      <c r="J5" s="147">
        <v>0</v>
      </c>
      <c r="K5" s="92" t="s">
        <v>3886</v>
      </c>
      <c r="L5" s="147">
        <v>2.3879999999999999</v>
      </c>
      <c r="M5" s="36" t="s">
        <v>67</v>
      </c>
      <c r="N5" s="36" t="s">
        <v>7306</v>
      </c>
      <c r="O5" s="36" t="s">
        <v>7312</v>
      </c>
      <c r="P5" s="36" t="s">
        <v>7313</v>
      </c>
    </row>
    <row r="6" spans="1:16">
      <c r="A6" s="93">
        <v>35180004</v>
      </c>
      <c r="B6" s="36" t="s">
        <v>3889</v>
      </c>
      <c r="C6" s="36" t="s">
        <v>54</v>
      </c>
      <c r="D6" s="36" t="s">
        <v>3881</v>
      </c>
      <c r="E6" s="36" t="s">
        <v>3882</v>
      </c>
      <c r="F6" s="92" t="s">
        <v>121</v>
      </c>
      <c r="G6" s="36" t="s">
        <v>7314</v>
      </c>
      <c r="H6" s="36" t="s">
        <v>121</v>
      </c>
      <c r="I6" s="147">
        <v>143</v>
      </c>
      <c r="J6" s="147">
        <v>0</v>
      </c>
      <c r="K6" s="92" t="s">
        <v>3886</v>
      </c>
      <c r="L6" s="147">
        <v>1.71</v>
      </c>
      <c r="M6" s="36" t="s">
        <v>67</v>
      </c>
      <c r="N6" s="36" t="s">
        <v>7306</v>
      </c>
      <c r="O6" s="36" t="s">
        <v>7315</v>
      </c>
      <c r="P6" s="36" t="s">
        <v>7316</v>
      </c>
    </row>
    <row r="7" spans="1:16">
      <c r="A7" s="93">
        <v>35180005</v>
      </c>
      <c r="B7" s="36" t="s">
        <v>7317</v>
      </c>
      <c r="C7" s="36" t="s">
        <v>54</v>
      </c>
      <c r="D7" s="36" t="s">
        <v>4826</v>
      </c>
      <c r="E7" s="36" t="s">
        <v>4827</v>
      </c>
      <c r="F7" s="92" t="s">
        <v>3770</v>
      </c>
      <c r="G7" s="36" t="s">
        <v>7310</v>
      </c>
      <c r="H7" s="36" t="s">
        <v>3770</v>
      </c>
      <c r="I7" s="147">
        <v>13</v>
      </c>
      <c r="J7" s="147">
        <v>0</v>
      </c>
      <c r="K7" s="92" t="s">
        <v>5941</v>
      </c>
      <c r="L7" s="147">
        <v>80.230999999999995</v>
      </c>
      <c r="M7" s="36" t="s">
        <v>67</v>
      </c>
      <c r="N7" s="36" t="s">
        <v>7306</v>
      </c>
      <c r="O7" s="36" t="s">
        <v>7318</v>
      </c>
      <c r="P7" s="36" t="s">
        <v>3766</v>
      </c>
    </row>
    <row r="8" spans="1:16">
      <c r="A8" s="93">
        <v>35180006</v>
      </c>
      <c r="B8" s="36" t="s">
        <v>3891</v>
      </c>
      <c r="C8" s="36" t="s">
        <v>54</v>
      </c>
      <c r="D8" s="36" t="s">
        <v>3881</v>
      </c>
      <c r="E8" s="36" t="s">
        <v>3882</v>
      </c>
      <c r="F8" s="92" t="s">
        <v>128</v>
      </c>
      <c r="G8" s="36" t="s">
        <v>7305</v>
      </c>
      <c r="H8" s="36" t="s">
        <v>128</v>
      </c>
      <c r="I8" s="147">
        <v>139</v>
      </c>
      <c r="J8" s="147">
        <v>0</v>
      </c>
      <c r="K8" s="92" t="s">
        <v>3886</v>
      </c>
      <c r="L8" s="147">
        <v>3.6579999999999999</v>
      </c>
      <c r="M8" s="36" t="s">
        <v>67</v>
      </c>
      <c r="N8" s="36" t="s">
        <v>7306</v>
      </c>
      <c r="O8" s="36" t="s">
        <v>7319</v>
      </c>
      <c r="P8" s="36" t="s">
        <v>7320</v>
      </c>
    </row>
    <row r="9" spans="1:16">
      <c r="A9" s="93">
        <v>35180007</v>
      </c>
      <c r="B9" s="36" t="s">
        <v>7321</v>
      </c>
      <c r="C9" s="36" t="s">
        <v>54</v>
      </c>
      <c r="D9" s="36" t="s">
        <v>3881</v>
      </c>
      <c r="E9" s="36" t="s">
        <v>3882</v>
      </c>
      <c r="F9" s="92" t="s">
        <v>55</v>
      </c>
      <c r="G9" s="36" t="s">
        <v>7322</v>
      </c>
      <c r="H9" s="36" t="s">
        <v>55</v>
      </c>
      <c r="I9" s="147">
        <v>56</v>
      </c>
      <c r="J9" s="147">
        <v>0</v>
      </c>
      <c r="K9" s="92" t="s">
        <v>4349</v>
      </c>
      <c r="L9" s="147">
        <v>1.7390000000000001</v>
      </c>
      <c r="M9" s="36" t="s">
        <v>67</v>
      </c>
      <c r="N9" s="36" t="s">
        <v>7306</v>
      </c>
      <c r="O9" s="36" t="s">
        <v>7323</v>
      </c>
      <c r="P9" s="36" t="s">
        <v>7324</v>
      </c>
    </row>
    <row r="10" spans="1:16">
      <c r="A10" s="93">
        <v>35180008</v>
      </c>
      <c r="B10" s="36" t="s">
        <v>3893</v>
      </c>
      <c r="C10" s="36" t="s">
        <v>54</v>
      </c>
      <c r="D10" s="36" t="s">
        <v>3881</v>
      </c>
      <c r="E10" s="36" t="s">
        <v>3882</v>
      </c>
      <c r="F10" s="92" t="s">
        <v>121</v>
      </c>
      <c r="G10" s="36" t="s">
        <v>7305</v>
      </c>
      <c r="H10" s="36" t="s">
        <v>121</v>
      </c>
      <c r="I10" s="147">
        <v>137</v>
      </c>
      <c r="J10" s="147">
        <v>0</v>
      </c>
      <c r="K10" s="92" t="s">
        <v>3886</v>
      </c>
      <c r="L10" s="147">
        <v>2.472</v>
      </c>
      <c r="M10" s="36" t="s">
        <v>67</v>
      </c>
      <c r="N10" s="36" t="s">
        <v>7306</v>
      </c>
      <c r="O10" s="36" t="s">
        <v>7325</v>
      </c>
      <c r="P10" s="36" t="s">
        <v>7326</v>
      </c>
    </row>
    <row r="11" spans="1:16">
      <c r="A11" s="93">
        <v>35180009</v>
      </c>
      <c r="B11" s="36" t="s">
        <v>3894</v>
      </c>
      <c r="C11" s="36" t="s">
        <v>54</v>
      </c>
      <c r="D11" s="36" t="s">
        <v>3881</v>
      </c>
      <c r="E11" s="36" t="s">
        <v>3882</v>
      </c>
      <c r="F11" s="92" t="s">
        <v>128</v>
      </c>
      <c r="G11" s="36" t="s">
        <v>7305</v>
      </c>
      <c r="H11" s="36" t="s">
        <v>128</v>
      </c>
      <c r="I11" s="147">
        <v>136</v>
      </c>
      <c r="J11" s="147">
        <v>0</v>
      </c>
      <c r="K11" s="92" t="s">
        <v>3886</v>
      </c>
      <c r="L11" s="147">
        <v>3.3260000000000001</v>
      </c>
      <c r="M11" s="36" t="s">
        <v>67</v>
      </c>
      <c r="N11" s="36" t="s">
        <v>7306</v>
      </c>
      <c r="O11" s="36" t="s">
        <v>7327</v>
      </c>
      <c r="P11" s="36" t="s">
        <v>7328</v>
      </c>
    </row>
    <row r="12" spans="1:16">
      <c r="A12" s="93">
        <v>35180010</v>
      </c>
      <c r="B12" s="36" t="s">
        <v>7329</v>
      </c>
      <c r="C12" s="36" t="s">
        <v>54</v>
      </c>
      <c r="D12" s="36" t="s">
        <v>4826</v>
      </c>
      <c r="E12" s="36" t="s">
        <v>4827</v>
      </c>
      <c r="F12" s="92" t="s">
        <v>3770</v>
      </c>
      <c r="G12" s="36" t="s">
        <v>7310</v>
      </c>
      <c r="H12" s="36" t="s">
        <v>3770</v>
      </c>
      <c r="I12" s="147">
        <v>37</v>
      </c>
      <c r="J12" s="147">
        <v>0</v>
      </c>
      <c r="K12" s="92" t="s">
        <v>4830</v>
      </c>
      <c r="L12" s="147">
        <v>67.022000000000006</v>
      </c>
      <c r="M12" s="36" t="s">
        <v>67</v>
      </c>
      <c r="N12" s="36" t="s">
        <v>7306</v>
      </c>
      <c r="O12" s="36" t="s">
        <v>7330</v>
      </c>
      <c r="P12" s="36" t="s">
        <v>7331</v>
      </c>
    </row>
    <row r="13" spans="1:16">
      <c r="A13" s="93">
        <v>35180011</v>
      </c>
      <c r="B13" s="36" t="s">
        <v>7332</v>
      </c>
      <c r="C13" s="36" t="s">
        <v>54</v>
      </c>
      <c r="D13" s="36" t="s">
        <v>4826</v>
      </c>
      <c r="E13" s="36" t="s">
        <v>4827</v>
      </c>
      <c r="F13" s="92" t="s">
        <v>3770</v>
      </c>
      <c r="G13" s="36" t="s">
        <v>7322</v>
      </c>
      <c r="H13" s="36" t="s">
        <v>3770</v>
      </c>
      <c r="I13" s="147">
        <v>4</v>
      </c>
      <c r="J13" s="147">
        <v>0</v>
      </c>
      <c r="K13" s="92" t="s">
        <v>6451</v>
      </c>
      <c r="L13" s="147">
        <v>74</v>
      </c>
      <c r="M13" s="36" t="s">
        <v>67</v>
      </c>
      <c r="N13" s="36" t="s">
        <v>7306</v>
      </c>
      <c r="O13" s="36" t="s">
        <v>7333</v>
      </c>
      <c r="P13" s="36" t="s">
        <v>3766</v>
      </c>
    </row>
    <row r="14" spans="1:16">
      <c r="A14" s="93">
        <v>35180012</v>
      </c>
      <c r="B14" s="36" t="s">
        <v>7334</v>
      </c>
      <c r="C14" s="36" t="s">
        <v>54</v>
      </c>
      <c r="D14" s="36" t="s">
        <v>4826</v>
      </c>
      <c r="E14" s="36" t="s">
        <v>4827</v>
      </c>
      <c r="F14" s="92" t="s">
        <v>3770</v>
      </c>
      <c r="G14" s="36" t="s">
        <v>7322</v>
      </c>
      <c r="H14" s="36" t="s">
        <v>3770</v>
      </c>
      <c r="I14" s="147">
        <v>0</v>
      </c>
      <c r="J14" s="147">
        <v>0</v>
      </c>
      <c r="K14" s="92" t="s">
        <v>3766</v>
      </c>
      <c r="L14" s="147">
        <v>0</v>
      </c>
      <c r="M14" s="36" t="s">
        <v>67</v>
      </c>
      <c r="N14" s="36" t="s">
        <v>7306</v>
      </c>
      <c r="O14" s="36" t="s">
        <v>3766</v>
      </c>
      <c r="P14" s="36" t="s">
        <v>3766</v>
      </c>
    </row>
    <row r="15" spans="1:16">
      <c r="A15" s="93">
        <v>35180013</v>
      </c>
      <c r="B15" s="36" t="s">
        <v>7335</v>
      </c>
      <c r="C15" s="36" t="s">
        <v>54</v>
      </c>
      <c r="D15" s="36" t="s">
        <v>3881</v>
      </c>
      <c r="E15" s="36" t="s">
        <v>3896</v>
      </c>
      <c r="F15" s="92" t="s">
        <v>240</v>
      </c>
      <c r="G15" s="36" t="s">
        <v>7322</v>
      </c>
      <c r="H15" s="36" t="s">
        <v>240</v>
      </c>
      <c r="I15" s="147">
        <v>26</v>
      </c>
      <c r="J15" s="147">
        <v>0</v>
      </c>
      <c r="K15" s="92" t="s">
        <v>4708</v>
      </c>
      <c r="L15" s="147">
        <v>0.77600000000000002</v>
      </c>
      <c r="M15" s="36" t="s">
        <v>67</v>
      </c>
      <c r="N15" s="36" t="s">
        <v>7306</v>
      </c>
      <c r="O15" s="36" t="s">
        <v>7336</v>
      </c>
      <c r="P15" s="36" t="s">
        <v>7337</v>
      </c>
    </row>
    <row r="16" spans="1:16">
      <c r="A16" s="93">
        <v>35180014</v>
      </c>
      <c r="B16" s="36" t="s">
        <v>3895</v>
      </c>
      <c r="C16" s="36" t="s">
        <v>54</v>
      </c>
      <c r="D16" s="36" t="s">
        <v>3881</v>
      </c>
      <c r="E16" s="36" t="s">
        <v>3896</v>
      </c>
      <c r="F16" s="92" t="s">
        <v>240</v>
      </c>
      <c r="G16" s="36" t="s">
        <v>7305</v>
      </c>
      <c r="H16" s="36" t="s">
        <v>240</v>
      </c>
      <c r="I16" s="147">
        <v>127</v>
      </c>
      <c r="J16" s="147">
        <v>0</v>
      </c>
      <c r="K16" s="92" t="s">
        <v>3886</v>
      </c>
      <c r="L16" s="147">
        <v>2.226</v>
      </c>
      <c r="M16" s="36" t="s">
        <v>67</v>
      </c>
      <c r="N16" s="36" t="s">
        <v>7306</v>
      </c>
      <c r="O16" s="36" t="s">
        <v>7338</v>
      </c>
      <c r="P16" s="36" t="s">
        <v>7339</v>
      </c>
    </row>
    <row r="17" spans="1:16">
      <c r="A17" s="93">
        <v>35180015</v>
      </c>
      <c r="B17" s="36" t="s">
        <v>3898</v>
      </c>
      <c r="C17" s="36" t="s">
        <v>54</v>
      </c>
      <c r="D17" s="36" t="s">
        <v>3881</v>
      </c>
      <c r="E17" s="36" t="s">
        <v>3882</v>
      </c>
      <c r="F17" s="92" t="s">
        <v>121</v>
      </c>
      <c r="G17" s="36" t="s">
        <v>7305</v>
      </c>
      <c r="H17" s="36" t="s">
        <v>121</v>
      </c>
      <c r="I17" s="147">
        <v>137</v>
      </c>
      <c r="J17" s="147">
        <v>0</v>
      </c>
      <c r="K17" s="92" t="s">
        <v>3886</v>
      </c>
      <c r="L17" s="147">
        <v>2.2290000000000001</v>
      </c>
      <c r="M17" s="36" t="s">
        <v>67</v>
      </c>
      <c r="N17" s="36" t="s">
        <v>7306</v>
      </c>
      <c r="O17" s="36" t="s">
        <v>7340</v>
      </c>
      <c r="P17" s="36" t="s">
        <v>7341</v>
      </c>
    </row>
    <row r="18" spans="1:16">
      <c r="A18" s="93">
        <v>35180016</v>
      </c>
      <c r="B18" s="36" t="s">
        <v>3899</v>
      </c>
      <c r="C18" s="36" t="s">
        <v>54</v>
      </c>
      <c r="D18" s="36" t="s">
        <v>3881</v>
      </c>
      <c r="E18" s="36" t="s">
        <v>3882</v>
      </c>
      <c r="F18" s="92" t="s">
        <v>121</v>
      </c>
      <c r="G18" s="36" t="s">
        <v>7305</v>
      </c>
      <c r="H18" s="36" t="s">
        <v>121</v>
      </c>
      <c r="I18" s="147">
        <v>140</v>
      </c>
      <c r="J18" s="147">
        <v>0</v>
      </c>
      <c r="K18" s="92" t="s">
        <v>3886</v>
      </c>
      <c r="L18" s="147">
        <v>2.0209999999999999</v>
      </c>
      <c r="M18" s="36" t="s">
        <v>67</v>
      </c>
      <c r="N18" s="36" t="s">
        <v>7306</v>
      </c>
      <c r="O18" s="36" t="s">
        <v>7342</v>
      </c>
      <c r="P18" s="36" t="s">
        <v>7343</v>
      </c>
    </row>
    <row r="19" spans="1:16">
      <c r="A19" s="93">
        <v>35180017</v>
      </c>
      <c r="B19" s="36" t="s">
        <v>7344</v>
      </c>
      <c r="C19" s="36" t="s">
        <v>54</v>
      </c>
      <c r="D19" s="36" t="s">
        <v>3881</v>
      </c>
      <c r="E19" s="36" t="s">
        <v>3882</v>
      </c>
      <c r="F19" s="92" t="s">
        <v>55</v>
      </c>
      <c r="G19" s="36" t="s">
        <v>7322</v>
      </c>
      <c r="H19" s="36" t="s">
        <v>55</v>
      </c>
      <c r="I19" s="147">
        <v>42</v>
      </c>
      <c r="J19" s="147">
        <v>0</v>
      </c>
      <c r="K19" s="92" t="s">
        <v>7345</v>
      </c>
      <c r="L19" s="147">
        <v>1.08</v>
      </c>
      <c r="M19" s="36" t="s">
        <v>338</v>
      </c>
      <c r="N19" s="36" t="s">
        <v>7306</v>
      </c>
      <c r="O19" s="36" t="s">
        <v>7346</v>
      </c>
      <c r="P19" s="36" t="s">
        <v>7347</v>
      </c>
    </row>
    <row r="20" spans="1:16">
      <c r="A20" s="93">
        <v>35180018</v>
      </c>
      <c r="B20" s="36" t="s">
        <v>3900</v>
      </c>
      <c r="C20" s="36" t="s">
        <v>54</v>
      </c>
      <c r="D20" s="36" t="s">
        <v>3881</v>
      </c>
      <c r="E20" s="36" t="s">
        <v>3882</v>
      </c>
      <c r="F20" s="92" t="s">
        <v>121</v>
      </c>
      <c r="G20" s="36" t="s">
        <v>7305</v>
      </c>
      <c r="H20" s="36" t="s">
        <v>121</v>
      </c>
      <c r="I20" s="147">
        <v>153</v>
      </c>
      <c r="J20" s="147">
        <v>0</v>
      </c>
      <c r="K20" s="92" t="s">
        <v>3886</v>
      </c>
      <c r="L20" s="147">
        <v>2</v>
      </c>
      <c r="M20" s="36" t="s">
        <v>180</v>
      </c>
      <c r="N20" s="36" t="s">
        <v>7306</v>
      </c>
      <c r="O20" s="36" t="s">
        <v>7348</v>
      </c>
      <c r="P20" s="36" t="s">
        <v>7349</v>
      </c>
    </row>
    <row r="21" spans="1:16">
      <c r="A21" s="93">
        <v>35180019</v>
      </c>
      <c r="B21" s="36" t="s">
        <v>3901</v>
      </c>
      <c r="C21" s="36" t="s">
        <v>54</v>
      </c>
      <c r="D21" s="36" t="s">
        <v>3881</v>
      </c>
      <c r="E21" s="36" t="s">
        <v>3882</v>
      </c>
      <c r="F21" s="92" t="s">
        <v>121</v>
      </c>
      <c r="G21" s="36" t="s">
        <v>7305</v>
      </c>
      <c r="H21" s="36" t="s">
        <v>121</v>
      </c>
      <c r="I21" s="147">
        <v>136</v>
      </c>
      <c r="J21" s="147">
        <v>0</v>
      </c>
      <c r="K21" s="92" t="s">
        <v>3886</v>
      </c>
      <c r="L21" s="147">
        <v>3.601</v>
      </c>
      <c r="M21" s="36" t="s">
        <v>7350</v>
      </c>
      <c r="N21" s="36" t="s">
        <v>7351</v>
      </c>
      <c r="O21" s="36" t="s">
        <v>7352</v>
      </c>
      <c r="P21" s="36" t="s">
        <v>7353</v>
      </c>
    </row>
    <row r="22" spans="1:16">
      <c r="A22" s="93">
        <v>35180020</v>
      </c>
      <c r="B22" s="36" t="s">
        <v>7354</v>
      </c>
      <c r="C22" s="36" t="s">
        <v>54</v>
      </c>
      <c r="D22" s="36" t="s">
        <v>3881</v>
      </c>
      <c r="E22" s="36" t="s">
        <v>3882</v>
      </c>
      <c r="F22" s="92" t="s">
        <v>121</v>
      </c>
      <c r="G22" s="36" t="s">
        <v>7310</v>
      </c>
      <c r="H22" s="36" t="s">
        <v>121</v>
      </c>
      <c r="I22" s="147">
        <v>14</v>
      </c>
      <c r="J22" s="147">
        <v>0</v>
      </c>
      <c r="K22" s="92" t="s">
        <v>7355</v>
      </c>
      <c r="L22" s="147">
        <v>1.3819999999999999</v>
      </c>
      <c r="M22" s="36" t="s">
        <v>67</v>
      </c>
      <c r="N22" s="36" t="s">
        <v>7306</v>
      </c>
      <c r="O22" s="36" t="s">
        <v>7356</v>
      </c>
      <c r="P22" s="36" t="s">
        <v>7357</v>
      </c>
    </row>
    <row r="23" spans="1:16">
      <c r="A23" s="93">
        <v>35180021</v>
      </c>
      <c r="B23" s="36" t="s">
        <v>3902</v>
      </c>
      <c r="C23" s="36" t="s">
        <v>54</v>
      </c>
      <c r="D23" s="36" t="s">
        <v>3881</v>
      </c>
      <c r="E23" s="36" t="s">
        <v>3882</v>
      </c>
      <c r="F23" s="92" t="s">
        <v>121</v>
      </c>
      <c r="G23" s="36" t="s">
        <v>7305</v>
      </c>
      <c r="H23" s="36" t="s">
        <v>121</v>
      </c>
      <c r="I23" s="147">
        <v>136</v>
      </c>
      <c r="J23" s="147">
        <v>0</v>
      </c>
      <c r="K23" s="92" t="s">
        <v>3886</v>
      </c>
      <c r="L23" s="147">
        <v>3.3380000000000001</v>
      </c>
      <c r="M23" s="36" t="s">
        <v>67</v>
      </c>
      <c r="N23" s="36" t="s">
        <v>7306</v>
      </c>
      <c r="O23" s="36" t="s">
        <v>7358</v>
      </c>
      <c r="P23" s="36" t="s">
        <v>7359</v>
      </c>
    </row>
    <row r="24" spans="1:16">
      <c r="A24" s="93">
        <v>35180022</v>
      </c>
      <c r="B24" s="36" t="s">
        <v>3903</v>
      </c>
      <c r="C24" s="36" t="s">
        <v>54</v>
      </c>
      <c r="D24" s="36" t="s">
        <v>3881</v>
      </c>
      <c r="E24" s="36" t="s">
        <v>3882</v>
      </c>
      <c r="F24" s="92" t="s">
        <v>128</v>
      </c>
      <c r="G24" s="36" t="s">
        <v>7305</v>
      </c>
      <c r="H24" s="36" t="s">
        <v>128</v>
      </c>
      <c r="I24" s="147">
        <v>139</v>
      </c>
      <c r="J24" s="147">
        <v>0</v>
      </c>
      <c r="K24" s="92" t="s">
        <v>3886</v>
      </c>
      <c r="L24" s="147">
        <v>3.0289999999999999</v>
      </c>
      <c r="M24" s="36" t="s">
        <v>67</v>
      </c>
      <c r="N24" s="36" t="s">
        <v>7306</v>
      </c>
      <c r="O24" s="36" t="s">
        <v>7360</v>
      </c>
      <c r="P24" s="36" t="s">
        <v>7361</v>
      </c>
    </row>
    <row r="25" spans="1:16">
      <c r="A25" s="93">
        <v>35180023</v>
      </c>
      <c r="B25" s="36" t="s">
        <v>3904</v>
      </c>
      <c r="C25" s="36" t="s">
        <v>54</v>
      </c>
      <c r="D25" s="36" t="s">
        <v>3881</v>
      </c>
      <c r="E25" s="36" t="s">
        <v>3882</v>
      </c>
      <c r="F25" s="92" t="s">
        <v>121</v>
      </c>
      <c r="G25" s="36" t="s">
        <v>7305</v>
      </c>
      <c r="H25" s="36" t="s">
        <v>121</v>
      </c>
      <c r="I25" s="147">
        <v>136</v>
      </c>
      <c r="J25" s="147">
        <v>0</v>
      </c>
      <c r="K25" s="92" t="s">
        <v>3886</v>
      </c>
      <c r="L25" s="147">
        <v>3.1339999999999999</v>
      </c>
      <c r="M25" s="36" t="s">
        <v>67</v>
      </c>
      <c r="N25" s="36" t="s">
        <v>7306</v>
      </c>
      <c r="O25" s="36" t="s">
        <v>7362</v>
      </c>
      <c r="P25" s="36" t="s">
        <v>7363</v>
      </c>
    </row>
    <row r="26" spans="1:16">
      <c r="A26" s="93">
        <v>35180024</v>
      </c>
      <c r="B26" s="36" t="s">
        <v>7364</v>
      </c>
      <c r="C26" s="36" t="s">
        <v>54</v>
      </c>
      <c r="D26" s="36" t="s">
        <v>4826</v>
      </c>
      <c r="E26" s="36" t="s">
        <v>4827</v>
      </c>
      <c r="F26" s="92" t="s">
        <v>3770</v>
      </c>
      <c r="G26" s="36" t="s">
        <v>7322</v>
      </c>
      <c r="H26" s="36" t="s">
        <v>3770</v>
      </c>
      <c r="I26" s="147">
        <v>0</v>
      </c>
      <c r="J26" s="147">
        <v>0</v>
      </c>
      <c r="K26" s="92" t="s">
        <v>6451</v>
      </c>
      <c r="L26" s="147">
        <v>52</v>
      </c>
      <c r="M26" s="36" t="s">
        <v>67</v>
      </c>
      <c r="N26" s="36" t="s">
        <v>7306</v>
      </c>
      <c r="O26" s="36" t="s">
        <v>7365</v>
      </c>
      <c r="P26" s="36" t="s">
        <v>3766</v>
      </c>
    </row>
    <row r="27" spans="1:16">
      <c r="A27" s="93">
        <v>35180025</v>
      </c>
      <c r="B27" s="36" t="s">
        <v>3905</v>
      </c>
      <c r="C27" s="36" t="s">
        <v>54</v>
      </c>
      <c r="D27" s="36" t="s">
        <v>3881</v>
      </c>
      <c r="E27" s="36" t="s">
        <v>3882</v>
      </c>
      <c r="F27" s="92" t="s">
        <v>121</v>
      </c>
      <c r="G27" s="36" t="s">
        <v>7305</v>
      </c>
      <c r="H27" s="36" t="s">
        <v>121</v>
      </c>
      <c r="I27" s="147">
        <v>136</v>
      </c>
      <c r="J27" s="147">
        <v>0</v>
      </c>
      <c r="K27" s="92" t="s">
        <v>3886</v>
      </c>
      <c r="L27" s="147">
        <v>3.726</v>
      </c>
      <c r="M27" s="36" t="s">
        <v>67</v>
      </c>
      <c r="N27" s="36" t="s">
        <v>7306</v>
      </c>
      <c r="O27" s="36" t="s">
        <v>7366</v>
      </c>
      <c r="P27" s="36" t="s">
        <v>7367</v>
      </c>
    </row>
    <row r="28" spans="1:16">
      <c r="A28" s="93">
        <v>35180026</v>
      </c>
      <c r="B28" s="36" t="s">
        <v>7368</v>
      </c>
      <c r="C28" s="36" t="s">
        <v>54</v>
      </c>
      <c r="D28" s="36" t="s">
        <v>3881</v>
      </c>
      <c r="E28" s="36" t="s">
        <v>3896</v>
      </c>
      <c r="F28" s="92" t="s">
        <v>240</v>
      </c>
      <c r="G28" s="36" t="s">
        <v>7310</v>
      </c>
      <c r="H28" s="36" t="s">
        <v>240</v>
      </c>
      <c r="I28" s="147">
        <v>0</v>
      </c>
      <c r="J28" s="147">
        <v>0</v>
      </c>
      <c r="K28" s="92" t="s">
        <v>7355</v>
      </c>
      <c r="L28" s="147">
        <v>0</v>
      </c>
      <c r="M28" s="36" t="s">
        <v>67</v>
      </c>
      <c r="N28" s="36" t="s">
        <v>7306</v>
      </c>
      <c r="O28" s="36" t="s">
        <v>7369</v>
      </c>
      <c r="P28" s="36" t="s">
        <v>3766</v>
      </c>
    </row>
    <row r="29" spans="1:16">
      <c r="A29" s="93">
        <v>35180027</v>
      </c>
      <c r="B29" s="36" t="s">
        <v>7370</v>
      </c>
      <c r="C29" s="36" t="s">
        <v>54</v>
      </c>
      <c r="D29" s="36" t="s">
        <v>4826</v>
      </c>
      <c r="E29" s="36" t="s">
        <v>4827</v>
      </c>
      <c r="F29" s="92" t="s">
        <v>3770</v>
      </c>
      <c r="G29" s="36" t="s">
        <v>7310</v>
      </c>
      <c r="H29" s="36" t="s">
        <v>3770</v>
      </c>
      <c r="I29" s="147">
        <v>9</v>
      </c>
      <c r="J29" s="147">
        <v>0</v>
      </c>
      <c r="K29" s="92" t="s">
        <v>5941</v>
      </c>
      <c r="L29" s="147">
        <v>67.385000000000005</v>
      </c>
      <c r="M29" s="36" t="s">
        <v>67</v>
      </c>
      <c r="N29" s="36" t="s">
        <v>7306</v>
      </c>
      <c r="O29" s="36" t="s">
        <v>7371</v>
      </c>
      <c r="P29" s="36" t="s">
        <v>3766</v>
      </c>
    </row>
    <row r="30" spans="1:16">
      <c r="A30" s="93">
        <v>35180028</v>
      </c>
      <c r="B30" s="36" t="s">
        <v>3906</v>
      </c>
      <c r="C30" s="36" t="s">
        <v>54</v>
      </c>
      <c r="D30" s="36" t="s">
        <v>3881</v>
      </c>
      <c r="E30" s="36" t="s">
        <v>3882</v>
      </c>
      <c r="F30" s="92" t="s">
        <v>121</v>
      </c>
      <c r="G30" s="36" t="s">
        <v>7305</v>
      </c>
      <c r="H30" s="36" t="s">
        <v>121</v>
      </c>
      <c r="I30" s="147">
        <v>136</v>
      </c>
      <c r="J30" s="147">
        <v>0</v>
      </c>
      <c r="K30" s="92" t="s">
        <v>3886</v>
      </c>
      <c r="L30" s="147">
        <v>3.125</v>
      </c>
      <c r="M30" s="36" t="s">
        <v>67</v>
      </c>
      <c r="N30" s="36" t="s">
        <v>7306</v>
      </c>
      <c r="O30" s="36" t="s">
        <v>7372</v>
      </c>
      <c r="P30" s="36" t="s">
        <v>7373</v>
      </c>
    </row>
    <row r="31" spans="1:16">
      <c r="A31" s="93">
        <v>35180029</v>
      </c>
      <c r="B31" s="36" t="s">
        <v>7374</v>
      </c>
      <c r="C31" s="36" t="s">
        <v>54</v>
      </c>
      <c r="D31" s="36" t="s">
        <v>3881</v>
      </c>
      <c r="E31" s="36" t="s">
        <v>3882</v>
      </c>
      <c r="F31" s="92" t="s">
        <v>55</v>
      </c>
      <c r="G31" s="36" t="s">
        <v>7322</v>
      </c>
      <c r="H31" s="36" t="s">
        <v>55</v>
      </c>
      <c r="I31" s="147">
        <v>0</v>
      </c>
      <c r="J31" s="147">
        <v>0</v>
      </c>
      <c r="K31" s="92" t="s">
        <v>7355</v>
      </c>
      <c r="L31" s="147">
        <v>0</v>
      </c>
      <c r="M31" s="36" t="s">
        <v>67</v>
      </c>
      <c r="N31" s="36" t="s">
        <v>7306</v>
      </c>
      <c r="O31" s="36" t="s">
        <v>7375</v>
      </c>
      <c r="P31" s="36" t="s">
        <v>7320</v>
      </c>
    </row>
    <row r="32" spans="1:16">
      <c r="A32" s="93">
        <v>35180030</v>
      </c>
      <c r="B32" s="36" t="s">
        <v>7376</v>
      </c>
      <c r="C32" s="36" t="s">
        <v>54</v>
      </c>
      <c r="D32" s="36" t="s">
        <v>4826</v>
      </c>
      <c r="E32" s="36" t="s">
        <v>4827</v>
      </c>
      <c r="F32" s="92" t="s">
        <v>3770</v>
      </c>
      <c r="G32" s="36" t="s">
        <v>7310</v>
      </c>
      <c r="H32" s="36" t="s">
        <v>3770</v>
      </c>
      <c r="I32" s="147">
        <v>0</v>
      </c>
      <c r="J32" s="147">
        <v>0</v>
      </c>
      <c r="K32" s="92" t="s">
        <v>3766</v>
      </c>
      <c r="L32" s="147">
        <v>0</v>
      </c>
      <c r="M32" s="36" t="s">
        <v>338</v>
      </c>
      <c r="N32" s="36" t="s">
        <v>7306</v>
      </c>
      <c r="O32" s="36" t="s">
        <v>3766</v>
      </c>
      <c r="P32" s="36" t="s">
        <v>3766</v>
      </c>
    </row>
    <row r="33" spans="1:16">
      <c r="A33" s="93">
        <v>35180031</v>
      </c>
      <c r="B33" s="36" t="s">
        <v>7377</v>
      </c>
      <c r="C33" s="36" t="s">
        <v>54</v>
      </c>
      <c r="D33" s="36" t="s">
        <v>3881</v>
      </c>
      <c r="E33" s="36" t="s">
        <v>3896</v>
      </c>
      <c r="F33" s="92" t="s">
        <v>240</v>
      </c>
      <c r="G33" s="36" t="s">
        <v>7322</v>
      </c>
      <c r="H33" s="36" t="s">
        <v>240</v>
      </c>
      <c r="I33" s="147">
        <v>23</v>
      </c>
      <c r="J33" s="147">
        <v>0</v>
      </c>
      <c r="K33" s="92" t="s">
        <v>7345</v>
      </c>
      <c r="L33" s="147">
        <v>0.70199999999999996</v>
      </c>
      <c r="M33" s="36" t="s">
        <v>67</v>
      </c>
      <c r="N33" s="36" t="s">
        <v>7306</v>
      </c>
      <c r="O33" s="36" t="s">
        <v>7378</v>
      </c>
      <c r="P33" s="36" t="s">
        <v>7379</v>
      </c>
    </row>
    <row r="34" spans="1:16">
      <c r="A34" s="93">
        <v>35180032</v>
      </c>
      <c r="B34" s="36" t="s">
        <v>7380</v>
      </c>
      <c r="C34" s="36" t="s">
        <v>54</v>
      </c>
      <c r="D34" s="36" t="s">
        <v>4826</v>
      </c>
      <c r="E34" s="36" t="s">
        <v>4827</v>
      </c>
      <c r="F34" s="92" t="s">
        <v>3770</v>
      </c>
      <c r="G34" s="36" t="s">
        <v>7310</v>
      </c>
      <c r="H34" s="36" t="s">
        <v>3770</v>
      </c>
      <c r="I34" s="147">
        <v>13</v>
      </c>
      <c r="J34" s="147">
        <v>0</v>
      </c>
      <c r="K34" s="92" t="s">
        <v>5941</v>
      </c>
      <c r="L34" s="147">
        <v>85.846000000000004</v>
      </c>
      <c r="M34" s="36" t="s">
        <v>67</v>
      </c>
      <c r="N34" s="36" t="s">
        <v>7306</v>
      </c>
      <c r="O34" s="36" t="s">
        <v>7381</v>
      </c>
      <c r="P34" s="36" t="s">
        <v>3766</v>
      </c>
    </row>
    <row r="35" spans="1:16">
      <c r="A35" s="93">
        <v>35180033</v>
      </c>
      <c r="B35" s="36" t="s">
        <v>3907</v>
      </c>
      <c r="C35" s="36" t="s">
        <v>54</v>
      </c>
      <c r="D35" s="36" t="s">
        <v>3881</v>
      </c>
      <c r="E35" s="36" t="s">
        <v>3882</v>
      </c>
      <c r="F35" s="92" t="s">
        <v>55</v>
      </c>
      <c r="G35" s="36" t="s">
        <v>7305</v>
      </c>
      <c r="H35" s="36" t="s">
        <v>55</v>
      </c>
      <c r="I35" s="147">
        <v>134</v>
      </c>
      <c r="J35" s="147">
        <v>0</v>
      </c>
      <c r="K35" s="92" t="s">
        <v>3886</v>
      </c>
      <c r="L35" s="147">
        <v>2.2799999999999998</v>
      </c>
      <c r="M35" s="36" t="s">
        <v>67</v>
      </c>
      <c r="N35" s="36" t="s">
        <v>7306</v>
      </c>
      <c r="O35" s="36" t="s">
        <v>7382</v>
      </c>
      <c r="P35" s="36" t="s">
        <v>7383</v>
      </c>
    </row>
    <row r="36" spans="1:16">
      <c r="A36" s="93">
        <v>35180034</v>
      </c>
      <c r="B36" s="36" t="s">
        <v>3908</v>
      </c>
      <c r="C36" s="36" t="s">
        <v>54</v>
      </c>
      <c r="D36" s="36" t="s">
        <v>3881</v>
      </c>
      <c r="E36" s="36" t="s">
        <v>3882</v>
      </c>
      <c r="F36" s="92" t="s">
        <v>121</v>
      </c>
      <c r="G36" s="36" t="s">
        <v>7305</v>
      </c>
      <c r="H36" s="36" t="s">
        <v>121</v>
      </c>
      <c r="I36" s="147">
        <v>143</v>
      </c>
      <c r="J36" s="147">
        <v>3</v>
      </c>
      <c r="K36" s="92" t="s">
        <v>3886</v>
      </c>
      <c r="L36" s="147">
        <v>2.0579999999999998</v>
      </c>
      <c r="M36" s="36" t="s">
        <v>67</v>
      </c>
      <c r="N36" s="36" t="s">
        <v>7306</v>
      </c>
      <c r="O36" s="36" t="s">
        <v>7384</v>
      </c>
      <c r="P36" s="36" t="s">
        <v>7385</v>
      </c>
    </row>
    <row r="37" spans="1:16">
      <c r="A37" s="93">
        <v>35180035</v>
      </c>
      <c r="B37" s="36" t="s">
        <v>7386</v>
      </c>
      <c r="C37" s="36" t="s">
        <v>54</v>
      </c>
      <c r="D37" s="36" t="s">
        <v>4826</v>
      </c>
      <c r="E37" s="36" t="s">
        <v>4827</v>
      </c>
      <c r="F37" s="92" t="s">
        <v>3770</v>
      </c>
      <c r="G37" s="36" t="s">
        <v>7310</v>
      </c>
      <c r="H37" s="36" t="s">
        <v>3770</v>
      </c>
      <c r="I37" s="147">
        <v>0</v>
      </c>
      <c r="J37" s="147">
        <v>0</v>
      </c>
      <c r="K37" s="92" t="s">
        <v>6451</v>
      </c>
      <c r="L37" s="147">
        <v>48</v>
      </c>
      <c r="M37" s="36" t="s">
        <v>67</v>
      </c>
      <c r="N37" s="36" t="s">
        <v>7306</v>
      </c>
      <c r="O37" s="36" t="s">
        <v>7387</v>
      </c>
      <c r="P37" s="36" t="s">
        <v>3766</v>
      </c>
    </row>
    <row r="38" spans="1:16">
      <c r="A38" s="93">
        <v>35180036</v>
      </c>
      <c r="B38" s="36" t="s">
        <v>7388</v>
      </c>
      <c r="C38" s="36" t="s">
        <v>54</v>
      </c>
      <c r="D38" s="36" t="s">
        <v>4826</v>
      </c>
      <c r="E38" s="36" t="s">
        <v>4827</v>
      </c>
      <c r="F38" s="92" t="s">
        <v>3770</v>
      </c>
      <c r="G38" s="36" t="s">
        <v>7310</v>
      </c>
      <c r="H38" s="36" t="s">
        <v>3770</v>
      </c>
      <c r="I38" s="147">
        <v>0</v>
      </c>
      <c r="J38" s="147">
        <v>0</v>
      </c>
      <c r="K38" s="92" t="s">
        <v>6451</v>
      </c>
      <c r="L38" s="147">
        <v>52</v>
      </c>
      <c r="M38" s="36" t="s">
        <v>67</v>
      </c>
      <c r="N38" s="36" t="s">
        <v>7306</v>
      </c>
      <c r="O38" s="36" t="s">
        <v>7389</v>
      </c>
      <c r="P38" s="36" t="s">
        <v>3766</v>
      </c>
    </row>
    <row r="39" spans="1:16">
      <c r="A39" s="93">
        <v>35180037</v>
      </c>
      <c r="B39" s="36" t="s">
        <v>3909</v>
      </c>
      <c r="C39" s="36" t="s">
        <v>54</v>
      </c>
      <c r="D39" s="36" t="s">
        <v>3881</v>
      </c>
      <c r="E39" s="36" t="s">
        <v>3882</v>
      </c>
      <c r="F39" s="92" t="s">
        <v>55</v>
      </c>
      <c r="G39" s="36" t="s">
        <v>7305</v>
      </c>
      <c r="H39" s="36" t="s">
        <v>55</v>
      </c>
      <c r="I39" s="147">
        <v>134</v>
      </c>
      <c r="J39" s="147">
        <v>0</v>
      </c>
      <c r="K39" s="92" t="s">
        <v>3886</v>
      </c>
      <c r="L39" s="147">
        <v>2.5019999999999998</v>
      </c>
      <c r="M39" s="36" t="s">
        <v>232</v>
      </c>
      <c r="N39" s="36" t="s">
        <v>7306</v>
      </c>
      <c r="O39" s="36" t="s">
        <v>7390</v>
      </c>
      <c r="P39" s="36" t="s">
        <v>7391</v>
      </c>
    </row>
    <row r="40" spans="1:16">
      <c r="A40" s="93">
        <v>35180038</v>
      </c>
      <c r="B40" s="36" t="s">
        <v>3910</v>
      </c>
      <c r="C40" s="36" t="s">
        <v>54</v>
      </c>
      <c r="D40" s="36" t="s">
        <v>3881</v>
      </c>
      <c r="E40" s="36" t="s">
        <v>3882</v>
      </c>
      <c r="F40" s="92" t="s">
        <v>121</v>
      </c>
      <c r="G40" s="36" t="s">
        <v>7305</v>
      </c>
      <c r="H40" s="36" t="s">
        <v>121</v>
      </c>
      <c r="I40" s="147">
        <v>137</v>
      </c>
      <c r="J40" s="147">
        <v>0</v>
      </c>
      <c r="K40" s="92" t="s">
        <v>3886</v>
      </c>
      <c r="L40" s="147">
        <v>2.0430000000000001</v>
      </c>
      <c r="M40" s="36" t="s">
        <v>67</v>
      </c>
      <c r="N40" s="36" t="s">
        <v>7306</v>
      </c>
      <c r="O40" s="36" t="s">
        <v>7392</v>
      </c>
      <c r="P40" s="36" t="s">
        <v>3766</v>
      </c>
    </row>
    <row r="41" spans="1:16">
      <c r="A41" s="93">
        <v>35180039</v>
      </c>
      <c r="B41" s="36" t="s">
        <v>7393</v>
      </c>
      <c r="C41" s="36" t="s">
        <v>54</v>
      </c>
      <c r="D41" s="36" t="s">
        <v>4826</v>
      </c>
      <c r="E41" s="36" t="s">
        <v>4827</v>
      </c>
      <c r="F41" s="92" t="s">
        <v>3770</v>
      </c>
      <c r="G41" s="36" t="s">
        <v>7310</v>
      </c>
      <c r="H41" s="36" t="s">
        <v>3770</v>
      </c>
      <c r="I41" s="147">
        <v>0</v>
      </c>
      <c r="J41" s="147">
        <v>0</v>
      </c>
      <c r="K41" s="92" t="s">
        <v>3766</v>
      </c>
      <c r="L41" s="147">
        <v>0</v>
      </c>
      <c r="M41" s="36" t="s">
        <v>67</v>
      </c>
      <c r="N41" s="36" t="s">
        <v>7306</v>
      </c>
      <c r="O41" s="36" t="s">
        <v>7394</v>
      </c>
      <c r="P41" s="36" t="s">
        <v>3766</v>
      </c>
    </row>
    <row r="42" spans="1:16">
      <c r="A42" s="93">
        <v>35180040</v>
      </c>
      <c r="B42" s="36" t="s">
        <v>3911</v>
      </c>
      <c r="C42" s="36" t="s">
        <v>54</v>
      </c>
      <c r="D42" s="36" t="s">
        <v>3881</v>
      </c>
      <c r="E42" s="36" t="s">
        <v>3896</v>
      </c>
      <c r="F42" s="92" t="s">
        <v>240</v>
      </c>
      <c r="G42" s="36" t="s">
        <v>7305</v>
      </c>
      <c r="H42" s="36" t="s">
        <v>240</v>
      </c>
      <c r="I42" s="147">
        <v>127</v>
      </c>
      <c r="J42" s="147">
        <v>0</v>
      </c>
      <c r="K42" s="92" t="s">
        <v>3912</v>
      </c>
      <c r="L42" s="147">
        <v>2.831</v>
      </c>
      <c r="M42" s="36" t="s">
        <v>67</v>
      </c>
      <c r="N42" s="36" t="s">
        <v>7306</v>
      </c>
      <c r="O42" s="36" t="s">
        <v>7395</v>
      </c>
      <c r="P42" s="36" t="s">
        <v>7396</v>
      </c>
    </row>
    <row r="43" spans="1:16">
      <c r="A43" s="93">
        <v>35180041</v>
      </c>
      <c r="B43" s="36" t="s">
        <v>3913</v>
      </c>
      <c r="C43" s="36" t="s">
        <v>54</v>
      </c>
      <c r="D43" s="36" t="s">
        <v>3881</v>
      </c>
      <c r="E43" s="36" t="s">
        <v>3882</v>
      </c>
      <c r="F43" s="92" t="s">
        <v>121</v>
      </c>
      <c r="G43" s="36" t="s">
        <v>7305</v>
      </c>
      <c r="H43" s="36" t="s">
        <v>121</v>
      </c>
      <c r="I43" s="147">
        <v>150</v>
      </c>
      <c r="J43" s="147">
        <v>0</v>
      </c>
      <c r="K43" s="92" t="s">
        <v>3886</v>
      </c>
      <c r="L43" s="147">
        <v>2.0110000000000001</v>
      </c>
      <c r="M43" s="36" t="s">
        <v>67</v>
      </c>
      <c r="N43" s="36" t="s">
        <v>7306</v>
      </c>
      <c r="O43" s="36" t="s">
        <v>7397</v>
      </c>
      <c r="P43" s="36" t="s">
        <v>7398</v>
      </c>
    </row>
    <row r="44" spans="1:16">
      <c r="A44" s="93">
        <v>35180042</v>
      </c>
      <c r="B44" s="36" t="s">
        <v>7399</v>
      </c>
      <c r="C44" s="36" t="s">
        <v>54</v>
      </c>
      <c r="D44" s="36" t="s">
        <v>3881</v>
      </c>
      <c r="E44" s="36" t="s">
        <v>3882</v>
      </c>
      <c r="F44" s="92" t="s">
        <v>55</v>
      </c>
      <c r="G44" s="36" t="s">
        <v>7322</v>
      </c>
      <c r="H44" s="36" t="s">
        <v>55</v>
      </c>
      <c r="I44" s="147">
        <v>3</v>
      </c>
      <c r="J44" s="147">
        <v>0</v>
      </c>
      <c r="K44" s="92" t="s">
        <v>7400</v>
      </c>
      <c r="L44" s="147">
        <v>0.20499999999999999</v>
      </c>
      <c r="M44" s="36" t="s">
        <v>67</v>
      </c>
      <c r="N44" s="36" t="s">
        <v>7306</v>
      </c>
      <c r="O44" s="36" t="s">
        <v>7401</v>
      </c>
      <c r="P44" s="36" t="s">
        <v>7402</v>
      </c>
    </row>
    <row r="45" spans="1:16">
      <c r="A45" s="93">
        <v>35180043</v>
      </c>
      <c r="B45" s="36" t="s">
        <v>7403</v>
      </c>
      <c r="C45" s="36" t="s">
        <v>54</v>
      </c>
      <c r="D45" s="36" t="s">
        <v>4826</v>
      </c>
      <c r="E45" s="36" t="s">
        <v>4827</v>
      </c>
      <c r="F45" s="92" t="s">
        <v>3770</v>
      </c>
      <c r="G45" s="36" t="s">
        <v>7310</v>
      </c>
      <c r="H45" s="36" t="s">
        <v>3770</v>
      </c>
      <c r="I45" s="147">
        <v>0</v>
      </c>
      <c r="J45" s="147">
        <v>0</v>
      </c>
      <c r="K45" s="92" t="s">
        <v>3766</v>
      </c>
      <c r="L45" s="147">
        <v>0</v>
      </c>
      <c r="M45" s="36" t="s">
        <v>67</v>
      </c>
      <c r="N45" s="36" t="s">
        <v>7306</v>
      </c>
      <c r="O45" s="36" t="s">
        <v>7404</v>
      </c>
      <c r="P45" s="36" t="s">
        <v>3766</v>
      </c>
    </row>
    <row r="46" spans="1:16">
      <c r="A46" s="93">
        <v>35180044</v>
      </c>
      <c r="B46" s="36" t="s">
        <v>7405</v>
      </c>
      <c r="C46" s="36" t="s">
        <v>54</v>
      </c>
      <c r="D46" s="36" t="s">
        <v>4826</v>
      </c>
      <c r="E46" s="36" t="s">
        <v>4827</v>
      </c>
      <c r="F46" s="92" t="s">
        <v>3770</v>
      </c>
      <c r="G46" s="36" t="s">
        <v>7310</v>
      </c>
      <c r="H46" s="36" t="s">
        <v>3770</v>
      </c>
      <c r="I46" s="147">
        <v>5</v>
      </c>
      <c r="J46" s="147">
        <v>0</v>
      </c>
      <c r="K46" s="92" t="s">
        <v>5941</v>
      </c>
      <c r="L46" s="147">
        <v>53.231000000000002</v>
      </c>
      <c r="M46" s="36" t="s">
        <v>67</v>
      </c>
      <c r="N46" s="36" t="s">
        <v>7306</v>
      </c>
      <c r="O46" s="36" t="s">
        <v>7406</v>
      </c>
      <c r="P46" s="36" t="s">
        <v>3766</v>
      </c>
    </row>
    <row r="47" spans="1:16">
      <c r="A47" s="93">
        <v>35180045</v>
      </c>
      <c r="B47" s="36" t="s">
        <v>7407</v>
      </c>
      <c r="C47" s="36" t="s">
        <v>54</v>
      </c>
      <c r="D47" s="36" t="s">
        <v>4826</v>
      </c>
      <c r="E47" s="36" t="s">
        <v>4827</v>
      </c>
      <c r="F47" s="92" t="s">
        <v>3770</v>
      </c>
      <c r="G47" s="36" t="s">
        <v>7322</v>
      </c>
      <c r="H47" s="36" t="s">
        <v>3770</v>
      </c>
      <c r="I47" s="147">
        <v>0</v>
      </c>
      <c r="J47" s="147">
        <v>0</v>
      </c>
      <c r="K47" s="92" t="s">
        <v>5804</v>
      </c>
      <c r="L47" s="147">
        <v>0</v>
      </c>
      <c r="M47" s="36" t="s">
        <v>67</v>
      </c>
      <c r="N47" s="36" t="s">
        <v>7306</v>
      </c>
      <c r="O47" s="36" t="s">
        <v>7408</v>
      </c>
      <c r="P47" s="36" t="s">
        <v>3766</v>
      </c>
    </row>
    <row r="48" spans="1:16">
      <c r="A48" s="93">
        <v>35180046</v>
      </c>
      <c r="B48" s="36" t="s">
        <v>7409</v>
      </c>
      <c r="C48" s="36" t="s">
        <v>54</v>
      </c>
      <c r="D48" s="36" t="s">
        <v>3881</v>
      </c>
      <c r="E48" s="36" t="s">
        <v>3882</v>
      </c>
      <c r="F48" s="92" t="s">
        <v>121</v>
      </c>
      <c r="G48" s="36" t="s">
        <v>7310</v>
      </c>
      <c r="H48" s="36" t="s">
        <v>121</v>
      </c>
      <c r="I48" s="147">
        <v>3</v>
      </c>
      <c r="J48" s="147">
        <v>0</v>
      </c>
      <c r="K48" s="92" t="s">
        <v>7355</v>
      </c>
      <c r="L48" s="147">
        <v>0.17599999999999999</v>
      </c>
      <c r="M48" s="36" t="s">
        <v>67</v>
      </c>
      <c r="N48" s="36" t="s">
        <v>7306</v>
      </c>
      <c r="O48" s="36" t="s">
        <v>7410</v>
      </c>
      <c r="P48" s="36" t="s">
        <v>7411</v>
      </c>
    </row>
    <row r="49" spans="1:16">
      <c r="A49" s="93">
        <v>35180047</v>
      </c>
      <c r="B49" s="36" t="s">
        <v>3914</v>
      </c>
      <c r="C49" s="36" t="s">
        <v>54</v>
      </c>
      <c r="D49" s="36" t="s">
        <v>3881</v>
      </c>
      <c r="E49" s="36" t="s">
        <v>3882</v>
      </c>
      <c r="F49" s="92" t="s">
        <v>128</v>
      </c>
      <c r="G49" s="36" t="s">
        <v>7305</v>
      </c>
      <c r="H49" s="36" t="s">
        <v>128</v>
      </c>
      <c r="I49" s="147">
        <v>132</v>
      </c>
      <c r="J49" s="147">
        <v>4</v>
      </c>
      <c r="K49" s="92" t="s">
        <v>3886</v>
      </c>
      <c r="L49" s="147">
        <v>2.0339999999999998</v>
      </c>
      <c r="M49" s="36" t="s">
        <v>67</v>
      </c>
      <c r="N49" s="36" t="s">
        <v>7306</v>
      </c>
      <c r="O49" s="36" t="s">
        <v>7412</v>
      </c>
      <c r="P49" s="36" t="s">
        <v>7413</v>
      </c>
    </row>
    <row r="50" spans="1:16">
      <c r="A50" s="93">
        <v>35180048</v>
      </c>
      <c r="B50" s="36" t="s">
        <v>3915</v>
      </c>
      <c r="C50" s="36" t="s">
        <v>54</v>
      </c>
      <c r="D50" s="36" t="s">
        <v>3881</v>
      </c>
      <c r="E50" s="36" t="s">
        <v>3882</v>
      </c>
      <c r="F50" s="92" t="s">
        <v>128</v>
      </c>
      <c r="G50" s="36" t="s">
        <v>7305</v>
      </c>
      <c r="H50" s="36" t="s">
        <v>128</v>
      </c>
      <c r="I50" s="147">
        <v>136</v>
      </c>
      <c r="J50" s="147">
        <v>0</v>
      </c>
      <c r="K50" s="92" t="s">
        <v>3886</v>
      </c>
      <c r="L50" s="147">
        <v>2.2999999999999998</v>
      </c>
      <c r="M50" s="36" t="s">
        <v>67</v>
      </c>
      <c r="N50" s="36" t="s">
        <v>7306</v>
      </c>
      <c r="O50" s="36" t="s">
        <v>7414</v>
      </c>
      <c r="P50" s="36" t="s">
        <v>7361</v>
      </c>
    </row>
    <row r="51" spans="1:16">
      <c r="A51" s="93">
        <v>35180049</v>
      </c>
      <c r="B51" s="36" t="s">
        <v>3916</v>
      </c>
      <c r="C51" s="36" t="s">
        <v>54</v>
      </c>
      <c r="D51" s="36" t="s">
        <v>3881</v>
      </c>
      <c r="E51" s="36" t="s">
        <v>3882</v>
      </c>
      <c r="F51" s="92" t="s">
        <v>121</v>
      </c>
      <c r="G51" s="36" t="s">
        <v>7305</v>
      </c>
      <c r="H51" s="36" t="s">
        <v>121</v>
      </c>
      <c r="I51" s="147">
        <v>136</v>
      </c>
      <c r="J51" s="147">
        <v>0</v>
      </c>
      <c r="K51" s="92" t="s">
        <v>3886</v>
      </c>
      <c r="L51" s="147">
        <v>3.621</v>
      </c>
      <c r="M51" s="36" t="s">
        <v>67</v>
      </c>
      <c r="N51" s="36" t="s">
        <v>7306</v>
      </c>
      <c r="O51" s="36" t="s">
        <v>7415</v>
      </c>
      <c r="P51" s="36" t="s">
        <v>7416</v>
      </c>
    </row>
    <row r="52" spans="1:16">
      <c r="A52" s="93">
        <v>35180050</v>
      </c>
      <c r="B52" s="36" t="s">
        <v>7417</v>
      </c>
      <c r="C52" s="36" t="s">
        <v>54</v>
      </c>
      <c r="D52" s="36" t="s">
        <v>3881</v>
      </c>
      <c r="E52" s="36" t="s">
        <v>3882</v>
      </c>
      <c r="F52" s="92" t="s">
        <v>121</v>
      </c>
      <c r="G52" s="36" t="s">
        <v>7310</v>
      </c>
      <c r="H52" s="36" t="s">
        <v>121</v>
      </c>
      <c r="I52" s="147">
        <v>17</v>
      </c>
      <c r="J52" s="147">
        <v>0</v>
      </c>
      <c r="K52" s="92" t="s">
        <v>7400</v>
      </c>
      <c r="L52" s="147">
        <v>1.028</v>
      </c>
      <c r="M52" s="36" t="s">
        <v>67</v>
      </c>
      <c r="N52" s="36" t="s">
        <v>7306</v>
      </c>
      <c r="O52" s="36" t="s">
        <v>7418</v>
      </c>
      <c r="P52" s="36" t="s">
        <v>7419</v>
      </c>
    </row>
    <row r="53" spans="1:16">
      <c r="A53" s="93">
        <v>35180051</v>
      </c>
      <c r="B53" s="36" t="s">
        <v>7420</v>
      </c>
      <c r="C53" s="36" t="s">
        <v>54</v>
      </c>
      <c r="D53" s="36" t="s">
        <v>4826</v>
      </c>
      <c r="E53" s="36" t="s">
        <v>4827</v>
      </c>
      <c r="F53" s="92" t="s">
        <v>3770</v>
      </c>
      <c r="G53" s="36" t="s">
        <v>7310</v>
      </c>
      <c r="H53" s="36" t="s">
        <v>3770</v>
      </c>
      <c r="I53" s="147">
        <v>0</v>
      </c>
      <c r="J53" s="147">
        <v>0</v>
      </c>
      <c r="K53" s="92" t="s">
        <v>3766</v>
      </c>
      <c r="L53" s="147">
        <v>0</v>
      </c>
      <c r="M53" s="36" t="s">
        <v>67</v>
      </c>
      <c r="N53" s="36" t="s">
        <v>7306</v>
      </c>
      <c r="O53" s="36" t="s">
        <v>7421</v>
      </c>
      <c r="P53" s="36" t="s">
        <v>3766</v>
      </c>
    </row>
    <row r="54" spans="1:16">
      <c r="A54" s="93">
        <v>35180052</v>
      </c>
      <c r="B54" s="36" t="s">
        <v>7422</v>
      </c>
      <c r="C54" s="36" t="s">
        <v>54</v>
      </c>
      <c r="D54" s="36" t="s">
        <v>4826</v>
      </c>
      <c r="E54" s="36" t="s">
        <v>4827</v>
      </c>
      <c r="F54" s="92" t="s">
        <v>3770</v>
      </c>
      <c r="G54" s="36" t="s">
        <v>7310</v>
      </c>
      <c r="H54" s="36" t="s">
        <v>3770</v>
      </c>
      <c r="I54" s="147">
        <v>13</v>
      </c>
      <c r="J54" s="147">
        <v>0</v>
      </c>
      <c r="K54" s="92" t="s">
        <v>5941</v>
      </c>
      <c r="L54" s="147">
        <v>69.462000000000003</v>
      </c>
      <c r="M54" s="36" t="s">
        <v>67</v>
      </c>
      <c r="N54" s="36" t="s">
        <v>7306</v>
      </c>
      <c r="O54" s="36" t="s">
        <v>7423</v>
      </c>
      <c r="P54" s="36" t="s">
        <v>3766</v>
      </c>
    </row>
    <row r="55" spans="1:16">
      <c r="A55" s="93">
        <v>35180053</v>
      </c>
      <c r="B55" s="36" t="s">
        <v>7424</v>
      </c>
      <c r="C55" s="36" t="s">
        <v>54</v>
      </c>
      <c r="D55" s="36" t="s">
        <v>3881</v>
      </c>
      <c r="E55" s="36" t="s">
        <v>3882</v>
      </c>
      <c r="F55" s="92" t="s">
        <v>121</v>
      </c>
      <c r="G55" s="36" t="s">
        <v>7322</v>
      </c>
      <c r="H55" s="36" t="s">
        <v>121</v>
      </c>
      <c r="I55" s="147">
        <v>0</v>
      </c>
      <c r="J55" s="147">
        <v>0</v>
      </c>
      <c r="K55" s="92" t="s">
        <v>7355</v>
      </c>
      <c r="L55" s="147">
        <v>0</v>
      </c>
      <c r="M55" s="36" t="s">
        <v>67</v>
      </c>
      <c r="N55" s="36" t="s">
        <v>7306</v>
      </c>
      <c r="O55" s="36" t="s">
        <v>7425</v>
      </c>
      <c r="P55" s="36" t="s">
        <v>7426</v>
      </c>
    </row>
    <row r="56" spans="1:16">
      <c r="A56" s="93">
        <v>35180054</v>
      </c>
      <c r="B56" s="36" t="s">
        <v>7427</v>
      </c>
      <c r="C56" s="36" t="s">
        <v>54</v>
      </c>
      <c r="D56" s="36" t="s">
        <v>3881</v>
      </c>
      <c r="E56" s="36" t="s">
        <v>3896</v>
      </c>
      <c r="F56" s="92" t="s">
        <v>240</v>
      </c>
      <c r="G56" s="36" t="s">
        <v>7322</v>
      </c>
      <c r="H56" s="36" t="s">
        <v>240</v>
      </c>
      <c r="I56" s="147">
        <v>64</v>
      </c>
      <c r="J56" s="147">
        <v>0</v>
      </c>
      <c r="K56" s="92" t="s">
        <v>4585</v>
      </c>
      <c r="L56" s="147">
        <v>1.2150000000000001</v>
      </c>
      <c r="M56" s="36" t="s">
        <v>346</v>
      </c>
      <c r="N56" s="36" t="s">
        <v>7306</v>
      </c>
      <c r="O56" s="36" t="s">
        <v>7428</v>
      </c>
      <c r="P56" s="36" t="s">
        <v>7429</v>
      </c>
    </row>
    <row r="57" spans="1:16">
      <c r="A57" s="93">
        <v>35180055</v>
      </c>
      <c r="B57" s="36" t="s">
        <v>3917</v>
      </c>
      <c r="C57" s="36" t="s">
        <v>54</v>
      </c>
      <c r="D57" s="36" t="s">
        <v>3881</v>
      </c>
      <c r="E57" s="36" t="s">
        <v>3882</v>
      </c>
      <c r="F57" s="92" t="s">
        <v>128</v>
      </c>
      <c r="G57" s="36" t="s">
        <v>7305</v>
      </c>
      <c r="H57" s="36" t="s">
        <v>128</v>
      </c>
      <c r="I57" s="147">
        <v>136</v>
      </c>
      <c r="J57" s="147">
        <v>0</v>
      </c>
      <c r="K57" s="92" t="s">
        <v>3886</v>
      </c>
      <c r="L57" s="147">
        <v>2.165</v>
      </c>
      <c r="M57" s="36" t="s">
        <v>67</v>
      </c>
      <c r="N57" s="36" t="s">
        <v>7306</v>
      </c>
      <c r="O57" s="36" t="s">
        <v>7430</v>
      </c>
      <c r="P57" s="36" t="s">
        <v>7431</v>
      </c>
    </row>
    <row r="58" spans="1:16">
      <c r="A58" s="93">
        <v>35180056</v>
      </c>
      <c r="B58" s="36" t="s">
        <v>3918</v>
      </c>
      <c r="C58" s="36" t="s">
        <v>54</v>
      </c>
      <c r="D58" s="36" t="s">
        <v>3881</v>
      </c>
      <c r="E58" s="36" t="s">
        <v>3882</v>
      </c>
      <c r="F58" s="92" t="s">
        <v>128</v>
      </c>
      <c r="G58" s="36" t="s">
        <v>7305</v>
      </c>
      <c r="H58" s="36" t="s">
        <v>128</v>
      </c>
      <c r="I58" s="147">
        <v>140</v>
      </c>
      <c r="J58" s="147">
        <v>0</v>
      </c>
      <c r="K58" s="92" t="s">
        <v>3886</v>
      </c>
      <c r="L58" s="147">
        <v>2.7370000000000001</v>
      </c>
      <c r="M58" s="36" t="s">
        <v>280</v>
      </c>
      <c r="N58" s="36" t="s">
        <v>7306</v>
      </c>
      <c r="O58" s="36" t="s">
        <v>7432</v>
      </c>
      <c r="P58" s="36" t="s">
        <v>7433</v>
      </c>
    </row>
    <row r="59" spans="1:16">
      <c r="A59" s="93">
        <v>35180057</v>
      </c>
      <c r="B59" s="36" t="s">
        <v>3919</v>
      </c>
      <c r="C59" s="36" t="s">
        <v>54</v>
      </c>
      <c r="D59" s="36" t="s">
        <v>3881</v>
      </c>
      <c r="E59" s="36" t="s">
        <v>3882</v>
      </c>
      <c r="F59" s="92" t="s">
        <v>128</v>
      </c>
      <c r="G59" s="36" t="s">
        <v>7314</v>
      </c>
      <c r="H59" s="36" t="s">
        <v>128</v>
      </c>
      <c r="I59" s="147">
        <v>100</v>
      </c>
      <c r="J59" s="147">
        <v>0</v>
      </c>
      <c r="K59" s="92" t="s">
        <v>3886</v>
      </c>
      <c r="L59" s="147">
        <v>1.6220000000000001</v>
      </c>
      <c r="M59" s="36" t="s">
        <v>67</v>
      </c>
      <c r="N59" s="36" t="s">
        <v>7306</v>
      </c>
      <c r="O59" s="36" t="s">
        <v>7434</v>
      </c>
      <c r="P59" s="36" t="s">
        <v>7435</v>
      </c>
    </row>
    <row r="60" spans="1:16">
      <c r="A60" s="93">
        <v>35180058</v>
      </c>
      <c r="B60" s="36" t="s">
        <v>3920</v>
      </c>
      <c r="C60" s="36" t="s">
        <v>54</v>
      </c>
      <c r="D60" s="36" t="s">
        <v>3881</v>
      </c>
      <c r="E60" s="36" t="s">
        <v>3882</v>
      </c>
      <c r="F60" s="92" t="s">
        <v>55</v>
      </c>
      <c r="G60" s="36" t="s">
        <v>7305</v>
      </c>
      <c r="H60" s="36" t="s">
        <v>55</v>
      </c>
      <c r="I60" s="147">
        <v>133</v>
      </c>
      <c r="J60" s="147">
        <v>0</v>
      </c>
      <c r="K60" s="92" t="s">
        <v>3886</v>
      </c>
      <c r="L60" s="147">
        <v>3.7890000000000001</v>
      </c>
      <c r="M60" s="36" t="s">
        <v>290</v>
      </c>
      <c r="N60" s="36" t="s">
        <v>7351</v>
      </c>
      <c r="O60" s="36" t="s">
        <v>7436</v>
      </c>
      <c r="P60" s="36" t="s">
        <v>7437</v>
      </c>
    </row>
    <row r="61" spans="1:16">
      <c r="A61" s="93">
        <v>35180059</v>
      </c>
      <c r="B61" s="36" t="s">
        <v>3921</v>
      </c>
      <c r="C61" s="36" t="s">
        <v>54</v>
      </c>
      <c r="D61" s="36" t="s">
        <v>3881</v>
      </c>
      <c r="E61" s="36" t="s">
        <v>3882</v>
      </c>
      <c r="F61" s="92" t="s">
        <v>121</v>
      </c>
      <c r="G61" s="36" t="s">
        <v>7305</v>
      </c>
      <c r="H61" s="36" t="s">
        <v>121</v>
      </c>
      <c r="I61" s="147">
        <v>136</v>
      </c>
      <c r="J61" s="147">
        <v>0</v>
      </c>
      <c r="K61" s="92" t="s">
        <v>3886</v>
      </c>
      <c r="L61" s="147">
        <v>3.86</v>
      </c>
      <c r="M61" s="36" t="s">
        <v>290</v>
      </c>
      <c r="N61" s="36" t="s">
        <v>7351</v>
      </c>
      <c r="O61" s="36" t="s">
        <v>7438</v>
      </c>
      <c r="P61" s="36" t="s">
        <v>7439</v>
      </c>
    </row>
    <row r="62" spans="1:16">
      <c r="A62" s="93">
        <v>35180060</v>
      </c>
      <c r="B62" s="36" t="s">
        <v>3922</v>
      </c>
      <c r="C62" s="36" t="s">
        <v>54</v>
      </c>
      <c r="D62" s="36" t="s">
        <v>3881</v>
      </c>
      <c r="E62" s="36" t="s">
        <v>3882</v>
      </c>
      <c r="F62" s="92" t="s">
        <v>55</v>
      </c>
      <c r="G62" s="36" t="s">
        <v>7305</v>
      </c>
      <c r="H62" s="36" t="s">
        <v>55</v>
      </c>
      <c r="I62" s="147">
        <v>134</v>
      </c>
      <c r="J62" s="147">
        <v>0</v>
      </c>
      <c r="K62" s="92" t="s">
        <v>3886</v>
      </c>
      <c r="L62" s="147">
        <v>2.3570000000000002</v>
      </c>
      <c r="M62" s="36" t="s">
        <v>67</v>
      </c>
      <c r="N62" s="36" t="s">
        <v>7306</v>
      </c>
      <c r="O62" s="36" t="s">
        <v>7440</v>
      </c>
      <c r="P62" s="36" t="s">
        <v>7441</v>
      </c>
    </row>
    <row r="63" spans="1:16">
      <c r="A63" s="93">
        <v>35180061</v>
      </c>
      <c r="B63" s="36" t="s">
        <v>3923</v>
      </c>
      <c r="C63" s="36" t="s">
        <v>54</v>
      </c>
      <c r="D63" s="36" t="s">
        <v>3881</v>
      </c>
      <c r="E63" s="36" t="s">
        <v>3882</v>
      </c>
      <c r="F63" s="92" t="s">
        <v>121</v>
      </c>
      <c r="G63" s="36" t="s">
        <v>7305</v>
      </c>
      <c r="H63" s="36" t="s">
        <v>121</v>
      </c>
      <c r="I63" s="147">
        <v>137</v>
      </c>
      <c r="J63" s="147">
        <v>0</v>
      </c>
      <c r="K63" s="92" t="s">
        <v>3886</v>
      </c>
      <c r="L63" s="147">
        <v>2.0019999999999998</v>
      </c>
      <c r="M63" s="36" t="s">
        <v>67</v>
      </c>
      <c r="N63" s="36" t="s">
        <v>7306</v>
      </c>
      <c r="O63" s="36" t="s">
        <v>7442</v>
      </c>
      <c r="P63" s="36" t="s">
        <v>7443</v>
      </c>
    </row>
    <row r="64" spans="1:16">
      <c r="A64" s="93">
        <v>35180062</v>
      </c>
      <c r="B64" s="36" t="s">
        <v>7444</v>
      </c>
      <c r="C64" s="36" t="s">
        <v>54</v>
      </c>
      <c r="D64" s="36" t="s">
        <v>4826</v>
      </c>
      <c r="E64" s="36" t="s">
        <v>4827</v>
      </c>
      <c r="F64" s="92" t="s">
        <v>3770</v>
      </c>
      <c r="G64" s="36" t="s">
        <v>7310</v>
      </c>
      <c r="H64" s="36" t="s">
        <v>3770</v>
      </c>
      <c r="I64" s="147">
        <v>0</v>
      </c>
      <c r="J64" s="147">
        <v>0</v>
      </c>
      <c r="K64" s="92" t="s">
        <v>3766</v>
      </c>
      <c r="L64" s="147">
        <v>0</v>
      </c>
      <c r="M64" s="36" t="s">
        <v>67</v>
      </c>
      <c r="N64" s="36" t="s">
        <v>7306</v>
      </c>
      <c r="O64" s="36" t="s">
        <v>7445</v>
      </c>
      <c r="P64" s="36" t="s">
        <v>3766</v>
      </c>
    </row>
    <row r="65" spans="1:16">
      <c r="A65" s="93">
        <v>35180063</v>
      </c>
      <c r="B65" s="36" t="s">
        <v>7446</v>
      </c>
      <c r="C65" s="36" t="s">
        <v>54</v>
      </c>
      <c r="D65" s="36" t="s">
        <v>3881</v>
      </c>
      <c r="E65" s="36" t="s">
        <v>3882</v>
      </c>
      <c r="F65" s="92" t="s">
        <v>128</v>
      </c>
      <c r="G65" s="36" t="s">
        <v>7322</v>
      </c>
      <c r="H65" s="36" t="s">
        <v>128</v>
      </c>
      <c r="I65" s="147">
        <v>6</v>
      </c>
      <c r="J65" s="147">
        <v>0</v>
      </c>
      <c r="K65" s="92" t="s">
        <v>4761</v>
      </c>
      <c r="L65" s="147">
        <v>0.52500000000000002</v>
      </c>
      <c r="M65" s="36" t="s">
        <v>67</v>
      </c>
      <c r="N65" s="36" t="s">
        <v>7306</v>
      </c>
      <c r="O65" s="36" t="s">
        <v>7447</v>
      </c>
      <c r="P65" s="36" t="s">
        <v>7448</v>
      </c>
    </row>
    <row r="66" spans="1:16">
      <c r="A66" s="93">
        <v>35180064</v>
      </c>
      <c r="B66" s="36" t="s">
        <v>3924</v>
      </c>
      <c r="C66" s="36" t="s">
        <v>54</v>
      </c>
      <c r="D66" s="36" t="s">
        <v>3881</v>
      </c>
      <c r="E66" s="36" t="s">
        <v>3882</v>
      </c>
      <c r="F66" s="92" t="s">
        <v>55</v>
      </c>
      <c r="G66" s="36" t="s">
        <v>7305</v>
      </c>
      <c r="H66" s="36" t="s">
        <v>55</v>
      </c>
      <c r="I66" s="147">
        <v>133</v>
      </c>
      <c r="J66" s="147">
        <v>0</v>
      </c>
      <c r="K66" s="92" t="s">
        <v>3886</v>
      </c>
      <c r="L66" s="147">
        <v>3.1320000000000001</v>
      </c>
      <c r="M66" s="36" t="s">
        <v>290</v>
      </c>
      <c r="N66" s="36" t="s">
        <v>7351</v>
      </c>
      <c r="O66" s="36" t="s">
        <v>7449</v>
      </c>
      <c r="P66" s="36" t="s">
        <v>7450</v>
      </c>
    </row>
    <row r="67" spans="1:16">
      <c r="A67" s="93">
        <v>35180065</v>
      </c>
      <c r="B67" s="36" t="s">
        <v>3925</v>
      </c>
      <c r="C67" s="36" t="s">
        <v>54</v>
      </c>
      <c r="D67" s="36" t="s">
        <v>3881</v>
      </c>
      <c r="E67" s="36" t="s">
        <v>3882</v>
      </c>
      <c r="F67" s="92" t="s">
        <v>121</v>
      </c>
      <c r="G67" s="36" t="s">
        <v>7305</v>
      </c>
      <c r="H67" s="36" t="s">
        <v>121</v>
      </c>
      <c r="I67" s="147">
        <v>139</v>
      </c>
      <c r="J67" s="147">
        <v>0</v>
      </c>
      <c r="K67" s="92" t="s">
        <v>3886</v>
      </c>
      <c r="L67" s="147">
        <v>3.0510000000000002</v>
      </c>
      <c r="M67" s="36" t="s">
        <v>290</v>
      </c>
      <c r="N67" s="36" t="s">
        <v>7306</v>
      </c>
      <c r="O67" s="36" t="s">
        <v>7451</v>
      </c>
      <c r="P67" s="36" t="s">
        <v>7452</v>
      </c>
    </row>
    <row r="68" spans="1:16">
      <c r="A68" s="93">
        <v>35180066</v>
      </c>
      <c r="B68" s="36" t="s">
        <v>3926</v>
      </c>
      <c r="C68" s="36" t="s">
        <v>54</v>
      </c>
      <c r="D68" s="36" t="s">
        <v>3881</v>
      </c>
      <c r="E68" s="36" t="s">
        <v>3882</v>
      </c>
      <c r="F68" s="92" t="s">
        <v>121</v>
      </c>
      <c r="G68" s="36" t="s">
        <v>7305</v>
      </c>
      <c r="H68" s="36" t="s">
        <v>121</v>
      </c>
      <c r="I68" s="147">
        <v>136</v>
      </c>
      <c r="J68" s="147">
        <v>0</v>
      </c>
      <c r="K68" s="92" t="s">
        <v>3886</v>
      </c>
      <c r="L68" s="147">
        <v>3.7519999999999998</v>
      </c>
      <c r="M68" s="36" t="s">
        <v>290</v>
      </c>
      <c r="N68" s="36" t="s">
        <v>7351</v>
      </c>
      <c r="O68" s="36" t="s">
        <v>7453</v>
      </c>
      <c r="P68" s="36" t="s">
        <v>7454</v>
      </c>
    </row>
    <row r="69" spans="1:16">
      <c r="A69" s="93">
        <v>35180067</v>
      </c>
      <c r="B69" s="36" t="s">
        <v>3927</v>
      </c>
      <c r="C69" s="36" t="s">
        <v>54</v>
      </c>
      <c r="D69" s="36" t="s">
        <v>3881</v>
      </c>
      <c r="E69" s="36" t="s">
        <v>3882</v>
      </c>
      <c r="F69" s="92" t="s">
        <v>55</v>
      </c>
      <c r="G69" s="36" t="s">
        <v>7305</v>
      </c>
      <c r="H69" s="36" t="s">
        <v>55</v>
      </c>
      <c r="I69" s="147">
        <v>133</v>
      </c>
      <c r="J69" s="147">
        <v>0</v>
      </c>
      <c r="K69" s="92" t="s">
        <v>3886</v>
      </c>
      <c r="L69" s="147">
        <v>3.242</v>
      </c>
      <c r="M69" s="36" t="s">
        <v>290</v>
      </c>
      <c r="N69" s="36" t="s">
        <v>7351</v>
      </c>
      <c r="O69" s="36" t="s">
        <v>7455</v>
      </c>
      <c r="P69" s="36" t="s">
        <v>7456</v>
      </c>
    </row>
    <row r="70" spans="1:16">
      <c r="A70" s="93">
        <v>35180068</v>
      </c>
      <c r="B70" s="36" t="s">
        <v>3928</v>
      </c>
      <c r="C70" s="36" t="s">
        <v>54</v>
      </c>
      <c r="D70" s="36" t="s">
        <v>3881</v>
      </c>
      <c r="E70" s="36" t="s">
        <v>3929</v>
      </c>
      <c r="F70" s="92" t="s">
        <v>160</v>
      </c>
      <c r="G70" s="36" t="s">
        <v>7305</v>
      </c>
      <c r="H70" s="36" t="s">
        <v>3931</v>
      </c>
      <c r="I70" s="147">
        <v>152</v>
      </c>
      <c r="J70" s="147">
        <v>0</v>
      </c>
      <c r="K70" s="92" t="s">
        <v>3886</v>
      </c>
      <c r="L70" s="147">
        <v>2.0289999999999999</v>
      </c>
      <c r="M70" s="36" t="s">
        <v>67</v>
      </c>
      <c r="N70" s="36" t="s">
        <v>7306</v>
      </c>
      <c r="O70" s="36" t="s">
        <v>7457</v>
      </c>
      <c r="P70" s="36" t="s">
        <v>7458</v>
      </c>
    </row>
    <row r="71" spans="1:16">
      <c r="A71" s="93">
        <v>35180069</v>
      </c>
      <c r="B71" s="36" t="s">
        <v>7459</v>
      </c>
      <c r="C71" s="36" t="s">
        <v>54</v>
      </c>
      <c r="D71" s="36" t="s">
        <v>4826</v>
      </c>
      <c r="E71" s="36" t="s">
        <v>4827</v>
      </c>
      <c r="F71" s="92" t="s">
        <v>3770</v>
      </c>
      <c r="G71" s="36" t="s">
        <v>7310</v>
      </c>
      <c r="H71" s="36" t="s">
        <v>3770</v>
      </c>
      <c r="I71" s="147">
        <v>5</v>
      </c>
      <c r="J71" s="147">
        <v>0</v>
      </c>
      <c r="K71" s="92" t="s">
        <v>5941</v>
      </c>
      <c r="L71" s="147">
        <v>64</v>
      </c>
      <c r="M71" s="36" t="s">
        <v>67</v>
      </c>
      <c r="N71" s="36" t="s">
        <v>7306</v>
      </c>
      <c r="O71" s="36" t="s">
        <v>7460</v>
      </c>
      <c r="P71" s="36" t="s">
        <v>3766</v>
      </c>
    </row>
    <row r="72" spans="1:16">
      <c r="A72" s="93">
        <v>35180070</v>
      </c>
      <c r="B72" s="36" t="s">
        <v>3932</v>
      </c>
      <c r="C72" s="36" t="s">
        <v>54</v>
      </c>
      <c r="D72" s="36" t="s">
        <v>3881</v>
      </c>
      <c r="E72" s="36" t="s">
        <v>3882</v>
      </c>
      <c r="F72" s="92" t="s">
        <v>121</v>
      </c>
      <c r="G72" s="36" t="s">
        <v>7305</v>
      </c>
      <c r="H72" s="36" t="s">
        <v>121</v>
      </c>
      <c r="I72" s="147">
        <v>143</v>
      </c>
      <c r="J72" s="147">
        <v>0</v>
      </c>
      <c r="K72" s="92" t="s">
        <v>3886</v>
      </c>
      <c r="L72" s="147">
        <v>2.5630000000000002</v>
      </c>
      <c r="M72" s="36" t="s">
        <v>67</v>
      </c>
      <c r="N72" s="36" t="s">
        <v>7306</v>
      </c>
      <c r="O72" s="36" t="s">
        <v>7461</v>
      </c>
      <c r="P72" s="36" t="s">
        <v>7462</v>
      </c>
    </row>
    <row r="73" spans="1:16">
      <c r="A73" s="93">
        <v>35180071</v>
      </c>
      <c r="B73" s="36" t="s">
        <v>7463</v>
      </c>
      <c r="C73" s="36" t="s">
        <v>54</v>
      </c>
      <c r="D73" s="36" t="s">
        <v>4826</v>
      </c>
      <c r="E73" s="36" t="s">
        <v>4827</v>
      </c>
      <c r="F73" s="92" t="s">
        <v>3770</v>
      </c>
      <c r="G73" s="36" t="s">
        <v>7310</v>
      </c>
      <c r="H73" s="36" t="s">
        <v>3770</v>
      </c>
      <c r="I73" s="147">
        <v>0</v>
      </c>
      <c r="J73" s="147">
        <v>0</v>
      </c>
      <c r="K73" s="92" t="s">
        <v>3766</v>
      </c>
      <c r="L73" s="147">
        <v>0</v>
      </c>
      <c r="M73" s="36" t="s">
        <v>67</v>
      </c>
      <c r="N73" s="36" t="s">
        <v>7306</v>
      </c>
      <c r="O73" s="36" t="s">
        <v>7464</v>
      </c>
      <c r="P73" s="36" t="s">
        <v>3766</v>
      </c>
    </row>
    <row r="74" spans="1:16">
      <c r="A74" s="93">
        <v>35180072</v>
      </c>
      <c r="B74" s="36" t="s">
        <v>7465</v>
      </c>
      <c r="C74" s="36" t="s">
        <v>54</v>
      </c>
      <c r="D74" s="36" t="s">
        <v>3881</v>
      </c>
      <c r="E74" s="36" t="s">
        <v>3882</v>
      </c>
      <c r="F74" s="92" t="s">
        <v>55</v>
      </c>
      <c r="G74" s="36" t="s">
        <v>7322</v>
      </c>
      <c r="H74" s="36" t="s">
        <v>55</v>
      </c>
      <c r="I74" s="147">
        <v>60</v>
      </c>
      <c r="J74" s="147">
        <v>0</v>
      </c>
      <c r="K74" s="92" t="s">
        <v>4349</v>
      </c>
      <c r="L74" s="147">
        <v>1.5649999999999999</v>
      </c>
      <c r="M74" s="36" t="s">
        <v>180</v>
      </c>
      <c r="N74" s="36" t="s">
        <v>7306</v>
      </c>
      <c r="O74" s="36" t="s">
        <v>7466</v>
      </c>
      <c r="P74" s="36" t="s">
        <v>7467</v>
      </c>
    </row>
    <row r="75" spans="1:16">
      <c r="A75" s="93">
        <v>35180073</v>
      </c>
      <c r="B75" s="36" t="s">
        <v>3933</v>
      </c>
      <c r="C75" s="36" t="s">
        <v>54</v>
      </c>
      <c r="D75" s="36" t="s">
        <v>3881</v>
      </c>
      <c r="E75" s="36" t="s">
        <v>3882</v>
      </c>
      <c r="F75" s="92" t="s">
        <v>121</v>
      </c>
      <c r="G75" s="36" t="s">
        <v>7305</v>
      </c>
      <c r="H75" s="36" t="s">
        <v>121</v>
      </c>
      <c r="I75" s="147">
        <v>136</v>
      </c>
      <c r="J75" s="147">
        <v>0</v>
      </c>
      <c r="K75" s="92" t="s">
        <v>3886</v>
      </c>
      <c r="L75" s="147">
        <v>3.145</v>
      </c>
      <c r="M75" s="36" t="s">
        <v>67</v>
      </c>
      <c r="N75" s="36" t="s">
        <v>7306</v>
      </c>
      <c r="O75" s="36" t="s">
        <v>7468</v>
      </c>
      <c r="P75" s="36" t="s">
        <v>7469</v>
      </c>
    </row>
    <row r="76" spans="1:16">
      <c r="A76" s="93">
        <v>35180074</v>
      </c>
      <c r="B76" s="36" t="s">
        <v>3934</v>
      </c>
      <c r="C76" s="36" t="s">
        <v>54</v>
      </c>
      <c r="D76" s="36" t="s">
        <v>3881</v>
      </c>
      <c r="E76" s="36" t="s">
        <v>3882</v>
      </c>
      <c r="F76" s="92" t="s">
        <v>121</v>
      </c>
      <c r="G76" s="36" t="s">
        <v>7305</v>
      </c>
      <c r="H76" s="36" t="s">
        <v>121</v>
      </c>
      <c r="I76" s="147">
        <v>142</v>
      </c>
      <c r="J76" s="147">
        <v>0</v>
      </c>
      <c r="K76" s="92" t="s">
        <v>3886</v>
      </c>
      <c r="L76" s="147">
        <v>2.7269999999999999</v>
      </c>
      <c r="M76" s="36" t="s">
        <v>338</v>
      </c>
      <c r="N76" s="36" t="s">
        <v>7351</v>
      </c>
      <c r="O76" s="36" t="s">
        <v>7470</v>
      </c>
      <c r="P76" s="36" t="s">
        <v>7471</v>
      </c>
    </row>
    <row r="77" spans="1:16">
      <c r="A77" s="93">
        <v>35180075</v>
      </c>
      <c r="B77" s="36" t="s">
        <v>7472</v>
      </c>
      <c r="C77" s="36" t="s">
        <v>54</v>
      </c>
      <c r="D77" s="36" t="s">
        <v>3881</v>
      </c>
      <c r="E77" s="36" t="s">
        <v>3929</v>
      </c>
      <c r="F77" s="92" t="s">
        <v>543</v>
      </c>
      <c r="G77" s="36" t="s">
        <v>7310</v>
      </c>
      <c r="H77" s="36" t="s">
        <v>4272</v>
      </c>
      <c r="I77" s="147">
        <v>0</v>
      </c>
      <c r="J77" s="147">
        <v>0</v>
      </c>
      <c r="K77" s="92" t="s">
        <v>7355</v>
      </c>
      <c r="L77" s="147">
        <v>0</v>
      </c>
      <c r="M77" s="36" t="s">
        <v>67</v>
      </c>
      <c r="N77" s="36" t="s">
        <v>7306</v>
      </c>
      <c r="O77" s="36" t="s">
        <v>7473</v>
      </c>
      <c r="P77" s="36" t="s">
        <v>7474</v>
      </c>
    </row>
    <row r="78" spans="1:16">
      <c r="A78" s="93">
        <v>35180076</v>
      </c>
      <c r="B78" s="36" t="s">
        <v>7475</v>
      </c>
      <c r="C78" s="36" t="s">
        <v>54</v>
      </c>
      <c r="D78" s="36" t="s">
        <v>3881</v>
      </c>
      <c r="E78" s="36" t="s">
        <v>3882</v>
      </c>
      <c r="F78" s="92" t="s">
        <v>55</v>
      </c>
      <c r="G78" s="36" t="s">
        <v>7322</v>
      </c>
      <c r="H78" s="36" t="s">
        <v>55</v>
      </c>
      <c r="I78" s="147">
        <v>0</v>
      </c>
      <c r="J78" s="147">
        <v>0</v>
      </c>
      <c r="K78" s="92" t="s">
        <v>7355</v>
      </c>
      <c r="L78" s="147">
        <v>0</v>
      </c>
      <c r="M78" s="36" t="s">
        <v>67</v>
      </c>
      <c r="N78" s="36" t="s">
        <v>7306</v>
      </c>
      <c r="O78" s="36" t="s">
        <v>7476</v>
      </c>
      <c r="P78" s="36" t="s">
        <v>3766</v>
      </c>
    </row>
    <row r="79" spans="1:16">
      <c r="A79" s="93">
        <v>35180077</v>
      </c>
      <c r="B79" s="36" t="s">
        <v>3935</v>
      </c>
      <c r="C79" s="36" t="s">
        <v>54</v>
      </c>
      <c r="D79" s="36" t="s">
        <v>3881</v>
      </c>
      <c r="E79" s="36" t="s">
        <v>3896</v>
      </c>
      <c r="F79" s="92" t="s">
        <v>342</v>
      </c>
      <c r="G79" s="36" t="s">
        <v>7305</v>
      </c>
      <c r="H79" s="36" t="s">
        <v>342</v>
      </c>
      <c r="I79" s="147">
        <v>127</v>
      </c>
      <c r="J79" s="147">
        <v>0</v>
      </c>
      <c r="K79" s="92" t="s">
        <v>3886</v>
      </c>
      <c r="L79" s="147">
        <v>3.431</v>
      </c>
      <c r="M79" s="36" t="s">
        <v>346</v>
      </c>
      <c r="N79" s="36" t="s">
        <v>7306</v>
      </c>
      <c r="O79" s="36" t="s">
        <v>7477</v>
      </c>
      <c r="P79" s="36" t="s">
        <v>7478</v>
      </c>
    </row>
    <row r="80" spans="1:16">
      <c r="A80" s="93">
        <v>35180078</v>
      </c>
      <c r="B80" s="36" t="s">
        <v>3937</v>
      </c>
      <c r="C80" s="36" t="s">
        <v>54</v>
      </c>
      <c r="D80" s="36" t="s">
        <v>3881</v>
      </c>
      <c r="E80" s="36" t="s">
        <v>3896</v>
      </c>
      <c r="F80" s="92" t="s">
        <v>240</v>
      </c>
      <c r="G80" s="36" t="s">
        <v>7305</v>
      </c>
      <c r="H80" s="36" t="s">
        <v>240</v>
      </c>
      <c r="I80" s="147">
        <v>127</v>
      </c>
      <c r="J80" s="147">
        <v>0</v>
      </c>
      <c r="K80" s="92" t="s">
        <v>3886</v>
      </c>
      <c r="L80" s="147">
        <v>3.681</v>
      </c>
      <c r="M80" s="36" t="s">
        <v>67</v>
      </c>
      <c r="N80" s="36" t="s">
        <v>7306</v>
      </c>
      <c r="O80" s="36" t="s">
        <v>7479</v>
      </c>
      <c r="P80" s="36" t="s">
        <v>7480</v>
      </c>
    </row>
    <row r="81" spans="1:16">
      <c r="A81" s="93">
        <v>35180079</v>
      </c>
      <c r="B81" s="36" t="s">
        <v>3938</v>
      </c>
      <c r="C81" s="36" t="s">
        <v>54</v>
      </c>
      <c r="D81" s="36" t="s">
        <v>3881</v>
      </c>
      <c r="E81" s="36" t="s">
        <v>3882</v>
      </c>
      <c r="F81" s="92" t="s">
        <v>55</v>
      </c>
      <c r="G81" s="36" t="s">
        <v>7305</v>
      </c>
      <c r="H81" s="36" t="s">
        <v>55</v>
      </c>
      <c r="I81" s="147">
        <v>137</v>
      </c>
      <c r="J81" s="147">
        <v>0</v>
      </c>
      <c r="K81" s="92" t="s">
        <v>3886</v>
      </c>
      <c r="L81" s="147">
        <v>2.1909999999999998</v>
      </c>
      <c r="M81" s="36" t="s">
        <v>67</v>
      </c>
      <c r="N81" s="36" t="s">
        <v>7306</v>
      </c>
      <c r="O81" s="36" t="s">
        <v>7481</v>
      </c>
      <c r="P81" s="36" t="s">
        <v>3766</v>
      </c>
    </row>
    <row r="82" spans="1:16">
      <c r="A82" s="93">
        <v>35180080</v>
      </c>
      <c r="B82" s="36" t="s">
        <v>7482</v>
      </c>
      <c r="C82" s="36" t="s">
        <v>54</v>
      </c>
      <c r="D82" s="36" t="s">
        <v>3881</v>
      </c>
      <c r="E82" s="36" t="s">
        <v>3882</v>
      </c>
      <c r="F82" s="92" t="s">
        <v>55</v>
      </c>
      <c r="G82" s="36" t="s">
        <v>7322</v>
      </c>
      <c r="H82" s="36" t="s">
        <v>55</v>
      </c>
      <c r="I82" s="147">
        <v>33</v>
      </c>
      <c r="J82" s="147">
        <v>0</v>
      </c>
      <c r="K82" s="92" t="s">
        <v>7345</v>
      </c>
      <c r="L82" s="147">
        <v>1.036</v>
      </c>
      <c r="M82" s="36" t="s">
        <v>67</v>
      </c>
      <c r="N82" s="36" t="s">
        <v>7306</v>
      </c>
      <c r="O82" s="36" t="s">
        <v>7483</v>
      </c>
      <c r="P82" s="36" t="s">
        <v>7484</v>
      </c>
    </row>
    <row r="83" spans="1:16">
      <c r="A83" s="93">
        <v>35180081</v>
      </c>
      <c r="B83" s="36" t="s">
        <v>7485</v>
      </c>
      <c r="C83" s="36" t="s">
        <v>54</v>
      </c>
      <c r="D83" s="36" t="s">
        <v>4826</v>
      </c>
      <c r="E83" s="36" t="s">
        <v>4827</v>
      </c>
      <c r="F83" s="92" t="s">
        <v>3770</v>
      </c>
      <c r="G83" s="36" t="s">
        <v>7310</v>
      </c>
      <c r="H83" s="36" t="s">
        <v>3770</v>
      </c>
      <c r="I83" s="147">
        <v>0</v>
      </c>
      <c r="J83" s="147">
        <v>0</v>
      </c>
      <c r="K83" s="92" t="s">
        <v>3766</v>
      </c>
      <c r="L83" s="147">
        <v>0</v>
      </c>
      <c r="M83" s="36" t="s">
        <v>67</v>
      </c>
      <c r="N83" s="36" t="s">
        <v>7306</v>
      </c>
      <c r="O83" s="36" t="s">
        <v>7486</v>
      </c>
      <c r="P83" s="36" t="s">
        <v>3766</v>
      </c>
    </row>
    <row r="84" spans="1:16">
      <c r="A84" s="93">
        <v>35180082</v>
      </c>
      <c r="B84" s="36" t="s">
        <v>7487</v>
      </c>
      <c r="C84" s="36" t="s">
        <v>54</v>
      </c>
      <c r="D84" s="36" t="s">
        <v>3881</v>
      </c>
      <c r="E84" s="36" t="s">
        <v>3929</v>
      </c>
      <c r="F84" s="92" t="s">
        <v>160</v>
      </c>
      <c r="G84" s="36" t="s">
        <v>7322</v>
      </c>
      <c r="H84" s="36" t="s">
        <v>3931</v>
      </c>
      <c r="I84" s="147">
        <v>29</v>
      </c>
      <c r="J84" s="147">
        <v>0</v>
      </c>
      <c r="K84" s="92" t="s">
        <v>7355</v>
      </c>
      <c r="L84" s="147">
        <v>1.3660000000000001</v>
      </c>
      <c r="M84" s="36" t="s">
        <v>67</v>
      </c>
      <c r="N84" s="36" t="s">
        <v>7306</v>
      </c>
      <c r="O84" s="36" t="s">
        <v>7488</v>
      </c>
      <c r="P84" s="36" t="s">
        <v>3766</v>
      </c>
    </row>
    <row r="85" spans="1:16">
      <c r="A85" s="93">
        <v>35180083</v>
      </c>
      <c r="B85" s="36" t="s">
        <v>7489</v>
      </c>
      <c r="C85" s="36" t="s">
        <v>54</v>
      </c>
      <c r="D85" s="36" t="s">
        <v>3881</v>
      </c>
      <c r="E85" s="36" t="s">
        <v>3882</v>
      </c>
      <c r="F85" s="92" t="s">
        <v>128</v>
      </c>
      <c r="G85" s="36" t="s">
        <v>7310</v>
      </c>
      <c r="H85" s="36" t="s">
        <v>128</v>
      </c>
      <c r="I85" s="147">
        <v>24</v>
      </c>
      <c r="J85" s="147">
        <v>0</v>
      </c>
      <c r="K85" s="92" t="s">
        <v>7400</v>
      </c>
      <c r="L85" s="147">
        <v>1.286</v>
      </c>
      <c r="M85" s="36" t="s">
        <v>67</v>
      </c>
      <c r="N85" s="36" t="s">
        <v>7306</v>
      </c>
      <c r="O85" s="36" t="s">
        <v>7490</v>
      </c>
      <c r="P85" s="36" t="s">
        <v>7491</v>
      </c>
    </row>
    <row r="86" spans="1:16">
      <c r="A86" s="93">
        <v>35180084</v>
      </c>
      <c r="B86" s="36" t="s">
        <v>7492</v>
      </c>
      <c r="C86" s="36" t="s">
        <v>54</v>
      </c>
      <c r="D86" s="36" t="s">
        <v>4826</v>
      </c>
      <c r="E86" s="36" t="s">
        <v>4827</v>
      </c>
      <c r="F86" s="92" t="s">
        <v>3770</v>
      </c>
      <c r="G86" s="36" t="s">
        <v>7310</v>
      </c>
      <c r="H86" s="36" t="s">
        <v>3770</v>
      </c>
      <c r="I86" s="147">
        <v>0</v>
      </c>
      <c r="J86" s="147">
        <v>0</v>
      </c>
      <c r="K86" s="92" t="s">
        <v>3766</v>
      </c>
      <c r="L86" s="147">
        <v>0</v>
      </c>
      <c r="M86" s="36" t="s">
        <v>67</v>
      </c>
      <c r="N86" s="36" t="s">
        <v>7306</v>
      </c>
      <c r="O86" s="36" t="s">
        <v>7493</v>
      </c>
      <c r="P86" s="36" t="s">
        <v>3766</v>
      </c>
    </row>
    <row r="87" spans="1:16">
      <c r="A87" s="93">
        <v>35180085</v>
      </c>
      <c r="B87" s="36" t="s">
        <v>7494</v>
      </c>
      <c r="C87" s="36" t="s">
        <v>54</v>
      </c>
      <c r="D87" s="36" t="s">
        <v>4826</v>
      </c>
      <c r="E87" s="36" t="s">
        <v>4827</v>
      </c>
      <c r="F87" s="92" t="s">
        <v>3770</v>
      </c>
      <c r="G87" s="36" t="s">
        <v>7310</v>
      </c>
      <c r="H87" s="36" t="s">
        <v>3770</v>
      </c>
      <c r="I87" s="147">
        <v>0</v>
      </c>
      <c r="J87" s="147">
        <v>0</v>
      </c>
      <c r="K87" s="92" t="s">
        <v>3766</v>
      </c>
      <c r="L87" s="147">
        <v>0</v>
      </c>
      <c r="M87" s="36" t="s">
        <v>67</v>
      </c>
      <c r="N87" s="36" t="s">
        <v>7306</v>
      </c>
      <c r="O87" s="36" t="s">
        <v>7495</v>
      </c>
      <c r="P87" s="36" t="s">
        <v>3766</v>
      </c>
    </row>
    <row r="88" spans="1:16">
      <c r="A88" s="93">
        <v>35180086</v>
      </c>
      <c r="B88" s="36" t="s">
        <v>3939</v>
      </c>
      <c r="C88" s="36" t="s">
        <v>54</v>
      </c>
      <c r="D88" s="36" t="s">
        <v>3881</v>
      </c>
      <c r="E88" s="36" t="s">
        <v>3882</v>
      </c>
      <c r="F88" s="92" t="s">
        <v>128</v>
      </c>
      <c r="G88" s="36" t="s">
        <v>7305</v>
      </c>
      <c r="H88" s="36" t="s">
        <v>128</v>
      </c>
      <c r="I88" s="147">
        <v>136</v>
      </c>
      <c r="J88" s="147">
        <v>0</v>
      </c>
      <c r="K88" s="92" t="s">
        <v>3886</v>
      </c>
      <c r="L88" s="147">
        <v>2.2090000000000001</v>
      </c>
      <c r="M88" s="36" t="s">
        <v>67</v>
      </c>
      <c r="N88" s="36" t="s">
        <v>7306</v>
      </c>
      <c r="O88" s="36" t="s">
        <v>7496</v>
      </c>
      <c r="P88" s="36" t="s">
        <v>7497</v>
      </c>
    </row>
    <row r="89" spans="1:16">
      <c r="A89" s="93">
        <v>35180087</v>
      </c>
      <c r="B89" s="36" t="s">
        <v>7498</v>
      </c>
      <c r="C89" s="36" t="s">
        <v>54</v>
      </c>
      <c r="D89" s="36" t="s">
        <v>4826</v>
      </c>
      <c r="E89" s="36" t="s">
        <v>4827</v>
      </c>
      <c r="F89" s="92" t="s">
        <v>3770</v>
      </c>
      <c r="G89" s="36" t="s">
        <v>7322</v>
      </c>
      <c r="H89" s="36" t="s">
        <v>3770</v>
      </c>
      <c r="I89" s="147">
        <v>4</v>
      </c>
      <c r="J89" s="147">
        <v>0</v>
      </c>
      <c r="K89" s="92" t="s">
        <v>6451</v>
      </c>
      <c r="L89" s="147">
        <v>64</v>
      </c>
      <c r="M89" s="36" t="s">
        <v>67</v>
      </c>
      <c r="N89" s="36" t="s">
        <v>7306</v>
      </c>
      <c r="O89" s="36" t="s">
        <v>7499</v>
      </c>
      <c r="P89" s="36" t="s">
        <v>3766</v>
      </c>
    </row>
    <row r="90" spans="1:16">
      <c r="A90" s="93">
        <v>35180088</v>
      </c>
      <c r="B90" s="36" t="s">
        <v>7500</v>
      </c>
      <c r="C90" s="36" t="s">
        <v>54</v>
      </c>
      <c r="D90" s="36" t="s">
        <v>4826</v>
      </c>
      <c r="E90" s="36" t="s">
        <v>4827</v>
      </c>
      <c r="F90" s="92" t="s">
        <v>3770</v>
      </c>
      <c r="G90" s="36" t="s">
        <v>7310</v>
      </c>
      <c r="H90" s="36" t="s">
        <v>3770</v>
      </c>
      <c r="I90" s="147">
        <v>0</v>
      </c>
      <c r="J90" s="147">
        <v>0</v>
      </c>
      <c r="K90" s="92" t="s">
        <v>3766</v>
      </c>
      <c r="L90" s="147">
        <v>0</v>
      </c>
      <c r="M90" s="36" t="s">
        <v>67</v>
      </c>
      <c r="N90" s="36" t="s">
        <v>7306</v>
      </c>
      <c r="O90" s="36" t="s">
        <v>7501</v>
      </c>
      <c r="P90" s="36" t="s">
        <v>3766</v>
      </c>
    </row>
    <row r="91" spans="1:16">
      <c r="A91" s="93">
        <v>35180089</v>
      </c>
      <c r="B91" s="36" t="s">
        <v>7502</v>
      </c>
      <c r="C91" s="36" t="s">
        <v>54</v>
      </c>
      <c r="D91" s="36" t="s">
        <v>4826</v>
      </c>
      <c r="E91" s="36" t="s">
        <v>4827</v>
      </c>
      <c r="F91" s="92" t="s">
        <v>3770</v>
      </c>
      <c r="G91" s="36" t="s">
        <v>7310</v>
      </c>
      <c r="H91" s="36" t="s">
        <v>3770</v>
      </c>
      <c r="I91" s="147">
        <v>0</v>
      </c>
      <c r="J91" s="147">
        <v>0</v>
      </c>
      <c r="K91" s="92" t="s">
        <v>3766</v>
      </c>
      <c r="L91" s="147">
        <v>0</v>
      </c>
      <c r="M91" s="36" t="s">
        <v>67</v>
      </c>
      <c r="N91" s="36" t="s">
        <v>7306</v>
      </c>
      <c r="O91" s="36" t="s">
        <v>7503</v>
      </c>
      <c r="P91" s="36" t="s">
        <v>3766</v>
      </c>
    </row>
    <row r="92" spans="1:16">
      <c r="A92" s="93">
        <v>35180090</v>
      </c>
      <c r="B92" s="36" t="s">
        <v>7504</v>
      </c>
      <c r="C92" s="36" t="s">
        <v>54</v>
      </c>
      <c r="D92" s="36" t="s">
        <v>4826</v>
      </c>
      <c r="E92" s="36" t="s">
        <v>4827</v>
      </c>
      <c r="F92" s="92" t="s">
        <v>3770</v>
      </c>
      <c r="G92" s="36" t="s">
        <v>7322</v>
      </c>
      <c r="H92" s="36" t="s">
        <v>3770</v>
      </c>
      <c r="I92" s="147">
        <v>0</v>
      </c>
      <c r="J92" s="147">
        <v>0</v>
      </c>
      <c r="K92" s="92" t="s">
        <v>6451</v>
      </c>
      <c r="L92" s="147">
        <v>59</v>
      </c>
      <c r="M92" s="36" t="s">
        <v>67</v>
      </c>
      <c r="N92" s="36" t="s">
        <v>7306</v>
      </c>
      <c r="O92" s="36" t="s">
        <v>7505</v>
      </c>
      <c r="P92" s="36" t="s">
        <v>3766</v>
      </c>
    </row>
    <row r="93" spans="1:16">
      <c r="A93" s="93">
        <v>35180091</v>
      </c>
      <c r="B93" s="36" t="s">
        <v>7506</v>
      </c>
      <c r="C93" s="36" t="s">
        <v>54</v>
      </c>
      <c r="D93" s="36" t="s">
        <v>3881</v>
      </c>
      <c r="E93" s="36" t="s">
        <v>3882</v>
      </c>
      <c r="F93" s="92" t="s">
        <v>55</v>
      </c>
      <c r="G93" s="36" t="s">
        <v>7322</v>
      </c>
      <c r="H93" s="36" t="s">
        <v>55</v>
      </c>
      <c r="I93" s="147">
        <v>49</v>
      </c>
      <c r="J93" s="147">
        <v>0</v>
      </c>
      <c r="K93" s="92" t="s">
        <v>7345</v>
      </c>
      <c r="L93" s="147">
        <v>0.98799999999999999</v>
      </c>
      <c r="M93" s="36" t="s">
        <v>67</v>
      </c>
      <c r="N93" s="36" t="s">
        <v>7306</v>
      </c>
      <c r="O93" s="36" t="s">
        <v>7507</v>
      </c>
      <c r="P93" s="36" t="s">
        <v>7508</v>
      </c>
    </row>
    <row r="94" spans="1:16">
      <c r="A94" s="93">
        <v>35180092</v>
      </c>
      <c r="B94" s="36" t="s">
        <v>7509</v>
      </c>
      <c r="C94" s="36" t="s">
        <v>54</v>
      </c>
      <c r="D94" s="36" t="s">
        <v>3881</v>
      </c>
      <c r="E94" s="36" t="s">
        <v>3929</v>
      </c>
      <c r="F94" s="92" t="s">
        <v>160</v>
      </c>
      <c r="G94" s="36" t="s">
        <v>7322</v>
      </c>
      <c r="H94" s="36" t="s">
        <v>3931</v>
      </c>
      <c r="I94" s="147">
        <v>35</v>
      </c>
      <c r="J94" s="147">
        <v>0</v>
      </c>
      <c r="K94" s="92" t="s">
        <v>4349</v>
      </c>
      <c r="L94" s="147">
        <v>0.85699999999999998</v>
      </c>
      <c r="M94" s="36" t="s">
        <v>67</v>
      </c>
      <c r="N94" s="36" t="s">
        <v>7306</v>
      </c>
      <c r="O94" s="36" t="s">
        <v>7510</v>
      </c>
      <c r="P94" s="36" t="s">
        <v>7511</v>
      </c>
    </row>
    <row r="95" spans="1:16">
      <c r="A95" s="93">
        <v>35180093</v>
      </c>
      <c r="B95" s="36" t="s">
        <v>7512</v>
      </c>
      <c r="C95" s="36" t="s">
        <v>54</v>
      </c>
      <c r="D95" s="36" t="s">
        <v>3881</v>
      </c>
      <c r="E95" s="36" t="s">
        <v>3882</v>
      </c>
      <c r="F95" s="92" t="s">
        <v>121</v>
      </c>
      <c r="G95" s="36" t="s">
        <v>7322</v>
      </c>
      <c r="H95" s="36" t="s">
        <v>121</v>
      </c>
      <c r="I95" s="147">
        <v>0</v>
      </c>
      <c r="J95" s="147">
        <v>0</v>
      </c>
      <c r="K95" s="92" t="s">
        <v>7355</v>
      </c>
      <c r="L95" s="147">
        <v>0</v>
      </c>
      <c r="M95" s="36" t="s">
        <v>67</v>
      </c>
      <c r="N95" s="36" t="s">
        <v>7306</v>
      </c>
      <c r="O95" s="36" t="s">
        <v>7513</v>
      </c>
      <c r="P95" s="36" t="s">
        <v>7514</v>
      </c>
    </row>
    <row r="96" spans="1:16">
      <c r="A96" s="93">
        <v>35180094</v>
      </c>
      <c r="B96" s="36" t="s">
        <v>7515</v>
      </c>
      <c r="C96" s="36" t="s">
        <v>54</v>
      </c>
      <c r="D96" s="36" t="s">
        <v>4826</v>
      </c>
      <c r="E96" s="36" t="s">
        <v>4827</v>
      </c>
      <c r="F96" s="92" t="s">
        <v>3770</v>
      </c>
      <c r="G96" s="36" t="s">
        <v>7322</v>
      </c>
      <c r="H96" s="36" t="s">
        <v>3770</v>
      </c>
      <c r="I96" s="147">
        <v>5</v>
      </c>
      <c r="J96" s="147">
        <v>0</v>
      </c>
      <c r="K96" s="92" t="s">
        <v>5941</v>
      </c>
      <c r="L96" s="147">
        <v>60</v>
      </c>
      <c r="M96" s="36" t="s">
        <v>67</v>
      </c>
      <c r="N96" s="36" t="s">
        <v>7306</v>
      </c>
      <c r="O96" s="36" t="s">
        <v>7516</v>
      </c>
      <c r="P96" s="36" t="s">
        <v>3766</v>
      </c>
    </row>
    <row r="97" spans="1:16">
      <c r="A97" s="93">
        <v>35180095</v>
      </c>
      <c r="B97" s="36" t="s">
        <v>3940</v>
      </c>
      <c r="C97" s="36" t="s">
        <v>54</v>
      </c>
      <c r="D97" s="36" t="s">
        <v>3881</v>
      </c>
      <c r="E97" s="36" t="s">
        <v>3882</v>
      </c>
      <c r="F97" s="92" t="s">
        <v>121</v>
      </c>
      <c r="G97" s="36" t="s">
        <v>7305</v>
      </c>
      <c r="H97" s="36" t="s">
        <v>121</v>
      </c>
      <c r="I97" s="147">
        <v>135</v>
      </c>
      <c r="J97" s="147">
        <v>1</v>
      </c>
      <c r="K97" s="92" t="s">
        <v>3886</v>
      </c>
      <c r="L97" s="147">
        <v>3.363</v>
      </c>
      <c r="M97" s="36" t="s">
        <v>290</v>
      </c>
      <c r="N97" s="36" t="s">
        <v>7351</v>
      </c>
      <c r="O97" s="36" t="s">
        <v>7517</v>
      </c>
      <c r="P97" s="36" t="s">
        <v>7518</v>
      </c>
    </row>
    <row r="98" spans="1:16">
      <c r="A98" s="93">
        <v>35180096</v>
      </c>
      <c r="B98" s="36" t="s">
        <v>7519</v>
      </c>
      <c r="C98" s="36" t="s">
        <v>54</v>
      </c>
      <c r="D98" s="36" t="s">
        <v>3881</v>
      </c>
      <c r="E98" s="36" t="s">
        <v>3882</v>
      </c>
      <c r="F98" s="92" t="s">
        <v>128</v>
      </c>
      <c r="G98" s="36" t="s">
        <v>7322</v>
      </c>
      <c r="H98" s="36" t="s">
        <v>128</v>
      </c>
      <c r="I98" s="147">
        <v>25</v>
      </c>
      <c r="J98" s="147">
        <v>0</v>
      </c>
      <c r="K98" s="92" t="s">
        <v>4708</v>
      </c>
      <c r="L98" s="147">
        <v>1.1970000000000001</v>
      </c>
      <c r="M98" s="36" t="s">
        <v>67</v>
      </c>
      <c r="N98" s="36" t="s">
        <v>7306</v>
      </c>
      <c r="O98" s="36" t="s">
        <v>7520</v>
      </c>
      <c r="P98" s="36" t="s">
        <v>7521</v>
      </c>
    </row>
    <row r="99" spans="1:16">
      <c r="A99" s="93">
        <v>35180097</v>
      </c>
      <c r="B99" s="36" t="s">
        <v>7522</v>
      </c>
      <c r="C99" s="36" t="s">
        <v>54</v>
      </c>
      <c r="D99" s="36" t="s">
        <v>3881</v>
      </c>
      <c r="E99" s="36" t="s">
        <v>3929</v>
      </c>
      <c r="F99" s="92" t="s">
        <v>160</v>
      </c>
      <c r="G99" s="36" t="s">
        <v>7322</v>
      </c>
      <c r="H99" s="36" t="s">
        <v>3931</v>
      </c>
      <c r="I99" s="147">
        <v>35</v>
      </c>
      <c r="J99" s="147">
        <v>0</v>
      </c>
      <c r="K99" s="92" t="s">
        <v>4349</v>
      </c>
      <c r="L99" s="147">
        <v>0.73099999999999998</v>
      </c>
      <c r="M99" s="36" t="s">
        <v>67</v>
      </c>
      <c r="N99" s="36" t="s">
        <v>7306</v>
      </c>
      <c r="O99" s="36" t="s">
        <v>7523</v>
      </c>
      <c r="P99" s="36" t="s">
        <v>7524</v>
      </c>
    </row>
    <row r="100" spans="1:16">
      <c r="A100" s="93">
        <v>35190001</v>
      </c>
      <c r="B100" s="36" t="s">
        <v>3941</v>
      </c>
      <c r="C100" s="36" t="s">
        <v>109</v>
      </c>
      <c r="D100" s="36" t="s">
        <v>3881</v>
      </c>
      <c r="E100" s="36" t="s">
        <v>3896</v>
      </c>
      <c r="F100" s="92" t="s">
        <v>342</v>
      </c>
      <c r="G100" s="36" t="s">
        <v>7305</v>
      </c>
      <c r="H100" s="36" t="s">
        <v>342</v>
      </c>
      <c r="I100" s="147">
        <v>127</v>
      </c>
      <c r="J100" s="147">
        <v>0</v>
      </c>
      <c r="K100" s="92" t="s">
        <v>3886</v>
      </c>
      <c r="L100" s="147">
        <v>3.528</v>
      </c>
      <c r="M100" s="36" t="s">
        <v>67</v>
      </c>
      <c r="N100" s="36" t="s">
        <v>7306</v>
      </c>
      <c r="O100" s="36" t="s">
        <v>7525</v>
      </c>
      <c r="P100" s="36" t="s">
        <v>897</v>
      </c>
    </row>
    <row r="101" spans="1:16">
      <c r="A101" s="93">
        <v>35190002</v>
      </c>
      <c r="B101" s="36" t="s">
        <v>3942</v>
      </c>
      <c r="C101" s="36" t="s">
        <v>109</v>
      </c>
      <c r="D101" s="36" t="s">
        <v>3881</v>
      </c>
      <c r="E101" s="36" t="s">
        <v>3882</v>
      </c>
      <c r="F101" s="92" t="s">
        <v>55</v>
      </c>
      <c r="G101" s="36" t="s">
        <v>7305</v>
      </c>
      <c r="H101" s="36" t="s">
        <v>55</v>
      </c>
      <c r="I101" s="147">
        <v>134</v>
      </c>
      <c r="J101" s="147">
        <v>0</v>
      </c>
      <c r="K101" s="92" t="s">
        <v>3886</v>
      </c>
      <c r="L101" s="147">
        <v>3.3780000000000001</v>
      </c>
      <c r="M101" s="36" t="s">
        <v>67</v>
      </c>
      <c r="N101" s="36" t="s">
        <v>7306</v>
      </c>
      <c r="O101" s="36" t="s">
        <v>7526</v>
      </c>
      <c r="P101" s="36" t="s">
        <v>1068</v>
      </c>
    </row>
    <row r="102" spans="1:16">
      <c r="A102" s="93">
        <v>35190003</v>
      </c>
      <c r="B102" s="36" t="s">
        <v>3943</v>
      </c>
      <c r="C102" s="36" t="s">
        <v>109</v>
      </c>
      <c r="D102" s="36" t="s">
        <v>3881</v>
      </c>
      <c r="E102" s="36" t="s">
        <v>3882</v>
      </c>
      <c r="F102" s="92" t="s">
        <v>55</v>
      </c>
      <c r="G102" s="36" t="s">
        <v>7305</v>
      </c>
      <c r="H102" s="36" t="s">
        <v>55</v>
      </c>
      <c r="I102" s="147">
        <v>134</v>
      </c>
      <c r="J102" s="147">
        <v>0</v>
      </c>
      <c r="K102" s="92" t="s">
        <v>3886</v>
      </c>
      <c r="L102" s="147">
        <v>3.3780000000000001</v>
      </c>
      <c r="M102" s="36" t="s">
        <v>67</v>
      </c>
      <c r="N102" s="36" t="s">
        <v>7306</v>
      </c>
      <c r="O102" s="36" t="s">
        <v>7527</v>
      </c>
      <c r="P102" s="36" t="s">
        <v>7528</v>
      </c>
    </row>
    <row r="103" spans="1:16">
      <c r="A103" s="93">
        <v>35190004</v>
      </c>
      <c r="B103" s="36" t="s">
        <v>3944</v>
      </c>
      <c r="C103" s="36" t="s">
        <v>109</v>
      </c>
      <c r="D103" s="36" t="s">
        <v>3881</v>
      </c>
      <c r="E103" s="36" t="s">
        <v>3896</v>
      </c>
      <c r="F103" s="92" t="s">
        <v>342</v>
      </c>
      <c r="G103" s="36" t="s">
        <v>7305</v>
      </c>
      <c r="H103" s="36" t="s">
        <v>342</v>
      </c>
      <c r="I103" s="147">
        <v>127</v>
      </c>
      <c r="J103" s="147">
        <v>0</v>
      </c>
      <c r="K103" s="92" t="s">
        <v>3886</v>
      </c>
      <c r="L103" s="147">
        <v>3.077</v>
      </c>
      <c r="M103" s="36" t="s">
        <v>67</v>
      </c>
      <c r="N103" s="36" t="s">
        <v>7306</v>
      </c>
      <c r="O103" s="36" t="s">
        <v>7529</v>
      </c>
      <c r="P103" s="36" t="s">
        <v>7530</v>
      </c>
    </row>
    <row r="104" spans="1:16">
      <c r="A104" s="93">
        <v>35190005</v>
      </c>
      <c r="B104" s="36" t="s">
        <v>3945</v>
      </c>
      <c r="C104" s="36" t="s">
        <v>109</v>
      </c>
      <c r="D104" s="36" t="s">
        <v>3881</v>
      </c>
      <c r="E104" s="36" t="s">
        <v>3882</v>
      </c>
      <c r="F104" s="92" t="s">
        <v>55</v>
      </c>
      <c r="G104" s="36" t="s">
        <v>7305</v>
      </c>
      <c r="H104" s="36" t="s">
        <v>55</v>
      </c>
      <c r="I104" s="147">
        <v>134</v>
      </c>
      <c r="J104" s="147">
        <v>0</v>
      </c>
      <c r="K104" s="92" t="s">
        <v>3886</v>
      </c>
      <c r="L104" s="147">
        <v>3.472</v>
      </c>
      <c r="M104" s="36" t="s">
        <v>67</v>
      </c>
      <c r="N104" s="36" t="s">
        <v>7306</v>
      </c>
      <c r="O104" s="36" t="s">
        <v>7531</v>
      </c>
      <c r="P104" s="36" t="s">
        <v>7532</v>
      </c>
    </row>
    <row r="105" spans="1:16">
      <c r="A105" s="93">
        <v>35190006</v>
      </c>
      <c r="B105" s="36" t="s">
        <v>3946</v>
      </c>
      <c r="C105" s="36" t="s">
        <v>109</v>
      </c>
      <c r="D105" s="36" t="s">
        <v>3881</v>
      </c>
      <c r="E105" s="36" t="s">
        <v>3882</v>
      </c>
      <c r="F105" s="92" t="s">
        <v>405</v>
      </c>
      <c r="G105" s="36" t="s">
        <v>7305</v>
      </c>
      <c r="H105" s="36" t="s">
        <v>405</v>
      </c>
      <c r="I105" s="147">
        <v>136</v>
      </c>
      <c r="J105" s="147">
        <v>0</v>
      </c>
      <c r="K105" s="92" t="s">
        <v>3886</v>
      </c>
      <c r="L105" s="147">
        <v>2.8029999999999999</v>
      </c>
      <c r="M105" s="36" t="s">
        <v>67</v>
      </c>
      <c r="N105" s="36" t="s">
        <v>7306</v>
      </c>
      <c r="O105" s="36" t="s">
        <v>7533</v>
      </c>
      <c r="P105" s="36" t="s">
        <v>7534</v>
      </c>
    </row>
    <row r="106" spans="1:16">
      <c r="A106" s="93">
        <v>35190008</v>
      </c>
      <c r="B106" s="36" t="s">
        <v>3948</v>
      </c>
      <c r="C106" s="36" t="s">
        <v>109</v>
      </c>
      <c r="D106" s="36" t="s">
        <v>3881</v>
      </c>
      <c r="E106" s="36" t="s">
        <v>3882</v>
      </c>
      <c r="F106" s="92" t="s">
        <v>55</v>
      </c>
      <c r="G106" s="36" t="s">
        <v>7305</v>
      </c>
      <c r="H106" s="36" t="s">
        <v>55</v>
      </c>
      <c r="I106" s="147">
        <v>137</v>
      </c>
      <c r="J106" s="147">
        <v>0</v>
      </c>
      <c r="K106" s="92" t="s">
        <v>3886</v>
      </c>
      <c r="L106" s="147">
        <v>2.71</v>
      </c>
      <c r="M106" s="36" t="s">
        <v>67</v>
      </c>
      <c r="N106" s="36" t="s">
        <v>7306</v>
      </c>
      <c r="O106" s="36" t="s">
        <v>7535</v>
      </c>
      <c r="P106" s="36" t="s">
        <v>7536</v>
      </c>
    </row>
    <row r="107" spans="1:16">
      <c r="A107" s="93">
        <v>35190009</v>
      </c>
      <c r="B107" s="36" t="s">
        <v>7537</v>
      </c>
      <c r="C107" s="36" t="s">
        <v>109</v>
      </c>
      <c r="D107" s="36" t="s">
        <v>4826</v>
      </c>
      <c r="E107" s="36" t="s">
        <v>4827</v>
      </c>
      <c r="F107" s="92" t="s">
        <v>3770</v>
      </c>
      <c r="G107" s="36" t="s">
        <v>7310</v>
      </c>
      <c r="H107" s="36" t="s">
        <v>3770</v>
      </c>
      <c r="I107" s="147">
        <v>13</v>
      </c>
      <c r="J107" s="147">
        <v>0</v>
      </c>
      <c r="K107" s="92" t="s">
        <v>5941</v>
      </c>
      <c r="L107" s="147">
        <v>77.153999999999996</v>
      </c>
      <c r="M107" s="36" t="s">
        <v>67</v>
      </c>
      <c r="N107" s="36" t="s">
        <v>7306</v>
      </c>
      <c r="O107" s="36" t="s">
        <v>7538</v>
      </c>
      <c r="P107" s="36" t="s">
        <v>7539</v>
      </c>
    </row>
    <row r="108" spans="1:16">
      <c r="A108" s="93">
        <v>35190010</v>
      </c>
      <c r="B108" s="36" t="s">
        <v>3949</v>
      </c>
      <c r="C108" s="36" t="s">
        <v>109</v>
      </c>
      <c r="D108" s="36" t="s">
        <v>3881</v>
      </c>
      <c r="E108" s="36" t="s">
        <v>3882</v>
      </c>
      <c r="F108" s="92" t="s">
        <v>405</v>
      </c>
      <c r="G108" s="36" t="s">
        <v>7305</v>
      </c>
      <c r="H108" s="36" t="s">
        <v>405</v>
      </c>
      <c r="I108" s="147">
        <v>148</v>
      </c>
      <c r="J108" s="147">
        <v>0</v>
      </c>
      <c r="K108" s="92" t="s">
        <v>3886</v>
      </c>
      <c r="L108" s="147">
        <v>3.7189999999999999</v>
      </c>
      <c r="M108" s="36" t="s">
        <v>67</v>
      </c>
      <c r="N108" s="36" t="s">
        <v>7306</v>
      </c>
      <c r="O108" s="36" t="s">
        <v>7540</v>
      </c>
      <c r="P108" s="36" t="s">
        <v>7541</v>
      </c>
    </row>
    <row r="109" spans="1:16">
      <c r="A109" s="93">
        <v>35190011</v>
      </c>
      <c r="B109" s="36" t="s">
        <v>3950</v>
      </c>
      <c r="C109" s="36" t="s">
        <v>109</v>
      </c>
      <c r="D109" s="36" t="s">
        <v>3881</v>
      </c>
      <c r="E109" s="36" t="s">
        <v>3896</v>
      </c>
      <c r="F109" s="92" t="s">
        <v>342</v>
      </c>
      <c r="G109" s="36" t="s">
        <v>7305</v>
      </c>
      <c r="H109" s="36" t="s">
        <v>342</v>
      </c>
      <c r="I109" s="147">
        <v>127</v>
      </c>
      <c r="J109" s="147">
        <v>0</v>
      </c>
      <c r="K109" s="92" t="s">
        <v>3886</v>
      </c>
      <c r="L109" s="147">
        <v>3.3860000000000001</v>
      </c>
      <c r="M109" s="36" t="s">
        <v>67</v>
      </c>
      <c r="N109" s="36" t="s">
        <v>7306</v>
      </c>
      <c r="O109" s="36" t="s">
        <v>7542</v>
      </c>
      <c r="P109" s="36" t="s">
        <v>7543</v>
      </c>
    </row>
    <row r="110" spans="1:16">
      <c r="A110" s="93">
        <v>35190012</v>
      </c>
      <c r="B110" s="36" t="s">
        <v>3951</v>
      </c>
      <c r="C110" s="36" t="s">
        <v>109</v>
      </c>
      <c r="D110" s="36" t="s">
        <v>3881</v>
      </c>
      <c r="E110" s="36" t="s">
        <v>3896</v>
      </c>
      <c r="F110" s="92" t="s">
        <v>342</v>
      </c>
      <c r="G110" s="36" t="s">
        <v>7305</v>
      </c>
      <c r="H110" s="36" t="s">
        <v>342</v>
      </c>
      <c r="I110" s="147">
        <v>127</v>
      </c>
      <c r="J110" s="147">
        <v>0</v>
      </c>
      <c r="K110" s="92" t="s">
        <v>3886</v>
      </c>
      <c r="L110" s="147">
        <v>3.7810000000000001</v>
      </c>
      <c r="M110" s="36" t="s">
        <v>67</v>
      </c>
      <c r="N110" s="36" t="s">
        <v>7306</v>
      </c>
      <c r="O110" s="36" t="s">
        <v>7544</v>
      </c>
      <c r="P110" s="36" t="s">
        <v>7545</v>
      </c>
    </row>
    <row r="111" spans="1:16">
      <c r="A111" s="93">
        <v>35190013</v>
      </c>
      <c r="B111" s="36" t="s">
        <v>3952</v>
      </c>
      <c r="C111" s="36" t="s">
        <v>109</v>
      </c>
      <c r="D111" s="36" t="s">
        <v>3881</v>
      </c>
      <c r="E111" s="36" t="s">
        <v>3882</v>
      </c>
      <c r="F111" s="92" t="s">
        <v>55</v>
      </c>
      <c r="G111" s="36" t="s">
        <v>7305</v>
      </c>
      <c r="H111" s="36" t="s">
        <v>55</v>
      </c>
      <c r="I111" s="147">
        <v>134</v>
      </c>
      <c r="J111" s="147">
        <v>0</v>
      </c>
      <c r="K111" s="92" t="s">
        <v>3886</v>
      </c>
      <c r="L111" s="147">
        <v>3.2309999999999999</v>
      </c>
      <c r="M111" s="36" t="s">
        <v>67</v>
      </c>
      <c r="N111" s="36" t="s">
        <v>7306</v>
      </c>
      <c r="O111" s="36" t="s">
        <v>7546</v>
      </c>
      <c r="P111" s="36" t="s">
        <v>7547</v>
      </c>
    </row>
    <row r="112" spans="1:16">
      <c r="A112" s="93">
        <v>35190014</v>
      </c>
      <c r="B112" s="36" t="s">
        <v>3953</v>
      </c>
      <c r="C112" s="36" t="s">
        <v>109</v>
      </c>
      <c r="D112" s="36" t="s">
        <v>3881</v>
      </c>
      <c r="E112" s="36" t="s">
        <v>3896</v>
      </c>
      <c r="F112" s="92" t="s">
        <v>342</v>
      </c>
      <c r="G112" s="36" t="s">
        <v>7305</v>
      </c>
      <c r="H112" s="36" t="s">
        <v>342</v>
      </c>
      <c r="I112" s="147">
        <v>127</v>
      </c>
      <c r="J112" s="147">
        <v>0</v>
      </c>
      <c r="K112" s="92" t="s">
        <v>3886</v>
      </c>
      <c r="L112" s="147">
        <v>3.8639999999999999</v>
      </c>
      <c r="M112" s="36" t="s">
        <v>67</v>
      </c>
      <c r="N112" s="36" t="s">
        <v>7306</v>
      </c>
      <c r="O112" s="36" t="s">
        <v>7548</v>
      </c>
      <c r="P112" s="36" t="s">
        <v>7549</v>
      </c>
    </row>
    <row r="113" spans="1:16">
      <c r="A113" s="93">
        <v>35190015</v>
      </c>
      <c r="B113" s="36" t="s">
        <v>3954</v>
      </c>
      <c r="C113" s="36" t="s">
        <v>109</v>
      </c>
      <c r="D113" s="36" t="s">
        <v>3881</v>
      </c>
      <c r="E113" s="36" t="s">
        <v>3882</v>
      </c>
      <c r="F113" s="92" t="s">
        <v>405</v>
      </c>
      <c r="G113" s="36" t="s">
        <v>7305</v>
      </c>
      <c r="H113" s="36" t="s">
        <v>405</v>
      </c>
      <c r="I113" s="147">
        <v>136</v>
      </c>
      <c r="J113" s="147">
        <v>0</v>
      </c>
      <c r="K113" s="92" t="s">
        <v>3886</v>
      </c>
      <c r="L113" s="147">
        <v>3.048</v>
      </c>
      <c r="M113" s="36" t="s">
        <v>67</v>
      </c>
      <c r="N113" s="36" t="s">
        <v>7306</v>
      </c>
      <c r="O113" s="36" t="s">
        <v>7550</v>
      </c>
      <c r="P113" s="36" t="s">
        <v>7551</v>
      </c>
    </row>
    <row r="114" spans="1:16">
      <c r="A114" s="93">
        <v>35190016</v>
      </c>
      <c r="B114" s="36" t="s">
        <v>3955</v>
      </c>
      <c r="C114" s="36" t="s">
        <v>109</v>
      </c>
      <c r="D114" s="36" t="s">
        <v>3881</v>
      </c>
      <c r="E114" s="36" t="s">
        <v>3882</v>
      </c>
      <c r="F114" s="92" t="s">
        <v>405</v>
      </c>
      <c r="G114" s="36" t="s">
        <v>7305</v>
      </c>
      <c r="H114" s="36" t="s">
        <v>405</v>
      </c>
      <c r="I114" s="147">
        <v>136</v>
      </c>
      <c r="J114" s="147">
        <v>0</v>
      </c>
      <c r="K114" s="92" t="s">
        <v>3886</v>
      </c>
      <c r="L114" s="147">
        <v>3.7370000000000001</v>
      </c>
      <c r="M114" s="36" t="s">
        <v>67</v>
      </c>
      <c r="N114" s="36" t="s">
        <v>7306</v>
      </c>
      <c r="O114" s="36" t="s">
        <v>7552</v>
      </c>
      <c r="P114" s="36" t="s">
        <v>7553</v>
      </c>
    </row>
    <row r="115" spans="1:16">
      <c r="A115" s="93">
        <v>35190017</v>
      </c>
      <c r="B115" s="36" t="s">
        <v>3956</v>
      </c>
      <c r="C115" s="36" t="s">
        <v>109</v>
      </c>
      <c r="D115" s="36" t="s">
        <v>3881</v>
      </c>
      <c r="E115" s="36" t="s">
        <v>3882</v>
      </c>
      <c r="F115" s="92" t="s">
        <v>405</v>
      </c>
      <c r="G115" s="36" t="s">
        <v>7305</v>
      </c>
      <c r="H115" s="36" t="s">
        <v>405</v>
      </c>
      <c r="I115" s="147">
        <v>136</v>
      </c>
      <c r="J115" s="147">
        <v>0</v>
      </c>
      <c r="K115" s="92" t="s">
        <v>3886</v>
      </c>
      <c r="L115" s="147">
        <v>3.798</v>
      </c>
      <c r="M115" s="36" t="s">
        <v>67</v>
      </c>
      <c r="N115" s="36" t="s">
        <v>7306</v>
      </c>
      <c r="O115" s="36" t="s">
        <v>7554</v>
      </c>
      <c r="P115" s="36" t="s">
        <v>7555</v>
      </c>
    </row>
    <row r="116" spans="1:16">
      <c r="A116" s="93">
        <v>35190018</v>
      </c>
      <c r="B116" s="36" t="s">
        <v>3957</v>
      </c>
      <c r="C116" s="36" t="s">
        <v>109</v>
      </c>
      <c r="D116" s="36" t="s">
        <v>3881</v>
      </c>
      <c r="E116" s="36" t="s">
        <v>3882</v>
      </c>
      <c r="F116" s="92" t="s">
        <v>55</v>
      </c>
      <c r="G116" s="36" t="s">
        <v>7305</v>
      </c>
      <c r="H116" s="36" t="s">
        <v>55</v>
      </c>
      <c r="I116" s="147">
        <v>134</v>
      </c>
      <c r="J116" s="147">
        <v>0</v>
      </c>
      <c r="K116" s="92" t="s">
        <v>3886</v>
      </c>
      <c r="L116" s="147">
        <v>3.1989999999999998</v>
      </c>
      <c r="M116" s="36" t="s">
        <v>67</v>
      </c>
      <c r="N116" s="36" t="s">
        <v>7306</v>
      </c>
      <c r="O116" s="36" t="s">
        <v>7556</v>
      </c>
      <c r="P116" s="36" t="s">
        <v>7557</v>
      </c>
    </row>
    <row r="117" spans="1:16">
      <c r="A117" s="93">
        <v>35190019</v>
      </c>
      <c r="B117" s="36" t="s">
        <v>3958</v>
      </c>
      <c r="C117" s="36" t="s">
        <v>109</v>
      </c>
      <c r="D117" s="36" t="s">
        <v>3881</v>
      </c>
      <c r="E117" s="36" t="s">
        <v>3882</v>
      </c>
      <c r="F117" s="92" t="s">
        <v>55</v>
      </c>
      <c r="G117" s="36" t="s">
        <v>7305</v>
      </c>
      <c r="H117" s="36" t="s">
        <v>55</v>
      </c>
      <c r="I117" s="147">
        <v>134</v>
      </c>
      <c r="J117" s="147">
        <v>0</v>
      </c>
      <c r="K117" s="92" t="s">
        <v>3886</v>
      </c>
      <c r="L117" s="147">
        <v>2.855</v>
      </c>
      <c r="M117" s="36" t="s">
        <v>67</v>
      </c>
      <c r="N117" s="36" t="s">
        <v>7306</v>
      </c>
      <c r="O117" s="36" t="s">
        <v>7558</v>
      </c>
      <c r="P117" s="36" t="s">
        <v>7559</v>
      </c>
    </row>
    <row r="118" spans="1:16">
      <c r="A118" s="93">
        <v>35190020</v>
      </c>
      <c r="B118" s="36" t="s">
        <v>3959</v>
      </c>
      <c r="C118" s="36" t="s">
        <v>109</v>
      </c>
      <c r="D118" s="36" t="s">
        <v>3881</v>
      </c>
      <c r="E118" s="36" t="s">
        <v>3882</v>
      </c>
      <c r="F118" s="92" t="s">
        <v>405</v>
      </c>
      <c r="G118" s="36" t="s">
        <v>7305</v>
      </c>
      <c r="H118" s="36" t="s">
        <v>405</v>
      </c>
      <c r="I118" s="147">
        <v>136</v>
      </c>
      <c r="J118" s="147">
        <v>0</v>
      </c>
      <c r="K118" s="92" t="s">
        <v>3886</v>
      </c>
      <c r="L118" s="147">
        <v>3.976</v>
      </c>
      <c r="M118" s="36" t="s">
        <v>67</v>
      </c>
      <c r="N118" s="36" t="s">
        <v>7306</v>
      </c>
      <c r="O118" s="36" t="s">
        <v>7560</v>
      </c>
      <c r="P118" s="36" t="s">
        <v>7561</v>
      </c>
    </row>
    <row r="119" spans="1:16">
      <c r="A119" s="93">
        <v>35190021</v>
      </c>
      <c r="B119" s="36" t="s">
        <v>3960</v>
      </c>
      <c r="C119" s="36" t="s">
        <v>109</v>
      </c>
      <c r="D119" s="36" t="s">
        <v>3881</v>
      </c>
      <c r="E119" s="36" t="s">
        <v>3882</v>
      </c>
      <c r="F119" s="92" t="s">
        <v>55</v>
      </c>
      <c r="G119" s="36" t="s">
        <v>7305</v>
      </c>
      <c r="H119" s="36" t="s">
        <v>55</v>
      </c>
      <c r="I119" s="147">
        <v>134</v>
      </c>
      <c r="J119" s="147">
        <v>0</v>
      </c>
      <c r="K119" s="92" t="s">
        <v>3886</v>
      </c>
      <c r="L119" s="147">
        <v>3.1539999999999999</v>
      </c>
      <c r="M119" s="36" t="s">
        <v>67</v>
      </c>
      <c r="N119" s="36" t="s">
        <v>7306</v>
      </c>
      <c r="O119" s="36" t="s">
        <v>7562</v>
      </c>
      <c r="P119" s="36" t="s">
        <v>7563</v>
      </c>
    </row>
    <row r="120" spans="1:16">
      <c r="A120" s="93">
        <v>35190023</v>
      </c>
      <c r="B120" s="36" t="s">
        <v>3961</v>
      </c>
      <c r="C120" s="36" t="s">
        <v>109</v>
      </c>
      <c r="D120" s="36" t="s">
        <v>3881</v>
      </c>
      <c r="E120" s="36" t="s">
        <v>3882</v>
      </c>
      <c r="F120" s="92" t="s">
        <v>405</v>
      </c>
      <c r="G120" s="36" t="s">
        <v>7305</v>
      </c>
      <c r="H120" s="36" t="s">
        <v>405</v>
      </c>
      <c r="I120" s="147">
        <v>136</v>
      </c>
      <c r="J120" s="147">
        <v>0</v>
      </c>
      <c r="K120" s="92" t="s">
        <v>3886</v>
      </c>
      <c r="L120" s="147">
        <v>3.5459999999999998</v>
      </c>
      <c r="M120" s="36" t="s">
        <v>67</v>
      </c>
      <c r="N120" s="36" t="s">
        <v>7306</v>
      </c>
      <c r="O120" s="36" t="s">
        <v>7564</v>
      </c>
      <c r="P120" s="36" t="s">
        <v>7565</v>
      </c>
    </row>
    <row r="121" spans="1:16">
      <c r="A121" s="93">
        <v>35190024</v>
      </c>
      <c r="B121" s="36" t="s">
        <v>7566</v>
      </c>
      <c r="C121" s="36" t="s">
        <v>109</v>
      </c>
      <c r="D121" s="36" t="s">
        <v>4826</v>
      </c>
      <c r="E121" s="36" t="s">
        <v>4827</v>
      </c>
      <c r="F121" s="92" t="s">
        <v>3770</v>
      </c>
      <c r="G121" s="36" t="s">
        <v>7310</v>
      </c>
      <c r="H121" s="36" t="s">
        <v>3770</v>
      </c>
      <c r="I121" s="147">
        <v>13</v>
      </c>
      <c r="J121" s="147">
        <v>0</v>
      </c>
      <c r="K121" s="92" t="s">
        <v>5941</v>
      </c>
      <c r="L121" s="147">
        <v>84.537999999999997</v>
      </c>
      <c r="M121" s="36" t="s">
        <v>67</v>
      </c>
      <c r="N121" s="36" t="s">
        <v>7306</v>
      </c>
      <c r="O121" s="36" t="s">
        <v>7567</v>
      </c>
      <c r="P121" s="36" t="s">
        <v>7568</v>
      </c>
    </row>
    <row r="122" spans="1:16">
      <c r="A122" s="93">
        <v>35190025</v>
      </c>
      <c r="B122" s="36" t="s">
        <v>7569</v>
      </c>
      <c r="C122" s="36" t="s">
        <v>109</v>
      </c>
      <c r="D122" s="36" t="s">
        <v>4826</v>
      </c>
      <c r="E122" s="36" t="s">
        <v>4827</v>
      </c>
      <c r="F122" s="92" t="s">
        <v>3770</v>
      </c>
      <c r="G122" s="36" t="s">
        <v>7310</v>
      </c>
      <c r="H122" s="36" t="s">
        <v>3770</v>
      </c>
      <c r="I122" s="147">
        <v>13</v>
      </c>
      <c r="J122" s="147">
        <v>0</v>
      </c>
      <c r="K122" s="92" t="s">
        <v>5941</v>
      </c>
      <c r="L122" s="147">
        <v>66.385000000000005</v>
      </c>
      <c r="M122" s="36" t="s">
        <v>67</v>
      </c>
      <c r="N122" s="36" t="s">
        <v>7306</v>
      </c>
      <c r="O122" s="36" t="s">
        <v>7570</v>
      </c>
      <c r="P122" s="36" t="s">
        <v>7571</v>
      </c>
    </row>
    <row r="123" spans="1:16">
      <c r="A123" s="93">
        <v>35190026</v>
      </c>
      <c r="B123" s="36" t="s">
        <v>3962</v>
      </c>
      <c r="C123" s="36" t="s">
        <v>109</v>
      </c>
      <c r="D123" s="36" t="s">
        <v>3881</v>
      </c>
      <c r="E123" s="36" t="s">
        <v>3882</v>
      </c>
      <c r="F123" s="92" t="s">
        <v>55</v>
      </c>
      <c r="G123" s="36" t="s">
        <v>7305</v>
      </c>
      <c r="H123" s="36" t="s">
        <v>55</v>
      </c>
      <c r="I123" s="147">
        <v>134</v>
      </c>
      <c r="J123" s="147">
        <v>0</v>
      </c>
      <c r="K123" s="92" t="s">
        <v>3886</v>
      </c>
      <c r="L123" s="147">
        <v>2.286</v>
      </c>
      <c r="M123" s="36" t="s">
        <v>67</v>
      </c>
      <c r="N123" s="36" t="s">
        <v>7306</v>
      </c>
      <c r="O123" s="36" t="s">
        <v>7572</v>
      </c>
      <c r="P123" s="36" t="s">
        <v>7573</v>
      </c>
    </row>
    <row r="124" spans="1:16">
      <c r="A124" s="93">
        <v>35190027</v>
      </c>
      <c r="B124" s="36" t="s">
        <v>3963</v>
      </c>
      <c r="C124" s="36" t="s">
        <v>109</v>
      </c>
      <c r="D124" s="36" t="s">
        <v>3881</v>
      </c>
      <c r="E124" s="36" t="s">
        <v>3882</v>
      </c>
      <c r="F124" s="92" t="s">
        <v>55</v>
      </c>
      <c r="G124" s="36" t="s">
        <v>7305</v>
      </c>
      <c r="H124" s="36" t="s">
        <v>55</v>
      </c>
      <c r="I124" s="147">
        <v>134</v>
      </c>
      <c r="J124" s="147">
        <v>0</v>
      </c>
      <c r="K124" s="92" t="s">
        <v>3886</v>
      </c>
      <c r="L124" s="147">
        <v>2.7349999999999999</v>
      </c>
      <c r="M124" s="36" t="s">
        <v>67</v>
      </c>
      <c r="N124" s="36" t="s">
        <v>7306</v>
      </c>
      <c r="O124" s="36" t="s">
        <v>7574</v>
      </c>
      <c r="P124" s="36" t="s">
        <v>1998</v>
      </c>
    </row>
    <row r="125" spans="1:16">
      <c r="A125" s="93">
        <v>35190028</v>
      </c>
      <c r="B125" s="36" t="s">
        <v>3964</v>
      </c>
      <c r="C125" s="36" t="s">
        <v>109</v>
      </c>
      <c r="D125" s="36" t="s">
        <v>3881</v>
      </c>
      <c r="E125" s="36" t="s">
        <v>3896</v>
      </c>
      <c r="F125" s="92" t="s">
        <v>342</v>
      </c>
      <c r="G125" s="36" t="s">
        <v>7305</v>
      </c>
      <c r="H125" s="36" t="s">
        <v>342</v>
      </c>
      <c r="I125" s="147">
        <v>127</v>
      </c>
      <c r="J125" s="147">
        <v>0</v>
      </c>
      <c r="K125" s="92" t="s">
        <v>3886</v>
      </c>
      <c r="L125" s="147">
        <v>2.504</v>
      </c>
      <c r="M125" s="36" t="s">
        <v>67</v>
      </c>
      <c r="N125" s="36" t="s">
        <v>7306</v>
      </c>
      <c r="O125" s="36" t="s">
        <v>7575</v>
      </c>
      <c r="P125" s="36" t="s">
        <v>7576</v>
      </c>
    </row>
    <row r="126" spans="1:16">
      <c r="A126" s="93">
        <v>35190029</v>
      </c>
      <c r="B126" s="36" t="s">
        <v>3965</v>
      </c>
      <c r="C126" s="36" t="s">
        <v>109</v>
      </c>
      <c r="D126" s="36" t="s">
        <v>3881</v>
      </c>
      <c r="E126" s="36" t="s">
        <v>3882</v>
      </c>
      <c r="F126" s="92" t="s">
        <v>55</v>
      </c>
      <c r="G126" s="36" t="s">
        <v>7305</v>
      </c>
      <c r="H126" s="36" t="s">
        <v>55</v>
      </c>
      <c r="I126" s="147">
        <v>134</v>
      </c>
      <c r="J126" s="147">
        <v>0</v>
      </c>
      <c r="K126" s="92" t="s">
        <v>3886</v>
      </c>
      <c r="L126" s="147">
        <v>3.8479999999999999</v>
      </c>
      <c r="M126" s="36" t="s">
        <v>67</v>
      </c>
      <c r="N126" s="36" t="s">
        <v>7306</v>
      </c>
      <c r="O126" s="36" t="s">
        <v>7577</v>
      </c>
      <c r="P126" s="36" t="s">
        <v>7578</v>
      </c>
    </row>
    <row r="127" spans="1:16">
      <c r="A127" s="93">
        <v>35190030</v>
      </c>
      <c r="B127" s="36" t="s">
        <v>3966</v>
      </c>
      <c r="C127" s="36" t="s">
        <v>109</v>
      </c>
      <c r="D127" s="36" t="s">
        <v>3881</v>
      </c>
      <c r="E127" s="36" t="s">
        <v>3882</v>
      </c>
      <c r="F127" s="92" t="s">
        <v>55</v>
      </c>
      <c r="G127" s="36" t="s">
        <v>7305</v>
      </c>
      <c r="H127" s="36" t="s">
        <v>55</v>
      </c>
      <c r="I127" s="147">
        <v>134</v>
      </c>
      <c r="J127" s="147">
        <v>0</v>
      </c>
      <c r="K127" s="92" t="s">
        <v>3886</v>
      </c>
      <c r="L127" s="147">
        <v>3.1389999999999998</v>
      </c>
      <c r="M127" s="36" t="s">
        <v>67</v>
      </c>
      <c r="N127" s="36" t="s">
        <v>7306</v>
      </c>
      <c r="O127" s="36" t="s">
        <v>7579</v>
      </c>
      <c r="P127" s="36" t="s">
        <v>7580</v>
      </c>
    </row>
    <row r="128" spans="1:16">
      <c r="A128" s="93">
        <v>35190031</v>
      </c>
      <c r="B128" s="36" t="s">
        <v>7581</v>
      </c>
      <c r="C128" s="36" t="s">
        <v>109</v>
      </c>
      <c r="D128" s="36" t="s">
        <v>4826</v>
      </c>
      <c r="E128" s="36" t="s">
        <v>4827</v>
      </c>
      <c r="F128" s="92" t="s">
        <v>3770</v>
      </c>
      <c r="G128" s="36" t="s">
        <v>7310</v>
      </c>
      <c r="H128" s="36" t="s">
        <v>3770</v>
      </c>
      <c r="I128" s="147">
        <v>0</v>
      </c>
      <c r="J128" s="147">
        <v>0</v>
      </c>
      <c r="K128" s="92" t="s">
        <v>3766</v>
      </c>
      <c r="L128" s="147">
        <v>0</v>
      </c>
      <c r="M128" s="36" t="s">
        <v>67</v>
      </c>
      <c r="N128" s="36" t="s">
        <v>7306</v>
      </c>
      <c r="O128" s="36" t="s">
        <v>7582</v>
      </c>
      <c r="P128" s="36" t="s">
        <v>3766</v>
      </c>
    </row>
    <row r="129" spans="1:16">
      <c r="A129" s="93">
        <v>35190033</v>
      </c>
      <c r="B129" s="36" t="s">
        <v>3967</v>
      </c>
      <c r="C129" s="36" t="s">
        <v>109</v>
      </c>
      <c r="D129" s="36" t="s">
        <v>3881</v>
      </c>
      <c r="E129" s="36" t="s">
        <v>3882</v>
      </c>
      <c r="F129" s="92" t="s">
        <v>55</v>
      </c>
      <c r="G129" s="36" t="s">
        <v>7305</v>
      </c>
      <c r="H129" s="36" t="s">
        <v>55</v>
      </c>
      <c r="I129" s="147">
        <v>134</v>
      </c>
      <c r="J129" s="147">
        <v>0</v>
      </c>
      <c r="K129" s="92" t="s">
        <v>3886</v>
      </c>
      <c r="L129" s="147">
        <v>2.927</v>
      </c>
      <c r="M129" s="36" t="s">
        <v>67</v>
      </c>
      <c r="N129" s="36" t="s">
        <v>7306</v>
      </c>
      <c r="O129" s="36" t="s">
        <v>7583</v>
      </c>
      <c r="P129" s="36" t="s">
        <v>7584</v>
      </c>
    </row>
    <row r="130" spans="1:16">
      <c r="A130" s="93">
        <v>35190034</v>
      </c>
      <c r="B130" s="36" t="s">
        <v>3968</v>
      </c>
      <c r="C130" s="36" t="s">
        <v>109</v>
      </c>
      <c r="D130" s="36" t="s">
        <v>3881</v>
      </c>
      <c r="E130" s="36" t="s">
        <v>3896</v>
      </c>
      <c r="F130" s="92" t="s">
        <v>342</v>
      </c>
      <c r="G130" s="36" t="s">
        <v>7305</v>
      </c>
      <c r="H130" s="36" t="s">
        <v>342</v>
      </c>
      <c r="I130" s="147">
        <v>127</v>
      </c>
      <c r="J130" s="147">
        <v>0</v>
      </c>
      <c r="K130" s="92" t="s">
        <v>3886</v>
      </c>
      <c r="L130" s="147">
        <v>3.0710000000000002</v>
      </c>
      <c r="M130" s="36" t="s">
        <v>67</v>
      </c>
      <c r="N130" s="36" t="s">
        <v>7306</v>
      </c>
      <c r="O130" s="36" t="s">
        <v>7585</v>
      </c>
      <c r="P130" s="36" t="s">
        <v>7586</v>
      </c>
    </row>
    <row r="131" spans="1:16">
      <c r="A131" s="93">
        <v>35190035</v>
      </c>
      <c r="B131" s="36" t="s">
        <v>3969</v>
      </c>
      <c r="C131" s="36" t="s">
        <v>109</v>
      </c>
      <c r="D131" s="36" t="s">
        <v>3881</v>
      </c>
      <c r="E131" s="36" t="s">
        <v>3882</v>
      </c>
      <c r="F131" s="92" t="s">
        <v>55</v>
      </c>
      <c r="G131" s="36" t="s">
        <v>7305</v>
      </c>
      <c r="H131" s="36" t="s">
        <v>55</v>
      </c>
      <c r="I131" s="147">
        <v>134</v>
      </c>
      <c r="J131" s="147">
        <v>0</v>
      </c>
      <c r="K131" s="92" t="s">
        <v>3886</v>
      </c>
      <c r="L131" s="147">
        <v>3.35</v>
      </c>
      <c r="M131" s="36" t="s">
        <v>67</v>
      </c>
      <c r="N131" s="36" t="s">
        <v>7306</v>
      </c>
      <c r="O131" s="36" t="s">
        <v>7587</v>
      </c>
      <c r="P131" s="36" t="s">
        <v>7588</v>
      </c>
    </row>
    <row r="132" spans="1:16">
      <c r="A132" s="93">
        <v>35190036</v>
      </c>
      <c r="B132" s="36" t="s">
        <v>3970</v>
      </c>
      <c r="C132" s="36" t="s">
        <v>109</v>
      </c>
      <c r="D132" s="36" t="s">
        <v>3881</v>
      </c>
      <c r="E132" s="36" t="s">
        <v>3882</v>
      </c>
      <c r="F132" s="92" t="s">
        <v>55</v>
      </c>
      <c r="G132" s="36" t="s">
        <v>7305</v>
      </c>
      <c r="H132" s="36" t="s">
        <v>55</v>
      </c>
      <c r="I132" s="147">
        <v>136</v>
      </c>
      <c r="J132" s="147">
        <v>0</v>
      </c>
      <c r="K132" s="92" t="s">
        <v>3886</v>
      </c>
      <c r="L132" s="147">
        <v>2.948</v>
      </c>
      <c r="M132" s="36" t="s">
        <v>67</v>
      </c>
      <c r="N132" s="36" t="s">
        <v>7306</v>
      </c>
      <c r="O132" s="36" t="s">
        <v>7589</v>
      </c>
      <c r="P132" s="36" t="s">
        <v>7590</v>
      </c>
    </row>
    <row r="133" spans="1:16">
      <c r="A133" s="93">
        <v>35190037</v>
      </c>
      <c r="B133" s="36" t="s">
        <v>3971</v>
      </c>
      <c r="C133" s="36" t="s">
        <v>109</v>
      </c>
      <c r="D133" s="36" t="s">
        <v>3881</v>
      </c>
      <c r="E133" s="36" t="s">
        <v>3929</v>
      </c>
      <c r="F133" s="92" t="s">
        <v>160</v>
      </c>
      <c r="G133" s="36" t="s">
        <v>7305</v>
      </c>
      <c r="H133" s="36" t="s">
        <v>3931</v>
      </c>
      <c r="I133" s="147">
        <v>133</v>
      </c>
      <c r="J133" s="147">
        <v>0</v>
      </c>
      <c r="K133" s="92" t="s">
        <v>3886</v>
      </c>
      <c r="L133" s="147">
        <v>3.5150000000000001</v>
      </c>
      <c r="M133" s="36" t="s">
        <v>67</v>
      </c>
      <c r="N133" s="36" t="s">
        <v>7306</v>
      </c>
      <c r="O133" s="36" t="s">
        <v>7591</v>
      </c>
      <c r="P133" s="36" t="s">
        <v>7592</v>
      </c>
    </row>
    <row r="134" spans="1:16">
      <c r="A134" s="93">
        <v>35190038</v>
      </c>
      <c r="B134" s="36" t="s">
        <v>7593</v>
      </c>
      <c r="C134" s="36" t="s">
        <v>109</v>
      </c>
      <c r="D134" s="36" t="s">
        <v>4826</v>
      </c>
      <c r="E134" s="36" t="s">
        <v>4827</v>
      </c>
      <c r="F134" s="92" t="s">
        <v>3776</v>
      </c>
      <c r="G134" s="36" t="s">
        <v>7310</v>
      </c>
      <c r="H134" s="36" t="s">
        <v>3776</v>
      </c>
      <c r="I134" s="147">
        <v>5</v>
      </c>
      <c r="J134" s="147">
        <v>0</v>
      </c>
      <c r="K134" s="92" t="s">
        <v>5941</v>
      </c>
      <c r="L134" s="147">
        <v>45.462000000000003</v>
      </c>
      <c r="M134" s="36" t="s">
        <v>67</v>
      </c>
      <c r="N134" s="36" t="s">
        <v>7306</v>
      </c>
      <c r="O134" s="36" t="s">
        <v>7594</v>
      </c>
      <c r="P134" s="36" t="s">
        <v>7595</v>
      </c>
    </row>
    <row r="135" spans="1:16">
      <c r="A135" s="93">
        <v>35190039</v>
      </c>
      <c r="B135" s="36" t="s">
        <v>3972</v>
      </c>
      <c r="C135" s="36" t="s">
        <v>109</v>
      </c>
      <c r="D135" s="36" t="s">
        <v>3881</v>
      </c>
      <c r="E135" s="36" t="s">
        <v>3882</v>
      </c>
      <c r="F135" s="92" t="s">
        <v>55</v>
      </c>
      <c r="G135" s="36" t="s">
        <v>7305</v>
      </c>
      <c r="H135" s="36" t="s">
        <v>55</v>
      </c>
      <c r="I135" s="147">
        <v>134</v>
      </c>
      <c r="J135" s="147">
        <v>0</v>
      </c>
      <c r="K135" s="92" t="s">
        <v>3886</v>
      </c>
      <c r="L135" s="147">
        <v>3.508</v>
      </c>
      <c r="M135" s="36" t="s">
        <v>67</v>
      </c>
      <c r="N135" s="36" t="s">
        <v>7306</v>
      </c>
      <c r="O135" s="36" t="s">
        <v>7596</v>
      </c>
      <c r="P135" s="36" t="s">
        <v>7597</v>
      </c>
    </row>
    <row r="136" spans="1:16">
      <c r="A136" s="93">
        <v>35190040</v>
      </c>
      <c r="B136" s="36" t="s">
        <v>3973</v>
      </c>
      <c r="C136" s="36" t="s">
        <v>109</v>
      </c>
      <c r="D136" s="36" t="s">
        <v>3881</v>
      </c>
      <c r="E136" s="36" t="s">
        <v>3929</v>
      </c>
      <c r="F136" s="92" t="s">
        <v>160</v>
      </c>
      <c r="G136" s="36" t="s">
        <v>7305</v>
      </c>
      <c r="H136" s="36" t="s">
        <v>3931</v>
      </c>
      <c r="I136" s="147">
        <v>133</v>
      </c>
      <c r="J136" s="147">
        <v>0</v>
      </c>
      <c r="K136" s="92" t="s">
        <v>3912</v>
      </c>
      <c r="L136" s="147">
        <v>3.032</v>
      </c>
      <c r="M136" s="36" t="s">
        <v>67</v>
      </c>
      <c r="N136" s="36" t="s">
        <v>7306</v>
      </c>
      <c r="O136" s="36" t="s">
        <v>7598</v>
      </c>
      <c r="P136" s="36" t="s">
        <v>7599</v>
      </c>
    </row>
    <row r="137" spans="1:16">
      <c r="A137" s="93">
        <v>35190042</v>
      </c>
      <c r="B137" s="36" t="s">
        <v>7600</v>
      </c>
      <c r="C137" s="36" t="s">
        <v>109</v>
      </c>
      <c r="D137" s="36" t="s">
        <v>3881</v>
      </c>
      <c r="E137" s="36" t="s">
        <v>3882</v>
      </c>
      <c r="F137" s="92" t="s">
        <v>55</v>
      </c>
      <c r="G137" s="36" t="s">
        <v>7310</v>
      </c>
      <c r="H137" s="36" t="s">
        <v>55</v>
      </c>
      <c r="I137" s="147">
        <v>0</v>
      </c>
      <c r="J137" s="147">
        <v>0</v>
      </c>
      <c r="K137" s="92" t="s">
        <v>3766</v>
      </c>
      <c r="L137" s="147">
        <v>0</v>
      </c>
      <c r="M137" s="36" t="s">
        <v>67</v>
      </c>
      <c r="N137" s="36" t="s">
        <v>7306</v>
      </c>
      <c r="O137" s="36" t="s">
        <v>7601</v>
      </c>
      <c r="P137" s="36" t="s">
        <v>7602</v>
      </c>
    </row>
    <row r="138" spans="1:16">
      <c r="A138" s="93">
        <v>35190044</v>
      </c>
      <c r="B138" s="36" t="s">
        <v>3974</v>
      </c>
      <c r="C138" s="36" t="s">
        <v>109</v>
      </c>
      <c r="D138" s="36" t="s">
        <v>3881</v>
      </c>
      <c r="E138" s="36" t="s">
        <v>3896</v>
      </c>
      <c r="F138" s="92" t="s">
        <v>565</v>
      </c>
      <c r="G138" s="36" t="s">
        <v>7305</v>
      </c>
      <c r="H138" s="36" t="s">
        <v>565</v>
      </c>
      <c r="I138" s="147">
        <v>127</v>
      </c>
      <c r="J138" s="147">
        <v>0</v>
      </c>
      <c r="K138" s="92" t="s">
        <v>3886</v>
      </c>
      <c r="L138" s="147">
        <v>3.669</v>
      </c>
      <c r="M138" s="36" t="s">
        <v>67</v>
      </c>
      <c r="N138" s="36" t="s">
        <v>7306</v>
      </c>
      <c r="O138" s="36" t="s">
        <v>7603</v>
      </c>
      <c r="P138" s="36" t="s">
        <v>7604</v>
      </c>
    </row>
    <row r="139" spans="1:16">
      <c r="A139" s="93">
        <v>35190045</v>
      </c>
      <c r="B139" s="36" t="s">
        <v>3976</v>
      </c>
      <c r="C139" s="36" t="s">
        <v>109</v>
      </c>
      <c r="D139" s="36" t="s">
        <v>3881</v>
      </c>
      <c r="E139" s="36" t="s">
        <v>3882</v>
      </c>
      <c r="F139" s="92" t="s">
        <v>55</v>
      </c>
      <c r="G139" s="36" t="s">
        <v>7305</v>
      </c>
      <c r="H139" s="36" t="s">
        <v>55</v>
      </c>
      <c r="I139" s="147">
        <v>134</v>
      </c>
      <c r="J139" s="147">
        <v>0</v>
      </c>
      <c r="K139" s="92" t="s">
        <v>3886</v>
      </c>
      <c r="L139" s="147">
        <v>3.82</v>
      </c>
      <c r="M139" s="36" t="s">
        <v>67</v>
      </c>
      <c r="N139" s="36" t="s">
        <v>7306</v>
      </c>
      <c r="O139" s="36" t="s">
        <v>7605</v>
      </c>
      <c r="P139" s="36" t="s">
        <v>7606</v>
      </c>
    </row>
    <row r="140" spans="1:16">
      <c r="A140" s="93">
        <v>35190046</v>
      </c>
      <c r="B140" s="36" t="s">
        <v>7607</v>
      </c>
      <c r="C140" s="36" t="s">
        <v>109</v>
      </c>
      <c r="D140" s="36" t="s">
        <v>4826</v>
      </c>
      <c r="E140" s="36" t="s">
        <v>4827</v>
      </c>
      <c r="F140" s="92" t="s">
        <v>3770</v>
      </c>
      <c r="G140" s="36" t="s">
        <v>7310</v>
      </c>
      <c r="H140" s="36" t="s">
        <v>3770</v>
      </c>
      <c r="I140" s="147">
        <v>0</v>
      </c>
      <c r="J140" s="147">
        <v>0</v>
      </c>
      <c r="K140" s="92" t="s">
        <v>3766</v>
      </c>
      <c r="L140" s="147">
        <v>0</v>
      </c>
      <c r="M140" s="36" t="s">
        <v>67</v>
      </c>
      <c r="N140" s="36" t="s">
        <v>7306</v>
      </c>
      <c r="O140" s="36" t="s">
        <v>7608</v>
      </c>
      <c r="P140" s="36" t="s">
        <v>3766</v>
      </c>
    </row>
    <row r="141" spans="1:16">
      <c r="A141" s="93">
        <v>35190047</v>
      </c>
      <c r="B141" s="36" t="s">
        <v>7609</v>
      </c>
      <c r="C141" s="36" t="s">
        <v>109</v>
      </c>
      <c r="D141" s="36" t="s">
        <v>3881</v>
      </c>
      <c r="E141" s="36" t="s">
        <v>3882</v>
      </c>
      <c r="F141" s="92" t="s">
        <v>405</v>
      </c>
      <c r="G141" s="36" t="s">
        <v>7310</v>
      </c>
      <c r="H141" s="36" t="s">
        <v>405</v>
      </c>
      <c r="I141" s="147">
        <v>18</v>
      </c>
      <c r="J141" s="147">
        <v>0</v>
      </c>
      <c r="K141" s="92" t="s">
        <v>7355</v>
      </c>
      <c r="L141" s="147">
        <v>2.528</v>
      </c>
      <c r="M141" s="36" t="s">
        <v>67</v>
      </c>
      <c r="N141" s="36" t="s">
        <v>7306</v>
      </c>
      <c r="O141" s="36" t="s">
        <v>7610</v>
      </c>
      <c r="P141" s="36" t="s">
        <v>7611</v>
      </c>
    </row>
    <row r="142" spans="1:16">
      <c r="A142" s="93">
        <v>35190048</v>
      </c>
      <c r="B142" s="36" t="s">
        <v>7612</v>
      </c>
      <c r="C142" s="36" t="s">
        <v>109</v>
      </c>
      <c r="D142" s="36" t="s">
        <v>3881</v>
      </c>
      <c r="E142" s="36" t="s">
        <v>3896</v>
      </c>
      <c r="F142" s="92" t="s">
        <v>240</v>
      </c>
      <c r="G142" s="36" t="s">
        <v>7322</v>
      </c>
      <c r="H142" s="36" t="s">
        <v>240</v>
      </c>
      <c r="I142" s="147">
        <v>0</v>
      </c>
      <c r="J142" s="147">
        <v>0</v>
      </c>
      <c r="K142" s="92" t="s">
        <v>3766</v>
      </c>
      <c r="L142" s="147">
        <v>0</v>
      </c>
      <c r="M142" s="36" t="s">
        <v>67</v>
      </c>
      <c r="N142" s="36" t="s">
        <v>7306</v>
      </c>
      <c r="O142" s="36" t="s">
        <v>7613</v>
      </c>
      <c r="P142" s="36" t="s">
        <v>7614</v>
      </c>
    </row>
    <row r="143" spans="1:16">
      <c r="A143" s="93">
        <v>35190049</v>
      </c>
      <c r="B143" s="36" t="s">
        <v>7615</v>
      </c>
      <c r="C143" s="36" t="s">
        <v>109</v>
      </c>
      <c r="D143" s="36" t="s">
        <v>4826</v>
      </c>
      <c r="E143" s="36" t="s">
        <v>4827</v>
      </c>
      <c r="F143" s="92" t="s">
        <v>3776</v>
      </c>
      <c r="G143" s="36" t="s">
        <v>7310</v>
      </c>
      <c r="H143" s="36" t="s">
        <v>3776</v>
      </c>
      <c r="I143" s="147">
        <v>0</v>
      </c>
      <c r="J143" s="147">
        <v>0</v>
      </c>
      <c r="K143" s="92" t="s">
        <v>3766</v>
      </c>
      <c r="L143" s="147">
        <v>0</v>
      </c>
      <c r="M143" s="36" t="s">
        <v>67</v>
      </c>
      <c r="N143" s="36" t="s">
        <v>7306</v>
      </c>
      <c r="O143" s="36" t="s">
        <v>7616</v>
      </c>
      <c r="P143" s="36" t="s">
        <v>3766</v>
      </c>
    </row>
    <row r="144" spans="1:16">
      <c r="A144" s="93">
        <v>35190050</v>
      </c>
      <c r="B144" s="36" t="s">
        <v>7617</v>
      </c>
      <c r="C144" s="36" t="s">
        <v>109</v>
      </c>
      <c r="D144" s="36" t="s">
        <v>3881</v>
      </c>
      <c r="E144" s="36" t="s">
        <v>3896</v>
      </c>
      <c r="F144" s="92" t="s">
        <v>240</v>
      </c>
      <c r="G144" s="36" t="s">
        <v>7310</v>
      </c>
      <c r="H144" s="36" t="s">
        <v>240</v>
      </c>
      <c r="I144" s="147">
        <v>0</v>
      </c>
      <c r="J144" s="147">
        <v>0</v>
      </c>
      <c r="K144" s="92" t="s">
        <v>3766</v>
      </c>
      <c r="L144" s="147">
        <v>0</v>
      </c>
      <c r="M144" s="36" t="s">
        <v>67</v>
      </c>
      <c r="N144" s="36" t="s">
        <v>7306</v>
      </c>
      <c r="O144" s="36" t="s">
        <v>7618</v>
      </c>
      <c r="P144" s="36" t="s">
        <v>7619</v>
      </c>
    </row>
    <row r="145" spans="1:16">
      <c r="A145" s="93">
        <v>35190051</v>
      </c>
      <c r="B145" s="36" t="s">
        <v>3977</v>
      </c>
      <c r="C145" s="36" t="s">
        <v>109</v>
      </c>
      <c r="D145" s="36" t="s">
        <v>3881</v>
      </c>
      <c r="E145" s="36" t="s">
        <v>3882</v>
      </c>
      <c r="F145" s="92" t="s">
        <v>55</v>
      </c>
      <c r="G145" s="36" t="s">
        <v>7305</v>
      </c>
      <c r="H145" s="36" t="s">
        <v>55</v>
      </c>
      <c r="I145" s="147">
        <v>134</v>
      </c>
      <c r="J145" s="147">
        <v>0</v>
      </c>
      <c r="K145" s="92" t="s">
        <v>3886</v>
      </c>
      <c r="L145" s="147">
        <v>3.855</v>
      </c>
      <c r="M145" s="36" t="s">
        <v>67</v>
      </c>
      <c r="N145" s="36" t="s">
        <v>7306</v>
      </c>
      <c r="O145" s="36" t="s">
        <v>7620</v>
      </c>
      <c r="P145" s="36" t="s">
        <v>7621</v>
      </c>
    </row>
    <row r="146" spans="1:16">
      <c r="A146" s="93">
        <v>35190052</v>
      </c>
      <c r="B146" s="36" t="s">
        <v>3978</v>
      </c>
      <c r="C146" s="36" t="s">
        <v>109</v>
      </c>
      <c r="D146" s="36" t="s">
        <v>3881</v>
      </c>
      <c r="E146" s="36" t="s">
        <v>3882</v>
      </c>
      <c r="F146" s="92" t="s">
        <v>405</v>
      </c>
      <c r="G146" s="36" t="s">
        <v>7305</v>
      </c>
      <c r="H146" s="36" t="s">
        <v>405</v>
      </c>
      <c r="I146" s="147">
        <v>136</v>
      </c>
      <c r="J146" s="147">
        <v>0</v>
      </c>
      <c r="K146" s="92" t="s">
        <v>3886</v>
      </c>
      <c r="L146" s="147">
        <v>3.657</v>
      </c>
      <c r="M146" s="36" t="s">
        <v>67</v>
      </c>
      <c r="N146" s="36" t="s">
        <v>7306</v>
      </c>
      <c r="O146" s="36" t="s">
        <v>7622</v>
      </c>
      <c r="P146" s="36" t="s">
        <v>7623</v>
      </c>
    </row>
    <row r="147" spans="1:16">
      <c r="A147" s="93">
        <v>35190053</v>
      </c>
      <c r="B147" s="36" t="s">
        <v>3979</v>
      </c>
      <c r="C147" s="36" t="s">
        <v>109</v>
      </c>
      <c r="D147" s="36" t="s">
        <v>3881</v>
      </c>
      <c r="E147" s="36" t="s">
        <v>3882</v>
      </c>
      <c r="F147" s="92" t="s">
        <v>55</v>
      </c>
      <c r="G147" s="36" t="s">
        <v>7305</v>
      </c>
      <c r="H147" s="36" t="s">
        <v>55</v>
      </c>
      <c r="I147" s="147">
        <v>134</v>
      </c>
      <c r="J147" s="147">
        <v>0</v>
      </c>
      <c r="K147" s="92" t="s">
        <v>3886</v>
      </c>
      <c r="L147" s="147">
        <v>2.758</v>
      </c>
      <c r="M147" s="36" t="s">
        <v>67</v>
      </c>
      <c r="N147" s="36" t="s">
        <v>7306</v>
      </c>
      <c r="O147" s="36" t="s">
        <v>7624</v>
      </c>
      <c r="P147" s="36" t="s">
        <v>7625</v>
      </c>
    </row>
    <row r="148" spans="1:16">
      <c r="A148" s="93">
        <v>35190054</v>
      </c>
      <c r="B148" s="36" t="s">
        <v>7626</v>
      </c>
      <c r="C148" s="36" t="s">
        <v>109</v>
      </c>
      <c r="D148" s="36" t="s">
        <v>4826</v>
      </c>
      <c r="E148" s="36" t="s">
        <v>4827</v>
      </c>
      <c r="F148" s="92" t="s">
        <v>3777</v>
      </c>
      <c r="G148" s="36" t="s">
        <v>7310</v>
      </c>
      <c r="H148" s="36" t="s">
        <v>3777</v>
      </c>
      <c r="I148" s="147">
        <v>13</v>
      </c>
      <c r="J148" s="147">
        <v>0</v>
      </c>
      <c r="K148" s="92" t="s">
        <v>5941</v>
      </c>
      <c r="L148" s="147">
        <v>68.230999999999995</v>
      </c>
      <c r="M148" s="36" t="s">
        <v>67</v>
      </c>
      <c r="N148" s="36" t="s">
        <v>7306</v>
      </c>
      <c r="O148" s="36" t="s">
        <v>7627</v>
      </c>
      <c r="P148" s="36" t="s">
        <v>7628</v>
      </c>
    </row>
    <row r="149" spans="1:16">
      <c r="A149" s="93">
        <v>35190055</v>
      </c>
      <c r="B149" s="36" t="s">
        <v>7629</v>
      </c>
      <c r="C149" s="36" t="s">
        <v>109</v>
      </c>
      <c r="D149" s="36" t="s">
        <v>3881</v>
      </c>
      <c r="E149" s="36" t="s">
        <v>3882</v>
      </c>
      <c r="F149" s="92" t="s">
        <v>55</v>
      </c>
      <c r="G149" s="36" t="s">
        <v>7310</v>
      </c>
      <c r="H149" s="36" t="s">
        <v>55</v>
      </c>
      <c r="I149" s="147">
        <v>36</v>
      </c>
      <c r="J149" s="147">
        <v>0</v>
      </c>
      <c r="K149" s="92" t="s">
        <v>7400</v>
      </c>
      <c r="L149" s="147">
        <v>4</v>
      </c>
      <c r="M149" s="36" t="s">
        <v>67</v>
      </c>
      <c r="N149" s="36" t="s">
        <v>7306</v>
      </c>
      <c r="O149" s="36" t="s">
        <v>7630</v>
      </c>
      <c r="P149" s="36" t="s">
        <v>7631</v>
      </c>
    </row>
    <row r="150" spans="1:16">
      <c r="A150" s="93">
        <v>35190056</v>
      </c>
      <c r="B150" s="36" t="s">
        <v>7632</v>
      </c>
      <c r="C150" s="36" t="s">
        <v>109</v>
      </c>
      <c r="D150" s="36" t="s">
        <v>4826</v>
      </c>
      <c r="E150" s="36" t="s">
        <v>4827</v>
      </c>
      <c r="F150" s="92" t="s">
        <v>3770</v>
      </c>
      <c r="G150" s="36" t="s">
        <v>7310</v>
      </c>
      <c r="H150" s="36" t="s">
        <v>3770</v>
      </c>
      <c r="I150" s="147">
        <v>0</v>
      </c>
      <c r="J150" s="147">
        <v>0</v>
      </c>
      <c r="K150" s="92" t="s">
        <v>6451</v>
      </c>
      <c r="L150" s="147">
        <v>55</v>
      </c>
      <c r="M150" s="36" t="s">
        <v>67</v>
      </c>
      <c r="N150" s="36" t="s">
        <v>7306</v>
      </c>
      <c r="O150" s="36" t="s">
        <v>7633</v>
      </c>
      <c r="P150" s="36" t="s">
        <v>7634</v>
      </c>
    </row>
    <row r="151" spans="1:16">
      <c r="A151" s="93">
        <v>35190057</v>
      </c>
      <c r="B151" s="36" t="s">
        <v>7635</v>
      </c>
      <c r="C151" s="36" t="s">
        <v>109</v>
      </c>
      <c r="D151" s="36" t="s">
        <v>4826</v>
      </c>
      <c r="E151" s="36" t="s">
        <v>4827</v>
      </c>
      <c r="F151" s="92" t="s">
        <v>3770</v>
      </c>
      <c r="G151" s="36" t="s">
        <v>7310</v>
      </c>
      <c r="H151" s="36" t="s">
        <v>3770</v>
      </c>
      <c r="I151" s="147">
        <v>13</v>
      </c>
      <c r="J151" s="147">
        <v>0</v>
      </c>
      <c r="K151" s="92" t="s">
        <v>5941</v>
      </c>
      <c r="L151" s="147">
        <v>72.230999999999995</v>
      </c>
      <c r="M151" s="36" t="s">
        <v>67</v>
      </c>
      <c r="N151" s="36" t="s">
        <v>7306</v>
      </c>
      <c r="O151" s="36" t="s">
        <v>7636</v>
      </c>
      <c r="P151" s="36" t="s">
        <v>7637</v>
      </c>
    </row>
    <row r="152" spans="1:16">
      <c r="A152" s="93">
        <v>35190058</v>
      </c>
      <c r="B152" s="36" t="s">
        <v>7638</v>
      </c>
      <c r="C152" s="36" t="s">
        <v>109</v>
      </c>
      <c r="D152" s="36" t="s">
        <v>4826</v>
      </c>
      <c r="E152" s="36" t="s">
        <v>4827</v>
      </c>
      <c r="F152" s="92" t="s">
        <v>3770</v>
      </c>
      <c r="G152" s="36" t="s">
        <v>7310</v>
      </c>
      <c r="H152" s="36" t="s">
        <v>3770</v>
      </c>
      <c r="I152" s="147">
        <v>8</v>
      </c>
      <c r="J152" s="147">
        <v>0</v>
      </c>
      <c r="K152" s="92" t="s">
        <v>5941</v>
      </c>
      <c r="L152" s="147">
        <v>0.625</v>
      </c>
      <c r="M152" s="36" t="s">
        <v>67</v>
      </c>
      <c r="N152" s="36" t="s">
        <v>7306</v>
      </c>
      <c r="O152" s="36" t="s">
        <v>7639</v>
      </c>
      <c r="P152" s="36" t="s">
        <v>7640</v>
      </c>
    </row>
    <row r="153" spans="1:16">
      <c r="A153" s="93">
        <v>35190059</v>
      </c>
      <c r="B153" s="36" t="s">
        <v>3980</v>
      </c>
      <c r="C153" s="36" t="s">
        <v>109</v>
      </c>
      <c r="D153" s="36" t="s">
        <v>3881</v>
      </c>
      <c r="E153" s="36" t="s">
        <v>3929</v>
      </c>
      <c r="F153" s="92" t="s">
        <v>160</v>
      </c>
      <c r="G153" s="36" t="s">
        <v>7305</v>
      </c>
      <c r="H153" s="36" t="s">
        <v>3931</v>
      </c>
      <c r="I153" s="147">
        <v>138</v>
      </c>
      <c r="J153" s="147">
        <v>0</v>
      </c>
      <c r="K153" s="92" t="s">
        <v>3886</v>
      </c>
      <c r="L153" s="147">
        <v>3.4369999999999998</v>
      </c>
      <c r="M153" s="36" t="s">
        <v>67</v>
      </c>
      <c r="N153" s="36" t="s">
        <v>7306</v>
      </c>
      <c r="O153" s="36" t="s">
        <v>7641</v>
      </c>
      <c r="P153" s="36" t="s">
        <v>7642</v>
      </c>
    </row>
    <row r="154" spans="1:16">
      <c r="A154" s="93">
        <v>35190060</v>
      </c>
      <c r="B154" s="36" t="s">
        <v>3981</v>
      </c>
      <c r="C154" s="36" t="s">
        <v>109</v>
      </c>
      <c r="D154" s="36" t="s">
        <v>3881</v>
      </c>
      <c r="E154" s="36" t="s">
        <v>3882</v>
      </c>
      <c r="F154" s="92" t="s">
        <v>405</v>
      </c>
      <c r="G154" s="36" t="s">
        <v>7305</v>
      </c>
      <c r="H154" s="36" t="s">
        <v>405</v>
      </c>
      <c r="I154" s="147">
        <v>136</v>
      </c>
      <c r="J154" s="147">
        <v>0</v>
      </c>
      <c r="K154" s="92" t="s">
        <v>3886</v>
      </c>
      <c r="L154" s="147">
        <v>2.2570000000000001</v>
      </c>
      <c r="M154" s="36" t="s">
        <v>67</v>
      </c>
      <c r="N154" s="36" t="s">
        <v>7306</v>
      </c>
      <c r="O154" s="36" t="s">
        <v>7643</v>
      </c>
      <c r="P154" s="36" t="s">
        <v>7644</v>
      </c>
    </row>
    <row r="155" spans="1:16">
      <c r="A155" s="93">
        <v>35190061</v>
      </c>
      <c r="B155" s="36" t="s">
        <v>7645</v>
      </c>
      <c r="C155" s="36" t="s">
        <v>109</v>
      </c>
      <c r="D155" s="36" t="s">
        <v>4826</v>
      </c>
      <c r="E155" s="36" t="s">
        <v>4827</v>
      </c>
      <c r="F155" s="92" t="s">
        <v>3777</v>
      </c>
      <c r="G155" s="36" t="s">
        <v>7310</v>
      </c>
      <c r="H155" s="36" t="s">
        <v>3777</v>
      </c>
      <c r="I155" s="147">
        <v>4</v>
      </c>
      <c r="J155" s="147">
        <v>0</v>
      </c>
      <c r="K155" s="92" t="s">
        <v>6451</v>
      </c>
      <c r="L155" s="147">
        <v>67</v>
      </c>
      <c r="M155" s="36" t="s">
        <v>67</v>
      </c>
      <c r="N155" s="36" t="s">
        <v>7306</v>
      </c>
      <c r="O155" s="36" t="s">
        <v>7646</v>
      </c>
      <c r="P155" s="36" t="s">
        <v>7647</v>
      </c>
    </row>
    <row r="156" spans="1:16">
      <c r="A156" s="93">
        <v>35190062</v>
      </c>
      <c r="B156" s="36" t="s">
        <v>7648</v>
      </c>
      <c r="C156" s="36" t="s">
        <v>109</v>
      </c>
      <c r="D156" s="36" t="s">
        <v>4826</v>
      </c>
      <c r="E156" s="36" t="s">
        <v>4827</v>
      </c>
      <c r="F156" s="92" t="s">
        <v>3770</v>
      </c>
      <c r="G156" s="36" t="s">
        <v>7310</v>
      </c>
      <c r="H156" s="36" t="s">
        <v>3770</v>
      </c>
      <c r="I156" s="147">
        <v>13</v>
      </c>
      <c r="J156" s="147">
        <v>0</v>
      </c>
      <c r="K156" s="92" t="s">
        <v>5941</v>
      </c>
      <c r="L156" s="147">
        <v>72.537999999999997</v>
      </c>
      <c r="M156" s="36" t="s">
        <v>67</v>
      </c>
      <c r="N156" s="36" t="s">
        <v>7306</v>
      </c>
      <c r="O156" s="36" t="s">
        <v>7649</v>
      </c>
      <c r="P156" s="36" t="s">
        <v>7650</v>
      </c>
    </row>
    <row r="157" spans="1:16">
      <c r="A157" s="93">
        <v>35190063</v>
      </c>
      <c r="B157" s="36" t="s">
        <v>7651</v>
      </c>
      <c r="C157" s="36" t="s">
        <v>109</v>
      </c>
      <c r="D157" s="36" t="s">
        <v>4826</v>
      </c>
      <c r="E157" s="36" t="s">
        <v>4827</v>
      </c>
      <c r="F157" s="92" t="s">
        <v>3776</v>
      </c>
      <c r="G157" s="36" t="s">
        <v>7310</v>
      </c>
      <c r="H157" s="36" t="s">
        <v>3776</v>
      </c>
      <c r="I157" s="147">
        <v>13</v>
      </c>
      <c r="J157" s="147">
        <v>0</v>
      </c>
      <c r="K157" s="92" t="s">
        <v>5941</v>
      </c>
      <c r="L157" s="147">
        <v>67.614999999999995</v>
      </c>
      <c r="M157" s="36" t="s">
        <v>67</v>
      </c>
      <c r="N157" s="36" t="s">
        <v>7306</v>
      </c>
      <c r="O157" s="36" t="s">
        <v>7652</v>
      </c>
      <c r="P157" s="36" t="s">
        <v>7653</v>
      </c>
    </row>
    <row r="158" spans="1:16">
      <c r="A158" s="93">
        <v>35190064</v>
      </c>
      <c r="B158" s="36" t="s">
        <v>3982</v>
      </c>
      <c r="C158" s="36" t="s">
        <v>109</v>
      </c>
      <c r="D158" s="36" t="s">
        <v>3881</v>
      </c>
      <c r="E158" s="36" t="s">
        <v>3882</v>
      </c>
      <c r="F158" s="92" t="s">
        <v>55</v>
      </c>
      <c r="G158" s="36" t="s">
        <v>7305</v>
      </c>
      <c r="H158" s="36" t="s">
        <v>55</v>
      </c>
      <c r="I158" s="147">
        <v>137</v>
      </c>
      <c r="J158" s="147">
        <v>0</v>
      </c>
      <c r="K158" s="92" t="s">
        <v>3886</v>
      </c>
      <c r="L158" s="147">
        <v>3.347</v>
      </c>
      <c r="M158" s="36" t="s">
        <v>67</v>
      </c>
      <c r="N158" s="36" t="s">
        <v>7306</v>
      </c>
      <c r="O158" s="36" t="s">
        <v>7654</v>
      </c>
      <c r="P158" s="36" t="s">
        <v>7655</v>
      </c>
    </row>
    <row r="159" spans="1:16">
      <c r="A159" s="93">
        <v>35190065</v>
      </c>
      <c r="B159" s="36" t="s">
        <v>3983</v>
      </c>
      <c r="C159" s="36" t="s">
        <v>109</v>
      </c>
      <c r="D159" s="36" t="s">
        <v>3881</v>
      </c>
      <c r="E159" s="36" t="s">
        <v>3882</v>
      </c>
      <c r="F159" s="92" t="s">
        <v>405</v>
      </c>
      <c r="G159" s="36" t="s">
        <v>7305</v>
      </c>
      <c r="H159" s="36" t="s">
        <v>405</v>
      </c>
      <c r="I159" s="147">
        <v>136</v>
      </c>
      <c r="J159" s="147">
        <v>0</v>
      </c>
      <c r="K159" s="92" t="s">
        <v>3886</v>
      </c>
      <c r="L159" s="147">
        <v>3.1779999999999999</v>
      </c>
      <c r="M159" s="36" t="s">
        <v>67</v>
      </c>
      <c r="N159" s="36" t="s">
        <v>7306</v>
      </c>
      <c r="O159" s="36" t="s">
        <v>7656</v>
      </c>
      <c r="P159" s="36" t="s">
        <v>7657</v>
      </c>
    </row>
    <row r="160" spans="1:16">
      <c r="A160" s="93">
        <v>35190066</v>
      </c>
      <c r="B160" s="36" t="s">
        <v>7658</v>
      </c>
      <c r="C160" s="36" t="s">
        <v>109</v>
      </c>
      <c r="D160" s="36" t="s">
        <v>4826</v>
      </c>
      <c r="E160" s="36" t="s">
        <v>4827</v>
      </c>
      <c r="F160" s="92" t="s">
        <v>3776</v>
      </c>
      <c r="G160" s="36" t="s">
        <v>7310</v>
      </c>
      <c r="H160" s="36" t="s">
        <v>3776</v>
      </c>
      <c r="I160" s="147">
        <v>9</v>
      </c>
      <c r="J160" s="147">
        <v>0</v>
      </c>
      <c r="K160" s="92" t="s">
        <v>5941</v>
      </c>
      <c r="L160" s="147">
        <v>63</v>
      </c>
      <c r="M160" s="36" t="s">
        <v>67</v>
      </c>
      <c r="N160" s="36" t="s">
        <v>7306</v>
      </c>
      <c r="O160" s="36" t="s">
        <v>7659</v>
      </c>
      <c r="P160" s="36" t="s">
        <v>7660</v>
      </c>
    </row>
    <row r="161" spans="1:16">
      <c r="A161" s="93">
        <v>35190067</v>
      </c>
      <c r="B161" s="36" t="s">
        <v>7661</v>
      </c>
      <c r="C161" s="36" t="s">
        <v>109</v>
      </c>
      <c r="D161" s="36" t="s">
        <v>3881</v>
      </c>
      <c r="E161" s="36" t="s">
        <v>3896</v>
      </c>
      <c r="F161" s="92" t="s">
        <v>240</v>
      </c>
      <c r="G161" s="36" t="s">
        <v>7310</v>
      </c>
      <c r="H161" s="36" t="s">
        <v>240</v>
      </c>
      <c r="I161" s="147">
        <v>0</v>
      </c>
      <c r="J161" s="147">
        <v>0</v>
      </c>
      <c r="K161" s="92" t="s">
        <v>3766</v>
      </c>
      <c r="L161" s="147">
        <v>0</v>
      </c>
      <c r="M161" s="36" t="s">
        <v>67</v>
      </c>
      <c r="N161" s="36" t="s">
        <v>7306</v>
      </c>
      <c r="O161" s="36" t="s">
        <v>7662</v>
      </c>
      <c r="P161" s="36" t="s">
        <v>7663</v>
      </c>
    </row>
    <row r="162" spans="1:16">
      <c r="A162" s="93">
        <v>35190068</v>
      </c>
      <c r="B162" s="36" t="s">
        <v>3984</v>
      </c>
      <c r="C162" s="36" t="s">
        <v>109</v>
      </c>
      <c r="D162" s="36" t="s">
        <v>3881</v>
      </c>
      <c r="E162" s="36" t="s">
        <v>3882</v>
      </c>
      <c r="F162" s="92" t="s">
        <v>55</v>
      </c>
      <c r="G162" s="36" t="s">
        <v>7305</v>
      </c>
      <c r="H162" s="36" t="s">
        <v>55</v>
      </c>
      <c r="I162" s="147">
        <v>134</v>
      </c>
      <c r="J162" s="147">
        <v>0</v>
      </c>
      <c r="K162" s="92" t="s">
        <v>3886</v>
      </c>
      <c r="L162" s="147">
        <v>2.4119999999999999</v>
      </c>
      <c r="M162" s="36" t="s">
        <v>67</v>
      </c>
      <c r="N162" s="36" t="s">
        <v>7306</v>
      </c>
      <c r="O162" s="36" t="s">
        <v>7664</v>
      </c>
      <c r="P162" s="36" t="s">
        <v>7665</v>
      </c>
    </row>
    <row r="163" spans="1:16">
      <c r="A163" s="93">
        <v>35190069</v>
      </c>
      <c r="B163" s="36" t="s">
        <v>7666</v>
      </c>
      <c r="C163" s="36" t="s">
        <v>109</v>
      </c>
      <c r="D163" s="36" t="s">
        <v>3881</v>
      </c>
      <c r="E163" s="36" t="s">
        <v>3896</v>
      </c>
      <c r="F163" s="92" t="s">
        <v>240</v>
      </c>
      <c r="G163" s="36" t="s">
        <v>7322</v>
      </c>
      <c r="H163" s="36" t="s">
        <v>240</v>
      </c>
      <c r="I163" s="147">
        <v>0</v>
      </c>
      <c r="J163" s="147">
        <v>0</v>
      </c>
      <c r="K163" s="92" t="s">
        <v>3766</v>
      </c>
      <c r="L163" s="147">
        <v>0</v>
      </c>
      <c r="M163" s="36" t="s">
        <v>67</v>
      </c>
      <c r="N163" s="36" t="s">
        <v>7306</v>
      </c>
      <c r="O163" s="36" t="s">
        <v>7667</v>
      </c>
      <c r="P163" s="36" t="s">
        <v>7668</v>
      </c>
    </row>
    <row r="164" spans="1:16">
      <c r="A164" s="93">
        <v>35190070</v>
      </c>
      <c r="B164" s="36" t="s">
        <v>7669</v>
      </c>
      <c r="C164" s="36" t="s">
        <v>109</v>
      </c>
      <c r="D164" s="36" t="s">
        <v>4826</v>
      </c>
      <c r="E164" s="36" t="s">
        <v>4827</v>
      </c>
      <c r="F164" s="92" t="s">
        <v>3770</v>
      </c>
      <c r="G164" s="36" t="s">
        <v>7310</v>
      </c>
      <c r="H164" s="36" t="s">
        <v>3770</v>
      </c>
      <c r="I164" s="147">
        <v>0</v>
      </c>
      <c r="J164" s="147">
        <v>0</v>
      </c>
      <c r="K164" s="92" t="s">
        <v>3766</v>
      </c>
      <c r="L164" s="147">
        <v>0</v>
      </c>
      <c r="M164" s="36" t="s">
        <v>67</v>
      </c>
      <c r="N164" s="36" t="s">
        <v>7306</v>
      </c>
      <c r="O164" s="36" t="s">
        <v>7670</v>
      </c>
      <c r="P164" s="36" t="s">
        <v>3766</v>
      </c>
    </row>
    <row r="165" spans="1:16">
      <c r="A165" s="93">
        <v>35190071</v>
      </c>
      <c r="B165" s="36" t="s">
        <v>3985</v>
      </c>
      <c r="C165" s="36" t="s">
        <v>109</v>
      </c>
      <c r="D165" s="36" t="s">
        <v>3881</v>
      </c>
      <c r="E165" s="36" t="s">
        <v>3882</v>
      </c>
      <c r="F165" s="92" t="s">
        <v>55</v>
      </c>
      <c r="G165" s="36" t="s">
        <v>7305</v>
      </c>
      <c r="H165" s="36" t="s">
        <v>55</v>
      </c>
      <c r="I165" s="147">
        <v>146</v>
      </c>
      <c r="J165" s="147">
        <v>3</v>
      </c>
      <c r="K165" s="92" t="s">
        <v>3886</v>
      </c>
      <c r="L165" s="147">
        <v>3.3530000000000002</v>
      </c>
      <c r="M165" s="36" t="s">
        <v>67</v>
      </c>
      <c r="N165" s="36" t="s">
        <v>7306</v>
      </c>
      <c r="O165" s="36" t="s">
        <v>7671</v>
      </c>
      <c r="P165" s="36" t="s">
        <v>7672</v>
      </c>
    </row>
    <row r="166" spans="1:16">
      <c r="A166" s="93">
        <v>35190072</v>
      </c>
      <c r="B166" s="36" t="s">
        <v>3986</v>
      </c>
      <c r="C166" s="36" t="s">
        <v>109</v>
      </c>
      <c r="D166" s="36" t="s">
        <v>3881</v>
      </c>
      <c r="E166" s="36" t="s">
        <v>3896</v>
      </c>
      <c r="F166" s="92" t="s">
        <v>565</v>
      </c>
      <c r="G166" s="36" t="s">
        <v>7305</v>
      </c>
      <c r="H166" s="36" t="s">
        <v>565</v>
      </c>
      <c r="I166" s="147">
        <v>127</v>
      </c>
      <c r="J166" s="147">
        <v>0</v>
      </c>
      <c r="K166" s="92" t="s">
        <v>3886</v>
      </c>
      <c r="L166" s="147">
        <v>3.74</v>
      </c>
      <c r="M166" s="36" t="s">
        <v>67</v>
      </c>
      <c r="N166" s="36" t="s">
        <v>7306</v>
      </c>
      <c r="O166" s="36" t="s">
        <v>7673</v>
      </c>
      <c r="P166" s="36" t="s">
        <v>7674</v>
      </c>
    </row>
    <row r="167" spans="1:16">
      <c r="A167" s="93">
        <v>35190073</v>
      </c>
      <c r="B167" s="36" t="s">
        <v>3987</v>
      </c>
      <c r="C167" s="36" t="s">
        <v>109</v>
      </c>
      <c r="D167" s="36" t="s">
        <v>3881</v>
      </c>
      <c r="E167" s="36" t="s">
        <v>3929</v>
      </c>
      <c r="F167" s="92" t="s">
        <v>160</v>
      </c>
      <c r="G167" s="36" t="s">
        <v>7305</v>
      </c>
      <c r="H167" s="36" t="s">
        <v>3931</v>
      </c>
      <c r="I167" s="147">
        <v>133</v>
      </c>
      <c r="J167" s="147">
        <v>0</v>
      </c>
      <c r="K167" s="92" t="s">
        <v>3886</v>
      </c>
      <c r="L167" s="147">
        <v>2.8290000000000002</v>
      </c>
      <c r="M167" s="36" t="s">
        <v>67</v>
      </c>
      <c r="N167" s="36" t="s">
        <v>7306</v>
      </c>
      <c r="O167" s="36" t="s">
        <v>7675</v>
      </c>
      <c r="P167" s="36" t="s">
        <v>7676</v>
      </c>
    </row>
    <row r="168" spans="1:16">
      <c r="A168" s="93">
        <v>35190074</v>
      </c>
      <c r="B168" s="36" t="s">
        <v>3988</v>
      </c>
      <c r="C168" s="36" t="s">
        <v>109</v>
      </c>
      <c r="D168" s="36" t="s">
        <v>3881</v>
      </c>
      <c r="E168" s="36" t="s">
        <v>3882</v>
      </c>
      <c r="F168" s="92" t="s">
        <v>55</v>
      </c>
      <c r="G168" s="36" t="s">
        <v>7305</v>
      </c>
      <c r="H168" s="36" t="s">
        <v>55</v>
      </c>
      <c r="I168" s="147">
        <v>134</v>
      </c>
      <c r="J168" s="147">
        <v>0</v>
      </c>
      <c r="K168" s="92" t="s">
        <v>3886</v>
      </c>
      <c r="L168" s="147">
        <v>2.472</v>
      </c>
      <c r="M168" s="36" t="s">
        <v>67</v>
      </c>
      <c r="N168" s="36" t="s">
        <v>7306</v>
      </c>
      <c r="O168" s="36" t="s">
        <v>7677</v>
      </c>
      <c r="P168" s="36" t="s">
        <v>7678</v>
      </c>
    </row>
    <row r="169" spans="1:16">
      <c r="A169" s="93">
        <v>35190075</v>
      </c>
      <c r="B169" s="36" t="s">
        <v>7679</v>
      </c>
      <c r="C169" s="36" t="s">
        <v>109</v>
      </c>
      <c r="D169" s="36" t="s">
        <v>4826</v>
      </c>
      <c r="E169" s="36" t="s">
        <v>4827</v>
      </c>
      <c r="F169" s="92" t="s">
        <v>3770</v>
      </c>
      <c r="G169" s="36" t="s">
        <v>7310</v>
      </c>
      <c r="H169" s="36" t="s">
        <v>3770</v>
      </c>
      <c r="I169" s="147">
        <v>13</v>
      </c>
      <c r="J169" s="147">
        <v>0</v>
      </c>
      <c r="K169" s="92" t="s">
        <v>5941</v>
      </c>
      <c r="L169" s="147">
        <v>89.769000000000005</v>
      </c>
      <c r="M169" s="36" t="s">
        <v>67</v>
      </c>
      <c r="N169" s="36" t="s">
        <v>7306</v>
      </c>
      <c r="O169" s="36" t="s">
        <v>7680</v>
      </c>
      <c r="P169" s="36" t="s">
        <v>7681</v>
      </c>
    </row>
    <row r="170" spans="1:16">
      <c r="A170" s="93">
        <v>35190076</v>
      </c>
      <c r="B170" s="36" t="s">
        <v>3989</v>
      </c>
      <c r="C170" s="36" t="s">
        <v>109</v>
      </c>
      <c r="D170" s="36" t="s">
        <v>3881</v>
      </c>
      <c r="E170" s="36" t="s">
        <v>3882</v>
      </c>
      <c r="F170" s="92" t="s">
        <v>405</v>
      </c>
      <c r="G170" s="36" t="s">
        <v>7305</v>
      </c>
      <c r="H170" s="36" t="s">
        <v>405</v>
      </c>
      <c r="I170" s="147">
        <v>136</v>
      </c>
      <c r="J170" s="147">
        <v>0</v>
      </c>
      <c r="K170" s="92" t="s">
        <v>3886</v>
      </c>
      <c r="L170" s="147">
        <v>3.843</v>
      </c>
      <c r="M170" s="36" t="s">
        <v>67</v>
      </c>
      <c r="N170" s="36" t="s">
        <v>7306</v>
      </c>
      <c r="O170" s="36" t="s">
        <v>7682</v>
      </c>
      <c r="P170" s="36" t="s">
        <v>7683</v>
      </c>
    </row>
    <row r="171" spans="1:16">
      <c r="A171" s="93">
        <v>35190077</v>
      </c>
      <c r="B171" s="36" t="s">
        <v>7684</v>
      </c>
      <c r="C171" s="36" t="s">
        <v>109</v>
      </c>
      <c r="D171" s="36" t="s">
        <v>4826</v>
      </c>
      <c r="E171" s="36" t="s">
        <v>4827</v>
      </c>
      <c r="F171" s="92" t="s">
        <v>3770</v>
      </c>
      <c r="G171" s="36" t="s">
        <v>7310</v>
      </c>
      <c r="H171" s="36" t="s">
        <v>3770</v>
      </c>
      <c r="I171" s="147">
        <v>4</v>
      </c>
      <c r="J171" s="147">
        <v>0</v>
      </c>
      <c r="K171" s="92" t="s">
        <v>6451</v>
      </c>
      <c r="L171" s="147">
        <v>70</v>
      </c>
      <c r="M171" s="36" t="s">
        <v>67</v>
      </c>
      <c r="N171" s="36" t="s">
        <v>7306</v>
      </c>
      <c r="O171" s="36" t="s">
        <v>7685</v>
      </c>
      <c r="P171" s="36" t="s">
        <v>7686</v>
      </c>
    </row>
    <row r="172" spans="1:16">
      <c r="A172" s="93">
        <v>35190078</v>
      </c>
      <c r="B172" s="36" t="s">
        <v>3990</v>
      </c>
      <c r="C172" s="36" t="s">
        <v>109</v>
      </c>
      <c r="D172" s="36" t="s">
        <v>3881</v>
      </c>
      <c r="E172" s="36" t="s">
        <v>3896</v>
      </c>
      <c r="F172" s="92" t="s">
        <v>342</v>
      </c>
      <c r="G172" s="36" t="s">
        <v>7305</v>
      </c>
      <c r="H172" s="36" t="s">
        <v>342</v>
      </c>
      <c r="I172" s="147">
        <v>133</v>
      </c>
      <c r="J172" s="147">
        <v>0</v>
      </c>
      <c r="K172" s="92" t="s">
        <v>3886</v>
      </c>
      <c r="L172" s="147">
        <v>3.0960000000000001</v>
      </c>
      <c r="M172" s="36" t="s">
        <v>67</v>
      </c>
      <c r="N172" s="36" t="s">
        <v>7306</v>
      </c>
      <c r="O172" s="36" t="s">
        <v>7687</v>
      </c>
      <c r="P172" s="36" t="s">
        <v>7688</v>
      </c>
    </row>
    <row r="173" spans="1:16">
      <c r="A173" s="93">
        <v>35190079</v>
      </c>
      <c r="B173" s="36" t="s">
        <v>7689</v>
      </c>
      <c r="C173" s="36" t="s">
        <v>109</v>
      </c>
      <c r="D173" s="36" t="s">
        <v>4826</v>
      </c>
      <c r="E173" s="36" t="s">
        <v>4827</v>
      </c>
      <c r="F173" s="92" t="s">
        <v>3776</v>
      </c>
      <c r="G173" s="36" t="s">
        <v>7310</v>
      </c>
      <c r="H173" s="36" t="s">
        <v>3776</v>
      </c>
      <c r="I173" s="147">
        <v>13</v>
      </c>
      <c r="J173" s="147">
        <v>0</v>
      </c>
      <c r="K173" s="92" t="s">
        <v>5941</v>
      </c>
      <c r="L173" s="147">
        <v>84.230999999999995</v>
      </c>
      <c r="M173" s="36" t="s">
        <v>67</v>
      </c>
      <c r="N173" s="36" t="s">
        <v>7306</v>
      </c>
      <c r="O173" s="36" t="s">
        <v>7690</v>
      </c>
      <c r="P173" s="36" t="s">
        <v>7691</v>
      </c>
    </row>
    <row r="174" spans="1:16">
      <c r="A174" s="93">
        <v>35190080</v>
      </c>
      <c r="B174" s="36" t="s">
        <v>7692</v>
      </c>
      <c r="C174" s="36" t="s">
        <v>109</v>
      </c>
      <c r="D174" s="36" t="s">
        <v>3881</v>
      </c>
      <c r="E174" s="36" t="s">
        <v>3896</v>
      </c>
      <c r="F174" s="92" t="s">
        <v>565</v>
      </c>
      <c r="G174" s="36" t="s">
        <v>7322</v>
      </c>
      <c r="H174" s="36" t="s">
        <v>565</v>
      </c>
      <c r="I174" s="147">
        <v>54</v>
      </c>
      <c r="J174" s="147">
        <v>0</v>
      </c>
      <c r="K174" s="92" t="s">
        <v>4349</v>
      </c>
      <c r="L174" s="147">
        <v>1.224</v>
      </c>
      <c r="M174" s="36" t="s">
        <v>67</v>
      </c>
      <c r="N174" s="36" t="s">
        <v>7306</v>
      </c>
      <c r="O174" s="36" t="s">
        <v>7693</v>
      </c>
      <c r="P174" s="36" t="s">
        <v>7694</v>
      </c>
    </row>
    <row r="175" spans="1:16">
      <c r="A175" s="93">
        <v>35190081</v>
      </c>
      <c r="B175" s="36" t="s">
        <v>3991</v>
      </c>
      <c r="C175" s="36" t="s">
        <v>109</v>
      </c>
      <c r="D175" s="36" t="s">
        <v>3881</v>
      </c>
      <c r="E175" s="36" t="s">
        <v>3882</v>
      </c>
      <c r="F175" s="92" t="s">
        <v>405</v>
      </c>
      <c r="G175" s="36" t="s">
        <v>7305</v>
      </c>
      <c r="H175" s="36" t="s">
        <v>405</v>
      </c>
      <c r="I175" s="147">
        <v>136</v>
      </c>
      <c r="J175" s="147">
        <v>0</v>
      </c>
      <c r="K175" s="92" t="s">
        <v>3886</v>
      </c>
      <c r="L175" s="147">
        <v>3.52</v>
      </c>
      <c r="M175" s="36" t="s">
        <v>67</v>
      </c>
      <c r="N175" s="36" t="s">
        <v>7306</v>
      </c>
      <c r="O175" s="36" t="s">
        <v>7695</v>
      </c>
      <c r="P175" s="36" t="s">
        <v>7696</v>
      </c>
    </row>
    <row r="176" spans="1:16">
      <c r="A176" s="93">
        <v>35190082</v>
      </c>
      <c r="B176" s="36" t="s">
        <v>7697</v>
      </c>
      <c r="C176" s="36" t="s">
        <v>109</v>
      </c>
      <c r="D176" s="36" t="s">
        <v>4826</v>
      </c>
      <c r="E176" s="36" t="s">
        <v>4827</v>
      </c>
      <c r="F176" s="92" t="s">
        <v>3770</v>
      </c>
      <c r="G176" s="36" t="s">
        <v>7310</v>
      </c>
      <c r="H176" s="36" t="s">
        <v>3770</v>
      </c>
      <c r="I176" s="147">
        <v>0</v>
      </c>
      <c r="J176" s="147">
        <v>0</v>
      </c>
      <c r="K176" s="92" t="s">
        <v>3766</v>
      </c>
      <c r="L176" s="147">
        <v>0</v>
      </c>
      <c r="M176" s="36" t="s">
        <v>67</v>
      </c>
      <c r="N176" s="36" t="s">
        <v>7306</v>
      </c>
      <c r="O176" s="36" t="s">
        <v>7698</v>
      </c>
      <c r="P176" s="36" t="s">
        <v>3766</v>
      </c>
    </row>
    <row r="177" spans="1:16">
      <c r="A177" s="93">
        <v>35190083</v>
      </c>
      <c r="B177" s="36" t="s">
        <v>3992</v>
      </c>
      <c r="C177" s="36" t="s">
        <v>109</v>
      </c>
      <c r="D177" s="36" t="s">
        <v>3881</v>
      </c>
      <c r="E177" s="36" t="s">
        <v>3929</v>
      </c>
      <c r="F177" s="92" t="s">
        <v>160</v>
      </c>
      <c r="G177" s="36" t="s">
        <v>7305</v>
      </c>
      <c r="H177" s="36" t="s">
        <v>3931</v>
      </c>
      <c r="I177" s="147">
        <v>133</v>
      </c>
      <c r="J177" s="147">
        <v>0</v>
      </c>
      <c r="K177" s="92" t="s">
        <v>3886</v>
      </c>
      <c r="L177" s="147">
        <v>3.1619999999999999</v>
      </c>
      <c r="M177" s="36" t="s">
        <v>67</v>
      </c>
      <c r="N177" s="36" t="s">
        <v>7306</v>
      </c>
      <c r="O177" s="36" t="s">
        <v>7699</v>
      </c>
      <c r="P177" s="36" t="s">
        <v>7700</v>
      </c>
    </row>
    <row r="178" spans="1:16">
      <c r="A178" s="93">
        <v>35190085</v>
      </c>
      <c r="B178" s="36" t="s">
        <v>3993</v>
      </c>
      <c r="C178" s="36" t="s">
        <v>109</v>
      </c>
      <c r="D178" s="36" t="s">
        <v>3881</v>
      </c>
      <c r="E178" s="36" t="s">
        <v>3882</v>
      </c>
      <c r="F178" s="92" t="s">
        <v>405</v>
      </c>
      <c r="G178" s="36" t="s">
        <v>7305</v>
      </c>
      <c r="H178" s="36" t="s">
        <v>405</v>
      </c>
      <c r="I178" s="147">
        <v>136</v>
      </c>
      <c r="J178" s="147">
        <v>0</v>
      </c>
      <c r="K178" s="92" t="s">
        <v>3886</v>
      </c>
      <c r="L178" s="147">
        <v>3.383</v>
      </c>
      <c r="M178" s="36" t="s">
        <v>67</v>
      </c>
      <c r="N178" s="36" t="s">
        <v>7306</v>
      </c>
      <c r="O178" s="36" t="s">
        <v>7701</v>
      </c>
      <c r="P178" s="36" t="s">
        <v>7702</v>
      </c>
    </row>
    <row r="179" spans="1:16">
      <c r="A179" s="93">
        <v>35190086</v>
      </c>
      <c r="B179" s="36" t="s">
        <v>3994</v>
      </c>
      <c r="C179" s="36" t="s">
        <v>109</v>
      </c>
      <c r="D179" s="36" t="s">
        <v>3881</v>
      </c>
      <c r="E179" s="36" t="s">
        <v>3882</v>
      </c>
      <c r="F179" s="92" t="s">
        <v>405</v>
      </c>
      <c r="G179" s="36" t="s">
        <v>7305</v>
      </c>
      <c r="H179" s="36" t="s">
        <v>405</v>
      </c>
      <c r="I179" s="147">
        <v>136</v>
      </c>
      <c r="J179" s="147">
        <v>0</v>
      </c>
      <c r="K179" s="92" t="s">
        <v>3886</v>
      </c>
      <c r="L179" s="147">
        <v>3.694</v>
      </c>
      <c r="M179" s="36" t="s">
        <v>67</v>
      </c>
      <c r="N179" s="36" t="s">
        <v>7306</v>
      </c>
      <c r="O179" s="36" t="s">
        <v>7703</v>
      </c>
      <c r="P179" s="36" t="s">
        <v>7704</v>
      </c>
    </row>
    <row r="180" spans="1:16">
      <c r="A180" s="93">
        <v>35190087</v>
      </c>
      <c r="B180" s="36" t="s">
        <v>7705</v>
      </c>
      <c r="C180" s="36" t="s">
        <v>109</v>
      </c>
      <c r="D180" s="36" t="s">
        <v>4826</v>
      </c>
      <c r="E180" s="36" t="s">
        <v>4827</v>
      </c>
      <c r="F180" s="92" t="s">
        <v>3770</v>
      </c>
      <c r="G180" s="36" t="s">
        <v>7310</v>
      </c>
      <c r="H180" s="36" t="s">
        <v>3770</v>
      </c>
      <c r="I180" s="147">
        <v>13</v>
      </c>
      <c r="J180" s="147">
        <v>0</v>
      </c>
      <c r="K180" s="92" t="s">
        <v>5941</v>
      </c>
      <c r="L180" s="147">
        <v>77.462000000000003</v>
      </c>
      <c r="M180" s="36" t="s">
        <v>67</v>
      </c>
      <c r="N180" s="36" t="s">
        <v>7306</v>
      </c>
      <c r="O180" s="36" t="s">
        <v>7706</v>
      </c>
      <c r="P180" s="36" t="s">
        <v>7707</v>
      </c>
    </row>
    <row r="181" spans="1:16">
      <c r="A181" s="93">
        <v>35190088</v>
      </c>
      <c r="B181" s="36" t="s">
        <v>7708</v>
      </c>
      <c r="C181" s="36" t="s">
        <v>109</v>
      </c>
      <c r="D181" s="36" t="s">
        <v>3881</v>
      </c>
      <c r="E181" s="36" t="s">
        <v>3882</v>
      </c>
      <c r="F181" s="92" t="s">
        <v>405</v>
      </c>
      <c r="G181" s="36" t="s">
        <v>7310</v>
      </c>
      <c r="H181" s="36" t="s">
        <v>405</v>
      </c>
      <c r="I181" s="147">
        <v>36</v>
      </c>
      <c r="J181" s="147">
        <v>0</v>
      </c>
      <c r="K181" s="92" t="s">
        <v>7355</v>
      </c>
      <c r="L181" s="147">
        <v>3</v>
      </c>
      <c r="M181" s="36" t="s">
        <v>67</v>
      </c>
      <c r="N181" s="36" t="s">
        <v>7306</v>
      </c>
      <c r="O181" s="36" t="s">
        <v>7709</v>
      </c>
      <c r="P181" s="36" t="s">
        <v>7710</v>
      </c>
    </row>
    <row r="182" spans="1:16">
      <c r="A182" s="93">
        <v>35190089</v>
      </c>
      <c r="B182" s="36" t="s">
        <v>7711</v>
      </c>
      <c r="C182" s="36" t="s">
        <v>109</v>
      </c>
      <c r="D182" s="36" t="s">
        <v>3881</v>
      </c>
      <c r="E182" s="36" t="s">
        <v>3896</v>
      </c>
      <c r="F182" s="92" t="s">
        <v>240</v>
      </c>
      <c r="G182" s="36" t="s">
        <v>7310</v>
      </c>
      <c r="H182" s="36" t="s">
        <v>240</v>
      </c>
      <c r="I182" s="147">
        <v>0</v>
      </c>
      <c r="J182" s="147">
        <v>0</v>
      </c>
      <c r="K182" s="92" t="s">
        <v>3766</v>
      </c>
      <c r="L182" s="147">
        <v>0</v>
      </c>
      <c r="M182" s="36" t="s">
        <v>67</v>
      </c>
      <c r="N182" s="36" t="s">
        <v>7306</v>
      </c>
      <c r="O182" s="36" t="s">
        <v>7712</v>
      </c>
      <c r="P182" s="36" t="s">
        <v>7713</v>
      </c>
    </row>
    <row r="183" spans="1:16">
      <c r="A183" s="93">
        <v>35190091</v>
      </c>
      <c r="B183" s="36" t="s">
        <v>7714</v>
      </c>
      <c r="C183" s="36" t="s">
        <v>109</v>
      </c>
      <c r="D183" s="36" t="s">
        <v>3881</v>
      </c>
      <c r="E183" s="36" t="s">
        <v>3896</v>
      </c>
      <c r="F183" s="92" t="s">
        <v>240</v>
      </c>
      <c r="G183" s="36" t="s">
        <v>7310</v>
      </c>
      <c r="H183" s="36" t="s">
        <v>240</v>
      </c>
      <c r="I183" s="147">
        <v>18</v>
      </c>
      <c r="J183" s="147">
        <v>0</v>
      </c>
      <c r="K183" s="92" t="s">
        <v>7355</v>
      </c>
      <c r="L183" s="147">
        <v>1.321</v>
      </c>
      <c r="M183" s="36" t="s">
        <v>67</v>
      </c>
      <c r="N183" s="36" t="s">
        <v>7306</v>
      </c>
      <c r="O183" s="36" t="s">
        <v>7715</v>
      </c>
      <c r="P183" s="36" t="s">
        <v>7716</v>
      </c>
    </row>
    <row r="184" spans="1:16">
      <c r="A184" s="93">
        <v>35190092</v>
      </c>
      <c r="B184" s="36" t="s">
        <v>3995</v>
      </c>
      <c r="C184" s="36" t="s">
        <v>109</v>
      </c>
      <c r="D184" s="36" t="s">
        <v>3881</v>
      </c>
      <c r="E184" s="36" t="s">
        <v>3882</v>
      </c>
      <c r="F184" s="92" t="s">
        <v>405</v>
      </c>
      <c r="G184" s="36" t="s">
        <v>7305</v>
      </c>
      <c r="H184" s="36" t="s">
        <v>405</v>
      </c>
      <c r="I184" s="147">
        <v>136</v>
      </c>
      <c r="J184" s="147">
        <v>0</v>
      </c>
      <c r="K184" s="92" t="s">
        <v>3886</v>
      </c>
      <c r="L184" s="147">
        <v>3.9169999999999998</v>
      </c>
      <c r="M184" s="36" t="s">
        <v>67</v>
      </c>
      <c r="N184" s="36" t="s">
        <v>7306</v>
      </c>
      <c r="O184" s="36" t="s">
        <v>7717</v>
      </c>
      <c r="P184" s="36" t="s">
        <v>7718</v>
      </c>
    </row>
    <row r="185" spans="1:16">
      <c r="A185" s="93">
        <v>35190093</v>
      </c>
      <c r="B185" s="36" t="s">
        <v>7719</v>
      </c>
      <c r="C185" s="36" t="s">
        <v>109</v>
      </c>
      <c r="D185" s="36" t="s">
        <v>4826</v>
      </c>
      <c r="E185" s="36" t="s">
        <v>4827</v>
      </c>
      <c r="F185" s="92" t="s">
        <v>3776</v>
      </c>
      <c r="G185" s="36" t="s">
        <v>7310</v>
      </c>
      <c r="H185" s="36" t="s">
        <v>3776</v>
      </c>
      <c r="I185" s="147">
        <v>4</v>
      </c>
      <c r="J185" s="147">
        <v>0</v>
      </c>
      <c r="K185" s="92" t="s">
        <v>6451</v>
      </c>
      <c r="L185" s="147">
        <v>60</v>
      </c>
      <c r="M185" s="36" t="s">
        <v>67</v>
      </c>
      <c r="N185" s="36" t="s">
        <v>7306</v>
      </c>
      <c r="O185" s="36" t="s">
        <v>7720</v>
      </c>
      <c r="P185" s="36" t="s">
        <v>7721</v>
      </c>
    </row>
    <row r="186" spans="1:16">
      <c r="A186" s="93">
        <v>35190094</v>
      </c>
      <c r="B186" s="36" t="s">
        <v>7722</v>
      </c>
      <c r="C186" s="36" t="s">
        <v>109</v>
      </c>
      <c r="D186" s="36" t="s">
        <v>3881</v>
      </c>
      <c r="E186" s="36" t="s">
        <v>3896</v>
      </c>
      <c r="F186" s="92" t="s">
        <v>240</v>
      </c>
      <c r="G186" s="36" t="s">
        <v>7322</v>
      </c>
      <c r="H186" s="36" t="s">
        <v>240</v>
      </c>
      <c r="I186" s="147">
        <v>0</v>
      </c>
      <c r="J186" s="147">
        <v>0</v>
      </c>
      <c r="K186" s="92" t="s">
        <v>3766</v>
      </c>
      <c r="L186" s="147">
        <v>0</v>
      </c>
      <c r="M186" s="36" t="s">
        <v>67</v>
      </c>
      <c r="N186" s="36" t="s">
        <v>7306</v>
      </c>
      <c r="O186" s="36" t="s">
        <v>7723</v>
      </c>
      <c r="P186" s="36" t="s">
        <v>7724</v>
      </c>
    </row>
    <row r="187" spans="1:16">
      <c r="A187" s="93">
        <v>35190095</v>
      </c>
      <c r="B187" s="36" t="s">
        <v>3996</v>
      </c>
      <c r="C187" s="36" t="s">
        <v>109</v>
      </c>
      <c r="D187" s="36" t="s">
        <v>3881</v>
      </c>
      <c r="E187" s="36" t="s">
        <v>3896</v>
      </c>
      <c r="F187" s="92" t="s">
        <v>240</v>
      </c>
      <c r="G187" s="36" t="s">
        <v>7305</v>
      </c>
      <c r="H187" s="36" t="s">
        <v>240</v>
      </c>
      <c r="I187" s="147">
        <v>127</v>
      </c>
      <c r="J187" s="147">
        <v>0</v>
      </c>
      <c r="K187" s="92" t="s">
        <v>3886</v>
      </c>
      <c r="L187" s="147">
        <v>3.5510000000000002</v>
      </c>
      <c r="M187" s="36" t="s">
        <v>67</v>
      </c>
      <c r="N187" s="36" t="s">
        <v>7306</v>
      </c>
      <c r="O187" s="36" t="s">
        <v>7725</v>
      </c>
      <c r="P187" s="36" t="s">
        <v>7726</v>
      </c>
    </row>
    <row r="188" spans="1:16">
      <c r="A188" s="93">
        <v>35190096</v>
      </c>
      <c r="B188" s="36" t="s">
        <v>3997</v>
      </c>
      <c r="C188" s="36" t="s">
        <v>109</v>
      </c>
      <c r="D188" s="36" t="s">
        <v>3881</v>
      </c>
      <c r="E188" s="36" t="s">
        <v>3896</v>
      </c>
      <c r="F188" s="92" t="s">
        <v>342</v>
      </c>
      <c r="G188" s="36" t="s">
        <v>7305</v>
      </c>
      <c r="H188" s="36" t="s">
        <v>342</v>
      </c>
      <c r="I188" s="147">
        <v>127</v>
      </c>
      <c r="J188" s="147">
        <v>0</v>
      </c>
      <c r="K188" s="92" t="s">
        <v>3886</v>
      </c>
      <c r="L188" s="147">
        <v>3.504</v>
      </c>
      <c r="M188" s="36" t="s">
        <v>67</v>
      </c>
      <c r="N188" s="36" t="s">
        <v>7306</v>
      </c>
      <c r="O188" s="36" t="s">
        <v>7727</v>
      </c>
      <c r="P188" s="36" t="s">
        <v>7728</v>
      </c>
    </row>
    <row r="189" spans="1:16">
      <c r="A189" s="93">
        <v>35190097</v>
      </c>
      <c r="B189" s="36" t="s">
        <v>3998</v>
      </c>
      <c r="C189" s="36" t="s">
        <v>109</v>
      </c>
      <c r="D189" s="36" t="s">
        <v>3881</v>
      </c>
      <c r="E189" s="36" t="s">
        <v>3882</v>
      </c>
      <c r="F189" s="92" t="s">
        <v>405</v>
      </c>
      <c r="G189" s="36" t="s">
        <v>7305</v>
      </c>
      <c r="H189" s="36" t="s">
        <v>405</v>
      </c>
      <c r="I189" s="147">
        <v>136</v>
      </c>
      <c r="J189" s="147">
        <v>0</v>
      </c>
      <c r="K189" s="92" t="s">
        <v>3886</v>
      </c>
      <c r="L189" s="147">
        <v>2.5129999999999999</v>
      </c>
      <c r="M189" s="36" t="s">
        <v>67</v>
      </c>
      <c r="N189" s="36" t="s">
        <v>7306</v>
      </c>
      <c r="O189" s="36" t="s">
        <v>7729</v>
      </c>
      <c r="P189" s="36" t="s">
        <v>7730</v>
      </c>
    </row>
    <row r="190" spans="1:16">
      <c r="A190" s="93">
        <v>35190098</v>
      </c>
      <c r="B190" s="36" t="s">
        <v>7731</v>
      </c>
      <c r="C190" s="36" t="s">
        <v>109</v>
      </c>
      <c r="D190" s="36" t="s">
        <v>4826</v>
      </c>
      <c r="E190" s="36" t="s">
        <v>4827</v>
      </c>
      <c r="F190" s="92" t="s">
        <v>3776</v>
      </c>
      <c r="G190" s="36" t="s">
        <v>7310</v>
      </c>
      <c r="H190" s="36" t="s">
        <v>6455</v>
      </c>
      <c r="I190" s="147">
        <v>4</v>
      </c>
      <c r="J190" s="147">
        <v>0</v>
      </c>
      <c r="K190" s="92" t="s">
        <v>6451</v>
      </c>
      <c r="L190" s="147">
        <v>71</v>
      </c>
      <c r="M190" s="36" t="s">
        <v>67</v>
      </c>
      <c r="N190" s="36" t="s">
        <v>7306</v>
      </c>
      <c r="O190" s="36" t="s">
        <v>7732</v>
      </c>
      <c r="P190" s="36" t="s">
        <v>7733</v>
      </c>
    </row>
    <row r="191" spans="1:16">
      <c r="A191" s="93">
        <v>35190099</v>
      </c>
      <c r="B191" s="36" t="s">
        <v>3999</v>
      </c>
      <c r="C191" s="36" t="s">
        <v>109</v>
      </c>
      <c r="D191" s="36" t="s">
        <v>3881</v>
      </c>
      <c r="E191" s="36" t="s">
        <v>3896</v>
      </c>
      <c r="F191" s="92" t="s">
        <v>342</v>
      </c>
      <c r="G191" s="36" t="s">
        <v>7305</v>
      </c>
      <c r="H191" s="36" t="s">
        <v>342</v>
      </c>
      <c r="I191" s="147">
        <v>127</v>
      </c>
      <c r="J191" s="147">
        <v>0</v>
      </c>
      <c r="K191" s="92" t="s">
        <v>3886</v>
      </c>
      <c r="L191" s="147">
        <v>3.4249999999999998</v>
      </c>
      <c r="M191" s="36" t="s">
        <v>67</v>
      </c>
      <c r="N191" s="36" t="s">
        <v>7306</v>
      </c>
      <c r="O191" s="36" t="s">
        <v>7734</v>
      </c>
      <c r="P191" s="36" t="s">
        <v>7735</v>
      </c>
    </row>
    <row r="192" spans="1:16">
      <c r="A192" s="93">
        <v>35190100</v>
      </c>
      <c r="B192" s="36" t="s">
        <v>7736</v>
      </c>
      <c r="C192" s="36" t="s">
        <v>109</v>
      </c>
      <c r="D192" s="36" t="s">
        <v>3881</v>
      </c>
      <c r="E192" s="36" t="s">
        <v>3882</v>
      </c>
      <c r="F192" s="92" t="s">
        <v>405</v>
      </c>
      <c r="G192" s="36" t="s">
        <v>7322</v>
      </c>
      <c r="H192" s="36" t="s">
        <v>405</v>
      </c>
      <c r="I192" s="147">
        <v>0</v>
      </c>
      <c r="J192" s="147">
        <v>0</v>
      </c>
      <c r="K192" s="92" t="s">
        <v>3766</v>
      </c>
      <c r="L192" s="147">
        <v>0</v>
      </c>
      <c r="M192" s="36" t="s">
        <v>67</v>
      </c>
      <c r="N192" s="36" t="s">
        <v>7306</v>
      </c>
      <c r="O192" s="36" t="s">
        <v>7737</v>
      </c>
      <c r="P192" s="36" t="s">
        <v>7738</v>
      </c>
    </row>
    <row r="193" spans="1:16">
      <c r="A193" s="93">
        <v>35190102</v>
      </c>
      <c r="B193" s="36" t="s">
        <v>7739</v>
      </c>
      <c r="C193" s="36" t="s">
        <v>109</v>
      </c>
      <c r="D193" s="36" t="s">
        <v>3881</v>
      </c>
      <c r="E193" s="36" t="s">
        <v>3896</v>
      </c>
      <c r="F193" s="92" t="s">
        <v>240</v>
      </c>
      <c r="G193" s="36" t="s">
        <v>7322</v>
      </c>
      <c r="H193" s="36" t="s">
        <v>240</v>
      </c>
      <c r="I193" s="147">
        <v>0</v>
      </c>
      <c r="J193" s="147">
        <v>0</v>
      </c>
      <c r="K193" s="92" t="s">
        <v>3766</v>
      </c>
      <c r="L193" s="147">
        <v>0</v>
      </c>
      <c r="M193" s="36" t="s">
        <v>67</v>
      </c>
      <c r="N193" s="36" t="s">
        <v>7306</v>
      </c>
      <c r="O193" s="36" t="s">
        <v>7740</v>
      </c>
      <c r="P193" s="36" t="s">
        <v>7741</v>
      </c>
    </row>
    <row r="194" spans="1:16">
      <c r="A194" s="93">
        <v>35190103</v>
      </c>
      <c r="B194" s="36" t="s">
        <v>4000</v>
      </c>
      <c r="C194" s="36" t="s">
        <v>109</v>
      </c>
      <c r="D194" s="36" t="s">
        <v>3881</v>
      </c>
      <c r="E194" s="36" t="s">
        <v>3882</v>
      </c>
      <c r="F194" s="92" t="s">
        <v>55</v>
      </c>
      <c r="G194" s="36" t="s">
        <v>7305</v>
      </c>
      <c r="H194" s="36" t="s">
        <v>55</v>
      </c>
      <c r="I194" s="147">
        <v>134</v>
      </c>
      <c r="J194" s="147">
        <v>0</v>
      </c>
      <c r="K194" s="92" t="s">
        <v>3886</v>
      </c>
      <c r="L194" s="147">
        <v>2.528</v>
      </c>
      <c r="M194" s="36" t="s">
        <v>67</v>
      </c>
      <c r="N194" s="36" t="s">
        <v>7306</v>
      </c>
      <c r="O194" s="36" t="s">
        <v>7742</v>
      </c>
      <c r="P194" s="36" t="s">
        <v>7743</v>
      </c>
    </row>
    <row r="195" spans="1:16">
      <c r="A195" s="93">
        <v>35190104</v>
      </c>
      <c r="B195" s="36" t="s">
        <v>4001</v>
      </c>
      <c r="C195" s="36" t="s">
        <v>109</v>
      </c>
      <c r="D195" s="36" t="s">
        <v>3881</v>
      </c>
      <c r="E195" s="36" t="s">
        <v>3896</v>
      </c>
      <c r="F195" s="92" t="s">
        <v>240</v>
      </c>
      <c r="G195" s="36" t="s">
        <v>7305</v>
      </c>
      <c r="H195" s="36" t="s">
        <v>240</v>
      </c>
      <c r="I195" s="147">
        <v>127</v>
      </c>
      <c r="J195" s="147">
        <v>0</v>
      </c>
      <c r="K195" s="92" t="s">
        <v>3886</v>
      </c>
      <c r="L195" s="147">
        <v>3.3439999999999999</v>
      </c>
      <c r="M195" s="36" t="s">
        <v>67</v>
      </c>
      <c r="N195" s="36" t="s">
        <v>7306</v>
      </c>
      <c r="O195" s="36" t="s">
        <v>7744</v>
      </c>
      <c r="P195" s="36" t="s">
        <v>7745</v>
      </c>
    </row>
    <row r="196" spans="1:16">
      <c r="A196" s="93">
        <v>35190105</v>
      </c>
      <c r="B196" s="36" t="s">
        <v>4002</v>
      </c>
      <c r="C196" s="36" t="s">
        <v>109</v>
      </c>
      <c r="D196" s="36" t="s">
        <v>3881</v>
      </c>
      <c r="E196" s="36" t="s">
        <v>3896</v>
      </c>
      <c r="F196" s="92" t="s">
        <v>342</v>
      </c>
      <c r="G196" s="36" t="s">
        <v>7305</v>
      </c>
      <c r="H196" s="36" t="s">
        <v>342</v>
      </c>
      <c r="I196" s="147">
        <v>127</v>
      </c>
      <c r="J196" s="147">
        <v>0</v>
      </c>
      <c r="K196" s="92" t="s">
        <v>3886</v>
      </c>
      <c r="L196" s="147">
        <v>3.7280000000000002</v>
      </c>
      <c r="M196" s="36" t="s">
        <v>67</v>
      </c>
      <c r="N196" s="36" t="s">
        <v>7306</v>
      </c>
      <c r="O196" s="36" t="s">
        <v>7746</v>
      </c>
      <c r="P196" s="36" t="s">
        <v>7747</v>
      </c>
    </row>
    <row r="197" spans="1:16">
      <c r="A197" s="93">
        <v>35190107</v>
      </c>
      <c r="B197" s="36" t="s">
        <v>7748</v>
      </c>
      <c r="C197" s="36" t="s">
        <v>109</v>
      </c>
      <c r="D197" s="36" t="s">
        <v>4826</v>
      </c>
      <c r="E197" s="36" t="s">
        <v>4827</v>
      </c>
      <c r="F197" s="92" t="s">
        <v>3770</v>
      </c>
      <c r="G197" s="36" t="s">
        <v>7310</v>
      </c>
      <c r="H197" s="36" t="s">
        <v>3770</v>
      </c>
      <c r="I197" s="147">
        <v>4</v>
      </c>
      <c r="J197" s="147">
        <v>0</v>
      </c>
      <c r="K197" s="92" t="s">
        <v>6451</v>
      </c>
      <c r="L197" s="147">
        <v>64</v>
      </c>
      <c r="M197" s="36" t="s">
        <v>67</v>
      </c>
      <c r="N197" s="36" t="s">
        <v>7306</v>
      </c>
      <c r="O197" s="36" t="s">
        <v>7749</v>
      </c>
      <c r="P197" s="36" t="s">
        <v>7750</v>
      </c>
    </row>
    <row r="198" spans="1:16">
      <c r="A198" s="93">
        <v>35190108</v>
      </c>
      <c r="B198" s="36" t="s">
        <v>4003</v>
      </c>
      <c r="C198" s="36" t="s">
        <v>109</v>
      </c>
      <c r="D198" s="36" t="s">
        <v>3881</v>
      </c>
      <c r="E198" s="36" t="s">
        <v>3896</v>
      </c>
      <c r="F198" s="92" t="s">
        <v>342</v>
      </c>
      <c r="G198" s="36" t="s">
        <v>7305</v>
      </c>
      <c r="H198" s="36" t="s">
        <v>342</v>
      </c>
      <c r="I198" s="147">
        <v>124</v>
      </c>
      <c r="J198" s="147">
        <v>3</v>
      </c>
      <c r="K198" s="92" t="s">
        <v>3886</v>
      </c>
      <c r="L198" s="147">
        <v>3.2839999999999998</v>
      </c>
      <c r="M198" s="36" t="s">
        <v>67</v>
      </c>
      <c r="N198" s="36" t="s">
        <v>7306</v>
      </c>
      <c r="O198" s="36" t="s">
        <v>7751</v>
      </c>
      <c r="P198" s="36" t="s">
        <v>7752</v>
      </c>
    </row>
    <row r="199" spans="1:16">
      <c r="A199" s="93">
        <v>35190109</v>
      </c>
      <c r="B199" s="36" t="s">
        <v>4004</v>
      </c>
      <c r="C199" s="36" t="s">
        <v>109</v>
      </c>
      <c r="D199" s="36" t="s">
        <v>3881</v>
      </c>
      <c r="E199" s="36" t="s">
        <v>3882</v>
      </c>
      <c r="F199" s="92" t="s">
        <v>55</v>
      </c>
      <c r="G199" s="36" t="s">
        <v>7305</v>
      </c>
      <c r="H199" s="36" t="s">
        <v>55</v>
      </c>
      <c r="I199" s="147">
        <v>134</v>
      </c>
      <c r="J199" s="147">
        <v>0</v>
      </c>
      <c r="K199" s="92" t="s">
        <v>3886</v>
      </c>
      <c r="L199" s="147">
        <v>2.742</v>
      </c>
      <c r="M199" s="36" t="s">
        <v>67</v>
      </c>
      <c r="N199" s="36" t="s">
        <v>7306</v>
      </c>
      <c r="O199" s="36" t="s">
        <v>7753</v>
      </c>
      <c r="P199" s="36" t="s">
        <v>7754</v>
      </c>
    </row>
    <row r="200" spans="1:16">
      <c r="A200" s="93">
        <v>35190110</v>
      </c>
      <c r="B200" s="36" t="s">
        <v>4005</v>
      </c>
      <c r="C200" s="36" t="s">
        <v>109</v>
      </c>
      <c r="D200" s="36" t="s">
        <v>3881</v>
      </c>
      <c r="E200" s="36" t="s">
        <v>3882</v>
      </c>
      <c r="F200" s="92" t="s">
        <v>405</v>
      </c>
      <c r="G200" s="36" t="s">
        <v>7305</v>
      </c>
      <c r="H200" s="36" t="s">
        <v>405</v>
      </c>
      <c r="I200" s="147">
        <v>136</v>
      </c>
      <c r="J200" s="147">
        <v>0</v>
      </c>
      <c r="K200" s="92" t="s">
        <v>3886</v>
      </c>
      <c r="L200" s="147">
        <v>3.87</v>
      </c>
      <c r="M200" s="36" t="s">
        <v>67</v>
      </c>
      <c r="N200" s="36" t="s">
        <v>7306</v>
      </c>
      <c r="O200" s="36" t="s">
        <v>7755</v>
      </c>
      <c r="P200" s="36" t="s">
        <v>7756</v>
      </c>
    </row>
    <row r="201" spans="1:16">
      <c r="A201" s="93">
        <v>35190111</v>
      </c>
      <c r="B201" s="36" t="s">
        <v>7757</v>
      </c>
      <c r="C201" s="36" t="s">
        <v>109</v>
      </c>
      <c r="D201" s="36" t="s">
        <v>4826</v>
      </c>
      <c r="E201" s="36" t="s">
        <v>4827</v>
      </c>
      <c r="F201" s="92" t="s">
        <v>3776</v>
      </c>
      <c r="G201" s="36" t="s">
        <v>7310</v>
      </c>
      <c r="H201" s="36" t="s">
        <v>3776</v>
      </c>
      <c r="I201" s="147">
        <v>0</v>
      </c>
      <c r="J201" s="147">
        <v>0</v>
      </c>
      <c r="K201" s="92" t="s">
        <v>3766</v>
      </c>
      <c r="L201" s="147">
        <v>0</v>
      </c>
      <c r="M201" s="36" t="s">
        <v>67</v>
      </c>
      <c r="N201" s="36" t="s">
        <v>7306</v>
      </c>
      <c r="O201" s="36" t="s">
        <v>7758</v>
      </c>
      <c r="P201" s="36" t="s">
        <v>3766</v>
      </c>
    </row>
    <row r="202" spans="1:16">
      <c r="A202" s="93">
        <v>35190112</v>
      </c>
      <c r="B202" s="36" t="s">
        <v>4006</v>
      </c>
      <c r="C202" s="36" t="s">
        <v>109</v>
      </c>
      <c r="D202" s="36" t="s">
        <v>3881</v>
      </c>
      <c r="E202" s="36" t="s">
        <v>3882</v>
      </c>
      <c r="F202" s="92" t="s">
        <v>405</v>
      </c>
      <c r="G202" s="36" t="s">
        <v>7305</v>
      </c>
      <c r="H202" s="36" t="s">
        <v>405</v>
      </c>
      <c r="I202" s="147">
        <v>136</v>
      </c>
      <c r="J202" s="147">
        <v>0</v>
      </c>
      <c r="K202" s="92" t="s">
        <v>3886</v>
      </c>
      <c r="L202" s="147">
        <v>3.8610000000000002</v>
      </c>
      <c r="M202" s="36" t="s">
        <v>67</v>
      </c>
      <c r="N202" s="36" t="s">
        <v>7306</v>
      </c>
      <c r="O202" s="36" t="s">
        <v>7759</v>
      </c>
      <c r="P202" s="36" t="s">
        <v>7760</v>
      </c>
    </row>
    <row r="203" spans="1:16">
      <c r="A203" s="93">
        <v>35190113</v>
      </c>
      <c r="B203" s="36" t="s">
        <v>7761</v>
      </c>
      <c r="C203" s="36" t="s">
        <v>109</v>
      </c>
      <c r="D203" s="36" t="s">
        <v>4826</v>
      </c>
      <c r="E203" s="36" t="s">
        <v>4827</v>
      </c>
      <c r="F203" s="92" t="s">
        <v>3770</v>
      </c>
      <c r="G203" s="36" t="s">
        <v>7310</v>
      </c>
      <c r="H203" s="36" t="s">
        <v>3770</v>
      </c>
      <c r="I203" s="147">
        <v>0</v>
      </c>
      <c r="J203" s="147">
        <v>0</v>
      </c>
      <c r="K203" s="92" t="s">
        <v>6451</v>
      </c>
      <c r="L203" s="147">
        <v>30</v>
      </c>
      <c r="M203" s="36" t="s">
        <v>67</v>
      </c>
      <c r="N203" s="36" t="s">
        <v>7306</v>
      </c>
      <c r="O203" s="36" t="s">
        <v>7762</v>
      </c>
      <c r="P203" s="36" t="s">
        <v>7763</v>
      </c>
    </row>
    <row r="204" spans="1:16">
      <c r="A204" s="93">
        <v>35190115</v>
      </c>
      <c r="B204" s="36" t="s">
        <v>4007</v>
      </c>
      <c r="C204" s="36" t="s">
        <v>109</v>
      </c>
      <c r="D204" s="36" t="s">
        <v>3881</v>
      </c>
      <c r="E204" s="36" t="s">
        <v>3882</v>
      </c>
      <c r="F204" s="92" t="s">
        <v>405</v>
      </c>
      <c r="G204" s="36" t="s">
        <v>7305</v>
      </c>
      <c r="H204" s="36" t="s">
        <v>405</v>
      </c>
      <c r="I204" s="147">
        <v>136</v>
      </c>
      <c r="J204" s="147">
        <v>0</v>
      </c>
      <c r="K204" s="92" t="s">
        <v>3886</v>
      </c>
      <c r="L204" s="147">
        <v>3.6019999999999999</v>
      </c>
      <c r="M204" s="36" t="s">
        <v>67</v>
      </c>
      <c r="N204" s="36" t="s">
        <v>7306</v>
      </c>
      <c r="O204" s="36" t="s">
        <v>7764</v>
      </c>
      <c r="P204" s="36" t="s">
        <v>7765</v>
      </c>
    </row>
    <row r="205" spans="1:16">
      <c r="A205" s="93">
        <v>35190116</v>
      </c>
      <c r="B205" s="36" t="s">
        <v>7766</v>
      </c>
      <c r="C205" s="36" t="s">
        <v>109</v>
      </c>
      <c r="D205" s="36" t="s">
        <v>4826</v>
      </c>
      <c r="E205" s="36" t="s">
        <v>4827</v>
      </c>
      <c r="F205" s="92" t="s">
        <v>3770</v>
      </c>
      <c r="G205" s="36" t="s">
        <v>7310</v>
      </c>
      <c r="H205" s="36" t="s">
        <v>3770</v>
      </c>
      <c r="I205" s="147">
        <v>0</v>
      </c>
      <c r="J205" s="147">
        <v>0</v>
      </c>
      <c r="K205" s="92" t="s">
        <v>3766</v>
      </c>
      <c r="L205" s="147">
        <v>0</v>
      </c>
      <c r="M205" s="36" t="s">
        <v>67</v>
      </c>
      <c r="N205" s="36" t="s">
        <v>7306</v>
      </c>
      <c r="O205" s="36" t="s">
        <v>7767</v>
      </c>
      <c r="P205" s="36" t="s">
        <v>3766</v>
      </c>
    </row>
    <row r="206" spans="1:16">
      <c r="A206" s="93">
        <v>35190117</v>
      </c>
      <c r="B206" s="36" t="s">
        <v>4008</v>
      </c>
      <c r="C206" s="36" t="s">
        <v>109</v>
      </c>
      <c r="D206" s="36" t="s">
        <v>3881</v>
      </c>
      <c r="E206" s="36" t="s">
        <v>3882</v>
      </c>
      <c r="F206" s="92" t="s">
        <v>405</v>
      </c>
      <c r="G206" s="36" t="s">
        <v>7305</v>
      </c>
      <c r="H206" s="36" t="s">
        <v>405</v>
      </c>
      <c r="I206" s="147">
        <v>136</v>
      </c>
      <c r="J206" s="147">
        <v>0</v>
      </c>
      <c r="K206" s="92" t="s">
        <v>3886</v>
      </c>
      <c r="L206" s="147">
        <v>3.6720000000000002</v>
      </c>
      <c r="M206" s="36" t="s">
        <v>67</v>
      </c>
      <c r="N206" s="36" t="s">
        <v>7306</v>
      </c>
      <c r="O206" s="36" t="s">
        <v>7768</v>
      </c>
      <c r="P206" s="36" t="s">
        <v>7769</v>
      </c>
    </row>
    <row r="207" spans="1:16">
      <c r="A207" s="93">
        <v>35190118</v>
      </c>
      <c r="B207" s="36" t="s">
        <v>4009</v>
      </c>
      <c r="C207" s="36" t="s">
        <v>109</v>
      </c>
      <c r="D207" s="36" t="s">
        <v>3881</v>
      </c>
      <c r="E207" s="36" t="s">
        <v>3882</v>
      </c>
      <c r="F207" s="92" t="s">
        <v>55</v>
      </c>
      <c r="G207" s="36" t="s">
        <v>7305</v>
      </c>
      <c r="H207" s="36" t="s">
        <v>55</v>
      </c>
      <c r="I207" s="147">
        <v>149</v>
      </c>
      <c r="J207" s="147">
        <v>0</v>
      </c>
      <c r="K207" s="92" t="s">
        <v>3886</v>
      </c>
      <c r="L207" s="147">
        <v>3.319</v>
      </c>
      <c r="M207" s="36" t="s">
        <v>67</v>
      </c>
      <c r="N207" s="36" t="s">
        <v>7306</v>
      </c>
      <c r="O207" s="36" t="s">
        <v>7770</v>
      </c>
      <c r="P207" s="36" t="s">
        <v>7771</v>
      </c>
    </row>
    <row r="208" spans="1:16">
      <c r="A208" s="93">
        <v>35190119</v>
      </c>
      <c r="B208" s="36" t="s">
        <v>4010</v>
      </c>
      <c r="C208" s="36" t="s">
        <v>109</v>
      </c>
      <c r="D208" s="36" t="s">
        <v>3881</v>
      </c>
      <c r="E208" s="36" t="s">
        <v>3882</v>
      </c>
      <c r="F208" s="92" t="s">
        <v>55</v>
      </c>
      <c r="G208" s="36" t="s">
        <v>7305</v>
      </c>
      <c r="H208" s="36" t="s">
        <v>55</v>
      </c>
      <c r="I208" s="147">
        <v>134</v>
      </c>
      <c r="J208" s="147">
        <v>0</v>
      </c>
      <c r="K208" s="92" t="s">
        <v>3886</v>
      </c>
      <c r="L208" s="147">
        <v>3.617</v>
      </c>
      <c r="M208" s="36" t="s">
        <v>67</v>
      </c>
      <c r="N208" s="36" t="s">
        <v>7306</v>
      </c>
      <c r="O208" s="36" t="s">
        <v>7772</v>
      </c>
      <c r="P208" s="36" t="s">
        <v>7773</v>
      </c>
    </row>
    <row r="209" spans="1:16">
      <c r="A209" s="93">
        <v>35190120</v>
      </c>
      <c r="B209" s="36" t="s">
        <v>4011</v>
      </c>
      <c r="C209" s="36" t="s">
        <v>109</v>
      </c>
      <c r="D209" s="36" t="s">
        <v>3881</v>
      </c>
      <c r="E209" s="36" t="s">
        <v>3929</v>
      </c>
      <c r="F209" s="92" t="s">
        <v>160</v>
      </c>
      <c r="G209" s="36" t="s">
        <v>7305</v>
      </c>
      <c r="H209" s="36" t="s">
        <v>3931</v>
      </c>
      <c r="I209" s="147">
        <v>133</v>
      </c>
      <c r="J209" s="147">
        <v>0</v>
      </c>
      <c r="K209" s="92" t="s">
        <v>3886</v>
      </c>
      <c r="L209" s="147">
        <v>3.1949999999999998</v>
      </c>
      <c r="M209" s="36" t="s">
        <v>67</v>
      </c>
      <c r="N209" s="36" t="s">
        <v>7306</v>
      </c>
      <c r="O209" s="36" t="s">
        <v>7774</v>
      </c>
      <c r="P209" s="36" t="s">
        <v>7775</v>
      </c>
    </row>
    <row r="210" spans="1:16">
      <c r="A210" s="93">
        <v>35190121</v>
      </c>
      <c r="B210" s="36" t="s">
        <v>7776</v>
      </c>
      <c r="C210" s="36" t="s">
        <v>109</v>
      </c>
      <c r="D210" s="36" t="s">
        <v>4826</v>
      </c>
      <c r="E210" s="36" t="s">
        <v>4827</v>
      </c>
      <c r="F210" s="92" t="s">
        <v>3776</v>
      </c>
      <c r="G210" s="36" t="s">
        <v>7310</v>
      </c>
      <c r="H210" s="36" t="s">
        <v>3776</v>
      </c>
      <c r="I210" s="147">
        <v>0</v>
      </c>
      <c r="J210" s="147">
        <v>0</v>
      </c>
      <c r="K210" s="92" t="s">
        <v>3766</v>
      </c>
      <c r="L210" s="147">
        <v>0</v>
      </c>
      <c r="M210" s="36" t="s">
        <v>67</v>
      </c>
      <c r="N210" s="36" t="s">
        <v>7306</v>
      </c>
      <c r="O210" s="36" t="s">
        <v>7777</v>
      </c>
      <c r="P210" s="36" t="s">
        <v>3766</v>
      </c>
    </row>
    <row r="211" spans="1:16">
      <c r="A211" s="93">
        <v>35190122</v>
      </c>
      <c r="B211" s="36" t="s">
        <v>7778</v>
      </c>
      <c r="C211" s="36" t="s">
        <v>109</v>
      </c>
      <c r="D211" s="36" t="s">
        <v>4826</v>
      </c>
      <c r="E211" s="36" t="s">
        <v>4827</v>
      </c>
      <c r="F211" s="92" t="s">
        <v>3776</v>
      </c>
      <c r="G211" s="36" t="s">
        <v>7310</v>
      </c>
      <c r="H211" s="36" t="s">
        <v>3776</v>
      </c>
      <c r="I211" s="147">
        <v>9</v>
      </c>
      <c r="J211" s="147">
        <v>0</v>
      </c>
      <c r="K211" s="92" t="s">
        <v>5941</v>
      </c>
      <c r="L211" s="147">
        <v>71.308000000000007</v>
      </c>
      <c r="M211" s="36" t="s">
        <v>67</v>
      </c>
      <c r="N211" s="36" t="s">
        <v>7306</v>
      </c>
      <c r="O211" s="36" t="s">
        <v>7779</v>
      </c>
      <c r="P211" s="36" t="s">
        <v>7780</v>
      </c>
    </row>
    <row r="212" spans="1:16">
      <c r="A212" s="93">
        <v>35190123</v>
      </c>
      <c r="B212" s="36" t="s">
        <v>4012</v>
      </c>
      <c r="C212" s="36" t="s">
        <v>109</v>
      </c>
      <c r="D212" s="36" t="s">
        <v>3881</v>
      </c>
      <c r="E212" s="36" t="s">
        <v>3882</v>
      </c>
      <c r="F212" s="92" t="s">
        <v>55</v>
      </c>
      <c r="G212" s="36" t="s">
        <v>7305</v>
      </c>
      <c r="H212" s="36" t="s">
        <v>55</v>
      </c>
      <c r="I212" s="147">
        <v>134</v>
      </c>
      <c r="J212" s="147">
        <v>0</v>
      </c>
      <c r="K212" s="92" t="s">
        <v>3886</v>
      </c>
      <c r="L212" s="147">
        <v>2.5710000000000002</v>
      </c>
      <c r="M212" s="36" t="s">
        <v>67</v>
      </c>
      <c r="N212" s="36" t="s">
        <v>7306</v>
      </c>
      <c r="O212" s="36" t="s">
        <v>7781</v>
      </c>
      <c r="P212" s="36" t="s">
        <v>7782</v>
      </c>
    </row>
    <row r="213" spans="1:16">
      <c r="A213" s="93">
        <v>35190124</v>
      </c>
      <c r="B213" s="36" t="s">
        <v>7783</v>
      </c>
      <c r="C213" s="36" t="s">
        <v>109</v>
      </c>
      <c r="D213" s="36" t="s">
        <v>3881</v>
      </c>
      <c r="E213" s="36" t="s">
        <v>3896</v>
      </c>
      <c r="F213" s="92" t="s">
        <v>240</v>
      </c>
      <c r="G213" s="36" t="s">
        <v>7322</v>
      </c>
      <c r="H213" s="36" t="s">
        <v>240</v>
      </c>
      <c r="I213" s="147">
        <v>0</v>
      </c>
      <c r="J213" s="147">
        <v>0</v>
      </c>
      <c r="K213" s="92" t="s">
        <v>3766</v>
      </c>
      <c r="L213" s="147">
        <v>0</v>
      </c>
      <c r="M213" s="36" t="s">
        <v>67</v>
      </c>
      <c r="N213" s="36" t="s">
        <v>7306</v>
      </c>
      <c r="O213" s="36" t="s">
        <v>7784</v>
      </c>
      <c r="P213" s="36" t="s">
        <v>7785</v>
      </c>
    </row>
    <row r="214" spans="1:16">
      <c r="A214" s="93">
        <v>35190125</v>
      </c>
      <c r="B214" s="36" t="s">
        <v>7786</v>
      </c>
      <c r="C214" s="36" t="s">
        <v>109</v>
      </c>
      <c r="D214" s="36" t="s">
        <v>4826</v>
      </c>
      <c r="E214" s="36" t="s">
        <v>4827</v>
      </c>
      <c r="F214" s="92" t="s">
        <v>3777</v>
      </c>
      <c r="G214" s="36" t="s">
        <v>7310</v>
      </c>
      <c r="H214" s="36" t="s">
        <v>3777</v>
      </c>
      <c r="I214" s="147">
        <v>13</v>
      </c>
      <c r="J214" s="147">
        <v>0</v>
      </c>
      <c r="K214" s="92" t="s">
        <v>5941</v>
      </c>
      <c r="L214" s="147">
        <v>77.769000000000005</v>
      </c>
      <c r="M214" s="36" t="s">
        <v>67</v>
      </c>
      <c r="N214" s="36" t="s">
        <v>7306</v>
      </c>
      <c r="O214" s="36" t="s">
        <v>7787</v>
      </c>
      <c r="P214" s="36" t="s">
        <v>7788</v>
      </c>
    </row>
    <row r="215" spans="1:16">
      <c r="A215" s="93">
        <v>35190127</v>
      </c>
      <c r="B215" s="36" t="s">
        <v>7789</v>
      </c>
      <c r="C215" s="36" t="s">
        <v>109</v>
      </c>
      <c r="D215" s="36" t="s">
        <v>4826</v>
      </c>
      <c r="E215" s="36" t="s">
        <v>4827</v>
      </c>
      <c r="F215" s="92" t="s">
        <v>3776</v>
      </c>
      <c r="G215" s="36" t="s">
        <v>7310</v>
      </c>
      <c r="H215" s="36" t="s">
        <v>3776</v>
      </c>
      <c r="I215" s="147">
        <v>13</v>
      </c>
      <c r="J215" s="147">
        <v>0</v>
      </c>
      <c r="K215" s="92" t="s">
        <v>5941</v>
      </c>
      <c r="L215" s="147">
        <v>71</v>
      </c>
      <c r="M215" s="36" t="s">
        <v>67</v>
      </c>
      <c r="N215" s="36" t="s">
        <v>7306</v>
      </c>
      <c r="O215" s="36" t="s">
        <v>7790</v>
      </c>
      <c r="P215" s="36" t="s">
        <v>7791</v>
      </c>
    </row>
    <row r="216" spans="1:16">
      <c r="A216" s="93">
        <v>35190128</v>
      </c>
      <c r="B216" s="36" t="s">
        <v>7792</v>
      </c>
      <c r="C216" s="36" t="s">
        <v>109</v>
      </c>
      <c r="D216" s="36" t="s">
        <v>3881</v>
      </c>
      <c r="E216" s="36" t="s">
        <v>3896</v>
      </c>
      <c r="F216" s="92" t="s">
        <v>240</v>
      </c>
      <c r="G216" s="36" t="s">
        <v>7322</v>
      </c>
      <c r="H216" s="36" t="s">
        <v>240</v>
      </c>
      <c r="I216" s="147">
        <v>0</v>
      </c>
      <c r="J216" s="147">
        <v>0</v>
      </c>
      <c r="K216" s="92" t="s">
        <v>3766</v>
      </c>
      <c r="L216" s="147">
        <v>0</v>
      </c>
      <c r="M216" s="36" t="s">
        <v>67</v>
      </c>
      <c r="N216" s="36" t="s">
        <v>7306</v>
      </c>
      <c r="O216" s="36" t="s">
        <v>7793</v>
      </c>
      <c r="P216" s="36" t="s">
        <v>7794</v>
      </c>
    </row>
    <row r="217" spans="1:16">
      <c r="A217" s="93">
        <v>35190129</v>
      </c>
      <c r="B217" s="36" t="s">
        <v>4013</v>
      </c>
      <c r="C217" s="36" t="s">
        <v>109</v>
      </c>
      <c r="D217" s="36" t="s">
        <v>3881</v>
      </c>
      <c r="E217" s="36" t="s">
        <v>3896</v>
      </c>
      <c r="F217" s="92" t="s">
        <v>240</v>
      </c>
      <c r="G217" s="36" t="s">
        <v>7305</v>
      </c>
      <c r="H217" s="36" t="s">
        <v>240</v>
      </c>
      <c r="I217" s="147">
        <v>127</v>
      </c>
      <c r="J217" s="147">
        <v>0</v>
      </c>
      <c r="K217" s="92" t="s">
        <v>3886</v>
      </c>
      <c r="L217" s="147">
        <v>3.569</v>
      </c>
      <c r="M217" s="36" t="s">
        <v>67</v>
      </c>
      <c r="N217" s="36" t="s">
        <v>7306</v>
      </c>
      <c r="O217" s="36" t="s">
        <v>7795</v>
      </c>
      <c r="P217" s="36" t="s">
        <v>7796</v>
      </c>
    </row>
    <row r="218" spans="1:16">
      <c r="A218" s="93">
        <v>35190130</v>
      </c>
      <c r="B218" s="36" t="s">
        <v>7797</v>
      </c>
      <c r="C218" s="36" t="s">
        <v>109</v>
      </c>
      <c r="D218" s="36" t="s">
        <v>3881</v>
      </c>
      <c r="E218" s="36" t="s">
        <v>3882</v>
      </c>
      <c r="F218" s="92" t="s">
        <v>55</v>
      </c>
      <c r="G218" s="36" t="s">
        <v>7310</v>
      </c>
      <c r="H218" s="36" t="s">
        <v>55</v>
      </c>
      <c r="I218" s="147">
        <v>18</v>
      </c>
      <c r="J218" s="147">
        <v>0</v>
      </c>
      <c r="K218" s="92" t="s">
        <v>7355</v>
      </c>
      <c r="L218" s="147">
        <v>2.375</v>
      </c>
      <c r="M218" s="36" t="s">
        <v>67</v>
      </c>
      <c r="N218" s="36" t="s">
        <v>7306</v>
      </c>
      <c r="O218" s="36" t="s">
        <v>7798</v>
      </c>
      <c r="P218" s="36" t="s">
        <v>7799</v>
      </c>
    </row>
    <row r="219" spans="1:16">
      <c r="A219" s="93">
        <v>35190131</v>
      </c>
      <c r="B219" s="36" t="s">
        <v>7800</v>
      </c>
      <c r="C219" s="36" t="s">
        <v>109</v>
      </c>
      <c r="D219" s="36" t="s">
        <v>3881</v>
      </c>
      <c r="E219" s="36" t="s">
        <v>3896</v>
      </c>
      <c r="F219" s="92" t="s">
        <v>240</v>
      </c>
      <c r="G219" s="36" t="s">
        <v>7322</v>
      </c>
      <c r="H219" s="36" t="s">
        <v>240</v>
      </c>
      <c r="I219" s="147">
        <v>0</v>
      </c>
      <c r="J219" s="147">
        <v>0</v>
      </c>
      <c r="K219" s="92" t="s">
        <v>3766</v>
      </c>
      <c r="L219" s="147">
        <v>0</v>
      </c>
      <c r="M219" s="36" t="s">
        <v>67</v>
      </c>
      <c r="N219" s="36" t="s">
        <v>7306</v>
      </c>
      <c r="O219" s="36" t="s">
        <v>7801</v>
      </c>
      <c r="P219" s="36" t="s">
        <v>7802</v>
      </c>
    </row>
    <row r="220" spans="1:16">
      <c r="A220" s="93">
        <v>35190132</v>
      </c>
      <c r="B220" s="36" t="s">
        <v>4014</v>
      </c>
      <c r="C220" s="36" t="s">
        <v>109</v>
      </c>
      <c r="D220" s="36" t="s">
        <v>3881</v>
      </c>
      <c r="E220" s="36" t="s">
        <v>3896</v>
      </c>
      <c r="F220" s="92" t="s">
        <v>342</v>
      </c>
      <c r="G220" s="36" t="s">
        <v>7305</v>
      </c>
      <c r="H220" s="36" t="s">
        <v>342</v>
      </c>
      <c r="I220" s="147">
        <v>127</v>
      </c>
      <c r="J220" s="147">
        <v>0</v>
      </c>
      <c r="K220" s="92" t="s">
        <v>3886</v>
      </c>
      <c r="L220" s="147">
        <v>3.7810000000000001</v>
      </c>
      <c r="M220" s="36" t="s">
        <v>67</v>
      </c>
      <c r="N220" s="36" t="s">
        <v>7306</v>
      </c>
      <c r="O220" s="36" t="s">
        <v>7803</v>
      </c>
      <c r="P220" s="36" t="s">
        <v>7804</v>
      </c>
    </row>
    <row r="221" spans="1:16">
      <c r="A221" s="93">
        <v>35190133</v>
      </c>
      <c r="B221" s="36" t="s">
        <v>7805</v>
      </c>
      <c r="C221" s="36" t="s">
        <v>109</v>
      </c>
      <c r="D221" s="36" t="s">
        <v>3881</v>
      </c>
      <c r="E221" s="36" t="s">
        <v>3882</v>
      </c>
      <c r="F221" s="92" t="s">
        <v>405</v>
      </c>
      <c r="G221" s="36" t="s">
        <v>7310</v>
      </c>
      <c r="H221" s="36" t="s">
        <v>405</v>
      </c>
      <c r="I221" s="147">
        <v>0</v>
      </c>
      <c r="J221" s="147">
        <v>0</v>
      </c>
      <c r="K221" s="92" t="s">
        <v>7355</v>
      </c>
      <c r="L221" s="147">
        <v>0</v>
      </c>
      <c r="M221" s="36" t="s">
        <v>67</v>
      </c>
      <c r="N221" s="36" t="s">
        <v>7306</v>
      </c>
      <c r="O221" s="36" t="s">
        <v>7806</v>
      </c>
      <c r="P221" s="36" t="s">
        <v>7807</v>
      </c>
    </row>
    <row r="222" spans="1:16">
      <c r="A222" s="93">
        <v>35190134</v>
      </c>
      <c r="B222" s="36" t="s">
        <v>7808</v>
      </c>
      <c r="C222" s="36" t="s">
        <v>109</v>
      </c>
      <c r="D222" s="36" t="s">
        <v>3881</v>
      </c>
      <c r="E222" s="36" t="s">
        <v>3896</v>
      </c>
      <c r="F222" s="92" t="s">
        <v>565</v>
      </c>
      <c r="G222" s="36" t="s">
        <v>7322</v>
      </c>
      <c r="H222" s="36" t="s">
        <v>565</v>
      </c>
      <c r="I222" s="147">
        <v>0</v>
      </c>
      <c r="J222" s="147">
        <v>0</v>
      </c>
      <c r="K222" s="92" t="s">
        <v>3766</v>
      </c>
      <c r="L222" s="147">
        <v>0</v>
      </c>
      <c r="M222" s="36" t="s">
        <v>67</v>
      </c>
      <c r="N222" s="36" t="s">
        <v>7306</v>
      </c>
      <c r="O222" s="36" t="s">
        <v>7809</v>
      </c>
      <c r="P222" s="36" t="s">
        <v>7810</v>
      </c>
    </row>
    <row r="223" spans="1:16">
      <c r="A223" s="93">
        <v>35190135</v>
      </c>
      <c r="B223" s="36" t="s">
        <v>4015</v>
      </c>
      <c r="C223" s="36" t="s">
        <v>109</v>
      </c>
      <c r="D223" s="36" t="s">
        <v>3881</v>
      </c>
      <c r="E223" s="36" t="s">
        <v>3882</v>
      </c>
      <c r="F223" s="92" t="s">
        <v>55</v>
      </c>
      <c r="G223" s="36" t="s">
        <v>7305</v>
      </c>
      <c r="H223" s="36" t="s">
        <v>55</v>
      </c>
      <c r="I223" s="147">
        <v>134</v>
      </c>
      <c r="J223" s="147">
        <v>0</v>
      </c>
      <c r="K223" s="92" t="s">
        <v>3886</v>
      </c>
      <c r="L223" s="147">
        <v>3.1160000000000001</v>
      </c>
      <c r="M223" s="36" t="s">
        <v>67</v>
      </c>
      <c r="N223" s="36" t="s">
        <v>7306</v>
      </c>
      <c r="O223" s="36" t="s">
        <v>7811</v>
      </c>
      <c r="P223" s="36" t="s">
        <v>7812</v>
      </c>
    </row>
    <row r="224" spans="1:16">
      <c r="A224" s="93">
        <v>35190137</v>
      </c>
      <c r="B224" s="36" t="s">
        <v>4016</v>
      </c>
      <c r="C224" s="36" t="s">
        <v>109</v>
      </c>
      <c r="D224" s="36" t="s">
        <v>3881</v>
      </c>
      <c r="E224" s="36" t="s">
        <v>3896</v>
      </c>
      <c r="F224" s="92" t="s">
        <v>240</v>
      </c>
      <c r="G224" s="36" t="s">
        <v>7305</v>
      </c>
      <c r="H224" s="36" t="s">
        <v>240</v>
      </c>
      <c r="I224" s="147">
        <v>127</v>
      </c>
      <c r="J224" s="147">
        <v>0</v>
      </c>
      <c r="K224" s="92" t="s">
        <v>3886</v>
      </c>
      <c r="L224" s="147">
        <v>3.5019999999999998</v>
      </c>
      <c r="M224" s="36" t="s">
        <v>67</v>
      </c>
      <c r="N224" s="36" t="s">
        <v>7306</v>
      </c>
      <c r="O224" s="36" t="s">
        <v>7813</v>
      </c>
      <c r="P224" s="36" t="s">
        <v>7814</v>
      </c>
    </row>
    <row r="225" spans="1:16">
      <c r="A225" s="93">
        <v>35190138</v>
      </c>
      <c r="B225" s="36" t="s">
        <v>7815</v>
      </c>
      <c r="C225" s="36" t="s">
        <v>109</v>
      </c>
      <c r="D225" s="36" t="s">
        <v>4826</v>
      </c>
      <c r="E225" s="36" t="s">
        <v>4827</v>
      </c>
      <c r="F225" s="92" t="s">
        <v>3777</v>
      </c>
      <c r="G225" s="36" t="s">
        <v>7310</v>
      </c>
      <c r="H225" s="36" t="s">
        <v>3777</v>
      </c>
      <c r="I225" s="147">
        <v>0</v>
      </c>
      <c r="J225" s="147">
        <v>0</v>
      </c>
      <c r="K225" s="92" t="s">
        <v>5941</v>
      </c>
      <c r="L225" s="147">
        <v>39.5</v>
      </c>
      <c r="M225" s="36" t="s">
        <v>67</v>
      </c>
      <c r="N225" s="36" t="s">
        <v>7306</v>
      </c>
      <c r="O225" s="36" t="s">
        <v>7816</v>
      </c>
      <c r="P225" s="36" t="s">
        <v>7817</v>
      </c>
    </row>
    <row r="226" spans="1:16">
      <c r="A226" s="93">
        <v>35190139</v>
      </c>
      <c r="B226" s="36" t="s">
        <v>4017</v>
      </c>
      <c r="C226" s="36" t="s">
        <v>109</v>
      </c>
      <c r="D226" s="36" t="s">
        <v>3881</v>
      </c>
      <c r="E226" s="36" t="s">
        <v>3882</v>
      </c>
      <c r="F226" s="92" t="s">
        <v>55</v>
      </c>
      <c r="G226" s="36" t="s">
        <v>7314</v>
      </c>
      <c r="H226" s="36" t="s">
        <v>55</v>
      </c>
      <c r="I226" s="147">
        <v>130</v>
      </c>
      <c r="J226" s="147">
        <v>3</v>
      </c>
      <c r="K226" s="92" t="s">
        <v>3886</v>
      </c>
      <c r="L226" s="147">
        <v>3.2050000000000001</v>
      </c>
      <c r="M226" s="36" t="s">
        <v>67</v>
      </c>
      <c r="N226" s="36" t="s">
        <v>7306</v>
      </c>
      <c r="O226" s="36" t="s">
        <v>7818</v>
      </c>
      <c r="P226" s="36" t="s">
        <v>7819</v>
      </c>
    </row>
    <row r="227" spans="1:16">
      <c r="A227" s="93">
        <v>35190140</v>
      </c>
      <c r="B227" s="36" t="s">
        <v>7820</v>
      </c>
      <c r="C227" s="36" t="s">
        <v>109</v>
      </c>
      <c r="D227" s="36" t="s">
        <v>3881</v>
      </c>
      <c r="E227" s="36" t="s">
        <v>3896</v>
      </c>
      <c r="F227" s="92" t="s">
        <v>565</v>
      </c>
      <c r="G227" s="36" t="s">
        <v>7322</v>
      </c>
      <c r="H227" s="36" t="s">
        <v>565</v>
      </c>
      <c r="I227" s="147">
        <v>0</v>
      </c>
      <c r="J227" s="147">
        <v>0</v>
      </c>
      <c r="K227" s="92" t="s">
        <v>3766</v>
      </c>
      <c r="L227" s="147">
        <v>0</v>
      </c>
      <c r="M227" s="36" t="s">
        <v>67</v>
      </c>
      <c r="N227" s="36" t="s">
        <v>7306</v>
      </c>
      <c r="O227" s="36" t="s">
        <v>7821</v>
      </c>
      <c r="P227" s="36" t="s">
        <v>7822</v>
      </c>
    </row>
    <row r="228" spans="1:16">
      <c r="A228" s="93">
        <v>35190141</v>
      </c>
      <c r="B228" s="36" t="s">
        <v>4018</v>
      </c>
      <c r="C228" s="36" t="s">
        <v>109</v>
      </c>
      <c r="D228" s="36" t="s">
        <v>3881</v>
      </c>
      <c r="E228" s="36" t="s">
        <v>3929</v>
      </c>
      <c r="F228" s="92" t="s">
        <v>160</v>
      </c>
      <c r="G228" s="36" t="s">
        <v>7305</v>
      </c>
      <c r="H228" s="36" t="s">
        <v>3931</v>
      </c>
      <c r="I228" s="147">
        <v>133</v>
      </c>
      <c r="J228" s="147">
        <v>0</v>
      </c>
      <c r="K228" s="92" t="s">
        <v>3886</v>
      </c>
      <c r="L228" s="147">
        <v>3.2890000000000001</v>
      </c>
      <c r="M228" s="36" t="s">
        <v>67</v>
      </c>
      <c r="N228" s="36" t="s">
        <v>7306</v>
      </c>
      <c r="O228" s="36" t="s">
        <v>7823</v>
      </c>
      <c r="P228" s="36" t="s">
        <v>7824</v>
      </c>
    </row>
    <row r="229" spans="1:16">
      <c r="A229" s="93">
        <v>35190142</v>
      </c>
      <c r="B229" s="36" t="s">
        <v>7825</v>
      </c>
      <c r="C229" s="36" t="s">
        <v>109</v>
      </c>
      <c r="D229" s="36" t="s">
        <v>4826</v>
      </c>
      <c r="E229" s="36" t="s">
        <v>4827</v>
      </c>
      <c r="F229" s="92" t="s">
        <v>3776</v>
      </c>
      <c r="G229" s="36" t="s">
        <v>7310</v>
      </c>
      <c r="H229" s="36" t="s">
        <v>3776</v>
      </c>
      <c r="I229" s="147">
        <v>13</v>
      </c>
      <c r="J229" s="147">
        <v>0</v>
      </c>
      <c r="K229" s="92" t="s">
        <v>5941</v>
      </c>
      <c r="L229" s="147">
        <v>71.923000000000002</v>
      </c>
      <c r="M229" s="36" t="s">
        <v>67</v>
      </c>
      <c r="N229" s="36" t="s">
        <v>7306</v>
      </c>
      <c r="O229" s="36" t="s">
        <v>7826</v>
      </c>
      <c r="P229" s="36" t="s">
        <v>7827</v>
      </c>
    </row>
    <row r="230" spans="1:16">
      <c r="A230" s="93">
        <v>35190144</v>
      </c>
      <c r="B230" s="36" t="s">
        <v>4019</v>
      </c>
      <c r="C230" s="36" t="s">
        <v>109</v>
      </c>
      <c r="D230" s="36" t="s">
        <v>3881</v>
      </c>
      <c r="E230" s="36" t="s">
        <v>3896</v>
      </c>
      <c r="F230" s="92" t="s">
        <v>342</v>
      </c>
      <c r="G230" s="36" t="s">
        <v>7305</v>
      </c>
      <c r="H230" s="36" t="s">
        <v>342</v>
      </c>
      <c r="I230" s="147">
        <v>133</v>
      </c>
      <c r="J230" s="147">
        <v>0</v>
      </c>
      <c r="K230" s="92" t="s">
        <v>3886</v>
      </c>
      <c r="L230" s="147">
        <v>3.774</v>
      </c>
      <c r="M230" s="36" t="s">
        <v>67</v>
      </c>
      <c r="N230" s="36" t="s">
        <v>7306</v>
      </c>
      <c r="O230" s="36" t="s">
        <v>7828</v>
      </c>
      <c r="P230" s="36" t="s">
        <v>7829</v>
      </c>
    </row>
    <row r="231" spans="1:16">
      <c r="A231" s="93">
        <v>35190145</v>
      </c>
      <c r="B231" s="36" t="s">
        <v>7830</v>
      </c>
      <c r="C231" s="36" t="s">
        <v>109</v>
      </c>
      <c r="D231" s="36" t="s">
        <v>3881</v>
      </c>
      <c r="E231" s="36" t="s">
        <v>3896</v>
      </c>
      <c r="F231" s="92" t="s">
        <v>240</v>
      </c>
      <c r="G231" s="36" t="s">
        <v>7310</v>
      </c>
      <c r="H231" s="36" t="s">
        <v>240</v>
      </c>
      <c r="I231" s="147">
        <v>0</v>
      </c>
      <c r="J231" s="147">
        <v>0</v>
      </c>
      <c r="K231" s="92" t="s">
        <v>3766</v>
      </c>
      <c r="L231" s="147">
        <v>0</v>
      </c>
      <c r="M231" s="36" t="s">
        <v>67</v>
      </c>
      <c r="N231" s="36" t="s">
        <v>7306</v>
      </c>
      <c r="O231" s="36" t="s">
        <v>7831</v>
      </c>
      <c r="P231" s="36" t="s">
        <v>7832</v>
      </c>
    </row>
    <row r="232" spans="1:16">
      <c r="A232" s="93">
        <v>35190146</v>
      </c>
      <c r="B232" s="36" t="s">
        <v>4020</v>
      </c>
      <c r="C232" s="36" t="s">
        <v>109</v>
      </c>
      <c r="D232" s="36" t="s">
        <v>3881</v>
      </c>
      <c r="E232" s="36" t="s">
        <v>3882</v>
      </c>
      <c r="F232" s="92" t="s">
        <v>405</v>
      </c>
      <c r="G232" s="36" t="s">
        <v>7305</v>
      </c>
      <c r="H232" s="36" t="s">
        <v>405</v>
      </c>
      <c r="I232" s="147">
        <v>136</v>
      </c>
      <c r="J232" s="147">
        <v>0</v>
      </c>
      <c r="K232" s="92" t="s">
        <v>3886</v>
      </c>
      <c r="L232" s="147">
        <v>3.5369999999999999</v>
      </c>
      <c r="M232" s="36" t="s">
        <v>67</v>
      </c>
      <c r="N232" s="36" t="s">
        <v>7306</v>
      </c>
      <c r="O232" s="36" t="s">
        <v>7833</v>
      </c>
      <c r="P232" s="36" t="s">
        <v>7834</v>
      </c>
    </row>
    <row r="233" spans="1:16">
      <c r="A233" s="93">
        <v>35190147</v>
      </c>
      <c r="B233" s="36" t="s">
        <v>7835</v>
      </c>
      <c r="C233" s="36" t="s">
        <v>109</v>
      </c>
      <c r="D233" s="36" t="s">
        <v>3881</v>
      </c>
      <c r="E233" s="36" t="s">
        <v>3882</v>
      </c>
      <c r="F233" s="92" t="s">
        <v>405</v>
      </c>
      <c r="G233" s="36" t="s">
        <v>7310</v>
      </c>
      <c r="H233" s="36" t="s">
        <v>405</v>
      </c>
      <c r="I233" s="147">
        <v>85</v>
      </c>
      <c r="J233" s="147">
        <v>0</v>
      </c>
      <c r="K233" s="92" t="s">
        <v>7345</v>
      </c>
      <c r="L233" s="147">
        <v>2.5630000000000002</v>
      </c>
      <c r="M233" s="36" t="s">
        <v>180</v>
      </c>
      <c r="N233" s="36" t="s">
        <v>7351</v>
      </c>
      <c r="O233" s="36" t="s">
        <v>7836</v>
      </c>
      <c r="P233" s="36" t="s">
        <v>7837</v>
      </c>
    </row>
    <row r="234" spans="1:16">
      <c r="A234" s="93">
        <v>35190148</v>
      </c>
      <c r="B234" s="36" t="s">
        <v>4021</v>
      </c>
      <c r="C234" s="36" t="s">
        <v>109</v>
      </c>
      <c r="D234" s="36" t="s">
        <v>3881</v>
      </c>
      <c r="E234" s="36" t="s">
        <v>3896</v>
      </c>
      <c r="F234" s="92" t="s">
        <v>342</v>
      </c>
      <c r="G234" s="36" t="s">
        <v>7305</v>
      </c>
      <c r="H234" s="36" t="s">
        <v>342</v>
      </c>
      <c r="I234" s="147">
        <v>127</v>
      </c>
      <c r="J234" s="147">
        <v>0</v>
      </c>
      <c r="K234" s="92" t="s">
        <v>3886</v>
      </c>
      <c r="L234" s="147">
        <v>3.9820000000000002</v>
      </c>
      <c r="M234" s="36" t="s">
        <v>353</v>
      </c>
      <c r="N234" s="36" t="s">
        <v>7351</v>
      </c>
      <c r="O234" s="36" t="s">
        <v>7838</v>
      </c>
      <c r="P234" s="36" t="s">
        <v>7839</v>
      </c>
    </row>
    <row r="235" spans="1:16">
      <c r="A235" s="93">
        <v>35190149</v>
      </c>
      <c r="B235" s="36" t="s">
        <v>4022</v>
      </c>
      <c r="C235" s="36" t="s">
        <v>109</v>
      </c>
      <c r="D235" s="36" t="s">
        <v>3881</v>
      </c>
      <c r="E235" s="36" t="s">
        <v>3882</v>
      </c>
      <c r="F235" s="92" t="s">
        <v>55</v>
      </c>
      <c r="G235" s="36" t="s">
        <v>7305</v>
      </c>
      <c r="H235" s="36" t="s">
        <v>55</v>
      </c>
      <c r="I235" s="147">
        <v>134</v>
      </c>
      <c r="J235" s="147">
        <v>0</v>
      </c>
      <c r="K235" s="92" t="s">
        <v>3886</v>
      </c>
      <c r="L235" s="147">
        <v>3.976</v>
      </c>
      <c r="M235" s="36" t="s">
        <v>290</v>
      </c>
      <c r="N235" s="36" t="s">
        <v>7351</v>
      </c>
      <c r="O235" s="36" t="s">
        <v>7840</v>
      </c>
      <c r="P235" s="36" t="s">
        <v>7841</v>
      </c>
    </row>
    <row r="236" spans="1:16">
      <c r="A236" s="93">
        <v>35190150</v>
      </c>
      <c r="B236" s="36" t="s">
        <v>7842</v>
      </c>
      <c r="C236" s="36" t="s">
        <v>109</v>
      </c>
      <c r="D236" s="36" t="s">
        <v>4826</v>
      </c>
      <c r="E236" s="36" t="s">
        <v>4827</v>
      </c>
      <c r="F236" s="92" t="s">
        <v>3770</v>
      </c>
      <c r="G236" s="36" t="s">
        <v>7310</v>
      </c>
      <c r="H236" s="36" t="s">
        <v>3770</v>
      </c>
      <c r="I236" s="147">
        <v>0</v>
      </c>
      <c r="J236" s="147">
        <v>0</v>
      </c>
      <c r="K236" s="92" t="s">
        <v>3766</v>
      </c>
      <c r="L236" s="147">
        <v>0</v>
      </c>
      <c r="M236" s="36" t="s">
        <v>346</v>
      </c>
      <c r="N236" s="36" t="s">
        <v>7306</v>
      </c>
      <c r="O236" s="36" t="s">
        <v>7843</v>
      </c>
      <c r="P236" s="36" t="s">
        <v>3766</v>
      </c>
    </row>
    <row r="237" spans="1:16">
      <c r="A237" s="93">
        <v>35190151</v>
      </c>
      <c r="B237" s="36" t="s">
        <v>4023</v>
      </c>
      <c r="C237" s="36" t="s">
        <v>109</v>
      </c>
      <c r="D237" s="36" t="s">
        <v>3881</v>
      </c>
      <c r="E237" s="36" t="s">
        <v>3882</v>
      </c>
      <c r="F237" s="92" t="s">
        <v>55</v>
      </c>
      <c r="G237" s="36" t="s">
        <v>7305</v>
      </c>
      <c r="H237" s="36" t="s">
        <v>55</v>
      </c>
      <c r="I237" s="147">
        <v>134</v>
      </c>
      <c r="J237" s="147">
        <v>0</v>
      </c>
      <c r="K237" s="92" t="s">
        <v>3886</v>
      </c>
      <c r="L237" s="147">
        <v>2.7519999999999998</v>
      </c>
      <c r="M237" s="36" t="s">
        <v>353</v>
      </c>
      <c r="N237" s="36" t="s">
        <v>7351</v>
      </c>
      <c r="O237" s="36" t="s">
        <v>7844</v>
      </c>
      <c r="P237" s="36" t="s">
        <v>7845</v>
      </c>
    </row>
    <row r="238" spans="1:16">
      <c r="A238" s="93">
        <v>35190152</v>
      </c>
      <c r="B238" s="36" t="s">
        <v>4024</v>
      </c>
      <c r="C238" s="36" t="s">
        <v>109</v>
      </c>
      <c r="D238" s="36" t="s">
        <v>3881</v>
      </c>
      <c r="E238" s="36" t="s">
        <v>3882</v>
      </c>
      <c r="F238" s="92" t="s">
        <v>55</v>
      </c>
      <c r="G238" s="36" t="s">
        <v>7305</v>
      </c>
      <c r="H238" s="36" t="s">
        <v>55</v>
      </c>
      <c r="I238" s="147">
        <v>134</v>
      </c>
      <c r="J238" s="147">
        <v>0</v>
      </c>
      <c r="K238" s="92" t="s">
        <v>3886</v>
      </c>
      <c r="L238" s="147">
        <v>3.1680000000000001</v>
      </c>
      <c r="M238" s="36" t="s">
        <v>67</v>
      </c>
      <c r="N238" s="36" t="s">
        <v>7306</v>
      </c>
      <c r="O238" s="36" t="s">
        <v>7846</v>
      </c>
      <c r="P238" s="36" t="s">
        <v>7847</v>
      </c>
    </row>
    <row r="239" spans="1:16">
      <c r="A239" s="93">
        <v>35190153</v>
      </c>
      <c r="B239" s="36" t="s">
        <v>4025</v>
      </c>
      <c r="C239" s="36" t="s">
        <v>109</v>
      </c>
      <c r="D239" s="36" t="s">
        <v>3881</v>
      </c>
      <c r="E239" s="36" t="s">
        <v>3882</v>
      </c>
      <c r="F239" s="92" t="s">
        <v>405</v>
      </c>
      <c r="G239" s="36" t="s">
        <v>7305</v>
      </c>
      <c r="H239" s="36" t="s">
        <v>405</v>
      </c>
      <c r="I239" s="147">
        <v>136</v>
      </c>
      <c r="J239" s="147">
        <v>0</v>
      </c>
      <c r="K239" s="92" t="s">
        <v>3886</v>
      </c>
      <c r="L239" s="147">
        <v>3.504</v>
      </c>
      <c r="M239" s="36" t="s">
        <v>67</v>
      </c>
      <c r="N239" s="36" t="s">
        <v>7306</v>
      </c>
      <c r="O239" s="36" t="s">
        <v>7848</v>
      </c>
      <c r="P239" s="36" t="s">
        <v>7849</v>
      </c>
    </row>
    <row r="240" spans="1:16">
      <c r="A240" s="93">
        <v>35190154</v>
      </c>
      <c r="B240" s="36" t="s">
        <v>7850</v>
      </c>
      <c r="C240" s="36" t="s">
        <v>109</v>
      </c>
      <c r="D240" s="36" t="s">
        <v>4826</v>
      </c>
      <c r="E240" s="36" t="s">
        <v>4827</v>
      </c>
      <c r="F240" s="92" t="s">
        <v>3777</v>
      </c>
      <c r="G240" s="36" t="s">
        <v>7310</v>
      </c>
      <c r="H240" s="36" t="s">
        <v>3777</v>
      </c>
      <c r="I240" s="147">
        <v>0</v>
      </c>
      <c r="J240" s="147">
        <v>0</v>
      </c>
      <c r="K240" s="92" t="s">
        <v>6451</v>
      </c>
      <c r="L240" s="147">
        <v>2</v>
      </c>
      <c r="M240" s="36" t="s">
        <v>67</v>
      </c>
      <c r="N240" s="36" t="s">
        <v>7306</v>
      </c>
      <c r="O240" s="36" t="s">
        <v>7851</v>
      </c>
      <c r="P240" s="36" t="s">
        <v>7852</v>
      </c>
    </row>
    <row r="241" spans="1:16">
      <c r="A241" s="93">
        <v>35190155</v>
      </c>
      <c r="B241" s="36" t="s">
        <v>7853</v>
      </c>
      <c r="C241" s="36" t="s">
        <v>109</v>
      </c>
      <c r="D241" s="36" t="s">
        <v>3881</v>
      </c>
      <c r="E241" s="36" t="s">
        <v>3896</v>
      </c>
      <c r="F241" s="92" t="s">
        <v>240</v>
      </c>
      <c r="G241" s="36" t="s">
        <v>7310</v>
      </c>
      <c r="H241" s="36" t="s">
        <v>240</v>
      </c>
      <c r="I241" s="147">
        <v>0</v>
      </c>
      <c r="J241" s="147">
        <v>0</v>
      </c>
      <c r="K241" s="92" t="s">
        <v>3766</v>
      </c>
      <c r="L241" s="147">
        <v>0</v>
      </c>
      <c r="M241" s="36" t="s">
        <v>67</v>
      </c>
      <c r="N241" s="36" t="s">
        <v>7306</v>
      </c>
      <c r="O241" s="36" t="s">
        <v>7854</v>
      </c>
      <c r="P241" s="36" t="s">
        <v>7855</v>
      </c>
    </row>
    <row r="242" spans="1:16">
      <c r="A242" s="93">
        <v>35190156</v>
      </c>
      <c r="B242" s="36" t="s">
        <v>7856</v>
      </c>
      <c r="C242" s="36" t="s">
        <v>109</v>
      </c>
      <c r="D242" s="36" t="s">
        <v>4826</v>
      </c>
      <c r="E242" s="36" t="s">
        <v>4827</v>
      </c>
      <c r="F242" s="92" t="s">
        <v>3770</v>
      </c>
      <c r="G242" s="36" t="s">
        <v>7310</v>
      </c>
      <c r="H242" s="36" t="s">
        <v>3770</v>
      </c>
      <c r="I242" s="147">
        <v>0</v>
      </c>
      <c r="J242" s="147">
        <v>0</v>
      </c>
      <c r="K242" s="92" t="s">
        <v>6451</v>
      </c>
      <c r="L242" s="147">
        <v>46</v>
      </c>
      <c r="M242" s="36" t="s">
        <v>67</v>
      </c>
      <c r="N242" s="36" t="s">
        <v>7306</v>
      </c>
      <c r="O242" s="36" t="s">
        <v>7857</v>
      </c>
      <c r="P242" s="36" t="s">
        <v>7858</v>
      </c>
    </row>
    <row r="243" spans="1:16">
      <c r="A243" s="93">
        <v>35190157</v>
      </c>
      <c r="B243" s="36" t="s">
        <v>7859</v>
      </c>
      <c r="C243" s="36" t="s">
        <v>109</v>
      </c>
      <c r="D243" s="36" t="s">
        <v>4826</v>
      </c>
      <c r="E243" s="36" t="s">
        <v>4827</v>
      </c>
      <c r="F243" s="92" t="s">
        <v>3770</v>
      </c>
      <c r="G243" s="36" t="s">
        <v>7310</v>
      </c>
      <c r="H243" s="36" t="s">
        <v>3770</v>
      </c>
      <c r="I243" s="147">
        <v>0</v>
      </c>
      <c r="J243" s="147">
        <v>0</v>
      </c>
      <c r="K243" s="92" t="s">
        <v>3766</v>
      </c>
      <c r="L243" s="147">
        <v>0</v>
      </c>
      <c r="M243" s="36" t="s">
        <v>67</v>
      </c>
      <c r="N243" s="36" t="s">
        <v>7306</v>
      </c>
      <c r="O243" s="36" t="s">
        <v>7860</v>
      </c>
      <c r="P243" s="36" t="s">
        <v>3766</v>
      </c>
    </row>
    <row r="244" spans="1:16">
      <c r="A244" s="93">
        <v>35190158</v>
      </c>
      <c r="B244" s="36" t="s">
        <v>4026</v>
      </c>
      <c r="C244" s="36" t="s">
        <v>109</v>
      </c>
      <c r="D244" s="36" t="s">
        <v>3881</v>
      </c>
      <c r="E244" s="36" t="s">
        <v>3882</v>
      </c>
      <c r="F244" s="92" t="s">
        <v>55</v>
      </c>
      <c r="G244" s="36" t="s">
        <v>7305</v>
      </c>
      <c r="H244" s="36" t="s">
        <v>55</v>
      </c>
      <c r="I244" s="147">
        <v>134</v>
      </c>
      <c r="J244" s="147">
        <v>0</v>
      </c>
      <c r="K244" s="92" t="s">
        <v>3886</v>
      </c>
      <c r="L244" s="147">
        <v>3.4249999999999998</v>
      </c>
      <c r="M244" s="36" t="s">
        <v>67</v>
      </c>
      <c r="N244" s="36" t="s">
        <v>7306</v>
      </c>
      <c r="O244" s="36" t="s">
        <v>7861</v>
      </c>
      <c r="P244" s="36" t="s">
        <v>7862</v>
      </c>
    </row>
    <row r="245" spans="1:16">
      <c r="A245" s="93">
        <v>35190159</v>
      </c>
      <c r="B245" s="36" t="s">
        <v>7863</v>
      </c>
      <c r="C245" s="36" t="s">
        <v>109</v>
      </c>
      <c r="D245" s="36" t="s">
        <v>4826</v>
      </c>
      <c r="E245" s="36" t="s">
        <v>4827</v>
      </c>
      <c r="F245" s="92" t="s">
        <v>3770</v>
      </c>
      <c r="G245" s="36" t="s">
        <v>7310</v>
      </c>
      <c r="H245" s="36" t="s">
        <v>3770</v>
      </c>
      <c r="I245" s="147">
        <v>4</v>
      </c>
      <c r="J245" s="147">
        <v>0</v>
      </c>
      <c r="K245" s="92" t="s">
        <v>6451</v>
      </c>
      <c r="L245" s="147">
        <v>60</v>
      </c>
      <c r="M245" s="36" t="s">
        <v>67</v>
      </c>
      <c r="N245" s="36" t="s">
        <v>7306</v>
      </c>
      <c r="O245" s="36" t="s">
        <v>7864</v>
      </c>
      <c r="P245" s="36" t="s">
        <v>7865</v>
      </c>
    </row>
    <row r="246" spans="1:16">
      <c r="A246" s="93">
        <v>35190160</v>
      </c>
      <c r="B246" s="36" t="s">
        <v>4027</v>
      </c>
      <c r="C246" s="36" t="s">
        <v>109</v>
      </c>
      <c r="D246" s="36" t="s">
        <v>3881</v>
      </c>
      <c r="E246" s="36" t="s">
        <v>3882</v>
      </c>
      <c r="F246" s="92" t="s">
        <v>55</v>
      </c>
      <c r="G246" s="36" t="s">
        <v>7305</v>
      </c>
      <c r="H246" s="36" t="s">
        <v>55</v>
      </c>
      <c r="I246" s="147">
        <v>134</v>
      </c>
      <c r="J246" s="147">
        <v>0</v>
      </c>
      <c r="K246" s="92" t="s">
        <v>3886</v>
      </c>
      <c r="L246" s="147">
        <v>3.0880000000000001</v>
      </c>
      <c r="M246" s="36" t="s">
        <v>67</v>
      </c>
      <c r="N246" s="36" t="s">
        <v>7306</v>
      </c>
      <c r="O246" s="36" t="s">
        <v>7866</v>
      </c>
      <c r="P246" s="36" t="s">
        <v>7867</v>
      </c>
    </row>
    <row r="247" spans="1:16">
      <c r="A247" s="93">
        <v>35190161</v>
      </c>
      <c r="B247" s="36" t="s">
        <v>4028</v>
      </c>
      <c r="C247" s="36" t="s">
        <v>109</v>
      </c>
      <c r="D247" s="36" t="s">
        <v>3881</v>
      </c>
      <c r="E247" s="36" t="s">
        <v>3882</v>
      </c>
      <c r="F247" s="92" t="s">
        <v>55</v>
      </c>
      <c r="G247" s="36" t="s">
        <v>7305</v>
      </c>
      <c r="H247" s="36" t="s">
        <v>55</v>
      </c>
      <c r="I247" s="147">
        <v>134</v>
      </c>
      <c r="J247" s="147">
        <v>0</v>
      </c>
      <c r="K247" s="92" t="s">
        <v>3886</v>
      </c>
      <c r="L247" s="147">
        <v>3.9510000000000001</v>
      </c>
      <c r="M247" s="36" t="s">
        <v>67</v>
      </c>
      <c r="N247" s="36" t="s">
        <v>7306</v>
      </c>
      <c r="O247" s="36" t="s">
        <v>7868</v>
      </c>
      <c r="P247" s="36" t="s">
        <v>7869</v>
      </c>
    </row>
    <row r="248" spans="1:16">
      <c r="A248" s="93">
        <v>35190162</v>
      </c>
      <c r="B248" s="36" t="s">
        <v>7870</v>
      </c>
      <c r="C248" s="36" t="s">
        <v>109</v>
      </c>
      <c r="D248" s="36" t="s">
        <v>4826</v>
      </c>
      <c r="E248" s="36" t="s">
        <v>4827</v>
      </c>
      <c r="F248" s="92" t="s">
        <v>3776</v>
      </c>
      <c r="G248" s="36" t="s">
        <v>7310</v>
      </c>
      <c r="H248" s="36" t="s">
        <v>6455</v>
      </c>
      <c r="I248" s="147">
        <v>0</v>
      </c>
      <c r="J248" s="147">
        <v>0</v>
      </c>
      <c r="K248" s="92" t="s">
        <v>3766</v>
      </c>
      <c r="L248" s="147">
        <v>0</v>
      </c>
      <c r="M248" s="36" t="s">
        <v>67</v>
      </c>
      <c r="N248" s="36" t="s">
        <v>7306</v>
      </c>
      <c r="O248" s="36" t="s">
        <v>7871</v>
      </c>
      <c r="P248" s="36" t="s">
        <v>3766</v>
      </c>
    </row>
    <row r="249" spans="1:16">
      <c r="A249" s="93">
        <v>35190163</v>
      </c>
      <c r="B249" s="36" t="s">
        <v>4029</v>
      </c>
      <c r="C249" s="36" t="s">
        <v>109</v>
      </c>
      <c r="D249" s="36" t="s">
        <v>3881</v>
      </c>
      <c r="E249" s="36" t="s">
        <v>3882</v>
      </c>
      <c r="F249" s="92" t="s">
        <v>405</v>
      </c>
      <c r="G249" s="36" t="s">
        <v>7305</v>
      </c>
      <c r="H249" s="36" t="s">
        <v>405</v>
      </c>
      <c r="I249" s="147">
        <v>136</v>
      </c>
      <c r="J249" s="147">
        <v>0</v>
      </c>
      <c r="K249" s="92" t="s">
        <v>3886</v>
      </c>
      <c r="L249" s="147">
        <v>3.0939999999999999</v>
      </c>
      <c r="M249" s="36" t="s">
        <v>67</v>
      </c>
      <c r="N249" s="36" t="s">
        <v>7306</v>
      </c>
      <c r="O249" s="36" t="s">
        <v>7872</v>
      </c>
      <c r="P249" s="36" t="s">
        <v>7873</v>
      </c>
    </row>
    <row r="250" spans="1:16">
      <c r="A250" s="93">
        <v>35190164</v>
      </c>
      <c r="B250" s="36" t="s">
        <v>7874</v>
      </c>
      <c r="C250" s="36" t="s">
        <v>109</v>
      </c>
      <c r="D250" s="36" t="s">
        <v>4826</v>
      </c>
      <c r="E250" s="36" t="s">
        <v>4827</v>
      </c>
      <c r="F250" s="92" t="s">
        <v>3776</v>
      </c>
      <c r="G250" s="36" t="s">
        <v>7310</v>
      </c>
      <c r="H250" s="36" t="s">
        <v>3776</v>
      </c>
      <c r="I250" s="147">
        <v>0</v>
      </c>
      <c r="J250" s="147">
        <v>0</v>
      </c>
      <c r="K250" s="92" t="s">
        <v>6451</v>
      </c>
      <c r="L250" s="147">
        <v>47</v>
      </c>
      <c r="M250" s="36" t="s">
        <v>67</v>
      </c>
      <c r="N250" s="36" t="s">
        <v>7306</v>
      </c>
      <c r="O250" s="36" t="s">
        <v>7875</v>
      </c>
      <c r="P250" s="36" t="s">
        <v>7876</v>
      </c>
    </row>
    <row r="251" spans="1:16">
      <c r="A251" s="93">
        <v>35190165</v>
      </c>
      <c r="B251" s="36" t="s">
        <v>4030</v>
      </c>
      <c r="C251" s="36" t="s">
        <v>109</v>
      </c>
      <c r="D251" s="36" t="s">
        <v>3881</v>
      </c>
      <c r="E251" s="36" t="s">
        <v>3882</v>
      </c>
      <c r="F251" s="92" t="s">
        <v>405</v>
      </c>
      <c r="G251" s="36" t="s">
        <v>7305</v>
      </c>
      <c r="H251" s="36" t="s">
        <v>405</v>
      </c>
      <c r="I251" s="147">
        <v>136</v>
      </c>
      <c r="J251" s="147">
        <v>0</v>
      </c>
      <c r="K251" s="92" t="s">
        <v>3886</v>
      </c>
      <c r="L251" s="147">
        <v>3.081</v>
      </c>
      <c r="M251" s="36" t="s">
        <v>67</v>
      </c>
      <c r="N251" s="36" t="s">
        <v>7306</v>
      </c>
      <c r="O251" s="36" t="s">
        <v>7877</v>
      </c>
      <c r="P251" s="36" t="s">
        <v>7878</v>
      </c>
    </row>
    <row r="252" spans="1:16">
      <c r="A252" s="93">
        <v>35190166</v>
      </c>
      <c r="B252" s="36" t="s">
        <v>4031</v>
      </c>
      <c r="C252" s="36" t="s">
        <v>109</v>
      </c>
      <c r="D252" s="36" t="s">
        <v>3881</v>
      </c>
      <c r="E252" s="36" t="s">
        <v>3896</v>
      </c>
      <c r="F252" s="92" t="s">
        <v>565</v>
      </c>
      <c r="G252" s="36" t="s">
        <v>7305</v>
      </c>
      <c r="H252" s="36" t="s">
        <v>565</v>
      </c>
      <c r="I252" s="147">
        <v>127</v>
      </c>
      <c r="J252" s="147">
        <v>0</v>
      </c>
      <c r="K252" s="92" t="s">
        <v>3886</v>
      </c>
      <c r="L252" s="147">
        <v>3.5790000000000002</v>
      </c>
      <c r="M252" s="36" t="s">
        <v>67</v>
      </c>
      <c r="N252" s="36" t="s">
        <v>7306</v>
      </c>
      <c r="O252" s="36" t="s">
        <v>7879</v>
      </c>
      <c r="P252" s="36" t="s">
        <v>7880</v>
      </c>
    </row>
    <row r="253" spans="1:16">
      <c r="A253" s="93">
        <v>35190167</v>
      </c>
      <c r="B253" s="36" t="s">
        <v>7881</v>
      </c>
      <c r="C253" s="36" t="s">
        <v>109</v>
      </c>
      <c r="D253" s="36" t="s">
        <v>3881</v>
      </c>
      <c r="E253" s="36" t="s">
        <v>3896</v>
      </c>
      <c r="F253" s="92" t="s">
        <v>240</v>
      </c>
      <c r="G253" s="36" t="s">
        <v>7322</v>
      </c>
      <c r="H253" s="36" t="s">
        <v>240</v>
      </c>
      <c r="I253" s="147">
        <v>0</v>
      </c>
      <c r="J253" s="147">
        <v>0</v>
      </c>
      <c r="K253" s="92" t="s">
        <v>3766</v>
      </c>
      <c r="L253" s="147">
        <v>0</v>
      </c>
      <c r="M253" s="36" t="s">
        <v>67</v>
      </c>
      <c r="N253" s="36" t="s">
        <v>7306</v>
      </c>
      <c r="O253" s="36" t="s">
        <v>7882</v>
      </c>
      <c r="P253" s="36" t="s">
        <v>7883</v>
      </c>
    </row>
    <row r="254" spans="1:16">
      <c r="A254" s="93">
        <v>35190168</v>
      </c>
      <c r="B254" s="36" t="s">
        <v>7884</v>
      </c>
      <c r="C254" s="36" t="s">
        <v>109</v>
      </c>
      <c r="D254" s="36" t="s">
        <v>4826</v>
      </c>
      <c r="E254" s="36" t="s">
        <v>4827</v>
      </c>
      <c r="F254" s="92" t="s">
        <v>3776</v>
      </c>
      <c r="G254" s="36" t="s">
        <v>7310</v>
      </c>
      <c r="H254" s="36" t="s">
        <v>6455</v>
      </c>
      <c r="I254" s="147">
        <v>0</v>
      </c>
      <c r="J254" s="147">
        <v>0</v>
      </c>
      <c r="K254" s="92" t="s">
        <v>3766</v>
      </c>
      <c r="L254" s="147">
        <v>0</v>
      </c>
      <c r="M254" s="36" t="s">
        <v>67</v>
      </c>
      <c r="N254" s="36" t="s">
        <v>7306</v>
      </c>
      <c r="O254" s="36" t="s">
        <v>7885</v>
      </c>
      <c r="P254" s="36" t="s">
        <v>3766</v>
      </c>
    </row>
    <row r="255" spans="1:16">
      <c r="A255" s="93">
        <v>35190169</v>
      </c>
      <c r="B255" s="36" t="s">
        <v>7886</v>
      </c>
      <c r="C255" s="36" t="s">
        <v>109</v>
      </c>
      <c r="D255" s="36" t="s">
        <v>3881</v>
      </c>
      <c r="E255" s="36" t="s">
        <v>3882</v>
      </c>
      <c r="F255" s="92" t="s">
        <v>405</v>
      </c>
      <c r="G255" s="36" t="s">
        <v>7322</v>
      </c>
      <c r="H255" s="36" t="s">
        <v>405</v>
      </c>
      <c r="I255" s="147">
        <v>0</v>
      </c>
      <c r="J255" s="147">
        <v>0</v>
      </c>
      <c r="K255" s="92" t="s">
        <v>3766</v>
      </c>
      <c r="L255" s="147">
        <v>0</v>
      </c>
      <c r="M255" s="36" t="s">
        <v>67</v>
      </c>
      <c r="N255" s="36" t="s">
        <v>7306</v>
      </c>
      <c r="O255" s="36" t="s">
        <v>7887</v>
      </c>
      <c r="P255" s="36" t="s">
        <v>7888</v>
      </c>
    </row>
    <row r="256" spans="1:16">
      <c r="A256" s="93">
        <v>35190170</v>
      </c>
      <c r="B256" s="36" t="s">
        <v>4032</v>
      </c>
      <c r="C256" s="36" t="s">
        <v>109</v>
      </c>
      <c r="D256" s="36" t="s">
        <v>3881</v>
      </c>
      <c r="E256" s="36" t="s">
        <v>3882</v>
      </c>
      <c r="F256" s="92" t="s">
        <v>405</v>
      </c>
      <c r="G256" s="36" t="s">
        <v>7305</v>
      </c>
      <c r="H256" s="36" t="s">
        <v>405</v>
      </c>
      <c r="I256" s="147">
        <v>136</v>
      </c>
      <c r="J256" s="147">
        <v>0</v>
      </c>
      <c r="K256" s="92" t="s">
        <v>3886</v>
      </c>
      <c r="L256" s="147">
        <v>3.835</v>
      </c>
      <c r="M256" s="36" t="s">
        <v>67</v>
      </c>
      <c r="N256" s="36" t="s">
        <v>7306</v>
      </c>
      <c r="O256" s="36" t="s">
        <v>7889</v>
      </c>
      <c r="P256" s="36" t="s">
        <v>7890</v>
      </c>
    </row>
    <row r="257" spans="1:16">
      <c r="A257" s="93">
        <v>35190171</v>
      </c>
      <c r="B257" s="36" t="s">
        <v>4033</v>
      </c>
      <c r="C257" s="36" t="s">
        <v>109</v>
      </c>
      <c r="D257" s="36" t="s">
        <v>3881</v>
      </c>
      <c r="E257" s="36" t="s">
        <v>3929</v>
      </c>
      <c r="F257" s="92" t="s">
        <v>160</v>
      </c>
      <c r="G257" s="36" t="s">
        <v>7305</v>
      </c>
      <c r="H257" s="36" t="s">
        <v>3931</v>
      </c>
      <c r="I257" s="147">
        <v>130</v>
      </c>
      <c r="J257" s="147">
        <v>3</v>
      </c>
      <c r="K257" s="92" t="s">
        <v>3886</v>
      </c>
      <c r="L257" s="147">
        <v>3.89</v>
      </c>
      <c r="M257" s="36" t="s">
        <v>67</v>
      </c>
      <c r="N257" s="36" t="s">
        <v>7306</v>
      </c>
      <c r="O257" s="36" t="s">
        <v>7891</v>
      </c>
      <c r="P257" s="36" t="s">
        <v>7892</v>
      </c>
    </row>
    <row r="258" spans="1:16">
      <c r="A258" s="93">
        <v>35190172</v>
      </c>
      <c r="B258" s="36" t="s">
        <v>4034</v>
      </c>
      <c r="C258" s="36" t="s">
        <v>109</v>
      </c>
      <c r="D258" s="36" t="s">
        <v>3881</v>
      </c>
      <c r="E258" s="36" t="s">
        <v>3882</v>
      </c>
      <c r="F258" s="92" t="s">
        <v>55</v>
      </c>
      <c r="G258" s="36" t="s">
        <v>7305</v>
      </c>
      <c r="H258" s="36" t="s">
        <v>55</v>
      </c>
      <c r="I258" s="147">
        <v>134</v>
      </c>
      <c r="J258" s="147">
        <v>0</v>
      </c>
      <c r="K258" s="92" t="s">
        <v>3886</v>
      </c>
      <c r="L258" s="147">
        <v>2.9849999999999999</v>
      </c>
      <c r="M258" s="36" t="s">
        <v>67</v>
      </c>
      <c r="N258" s="36" t="s">
        <v>7306</v>
      </c>
      <c r="O258" s="36" t="s">
        <v>7893</v>
      </c>
      <c r="P258" s="36" t="s">
        <v>7894</v>
      </c>
    </row>
    <row r="259" spans="1:16">
      <c r="A259" s="93">
        <v>35190173</v>
      </c>
      <c r="B259" s="36" t="s">
        <v>4035</v>
      </c>
      <c r="C259" s="36" t="s">
        <v>109</v>
      </c>
      <c r="D259" s="36" t="s">
        <v>3881</v>
      </c>
      <c r="E259" s="36" t="s">
        <v>3882</v>
      </c>
      <c r="F259" s="92" t="s">
        <v>405</v>
      </c>
      <c r="G259" s="36" t="s">
        <v>7305</v>
      </c>
      <c r="H259" s="36" t="s">
        <v>405</v>
      </c>
      <c r="I259" s="147">
        <v>136</v>
      </c>
      <c r="J259" s="147">
        <v>0</v>
      </c>
      <c r="K259" s="92" t="s">
        <v>3886</v>
      </c>
      <c r="L259" s="147">
        <v>3.45</v>
      </c>
      <c r="M259" s="36" t="s">
        <v>346</v>
      </c>
      <c r="N259" s="36" t="s">
        <v>7351</v>
      </c>
      <c r="O259" s="36" t="s">
        <v>7895</v>
      </c>
      <c r="P259" s="36" t="s">
        <v>7896</v>
      </c>
    </row>
    <row r="260" spans="1:16">
      <c r="A260" s="93">
        <v>35190174</v>
      </c>
      <c r="B260" s="36" t="s">
        <v>4036</v>
      </c>
      <c r="C260" s="36" t="s">
        <v>109</v>
      </c>
      <c r="D260" s="36" t="s">
        <v>3881</v>
      </c>
      <c r="E260" s="36" t="s">
        <v>3882</v>
      </c>
      <c r="F260" s="92" t="s">
        <v>55</v>
      </c>
      <c r="G260" s="36" t="s">
        <v>7305</v>
      </c>
      <c r="H260" s="36" t="s">
        <v>55</v>
      </c>
      <c r="I260" s="147">
        <v>134</v>
      </c>
      <c r="J260" s="147">
        <v>0</v>
      </c>
      <c r="K260" s="92" t="s">
        <v>3886</v>
      </c>
      <c r="L260" s="147">
        <v>2.68</v>
      </c>
      <c r="M260" s="36" t="s">
        <v>888</v>
      </c>
      <c r="N260" s="36" t="s">
        <v>7351</v>
      </c>
      <c r="O260" s="36" t="s">
        <v>7897</v>
      </c>
      <c r="P260" s="36" t="s">
        <v>7898</v>
      </c>
    </row>
    <row r="261" spans="1:16">
      <c r="A261" s="93">
        <v>35190176</v>
      </c>
      <c r="B261" s="36" t="s">
        <v>4037</v>
      </c>
      <c r="C261" s="36" t="s">
        <v>109</v>
      </c>
      <c r="D261" s="36" t="s">
        <v>3881</v>
      </c>
      <c r="E261" s="36" t="s">
        <v>3882</v>
      </c>
      <c r="F261" s="92" t="s">
        <v>405</v>
      </c>
      <c r="G261" s="36" t="s">
        <v>7305</v>
      </c>
      <c r="H261" s="36" t="s">
        <v>405</v>
      </c>
      <c r="I261" s="147">
        <v>136</v>
      </c>
      <c r="J261" s="147">
        <v>0</v>
      </c>
      <c r="K261" s="92" t="s">
        <v>3886</v>
      </c>
      <c r="L261" s="147">
        <v>3.6560000000000001</v>
      </c>
      <c r="M261" s="36" t="s">
        <v>67</v>
      </c>
      <c r="N261" s="36" t="s">
        <v>7306</v>
      </c>
      <c r="O261" s="36" t="s">
        <v>7899</v>
      </c>
      <c r="P261" s="36" t="s">
        <v>7900</v>
      </c>
    </row>
    <row r="262" spans="1:16">
      <c r="A262" s="93">
        <v>35190177</v>
      </c>
      <c r="B262" s="36" t="s">
        <v>7901</v>
      </c>
      <c r="C262" s="36" t="s">
        <v>109</v>
      </c>
      <c r="D262" s="36" t="s">
        <v>4826</v>
      </c>
      <c r="E262" s="36" t="s">
        <v>4827</v>
      </c>
      <c r="F262" s="92" t="s">
        <v>3776</v>
      </c>
      <c r="G262" s="36" t="s">
        <v>7310</v>
      </c>
      <c r="H262" s="36" t="s">
        <v>6455</v>
      </c>
      <c r="I262" s="147">
        <v>0</v>
      </c>
      <c r="J262" s="147">
        <v>0</v>
      </c>
      <c r="K262" s="92" t="s">
        <v>3766</v>
      </c>
      <c r="L262" s="147">
        <v>0</v>
      </c>
      <c r="M262" s="36" t="s">
        <v>67</v>
      </c>
      <c r="N262" s="36" t="s">
        <v>7306</v>
      </c>
      <c r="O262" s="36" t="s">
        <v>7902</v>
      </c>
      <c r="P262" s="36" t="s">
        <v>7903</v>
      </c>
    </row>
    <row r="263" spans="1:16">
      <c r="A263" s="93">
        <v>35190179</v>
      </c>
      <c r="B263" s="36" t="s">
        <v>4038</v>
      </c>
      <c r="C263" s="36" t="s">
        <v>109</v>
      </c>
      <c r="D263" s="36" t="s">
        <v>3881</v>
      </c>
      <c r="E263" s="36" t="s">
        <v>3896</v>
      </c>
      <c r="F263" s="92" t="s">
        <v>240</v>
      </c>
      <c r="G263" s="36" t="s">
        <v>7305</v>
      </c>
      <c r="H263" s="36" t="s">
        <v>240</v>
      </c>
      <c r="I263" s="147">
        <v>127</v>
      </c>
      <c r="J263" s="147">
        <v>0</v>
      </c>
      <c r="K263" s="92" t="s">
        <v>3886</v>
      </c>
      <c r="L263" s="147">
        <v>3.5670000000000002</v>
      </c>
      <c r="M263" s="36" t="s">
        <v>67</v>
      </c>
      <c r="N263" s="36" t="s">
        <v>7306</v>
      </c>
      <c r="O263" s="36" t="s">
        <v>7904</v>
      </c>
      <c r="P263" s="36" t="s">
        <v>7905</v>
      </c>
    </row>
    <row r="264" spans="1:16">
      <c r="A264" s="93">
        <v>35190180</v>
      </c>
      <c r="B264" s="36" t="s">
        <v>4039</v>
      </c>
      <c r="C264" s="36" t="s">
        <v>109</v>
      </c>
      <c r="D264" s="36" t="s">
        <v>3881</v>
      </c>
      <c r="E264" s="36" t="s">
        <v>3882</v>
      </c>
      <c r="F264" s="92" t="s">
        <v>55</v>
      </c>
      <c r="G264" s="36" t="s">
        <v>7305</v>
      </c>
      <c r="H264" s="36" t="s">
        <v>55</v>
      </c>
      <c r="I264" s="147">
        <v>134</v>
      </c>
      <c r="J264" s="147">
        <v>0</v>
      </c>
      <c r="K264" s="92" t="s">
        <v>3886</v>
      </c>
      <c r="L264" s="147">
        <v>3.9060000000000001</v>
      </c>
      <c r="M264" s="36" t="s">
        <v>67</v>
      </c>
      <c r="N264" s="36" t="s">
        <v>7306</v>
      </c>
      <c r="O264" s="36" t="s">
        <v>7906</v>
      </c>
      <c r="P264" s="36" t="s">
        <v>7907</v>
      </c>
    </row>
    <row r="265" spans="1:16">
      <c r="A265" s="93">
        <v>35190182</v>
      </c>
      <c r="B265" s="36" t="s">
        <v>7908</v>
      </c>
      <c r="C265" s="36" t="s">
        <v>109</v>
      </c>
      <c r="D265" s="36" t="s">
        <v>3881</v>
      </c>
      <c r="E265" s="36" t="s">
        <v>3896</v>
      </c>
      <c r="F265" s="92" t="s">
        <v>240</v>
      </c>
      <c r="G265" s="36" t="s">
        <v>7310</v>
      </c>
      <c r="H265" s="36" t="s">
        <v>240</v>
      </c>
      <c r="I265" s="147">
        <v>0</v>
      </c>
      <c r="J265" s="147">
        <v>0</v>
      </c>
      <c r="K265" s="92" t="s">
        <v>3766</v>
      </c>
      <c r="L265" s="147">
        <v>0</v>
      </c>
      <c r="M265" s="36" t="s">
        <v>67</v>
      </c>
      <c r="N265" s="36" t="s">
        <v>7306</v>
      </c>
      <c r="O265" s="36" t="s">
        <v>7909</v>
      </c>
      <c r="P265" s="36" t="s">
        <v>7910</v>
      </c>
    </row>
    <row r="266" spans="1:16">
      <c r="A266" s="93">
        <v>35190183</v>
      </c>
      <c r="B266" s="36" t="s">
        <v>7911</v>
      </c>
      <c r="C266" s="36" t="s">
        <v>109</v>
      </c>
      <c r="D266" s="36" t="s">
        <v>3881</v>
      </c>
      <c r="E266" s="36" t="s">
        <v>3882</v>
      </c>
      <c r="F266" s="92" t="s">
        <v>405</v>
      </c>
      <c r="G266" s="36" t="s">
        <v>7322</v>
      </c>
      <c r="H266" s="36" t="s">
        <v>405</v>
      </c>
      <c r="I266" s="147">
        <v>0</v>
      </c>
      <c r="J266" s="147">
        <v>0</v>
      </c>
      <c r="K266" s="92" t="s">
        <v>3766</v>
      </c>
      <c r="L266" s="147">
        <v>0</v>
      </c>
      <c r="M266" s="36" t="s">
        <v>67</v>
      </c>
      <c r="N266" s="36" t="s">
        <v>7306</v>
      </c>
      <c r="O266" s="36" t="s">
        <v>7912</v>
      </c>
      <c r="P266" s="36" t="s">
        <v>7913</v>
      </c>
    </row>
    <row r="267" spans="1:16">
      <c r="A267" s="93">
        <v>35190184</v>
      </c>
      <c r="B267" s="36" t="s">
        <v>7914</v>
      </c>
      <c r="C267" s="36" t="s">
        <v>109</v>
      </c>
      <c r="D267" s="36" t="s">
        <v>3881</v>
      </c>
      <c r="E267" s="36" t="s">
        <v>3882</v>
      </c>
      <c r="F267" s="92" t="s">
        <v>405</v>
      </c>
      <c r="G267" s="36" t="s">
        <v>7322</v>
      </c>
      <c r="H267" s="36" t="s">
        <v>405</v>
      </c>
      <c r="I267" s="147">
        <v>29</v>
      </c>
      <c r="J267" s="147">
        <v>0</v>
      </c>
      <c r="K267" s="92" t="s">
        <v>7400</v>
      </c>
      <c r="L267" s="147">
        <v>1.966</v>
      </c>
      <c r="M267" s="36" t="s">
        <v>67</v>
      </c>
      <c r="N267" s="36" t="s">
        <v>7306</v>
      </c>
      <c r="O267" s="36" t="s">
        <v>7915</v>
      </c>
      <c r="P267" s="36" t="s">
        <v>7916</v>
      </c>
    </row>
    <row r="268" spans="1:16">
      <c r="A268" s="93">
        <v>35190185</v>
      </c>
      <c r="B268" s="36" t="s">
        <v>7917</v>
      </c>
      <c r="C268" s="36" t="s">
        <v>109</v>
      </c>
      <c r="D268" s="36" t="s">
        <v>3881</v>
      </c>
      <c r="E268" s="36" t="s">
        <v>3882</v>
      </c>
      <c r="F268" s="92" t="s">
        <v>405</v>
      </c>
      <c r="G268" s="36" t="s">
        <v>7322</v>
      </c>
      <c r="H268" s="36" t="s">
        <v>405</v>
      </c>
      <c r="I268" s="147">
        <v>36</v>
      </c>
      <c r="J268" s="147">
        <v>0</v>
      </c>
      <c r="K268" s="92" t="s">
        <v>7355</v>
      </c>
      <c r="L268" s="147">
        <v>2.0190000000000001</v>
      </c>
      <c r="M268" s="36" t="s">
        <v>67</v>
      </c>
      <c r="N268" s="36" t="s">
        <v>7306</v>
      </c>
      <c r="O268" s="36" t="s">
        <v>7918</v>
      </c>
      <c r="P268" s="36" t="s">
        <v>7919</v>
      </c>
    </row>
    <row r="269" spans="1:16">
      <c r="A269" s="93">
        <v>35190186</v>
      </c>
      <c r="B269" s="36" t="s">
        <v>7920</v>
      </c>
      <c r="C269" s="36" t="s">
        <v>109</v>
      </c>
      <c r="D269" s="36" t="s">
        <v>3881</v>
      </c>
      <c r="E269" s="36" t="s">
        <v>3896</v>
      </c>
      <c r="F269" s="92" t="s">
        <v>240</v>
      </c>
      <c r="G269" s="36" t="s">
        <v>7322</v>
      </c>
      <c r="H269" s="36" t="s">
        <v>240</v>
      </c>
      <c r="I269" s="147">
        <v>0</v>
      </c>
      <c r="J269" s="147">
        <v>0</v>
      </c>
      <c r="K269" s="92" t="s">
        <v>3766</v>
      </c>
      <c r="L269" s="147">
        <v>0</v>
      </c>
      <c r="M269" s="36" t="s">
        <v>67</v>
      </c>
      <c r="N269" s="36" t="s">
        <v>7306</v>
      </c>
      <c r="O269" s="36" t="s">
        <v>7921</v>
      </c>
      <c r="P269" s="36" t="s">
        <v>7922</v>
      </c>
    </row>
    <row r="270" spans="1:16">
      <c r="A270" s="93">
        <v>35190187</v>
      </c>
      <c r="B270" s="36" t="s">
        <v>4040</v>
      </c>
      <c r="C270" s="36" t="s">
        <v>109</v>
      </c>
      <c r="D270" s="36" t="s">
        <v>3881</v>
      </c>
      <c r="E270" s="36" t="s">
        <v>3929</v>
      </c>
      <c r="F270" s="92" t="s">
        <v>160</v>
      </c>
      <c r="G270" s="36" t="s">
        <v>7305</v>
      </c>
      <c r="H270" s="36" t="s">
        <v>3931</v>
      </c>
      <c r="I270" s="147">
        <v>141</v>
      </c>
      <c r="J270" s="147">
        <v>0</v>
      </c>
      <c r="K270" s="92" t="s">
        <v>3886</v>
      </c>
      <c r="L270" s="147">
        <v>2.823</v>
      </c>
      <c r="M270" s="36" t="s">
        <v>67</v>
      </c>
      <c r="N270" s="36" t="s">
        <v>7306</v>
      </c>
      <c r="O270" s="36" t="s">
        <v>7923</v>
      </c>
      <c r="P270" s="36" t="s">
        <v>7924</v>
      </c>
    </row>
    <row r="271" spans="1:16">
      <c r="A271" s="93">
        <v>35190189</v>
      </c>
      <c r="B271" s="36" t="s">
        <v>7925</v>
      </c>
      <c r="C271" s="36" t="s">
        <v>109</v>
      </c>
      <c r="D271" s="36" t="s">
        <v>3881</v>
      </c>
      <c r="E271" s="36" t="s">
        <v>3896</v>
      </c>
      <c r="F271" s="92" t="s">
        <v>240</v>
      </c>
      <c r="G271" s="36" t="s">
        <v>7322</v>
      </c>
      <c r="H271" s="36" t="s">
        <v>240</v>
      </c>
      <c r="I271" s="147">
        <v>30</v>
      </c>
      <c r="J271" s="147">
        <v>0</v>
      </c>
      <c r="K271" s="92" t="s">
        <v>7400</v>
      </c>
      <c r="L271" s="147">
        <v>1.917</v>
      </c>
      <c r="M271" s="36" t="s">
        <v>67</v>
      </c>
      <c r="N271" s="36" t="s">
        <v>7306</v>
      </c>
      <c r="O271" s="36" t="s">
        <v>7926</v>
      </c>
      <c r="P271" s="36" t="s">
        <v>7927</v>
      </c>
    </row>
    <row r="272" spans="1:16">
      <c r="A272" s="93">
        <v>35190190</v>
      </c>
      <c r="B272" s="36" t="s">
        <v>4041</v>
      </c>
      <c r="C272" s="36" t="s">
        <v>109</v>
      </c>
      <c r="D272" s="36" t="s">
        <v>3881</v>
      </c>
      <c r="E272" s="36" t="s">
        <v>3896</v>
      </c>
      <c r="F272" s="92" t="s">
        <v>240</v>
      </c>
      <c r="G272" s="36" t="s">
        <v>7305</v>
      </c>
      <c r="H272" s="36" t="s">
        <v>240</v>
      </c>
      <c r="I272" s="147">
        <v>127</v>
      </c>
      <c r="J272" s="147">
        <v>0</v>
      </c>
      <c r="K272" s="92" t="s">
        <v>3886</v>
      </c>
      <c r="L272" s="147">
        <v>3.3959999999999999</v>
      </c>
      <c r="M272" s="36" t="s">
        <v>67</v>
      </c>
      <c r="N272" s="36" t="s">
        <v>7306</v>
      </c>
      <c r="O272" s="36" t="s">
        <v>7928</v>
      </c>
      <c r="P272" s="36" t="s">
        <v>7929</v>
      </c>
    </row>
    <row r="273" spans="1:16">
      <c r="A273" s="93">
        <v>35190191</v>
      </c>
      <c r="B273" s="36" t="s">
        <v>7930</v>
      </c>
      <c r="C273" s="36" t="s">
        <v>109</v>
      </c>
      <c r="D273" s="36" t="s">
        <v>3881</v>
      </c>
      <c r="E273" s="36" t="s">
        <v>3882</v>
      </c>
      <c r="F273" s="92" t="s">
        <v>405</v>
      </c>
      <c r="G273" s="36" t="s">
        <v>7322</v>
      </c>
      <c r="H273" s="36" t="s">
        <v>405</v>
      </c>
      <c r="I273" s="147">
        <v>0</v>
      </c>
      <c r="J273" s="147">
        <v>0</v>
      </c>
      <c r="K273" s="92" t="s">
        <v>3766</v>
      </c>
      <c r="L273" s="147">
        <v>0</v>
      </c>
      <c r="M273" s="36" t="s">
        <v>67</v>
      </c>
      <c r="N273" s="36" t="s">
        <v>7306</v>
      </c>
      <c r="O273" s="36" t="s">
        <v>7931</v>
      </c>
      <c r="P273" s="36" t="s">
        <v>7932</v>
      </c>
    </row>
    <row r="274" spans="1:16">
      <c r="A274" s="93">
        <v>35190192</v>
      </c>
      <c r="B274" s="36" t="s">
        <v>7933</v>
      </c>
      <c r="C274" s="36" t="s">
        <v>109</v>
      </c>
      <c r="D274" s="36" t="s">
        <v>3881</v>
      </c>
      <c r="E274" s="36" t="s">
        <v>3882</v>
      </c>
      <c r="F274" s="92" t="s">
        <v>405</v>
      </c>
      <c r="G274" s="36" t="s">
        <v>7322</v>
      </c>
      <c r="H274" s="36" t="s">
        <v>405</v>
      </c>
      <c r="I274" s="147">
        <v>0</v>
      </c>
      <c r="J274" s="147">
        <v>0</v>
      </c>
      <c r="K274" s="92" t="s">
        <v>3766</v>
      </c>
      <c r="L274" s="147">
        <v>0</v>
      </c>
      <c r="M274" s="36" t="s">
        <v>67</v>
      </c>
      <c r="N274" s="36" t="s">
        <v>7306</v>
      </c>
      <c r="O274" s="36" t="s">
        <v>7934</v>
      </c>
      <c r="P274" s="36" t="s">
        <v>7935</v>
      </c>
    </row>
    <row r="275" spans="1:16">
      <c r="A275" s="93">
        <v>35190193</v>
      </c>
      <c r="B275" s="36" t="s">
        <v>7936</v>
      </c>
      <c r="C275" s="36" t="s">
        <v>109</v>
      </c>
      <c r="D275" s="36" t="s">
        <v>4826</v>
      </c>
      <c r="E275" s="36" t="s">
        <v>4827</v>
      </c>
      <c r="F275" s="92" t="s">
        <v>3776</v>
      </c>
      <c r="G275" s="36" t="s">
        <v>7310</v>
      </c>
      <c r="H275" s="36" t="s">
        <v>3776</v>
      </c>
      <c r="I275" s="147">
        <v>5</v>
      </c>
      <c r="J275" s="147">
        <v>0</v>
      </c>
      <c r="K275" s="92" t="s">
        <v>5941</v>
      </c>
      <c r="L275" s="147">
        <v>83</v>
      </c>
      <c r="M275" s="36" t="s">
        <v>67</v>
      </c>
      <c r="N275" s="36" t="s">
        <v>7306</v>
      </c>
      <c r="O275" s="36" t="s">
        <v>7937</v>
      </c>
      <c r="P275" s="36" t="s">
        <v>7938</v>
      </c>
    </row>
    <row r="276" spans="1:16">
      <c r="A276" s="93">
        <v>35190194</v>
      </c>
      <c r="B276" s="36" t="s">
        <v>7939</v>
      </c>
      <c r="C276" s="36" t="s">
        <v>109</v>
      </c>
      <c r="D276" s="36" t="s">
        <v>4826</v>
      </c>
      <c r="E276" s="36" t="s">
        <v>4827</v>
      </c>
      <c r="F276" s="92" t="s">
        <v>3770</v>
      </c>
      <c r="G276" s="36" t="s">
        <v>7310</v>
      </c>
      <c r="H276" s="36" t="s">
        <v>3770</v>
      </c>
      <c r="I276" s="147">
        <v>4</v>
      </c>
      <c r="J276" s="147">
        <v>0</v>
      </c>
      <c r="K276" s="92" t="s">
        <v>6451</v>
      </c>
      <c r="L276" s="147">
        <v>62</v>
      </c>
      <c r="M276" s="36" t="s">
        <v>67</v>
      </c>
      <c r="N276" s="36" t="s">
        <v>7306</v>
      </c>
      <c r="O276" s="36" t="s">
        <v>7940</v>
      </c>
      <c r="P276" s="36" t="s">
        <v>7941</v>
      </c>
    </row>
    <row r="277" spans="1:16">
      <c r="A277" s="93">
        <v>35190195</v>
      </c>
      <c r="B277" s="36" t="s">
        <v>4042</v>
      </c>
      <c r="C277" s="36" t="s">
        <v>109</v>
      </c>
      <c r="D277" s="36" t="s">
        <v>3881</v>
      </c>
      <c r="E277" s="36" t="s">
        <v>3896</v>
      </c>
      <c r="F277" s="92" t="s">
        <v>342</v>
      </c>
      <c r="G277" s="36" t="s">
        <v>7305</v>
      </c>
      <c r="H277" s="36" t="s">
        <v>342</v>
      </c>
      <c r="I277" s="147">
        <v>127</v>
      </c>
      <c r="J277" s="147">
        <v>0</v>
      </c>
      <c r="K277" s="92" t="s">
        <v>3886</v>
      </c>
      <c r="L277" s="147">
        <v>3.3559999999999999</v>
      </c>
      <c r="M277" s="36" t="s">
        <v>67</v>
      </c>
      <c r="N277" s="36" t="s">
        <v>7306</v>
      </c>
      <c r="O277" s="36" t="s">
        <v>7942</v>
      </c>
      <c r="P277" s="36" t="s">
        <v>7943</v>
      </c>
    </row>
    <row r="278" spans="1:16">
      <c r="A278" s="93">
        <v>35190196</v>
      </c>
      <c r="B278" s="36" t="s">
        <v>7944</v>
      </c>
      <c r="C278" s="36" t="s">
        <v>109</v>
      </c>
      <c r="D278" s="36" t="s">
        <v>4826</v>
      </c>
      <c r="E278" s="36" t="s">
        <v>4827</v>
      </c>
      <c r="F278" s="92" t="s">
        <v>3776</v>
      </c>
      <c r="G278" s="36" t="s">
        <v>7310</v>
      </c>
      <c r="H278" s="36" t="s">
        <v>3776</v>
      </c>
      <c r="I278" s="147">
        <v>0</v>
      </c>
      <c r="J278" s="147">
        <v>0</v>
      </c>
      <c r="K278" s="92" t="s">
        <v>3766</v>
      </c>
      <c r="L278" s="147">
        <v>0</v>
      </c>
      <c r="M278" s="36" t="s">
        <v>67</v>
      </c>
      <c r="N278" s="36" t="s">
        <v>7306</v>
      </c>
      <c r="O278" s="36" t="s">
        <v>7945</v>
      </c>
      <c r="P278" s="36" t="s">
        <v>3766</v>
      </c>
    </row>
    <row r="279" spans="1:16">
      <c r="A279" s="93">
        <v>35190197</v>
      </c>
      <c r="B279" s="36" t="s">
        <v>7946</v>
      </c>
      <c r="C279" s="36" t="s">
        <v>109</v>
      </c>
      <c r="D279" s="36" t="s">
        <v>3881</v>
      </c>
      <c r="E279" s="36" t="s">
        <v>3929</v>
      </c>
      <c r="F279" s="92" t="s">
        <v>543</v>
      </c>
      <c r="G279" s="36" t="s">
        <v>7310</v>
      </c>
      <c r="H279" s="36" t="s">
        <v>4272</v>
      </c>
      <c r="I279" s="147">
        <v>0</v>
      </c>
      <c r="J279" s="147">
        <v>0</v>
      </c>
      <c r="K279" s="92" t="s">
        <v>3766</v>
      </c>
      <c r="L279" s="147">
        <v>0</v>
      </c>
      <c r="M279" s="36" t="s">
        <v>67</v>
      </c>
      <c r="N279" s="36" t="s">
        <v>7306</v>
      </c>
      <c r="O279" s="36" t="s">
        <v>7947</v>
      </c>
      <c r="P279" s="36" t="s">
        <v>7948</v>
      </c>
    </row>
    <row r="280" spans="1:16">
      <c r="A280" s="93">
        <v>35190198</v>
      </c>
      <c r="B280" s="36" t="s">
        <v>7949</v>
      </c>
      <c r="C280" s="36" t="s">
        <v>109</v>
      </c>
      <c r="D280" s="36" t="s">
        <v>3881</v>
      </c>
      <c r="E280" s="36" t="s">
        <v>3882</v>
      </c>
      <c r="F280" s="92" t="s">
        <v>405</v>
      </c>
      <c r="G280" s="36" t="s">
        <v>7322</v>
      </c>
      <c r="H280" s="36" t="s">
        <v>405</v>
      </c>
      <c r="I280" s="147">
        <v>0</v>
      </c>
      <c r="J280" s="147">
        <v>0</v>
      </c>
      <c r="K280" s="92" t="s">
        <v>3766</v>
      </c>
      <c r="L280" s="147">
        <v>0</v>
      </c>
      <c r="M280" s="36" t="s">
        <v>67</v>
      </c>
      <c r="N280" s="36" t="s">
        <v>7306</v>
      </c>
      <c r="O280" s="36" t="s">
        <v>7950</v>
      </c>
      <c r="P280" s="36" t="s">
        <v>7951</v>
      </c>
    </row>
    <row r="281" spans="1:16">
      <c r="A281" s="93">
        <v>35190199</v>
      </c>
      <c r="B281" s="36" t="s">
        <v>7952</v>
      </c>
      <c r="C281" s="36" t="s">
        <v>109</v>
      </c>
      <c r="D281" s="36" t="s">
        <v>3881</v>
      </c>
      <c r="E281" s="36" t="s">
        <v>3882</v>
      </c>
      <c r="F281" s="92" t="s">
        <v>405</v>
      </c>
      <c r="G281" s="36" t="s">
        <v>7322</v>
      </c>
      <c r="H281" s="36" t="s">
        <v>405</v>
      </c>
      <c r="I281" s="147">
        <v>0</v>
      </c>
      <c r="J281" s="147">
        <v>0</v>
      </c>
      <c r="K281" s="92" t="s">
        <v>3766</v>
      </c>
      <c r="L281" s="147">
        <v>0</v>
      </c>
      <c r="M281" s="36" t="s">
        <v>67</v>
      </c>
      <c r="N281" s="36" t="s">
        <v>7306</v>
      </c>
      <c r="O281" s="36" t="s">
        <v>7953</v>
      </c>
      <c r="P281" s="36" t="s">
        <v>7954</v>
      </c>
    </row>
    <row r="282" spans="1:16">
      <c r="A282" s="93">
        <v>35190200</v>
      </c>
      <c r="B282" s="36" t="s">
        <v>7955</v>
      </c>
      <c r="C282" s="36" t="s">
        <v>109</v>
      </c>
      <c r="D282" s="36" t="s">
        <v>4826</v>
      </c>
      <c r="E282" s="36" t="s">
        <v>4827</v>
      </c>
      <c r="F282" s="92" t="s">
        <v>3770</v>
      </c>
      <c r="G282" s="36" t="s">
        <v>7310</v>
      </c>
      <c r="H282" s="36" t="s">
        <v>3770</v>
      </c>
      <c r="I282" s="147">
        <v>0</v>
      </c>
      <c r="J282" s="147">
        <v>0</v>
      </c>
      <c r="K282" s="92" t="s">
        <v>3766</v>
      </c>
      <c r="L282" s="147">
        <v>0</v>
      </c>
      <c r="M282" s="36" t="s">
        <v>67</v>
      </c>
      <c r="N282" s="36" t="s">
        <v>7306</v>
      </c>
      <c r="O282" s="36" t="s">
        <v>7956</v>
      </c>
      <c r="P282" s="36" t="s">
        <v>3766</v>
      </c>
    </row>
    <row r="283" spans="1:16">
      <c r="A283" s="93">
        <v>35190201</v>
      </c>
      <c r="B283" s="36" t="s">
        <v>7957</v>
      </c>
      <c r="C283" s="36" t="s">
        <v>109</v>
      </c>
      <c r="D283" s="36" t="s">
        <v>3881</v>
      </c>
      <c r="E283" s="36" t="s">
        <v>3896</v>
      </c>
      <c r="F283" s="92" t="s">
        <v>240</v>
      </c>
      <c r="G283" s="36" t="s">
        <v>7322</v>
      </c>
      <c r="H283" s="36" t="s">
        <v>240</v>
      </c>
      <c r="I283" s="147">
        <v>0</v>
      </c>
      <c r="J283" s="147">
        <v>0</v>
      </c>
      <c r="K283" s="92" t="s">
        <v>3766</v>
      </c>
      <c r="L283" s="147">
        <v>0</v>
      </c>
      <c r="M283" s="36" t="s">
        <v>67</v>
      </c>
      <c r="N283" s="36" t="s">
        <v>7306</v>
      </c>
      <c r="O283" s="36" t="s">
        <v>7958</v>
      </c>
      <c r="P283" s="36" t="s">
        <v>7959</v>
      </c>
    </row>
    <row r="284" spans="1:16">
      <c r="A284" s="93">
        <v>35190202</v>
      </c>
      <c r="B284" s="36" t="s">
        <v>4043</v>
      </c>
      <c r="C284" s="36" t="s">
        <v>109</v>
      </c>
      <c r="D284" s="36" t="s">
        <v>3881</v>
      </c>
      <c r="E284" s="36" t="s">
        <v>3882</v>
      </c>
      <c r="F284" s="92" t="s">
        <v>405</v>
      </c>
      <c r="G284" s="36" t="s">
        <v>7305</v>
      </c>
      <c r="H284" s="36" t="s">
        <v>405</v>
      </c>
      <c r="I284" s="147">
        <v>136</v>
      </c>
      <c r="J284" s="147">
        <v>0</v>
      </c>
      <c r="K284" s="92" t="s">
        <v>3886</v>
      </c>
      <c r="L284" s="147">
        <v>3.17</v>
      </c>
      <c r="M284" s="36" t="s">
        <v>67</v>
      </c>
      <c r="N284" s="36" t="s">
        <v>7306</v>
      </c>
      <c r="O284" s="36" t="s">
        <v>7960</v>
      </c>
      <c r="P284" s="36" t="s">
        <v>7961</v>
      </c>
    </row>
    <row r="285" spans="1:16">
      <c r="A285" s="93">
        <v>35190203</v>
      </c>
      <c r="B285" s="36" t="s">
        <v>4044</v>
      </c>
      <c r="C285" s="36" t="s">
        <v>109</v>
      </c>
      <c r="D285" s="36" t="s">
        <v>3881</v>
      </c>
      <c r="E285" s="36" t="s">
        <v>3882</v>
      </c>
      <c r="F285" s="92" t="s">
        <v>405</v>
      </c>
      <c r="G285" s="36" t="s">
        <v>7305</v>
      </c>
      <c r="H285" s="36" t="s">
        <v>405</v>
      </c>
      <c r="I285" s="147">
        <v>136</v>
      </c>
      <c r="J285" s="147">
        <v>0</v>
      </c>
      <c r="K285" s="92" t="s">
        <v>3886</v>
      </c>
      <c r="L285" s="147">
        <v>3.798</v>
      </c>
      <c r="M285" s="36" t="s">
        <v>338</v>
      </c>
      <c r="N285" s="36" t="s">
        <v>7351</v>
      </c>
      <c r="O285" s="36" t="s">
        <v>7962</v>
      </c>
      <c r="P285" s="36" t="s">
        <v>7963</v>
      </c>
    </row>
    <row r="286" spans="1:16">
      <c r="A286" s="93">
        <v>35190204</v>
      </c>
      <c r="B286" s="36" t="s">
        <v>4045</v>
      </c>
      <c r="C286" s="36" t="s">
        <v>109</v>
      </c>
      <c r="D286" s="36" t="s">
        <v>3881</v>
      </c>
      <c r="E286" s="36" t="s">
        <v>3882</v>
      </c>
      <c r="F286" s="92" t="s">
        <v>55</v>
      </c>
      <c r="G286" s="36" t="s">
        <v>7305</v>
      </c>
      <c r="H286" s="36" t="s">
        <v>55</v>
      </c>
      <c r="I286" s="147">
        <v>134</v>
      </c>
      <c r="J286" s="147">
        <v>0</v>
      </c>
      <c r="K286" s="92" t="s">
        <v>3886</v>
      </c>
      <c r="L286" s="147">
        <v>2.6859999999999999</v>
      </c>
      <c r="M286" s="36" t="s">
        <v>232</v>
      </c>
      <c r="N286" s="36" t="s">
        <v>7351</v>
      </c>
      <c r="O286" s="36" t="s">
        <v>7964</v>
      </c>
      <c r="P286" s="36" t="s">
        <v>7965</v>
      </c>
    </row>
    <row r="287" spans="1:16">
      <c r="A287" s="93">
        <v>35190205</v>
      </c>
      <c r="B287" s="36" t="s">
        <v>4046</v>
      </c>
      <c r="C287" s="36" t="s">
        <v>109</v>
      </c>
      <c r="D287" s="36" t="s">
        <v>3881</v>
      </c>
      <c r="E287" s="36" t="s">
        <v>3882</v>
      </c>
      <c r="F287" s="92" t="s">
        <v>55</v>
      </c>
      <c r="G287" s="36" t="s">
        <v>7305</v>
      </c>
      <c r="H287" s="36" t="s">
        <v>55</v>
      </c>
      <c r="I287" s="147">
        <v>134</v>
      </c>
      <c r="J287" s="147">
        <v>0</v>
      </c>
      <c r="K287" s="92" t="s">
        <v>3886</v>
      </c>
      <c r="L287" s="147">
        <v>3.7650000000000001</v>
      </c>
      <c r="M287" s="36" t="s">
        <v>937</v>
      </c>
      <c r="N287" s="36" t="s">
        <v>7351</v>
      </c>
      <c r="O287" s="36" t="s">
        <v>7966</v>
      </c>
      <c r="P287" s="36" t="s">
        <v>7967</v>
      </c>
    </row>
    <row r="288" spans="1:16">
      <c r="A288" s="93">
        <v>35190206</v>
      </c>
      <c r="B288" s="36" t="s">
        <v>7968</v>
      </c>
      <c r="C288" s="36" t="s">
        <v>109</v>
      </c>
      <c r="D288" s="36" t="s">
        <v>4826</v>
      </c>
      <c r="E288" s="36" t="s">
        <v>4827</v>
      </c>
      <c r="F288" s="92" t="s">
        <v>3770</v>
      </c>
      <c r="G288" s="36" t="s">
        <v>7310</v>
      </c>
      <c r="H288" s="36" t="s">
        <v>3770</v>
      </c>
      <c r="I288" s="147">
        <v>0</v>
      </c>
      <c r="J288" s="147">
        <v>0</v>
      </c>
      <c r="K288" s="92" t="s">
        <v>3766</v>
      </c>
      <c r="L288" s="147">
        <v>0</v>
      </c>
      <c r="M288" s="36" t="s">
        <v>67</v>
      </c>
      <c r="N288" s="36" t="s">
        <v>7306</v>
      </c>
      <c r="O288" s="36" t="s">
        <v>7969</v>
      </c>
      <c r="P288" s="36" t="s">
        <v>3766</v>
      </c>
    </row>
    <row r="289" spans="1:16">
      <c r="A289" s="93">
        <v>35190207</v>
      </c>
      <c r="B289" s="36" t="s">
        <v>7970</v>
      </c>
      <c r="C289" s="36" t="s">
        <v>109</v>
      </c>
      <c r="D289" s="36" t="s">
        <v>3881</v>
      </c>
      <c r="E289" s="36" t="s">
        <v>3896</v>
      </c>
      <c r="F289" s="92" t="s">
        <v>240</v>
      </c>
      <c r="G289" s="36" t="s">
        <v>7322</v>
      </c>
      <c r="H289" s="36" t="s">
        <v>240</v>
      </c>
      <c r="I289" s="147">
        <v>0</v>
      </c>
      <c r="J289" s="147">
        <v>0</v>
      </c>
      <c r="K289" s="92" t="s">
        <v>3766</v>
      </c>
      <c r="L289" s="147">
        <v>0</v>
      </c>
      <c r="M289" s="36" t="s">
        <v>67</v>
      </c>
      <c r="N289" s="36" t="s">
        <v>7306</v>
      </c>
      <c r="O289" s="36" t="s">
        <v>7971</v>
      </c>
      <c r="P289" s="36" t="s">
        <v>7972</v>
      </c>
    </row>
    <row r="290" spans="1:16">
      <c r="A290" s="93">
        <v>35190208</v>
      </c>
      <c r="B290" s="36" t="s">
        <v>7973</v>
      </c>
      <c r="C290" s="36" t="s">
        <v>109</v>
      </c>
      <c r="D290" s="36" t="s">
        <v>3881</v>
      </c>
      <c r="E290" s="36" t="s">
        <v>3882</v>
      </c>
      <c r="F290" s="92" t="s">
        <v>405</v>
      </c>
      <c r="G290" s="36" t="s">
        <v>7322</v>
      </c>
      <c r="H290" s="36" t="s">
        <v>405</v>
      </c>
      <c r="I290" s="147">
        <v>26</v>
      </c>
      <c r="J290" s="147">
        <v>0</v>
      </c>
      <c r="K290" s="92" t="s">
        <v>7400</v>
      </c>
      <c r="L290" s="147">
        <v>1.466</v>
      </c>
      <c r="M290" s="36" t="s">
        <v>67</v>
      </c>
      <c r="N290" s="36" t="s">
        <v>7306</v>
      </c>
      <c r="O290" s="36" t="s">
        <v>7974</v>
      </c>
      <c r="P290" s="36" t="s">
        <v>7975</v>
      </c>
    </row>
    <row r="291" spans="1:16">
      <c r="A291" s="93">
        <v>35190209</v>
      </c>
      <c r="B291" s="36" t="s">
        <v>7976</v>
      </c>
      <c r="C291" s="36" t="s">
        <v>109</v>
      </c>
      <c r="D291" s="36" t="s">
        <v>4826</v>
      </c>
      <c r="E291" s="36" t="s">
        <v>4827</v>
      </c>
      <c r="F291" s="92" t="s">
        <v>3776</v>
      </c>
      <c r="G291" s="36" t="s">
        <v>7310</v>
      </c>
      <c r="H291" s="36" t="s">
        <v>6455</v>
      </c>
      <c r="I291" s="147">
        <v>0</v>
      </c>
      <c r="J291" s="147">
        <v>0</v>
      </c>
      <c r="K291" s="92" t="s">
        <v>6451</v>
      </c>
      <c r="L291" s="147">
        <v>50</v>
      </c>
      <c r="M291" s="36" t="s">
        <v>67</v>
      </c>
      <c r="N291" s="36" t="s">
        <v>7306</v>
      </c>
      <c r="O291" s="36" t="s">
        <v>7977</v>
      </c>
      <c r="P291" s="36" t="s">
        <v>7978</v>
      </c>
    </row>
    <row r="292" spans="1:16">
      <c r="A292" s="93">
        <v>35190210</v>
      </c>
      <c r="B292" s="36" t="s">
        <v>4047</v>
      </c>
      <c r="C292" s="36" t="s">
        <v>109</v>
      </c>
      <c r="D292" s="36" t="s">
        <v>3881</v>
      </c>
      <c r="E292" s="36" t="s">
        <v>3882</v>
      </c>
      <c r="F292" s="92" t="s">
        <v>405</v>
      </c>
      <c r="G292" s="36" t="s">
        <v>7305</v>
      </c>
      <c r="H292" s="36" t="s">
        <v>405</v>
      </c>
      <c r="I292" s="147">
        <v>136</v>
      </c>
      <c r="J292" s="147">
        <v>0</v>
      </c>
      <c r="K292" s="92" t="s">
        <v>3886</v>
      </c>
      <c r="L292" s="147">
        <v>3.6560000000000001</v>
      </c>
      <c r="M292" s="36" t="s">
        <v>1131</v>
      </c>
      <c r="N292" s="36" t="s">
        <v>7351</v>
      </c>
      <c r="O292" s="36" t="s">
        <v>7979</v>
      </c>
      <c r="P292" s="36" t="s">
        <v>7980</v>
      </c>
    </row>
    <row r="293" spans="1:16">
      <c r="A293" s="93">
        <v>35190211</v>
      </c>
      <c r="B293" s="36" t="s">
        <v>7981</v>
      </c>
      <c r="C293" s="36" t="s">
        <v>109</v>
      </c>
      <c r="D293" s="36" t="s">
        <v>3881</v>
      </c>
      <c r="E293" s="36" t="s">
        <v>3882</v>
      </c>
      <c r="F293" s="92" t="s">
        <v>55</v>
      </c>
      <c r="G293" s="36" t="s">
        <v>7322</v>
      </c>
      <c r="H293" s="36" t="s">
        <v>55</v>
      </c>
      <c r="I293" s="147">
        <v>19</v>
      </c>
      <c r="J293" s="147">
        <v>0</v>
      </c>
      <c r="K293" s="92" t="s">
        <v>7355</v>
      </c>
      <c r="L293" s="147">
        <v>1.444</v>
      </c>
      <c r="M293" s="36" t="s">
        <v>67</v>
      </c>
      <c r="N293" s="36" t="s">
        <v>7306</v>
      </c>
      <c r="O293" s="36" t="s">
        <v>7982</v>
      </c>
      <c r="P293" s="36" t="s">
        <v>7983</v>
      </c>
    </row>
    <row r="294" spans="1:16">
      <c r="A294" s="93">
        <v>35190212</v>
      </c>
      <c r="B294" s="36" t="s">
        <v>4048</v>
      </c>
      <c r="C294" s="36" t="s">
        <v>109</v>
      </c>
      <c r="D294" s="36" t="s">
        <v>3881</v>
      </c>
      <c r="E294" s="36" t="s">
        <v>3882</v>
      </c>
      <c r="F294" s="92" t="s">
        <v>55</v>
      </c>
      <c r="G294" s="36" t="s">
        <v>7305</v>
      </c>
      <c r="H294" s="36" t="s">
        <v>55</v>
      </c>
      <c r="I294" s="147">
        <v>134</v>
      </c>
      <c r="J294" s="147">
        <v>0</v>
      </c>
      <c r="K294" s="92" t="s">
        <v>3886</v>
      </c>
      <c r="L294" s="147">
        <v>2.5529999999999999</v>
      </c>
      <c r="M294" s="36" t="s">
        <v>67</v>
      </c>
      <c r="N294" s="36" t="s">
        <v>7306</v>
      </c>
      <c r="O294" s="36" t="s">
        <v>7984</v>
      </c>
      <c r="P294" s="36" t="s">
        <v>7985</v>
      </c>
    </row>
    <row r="295" spans="1:16">
      <c r="A295" s="93">
        <v>35190213</v>
      </c>
      <c r="B295" s="36" t="s">
        <v>7986</v>
      </c>
      <c r="C295" s="36" t="s">
        <v>109</v>
      </c>
      <c r="D295" s="36" t="s">
        <v>4826</v>
      </c>
      <c r="E295" s="36" t="s">
        <v>4827</v>
      </c>
      <c r="F295" s="92" t="s">
        <v>3776</v>
      </c>
      <c r="G295" s="36" t="s">
        <v>7310</v>
      </c>
      <c r="H295" s="36" t="s">
        <v>3776</v>
      </c>
      <c r="I295" s="147">
        <v>5</v>
      </c>
      <c r="J295" s="147">
        <v>0</v>
      </c>
      <c r="K295" s="92" t="s">
        <v>5941</v>
      </c>
      <c r="L295" s="147">
        <v>60.845999999999997</v>
      </c>
      <c r="M295" s="36" t="s">
        <v>67</v>
      </c>
      <c r="N295" s="36" t="s">
        <v>7306</v>
      </c>
      <c r="O295" s="36" t="s">
        <v>7987</v>
      </c>
      <c r="P295" s="36" t="s">
        <v>7988</v>
      </c>
    </row>
    <row r="296" spans="1:16">
      <c r="A296" s="93">
        <v>35190214</v>
      </c>
      <c r="B296" s="36" t="s">
        <v>7989</v>
      </c>
      <c r="C296" s="36" t="s">
        <v>109</v>
      </c>
      <c r="D296" s="36" t="s">
        <v>3881</v>
      </c>
      <c r="E296" s="36" t="s">
        <v>3882</v>
      </c>
      <c r="F296" s="92" t="s">
        <v>55</v>
      </c>
      <c r="G296" s="36" t="s">
        <v>7322</v>
      </c>
      <c r="H296" s="36" t="s">
        <v>55</v>
      </c>
      <c r="I296" s="147">
        <v>0</v>
      </c>
      <c r="J296" s="147">
        <v>0</v>
      </c>
      <c r="K296" s="92" t="s">
        <v>3766</v>
      </c>
      <c r="L296" s="147">
        <v>0</v>
      </c>
      <c r="M296" s="36" t="s">
        <v>67</v>
      </c>
      <c r="N296" s="36" t="s">
        <v>7306</v>
      </c>
      <c r="O296" s="36" t="s">
        <v>7990</v>
      </c>
      <c r="P296" s="36" t="s">
        <v>7991</v>
      </c>
    </row>
    <row r="297" spans="1:16">
      <c r="A297" s="93">
        <v>35190215</v>
      </c>
      <c r="B297" s="36" t="s">
        <v>7992</v>
      </c>
      <c r="C297" s="36" t="s">
        <v>109</v>
      </c>
      <c r="D297" s="36" t="s">
        <v>4826</v>
      </c>
      <c r="E297" s="36" t="s">
        <v>4827</v>
      </c>
      <c r="F297" s="92" t="s">
        <v>3777</v>
      </c>
      <c r="G297" s="36" t="s">
        <v>7322</v>
      </c>
      <c r="H297" s="36" t="s">
        <v>3777</v>
      </c>
      <c r="I297" s="147">
        <v>0</v>
      </c>
      <c r="J297" s="147">
        <v>0</v>
      </c>
      <c r="K297" s="92" t="s">
        <v>3766</v>
      </c>
      <c r="L297" s="147">
        <v>0</v>
      </c>
      <c r="M297" s="36" t="s">
        <v>67</v>
      </c>
      <c r="N297" s="36" t="s">
        <v>7306</v>
      </c>
      <c r="O297" s="36" t="s">
        <v>7993</v>
      </c>
      <c r="P297" s="36" t="s">
        <v>7994</v>
      </c>
    </row>
    <row r="298" spans="1:16">
      <c r="A298" s="93">
        <v>35190216</v>
      </c>
      <c r="B298" s="36" t="s">
        <v>7995</v>
      </c>
      <c r="C298" s="36" t="s">
        <v>109</v>
      </c>
      <c r="D298" s="36" t="s">
        <v>3881</v>
      </c>
      <c r="E298" s="36" t="s">
        <v>3896</v>
      </c>
      <c r="F298" s="92" t="s">
        <v>240</v>
      </c>
      <c r="G298" s="36" t="s">
        <v>7322</v>
      </c>
      <c r="H298" s="36" t="s">
        <v>240</v>
      </c>
      <c r="I298" s="147">
        <v>0</v>
      </c>
      <c r="J298" s="147">
        <v>0</v>
      </c>
      <c r="K298" s="92" t="s">
        <v>3766</v>
      </c>
      <c r="L298" s="147">
        <v>0</v>
      </c>
      <c r="M298" s="36" t="s">
        <v>67</v>
      </c>
      <c r="N298" s="36" t="s">
        <v>7306</v>
      </c>
      <c r="O298" s="36" t="s">
        <v>7996</v>
      </c>
      <c r="P298" s="36" t="s">
        <v>7997</v>
      </c>
    </row>
    <row r="299" spans="1:16">
      <c r="A299" s="93">
        <v>35190217</v>
      </c>
      <c r="B299" s="36" t="s">
        <v>7998</v>
      </c>
      <c r="C299" s="36" t="s">
        <v>109</v>
      </c>
      <c r="D299" s="36" t="s">
        <v>4826</v>
      </c>
      <c r="E299" s="36" t="s">
        <v>4827</v>
      </c>
      <c r="F299" s="92" t="s">
        <v>3776</v>
      </c>
      <c r="G299" s="36" t="s">
        <v>7310</v>
      </c>
      <c r="H299" s="36" t="s">
        <v>3776</v>
      </c>
      <c r="I299" s="147">
        <v>4</v>
      </c>
      <c r="J299" s="147">
        <v>0</v>
      </c>
      <c r="K299" s="92" t="s">
        <v>6451</v>
      </c>
      <c r="L299" s="147">
        <v>61</v>
      </c>
      <c r="M299" s="36" t="s">
        <v>67</v>
      </c>
      <c r="N299" s="36" t="s">
        <v>7306</v>
      </c>
      <c r="O299" s="36" t="s">
        <v>7999</v>
      </c>
      <c r="P299" s="36" t="s">
        <v>8000</v>
      </c>
    </row>
    <row r="300" spans="1:16">
      <c r="A300" s="93">
        <v>35190218</v>
      </c>
      <c r="B300" s="36" t="s">
        <v>4049</v>
      </c>
      <c r="C300" s="36" t="s">
        <v>109</v>
      </c>
      <c r="D300" s="36" t="s">
        <v>3881</v>
      </c>
      <c r="E300" s="36" t="s">
        <v>3882</v>
      </c>
      <c r="F300" s="92" t="s">
        <v>405</v>
      </c>
      <c r="G300" s="36" t="s">
        <v>7305</v>
      </c>
      <c r="H300" s="36" t="s">
        <v>405</v>
      </c>
      <c r="I300" s="147">
        <v>136</v>
      </c>
      <c r="J300" s="147">
        <v>0</v>
      </c>
      <c r="K300" s="92" t="s">
        <v>3886</v>
      </c>
      <c r="L300" s="147">
        <v>2.9780000000000002</v>
      </c>
      <c r="M300" s="36" t="s">
        <v>67</v>
      </c>
      <c r="N300" s="36" t="s">
        <v>7306</v>
      </c>
      <c r="O300" s="36" t="s">
        <v>8001</v>
      </c>
      <c r="P300" s="36" t="s">
        <v>8002</v>
      </c>
    </row>
    <row r="301" spans="1:16">
      <c r="A301" s="93">
        <v>35190219</v>
      </c>
      <c r="B301" s="36" t="s">
        <v>4050</v>
      </c>
      <c r="C301" s="36" t="s">
        <v>109</v>
      </c>
      <c r="D301" s="36" t="s">
        <v>3881</v>
      </c>
      <c r="E301" s="36" t="s">
        <v>3882</v>
      </c>
      <c r="F301" s="92" t="s">
        <v>55</v>
      </c>
      <c r="G301" s="36" t="s">
        <v>7305</v>
      </c>
      <c r="H301" s="36" t="s">
        <v>55</v>
      </c>
      <c r="I301" s="147">
        <v>134</v>
      </c>
      <c r="J301" s="147">
        <v>0</v>
      </c>
      <c r="K301" s="92" t="s">
        <v>3886</v>
      </c>
      <c r="L301" s="147">
        <v>3.032</v>
      </c>
      <c r="M301" s="36" t="s">
        <v>67</v>
      </c>
      <c r="N301" s="36" t="s">
        <v>7306</v>
      </c>
      <c r="O301" s="36" t="s">
        <v>8003</v>
      </c>
      <c r="P301" s="36" t="s">
        <v>8004</v>
      </c>
    </row>
    <row r="302" spans="1:16">
      <c r="A302" s="93">
        <v>35190220</v>
      </c>
      <c r="B302" s="36" t="s">
        <v>8005</v>
      </c>
      <c r="C302" s="36" t="s">
        <v>109</v>
      </c>
      <c r="D302" s="36" t="s">
        <v>3881</v>
      </c>
      <c r="E302" s="36" t="s">
        <v>3882</v>
      </c>
      <c r="F302" s="92" t="s">
        <v>55</v>
      </c>
      <c r="G302" s="36" t="s">
        <v>7322</v>
      </c>
      <c r="H302" s="36" t="s">
        <v>55</v>
      </c>
      <c r="I302" s="147">
        <v>0</v>
      </c>
      <c r="J302" s="147">
        <v>0</v>
      </c>
      <c r="K302" s="92" t="s">
        <v>3766</v>
      </c>
      <c r="L302" s="147">
        <v>0</v>
      </c>
      <c r="M302" s="36" t="s">
        <v>67</v>
      </c>
      <c r="N302" s="36" t="s">
        <v>7306</v>
      </c>
      <c r="O302" s="36" t="s">
        <v>8006</v>
      </c>
      <c r="P302" s="36" t="s">
        <v>8007</v>
      </c>
    </row>
    <row r="303" spans="1:16">
      <c r="A303" s="93">
        <v>35190221</v>
      </c>
      <c r="B303" s="36" t="s">
        <v>8008</v>
      </c>
      <c r="C303" s="36" t="s">
        <v>109</v>
      </c>
      <c r="D303" s="36" t="s">
        <v>4826</v>
      </c>
      <c r="E303" s="36" t="s">
        <v>4827</v>
      </c>
      <c r="F303" s="92" t="s">
        <v>3770</v>
      </c>
      <c r="G303" s="36" t="s">
        <v>7310</v>
      </c>
      <c r="H303" s="36" t="s">
        <v>3770</v>
      </c>
      <c r="I303" s="147">
        <v>13</v>
      </c>
      <c r="J303" s="147">
        <v>0</v>
      </c>
      <c r="K303" s="92" t="s">
        <v>5941</v>
      </c>
      <c r="L303" s="147">
        <v>78.385000000000005</v>
      </c>
      <c r="M303" s="36" t="s">
        <v>67</v>
      </c>
      <c r="N303" s="36" t="s">
        <v>7306</v>
      </c>
      <c r="O303" s="36" t="s">
        <v>8009</v>
      </c>
      <c r="P303" s="36" t="s">
        <v>8010</v>
      </c>
    </row>
    <row r="304" spans="1:16">
      <c r="A304" s="93">
        <v>35190222</v>
      </c>
      <c r="B304" s="36" t="s">
        <v>8011</v>
      </c>
      <c r="C304" s="36" t="s">
        <v>109</v>
      </c>
      <c r="D304" s="36" t="s">
        <v>4826</v>
      </c>
      <c r="E304" s="36" t="s">
        <v>4827</v>
      </c>
      <c r="F304" s="92" t="s">
        <v>3777</v>
      </c>
      <c r="G304" s="36" t="s">
        <v>7310</v>
      </c>
      <c r="H304" s="36" t="s">
        <v>3777</v>
      </c>
      <c r="I304" s="147">
        <v>0</v>
      </c>
      <c r="J304" s="147">
        <v>0</v>
      </c>
      <c r="K304" s="92" t="s">
        <v>3766</v>
      </c>
      <c r="L304" s="147">
        <v>0</v>
      </c>
      <c r="M304" s="36" t="s">
        <v>67</v>
      </c>
      <c r="N304" s="36" t="s">
        <v>7306</v>
      </c>
      <c r="O304" s="36" t="s">
        <v>8012</v>
      </c>
      <c r="P304" s="36" t="s">
        <v>3766</v>
      </c>
    </row>
    <row r="305" spans="1:16">
      <c r="A305" s="93">
        <v>35190223</v>
      </c>
      <c r="B305" s="36" t="s">
        <v>8013</v>
      </c>
      <c r="C305" s="36" t="s">
        <v>109</v>
      </c>
      <c r="D305" s="36" t="s">
        <v>4826</v>
      </c>
      <c r="E305" s="36" t="s">
        <v>4827</v>
      </c>
      <c r="F305" s="92" t="s">
        <v>3776</v>
      </c>
      <c r="G305" s="36" t="s">
        <v>7310</v>
      </c>
      <c r="H305" s="36" t="s">
        <v>3776</v>
      </c>
      <c r="I305" s="147">
        <v>4</v>
      </c>
      <c r="J305" s="147">
        <v>0</v>
      </c>
      <c r="K305" s="92" t="s">
        <v>6451</v>
      </c>
      <c r="L305" s="147">
        <v>64</v>
      </c>
      <c r="M305" s="36" t="s">
        <v>67</v>
      </c>
      <c r="N305" s="36" t="s">
        <v>7306</v>
      </c>
      <c r="O305" s="36" t="s">
        <v>8014</v>
      </c>
      <c r="P305" s="36" t="s">
        <v>8015</v>
      </c>
    </row>
    <row r="306" spans="1:16">
      <c r="A306" s="93">
        <v>35190224</v>
      </c>
      <c r="B306" s="36" t="s">
        <v>4051</v>
      </c>
      <c r="C306" s="36" t="s">
        <v>109</v>
      </c>
      <c r="D306" s="36" t="s">
        <v>3881</v>
      </c>
      <c r="E306" s="36" t="s">
        <v>3882</v>
      </c>
      <c r="F306" s="92" t="s">
        <v>405</v>
      </c>
      <c r="G306" s="36" t="s">
        <v>7305</v>
      </c>
      <c r="H306" s="36" t="s">
        <v>405</v>
      </c>
      <c r="I306" s="147">
        <v>136</v>
      </c>
      <c r="J306" s="147">
        <v>0</v>
      </c>
      <c r="K306" s="92" t="s">
        <v>3886</v>
      </c>
      <c r="L306" s="147">
        <v>3.5350000000000001</v>
      </c>
      <c r="M306" s="36" t="s">
        <v>67</v>
      </c>
      <c r="N306" s="36" t="s">
        <v>7306</v>
      </c>
      <c r="O306" s="36" t="s">
        <v>8016</v>
      </c>
      <c r="P306" s="36" t="s">
        <v>8017</v>
      </c>
    </row>
    <row r="307" spans="1:16">
      <c r="A307" s="93">
        <v>35190225</v>
      </c>
      <c r="B307" s="36" t="s">
        <v>8018</v>
      </c>
      <c r="C307" s="36" t="s">
        <v>109</v>
      </c>
      <c r="D307" s="36" t="s">
        <v>3881</v>
      </c>
      <c r="E307" s="36" t="s">
        <v>3882</v>
      </c>
      <c r="F307" s="92" t="s">
        <v>405</v>
      </c>
      <c r="G307" s="36" t="s">
        <v>7322</v>
      </c>
      <c r="H307" s="36" t="s">
        <v>405</v>
      </c>
      <c r="I307" s="147">
        <v>0</v>
      </c>
      <c r="J307" s="147">
        <v>0</v>
      </c>
      <c r="K307" s="92" t="s">
        <v>3766</v>
      </c>
      <c r="L307" s="147">
        <v>0</v>
      </c>
      <c r="M307" s="36" t="s">
        <v>67</v>
      </c>
      <c r="N307" s="36" t="s">
        <v>7306</v>
      </c>
      <c r="O307" s="36" t="s">
        <v>8019</v>
      </c>
      <c r="P307" s="36" t="s">
        <v>8020</v>
      </c>
    </row>
    <row r="308" spans="1:16">
      <c r="A308" s="93">
        <v>35190226</v>
      </c>
      <c r="B308" s="36" t="s">
        <v>8021</v>
      </c>
      <c r="C308" s="36" t="s">
        <v>109</v>
      </c>
      <c r="D308" s="36" t="s">
        <v>4826</v>
      </c>
      <c r="E308" s="36" t="s">
        <v>4827</v>
      </c>
      <c r="F308" s="92" t="s">
        <v>3770</v>
      </c>
      <c r="G308" s="36" t="s">
        <v>7310</v>
      </c>
      <c r="H308" s="36" t="s">
        <v>3770</v>
      </c>
      <c r="I308" s="147">
        <v>0</v>
      </c>
      <c r="J308" s="147">
        <v>0</v>
      </c>
      <c r="K308" s="92" t="s">
        <v>3766</v>
      </c>
      <c r="L308" s="147">
        <v>0</v>
      </c>
      <c r="M308" s="36" t="s">
        <v>67</v>
      </c>
      <c r="N308" s="36" t="s">
        <v>7306</v>
      </c>
      <c r="O308" s="36" t="s">
        <v>8022</v>
      </c>
      <c r="P308" s="36" t="s">
        <v>3766</v>
      </c>
    </row>
    <row r="309" spans="1:16">
      <c r="A309" s="93">
        <v>35190227</v>
      </c>
      <c r="B309" s="36" t="s">
        <v>8023</v>
      </c>
      <c r="C309" s="36" t="s">
        <v>109</v>
      </c>
      <c r="D309" s="36" t="s">
        <v>4826</v>
      </c>
      <c r="E309" s="36" t="s">
        <v>4827</v>
      </c>
      <c r="F309" s="92" t="s">
        <v>3770</v>
      </c>
      <c r="G309" s="36" t="s">
        <v>7322</v>
      </c>
      <c r="H309" s="36" t="s">
        <v>3770</v>
      </c>
      <c r="I309" s="147">
        <v>0</v>
      </c>
      <c r="J309" s="147">
        <v>0</v>
      </c>
      <c r="K309" s="92" t="s">
        <v>3766</v>
      </c>
      <c r="L309" s="147">
        <v>0</v>
      </c>
      <c r="M309" s="36" t="s">
        <v>67</v>
      </c>
      <c r="N309" s="36" t="s">
        <v>7306</v>
      </c>
      <c r="O309" s="36" t="s">
        <v>8024</v>
      </c>
      <c r="P309" s="36" t="s">
        <v>8025</v>
      </c>
    </row>
    <row r="310" spans="1:16">
      <c r="A310" s="93">
        <v>35190229</v>
      </c>
      <c r="B310" s="36" t="s">
        <v>4052</v>
      </c>
      <c r="C310" s="36" t="s">
        <v>109</v>
      </c>
      <c r="D310" s="36" t="s">
        <v>3881</v>
      </c>
      <c r="E310" s="36" t="s">
        <v>3896</v>
      </c>
      <c r="F310" s="92" t="s">
        <v>240</v>
      </c>
      <c r="G310" s="36" t="s">
        <v>7305</v>
      </c>
      <c r="H310" s="36" t="s">
        <v>240</v>
      </c>
      <c r="I310" s="147">
        <v>127</v>
      </c>
      <c r="J310" s="147">
        <v>0</v>
      </c>
      <c r="K310" s="92" t="s">
        <v>3886</v>
      </c>
      <c r="L310" s="147">
        <v>3.6749999999999998</v>
      </c>
      <c r="M310" s="36" t="s">
        <v>67</v>
      </c>
      <c r="N310" s="36" t="s">
        <v>7306</v>
      </c>
      <c r="O310" s="36" t="s">
        <v>8026</v>
      </c>
      <c r="P310" s="36" t="s">
        <v>8027</v>
      </c>
    </row>
    <row r="311" spans="1:16">
      <c r="A311" s="93">
        <v>35190230</v>
      </c>
      <c r="B311" s="36" t="s">
        <v>4053</v>
      </c>
      <c r="C311" s="36" t="s">
        <v>109</v>
      </c>
      <c r="D311" s="36" t="s">
        <v>3881</v>
      </c>
      <c r="E311" s="36" t="s">
        <v>3896</v>
      </c>
      <c r="F311" s="92" t="s">
        <v>342</v>
      </c>
      <c r="G311" s="36" t="s">
        <v>7305</v>
      </c>
      <c r="H311" s="36" t="s">
        <v>342</v>
      </c>
      <c r="I311" s="147">
        <v>127</v>
      </c>
      <c r="J311" s="147">
        <v>0</v>
      </c>
      <c r="K311" s="92" t="s">
        <v>3886</v>
      </c>
      <c r="L311" s="147">
        <v>2.516</v>
      </c>
      <c r="M311" s="36" t="s">
        <v>67</v>
      </c>
      <c r="N311" s="36" t="s">
        <v>7306</v>
      </c>
      <c r="O311" s="36" t="s">
        <v>8028</v>
      </c>
      <c r="P311" s="36" t="s">
        <v>8029</v>
      </c>
    </row>
    <row r="312" spans="1:16">
      <c r="A312" s="93">
        <v>35190231</v>
      </c>
      <c r="B312" s="36" t="s">
        <v>4054</v>
      </c>
      <c r="C312" s="36" t="s">
        <v>109</v>
      </c>
      <c r="D312" s="36" t="s">
        <v>3881</v>
      </c>
      <c r="E312" s="36" t="s">
        <v>3882</v>
      </c>
      <c r="F312" s="92" t="s">
        <v>55</v>
      </c>
      <c r="G312" s="36" t="s">
        <v>7305</v>
      </c>
      <c r="H312" s="36" t="s">
        <v>55</v>
      </c>
      <c r="I312" s="147">
        <v>134</v>
      </c>
      <c r="J312" s="147">
        <v>0</v>
      </c>
      <c r="K312" s="92" t="s">
        <v>3886</v>
      </c>
      <c r="L312" s="147">
        <v>3.3010000000000002</v>
      </c>
      <c r="M312" s="36" t="s">
        <v>67</v>
      </c>
      <c r="N312" s="36" t="s">
        <v>7306</v>
      </c>
      <c r="O312" s="36" t="s">
        <v>8030</v>
      </c>
      <c r="P312" s="36" t="s">
        <v>8031</v>
      </c>
    </row>
    <row r="313" spans="1:16">
      <c r="A313" s="93">
        <v>35190232</v>
      </c>
      <c r="B313" s="36" t="s">
        <v>8032</v>
      </c>
      <c r="C313" s="36" t="s">
        <v>109</v>
      </c>
      <c r="D313" s="36" t="s">
        <v>4826</v>
      </c>
      <c r="E313" s="36" t="s">
        <v>4827</v>
      </c>
      <c r="F313" s="92" t="s">
        <v>3770</v>
      </c>
      <c r="G313" s="36" t="s">
        <v>7310</v>
      </c>
      <c r="H313" s="36" t="s">
        <v>3770</v>
      </c>
      <c r="I313" s="147">
        <v>0</v>
      </c>
      <c r="J313" s="147">
        <v>0</v>
      </c>
      <c r="K313" s="92" t="s">
        <v>3766</v>
      </c>
      <c r="L313" s="147">
        <v>0</v>
      </c>
      <c r="M313" s="36" t="s">
        <v>67</v>
      </c>
      <c r="N313" s="36" t="s">
        <v>7306</v>
      </c>
      <c r="O313" s="36" t="s">
        <v>8033</v>
      </c>
      <c r="P313" s="36" t="s">
        <v>3766</v>
      </c>
    </row>
    <row r="314" spans="1:16">
      <c r="A314" s="93">
        <v>35190233</v>
      </c>
      <c r="B314" s="36" t="s">
        <v>8034</v>
      </c>
      <c r="C314" s="36" t="s">
        <v>109</v>
      </c>
      <c r="D314" s="36" t="s">
        <v>3881</v>
      </c>
      <c r="E314" s="36" t="s">
        <v>3929</v>
      </c>
      <c r="F314" s="92" t="s">
        <v>543</v>
      </c>
      <c r="G314" s="36" t="s">
        <v>7322</v>
      </c>
      <c r="H314" s="36" t="s">
        <v>4272</v>
      </c>
      <c r="I314" s="147">
        <v>0</v>
      </c>
      <c r="J314" s="147">
        <v>0</v>
      </c>
      <c r="K314" s="92" t="s">
        <v>3766</v>
      </c>
      <c r="L314" s="147">
        <v>0</v>
      </c>
      <c r="M314" s="36" t="s">
        <v>67</v>
      </c>
      <c r="N314" s="36" t="s">
        <v>7306</v>
      </c>
      <c r="O314" s="36" t="s">
        <v>8035</v>
      </c>
      <c r="P314" s="36" t="s">
        <v>8036</v>
      </c>
    </row>
    <row r="315" spans="1:16">
      <c r="A315" s="93">
        <v>35190234</v>
      </c>
      <c r="B315" s="36" t="s">
        <v>4055</v>
      </c>
      <c r="C315" s="36" t="s">
        <v>109</v>
      </c>
      <c r="D315" s="36" t="s">
        <v>3881</v>
      </c>
      <c r="E315" s="36" t="s">
        <v>3929</v>
      </c>
      <c r="F315" s="92" t="s">
        <v>160</v>
      </c>
      <c r="G315" s="36" t="s">
        <v>7305</v>
      </c>
      <c r="H315" s="36" t="s">
        <v>3931</v>
      </c>
      <c r="I315" s="147">
        <v>144</v>
      </c>
      <c r="J315" s="147">
        <v>0</v>
      </c>
      <c r="K315" s="92" t="s">
        <v>3886</v>
      </c>
      <c r="L315" s="147">
        <v>3.9289999999999998</v>
      </c>
      <c r="M315" s="36" t="s">
        <v>67</v>
      </c>
      <c r="N315" s="36" t="s">
        <v>7306</v>
      </c>
      <c r="O315" s="36" t="s">
        <v>8037</v>
      </c>
      <c r="P315" s="36" t="s">
        <v>8038</v>
      </c>
    </row>
    <row r="316" spans="1:16">
      <c r="A316" s="93">
        <v>35190235</v>
      </c>
      <c r="B316" s="36" t="s">
        <v>4056</v>
      </c>
      <c r="C316" s="36" t="s">
        <v>109</v>
      </c>
      <c r="D316" s="36" t="s">
        <v>3881</v>
      </c>
      <c r="E316" s="36" t="s">
        <v>3896</v>
      </c>
      <c r="F316" s="92" t="s">
        <v>342</v>
      </c>
      <c r="G316" s="36" t="s">
        <v>7305</v>
      </c>
      <c r="H316" s="36" t="s">
        <v>342</v>
      </c>
      <c r="I316" s="147">
        <v>127</v>
      </c>
      <c r="J316" s="147">
        <v>0</v>
      </c>
      <c r="K316" s="92" t="s">
        <v>3886</v>
      </c>
      <c r="L316" s="147">
        <v>2.3540000000000001</v>
      </c>
      <c r="M316" s="36" t="s">
        <v>67</v>
      </c>
      <c r="N316" s="36" t="s">
        <v>7306</v>
      </c>
      <c r="O316" s="36" t="s">
        <v>8039</v>
      </c>
      <c r="P316" s="36" t="s">
        <v>8040</v>
      </c>
    </row>
    <row r="317" spans="1:16">
      <c r="A317" s="93">
        <v>35190236</v>
      </c>
      <c r="B317" s="36" t="s">
        <v>4057</v>
      </c>
      <c r="C317" s="36" t="s">
        <v>109</v>
      </c>
      <c r="D317" s="36" t="s">
        <v>3881</v>
      </c>
      <c r="E317" s="36" t="s">
        <v>3882</v>
      </c>
      <c r="F317" s="92" t="s">
        <v>55</v>
      </c>
      <c r="G317" s="36" t="s">
        <v>7305</v>
      </c>
      <c r="H317" s="36" t="s">
        <v>55</v>
      </c>
      <c r="I317" s="147">
        <v>134</v>
      </c>
      <c r="J317" s="147">
        <v>0</v>
      </c>
      <c r="K317" s="92" t="s">
        <v>3886</v>
      </c>
      <c r="L317" s="147">
        <v>2.415</v>
      </c>
      <c r="M317" s="36" t="s">
        <v>67</v>
      </c>
      <c r="N317" s="36" t="s">
        <v>7306</v>
      </c>
      <c r="O317" s="36" t="s">
        <v>8041</v>
      </c>
      <c r="P317" s="36" t="s">
        <v>8042</v>
      </c>
    </row>
    <row r="318" spans="1:16">
      <c r="A318" s="93">
        <v>35190237</v>
      </c>
      <c r="B318" s="36" t="s">
        <v>4058</v>
      </c>
      <c r="C318" s="36" t="s">
        <v>109</v>
      </c>
      <c r="D318" s="36" t="s">
        <v>3881</v>
      </c>
      <c r="E318" s="36" t="s">
        <v>3882</v>
      </c>
      <c r="F318" s="92" t="s">
        <v>55</v>
      </c>
      <c r="G318" s="36" t="s">
        <v>7305</v>
      </c>
      <c r="H318" s="36" t="s">
        <v>55</v>
      </c>
      <c r="I318" s="147">
        <v>131</v>
      </c>
      <c r="J318" s="147">
        <v>3</v>
      </c>
      <c r="K318" s="92" t="s">
        <v>3886</v>
      </c>
      <c r="L318" s="147">
        <v>2.2519999999999998</v>
      </c>
      <c r="M318" s="36" t="s">
        <v>67</v>
      </c>
      <c r="N318" s="36" t="s">
        <v>7306</v>
      </c>
      <c r="O318" s="36" t="s">
        <v>8043</v>
      </c>
      <c r="P318" s="36" t="s">
        <v>8044</v>
      </c>
    </row>
    <row r="319" spans="1:16">
      <c r="A319" s="93">
        <v>35190238</v>
      </c>
      <c r="B319" s="36" t="s">
        <v>8045</v>
      </c>
      <c r="C319" s="36" t="s">
        <v>109</v>
      </c>
      <c r="D319" s="36" t="s">
        <v>3881</v>
      </c>
      <c r="E319" s="36" t="s">
        <v>3929</v>
      </c>
      <c r="F319" s="92" t="s">
        <v>160</v>
      </c>
      <c r="G319" s="36" t="s">
        <v>7322</v>
      </c>
      <c r="H319" s="36" t="s">
        <v>3931</v>
      </c>
      <c r="I319" s="147">
        <v>90</v>
      </c>
      <c r="J319" s="147">
        <v>0</v>
      </c>
      <c r="K319" s="92" t="s">
        <v>3912</v>
      </c>
      <c r="L319" s="147">
        <v>1.504</v>
      </c>
      <c r="M319" s="36" t="s">
        <v>67</v>
      </c>
      <c r="N319" s="36" t="s">
        <v>7306</v>
      </c>
      <c r="O319" s="36" t="s">
        <v>8046</v>
      </c>
      <c r="P319" s="36" t="s">
        <v>8047</v>
      </c>
    </row>
    <row r="320" spans="1:16">
      <c r="A320" s="93">
        <v>35190239</v>
      </c>
      <c r="B320" s="36" t="s">
        <v>8048</v>
      </c>
      <c r="C320" s="36" t="s">
        <v>109</v>
      </c>
      <c r="D320" s="36" t="s">
        <v>3881</v>
      </c>
      <c r="E320" s="36" t="s">
        <v>3896</v>
      </c>
      <c r="F320" s="92" t="s">
        <v>240</v>
      </c>
      <c r="G320" s="36" t="s">
        <v>7322</v>
      </c>
      <c r="H320" s="36" t="s">
        <v>240</v>
      </c>
      <c r="I320" s="147">
        <v>0</v>
      </c>
      <c r="J320" s="147">
        <v>0</v>
      </c>
      <c r="K320" s="92" t="s">
        <v>3766</v>
      </c>
      <c r="L320" s="147">
        <v>0</v>
      </c>
      <c r="M320" s="36" t="s">
        <v>67</v>
      </c>
      <c r="N320" s="36" t="s">
        <v>7306</v>
      </c>
      <c r="O320" s="36" t="s">
        <v>8049</v>
      </c>
      <c r="P320" s="36" t="s">
        <v>8050</v>
      </c>
    </row>
    <row r="321" spans="1:16">
      <c r="A321" s="93">
        <v>35190240</v>
      </c>
      <c r="B321" s="36" t="s">
        <v>4059</v>
      </c>
      <c r="C321" s="36" t="s">
        <v>109</v>
      </c>
      <c r="D321" s="36" t="s">
        <v>3881</v>
      </c>
      <c r="E321" s="36" t="s">
        <v>3882</v>
      </c>
      <c r="F321" s="92" t="s">
        <v>405</v>
      </c>
      <c r="G321" s="36" t="s">
        <v>7305</v>
      </c>
      <c r="H321" s="36" t="s">
        <v>405</v>
      </c>
      <c r="I321" s="147">
        <v>136</v>
      </c>
      <c r="J321" s="147">
        <v>0</v>
      </c>
      <c r="K321" s="92" t="s">
        <v>3886</v>
      </c>
      <c r="L321" s="147">
        <v>2.93</v>
      </c>
      <c r="M321" s="36" t="s">
        <v>67</v>
      </c>
      <c r="N321" s="36" t="s">
        <v>7306</v>
      </c>
      <c r="O321" s="36" t="s">
        <v>8051</v>
      </c>
      <c r="P321" s="36" t="s">
        <v>8052</v>
      </c>
    </row>
    <row r="322" spans="1:16">
      <c r="A322" s="93">
        <v>35190241</v>
      </c>
      <c r="B322" s="36" t="s">
        <v>8053</v>
      </c>
      <c r="C322" s="36" t="s">
        <v>109</v>
      </c>
      <c r="D322" s="36" t="s">
        <v>3881</v>
      </c>
      <c r="E322" s="36" t="s">
        <v>3882</v>
      </c>
      <c r="F322" s="92" t="s">
        <v>405</v>
      </c>
      <c r="G322" s="36" t="s">
        <v>7322</v>
      </c>
      <c r="H322" s="36" t="s">
        <v>405</v>
      </c>
      <c r="I322" s="147">
        <v>75</v>
      </c>
      <c r="J322" s="147">
        <v>0</v>
      </c>
      <c r="K322" s="92" t="s">
        <v>7345</v>
      </c>
      <c r="L322" s="147">
        <v>2.08</v>
      </c>
      <c r="M322" s="36" t="s">
        <v>67</v>
      </c>
      <c r="N322" s="36" t="s">
        <v>7306</v>
      </c>
      <c r="O322" s="36" t="s">
        <v>8054</v>
      </c>
      <c r="P322" s="36" t="s">
        <v>8055</v>
      </c>
    </row>
    <row r="323" spans="1:16">
      <c r="A323" s="93">
        <v>35190242</v>
      </c>
      <c r="B323" s="36" t="s">
        <v>8056</v>
      </c>
      <c r="C323" s="36" t="s">
        <v>109</v>
      </c>
      <c r="D323" s="36" t="s">
        <v>4826</v>
      </c>
      <c r="E323" s="36" t="s">
        <v>4827</v>
      </c>
      <c r="F323" s="92" t="s">
        <v>3777</v>
      </c>
      <c r="G323" s="36" t="s">
        <v>7310</v>
      </c>
      <c r="H323" s="36" t="s">
        <v>3777</v>
      </c>
      <c r="I323" s="147">
        <v>0</v>
      </c>
      <c r="J323" s="147">
        <v>0</v>
      </c>
      <c r="K323" s="92" t="s">
        <v>6451</v>
      </c>
      <c r="L323" s="147">
        <v>15</v>
      </c>
      <c r="M323" s="36" t="s">
        <v>67</v>
      </c>
      <c r="N323" s="36" t="s">
        <v>7306</v>
      </c>
      <c r="O323" s="36" t="s">
        <v>8057</v>
      </c>
      <c r="P323" s="36" t="s">
        <v>8058</v>
      </c>
    </row>
    <row r="324" spans="1:16">
      <c r="A324" s="93">
        <v>35190243</v>
      </c>
      <c r="B324" s="36" t="s">
        <v>8059</v>
      </c>
      <c r="C324" s="36" t="s">
        <v>109</v>
      </c>
      <c r="D324" s="36" t="s">
        <v>4826</v>
      </c>
      <c r="E324" s="36" t="s">
        <v>4827</v>
      </c>
      <c r="F324" s="92" t="s">
        <v>3776</v>
      </c>
      <c r="G324" s="36" t="s">
        <v>7310</v>
      </c>
      <c r="H324" s="36" t="s">
        <v>3776</v>
      </c>
      <c r="I324" s="147">
        <v>9</v>
      </c>
      <c r="J324" s="147">
        <v>0</v>
      </c>
      <c r="K324" s="92" t="s">
        <v>5941</v>
      </c>
      <c r="L324" s="147">
        <v>70.555999999999997</v>
      </c>
      <c r="M324" s="36" t="s">
        <v>67</v>
      </c>
      <c r="N324" s="36" t="s">
        <v>7306</v>
      </c>
      <c r="O324" s="36" t="s">
        <v>8060</v>
      </c>
      <c r="P324" s="36" t="s">
        <v>8061</v>
      </c>
    </row>
    <row r="325" spans="1:16">
      <c r="A325" s="93">
        <v>35190244</v>
      </c>
      <c r="B325" s="36" t="s">
        <v>8062</v>
      </c>
      <c r="C325" s="36" t="s">
        <v>109</v>
      </c>
      <c r="D325" s="36" t="s">
        <v>4826</v>
      </c>
      <c r="E325" s="36" t="s">
        <v>4827</v>
      </c>
      <c r="F325" s="92" t="s">
        <v>3777</v>
      </c>
      <c r="G325" s="36" t="s">
        <v>7310</v>
      </c>
      <c r="H325" s="36" t="s">
        <v>3777</v>
      </c>
      <c r="I325" s="147">
        <v>0</v>
      </c>
      <c r="J325" s="147">
        <v>0</v>
      </c>
      <c r="K325" s="92" t="s">
        <v>6451</v>
      </c>
      <c r="L325" s="147">
        <v>24</v>
      </c>
      <c r="M325" s="36" t="s">
        <v>67</v>
      </c>
      <c r="N325" s="36" t="s">
        <v>7306</v>
      </c>
      <c r="O325" s="36" t="s">
        <v>8063</v>
      </c>
      <c r="P325" s="36" t="s">
        <v>8064</v>
      </c>
    </row>
    <row r="326" spans="1:16">
      <c r="A326" s="93">
        <v>35190245</v>
      </c>
      <c r="B326" s="36" t="s">
        <v>4060</v>
      </c>
      <c r="C326" s="36" t="s">
        <v>109</v>
      </c>
      <c r="D326" s="36" t="s">
        <v>3881</v>
      </c>
      <c r="E326" s="36" t="s">
        <v>3896</v>
      </c>
      <c r="F326" s="92" t="s">
        <v>342</v>
      </c>
      <c r="G326" s="36" t="s">
        <v>7305</v>
      </c>
      <c r="H326" s="36" t="s">
        <v>342</v>
      </c>
      <c r="I326" s="147">
        <v>127</v>
      </c>
      <c r="J326" s="147">
        <v>0</v>
      </c>
      <c r="K326" s="92" t="s">
        <v>3886</v>
      </c>
      <c r="L326" s="147">
        <v>3.0569999999999999</v>
      </c>
      <c r="M326" s="36" t="s">
        <v>67</v>
      </c>
      <c r="N326" s="36" t="s">
        <v>7306</v>
      </c>
      <c r="O326" s="36" t="s">
        <v>8065</v>
      </c>
      <c r="P326" s="36" t="s">
        <v>8066</v>
      </c>
    </row>
    <row r="327" spans="1:16">
      <c r="A327" s="93">
        <v>35190246</v>
      </c>
      <c r="B327" s="36" t="s">
        <v>8067</v>
      </c>
      <c r="C327" s="36" t="s">
        <v>109</v>
      </c>
      <c r="D327" s="36" t="s">
        <v>3881</v>
      </c>
      <c r="E327" s="36" t="s">
        <v>3896</v>
      </c>
      <c r="F327" s="92" t="s">
        <v>240</v>
      </c>
      <c r="G327" s="36" t="s">
        <v>7322</v>
      </c>
      <c r="H327" s="36" t="s">
        <v>240</v>
      </c>
      <c r="I327" s="147">
        <v>0</v>
      </c>
      <c r="J327" s="147">
        <v>0</v>
      </c>
      <c r="K327" s="92" t="s">
        <v>3766</v>
      </c>
      <c r="L327" s="147">
        <v>0</v>
      </c>
      <c r="M327" s="36" t="s">
        <v>67</v>
      </c>
      <c r="N327" s="36" t="s">
        <v>7306</v>
      </c>
      <c r="O327" s="36" t="s">
        <v>8068</v>
      </c>
      <c r="P327" s="36" t="s">
        <v>8069</v>
      </c>
    </row>
    <row r="328" spans="1:16">
      <c r="A328" s="93">
        <v>35190247</v>
      </c>
      <c r="B328" s="36" t="s">
        <v>8070</v>
      </c>
      <c r="C328" s="36" t="s">
        <v>109</v>
      </c>
      <c r="D328" s="36" t="s">
        <v>3881</v>
      </c>
      <c r="E328" s="36" t="s">
        <v>3882</v>
      </c>
      <c r="F328" s="92" t="s">
        <v>405</v>
      </c>
      <c r="G328" s="36" t="s">
        <v>7322</v>
      </c>
      <c r="H328" s="36" t="s">
        <v>405</v>
      </c>
      <c r="I328" s="147">
        <v>0</v>
      </c>
      <c r="J328" s="147">
        <v>0</v>
      </c>
      <c r="K328" s="92" t="s">
        <v>3766</v>
      </c>
      <c r="L328" s="147">
        <v>0</v>
      </c>
      <c r="M328" s="36" t="s">
        <v>67</v>
      </c>
      <c r="N328" s="36" t="s">
        <v>7306</v>
      </c>
      <c r="O328" s="36" t="s">
        <v>8071</v>
      </c>
      <c r="P328" s="36" t="s">
        <v>8072</v>
      </c>
    </row>
    <row r="329" spans="1:16">
      <c r="A329" s="93">
        <v>35190248</v>
      </c>
      <c r="B329" s="36" t="s">
        <v>8073</v>
      </c>
      <c r="C329" s="36" t="s">
        <v>109</v>
      </c>
      <c r="D329" s="36" t="s">
        <v>3881</v>
      </c>
      <c r="E329" s="36" t="s">
        <v>3896</v>
      </c>
      <c r="F329" s="92" t="s">
        <v>240</v>
      </c>
      <c r="G329" s="36" t="s">
        <v>7322</v>
      </c>
      <c r="H329" s="36" t="s">
        <v>240</v>
      </c>
      <c r="I329" s="147">
        <v>0</v>
      </c>
      <c r="J329" s="147">
        <v>0</v>
      </c>
      <c r="K329" s="92" t="s">
        <v>3766</v>
      </c>
      <c r="L329" s="147">
        <v>0</v>
      </c>
      <c r="M329" s="36" t="s">
        <v>67</v>
      </c>
      <c r="N329" s="36" t="s">
        <v>7306</v>
      </c>
      <c r="O329" s="36" t="s">
        <v>8074</v>
      </c>
      <c r="P329" s="36" t="s">
        <v>8075</v>
      </c>
    </row>
    <row r="330" spans="1:16">
      <c r="A330" s="93">
        <v>35190249</v>
      </c>
      <c r="B330" s="36" t="s">
        <v>4061</v>
      </c>
      <c r="C330" s="36" t="s">
        <v>109</v>
      </c>
      <c r="D330" s="36" t="s">
        <v>3881</v>
      </c>
      <c r="E330" s="36" t="s">
        <v>3882</v>
      </c>
      <c r="F330" s="92" t="s">
        <v>405</v>
      </c>
      <c r="G330" s="36" t="s">
        <v>7305</v>
      </c>
      <c r="H330" s="36" t="s">
        <v>405</v>
      </c>
      <c r="I330" s="147">
        <v>136</v>
      </c>
      <c r="J330" s="147">
        <v>0</v>
      </c>
      <c r="K330" s="92" t="s">
        <v>3886</v>
      </c>
      <c r="L330" s="147">
        <v>3.2189999999999999</v>
      </c>
      <c r="M330" s="36" t="s">
        <v>67</v>
      </c>
      <c r="N330" s="36" t="s">
        <v>7306</v>
      </c>
      <c r="O330" s="36" t="s">
        <v>8076</v>
      </c>
      <c r="P330" s="36" t="s">
        <v>8077</v>
      </c>
    </row>
    <row r="331" spans="1:16">
      <c r="A331" s="93">
        <v>35190250</v>
      </c>
      <c r="B331" s="36" t="s">
        <v>4062</v>
      </c>
      <c r="C331" s="36" t="s">
        <v>109</v>
      </c>
      <c r="D331" s="36" t="s">
        <v>3881</v>
      </c>
      <c r="E331" s="36" t="s">
        <v>3882</v>
      </c>
      <c r="F331" s="92" t="s">
        <v>405</v>
      </c>
      <c r="G331" s="36" t="s">
        <v>7305</v>
      </c>
      <c r="H331" s="36" t="s">
        <v>405</v>
      </c>
      <c r="I331" s="147">
        <v>136</v>
      </c>
      <c r="J331" s="147">
        <v>0</v>
      </c>
      <c r="K331" s="92" t="s">
        <v>3886</v>
      </c>
      <c r="L331" s="147">
        <v>3.8759999999999999</v>
      </c>
      <c r="M331" s="36" t="s">
        <v>67</v>
      </c>
      <c r="N331" s="36" t="s">
        <v>7306</v>
      </c>
      <c r="O331" s="36" t="s">
        <v>8078</v>
      </c>
      <c r="P331" s="36" t="s">
        <v>8079</v>
      </c>
    </row>
    <row r="332" spans="1:16">
      <c r="A332" s="93">
        <v>35190251</v>
      </c>
      <c r="B332" s="36" t="s">
        <v>4063</v>
      </c>
      <c r="C332" s="36" t="s">
        <v>109</v>
      </c>
      <c r="D332" s="36" t="s">
        <v>3881</v>
      </c>
      <c r="E332" s="36" t="s">
        <v>3929</v>
      </c>
      <c r="F332" s="92" t="s">
        <v>160</v>
      </c>
      <c r="G332" s="36" t="s">
        <v>7305</v>
      </c>
      <c r="H332" s="36" t="s">
        <v>3931</v>
      </c>
      <c r="I332" s="147">
        <v>141</v>
      </c>
      <c r="J332" s="147">
        <v>0</v>
      </c>
      <c r="K332" s="92" t="s">
        <v>3886</v>
      </c>
      <c r="L332" s="147">
        <v>3.6760000000000002</v>
      </c>
      <c r="M332" s="36" t="s">
        <v>67</v>
      </c>
      <c r="N332" s="36" t="s">
        <v>7306</v>
      </c>
      <c r="O332" s="36" t="s">
        <v>8080</v>
      </c>
      <c r="P332" s="36" t="s">
        <v>8081</v>
      </c>
    </row>
    <row r="333" spans="1:16">
      <c r="A333" s="93">
        <v>35190252</v>
      </c>
      <c r="B333" s="36" t="s">
        <v>4064</v>
      </c>
      <c r="C333" s="36" t="s">
        <v>109</v>
      </c>
      <c r="D333" s="36" t="s">
        <v>3881</v>
      </c>
      <c r="E333" s="36" t="s">
        <v>3882</v>
      </c>
      <c r="F333" s="92" t="s">
        <v>405</v>
      </c>
      <c r="G333" s="36" t="s">
        <v>7305</v>
      </c>
      <c r="H333" s="36" t="s">
        <v>405</v>
      </c>
      <c r="I333" s="147">
        <v>136</v>
      </c>
      <c r="J333" s="147">
        <v>0</v>
      </c>
      <c r="K333" s="92" t="s">
        <v>3886</v>
      </c>
      <c r="L333" s="147">
        <v>2.6059999999999999</v>
      </c>
      <c r="M333" s="36" t="s">
        <v>67</v>
      </c>
      <c r="N333" s="36" t="s">
        <v>7306</v>
      </c>
      <c r="O333" s="36" t="s">
        <v>8082</v>
      </c>
      <c r="P333" s="36" t="s">
        <v>8083</v>
      </c>
    </row>
    <row r="334" spans="1:16">
      <c r="A334" s="93">
        <v>35190253</v>
      </c>
      <c r="B334" s="36" t="s">
        <v>4065</v>
      </c>
      <c r="C334" s="36" t="s">
        <v>109</v>
      </c>
      <c r="D334" s="36" t="s">
        <v>3881</v>
      </c>
      <c r="E334" s="36" t="s">
        <v>3882</v>
      </c>
      <c r="F334" s="92" t="s">
        <v>405</v>
      </c>
      <c r="G334" s="36" t="s">
        <v>7305</v>
      </c>
      <c r="H334" s="36" t="s">
        <v>405</v>
      </c>
      <c r="I334" s="147">
        <v>144</v>
      </c>
      <c r="J334" s="147">
        <v>0</v>
      </c>
      <c r="K334" s="92" t="s">
        <v>3886</v>
      </c>
      <c r="L334" s="147">
        <v>2.883</v>
      </c>
      <c r="M334" s="36" t="s">
        <v>67</v>
      </c>
      <c r="N334" s="36" t="s">
        <v>7306</v>
      </c>
      <c r="O334" s="36" t="s">
        <v>8084</v>
      </c>
      <c r="P334" s="36" t="s">
        <v>8085</v>
      </c>
    </row>
    <row r="335" spans="1:16">
      <c r="A335" s="93">
        <v>35190254</v>
      </c>
      <c r="B335" s="36" t="s">
        <v>8086</v>
      </c>
      <c r="C335" s="36" t="s">
        <v>109</v>
      </c>
      <c r="D335" s="36" t="s">
        <v>4826</v>
      </c>
      <c r="E335" s="36" t="s">
        <v>4827</v>
      </c>
      <c r="F335" s="92" t="s">
        <v>3770</v>
      </c>
      <c r="G335" s="36" t="s">
        <v>7310</v>
      </c>
      <c r="H335" s="36" t="s">
        <v>3770</v>
      </c>
      <c r="I335" s="147">
        <v>13</v>
      </c>
      <c r="J335" s="147">
        <v>0</v>
      </c>
      <c r="K335" s="92" t="s">
        <v>5941</v>
      </c>
      <c r="L335" s="147">
        <v>69.153999999999996</v>
      </c>
      <c r="M335" s="36" t="s">
        <v>67</v>
      </c>
      <c r="N335" s="36" t="s">
        <v>7306</v>
      </c>
      <c r="O335" s="36" t="s">
        <v>8087</v>
      </c>
      <c r="P335" s="36" t="s">
        <v>8088</v>
      </c>
    </row>
    <row r="336" spans="1:16">
      <c r="A336" s="93">
        <v>35190255</v>
      </c>
      <c r="B336" s="36" t="s">
        <v>8089</v>
      </c>
      <c r="C336" s="36" t="s">
        <v>109</v>
      </c>
      <c r="D336" s="36" t="s">
        <v>3881</v>
      </c>
      <c r="E336" s="36" t="s">
        <v>3929</v>
      </c>
      <c r="F336" s="92" t="s">
        <v>543</v>
      </c>
      <c r="G336" s="36" t="s">
        <v>7322</v>
      </c>
      <c r="H336" s="36" t="s">
        <v>4272</v>
      </c>
      <c r="I336" s="147">
        <v>0</v>
      </c>
      <c r="J336" s="147">
        <v>0</v>
      </c>
      <c r="K336" s="92" t="s">
        <v>3766</v>
      </c>
      <c r="L336" s="147">
        <v>0</v>
      </c>
      <c r="M336" s="36" t="s">
        <v>67</v>
      </c>
      <c r="N336" s="36" t="s">
        <v>7306</v>
      </c>
      <c r="O336" s="36" t="s">
        <v>8090</v>
      </c>
      <c r="P336" s="36" t="s">
        <v>8091</v>
      </c>
    </row>
    <row r="337" spans="1:16">
      <c r="A337" s="93">
        <v>35190256</v>
      </c>
      <c r="B337" s="36" t="s">
        <v>8092</v>
      </c>
      <c r="C337" s="36" t="s">
        <v>109</v>
      </c>
      <c r="D337" s="36" t="s">
        <v>4826</v>
      </c>
      <c r="E337" s="36" t="s">
        <v>4827</v>
      </c>
      <c r="F337" s="92" t="s">
        <v>3777</v>
      </c>
      <c r="G337" s="36" t="s">
        <v>7310</v>
      </c>
      <c r="H337" s="36" t="s">
        <v>3777</v>
      </c>
      <c r="I337" s="147">
        <v>4</v>
      </c>
      <c r="J337" s="147">
        <v>0</v>
      </c>
      <c r="K337" s="92" t="s">
        <v>6451</v>
      </c>
      <c r="L337" s="147">
        <v>60</v>
      </c>
      <c r="M337" s="36" t="s">
        <v>67</v>
      </c>
      <c r="N337" s="36" t="s">
        <v>7306</v>
      </c>
      <c r="O337" s="36" t="s">
        <v>8093</v>
      </c>
      <c r="P337" s="36" t="s">
        <v>8094</v>
      </c>
    </row>
    <row r="338" spans="1:16">
      <c r="A338" s="93">
        <v>35190257</v>
      </c>
      <c r="B338" s="36" t="s">
        <v>4066</v>
      </c>
      <c r="C338" s="36" t="s">
        <v>109</v>
      </c>
      <c r="D338" s="36" t="s">
        <v>3881</v>
      </c>
      <c r="E338" s="36" t="s">
        <v>3896</v>
      </c>
      <c r="F338" s="92" t="s">
        <v>565</v>
      </c>
      <c r="G338" s="36" t="s">
        <v>7305</v>
      </c>
      <c r="H338" s="36" t="s">
        <v>565</v>
      </c>
      <c r="I338" s="147">
        <v>127</v>
      </c>
      <c r="J338" s="147">
        <v>0</v>
      </c>
      <c r="K338" s="92" t="s">
        <v>3886</v>
      </c>
      <c r="L338" s="147">
        <v>3.016</v>
      </c>
      <c r="M338" s="36" t="s">
        <v>67</v>
      </c>
      <c r="N338" s="36" t="s">
        <v>7306</v>
      </c>
      <c r="O338" s="36" t="s">
        <v>8095</v>
      </c>
      <c r="P338" s="36" t="s">
        <v>8096</v>
      </c>
    </row>
    <row r="339" spans="1:16">
      <c r="A339" s="93">
        <v>35190258</v>
      </c>
      <c r="B339" s="36" t="s">
        <v>8097</v>
      </c>
      <c r="C339" s="36" t="s">
        <v>109</v>
      </c>
      <c r="D339" s="36" t="s">
        <v>4826</v>
      </c>
      <c r="E339" s="36" t="s">
        <v>4827</v>
      </c>
      <c r="F339" s="92" t="s">
        <v>3770</v>
      </c>
      <c r="G339" s="36" t="s">
        <v>7310</v>
      </c>
      <c r="H339" s="36" t="s">
        <v>3770</v>
      </c>
      <c r="I339" s="147">
        <v>0</v>
      </c>
      <c r="J339" s="147">
        <v>0</v>
      </c>
      <c r="K339" s="92" t="s">
        <v>6451</v>
      </c>
      <c r="L339" s="147">
        <v>32</v>
      </c>
      <c r="M339" s="36" t="s">
        <v>67</v>
      </c>
      <c r="N339" s="36" t="s">
        <v>7306</v>
      </c>
      <c r="O339" s="36" t="s">
        <v>8098</v>
      </c>
      <c r="P339" s="36" t="s">
        <v>8099</v>
      </c>
    </row>
    <row r="340" spans="1:16">
      <c r="A340" s="93">
        <v>35190259</v>
      </c>
      <c r="B340" s="36" t="s">
        <v>4067</v>
      </c>
      <c r="C340" s="36" t="s">
        <v>109</v>
      </c>
      <c r="D340" s="36" t="s">
        <v>3881</v>
      </c>
      <c r="E340" s="36" t="s">
        <v>3882</v>
      </c>
      <c r="F340" s="92" t="s">
        <v>405</v>
      </c>
      <c r="G340" s="36" t="s">
        <v>7305</v>
      </c>
      <c r="H340" s="36" t="s">
        <v>405</v>
      </c>
      <c r="I340" s="147">
        <v>136</v>
      </c>
      <c r="J340" s="147">
        <v>0</v>
      </c>
      <c r="K340" s="92" t="s">
        <v>3886</v>
      </c>
      <c r="L340" s="147">
        <v>3.528</v>
      </c>
      <c r="M340" s="36" t="s">
        <v>67</v>
      </c>
      <c r="N340" s="36" t="s">
        <v>7306</v>
      </c>
      <c r="O340" s="36" t="s">
        <v>8100</v>
      </c>
      <c r="P340" s="36" t="s">
        <v>8101</v>
      </c>
    </row>
    <row r="341" spans="1:16">
      <c r="A341" s="93">
        <v>35190260</v>
      </c>
      <c r="B341" s="36" t="s">
        <v>8102</v>
      </c>
      <c r="C341" s="36" t="s">
        <v>109</v>
      </c>
      <c r="D341" s="36" t="s">
        <v>3881</v>
      </c>
      <c r="E341" s="36" t="s">
        <v>3896</v>
      </c>
      <c r="F341" s="92" t="s">
        <v>240</v>
      </c>
      <c r="G341" s="36" t="s">
        <v>7322</v>
      </c>
      <c r="H341" s="36" t="s">
        <v>240</v>
      </c>
      <c r="I341" s="147">
        <v>0</v>
      </c>
      <c r="J341" s="147">
        <v>0</v>
      </c>
      <c r="K341" s="92" t="s">
        <v>3766</v>
      </c>
      <c r="L341" s="147">
        <v>0</v>
      </c>
      <c r="M341" s="36" t="s">
        <v>67</v>
      </c>
      <c r="N341" s="36" t="s">
        <v>7306</v>
      </c>
      <c r="O341" s="36" t="s">
        <v>8103</v>
      </c>
      <c r="P341" s="36" t="s">
        <v>8104</v>
      </c>
    </row>
    <row r="342" spans="1:16">
      <c r="A342" s="93">
        <v>35190262</v>
      </c>
      <c r="B342" s="36" t="s">
        <v>8105</v>
      </c>
      <c r="C342" s="36" t="s">
        <v>109</v>
      </c>
      <c r="D342" s="36" t="s">
        <v>3881</v>
      </c>
      <c r="E342" s="36" t="s">
        <v>3882</v>
      </c>
      <c r="F342" s="92" t="s">
        <v>405</v>
      </c>
      <c r="G342" s="36" t="s">
        <v>7322</v>
      </c>
      <c r="H342" s="36" t="s">
        <v>405</v>
      </c>
      <c r="I342" s="147">
        <v>0</v>
      </c>
      <c r="J342" s="147">
        <v>0</v>
      </c>
      <c r="K342" s="92" t="s">
        <v>3766</v>
      </c>
      <c r="L342" s="147">
        <v>0</v>
      </c>
      <c r="M342" s="36" t="s">
        <v>67</v>
      </c>
      <c r="N342" s="36" t="s">
        <v>7306</v>
      </c>
      <c r="O342" s="36" t="s">
        <v>8106</v>
      </c>
      <c r="P342" s="36" t="s">
        <v>8107</v>
      </c>
    </row>
    <row r="343" spans="1:16">
      <c r="A343" s="93">
        <v>35190263</v>
      </c>
      <c r="B343" s="36" t="s">
        <v>4068</v>
      </c>
      <c r="C343" s="36" t="s">
        <v>109</v>
      </c>
      <c r="D343" s="36" t="s">
        <v>3881</v>
      </c>
      <c r="E343" s="36" t="s">
        <v>3882</v>
      </c>
      <c r="F343" s="92" t="s">
        <v>405</v>
      </c>
      <c r="G343" s="36" t="s">
        <v>7305</v>
      </c>
      <c r="H343" s="36" t="s">
        <v>405</v>
      </c>
      <c r="I343" s="147">
        <v>136</v>
      </c>
      <c r="J343" s="147">
        <v>0</v>
      </c>
      <c r="K343" s="92" t="s">
        <v>3886</v>
      </c>
      <c r="L343" s="147">
        <v>3.452</v>
      </c>
      <c r="M343" s="36" t="s">
        <v>67</v>
      </c>
      <c r="N343" s="36" t="s">
        <v>7306</v>
      </c>
      <c r="O343" s="36" t="s">
        <v>8108</v>
      </c>
      <c r="P343" s="36" t="s">
        <v>8109</v>
      </c>
    </row>
    <row r="344" spans="1:16">
      <c r="A344" s="93">
        <v>35190264</v>
      </c>
      <c r="B344" s="36" t="s">
        <v>8110</v>
      </c>
      <c r="C344" s="36" t="s">
        <v>109</v>
      </c>
      <c r="D344" s="36" t="s">
        <v>3881</v>
      </c>
      <c r="E344" s="36" t="s">
        <v>3882</v>
      </c>
      <c r="F344" s="92" t="s">
        <v>405</v>
      </c>
      <c r="G344" s="36" t="s">
        <v>7322</v>
      </c>
      <c r="H344" s="36" t="s">
        <v>405</v>
      </c>
      <c r="I344" s="147">
        <v>0</v>
      </c>
      <c r="J344" s="147">
        <v>0</v>
      </c>
      <c r="K344" s="92" t="s">
        <v>3766</v>
      </c>
      <c r="L344" s="147">
        <v>0</v>
      </c>
      <c r="M344" s="36" t="s">
        <v>67</v>
      </c>
      <c r="N344" s="36" t="s">
        <v>7306</v>
      </c>
      <c r="O344" s="36" t="s">
        <v>8111</v>
      </c>
      <c r="P344" s="36" t="s">
        <v>8112</v>
      </c>
    </row>
    <row r="345" spans="1:16">
      <c r="A345" s="93">
        <v>35190265</v>
      </c>
      <c r="B345" s="36" t="s">
        <v>8113</v>
      </c>
      <c r="C345" s="36" t="s">
        <v>109</v>
      </c>
      <c r="D345" s="36" t="s">
        <v>4826</v>
      </c>
      <c r="E345" s="36" t="s">
        <v>4827</v>
      </c>
      <c r="F345" s="92" t="s">
        <v>3770</v>
      </c>
      <c r="G345" s="36" t="s">
        <v>7310</v>
      </c>
      <c r="H345" s="36" t="s">
        <v>3770</v>
      </c>
      <c r="I345" s="147">
        <v>0</v>
      </c>
      <c r="J345" s="147">
        <v>0</v>
      </c>
      <c r="K345" s="92" t="s">
        <v>3766</v>
      </c>
      <c r="L345" s="147">
        <v>0</v>
      </c>
      <c r="M345" s="36" t="s">
        <v>67</v>
      </c>
      <c r="N345" s="36" t="s">
        <v>7306</v>
      </c>
      <c r="O345" s="36" t="s">
        <v>8114</v>
      </c>
      <c r="P345" s="36" t="s">
        <v>3766</v>
      </c>
    </row>
    <row r="346" spans="1:16">
      <c r="A346" s="93">
        <v>35190266</v>
      </c>
      <c r="B346" s="36" t="s">
        <v>8115</v>
      </c>
      <c r="C346" s="36" t="s">
        <v>109</v>
      </c>
      <c r="D346" s="36" t="s">
        <v>4826</v>
      </c>
      <c r="E346" s="36" t="s">
        <v>4827</v>
      </c>
      <c r="F346" s="92" t="s">
        <v>3770</v>
      </c>
      <c r="G346" s="36" t="s">
        <v>7310</v>
      </c>
      <c r="H346" s="36" t="s">
        <v>3770</v>
      </c>
      <c r="I346" s="147">
        <v>12</v>
      </c>
      <c r="J346" s="147">
        <v>0</v>
      </c>
      <c r="K346" s="92" t="s">
        <v>5941</v>
      </c>
      <c r="L346" s="147">
        <v>61.656999999999996</v>
      </c>
      <c r="M346" s="36" t="s">
        <v>67</v>
      </c>
      <c r="N346" s="36" t="s">
        <v>7306</v>
      </c>
      <c r="O346" s="36" t="s">
        <v>8116</v>
      </c>
      <c r="P346" s="36" t="s">
        <v>8117</v>
      </c>
    </row>
    <row r="347" spans="1:16">
      <c r="A347" s="93">
        <v>35190267</v>
      </c>
      <c r="B347" s="36" t="s">
        <v>8118</v>
      </c>
      <c r="C347" s="36" t="s">
        <v>109</v>
      </c>
      <c r="D347" s="36" t="s">
        <v>4826</v>
      </c>
      <c r="E347" s="36" t="s">
        <v>4827</v>
      </c>
      <c r="F347" s="92" t="s">
        <v>3770</v>
      </c>
      <c r="G347" s="36" t="s">
        <v>7310</v>
      </c>
      <c r="H347" s="36" t="s">
        <v>3770</v>
      </c>
      <c r="I347" s="147">
        <v>13</v>
      </c>
      <c r="J347" s="147">
        <v>0</v>
      </c>
      <c r="K347" s="92" t="s">
        <v>5941</v>
      </c>
      <c r="L347" s="147">
        <v>77.462000000000003</v>
      </c>
      <c r="M347" s="36" t="s">
        <v>67</v>
      </c>
      <c r="N347" s="36" t="s">
        <v>7306</v>
      </c>
      <c r="O347" s="36" t="s">
        <v>8119</v>
      </c>
      <c r="P347" s="36" t="s">
        <v>8120</v>
      </c>
    </row>
    <row r="348" spans="1:16">
      <c r="A348" s="93">
        <v>35190268</v>
      </c>
      <c r="B348" s="36" t="s">
        <v>8121</v>
      </c>
      <c r="C348" s="36" t="s">
        <v>109</v>
      </c>
      <c r="D348" s="36" t="s">
        <v>4826</v>
      </c>
      <c r="E348" s="36" t="s">
        <v>4827</v>
      </c>
      <c r="F348" s="92" t="s">
        <v>3777</v>
      </c>
      <c r="G348" s="36" t="s">
        <v>7310</v>
      </c>
      <c r="H348" s="36" t="s">
        <v>3777</v>
      </c>
      <c r="I348" s="147">
        <v>0</v>
      </c>
      <c r="J348" s="147">
        <v>0</v>
      </c>
      <c r="K348" s="92" t="s">
        <v>3766</v>
      </c>
      <c r="L348" s="147">
        <v>0</v>
      </c>
      <c r="M348" s="36" t="s">
        <v>67</v>
      </c>
      <c r="N348" s="36" t="s">
        <v>7306</v>
      </c>
      <c r="O348" s="36" t="s">
        <v>8122</v>
      </c>
      <c r="P348" s="36" t="s">
        <v>3766</v>
      </c>
    </row>
    <row r="349" spans="1:16">
      <c r="A349" s="93">
        <v>35190269</v>
      </c>
      <c r="B349" s="36" t="s">
        <v>8123</v>
      </c>
      <c r="C349" s="36" t="s">
        <v>109</v>
      </c>
      <c r="D349" s="36" t="s">
        <v>4826</v>
      </c>
      <c r="E349" s="36" t="s">
        <v>4827</v>
      </c>
      <c r="F349" s="92" t="s">
        <v>3776</v>
      </c>
      <c r="G349" s="36" t="s">
        <v>7310</v>
      </c>
      <c r="H349" s="36" t="s">
        <v>3776</v>
      </c>
      <c r="I349" s="147">
        <v>4</v>
      </c>
      <c r="J349" s="147">
        <v>0</v>
      </c>
      <c r="K349" s="92" t="s">
        <v>6451</v>
      </c>
      <c r="L349" s="147">
        <v>62</v>
      </c>
      <c r="M349" s="36" t="s">
        <v>67</v>
      </c>
      <c r="N349" s="36" t="s">
        <v>7306</v>
      </c>
      <c r="O349" s="36" t="s">
        <v>8124</v>
      </c>
      <c r="P349" s="36" t="s">
        <v>8125</v>
      </c>
    </row>
    <row r="350" spans="1:16">
      <c r="A350" s="93">
        <v>35190270</v>
      </c>
      <c r="B350" s="36" t="s">
        <v>8126</v>
      </c>
      <c r="C350" s="36" t="s">
        <v>109</v>
      </c>
      <c r="D350" s="36" t="s">
        <v>4826</v>
      </c>
      <c r="E350" s="36" t="s">
        <v>4827</v>
      </c>
      <c r="F350" s="92" t="s">
        <v>3776</v>
      </c>
      <c r="G350" s="36" t="s">
        <v>7310</v>
      </c>
      <c r="H350" s="36" t="s">
        <v>3776</v>
      </c>
      <c r="I350" s="147">
        <v>0</v>
      </c>
      <c r="J350" s="147">
        <v>0</v>
      </c>
      <c r="K350" s="92" t="s">
        <v>3766</v>
      </c>
      <c r="L350" s="147">
        <v>0</v>
      </c>
      <c r="M350" s="36" t="s">
        <v>67</v>
      </c>
      <c r="N350" s="36" t="s">
        <v>7306</v>
      </c>
      <c r="O350" s="36" t="s">
        <v>8127</v>
      </c>
      <c r="P350" s="36" t="s">
        <v>3766</v>
      </c>
    </row>
    <row r="351" spans="1:16">
      <c r="A351" s="93">
        <v>35190271</v>
      </c>
      <c r="B351" s="36" t="s">
        <v>8128</v>
      </c>
      <c r="C351" s="36" t="s">
        <v>109</v>
      </c>
      <c r="D351" s="36" t="s">
        <v>4826</v>
      </c>
      <c r="E351" s="36" t="s">
        <v>4827</v>
      </c>
      <c r="F351" s="92" t="s">
        <v>3770</v>
      </c>
      <c r="G351" s="36" t="s">
        <v>7322</v>
      </c>
      <c r="H351" s="36" t="s">
        <v>3770</v>
      </c>
      <c r="I351" s="147">
        <v>0</v>
      </c>
      <c r="J351" s="147">
        <v>0</v>
      </c>
      <c r="K351" s="92" t="s">
        <v>5941</v>
      </c>
      <c r="L351" s="147">
        <v>0</v>
      </c>
      <c r="M351" s="36" t="s">
        <v>67</v>
      </c>
      <c r="N351" s="36" t="s">
        <v>7306</v>
      </c>
      <c r="O351" s="36" t="s">
        <v>8129</v>
      </c>
      <c r="P351" s="36" t="s">
        <v>8130</v>
      </c>
    </row>
    <row r="352" spans="1:16">
      <c r="A352" s="93">
        <v>35190272</v>
      </c>
      <c r="B352" s="36" t="s">
        <v>8131</v>
      </c>
      <c r="C352" s="36" t="s">
        <v>109</v>
      </c>
      <c r="D352" s="36" t="s">
        <v>4826</v>
      </c>
      <c r="E352" s="36" t="s">
        <v>4827</v>
      </c>
      <c r="F352" s="92" t="s">
        <v>3776</v>
      </c>
      <c r="G352" s="36" t="s">
        <v>7310</v>
      </c>
      <c r="H352" s="36" t="s">
        <v>3776</v>
      </c>
      <c r="I352" s="147">
        <v>0</v>
      </c>
      <c r="J352" s="147">
        <v>0</v>
      </c>
      <c r="K352" s="92" t="s">
        <v>3766</v>
      </c>
      <c r="L352" s="147">
        <v>0</v>
      </c>
      <c r="M352" s="36" t="s">
        <v>67</v>
      </c>
      <c r="N352" s="36" t="s">
        <v>7306</v>
      </c>
      <c r="O352" s="36" t="s">
        <v>8132</v>
      </c>
      <c r="P352" s="36" t="s">
        <v>3766</v>
      </c>
    </row>
    <row r="353" spans="1:16">
      <c r="A353" s="93">
        <v>35190273</v>
      </c>
      <c r="B353" s="36" t="s">
        <v>4069</v>
      </c>
      <c r="C353" s="36" t="s">
        <v>109</v>
      </c>
      <c r="D353" s="36" t="s">
        <v>3881</v>
      </c>
      <c r="E353" s="36" t="s">
        <v>3896</v>
      </c>
      <c r="F353" s="92" t="s">
        <v>342</v>
      </c>
      <c r="G353" s="36" t="s">
        <v>7305</v>
      </c>
      <c r="H353" s="36" t="s">
        <v>342</v>
      </c>
      <c r="I353" s="147">
        <v>127</v>
      </c>
      <c r="J353" s="147">
        <v>0</v>
      </c>
      <c r="K353" s="92" t="s">
        <v>3886</v>
      </c>
      <c r="L353" s="147">
        <v>2.8620000000000001</v>
      </c>
      <c r="M353" s="36" t="s">
        <v>67</v>
      </c>
      <c r="N353" s="36" t="s">
        <v>7306</v>
      </c>
      <c r="O353" s="36" t="s">
        <v>8133</v>
      </c>
      <c r="P353" s="36" t="s">
        <v>8134</v>
      </c>
    </row>
    <row r="354" spans="1:16">
      <c r="A354" s="93">
        <v>35190274</v>
      </c>
      <c r="B354" s="36" t="s">
        <v>8135</v>
      </c>
      <c r="C354" s="36" t="s">
        <v>109</v>
      </c>
      <c r="D354" s="36" t="s">
        <v>3881</v>
      </c>
      <c r="E354" s="36" t="s">
        <v>3896</v>
      </c>
      <c r="F354" s="92" t="s">
        <v>240</v>
      </c>
      <c r="G354" s="36" t="s">
        <v>7322</v>
      </c>
      <c r="H354" s="36" t="s">
        <v>240</v>
      </c>
      <c r="I354" s="147">
        <v>0</v>
      </c>
      <c r="J354" s="147">
        <v>0</v>
      </c>
      <c r="K354" s="92" t="s">
        <v>3766</v>
      </c>
      <c r="L354" s="147">
        <v>0</v>
      </c>
      <c r="M354" s="36" t="s">
        <v>67</v>
      </c>
      <c r="N354" s="36" t="s">
        <v>7306</v>
      </c>
      <c r="O354" s="36" t="s">
        <v>8136</v>
      </c>
      <c r="P354" s="36" t="s">
        <v>8137</v>
      </c>
    </row>
    <row r="355" spans="1:16">
      <c r="A355" s="93">
        <v>35190275</v>
      </c>
      <c r="B355" s="36" t="s">
        <v>4070</v>
      </c>
      <c r="C355" s="36" t="s">
        <v>109</v>
      </c>
      <c r="D355" s="36" t="s">
        <v>3881</v>
      </c>
      <c r="E355" s="36" t="s">
        <v>3896</v>
      </c>
      <c r="F355" s="92" t="s">
        <v>565</v>
      </c>
      <c r="G355" s="36" t="s">
        <v>7305</v>
      </c>
      <c r="H355" s="36" t="s">
        <v>565</v>
      </c>
      <c r="I355" s="147">
        <v>127</v>
      </c>
      <c r="J355" s="147">
        <v>0</v>
      </c>
      <c r="K355" s="92" t="s">
        <v>3886</v>
      </c>
      <c r="L355" s="147">
        <v>3.7280000000000002</v>
      </c>
      <c r="M355" s="36" t="s">
        <v>180</v>
      </c>
      <c r="N355" s="36" t="s">
        <v>7351</v>
      </c>
      <c r="O355" s="36" t="s">
        <v>8138</v>
      </c>
      <c r="P355" s="36" t="s">
        <v>8139</v>
      </c>
    </row>
    <row r="356" spans="1:16">
      <c r="A356" s="93">
        <v>35190276</v>
      </c>
      <c r="B356" s="36" t="s">
        <v>8140</v>
      </c>
      <c r="C356" s="36" t="s">
        <v>109</v>
      </c>
      <c r="D356" s="36" t="s">
        <v>4826</v>
      </c>
      <c r="E356" s="36" t="s">
        <v>4827</v>
      </c>
      <c r="F356" s="92" t="s">
        <v>3776</v>
      </c>
      <c r="G356" s="36" t="s">
        <v>7310</v>
      </c>
      <c r="H356" s="36" t="s">
        <v>3776</v>
      </c>
      <c r="I356" s="147">
        <v>9</v>
      </c>
      <c r="J356" s="147">
        <v>0</v>
      </c>
      <c r="K356" s="92" t="s">
        <v>5941</v>
      </c>
      <c r="L356" s="147">
        <v>64.846000000000004</v>
      </c>
      <c r="M356" s="36" t="s">
        <v>338</v>
      </c>
      <c r="N356" s="36" t="s">
        <v>7306</v>
      </c>
      <c r="O356" s="36" t="s">
        <v>8141</v>
      </c>
      <c r="P356" s="36" t="s">
        <v>8142</v>
      </c>
    </row>
    <row r="357" spans="1:16">
      <c r="A357" s="93">
        <v>35190277</v>
      </c>
      <c r="B357" s="36" t="s">
        <v>4071</v>
      </c>
      <c r="C357" s="36" t="s">
        <v>109</v>
      </c>
      <c r="D357" s="36" t="s">
        <v>3881</v>
      </c>
      <c r="E357" s="36" t="s">
        <v>3896</v>
      </c>
      <c r="F357" s="92" t="s">
        <v>240</v>
      </c>
      <c r="G357" s="36" t="s">
        <v>7305</v>
      </c>
      <c r="H357" s="36" t="s">
        <v>240</v>
      </c>
      <c r="I357" s="147">
        <v>127</v>
      </c>
      <c r="J357" s="147">
        <v>0</v>
      </c>
      <c r="K357" s="92" t="s">
        <v>3886</v>
      </c>
      <c r="L357" s="147">
        <v>3.5790000000000002</v>
      </c>
      <c r="M357" s="36" t="s">
        <v>67</v>
      </c>
      <c r="N357" s="36" t="s">
        <v>7306</v>
      </c>
      <c r="O357" s="36" t="s">
        <v>8143</v>
      </c>
      <c r="P357" s="36" t="s">
        <v>8144</v>
      </c>
    </row>
    <row r="358" spans="1:16">
      <c r="A358" s="93">
        <v>35190278</v>
      </c>
      <c r="B358" s="36" t="s">
        <v>8145</v>
      </c>
      <c r="C358" s="36" t="s">
        <v>109</v>
      </c>
      <c r="D358" s="36" t="s">
        <v>4826</v>
      </c>
      <c r="E358" s="36" t="s">
        <v>4827</v>
      </c>
      <c r="F358" s="92" t="s">
        <v>3777</v>
      </c>
      <c r="G358" s="36" t="s">
        <v>7310</v>
      </c>
      <c r="H358" s="36" t="s">
        <v>3777</v>
      </c>
      <c r="I358" s="147">
        <v>4</v>
      </c>
      <c r="J358" s="147">
        <v>0</v>
      </c>
      <c r="K358" s="92" t="s">
        <v>6451</v>
      </c>
      <c r="L358" s="147">
        <v>86</v>
      </c>
      <c r="M358" s="36" t="s">
        <v>290</v>
      </c>
      <c r="N358" s="36" t="s">
        <v>7306</v>
      </c>
      <c r="O358" s="36" t="s">
        <v>8146</v>
      </c>
      <c r="P358" s="36" t="s">
        <v>8147</v>
      </c>
    </row>
    <row r="359" spans="1:16">
      <c r="A359" s="93">
        <v>35190279</v>
      </c>
      <c r="B359" s="36" t="s">
        <v>8148</v>
      </c>
      <c r="C359" s="36" t="s">
        <v>109</v>
      </c>
      <c r="D359" s="36" t="s">
        <v>3881</v>
      </c>
      <c r="E359" s="36" t="s">
        <v>3882</v>
      </c>
      <c r="F359" s="92" t="s">
        <v>405</v>
      </c>
      <c r="G359" s="36" t="s">
        <v>7322</v>
      </c>
      <c r="H359" s="36" t="s">
        <v>405</v>
      </c>
      <c r="I359" s="147">
        <v>0</v>
      </c>
      <c r="J359" s="147">
        <v>0</v>
      </c>
      <c r="K359" s="92" t="s">
        <v>3766</v>
      </c>
      <c r="L359" s="147">
        <v>0</v>
      </c>
      <c r="M359" s="36" t="s">
        <v>67</v>
      </c>
      <c r="N359" s="36" t="s">
        <v>7306</v>
      </c>
      <c r="O359" s="36" t="s">
        <v>8149</v>
      </c>
      <c r="P359" s="36" t="s">
        <v>8150</v>
      </c>
    </row>
    <row r="360" spans="1:16">
      <c r="A360" s="93">
        <v>35190280</v>
      </c>
      <c r="B360" s="36" t="s">
        <v>4072</v>
      </c>
      <c r="C360" s="36" t="s">
        <v>109</v>
      </c>
      <c r="D360" s="36" t="s">
        <v>3881</v>
      </c>
      <c r="E360" s="36" t="s">
        <v>3882</v>
      </c>
      <c r="F360" s="92" t="s">
        <v>55</v>
      </c>
      <c r="G360" s="36" t="s">
        <v>7305</v>
      </c>
      <c r="H360" s="36" t="s">
        <v>55</v>
      </c>
      <c r="I360" s="147">
        <v>134</v>
      </c>
      <c r="J360" s="147">
        <v>0</v>
      </c>
      <c r="K360" s="92" t="s">
        <v>3886</v>
      </c>
      <c r="L360" s="147">
        <v>2.3849999999999998</v>
      </c>
      <c r="M360" s="36" t="s">
        <v>67</v>
      </c>
      <c r="N360" s="36" t="s">
        <v>7306</v>
      </c>
      <c r="O360" s="36" t="s">
        <v>8151</v>
      </c>
      <c r="P360" s="36" t="s">
        <v>8152</v>
      </c>
    </row>
    <row r="361" spans="1:16">
      <c r="A361" s="93">
        <v>35280001</v>
      </c>
      <c r="B361" s="36" t="s">
        <v>4073</v>
      </c>
      <c r="C361" s="36" t="s">
        <v>54</v>
      </c>
      <c r="D361" s="36" t="s">
        <v>3881</v>
      </c>
      <c r="E361" s="36" t="s">
        <v>3882</v>
      </c>
      <c r="F361" s="92" t="s">
        <v>128</v>
      </c>
      <c r="G361" s="36" t="s">
        <v>7314</v>
      </c>
      <c r="H361" s="36" t="s">
        <v>128</v>
      </c>
      <c r="I361" s="147">
        <v>122</v>
      </c>
      <c r="J361" s="147">
        <v>0</v>
      </c>
      <c r="K361" s="92" t="s">
        <v>3886</v>
      </c>
      <c r="L361" s="147">
        <v>2.343</v>
      </c>
      <c r="M361" s="36" t="s">
        <v>67</v>
      </c>
      <c r="N361" s="36" t="s">
        <v>7306</v>
      </c>
      <c r="O361" s="36" t="s">
        <v>8153</v>
      </c>
      <c r="P361" s="36" t="s">
        <v>8154</v>
      </c>
    </row>
    <row r="362" spans="1:16">
      <c r="A362" s="93">
        <v>35280002</v>
      </c>
      <c r="B362" s="36" t="s">
        <v>4074</v>
      </c>
      <c r="C362" s="36" t="s">
        <v>54</v>
      </c>
      <c r="D362" s="36" t="s">
        <v>3881</v>
      </c>
      <c r="E362" s="36" t="s">
        <v>3882</v>
      </c>
      <c r="F362" s="92" t="s">
        <v>121</v>
      </c>
      <c r="G362" s="36" t="s">
        <v>7305</v>
      </c>
      <c r="H362" s="36" t="s">
        <v>121</v>
      </c>
      <c r="I362" s="147">
        <v>144</v>
      </c>
      <c r="J362" s="147">
        <v>0</v>
      </c>
      <c r="K362" s="92" t="s">
        <v>3886</v>
      </c>
      <c r="L362" s="147">
        <v>2.7480000000000002</v>
      </c>
      <c r="M362" s="36" t="s">
        <v>280</v>
      </c>
      <c r="N362" s="36" t="s">
        <v>7351</v>
      </c>
      <c r="O362" s="36" t="s">
        <v>8155</v>
      </c>
      <c r="P362" s="36" t="s">
        <v>8156</v>
      </c>
    </row>
    <row r="363" spans="1:16">
      <c r="A363" s="93">
        <v>35280003</v>
      </c>
      <c r="B363" s="36" t="s">
        <v>4075</v>
      </c>
      <c r="C363" s="36" t="s">
        <v>54</v>
      </c>
      <c r="D363" s="36" t="s">
        <v>3881</v>
      </c>
      <c r="E363" s="36" t="s">
        <v>3882</v>
      </c>
      <c r="F363" s="92" t="s">
        <v>121</v>
      </c>
      <c r="G363" s="36" t="s">
        <v>7305</v>
      </c>
      <c r="H363" s="36" t="s">
        <v>121</v>
      </c>
      <c r="I363" s="147">
        <v>136</v>
      </c>
      <c r="J363" s="147">
        <v>0</v>
      </c>
      <c r="K363" s="92" t="s">
        <v>3886</v>
      </c>
      <c r="L363" s="147">
        <v>3.98</v>
      </c>
      <c r="M363" s="36" t="s">
        <v>338</v>
      </c>
      <c r="N363" s="36" t="s">
        <v>7351</v>
      </c>
      <c r="O363" s="36" t="s">
        <v>8157</v>
      </c>
      <c r="P363" s="36" t="s">
        <v>7467</v>
      </c>
    </row>
    <row r="364" spans="1:16">
      <c r="A364" s="93">
        <v>35280004</v>
      </c>
      <c r="B364" s="36" t="s">
        <v>4076</v>
      </c>
      <c r="C364" s="36" t="s">
        <v>54</v>
      </c>
      <c r="D364" s="36" t="s">
        <v>3881</v>
      </c>
      <c r="E364" s="36" t="s">
        <v>3882</v>
      </c>
      <c r="F364" s="92" t="s">
        <v>121</v>
      </c>
      <c r="G364" s="36" t="s">
        <v>7305</v>
      </c>
      <c r="H364" s="36" t="s">
        <v>121</v>
      </c>
      <c r="I364" s="147">
        <v>137</v>
      </c>
      <c r="J364" s="147">
        <v>0</v>
      </c>
      <c r="K364" s="92" t="s">
        <v>3886</v>
      </c>
      <c r="L364" s="147">
        <v>3.2610000000000001</v>
      </c>
      <c r="M364" s="36" t="s">
        <v>67</v>
      </c>
      <c r="N364" s="36" t="s">
        <v>7306</v>
      </c>
      <c r="O364" s="36" t="s">
        <v>8158</v>
      </c>
      <c r="P364" s="36" t="s">
        <v>8159</v>
      </c>
    </row>
    <row r="365" spans="1:16">
      <c r="A365" s="93">
        <v>35280005</v>
      </c>
      <c r="B365" s="36" t="s">
        <v>4077</v>
      </c>
      <c r="C365" s="36" t="s">
        <v>54</v>
      </c>
      <c r="D365" s="36" t="s">
        <v>3881</v>
      </c>
      <c r="E365" s="36" t="s">
        <v>3882</v>
      </c>
      <c r="F365" s="92" t="s">
        <v>121</v>
      </c>
      <c r="G365" s="36" t="s">
        <v>7305</v>
      </c>
      <c r="H365" s="36" t="s">
        <v>121</v>
      </c>
      <c r="I365" s="147">
        <v>137</v>
      </c>
      <c r="J365" s="147">
        <v>0</v>
      </c>
      <c r="K365" s="92" t="s">
        <v>3886</v>
      </c>
      <c r="L365" s="147">
        <v>3.5630000000000002</v>
      </c>
      <c r="M365" s="36" t="s">
        <v>67</v>
      </c>
      <c r="N365" s="36" t="s">
        <v>7306</v>
      </c>
      <c r="O365" s="36" t="s">
        <v>8160</v>
      </c>
      <c r="P365" s="36" t="s">
        <v>8161</v>
      </c>
    </row>
    <row r="366" spans="1:16">
      <c r="A366" s="93">
        <v>35280006</v>
      </c>
      <c r="B366" s="36" t="s">
        <v>4078</v>
      </c>
      <c r="C366" s="36" t="s">
        <v>54</v>
      </c>
      <c r="D366" s="36" t="s">
        <v>3881</v>
      </c>
      <c r="E366" s="36" t="s">
        <v>3882</v>
      </c>
      <c r="F366" s="92" t="s">
        <v>128</v>
      </c>
      <c r="G366" s="36" t="s">
        <v>7305</v>
      </c>
      <c r="H366" s="36" t="s">
        <v>128</v>
      </c>
      <c r="I366" s="147">
        <v>139</v>
      </c>
      <c r="J366" s="147">
        <v>0</v>
      </c>
      <c r="K366" s="92" t="s">
        <v>3886</v>
      </c>
      <c r="L366" s="147">
        <v>2.2690000000000001</v>
      </c>
      <c r="M366" s="36" t="s">
        <v>67</v>
      </c>
      <c r="N366" s="36" t="s">
        <v>7306</v>
      </c>
      <c r="O366" s="36" t="s">
        <v>8162</v>
      </c>
      <c r="P366" s="36" t="s">
        <v>8163</v>
      </c>
    </row>
    <row r="367" spans="1:16">
      <c r="A367" s="93">
        <v>35280007</v>
      </c>
      <c r="B367" s="36" t="s">
        <v>4079</v>
      </c>
      <c r="C367" s="36" t="s">
        <v>54</v>
      </c>
      <c r="D367" s="36" t="s">
        <v>3881</v>
      </c>
      <c r="E367" s="36" t="s">
        <v>3882</v>
      </c>
      <c r="F367" s="92" t="s">
        <v>121</v>
      </c>
      <c r="G367" s="36" t="s">
        <v>7305</v>
      </c>
      <c r="H367" s="36" t="s">
        <v>121</v>
      </c>
      <c r="I367" s="147">
        <v>136</v>
      </c>
      <c r="J367" s="147">
        <v>0</v>
      </c>
      <c r="K367" s="92" t="s">
        <v>3886</v>
      </c>
      <c r="L367" s="147">
        <v>3.7589999999999999</v>
      </c>
      <c r="M367" s="36" t="s">
        <v>1131</v>
      </c>
      <c r="N367" s="36" t="s">
        <v>7351</v>
      </c>
      <c r="O367" s="36" t="s">
        <v>8164</v>
      </c>
      <c r="P367" s="36" t="s">
        <v>8165</v>
      </c>
    </row>
    <row r="368" spans="1:16">
      <c r="A368" s="93">
        <v>35280008</v>
      </c>
      <c r="B368" s="36" t="s">
        <v>8166</v>
      </c>
      <c r="C368" s="36" t="s">
        <v>54</v>
      </c>
      <c r="D368" s="36" t="s">
        <v>3881</v>
      </c>
      <c r="E368" s="36" t="s">
        <v>3882</v>
      </c>
      <c r="F368" s="92" t="s">
        <v>121</v>
      </c>
      <c r="G368" s="36" t="s">
        <v>7322</v>
      </c>
      <c r="H368" s="36" t="s">
        <v>121</v>
      </c>
      <c r="I368" s="147">
        <v>45</v>
      </c>
      <c r="J368" s="147">
        <v>0</v>
      </c>
      <c r="K368" s="92" t="s">
        <v>4360</v>
      </c>
      <c r="L368" s="147">
        <v>1.982</v>
      </c>
      <c r="M368" s="36" t="s">
        <v>290</v>
      </c>
      <c r="N368" s="36" t="s">
        <v>7306</v>
      </c>
      <c r="O368" s="36" t="s">
        <v>8167</v>
      </c>
      <c r="P368" s="36" t="s">
        <v>8168</v>
      </c>
    </row>
    <row r="369" spans="1:16">
      <c r="A369" s="93">
        <v>35280009</v>
      </c>
      <c r="B369" s="36" t="s">
        <v>8169</v>
      </c>
      <c r="C369" s="36" t="s">
        <v>54</v>
      </c>
      <c r="D369" s="36" t="s">
        <v>3881</v>
      </c>
      <c r="E369" s="36" t="s">
        <v>3882</v>
      </c>
      <c r="F369" s="92" t="s">
        <v>55</v>
      </c>
      <c r="G369" s="36" t="s">
        <v>7322</v>
      </c>
      <c r="H369" s="36" t="s">
        <v>55</v>
      </c>
      <c r="I369" s="147">
        <v>0</v>
      </c>
      <c r="J369" s="147">
        <v>0</v>
      </c>
      <c r="K369" s="92" t="s">
        <v>3766</v>
      </c>
      <c r="L369" s="147">
        <v>0</v>
      </c>
      <c r="M369" s="36" t="s">
        <v>290</v>
      </c>
      <c r="N369" s="36" t="s">
        <v>7306</v>
      </c>
      <c r="O369" s="36" t="s">
        <v>3766</v>
      </c>
      <c r="P369" s="36" t="s">
        <v>8170</v>
      </c>
    </row>
    <row r="370" spans="1:16">
      <c r="A370" s="93">
        <v>35280010</v>
      </c>
      <c r="B370" s="36" t="s">
        <v>4080</v>
      </c>
      <c r="C370" s="36" t="s">
        <v>54</v>
      </c>
      <c r="D370" s="36" t="s">
        <v>3881</v>
      </c>
      <c r="E370" s="36" t="s">
        <v>3882</v>
      </c>
      <c r="F370" s="92" t="s">
        <v>55</v>
      </c>
      <c r="G370" s="36" t="s">
        <v>7305</v>
      </c>
      <c r="H370" s="36" t="s">
        <v>55</v>
      </c>
      <c r="I370" s="147">
        <v>133</v>
      </c>
      <c r="J370" s="147">
        <v>0</v>
      </c>
      <c r="K370" s="92" t="s">
        <v>3886</v>
      </c>
      <c r="L370" s="147">
        <v>3.0790000000000002</v>
      </c>
      <c r="M370" s="36" t="s">
        <v>67</v>
      </c>
      <c r="N370" s="36" t="s">
        <v>7306</v>
      </c>
      <c r="O370" s="36" t="s">
        <v>8171</v>
      </c>
      <c r="P370" s="36" t="s">
        <v>8172</v>
      </c>
    </row>
    <row r="371" spans="1:16">
      <c r="A371" s="93">
        <v>35280011</v>
      </c>
      <c r="B371" s="36" t="s">
        <v>8173</v>
      </c>
      <c r="C371" s="36" t="s">
        <v>54</v>
      </c>
      <c r="D371" s="36" t="s">
        <v>3881</v>
      </c>
      <c r="E371" s="36" t="s">
        <v>3896</v>
      </c>
      <c r="F371" s="92" t="s">
        <v>240</v>
      </c>
      <c r="G371" s="36" t="s">
        <v>7310</v>
      </c>
      <c r="H371" s="36" t="s">
        <v>240</v>
      </c>
      <c r="I371" s="147">
        <v>0</v>
      </c>
      <c r="J371" s="147">
        <v>0</v>
      </c>
      <c r="K371" s="92" t="s">
        <v>7355</v>
      </c>
      <c r="L371" s="147">
        <v>0</v>
      </c>
      <c r="M371" s="36" t="s">
        <v>67</v>
      </c>
      <c r="N371" s="36" t="s">
        <v>7306</v>
      </c>
      <c r="O371" s="36" t="s">
        <v>8174</v>
      </c>
      <c r="P371" s="36" t="s">
        <v>8175</v>
      </c>
    </row>
    <row r="372" spans="1:16">
      <c r="A372" s="93">
        <v>35280012</v>
      </c>
      <c r="B372" s="36" t="s">
        <v>4081</v>
      </c>
      <c r="C372" s="36" t="s">
        <v>54</v>
      </c>
      <c r="D372" s="36" t="s">
        <v>3881</v>
      </c>
      <c r="E372" s="36" t="s">
        <v>3882</v>
      </c>
      <c r="F372" s="92" t="s">
        <v>128</v>
      </c>
      <c r="G372" s="36" t="s">
        <v>7305</v>
      </c>
      <c r="H372" s="36" t="s">
        <v>128</v>
      </c>
      <c r="I372" s="147">
        <v>139</v>
      </c>
      <c r="J372" s="147">
        <v>0</v>
      </c>
      <c r="K372" s="92" t="s">
        <v>3886</v>
      </c>
      <c r="L372" s="147">
        <v>2.1389999999999998</v>
      </c>
      <c r="M372" s="36" t="s">
        <v>67</v>
      </c>
      <c r="N372" s="36" t="s">
        <v>7306</v>
      </c>
      <c r="O372" s="36" t="s">
        <v>8176</v>
      </c>
      <c r="P372" s="36" t="s">
        <v>8177</v>
      </c>
    </row>
    <row r="373" spans="1:16">
      <c r="A373" s="93">
        <v>35280013</v>
      </c>
      <c r="B373" s="36" t="s">
        <v>4082</v>
      </c>
      <c r="C373" s="36" t="s">
        <v>54</v>
      </c>
      <c r="D373" s="36" t="s">
        <v>3881</v>
      </c>
      <c r="E373" s="36" t="s">
        <v>3882</v>
      </c>
      <c r="F373" s="92" t="s">
        <v>121</v>
      </c>
      <c r="G373" s="36" t="s">
        <v>7305</v>
      </c>
      <c r="H373" s="36" t="s">
        <v>121</v>
      </c>
      <c r="I373" s="147">
        <v>139</v>
      </c>
      <c r="J373" s="147">
        <v>0</v>
      </c>
      <c r="K373" s="92" t="s">
        <v>3886</v>
      </c>
      <c r="L373" s="147">
        <v>2.431</v>
      </c>
      <c r="M373" s="36" t="s">
        <v>290</v>
      </c>
      <c r="N373" s="36" t="s">
        <v>7306</v>
      </c>
      <c r="O373" s="36" t="s">
        <v>8178</v>
      </c>
      <c r="P373" s="36" t="s">
        <v>8179</v>
      </c>
    </row>
    <row r="374" spans="1:16">
      <c r="A374" s="93">
        <v>35280014</v>
      </c>
      <c r="B374" s="36" t="s">
        <v>4083</v>
      </c>
      <c r="C374" s="36" t="s">
        <v>54</v>
      </c>
      <c r="D374" s="36" t="s">
        <v>3881</v>
      </c>
      <c r="E374" s="36" t="s">
        <v>3882</v>
      </c>
      <c r="F374" s="92" t="s">
        <v>121</v>
      </c>
      <c r="G374" s="36" t="s">
        <v>7305</v>
      </c>
      <c r="H374" s="36" t="s">
        <v>121</v>
      </c>
      <c r="I374" s="147">
        <v>136</v>
      </c>
      <c r="J374" s="147">
        <v>0</v>
      </c>
      <c r="K374" s="92" t="s">
        <v>3886</v>
      </c>
      <c r="L374" s="147">
        <v>3.7330000000000001</v>
      </c>
      <c r="M374" s="36" t="s">
        <v>67</v>
      </c>
      <c r="N374" s="36" t="s">
        <v>7306</v>
      </c>
      <c r="O374" s="36" t="s">
        <v>8180</v>
      </c>
      <c r="P374" s="36" t="s">
        <v>8181</v>
      </c>
    </row>
    <row r="375" spans="1:16">
      <c r="A375" s="93">
        <v>35280015</v>
      </c>
      <c r="B375" s="36" t="s">
        <v>4084</v>
      </c>
      <c r="C375" s="36" t="s">
        <v>54</v>
      </c>
      <c r="D375" s="36" t="s">
        <v>3881</v>
      </c>
      <c r="E375" s="36" t="s">
        <v>3882</v>
      </c>
      <c r="F375" s="92" t="s">
        <v>121</v>
      </c>
      <c r="G375" s="36" t="s">
        <v>7305</v>
      </c>
      <c r="H375" s="36" t="s">
        <v>121</v>
      </c>
      <c r="I375" s="147">
        <v>136</v>
      </c>
      <c r="J375" s="147">
        <v>0</v>
      </c>
      <c r="K375" s="92" t="s">
        <v>3886</v>
      </c>
      <c r="L375" s="147">
        <v>3.66</v>
      </c>
      <c r="M375" s="36" t="s">
        <v>290</v>
      </c>
      <c r="N375" s="36" t="s">
        <v>7351</v>
      </c>
      <c r="O375" s="36" t="s">
        <v>8182</v>
      </c>
      <c r="P375" s="36" t="s">
        <v>8183</v>
      </c>
    </row>
    <row r="376" spans="1:16">
      <c r="A376" s="93">
        <v>35280016</v>
      </c>
      <c r="B376" s="36" t="s">
        <v>4085</v>
      </c>
      <c r="C376" s="36" t="s">
        <v>54</v>
      </c>
      <c r="D376" s="36" t="s">
        <v>3881</v>
      </c>
      <c r="E376" s="36" t="s">
        <v>3882</v>
      </c>
      <c r="F376" s="92" t="s">
        <v>128</v>
      </c>
      <c r="G376" s="36" t="s">
        <v>7305</v>
      </c>
      <c r="H376" s="36" t="s">
        <v>128</v>
      </c>
      <c r="I376" s="147">
        <v>136</v>
      </c>
      <c r="J376" s="147">
        <v>0</v>
      </c>
      <c r="K376" s="92" t="s">
        <v>3886</v>
      </c>
      <c r="L376" s="147">
        <v>3.3109999999999999</v>
      </c>
      <c r="M376" s="36" t="s">
        <v>1131</v>
      </c>
      <c r="N376" s="36" t="s">
        <v>7306</v>
      </c>
      <c r="O376" s="36" t="s">
        <v>8184</v>
      </c>
      <c r="P376" s="36" t="s">
        <v>8185</v>
      </c>
    </row>
    <row r="377" spans="1:16">
      <c r="A377" s="93">
        <v>35280017</v>
      </c>
      <c r="B377" s="36" t="s">
        <v>4086</v>
      </c>
      <c r="C377" s="36" t="s">
        <v>54</v>
      </c>
      <c r="D377" s="36" t="s">
        <v>3881</v>
      </c>
      <c r="E377" s="36" t="s">
        <v>3882</v>
      </c>
      <c r="F377" s="92" t="s">
        <v>128</v>
      </c>
      <c r="G377" s="36" t="s">
        <v>7305</v>
      </c>
      <c r="H377" s="36" t="s">
        <v>128</v>
      </c>
      <c r="I377" s="147">
        <v>139</v>
      </c>
      <c r="J377" s="147">
        <v>0</v>
      </c>
      <c r="K377" s="92" t="s">
        <v>3886</v>
      </c>
      <c r="L377" s="147">
        <v>3.0179999999999998</v>
      </c>
      <c r="M377" s="36" t="s">
        <v>67</v>
      </c>
      <c r="N377" s="36" t="s">
        <v>7306</v>
      </c>
      <c r="O377" s="36" t="s">
        <v>8186</v>
      </c>
      <c r="P377" s="36" t="s">
        <v>8187</v>
      </c>
    </row>
    <row r="378" spans="1:16">
      <c r="A378" s="93">
        <v>35280018</v>
      </c>
      <c r="B378" s="36" t="s">
        <v>4087</v>
      </c>
      <c r="C378" s="36" t="s">
        <v>54</v>
      </c>
      <c r="D378" s="36" t="s">
        <v>3881</v>
      </c>
      <c r="E378" s="36" t="s">
        <v>3882</v>
      </c>
      <c r="F378" s="92" t="s">
        <v>128</v>
      </c>
      <c r="G378" s="36" t="s">
        <v>7305</v>
      </c>
      <c r="H378" s="36" t="s">
        <v>128</v>
      </c>
      <c r="I378" s="147">
        <v>136</v>
      </c>
      <c r="J378" s="147">
        <v>0</v>
      </c>
      <c r="K378" s="92" t="s">
        <v>3886</v>
      </c>
      <c r="L378" s="147">
        <v>3.2330000000000001</v>
      </c>
      <c r="M378" s="36" t="s">
        <v>67</v>
      </c>
      <c r="N378" s="36" t="s">
        <v>7306</v>
      </c>
      <c r="O378" s="36" t="s">
        <v>8188</v>
      </c>
      <c r="P378" s="36" t="s">
        <v>8189</v>
      </c>
    </row>
    <row r="379" spans="1:16">
      <c r="A379" s="93">
        <v>35280019</v>
      </c>
      <c r="B379" s="36" t="s">
        <v>4088</v>
      </c>
      <c r="C379" s="36" t="s">
        <v>54</v>
      </c>
      <c r="D379" s="36" t="s">
        <v>3881</v>
      </c>
      <c r="E379" s="36" t="s">
        <v>3882</v>
      </c>
      <c r="F379" s="92" t="s">
        <v>55</v>
      </c>
      <c r="G379" s="36" t="s">
        <v>7305</v>
      </c>
      <c r="H379" s="36" t="s">
        <v>55</v>
      </c>
      <c r="I379" s="147">
        <v>141</v>
      </c>
      <c r="J379" s="147">
        <v>0</v>
      </c>
      <c r="K379" s="92" t="s">
        <v>3886</v>
      </c>
      <c r="L379" s="147">
        <v>2.9359999999999999</v>
      </c>
      <c r="M379" s="36" t="s">
        <v>67</v>
      </c>
      <c r="N379" s="36" t="s">
        <v>7306</v>
      </c>
      <c r="O379" s="36" t="s">
        <v>8190</v>
      </c>
      <c r="P379" s="36" t="s">
        <v>8191</v>
      </c>
    </row>
    <row r="380" spans="1:16">
      <c r="A380" s="93">
        <v>35280020</v>
      </c>
      <c r="B380" s="36" t="s">
        <v>4089</v>
      </c>
      <c r="C380" s="36" t="s">
        <v>54</v>
      </c>
      <c r="D380" s="36" t="s">
        <v>3881</v>
      </c>
      <c r="E380" s="36" t="s">
        <v>3882</v>
      </c>
      <c r="F380" s="92" t="s">
        <v>55</v>
      </c>
      <c r="G380" s="36" t="s">
        <v>7305</v>
      </c>
      <c r="H380" s="36" t="s">
        <v>55</v>
      </c>
      <c r="I380" s="147">
        <v>137</v>
      </c>
      <c r="J380" s="147">
        <v>0</v>
      </c>
      <c r="K380" s="92" t="s">
        <v>3886</v>
      </c>
      <c r="L380" s="147">
        <v>2.4470000000000001</v>
      </c>
      <c r="M380" s="36" t="s">
        <v>67</v>
      </c>
      <c r="N380" s="36" t="s">
        <v>7306</v>
      </c>
      <c r="O380" s="36" t="s">
        <v>8192</v>
      </c>
      <c r="P380" s="36" t="s">
        <v>8193</v>
      </c>
    </row>
    <row r="381" spans="1:16">
      <c r="A381" s="93">
        <v>35280021</v>
      </c>
      <c r="B381" s="36" t="s">
        <v>4090</v>
      </c>
      <c r="C381" s="36" t="s">
        <v>54</v>
      </c>
      <c r="D381" s="36" t="s">
        <v>3881</v>
      </c>
      <c r="E381" s="36" t="s">
        <v>3896</v>
      </c>
      <c r="F381" s="92" t="s">
        <v>342</v>
      </c>
      <c r="G381" s="36" t="s">
        <v>7305</v>
      </c>
      <c r="H381" s="36" t="s">
        <v>342</v>
      </c>
      <c r="I381" s="147">
        <v>127</v>
      </c>
      <c r="J381" s="147">
        <v>0</v>
      </c>
      <c r="K381" s="92" t="s">
        <v>3886</v>
      </c>
      <c r="L381" s="147">
        <v>2.202</v>
      </c>
      <c r="M381" s="36" t="s">
        <v>67</v>
      </c>
      <c r="N381" s="36" t="s">
        <v>7306</v>
      </c>
      <c r="O381" s="36" t="s">
        <v>8194</v>
      </c>
      <c r="P381" s="36" t="s">
        <v>7518</v>
      </c>
    </row>
    <row r="382" spans="1:16">
      <c r="A382" s="93">
        <v>35280022</v>
      </c>
      <c r="B382" s="36" t="s">
        <v>4091</v>
      </c>
      <c r="C382" s="36" t="s">
        <v>54</v>
      </c>
      <c r="D382" s="36" t="s">
        <v>3881</v>
      </c>
      <c r="E382" s="36" t="s">
        <v>3882</v>
      </c>
      <c r="F382" s="92" t="s">
        <v>55</v>
      </c>
      <c r="G382" s="36" t="s">
        <v>7305</v>
      </c>
      <c r="H382" s="36" t="s">
        <v>55</v>
      </c>
      <c r="I382" s="147">
        <v>133</v>
      </c>
      <c r="J382" s="147">
        <v>0</v>
      </c>
      <c r="K382" s="92" t="s">
        <v>3886</v>
      </c>
      <c r="L382" s="147">
        <v>2.7029999999999998</v>
      </c>
      <c r="M382" s="36" t="s">
        <v>67</v>
      </c>
      <c r="N382" s="36" t="s">
        <v>7306</v>
      </c>
      <c r="O382" s="36" t="s">
        <v>8195</v>
      </c>
      <c r="P382" s="36" t="s">
        <v>8196</v>
      </c>
    </row>
    <row r="383" spans="1:16">
      <c r="A383" s="93">
        <v>35280023</v>
      </c>
      <c r="B383" s="36" t="s">
        <v>4092</v>
      </c>
      <c r="C383" s="36" t="s">
        <v>54</v>
      </c>
      <c r="D383" s="36" t="s">
        <v>3881</v>
      </c>
      <c r="E383" s="36" t="s">
        <v>3929</v>
      </c>
      <c r="F383" s="92" t="s">
        <v>160</v>
      </c>
      <c r="G383" s="36" t="s">
        <v>7305</v>
      </c>
      <c r="H383" s="36" t="s">
        <v>3931</v>
      </c>
      <c r="I383" s="147">
        <v>146</v>
      </c>
      <c r="J383" s="147">
        <v>0</v>
      </c>
      <c r="K383" s="92" t="s">
        <v>3886</v>
      </c>
      <c r="L383" s="147">
        <v>2.0059999999999998</v>
      </c>
      <c r="M383" s="36" t="s">
        <v>67</v>
      </c>
      <c r="N383" s="36" t="s">
        <v>7306</v>
      </c>
      <c r="O383" s="36" t="s">
        <v>8197</v>
      </c>
      <c r="P383" s="36" t="s">
        <v>8198</v>
      </c>
    </row>
    <row r="384" spans="1:16">
      <c r="A384" s="93">
        <v>35280024</v>
      </c>
      <c r="B384" s="36" t="s">
        <v>8199</v>
      </c>
      <c r="C384" s="36" t="s">
        <v>54</v>
      </c>
      <c r="D384" s="36" t="s">
        <v>3881</v>
      </c>
      <c r="E384" s="36" t="s">
        <v>3882</v>
      </c>
      <c r="F384" s="92" t="s">
        <v>121</v>
      </c>
      <c r="G384" s="36" t="s">
        <v>7310</v>
      </c>
      <c r="H384" s="36" t="s">
        <v>121</v>
      </c>
      <c r="I384" s="147">
        <v>0</v>
      </c>
      <c r="J384" s="147">
        <v>0</v>
      </c>
      <c r="K384" s="92" t="s">
        <v>3766</v>
      </c>
      <c r="L384" s="147">
        <v>0</v>
      </c>
      <c r="M384" s="36" t="s">
        <v>67</v>
      </c>
      <c r="N384" s="36" t="s">
        <v>7306</v>
      </c>
      <c r="O384" s="36" t="s">
        <v>8200</v>
      </c>
      <c r="P384" s="36" t="s">
        <v>3766</v>
      </c>
    </row>
    <row r="385" spans="1:16">
      <c r="A385" s="93">
        <v>35280025</v>
      </c>
      <c r="B385" s="36" t="s">
        <v>4093</v>
      </c>
      <c r="C385" s="36" t="s">
        <v>54</v>
      </c>
      <c r="D385" s="36" t="s">
        <v>3881</v>
      </c>
      <c r="E385" s="36" t="s">
        <v>3882</v>
      </c>
      <c r="F385" s="92" t="s">
        <v>121</v>
      </c>
      <c r="G385" s="36" t="s">
        <v>7305</v>
      </c>
      <c r="H385" s="36" t="s">
        <v>121</v>
      </c>
      <c r="I385" s="147">
        <v>145</v>
      </c>
      <c r="J385" s="147">
        <v>0</v>
      </c>
      <c r="K385" s="92" t="s">
        <v>3886</v>
      </c>
      <c r="L385" s="147">
        <v>3.2970000000000002</v>
      </c>
      <c r="M385" s="36" t="s">
        <v>2477</v>
      </c>
      <c r="N385" s="36" t="s">
        <v>7306</v>
      </c>
      <c r="O385" s="36" t="s">
        <v>8201</v>
      </c>
      <c r="P385" s="36" t="s">
        <v>8202</v>
      </c>
    </row>
    <row r="386" spans="1:16">
      <c r="A386" s="93">
        <v>35280026</v>
      </c>
      <c r="B386" s="36" t="s">
        <v>8203</v>
      </c>
      <c r="C386" s="36" t="s">
        <v>54</v>
      </c>
      <c r="D386" s="36" t="s">
        <v>3881</v>
      </c>
      <c r="E386" s="36" t="s">
        <v>3882</v>
      </c>
      <c r="F386" s="92" t="s">
        <v>121</v>
      </c>
      <c r="G386" s="36" t="s">
        <v>7322</v>
      </c>
      <c r="H386" s="36" t="s">
        <v>121</v>
      </c>
      <c r="I386" s="147">
        <v>0</v>
      </c>
      <c r="J386" s="147">
        <v>0</v>
      </c>
      <c r="K386" s="92" t="s">
        <v>7355</v>
      </c>
      <c r="L386" s="147">
        <v>0</v>
      </c>
      <c r="M386" s="36" t="s">
        <v>67</v>
      </c>
      <c r="N386" s="36" t="s">
        <v>7306</v>
      </c>
      <c r="O386" s="36" t="s">
        <v>8204</v>
      </c>
      <c r="P386" s="36" t="s">
        <v>3766</v>
      </c>
    </row>
    <row r="387" spans="1:16">
      <c r="A387" s="93">
        <v>35280027</v>
      </c>
      <c r="B387" s="36" t="s">
        <v>8205</v>
      </c>
      <c r="C387" s="36" t="s">
        <v>54</v>
      </c>
      <c r="D387" s="36" t="s">
        <v>4826</v>
      </c>
      <c r="E387" s="36" t="s">
        <v>4827</v>
      </c>
      <c r="F387" s="92" t="s">
        <v>3770</v>
      </c>
      <c r="G387" s="36" t="s">
        <v>7322</v>
      </c>
      <c r="H387" s="36" t="s">
        <v>3770</v>
      </c>
      <c r="I387" s="147">
        <v>0</v>
      </c>
      <c r="J387" s="147">
        <v>0</v>
      </c>
      <c r="K387" s="92" t="s">
        <v>6451</v>
      </c>
      <c r="L387" s="147">
        <v>16.25</v>
      </c>
      <c r="M387" s="36" t="s">
        <v>67</v>
      </c>
      <c r="N387" s="36" t="s">
        <v>7306</v>
      </c>
      <c r="O387" s="36" t="s">
        <v>8206</v>
      </c>
      <c r="P387" s="36" t="s">
        <v>3766</v>
      </c>
    </row>
    <row r="388" spans="1:16">
      <c r="A388" s="93">
        <v>35280028</v>
      </c>
      <c r="B388" s="36" t="s">
        <v>8207</v>
      </c>
      <c r="C388" s="36" t="s">
        <v>54</v>
      </c>
      <c r="D388" s="36" t="s">
        <v>3881</v>
      </c>
      <c r="E388" s="36" t="s">
        <v>3882</v>
      </c>
      <c r="F388" s="92" t="s">
        <v>121</v>
      </c>
      <c r="G388" s="36" t="s">
        <v>7310</v>
      </c>
      <c r="H388" s="36" t="s">
        <v>121</v>
      </c>
      <c r="I388" s="147">
        <v>0</v>
      </c>
      <c r="J388" s="147">
        <v>0</v>
      </c>
      <c r="K388" s="92" t="s">
        <v>3766</v>
      </c>
      <c r="L388" s="147">
        <v>0</v>
      </c>
      <c r="M388" s="36" t="s">
        <v>290</v>
      </c>
      <c r="N388" s="36" t="s">
        <v>7306</v>
      </c>
      <c r="O388" s="36" t="s">
        <v>8208</v>
      </c>
      <c r="P388" s="36" t="s">
        <v>3766</v>
      </c>
    </row>
    <row r="389" spans="1:16">
      <c r="A389" s="93">
        <v>35280029</v>
      </c>
      <c r="B389" s="36" t="s">
        <v>8209</v>
      </c>
      <c r="C389" s="36" t="s">
        <v>54</v>
      </c>
      <c r="D389" s="36" t="s">
        <v>4826</v>
      </c>
      <c r="E389" s="36" t="s">
        <v>4827</v>
      </c>
      <c r="F389" s="92" t="s">
        <v>3770</v>
      </c>
      <c r="G389" s="36" t="s">
        <v>7310</v>
      </c>
      <c r="H389" s="36" t="s">
        <v>3770</v>
      </c>
      <c r="I389" s="147">
        <v>0</v>
      </c>
      <c r="J389" s="147">
        <v>0</v>
      </c>
      <c r="K389" s="92" t="s">
        <v>3766</v>
      </c>
      <c r="L389" s="147">
        <v>0</v>
      </c>
      <c r="M389" s="36" t="s">
        <v>67</v>
      </c>
      <c r="N389" s="36" t="s">
        <v>7306</v>
      </c>
      <c r="O389" s="36" t="s">
        <v>3766</v>
      </c>
      <c r="P389" s="36" t="s">
        <v>3766</v>
      </c>
    </row>
    <row r="390" spans="1:16">
      <c r="A390" s="93">
        <v>35280030</v>
      </c>
      <c r="B390" s="36" t="s">
        <v>8210</v>
      </c>
      <c r="C390" s="36" t="s">
        <v>54</v>
      </c>
      <c r="D390" s="36" t="s">
        <v>4826</v>
      </c>
      <c r="E390" s="36" t="s">
        <v>4827</v>
      </c>
      <c r="F390" s="92" t="s">
        <v>3770</v>
      </c>
      <c r="G390" s="36" t="s">
        <v>7310</v>
      </c>
      <c r="H390" s="36" t="s">
        <v>3770</v>
      </c>
      <c r="I390" s="147">
        <v>0</v>
      </c>
      <c r="J390" s="147">
        <v>0</v>
      </c>
      <c r="K390" s="92" t="s">
        <v>3766</v>
      </c>
      <c r="L390" s="147">
        <v>0</v>
      </c>
      <c r="M390" s="36" t="s">
        <v>67</v>
      </c>
      <c r="N390" s="36" t="s">
        <v>7306</v>
      </c>
      <c r="O390" s="36" t="s">
        <v>3766</v>
      </c>
      <c r="P390" s="36" t="s">
        <v>3766</v>
      </c>
    </row>
    <row r="391" spans="1:16">
      <c r="A391" s="93">
        <v>35280031</v>
      </c>
      <c r="B391" s="36" t="s">
        <v>4094</v>
      </c>
      <c r="C391" s="36" t="s">
        <v>54</v>
      </c>
      <c r="D391" s="36" t="s">
        <v>3881</v>
      </c>
      <c r="E391" s="36" t="s">
        <v>3882</v>
      </c>
      <c r="F391" s="92" t="s">
        <v>121</v>
      </c>
      <c r="G391" s="36" t="s">
        <v>7305</v>
      </c>
      <c r="H391" s="36" t="s">
        <v>121</v>
      </c>
      <c r="I391" s="147">
        <v>136</v>
      </c>
      <c r="J391" s="147">
        <v>0</v>
      </c>
      <c r="K391" s="92" t="s">
        <v>3886</v>
      </c>
      <c r="L391" s="147">
        <v>2.899</v>
      </c>
      <c r="M391" s="36" t="s">
        <v>290</v>
      </c>
      <c r="N391" s="36" t="s">
        <v>7351</v>
      </c>
      <c r="O391" s="36" t="s">
        <v>8211</v>
      </c>
      <c r="P391" s="36" t="s">
        <v>8212</v>
      </c>
    </row>
    <row r="392" spans="1:16">
      <c r="A392" s="93">
        <v>35280032</v>
      </c>
      <c r="B392" s="36" t="s">
        <v>8213</v>
      </c>
      <c r="C392" s="36" t="s">
        <v>54</v>
      </c>
      <c r="D392" s="36" t="s">
        <v>3881</v>
      </c>
      <c r="E392" s="36" t="s">
        <v>3882</v>
      </c>
      <c r="F392" s="92" t="s">
        <v>55</v>
      </c>
      <c r="G392" s="36" t="s">
        <v>7310</v>
      </c>
      <c r="H392" s="36" t="s">
        <v>55</v>
      </c>
      <c r="I392" s="147">
        <v>0</v>
      </c>
      <c r="J392" s="147">
        <v>0</v>
      </c>
      <c r="K392" s="92" t="s">
        <v>3766</v>
      </c>
      <c r="L392" s="147">
        <v>0</v>
      </c>
      <c r="M392" s="36" t="s">
        <v>67</v>
      </c>
      <c r="N392" s="36" t="s">
        <v>7306</v>
      </c>
      <c r="O392" s="36" t="s">
        <v>8214</v>
      </c>
      <c r="P392" s="36" t="s">
        <v>3766</v>
      </c>
    </row>
    <row r="393" spans="1:16">
      <c r="A393" s="93">
        <v>35280033</v>
      </c>
      <c r="B393" s="36" t="s">
        <v>4095</v>
      </c>
      <c r="C393" s="36" t="s">
        <v>54</v>
      </c>
      <c r="D393" s="36" t="s">
        <v>3881</v>
      </c>
      <c r="E393" s="36" t="s">
        <v>3929</v>
      </c>
      <c r="F393" s="92" t="s">
        <v>160</v>
      </c>
      <c r="G393" s="36" t="s">
        <v>7305</v>
      </c>
      <c r="H393" s="36" t="s">
        <v>3931</v>
      </c>
      <c r="I393" s="147">
        <v>142</v>
      </c>
      <c r="J393" s="147">
        <v>0</v>
      </c>
      <c r="K393" s="92" t="s">
        <v>3886</v>
      </c>
      <c r="L393" s="147">
        <v>2.7589999999999999</v>
      </c>
      <c r="M393" s="36" t="s">
        <v>67</v>
      </c>
      <c r="N393" s="36" t="s">
        <v>7306</v>
      </c>
      <c r="O393" s="36" t="s">
        <v>8215</v>
      </c>
      <c r="P393" s="36" t="s">
        <v>8216</v>
      </c>
    </row>
    <row r="394" spans="1:16">
      <c r="A394" s="93">
        <v>35290001</v>
      </c>
      <c r="B394" s="36" t="s">
        <v>4096</v>
      </c>
      <c r="C394" s="36" t="s">
        <v>109</v>
      </c>
      <c r="D394" s="36" t="s">
        <v>3881</v>
      </c>
      <c r="E394" s="36" t="s">
        <v>3882</v>
      </c>
      <c r="F394" s="92" t="s">
        <v>405</v>
      </c>
      <c r="G394" s="36" t="s">
        <v>7305</v>
      </c>
      <c r="H394" s="36" t="s">
        <v>405</v>
      </c>
      <c r="I394" s="147">
        <v>136</v>
      </c>
      <c r="J394" s="147">
        <v>0</v>
      </c>
      <c r="K394" s="92" t="s">
        <v>3886</v>
      </c>
      <c r="L394" s="147">
        <v>3.2189999999999999</v>
      </c>
      <c r="M394" s="36" t="s">
        <v>67</v>
      </c>
      <c r="N394" s="36" t="s">
        <v>7306</v>
      </c>
      <c r="O394" s="36" t="s">
        <v>8217</v>
      </c>
      <c r="P394" s="36" t="s">
        <v>8218</v>
      </c>
    </row>
    <row r="395" spans="1:16">
      <c r="A395" s="93">
        <v>35290002</v>
      </c>
      <c r="B395" s="36" t="s">
        <v>4097</v>
      </c>
      <c r="C395" s="36" t="s">
        <v>109</v>
      </c>
      <c r="D395" s="36" t="s">
        <v>3881</v>
      </c>
      <c r="E395" s="36" t="s">
        <v>3882</v>
      </c>
      <c r="F395" s="92" t="s">
        <v>55</v>
      </c>
      <c r="G395" s="36" t="s">
        <v>7305</v>
      </c>
      <c r="H395" s="36" t="s">
        <v>55</v>
      </c>
      <c r="I395" s="147">
        <v>134</v>
      </c>
      <c r="J395" s="147">
        <v>0</v>
      </c>
      <c r="K395" s="92" t="s">
        <v>3886</v>
      </c>
      <c r="L395" s="147">
        <v>2.3849999999999998</v>
      </c>
      <c r="M395" s="36" t="s">
        <v>67</v>
      </c>
      <c r="N395" s="36" t="s">
        <v>7306</v>
      </c>
      <c r="O395" s="36" t="s">
        <v>8219</v>
      </c>
      <c r="P395" s="36" t="s">
        <v>8220</v>
      </c>
    </row>
    <row r="396" spans="1:16">
      <c r="A396" s="93">
        <v>35290003</v>
      </c>
      <c r="B396" s="36" t="s">
        <v>4098</v>
      </c>
      <c r="C396" s="36" t="s">
        <v>109</v>
      </c>
      <c r="D396" s="36" t="s">
        <v>3881</v>
      </c>
      <c r="E396" s="36" t="s">
        <v>3882</v>
      </c>
      <c r="F396" s="92" t="s">
        <v>405</v>
      </c>
      <c r="G396" s="36" t="s">
        <v>7305</v>
      </c>
      <c r="H396" s="36" t="s">
        <v>405</v>
      </c>
      <c r="I396" s="147">
        <v>136</v>
      </c>
      <c r="J396" s="147">
        <v>0</v>
      </c>
      <c r="K396" s="92" t="s">
        <v>3886</v>
      </c>
      <c r="L396" s="147">
        <v>3.5430000000000001</v>
      </c>
      <c r="M396" s="36" t="s">
        <v>232</v>
      </c>
      <c r="N396" s="36" t="s">
        <v>7351</v>
      </c>
      <c r="O396" s="36" t="s">
        <v>8221</v>
      </c>
      <c r="P396" s="36" t="s">
        <v>8222</v>
      </c>
    </row>
    <row r="397" spans="1:16">
      <c r="A397" s="93">
        <v>35290004</v>
      </c>
      <c r="B397" s="36" t="s">
        <v>4099</v>
      </c>
      <c r="C397" s="36" t="s">
        <v>109</v>
      </c>
      <c r="D397" s="36" t="s">
        <v>3881</v>
      </c>
      <c r="E397" s="36" t="s">
        <v>3896</v>
      </c>
      <c r="F397" s="92" t="s">
        <v>342</v>
      </c>
      <c r="G397" s="36" t="s">
        <v>7305</v>
      </c>
      <c r="H397" s="36" t="s">
        <v>342</v>
      </c>
      <c r="I397" s="147">
        <v>127</v>
      </c>
      <c r="J397" s="147">
        <v>0</v>
      </c>
      <c r="K397" s="92" t="s">
        <v>3886</v>
      </c>
      <c r="L397" s="147">
        <v>3.7109999999999999</v>
      </c>
      <c r="M397" s="36" t="s">
        <v>67</v>
      </c>
      <c r="N397" s="36" t="s">
        <v>7306</v>
      </c>
      <c r="O397" s="36" t="s">
        <v>8223</v>
      </c>
      <c r="P397" s="36" t="s">
        <v>8224</v>
      </c>
    </row>
    <row r="398" spans="1:16">
      <c r="A398" s="93">
        <v>35290005</v>
      </c>
      <c r="B398" s="36" t="s">
        <v>4100</v>
      </c>
      <c r="C398" s="36" t="s">
        <v>109</v>
      </c>
      <c r="D398" s="36" t="s">
        <v>3881</v>
      </c>
      <c r="E398" s="36" t="s">
        <v>3882</v>
      </c>
      <c r="F398" s="92" t="s">
        <v>405</v>
      </c>
      <c r="G398" s="36" t="s">
        <v>7305</v>
      </c>
      <c r="H398" s="36" t="s">
        <v>405</v>
      </c>
      <c r="I398" s="147">
        <v>136</v>
      </c>
      <c r="J398" s="147">
        <v>0</v>
      </c>
      <c r="K398" s="92" t="s">
        <v>3886</v>
      </c>
      <c r="L398" s="147">
        <v>3.7559999999999998</v>
      </c>
      <c r="M398" s="36" t="s">
        <v>67</v>
      </c>
      <c r="N398" s="36" t="s">
        <v>7306</v>
      </c>
      <c r="O398" s="36" t="s">
        <v>8225</v>
      </c>
      <c r="P398" s="36" t="s">
        <v>8226</v>
      </c>
    </row>
    <row r="399" spans="1:16">
      <c r="A399" s="93">
        <v>35290007</v>
      </c>
      <c r="B399" s="36" t="s">
        <v>4101</v>
      </c>
      <c r="C399" s="36" t="s">
        <v>109</v>
      </c>
      <c r="D399" s="36" t="s">
        <v>3881</v>
      </c>
      <c r="E399" s="36" t="s">
        <v>3882</v>
      </c>
      <c r="F399" s="92" t="s">
        <v>55</v>
      </c>
      <c r="G399" s="36" t="s">
        <v>7305</v>
      </c>
      <c r="H399" s="36" t="s">
        <v>55</v>
      </c>
      <c r="I399" s="147">
        <v>134</v>
      </c>
      <c r="J399" s="147">
        <v>0</v>
      </c>
      <c r="K399" s="92" t="s">
        <v>3886</v>
      </c>
      <c r="L399" s="147">
        <v>2.94</v>
      </c>
      <c r="M399" s="36" t="s">
        <v>67</v>
      </c>
      <c r="N399" s="36" t="s">
        <v>7306</v>
      </c>
      <c r="O399" s="36" t="s">
        <v>8227</v>
      </c>
      <c r="P399" s="36" t="s">
        <v>8228</v>
      </c>
    </row>
    <row r="400" spans="1:16">
      <c r="A400" s="93">
        <v>35290008</v>
      </c>
      <c r="B400" s="36" t="s">
        <v>8229</v>
      </c>
      <c r="C400" s="36" t="s">
        <v>109</v>
      </c>
      <c r="D400" s="36" t="s">
        <v>3881</v>
      </c>
      <c r="E400" s="36" t="s">
        <v>3896</v>
      </c>
      <c r="F400" s="92" t="s">
        <v>240</v>
      </c>
      <c r="G400" s="36" t="s">
        <v>7322</v>
      </c>
      <c r="H400" s="36" t="s">
        <v>240</v>
      </c>
      <c r="I400" s="147">
        <v>0</v>
      </c>
      <c r="J400" s="147">
        <v>0</v>
      </c>
      <c r="K400" s="92" t="s">
        <v>3766</v>
      </c>
      <c r="L400" s="147">
        <v>0</v>
      </c>
      <c r="M400" s="36" t="s">
        <v>67</v>
      </c>
      <c r="N400" s="36" t="s">
        <v>7306</v>
      </c>
      <c r="O400" s="36" t="s">
        <v>8230</v>
      </c>
      <c r="P400" s="36" t="s">
        <v>8231</v>
      </c>
    </row>
    <row r="401" spans="1:16">
      <c r="A401" s="93">
        <v>35290009</v>
      </c>
      <c r="B401" s="36" t="s">
        <v>8232</v>
      </c>
      <c r="C401" s="36" t="s">
        <v>109</v>
      </c>
      <c r="D401" s="36" t="s">
        <v>3881</v>
      </c>
      <c r="E401" s="36" t="s">
        <v>3882</v>
      </c>
      <c r="F401" s="92" t="s">
        <v>55</v>
      </c>
      <c r="G401" s="36" t="s">
        <v>7322</v>
      </c>
      <c r="H401" s="36" t="s">
        <v>55</v>
      </c>
      <c r="I401" s="147">
        <v>0</v>
      </c>
      <c r="J401" s="147">
        <v>0</v>
      </c>
      <c r="K401" s="92" t="s">
        <v>3766</v>
      </c>
      <c r="L401" s="147">
        <v>0</v>
      </c>
      <c r="M401" s="36" t="s">
        <v>67</v>
      </c>
      <c r="N401" s="36" t="s">
        <v>7306</v>
      </c>
      <c r="O401" s="36" t="s">
        <v>8233</v>
      </c>
      <c r="P401" s="36" t="s">
        <v>8234</v>
      </c>
    </row>
    <row r="402" spans="1:16">
      <c r="A402" s="93">
        <v>35290010</v>
      </c>
      <c r="B402" s="36" t="s">
        <v>4102</v>
      </c>
      <c r="C402" s="36" t="s">
        <v>109</v>
      </c>
      <c r="D402" s="36" t="s">
        <v>3881</v>
      </c>
      <c r="E402" s="36" t="s">
        <v>3882</v>
      </c>
      <c r="F402" s="92" t="s">
        <v>405</v>
      </c>
      <c r="G402" s="36" t="s">
        <v>7305</v>
      </c>
      <c r="H402" s="36" t="s">
        <v>405</v>
      </c>
      <c r="I402" s="147">
        <v>136</v>
      </c>
      <c r="J402" s="147">
        <v>0</v>
      </c>
      <c r="K402" s="92" t="s">
        <v>3886</v>
      </c>
      <c r="L402" s="147">
        <v>3.3370000000000002</v>
      </c>
      <c r="M402" s="36" t="s">
        <v>67</v>
      </c>
      <c r="N402" s="36" t="s">
        <v>7306</v>
      </c>
      <c r="O402" s="36" t="s">
        <v>8235</v>
      </c>
      <c r="P402" s="36" t="s">
        <v>8236</v>
      </c>
    </row>
    <row r="403" spans="1:16">
      <c r="A403" s="93">
        <v>35290011</v>
      </c>
      <c r="B403" s="36" t="s">
        <v>8237</v>
      </c>
      <c r="C403" s="36" t="s">
        <v>109</v>
      </c>
      <c r="D403" s="36" t="s">
        <v>3881</v>
      </c>
      <c r="E403" s="36" t="s">
        <v>3882</v>
      </c>
      <c r="F403" s="92" t="s">
        <v>55</v>
      </c>
      <c r="G403" s="36" t="s">
        <v>7322</v>
      </c>
      <c r="H403" s="36" t="s">
        <v>55</v>
      </c>
      <c r="I403" s="147">
        <v>0</v>
      </c>
      <c r="J403" s="147">
        <v>0</v>
      </c>
      <c r="K403" s="92" t="s">
        <v>3766</v>
      </c>
      <c r="L403" s="147">
        <v>0</v>
      </c>
      <c r="M403" s="36" t="s">
        <v>67</v>
      </c>
      <c r="N403" s="36" t="s">
        <v>7306</v>
      </c>
      <c r="O403" s="36" t="s">
        <v>8238</v>
      </c>
      <c r="P403" s="36" t="s">
        <v>8239</v>
      </c>
    </row>
    <row r="404" spans="1:16">
      <c r="A404" s="93">
        <v>35290012</v>
      </c>
      <c r="B404" s="36" t="s">
        <v>8240</v>
      </c>
      <c r="C404" s="36" t="s">
        <v>109</v>
      </c>
      <c r="D404" s="36" t="s">
        <v>3881</v>
      </c>
      <c r="E404" s="36" t="s">
        <v>3882</v>
      </c>
      <c r="F404" s="92" t="s">
        <v>55</v>
      </c>
      <c r="G404" s="36" t="s">
        <v>7310</v>
      </c>
      <c r="H404" s="36" t="s">
        <v>55</v>
      </c>
      <c r="I404" s="147">
        <v>0</v>
      </c>
      <c r="J404" s="147">
        <v>0</v>
      </c>
      <c r="K404" s="92" t="s">
        <v>3766</v>
      </c>
      <c r="L404" s="147">
        <v>0</v>
      </c>
      <c r="M404" s="36" t="s">
        <v>290</v>
      </c>
      <c r="N404" s="36" t="s">
        <v>7351</v>
      </c>
      <c r="O404" s="36" t="s">
        <v>8241</v>
      </c>
      <c r="P404" s="36" t="s">
        <v>8242</v>
      </c>
    </row>
    <row r="405" spans="1:16">
      <c r="A405" s="93">
        <v>35290014</v>
      </c>
      <c r="B405" s="36" t="s">
        <v>4103</v>
      </c>
      <c r="C405" s="36" t="s">
        <v>109</v>
      </c>
      <c r="D405" s="36" t="s">
        <v>3881</v>
      </c>
      <c r="E405" s="36" t="s">
        <v>3882</v>
      </c>
      <c r="F405" s="92" t="s">
        <v>55</v>
      </c>
      <c r="G405" s="36" t="s">
        <v>7305</v>
      </c>
      <c r="H405" s="36" t="s">
        <v>55</v>
      </c>
      <c r="I405" s="147">
        <v>137</v>
      </c>
      <c r="J405" s="147">
        <v>0</v>
      </c>
      <c r="K405" s="92" t="s">
        <v>3886</v>
      </c>
      <c r="L405" s="147">
        <v>2.1429999999999998</v>
      </c>
      <c r="M405" s="36" t="s">
        <v>67</v>
      </c>
      <c r="N405" s="36" t="s">
        <v>7306</v>
      </c>
      <c r="O405" s="36" t="s">
        <v>8243</v>
      </c>
      <c r="P405" s="36" t="s">
        <v>8244</v>
      </c>
    </row>
    <row r="406" spans="1:16">
      <c r="A406" s="93">
        <v>35290015</v>
      </c>
      <c r="B406" s="36" t="s">
        <v>4104</v>
      </c>
      <c r="C406" s="36" t="s">
        <v>109</v>
      </c>
      <c r="D406" s="36" t="s">
        <v>3881</v>
      </c>
      <c r="E406" s="36" t="s">
        <v>3896</v>
      </c>
      <c r="F406" s="92" t="s">
        <v>565</v>
      </c>
      <c r="G406" s="36" t="s">
        <v>7305</v>
      </c>
      <c r="H406" s="36" t="s">
        <v>565</v>
      </c>
      <c r="I406" s="147">
        <v>130</v>
      </c>
      <c r="J406" s="147">
        <v>0</v>
      </c>
      <c r="K406" s="92" t="s">
        <v>3886</v>
      </c>
      <c r="L406" s="147">
        <v>2.9630000000000001</v>
      </c>
      <c r="M406" s="36" t="s">
        <v>67</v>
      </c>
      <c r="N406" s="36" t="s">
        <v>7306</v>
      </c>
      <c r="O406" s="36" t="s">
        <v>8245</v>
      </c>
      <c r="P406" s="36" t="s">
        <v>8246</v>
      </c>
    </row>
    <row r="407" spans="1:16">
      <c r="A407" s="93">
        <v>35290016</v>
      </c>
      <c r="B407" s="36" t="s">
        <v>4105</v>
      </c>
      <c r="C407" s="36" t="s">
        <v>109</v>
      </c>
      <c r="D407" s="36" t="s">
        <v>3881</v>
      </c>
      <c r="E407" s="36" t="s">
        <v>3882</v>
      </c>
      <c r="F407" s="92" t="s">
        <v>55</v>
      </c>
      <c r="G407" s="36" t="s">
        <v>7305</v>
      </c>
      <c r="H407" s="36" t="s">
        <v>55</v>
      </c>
      <c r="I407" s="147">
        <v>134</v>
      </c>
      <c r="J407" s="147">
        <v>0</v>
      </c>
      <c r="K407" s="92" t="s">
        <v>3886</v>
      </c>
      <c r="L407" s="147">
        <v>2.6840000000000002</v>
      </c>
      <c r="M407" s="36" t="s">
        <v>67</v>
      </c>
      <c r="N407" s="36" t="s">
        <v>7306</v>
      </c>
      <c r="O407" s="36" t="s">
        <v>8247</v>
      </c>
      <c r="P407" s="36" t="s">
        <v>8248</v>
      </c>
    </row>
    <row r="408" spans="1:16">
      <c r="A408" s="93">
        <v>35290018</v>
      </c>
      <c r="B408" s="36" t="s">
        <v>4106</v>
      </c>
      <c r="C408" s="36" t="s">
        <v>109</v>
      </c>
      <c r="D408" s="36" t="s">
        <v>3881</v>
      </c>
      <c r="E408" s="36" t="s">
        <v>3882</v>
      </c>
      <c r="F408" s="92" t="s">
        <v>405</v>
      </c>
      <c r="G408" s="36" t="s">
        <v>7305</v>
      </c>
      <c r="H408" s="36" t="s">
        <v>405</v>
      </c>
      <c r="I408" s="147">
        <v>136</v>
      </c>
      <c r="J408" s="147">
        <v>0</v>
      </c>
      <c r="K408" s="92" t="s">
        <v>3886</v>
      </c>
      <c r="L408" s="147">
        <v>2.5379999999999998</v>
      </c>
      <c r="M408" s="36" t="s">
        <v>67</v>
      </c>
      <c r="N408" s="36" t="s">
        <v>7306</v>
      </c>
      <c r="O408" s="36" t="s">
        <v>8249</v>
      </c>
      <c r="P408" s="36" t="s">
        <v>8248</v>
      </c>
    </row>
    <row r="409" spans="1:16">
      <c r="A409" s="93">
        <v>35290019</v>
      </c>
      <c r="B409" s="36" t="s">
        <v>8250</v>
      </c>
      <c r="C409" s="36" t="s">
        <v>109</v>
      </c>
      <c r="D409" s="36" t="s">
        <v>4826</v>
      </c>
      <c r="E409" s="36" t="s">
        <v>4827</v>
      </c>
      <c r="F409" s="92" t="s">
        <v>3776</v>
      </c>
      <c r="G409" s="36" t="s">
        <v>7322</v>
      </c>
      <c r="H409" s="36" t="s">
        <v>3776</v>
      </c>
      <c r="I409" s="147">
        <v>1</v>
      </c>
      <c r="J409" s="147">
        <v>0</v>
      </c>
      <c r="K409" s="92" t="s">
        <v>5941</v>
      </c>
      <c r="L409" s="147">
        <v>9.0999999999999998E-2</v>
      </c>
      <c r="M409" s="36" t="s">
        <v>67</v>
      </c>
      <c r="N409" s="36" t="s">
        <v>7306</v>
      </c>
      <c r="O409" s="36" t="s">
        <v>8251</v>
      </c>
      <c r="P409" s="36" t="s">
        <v>8252</v>
      </c>
    </row>
    <row r="410" spans="1:16">
      <c r="A410" s="93">
        <v>35290020</v>
      </c>
      <c r="B410" s="36" t="s">
        <v>4107</v>
      </c>
      <c r="C410" s="36" t="s">
        <v>109</v>
      </c>
      <c r="D410" s="36" t="s">
        <v>3881</v>
      </c>
      <c r="E410" s="36" t="s">
        <v>3882</v>
      </c>
      <c r="F410" s="92" t="s">
        <v>405</v>
      </c>
      <c r="G410" s="36" t="s">
        <v>7305</v>
      </c>
      <c r="H410" s="36" t="s">
        <v>405</v>
      </c>
      <c r="I410" s="147">
        <v>136</v>
      </c>
      <c r="J410" s="147">
        <v>0</v>
      </c>
      <c r="K410" s="92" t="s">
        <v>3886</v>
      </c>
      <c r="L410" s="147">
        <v>3.298</v>
      </c>
      <c r="M410" s="36" t="s">
        <v>67</v>
      </c>
      <c r="N410" s="36" t="s">
        <v>7306</v>
      </c>
      <c r="O410" s="36" t="s">
        <v>8253</v>
      </c>
      <c r="P410" s="36" t="s">
        <v>8254</v>
      </c>
    </row>
    <row r="411" spans="1:16">
      <c r="A411" s="93">
        <v>35290021</v>
      </c>
      <c r="B411" s="36" t="s">
        <v>4108</v>
      </c>
      <c r="C411" s="36" t="s">
        <v>109</v>
      </c>
      <c r="D411" s="36" t="s">
        <v>3881</v>
      </c>
      <c r="E411" s="36" t="s">
        <v>3882</v>
      </c>
      <c r="F411" s="92" t="s">
        <v>405</v>
      </c>
      <c r="G411" s="36" t="s">
        <v>7305</v>
      </c>
      <c r="H411" s="36" t="s">
        <v>405</v>
      </c>
      <c r="I411" s="147">
        <v>136</v>
      </c>
      <c r="J411" s="147">
        <v>0</v>
      </c>
      <c r="K411" s="92" t="s">
        <v>3886</v>
      </c>
      <c r="L411" s="147">
        <v>3.6539999999999999</v>
      </c>
      <c r="M411" s="36" t="s">
        <v>67</v>
      </c>
      <c r="N411" s="36" t="s">
        <v>7306</v>
      </c>
      <c r="O411" s="36" t="s">
        <v>8255</v>
      </c>
      <c r="P411" s="36" t="s">
        <v>8256</v>
      </c>
    </row>
    <row r="412" spans="1:16">
      <c r="A412" s="93">
        <v>35290022</v>
      </c>
      <c r="B412" s="36" t="s">
        <v>8257</v>
      </c>
      <c r="C412" s="36" t="s">
        <v>109</v>
      </c>
      <c r="D412" s="36" t="s">
        <v>4826</v>
      </c>
      <c r="E412" s="36" t="s">
        <v>4827</v>
      </c>
      <c r="F412" s="92" t="s">
        <v>3770</v>
      </c>
      <c r="G412" s="36" t="s">
        <v>7310</v>
      </c>
      <c r="H412" s="36" t="s">
        <v>3770</v>
      </c>
      <c r="I412" s="147">
        <v>9</v>
      </c>
      <c r="J412" s="147">
        <v>19</v>
      </c>
      <c r="K412" s="92" t="s">
        <v>6451</v>
      </c>
      <c r="L412" s="147">
        <v>77.667000000000002</v>
      </c>
      <c r="M412" s="36" t="s">
        <v>67</v>
      </c>
      <c r="N412" s="36" t="s">
        <v>7306</v>
      </c>
      <c r="O412" s="36" t="s">
        <v>8258</v>
      </c>
      <c r="P412" s="36" t="s">
        <v>8259</v>
      </c>
    </row>
    <row r="413" spans="1:16">
      <c r="A413" s="93">
        <v>35290023</v>
      </c>
      <c r="B413" s="36" t="s">
        <v>8260</v>
      </c>
      <c r="C413" s="36" t="s">
        <v>109</v>
      </c>
      <c r="D413" s="36" t="s">
        <v>3881</v>
      </c>
      <c r="E413" s="36" t="s">
        <v>3882</v>
      </c>
      <c r="F413" s="92" t="s">
        <v>405</v>
      </c>
      <c r="G413" s="36" t="s">
        <v>7322</v>
      </c>
      <c r="H413" s="36" t="s">
        <v>405</v>
      </c>
      <c r="I413" s="147">
        <v>0</v>
      </c>
      <c r="J413" s="147">
        <v>0</v>
      </c>
      <c r="K413" s="92" t="s">
        <v>3766</v>
      </c>
      <c r="L413" s="147">
        <v>0</v>
      </c>
      <c r="M413" s="36" t="s">
        <v>67</v>
      </c>
      <c r="N413" s="36" t="s">
        <v>7306</v>
      </c>
      <c r="O413" s="36" t="s">
        <v>8261</v>
      </c>
      <c r="P413" s="36" t="s">
        <v>8262</v>
      </c>
    </row>
    <row r="414" spans="1:16">
      <c r="A414" s="93">
        <v>35290024</v>
      </c>
      <c r="B414" s="36" t="s">
        <v>8263</v>
      </c>
      <c r="C414" s="36" t="s">
        <v>109</v>
      </c>
      <c r="D414" s="36" t="s">
        <v>4826</v>
      </c>
      <c r="E414" s="36" t="s">
        <v>4827</v>
      </c>
      <c r="F414" s="92" t="s">
        <v>3770</v>
      </c>
      <c r="G414" s="36" t="s">
        <v>7310</v>
      </c>
      <c r="H414" s="36" t="s">
        <v>3770</v>
      </c>
      <c r="I414" s="147">
        <v>9</v>
      </c>
      <c r="J414" s="147">
        <v>19</v>
      </c>
      <c r="K414" s="92" t="s">
        <v>6451</v>
      </c>
      <c r="L414" s="147">
        <v>71.888999999999996</v>
      </c>
      <c r="M414" s="36" t="s">
        <v>67</v>
      </c>
      <c r="N414" s="36" t="s">
        <v>7306</v>
      </c>
      <c r="O414" s="36" t="s">
        <v>8264</v>
      </c>
      <c r="P414" s="36" t="s">
        <v>8265</v>
      </c>
    </row>
    <row r="415" spans="1:16">
      <c r="A415" s="93">
        <v>35290025</v>
      </c>
      <c r="B415" s="36" t="s">
        <v>4109</v>
      </c>
      <c r="C415" s="36" t="s">
        <v>109</v>
      </c>
      <c r="D415" s="36" t="s">
        <v>3881</v>
      </c>
      <c r="E415" s="36" t="s">
        <v>3882</v>
      </c>
      <c r="F415" s="92" t="s">
        <v>55</v>
      </c>
      <c r="G415" s="36" t="s">
        <v>7305</v>
      </c>
      <c r="H415" s="36" t="s">
        <v>55</v>
      </c>
      <c r="I415" s="147">
        <v>131</v>
      </c>
      <c r="J415" s="147">
        <v>3</v>
      </c>
      <c r="K415" s="92" t="s">
        <v>3886</v>
      </c>
      <c r="L415" s="147">
        <v>3.8210000000000002</v>
      </c>
      <c r="M415" s="36" t="s">
        <v>67</v>
      </c>
      <c r="N415" s="36" t="s">
        <v>7306</v>
      </c>
      <c r="O415" s="36" t="s">
        <v>8266</v>
      </c>
      <c r="P415" s="36" t="s">
        <v>8267</v>
      </c>
    </row>
    <row r="416" spans="1:16">
      <c r="A416" s="93">
        <v>35290026</v>
      </c>
      <c r="B416" s="36" t="s">
        <v>4110</v>
      </c>
      <c r="C416" s="36" t="s">
        <v>109</v>
      </c>
      <c r="D416" s="36" t="s">
        <v>3881</v>
      </c>
      <c r="E416" s="36" t="s">
        <v>3882</v>
      </c>
      <c r="F416" s="92" t="s">
        <v>405</v>
      </c>
      <c r="G416" s="36" t="s">
        <v>7305</v>
      </c>
      <c r="H416" s="36" t="s">
        <v>405</v>
      </c>
      <c r="I416" s="147">
        <v>136</v>
      </c>
      <c r="J416" s="147">
        <v>0</v>
      </c>
      <c r="K416" s="92" t="s">
        <v>3886</v>
      </c>
      <c r="L416" s="147">
        <v>3.6040000000000001</v>
      </c>
      <c r="M416" s="36" t="s">
        <v>67</v>
      </c>
      <c r="N416" s="36" t="s">
        <v>7306</v>
      </c>
      <c r="O416" s="36" t="s">
        <v>8268</v>
      </c>
      <c r="P416" s="36" t="s">
        <v>8269</v>
      </c>
    </row>
    <row r="417" spans="1:16">
      <c r="A417" s="93">
        <v>3610026</v>
      </c>
      <c r="B417" s="36" t="s">
        <v>8270</v>
      </c>
      <c r="C417" s="36" t="s">
        <v>54</v>
      </c>
      <c r="D417" s="36" t="s">
        <v>4826</v>
      </c>
      <c r="E417" s="36" t="s">
        <v>4827</v>
      </c>
      <c r="F417" s="92" t="s">
        <v>3770</v>
      </c>
      <c r="G417" s="36" t="s">
        <v>7322</v>
      </c>
      <c r="H417" s="36" t="s">
        <v>3770</v>
      </c>
      <c r="I417" s="147">
        <v>0</v>
      </c>
      <c r="J417" s="147">
        <v>0</v>
      </c>
      <c r="K417" s="92" t="s">
        <v>3766</v>
      </c>
      <c r="L417" s="147">
        <v>0</v>
      </c>
      <c r="M417" s="36" t="s">
        <v>290</v>
      </c>
      <c r="N417" s="36" t="s">
        <v>7351</v>
      </c>
      <c r="O417" s="36" t="s">
        <v>3766</v>
      </c>
      <c r="P417" s="36" t="s">
        <v>8271</v>
      </c>
    </row>
    <row r="418" spans="1:16">
      <c r="A418" s="93">
        <v>36180001</v>
      </c>
      <c r="B418" s="36" t="s">
        <v>8272</v>
      </c>
      <c r="C418" s="36" t="s">
        <v>54</v>
      </c>
      <c r="D418" s="36" t="s">
        <v>3881</v>
      </c>
      <c r="E418" s="36" t="s">
        <v>3882</v>
      </c>
      <c r="F418" s="92" t="s">
        <v>121</v>
      </c>
      <c r="G418" s="36" t="s">
        <v>7322</v>
      </c>
      <c r="H418" s="36" t="s">
        <v>121</v>
      </c>
      <c r="I418" s="147">
        <v>0</v>
      </c>
      <c r="J418" s="147">
        <v>0</v>
      </c>
      <c r="K418" s="92" t="s">
        <v>3766</v>
      </c>
      <c r="L418" s="147">
        <v>0</v>
      </c>
      <c r="M418" s="36" t="s">
        <v>67</v>
      </c>
      <c r="N418" s="36" t="s">
        <v>7306</v>
      </c>
      <c r="O418" s="36" t="s">
        <v>8273</v>
      </c>
      <c r="P418" s="36" t="s">
        <v>8274</v>
      </c>
    </row>
    <row r="419" spans="1:16">
      <c r="A419" s="93">
        <v>36180002</v>
      </c>
      <c r="B419" s="36" t="s">
        <v>8275</v>
      </c>
      <c r="C419" s="36" t="s">
        <v>54</v>
      </c>
      <c r="D419" s="36" t="s">
        <v>4826</v>
      </c>
      <c r="E419" s="36" t="s">
        <v>4827</v>
      </c>
      <c r="F419" s="92" t="s">
        <v>3770</v>
      </c>
      <c r="G419" s="36" t="s">
        <v>7310</v>
      </c>
      <c r="H419" s="36" t="s">
        <v>3770</v>
      </c>
      <c r="I419" s="147">
        <v>0</v>
      </c>
      <c r="J419" s="147">
        <v>0</v>
      </c>
      <c r="K419" s="92" t="s">
        <v>6451</v>
      </c>
      <c r="L419" s="147">
        <v>0</v>
      </c>
      <c r="M419" s="36" t="s">
        <v>338</v>
      </c>
      <c r="N419" s="36" t="s">
        <v>7306</v>
      </c>
      <c r="O419" s="36" t="s">
        <v>8276</v>
      </c>
      <c r="P419" s="36" t="s">
        <v>8277</v>
      </c>
    </row>
    <row r="420" spans="1:16">
      <c r="A420" s="93">
        <v>36180003</v>
      </c>
      <c r="B420" s="36" t="s">
        <v>8278</v>
      </c>
      <c r="C420" s="36" t="s">
        <v>54</v>
      </c>
      <c r="D420" s="36" t="s">
        <v>4826</v>
      </c>
      <c r="E420" s="36" t="s">
        <v>4827</v>
      </c>
      <c r="F420" s="92" t="s">
        <v>3770</v>
      </c>
      <c r="G420" s="36" t="s">
        <v>7322</v>
      </c>
      <c r="H420" s="36" t="s">
        <v>3770</v>
      </c>
      <c r="I420" s="147">
        <v>17</v>
      </c>
      <c r="J420" s="147">
        <v>0</v>
      </c>
      <c r="K420" s="92" t="s">
        <v>4830</v>
      </c>
      <c r="L420" s="147">
        <v>0.85599999999999998</v>
      </c>
      <c r="M420" s="36" t="s">
        <v>67</v>
      </c>
      <c r="N420" s="36" t="s">
        <v>7306</v>
      </c>
      <c r="O420" s="36" t="s">
        <v>8279</v>
      </c>
      <c r="P420" s="36" t="s">
        <v>8280</v>
      </c>
    </row>
    <row r="421" spans="1:16">
      <c r="A421" s="93">
        <v>36180004</v>
      </c>
      <c r="B421" s="36" t="s">
        <v>4111</v>
      </c>
      <c r="C421" s="36" t="s">
        <v>54</v>
      </c>
      <c r="D421" s="36" t="s">
        <v>3881</v>
      </c>
      <c r="E421" s="36" t="s">
        <v>3882</v>
      </c>
      <c r="F421" s="92" t="s">
        <v>121</v>
      </c>
      <c r="G421" s="36" t="s">
        <v>7305</v>
      </c>
      <c r="H421" s="36" t="s">
        <v>121</v>
      </c>
      <c r="I421" s="147">
        <v>159</v>
      </c>
      <c r="J421" s="147">
        <v>0</v>
      </c>
      <c r="K421" s="92" t="s">
        <v>3886</v>
      </c>
      <c r="L421" s="147">
        <v>3.524</v>
      </c>
      <c r="M421" s="36" t="s">
        <v>290</v>
      </c>
      <c r="N421" s="36" t="s">
        <v>7306</v>
      </c>
      <c r="O421" s="36" t="s">
        <v>8281</v>
      </c>
      <c r="P421" s="36" t="s">
        <v>8282</v>
      </c>
    </row>
    <row r="422" spans="1:16">
      <c r="A422" s="93">
        <v>36180005</v>
      </c>
      <c r="B422" s="36" t="s">
        <v>8283</v>
      </c>
      <c r="C422" s="36" t="s">
        <v>54</v>
      </c>
      <c r="D422" s="36" t="s">
        <v>3881</v>
      </c>
      <c r="E422" s="36" t="s">
        <v>3882</v>
      </c>
      <c r="F422" s="92" t="s">
        <v>121</v>
      </c>
      <c r="G422" s="36" t="s">
        <v>7322</v>
      </c>
      <c r="H422" s="36" t="s">
        <v>121</v>
      </c>
      <c r="I422" s="147">
        <v>0</v>
      </c>
      <c r="J422" s="147">
        <v>0</v>
      </c>
      <c r="K422" s="92" t="s">
        <v>3766</v>
      </c>
      <c r="L422" s="147">
        <v>0</v>
      </c>
      <c r="M422" s="36" t="s">
        <v>1131</v>
      </c>
      <c r="N422" s="36" t="s">
        <v>7306</v>
      </c>
      <c r="O422" s="36" t="s">
        <v>8284</v>
      </c>
      <c r="P422" s="36" t="s">
        <v>3766</v>
      </c>
    </row>
    <row r="423" spans="1:16">
      <c r="A423" s="93">
        <v>36180006</v>
      </c>
      <c r="B423" s="36" t="s">
        <v>8285</v>
      </c>
      <c r="C423" s="36" t="s">
        <v>54</v>
      </c>
      <c r="D423" s="36" t="s">
        <v>3881</v>
      </c>
      <c r="E423" s="36" t="s">
        <v>3882</v>
      </c>
      <c r="F423" s="92" t="s">
        <v>55</v>
      </c>
      <c r="G423" s="36" t="s">
        <v>7310</v>
      </c>
      <c r="H423" s="36" t="s">
        <v>55</v>
      </c>
      <c r="I423" s="147">
        <v>0</v>
      </c>
      <c r="J423" s="147">
        <v>0</v>
      </c>
      <c r="K423" s="92" t="s">
        <v>3766</v>
      </c>
      <c r="L423" s="147">
        <v>0</v>
      </c>
      <c r="M423" s="36" t="s">
        <v>67</v>
      </c>
      <c r="N423" s="36" t="s">
        <v>7306</v>
      </c>
      <c r="O423" s="36" t="s">
        <v>8286</v>
      </c>
      <c r="P423" s="36" t="s">
        <v>8287</v>
      </c>
    </row>
    <row r="424" spans="1:16">
      <c r="A424" s="93">
        <v>36180007</v>
      </c>
      <c r="B424" s="36" t="s">
        <v>8288</v>
      </c>
      <c r="C424" s="36" t="s">
        <v>54</v>
      </c>
      <c r="D424" s="36" t="s">
        <v>4826</v>
      </c>
      <c r="E424" s="36" t="s">
        <v>4827</v>
      </c>
      <c r="F424" s="92" t="s">
        <v>3770</v>
      </c>
      <c r="G424" s="36" t="s">
        <v>7310</v>
      </c>
      <c r="H424" s="36" t="s">
        <v>3770</v>
      </c>
      <c r="I424" s="147">
        <v>0</v>
      </c>
      <c r="J424" s="147">
        <v>0</v>
      </c>
      <c r="K424" s="92" t="s">
        <v>3766</v>
      </c>
      <c r="L424" s="147">
        <v>0</v>
      </c>
      <c r="M424" s="36" t="s">
        <v>338</v>
      </c>
      <c r="N424" s="36" t="s">
        <v>7306</v>
      </c>
      <c r="O424" s="36" t="s">
        <v>3766</v>
      </c>
      <c r="P424" s="36" t="s">
        <v>8289</v>
      </c>
    </row>
    <row r="425" spans="1:16">
      <c r="A425" s="93">
        <v>36180008</v>
      </c>
      <c r="B425" s="36" t="s">
        <v>8290</v>
      </c>
      <c r="C425" s="36" t="s">
        <v>54</v>
      </c>
      <c r="D425" s="36" t="s">
        <v>4826</v>
      </c>
      <c r="E425" s="36" t="s">
        <v>4827</v>
      </c>
      <c r="F425" s="92" t="s">
        <v>3770</v>
      </c>
      <c r="G425" s="36" t="s">
        <v>7310</v>
      </c>
      <c r="H425" s="36" t="s">
        <v>3770</v>
      </c>
      <c r="I425" s="147">
        <v>0</v>
      </c>
      <c r="J425" s="147">
        <v>0</v>
      </c>
      <c r="K425" s="92" t="s">
        <v>3766</v>
      </c>
      <c r="L425" s="147">
        <v>0</v>
      </c>
      <c r="M425" s="36" t="s">
        <v>67</v>
      </c>
      <c r="N425" s="36" t="s">
        <v>7306</v>
      </c>
      <c r="O425" s="36" t="s">
        <v>8291</v>
      </c>
      <c r="P425" s="36" t="s">
        <v>3766</v>
      </c>
    </row>
    <row r="426" spans="1:16">
      <c r="A426" s="93">
        <v>36180009</v>
      </c>
      <c r="B426" s="36" t="s">
        <v>8292</v>
      </c>
      <c r="C426" s="36" t="s">
        <v>54</v>
      </c>
      <c r="D426" s="36" t="s">
        <v>3881</v>
      </c>
      <c r="E426" s="36" t="s">
        <v>3882</v>
      </c>
      <c r="F426" s="92" t="s">
        <v>121</v>
      </c>
      <c r="G426" s="36" t="s">
        <v>7322</v>
      </c>
      <c r="H426" s="36" t="s">
        <v>121</v>
      </c>
      <c r="I426" s="147">
        <v>59</v>
      </c>
      <c r="J426" s="147">
        <v>2</v>
      </c>
      <c r="K426" s="92" t="s">
        <v>4349</v>
      </c>
      <c r="L426" s="147">
        <v>1.5</v>
      </c>
      <c r="M426" s="36" t="s">
        <v>67</v>
      </c>
      <c r="N426" s="36" t="s">
        <v>7306</v>
      </c>
      <c r="O426" s="36" t="s">
        <v>8293</v>
      </c>
      <c r="P426" s="36" t="s">
        <v>8294</v>
      </c>
    </row>
    <row r="427" spans="1:16">
      <c r="A427" s="93">
        <v>36180010</v>
      </c>
      <c r="B427" s="36" t="s">
        <v>8295</v>
      </c>
      <c r="C427" s="36" t="s">
        <v>54</v>
      </c>
      <c r="D427" s="36" t="s">
        <v>3881</v>
      </c>
      <c r="E427" s="36" t="s">
        <v>3882</v>
      </c>
      <c r="F427" s="92" t="s">
        <v>55</v>
      </c>
      <c r="G427" s="36" t="s">
        <v>7310</v>
      </c>
      <c r="H427" s="36" t="s">
        <v>55</v>
      </c>
      <c r="I427" s="147">
        <v>18</v>
      </c>
      <c r="J427" s="147">
        <v>0</v>
      </c>
      <c r="K427" s="92" t="s">
        <v>7400</v>
      </c>
      <c r="L427" s="147">
        <v>0.55400000000000005</v>
      </c>
      <c r="M427" s="36" t="s">
        <v>67</v>
      </c>
      <c r="N427" s="36" t="s">
        <v>7306</v>
      </c>
      <c r="O427" s="36" t="s">
        <v>8296</v>
      </c>
      <c r="P427" s="36" t="s">
        <v>8297</v>
      </c>
    </row>
    <row r="428" spans="1:16">
      <c r="A428" s="93">
        <v>36180011</v>
      </c>
      <c r="B428" s="36" t="s">
        <v>8298</v>
      </c>
      <c r="C428" s="36" t="s">
        <v>54</v>
      </c>
      <c r="D428" s="36" t="s">
        <v>4826</v>
      </c>
      <c r="E428" s="36" t="s">
        <v>4827</v>
      </c>
      <c r="F428" s="92" t="s">
        <v>3770</v>
      </c>
      <c r="G428" s="36" t="s">
        <v>7310</v>
      </c>
      <c r="H428" s="36" t="s">
        <v>3770</v>
      </c>
      <c r="I428" s="147">
        <v>0</v>
      </c>
      <c r="J428" s="147">
        <v>0</v>
      </c>
      <c r="K428" s="92" t="s">
        <v>3766</v>
      </c>
      <c r="L428" s="147">
        <v>0</v>
      </c>
      <c r="M428" s="36" t="s">
        <v>67</v>
      </c>
      <c r="N428" s="36" t="s">
        <v>7306</v>
      </c>
      <c r="O428" s="36" t="s">
        <v>8299</v>
      </c>
      <c r="P428" s="36" t="s">
        <v>3766</v>
      </c>
    </row>
    <row r="429" spans="1:16">
      <c r="A429" s="93">
        <v>36180012</v>
      </c>
      <c r="B429" s="36" t="s">
        <v>8300</v>
      </c>
      <c r="C429" s="36" t="s">
        <v>54</v>
      </c>
      <c r="D429" s="36" t="s">
        <v>4826</v>
      </c>
      <c r="E429" s="36" t="s">
        <v>4827</v>
      </c>
      <c r="F429" s="92" t="s">
        <v>3770</v>
      </c>
      <c r="G429" s="36" t="s">
        <v>7322</v>
      </c>
      <c r="H429" s="36" t="s">
        <v>3770</v>
      </c>
      <c r="I429" s="147">
        <v>0</v>
      </c>
      <c r="J429" s="147">
        <v>0</v>
      </c>
      <c r="K429" s="92" t="s">
        <v>5941</v>
      </c>
      <c r="L429" s="147">
        <v>0</v>
      </c>
      <c r="M429" s="36" t="s">
        <v>67</v>
      </c>
      <c r="N429" s="36" t="s">
        <v>7306</v>
      </c>
      <c r="O429" s="36" t="s">
        <v>8301</v>
      </c>
      <c r="P429" s="36" t="s">
        <v>8302</v>
      </c>
    </row>
    <row r="430" spans="1:16">
      <c r="A430" s="93">
        <v>36180013</v>
      </c>
      <c r="B430" s="36" t="s">
        <v>8303</v>
      </c>
      <c r="C430" s="36" t="s">
        <v>54</v>
      </c>
      <c r="D430" s="36" t="s">
        <v>4826</v>
      </c>
      <c r="E430" s="36" t="s">
        <v>4827</v>
      </c>
      <c r="F430" s="92" t="s">
        <v>3770</v>
      </c>
      <c r="G430" s="36" t="s">
        <v>7310</v>
      </c>
      <c r="H430" s="36" t="s">
        <v>3770</v>
      </c>
      <c r="I430" s="147">
        <v>4</v>
      </c>
      <c r="J430" s="147">
        <v>0</v>
      </c>
      <c r="K430" s="92" t="s">
        <v>5804</v>
      </c>
      <c r="L430" s="147">
        <v>0.40600000000000003</v>
      </c>
      <c r="M430" s="36" t="s">
        <v>67</v>
      </c>
      <c r="N430" s="36" t="s">
        <v>7306</v>
      </c>
      <c r="O430" s="36" t="s">
        <v>8304</v>
      </c>
      <c r="P430" s="36" t="s">
        <v>8305</v>
      </c>
    </row>
    <row r="431" spans="1:16">
      <c r="A431" s="93">
        <v>36180014</v>
      </c>
      <c r="B431" s="36" t="s">
        <v>4112</v>
      </c>
      <c r="C431" s="36" t="s">
        <v>54</v>
      </c>
      <c r="D431" s="36" t="s">
        <v>3881</v>
      </c>
      <c r="E431" s="36" t="s">
        <v>3882</v>
      </c>
      <c r="F431" s="92" t="s">
        <v>55</v>
      </c>
      <c r="G431" s="36" t="s">
        <v>7305</v>
      </c>
      <c r="H431" s="36" t="s">
        <v>55</v>
      </c>
      <c r="I431" s="147">
        <v>134</v>
      </c>
      <c r="J431" s="147">
        <v>0</v>
      </c>
      <c r="K431" s="92" t="s">
        <v>3886</v>
      </c>
      <c r="L431" s="147">
        <v>2.798</v>
      </c>
      <c r="M431" s="36" t="s">
        <v>290</v>
      </c>
      <c r="N431" s="36" t="s">
        <v>7306</v>
      </c>
      <c r="O431" s="36" t="s">
        <v>8306</v>
      </c>
      <c r="P431" s="36" t="s">
        <v>8307</v>
      </c>
    </row>
    <row r="432" spans="1:16">
      <c r="A432" s="93">
        <v>36180015</v>
      </c>
      <c r="B432" s="36" t="s">
        <v>4113</v>
      </c>
      <c r="C432" s="36" t="s">
        <v>54</v>
      </c>
      <c r="D432" s="36" t="s">
        <v>3881</v>
      </c>
      <c r="E432" s="36" t="s">
        <v>3882</v>
      </c>
      <c r="F432" s="92" t="s">
        <v>121</v>
      </c>
      <c r="G432" s="36" t="s">
        <v>7305</v>
      </c>
      <c r="H432" s="36" t="s">
        <v>121</v>
      </c>
      <c r="I432" s="147">
        <v>137</v>
      </c>
      <c r="J432" s="147">
        <v>0</v>
      </c>
      <c r="K432" s="92" t="s">
        <v>3886</v>
      </c>
      <c r="L432" s="147">
        <v>2.831</v>
      </c>
      <c r="M432" s="36" t="s">
        <v>67</v>
      </c>
      <c r="N432" s="36" t="s">
        <v>7306</v>
      </c>
      <c r="O432" s="36" t="s">
        <v>8308</v>
      </c>
      <c r="P432" s="36" t="s">
        <v>8309</v>
      </c>
    </row>
    <row r="433" spans="1:16">
      <c r="A433" s="93">
        <v>36180016</v>
      </c>
      <c r="B433" s="36" t="s">
        <v>4114</v>
      </c>
      <c r="C433" s="36" t="s">
        <v>54</v>
      </c>
      <c r="D433" s="36" t="s">
        <v>3881</v>
      </c>
      <c r="E433" s="36" t="s">
        <v>3882</v>
      </c>
      <c r="F433" s="92" t="s">
        <v>55</v>
      </c>
      <c r="G433" s="36" t="s">
        <v>7305</v>
      </c>
      <c r="H433" s="36" t="s">
        <v>55</v>
      </c>
      <c r="I433" s="147">
        <v>133</v>
      </c>
      <c r="J433" s="147">
        <v>0</v>
      </c>
      <c r="K433" s="92" t="s">
        <v>3886</v>
      </c>
      <c r="L433" s="147">
        <v>3.1909999999999998</v>
      </c>
      <c r="M433" s="36" t="s">
        <v>290</v>
      </c>
      <c r="N433" s="36" t="s">
        <v>7306</v>
      </c>
      <c r="O433" s="36" t="s">
        <v>8310</v>
      </c>
      <c r="P433" s="36" t="s">
        <v>8311</v>
      </c>
    </row>
    <row r="434" spans="1:16">
      <c r="A434" s="93">
        <v>36180017</v>
      </c>
      <c r="B434" s="36" t="s">
        <v>8312</v>
      </c>
      <c r="C434" s="36" t="s">
        <v>54</v>
      </c>
      <c r="D434" s="36" t="s">
        <v>4826</v>
      </c>
      <c r="E434" s="36" t="s">
        <v>4827</v>
      </c>
      <c r="F434" s="92" t="s">
        <v>3770</v>
      </c>
      <c r="G434" s="36" t="s">
        <v>7310</v>
      </c>
      <c r="H434" s="36" t="s">
        <v>3770</v>
      </c>
      <c r="I434" s="147">
        <v>19</v>
      </c>
      <c r="J434" s="147">
        <v>2</v>
      </c>
      <c r="K434" s="92" t="s">
        <v>4830</v>
      </c>
      <c r="L434" s="147">
        <v>0.70899999999999996</v>
      </c>
      <c r="M434" s="36" t="s">
        <v>67</v>
      </c>
      <c r="N434" s="36" t="s">
        <v>7306</v>
      </c>
      <c r="O434" s="36" t="s">
        <v>8313</v>
      </c>
      <c r="P434" s="36" t="s">
        <v>8314</v>
      </c>
    </row>
    <row r="435" spans="1:16">
      <c r="A435" s="93">
        <v>36180018</v>
      </c>
      <c r="B435" s="36" t="s">
        <v>8315</v>
      </c>
      <c r="C435" s="36" t="s">
        <v>54</v>
      </c>
      <c r="D435" s="36" t="s">
        <v>4826</v>
      </c>
      <c r="E435" s="36" t="s">
        <v>4827</v>
      </c>
      <c r="F435" s="92" t="s">
        <v>3770</v>
      </c>
      <c r="G435" s="36" t="s">
        <v>7310</v>
      </c>
      <c r="H435" s="36" t="s">
        <v>3770</v>
      </c>
      <c r="I435" s="147">
        <v>0</v>
      </c>
      <c r="J435" s="147">
        <v>0</v>
      </c>
      <c r="K435" s="92" t="s">
        <v>6451</v>
      </c>
      <c r="L435" s="147">
        <v>0</v>
      </c>
      <c r="M435" s="36" t="s">
        <v>67</v>
      </c>
      <c r="N435" s="36" t="s">
        <v>7306</v>
      </c>
      <c r="O435" s="36" t="s">
        <v>8316</v>
      </c>
      <c r="P435" s="36" t="s">
        <v>8317</v>
      </c>
    </row>
    <row r="436" spans="1:16">
      <c r="A436" s="93">
        <v>36180019</v>
      </c>
      <c r="B436" s="36" t="s">
        <v>4115</v>
      </c>
      <c r="C436" s="36" t="s">
        <v>54</v>
      </c>
      <c r="D436" s="36" t="s">
        <v>3881</v>
      </c>
      <c r="E436" s="36" t="s">
        <v>3882</v>
      </c>
      <c r="F436" s="92" t="s">
        <v>55</v>
      </c>
      <c r="G436" s="36" t="s">
        <v>7314</v>
      </c>
      <c r="H436" s="36" t="s">
        <v>55</v>
      </c>
      <c r="I436" s="147">
        <v>101</v>
      </c>
      <c r="J436" s="147">
        <v>0</v>
      </c>
      <c r="K436" s="92" t="s">
        <v>3886</v>
      </c>
      <c r="L436" s="147">
        <v>2.028</v>
      </c>
      <c r="M436" s="36" t="s">
        <v>67</v>
      </c>
      <c r="N436" s="36" t="s">
        <v>7306</v>
      </c>
      <c r="O436" s="36" t="s">
        <v>8318</v>
      </c>
      <c r="P436" s="36" t="s">
        <v>8319</v>
      </c>
    </row>
    <row r="437" spans="1:16">
      <c r="A437" s="93">
        <v>36180020</v>
      </c>
      <c r="B437" s="36" t="s">
        <v>4116</v>
      </c>
      <c r="C437" s="36" t="s">
        <v>54</v>
      </c>
      <c r="D437" s="36" t="s">
        <v>3881</v>
      </c>
      <c r="E437" s="36" t="s">
        <v>3882</v>
      </c>
      <c r="F437" s="92" t="s">
        <v>121</v>
      </c>
      <c r="G437" s="36" t="s">
        <v>7305</v>
      </c>
      <c r="H437" s="36" t="s">
        <v>121</v>
      </c>
      <c r="I437" s="147">
        <v>137</v>
      </c>
      <c r="J437" s="147">
        <v>0</v>
      </c>
      <c r="K437" s="92" t="s">
        <v>3886</v>
      </c>
      <c r="L437" s="147">
        <v>2.3980000000000001</v>
      </c>
      <c r="M437" s="36" t="s">
        <v>67</v>
      </c>
      <c r="N437" s="36" t="s">
        <v>7306</v>
      </c>
      <c r="O437" s="36" t="s">
        <v>8320</v>
      </c>
      <c r="P437" s="36" t="s">
        <v>8321</v>
      </c>
    </row>
    <row r="438" spans="1:16">
      <c r="A438" s="93">
        <v>36180021</v>
      </c>
      <c r="B438" s="36" t="s">
        <v>4117</v>
      </c>
      <c r="C438" s="36" t="s">
        <v>54</v>
      </c>
      <c r="D438" s="36" t="s">
        <v>3881</v>
      </c>
      <c r="E438" s="36" t="s">
        <v>3882</v>
      </c>
      <c r="F438" s="92" t="s">
        <v>55</v>
      </c>
      <c r="G438" s="36" t="s">
        <v>7305</v>
      </c>
      <c r="H438" s="36" t="s">
        <v>55</v>
      </c>
      <c r="I438" s="147">
        <v>134</v>
      </c>
      <c r="J438" s="147">
        <v>0</v>
      </c>
      <c r="K438" s="92" t="s">
        <v>3886</v>
      </c>
      <c r="L438" s="147">
        <v>3.746</v>
      </c>
      <c r="M438" s="36" t="s">
        <v>290</v>
      </c>
      <c r="N438" s="36" t="s">
        <v>7306</v>
      </c>
      <c r="O438" s="36" t="s">
        <v>8322</v>
      </c>
      <c r="P438" s="36" t="s">
        <v>8323</v>
      </c>
    </row>
    <row r="439" spans="1:16">
      <c r="A439" s="93">
        <v>36180022</v>
      </c>
      <c r="B439" s="36" t="s">
        <v>4118</v>
      </c>
      <c r="C439" s="36" t="s">
        <v>54</v>
      </c>
      <c r="D439" s="36" t="s">
        <v>3881</v>
      </c>
      <c r="E439" s="36" t="s">
        <v>3882</v>
      </c>
      <c r="F439" s="92" t="s">
        <v>55</v>
      </c>
      <c r="G439" s="36" t="s">
        <v>7305</v>
      </c>
      <c r="H439" s="36" t="s">
        <v>55</v>
      </c>
      <c r="I439" s="147">
        <v>134</v>
      </c>
      <c r="J439" s="147">
        <v>0</v>
      </c>
      <c r="K439" s="92" t="s">
        <v>3886</v>
      </c>
      <c r="L439" s="147">
        <v>2.5529999999999999</v>
      </c>
      <c r="M439" s="36" t="s">
        <v>67</v>
      </c>
      <c r="N439" s="36" t="s">
        <v>7306</v>
      </c>
      <c r="O439" s="36" t="s">
        <v>8324</v>
      </c>
      <c r="P439" s="36" t="s">
        <v>8325</v>
      </c>
    </row>
    <row r="440" spans="1:16">
      <c r="A440" s="93">
        <v>36180023</v>
      </c>
      <c r="B440" s="36" t="s">
        <v>8326</v>
      </c>
      <c r="C440" s="36" t="s">
        <v>54</v>
      </c>
      <c r="D440" s="36" t="s">
        <v>3881</v>
      </c>
      <c r="E440" s="36" t="s">
        <v>3882</v>
      </c>
      <c r="F440" s="92" t="s">
        <v>55</v>
      </c>
      <c r="G440" s="36" t="s">
        <v>7310</v>
      </c>
      <c r="H440" s="36" t="s">
        <v>55</v>
      </c>
      <c r="I440" s="147">
        <v>31</v>
      </c>
      <c r="J440" s="147">
        <v>0</v>
      </c>
      <c r="K440" s="92" t="s">
        <v>7400</v>
      </c>
      <c r="L440" s="147">
        <v>0.94299999999999995</v>
      </c>
      <c r="M440" s="36" t="s">
        <v>67</v>
      </c>
      <c r="N440" s="36" t="s">
        <v>7306</v>
      </c>
      <c r="O440" s="36" t="s">
        <v>8327</v>
      </c>
      <c r="P440" s="36" t="s">
        <v>8328</v>
      </c>
    </row>
    <row r="441" spans="1:16">
      <c r="A441" s="93">
        <v>36180024</v>
      </c>
      <c r="B441" s="36" t="s">
        <v>8329</v>
      </c>
      <c r="C441" s="36" t="s">
        <v>54</v>
      </c>
      <c r="D441" s="36" t="s">
        <v>4826</v>
      </c>
      <c r="E441" s="36" t="s">
        <v>4827</v>
      </c>
      <c r="F441" s="92" t="s">
        <v>3770</v>
      </c>
      <c r="G441" s="36" t="s">
        <v>7310</v>
      </c>
      <c r="H441" s="36" t="s">
        <v>3770</v>
      </c>
      <c r="I441" s="147">
        <v>0</v>
      </c>
      <c r="J441" s="147">
        <v>0</v>
      </c>
      <c r="K441" s="92" t="s">
        <v>3766</v>
      </c>
      <c r="L441" s="147">
        <v>0</v>
      </c>
      <c r="M441" s="36" t="s">
        <v>67</v>
      </c>
      <c r="N441" s="36" t="s">
        <v>7306</v>
      </c>
      <c r="O441" s="36" t="s">
        <v>8330</v>
      </c>
      <c r="P441" s="36" t="s">
        <v>3766</v>
      </c>
    </row>
    <row r="442" spans="1:16">
      <c r="A442" s="93">
        <v>36180025</v>
      </c>
      <c r="B442" s="36" t="s">
        <v>4119</v>
      </c>
      <c r="C442" s="36" t="s">
        <v>54</v>
      </c>
      <c r="D442" s="36" t="s">
        <v>3881</v>
      </c>
      <c r="E442" s="36" t="s">
        <v>3882</v>
      </c>
      <c r="F442" s="92" t="s">
        <v>55</v>
      </c>
      <c r="G442" s="36" t="s">
        <v>7305</v>
      </c>
      <c r="H442" s="36" t="s">
        <v>55</v>
      </c>
      <c r="I442" s="147">
        <v>134</v>
      </c>
      <c r="J442" s="147">
        <v>0</v>
      </c>
      <c r="K442" s="92" t="s">
        <v>3886</v>
      </c>
      <c r="L442" s="147">
        <v>2.347</v>
      </c>
      <c r="M442" s="36" t="s">
        <v>67</v>
      </c>
      <c r="N442" s="36" t="s">
        <v>7306</v>
      </c>
      <c r="O442" s="36" t="s">
        <v>8331</v>
      </c>
      <c r="P442" s="36" t="s">
        <v>8332</v>
      </c>
    </row>
    <row r="443" spans="1:16">
      <c r="A443" s="93">
        <v>36180026</v>
      </c>
      <c r="B443" s="36" t="s">
        <v>8333</v>
      </c>
      <c r="C443" s="36" t="s">
        <v>54</v>
      </c>
      <c r="D443" s="36" t="s">
        <v>4826</v>
      </c>
      <c r="E443" s="36" t="s">
        <v>4827</v>
      </c>
      <c r="F443" s="92" t="s">
        <v>3770</v>
      </c>
      <c r="G443" s="36" t="s">
        <v>7310</v>
      </c>
      <c r="H443" s="36" t="s">
        <v>3770</v>
      </c>
      <c r="I443" s="147">
        <v>14</v>
      </c>
      <c r="J443" s="147">
        <v>0</v>
      </c>
      <c r="K443" s="92" t="s">
        <v>5804</v>
      </c>
      <c r="L443" s="147">
        <v>1</v>
      </c>
      <c r="M443" s="36" t="s">
        <v>67</v>
      </c>
      <c r="N443" s="36" t="s">
        <v>7306</v>
      </c>
      <c r="O443" s="36" t="s">
        <v>8334</v>
      </c>
      <c r="P443" s="36" t="s">
        <v>3766</v>
      </c>
    </row>
    <row r="444" spans="1:16">
      <c r="A444" s="93">
        <v>36180027</v>
      </c>
      <c r="B444" s="36" t="s">
        <v>8335</v>
      </c>
      <c r="C444" s="36" t="s">
        <v>54</v>
      </c>
      <c r="D444" s="36" t="s">
        <v>3881</v>
      </c>
      <c r="E444" s="36" t="s">
        <v>3896</v>
      </c>
      <c r="F444" s="92" t="s">
        <v>3319</v>
      </c>
      <c r="G444" s="36" t="s">
        <v>7310</v>
      </c>
      <c r="H444" s="36" t="s">
        <v>3319</v>
      </c>
      <c r="I444" s="147">
        <v>0</v>
      </c>
      <c r="J444" s="147">
        <v>0</v>
      </c>
      <c r="K444" s="92" t="s">
        <v>3766</v>
      </c>
      <c r="L444" s="147">
        <v>0</v>
      </c>
      <c r="M444" s="36" t="s">
        <v>67</v>
      </c>
      <c r="N444" s="36" t="s">
        <v>7306</v>
      </c>
      <c r="O444" s="36" t="s">
        <v>8336</v>
      </c>
      <c r="P444" s="36" t="s">
        <v>8337</v>
      </c>
    </row>
    <row r="445" spans="1:16">
      <c r="A445" s="93">
        <v>36180028</v>
      </c>
      <c r="B445" s="36" t="s">
        <v>8338</v>
      </c>
      <c r="C445" s="36" t="s">
        <v>54</v>
      </c>
      <c r="D445" s="36" t="s">
        <v>3881</v>
      </c>
      <c r="E445" s="36" t="s">
        <v>3882</v>
      </c>
      <c r="F445" s="92" t="s">
        <v>128</v>
      </c>
      <c r="G445" s="36" t="s">
        <v>7322</v>
      </c>
      <c r="H445" s="36" t="s">
        <v>128</v>
      </c>
      <c r="I445" s="147">
        <v>9</v>
      </c>
      <c r="J445" s="147">
        <v>0</v>
      </c>
      <c r="K445" s="92" t="s">
        <v>7355</v>
      </c>
      <c r="L445" s="147">
        <v>0.88200000000000001</v>
      </c>
      <c r="M445" s="36" t="s">
        <v>67</v>
      </c>
      <c r="N445" s="36" t="s">
        <v>7306</v>
      </c>
      <c r="O445" s="36" t="s">
        <v>8339</v>
      </c>
      <c r="P445" s="36" t="s">
        <v>8340</v>
      </c>
    </row>
    <row r="446" spans="1:16">
      <c r="A446" s="93">
        <v>36180029</v>
      </c>
      <c r="B446" s="36" t="s">
        <v>8341</v>
      </c>
      <c r="C446" s="36" t="s">
        <v>54</v>
      </c>
      <c r="D446" s="36" t="s">
        <v>4826</v>
      </c>
      <c r="E446" s="36" t="s">
        <v>4827</v>
      </c>
      <c r="F446" s="92" t="s">
        <v>3770</v>
      </c>
      <c r="G446" s="36" t="s">
        <v>7310</v>
      </c>
      <c r="H446" s="36" t="s">
        <v>3770</v>
      </c>
      <c r="I446" s="147">
        <v>0</v>
      </c>
      <c r="J446" s="147">
        <v>0</v>
      </c>
      <c r="K446" s="92" t="s">
        <v>3766</v>
      </c>
      <c r="L446" s="147">
        <v>0</v>
      </c>
      <c r="M446" s="36" t="s">
        <v>67</v>
      </c>
      <c r="N446" s="36" t="s">
        <v>7306</v>
      </c>
      <c r="O446" s="36" t="s">
        <v>8342</v>
      </c>
      <c r="P446" s="36" t="s">
        <v>3766</v>
      </c>
    </row>
    <row r="447" spans="1:16">
      <c r="A447" s="93">
        <v>36180030</v>
      </c>
      <c r="B447" s="36" t="s">
        <v>8343</v>
      </c>
      <c r="C447" s="36" t="s">
        <v>54</v>
      </c>
      <c r="D447" s="36" t="s">
        <v>3881</v>
      </c>
      <c r="E447" s="36" t="s">
        <v>3882</v>
      </c>
      <c r="F447" s="92" t="s">
        <v>128</v>
      </c>
      <c r="G447" s="36" t="s">
        <v>7322</v>
      </c>
      <c r="H447" s="36" t="s">
        <v>128</v>
      </c>
      <c r="I447" s="147">
        <v>0</v>
      </c>
      <c r="J447" s="147">
        <v>0</v>
      </c>
      <c r="K447" s="92" t="s">
        <v>3766</v>
      </c>
      <c r="L447" s="147">
        <v>0</v>
      </c>
      <c r="M447" s="36" t="s">
        <v>67</v>
      </c>
      <c r="N447" s="36" t="s">
        <v>7306</v>
      </c>
      <c r="O447" s="36" t="s">
        <v>8344</v>
      </c>
      <c r="P447" s="36" t="s">
        <v>8345</v>
      </c>
    </row>
    <row r="448" spans="1:16">
      <c r="A448" s="93">
        <v>36180031</v>
      </c>
      <c r="B448" s="36" t="s">
        <v>8346</v>
      </c>
      <c r="C448" s="36" t="s">
        <v>54</v>
      </c>
      <c r="D448" s="36" t="s">
        <v>3881</v>
      </c>
      <c r="E448" s="36" t="s">
        <v>3896</v>
      </c>
      <c r="F448" s="92" t="s">
        <v>240</v>
      </c>
      <c r="G448" s="36" t="s">
        <v>7322</v>
      </c>
      <c r="H448" s="36" t="s">
        <v>240</v>
      </c>
      <c r="I448" s="147">
        <v>0</v>
      </c>
      <c r="J448" s="147">
        <v>0</v>
      </c>
      <c r="K448" s="92" t="s">
        <v>3766</v>
      </c>
      <c r="L448" s="147">
        <v>0</v>
      </c>
      <c r="M448" s="36" t="s">
        <v>67</v>
      </c>
      <c r="N448" s="36" t="s">
        <v>7306</v>
      </c>
      <c r="O448" s="36" t="s">
        <v>8347</v>
      </c>
      <c r="P448" s="36" t="s">
        <v>8348</v>
      </c>
    </row>
    <row r="449" spans="1:16">
      <c r="A449" s="93">
        <v>36180032</v>
      </c>
      <c r="B449" s="36" t="s">
        <v>8349</v>
      </c>
      <c r="C449" s="36" t="s">
        <v>54</v>
      </c>
      <c r="D449" s="36" t="s">
        <v>4826</v>
      </c>
      <c r="E449" s="36" t="s">
        <v>4827</v>
      </c>
      <c r="F449" s="92" t="s">
        <v>3770</v>
      </c>
      <c r="G449" s="36" t="s">
        <v>7310</v>
      </c>
      <c r="H449" s="36" t="s">
        <v>3770</v>
      </c>
      <c r="I449" s="147">
        <v>18</v>
      </c>
      <c r="J449" s="147">
        <v>15</v>
      </c>
      <c r="K449" s="92" t="s">
        <v>5941</v>
      </c>
      <c r="L449" s="147">
        <v>4</v>
      </c>
      <c r="M449" s="36" t="s">
        <v>353</v>
      </c>
      <c r="N449" s="36" t="s">
        <v>7306</v>
      </c>
      <c r="O449" s="36" t="s">
        <v>8350</v>
      </c>
      <c r="P449" s="36" t="s">
        <v>8351</v>
      </c>
    </row>
    <row r="450" spans="1:16">
      <c r="A450" s="93">
        <v>36180033</v>
      </c>
      <c r="B450" s="36" t="s">
        <v>4120</v>
      </c>
      <c r="C450" s="36" t="s">
        <v>54</v>
      </c>
      <c r="D450" s="36" t="s">
        <v>3881</v>
      </c>
      <c r="E450" s="36" t="s">
        <v>3882</v>
      </c>
      <c r="F450" s="92" t="s">
        <v>121</v>
      </c>
      <c r="G450" s="36" t="s">
        <v>7305</v>
      </c>
      <c r="H450" s="36" t="s">
        <v>121</v>
      </c>
      <c r="I450" s="147">
        <v>137</v>
      </c>
      <c r="J450" s="147">
        <v>0</v>
      </c>
      <c r="K450" s="92" t="s">
        <v>3886</v>
      </c>
      <c r="L450" s="147">
        <v>2.4289999999999998</v>
      </c>
      <c r="M450" s="36" t="s">
        <v>67</v>
      </c>
      <c r="N450" s="36" t="s">
        <v>7306</v>
      </c>
      <c r="O450" s="36" t="s">
        <v>8352</v>
      </c>
      <c r="P450" s="36" t="s">
        <v>8353</v>
      </c>
    </row>
    <row r="451" spans="1:16">
      <c r="A451" s="93">
        <v>36180034</v>
      </c>
      <c r="B451" s="36" t="s">
        <v>8354</v>
      </c>
      <c r="C451" s="36" t="s">
        <v>54</v>
      </c>
      <c r="D451" s="36" t="s">
        <v>3881</v>
      </c>
      <c r="E451" s="36" t="s">
        <v>3896</v>
      </c>
      <c r="F451" s="92" t="s">
        <v>240</v>
      </c>
      <c r="G451" s="36" t="s">
        <v>7322</v>
      </c>
      <c r="H451" s="36" t="s">
        <v>240</v>
      </c>
      <c r="I451" s="147">
        <v>0</v>
      </c>
      <c r="J451" s="147">
        <v>0</v>
      </c>
      <c r="K451" s="92" t="s">
        <v>3766</v>
      </c>
      <c r="L451" s="147">
        <v>0</v>
      </c>
      <c r="M451" s="36" t="s">
        <v>67</v>
      </c>
      <c r="N451" s="36" t="s">
        <v>7306</v>
      </c>
      <c r="O451" s="36" t="s">
        <v>8355</v>
      </c>
      <c r="P451" s="36" t="s">
        <v>8356</v>
      </c>
    </row>
    <row r="452" spans="1:16">
      <c r="A452" s="93">
        <v>36180035</v>
      </c>
      <c r="B452" s="36" t="s">
        <v>8357</v>
      </c>
      <c r="C452" s="36" t="s">
        <v>54</v>
      </c>
      <c r="D452" s="36" t="s">
        <v>4826</v>
      </c>
      <c r="E452" s="36" t="s">
        <v>4827</v>
      </c>
      <c r="F452" s="92" t="s">
        <v>3770</v>
      </c>
      <c r="G452" s="36" t="s">
        <v>7310</v>
      </c>
      <c r="H452" s="36" t="s">
        <v>3770</v>
      </c>
      <c r="I452" s="147">
        <v>0</v>
      </c>
      <c r="J452" s="147">
        <v>0</v>
      </c>
      <c r="K452" s="92" t="s">
        <v>3766</v>
      </c>
      <c r="L452" s="147">
        <v>0</v>
      </c>
      <c r="M452" s="36" t="s">
        <v>67</v>
      </c>
      <c r="N452" s="36" t="s">
        <v>7306</v>
      </c>
      <c r="O452" s="36" t="s">
        <v>8358</v>
      </c>
      <c r="P452" s="36" t="s">
        <v>3766</v>
      </c>
    </row>
    <row r="453" spans="1:16">
      <c r="A453" s="93">
        <v>36180036</v>
      </c>
      <c r="B453" s="36" t="s">
        <v>8359</v>
      </c>
      <c r="C453" s="36" t="s">
        <v>54</v>
      </c>
      <c r="D453" s="36" t="s">
        <v>3881</v>
      </c>
      <c r="E453" s="36" t="s">
        <v>3882</v>
      </c>
      <c r="F453" s="92" t="s">
        <v>55</v>
      </c>
      <c r="G453" s="36" t="s">
        <v>7322</v>
      </c>
      <c r="H453" s="36" t="s">
        <v>55</v>
      </c>
      <c r="I453" s="147">
        <v>92</v>
      </c>
      <c r="J453" s="147">
        <v>0</v>
      </c>
      <c r="K453" s="92" t="s">
        <v>3912</v>
      </c>
      <c r="L453" s="147">
        <v>1.9930000000000001</v>
      </c>
      <c r="M453" s="36" t="s">
        <v>67</v>
      </c>
      <c r="N453" s="36" t="s">
        <v>7306</v>
      </c>
      <c r="O453" s="36" t="s">
        <v>8360</v>
      </c>
      <c r="P453" s="36" t="s">
        <v>8361</v>
      </c>
    </row>
    <row r="454" spans="1:16">
      <c r="A454" s="93">
        <v>36180037</v>
      </c>
      <c r="B454" s="36" t="s">
        <v>8362</v>
      </c>
      <c r="C454" s="36" t="s">
        <v>54</v>
      </c>
      <c r="D454" s="36" t="s">
        <v>3881</v>
      </c>
      <c r="E454" s="36" t="s">
        <v>3882</v>
      </c>
      <c r="F454" s="92" t="s">
        <v>55</v>
      </c>
      <c r="G454" s="36" t="s">
        <v>7310</v>
      </c>
      <c r="H454" s="36" t="s">
        <v>55</v>
      </c>
      <c r="I454" s="147">
        <v>31</v>
      </c>
      <c r="J454" s="147">
        <v>0</v>
      </c>
      <c r="K454" s="92" t="s">
        <v>4708</v>
      </c>
      <c r="L454" s="147">
        <v>1.651</v>
      </c>
      <c r="M454" s="36" t="s">
        <v>67</v>
      </c>
      <c r="N454" s="36" t="s">
        <v>7306</v>
      </c>
      <c r="O454" s="36" t="s">
        <v>8363</v>
      </c>
      <c r="P454" s="36" t="s">
        <v>8364</v>
      </c>
    </row>
    <row r="455" spans="1:16">
      <c r="A455" s="93">
        <v>36180038</v>
      </c>
      <c r="B455" s="36" t="s">
        <v>8365</v>
      </c>
      <c r="C455" s="36" t="s">
        <v>54</v>
      </c>
      <c r="D455" s="36" t="s">
        <v>3881</v>
      </c>
      <c r="E455" s="36" t="s">
        <v>3896</v>
      </c>
      <c r="F455" s="92" t="s">
        <v>240</v>
      </c>
      <c r="G455" s="36" t="s">
        <v>7322</v>
      </c>
      <c r="H455" s="36" t="s">
        <v>240</v>
      </c>
      <c r="I455" s="147">
        <v>49</v>
      </c>
      <c r="J455" s="147">
        <v>0</v>
      </c>
      <c r="K455" s="92" t="s">
        <v>4585</v>
      </c>
      <c r="L455" s="147">
        <v>0.95899999999999996</v>
      </c>
      <c r="M455" s="36" t="s">
        <v>67</v>
      </c>
      <c r="N455" s="36" t="s">
        <v>7306</v>
      </c>
      <c r="O455" s="36" t="s">
        <v>8366</v>
      </c>
      <c r="P455" s="36" t="s">
        <v>8367</v>
      </c>
    </row>
    <row r="456" spans="1:16">
      <c r="A456" s="93">
        <v>36180039</v>
      </c>
      <c r="B456" s="36" t="s">
        <v>8368</v>
      </c>
      <c r="C456" s="36" t="s">
        <v>54</v>
      </c>
      <c r="D456" s="36" t="s">
        <v>3881</v>
      </c>
      <c r="E456" s="36" t="s">
        <v>3882</v>
      </c>
      <c r="F456" s="92" t="s">
        <v>128</v>
      </c>
      <c r="G456" s="36" t="s">
        <v>7310</v>
      </c>
      <c r="H456" s="36" t="s">
        <v>128</v>
      </c>
      <c r="I456" s="147">
        <v>0</v>
      </c>
      <c r="J456" s="147">
        <v>0</v>
      </c>
      <c r="K456" s="92" t="s">
        <v>3766</v>
      </c>
      <c r="L456" s="147">
        <v>0</v>
      </c>
      <c r="M456" s="36" t="s">
        <v>67</v>
      </c>
      <c r="N456" s="36" t="s">
        <v>7306</v>
      </c>
      <c r="O456" s="36" t="s">
        <v>8369</v>
      </c>
      <c r="P456" s="36" t="s">
        <v>8370</v>
      </c>
    </row>
    <row r="457" spans="1:16">
      <c r="A457" s="93">
        <v>36180040</v>
      </c>
      <c r="B457" s="36" t="s">
        <v>4121</v>
      </c>
      <c r="C457" s="36" t="s">
        <v>54</v>
      </c>
      <c r="D457" s="36" t="s">
        <v>3881</v>
      </c>
      <c r="E457" s="36" t="s">
        <v>3882</v>
      </c>
      <c r="F457" s="92" t="s">
        <v>55</v>
      </c>
      <c r="G457" s="36" t="s">
        <v>7305</v>
      </c>
      <c r="H457" s="36" t="s">
        <v>55</v>
      </c>
      <c r="I457" s="147">
        <v>134</v>
      </c>
      <c r="J457" s="147">
        <v>0</v>
      </c>
      <c r="K457" s="92" t="s">
        <v>3886</v>
      </c>
      <c r="L457" s="147">
        <v>3.6749999999999998</v>
      </c>
      <c r="M457" s="36" t="s">
        <v>290</v>
      </c>
      <c r="N457" s="36" t="s">
        <v>7351</v>
      </c>
      <c r="O457" s="36" t="s">
        <v>8371</v>
      </c>
      <c r="P457" s="36" t="s">
        <v>8372</v>
      </c>
    </row>
    <row r="458" spans="1:16">
      <c r="A458" s="93">
        <v>36180041</v>
      </c>
      <c r="B458" s="36" t="s">
        <v>4122</v>
      </c>
      <c r="C458" s="36" t="s">
        <v>54</v>
      </c>
      <c r="D458" s="36" t="s">
        <v>3881</v>
      </c>
      <c r="E458" s="36" t="s">
        <v>3882</v>
      </c>
      <c r="F458" s="92" t="s">
        <v>121</v>
      </c>
      <c r="G458" s="36" t="s">
        <v>7305</v>
      </c>
      <c r="H458" s="36" t="s">
        <v>121</v>
      </c>
      <c r="I458" s="147">
        <v>137</v>
      </c>
      <c r="J458" s="147">
        <v>0</v>
      </c>
      <c r="K458" s="92" t="s">
        <v>3886</v>
      </c>
      <c r="L458" s="147">
        <v>3.64</v>
      </c>
      <c r="M458" s="36" t="s">
        <v>290</v>
      </c>
      <c r="N458" s="36" t="s">
        <v>7351</v>
      </c>
      <c r="O458" s="36" t="s">
        <v>8373</v>
      </c>
      <c r="P458" s="36" t="s">
        <v>8374</v>
      </c>
    </row>
    <row r="459" spans="1:16">
      <c r="A459" s="93">
        <v>36180042</v>
      </c>
      <c r="B459" s="36" t="s">
        <v>4123</v>
      </c>
      <c r="C459" s="36" t="s">
        <v>54</v>
      </c>
      <c r="D459" s="36" t="s">
        <v>3881</v>
      </c>
      <c r="E459" s="36" t="s">
        <v>3896</v>
      </c>
      <c r="F459" s="92" t="s">
        <v>342</v>
      </c>
      <c r="G459" s="36" t="s">
        <v>7305</v>
      </c>
      <c r="H459" s="36" t="s">
        <v>342</v>
      </c>
      <c r="I459" s="147">
        <v>127</v>
      </c>
      <c r="J459" s="147">
        <v>0</v>
      </c>
      <c r="K459" s="92" t="s">
        <v>3886</v>
      </c>
      <c r="L459" s="147">
        <v>3.722</v>
      </c>
      <c r="M459" s="36" t="s">
        <v>67</v>
      </c>
      <c r="N459" s="36" t="s">
        <v>7306</v>
      </c>
      <c r="O459" s="36" t="s">
        <v>8375</v>
      </c>
      <c r="P459" s="36" t="s">
        <v>8376</v>
      </c>
    </row>
    <row r="460" spans="1:16">
      <c r="A460" s="93">
        <v>36180043</v>
      </c>
      <c r="B460" s="36" t="s">
        <v>4124</v>
      </c>
      <c r="C460" s="36" t="s">
        <v>54</v>
      </c>
      <c r="D460" s="36" t="s">
        <v>3881</v>
      </c>
      <c r="E460" s="36" t="s">
        <v>3882</v>
      </c>
      <c r="F460" s="92" t="s">
        <v>121</v>
      </c>
      <c r="G460" s="36" t="s">
        <v>7305</v>
      </c>
      <c r="H460" s="36" t="s">
        <v>121</v>
      </c>
      <c r="I460" s="147">
        <v>137</v>
      </c>
      <c r="J460" s="147">
        <v>0</v>
      </c>
      <c r="K460" s="92" t="s">
        <v>3886</v>
      </c>
      <c r="L460" s="147">
        <v>3.9820000000000002</v>
      </c>
      <c r="M460" s="36" t="s">
        <v>290</v>
      </c>
      <c r="N460" s="36" t="s">
        <v>7351</v>
      </c>
      <c r="O460" s="36" t="s">
        <v>8377</v>
      </c>
      <c r="P460" s="36" t="s">
        <v>8378</v>
      </c>
    </row>
    <row r="461" spans="1:16">
      <c r="A461" s="93">
        <v>36180044</v>
      </c>
      <c r="B461" s="36" t="s">
        <v>4125</v>
      </c>
      <c r="C461" s="36" t="s">
        <v>54</v>
      </c>
      <c r="D461" s="36" t="s">
        <v>3881</v>
      </c>
      <c r="E461" s="36" t="s">
        <v>3896</v>
      </c>
      <c r="F461" s="92" t="s">
        <v>342</v>
      </c>
      <c r="G461" s="36" t="s">
        <v>7305</v>
      </c>
      <c r="H461" s="36" t="s">
        <v>342</v>
      </c>
      <c r="I461" s="147">
        <v>127</v>
      </c>
      <c r="J461" s="147">
        <v>0</v>
      </c>
      <c r="K461" s="92" t="s">
        <v>3886</v>
      </c>
      <c r="L461" s="147">
        <v>2.9390000000000001</v>
      </c>
      <c r="M461" s="36" t="s">
        <v>67</v>
      </c>
      <c r="N461" s="36" t="s">
        <v>7306</v>
      </c>
      <c r="O461" s="36" t="s">
        <v>8379</v>
      </c>
      <c r="P461" s="36" t="s">
        <v>8380</v>
      </c>
    </row>
    <row r="462" spans="1:16">
      <c r="A462" s="93">
        <v>36180045</v>
      </c>
      <c r="B462" s="36" t="s">
        <v>4126</v>
      </c>
      <c r="C462" s="36" t="s">
        <v>54</v>
      </c>
      <c r="D462" s="36" t="s">
        <v>3881</v>
      </c>
      <c r="E462" s="36" t="s">
        <v>3882</v>
      </c>
      <c r="F462" s="92" t="s">
        <v>121</v>
      </c>
      <c r="G462" s="36" t="s">
        <v>7305</v>
      </c>
      <c r="H462" s="36" t="s">
        <v>121</v>
      </c>
      <c r="I462" s="147">
        <v>137</v>
      </c>
      <c r="J462" s="147">
        <v>0</v>
      </c>
      <c r="K462" s="92" t="s">
        <v>3886</v>
      </c>
      <c r="L462" s="147">
        <v>3.38</v>
      </c>
      <c r="M462" s="36" t="s">
        <v>1131</v>
      </c>
      <c r="N462" s="36" t="s">
        <v>7351</v>
      </c>
      <c r="O462" s="36" t="s">
        <v>8381</v>
      </c>
      <c r="P462" s="36" t="s">
        <v>8382</v>
      </c>
    </row>
    <row r="463" spans="1:16">
      <c r="A463" s="93">
        <v>36180046</v>
      </c>
      <c r="B463" s="36" t="s">
        <v>8383</v>
      </c>
      <c r="C463" s="36" t="s">
        <v>54</v>
      </c>
      <c r="D463" s="36" t="s">
        <v>3881</v>
      </c>
      <c r="E463" s="36" t="s">
        <v>3882</v>
      </c>
      <c r="F463" s="92" t="s">
        <v>121</v>
      </c>
      <c r="G463" s="36" t="s">
        <v>7322</v>
      </c>
      <c r="H463" s="36" t="s">
        <v>121</v>
      </c>
      <c r="I463" s="147">
        <v>0</v>
      </c>
      <c r="J463" s="147">
        <v>0</v>
      </c>
      <c r="K463" s="92" t="s">
        <v>3766</v>
      </c>
      <c r="L463" s="147">
        <v>0</v>
      </c>
      <c r="M463" s="36" t="s">
        <v>67</v>
      </c>
      <c r="N463" s="36" t="s">
        <v>7306</v>
      </c>
      <c r="O463" s="36" t="s">
        <v>8384</v>
      </c>
      <c r="P463" s="36" t="s">
        <v>8385</v>
      </c>
    </row>
    <row r="464" spans="1:16">
      <c r="A464" s="93">
        <v>36180047</v>
      </c>
      <c r="B464" s="36" t="s">
        <v>8386</v>
      </c>
      <c r="C464" s="36" t="s">
        <v>54</v>
      </c>
      <c r="D464" s="36" t="s">
        <v>3881</v>
      </c>
      <c r="E464" s="36" t="s">
        <v>3882</v>
      </c>
      <c r="F464" s="92" t="s">
        <v>55</v>
      </c>
      <c r="G464" s="36" t="s">
        <v>7322</v>
      </c>
      <c r="H464" s="36" t="s">
        <v>55</v>
      </c>
      <c r="I464" s="147">
        <v>0</v>
      </c>
      <c r="J464" s="147">
        <v>0</v>
      </c>
      <c r="K464" s="92" t="s">
        <v>3766</v>
      </c>
      <c r="L464" s="147">
        <v>0</v>
      </c>
      <c r="M464" s="36" t="s">
        <v>290</v>
      </c>
      <c r="N464" s="36" t="s">
        <v>7306</v>
      </c>
      <c r="O464" s="36" t="s">
        <v>8387</v>
      </c>
      <c r="P464" s="36" t="s">
        <v>8388</v>
      </c>
    </row>
    <row r="465" spans="1:16">
      <c r="A465" s="93">
        <v>36180048</v>
      </c>
      <c r="B465" s="36" t="s">
        <v>8389</v>
      </c>
      <c r="C465" s="36" t="s">
        <v>54</v>
      </c>
      <c r="D465" s="36" t="s">
        <v>3881</v>
      </c>
      <c r="E465" s="36" t="s">
        <v>3882</v>
      </c>
      <c r="F465" s="92" t="s">
        <v>55</v>
      </c>
      <c r="G465" s="36" t="s">
        <v>7322</v>
      </c>
      <c r="H465" s="36" t="s">
        <v>55</v>
      </c>
      <c r="I465" s="147">
        <v>0</v>
      </c>
      <c r="J465" s="147">
        <v>0</v>
      </c>
      <c r="K465" s="92" t="s">
        <v>3766</v>
      </c>
      <c r="L465" s="147">
        <v>0</v>
      </c>
      <c r="M465" s="36" t="s">
        <v>67</v>
      </c>
      <c r="N465" s="36" t="s">
        <v>7306</v>
      </c>
      <c r="O465" s="36" t="s">
        <v>8390</v>
      </c>
      <c r="P465" s="36" t="s">
        <v>8391</v>
      </c>
    </row>
    <row r="466" spans="1:16">
      <c r="A466" s="93">
        <v>36180049</v>
      </c>
      <c r="B466" s="36" t="s">
        <v>8392</v>
      </c>
      <c r="C466" s="36" t="s">
        <v>54</v>
      </c>
      <c r="D466" s="36" t="s">
        <v>3881</v>
      </c>
      <c r="E466" s="36" t="s">
        <v>3896</v>
      </c>
      <c r="F466" s="92" t="s">
        <v>240</v>
      </c>
      <c r="G466" s="36" t="s">
        <v>7322</v>
      </c>
      <c r="H466" s="36" t="s">
        <v>240</v>
      </c>
      <c r="I466" s="147">
        <v>105</v>
      </c>
      <c r="J466" s="147">
        <v>3</v>
      </c>
      <c r="K466" s="92" t="s">
        <v>3886</v>
      </c>
      <c r="L466" s="147">
        <v>2.0099999999999998</v>
      </c>
      <c r="M466" s="36" t="s">
        <v>232</v>
      </c>
      <c r="N466" s="36" t="s">
        <v>7306</v>
      </c>
      <c r="O466" s="36" t="s">
        <v>8393</v>
      </c>
      <c r="P466" s="36" t="s">
        <v>8394</v>
      </c>
    </row>
    <row r="467" spans="1:16">
      <c r="A467" s="93">
        <v>36180050</v>
      </c>
      <c r="B467" s="36" t="s">
        <v>4127</v>
      </c>
      <c r="C467" s="36" t="s">
        <v>54</v>
      </c>
      <c r="D467" s="36" t="s">
        <v>3881</v>
      </c>
      <c r="E467" s="36" t="s">
        <v>3882</v>
      </c>
      <c r="F467" s="92" t="s">
        <v>121</v>
      </c>
      <c r="G467" s="36" t="s">
        <v>7305</v>
      </c>
      <c r="H467" s="36" t="s">
        <v>121</v>
      </c>
      <c r="I467" s="147">
        <v>134</v>
      </c>
      <c r="J467" s="147">
        <v>3</v>
      </c>
      <c r="K467" s="92" t="s">
        <v>3886</v>
      </c>
      <c r="L467" s="147">
        <v>3.528</v>
      </c>
      <c r="M467" s="36" t="s">
        <v>67</v>
      </c>
      <c r="N467" s="36" t="s">
        <v>7306</v>
      </c>
      <c r="O467" s="36" t="s">
        <v>8395</v>
      </c>
      <c r="P467" s="36" t="s">
        <v>8396</v>
      </c>
    </row>
    <row r="468" spans="1:16">
      <c r="A468" s="93">
        <v>36180051</v>
      </c>
      <c r="B468" s="36" t="s">
        <v>4128</v>
      </c>
      <c r="C468" s="36" t="s">
        <v>54</v>
      </c>
      <c r="D468" s="36" t="s">
        <v>3881</v>
      </c>
      <c r="E468" s="36" t="s">
        <v>3882</v>
      </c>
      <c r="F468" s="92" t="s">
        <v>121</v>
      </c>
      <c r="G468" s="36" t="s">
        <v>7305</v>
      </c>
      <c r="H468" s="36" t="s">
        <v>121</v>
      </c>
      <c r="I468" s="147">
        <v>137</v>
      </c>
      <c r="J468" s="147">
        <v>0</v>
      </c>
      <c r="K468" s="92" t="s">
        <v>3886</v>
      </c>
      <c r="L468" s="147">
        <v>2.859</v>
      </c>
      <c r="M468" s="36" t="s">
        <v>1344</v>
      </c>
      <c r="N468" s="36" t="s">
        <v>8397</v>
      </c>
      <c r="O468" s="36" t="s">
        <v>8398</v>
      </c>
      <c r="P468" s="36" t="s">
        <v>8399</v>
      </c>
    </row>
    <row r="469" spans="1:16">
      <c r="A469" s="93">
        <v>36180052</v>
      </c>
      <c r="B469" s="36" t="s">
        <v>8400</v>
      </c>
      <c r="C469" s="36" t="s">
        <v>54</v>
      </c>
      <c r="D469" s="36" t="s">
        <v>4826</v>
      </c>
      <c r="E469" s="36" t="s">
        <v>4827</v>
      </c>
      <c r="F469" s="92" t="s">
        <v>3770</v>
      </c>
      <c r="G469" s="36" t="s">
        <v>7322</v>
      </c>
      <c r="H469" s="36" t="s">
        <v>3770</v>
      </c>
      <c r="I469" s="147">
        <v>16</v>
      </c>
      <c r="J469" s="147">
        <v>15</v>
      </c>
      <c r="K469" s="92" t="s">
        <v>5941</v>
      </c>
      <c r="L469" s="147">
        <v>1.222</v>
      </c>
      <c r="M469" s="36" t="s">
        <v>67</v>
      </c>
      <c r="N469" s="36" t="s">
        <v>7306</v>
      </c>
      <c r="O469" s="36" t="s">
        <v>8401</v>
      </c>
      <c r="P469" s="36" t="s">
        <v>8402</v>
      </c>
    </row>
    <row r="470" spans="1:16">
      <c r="A470" s="93">
        <v>36180053</v>
      </c>
      <c r="B470" s="36" t="s">
        <v>8403</v>
      </c>
      <c r="C470" s="36" t="s">
        <v>54</v>
      </c>
      <c r="D470" s="36" t="s">
        <v>4826</v>
      </c>
      <c r="E470" s="36" t="s">
        <v>4827</v>
      </c>
      <c r="F470" s="92" t="s">
        <v>3776</v>
      </c>
      <c r="G470" s="36" t="s">
        <v>7322</v>
      </c>
      <c r="H470" s="36" t="s">
        <v>3776</v>
      </c>
      <c r="I470" s="147">
        <v>0</v>
      </c>
      <c r="J470" s="147">
        <v>0</v>
      </c>
      <c r="K470" s="92" t="s">
        <v>6451</v>
      </c>
      <c r="L470" s="147">
        <v>0</v>
      </c>
      <c r="M470" s="36" t="s">
        <v>67</v>
      </c>
      <c r="N470" s="36" t="s">
        <v>7306</v>
      </c>
      <c r="O470" s="36" t="s">
        <v>8404</v>
      </c>
      <c r="P470" s="36" t="s">
        <v>8405</v>
      </c>
    </row>
    <row r="471" spans="1:16">
      <c r="A471" s="93">
        <v>36180055</v>
      </c>
      <c r="B471" s="36" t="s">
        <v>8406</v>
      </c>
      <c r="C471" s="36" t="s">
        <v>54</v>
      </c>
      <c r="D471" s="36" t="s">
        <v>4826</v>
      </c>
      <c r="E471" s="36" t="s">
        <v>4827</v>
      </c>
      <c r="F471" s="92" t="s">
        <v>3770</v>
      </c>
      <c r="G471" s="36" t="s">
        <v>7322</v>
      </c>
      <c r="H471" s="36" t="s">
        <v>3770</v>
      </c>
      <c r="I471" s="147">
        <v>9</v>
      </c>
      <c r="J471" s="147">
        <v>0</v>
      </c>
      <c r="K471" s="92" t="s">
        <v>4830</v>
      </c>
      <c r="L471" s="147">
        <v>0.38900000000000001</v>
      </c>
      <c r="M471" s="36" t="s">
        <v>67</v>
      </c>
      <c r="N471" s="36" t="s">
        <v>7306</v>
      </c>
      <c r="O471" s="36" t="s">
        <v>8407</v>
      </c>
      <c r="P471" s="36" t="s">
        <v>8408</v>
      </c>
    </row>
    <row r="472" spans="1:16">
      <c r="A472" s="93">
        <v>36180056</v>
      </c>
      <c r="B472" s="36" t="s">
        <v>4129</v>
      </c>
      <c r="C472" s="36" t="s">
        <v>54</v>
      </c>
      <c r="D472" s="36" t="s">
        <v>3881</v>
      </c>
      <c r="E472" s="36" t="s">
        <v>3882</v>
      </c>
      <c r="F472" s="92" t="s">
        <v>55</v>
      </c>
      <c r="G472" s="36" t="s">
        <v>7305</v>
      </c>
      <c r="H472" s="36" t="s">
        <v>55</v>
      </c>
      <c r="I472" s="147">
        <v>134</v>
      </c>
      <c r="J472" s="147">
        <v>0</v>
      </c>
      <c r="K472" s="92" t="s">
        <v>3886</v>
      </c>
      <c r="L472" s="147">
        <v>3.3130000000000002</v>
      </c>
      <c r="M472" s="36" t="s">
        <v>290</v>
      </c>
      <c r="N472" s="36" t="s">
        <v>7351</v>
      </c>
      <c r="O472" s="36" t="s">
        <v>8409</v>
      </c>
      <c r="P472" s="36" t="s">
        <v>8410</v>
      </c>
    </row>
    <row r="473" spans="1:16">
      <c r="A473" s="93">
        <v>36180057</v>
      </c>
      <c r="B473" s="36" t="s">
        <v>8411</v>
      </c>
      <c r="C473" s="36" t="s">
        <v>54</v>
      </c>
      <c r="D473" s="36" t="s">
        <v>4826</v>
      </c>
      <c r="E473" s="36" t="s">
        <v>4827</v>
      </c>
      <c r="F473" s="92" t="s">
        <v>3770</v>
      </c>
      <c r="G473" s="36" t="s">
        <v>7310</v>
      </c>
      <c r="H473" s="36" t="s">
        <v>3770</v>
      </c>
      <c r="I473" s="147">
        <v>24</v>
      </c>
      <c r="J473" s="147">
        <v>0</v>
      </c>
      <c r="K473" s="92" t="s">
        <v>4830</v>
      </c>
      <c r="L473" s="147">
        <v>0.66700000000000004</v>
      </c>
      <c r="M473" s="36" t="s">
        <v>67</v>
      </c>
      <c r="N473" s="36" t="s">
        <v>7306</v>
      </c>
      <c r="O473" s="36" t="s">
        <v>8412</v>
      </c>
      <c r="P473" s="36" t="s">
        <v>8413</v>
      </c>
    </row>
    <row r="474" spans="1:16">
      <c r="A474" s="93">
        <v>36180058</v>
      </c>
      <c r="B474" s="36" t="s">
        <v>8414</v>
      </c>
      <c r="C474" s="36" t="s">
        <v>54</v>
      </c>
      <c r="D474" s="36" t="s">
        <v>4826</v>
      </c>
      <c r="E474" s="36" t="s">
        <v>4827</v>
      </c>
      <c r="F474" s="92" t="s">
        <v>3770</v>
      </c>
      <c r="G474" s="36" t="s">
        <v>7310</v>
      </c>
      <c r="H474" s="36" t="s">
        <v>3770</v>
      </c>
      <c r="I474" s="147">
        <v>0</v>
      </c>
      <c r="J474" s="147">
        <v>0</v>
      </c>
      <c r="K474" s="92" t="s">
        <v>3766</v>
      </c>
      <c r="L474" s="147">
        <v>0</v>
      </c>
      <c r="M474" s="36" t="s">
        <v>67</v>
      </c>
      <c r="N474" s="36" t="s">
        <v>7306</v>
      </c>
      <c r="O474" s="36" t="s">
        <v>8415</v>
      </c>
      <c r="P474" s="36" t="s">
        <v>3766</v>
      </c>
    </row>
    <row r="475" spans="1:16">
      <c r="A475" s="93">
        <v>36180059</v>
      </c>
      <c r="B475" s="36" t="s">
        <v>8416</v>
      </c>
      <c r="C475" s="36" t="s">
        <v>54</v>
      </c>
      <c r="D475" s="36" t="s">
        <v>3881</v>
      </c>
      <c r="E475" s="36" t="s">
        <v>3882</v>
      </c>
      <c r="F475" s="92" t="s">
        <v>121</v>
      </c>
      <c r="G475" s="36" t="s">
        <v>7310</v>
      </c>
      <c r="H475" s="36" t="s">
        <v>121</v>
      </c>
      <c r="I475" s="147">
        <v>31</v>
      </c>
      <c r="J475" s="147">
        <v>0</v>
      </c>
      <c r="K475" s="92" t="s">
        <v>7400</v>
      </c>
      <c r="L475" s="147">
        <v>0.72499999999999998</v>
      </c>
      <c r="M475" s="36" t="s">
        <v>67</v>
      </c>
      <c r="N475" s="36" t="s">
        <v>7306</v>
      </c>
      <c r="O475" s="36" t="s">
        <v>8417</v>
      </c>
      <c r="P475" s="36" t="s">
        <v>8418</v>
      </c>
    </row>
    <row r="476" spans="1:16">
      <c r="A476" s="93">
        <v>36180060</v>
      </c>
      <c r="B476" s="36" t="s">
        <v>8419</v>
      </c>
      <c r="C476" s="36" t="s">
        <v>54</v>
      </c>
      <c r="D476" s="36" t="s">
        <v>3881</v>
      </c>
      <c r="E476" s="36" t="s">
        <v>3882</v>
      </c>
      <c r="F476" s="92" t="s">
        <v>121</v>
      </c>
      <c r="G476" s="36" t="s">
        <v>7322</v>
      </c>
      <c r="H476" s="36" t="s">
        <v>121</v>
      </c>
      <c r="I476" s="147">
        <v>0</v>
      </c>
      <c r="J476" s="147">
        <v>0</v>
      </c>
      <c r="K476" s="92" t="s">
        <v>3766</v>
      </c>
      <c r="L476" s="147">
        <v>0</v>
      </c>
      <c r="M476" s="36" t="s">
        <v>67</v>
      </c>
      <c r="N476" s="36" t="s">
        <v>7306</v>
      </c>
      <c r="O476" s="36" t="s">
        <v>8420</v>
      </c>
      <c r="P476" s="36" t="s">
        <v>8421</v>
      </c>
    </row>
    <row r="477" spans="1:16">
      <c r="A477" s="93">
        <v>36180061</v>
      </c>
      <c r="B477" s="36" t="s">
        <v>4130</v>
      </c>
      <c r="C477" s="36" t="s">
        <v>54</v>
      </c>
      <c r="D477" s="36" t="s">
        <v>3881</v>
      </c>
      <c r="E477" s="36" t="s">
        <v>3882</v>
      </c>
      <c r="F477" s="92" t="s">
        <v>121</v>
      </c>
      <c r="G477" s="36" t="s">
        <v>7305</v>
      </c>
      <c r="H477" s="36" t="s">
        <v>121</v>
      </c>
      <c r="I477" s="147">
        <v>140</v>
      </c>
      <c r="J477" s="147">
        <v>0</v>
      </c>
      <c r="K477" s="92" t="s">
        <v>3886</v>
      </c>
      <c r="L477" s="147">
        <v>2.72</v>
      </c>
      <c r="M477" s="36" t="s">
        <v>67</v>
      </c>
      <c r="N477" s="36" t="s">
        <v>7306</v>
      </c>
      <c r="O477" s="36" t="s">
        <v>8422</v>
      </c>
      <c r="P477" s="36" t="s">
        <v>8423</v>
      </c>
    </row>
    <row r="478" spans="1:16">
      <c r="A478" s="93">
        <v>36180062</v>
      </c>
      <c r="B478" s="36" t="s">
        <v>4131</v>
      </c>
      <c r="C478" s="36" t="s">
        <v>54</v>
      </c>
      <c r="D478" s="36" t="s">
        <v>3881</v>
      </c>
      <c r="E478" s="36" t="s">
        <v>3882</v>
      </c>
      <c r="F478" s="92" t="s">
        <v>128</v>
      </c>
      <c r="G478" s="36" t="s">
        <v>7305</v>
      </c>
      <c r="H478" s="36" t="s">
        <v>128</v>
      </c>
      <c r="I478" s="147">
        <v>108</v>
      </c>
      <c r="J478" s="147">
        <v>31</v>
      </c>
      <c r="K478" s="92" t="s">
        <v>3886</v>
      </c>
      <c r="L478" s="147">
        <v>2.0019999999999998</v>
      </c>
      <c r="M478" s="36" t="s">
        <v>67</v>
      </c>
      <c r="N478" s="36" t="s">
        <v>7306</v>
      </c>
      <c r="O478" s="36" t="s">
        <v>8424</v>
      </c>
      <c r="P478" s="36" t="s">
        <v>8425</v>
      </c>
    </row>
    <row r="479" spans="1:16">
      <c r="A479" s="93">
        <v>36180063</v>
      </c>
      <c r="B479" s="36" t="s">
        <v>8426</v>
      </c>
      <c r="C479" s="36" t="s">
        <v>54</v>
      </c>
      <c r="D479" s="36" t="s">
        <v>3881</v>
      </c>
      <c r="E479" s="36" t="s">
        <v>3882</v>
      </c>
      <c r="F479" s="92" t="s">
        <v>121</v>
      </c>
      <c r="G479" s="36" t="s">
        <v>7310</v>
      </c>
      <c r="H479" s="36" t="s">
        <v>121</v>
      </c>
      <c r="I479" s="147">
        <v>0</v>
      </c>
      <c r="J479" s="147">
        <v>0</v>
      </c>
      <c r="K479" s="92" t="s">
        <v>7355</v>
      </c>
      <c r="L479" s="147">
        <v>0</v>
      </c>
      <c r="M479" s="36" t="s">
        <v>67</v>
      </c>
      <c r="N479" s="36" t="s">
        <v>7306</v>
      </c>
      <c r="O479" s="36" t="s">
        <v>8427</v>
      </c>
      <c r="P479" s="36" t="s">
        <v>8428</v>
      </c>
    </row>
    <row r="480" spans="1:16">
      <c r="A480" s="93">
        <v>36180064</v>
      </c>
      <c r="B480" s="36" t="s">
        <v>8429</v>
      </c>
      <c r="C480" s="36" t="s">
        <v>54</v>
      </c>
      <c r="D480" s="36" t="s">
        <v>3881</v>
      </c>
      <c r="E480" s="36" t="s">
        <v>3882</v>
      </c>
      <c r="F480" s="92" t="s">
        <v>128</v>
      </c>
      <c r="G480" s="36" t="s">
        <v>7310</v>
      </c>
      <c r="H480" s="36" t="s">
        <v>128</v>
      </c>
      <c r="I480" s="147">
        <v>0</v>
      </c>
      <c r="J480" s="147">
        <v>0</v>
      </c>
      <c r="K480" s="92" t="s">
        <v>7355</v>
      </c>
      <c r="L480" s="147">
        <v>0</v>
      </c>
      <c r="M480" s="36" t="s">
        <v>67</v>
      </c>
      <c r="N480" s="36" t="s">
        <v>7306</v>
      </c>
      <c r="O480" s="36" t="s">
        <v>8430</v>
      </c>
      <c r="P480" s="36" t="s">
        <v>8431</v>
      </c>
    </row>
    <row r="481" spans="1:16">
      <c r="A481" s="93">
        <v>36180065</v>
      </c>
      <c r="B481" s="36" t="s">
        <v>8432</v>
      </c>
      <c r="C481" s="36" t="s">
        <v>54</v>
      </c>
      <c r="D481" s="36" t="s">
        <v>4826</v>
      </c>
      <c r="E481" s="36" t="s">
        <v>4827</v>
      </c>
      <c r="F481" s="92" t="s">
        <v>3770</v>
      </c>
      <c r="G481" s="36" t="s">
        <v>7310</v>
      </c>
      <c r="H481" s="36" t="s">
        <v>3770</v>
      </c>
      <c r="I481" s="147">
        <v>0</v>
      </c>
      <c r="J481" s="147">
        <v>0</v>
      </c>
      <c r="K481" s="92" t="s">
        <v>3766</v>
      </c>
      <c r="L481" s="147">
        <v>0</v>
      </c>
      <c r="M481" s="36" t="s">
        <v>67</v>
      </c>
      <c r="N481" s="36" t="s">
        <v>7306</v>
      </c>
      <c r="O481" s="36" t="s">
        <v>8433</v>
      </c>
      <c r="P481" s="36" t="s">
        <v>3766</v>
      </c>
    </row>
    <row r="482" spans="1:16">
      <c r="A482" s="93">
        <v>36180066</v>
      </c>
      <c r="B482" s="36" t="s">
        <v>8434</v>
      </c>
      <c r="C482" s="36" t="s">
        <v>54</v>
      </c>
      <c r="D482" s="36" t="s">
        <v>3881</v>
      </c>
      <c r="E482" s="36" t="s">
        <v>3882</v>
      </c>
      <c r="F482" s="92" t="s">
        <v>121</v>
      </c>
      <c r="G482" s="36" t="s">
        <v>7322</v>
      </c>
      <c r="H482" s="36" t="s">
        <v>121</v>
      </c>
      <c r="I482" s="147">
        <v>0</v>
      </c>
      <c r="J482" s="147">
        <v>0</v>
      </c>
      <c r="K482" s="92" t="s">
        <v>7355</v>
      </c>
      <c r="L482" s="147">
        <v>0</v>
      </c>
      <c r="M482" s="36" t="s">
        <v>290</v>
      </c>
      <c r="N482" s="36" t="s">
        <v>7306</v>
      </c>
      <c r="O482" s="36" t="s">
        <v>8435</v>
      </c>
      <c r="P482" s="36" t="s">
        <v>8436</v>
      </c>
    </row>
    <row r="483" spans="1:16">
      <c r="A483" s="93">
        <v>36180067</v>
      </c>
      <c r="B483" s="36" t="s">
        <v>8437</v>
      </c>
      <c r="C483" s="36" t="s">
        <v>54</v>
      </c>
      <c r="D483" s="36" t="s">
        <v>4826</v>
      </c>
      <c r="E483" s="36" t="s">
        <v>4827</v>
      </c>
      <c r="F483" s="92" t="s">
        <v>3770</v>
      </c>
      <c r="G483" s="36" t="s">
        <v>7322</v>
      </c>
      <c r="H483" s="36" t="s">
        <v>3770</v>
      </c>
      <c r="I483" s="147">
        <v>17</v>
      </c>
      <c r="J483" s="147">
        <v>10</v>
      </c>
      <c r="K483" s="92" t="s">
        <v>5804</v>
      </c>
      <c r="L483" s="147">
        <v>2.6459999999999999</v>
      </c>
      <c r="M483" s="36" t="s">
        <v>338</v>
      </c>
      <c r="N483" s="36" t="s">
        <v>7306</v>
      </c>
      <c r="O483" s="36" t="s">
        <v>8438</v>
      </c>
      <c r="P483" s="36" t="s">
        <v>8439</v>
      </c>
    </row>
    <row r="484" spans="1:16">
      <c r="A484" s="93">
        <v>36180068</v>
      </c>
      <c r="B484" s="36" t="s">
        <v>8440</v>
      </c>
      <c r="C484" s="36" t="s">
        <v>54</v>
      </c>
      <c r="D484" s="36" t="s">
        <v>4826</v>
      </c>
      <c r="E484" s="36" t="s">
        <v>4827</v>
      </c>
      <c r="F484" s="92" t="s">
        <v>3770</v>
      </c>
      <c r="G484" s="36" t="s">
        <v>7310</v>
      </c>
      <c r="H484" s="36" t="s">
        <v>3770</v>
      </c>
      <c r="I484" s="147">
        <v>0</v>
      </c>
      <c r="J484" s="147">
        <v>0</v>
      </c>
      <c r="K484" s="92" t="s">
        <v>4830</v>
      </c>
      <c r="L484" s="147">
        <v>0</v>
      </c>
      <c r="M484" s="36" t="s">
        <v>338</v>
      </c>
      <c r="N484" s="36" t="s">
        <v>7306</v>
      </c>
      <c r="O484" s="36" t="s">
        <v>8441</v>
      </c>
      <c r="P484" s="36" t="s">
        <v>8442</v>
      </c>
    </row>
    <row r="485" spans="1:16">
      <c r="A485" s="93">
        <v>36180069</v>
      </c>
      <c r="B485" s="36" t="s">
        <v>8443</v>
      </c>
      <c r="C485" s="36" t="s">
        <v>54</v>
      </c>
      <c r="D485" s="36" t="s">
        <v>3881</v>
      </c>
      <c r="E485" s="36" t="s">
        <v>3882</v>
      </c>
      <c r="F485" s="92" t="s">
        <v>8444</v>
      </c>
      <c r="G485" s="36" t="s">
        <v>7322</v>
      </c>
      <c r="H485" s="36" t="s">
        <v>8444</v>
      </c>
      <c r="I485" s="147">
        <v>0</v>
      </c>
      <c r="J485" s="147">
        <v>0</v>
      </c>
      <c r="K485" s="92" t="s">
        <v>3766</v>
      </c>
      <c r="L485" s="147">
        <v>0</v>
      </c>
      <c r="M485" s="36" t="s">
        <v>67</v>
      </c>
      <c r="N485" s="36" t="s">
        <v>7306</v>
      </c>
      <c r="O485" s="36" t="s">
        <v>8445</v>
      </c>
      <c r="P485" s="36" t="s">
        <v>8446</v>
      </c>
    </row>
    <row r="486" spans="1:16">
      <c r="A486" s="93">
        <v>36180070</v>
      </c>
      <c r="B486" s="36" t="s">
        <v>8447</v>
      </c>
      <c r="C486" s="36" t="s">
        <v>54</v>
      </c>
      <c r="D486" s="36" t="s">
        <v>3881</v>
      </c>
      <c r="E486" s="36" t="s">
        <v>3882</v>
      </c>
      <c r="F486" s="92" t="s">
        <v>128</v>
      </c>
      <c r="G486" s="36" t="s">
        <v>7310</v>
      </c>
      <c r="H486" s="36" t="s">
        <v>128</v>
      </c>
      <c r="I486" s="147">
        <v>43</v>
      </c>
      <c r="J486" s="147">
        <v>0</v>
      </c>
      <c r="K486" s="92" t="s">
        <v>7345</v>
      </c>
      <c r="L486" s="147">
        <v>1.629</v>
      </c>
      <c r="M486" s="36" t="s">
        <v>280</v>
      </c>
      <c r="N486" s="36" t="s">
        <v>7306</v>
      </c>
      <c r="O486" s="36" t="s">
        <v>8448</v>
      </c>
      <c r="P486" s="36" t="s">
        <v>8449</v>
      </c>
    </row>
    <row r="487" spans="1:16">
      <c r="A487" s="93">
        <v>36180071</v>
      </c>
      <c r="B487" s="36" t="s">
        <v>8450</v>
      </c>
      <c r="C487" s="36" t="s">
        <v>54</v>
      </c>
      <c r="D487" s="36" t="s">
        <v>4826</v>
      </c>
      <c r="E487" s="36" t="s">
        <v>4827</v>
      </c>
      <c r="F487" s="92" t="s">
        <v>3770</v>
      </c>
      <c r="G487" s="36" t="s">
        <v>7322</v>
      </c>
      <c r="H487" s="36" t="s">
        <v>3770</v>
      </c>
      <c r="I487" s="147">
        <v>17</v>
      </c>
      <c r="J487" s="147">
        <v>10</v>
      </c>
      <c r="K487" s="92" t="s">
        <v>5804</v>
      </c>
      <c r="L487" s="147">
        <v>1.5629999999999999</v>
      </c>
      <c r="M487" s="36" t="s">
        <v>67</v>
      </c>
      <c r="N487" s="36" t="s">
        <v>7306</v>
      </c>
      <c r="O487" s="36" t="s">
        <v>8451</v>
      </c>
      <c r="P487" s="36" t="s">
        <v>8452</v>
      </c>
    </row>
    <row r="488" spans="1:16">
      <c r="A488" s="93">
        <v>36180072</v>
      </c>
      <c r="B488" s="36" t="s">
        <v>4132</v>
      </c>
      <c r="C488" s="36" t="s">
        <v>54</v>
      </c>
      <c r="D488" s="36" t="s">
        <v>3881</v>
      </c>
      <c r="E488" s="36" t="s">
        <v>3929</v>
      </c>
      <c r="F488" s="92" t="s">
        <v>160</v>
      </c>
      <c r="G488" s="36" t="s">
        <v>7305</v>
      </c>
      <c r="H488" s="36" t="s">
        <v>3931</v>
      </c>
      <c r="I488" s="147">
        <v>132</v>
      </c>
      <c r="J488" s="147">
        <v>0</v>
      </c>
      <c r="K488" s="92" t="s">
        <v>3886</v>
      </c>
      <c r="L488" s="147">
        <v>3.5830000000000002</v>
      </c>
      <c r="M488" s="36" t="s">
        <v>67</v>
      </c>
      <c r="N488" s="36" t="s">
        <v>7306</v>
      </c>
      <c r="O488" s="36" t="s">
        <v>8453</v>
      </c>
      <c r="P488" s="36" t="s">
        <v>8454</v>
      </c>
    </row>
    <row r="489" spans="1:16">
      <c r="A489" s="93">
        <v>36180073</v>
      </c>
      <c r="B489" s="36" t="s">
        <v>4133</v>
      </c>
      <c r="C489" s="36" t="s">
        <v>54</v>
      </c>
      <c r="D489" s="36" t="s">
        <v>3881</v>
      </c>
      <c r="E489" s="36" t="s">
        <v>3882</v>
      </c>
      <c r="F489" s="92" t="s">
        <v>128</v>
      </c>
      <c r="G489" s="36" t="s">
        <v>7305</v>
      </c>
      <c r="H489" s="36" t="s">
        <v>128</v>
      </c>
      <c r="I489" s="147">
        <v>145</v>
      </c>
      <c r="J489" s="147">
        <v>0</v>
      </c>
      <c r="K489" s="92" t="s">
        <v>3886</v>
      </c>
      <c r="L489" s="147">
        <v>3.09</v>
      </c>
      <c r="M489" s="36" t="s">
        <v>67</v>
      </c>
      <c r="N489" s="36" t="s">
        <v>7306</v>
      </c>
      <c r="O489" s="36" t="s">
        <v>8455</v>
      </c>
      <c r="P489" s="36" t="s">
        <v>8456</v>
      </c>
    </row>
    <row r="490" spans="1:16">
      <c r="A490" s="93">
        <v>36180074</v>
      </c>
      <c r="B490" s="36" t="s">
        <v>8457</v>
      </c>
      <c r="C490" s="36" t="s">
        <v>54</v>
      </c>
      <c r="D490" s="36" t="s">
        <v>4826</v>
      </c>
      <c r="E490" s="36" t="s">
        <v>4827</v>
      </c>
      <c r="F490" s="92" t="s">
        <v>3776</v>
      </c>
      <c r="G490" s="36" t="s">
        <v>7310</v>
      </c>
      <c r="H490" s="36" t="s">
        <v>3776</v>
      </c>
      <c r="I490" s="147">
        <v>4</v>
      </c>
      <c r="J490" s="147">
        <v>0</v>
      </c>
      <c r="K490" s="92" t="s">
        <v>4830</v>
      </c>
      <c r="L490" s="147">
        <v>0.13800000000000001</v>
      </c>
      <c r="M490" s="36" t="s">
        <v>67</v>
      </c>
      <c r="N490" s="36" t="s">
        <v>7306</v>
      </c>
      <c r="O490" s="36" t="s">
        <v>8458</v>
      </c>
      <c r="P490" s="36" t="s">
        <v>8459</v>
      </c>
    </row>
    <row r="491" spans="1:16">
      <c r="A491" s="93">
        <v>36180075</v>
      </c>
      <c r="B491" s="36" t="s">
        <v>8460</v>
      </c>
      <c r="C491" s="36" t="s">
        <v>54</v>
      </c>
      <c r="D491" s="36" t="s">
        <v>3881</v>
      </c>
      <c r="E491" s="36" t="s">
        <v>3882</v>
      </c>
      <c r="F491" s="92" t="s">
        <v>121</v>
      </c>
      <c r="G491" s="36" t="s">
        <v>7310</v>
      </c>
      <c r="H491" s="36" t="s">
        <v>121</v>
      </c>
      <c r="I491" s="147">
        <v>0</v>
      </c>
      <c r="J491" s="147">
        <v>0</v>
      </c>
      <c r="K491" s="92" t="s">
        <v>3766</v>
      </c>
      <c r="L491" s="147">
        <v>0</v>
      </c>
      <c r="M491" s="36" t="s">
        <v>2477</v>
      </c>
      <c r="N491" s="36" t="s">
        <v>7306</v>
      </c>
      <c r="O491" s="36" t="s">
        <v>8461</v>
      </c>
      <c r="P491" s="36" t="s">
        <v>8462</v>
      </c>
    </row>
    <row r="492" spans="1:16">
      <c r="A492" s="93">
        <v>36180076</v>
      </c>
      <c r="B492" s="36" t="s">
        <v>8463</v>
      </c>
      <c r="C492" s="36" t="s">
        <v>54</v>
      </c>
      <c r="D492" s="36" t="s">
        <v>4826</v>
      </c>
      <c r="E492" s="36" t="s">
        <v>4827</v>
      </c>
      <c r="F492" s="92" t="s">
        <v>3770</v>
      </c>
      <c r="G492" s="36" t="s">
        <v>7322</v>
      </c>
      <c r="H492" s="36" t="s">
        <v>3770</v>
      </c>
      <c r="I492" s="147">
        <v>22</v>
      </c>
      <c r="J492" s="147">
        <v>10</v>
      </c>
      <c r="K492" s="92" t="s">
        <v>4830</v>
      </c>
      <c r="L492" s="147">
        <v>1.278</v>
      </c>
      <c r="M492" s="36" t="s">
        <v>67</v>
      </c>
      <c r="N492" s="36" t="s">
        <v>7306</v>
      </c>
      <c r="O492" s="36" t="s">
        <v>8464</v>
      </c>
      <c r="P492" s="36" t="s">
        <v>8465</v>
      </c>
    </row>
    <row r="493" spans="1:16">
      <c r="A493" s="93">
        <v>36180077</v>
      </c>
      <c r="B493" s="36" t="s">
        <v>8466</v>
      </c>
      <c r="C493" s="36" t="s">
        <v>54</v>
      </c>
      <c r="D493" s="36" t="s">
        <v>3881</v>
      </c>
      <c r="E493" s="36" t="s">
        <v>3882</v>
      </c>
      <c r="F493" s="92" t="s">
        <v>121</v>
      </c>
      <c r="G493" s="36" t="s">
        <v>7322</v>
      </c>
      <c r="H493" s="36" t="s">
        <v>121</v>
      </c>
      <c r="I493" s="147">
        <v>0</v>
      </c>
      <c r="J493" s="147">
        <v>0</v>
      </c>
      <c r="K493" s="92" t="s">
        <v>3766</v>
      </c>
      <c r="L493" s="147">
        <v>0</v>
      </c>
      <c r="M493" s="36" t="s">
        <v>67</v>
      </c>
      <c r="N493" s="36" t="s">
        <v>7306</v>
      </c>
      <c r="O493" s="36" t="s">
        <v>8467</v>
      </c>
      <c r="P493" s="36" t="s">
        <v>8468</v>
      </c>
    </row>
    <row r="494" spans="1:16">
      <c r="A494" s="93">
        <v>36180078</v>
      </c>
      <c r="B494" s="36" t="s">
        <v>4134</v>
      </c>
      <c r="C494" s="36" t="s">
        <v>54</v>
      </c>
      <c r="D494" s="36" t="s">
        <v>3881</v>
      </c>
      <c r="E494" s="36" t="s">
        <v>3882</v>
      </c>
      <c r="F494" s="92" t="s">
        <v>121</v>
      </c>
      <c r="G494" s="36" t="s">
        <v>7305</v>
      </c>
      <c r="H494" s="36" t="s">
        <v>121</v>
      </c>
      <c r="I494" s="147">
        <v>137</v>
      </c>
      <c r="J494" s="147">
        <v>0</v>
      </c>
      <c r="K494" s="92" t="s">
        <v>3886</v>
      </c>
      <c r="L494" s="147">
        <v>2.0390000000000001</v>
      </c>
      <c r="M494" s="36" t="s">
        <v>67</v>
      </c>
      <c r="N494" s="36" t="s">
        <v>7306</v>
      </c>
      <c r="O494" s="36" t="s">
        <v>8469</v>
      </c>
      <c r="P494" s="36" t="s">
        <v>8470</v>
      </c>
    </row>
    <row r="495" spans="1:16">
      <c r="A495" s="93">
        <v>36180079</v>
      </c>
      <c r="B495" s="36" t="s">
        <v>8471</v>
      </c>
      <c r="C495" s="36" t="s">
        <v>54</v>
      </c>
      <c r="D495" s="36" t="s">
        <v>3881</v>
      </c>
      <c r="E495" s="36" t="s">
        <v>3882</v>
      </c>
      <c r="F495" s="92" t="s">
        <v>128</v>
      </c>
      <c r="G495" s="36" t="s">
        <v>7310</v>
      </c>
      <c r="H495" s="36" t="s">
        <v>128</v>
      </c>
      <c r="I495" s="147">
        <v>0</v>
      </c>
      <c r="J495" s="147">
        <v>0</v>
      </c>
      <c r="K495" s="92" t="s">
        <v>3766</v>
      </c>
      <c r="L495" s="147">
        <v>0</v>
      </c>
      <c r="M495" s="36" t="s">
        <v>67</v>
      </c>
      <c r="N495" s="36" t="s">
        <v>7306</v>
      </c>
      <c r="O495" s="36" t="s">
        <v>8472</v>
      </c>
      <c r="P495" s="36" t="s">
        <v>8473</v>
      </c>
    </row>
    <row r="496" spans="1:16">
      <c r="A496" s="93">
        <v>36180080</v>
      </c>
      <c r="B496" s="36" t="s">
        <v>8474</v>
      </c>
      <c r="C496" s="36" t="s">
        <v>54</v>
      </c>
      <c r="D496" s="36" t="s">
        <v>4826</v>
      </c>
      <c r="E496" s="36" t="s">
        <v>4827</v>
      </c>
      <c r="F496" s="92" t="s">
        <v>3770</v>
      </c>
      <c r="G496" s="36" t="s">
        <v>7322</v>
      </c>
      <c r="H496" s="36" t="s">
        <v>3770</v>
      </c>
      <c r="I496" s="147">
        <v>24</v>
      </c>
      <c r="J496" s="147">
        <v>0</v>
      </c>
      <c r="K496" s="92" t="s">
        <v>4830</v>
      </c>
      <c r="L496" s="147">
        <v>0.58699999999999997</v>
      </c>
      <c r="M496" s="36" t="s">
        <v>67</v>
      </c>
      <c r="N496" s="36" t="s">
        <v>7306</v>
      </c>
      <c r="O496" s="36" t="s">
        <v>8475</v>
      </c>
      <c r="P496" s="36" t="s">
        <v>8476</v>
      </c>
    </row>
    <row r="497" spans="1:16">
      <c r="A497" s="93">
        <v>36180081</v>
      </c>
      <c r="B497" s="36" t="s">
        <v>8477</v>
      </c>
      <c r="C497" s="36" t="s">
        <v>54</v>
      </c>
      <c r="D497" s="36" t="s">
        <v>4826</v>
      </c>
      <c r="E497" s="36" t="s">
        <v>4827</v>
      </c>
      <c r="F497" s="92" t="s">
        <v>3770</v>
      </c>
      <c r="G497" s="36" t="s">
        <v>7322</v>
      </c>
      <c r="H497" s="36" t="s">
        <v>3770</v>
      </c>
      <c r="I497" s="147">
        <v>0</v>
      </c>
      <c r="J497" s="147">
        <v>0</v>
      </c>
      <c r="K497" s="92" t="s">
        <v>6451</v>
      </c>
      <c r="L497" s="147">
        <v>0</v>
      </c>
      <c r="M497" s="36" t="s">
        <v>67</v>
      </c>
      <c r="N497" s="36" t="s">
        <v>7306</v>
      </c>
      <c r="O497" s="36" t="s">
        <v>8478</v>
      </c>
      <c r="P497" s="36" t="s">
        <v>8479</v>
      </c>
    </row>
    <row r="498" spans="1:16">
      <c r="A498" s="93">
        <v>36180082</v>
      </c>
      <c r="B498" s="36" t="s">
        <v>8480</v>
      </c>
      <c r="C498" s="36" t="s">
        <v>54</v>
      </c>
      <c r="D498" s="36" t="s">
        <v>3881</v>
      </c>
      <c r="E498" s="36" t="s">
        <v>3882</v>
      </c>
      <c r="F498" s="92" t="s">
        <v>121</v>
      </c>
      <c r="G498" s="36" t="s">
        <v>7322</v>
      </c>
      <c r="H498" s="36" t="s">
        <v>121</v>
      </c>
      <c r="I498" s="147">
        <v>0</v>
      </c>
      <c r="J498" s="147">
        <v>0</v>
      </c>
      <c r="K498" s="92" t="s">
        <v>3766</v>
      </c>
      <c r="L498" s="147">
        <v>0</v>
      </c>
      <c r="M498" s="36" t="s">
        <v>290</v>
      </c>
      <c r="N498" s="36" t="s">
        <v>7306</v>
      </c>
      <c r="O498" s="36" t="s">
        <v>8481</v>
      </c>
      <c r="P498" s="36" t="s">
        <v>8482</v>
      </c>
    </row>
    <row r="499" spans="1:16">
      <c r="A499" s="93">
        <v>36180083</v>
      </c>
      <c r="B499" s="36" t="s">
        <v>4135</v>
      </c>
      <c r="C499" s="36" t="s">
        <v>54</v>
      </c>
      <c r="D499" s="36" t="s">
        <v>3881</v>
      </c>
      <c r="E499" s="36" t="s">
        <v>3882</v>
      </c>
      <c r="F499" s="92" t="s">
        <v>121</v>
      </c>
      <c r="G499" s="36" t="s">
        <v>7305</v>
      </c>
      <c r="H499" s="36" t="s">
        <v>121</v>
      </c>
      <c r="I499" s="147">
        <v>137</v>
      </c>
      <c r="J499" s="147">
        <v>0</v>
      </c>
      <c r="K499" s="92" t="s">
        <v>3886</v>
      </c>
      <c r="L499" s="147">
        <v>2.4929999999999999</v>
      </c>
      <c r="M499" s="36" t="s">
        <v>1131</v>
      </c>
      <c r="N499" s="36" t="s">
        <v>7306</v>
      </c>
      <c r="O499" s="36" t="s">
        <v>8483</v>
      </c>
      <c r="P499" s="36" t="s">
        <v>8484</v>
      </c>
    </row>
    <row r="500" spans="1:16">
      <c r="A500" s="93">
        <v>36180084</v>
      </c>
      <c r="B500" s="36" t="s">
        <v>8485</v>
      </c>
      <c r="C500" s="36" t="s">
        <v>54</v>
      </c>
      <c r="D500" s="36" t="s">
        <v>3881</v>
      </c>
      <c r="E500" s="36" t="s">
        <v>3882</v>
      </c>
      <c r="F500" s="92" t="s">
        <v>55</v>
      </c>
      <c r="G500" s="36" t="s">
        <v>7322</v>
      </c>
      <c r="H500" s="36" t="s">
        <v>55</v>
      </c>
      <c r="I500" s="147">
        <v>0</v>
      </c>
      <c r="J500" s="147">
        <v>0</v>
      </c>
      <c r="K500" s="92" t="s">
        <v>3766</v>
      </c>
      <c r="L500" s="147">
        <v>0</v>
      </c>
      <c r="M500" s="36" t="s">
        <v>67</v>
      </c>
      <c r="N500" s="36" t="s">
        <v>7306</v>
      </c>
      <c r="O500" s="36" t="s">
        <v>8486</v>
      </c>
      <c r="P500" s="36" t="s">
        <v>8487</v>
      </c>
    </row>
    <row r="501" spans="1:16">
      <c r="A501" s="93">
        <v>36180085</v>
      </c>
      <c r="B501" s="36" t="s">
        <v>8488</v>
      </c>
      <c r="C501" s="36" t="s">
        <v>54</v>
      </c>
      <c r="D501" s="36" t="s">
        <v>4826</v>
      </c>
      <c r="E501" s="36" t="s">
        <v>4827</v>
      </c>
      <c r="F501" s="92" t="s">
        <v>3770</v>
      </c>
      <c r="G501" s="36" t="s">
        <v>7322</v>
      </c>
      <c r="H501" s="36" t="s">
        <v>3770</v>
      </c>
      <c r="I501" s="147">
        <v>0</v>
      </c>
      <c r="J501" s="147">
        <v>0</v>
      </c>
      <c r="K501" s="92" t="s">
        <v>3766</v>
      </c>
      <c r="L501" s="147">
        <v>0</v>
      </c>
      <c r="M501" s="36" t="s">
        <v>338</v>
      </c>
      <c r="N501" s="36" t="s">
        <v>7351</v>
      </c>
      <c r="O501" s="36" t="s">
        <v>8489</v>
      </c>
      <c r="P501" s="36" t="s">
        <v>3766</v>
      </c>
    </row>
    <row r="502" spans="1:16">
      <c r="A502" s="93">
        <v>36180086</v>
      </c>
      <c r="B502" s="36" t="s">
        <v>8490</v>
      </c>
      <c r="C502" s="36" t="s">
        <v>54</v>
      </c>
      <c r="D502" s="36" t="s">
        <v>4826</v>
      </c>
      <c r="E502" s="36" t="s">
        <v>4827</v>
      </c>
      <c r="F502" s="92" t="s">
        <v>3770</v>
      </c>
      <c r="G502" s="36" t="s">
        <v>7322</v>
      </c>
      <c r="H502" s="36" t="s">
        <v>3770</v>
      </c>
      <c r="I502" s="147">
        <v>9</v>
      </c>
      <c r="J502" s="147">
        <v>5</v>
      </c>
      <c r="K502" s="92" t="s">
        <v>5804</v>
      </c>
      <c r="L502" s="147">
        <v>1.0469999999999999</v>
      </c>
      <c r="M502" s="36" t="s">
        <v>232</v>
      </c>
      <c r="N502" s="36" t="s">
        <v>7306</v>
      </c>
      <c r="O502" s="36" t="s">
        <v>8491</v>
      </c>
      <c r="P502" s="36" t="s">
        <v>8492</v>
      </c>
    </row>
    <row r="503" spans="1:16">
      <c r="A503" s="93">
        <v>36180087</v>
      </c>
      <c r="B503" s="36" t="s">
        <v>8493</v>
      </c>
      <c r="C503" s="36" t="s">
        <v>54</v>
      </c>
      <c r="D503" s="36" t="s">
        <v>3881</v>
      </c>
      <c r="E503" s="36" t="s">
        <v>3882</v>
      </c>
      <c r="F503" s="92" t="s">
        <v>128</v>
      </c>
      <c r="G503" s="36" t="s">
        <v>7310</v>
      </c>
      <c r="H503" s="36" t="s">
        <v>128</v>
      </c>
      <c r="I503" s="147">
        <v>0</v>
      </c>
      <c r="J503" s="147">
        <v>0</v>
      </c>
      <c r="K503" s="92" t="s">
        <v>3766</v>
      </c>
      <c r="L503" s="147">
        <v>0</v>
      </c>
      <c r="M503" s="36" t="s">
        <v>67</v>
      </c>
      <c r="N503" s="36" t="s">
        <v>7306</v>
      </c>
      <c r="O503" s="36" t="s">
        <v>8494</v>
      </c>
      <c r="P503" s="36" t="s">
        <v>8495</v>
      </c>
    </row>
    <row r="504" spans="1:16">
      <c r="A504" s="93">
        <v>36180088</v>
      </c>
      <c r="B504" s="36" t="s">
        <v>4136</v>
      </c>
      <c r="C504" s="36" t="s">
        <v>54</v>
      </c>
      <c r="D504" s="36" t="s">
        <v>3881</v>
      </c>
      <c r="E504" s="36" t="s">
        <v>3882</v>
      </c>
      <c r="F504" s="92" t="s">
        <v>121</v>
      </c>
      <c r="G504" s="36" t="s">
        <v>7305</v>
      </c>
      <c r="H504" s="36" t="s">
        <v>121</v>
      </c>
      <c r="I504" s="147">
        <v>140</v>
      </c>
      <c r="J504" s="147">
        <v>0</v>
      </c>
      <c r="K504" s="92" t="s">
        <v>3886</v>
      </c>
      <c r="L504" s="147">
        <v>2.0339999999999998</v>
      </c>
      <c r="M504" s="36" t="s">
        <v>67</v>
      </c>
      <c r="N504" s="36" t="s">
        <v>7306</v>
      </c>
      <c r="O504" s="36" t="s">
        <v>8496</v>
      </c>
      <c r="P504" s="36" t="s">
        <v>8497</v>
      </c>
    </row>
    <row r="505" spans="1:16">
      <c r="A505" s="93">
        <v>36180089</v>
      </c>
      <c r="B505" s="36" t="s">
        <v>8498</v>
      </c>
      <c r="C505" s="36" t="s">
        <v>54</v>
      </c>
      <c r="D505" s="36" t="s">
        <v>4826</v>
      </c>
      <c r="E505" s="36" t="s">
        <v>4827</v>
      </c>
      <c r="F505" s="92" t="s">
        <v>3770</v>
      </c>
      <c r="G505" s="36" t="s">
        <v>7322</v>
      </c>
      <c r="H505" s="36" t="s">
        <v>3770</v>
      </c>
      <c r="I505" s="147">
        <v>3</v>
      </c>
      <c r="J505" s="147">
        <v>5</v>
      </c>
      <c r="K505" s="92" t="s">
        <v>5941</v>
      </c>
      <c r="L505" s="147">
        <v>0.68799999999999994</v>
      </c>
      <c r="M505" s="36" t="s">
        <v>67</v>
      </c>
      <c r="N505" s="36" t="s">
        <v>7306</v>
      </c>
      <c r="O505" s="36" t="s">
        <v>8499</v>
      </c>
      <c r="P505" s="36" t="s">
        <v>8500</v>
      </c>
    </row>
    <row r="506" spans="1:16">
      <c r="A506" s="93">
        <v>36180090</v>
      </c>
      <c r="B506" s="36" t="s">
        <v>8501</v>
      </c>
      <c r="C506" s="36" t="s">
        <v>54</v>
      </c>
      <c r="D506" s="36" t="s">
        <v>4826</v>
      </c>
      <c r="E506" s="36" t="s">
        <v>4827</v>
      </c>
      <c r="F506" s="92" t="s">
        <v>3770</v>
      </c>
      <c r="G506" s="36" t="s">
        <v>7322</v>
      </c>
      <c r="H506" s="36" t="s">
        <v>3770</v>
      </c>
      <c r="I506" s="147">
        <v>0</v>
      </c>
      <c r="J506" s="147">
        <v>0</v>
      </c>
      <c r="K506" s="92" t="s">
        <v>3766</v>
      </c>
      <c r="L506" s="147">
        <v>0</v>
      </c>
      <c r="M506" s="36" t="s">
        <v>67</v>
      </c>
      <c r="N506" s="36" t="s">
        <v>7306</v>
      </c>
      <c r="O506" s="36" t="s">
        <v>8502</v>
      </c>
      <c r="P506" s="36" t="s">
        <v>3766</v>
      </c>
    </row>
    <row r="507" spans="1:16">
      <c r="A507" s="93">
        <v>36180091</v>
      </c>
      <c r="B507" s="36" t="s">
        <v>4137</v>
      </c>
      <c r="C507" s="36" t="s">
        <v>54</v>
      </c>
      <c r="D507" s="36" t="s">
        <v>3881</v>
      </c>
      <c r="E507" s="36" t="s">
        <v>3882</v>
      </c>
      <c r="F507" s="92" t="s">
        <v>55</v>
      </c>
      <c r="G507" s="36" t="s">
        <v>7305</v>
      </c>
      <c r="H507" s="36" t="s">
        <v>55</v>
      </c>
      <c r="I507" s="147">
        <v>130</v>
      </c>
      <c r="J507" s="147">
        <v>6</v>
      </c>
      <c r="K507" s="92" t="s">
        <v>3886</v>
      </c>
      <c r="L507" s="147">
        <v>3.4289999999999998</v>
      </c>
      <c r="M507" s="36" t="s">
        <v>8503</v>
      </c>
      <c r="N507" s="36" t="s">
        <v>7351</v>
      </c>
      <c r="O507" s="36" t="s">
        <v>8504</v>
      </c>
      <c r="P507" s="36" t="s">
        <v>8505</v>
      </c>
    </row>
    <row r="508" spans="1:16">
      <c r="A508" s="93">
        <v>36180092</v>
      </c>
      <c r="B508" s="36" t="s">
        <v>8506</v>
      </c>
      <c r="C508" s="36" t="s">
        <v>54</v>
      </c>
      <c r="D508" s="36" t="s">
        <v>3881</v>
      </c>
      <c r="E508" s="36" t="s">
        <v>3896</v>
      </c>
      <c r="F508" s="92" t="s">
        <v>240</v>
      </c>
      <c r="G508" s="36" t="s">
        <v>7322</v>
      </c>
      <c r="H508" s="36" t="s">
        <v>240</v>
      </c>
      <c r="I508" s="147">
        <v>0</v>
      </c>
      <c r="J508" s="147">
        <v>0</v>
      </c>
      <c r="K508" s="92" t="s">
        <v>3766</v>
      </c>
      <c r="L508" s="147">
        <v>0</v>
      </c>
      <c r="M508" s="36" t="s">
        <v>67</v>
      </c>
      <c r="N508" s="36" t="s">
        <v>7306</v>
      </c>
      <c r="O508" s="36" t="s">
        <v>8507</v>
      </c>
      <c r="P508" s="36" t="s">
        <v>8508</v>
      </c>
    </row>
    <row r="509" spans="1:16">
      <c r="A509" s="93">
        <v>36180093</v>
      </c>
      <c r="B509" s="36" t="s">
        <v>8509</v>
      </c>
      <c r="C509" s="36" t="s">
        <v>54</v>
      </c>
      <c r="D509" s="36" t="s">
        <v>4826</v>
      </c>
      <c r="E509" s="36" t="s">
        <v>4827</v>
      </c>
      <c r="F509" s="92" t="s">
        <v>3770</v>
      </c>
      <c r="G509" s="36" t="s">
        <v>7310</v>
      </c>
      <c r="H509" s="36" t="s">
        <v>3770</v>
      </c>
      <c r="I509" s="147">
        <v>0</v>
      </c>
      <c r="J509" s="147">
        <v>0</v>
      </c>
      <c r="K509" s="92" t="s">
        <v>3766</v>
      </c>
      <c r="L509" s="147">
        <v>0</v>
      </c>
      <c r="M509" s="36" t="s">
        <v>290</v>
      </c>
      <c r="N509" s="36" t="s">
        <v>7306</v>
      </c>
      <c r="O509" s="36" t="s">
        <v>3766</v>
      </c>
      <c r="P509" s="36" t="s">
        <v>3766</v>
      </c>
    </row>
    <row r="510" spans="1:16">
      <c r="A510" s="93">
        <v>36180094</v>
      </c>
      <c r="B510" s="36" t="s">
        <v>8510</v>
      </c>
      <c r="C510" s="36" t="s">
        <v>54</v>
      </c>
      <c r="D510" s="36" t="s">
        <v>3881</v>
      </c>
      <c r="E510" s="36" t="s">
        <v>3882</v>
      </c>
      <c r="F510" s="92" t="s">
        <v>128</v>
      </c>
      <c r="G510" s="36" t="s">
        <v>7322</v>
      </c>
      <c r="H510" s="36" t="s">
        <v>128</v>
      </c>
      <c r="I510" s="147">
        <v>0</v>
      </c>
      <c r="J510" s="147">
        <v>0</v>
      </c>
      <c r="K510" s="92" t="s">
        <v>3766</v>
      </c>
      <c r="L510" s="147">
        <v>0</v>
      </c>
      <c r="M510" s="36" t="s">
        <v>290</v>
      </c>
      <c r="N510" s="36" t="s">
        <v>7306</v>
      </c>
      <c r="O510" s="36" t="s">
        <v>8511</v>
      </c>
      <c r="P510" s="36" t="s">
        <v>8512</v>
      </c>
    </row>
    <row r="511" spans="1:16">
      <c r="A511" s="93">
        <v>36180095</v>
      </c>
      <c r="B511" s="36" t="s">
        <v>4138</v>
      </c>
      <c r="C511" s="36" t="s">
        <v>54</v>
      </c>
      <c r="D511" s="36" t="s">
        <v>3881</v>
      </c>
      <c r="E511" s="36" t="s">
        <v>3882</v>
      </c>
      <c r="F511" s="92" t="s">
        <v>55</v>
      </c>
      <c r="G511" s="36" t="s">
        <v>7305</v>
      </c>
      <c r="H511" s="36" t="s">
        <v>55</v>
      </c>
      <c r="I511" s="147">
        <v>134</v>
      </c>
      <c r="J511" s="147">
        <v>0</v>
      </c>
      <c r="K511" s="92" t="s">
        <v>3886</v>
      </c>
      <c r="L511" s="147">
        <v>3.387</v>
      </c>
      <c r="M511" s="36" t="s">
        <v>290</v>
      </c>
      <c r="N511" s="36" t="s">
        <v>7351</v>
      </c>
      <c r="O511" s="36" t="s">
        <v>8513</v>
      </c>
      <c r="P511" s="36" t="s">
        <v>8514</v>
      </c>
    </row>
    <row r="512" spans="1:16">
      <c r="A512" s="93">
        <v>36180096</v>
      </c>
      <c r="B512" s="36" t="s">
        <v>8515</v>
      </c>
      <c r="C512" s="36" t="s">
        <v>54</v>
      </c>
      <c r="D512" s="36" t="s">
        <v>4826</v>
      </c>
      <c r="E512" s="36" t="s">
        <v>4827</v>
      </c>
      <c r="F512" s="92" t="s">
        <v>3770</v>
      </c>
      <c r="G512" s="36" t="s">
        <v>7310</v>
      </c>
      <c r="H512" s="36" t="s">
        <v>3770</v>
      </c>
      <c r="I512" s="147">
        <v>41</v>
      </c>
      <c r="J512" s="147">
        <v>0</v>
      </c>
      <c r="K512" s="92" t="s">
        <v>4830</v>
      </c>
      <c r="L512" s="147">
        <v>2.9940000000000002</v>
      </c>
      <c r="M512" s="36" t="s">
        <v>290</v>
      </c>
      <c r="N512" s="36" t="s">
        <v>7306</v>
      </c>
      <c r="O512" s="36" t="s">
        <v>8516</v>
      </c>
      <c r="P512" s="36" t="s">
        <v>8517</v>
      </c>
    </row>
    <row r="513" spans="1:16">
      <c r="A513" s="93">
        <v>36180097</v>
      </c>
      <c r="B513" s="36" t="s">
        <v>4139</v>
      </c>
      <c r="C513" s="36" t="s">
        <v>54</v>
      </c>
      <c r="D513" s="36" t="s">
        <v>3881</v>
      </c>
      <c r="E513" s="36" t="s">
        <v>3882</v>
      </c>
      <c r="F513" s="92" t="s">
        <v>55</v>
      </c>
      <c r="G513" s="36" t="s">
        <v>7314</v>
      </c>
      <c r="H513" s="36" t="s">
        <v>55</v>
      </c>
      <c r="I513" s="147">
        <v>146</v>
      </c>
      <c r="J513" s="147">
        <v>0</v>
      </c>
      <c r="K513" s="92" t="s">
        <v>3886</v>
      </c>
      <c r="L513" s="147">
        <v>1.9670000000000001</v>
      </c>
      <c r="M513" s="36" t="s">
        <v>67</v>
      </c>
      <c r="N513" s="36" t="s">
        <v>7306</v>
      </c>
      <c r="O513" s="36" t="s">
        <v>8518</v>
      </c>
      <c r="P513" s="36" t="s">
        <v>8519</v>
      </c>
    </row>
    <row r="514" spans="1:16">
      <c r="A514" s="93">
        <v>36180098</v>
      </c>
      <c r="B514" s="36" t="s">
        <v>8520</v>
      </c>
      <c r="C514" s="36" t="s">
        <v>54</v>
      </c>
      <c r="D514" s="36" t="s">
        <v>4826</v>
      </c>
      <c r="E514" s="36" t="s">
        <v>4827</v>
      </c>
      <c r="F514" s="92" t="s">
        <v>3770</v>
      </c>
      <c r="G514" s="36" t="s">
        <v>7322</v>
      </c>
      <c r="H514" s="36" t="s">
        <v>3770</v>
      </c>
      <c r="I514" s="147">
        <v>0</v>
      </c>
      <c r="J514" s="147">
        <v>0</v>
      </c>
      <c r="K514" s="92" t="s">
        <v>6451</v>
      </c>
      <c r="L514" s="147">
        <v>0</v>
      </c>
      <c r="M514" s="36" t="s">
        <v>67</v>
      </c>
      <c r="N514" s="36" t="s">
        <v>7306</v>
      </c>
      <c r="O514" s="36" t="s">
        <v>8521</v>
      </c>
      <c r="P514" s="36" t="s">
        <v>8522</v>
      </c>
    </row>
    <row r="515" spans="1:16">
      <c r="A515" s="93">
        <v>36180099</v>
      </c>
      <c r="B515" s="36" t="s">
        <v>8523</v>
      </c>
      <c r="C515" s="36" t="s">
        <v>54</v>
      </c>
      <c r="D515" s="36" t="s">
        <v>3881</v>
      </c>
      <c r="E515" s="36" t="s">
        <v>3929</v>
      </c>
      <c r="F515" s="92" t="s">
        <v>160</v>
      </c>
      <c r="G515" s="36" t="s">
        <v>7322</v>
      </c>
      <c r="H515" s="36" t="s">
        <v>3931</v>
      </c>
      <c r="I515" s="147">
        <v>12</v>
      </c>
      <c r="J515" s="147">
        <v>0</v>
      </c>
      <c r="K515" s="92" t="s">
        <v>4761</v>
      </c>
      <c r="L515" s="147">
        <v>1</v>
      </c>
      <c r="M515" s="36" t="s">
        <v>67</v>
      </c>
      <c r="N515" s="36" t="s">
        <v>7306</v>
      </c>
      <c r="O515" s="36" t="s">
        <v>8524</v>
      </c>
      <c r="P515" s="36" t="s">
        <v>8525</v>
      </c>
    </row>
    <row r="516" spans="1:16">
      <c r="A516" s="93">
        <v>36180100</v>
      </c>
      <c r="B516" s="36" t="s">
        <v>4140</v>
      </c>
      <c r="C516" s="36" t="s">
        <v>54</v>
      </c>
      <c r="D516" s="36" t="s">
        <v>3881</v>
      </c>
      <c r="E516" s="36" t="s">
        <v>3882</v>
      </c>
      <c r="F516" s="92" t="s">
        <v>121</v>
      </c>
      <c r="G516" s="36" t="s">
        <v>7305</v>
      </c>
      <c r="H516" s="36" t="s">
        <v>121</v>
      </c>
      <c r="I516" s="147">
        <v>137</v>
      </c>
      <c r="J516" s="147">
        <v>0</v>
      </c>
      <c r="K516" s="92" t="s">
        <v>3886</v>
      </c>
      <c r="L516" s="147">
        <v>2.3380000000000001</v>
      </c>
      <c r="M516" s="36" t="s">
        <v>67</v>
      </c>
      <c r="N516" s="36" t="s">
        <v>7306</v>
      </c>
      <c r="O516" s="36" t="s">
        <v>8526</v>
      </c>
      <c r="P516" s="36" t="s">
        <v>8527</v>
      </c>
    </row>
    <row r="517" spans="1:16">
      <c r="A517" s="93">
        <v>36180101</v>
      </c>
      <c r="B517" s="36" t="s">
        <v>4141</v>
      </c>
      <c r="C517" s="36" t="s">
        <v>54</v>
      </c>
      <c r="D517" s="36" t="s">
        <v>3881</v>
      </c>
      <c r="E517" s="36" t="s">
        <v>3882</v>
      </c>
      <c r="F517" s="92" t="s">
        <v>121</v>
      </c>
      <c r="G517" s="36" t="s">
        <v>7305</v>
      </c>
      <c r="H517" s="36" t="s">
        <v>121</v>
      </c>
      <c r="I517" s="147">
        <v>137</v>
      </c>
      <c r="J517" s="147">
        <v>0</v>
      </c>
      <c r="K517" s="92" t="s">
        <v>3886</v>
      </c>
      <c r="L517" s="147">
        <v>3.2309999999999999</v>
      </c>
      <c r="M517" s="36" t="s">
        <v>290</v>
      </c>
      <c r="N517" s="36" t="s">
        <v>7351</v>
      </c>
      <c r="O517" s="36" t="s">
        <v>8528</v>
      </c>
      <c r="P517" s="36" t="s">
        <v>8529</v>
      </c>
    </row>
    <row r="518" spans="1:16">
      <c r="A518" s="93">
        <v>36180102</v>
      </c>
      <c r="B518" s="36" t="s">
        <v>8530</v>
      </c>
      <c r="C518" s="36" t="s">
        <v>54</v>
      </c>
      <c r="D518" s="36" t="s">
        <v>3881</v>
      </c>
      <c r="E518" s="36" t="s">
        <v>3882</v>
      </c>
      <c r="F518" s="92" t="s">
        <v>55</v>
      </c>
      <c r="G518" s="36" t="s">
        <v>7322</v>
      </c>
      <c r="H518" s="36" t="s">
        <v>55</v>
      </c>
      <c r="I518" s="147">
        <v>0</v>
      </c>
      <c r="J518" s="147">
        <v>0</v>
      </c>
      <c r="K518" s="92" t="s">
        <v>3766</v>
      </c>
      <c r="L518" s="147">
        <v>0</v>
      </c>
      <c r="M518" s="36" t="s">
        <v>67</v>
      </c>
      <c r="N518" s="36" t="s">
        <v>7306</v>
      </c>
      <c r="O518" s="36" t="s">
        <v>8531</v>
      </c>
      <c r="P518" s="36" t="s">
        <v>8532</v>
      </c>
    </row>
    <row r="519" spans="1:16">
      <c r="A519" s="93">
        <v>36180103</v>
      </c>
      <c r="B519" s="36" t="s">
        <v>8533</v>
      </c>
      <c r="C519" s="36" t="s">
        <v>54</v>
      </c>
      <c r="D519" s="36" t="s">
        <v>3881</v>
      </c>
      <c r="E519" s="36" t="s">
        <v>3929</v>
      </c>
      <c r="F519" s="92" t="s">
        <v>160</v>
      </c>
      <c r="G519" s="36" t="s">
        <v>7322</v>
      </c>
      <c r="H519" s="36" t="s">
        <v>3931</v>
      </c>
      <c r="I519" s="147">
        <v>18</v>
      </c>
      <c r="J519" s="147">
        <v>0</v>
      </c>
      <c r="K519" s="92" t="s">
        <v>4708</v>
      </c>
      <c r="L519" s="147">
        <v>1</v>
      </c>
      <c r="M519" s="36" t="s">
        <v>67</v>
      </c>
      <c r="N519" s="36" t="s">
        <v>7306</v>
      </c>
      <c r="O519" s="36" t="s">
        <v>8534</v>
      </c>
      <c r="P519" s="36" t="s">
        <v>8535</v>
      </c>
    </row>
    <row r="520" spans="1:16">
      <c r="A520" s="93">
        <v>36180104</v>
      </c>
      <c r="B520" s="36" t="s">
        <v>8536</v>
      </c>
      <c r="C520" s="36" t="s">
        <v>54</v>
      </c>
      <c r="D520" s="36" t="s">
        <v>3881</v>
      </c>
      <c r="E520" s="36" t="s">
        <v>3882</v>
      </c>
      <c r="F520" s="92" t="s">
        <v>128</v>
      </c>
      <c r="G520" s="36" t="s">
        <v>7322</v>
      </c>
      <c r="H520" s="36" t="s">
        <v>128</v>
      </c>
      <c r="I520" s="147">
        <v>0</v>
      </c>
      <c r="J520" s="147">
        <v>0</v>
      </c>
      <c r="K520" s="92" t="s">
        <v>3766</v>
      </c>
      <c r="L520" s="147">
        <v>0</v>
      </c>
      <c r="M520" s="36" t="s">
        <v>67</v>
      </c>
      <c r="N520" s="36" t="s">
        <v>7306</v>
      </c>
      <c r="O520" s="36" t="s">
        <v>8537</v>
      </c>
      <c r="P520" s="36" t="s">
        <v>8538</v>
      </c>
    </row>
    <row r="521" spans="1:16">
      <c r="A521" s="93">
        <v>36180105</v>
      </c>
      <c r="B521" s="36" t="s">
        <v>4142</v>
      </c>
      <c r="C521" s="36" t="s">
        <v>54</v>
      </c>
      <c r="D521" s="36" t="s">
        <v>3881</v>
      </c>
      <c r="E521" s="36" t="s">
        <v>3882</v>
      </c>
      <c r="F521" s="92" t="s">
        <v>128</v>
      </c>
      <c r="G521" s="36" t="s">
        <v>7305</v>
      </c>
      <c r="H521" s="36" t="s">
        <v>128</v>
      </c>
      <c r="I521" s="147">
        <v>139</v>
      </c>
      <c r="J521" s="147">
        <v>0</v>
      </c>
      <c r="K521" s="92" t="s">
        <v>3886</v>
      </c>
      <c r="L521" s="147">
        <v>2.8039999999999998</v>
      </c>
      <c r="M521" s="36" t="s">
        <v>67</v>
      </c>
      <c r="N521" s="36" t="s">
        <v>7306</v>
      </c>
      <c r="O521" s="36" t="s">
        <v>8539</v>
      </c>
      <c r="P521" s="36" t="s">
        <v>8540</v>
      </c>
    </row>
    <row r="522" spans="1:16">
      <c r="A522" s="93">
        <v>36180106</v>
      </c>
      <c r="B522" s="36" t="s">
        <v>4143</v>
      </c>
      <c r="C522" s="36" t="s">
        <v>54</v>
      </c>
      <c r="D522" s="36" t="s">
        <v>3881</v>
      </c>
      <c r="E522" s="36" t="s">
        <v>3882</v>
      </c>
      <c r="F522" s="92" t="s">
        <v>121</v>
      </c>
      <c r="G522" s="36" t="s">
        <v>7305</v>
      </c>
      <c r="H522" s="36" t="s">
        <v>121</v>
      </c>
      <c r="I522" s="147">
        <v>137</v>
      </c>
      <c r="J522" s="147">
        <v>0</v>
      </c>
      <c r="K522" s="92" t="s">
        <v>3886</v>
      </c>
      <c r="L522" s="147">
        <v>2.915</v>
      </c>
      <c r="M522" s="36" t="s">
        <v>1131</v>
      </c>
      <c r="N522" s="36" t="s">
        <v>7306</v>
      </c>
      <c r="O522" s="36" t="s">
        <v>8541</v>
      </c>
      <c r="P522" s="36" t="s">
        <v>8542</v>
      </c>
    </row>
    <row r="523" spans="1:16">
      <c r="A523" s="93">
        <v>36180107</v>
      </c>
      <c r="B523" s="36" t="s">
        <v>8543</v>
      </c>
      <c r="C523" s="36" t="s">
        <v>54</v>
      </c>
      <c r="D523" s="36" t="s">
        <v>4826</v>
      </c>
      <c r="E523" s="36" t="s">
        <v>4827</v>
      </c>
      <c r="F523" s="92" t="s">
        <v>3770</v>
      </c>
      <c r="G523" s="36" t="s">
        <v>7310</v>
      </c>
      <c r="H523" s="36" t="s">
        <v>3770</v>
      </c>
      <c r="I523" s="147">
        <v>0</v>
      </c>
      <c r="J523" s="147">
        <v>0</v>
      </c>
      <c r="K523" s="92" t="s">
        <v>3766</v>
      </c>
      <c r="L523" s="147">
        <v>0</v>
      </c>
      <c r="M523" s="36" t="s">
        <v>67</v>
      </c>
      <c r="N523" s="36" t="s">
        <v>7306</v>
      </c>
      <c r="O523" s="36" t="s">
        <v>3766</v>
      </c>
      <c r="P523" s="36" t="s">
        <v>3766</v>
      </c>
    </row>
    <row r="524" spans="1:16">
      <c r="A524" s="93">
        <v>36180108</v>
      </c>
      <c r="B524" s="36" t="s">
        <v>8544</v>
      </c>
      <c r="C524" s="36" t="s">
        <v>54</v>
      </c>
      <c r="D524" s="36" t="s">
        <v>4826</v>
      </c>
      <c r="E524" s="36" t="s">
        <v>4827</v>
      </c>
      <c r="F524" s="92" t="s">
        <v>3770</v>
      </c>
      <c r="G524" s="36" t="s">
        <v>7310</v>
      </c>
      <c r="H524" s="36" t="s">
        <v>3770</v>
      </c>
      <c r="I524" s="147">
        <v>36</v>
      </c>
      <c r="J524" s="147">
        <v>0</v>
      </c>
      <c r="K524" s="92" t="s">
        <v>4830</v>
      </c>
      <c r="L524" s="147">
        <v>1.8959999999999999</v>
      </c>
      <c r="M524" s="36" t="s">
        <v>1131</v>
      </c>
      <c r="N524" s="36" t="s">
        <v>7306</v>
      </c>
      <c r="O524" s="36" t="s">
        <v>8545</v>
      </c>
      <c r="P524" s="36" t="s">
        <v>8546</v>
      </c>
    </row>
    <row r="525" spans="1:16">
      <c r="A525" s="93">
        <v>36180109</v>
      </c>
      <c r="B525" s="36" t="s">
        <v>8547</v>
      </c>
      <c r="C525" s="36" t="s">
        <v>54</v>
      </c>
      <c r="D525" s="36" t="s">
        <v>3881</v>
      </c>
      <c r="E525" s="36" t="s">
        <v>3882</v>
      </c>
      <c r="F525" s="92" t="s">
        <v>55</v>
      </c>
      <c r="G525" s="36" t="s">
        <v>7322</v>
      </c>
      <c r="H525" s="36" t="s">
        <v>55</v>
      </c>
      <c r="I525" s="147">
        <v>44</v>
      </c>
      <c r="J525" s="147">
        <v>0</v>
      </c>
      <c r="K525" s="92" t="s">
        <v>4360</v>
      </c>
      <c r="L525" s="147">
        <v>0.93899999999999995</v>
      </c>
      <c r="M525" s="36" t="s">
        <v>67</v>
      </c>
      <c r="N525" s="36" t="s">
        <v>7306</v>
      </c>
      <c r="O525" s="36" t="s">
        <v>8548</v>
      </c>
      <c r="P525" s="36" t="s">
        <v>8549</v>
      </c>
    </row>
    <row r="526" spans="1:16">
      <c r="A526" s="93">
        <v>36180110</v>
      </c>
      <c r="B526" s="36" t="s">
        <v>4144</v>
      </c>
      <c r="C526" s="36" t="s">
        <v>54</v>
      </c>
      <c r="D526" s="36" t="s">
        <v>3881</v>
      </c>
      <c r="E526" s="36" t="s">
        <v>3882</v>
      </c>
      <c r="F526" s="92" t="s">
        <v>121</v>
      </c>
      <c r="G526" s="36" t="s">
        <v>7305</v>
      </c>
      <c r="H526" s="36" t="s">
        <v>121</v>
      </c>
      <c r="I526" s="147">
        <v>137</v>
      </c>
      <c r="J526" s="147">
        <v>0</v>
      </c>
      <c r="K526" s="92" t="s">
        <v>3886</v>
      </c>
      <c r="L526" s="147">
        <v>3.32</v>
      </c>
      <c r="M526" s="36" t="s">
        <v>67</v>
      </c>
      <c r="N526" s="36" t="s">
        <v>7306</v>
      </c>
      <c r="O526" s="36" t="s">
        <v>8550</v>
      </c>
      <c r="P526" s="36" t="s">
        <v>8551</v>
      </c>
    </row>
    <row r="527" spans="1:16">
      <c r="A527" s="93">
        <v>36180111</v>
      </c>
      <c r="B527" s="36" t="s">
        <v>8552</v>
      </c>
      <c r="C527" s="36" t="s">
        <v>54</v>
      </c>
      <c r="D527" s="36" t="s">
        <v>4826</v>
      </c>
      <c r="E527" s="36" t="s">
        <v>4827</v>
      </c>
      <c r="F527" s="92" t="s">
        <v>3770</v>
      </c>
      <c r="G527" s="36" t="s">
        <v>7322</v>
      </c>
      <c r="H527" s="36" t="s">
        <v>3770</v>
      </c>
      <c r="I527" s="147">
        <v>9</v>
      </c>
      <c r="J527" s="147">
        <v>15</v>
      </c>
      <c r="K527" s="92" t="s">
        <v>5804</v>
      </c>
      <c r="L527" s="147">
        <v>1.389</v>
      </c>
      <c r="M527" s="36" t="s">
        <v>67</v>
      </c>
      <c r="N527" s="36" t="s">
        <v>7306</v>
      </c>
      <c r="O527" s="36" t="s">
        <v>8553</v>
      </c>
      <c r="P527" s="36" t="s">
        <v>8554</v>
      </c>
    </row>
    <row r="528" spans="1:16">
      <c r="A528" s="93">
        <v>36180112</v>
      </c>
      <c r="B528" s="36" t="s">
        <v>8555</v>
      </c>
      <c r="C528" s="36" t="s">
        <v>54</v>
      </c>
      <c r="D528" s="36" t="s">
        <v>4826</v>
      </c>
      <c r="E528" s="36" t="s">
        <v>4827</v>
      </c>
      <c r="F528" s="92" t="s">
        <v>3770</v>
      </c>
      <c r="G528" s="36" t="s">
        <v>7322</v>
      </c>
      <c r="H528" s="36" t="s">
        <v>3770</v>
      </c>
      <c r="I528" s="147">
        <v>0</v>
      </c>
      <c r="J528" s="147">
        <v>0</v>
      </c>
      <c r="K528" s="92" t="s">
        <v>3766</v>
      </c>
      <c r="L528" s="147">
        <v>0</v>
      </c>
      <c r="M528" s="36" t="s">
        <v>67</v>
      </c>
      <c r="N528" s="36" t="s">
        <v>7306</v>
      </c>
      <c r="O528" s="36" t="s">
        <v>8556</v>
      </c>
      <c r="P528" s="36" t="s">
        <v>3766</v>
      </c>
    </row>
    <row r="529" spans="1:16">
      <c r="A529" s="93">
        <v>36180113</v>
      </c>
      <c r="B529" s="36" t="s">
        <v>8557</v>
      </c>
      <c r="C529" s="36" t="s">
        <v>54</v>
      </c>
      <c r="D529" s="36" t="s">
        <v>4826</v>
      </c>
      <c r="E529" s="36" t="s">
        <v>4827</v>
      </c>
      <c r="F529" s="92" t="s">
        <v>3770</v>
      </c>
      <c r="G529" s="36" t="s">
        <v>7310</v>
      </c>
      <c r="H529" s="36" t="s">
        <v>3770</v>
      </c>
      <c r="I529" s="147">
        <v>8</v>
      </c>
      <c r="J529" s="147">
        <v>0</v>
      </c>
      <c r="K529" s="92" t="s">
        <v>5941</v>
      </c>
      <c r="L529" s="147">
        <v>3.1880000000000002</v>
      </c>
      <c r="M529" s="36" t="s">
        <v>67</v>
      </c>
      <c r="N529" s="36" t="s">
        <v>7306</v>
      </c>
      <c r="O529" s="36" t="s">
        <v>8558</v>
      </c>
      <c r="P529" s="36" t="s">
        <v>8559</v>
      </c>
    </row>
    <row r="530" spans="1:16">
      <c r="A530" s="93">
        <v>36180114</v>
      </c>
      <c r="B530" s="36" t="s">
        <v>8560</v>
      </c>
      <c r="C530" s="36" t="s">
        <v>54</v>
      </c>
      <c r="D530" s="36" t="s">
        <v>3881</v>
      </c>
      <c r="E530" s="36" t="s">
        <v>3882</v>
      </c>
      <c r="F530" s="92" t="s">
        <v>121</v>
      </c>
      <c r="G530" s="36" t="s">
        <v>7322</v>
      </c>
      <c r="H530" s="36" t="s">
        <v>121</v>
      </c>
      <c r="I530" s="147">
        <v>0</v>
      </c>
      <c r="J530" s="147">
        <v>0</v>
      </c>
      <c r="K530" s="92" t="s">
        <v>3766</v>
      </c>
      <c r="L530" s="147">
        <v>0</v>
      </c>
      <c r="M530" s="36" t="s">
        <v>67</v>
      </c>
      <c r="N530" s="36" t="s">
        <v>7306</v>
      </c>
      <c r="O530" s="36" t="s">
        <v>8561</v>
      </c>
      <c r="P530" s="36" t="s">
        <v>8562</v>
      </c>
    </row>
    <row r="531" spans="1:16">
      <c r="A531" s="93">
        <v>36180115</v>
      </c>
      <c r="B531" s="36" t="s">
        <v>4145</v>
      </c>
      <c r="C531" s="36" t="s">
        <v>54</v>
      </c>
      <c r="D531" s="36" t="s">
        <v>3881</v>
      </c>
      <c r="E531" s="36" t="s">
        <v>3929</v>
      </c>
      <c r="F531" s="92" t="s">
        <v>160</v>
      </c>
      <c r="G531" s="36" t="s">
        <v>7305</v>
      </c>
      <c r="H531" s="36" t="s">
        <v>3931</v>
      </c>
      <c r="I531" s="147">
        <v>132</v>
      </c>
      <c r="J531" s="147">
        <v>0</v>
      </c>
      <c r="K531" s="92" t="s">
        <v>3912</v>
      </c>
      <c r="L531" s="147">
        <v>3.0489999999999999</v>
      </c>
      <c r="M531" s="36" t="s">
        <v>67</v>
      </c>
      <c r="N531" s="36" t="s">
        <v>7306</v>
      </c>
      <c r="O531" s="36" t="s">
        <v>8563</v>
      </c>
      <c r="P531" s="36" t="s">
        <v>8564</v>
      </c>
    </row>
    <row r="532" spans="1:16">
      <c r="A532" s="93">
        <v>36180116</v>
      </c>
      <c r="B532" s="36" t="s">
        <v>4146</v>
      </c>
      <c r="C532" s="36" t="s">
        <v>54</v>
      </c>
      <c r="D532" s="36" t="s">
        <v>3881</v>
      </c>
      <c r="E532" s="36" t="s">
        <v>3882</v>
      </c>
      <c r="F532" s="92" t="s">
        <v>121</v>
      </c>
      <c r="G532" s="36" t="s">
        <v>7305</v>
      </c>
      <c r="H532" s="36" t="s">
        <v>121</v>
      </c>
      <c r="I532" s="147">
        <v>136</v>
      </c>
      <c r="J532" s="147">
        <v>0</v>
      </c>
      <c r="K532" s="92" t="s">
        <v>3886</v>
      </c>
      <c r="L532" s="147">
        <v>3.6709999999999998</v>
      </c>
      <c r="M532" s="36" t="s">
        <v>290</v>
      </c>
      <c r="N532" s="36" t="s">
        <v>7306</v>
      </c>
      <c r="O532" s="36" t="s">
        <v>8565</v>
      </c>
      <c r="P532" s="36" t="s">
        <v>8566</v>
      </c>
    </row>
    <row r="533" spans="1:16">
      <c r="A533" s="93">
        <v>36180117</v>
      </c>
      <c r="B533" s="36" t="s">
        <v>4147</v>
      </c>
      <c r="C533" s="36" t="s">
        <v>54</v>
      </c>
      <c r="D533" s="36" t="s">
        <v>3881</v>
      </c>
      <c r="E533" s="36" t="s">
        <v>3882</v>
      </c>
      <c r="F533" s="92" t="s">
        <v>55</v>
      </c>
      <c r="G533" s="36" t="s">
        <v>7305</v>
      </c>
      <c r="H533" s="36" t="s">
        <v>55</v>
      </c>
      <c r="I533" s="147">
        <v>137</v>
      </c>
      <c r="J533" s="147">
        <v>0</v>
      </c>
      <c r="K533" s="92" t="s">
        <v>3886</v>
      </c>
      <c r="L533" s="147">
        <v>2.0209999999999999</v>
      </c>
      <c r="M533" s="36" t="s">
        <v>67</v>
      </c>
      <c r="N533" s="36" t="s">
        <v>7306</v>
      </c>
      <c r="O533" s="36" t="s">
        <v>8567</v>
      </c>
      <c r="P533" s="36" t="s">
        <v>8568</v>
      </c>
    </row>
    <row r="534" spans="1:16">
      <c r="A534" s="93">
        <v>36180118</v>
      </c>
      <c r="B534" s="36" t="s">
        <v>8569</v>
      </c>
      <c r="C534" s="36" t="s">
        <v>54</v>
      </c>
      <c r="D534" s="36" t="s">
        <v>3881</v>
      </c>
      <c r="E534" s="36" t="s">
        <v>3896</v>
      </c>
      <c r="F534" s="92" t="s">
        <v>3319</v>
      </c>
      <c r="G534" s="36" t="s">
        <v>7322</v>
      </c>
      <c r="H534" s="36" t="s">
        <v>3319</v>
      </c>
      <c r="I534" s="147">
        <v>0</v>
      </c>
      <c r="J534" s="147">
        <v>0</v>
      </c>
      <c r="K534" s="92" t="s">
        <v>3766</v>
      </c>
      <c r="L534" s="147">
        <v>0</v>
      </c>
      <c r="M534" s="36" t="s">
        <v>232</v>
      </c>
      <c r="N534" s="36" t="s">
        <v>7306</v>
      </c>
      <c r="O534" s="36" t="s">
        <v>8570</v>
      </c>
      <c r="P534" s="36" t="s">
        <v>8571</v>
      </c>
    </row>
    <row r="535" spans="1:16">
      <c r="A535" s="93">
        <v>36180119</v>
      </c>
      <c r="B535" s="36" t="s">
        <v>8572</v>
      </c>
      <c r="C535" s="36" t="s">
        <v>54</v>
      </c>
      <c r="D535" s="36" t="s">
        <v>4826</v>
      </c>
      <c r="E535" s="36" t="s">
        <v>4827</v>
      </c>
      <c r="F535" s="92" t="s">
        <v>3770</v>
      </c>
      <c r="G535" s="36" t="s">
        <v>7322</v>
      </c>
      <c r="H535" s="36" t="s">
        <v>3770</v>
      </c>
      <c r="I535" s="147">
        <v>11</v>
      </c>
      <c r="J535" s="147">
        <v>5</v>
      </c>
      <c r="K535" s="92" t="s">
        <v>5941</v>
      </c>
      <c r="L535" s="147">
        <v>1.2030000000000001</v>
      </c>
      <c r="M535" s="36" t="s">
        <v>290</v>
      </c>
      <c r="N535" s="36" t="s">
        <v>7306</v>
      </c>
      <c r="O535" s="36" t="s">
        <v>8573</v>
      </c>
      <c r="P535" s="36" t="s">
        <v>8574</v>
      </c>
    </row>
    <row r="536" spans="1:16">
      <c r="A536" s="93">
        <v>36180120</v>
      </c>
      <c r="B536" s="36" t="s">
        <v>4148</v>
      </c>
      <c r="C536" s="36" t="s">
        <v>54</v>
      </c>
      <c r="D536" s="36" t="s">
        <v>3881</v>
      </c>
      <c r="E536" s="36" t="s">
        <v>3882</v>
      </c>
      <c r="F536" s="92" t="s">
        <v>121</v>
      </c>
      <c r="G536" s="36" t="s">
        <v>7305</v>
      </c>
      <c r="H536" s="36" t="s">
        <v>121</v>
      </c>
      <c r="I536" s="147">
        <v>134</v>
      </c>
      <c r="J536" s="147">
        <v>3</v>
      </c>
      <c r="K536" s="92" t="s">
        <v>3886</v>
      </c>
      <c r="L536" s="147">
        <v>2.4780000000000002</v>
      </c>
      <c r="M536" s="36" t="s">
        <v>67</v>
      </c>
      <c r="N536" s="36" t="s">
        <v>7306</v>
      </c>
      <c r="O536" s="36" t="s">
        <v>8575</v>
      </c>
      <c r="P536" s="36" t="s">
        <v>3766</v>
      </c>
    </row>
    <row r="537" spans="1:16">
      <c r="A537" s="93">
        <v>36180121</v>
      </c>
      <c r="B537" s="36" t="s">
        <v>8576</v>
      </c>
      <c r="C537" s="36" t="s">
        <v>54</v>
      </c>
      <c r="D537" s="36" t="s">
        <v>3881</v>
      </c>
      <c r="E537" s="36" t="s">
        <v>3882</v>
      </c>
      <c r="F537" s="92" t="s">
        <v>121</v>
      </c>
      <c r="G537" s="36" t="s">
        <v>7310</v>
      </c>
      <c r="H537" s="36" t="s">
        <v>121</v>
      </c>
      <c r="I537" s="147">
        <v>49</v>
      </c>
      <c r="J537" s="147">
        <v>0</v>
      </c>
      <c r="K537" s="92" t="s">
        <v>7355</v>
      </c>
      <c r="L537" s="147">
        <v>1.3360000000000001</v>
      </c>
      <c r="M537" s="36" t="s">
        <v>290</v>
      </c>
      <c r="N537" s="36" t="s">
        <v>7306</v>
      </c>
      <c r="O537" s="36" t="s">
        <v>8577</v>
      </c>
      <c r="P537" s="36" t="s">
        <v>8578</v>
      </c>
    </row>
    <row r="538" spans="1:16">
      <c r="A538" s="93">
        <v>36180122</v>
      </c>
      <c r="B538" s="36" t="s">
        <v>8579</v>
      </c>
      <c r="C538" s="36" t="s">
        <v>54</v>
      </c>
      <c r="D538" s="36" t="s">
        <v>4826</v>
      </c>
      <c r="E538" s="36" t="s">
        <v>4827</v>
      </c>
      <c r="F538" s="92" t="s">
        <v>3770</v>
      </c>
      <c r="G538" s="36" t="s">
        <v>7322</v>
      </c>
      <c r="H538" s="36" t="s">
        <v>3770</v>
      </c>
      <c r="I538" s="147">
        <v>27</v>
      </c>
      <c r="J538" s="147">
        <v>0</v>
      </c>
      <c r="K538" s="92" t="s">
        <v>4830</v>
      </c>
      <c r="L538" s="147">
        <v>1.147</v>
      </c>
      <c r="M538" s="36" t="s">
        <v>1131</v>
      </c>
      <c r="N538" s="36" t="s">
        <v>7306</v>
      </c>
      <c r="O538" s="36" t="s">
        <v>8580</v>
      </c>
      <c r="P538" s="36" t="s">
        <v>8581</v>
      </c>
    </row>
    <row r="539" spans="1:16">
      <c r="A539" s="93">
        <v>36180123</v>
      </c>
      <c r="B539" s="36" t="s">
        <v>8582</v>
      </c>
      <c r="C539" s="36" t="s">
        <v>54</v>
      </c>
      <c r="D539" s="36" t="s">
        <v>3881</v>
      </c>
      <c r="E539" s="36" t="s">
        <v>3882</v>
      </c>
      <c r="F539" s="92" t="s">
        <v>121</v>
      </c>
      <c r="G539" s="36" t="s">
        <v>7310</v>
      </c>
      <c r="H539" s="36" t="s">
        <v>121</v>
      </c>
      <c r="I539" s="147">
        <v>39</v>
      </c>
      <c r="J539" s="147">
        <v>0</v>
      </c>
      <c r="K539" s="92" t="s">
        <v>7355</v>
      </c>
      <c r="L539" s="147">
        <v>2.9550000000000001</v>
      </c>
      <c r="M539" s="36" t="s">
        <v>338</v>
      </c>
      <c r="N539" s="36" t="s">
        <v>7306</v>
      </c>
      <c r="O539" s="36" t="s">
        <v>8583</v>
      </c>
      <c r="P539" s="36" t="s">
        <v>8584</v>
      </c>
    </row>
    <row r="540" spans="1:16">
      <c r="A540" s="93">
        <v>36180124</v>
      </c>
      <c r="B540" s="36" t="s">
        <v>8585</v>
      </c>
      <c r="C540" s="36" t="s">
        <v>54</v>
      </c>
      <c r="D540" s="36" t="s">
        <v>3881</v>
      </c>
      <c r="E540" s="36" t="s">
        <v>3882</v>
      </c>
      <c r="F540" s="92" t="s">
        <v>55</v>
      </c>
      <c r="G540" s="36" t="s">
        <v>7322</v>
      </c>
      <c r="H540" s="36" t="s">
        <v>55</v>
      </c>
      <c r="I540" s="147">
        <v>0</v>
      </c>
      <c r="J540" s="147">
        <v>0</v>
      </c>
      <c r="K540" s="92" t="s">
        <v>3766</v>
      </c>
      <c r="L540" s="147">
        <v>0</v>
      </c>
      <c r="M540" s="36" t="s">
        <v>1131</v>
      </c>
      <c r="N540" s="36" t="s">
        <v>7306</v>
      </c>
      <c r="O540" s="36" t="s">
        <v>8586</v>
      </c>
      <c r="P540" s="36" t="s">
        <v>8581</v>
      </c>
    </row>
    <row r="541" spans="1:16">
      <c r="A541" s="93">
        <v>36180126</v>
      </c>
      <c r="B541" s="36" t="s">
        <v>4149</v>
      </c>
      <c r="C541" s="36" t="s">
        <v>54</v>
      </c>
      <c r="D541" s="36" t="s">
        <v>3881</v>
      </c>
      <c r="E541" s="36" t="s">
        <v>3882</v>
      </c>
      <c r="F541" s="92" t="s">
        <v>121</v>
      </c>
      <c r="G541" s="36" t="s">
        <v>7305</v>
      </c>
      <c r="H541" s="36" t="s">
        <v>121</v>
      </c>
      <c r="I541" s="147">
        <v>137</v>
      </c>
      <c r="J541" s="147">
        <v>0</v>
      </c>
      <c r="K541" s="92" t="s">
        <v>3886</v>
      </c>
      <c r="L541" s="147">
        <v>2.177</v>
      </c>
      <c r="M541" s="36" t="s">
        <v>290</v>
      </c>
      <c r="N541" s="36" t="s">
        <v>7351</v>
      </c>
      <c r="O541" s="36" t="s">
        <v>8587</v>
      </c>
      <c r="P541" s="36" t="s">
        <v>8588</v>
      </c>
    </row>
    <row r="542" spans="1:16">
      <c r="A542" s="93">
        <v>36180127</v>
      </c>
      <c r="B542" s="36" t="s">
        <v>4150</v>
      </c>
      <c r="C542" s="36" t="s">
        <v>54</v>
      </c>
      <c r="D542" s="36" t="s">
        <v>3881</v>
      </c>
      <c r="E542" s="36" t="s">
        <v>3882</v>
      </c>
      <c r="F542" s="92" t="s">
        <v>128</v>
      </c>
      <c r="G542" s="36" t="s">
        <v>7305</v>
      </c>
      <c r="H542" s="36" t="s">
        <v>128</v>
      </c>
      <c r="I542" s="147">
        <v>140</v>
      </c>
      <c r="J542" s="147">
        <v>0</v>
      </c>
      <c r="K542" s="92" t="s">
        <v>3886</v>
      </c>
      <c r="L542" s="147">
        <v>2.69</v>
      </c>
      <c r="M542" s="36" t="s">
        <v>290</v>
      </c>
      <c r="N542" s="36" t="s">
        <v>7351</v>
      </c>
      <c r="O542" s="36" t="s">
        <v>8589</v>
      </c>
      <c r="P542" s="36" t="s">
        <v>8590</v>
      </c>
    </row>
    <row r="543" spans="1:16">
      <c r="A543" s="93">
        <v>36180128</v>
      </c>
      <c r="B543" s="36" t="s">
        <v>8591</v>
      </c>
      <c r="C543" s="36" t="s">
        <v>54</v>
      </c>
      <c r="D543" s="36" t="s">
        <v>3881</v>
      </c>
      <c r="E543" s="36" t="s">
        <v>3882</v>
      </c>
      <c r="F543" s="92" t="s">
        <v>55</v>
      </c>
      <c r="G543" s="36" t="s">
        <v>7322</v>
      </c>
      <c r="H543" s="36" t="s">
        <v>55</v>
      </c>
      <c r="I543" s="147">
        <v>19</v>
      </c>
      <c r="J543" s="147">
        <v>0</v>
      </c>
      <c r="K543" s="92" t="s">
        <v>4360</v>
      </c>
      <c r="L543" s="147">
        <v>0.64300000000000002</v>
      </c>
      <c r="M543" s="36" t="s">
        <v>67</v>
      </c>
      <c r="N543" s="36" t="s">
        <v>7306</v>
      </c>
      <c r="O543" s="36" t="s">
        <v>8592</v>
      </c>
      <c r="P543" s="36" t="s">
        <v>8593</v>
      </c>
    </row>
    <row r="544" spans="1:16">
      <c r="A544" s="93">
        <v>36180129</v>
      </c>
      <c r="B544" s="36" t="s">
        <v>4151</v>
      </c>
      <c r="C544" s="36" t="s">
        <v>54</v>
      </c>
      <c r="D544" s="36" t="s">
        <v>3881</v>
      </c>
      <c r="E544" s="36" t="s">
        <v>3882</v>
      </c>
      <c r="F544" s="92" t="s">
        <v>121</v>
      </c>
      <c r="G544" s="36" t="s">
        <v>7305</v>
      </c>
      <c r="H544" s="36" t="s">
        <v>121</v>
      </c>
      <c r="I544" s="147">
        <v>137</v>
      </c>
      <c r="J544" s="147">
        <v>3</v>
      </c>
      <c r="K544" s="92" t="s">
        <v>3886</v>
      </c>
      <c r="L544" s="147">
        <v>2.4820000000000002</v>
      </c>
      <c r="M544" s="36" t="s">
        <v>67</v>
      </c>
      <c r="N544" s="36" t="s">
        <v>7306</v>
      </c>
      <c r="O544" s="36" t="s">
        <v>8594</v>
      </c>
      <c r="P544" s="36" t="s">
        <v>8595</v>
      </c>
    </row>
    <row r="545" spans="1:16">
      <c r="A545" s="93">
        <v>36180130</v>
      </c>
      <c r="B545" s="36" t="s">
        <v>4152</v>
      </c>
      <c r="C545" s="36" t="s">
        <v>54</v>
      </c>
      <c r="D545" s="36" t="s">
        <v>3881</v>
      </c>
      <c r="E545" s="36" t="s">
        <v>3882</v>
      </c>
      <c r="F545" s="92" t="s">
        <v>55</v>
      </c>
      <c r="G545" s="36" t="s">
        <v>7305</v>
      </c>
      <c r="H545" s="36" t="s">
        <v>55</v>
      </c>
      <c r="I545" s="147">
        <v>133</v>
      </c>
      <c r="J545" s="147">
        <v>0</v>
      </c>
      <c r="K545" s="92" t="s">
        <v>3886</v>
      </c>
      <c r="L545" s="147">
        <v>3.5379999999999998</v>
      </c>
      <c r="M545" s="36" t="s">
        <v>67</v>
      </c>
      <c r="N545" s="36" t="s">
        <v>7306</v>
      </c>
      <c r="O545" s="36" t="s">
        <v>8596</v>
      </c>
      <c r="P545" s="36" t="s">
        <v>8597</v>
      </c>
    </row>
    <row r="546" spans="1:16">
      <c r="A546" s="93">
        <v>36180131</v>
      </c>
      <c r="B546" s="36" t="s">
        <v>8598</v>
      </c>
      <c r="C546" s="36" t="s">
        <v>54</v>
      </c>
      <c r="D546" s="36" t="s">
        <v>4826</v>
      </c>
      <c r="E546" s="36" t="s">
        <v>4827</v>
      </c>
      <c r="F546" s="92" t="s">
        <v>3770</v>
      </c>
      <c r="G546" s="36" t="s">
        <v>7322</v>
      </c>
      <c r="H546" s="36" t="s">
        <v>3770</v>
      </c>
      <c r="I546" s="147">
        <v>12</v>
      </c>
      <c r="J546" s="147">
        <v>15</v>
      </c>
      <c r="K546" s="92" t="s">
        <v>5804</v>
      </c>
      <c r="L546" s="147">
        <v>1.333</v>
      </c>
      <c r="M546" s="36" t="s">
        <v>67</v>
      </c>
      <c r="N546" s="36" t="s">
        <v>7306</v>
      </c>
      <c r="O546" s="36" t="s">
        <v>8599</v>
      </c>
      <c r="P546" s="36" t="s">
        <v>8600</v>
      </c>
    </row>
    <row r="547" spans="1:16">
      <c r="A547" s="93">
        <v>36180132</v>
      </c>
      <c r="B547" s="36" t="s">
        <v>8601</v>
      </c>
      <c r="C547" s="36" t="s">
        <v>54</v>
      </c>
      <c r="D547" s="36" t="s">
        <v>3881</v>
      </c>
      <c r="E547" s="36" t="s">
        <v>3882</v>
      </c>
      <c r="F547" s="92" t="s">
        <v>121</v>
      </c>
      <c r="G547" s="36" t="s">
        <v>7310</v>
      </c>
      <c r="H547" s="36" t="s">
        <v>121</v>
      </c>
      <c r="I547" s="147">
        <v>56</v>
      </c>
      <c r="J547" s="147">
        <v>0</v>
      </c>
      <c r="K547" s="92" t="s">
        <v>4349</v>
      </c>
      <c r="L547" s="147">
        <v>2.3319999999999999</v>
      </c>
      <c r="M547" s="36" t="s">
        <v>290</v>
      </c>
      <c r="N547" s="36" t="s">
        <v>8602</v>
      </c>
      <c r="O547" s="36" t="s">
        <v>8603</v>
      </c>
      <c r="P547" s="36" t="s">
        <v>8604</v>
      </c>
    </row>
    <row r="548" spans="1:16">
      <c r="A548" s="93">
        <v>36180133</v>
      </c>
      <c r="B548" s="36" t="s">
        <v>8605</v>
      </c>
      <c r="C548" s="36" t="s">
        <v>54</v>
      </c>
      <c r="D548" s="36" t="s">
        <v>4826</v>
      </c>
      <c r="E548" s="36" t="s">
        <v>4827</v>
      </c>
      <c r="F548" s="92" t="s">
        <v>3770</v>
      </c>
      <c r="G548" s="36" t="s">
        <v>7310</v>
      </c>
      <c r="H548" s="36" t="s">
        <v>3770</v>
      </c>
      <c r="I548" s="147">
        <v>0</v>
      </c>
      <c r="J548" s="147">
        <v>0</v>
      </c>
      <c r="K548" s="92" t="s">
        <v>6451</v>
      </c>
      <c r="L548" s="147">
        <v>0</v>
      </c>
      <c r="M548" s="36" t="s">
        <v>67</v>
      </c>
      <c r="N548" s="36" t="s">
        <v>7306</v>
      </c>
      <c r="O548" s="36" t="s">
        <v>8606</v>
      </c>
      <c r="P548" s="36" t="s">
        <v>8607</v>
      </c>
    </row>
    <row r="549" spans="1:16">
      <c r="A549" s="93">
        <v>36180134</v>
      </c>
      <c r="B549" s="36" t="s">
        <v>4153</v>
      </c>
      <c r="C549" s="36" t="s">
        <v>54</v>
      </c>
      <c r="D549" s="36" t="s">
        <v>3881</v>
      </c>
      <c r="E549" s="36" t="s">
        <v>3882</v>
      </c>
      <c r="F549" s="92" t="s">
        <v>55</v>
      </c>
      <c r="G549" s="36" t="s">
        <v>7305</v>
      </c>
      <c r="H549" s="36" t="s">
        <v>55</v>
      </c>
      <c r="I549" s="147">
        <v>134</v>
      </c>
      <c r="J549" s="147">
        <v>0</v>
      </c>
      <c r="K549" s="92" t="s">
        <v>3886</v>
      </c>
      <c r="L549" s="147">
        <v>2.4670000000000001</v>
      </c>
      <c r="M549" s="36" t="s">
        <v>1131</v>
      </c>
      <c r="N549" s="36" t="s">
        <v>7306</v>
      </c>
      <c r="O549" s="36" t="s">
        <v>8608</v>
      </c>
      <c r="P549" s="36" t="s">
        <v>8609</v>
      </c>
    </row>
    <row r="550" spans="1:16">
      <c r="A550" s="93">
        <v>36180135</v>
      </c>
      <c r="B550" s="36" t="s">
        <v>4154</v>
      </c>
      <c r="C550" s="36" t="s">
        <v>54</v>
      </c>
      <c r="D550" s="36" t="s">
        <v>3881</v>
      </c>
      <c r="E550" s="36" t="s">
        <v>3882</v>
      </c>
      <c r="F550" s="92" t="s">
        <v>128</v>
      </c>
      <c r="G550" s="36" t="s">
        <v>7305</v>
      </c>
      <c r="H550" s="36" t="s">
        <v>128</v>
      </c>
      <c r="I550" s="147">
        <v>142</v>
      </c>
      <c r="J550" s="147">
        <v>0</v>
      </c>
      <c r="K550" s="92" t="s">
        <v>3886</v>
      </c>
      <c r="L550" s="147">
        <v>3.7160000000000002</v>
      </c>
      <c r="M550" s="36" t="s">
        <v>290</v>
      </c>
      <c r="N550" s="36" t="s">
        <v>7306</v>
      </c>
      <c r="O550" s="36" t="s">
        <v>8610</v>
      </c>
      <c r="P550" s="36" t="s">
        <v>8611</v>
      </c>
    </row>
    <row r="551" spans="1:16">
      <c r="A551" s="93">
        <v>36180136</v>
      </c>
      <c r="B551" s="36" t="s">
        <v>8612</v>
      </c>
      <c r="C551" s="36" t="s">
        <v>54</v>
      </c>
      <c r="D551" s="36" t="s">
        <v>3881</v>
      </c>
      <c r="E551" s="36" t="s">
        <v>3882</v>
      </c>
      <c r="F551" s="92" t="s">
        <v>128</v>
      </c>
      <c r="G551" s="36" t="s">
        <v>7310</v>
      </c>
      <c r="H551" s="36" t="s">
        <v>128</v>
      </c>
      <c r="I551" s="147">
        <v>0</v>
      </c>
      <c r="J551" s="147">
        <v>0</v>
      </c>
      <c r="K551" s="92" t="s">
        <v>3766</v>
      </c>
      <c r="L551" s="147">
        <v>0</v>
      </c>
      <c r="M551" s="36" t="s">
        <v>67</v>
      </c>
      <c r="N551" s="36" t="s">
        <v>7306</v>
      </c>
      <c r="O551" s="36" t="s">
        <v>8613</v>
      </c>
      <c r="P551" s="36" t="s">
        <v>8614</v>
      </c>
    </row>
    <row r="552" spans="1:16">
      <c r="A552" s="93">
        <v>36180137</v>
      </c>
      <c r="B552" s="36" t="s">
        <v>4155</v>
      </c>
      <c r="C552" s="36" t="s">
        <v>54</v>
      </c>
      <c r="D552" s="36" t="s">
        <v>3881</v>
      </c>
      <c r="E552" s="36" t="s">
        <v>3896</v>
      </c>
      <c r="F552" s="92" t="s">
        <v>342</v>
      </c>
      <c r="G552" s="36" t="s">
        <v>7305</v>
      </c>
      <c r="H552" s="36" t="s">
        <v>342</v>
      </c>
      <c r="I552" s="147">
        <v>127</v>
      </c>
      <c r="J552" s="147">
        <v>0</v>
      </c>
      <c r="K552" s="92" t="s">
        <v>3886</v>
      </c>
      <c r="L552" s="147">
        <v>2.7280000000000002</v>
      </c>
      <c r="M552" s="36" t="s">
        <v>67</v>
      </c>
      <c r="N552" s="36" t="s">
        <v>7306</v>
      </c>
      <c r="O552" s="36" t="s">
        <v>8615</v>
      </c>
      <c r="P552" s="36" t="s">
        <v>8616</v>
      </c>
    </row>
    <row r="553" spans="1:16">
      <c r="A553" s="93">
        <v>36180138</v>
      </c>
      <c r="B553" s="36" t="s">
        <v>8617</v>
      </c>
      <c r="C553" s="36" t="s">
        <v>54</v>
      </c>
      <c r="D553" s="36" t="s">
        <v>3881</v>
      </c>
      <c r="E553" s="36" t="s">
        <v>3882</v>
      </c>
      <c r="F553" s="92" t="s">
        <v>121</v>
      </c>
      <c r="G553" s="36" t="s">
        <v>7322</v>
      </c>
      <c r="H553" s="36" t="s">
        <v>121</v>
      </c>
      <c r="I553" s="147">
        <v>0</v>
      </c>
      <c r="J553" s="147">
        <v>0</v>
      </c>
      <c r="K553" s="92" t="s">
        <v>7355</v>
      </c>
      <c r="L553" s="147">
        <v>0</v>
      </c>
      <c r="M553" s="36" t="s">
        <v>290</v>
      </c>
      <c r="N553" s="36" t="s">
        <v>7306</v>
      </c>
      <c r="O553" s="36" t="s">
        <v>3766</v>
      </c>
      <c r="P553" s="36" t="s">
        <v>8618</v>
      </c>
    </row>
    <row r="554" spans="1:16">
      <c r="A554" s="93">
        <v>36180139</v>
      </c>
      <c r="B554" s="36" t="s">
        <v>8619</v>
      </c>
      <c r="C554" s="36" t="s">
        <v>54</v>
      </c>
      <c r="D554" s="36" t="s">
        <v>3881</v>
      </c>
      <c r="E554" s="36" t="s">
        <v>3882</v>
      </c>
      <c r="F554" s="92" t="s">
        <v>128</v>
      </c>
      <c r="G554" s="36" t="s">
        <v>7314</v>
      </c>
      <c r="H554" s="36" t="s">
        <v>128</v>
      </c>
      <c r="I554" s="147">
        <v>126</v>
      </c>
      <c r="J554" s="147">
        <v>0</v>
      </c>
      <c r="K554" s="92" t="s">
        <v>3886</v>
      </c>
      <c r="L554" s="147">
        <v>2.2629999999999999</v>
      </c>
      <c r="M554" s="36" t="s">
        <v>67</v>
      </c>
      <c r="N554" s="36" t="s">
        <v>7306</v>
      </c>
      <c r="O554" s="36" t="s">
        <v>8620</v>
      </c>
      <c r="P554" s="36" t="s">
        <v>8621</v>
      </c>
    </row>
    <row r="555" spans="1:16">
      <c r="A555" s="93">
        <v>36180140</v>
      </c>
      <c r="B555" s="36" t="s">
        <v>8622</v>
      </c>
      <c r="C555" s="36" t="s">
        <v>54</v>
      </c>
      <c r="D555" s="36" t="s">
        <v>4826</v>
      </c>
      <c r="E555" s="36" t="s">
        <v>4827</v>
      </c>
      <c r="F555" s="92" t="s">
        <v>3770</v>
      </c>
      <c r="G555" s="36" t="s">
        <v>7310</v>
      </c>
      <c r="H555" s="36" t="s">
        <v>3770</v>
      </c>
      <c r="I555" s="147">
        <v>22</v>
      </c>
      <c r="J555" s="147">
        <v>5</v>
      </c>
      <c r="K555" s="92" t="s">
        <v>4830</v>
      </c>
      <c r="L555" s="147">
        <v>1.026</v>
      </c>
      <c r="M555" s="36" t="s">
        <v>67</v>
      </c>
      <c r="N555" s="36" t="s">
        <v>7306</v>
      </c>
      <c r="O555" s="36" t="s">
        <v>8623</v>
      </c>
      <c r="P555" s="36" t="s">
        <v>3766</v>
      </c>
    </row>
    <row r="556" spans="1:16">
      <c r="A556" s="93">
        <v>36180141</v>
      </c>
      <c r="B556" s="36" t="s">
        <v>4156</v>
      </c>
      <c r="C556" s="36" t="s">
        <v>54</v>
      </c>
      <c r="D556" s="36" t="s">
        <v>3881</v>
      </c>
      <c r="E556" s="36" t="s">
        <v>3882</v>
      </c>
      <c r="F556" s="92" t="s">
        <v>121</v>
      </c>
      <c r="G556" s="36" t="s">
        <v>7305</v>
      </c>
      <c r="H556" s="36" t="s">
        <v>121</v>
      </c>
      <c r="I556" s="147">
        <v>143</v>
      </c>
      <c r="J556" s="147">
        <v>0</v>
      </c>
      <c r="K556" s="92" t="s">
        <v>3886</v>
      </c>
      <c r="L556" s="147">
        <v>3.0169999999999999</v>
      </c>
      <c r="M556" s="36" t="s">
        <v>67</v>
      </c>
      <c r="N556" s="36" t="s">
        <v>7306</v>
      </c>
      <c r="O556" s="36" t="s">
        <v>8624</v>
      </c>
      <c r="P556" s="36" t="s">
        <v>3766</v>
      </c>
    </row>
    <row r="557" spans="1:16">
      <c r="A557" s="93">
        <v>36180142</v>
      </c>
      <c r="B557" s="36" t="s">
        <v>8625</v>
      </c>
      <c r="C557" s="36" t="s">
        <v>54</v>
      </c>
      <c r="D557" s="36" t="s">
        <v>3881</v>
      </c>
      <c r="E557" s="36" t="s">
        <v>3882</v>
      </c>
      <c r="F557" s="92" t="s">
        <v>55</v>
      </c>
      <c r="G557" s="36" t="s">
        <v>7322</v>
      </c>
      <c r="H557" s="36" t="s">
        <v>55</v>
      </c>
      <c r="I557" s="147">
        <v>0</v>
      </c>
      <c r="J557" s="147">
        <v>0</v>
      </c>
      <c r="K557" s="92" t="s">
        <v>3766</v>
      </c>
      <c r="L557" s="147">
        <v>0</v>
      </c>
      <c r="M557" s="36" t="s">
        <v>67</v>
      </c>
      <c r="N557" s="36" t="s">
        <v>7306</v>
      </c>
      <c r="O557" s="36" t="s">
        <v>8626</v>
      </c>
      <c r="P557" s="36" t="s">
        <v>3766</v>
      </c>
    </row>
    <row r="558" spans="1:16">
      <c r="A558" s="93">
        <v>36180143</v>
      </c>
      <c r="B558" s="36" t="s">
        <v>8627</v>
      </c>
      <c r="C558" s="36" t="s">
        <v>54</v>
      </c>
      <c r="D558" s="36" t="s">
        <v>3881</v>
      </c>
      <c r="E558" s="36" t="s">
        <v>3929</v>
      </c>
      <c r="F558" s="92" t="s">
        <v>543</v>
      </c>
      <c r="G558" s="36" t="s">
        <v>7322</v>
      </c>
      <c r="H558" s="36" t="s">
        <v>4272</v>
      </c>
      <c r="I558" s="147">
        <v>0</v>
      </c>
      <c r="J558" s="147">
        <v>0</v>
      </c>
      <c r="K558" s="92" t="s">
        <v>7355</v>
      </c>
      <c r="L558" s="147">
        <v>0</v>
      </c>
      <c r="M558" s="36" t="s">
        <v>67</v>
      </c>
      <c r="N558" s="36" t="s">
        <v>7306</v>
      </c>
      <c r="O558" s="36" t="s">
        <v>8628</v>
      </c>
      <c r="P558" s="36" t="s">
        <v>3766</v>
      </c>
    </row>
    <row r="559" spans="1:16">
      <c r="A559" s="93">
        <v>36180144</v>
      </c>
      <c r="B559" s="36" t="s">
        <v>8629</v>
      </c>
      <c r="C559" s="36" t="s">
        <v>54</v>
      </c>
      <c r="D559" s="36" t="s">
        <v>3881</v>
      </c>
      <c r="E559" s="36" t="s">
        <v>3882</v>
      </c>
      <c r="F559" s="92" t="s">
        <v>121</v>
      </c>
      <c r="G559" s="36" t="s">
        <v>7322</v>
      </c>
      <c r="H559" s="36" t="s">
        <v>121</v>
      </c>
      <c r="I559" s="147">
        <v>0</v>
      </c>
      <c r="J559" s="147">
        <v>0</v>
      </c>
      <c r="K559" s="92" t="s">
        <v>3766</v>
      </c>
      <c r="L559" s="147">
        <v>0</v>
      </c>
      <c r="M559" s="36" t="s">
        <v>67</v>
      </c>
      <c r="N559" s="36" t="s">
        <v>7306</v>
      </c>
      <c r="O559" s="36" t="s">
        <v>8630</v>
      </c>
      <c r="P559" s="36" t="s">
        <v>3766</v>
      </c>
    </row>
    <row r="560" spans="1:16">
      <c r="A560" s="93">
        <v>36180145</v>
      </c>
      <c r="B560" s="36" t="s">
        <v>4157</v>
      </c>
      <c r="C560" s="36" t="s">
        <v>54</v>
      </c>
      <c r="D560" s="36" t="s">
        <v>3881</v>
      </c>
      <c r="E560" s="36" t="s">
        <v>3882</v>
      </c>
      <c r="F560" s="92" t="s">
        <v>55</v>
      </c>
      <c r="G560" s="36" t="s">
        <v>7305</v>
      </c>
      <c r="H560" s="36" t="s">
        <v>55</v>
      </c>
      <c r="I560" s="147">
        <v>137</v>
      </c>
      <c r="J560" s="147">
        <v>0</v>
      </c>
      <c r="K560" s="92" t="s">
        <v>3886</v>
      </c>
      <c r="L560" s="147">
        <v>2.4119999999999999</v>
      </c>
      <c r="M560" s="36" t="s">
        <v>67</v>
      </c>
      <c r="N560" s="36" t="s">
        <v>7306</v>
      </c>
      <c r="O560" s="36" t="s">
        <v>8631</v>
      </c>
      <c r="P560" s="36" t="s">
        <v>8632</v>
      </c>
    </row>
    <row r="561" spans="1:16">
      <c r="A561" s="93">
        <v>36180146</v>
      </c>
      <c r="B561" s="36" t="s">
        <v>8633</v>
      </c>
      <c r="C561" s="36" t="s">
        <v>54</v>
      </c>
      <c r="D561" s="36" t="s">
        <v>3881</v>
      </c>
      <c r="E561" s="36" t="s">
        <v>3882</v>
      </c>
      <c r="F561" s="92" t="s">
        <v>121</v>
      </c>
      <c r="G561" s="36" t="s">
        <v>7322</v>
      </c>
      <c r="H561" s="36" t="s">
        <v>121</v>
      </c>
      <c r="I561" s="147">
        <v>0</v>
      </c>
      <c r="J561" s="147">
        <v>0</v>
      </c>
      <c r="K561" s="92" t="s">
        <v>3766</v>
      </c>
      <c r="L561" s="147">
        <v>0</v>
      </c>
      <c r="M561" s="36" t="s">
        <v>67</v>
      </c>
      <c r="N561" s="36" t="s">
        <v>7306</v>
      </c>
      <c r="O561" s="36" t="s">
        <v>8634</v>
      </c>
      <c r="P561" s="36" t="s">
        <v>3766</v>
      </c>
    </row>
    <row r="562" spans="1:16">
      <c r="A562" s="93">
        <v>36180147</v>
      </c>
      <c r="B562" s="36" t="s">
        <v>8635</v>
      </c>
      <c r="C562" s="36" t="s">
        <v>54</v>
      </c>
      <c r="D562" s="36" t="s">
        <v>3881</v>
      </c>
      <c r="E562" s="36" t="s">
        <v>3882</v>
      </c>
      <c r="F562" s="92" t="s">
        <v>55</v>
      </c>
      <c r="G562" s="36" t="s">
        <v>7322</v>
      </c>
      <c r="H562" s="36" t="s">
        <v>55</v>
      </c>
      <c r="I562" s="147">
        <v>0</v>
      </c>
      <c r="J562" s="147">
        <v>0</v>
      </c>
      <c r="K562" s="92" t="s">
        <v>3766</v>
      </c>
      <c r="L562" s="147">
        <v>0</v>
      </c>
      <c r="M562" s="36" t="s">
        <v>67</v>
      </c>
      <c r="N562" s="36" t="s">
        <v>7306</v>
      </c>
      <c r="O562" s="36" t="s">
        <v>8636</v>
      </c>
      <c r="P562" s="36" t="s">
        <v>3766</v>
      </c>
    </row>
    <row r="563" spans="1:16">
      <c r="A563" s="93">
        <v>36180150</v>
      </c>
      <c r="B563" s="36" t="s">
        <v>8637</v>
      </c>
      <c r="C563" s="36" t="s">
        <v>54</v>
      </c>
      <c r="D563" s="36" t="s">
        <v>4826</v>
      </c>
      <c r="E563" s="36" t="s">
        <v>4827</v>
      </c>
      <c r="F563" s="92" t="s">
        <v>3770</v>
      </c>
      <c r="G563" s="36" t="s">
        <v>7322</v>
      </c>
      <c r="H563" s="36" t="s">
        <v>3770</v>
      </c>
      <c r="I563" s="147">
        <v>0</v>
      </c>
      <c r="J563" s="147">
        <v>0</v>
      </c>
      <c r="K563" s="92" t="s">
        <v>3766</v>
      </c>
      <c r="L563" s="147">
        <v>0</v>
      </c>
      <c r="M563" s="36" t="s">
        <v>67</v>
      </c>
      <c r="N563" s="36" t="s">
        <v>7306</v>
      </c>
      <c r="O563" s="36" t="s">
        <v>8638</v>
      </c>
      <c r="P563" s="36" t="s">
        <v>3766</v>
      </c>
    </row>
    <row r="564" spans="1:16">
      <c r="A564" s="93">
        <v>36190003</v>
      </c>
      <c r="B564" s="36" t="s">
        <v>4158</v>
      </c>
      <c r="C564" s="36" t="s">
        <v>109</v>
      </c>
      <c r="D564" s="36" t="s">
        <v>3881</v>
      </c>
      <c r="E564" s="36" t="s">
        <v>3882</v>
      </c>
      <c r="F564" s="92" t="s">
        <v>55</v>
      </c>
      <c r="G564" s="36" t="s">
        <v>7305</v>
      </c>
      <c r="H564" s="36" t="s">
        <v>55</v>
      </c>
      <c r="I564" s="147">
        <v>144</v>
      </c>
      <c r="J564" s="147">
        <v>0</v>
      </c>
      <c r="K564" s="92" t="s">
        <v>3886</v>
      </c>
      <c r="L564" s="147">
        <v>3.0750000000000002</v>
      </c>
      <c r="M564" s="36" t="s">
        <v>232</v>
      </c>
      <c r="N564" s="36" t="s">
        <v>7351</v>
      </c>
      <c r="O564" s="36" t="s">
        <v>8639</v>
      </c>
      <c r="P564" s="36" t="s">
        <v>8640</v>
      </c>
    </row>
    <row r="565" spans="1:16">
      <c r="A565" s="93">
        <v>36190005</v>
      </c>
      <c r="B565" s="36" t="s">
        <v>4159</v>
      </c>
      <c r="C565" s="36" t="s">
        <v>109</v>
      </c>
      <c r="D565" s="36" t="s">
        <v>3881</v>
      </c>
      <c r="E565" s="36" t="s">
        <v>3882</v>
      </c>
      <c r="F565" s="92" t="s">
        <v>55</v>
      </c>
      <c r="G565" s="36" t="s">
        <v>7305</v>
      </c>
      <c r="H565" s="36" t="s">
        <v>55</v>
      </c>
      <c r="I565" s="147">
        <v>146</v>
      </c>
      <c r="J565" s="147">
        <v>0</v>
      </c>
      <c r="K565" s="92" t="s">
        <v>3886</v>
      </c>
      <c r="L565" s="147">
        <v>3.1349999999999998</v>
      </c>
      <c r="M565" s="36" t="s">
        <v>1131</v>
      </c>
      <c r="N565" s="36" t="s">
        <v>7351</v>
      </c>
      <c r="O565" s="36" t="s">
        <v>8641</v>
      </c>
      <c r="P565" s="36" t="s">
        <v>8642</v>
      </c>
    </row>
    <row r="566" spans="1:16">
      <c r="A566" s="93">
        <v>36190008</v>
      </c>
      <c r="B566" s="36" t="s">
        <v>8643</v>
      </c>
      <c r="C566" s="36" t="s">
        <v>109</v>
      </c>
      <c r="D566" s="36" t="s">
        <v>3881</v>
      </c>
      <c r="E566" s="36" t="s">
        <v>3896</v>
      </c>
      <c r="F566" s="92" t="s">
        <v>8644</v>
      </c>
      <c r="G566" s="36" t="s">
        <v>7310</v>
      </c>
      <c r="H566" s="36" t="s">
        <v>8644</v>
      </c>
      <c r="I566" s="147">
        <v>0</v>
      </c>
      <c r="J566" s="147">
        <v>0</v>
      </c>
      <c r="K566" s="92" t="s">
        <v>3766</v>
      </c>
      <c r="L566" s="147">
        <v>0</v>
      </c>
      <c r="M566" s="36" t="s">
        <v>67</v>
      </c>
      <c r="N566" s="36" t="s">
        <v>7306</v>
      </c>
      <c r="O566" s="36" t="s">
        <v>8645</v>
      </c>
      <c r="P566" s="36" t="s">
        <v>8646</v>
      </c>
    </row>
    <row r="567" spans="1:16">
      <c r="A567" s="93">
        <v>36190014</v>
      </c>
      <c r="B567" s="36" t="s">
        <v>4160</v>
      </c>
      <c r="C567" s="36" t="s">
        <v>109</v>
      </c>
      <c r="D567" s="36" t="s">
        <v>3881</v>
      </c>
      <c r="E567" s="36" t="s">
        <v>3882</v>
      </c>
      <c r="F567" s="92" t="s">
        <v>55</v>
      </c>
      <c r="G567" s="36" t="s">
        <v>7305</v>
      </c>
      <c r="H567" s="36" t="s">
        <v>55</v>
      </c>
      <c r="I567" s="147">
        <v>134</v>
      </c>
      <c r="J567" s="147">
        <v>0</v>
      </c>
      <c r="K567" s="92" t="s">
        <v>3886</v>
      </c>
      <c r="L567" s="147">
        <v>3.3719999999999999</v>
      </c>
      <c r="M567" s="36" t="s">
        <v>67</v>
      </c>
      <c r="N567" s="36" t="s">
        <v>7306</v>
      </c>
      <c r="O567" s="36" t="s">
        <v>8647</v>
      </c>
      <c r="P567" s="36" t="s">
        <v>8648</v>
      </c>
    </row>
    <row r="568" spans="1:16">
      <c r="A568" s="93">
        <v>36190015</v>
      </c>
      <c r="B568" s="36" t="s">
        <v>4161</v>
      </c>
      <c r="C568" s="36" t="s">
        <v>109</v>
      </c>
      <c r="D568" s="36" t="s">
        <v>3881</v>
      </c>
      <c r="E568" s="36" t="s">
        <v>3882</v>
      </c>
      <c r="F568" s="92" t="s">
        <v>405</v>
      </c>
      <c r="G568" s="36" t="s">
        <v>7305</v>
      </c>
      <c r="H568" s="36" t="s">
        <v>405</v>
      </c>
      <c r="I568" s="147">
        <v>136</v>
      </c>
      <c r="J568" s="147">
        <v>0</v>
      </c>
      <c r="K568" s="92" t="s">
        <v>3886</v>
      </c>
      <c r="L568" s="147">
        <v>3.7519999999999998</v>
      </c>
      <c r="M568" s="36" t="s">
        <v>67</v>
      </c>
      <c r="N568" s="36" t="s">
        <v>7306</v>
      </c>
      <c r="O568" s="36" t="s">
        <v>8649</v>
      </c>
      <c r="P568" s="36" t="s">
        <v>8650</v>
      </c>
    </row>
    <row r="569" spans="1:16">
      <c r="A569" s="93">
        <v>36190022</v>
      </c>
      <c r="B569" s="36" t="s">
        <v>4162</v>
      </c>
      <c r="C569" s="36" t="s">
        <v>109</v>
      </c>
      <c r="D569" s="36" t="s">
        <v>3881</v>
      </c>
      <c r="E569" s="36" t="s">
        <v>3882</v>
      </c>
      <c r="F569" s="92" t="s">
        <v>55</v>
      </c>
      <c r="G569" s="36" t="s">
        <v>7305</v>
      </c>
      <c r="H569" s="36" t="s">
        <v>55</v>
      </c>
      <c r="I569" s="147">
        <v>134</v>
      </c>
      <c r="J569" s="147">
        <v>0</v>
      </c>
      <c r="K569" s="92" t="s">
        <v>3886</v>
      </c>
      <c r="L569" s="147">
        <v>3.87</v>
      </c>
      <c r="M569" s="36" t="s">
        <v>67</v>
      </c>
      <c r="N569" s="36" t="s">
        <v>7306</v>
      </c>
      <c r="O569" s="36" t="s">
        <v>8651</v>
      </c>
      <c r="P569" s="36" t="s">
        <v>8652</v>
      </c>
    </row>
    <row r="570" spans="1:16">
      <c r="A570" s="93">
        <v>36190026</v>
      </c>
      <c r="B570" s="36" t="s">
        <v>4163</v>
      </c>
      <c r="C570" s="36" t="s">
        <v>109</v>
      </c>
      <c r="D570" s="36" t="s">
        <v>3881</v>
      </c>
      <c r="E570" s="36" t="s">
        <v>3882</v>
      </c>
      <c r="F570" s="92" t="s">
        <v>55</v>
      </c>
      <c r="G570" s="36" t="s">
        <v>7305</v>
      </c>
      <c r="H570" s="36" t="s">
        <v>55</v>
      </c>
      <c r="I570" s="147">
        <v>131</v>
      </c>
      <c r="J570" s="147">
        <v>3</v>
      </c>
      <c r="K570" s="92" t="s">
        <v>3886</v>
      </c>
      <c r="L570" s="147">
        <v>3.6150000000000002</v>
      </c>
      <c r="M570" s="36" t="s">
        <v>67</v>
      </c>
      <c r="N570" s="36" t="s">
        <v>7306</v>
      </c>
      <c r="O570" s="36" t="s">
        <v>8653</v>
      </c>
      <c r="P570" s="36" t="s">
        <v>8654</v>
      </c>
    </row>
    <row r="571" spans="1:16">
      <c r="A571" s="93">
        <v>36190029</v>
      </c>
      <c r="B571" s="36" t="s">
        <v>8655</v>
      </c>
      <c r="C571" s="36" t="s">
        <v>109</v>
      </c>
      <c r="D571" s="36" t="s">
        <v>3881</v>
      </c>
      <c r="E571" s="36" t="s">
        <v>3882</v>
      </c>
      <c r="F571" s="92" t="s">
        <v>405</v>
      </c>
      <c r="G571" s="36" t="s">
        <v>7310</v>
      </c>
      <c r="H571" s="36" t="s">
        <v>405</v>
      </c>
      <c r="I571" s="147">
        <v>0</v>
      </c>
      <c r="J571" s="147">
        <v>0</v>
      </c>
      <c r="K571" s="92" t="s">
        <v>3766</v>
      </c>
      <c r="L571" s="147">
        <v>0</v>
      </c>
      <c r="M571" s="36" t="s">
        <v>67</v>
      </c>
      <c r="N571" s="36" t="s">
        <v>7306</v>
      </c>
      <c r="O571" s="36" t="s">
        <v>8656</v>
      </c>
      <c r="P571" s="36" t="s">
        <v>8657</v>
      </c>
    </row>
    <row r="572" spans="1:16">
      <c r="A572" s="93">
        <v>36190030</v>
      </c>
      <c r="B572" s="36" t="s">
        <v>4164</v>
      </c>
      <c r="C572" s="36" t="s">
        <v>109</v>
      </c>
      <c r="D572" s="36" t="s">
        <v>3881</v>
      </c>
      <c r="E572" s="36" t="s">
        <v>3896</v>
      </c>
      <c r="F572" s="92" t="s">
        <v>240</v>
      </c>
      <c r="G572" s="36" t="s">
        <v>7305</v>
      </c>
      <c r="H572" s="36" t="s">
        <v>240</v>
      </c>
      <c r="I572" s="147">
        <v>145</v>
      </c>
      <c r="J572" s="147">
        <v>0</v>
      </c>
      <c r="K572" s="92" t="s">
        <v>3886</v>
      </c>
      <c r="L572" s="147">
        <v>2.0129999999999999</v>
      </c>
      <c r="M572" s="36" t="s">
        <v>67</v>
      </c>
      <c r="N572" s="36" t="s">
        <v>7306</v>
      </c>
      <c r="O572" s="36" t="s">
        <v>8658</v>
      </c>
      <c r="P572" s="36" t="s">
        <v>8659</v>
      </c>
    </row>
    <row r="573" spans="1:16">
      <c r="A573" s="93">
        <v>36190031</v>
      </c>
      <c r="B573" s="36" t="s">
        <v>4165</v>
      </c>
      <c r="C573" s="36" t="s">
        <v>109</v>
      </c>
      <c r="D573" s="36" t="s">
        <v>3881</v>
      </c>
      <c r="E573" s="36" t="s">
        <v>3882</v>
      </c>
      <c r="F573" s="92" t="s">
        <v>55</v>
      </c>
      <c r="G573" s="36" t="s">
        <v>7305</v>
      </c>
      <c r="H573" s="36" t="s">
        <v>55</v>
      </c>
      <c r="I573" s="147">
        <v>137</v>
      </c>
      <c r="J573" s="147">
        <v>0</v>
      </c>
      <c r="K573" s="92" t="s">
        <v>3886</v>
      </c>
      <c r="L573" s="147">
        <v>2.9369999999999998</v>
      </c>
      <c r="M573" s="36" t="s">
        <v>67</v>
      </c>
      <c r="N573" s="36" t="s">
        <v>7306</v>
      </c>
      <c r="O573" s="36" t="s">
        <v>8660</v>
      </c>
      <c r="P573" s="36" t="s">
        <v>8661</v>
      </c>
    </row>
    <row r="574" spans="1:16">
      <c r="A574" s="93">
        <v>36190035</v>
      </c>
      <c r="B574" s="36" t="s">
        <v>8662</v>
      </c>
      <c r="C574" s="36" t="s">
        <v>109</v>
      </c>
      <c r="D574" s="36" t="s">
        <v>3881</v>
      </c>
      <c r="E574" s="36" t="s">
        <v>3882</v>
      </c>
      <c r="F574" s="92" t="s">
        <v>55</v>
      </c>
      <c r="G574" s="36" t="s">
        <v>7310</v>
      </c>
      <c r="H574" s="36" t="s">
        <v>55</v>
      </c>
      <c r="I574" s="147">
        <v>0</v>
      </c>
      <c r="J574" s="147">
        <v>0</v>
      </c>
      <c r="K574" s="92" t="s">
        <v>7355</v>
      </c>
      <c r="L574" s="147">
        <v>0</v>
      </c>
      <c r="M574" s="36" t="s">
        <v>67</v>
      </c>
      <c r="N574" s="36" t="s">
        <v>7306</v>
      </c>
      <c r="O574" s="36" t="s">
        <v>8663</v>
      </c>
      <c r="P574" s="36" t="s">
        <v>8664</v>
      </c>
    </row>
    <row r="575" spans="1:16">
      <c r="A575" s="93">
        <v>36190036</v>
      </c>
      <c r="B575" s="36" t="s">
        <v>4166</v>
      </c>
      <c r="C575" s="36" t="s">
        <v>109</v>
      </c>
      <c r="D575" s="36" t="s">
        <v>3881</v>
      </c>
      <c r="E575" s="36" t="s">
        <v>3882</v>
      </c>
      <c r="F575" s="92" t="s">
        <v>405</v>
      </c>
      <c r="G575" s="36" t="s">
        <v>7305</v>
      </c>
      <c r="H575" s="36" t="s">
        <v>405</v>
      </c>
      <c r="I575" s="147">
        <v>139</v>
      </c>
      <c r="J575" s="147">
        <v>0</v>
      </c>
      <c r="K575" s="92" t="s">
        <v>3886</v>
      </c>
      <c r="L575" s="147">
        <v>2.5819999999999999</v>
      </c>
      <c r="M575" s="36" t="s">
        <v>67</v>
      </c>
      <c r="N575" s="36" t="s">
        <v>7306</v>
      </c>
      <c r="O575" s="36" t="s">
        <v>8665</v>
      </c>
      <c r="P575" s="36" t="s">
        <v>8666</v>
      </c>
    </row>
    <row r="576" spans="1:16">
      <c r="A576" s="93">
        <v>36190038</v>
      </c>
      <c r="B576" s="36" t="s">
        <v>8667</v>
      </c>
      <c r="C576" s="36" t="s">
        <v>109</v>
      </c>
      <c r="D576" s="36" t="s">
        <v>3881</v>
      </c>
      <c r="E576" s="36" t="s">
        <v>3929</v>
      </c>
      <c r="F576" s="92" t="s">
        <v>160</v>
      </c>
      <c r="G576" s="36" t="s">
        <v>7322</v>
      </c>
      <c r="H576" s="36" t="s">
        <v>3931</v>
      </c>
      <c r="I576" s="147">
        <v>120</v>
      </c>
      <c r="J576" s="147">
        <v>0</v>
      </c>
      <c r="K576" s="92" t="s">
        <v>3912</v>
      </c>
      <c r="L576" s="147">
        <v>2.9750000000000001</v>
      </c>
      <c r="M576" s="36" t="s">
        <v>67</v>
      </c>
      <c r="N576" s="36" t="s">
        <v>7306</v>
      </c>
      <c r="O576" s="36" t="s">
        <v>8668</v>
      </c>
      <c r="P576" s="36" t="s">
        <v>8669</v>
      </c>
    </row>
    <row r="577" spans="1:16">
      <c r="A577" s="93">
        <v>36190039</v>
      </c>
      <c r="B577" s="36" t="s">
        <v>4167</v>
      </c>
      <c r="C577" s="36" t="s">
        <v>109</v>
      </c>
      <c r="D577" s="36" t="s">
        <v>3881</v>
      </c>
      <c r="E577" s="36" t="s">
        <v>3882</v>
      </c>
      <c r="F577" s="92" t="s">
        <v>405</v>
      </c>
      <c r="G577" s="36" t="s">
        <v>7305</v>
      </c>
      <c r="H577" s="36" t="s">
        <v>405</v>
      </c>
      <c r="I577" s="147">
        <v>136</v>
      </c>
      <c r="J577" s="147">
        <v>0</v>
      </c>
      <c r="K577" s="92" t="s">
        <v>3886</v>
      </c>
      <c r="L577" s="147">
        <v>3.9430000000000001</v>
      </c>
      <c r="M577" s="36" t="s">
        <v>67</v>
      </c>
      <c r="N577" s="36" t="s">
        <v>7306</v>
      </c>
      <c r="O577" s="36" t="s">
        <v>8670</v>
      </c>
      <c r="P577" s="36" t="s">
        <v>8671</v>
      </c>
    </row>
    <row r="578" spans="1:16">
      <c r="A578" s="93">
        <v>36190041</v>
      </c>
      <c r="B578" s="36" t="s">
        <v>8672</v>
      </c>
      <c r="C578" s="36" t="s">
        <v>109</v>
      </c>
      <c r="D578" s="36" t="s">
        <v>4826</v>
      </c>
      <c r="E578" s="36" t="s">
        <v>4827</v>
      </c>
      <c r="F578" s="92" t="s">
        <v>3776</v>
      </c>
      <c r="G578" s="36" t="s">
        <v>7322</v>
      </c>
      <c r="H578" s="36" t="s">
        <v>3776</v>
      </c>
      <c r="I578" s="147">
        <v>28</v>
      </c>
      <c r="J578" s="147">
        <v>2</v>
      </c>
      <c r="K578" s="92" t="s">
        <v>4830</v>
      </c>
      <c r="L578" s="147">
        <v>1.006</v>
      </c>
      <c r="M578" s="36" t="s">
        <v>67</v>
      </c>
      <c r="N578" s="36" t="s">
        <v>7306</v>
      </c>
      <c r="O578" s="36" t="s">
        <v>8673</v>
      </c>
      <c r="P578" s="36" t="s">
        <v>8674</v>
      </c>
    </row>
    <row r="579" spans="1:16">
      <c r="A579" s="93">
        <v>36190046</v>
      </c>
      <c r="B579" s="36" t="s">
        <v>4168</v>
      </c>
      <c r="C579" s="36" t="s">
        <v>109</v>
      </c>
      <c r="D579" s="36" t="s">
        <v>3881</v>
      </c>
      <c r="E579" s="36" t="s">
        <v>3882</v>
      </c>
      <c r="F579" s="92" t="s">
        <v>55</v>
      </c>
      <c r="G579" s="36" t="s">
        <v>7305</v>
      </c>
      <c r="H579" s="36" t="s">
        <v>55</v>
      </c>
      <c r="I579" s="147">
        <v>134</v>
      </c>
      <c r="J579" s="147">
        <v>0</v>
      </c>
      <c r="K579" s="92" t="s">
        <v>3886</v>
      </c>
      <c r="L579" s="147">
        <v>3.8420000000000001</v>
      </c>
      <c r="M579" s="36" t="s">
        <v>1529</v>
      </c>
      <c r="N579" s="36" t="s">
        <v>7351</v>
      </c>
      <c r="O579" s="36" t="s">
        <v>8675</v>
      </c>
      <c r="P579" s="36" t="s">
        <v>8676</v>
      </c>
    </row>
    <row r="580" spans="1:16">
      <c r="A580" s="93">
        <v>36190047</v>
      </c>
      <c r="B580" s="36" t="s">
        <v>4169</v>
      </c>
      <c r="C580" s="36" t="s">
        <v>109</v>
      </c>
      <c r="D580" s="36" t="s">
        <v>3881</v>
      </c>
      <c r="E580" s="36" t="s">
        <v>3882</v>
      </c>
      <c r="F580" s="92" t="s">
        <v>405</v>
      </c>
      <c r="G580" s="36" t="s">
        <v>7305</v>
      </c>
      <c r="H580" s="36" t="s">
        <v>405</v>
      </c>
      <c r="I580" s="147">
        <v>136</v>
      </c>
      <c r="J580" s="147">
        <v>0</v>
      </c>
      <c r="K580" s="92" t="s">
        <v>3886</v>
      </c>
      <c r="L580" s="147">
        <v>3.92</v>
      </c>
      <c r="M580" s="36" t="s">
        <v>232</v>
      </c>
      <c r="N580" s="36" t="s">
        <v>7351</v>
      </c>
      <c r="O580" s="36" t="s">
        <v>8677</v>
      </c>
      <c r="P580" s="36" t="s">
        <v>8678</v>
      </c>
    </row>
    <row r="581" spans="1:16">
      <c r="A581" s="93">
        <v>36190051</v>
      </c>
      <c r="B581" s="36" t="s">
        <v>4170</v>
      </c>
      <c r="C581" s="36" t="s">
        <v>109</v>
      </c>
      <c r="D581" s="36" t="s">
        <v>3881</v>
      </c>
      <c r="E581" s="36" t="s">
        <v>3882</v>
      </c>
      <c r="F581" s="92" t="s">
        <v>55</v>
      </c>
      <c r="G581" s="36" t="s">
        <v>7305</v>
      </c>
      <c r="H581" s="36" t="s">
        <v>55</v>
      </c>
      <c r="I581" s="147">
        <v>134</v>
      </c>
      <c r="J581" s="147">
        <v>0</v>
      </c>
      <c r="K581" s="92" t="s">
        <v>3886</v>
      </c>
      <c r="L581" s="147">
        <v>2.7519999999999998</v>
      </c>
      <c r="M581" s="36" t="s">
        <v>67</v>
      </c>
      <c r="N581" s="36" t="s">
        <v>7306</v>
      </c>
      <c r="O581" s="36" t="s">
        <v>8679</v>
      </c>
      <c r="P581" s="36" t="s">
        <v>8680</v>
      </c>
    </row>
    <row r="582" spans="1:16">
      <c r="A582" s="93">
        <v>36190052</v>
      </c>
      <c r="B582" s="36" t="s">
        <v>4171</v>
      </c>
      <c r="C582" s="36" t="s">
        <v>109</v>
      </c>
      <c r="D582" s="36" t="s">
        <v>3881</v>
      </c>
      <c r="E582" s="36" t="s">
        <v>3896</v>
      </c>
      <c r="F582" s="92" t="s">
        <v>565</v>
      </c>
      <c r="G582" s="36" t="s">
        <v>7305</v>
      </c>
      <c r="H582" s="36" t="s">
        <v>565</v>
      </c>
      <c r="I582" s="147">
        <v>127</v>
      </c>
      <c r="J582" s="147">
        <v>0</v>
      </c>
      <c r="K582" s="92" t="s">
        <v>3886</v>
      </c>
      <c r="L582" s="147">
        <v>3.74</v>
      </c>
      <c r="M582" s="36" t="s">
        <v>67</v>
      </c>
      <c r="N582" s="36" t="s">
        <v>7306</v>
      </c>
      <c r="O582" s="36" t="s">
        <v>8681</v>
      </c>
      <c r="P582" s="36" t="s">
        <v>8682</v>
      </c>
    </row>
    <row r="583" spans="1:16">
      <c r="A583" s="93">
        <v>36190053</v>
      </c>
      <c r="B583" s="36" t="s">
        <v>4172</v>
      </c>
      <c r="C583" s="36" t="s">
        <v>109</v>
      </c>
      <c r="D583" s="36" t="s">
        <v>3881</v>
      </c>
      <c r="E583" s="36" t="s">
        <v>3882</v>
      </c>
      <c r="F583" s="92" t="s">
        <v>405</v>
      </c>
      <c r="G583" s="36" t="s">
        <v>7305</v>
      </c>
      <c r="H583" s="36" t="s">
        <v>405</v>
      </c>
      <c r="I583" s="147">
        <v>138</v>
      </c>
      <c r="J583" s="147">
        <v>0</v>
      </c>
      <c r="K583" s="92" t="s">
        <v>3886</v>
      </c>
      <c r="L583" s="147">
        <v>3.319</v>
      </c>
      <c r="M583" s="36" t="s">
        <v>67</v>
      </c>
      <c r="N583" s="36" t="s">
        <v>7306</v>
      </c>
      <c r="O583" s="36" t="s">
        <v>8683</v>
      </c>
      <c r="P583" s="36" t="s">
        <v>8684</v>
      </c>
    </row>
    <row r="584" spans="1:16">
      <c r="A584" s="93">
        <v>36190055</v>
      </c>
      <c r="B584" s="36" t="s">
        <v>4173</v>
      </c>
      <c r="C584" s="36" t="s">
        <v>109</v>
      </c>
      <c r="D584" s="36" t="s">
        <v>3881</v>
      </c>
      <c r="E584" s="36" t="s">
        <v>3896</v>
      </c>
      <c r="F584" s="92" t="s">
        <v>342</v>
      </c>
      <c r="G584" s="36" t="s">
        <v>7305</v>
      </c>
      <c r="H584" s="36" t="s">
        <v>342</v>
      </c>
      <c r="I584" s="147">
        <v>130</v>
      </c>
      <c r="J584" s="147">
        <v>0</v>
      </c>
      <c r="K584" s="92" t="s">
        <v>3886</v>
      </c>
      <c r="L584" s="147">
        <v>2.081</v>
      </c>
      <c r="M584" s="36" t="s">
        <v>338</v>
      </c>
      <c r="N584" s="36" t="s">
        <v>7351</v>
      </c>
      <c r="O584" s="36" t="s">
        <v>8685</v>
      </c>
      <c r="P584" s="36" t="s">
        <v>8686</v>
      </c>
    </row>
    <row r="585" spans="1:16">
      <c r="A585" s="93">
        <v>36190056</v>
      </c>
      <c r="B585" s="36" t="s">
        <v>4174</v>
      </c>
      <c r="C585" s="36" t="s">
        <v>109</v>
      </c>
      <c r="D585" s="36" t="s">
        <v>3881</v>
      </c>
      <c r="E585" s="36" t="s">
        <v>3882</v>
      </c>
      <c r="F585" s="92" t="s">
        <v>405</v>
      </c>
      <c r="G585" s="36" t="s">
        <v>7305</v>
      </c>
      <c r="H585" s="36" t="s">
        <v>405</v>
      </c>
      <c r="I585" s="147">
        <v>136</v>
      </c>
      <c r="J585" s="147">
        <v>0</v>
      </c>
      <c r="K585" s="92" t="s">
        <v>3886</v>
      </c>
      <c r="L585" s="147">
        <v>2.7730000000000001</v>
      </c>
      <c r="M585" s="36" t="s">
        <v>67</v>
      </c>
      <c r="N585" s="36" t="s">
        <v>7306</v>
      </c>
      <c r="O585" s="36" t="s">
        <v>8687</v>
      </c>
      <c r="P585" s="36" t="s">
        <v>8688</v>
      </c>
    </row>
    <row r="586" spans="1:16">
      <c r="A586" s="93">
        <v>36190057</v>
      </c>
      <c r="B586" s="36" t="s">
        <v>8689</v>
      </c>
      <c r="C586" s="36" t="s">
        <v>109</v>
      </c>
      <c r="D586" s="36" t="s">
        <v>3881</v>
      </c>
      <c r="E586" s="36" t="s">
        <v>3882</v>
      </c>
      <c r="F586" s="92" t="s">
        <v>55</v>
      </c>
      <c r="G586" s="36" t="s">
        <v>7310</v>
      </c>
      <c r="H586" s="36" t="s">
        <v>55</v>
      </c>
      <c r="I586" s="147">
        <v>0</v>
      </c>
      <c r="J586" s="147">
        <v>0</v>
      </c>
      <c r="K586" s="92" t="s">
        <v>3766</v>
      </c>
      <c r="L586" s="147">
        <v>0</v>
      </c>
      <c r="M586" s="36" t="s">
        <v>67</v>
      </c>
      <c r="N586" s="36" t="s">
        <v>7306</v>
      </c>
      <c r="O586" s="36" t="s">
        <v>8690</v>
      </c>
      <c r="P586" s="36" t="s">
        <v>8691</v>
      </c>
    </row>
    <row r="587" spans="1:16">
      <c r="A587" s="93">
        <v>36190058</v>
      </c>
      <c r="B587" s="36" t="s">
        <v>4175</v>
      </c>
      <c r="C587" s="36" t="s">
        <v>109</v>
      </c>
      <c r="D587" s="36" t="s">
        <v>3881</v>
      </c>
      <c r="E587" s="36" t="s">
        <v>3882</v>
      </c>
      <c r="F587" s="92" t="s">
        <v>405</v>
      </c>
      <c r="G587" s="36" t="s">
        <v>7305</v>
      </c>
      <c r="H587" s="36" t="s">
        <v>405</v>
      </c>
      <c r="I587" s="147">
        <v>139</v>
      </c>
      <c r="J587" s="147">
        <v>0</v>
      </c>
      <c r="K587" s="92" t="s">
        <v>3886</v>
      </c>
      <c r="L587" s="147">
        <v>3.472</v>
      </c>
      <c r="M587" s="36" t="s">
        <v>67</v>
      </c>
      <c r="N587" s="36" t="s">
        <v>7306</v>
      </c>
      <c r="O587" s="36" t="s">
        <v>8692</v>
      </c>
      <c r="P587" s="36" t="s">
        <v>8693</v>
      </c>
    </row>
    <row r="588" spans="1:16">
      <c r="A588" s="93">
        <v>36190059</v>
      </c>
      <c r="B588" s="36" t="s">
        <v>4176</v>
      </c>
      <c r="C588" s="36" t="s">
        <v>109</v>
      </c>
      <c r="D588" s="36" t="s">
        <v>3881</v>
      </c>
      <c r="E588" s="36" t="s">
        <v>3896</v>
      </c>
      <c r="F588" s="92" t="s">
        <v>342</v>
      </c>
      <c r="G588" s="36" t="s">
        <v>7305</v>
      </c>
      <c r="H588" s="36" t="s">
        <v>342</v>
      </c>
      <c r="I588" s="147">
        <v>130</v>
      </c>
      <c r="J588" s="147">
        <v>0</v>
      </c>
      <c r="K588" s="92" t="s">
        <v>3886</v>
      </c>
      <c r="L588" s="147">
        <v>2.367</v>
      </c>
      <c r="M588" s="36" t="s">
        <v>67</v>
      </c>
      <c r="N588" s="36" t="s">
        <v>7306</v>
      </c>
      <c r="O588" s="36" t="s">
        <v>8694</v>
      </c>
      <c r="P588" s="36" t="s">
        <v>8695</v>
      </c>
    </row>
    <row r="589" spans="1:16">
      <c r="A589" s="93">
        <v>36190062</v>
      </c>
      <c r="B589" s="36" t="s">
        <v>4177</v>
      </c>
      <c r="C589" s="36" t="s">
        <v>109</v>
      </c>
      <c r="D589" s="36" t="s">
        <v>3881</v>
      </c>
      <c r="E589" s="36" t="s">
        <v>3882</v>
      </c>
      <c r="F589" s="92" t="s">
        <v>55</v>
      </c>
      <c r="G589" s="36" t="s">
        <v>7305</v>
      </c>
      <c r="H589" s="36" t="s">
        <v>55</v>
      </c>
      <c r="I589" s="147">
        <v>134</v>
      </c>
      <c r="J589" s="147">
        <v>0</v>
      </c>
      <c r="K589" s="92" t="s">
        <v>3886</v>
      </c>
      <c r="L589" s="147">
        <v>3.6539999999999999</v>
      </c>
      <c r="M589" s="36" t="s">
        <v>67</v>
      </c>
      <c r="N589" s="36" t="s">
        <v>7306</v>
      </c>
      <c r="O589" s="36" t="s">
        <v>8696</v>
      </c>
      <c r="P589" s="36" t="s">
        <v>8697</v>
      </c>
    </row>
    <row r="590" spans="1:16">
      <c r="A590" s="93">
        <v>36190066</v>
      </c>
      <c r="B590" s="36" t="s">
        <v>4178</v>
      </c>
      <c r="C590" s="36" t="s">
        <v>109</v>
      </c>
      <c r="D590" s="36" t="s">
        <v>3881</v>
      </c>
      <c r="E590" s="36" t="s">
        <v>3882</v>
      </c>
      <c r="F590" s="92" t="s">
        <v>55</v>
      </c>
      <c r="G590" s="36" t="s">
        <v>7305</v>
      </c>
      <c r="H590" s="36" t="s">
        <v>55</v>
      </c>
      <c r="I590" s="147">
        <v>137</v>
      </c>
      <c r="J590" s="147">
        <v>0</v>
      </c>
      <c r="K590" s="92" t="s">
        <v>3886</v>
      </c>
      <c r="L590" s="147">
        <v>3.375</v>
      </c>
      <c r="M590" s="36" t="s">
        <v>67</v>
      </c>
      <c r="N590" s="36" t="s">
        <v>7306</v>
      </c>
      <c r="O590" s="36" t="s">
        <v>8698</v>
      </c>
      <c r="P590" s="36" t="s">
        <v>8699</v>
      </c>
    </row>
    <row r="591" spans="1:16">
      <c r="A591" s="93">
        <v>36190068</v>
      </c>
      <c r="B591" s="36" t="s">
        <v>4179</v>
      </c>
      <c r="C591" s="36" t="s">
        <v>109</v>
      </c>
      <c r="D591" s="36" t="s">
        <v>3881</v>
      </c>
      <c r="E591" s="36" t="s">
        <v>3882</v>
      </c>
      <c r="F591" s="92" t="s">
        <v>55</v>
      </c>
      <c r="G591" s="36" t="s">
        <v>7305</v>
      </c>
      <c r="H591" s="36" t="s">
        <v>55</v>
      </c>
      <c r="I591" s="147">
        <v>134</v>
      </c>
      <c r="J591" s="147">
        <v>0</v>
      </c>
      <c r="K591" s="92" t="s">
        <v>3886</v>
      </c>
      <c r="L591" s="147">
        <v>3.9790000000000001</v>
      </c>
      <c r="M591" s="36" t="s">
        <v>290</v>
      </c>
      <c r="N591" s="36" t="s">
        <v>7351</v>
      </c>
      <c r="O591" s="36" t="s">
        <v>8700</v>
      </c>
      <c r="P591" s="36" t="s">
        <v>8701</v>
      </c>
    </row>
    <row r="592" spans="1:16">
      <c r="A592" s="93">
        <v>36190070</v>
      </c>
      <c r="B592" s="36" t="s">
        <v>8702</v>
      </c>
      <c r="C592" s="36" t="s">
        <v>109</v>
      </c>
      <c r="D592" s="36" t="s">
        <v>3881</v>
      </c>
      <c r="E592" s="36" t="s">
        <v>3882</v>
      </c>
      <c r="F592" s="92" t="s">
        <v>405</v>
      </c>
      <c r="G592" s="36" t="s">
        <v>7310</v>
      </c>
      <c r="H592" s="36" t="s">
        <v>405</v>
      </c>
      <c r="I592" s="147">
        <v>51</v>
      </c>
      <c r="J592" s="147">
        <v>9</v>
      </c>
      <c r="K592" s="92" t="s">
        <v>4349</v>
      </c>
      <c r="L592" s="147">
        <v>2.2770000000000001</v>
      </c>
      <c r="M592" s="36" t="s">
        <v>67</v>
      </c>
      <c r="N592" s="36" t="s">
        <v>7306</v>
      </c>
      <c r="O592" s="36" t="s">
        <v>8703</v>
      </c>
      <c r="P592" s="36" t="s">
        <v>8704</v>
      </c>
    </row>
    <row r="593" spans="1:16">
      <c r="A593" s="93">
        <v>36190071</v>
      </c>
      <c r="B593" s="36" t="s">
        <v>8705</v>
      </c>
      <c r="C593" s="36" t="s">
        <v>109</v>
      </c>
      <c r="D593" s="36" t="s">
        <v>3881</v>
      </c>
      <c r="E593" s="36" t="s">
        <v>3882</v>
      </c>
      <c r="F593" s="92" t="s">
        <v>55</v>
      </c>
      <c r="G593" s="36" t="s">
        <v>7310</v>
      </c>
      <c r="H593" s="36" t="s">
        <v>55</v>
      </c>
      <c r="I593" s="147">
        <v>30</v>
      </c>
      <c r="J593" s="147">
        <v>0</v>
      </c>
      <c r="K593" s="92" t="s">
        <v>7400</v>
      </c>
      <c r="L593" s="147">
        <v>3.617</v>
      </c>
      <c r="M593" s="36" t="s">
        <v>290</v>
      </c>
      <c r="N593" s="36" t="s">
        <v>7351</v>
      </c>
      <c r="O593" s="36" t="s">
        <v>8706</v>
      </c>
      <c r="P593" s="36" t="s">
        <v>8707</v>
      </c>
    </row>
    <row r="594" spans="1:16">
      <c r="A594" s="93">
        <v>36190072</v>
      </c>
      <c r="B594" s="36" t="s">
        <v>4180</v>
      </c>
      <c r="C594" s="36" t="s">
        <v>109</v>
      </c>
      <c r="D594" s="36" t="s">
        <v>3881</v>
      </c>
      <c r="E594" s="36" t="s">
        <v>3882</v>
      </c>
      <c r="F594" s="92" t="s">
        <v>55</v>
      </c>
      <c r="G594" s="36" t="s">
        <v>7305</v>
      </c>
      <c r="H594" s="36" t="s">
        <v>55</v>
      </c>
      <c r="I594" s="147">
        <v>149</v>
      </c>
      <c r="J594" s="147">
        <v>0</v>
      </c>
      <c r="K594" s="92" t="s">
        <v>3886</v>
      </c>
      <c r="L594" s="147">
        <v>3.8940000000000001</v>
      </c>
      <c r="M594" s="36" t="s">
        <v>2477</v>
      </c>
      <c r="N594" s="36" t="s">
        <v>7351</v>
      </c>
      <c r="O594" s="36" t="s">
        <v>8708</v>
      </c>
      <c r="P594" s="36" t="s">
        <v>8709</v>
      </c>
    </row>
    <row r="595" spans="1:16">
      <c r="A595" s="93">
        <v>36190074</v>
      </c>
      <c r="B595" s="36" t="s">
        <v>8710</v>
      </c>
      <c r="C595" s="36" t="s">
        <v>109</v>
      </c>
      <c r="D595" s="36" t="s">
        <v>4826</v>
      </c>
      <c r="E595" s="36" t="s">
        <v>4827</v>
      </c>
      <c r="F595" s="92" t="s">
        <v>3776</v>
      </c>
      <c r="G595" s="36" t="s">
        <v>7310</v>
      </c>
      <c r="H595" s="36" t="s">
        <v>3776</v>
      </c>
      <c r="I595" s="147">
        <v>36</v>
      </c>
      <c r="J595" s="147">
        <v>0</v>
      </c>
      <c r="K595" s="92" t="s">
        <v>4830</v>
      </c>
      <c r="L595" s="147">
        <v>1.597</v>
      </c>
      <c r="M595" s="36" t="s">
        <v>67</v>
      </c>
      <c r="N595" s="36" t="s">
        <v>7306</v>
      </c>
      <c r="O595" s="36" t="s">
        <v>8711</v>
      </c>
      <c r="P595" s="36" t="s">
        <v>8712</v>
      </c>
    </row>
    <row r="596" spans="1:16">
      <c r="A596" s="93">
        <v>36190076</v>
      </c>
      <c r="B596" s="36" t="s">
        <v>4181</v>
      </c>
      <c r="C596" s="36" t="s">
        <v>109</v>
      </c>
      <c r="D596" s="36" t="s">
        <v>3881</v>
      </c>
      <c r="E596" s="36" t="s">
        <v>3896</v>
      </c>
      <c r="F596" s="92" t="s">
        <v>565</v>
      </c>
      <c r="G596" s="36" t="s">
        <v>7305</v>
      </c>
      <c r="H596" s="36" t="s">
        <v>565</v>
      </c>
      <c r="I596" s="147">
        <v>130</v>
      </c>
      <c r="J596" s="147">
        <v>0</v>
      </c>
      <c r="K596" s="92" t="s">
        <v>3886</v>
      </c>
      <c r="L596" s="147">
        <v>3.3260000000000001</v>
      </c>
      <c r="M596" s="36" t="s">
        <v>67</v>
      </c>
      <c r="N596" s="36" t="s">
        <v>7306</v>
      </c>
      <c r="O596" s="36" t="s">
        <v>8713</v>
      </c>
      <c r="P596" s="36" t="s">
        <v>8714</v>
      </c>
    </row>
    <row r="597" spans="1:16">
      <c r="A597" s="93">
        <v>36190077</v>
      </c>
      <c r="B597" s="36" t="s">
        <v>8715</v>
      </c>
      <c r="C597" s="36" t="s">
        <v>109</v>
      </c>
      <c r="D597" s="36" t="s">
        <v>4826</v>
      </c>
      <c r="E597" s="36" t="s">
        <v>4827</v>
      </c>
      <c r="F597" s="92" t="s">
        <v>3770</v>
      </c>
      <c r="G597" s="36" t="s">
        <v>7310</v>
      </c>
      <c r="H597" s="36" t="s">
        <v>3770</v>
      </c>
      <c r="I597" s="147">
        <v>19</v>
      </c>
      <c r="J597" s="147">
        <v>0</v>
      </c>
      <c r="K597" s="92" t="s">
        <v>4830</v>
      </c>
      <c r="L597" s="147">
        <v>0.66200000000000003</v>
      </c>
      <c r="M597" s="36" t="s">
        <v>67</v>
      </c>
      <c r="N597" s="36" t="s">
        <v>7306</v>
      </c>
      <c r="O597" s="36" t="s">
        <v>8716</v>
      </c>
      <c r="P597" s="36" t="s">
        <v>8717</v>
      </c>
    </row>
    <row r="598" spans="1:16">
      <c r="A598" s="93">
        <v>36190080</v>
      </c>
      <c r="B598" s="36" t="s">
        <v>4182</v>
      </c>
      <c r="C598" s="36" t="s">
        <v>109</v>
      </c>
      <c r="D598" s="36" t="s">
        <v>3881</v>
      </c>
      <c r="E598" s="36" t="s">
        <v>3882</v>
      </c>
      <c r="F598" s="92" t="s">
        <v>55</v>
      </c>
      <c r="G598" s="36" t="s">
        <v>7305</v>
      </c>
      <c r="H598" s="36" t="s">
        <v>55</v>
      </c>
      <c r="I598" s="147">
        <v>134</v>
      </c>
      <c r="J598" s="147">
        <v>0</v>
      </c>
      <c r="K598" s="92" t="s">
        <v>3886</v>
      </c>
      <c r="L598" s="147">
        <v>2.6219999999999999</v>
      </c>
      <c r="M598" s="36" t="s">
        <v>67</v>
      </c>
      <c r="N598" s="36" t="s">
        <v>7306</v>
      </c>
      <c r="O598" s="36" t="s">
        <v>8718</v>
      </c>
      <c r="P598" s="36" t="s">
        <v>8719</v>
      </c>
    </row>
    <row r="599" spans="1:16">
      <c r="A599" s="93">
        <v>36190081</v>
      </c>
      <c r="B599" s="36" t="s">
        <v>4183</v>
      </c>
      <c r="C599" s="36" t="s">
        <v>109</v>
      </c>
      <c r="D599" s="36" t="s">
        <v>3881</v>
      </c>
      <c r="E599" s="36" t="s">
        <v>3896</v>
      </c>
      <c r="F599" s="92" t="s">
        <v>565</v>
      </c>
      <c r="G599" s="36" t="s">
        <v>7305</v>
      </c>
      <c r="H599" s="36" t="s">
        <v>565</v>
      </c>
      <c r="I599" s="147">
        <v>127</v>
      </c>
      <c r="J599" s="147">
        <v>0</v>
      </c>
      <c r="K599" s="92" t="s">
        <v>3886</v>
      </c>
      <c r="L599" s="147">
        <v>3.6880000000000002</v>
      </c>
      <c r="M599" s="36" t="s">
        <v>67</v>
      </c>
      <c r="N599" s="36" t="s">
        <v>7306</v>
      </c>
      <c r="O599" s="36" t="s">
        <v>8720</v>
      </c>
      <c r="P599" s="36" t="s">
        <v>8721</v>
      </c>
    </row>
    <row r="600" spans="1:16">
      <c r="A600" s="93">
        <v>36190082</v>
      </c>
      <c r="B600" s="36" t="s">
        <v>4184</v>
      </c>
      <c r="C600" s="36" t="s">
        <v>109</v>
      </c>
      <c r="D600" s="36" t="s">
        <v>3881</v>
      </c>
      <c r="E600" s="36" t="s">
        <v>3882</v>
      </c>
      <c r="F600" s="92" t="s">
        <v>405</v>
      </c>
      <c r="G600" s="36" t="s">
        <v>7305</v>
      </c>
      <c r="H600" s="36" t="s">
        <v>405</v>
      </c>
      <c r="I600" s="147">
        <v>136</v>
      </c>
      <c r="J600" s="147">
        <v>0</v>
      </c>
      <c r="K600" s="92" t="s">
        <v>3886</v>
      </c>
      <c r="L600" s="147">
        <v>2.9089999999999998</v>
      </c>
      <c r="M600" s="36" t="s">
        <v>67</v>
      </c>
      <c r="N600" s="36" t="s">
        <v>7306</v>
      </c>
      <c r="O600" s="36" t="s">
        <v>8722</v>
      </c>
      <c r="P600" s="36" t="s">
        <v>8723</v>
      </c>
    </row>
    <row r="601" spans="1:16">
      <c r="A601" s="93">
        <v>36190084</v>
      </c>
      <c r="B601" s="36" t="s">
        <v>4185</v>
      </c>
      <c r="C601" s="36" t="s">
        <v>109</v>
      </c>
      <c r="D601" s="36" t="s">
        <v>3881</v>
      </c>
      <c r="E601" s="36" t="s">
        <v>3896</v>
      </c>
      <c r="F601" s="92" t="s">
        <v>240</v>
      </c>
      <c r="G601" s="36" t="s">
        <v>7305</v>
      </c>
      <c r="H601" s="36" t="s">
        <v>240</v>
      </c>
      <c r="I601" s="147">
        <v>127</v>
      </c>
      <c r="J601" s="147">
        <v>0</v>
      </c>
      <c r="K601" s="92" t="s">
        <v>3886</v>
      </c>
      <c r="L601" s="147">
        <v>2.65</v>
      </c>
      <c r="M601" s="36" t="s">
        <v>67</v>
      </c>
      <c r="N601" s="36" t="s">
        <v>7306</v>
      </c>
      <c r="O601" s="36" t="s">
        <v>8724</v>
      </c>
      <c r="P601" s="36" t="s">
        <v>8725</v>
      </c>
    </row>
    <row r="602" spans="1:16">
      <c r="A602" s="93">
        <v>36190085</v>
      </c>
      <c r="B602" s="36" t="s">
        <v>4186</v>
      </c>
      <c r="C602" s="36" t="s">
        <v>109</v>
      </c>
      <c r="D602" s="36" t="s">
        <v>3881</v>
      </c>
      <c r="E602" s="36" t="s">
        <v>3882</v>
      </c>
      <c r="F602" s="92" t="s">
        <v>55</v>
      </c>
      <c r="G602" s="36" t="s">
        <v>7305</v>
      </c>
      <c r="H602" s="36" t="s">
        <v>55</v>
      </c>
      <c r="I602" s="147">
        <v>137</v>
      </c>
      <c r="J602" s="147">
        <v>0</v>
      </c>
      <c r="K602" s="92" t="s">
        <v>3886</v>
      </c>
      <c r="L602" s="147">
        <v>2.7610000000000001</v>
      </c>
      <c r="M602" s="36" t="s">
        <v>67</v>
      </c>
      <c r="N602" s="36" t="s">
        <v>7306</v>
      </c>
      <c r="O602" s="36" t="s">
        <v>8726</v>
      </c>
      <c r="P602" s="36" t="s">
        <v>8727</v>
      </c>
    </row>
    <row r="603" spans="1:16">
      <c r="A603" s="93">
        <v>36190088</v>
      </c>
      <c r="B603" s="36" t="s">
        <v>8728</v>
      </c>
      <c r="C603" s="36" t="s">
        <v>109</v>
      </c>
      <c r="D603" s="36" t="s">
        <v>3881</v>
      </c>
      <c r="E603" s="36" t="s">
        <v>3882</v>
      </c>
      <c r="F603" s="92" t="s">
        <v>55</v>
      </c>
      <c r="G603" s="36" t="s">
        <v>7310</v>
      </c>
      <c r="H603" s="36" t="s">
        <v>55</v>
      </c>
      <c r="I603" s="147">
        <v>12</v>
      </c>
      <c r="J603" s="147">
        <v>0</v>
      </c>
      <c r="K603" s="92" t="s">
        <v>7355</v>
      </c>
      <c r="L603" s="147">
        <v>0.879</v>
      </c>
      <c r="M603" s="36" t="s">
        <v>67</v>
      </c>
      <c r="N603" s="36" t="s">
        <v>7306</v>
      </c>
      <c r="O603" s="36" t="s">
        <v>8729</v>
      </c>
      <c r="P603" s="36" t="s">
        <v>8730</v>
      </c>
    </row>
    <row r="604" spans="1:16">
      <c r="A604" s="93">
        <v>36190089</v>
      </c>
      <c r="B604" s="36" t="s">
        <v>4187</v>
      </c>
      <c r="C604" s="36" t="s">
        <v>109</v>
      </c>
      <c r="D604" s="36" t="s">
        <v>3881</v>
      </c>
      <c r="E604" s="36" t="s">
        <v>3929</v>
      </c>
      <c r="F604" s="92" t="s">
        <v>160</v>
      </c>
      <c r="G604" s="36" t="s">
        <v>7305</v>
      </c>
      <c r="H604" s="36" t="s">
        <v>3931</v>
      </c>
      <c r="I604" s="147">
        <v>155</v>
      </c>
      <c r="J604" s="147">
        <v>0</v>
      </c>
      <c r="K604" s="92" t="s">
        <v>3886</v>
      </c>
      <c r="L604" s="147">
        <v>3.67</v>
      </c>
      <c r="M604" s="36" t="s">
        <v>67</v>
      </c>
      <c r="N604" s="36" t="s">
        <v>7306</v>
      </c>
      <c r="O604" s="36" t="s">
        <v>8731</v>
      </c>
      <c r="P604" s="36" t="s">
        <v>8732</v>
      </c>
    </row>
    <row r="605" spans="1:16">
      <c r="A605" s="93">
        <v>36190090</v>
      </c>
      <c r="B605" s="36" t="s">
        <v>8733</v>
      </c>
      <c r="C605" s="36" t="s">
        <v>109</v>
      </c>
      <c r="D605" s="36" t="s">
        <v>3881</v>
      </c>
      <c r="E605" s="36" t="s">
        <v>3882</v>
      </c>
      <c r="F605" s="92" t="s">
        <v>55</v>
      </c>
      <c r="G605" s="36" t="s">
        <v>7310</v>
      </c>
      <c r="H605" s="36" t="s">
        <v>55</v>
      </c>
      <c r="I605" s="147">
        <v>39</v>
      </c>
      <c r="J605" s="147">
        <v>0</v>
      </c>
      <c r="K605" s="92" t="s">
        <v>7355</v>
      </c>
      <c r="L605" s="147">
        <v>2.2309999999999999</v>
      </c>
      <c r="M605" s="36" t="s">
        <v>67</v>
      </c>
      <c r="N605" s="36" t="s">
        <v>7306</v>
      </c>
      <c r="O605" s="36" t="s">
        <v>8734</v>
      </c>
      <c r="P605" s="36" t="s">
        <v>8735</v>
      </c>
    </row>
    <row r="606" spans="1:16">
      <c r="A606" s="93">
        <v>36190091</v>
      </c>
      <c r="B606" s="36" t="s">
        <v>8736</v>
      </c>
      <c r="C606" s="36" t="s">
        <v>109</v>
      </c>
      <c r="D606" s="36" t="s">
        <v>4826</v>
      </c>
      <c r="E606" s="36" t="s">
        <v>4827</v>
      </c>
      <c r="F606" s="92" t="s">
        <v>3776</v>
      </c>
      <c r="G606" s="36" t="s">
        <v>7310</v>
      </c>
      <c r="H606" s="36" t="s">
        <v>3776</v>
      </c>
      <c r="I606" s="147">
        <v>0</v>
      </c>
      <c r="J606" s="147">
        <v>0</v>
      </c>
      <c r="K606" s="92" t="s">
        <v>3766</v>
      </c>
      <c r="L606" s="147">
        <v>0</v>
      </c>
      <c r="M606" s="36" t="s">
        <v>67</v>
      </c>
      <c r="N606" s="36" t="s">
        <v>7306</v>
      </c>
      <c r="O606" s="36" t="s">
        <v>8737</v>
      </c>
      <c r="P606" s="36" t="s">
        <v>8738</v>
      </c>
    </row>
    <row r="607" spans="1:16">
      <c r="A607" s="93">
        <v>36190092</v>
      </c>
      <c r="B607" s="36" t="s">
        <v>8739</v>
      </c>
      <c r="C607" s="36" t="s">
        <v>109</v>
      </c>
      <c r="D607" s="36" t="s">
        <v>3881</v>
      </c>
      <c r="E607" s="36" t="s">
        <v>3882</v>
      </c>
      <c r="F607" s="92" t="s">
        <v>405</v>
      </c>
      <c r="G607" s="36" t="s">
        <v>8740</v>
      </c>
      <c r="H607" s="36" t="s">
        <v>405</v>
      </c>
      <c r="I607" s="147">
        <v>112</v>
      </c>
      <c r="J607" s="147">
        <v>0</v>
      </c>
      <c r="K607" s="92" t="s">
        <v>4295</v>
      </c>
      <c r="L607" s="147">
        <v>2.9060000000000001</v>
      </c>
      <c r="M607" s="36" t="s">
        <v>338</v>
      </c>
      <c r="N607" s="36" t="s">
        <v>7351</v>
      </c>
      <c r="O607" s="36" t="s">
        <v>8741</v>
      </c>
      <c r="P607" s="36" t="s">
        <v>8742</v>
      </c>
    </row>
    <row r="608" spans="1:16">
      <c r="A608" s="93">
        <v>36190094</v>
      </c>
      <c r="B608" s="36" t="s">
        <v>4188</v>
      </c>
      <c r="C608" s="36" t="s">
        <v>109</v>
      </c>
      <c r="D608" s="36" t="s">
        <v>3881</v>
      </c>
      <c r="E608" s="36" t="s">
        <v>3882</v>
      </c>
      <c r="F608" s="92" t="s">
        <v>405</v>
      </c>
      <c r="G608" s="36" t="s">
        <v>7305</v>
      </c>
      <c r="H608" s="36" t="s">
        <v>405</v>
      </c>
      <c r="I608" s="147">
        <v>136</v>
      </c>
      <c r="J608" s="147">
        <v>0</v>
      </c>
      <c r="K608" s="92" t="s">
        <v>3886</v>
      </c>
      <c r="L608" s="147">
        <v>2.9580000000000002</v>
      </c>
      <c r="M608" s="36" t="s">
        <v>232</v>
      </c>
      <c r="N608" s="36" t="s">
        <v>7351</v>
      </c>
      <c r="O608" s="36" t="s">
        <v>8743</v>
      </c>
      <c r="P608" s="36" t="s">
        <v>8744</v>
      </c>
    </row>
    <row r="609" spans="1:16">
      <c r="A609" s="93">
        <v>36190096</v>
      </c>
      <c r="B609" s="36" t="s">
        <v>4189</v>
      </c>
      <c r="C609" s="36" t="s">
        <v>109</v>
      </c>
      <c r="D609" s="36" t="s">
        <v>3881</v>
      </c>
      <c r="E609" s="36" t="s">
        <v>3882</v>
      </c>
      <c r="F609" s="92" t="s">
        <v>55</v>
      </c>
      <c r="G609" s="36" t="s">
        <v>7305</v>
      </c>
      <c r="H609" s="36" t="s">
        <v>55</v>
      </c>
      <c r="I609" s="147">
        <v>146</v>
      </c>
      <c r="J609" s="147">
        <v>0</v>
      </c>
      <c r="K609" s="92" t="s">
        <v>3886</v>
      </c>
      <c r="L609" s="147">
        <v>3.9119999999999999</v>
      </c>
      <c r="M609" s="36" t="s">
        <v>180</v>
      </c>
      <c r="N609" s="36" t="s">
        <v>7351</v>
      </c>
      <c r="O609" s="36" t="s">
        <v>8745</v>
      </c>
      <c r="P609" s="36" t="s">
        <v>8746</v>
      </c>
    </row>
    <row r="610" spans="1:16">
      <c r="A610" s="93">
        <v>36190097</v>
      </c>
      <c r="B610" s="36" t="s">
        <v>8747</v>
      </c>
      <c r="C610" s="36" t="s">
        <v>109</v>
      </c>
      <c r="D610" s="36" t="s">
        <v>3881</v>
      </c>
      <c r="E610" s="36" t="s">
        <v>3896</v>
      </c>
      <c r="F610" s="92" t="s">
        <v>565</v>
      </c>
      <c r="G610" s="36" t="s">
        <v>7310</v>
      </c>
      <c r="H610" s="36" t="s">
        <v>565</v>
      </c>
      <c r="I610" s="147">
        <v>0</v>
      </c>
      <c r="J610" s="147">
        <v>0</v>
      </c>
      <c r="K610" s="92" t="s">
        <v>3766</v>
      </c>
      <c r="L610" s="147">
        <v>0</v>
      </c>
      <c r="M610" s="36" t="s">
        <v>67</v>
      </c>
      <c r="N610" s="36" t="s">
        <v>7306</v>
      </c>
      <c r="O610" s="36" t="s">
        <v>8748</v>
      </c>
      <c r="P610" s="36" t="s">
        <v>8749</v>
      </c>
    </row>
    <row r="611" spans="1:16">
      <c r="A611" s="93">
        <v>36190099</v>
      </c>
      <c r="B611" s="36" t="s">
        <v>8750</v>
      </c>
      <c r="C611" s="36" t="s">
        <v>109</v>
      </c>
      <c r="D611" s="36" t="s">
        <v>4826</v>
      </c>
      <c r="E611" s="36" t="s">
        <v>4827</v>
      </c>
      <c r="F611" s="92" t="s">
        <v>3770</v>
      </c>
      <c r="G611" s="36" t="s">
        <v>7310</v>
      </c>
      <c r="H611" s="36" t="s">
        <v>3770</v>
      </c>
      <c r="I611" s="147">
        <v>28</v>
      </c>
      <c r="J611" s="147">
        <v>0</v>
      </c>
      <c r="K611" s="92" t="s">
        <v>4830</v>
      </c>
      <c r="L611" s="147">
        <v>1.071</v>
      </c>
      <c r="M611" s="36" t="s">
        <v>2558</v>
      </c>
      <c r="N611" s="36" t="s">
        <v>7351</v>
      </c>
      <c r="O611" s="36" t="s">
        <v>8751</v>
      </c>
      <c r="P611" s="36" t="s">
        <v>8752</v>
      </c>
    </row>
    <row r="612" spans="1:16">
      <c r="A612" s="93">
        <v>36190100</v>
      </c>
      <c r="B612" s="36" t="s">
        <v>4190</v>
      </c>
      <c r="C612" s="36" t="s">
        <v>109</v>
      </c>
      <c r="D612" s="36" t="s">
        <v>3881</v>
      </c>
      <c r="E612" s="36" t="s">
        <v>3882</v>
      </c>
      <c r="F612" s="92" t="s">
        <v>55</v>
      </c>
      <c r="G612" s="36" t="s">
        <v>7305</v>
      </c>
      <c r="H612" s="36" t="s">
        <v>55</v>
      </c>
      <c r="I612" s="147">
        <v>146</v>
      </c>
      <c r="J612" s="147">
        <v>0</v>
      </c>
      <c r="K612" s="92" t="s">
        <v>3886</v>
      </c>
      <c r="L612" s="147">
        <v>2.9710000000000001</v>
      </c>
      <c r="M612" s="36" t="s">
        <v>346</v>
      </c>
      <c r="N612" s="36" t="s">
        <v>7351</v>
      </c>
      <c r="O612" s="36" t="s">
        <v>8753</v>
      </c>
      <c r="P612" s="36" t="s">
        <v>8754</v>
      </c>
    </row>
    <row r="613" spans="1:16">
      <c r="A613" s="93">
        <v>36190102</v>
      </c>
      <c r="B613" s="36" t="s">
        <v>4191</v>
      </c>
      <c r="C613" s="36" t="s">
        <v>109</v>
      </c>
      <c r="D613" s="36" t="s">
        <v>3881</v>
      </c>
      <c r="E613" s="36" t="s">
        <v>3882</v>
      </c>
      <c r="F613" s="92" t="s">
        <v>55</v>
      </c>
      <c r="G613" s="36" t="s">
        <v>7305</v>
      </c>
      <c r="H613" s="36" t="s">
        <v>55</v>
      </c>
      <c r="I613" s="147">
        <v>134</v>
      </c>
      <c r="J613" s="147">
        <v>0</v>
      </c>
      <c r="K613" s="92" t="s">
        <v>3886</v>
      </c>
      <c r="L613" s="147">
        <v>3.008</v>
      </c>
      <c r="M613" s="36" t="s">
        <v>67</v>
      </c>
      <c r="N613" s="36" t="s">
        <v>7306</v>
      </c>
      <c r="O613" s="36" t="s">
        <v>8755</v>
      </c>
      <c r="P613" s="36" t="s">
        <v>8756</v>
      </c>
    </row>
    <row r="614" spans="1:16">
      <c r="A614" s="93">
        <v>36190103</v>
      </c>
      <c r="B614" s="36" t="s">
        <v>8757</v>
      </c>
      <c r="C614" s="36" t="s">
        <v>109</v>
      </c>
      <c r="D614" s="36" t="s">
        <v>4826</v>
      </c>
      <c r="E614" s="36" t="s">
        <v>4827</v>
      </c>
      <c r="F614" s="92" t="s">
        <v>3776</v>
      </c>
      <c r="G614" s="36" t="s">
        <v>7322</v>
      </c>
      <c r="H614" s="36" t="s">
        <v>3776</v>
      </c>
      <c r="I614" s="147">
        <v>17</v>
      </c>
      <c r="J614" s="147">
        <v>7</v>
      </c>
      <c r="K614" s="92" t="s">
        <v>5941</v>
      </c>
      <c r="L614" s="147">
        <v>2.2650000000000001</v>
      </c>
      <c r="M614" s="36" t="s">
        <v>67</v>
      </c>
      <c r="N614" s="36" t="s">
        <v>7306</v>
      </c>
      <c r="O614" s="36" t="s">
        <v>8758</v>
      </c>
      <c r="P614" s="36" t="s">
        <v>8759</v>
      </c>
    </row>
    <row r="615" spans="1:16">
      <c r="A615" s="93">
        <v>36190104</v>
      </c>
      <c r="B615" s="36" t="s">
        <v>8760</v>
      </c>
      <c r="C615" s="36" t="s">
        <v>109</v>
      </c>
      <c r="D615" s="36" t="s">
        <v>3881</v>
      </c>
      <c r="E615" s="36" t="s">
        <v>3896</v>
      </c>
      <c r="F615" s="92" t="s">
        <v>240</v>
      </c>
      <c r="G615" s="36" t="s">
        <v>7322</v>
      </c>
      <c r="H615" s="36" t="s">
        <v>240</v>
      </c>
      <c r="I615" s="147">
        <v>12</v>
      </c>
      <c r="J615" s="147">
        <v>0</v>
      </c>
      <c r="K615" s="92" t="s">
        <v>7355</v>
      </c>
      <c r="L615" s="147">
        <v>1.333</v>
      </c>
      <c r="M615" s="36" t="s">
        <v>67</v>
      </c>
      <c r="N615" s="36" t="s">
        <v>7306</v>
      </c>
      <c r="O615" s="36" t="s">
        <v>8761</v>
      </c>
      <c r="P615" s="36" t="s">
        <v>8762</v>
      </c>
    </row>
    <row r="616" spans="1:16">
      <c r="A616" s="93">
        <v>36190105</v>
      </c>
      <c r="B616" s="36" t="s">
        <v>8763</v>
      </c>
      <c r="C616" s="36" t="s">
        <v>109</v>
      </c>
      <c r="D616" s="36" t="s">
        <v>4826</v>
      </c>
      <c r="E616" s="36" t="s">
        <v>4827</v>
      </c>
      <c r="F616" s="92" t="s">
        <v>3776</v>
      </c>
      <c r="G616" s="36" t="s">
        <v>7322</v>
      </c>
      <c r="H616" s="36" t="s">
        <v>3776</v>
      </c>
      <c r="I616" s="147">
        <v>0</v>
      </c>
      <c r="J616" s="147">
        <v>0</v>
      </c>
      <c r="K616" s="92" t="s">
        <v>3766</v>
      </c>
      <c r="L616" s="147">
        <v>0</v>
      </c>
      <c r="M616" s="36" t="s">
        <v>67</v>
      </c>
      <c r="N616" s="36" t="s">
        <v>7306</v>
      </c>
      <c r="O616" s="36" t="s">
        <v>8764</v>
      </c>
      <c r="P616" s="36" t="s">
        <v>8765</v>
      </c>
    </row>
    <row r="617" spans="1:16">
      <c r="A617" s="93">
        <v>36190106</v>
      </c>
      <c r="B617" s="36" t="s">
        <v>8766</v>
      </c>
      <c r="C617" s="36" t="s">
        <v>109</v>
      </c>
      <c r="D617" s="36" t="s">
        <v>4826</v>
      </c>
      <c r="E617" s="36" t="s">
        <v>4827</v>
      </c>
      <c r="F617" s="92" t="s">
        <v>3776</v>
      </c>
      <c r="G617" s="36" t="s">
        <v>7322</v>
      </c>
      <c r="H617" s="36" t="s">
        <v>3776</v>
      </c>
      <c r="I617" s="147">
        <v>0</v>
      </c>
      <c r="J617" s="147">
        <v>0</v>
      </c>
      <c r="K617" s="92" t="s">
        <v>3766</v>
      </c>
      <c r="L617" s="147">
        <v>0</v>
      </c>
      <c r="M617" s="36" t="s">
        <v>67</v>
      </c>
      <c r="N617" s="36" t="s">
        <v>7306</v>
      </c>
      <c r="O617" s="36" t="s">
        <v>8767</v>
      </c>
      <c r="P617" s="36" t="s">
        <v>8768</v>
      </c>
    </row>
    <row r="618" spans="1:16">
      <c r="A618" s="93">
        <v>36190107</v>
      </c>
      <c r="B618" s="36" t="s">
        <v>8769</v>
      </c>
      <c r="C618" s="36" t="s">
        <v>109</v>
      </c>
      <c r="D618" s="36" t="s">
        <v>3881</v>
      </c>
      <c r="E618" s="36" t="s">
        <v>3896</v>
      </c>
      <c r="F618" s="92" t="s">
        <v>240</v>
      </c>
      <c r="G618" s="36" t="s">
        <v>7322</v>
      </c>
      <c r="H618" s="36" t="s">
        <v>240</v>
      </c>
      <c r="I618" s="147">
        <v>15</v>
      </c>
      <c r="J618" s="147">
        <v>0</v>
      </c>
      <c r="K618" s="92" t="s">
        <v>7355</v>
      </c>
      <c r="L618" s="147">
        <v>2.2919999999999998</v>
      </c>
      <c r="M618" s="36" t="s">
        <v>937</v>
      </c>
      <c r="N618" s="36" t="s">
        <v>7351</v>
      </c>
      <c r="O618" s="36" t="s">
        <v>8770</v>
      </c>
      <c r="P618" s="36" t="s">
        <v>8771</v>
      </c>
    </row>
    <row r="619" spans="1:16">
      <c r="A619" s="93">
        <v>36190108</v>
      </c>
      <c r="B619" s="36" t="s">
        <v>8772</v>
      </c>
      <c r="C619" s="36" t="s">
        <v>109</v>
      </c>
      <c r="D619" s="36" t="s">
        <v>4826</v>
      </c>
      <c r="E619" s="36" t="s">
        <v>4827</v>
      </c>
      <c r="F619" s="92" t="s">
        <v>3776</v>
      </c>
      <c r="G619" s="36" t="s">
        <v>7322</v>
      </c>
      <c r="H619" s="36" t="s">
        <v>3776</v>
      </c>
      <c r="I619" s="147">
        <v>33</v>
      </c>
      <c r="J619" s="147">
        <v>2</v>
      </c>
      <c r="K619" s="92" t="s">
        <v>4830</v>
      </c>
      <c r="L619" s="147">
        <v>0.89700000000000002</v>
      </c>
      <c r="M619" s="36" t="s">
        <v>937</v>
      </c>
      <c r="N619" s="36" t="s">
        <v>7351</v>
      </c>
      <c r="O619" s="36" t="s">
        <v>8773</v>
      </c>
      <c r="P619" s="36" t="s">
        <v>8774</v>
      </c>
    </row>
    <row r="620" spans="1:16">
      <c r="A620" s="93">
        <v>36190109</v>
      </c>
      <c r="B620" s="36" t="s">
        <v>8775</v>
      </c>
      <c r="C620" s="36" t="s">
        <v>109</v>
      </c>
      <c r="D620" s="36" t="s">
        <v>4826</v>
      </c>
      <c r="E620" s="36" t="s">
        <v>4827</v>
      </c>
      <c r="F620" s="92" t="s">
        <v>3776</v>
      </c>
      <c r="G620" s="36" t="s">
        <v>7322</v>
      </c>
      <c r="H620" s="36" t="s">
        <v>3776</v>
      </c>
      <c r="I620" s="147">
        <v>0</v>
      </c>
      <c r="J620" s="147">
        <v>0</v>
      </c>
      <c r="K620" s="92" t="s">
        <v>3766</v>
      </c>
      <c r="L620" s="147">
        <v>0</v>
      </c>
      <c r="M620" s="36" t="s">
        <v>67</v>
      </c>
      <c r="N620" s="36" t="s">
        <v>7306</v>
      </c>
      <c r="O620" s="36" t="s">
        <v>8776</v>
      </c>
      <c r="P620" s="36" t="s">
        <v>8777</v>
      </c>
    </row>
    <row r="621" spans="1:16">
      <c r="A621" s="93">
        <v>36190110</v>
      </c>
      <c r="B621" s="36" t="s">
        <v>8778</v>
      </c>
      <c r="C621" s="36" t="s">
        <v>109</v>
      </c>
      <c r="D621" s="36" t="s">
        <v>3881</v>
      </c>
      <c r="E621" s="36" t="s">
        <v>3882</v>
      </c>
      <c r="F621" s="92" t="s">
        <v>55</v>
      </c>
      <c r="G621" s="36" t="s">
        <v>7310</v>
      </c>
      <c r="H621" s="36" t="s">
        <v>55</v>
      </c>
      <c r="I621" s="147">
        <v>39</v>
      </c>
      <c r="J621" s="147">
        <v>0</v>
      </c>
      <c r="K621" s="92" t="s">
        <v>7400</v>
      </c>
      <c r="L621" s="147">
        <v>1.125</v>
      </c>
      <c r="M621" s="36" t="s">
        <v>67</v>
      </c>
      <c r="N621" s="36" t="s">
        <v>7306</v>
      </c>
      <c r="O621" s="36" t="s">
        <v>8779</v>
      </c>
      <c r="P621" s="36" t="s">
        <v>8780</v>
      </c>
    </row>
    <row r="622" spans="1:16">
      <c r="A622" s="93">
        <v>36190111</v>
      </c>
      <c r="B622" s="36" t="s">
        <v>8781</v>
      </c>
      <c r="C622" s="36" t="s">
        <v>109</v>
      </c>
      <c r="D622" s="36" t="s">
        <v>4826</v>
      </c>
      <c r="E622" s="36" t="s">
        <v>4827</v>
      </c>
      <c r="F622" s="92" t="s">
        <v>3770</v>
      </c>
      <c r="G622" s="36" t="s">
        <v>7322</v>
      </c>
      <c r="H622" s="36" t="s">
        <v>3770</v>
      </c>
      <c r="I622" s="147">
        <v>0</v>
      </c>
      <c r="J622" s="147">
        <v>0</v>
      </c>
      <c r="K622" s="92" t="s">
        <v>3766</v>
      </c>
      <c r="L622" s="147">
        <v>0</v>
      </c>
      <c r="M622" s="36" t="s">
        <v>67</v>
      </c>
      <c r="N622" s="36" t="s">
        <v>7306</v>
      </c>
      <c r="O622" s="36" t="s">
        <v>8782</v>
      </c>
      <c r="P622" s="36" t="s">
        <v>8783</v>
      </c>
    </row>
    <row r="623" spans="1:16">
      <c r="A623" s="93">
        <v>36190112</v>
      </c>
      <c r="B623" s="36" t="s">
        <v>4192</v>
      </c>
      <c r="C623" s="36" t="s">
        <v>109</v>
      </c>
      <c r="D623" s="36" t="s">
        <v>3881</v>
      </c>
      <c r="E623" s="36" t="s">
        <v>3896</v>
      </c>
      <c r="F623" s="92" t="s">
        <v>565</v>
      </c>
      <c r="G623" s="36" t="s">
        <v>7305</v>
      </c>
      <c r="H623" s="36" t="s">
        <v>565</v>
      </c>
      <c r="I623" s="147">
        <v>139</v>
      </c>
      <c r="J623" s="147">
        <v>0</v>
      </c>
      <c r="K623" s="92" t="s">
        <v>3886</v>
      </c>
      <c r="L623" s="147">
        <v>3.3490000000000002</v>
      </c>
      <c r="M623" s="36" t="s">
        <v>353</v>
      </c>
      <c r="N623" s="36" t="s">
        <v>7351</v>
      </c>
      <c r="O623" s="36" t="s">
        <v>8784</v>
      </c>
      <c r="P623" s="36" t="s">
        <v>8785</v>
      </c>
    </row>
    <row r="624" spans="1:16">
      <c r="A624" s="93">
        <v>36190113</v>
      </c>
      <c r="B624" s="36" t="s">
        <v>4193</v>
      </c>
      <c r="C624" s="36" t="s">
        <v>109</v>
      </c>
      <c r="D624" s="36" t="s">
        <v>3881</v>
      </c>
      <c r="E624" s="36" t="s">
        <v>3882</v>
      </c>
      <c r="F624" s="92" t="s">
        <v>55</v>
      </c>
      <c r="G624" s="36" t="s">
        <v>7305</v>
      </c>
      <c r="H624" s="36" t="s">
        <v>55</v>
      </c>
      <c r="I624" s="147">
        <v>140</v>
      </c>
      <c r="J624" s="147">
        <v>0</v>
      </c>
      <c r="K624" s="92" t="s">
        <v>3886</v>
      </c>
      <c r="L624" s="147">
        <v>2.0579999999999998</v>
      </c>
      <c r="M624" s="36" t="s">
        <v>937</v>
      </c>
      <c r="N624" s="36" t="s">
        <v>7351</v>
      </c>
      <c r="O624" s="36" t="s">
        <v>8786</v>
      </c>
      <c r="P624" s="36" t="s">
        <v>8787</v>
      </c>
    </row>
    <row r="625" spans="1:16">
      <c r="A625" s="93">
        <v>36190114</v>
      </c>
      <c r="B625" s="36" t="s">
        <v>8788</v>
      </c>
      <c r="C625" s="36" t="s">
        <v>109</v>
      </c>
      <c r="D625" s="36" t="s">
        <v>4826</v>
      </c>
      <c r="E625" s="36" t="s">
        <v>4827</v>
      </c>
      <c r="F625" s="92" t="s">
        <v>3776</v>
      </c>
      <c r="G625" s="36" t="s">
        <v>7310</v>
      </c>
      <c r="H625" s="36" t="s">
        <v>3776</v>
      </c>
      <c r="I625" s="147">
        <v>14</v>
      </c>
      <c r="J625" s="147">
        <v>0</v>
      </c>
      <c r="K625" s="92" t="s">
        <v>4830</v>
      </c>
      <c r="L625" s="147">
        <v>1.1559999999999999</v>
      </c>
      <c r="M625" s="36" t="s">
        <v>67</v>
      </c>
      <c r="N625" s="36" t="s">
        <v>7306</v>
      </c>
      <c r="O625" s="36" t="s">
        <v>8789</v>
      </c>
      <c r="P625" s="36" t="s">
        <v>8790</v>
      </c>
    </row>
    <row r="626" spans="1:16">
      <c r="A626" s="93">
        <v>36190115</v>
      </c>
      <c r="B626" s="36" t="s">
        <v>8791</v>
      </c>
      <c r="C626" s="36" t="s">
        <v>109</v>
      </c>
      <c r="D626" s="36" t="s">
        <v>3881</v>
      </c>
      <c r="E626" s="36" t="s">
        <v>3929</v>
      </c>
      <c r="F626" s="92" t="s">
        <v>160</v>
      </c>
      <c r="G626" s="36" t="s">
        <v>8740</v>
      </c>
      <c r="H626" s="36" t="s">
        <v>3931</v>
      </c>
      <c r="I626" s="147">
        <v>99</v>
      </c>
      <c r="J626" s="147">
        <v>0</v>
      </c>
      <c r="K626" s="92" t="s">
        <v>3912</v>
      </c>
      <c r="L626" s="147">
        <v>2.052</v>
      </c>
      <c r="M626" s="36" t="s">
        <v>353</v>
      </c>
      <c r="N626" s="36" t="s">
        <v>7351</v>
      </c>
      <c r="O626" s="36" t="s">
        <v>8792</v>
      </c>
      <c r="P626" s="36" t="s">
        <v>8793</v>
      </c>
    </row>
    <row r="627" spans="1:16">
      <c r="A627" s="93">
        <v>36190116</v>
      </c>
      <c r="B627" s="36" t="s">
        <v>8794</v>
      </c>
      <c r="C627" s="36" t="s">
        <v>109</v>
      </c>
      <c r="D627" s="36" t="s">
        <v>4826</v>
      </c>
      <c r="E627" s="36" t="s">
        <v>4827</v>
      </c>
      <c r="F627" s="92" t="s">
        <v>3776</v>
      </c>
      <c r="G627" s="36" t="s">
        <v>7322</v>
      </c>
      <c r="H627" s="36" t="s">
        <v>3776</v>
      </c>
      <c r="I627" s="147">
        <v>27</v>
      </c>
      <c r="J627" s="147">
        <v>0</v>
      </c>
      <c r="K627" s="92" t="s">
        <v>4830</v>
      </c>
      <c r="L627" s="147">
        <v>0.71799999999999997</v>
      </c>
      <c r="M627" s="36" t="s">
        <v>67</v>
      </c>
      <c r="N627" s="36" t="s">
        <v>7306</v>
      </c>
      <c r="O627" s="36" t="s">
        <v>8795</v>
      </c>
      <c r="P627" s="36" t="s">
        <v>8796</v>
      </c>
    </row>
    <row r="628" spans="1:16">
      <c r="A628" s="93">
        <v>36190118</v>
      </c>
      <c r="B628" s="36" t="s">
        <v>8797</v>
      </c>
      <c r="C628" s="36" t="s">
        <v>109</v>
      </c>
      <c r="D628" s="36" t="s">
        <v>3881</v>
      </c>
      <c r="E628" s="36" t="s">
        <v>3896</v>
      </c>
      <c r="F628" s="92" t="s">
        <v>240</v>
      </c>
      <c r="G628" s="36" t="s">
        <v>7322</v>
      </c>
      <c r="H628" s="36" t="s">
        <v>240</v>
      </c>
      <c r="I628" s="147">
        <v>0</v>
      </c>
      <c r="J628" s="147">
        <v>0</v>
      </c>
      <c r="K628" s="92" t="s">
        <v>7355</v>
      </c>
      <c r="L628" s="147">
        <v>0</v>
      </c>
      <c r="M628" s="36" t="s">
        <v>67</v>
      </c>
      <c r="N628" s="36" t="s">
        <v>7306</v>
      </c>
      <c r="O628" s="36" t="s">
        <v>8798</v>
      </c>
      <c r="P628" s="36" t="s">
        <v>8799</v>
      </c>
    </row>
    <row r="629" spans="1:16">
      <c r="A629" s="93">
        <v>36190119</v>
      </c>
      <c r="B629" s="36" t="s">
        <v>4194</v>
      </c>
      <c r="C629" s="36" t="s">
        <v>109</v>
      </c>
      <c r="D629" s="36" t="s">
        <v>3881</v>
      </c>
      <c r="E629" s="36" t="s">
        <v>3882</v>
      </c>
      <c r="F629" s="92" t="s">
        <v>55</v>
      </c>
      <c r="G629" s="36" t="s">
        <v>7305</v>
      </c>
      <c r="H629" s="36" t="s">
        <v>55</v>
      </c>
      <c r="I629" s="147">
        <v>138</v>
      </c>
      <c r="J629" s="147">
        <v>0</v>
      </c>
      <c r="K629" s="92" t="s">
        <v>3886</v>
      </c>
      <c r="L629" s="147">
        <v>3.4729999999999999</v>
      </c>
      <c r="M629" s="36" t="s">
        <v>67</v>
      </c>
      <c r="N629" s="36" t="s">
        <v>7306</v>
      </c>
      <c r="O629" s="36" t="s">
        <v>8800</v>
      </c>
      <c r="P629" s="36" t="s">
        <v>8801</v>
      </c>
    </row>
    <row r="630" spans="1:16">
      <c r="A630" s="93">
        <v>36190120</v>
      </c>
      <c r="B630" s="36" t="s">
        <v>4195</v>
      </c>
      <c r="C630" s="36" t="s">
        <v>109</v>
      </c>
      <c r="D630" s="36" t="s">
        <v>3881</v>
      </c>
      <c r="E630" s="36" t="s">
        <v>3882</v>
      </c>
      <c r="F630" s="92" t="s">
        <v>405</v>
      </c>
      <c r="G630" s="36" t="s">
        <v>7305</v>
      </c>
      <c r="H630" s="36" t="s">
        <v>405</v>
      </c>
      <c r="I630" s="147">
        <v>139</v>
      </c>
      <c r="J630" s="147">
        <v>0</v>
      </c>
      <c r="K630" s="92" t="s">
        <v>3886</v>
      </c>
      <c r="L630" s="147">
        <v>2.597</v>
      </c>
      <c r="M630" s="36" t="s">
        <v>67</v>
      </c>
      <c r="N630" s="36" t="s">
        <v>7306</v>
      </c>
      <c r="O630" s="36" t="s">
        <v>8802</v>
      </c>
      <c r="P630" s="36" t="s">
        <v>8803</v>
      </c>
    </row>
    <row r="631" spans="1:16">
      <c r="A631" s="93">
        <v>36190121</v>
      </c>
      <c r="B631" s="36" t="s">
        <v>8804</v>
      </c>
      <c r="C631" s="36" t="s">
        <v>109</v>
      </c>
      <c r="D631" s="36" t="s">
        <v>3881</v>
      </c>
      <c r="E631" s="36" t="s">
        <v>3896</v>
      </c>
      <c r="F631" s="92" t="s">
        <v>8644</v>
      </c>
      <c r="G631" s="36" t="s">
        <v>7310</v>
      </c>
      <c r="H631" s="36" t="s">
        <v>8644</v>
      </c>
      <c r="I631" s="147">
        <v>36</v>
      </c>
      <c r="J631" s="147">
        <v>0</v>
      </c>
      <c r="K631" s="92" t="s">
        <v>7355</v>
      </c>
      <c r="L631" s="147">
        <v>2.8540000000000001</v>
      </c>
      <c r="M631" s="36" t="s">
        <v>67</v>
      </c>
      <c r="N631" s="36" t="s">
        <v>7306</v>
      </c>
      <c r="O631" s="36" t="s">
        <v>8805</v>
      </c>
      <c r="P631" s="36" t="s">
        <v>8806</v>
      </c>
    </row>
    <row r="632" spans="1:16">
      <c r="A632" s="93">
        <v>36190124</v>
      </c>
      <c r="B632" s="36" t="s">
        <v>4196</v>
      </c>
      <c r="C632" s="36" t="s">
        <v>109</v>
      </c>
      <c r="D632" s="36" t="s">
        <v>3881</v>
      </c>
      <c r="E632" s="36" t="s">
        <v>3882</v>
      </c>
      <c r="F632" s="92" t="s">
        <v>55</v>
      </c>
      <c r="G632" s="36" t="s">
        <v>7305</v>
      </c>
      <c r="H632" s="36" t="s">
        <v>55</v>
      </c>
      <c r="I632" s="147">
        <v>134</v>
      </c>
      <c r="J632" s="147">
        <v>0</v>
      </c>
      <c r="K632" s="92" t="s">
        <v>3886</v>
      </c>
      <c r="L632" s="147">
        <v>2.6309999999999998</v>
      </c>
      <c r="M632" s="36" t="s">
        <v>67</v>
      </c>
      <c r="N632" s="36" t="s">
        <v>7306</v>
      </c>
      <c r="O632" s="36" t="s">
        <v>8807</v>
      </c>
      <c r="P632" s="36" t="s">
        <v>8808</v>
      </c>
    </row>
    <row r="633" spans="1:16">
      <c r="A633" s="93">
        <v>36190125</v>
      </c>
      <c r="B633" s="36" t="s">
        <v>8809</v>
      </c>
      <c r="C633" s="36" t="s">
        <v>109</v>
      </c>
      <c r="D633" s="36" t="s">
        <v>4826</v>
      </c>
      <c r="E633" s="36" t="s">
        <v>4827</v>
      </c>
      <c r="F633" s="92" t="s">
        <v>3776</v>
      </c>
      <c r="G633" s="36" t="s">
        <v>7322</v>
      </c>
      <c r="H633" s="36" t="s">
        <v>3776</v>
      </c>
      <c r="I633" s="147">
        <v>0</v>
      </c>
      <c r="J633" s="147">
        <v>0</v>
      </c>
      <c r="K633" s="92" t="s">
        <v>6451</v>
      </c>
      <c r="L633" s="147">
        <v>0</v>
      </c>
      <c r="M633" s="36" t="s">
        <v>3779</v>
      </c>
      <c r="N633" s="36" t="s">
        <v>7351</v>
      </c>
      <c r="O633" s="36" t="s">
        <v>8810</v>
      </c>
      <c r="P633" s="36" t="s">
        <v>8811</v>
      </c>
    </row>
    <row r="634" spans="1:16">
      <c r="A634" s="93">
        <v>36190126</v>
      </c>
      <c r="B634" s="36" t="s">
        <v>4197</v>
      </c>
      <c r="C634" s="36" t="s">
        <v>109</v>
      </c>
      <c r="D634" s="36" t="s">
        <v>3881</v>
      </c>
      <c r="E634" s="36" t="s">
        <v>3896</v>
      </c>
      <c r="F634" s="92" t="s">
        <v>342</v>
      </c>
      <c r="G634" s="36" t="s">
        <v>7305</v>
      </c>
      <c r="H634" s="36" t="s">
        <v>342</v>
      </c>
      <c r="I634" s="147">
        <v>127</v>
      </c>
      <c r="J634" s="147">
        <v>0</v>
      </c>
      <c r="K634" s="92" t="s">
        <v>3886</v>
      </c>
      <c r="L634" s="147">
        <v>3.7130000000000001</v>
      </c>
      <c r="M634" s="36" t="s">
        <v>67</v>
      </c>
      <c r="N634" s="36" t="s">
        <v>7306</v>
      </c>
      <c r="O634" s="36" t="s">
        <v>8812</v>
      </c>
      <c r="P634" s="36" t="s">
        <v>8813</v>
      </c>
    </row>
    <row r="635" spans="1:16">
      <c r="A635" s="93">
        <v>36190131</v>
      </c>
      <c r="B635" s="36" t="s">
        <v>4198</v>
      </c>
      <c r="C635" s="36" t="s">
        <v>109</v>
      </c>
      <c r="D635" s="36" t="s">
        <v>3881</v>
      </c>
      <c r="E635" s="36" t="s">
        <v>3882</v>
      </c>
      <c r="F635" s="92" t="s">
        <v>55</v>
      </c>
      <c r="G635" s="36" t="s">
        <v>7305</v>
      </c>
      <c r="H635" s="36" t="s">
        <v>55</v>
      </c>
      <c r="I635" s="147">
        <v>137</v>
      </c>
      <c r="J635" s="147">
        <v>0</v>
      </c>
      <c r="K635" s="92" t="s">
        <v>3886</v>
      </c>
      <c r="L635" s="147">
        <v>3.2210000000000001</v>
      </c>
      <c r="M635" s="36" t="s">
        <v>67</v>
      </c>
      <c r="N635" s="36" t="s">
        <v>7306</v>
      </c>
      <c r="O635" s="36" t="s">
        <v>8814</v>
      </c>
      <c r="P635" s="36" t="s">
        <v>8815</v>
      </c>
    </row>
    <row r="636" spans="1:16">
      <c r="A636" s="93">
        <v>36190133</v>
      </c>
      <c r="B636" s="36" t="s">
        <v>8816</v>
      </c>
      <c r="C636" s="36" t="s">
        <v>109</v>
      </c>
      <c r="D636" s="36" t="s">
        <v>3881</v>
      </c>
      <c r="E636" s="36" t="s">
        <v>3882</v>
      </c>
      <c r="F636" s="92" t="s">
        <v>55</v>
      </c>
      <c r="G636" s="36" t="s">
        <v>7310</v>
      </c>
      <c r="H636" s="36" t="s">
        <v>55</v>
      </c>
      <c r="I636" s="147">
        <v>3</v>
      </c>
      <c r="J636" s="147">
        <v>0</v>
      </c>
      <c r="K636" s="92" t="s">
        <v>7355</v>
      </c>
      <c r="L636" s="147">
        <v>0.54500000000000004</v>
      </c>
      <c r="M636" s="36" t="s">
        <v>338</v>
      </c>
      <c r="N636" s="36" t="s">
        <v>7351</v>
      </c>
      <c r="O636" s="36" t="s">
        <v>8817</v>
      </c>
      <c r="P636" s="36" t="s">
        <v>8818</v>
      </c>
    </row>
    <row r="637" spans="1:16">
      <c r="A637" s="93">
        <v>36190134</v>
      </c>
      <c r="B637" s="36" t="s">
        <v>4199</v>
      </c>
      <c r="C637" s="36" t="s">
        <v>109</v>
      </c>
      <c r="D637" s="36" t="s">
        <v>3881</v>
      </c>
      <c r="E637" s="36" t="s">
        <v>3882</v>
      </c>
      <c r="F637" s="92" t="s">
        <v>55</v>
      </c>
      <c r="G637" s="36" t="s">
        <v>7305</v>
      </c>
      <c r="H637" s="36" t="s">
        <v>55</v>
      </c>
      <c r="I637" s="147">
        <v>134</v>
      </c>
      <c r="J637" s="147">
        <v>0</v>
      </c>
      <c r="K637" s="92" t="s">
        <v>3886</v>
      </c>
      <c r="L637" s="147">
        <v>2.9550000000000001</v>
      </c>
      <c r="M637" s="36" t="s">
        <v>67</v>
      </c>
      <c r="N637" s="36" t="s">
        <v>7306</v>
      </c>
      <c r="O637" s="36" t="s">
        <v>8819</v>
      </c>
      <c r="P637" s="36" t="s">
        <v>8820</v>
      </c>
    </row>
    <row r="638" spans="1:16">
      <c r="A638" s="93">
        <v>36190135</v>
      </c>
      <c r="B638" s="36" t="s">
        <v>4200</v>
      </c>
      <c r="C638" s="36" t="s">
        <v>109</v>
      </c>
      <c r="D638" s="36" t="s">
        <v>3881</v>
      </c>
      <c r="E638" s="36" t="s">
        <v>3929</v>
      </c>
      <c r="F638" s="92" t="s">
        <v>630</v>
      </c>
      <c r="G638" s="36" t="s">
        <v>7305</v>
      </c>
      <c r="H638" s="36" t="s">
        <v>630</v>
      </c>
      <c r="I638" s="147">
        <v>140</v>
      </c>
      <c r="J638" s="147">
        <v>0</v>
      </c>
      <c r="K638" s="92" t="s">
        <v>3886</v>
      </c>
      <c r="L638" s="147">
        <v>3.0219999999999998</v>
      </c>
      <c r="M638" s="36" t="s">
        <v>67</v>
      </c>
      <c r="N638" s="36" t="s">
        <v>7306</v>
      </c>
      <c r="O638" s="36" t="s">
        <v>8821</v>
      </c>
      <c r="P638" s="36" t="s">
        <v>8822</v>
      </c>
    </row>
    <row r="639" spans="1:16">
      <c r="A639" s="93">
        <v>36190136</v>
      </c>
      <c r="B639" s="36" t="s">
        <v>4202</v>
      </c>
      <c r="C639" s="36" t="s">
        <v>109</v>
      </c>
      <c r="D639" s="36" t="s">
        <v>3881</v>
      </c>
      <c r="E639" s="36" t="s">
        <v>3882</v>
      </c>
      <c r="F639" s="92" t="s">
        <v>55</v>
      </c>
      <c r="G639" s="36" t="s">
        <v>7305</v>
      </c>
      <c r="H639" s="36" t="s">
        <v>55</v>
      </c>
      <c r="I639" s="147">
        <v>134</v>
      </c>
      <c r="J639" s="147">
        <v>0</v>
      </c>
      <c r="K639" s="92" t="s">
        <v>3886</v>
      </c>
      <c r="L639" s="147">
        <v>2.92</v>
      </c>
      <c r="M639" s="36" t="s">
        <v>67</v>
      </c>
      <c r="N639" s="36" t="s">
        <v>7306</v>
      </c>
      <c r="O639" s="36" t="s">
        <v>8823</v>
      </c>
      <c r="P639" s="36" t="s">
        <v>8824</v>
      </c>
    </row>
    <row r="640" spans="1:16">
      <c r="A640" s="93">
        <v>36190137</v>
      </c>
      <c r="B640" s="36" t="s">
        <v>4203</v>
      </c>
      <c r="C640" s="36" t="s">
        <v>109</v>
      </c>
      <c r="D640" s="36" t="s">
        <v>3881</v>
      </c>
      <c r="E640" s="36" t="s">
        <v>3882</v>
      </c>
      <c r="F640" s="92" t="s">
        <v>55</v>
      </c>
      <c r="G640" s="36" t="s">
        <v>7305</v>
      </c>
      <c r="H640" s="36" t="s">
        <v>55</v>
      </c>
      <c r="I640" s="147">
        <v>134</v>
      </c>
      <c r="J640" s="147">
        <v>0</v>
      </c>
      <c r="K640" s="92" t="s">
        <v>3886</v>
      </c>
      <c r="L640" s="147">
        <v>2.1779999999999999</v>
      </c>
      <c r="M640" s="36" t="s">
        <v>67</v>
      </c>
      <c r="N640" s="36" t="s">
        <v>7306</v>
      </c>
      <c r="O640" s="36" t="s">
        <v>8825</v>
      </c>
      <c r="P640" s="36" t="s">
        <v>8826</v>
      </c>
    </row>
    <row r="641" spans="1:16">
      <c r="A641" s="93">
        <v>36190138</v>
      </c>
      <c r="B641" s="36" t="s">
        <v>4204</v>
      </c>
      <c r="C641" s="36" t="s">
        <v>109</v>
      </c>
      <c r="D641" s="36" t="s">
        <v>3881</v>
      </c>
      <c r="E641" s="36" t="s">
        <v>3882</v>
      </c>
      <c r="F641" s="92" t="s">
        <v>405</v>
      </c>
      <c r="G641" s="36" t="s">
        <v>7305</v>
      </c>
      <c r="H641" s="36" t="s">
        <v>405</v>
      </c>
      <c r="I641" s="147">
        <v>136</v>
      </c>
      <c r="J641" s="147">
        <v>0</v>
      </c>
      <c r="K641" s="92" t="s">
        <v>3886</v>
      </c>
      <c r="L641" s="147">
        <v>3.1739999999999999</v>
      </c>
      <c r="M641" s="36" t="s">
        <v>67</v>
      </c>
      <c r="N641" s="36" t="s">
        <v>7306</v>
      </c>
      <c r="O641" s="36" t="s">
        <v>8827</v>
      </c>
      <c r="P641" s="36" t="s">
        <v>8828</v>
      </c>
    </row>
    <row r="642" spans="1:16">
      <c r="A642" s="93">
        <v>36190139</v>
      </c>
      <c r="B642" s="36" t="s">
        <v>8829</v>
      </c>
      <c r="C642" s="36" t="s">
        <v>109</v>
      </c>
      <c r="D642" s="36" t="s">
        <v>3881</v>
      </c>
      <c r="E642" s="36" t="s">
        <v>3882</v>
      </c>
      <c r="F642" s="92" t="s">
        <v>55</v>
      </c>
      <c r="G642" s="36" t="s">
        <v>7310</v>
      </c>
      <c r="H642" s="36" t="s">
        <v>55</v>
      </c>
      <c r="I642" s="147">
        <v>39</v>
      </c>
      <c r="J642" s="147">
        <v>0</v>
      </c>
      <c r="K642" s="92" t="s">
        <v>7400</v>
      </c>
      <c r="L642" s="147">
        <v>2.532</v>
      </c>
      <c r="M642" s="36" t="s">
        <v>67</v>
      </c>
      <c r="N642" s="36" t="s">
        <v>7306</v>
      </c>
      <c r="O642" s="36" t="s">
        <v>8830</v>
      </c>
      <c r="P642" s="36" t="s">
        <v>8831</v>
      </c>
    </row>
    <row r="643" spans="1:16">
      <c r="A643" s="93">
        <v>36190140</v>
      </c>
      <c r="B643" s="36" t="s">
        <v>4205</v>
      </c>
      <c r="C643" s="36" t="s">
        <v>109</v>
      </c>
      <c r="D643" s="36" t="s">
        <v>3881</v>
      </c>
      <c r="E643" s="36" t="s">
        <v>3882</v>
      </c>
      <c r="F643" s="92" t="s">
        <v>55</v>
      </c>
      <c r="G643" s="36" t="s">
        <v>7305</v>
      </c>
      <c r="H643" s="36" t="s">
        <v>55</v>
      </c>
      <c r="I643" s="147">
        <v>134</v>
      </c>
      <c r="J643" s="147">
        <v>0</v>
      </c>
      <c r="K643" s="92" t="s">
        <v>3886</v>
      </c>
      <c r="L643" s="147">
        <v>2.8839999999999999</v>
      </c>
      <c r="M643" s="36" t="s">
        <v>67</v>
      </c>
      <c r="N643" s="36" t="s">
        <v>7306</v>
      </c>
      <c r="O643" s="36" t="s">
        <v>8832</v>
      </c>
      <c r="P643" s="36" t="s">
        <v>8833</v>
      </c>
    </row>
    <row r="644" spans="1:16">
      <c r="A644" s="93">
        <v>36190142</v>
      </c>
      <c r="B644" s="36" t="s">
        <v>4206</v>
      </c>
      <c r="C644" s="36" t="s">
        <v>109</v>
      </c>
      <c r="D644" s="36" t="s">
        <v>3881</v>
      </c>
      <c r="E644" s="36" t="s">
        <v>3882</v>
      </c>
      <c r="F644" s="92" t="s">
        <v>405</v>
      </c>
      <c r="G644" s="36" t="s">
        <v>7305</v>
      </c>
      <c r="H644" s="36" t="s">
        <v>405</v>
      </c>
      <c r="I644" s="147">
        <v>136</v>
      </c>
      <c r="J644" s="147">
        <v>0</v>
      </c>
      <c r="K644" s="92" t="s">
        <v>3886</v>
      </c>
      <c r="L644" s="147">
        <v>2.2170000000000001</v>
      </c>
      <c r="M644" s="36" t="s">
        <v>67</v>
      </c>
      <c r="N644" s="36" t="s">
        <v>7306</v>
      </c>
      <c r="O644" s="36" t="s">
        <v>8834</v>
      </c>
      <c r="P644" s="36" t="s">
        <v>8835</v>
      </c>
    </row>
    <row r="645" spans="1:16">
      <c r="A645" s="93">
        <v>36190143</v>
      </c>
      <c r="B645" s="36" t="s">
        <v>8836</v>
      </c>
      <c r="C645" s="36" t="s">
        <v>109</v>
      </c>
      <c r="D645" s="36" t="s">
        <v>3881</v>
      </c>
      <c r="E645" s="36" t="s">
        <v>3882</v>
      </c>
      <c r="F645" s="92" t="s">
        <v>405</v>
      </c>
      <c r="G645" s="36" t="s">
        <v>7322</v>
      </c>
      <c r="H645" s="36" t="s">
        <v>405</v>
      </c>
      <c r="I645" s="147">
        <v>67</v>
      </c>
      <c r="J645" s="147">
        <v>0</v>
      </c>
      <c r="K645" s="92" t="s">
        <v>4349</v>
      </c>
      <c r="L645" s="147">
        <v>1.607</v>
      </c>
      <c r="M645" s="36" t="s">
        <v>67</v>
      </c>
      <c r="N645" s="36" t="s">
        <v>7306</v>
      </c>
      <c r="O645" s="36" t="s">
        <v>8837</v>
      </c>
      <c r="P645" s="36" t="s">
        <v>8838</v>
      </c>
    </row>
    <row r="646" spans="1:16">
      <c r="A646" s="93">
        <v>36190145</v>
      </c>
      <c r="B646" s="36" t="s">
        <v>4207</v>
      </c>
      <c r="C646" s="36" t="s">
        <v>109</v>
      </c>
      <c r="D646" s="36" t="s">
        <v>3881</v>
      </c>
      <c r="E646" s="36" t="s">
        <v>3882</v>
      </c>
      <c r="F646" s="92" t="s">
        <v>55</v>
      </c>
      <c r="G646" s="36" t="s">
        <v>7305</v>
      </c>
      <c r="H646" s="36" t="s">
        <v>55</v>
      </c>
      <c r="I646" s="147">
        <v>134</v>
      </c>
      <c r="J646" s="147">
        <v>0</v>
      </c>
      <c r="K646" s="92" t="s">
        <v>3886</v>
      </c>
      <c r="L646" s="147">
        <v>2.508</v>
      </c>
      <c r="M646" s="36" t="s">
        <v>290</v>
      </c>
      <c r="N646" s="36" t="s">
        <v>7351</v>
      </c>
      <c r="O646" s="36" t="s">
        <v>8839</v>
      </c>
      <c r="P646" s="36" t="s">
        <v>8840</v>
      </c>
    </row>
    <row r="647" spans="1:16">
      <c r="A647" s="93">
        <v>36190146</v>
      </c>
      <c r="B647" s="36" t="s">
        <v>4208</v>
      </c>
      <c r="C647" s="36" t="s">
        <v>109</v>
      </c>
      <c r="D647" s="36" t="s">
        <v>3881</v>
      </c>
      <c r="E647" s="36" t="s">
        <v>3929</v>
      </c>
      <c r="F647" s="92" t="s">
        <v>160</v>
      </c>
      <c r="G647" s="36" t="s">
        <v>7305</v>
      </c>
      <c r="H647" s="36" t="s">
        <v>3931</v>
      </c>
      <c r="I647" s="147">
        <v>136</v>
      </c>
      <c r="J647" s="147">
        <v>0</v>
      </c>
      <c r="K647" s="92" t="s">
        <v>3886</v>
      </c>
      <c r="L647" s="147">
        <v>2.6150000000000002</v>
      </c>
      <c r="M647" s="36" t="s">
        <v>67</v>
      </c>
      <c r="N647" s="36" t="s">
        <v>7306</v>
      </c>
      <c r="O647" s="36" t="s">
        <v>8841</v>
      </c>
      <c r="P647" s="36" t="s">
        <v>8842</v>
      </c>
    </row>
    <row r="648" spans="1:16">
      <c r="A648" s="93">
        <v>36190147</v>
      </c>
      <c r="B648" s="36" t="s">
        <v>4209</v>
      </c>
      <c r="C648" s="36" t="s">
        <v>109</v>
      </c>
      <c r="D648" s="36" t="s">
        <v>3881</v>
      </c>
      <c r="E648" s="36" t="s">
        <v>3882</v>
      </c>
      <c r="F648" s="92" t="s">
        <v>405</v>
      </c>
      <c r="G648" s="36" t="s">
        <v>7305</v>
      </c>
      <c r="H648" s="36" t="s">
        <v>405</v>
      </c>
      <c r="I648" s="147">
        <v>136</v>
      </c>
      <c r="J648" s="147">
        <v>0</v>
      </c>
      <c r="K648" s="92" t="s">
        <v>3886</v>
      </c>
      <c r="L648" s="147">
        <v>2.4020000000000001</v>
      </c>
      <c r="M648" s="36" t="s">
        <v>67</v>
      </c>
      <c r="N648" s="36" t="s">
        <v>7306</v>
      </c>
      <c r="O648" s="36" t="s">
        <v>8843</v>
      </c>
      <c r="P648" s="36" t="s">
        <v>8844</v>
      </c>
    </row>
    <row r="649" spans="1:16">
      <c r="A649" s="93">
        <v>36190148</v>
      </c>
      <c r="B649" s="36" t="s">
        <v>8845</v>
      </c>
      <c r="C649" s="36" t="s">
        <v>109</v>
      </c>
      <c r="D649" s="36" t="s">
        <v>4826</v>
      </c>
      <c r="E649" s="36" t="s">
        <v>4827</v>
      </c>
      <c r="F649" s="92" t="s">
        <v>3776</v>
      </c>
      <c r="G649" s="36" t="s">
        <v>7322</v>
      </c>
      <c r="H649" s="36" t="s">
        <v>3776</v>
      </c>
      <c r="I649" s="147">
        <v>24</v>
      </c>
      <c r="J649" s="147">
        <v>0</v>
      </c>
      <c r="K649" s="92" t="s">
        <v>4830</v>
      </c>
      <c r="L649" s="147">
        <v>0.81399999999999995</v>
      </c>
      <c r="M649" s="36" t="s">
        <v>67</v>
      </c>
      <c r="N649" s="36" t="s">
        <v>7306</v>
      </c>
      <c r="O649" s="36" t="s">
        <v>8846</v>
      </c>
      <c r="P649" s="36" t="s">
        <v>8847</v>
      </c>
    </row>
    <row r="650" spans="1:16">
      <c r="A650" s="93">
        <v>36190150</v>
      </c>
      <c r="B650" s="36" t="s">
        <v>4210</v>
      </c>
      <c r="C650" s="36" t="s">
        <v>109</v>
      </c>
      <c r="D650" s="36" t="s">
        <v>3881</v>
      </c>
      <c r="E650" s="36" t="s">
        <v>3929</v>
      </c>
      <c r="F650" s="92" t="s">
        <v>160</v>
      </c>
      <c r="G650" s="36" t="s">
        <v>7314</v>
      </c>
      <c r="H650" s="36" t="s">
        <v>3931</v>
      </c>
      <c r="I650" s="147">
        <v>151</v>
      </c>
      <c r="J650" s="147">
        <v>4</v>
      </c>
      <c r="K650" s="92" t="s">
        <v>3886</v>
      </c>
      <c r="L650" s="147">
        <v>2.0110000000000001</v>
      </c>
      <c r="M650" s="36" t="s">
        <v>67</v>
      </c>
      <c r="N650" s="36" t="s">
        <v>7306</v>
      </c>
      <c r="O650" s="36" t="s">
        <v>3049</v>
      </c>
      <c r="P650" s="36" t="s">
        <v>3051</v>
      </c>
    </row>
    <row r="651" spans="1:16">
      <c r="A651" s="93">
        <v>36190151</v>
      </c>
      <c r="B651" s="36" t="s">
        <v>8848</v>
      </c>
      <c r="C651" s="36" t="s">
        <v>109</v>
      </c>
      <c r="D651" s="36" t="s">
        <v>4826</v>
      </c>
      <c r="E651" s="36" t="s">
        <v>4827</v>
      </c>
      <c r="F651" s="92" t="s">
        <v>3770</v>
      </c>
      <c r="G651" s="36" t="s">
        <v>7322</v>
      </c>
      <c r="H651" s="36" t="s">
        <v>3770</v>
      </c>
      <c r="I651" s="147">
        <v>35</v>
      </c>
      <c r="J651" s="147">
        <v>0</v>
      </c>
      <c r="K651" s="92" t="s">
        <v>4830</v>
      </c>
      <c r="L651" s="147">
        <v>0.84799999999999998</v>
      </c>
      <c r="M651" s="36" t="s">
        <v>67</v>
      </c>
      <c r="N651" s="36" t="s">
        <v>7306</v>
      </c>
      <c r="O651" s="36" t="s">
        <v>8849</v>
      </c>
      <c r="P651" s="36" t="s">
        <v>8850</v>
      </c>
    </row>
    <row r="652" spans="1:16">
      <c r="A652" s="93">
        <v>36190152</v>
      </c>
      <c r="B652" s="36" t="s">
        <v>8851</v>
      </c>
      <c r="C652" s="36" t="s">
        <v>109</v>
      </c>
      <c r="D652" s="36" t="s">
        <v>3881</v>
      </c>
      <c r="E652" s="36" t="s">
        <v>3896</v>
      </c>
      <c r="F652" s="92" t="s">
        <v>240</v>
      </c>
      <c r="G652" s="36" t="s">
        <v>7310</v>
      </c>
      <c r="H652" s="36" t="s">
        <v>240</v>
      </c>
      <c r="I652" s="147">
        <v>0</v>
      </c>
      <c r="J652" s="147">
        <v>0</v>
      </c>
      <c r="K652" s="92" t="s">
        <v>3766</v>
      </c>
      <c r="L652" s="147">
        <v>0</v>
      </c>
      <c r="M652" s="36" t="s">
        <v>67</v>
      </c>
      <c r="N652" s="36" t="s">
        <v>7306</v>
      </c>
      <c r="O652" s="36" t="s">
        <v>8852</v>
      </c>
      <c r="P652" s="36" t="s">
        <v>8853</v>
      </c>
    </row>
    <row r="653" spans="1:16">
      <c r="A653" s="93">
        <v>36190153</v>
      </c>
      <c r="B653" s="36" t="s">
        <v>4211</v>
      </c>
      <c r="C653" s="36" t="s">
        <v>109</v>
      </c>
      <c r="D653" s="36" t="s">
        <v>3881</v>
      </c>
      <c r="E653" s="36" t="s">
        <v>3882</v>
      </c>
      <c r="F653" s="92" t="s">
        <v>55</v>
      </c>
      <c r="G653" s="36" t="s">
        <v>7305</v>
      </c>
      <c r="H653" s="36" t="s">
        <v>55</v>
      </c>
      <c r="I653" s="147">
        <v>137</v>
      </c>
      <c r="J653" s="147">
        <v>0</v>
      </c>
      <c r="K653" s="92" t="s">
        <v>3886</v>
      </c>
      <c r="L653" s="147">
        <v>3.9220000000000002</v>
      </c>
      <c r="M653" s="36" t="s">
        <v>67</v>
      </c>
      <c r="N653" s="36" t="s">
        <v>7306</v>
      </c>
      <c r="O653" s="36" t="s">
        <v>8854</v>
      </c>
      <c r="P653" s="36" t="s">
        <v>8855</v>
      </c>
    </row>
    <row r="654" spans="1:16">
      <c r="A654" s="93">
        <v>36190154</v>
      </c>
      <c r="B654" s="36" t="s">
        <v>4212</v>
      </c>
      <c r="C654" s="36" t="s">
        <v>109</v>
      </c>
      <c r="D654" s="36" t="s">
        <v>3881</v>
      </c>
      <c r="E654" s="36" t="s">
        <v>3882</v>
      </c>
      <c r="F654" s="92" t="s">
        <v>405</v>
      </c>
      <c r="G654" s="36" t="s">
        <v>7305</v>
      </c>
      <c r="H654" s="36" t="s">
        <v>405</v>
      </c>
      <c r="I654" s="147">
        <v>136</v>
      </c>
      <c r="J654" s="147">
        <v>0</v>
      </c>
      <c r="K654" s="92" t="s">
        <v>3886</v>
      </c>
      <c r="L654" s="147">
        <v>3.1549999999999998</v>
      </c>
      <c r="M654" s="36" t="s">
        <v>67</v>
      </c>
      <c r="N654" s="36" t="s">
        <v>7306</v>
      </c>
      <c r="O654" s="36" t="s">
        <v>8856</v>
      </c>
      <c r="P654" s="36" t="s">
        <v>8857</v>
      </c>
    </row>
    <row r="655" spans="1:16">
      <c r="A655" s="93">
        <v>36190155</v>
      </c>
      <c r="B655" s="36" t="s">
        <v>8858</v>
      </c>
      <c r="C655" s="36" t="s">
        <v>109</v>
      </c>
      <c r="D655" s="36" t="s">
        <v>3881</v>
      </c>
      <c r="E655" s="36" t="s">
        <v>3896</v>
      </c>
      <c r="F655" s="92" t="s">
        <v>240</v>
      </c>
      <c r="G655" s="36" t="s">
        <v>7310</v>
      </c>
      <c r="H655" s="36" t="s">
        <v>240</v>
      </c>
      <c r="I655" s="147">
        <v>24</v>
      </c>
      <c r="J655" s="147">
        <v>0</v>
      </c>
      <c r="K655" s="92" t="s">
        <v>7400</v>
      </c>
      <c r="L655" s="147">
        <v>0.61099999999999999</v>
      </c>
      <c r="M655" s="36" t="s">
        <v>67</v>
      </c>
      <c r="N655" s="36" t="s">
        <v>7306</v>
      </c>
      <c r="O655" s="36" t="s">
        <v>8859</v>
      </c>
      <c r="P655" s="36" t="s">
        <v>8860</v>
      </c>
    </row>
    <row r="656" spans="1:16">
      <c r="A656" s="93">
        <v>36190157</v>
      </c>
      <c r="B656" s="36" t="s">
        <v>4213</v>
      </c>
      <c r="C656" s="36" t="s">
        <v>109</v>
      </c>
      <c r="D656" s="36" t="s">
        <v>3881</v>
      </c>
      <c r="E656" s="36" t="s">
        <v>3882</v>
      </c>
      <c r="F656" s="92" t="s">
        <v>55</v>
      </c>
      <c r="G656" s="36" t="s">
        <v>7305</v>
      </c>
      <c r="H656" s="36" t="s">
        <v>55</v>
      </c>
      <c r="I656" s="147">
        <v>137</v>
      </c>
      <c r="J656" s="147">
        <v>0</v>
      </c>
      <c r="K656" s="92" t="s">
        <v>3886</v>
      </c>
      <c r="L656" s="147">
        <v>2.65</v>
      </c>
      <c r="M656" s="36" t="s">
        <v>290</v>
      </c>
      <c r="N656" s="36" t="s">
        <v>7351</v>
      </c>
      <c r="O656" s="36" t="s">
        <v>8861</v>
      </c>
      <c r="P656" s="36" t="s">
        <v>8862</v>
      </c>
    </row>
    <row r="657" spans="1:16">
      <c r="A657" s="93">
        <v>36190165</v>
      </c>
      <c r="B657" s="36" t="s">
        <v>4214</v>
      </c>
      <c r="C657" s="36" t="s">
        <v>109</v>
      </c>
      <c r="D657" s="36" t="s">
        <v>3881</v>
      </c>
      <c r="E657" s="36" t="s">
        <v>3929</v>
      </c>
      <c r="F657" s="92" t="s">
        <v>160</v>
      </c>
      <c r="G657" s="36" t="s">
        <v>7305</v>
      </c>
      <c r="H657" s="36" t="s">
        <v>3931</v>
      </c>
      <c r="I657" s="147">
        <v>132</v>
      </c>
      <c r="J657" s="147">
        <v>0</v>
      </c>
      <c r="K657" s="92" t="s">
        <v>3886</v>
      </c>
      <c r="L657" s="147">
        <v>2.1749999999999998</v>
      </c>
      <c r="M657" s="36" t="s">
        <v>67</v>
      </c>
      <c r="N657" s="36" t="s">
        <v>7306</v>
      </c>
      <c r="O657" s="36" t="s">
        <v>8863</v>
      </c>
      <c r="P657" s="36" t="s">
        <v>8864</v>
      </c>
    </row>
    <row r="658" spans="1:16">
      <c r="A658" s="93">
        <v>36190166</v>
      </c>
      <c r="B658" s="36" t="s">
        <v>4215</v>
      </c>
      <c r="C658" s="36" t="s">
        <v>109</v>
      </c>
      <c r="D658" s="36" t="s">
        <v>3881</v>
      </c>
      <c r="E658" s="36" t="s">
        <v>3882</v>
      </c>
      <c r="F658" s="92" t="s">
        <v>55</v>
      </c>
      <c r="G658" s="36" t="s">
        <v>7305</v>
      </c>
      <c r="H658" s="36" t="s">
        <v>55</v>
      </c>
      <c r="I658" s="147">
        <v>134</v>
      </c>
      <c r="J658" s="147">
        <v>0</v>
      </c>
      <c r="K658" s="92" t="s">
        <v>3886</v>
      </c>
      <c r="L658" s="147">
        <v>2.782</v>
      </c>
      <c r="M658" s="36" t="s">
        <v>290</v>
      </c>
      <c r="N658" s="36" t="s">
        <v>7351</v>
      </c>
      <c r="O658" s="36" t="s">
        <v>8865</v>
      </c>
      <c r="P658" s="36" t="s">
        <v>8866</v>
      </c>
    </row>
    <row r="659" spans="1:16">
      <c r="A659" s="93">
        <v>36190167</v>
      </c>
      <c r="B659" s="36" t="s">
        <v>4216</v>
      </c>
      <c r="C659" s="36" t="s">
        <v>109</v>
      </c>
      <c r="D659" s="36" t="s">
        <v>3881</v>
      </c>
      <c r="E659" s="36" t="s">
        <v>3896</v>
      </c>
      <c r="F659" s="92" t="s">
        <v>240</v>
      </c>
      <c r="G659" s="36" t="s">
        <v>7305</v>
      </c>
      <c r="H659" s="36" t="s">
        <v>240</v>
      </c>
      <c r="I659" s="147">
        <v>127</v>
      </c>
      <c r="J659" s="147">
        <v>0</v>
      </c>
      <c r="K659" s="92" t="s">
        <v>3886</v>
      </c>
      <c r="L659" s="147">
        <v>3.0510000000000002</v>
      </c>
      <c r="M659" s="36" t="s">
        <v>67</v>
      </c>
      <c r="N659" s="36" t="s">
        <v>7306</v>
      </c>
      <c r="O659" s="36" t="s">
        <v>8867</v>
      </c>
      <c r="P659" s="36" t="s">
        <v>8868</v>
      </c>
    </row>
    <row r="660" spans="1:16">
      <c r="A660" s="93">
        <v>36190168</v>
      </c>
      <c r="B660" s="36" t="s">
        <v>4217</v>
      </c>
      <c r="C660" s="36" t="s">
        <v>109</v>
      </c>
      <c r="D660" s="36" t="s">
        <v>3881</v>
      </c>
      <c r="E660" s="36" t="s">
        <v>3882</v>
      </c>
      <c r="F660" s="92" t="s">
        <v>405</v>
      </c>
      <c r="G660" s="36" t="s">
        <v>7305</v>
      </c>
      <c r="H660" s="36" t="s">
        <v>405</v>
      </c>
      <c r="I660" s="147">
        <v>136</v>
      </c>
      <c r="J660" s="147">
        <v>0</v>
      </c>
      <c r="K660" s="92" t="s">
        <v>3886</v>
      </c>
      <c r="L660" s="147">
        <v>3.778</v>
      </c>
      <c r="M660" s="36" t="s">
        <v>67</v>
      </c>
      <c r="N660" s="36" t="s">
        <v>7306</v>
      </c>
      <c r="O660" s="36" t="s">
        <v>8869</v>
      </c>
      <c r="P660" s="36" t="s">
        <v>8870</v>
      </c>
    </row>
    <row r="661" spans="1:16">
      <c r="A661" s="93">
        <v>36190169</v>
      </c>
      <c r="B661" s="36" t="s">
        <v>4218</v>
      </c>
      <c r="C661" s="36" t="s">
        <v>109</v>
      </c>
      <c r="D661" s="36" t="s">
        <v>3881</v>
      </c>
      <c r="E661" s="36" t="s">
        <v>3896</v>
      </c>
      <c r="F661" s="92" t="s">
        <v>565</v>
      </c>
      <c r="G661" s="36" t="s">
        <v>7305</v>
      </c>
      <c r="H661" s="36" t="s">
        <v>565</v>
      </c>
      <c r="I661" s="147">
        <v>139</v>
      </c>
      <c r="J661" s="147">
        <v>0</v>
      </c>
      <c r="K661" s="92" t="s">
        <v>3886</v>
      </c>
      <c r="L661" s="147">
        <v>3.2989999999999999</v>
      </c>
      <c r="M661" s="36" t="s">
        <v>67</v>
      </c>
      <c r="N661" s="36" t="s">
        <v>7306</v>
      </c>
      <c r="O661" s="36" t="s">
        <v>8871</v>
      </c>
      <c r="P661" s="36" t="s">
        <v>8872</v>
      </c>
    </row>
    <row r="662" spans="1:16">
      <c r="A662" s="93">
        <v>36190170</v>
      </c>
      <c r="B662" s="36" t="s">
        <v>8873</v>
      </c>
      <c r="C662" s="36" t="s">
        <v>109</v>
      </c>
      <c r="D662" s="36" t="s">
        <v>4826</v>
      </c>
      <c r="E662" s="36" t="s">
        <v>4827</v>
      </c>
      <c r="F662" s="92" t="s">
        <v>3770</v>
      </c>
      <c r="G662" s="36" t="s">
        <v>7310</v>
      </c>
      <c r="H662" s="36" t="s">
        <v>3770</v>
      </c>
      <c r="I662" s="147">
        <v>34</v>
      </c>
      <c r="J662" s="147">
        <v>2</v>
      </c>
      <c r="K662" s="92" t="s">
        <v>4830</v>
      </c>
      <c r="L662" s="147">
        <v>0.80400000000000005</v>
      </c>
      <c r="M662" s="36" t="s">
        <v>67</v>
      </c>
      <c r="N662" s="36" t="s">
        <v>7306</v>
      </c>
      <c r="O662" s="36" t="s">
        <v>8874</v>
      </c>
      <c r="P662" s="36" t="s">
        <v>8875</v>
      </c>
    </row>
    <row r="663" spans="1:16">
      <c r="A663" s="93">
        <v>36190171</v>
      </c>
      <c r="B663" s="36" t="s">
        <v>8876</v>
      </c>
      <c r="C663" s="36" t="s">
        <v>109</v>
      </c>
      <c r="D663" s="36" t="s">
        <v>3881</v>
      </c>
      <c r="E663" s="36" t="s">
        <v>3882</v>
      </c>
      <c r="F663" s="92" t="s">
        <v>55</v>
      </c>
      <c r="G663" s="36" t="s">
        <v>7310</v>
      </c>
      <c r="H663" s="36" t="s">
        <v>55</v>
      </c>
      <c r="I663" s="147">
        <v>0</v>
      </c>
      <c r="J663" s="147">
        <v>0</v>
      </c>
      <c r="K663" s="92" t="s">
        <v>3766</v>
      </c>
      <c r="L663" s="147">
        <v>0</v>
      </c>
      <c r="M663" s="36" t="s">
        <v>67</v>
      </c>
      <c r="N663" s="36" t="s">
        <v>7306</v>
      </c>
      <c r="O663" s="36" t="s">
        <v>8877</v>
      </c>
      <c r="P663" s="36" t="s">
        <v>8878</v>
      </c>
    </row>
    <row r="664" spans="1:16">
      <c r="A664" s="93">
        <v>36190172</v>
      </c>
      <c r="B664" s="36" t="s">
        <v>8879</v>
      </c>
      <c r="C664" s="36" t="s">
        <v>109</v>
      </c>
      <c r="D664" s="36" t="s">
        <v>3881</v>
      </c>
      <c r="E664" s="36" t="s">
        <v>3896</v>
      </c>
      <c r="F664" s="92" t="s">
        <v>240</v>
      </c>
      <c r="G664" s="36" t="s">
        <v>7322</v>
      </c>
      <c r="H664" s="36" t="s">
        <v>240</v>
      </c>
      <c r="I664" s="147">
        <v>0</v>
      </c>
      <c r="J664" s="147">
        <v>0</v>
      </c>
      <c r="K664" s="92" t="s">
        <v>7355</v>
      </c>
      <c r="L664" s="147">
        <v>0</v>
      </c>
      <c r="M664" s="36" t="s">
        <v>67</v>
      </c>
      <c r="N664" s="36" t="s">
        <v>7306</v>
      </c>
      <c r="O664" s="36" t="s">
        <v>8880</v>
      </c>
      <c r="P664" s="36" t="s">
        <v>8881</v>
      </c>
    </row>
    <row r="665" spans="1:16">
      <c r="A665" s="93">
        <v>36190173</v>
      </c>
      <c r="B665" s="36" t="s">
        <v>8882</v>
      </c>
      <c r="C665" s="36" t="s">
        <v>109</v>
      </c>
      <c r="D665" s="36" t="s">
        <v>4826</v>
      </c>
      <c r="E665" s="36" t="s">
        <v>4827</v>
      </c>
      <c r="F665" s="92" t="s">
        <v>3776</v>
      </c>
      <c r="G665" s="36" t="s">
        <v>7322</v>
      </c>
      <c r="H665" s="36" t="s">
        <v>3776</v>
      </c>
      <c r="I665" s="147">
        <v>0</v>
      </c>
      <c r="J665" s="147">
        <v>0</v>
      </c>
      <c r="K665" s="92" t="s">
        <v>3766</v>
      </c>
      <c r="L665" s="147">
        <v>0</v>
      </c>
      <c r="M665" s="36" t="s">
        <v>67</v>
      </c>
      <c r="N665" s="36" t="s">
        <v>7306</v>
      </c>
      <c r="O665" s="36" t="s">
        <v>8883</v>
      </c>
      <c r="P665" s="36" t="s">
        <v>8884</v>
      </c>
    </row>
    <row r="666" spans="1:16">
      <c r="A666" s="93">
        <v>36190176</v>
      </c>
      <c r="B666" s="36" t="s">
        <v>8885</v>
      </c>
      <c r="C666" s="36" t="s">
        <v>109</v>
      </c>
      <c r="D666" s="36" t="s">
        <v>3881</v>
      </c>
      <c r="E666" s="36" t="s">
        <v>3896</v>
      </c>
      <c r="F666" s="92" t="s">
        <v>240</v>
      </c>
      <c r="G666" s="36" t="s">
        <v>7310</v>
      </c>
      <c r="H666" s="36" t="s">
        <v>240</v>
      </c>
      <c r="I666" s="147">
        <v>52</v>
      </c>
      <c r="J666" s="147">
        <v>0</v>
      </c>
      <c r="K666" s="92" t="s">
        <v>4349</v>
      </c>
      <c r="L666" s="147">
        <v>1</v>
      </c>
      <c r="M666" s="36" t="s">
        <v>67</v>
      </c>
      <c r="N666" s="36" t="s">
        <v>7306</v>
      </c>
      <c r="O666" s="36" t="s">
        <v>8886</v>
      </c>
      <c r="P666" s="36" t="s">
        <v>8887</v>
      </c>
    </row>
    <row r="667" spans="1:16">
      <c r="A667" s="93">
        <v>36190178</v>
      </c>
      <c r="B667" s="36" t="s">
        <v>4219</v>
      </c>
      <c r="C667" s="36" t="s">
        <v>109</v>
      </c>
      <c r="D667" s="36" t="s">
        <v>3881</v>
      </c>
      <c r="E667" s="36" t="s">
        <v>3882</v>
      </c>
      <c r="F667" s="92" t="s">
        <v>405</v>
      </c>
      <c r="G667" s="36" t="s">
        <v>7305</v>
      </c>
      <c r="H667" s="36" t="s">
        <v>405</v>
      </c>
      <c r="I667" s="147">
        <v>136</v>
      </c>
      <c r="J667" s="147">
        <v>0</v>
      </c>
      <c r="K667" s="92" t="s">
        <v>3886</v>
      </c>
      <c r="L667" s="147">
        <v>2.7629999999999999</v>
      </c>
      <c r="M667" s="36" t="s">
        <v>180</v>
      </c>
      <c r="N667" s="36" t="s">
        <v>7351</v>
      </c>
      <c r="O667" s="36" t="s">
        <v>8888</v>
      </c>
      <c r="P667" s="36" t="s">
        <v>8889</v>
      </c>
    </row>
    <row r="668" spans="1:16">
      <c r="A668" s="93">
        <v>36190179</v>
      </c>
      <c r="B668" s="36" t="s">
        <v>4220</v>
      </c>
      <c r="C668" s="36" t="s">
        <v>109</v>
      </c>
      <c r="D668" s="36" t="s">
        <v>3881</v>
      </c>
      <c r="E668" s="36" t="s">
        <v>3882</v>
      </c>
      <c r="F668" s="92" t="s">
        <v>55</v>
      </c>
      <c r="G668" s="36" t="s">
        <v>7305</v>
      </c>
      <c r="H668" s="36" t="s">
        <v>55</v>
      </c>
      <c r="I668" s="147">
        <v>134</v>
      </c>
      <c r="J668" s="147">
        <v>0</v>
      </c>
      <c r="K668" s="92" t="s">
        <v>3886</v>
      </c>
      <c r="L668" s="147">
        <v>2.0579999999999998</v>
      </c>
      <c r="M668" s="36" t="s">
        <v>338</v>
      </c>
      <c r="N668" s="36" t="s">
        <v>7351</v>
      </c>
      <c r="O668" s="36" t="s">
        <v>8890</v>
      </c>
      <c r="P668" s="36" t="s">
        <v>8891</v>
      </c>
    </row>
    <row r="669" spans="1:16">
      <c r="A669" s="93">
        <v>36190180</v>
      </c>
      <c r="B669" s="36" t="s">
        <v>8892</v>
      </c>
      <c r="C669" s="36" t="s">
        <v>109</v>
      </c>
      <c r="D669" s="36" t="s">
        <v>4826</v>
      </c>
      <c r="E669" s="36" t="s">
        <v>4827</v>
      </c>
      <c r="F669" s="92" t="s">
        <v>3776</v>
      </c>
      <c r="G669" s="36" t="s">
        <v>7322</v>
      </c>
      <c r="H669" s="36" t="s">
        <v>3776</v>
      </c>
      <c r="I669" s="147">
        <v>36</v>
      </c>
      <c r="J669" s="147">
        <v>2</v>
      </c>
      <c r="K669" s="92" t="s">
        <v>4830</v>
      </c>
      <c r="L669" s="147">
        <v>1.417</v>
      </c>
      <c r="M669" s="36" t="s">
        <v>67</v>
      </c>
      <c r="N669" s="36" t="s">
        <v>7306</v>
      </c>
      <c r="O669" s="36" t="s">
        <v>8893</v>
      </c>
      <c r="P669" s="36" t="s">
        <v>8894</v>
      </c>
    </row>
    <row r="670" spans="1:16">
      <c r="A670" s="93">
        <v>36190181</v>
      </c>
      <c r="B670" s="36" t="s">
        <v>4221</v>
      </c>
      <c r="C670" s="36" t="s">
        <v>109</v>
      </c>
      <c r="D670" s="36" t="s">
        <v>3881</v>
      </c>
      <c r="E670" s="36" t="s">
        <v>3896</v>
      </c>
      <c r="F670" s="92" t="s">
        <v>342</v>
      </c>
      <c r="G670" s="36" t="s">
        <v>7305</v>
      </c>
      <c r="H670" s="36" t="s">
        <v>342</v>
      </c>
      <c r="I670" s="147">
        <v>133</v>
      </c>
      <c r="J670" s="147">
        <v>0</v>
      </c>
      <c r="K670" s="92" t="s">
        <v>3886</v>
      </c>
      <c r="L670" s="147">
        <v>3.468</v>
      </c>
      <c r="M670" s="36" t="s">
        <v>67</v>
      </c>
      <c r="N670" s="36" t="s">
        <v>7306</v>
      </c>
      <c r="O670" s="36" t="s">
        <v>8895</v>
      </c>
      <c r="P670" s="36" t="s">
        <v>8896</v>
      </c>
    </row>
    <row r="671" spans="1:16">
      <c r="A671" s="93">
        <v>36190182</v>
      </c>
      <c r="B671" s="36" t="s">
        <v>8897</v>
      </c>
      <c r="C671" s="36" t="s">
        <v>109</v>
      </c>
      <c r="D671" s="36" t="s">
        <v>4826</v>
      </c>
      <c r="E671" s="36" t="s">
        <v>4827</v>
      </c>
      <c r="F671" s="92" t="s">
        <v>3776</v>
      </c>
      <c r="G671" s="36" t="s">
        <v>7310</v>
      </c>
      <c r="H671" s="36" t="s">
        <v>3776</v>
      </c>
      <c r="I671" s="147">
        <v>29</v>
      </c>
      <c r="J671" s="147">
        <v>0</v>
      </c>
      <c r="K671" s="92" t="s">
        <v>4830</v>
      </c>
      <c r="L671" s="147">
        <v>1.486</v>
      </c>
      <c r="M671" s="36" t="s">
        <v>67</v>
      </c>
      <c r="N671" s="36" t="s">
        <v>7306</v>
      </c>
      <c r="O671" s="36" t="s">
        <v>8898</v>
      </c>
      <c r="P671" s="36" t="s">
        <v>8899</v>
      </c>
    </row>
    <row r="672" spans="1:16">
      <c r="A672" s="93">
        <v>36190183</v>
      </c>
      <c r="B672" s="36" t="s">
        <v>4222</v>
      </c>
      <c r="C672" s="36" t="s">
        <v>109</v>
      </c>
      <c r="D672" s="36" t="s">
        <v>3881</v>
      </c>
      <c r="E672" s="36" t="s">
        <v>3896</v>
      </c>
      <c r="F672" s="92" t="s">
        <v>342</v>
      </c>
      <c r="G672" s="36" t="s">
        <v>7305</v>
      </c>
      <c r="H672" s="36" t="s">
        <v>342</v>
      </c>
      <c r="I672" s="147">
        <v>133</v>
      </c>
      <c r="J672" s="147">
        <v>0</v>
      </c>
      <c r="K672" s="92" t="s">
        <v>3886</v>
      </c>
      <c r="L672" s="147">
        <v>2.5470000000000002</v>
      </c>
      <c r="M672" s="36" t="s">
        <v>67</v>
      </c>
      <c r="N672" s="36" t="s">
        <v>7306</v>
      </c>
      <c r="O672" s="36" t="s">
        <v>8900</v>
      </c>
      <c r="P672" s="36" t="s">
        <v>8901</v>
      </c>
    </row>
    <row r="673" spans="1:16">
      <c r="A673" s="93">
        <v>36190184</v>
      </c>
      <c r="B673" s="36" t="s">
        <v>8902</v>
      </c>
      <c r="C673" s="36" t="s">
        <v>109</v>
      </c>
      <c r="D673" s="36" t="s">
        <v>3881</v>
      </c>
      <c r="E673" s="36" t="s">
        <v>3882</v>
      </c>
      <c r="F673" s="92" t="s">
        <v>128</v>
      </c>
      <c r="G673" s="36" t="s">
        <v>7322</v>
      </c>
      <c r="H673" s="36" t="s">
        <v>128</v>
      </c>
      <c r="I673" s="147">
        <v>47</v>
      </c>
      <c r="J673" s="147">
        <v>0</v>
      </c>
      <c r="K673" s="92" t="s">
        <v>4349</v>
      </c>
      <c r="L673" s="147">
        <v>2.0369999999999999</v>
      </c>
      <c r="M673" s="36" t="s">
        <v>67</v>
      </c>
      <c r="N673" s="36" t="s">
        <v>7306</v>
      </c>
      <c r="O673" s="36" t="s">
        <v>8903</v>
      </c>
      <c r="P673" s="36" t="s">
        <v>8904</v>
      </c>
    </row>
    <row r="674" spans="1:16">
      <c r="A674" s="93">
        <v>36190185</v>
      </c>
      <c r="B674" s="36" t="s">
        <v>4223</v>
      </c>
      <c r="C674" s="36" t="s">
        <v>109</v>
      </c>
      <c r="D674" s="36" t="s">
        <v>3881</v>
      </c>
      <c r="E674" s="36" t="s">
        <v>3882</v>
      </c>
      <c r="F674" s="92" t="s">
        <v>405</v>
      </c>
      <c r="G674" s="36" t="s">
        <v>7305</v>
      </c>
      <c r="H674" s="36" t="s">
        <v>405</v>
      </c>
      <c r="I674" s="147">
        <v>136</v>
      </c>
      <c r="J674" s="147">
        <v>0</v>
      </c>
      <c r="K674" s="92" t="s">
        <v>3886</v>
      </c>
      <c r="L674" s="147">
        <v>3.2559999999999998</v>
      </c>
      <c r="M674" s="36" t="s">
        <v>67</v>
      </c>
      <c r="N674" s="36" t="s">
        <v>7306</v>
      </c>
      <c r="O674" s="36" t="s">
        <v>8905</v>
      </c>
      <c r="P674" s="36" t="s">
        <v>8906</v>
      </c>
    </row>
    <row r="675" spans="1:16">
      <c r="A675" s="93">
        <v>36190186</v>
      </c>
      <c r="B675" s="36" t="s">
        <v>4224</v>
      </c>
      <c r="C675" s="36" t="s">
        <v>109</v>
      </c>
      <c r="D675" s="36" t="s">
        <v>3881</v>
      </c>
      <c r="E675" s="36" t="s">
        <v>3882</v>
      </c>
      <c r="F675" s="92" t="s">
        <v>55</v>
      </c>
      <c r="G675" s="36" t="s">
        <v>7305</v>
      </c>
      <c r="H675" s="36" t="s">
        <v>55</v>
      </c>
      <c r="I675" s="147">
        <v>138</v>
      </c>
      <c r="J675" s="147">
        <v>0</v>
      </c>
      <c r="K675" s="92" t="s">
        <v>3886</v>
      </c>
      <c r="L675" s="147">
        <v>3.4380000000000002</v>
      </c>
      <c r="M675" s="36" t="s">
        <v>67</v>
      </c>
      <c r="N675" s="36" t="s">
        <v>7306</v>
      </c>
      <c r="O675" s="36" t="s">
        <v>8907</v>
      </c>
      <c r="P675" s="36" t="s">
        <v>8908</v>
      </c>
    </row>
    <row r="676" spans="1:16">
      <c r="A676" s="93">
        <v>36190187</v>
      </c>
      <c r="B676" s="36" t="s">
        <v>8909</v>
      </c>
      <c r="C676" s="36" t="s">
        <v>109</v>
      </c>
      <c r="D676" s="36" t="s">
        <v>4826</v>
      </c>
      <c r="E676" s="36" t="s">
        <v>4827</v>
      </c>
      <c r="F676" s="92" t="s">
        <v>3776</v>
      </c>
      <c r="G676" s="36" t="s">
        <v>7310</v>
      </c>
      <c r="H676" s="36" t="s">
        <v>3776</v>
      </c>
      <c r="I676" s="147">
        <v>0</v>
      </c>
      <c r="J676" s="147">
        <v>0</v>
      </c>
      <c r="K676" s="92" t="s">
        <v>6451</v>
      </c>
      <c r="L676" s="147">
        <v>0</v>
      </c>
      <c r="M676" s="36" t="s">
        <v>67</v>
      </c>
      <c r="N676" s="36" t="s">
        <v>7306</v>
      </c>
      <c r="O676" s="36" t="s">
        <v>8910</v>
      </c>
      <c r="P676" s="36" t="s">
        <v>8911</v>
      </c>
    </row>
    <row r="677" spans="1:16">
      <c r="A677" s="93">
        <v>36190188</v>
      </c>
      <c r="B677" s="36" t="s">
        <v>8912</v>
      </c>
      <c r="C677" s="36" t="s">
        <v>109</v>
      </c>
      <c r="D677" s="36" t="s">
        <v>3881</v>
      </c>
      <c r="E677" s="36" t="s">
        <v>3896</v>
      </c>
      <c r="F677" s="92" t="s">
        <v>240</v>
      </c>
      <c r="G677" s="36" t="s">
        <v>7322</v>
      </c>
      <c r="H677" s="36" t="s">
        <v>240</v>
      </c>
      <c r="I677" s="147">
        <v>18</v>
      </c>
      <c r="J677" s="147">
        <v>0</v>
      </c>
      <c r="K677" s="92" t="s">
        <v>7355</v>
      </c>
      <c r="L677" s="147">
        <v>2</v>
      </c>
      <c r="M677" s="36" t="s">
        <v>67</v>
      </c>
      <c r="N677" s="36" t="s">
        <v>7306</v>
      </c>
      <c r="O677" s="36" t="s">
        <v>8913</v>
      </c>
      <c r="P677" s="36" t="s">
        <v>8914</v>
      </c>
    </row>
    <row r="678" spans="1:16">
      <c r="A678" s="93">
        <v>36190189</v>
      </c>
      <c r="B678" s="36" t="s">
        <v>8915</v>
      </c>
      <c r="C678" s="36" t="s">
        <v>109</v>
      </c>
      <c r="D678" s="36" t="s">
        <v>3881</v>
      </c>
      <c r="E678" s="36" t="s">
        <v>3882</v>
      </c>
      <c r="F678" s="92" t="s">
        <v>55</v>
      </c>
      <c r="G678" s="36" t="s">
        <v>7322</v>
      </c>
      <c r="H678" s="36" t="s">
        <v>55</v>
      </c>
      <c r="I678" s="147">
        <v>42</v>
      </c>
      <c r="J678" s="147">
        <v>0</v>
      </c>
      <c r="K678" s="92" t="s">
        <v>7400</v>
      </c>
      <c r="L678" s="147">
        <v>1.7310000000000001</v>
      </c>
      <c r="M678" s="36" t="s">
        <v>634</v>
      </c>
      <c r="N678" s="36" t="s">
        <v>7351</v>
      </c>
      <c r="O678" s="36" t="s">
        <v>8916</v>
      </c>
      <c r="P678" s="36" t="s">
        <v>8917</v>
      </c>
    </row>
    <row r="679" spans="1:16">
      <c r="A679" s="93">
        <v>36190190</v>
      </c>
      <c r="B679" s="36" t="s">
        <v>4225</v>
      </c>
      <c r="C679" s="36" t="s">
        <v>109</v>
      </c>
      <c r="D679" s="36" t="s">
        <v>3881</v>
      </c>
      <c r="E679" s="36" t="s">
        <v>3882</v>
      </c>
      <c r="F679" s="92" t="s">
        <v>55</v>
      </c>
      <c r="G679" s="36" t="s">
        <v>7305</v>
      </c>
      <c r="H679" s="36" t="s">
        <v>55</v>
      </c>
      <c r="I679" s="147">
        <v>137</v>
      </c>
      <c r="J679" s="147">
        <v>0</v>
      </c>
      <c r="K679" s="92" t="s">
        <v>3886</v>
      </c>
      <c r="L679" s="147">
        <v>3.5459999999999998</v>
      </c>
      <c r="M679" s="36" t="s">
        <v>67</v>
      </c>
      <c r="N679" s="36" t="s">
        <v>7306</v>
      </c>
      <c r="O679" s="36" t="s">
        <v>8918</v>
      </c>
      <c r="P679" s="36" t="s">
        <v>8919</v>
      </c>
    </row>
    <row r="680" spans="1:16">
      <c r="A680" s="93">
        <v>36190191</v>
      </c>
      <c r="B680" s="36" t="s">
        <v>4226</v>
      </c>
      <c r="C680" s="36" t="s">
        <v>109</v>
      </c>
      <c r="D680" s="36" t="s">
        <v>3881</v>
      </c>
      <c r="E680" s="36" t="s">
        <v>3929</v>
      </c>
      <c r="F680" s="92" t="s">
        <v>160</v>
      </c>
      <c r="G680" s="36" t="s">
        <v>7305</v>
      </c>
      <c r="H680" s="36" t="s">
        <v>3931</v>
      </c>
      <c r="I680" s="147">
        <v>132</v>
      </c>
      <c r="J680" s="147">
        <v>0</v>
      </c>
      <c r="K680" s="92" t="s">
        <v>3886</v>
      </c>
      <c r="L680" s="147">
        <v>2.5910000000000002</v>
      </c>
      <c r="M680" s="36" t="s">
        <v>67</v>
      </c>
      <c r="N680" s="36" t="s">
        <v>7306</v>
      </c>
      <c r="O680" s="36" t="s">
        <v>8920</v>
      </c>
      <c r="P680" s="36" t="s">
        <v>8921</v>
      </c>
    </row>
    <row r="681" spans="1:16">
      <c r="A681" s="93">
        <v>36190192</v>
      </c>
      <c r="B681" s="36" t="s">
        <v>4227</v>
      </c>
      <c r="C681" s="36" t="s">
        <v>109</v>
      </c>
      <c r="D681" s="36" t="s">
        <v>3881</v>
      </c>
      <c r="E681" s="36" t="s">
        <v>3896</v>
      </c>
      <c r="F681" s="92" t="s">
        <v>342</v>
      </c>
      <c r="G681" s="36" t="s">
        <v>7305</v>
      </c>
      <c r="H681" s="36" t="s">
        <v>342</v>
      </c>
      <c r="I681" s="147">
        <v>127</v>
      </c>
      <c r="J681" s="147">
        <v>0</v>
      </c>
      <c r="K681" s="92" t="s">
        <v>3886</v>
      </c>
      <c r="L681" s="147">
        <v>2.3780000000000001</v>
      </c>
      <c r="M681" s="36" t="s">
        <v>67</v>
      </c>
      <c r="N681" s="36" t="s">
        <v>7306</v>
      </c>
      <c r="O681" s="36" t="s">
        <v>8922</v>
      </c>
      <c r="P681" s="36" t="s">
        <v>8923</v>
      </c>
    </row>
    <row r="682" spans="1:16">
      <c r="A682" s="93">
        <v>36190194</v>
      </c>
      <c r="B682" s="36" t="s">
        <v>4228</v>
      </c>
      <c r="C682" s="36" t="s">
        <v>109</v>
      </c>
      <c r="D682" s="36" t="s">
        <v>3881</v>
      </c>
      <c r="E682" s="36" t="s">
        <v>3882</v>
      </c>
      <c r="F682" s="92" t="s">
        <v>405</v>
      </c>
      <c r="G682" s="36" t="s">
        <v>7305</v>
      </c>
      <c r="H682" s="36" t="s">
        <v>405</v>
      </c>
      <c r="I682" s="147">
        <v>136</v>
      </c>
      <c r="J682" s="147">
        <v>0</v>
      </c>
      <c r="K682" s="92" t="s">
        <v>3886</v>
      </c>
      <c r="L682" s="147">
        <v>3.5609999999999999</v>
      </c>
      <c r="M682" s="36" t="s">
        <v>67</v>
      </c>
      <c r="N682" s="36" t="s">
        <v>7306</v>
      </c>
      <c r="O682" s="36" t="s">
        <v>8924</v>
      </c>
      <c r="P682" s="36" t="s">
        <v>8925</v>
      </c>
    </row>
    <row r="683" spans="1:16">
      <c r="A683" s="93">
        <v>36190195</v>
      </c>
      <c r="B683" s="36" t="s">
        <v>8926</v>
      </c>
      <c r="C683" s="36" t="s">
        <v>109</v>
      </c>
      <c r="D683" s="36" t="s">
        <v>3881</v>
      </c>
      <c r="E683" s="36" t="s">
        <v>3882</v>
      </c>
      <c r="F683" s="92" t="s">
        <v>55</v>
      </c>
      <c r="G683" s="36" t="s">
        <v>7310</v>
      </c>
      <c r="H683" s="36" t="s">
        <v>55</v>
      </c>
      <c r="I683" s="147">
        <v>3</v>
      </c>
      <c r="J683" s="147">
        <v>0</v>
      </c>
      <c r="K683" s="92" t="s">
        <v>7355</v>
      </c>
      <c r="L683" s="147">
        <v>0.6</v>
      </c>
      <c r="M683" s="36" t="s">
        <v>67</v>
      </c>
      <c r="N683" s="36" t="s">
        <v>7306</v>
      </c>
      <c r="O683" s="36" t="s">
        <v>8927</v>
      </c>
      <c r="P683" s="36" t="s">
        <v>8928</v>
      </c>
    </row>
    <row r="684" spans="1:16">
      <c r="A684" s="93">
        <v>36190196</v>
      </c>
      <c r="B684" s="36" t="s">
        <v>8929</v>
      </c>
      <c r="C684" s="36" t="s">
        <v>109</v>
      </c>
      <c r="D684" s="36" t="s">
        <v>3881</v>
      </c>
      <c r="E684" s="36" t="s">
        <v>3882</v>
      </c>
      <c r="F684" s="92" t="s">
        <v>405</v>
      </c>
      <c r="G684" s="36" t="s">
        <v>7310</v>
      </c>
      <c r="H684" s="36" t="s">
        <v>405</v>
      </c>
      <c r="I684" s="147">
        <v>0</v>
      </c>
      <c r="J684" s="147">
        <v>0</v>
      </c>
      <c r="K684" s="92" t="s">
        <v>7355</v>
      </c>
      <c r="L684" s="147">
        <v>0</v>
      </c>
      <c r="M684" s="36" t="s">
        <v>2800</v>
      </c>
      <c r="N684" s="36" t="s">
        <v>7351</v>
      </c>
      <c r="O684" s="36" t="s">
        <v>8930</v>
      </c>
      <c r="P684" s="36" t="s">
        <v>8931</v>
      </c>
    </row>
    <row r="685" spans="1:16">
      <c r="A685" s="93">
        <v>36190197</v>
      </c>
      <c r="B685" s="36" t="s">
        <v>4229</v>
      </c>
      <c r="C685" s="36" t="s">
        <v>109</v>
      </c>
      <c r="D685" s="36" t="s">
        <v>3881</v>
      </c>
      <c r="E685" s="36" t="s">
        <v>3896</v>
      </c>
      <c r="F685" s="92" t="s">
        <v>565</v>
      </c>
      <c r="G685" s="36" t="s">
        <v>7305</v>
      </c>
      <c r="H685" s="36" t="s">
        <v>565</v>
      </c>
      <c r="I685" s="147">
        <v>139</v>
      </c>
      <c r="J685" s="147">
        <v>0</v>
      </c>
      <c r="K685" s="92" t="s">
        <v>3886</v>
      </c>
      <c r="L685" s="147">
        <v>3.097</v>
      </c>
      <c r="M685" s="36" t="s">
        <v>67</v>
      </c>
      <c r="N685" s="36" t="s">
        <v>7306</v>
      </c>
      <c r="O685" s="36" t="s">
        <v>8932</v>
      </c>
      <c r="P685" s="36" t="s">
        <v>8933</v>
      </c>
    </row>
    <row r="686" spans="1:16">
      <c r="A686" s="93">
        <v>36190198</v>
      </c>
      <c r="B686" s="36" t="s">
        <v>8934</v>
      </c>
      <c r="C686" s="36" t="s">
        <v>109</v>
      </c>
      <c r="D686" s="36" t="s">
        <v>3881</v>
      </c>
      <c r="E686" s="36" t="s">
        <v>3882</v>
      </c>
      <c r="F686" s="92" t="s">
        <v>55</v>
      </c>
      <c r="G686" s="36" t="s">
        <v>7310</v>
      </c>
      <c r="H686" s="36" t="s">
        <v>55</v>
      </c>
      <c r="I686" s="147">
        <v>0</v>
      </c>
      <c r="J686" s="147">
        <v>0</v>
      </c>
      <c r="K686" s="92" t="s">
        <v>7355</v>
      </c>
      <c r="L686" s="147">
        <v>0</v>
      </c>
      <c r="M686" s="36" t="s">
        <v>67</v>
      </c>
      <c r="N686" s="36" t="s">
        <v>7306</v>
      </c>
      <c r="O686" s="36" t="s">
        <v>8935</v>
      </c>
      <c r="P686" s="36" t="s">
        <v>8936</v>
      </c>
    </row>
    <row r="687" spans="1:16">
      <c r="A687" s="93">
        <v>36190199</v>
      </c>
      <c r="B687" s="36" t="s">
        <v>4230</v>
      </c>
      <c r="C687" s="36" t="s">
        <v>109</v>
      </c>
      <c r="D687" s="36" t="s">
        <v>3881</v>
      </c>
      <c r="E687" s="36" t="s">
        <v>3882</v>
      </c>
      <c r="F687" s="92" t="s">
        <v>55</v>
      </c>
      <c r="G687" s="36" t="s">
        <v>7305</v>
      </c>
      <c r="H687" s="36" t="s">
        <v>55</v>
      </c>
      <c r="I687" s="147">
        <v>137</v>
      </c>
      <c r="J687" s="147">
        <v>0</v>
      </c>
      <c r="K687" s="92" t="s">
        <v>3886</v>
      </c>
      <c r="L687" s="147">
        <v>3.839</v>
      </c>
      <c r="M687" s="36" t="s">
        <v>67</v>
      </c>
      <c r="N687" s="36" t="s">
        <v>7306</v>
      </c>
      <c r="O687" s="36" t="s">
        <v>8937</v>
      </c>
      <c r="P687" s="36" t="s">
        <v>8938</v>
      </c>
    </row>
    <row r="688" spans="1:16">
      <c r="A688" s="93">
        <v>36190203</v>
      </c>
      <c r="B688" s="36" t="s">
        <v>4231</v>
      </c>
      <c r="C688" s="36" t="s">
        <v>109</v>
      </c>
      <c r="D688" s="36" t="s">
        <v>3881</v>
      </c>
      <c r="E688" s="36" t="s">
        <v>3882</v>
      </c>
      <c r="F688" s="92" t="s">
        <v>55</v>
      </c>
      <c r="G688" s="36" t="s">
        <v>7305</v>
      </c>
      <c r="H688" s="36" t="s">
        <v>55</v>
      </c>
      <c r="I688" s="147">
        <v>137</v>
      </c>
      <c r="J688" s="147">
        <v>0</v>
      </c>
      <c r="K688" s="92" t="s">
        <v>3886</v>
      </c>
      <c r="L688" s="147">
        <v>3.8210000000000002</v>
      </c>
      <c r="M688" s="36" t="s">
        <v>1131</v>
      </c>
      <c r="N688" s="36" t="s">
        <v>7351</v>
      </c>
      <c r="O688" s="36" t="s">
        <v>8939</v>
      </c>
      <c r="P688" s="36" t="s">
        <v>8940</v>
      </c>
    </row>
    <row r="689" spans="1:16">
      <c r="A689" s="93">
        <v>36190204</v>
      </c>
      <c r="B689" s="36" t="s">
        <v>4232</v>
      </c>
      <c r="C689" s="36" t="s">
        <v>109</v>
      </c>
      <c r="D689" s="36" t="s">
        <v>3881</v>
      </c>
      <c r="E689" s="36" t="s">
        <v>3882</v>
      </c>
      <c r="F689" s="92" t="s">
        <v>55</v>
      </c>
      <c r="G689" s="36" t="s">
        <v>7305</v>
      </c>
      <c r="H689" s="36" t="s">
        <v>55</v>
      </c>
      <c r="I689" s="147">
        <v>137</v>
      </c>
      <c r="J689" s="147">
        <v>0</v>
      </c>
      <c r="K689" s="92" t="s">
        <v>3886</v>
      </c>
      <c r="L689" s="147">
        <v>4</v>
      </c>
      <c r="M689" s="36" t="s">
        <v>290</v>
      </c>
      <c r="N689" s="36" t="s">
        <v>7351</v>
      </c>
      <c r="O689" s="36" t="s">
        <v>8941</v>
      </c>
      <c r="P689" s="36" t="s">
        <v>8942</v>
      </c>
    </row>
    <row r="690" spans="1:16">
      <c r="A690" s="93">
        <v>36190205</v>
      </c>
      <c r="B690" s="36" t="s">
        <v>8943</v>
      </c>
      <c r="C690" s="36" t="s">
        <v>109</v>
      </c>
      <c r="D690" s="36" t="s">
        <v>3881</v>
      </c>
      <c r="E690" s="36" t="s">
        <v>3896</v>
      </c>
      <c r="F690" s="92" t="s">
        <v>240</v>
      </c>
      <c r="G690" s="36" t="s">
        <v>7310</v>
      </c>
      <c r="H690" s="36" t="s">
        <v>240</v>
      </c>
      <c r="I690" s="147">
        <v>58</v>
      </c>
      <c r="J690" s="147">
        <v>0</v>
      </c>
      <c r="K690" s="92" t="s">
        <v>7400</v>
      </c>
      <c r="L690" s="147">
        <v>2.746</v>
      </c>
      <c r="M690" s="36" t="s">
        <v>67</v>
      </c>
      <c r="N690" s="36" t="s">
        <v>7306</v>
      </c>
      <c r="O690" s="36" t="s">
        <v>8944</v>
      </c>
      <c r="P690" s="36" t="s">
        <v>8945</v>
      </c>
    </row>
    <row r="691" spans="1:16">
      <c r="A691" s="93">
        <v>36190207</v>
      </c>
      <c r="B691" s="36" t="s">
        <v>4233</v>
      </c>
      <c r="C691" s="36" t="s">
        <v>109</v>
      </c>
      <c r="D691" s="36" t="s">
        <v>3881</v>
      </c>
      <c r="E691" s="36" t="s">
        <v>3882</v>
      </c>
      <c r="F691" s="92" t="s">
        <v>405</v>
      </c>
      <c r="G691" s="36" t="s">
        <v>7305</v>
      </c>
      <c r="H691" s="36" t="s">
        <v>405</v>
      </c>
      <c r="I691" s="147">
        <v>136</v>
      </c>
      <c r="J691" s="147">
        <v>0</v>
      </c>
      <c r="K691" s="92" t="s">
        <v>3886</v>
      </c>
      <c r="L691" s="147">
        <v>3.7909999999999999</v>
      </c>
      <c r="M691" s="36" t="s">
        <v>290</v>
      </c>
      <c r="N691" s="36" t="s">
        <v>7351</v>
      </c>
      <c r="O691" s="36" t="s">
        <v>8946</v>
      </c>
      <c r="P691" s="36" t="s">
        <v>8947</v>
      </c>
    </row>
    <row r="692" spans="1:16">
      <c r="A692" s="93">
        <v>36190208</v>
      </c>
      <c r="B692" s="36" t="s">
        <v>4234</v>
      </c>
      <c r="C692" s="36" t="s">
        <v>109</v>
      </c>
      <c r="D692" s="36" t="s">
        <v>3881</v>
      </c>
      <c r="E692" s="36" t="s">
        <v>3896</v>
      </c>
      <c r="F692" s="92" t="s">
        <v>342</v>
      </c>
      <c r="G692" s="36" t="s">
        <v>7305</v>
      </c>
      <c r="H692" s="36" t="s">
        <v>342</v>
      </c>
      <c r="I692" s="147">
        <v>133</v>
      </c>
      <c r="J692" s="147">
        <v>0</v>
      </c>
      <c r="K692" s="92" t="s">
        <v>3886</v>
      </c>
      <c r="L692" s="147">
        <v>2.919</v>
      </c>
      <c r="M692" s="36" t="s">
        <v>67</v>
      </c>
      <c r="N692" s="36" t="s">
        <v>7306</v>
      </c>
      <c r="O692" s="36" t="s">
        <v>8948</v>
      </c>
      <c r="P692" s="36" t="s">
        <v>8949</v>
      </c>
    </row>
    <row r="693" spans="1:16">
      <c r="A693" s="93">
        <v>36190209</v>
      </c>
      <c r="B693" s="36" t="s">
        <v>8950</v>
      </c>
      <c r="C693" s="36" t="s">
        <v>109</v>
      </c>
      <c r="D693" s="36" t="s">
        <v>3881</v>
      </c>
      <c r="E693" s="36" t="s">
        <v>3882</v>
      </c>
      <c r="F693" s="92" t="s">
        <v>405</v>
      </c>
      <c r="G693" s="36" t="s">
        <v>7310</v>
      </c>
      <c r="H693" s="36" t="s">
        <v>405</v>
      </c>
      <c r="I693" s="147">
        <v>0</v>
      </c>
      <c r="J693" s="147">
        <v>0</v>
      </c>
      <c r="K693" s="92" t="s">
        <v>7355</v>
      </c>
      <c r="L693" s="147">
        <v>0</v>
      </c>
      <c r="M693" s="36" t="s">
        <v>67</v>
      </c>
      <c r="N693" s="36" t="s">
        <v>7306</v>
      </c>
      <c r="O693" s="36" t="s">
        <v>8951</v>
      </c>
      <c r="P693" s="36" t="s">
        <v>8952</v>
      </c>
    </row>
    <row r="694" spans="1:16">
      <c r="A694" s="93">
        <v>36190210</v>
      </c>
      <c r="B694" s="36" t="s">
        <v>8953</v>
      </c>
      <c r="C694" s="36" t="s">
        <v>109</v>
      </c>
      <c r="D694" s="36" t="s">
        <v>3881</v>
      </c>
      <c r="E694" s="36" t="s">
        <v>3929</v>
      </c>
      <c r="F694" s="92" t="s">
        <v>160</v>
      </c>
      <c r="G694" s="36" t="s">
        <v>7310</v>
      </c>
      <c r="H694" s="36" t="s">
        <v>3931</v>
      </c>
      <c r="I694" s="147">
        <v>56</v>
      </c>
      <c r="J694" s="147">
        <v>0</v>
      </c>
      <c r="K694" s="92" t="s">
        <v>7400</v>
      </c>
      <c r="L694" s="147">
        <v>1.0629999999999999</v>
      </c>
      <c r="M694" s="36" t="s">
        <v>67</v>
      </c>
      <c r="N694" s="36" t="s">
        <v>7306</v>
      </c>
      <c r="O694" s="36" t="s">
        <v>8954</v>
      </c>
      <c r="P694" s="36" t="s">
        <v>8955</v>
      </c>
    </row>
    <row r="695" spans="1:16">
      <c r="A695" s="93">
        <v>36190211</v>
      </c>
      <c r="B695" s="36" t="s">
        <v>4235</v>
      </c>
      <c r="C695" s="36" t="s">
        <v>109</v>
      </c>
      <c r="D695" s="36" t="s">
        <v>3881</v>
      </c>
      <c r="E695" s="36" t="s">
        <v>3882</v>
      </c>
      <c r="F695" s="92" t="s">
        <v>55</v>
      </c>
      <c r="G695" s="36" t="s">
        <v>7305</v>
      </c>
      <c r="H695" s="36" t="s">
        <v>55</v>
      </c>
      <c r="I695" s="147">
        <v>134</v>
      </c>
      <c r="J695" s="147">
        <v>0</v>
      </c>
      <c r="K695" s="92" t="s">
        <v>3886</v>
      </c>
      <c r="L695" s="147">
        <v>3.7930000000000001</v>
      </c>
      <c r="M695" s="36" t="s">
        <v>1131</v>
      </c>
      <c r="N695" s="36" t="s">
        <v>7351</v>
      </c>
      <c r="O695" s="36" t="s">
        <v>8956</v>
      </c>
      <c r="P695" s="36" t="s">
        <v>8957</v>
      </c>
    </row>
    <row r="696" spans="1:16">
      <c r="A696" s="93">
        <v>36190212</v>
      </c>
      <c r="B696" s="36" t="s">
        <v>8958</v>
      </c>
      <c r="C696" s="36" t="s">
        <v>109</v>
      </c>
      <c r="D696" s="36" t="s">
        <v>3881</v>
      </c>
      <c r="E696" s="36" t="s">
        <v>3882</v>
      </c>
      <c r="F696" s="92" t="s">
        <v>55</v>
      </c>
      <c r="G696" s="36" t="s">
        <v>7310</v>
      </c>
      <c r="H696" s="36" t="s">
        <v>55</v>
      </c>
      <c r="I696" s="147">
        <v>72</v>
      </c>
      <c r="J696" s="147">
        <v>0</v>
      </c>
      <c r="K696" s="92" t="s">
        <v>7400</v>
      </c>
      <c r="L696" s="147">
        <v>3.1389999999999998</v>
      </c>
      <c r="M696" s="36" t="s">
        <v>67</v>
      </c>
      <c r="N696" s="36" t="s">
        <v>7306</v>
      </c>
      <c r="O696" s="36" t="s">
        <v>8959</v>
      </c>
      <c r="P696" s="36" t="s">
        <v>8960</v>
      </c>
    </row>
    <row r="697" spans="1:16">
      <c r="A697" s="93">
        <v>36190213</v>
      </c>
      <c r="B697" s="36" t="s">
        <v>8961</v>
      </c>
      <c r="C697" s="36" t="s">
        <v>109</v>
      </c>
      <c r="D697" s="36" t="s">
        <v>4826</v>
      </c>
      <c r="E697" s="36" t="s">
        <v>4827</v>
      </c>
      <c r="F697" s="92" t="s">
        <v>3770</v>
      </c>
      <c r="G697" s="36" t="s">
        <v>7310</v>
      </c>
      <c r="H697" s="36" t="s">
        <v>3770</v>
      </c>
      <c r="I697" s="147">
        <v>36</v>
      </c>
      <c r="J697" s="147">
        <v>0</v>
      </c>
      <c r="K697" s="92" t="s">
        <v>4830</v>
      </c>
      <c r="L697" s="147">
        <v>2.6880000000000002</v>
      </c>
      <c r="M697" s="36" t="s">
        <v>67</v>
      </c>
      <c r="N697" s="36" t="s">
        <v>7306</v>
      </c>
      <c r="O697" s="36" t="s">
        <v>8962</v>
      </c>
      <c r="P697" s="36" t="s">
        <v>8963</v>
      </c>
    </row>
    <row r="698" spans="1:16">
      <c r="A698" s="93">
        <v>36190214</v>
      </c>
      <c r="B698" s="36" t="s">
        <v>8964</v>
      </c>
      <c r="C698" s="36" t="s">
        <v>109</v>
      </c>
      <c r="D698" s="36" t="s">
        <v>3881</v>
      </c>
      <c r="E698" s="36" t="s">
        <v>3896</v>
      </c>
      <c r="F698" s="92" t="s">
        <v>565</v>
      </c>
      <c r="G698" s="36" t="s">
        <v>7310</v>
      </c>
      <c r="H698" s="36" t="s">
        <v>565</v>
      </c>
      <c r="I698" s="147">
        <v>0</v>
      </c>
      <c r="J698" s="147">
        <v>0</v>
      </c>
      <c r="K698" s="92" t="s">
        <v>3766</v>
      </c>
      <c r="L698" s="147">
        <v>0</v>
      </c>
      <c r="M698" s="36" t="s">
        <v>67</v>
      </c>
      <c r="N698" s="36" t="s">
        <v>7306</v>
      </c>
      <c r="O698" s="36" t="s">
        <v>8965</v>
      </c>
      <c r="P698" s="36" t="s">
        <v>8966</v>
      </c>
    </row>
    <row r="699" spans="1:16">
      <c r="A699" s="93">
        <v>36190215</v>
      </c>
      <c r="B699" s="36" t="s">
        <v>4236</v>
      </c>
      <c r="C699" s="36" t="s">
        <v>109</v>
      </c>
      <c r="D699" s="36" t="s">
        <v>3881</v>
      </c>
      <c r="E699" s="36" t="s">
        <v>3896</v>
      </c>
      <c r="F699" s="92" t="s">
        <v>342</v>
      </c>
      <c r="G699" s="36" t="s">
        <v>7305</v>
      </c>
      <c r="H699" s="36" t="s">
        <v>342</v>
      </c>
      <c r="I699" s="147">
        <v>130</v>
      </c>
      <c r="J699" s="147">
        <v>0</v>
      </c>
      <c r="K699" s="92" t="s">
        <v>3886</v>
      </c>
      <c r="L699" s="147">
        <v>3.4369999999999998</v>
      </c>
      <c r="M699" s="36" t="s">
        <v>67</v>
      </c>
      <c r="N699" s="36" t="s">
        <v>7306</v>
      </c>
      <c r="O699" s="36" t="s">
        <v>8967</v>
      </c>
      <c r="P699" s="36" t="s">
        <v>8968</v>
      </c>
    </row>
    <row r="700" spans="1:16">
      <c r="A700" s="93">
        <v>36190216</v>
      </c>
      <c r="B700" s="36" t="s">
        <v>8969</v>
      </c>
      <c r="C700" s="36" t="s">
        <v>109</v>
      </c>
      <c r="D700" s="36" t="s">
        <v>4826</v>
      </c>
      <c r="E700" s="36" t="s">
        <v>4827</v>
      </c>
      <c r="F700" s="92" t="s">
        <v>3776</v>
      </c>
      <c r="G700" s="36" t="s">
        <v>7322</v>
      </c>
      <c r="H700" s="36" t="s">
        <v>3776</v>
      </c>
      <c r="I700" s="147">
        <v>9</v>
      </c>
      <c r="J700" s="147">
        <v>0</v>
      </c>
      <c r="K700" s="92" t="s">
        <v>5941</v>
      </c>
      <c r="L700" s="147">
        <v>0.65600000000000003</v>
      </c>
      <c r="M700" s="36" t="s">
        <v>67</v>
      </c>
      <c r="N700" s="36" t="s">
        <v>7306</v>
      </c>
      <c r="O700" s="36" t="s">
        <v>8970</v>
      </c>
      <c r="P700" s="36" t="s">
        <v>8971</v>
      </c>
    </row>
    <row r="701" spans="1:16">
      <c r="A701" s="93">
        <v>36190218</v>
      </c>
      <c r="B701" s="36" t="s">
        <v>4237</v>
      </c>
      <c r="C701" s="36" t="s">
        <v>109</v>
      </c>
      <c r="D701" s="36" t="s">
        <v>3881</v>
      </c>
      <c r="E701" s="36" t="s">
        <v>3882</v>
      </c>
      <c r="F701" s="92" t="s">
        <v>55</v>
      </c>
      <c r="G701" s="36" t="s">
        <v>7314</v>
      </c>
      <c r="H701" s="36" t="s">
        <v>55</v>
      </c>
      <c r="I701" s="147">
        <v>96</v>
      </c>
      <c r="J701" s="147">
        <v>0</v>
      </c>
      <c r="K701" s="92" t="s">
        <v>3886</v>
      </c>
      <c r="L701" s="147">
        <v>1.887</v>
      </c>
      <c r="M701" s="36" t="s">
        <v>67</v>
      </c>
      <c r="N701" s="36" t="s">
        <v>7306</v>
      </c>
      <c r="O701" s="36" t="s">
        <v>8972</v>
      </c>
      <c r="P701" s="36" t="s">
        <v>8973</v>
      </c>
    </row>
    <row r="702" spans="1:16">
      <c r="A702" s="93">
        <v>36190220</v>
      </c>
      <c r="B702" s="36" t="s">
        <v>8974</v>
      </c>
      <c r="C702" s="36" t="s">
        <v>109</v>
      </c>
      <c r="D702" s="36" t="s">
        <v>3881</v>
      </c>
      <c r="E702" s="36" t="s">
        <v>3896</v>
      </c>
      <c r="F702" s="92" t="s">
        <v>240</v>
      </c>
      <c r="G702" s="36" t="s">
        <v>7310</v>
      </c>
      <c r="H702" s="36" t="s">
        <v>240</v>
      </c>
      <c r="I702" s="147">
        <v>0</v>
      </c>
      <c r="J702" s="147">
        <v>0</v>
      </c>
      <c r="K702" s="92" t="s">
        <v>7355</v>
      </c>
      <c r="L702" s="147">
        <v>0</v>
      </c>
      <c r="M702" s="36" t="s">
        <v>67</v>
      </c>
      <c r="N702" s="36" t="s">
        <v>7306</v>
      </c>
      <c r="O702" s="36" t="s">
        <v>8975</v>
      </c>
      <c r="P702" s="36" t="s">
        <v>8976</v>
      </c>
    </row>
    <row r="703" spans="1:16">
      <c r="A703" s="93">
        <v>36190221</v>
      </c>
      <c r="B703" s="36" t="s">
        <v>4238</v>
      </c>
      <c r="C703" s="36" t="s">
        <v>109</v>
      </c>
      <c r="D703" s="36" t="s">
        <v>3881</v>
      </c>
      <c r="E703" s="36" t="s">
        <v>3882</v>
      </c>
      <c r="F703" s="92" t="s">
        <v>55</v>
      </c>
      <c r="G703" s="36" t="s">
        <v>7305</v>
      </c>
      <c r="H703" s="36" t="s">
        <v>55</v>
      </c>
      <c r="I703" s="147">
        <v>134</v>
      </c>
      <c r="J703" s="147">
        <v>0</v>
      </c>
      <c r="K703" s="92" t="s">
        <v>3886</v>
      </c>
      <c r="L703" s="147">
        <v>3.0979999999999999</v>
      </c>
      <c r="M703" s="36" t="s">
        <v>1131</v>
      </c>
      <c r="N703" s="36" t="s">
        <v>7351</v>
      </c>
      <c r="O703" s="36" t="s">
        <v>8977</v>
      </c>
      <c r="P703" s="36" t="s">
        <v>8978</v>
      </c>
    </row>
    <row r="704" spans="1:16">
      <c r="A704" s="93">
        <v>36190222</v>
      </c>
      <c r="B704" s="36" t="s">
        <v>8979</v>
      </c>
      <c r="C704" s="36" t="s">
        <v>109</v>
      </c>
      <c r="D704" s="36" t="s">
        <v>3881</v>
      </c>
      <c r="E704" s="36" t="s">
        <v>3882</v>
      </c>
      <c r="F704" s="92" t="s">
        <v>55</v>
      </c>
      <c r="G704" s="36" t="s">
        <v>7310</v>
      </c>
      <c r="H704" s="36" t="s">
        <v>55</v>
      </c>
      <c r="I704" s="147">
        <v>39</v>
      </c>
      <c r="J704" s="147">
        <v>0</v>
      </c>
      <c r="K704" s="92" t="s">
        <v>7355</v>
      </c>
      <c r="L704" s="147">
        <v>3.1280000000000001</v>
      </c>
      <c r="M704" s="36" t="s">
        <v>290</v>
      </c>
      <c r="N704" s="36" t="s">
        <v>8980</v>
      </c>
      <c r="O704" s="36" t="s">
        <v>8981</v>
      </c>
      <c r="P704" s="36" t="s">
        <v>8982</v>
      </c>
    </row>
    <row r="705" spans="1:16">
      <c r="A705" s="93">
        <v>36190223</v>
      </c>
      <c r="B705" s="36" t="s">
        <v>8983</v>
      </c>
      <c r="C705" s="36" t="s">
        <v>109</v>
      </c>
      <c r="D705" s="36" t="s">
        <v>4826</v>
      </c>
      <c r="E705" s="36" t="s">
        <v>4827</v>
      </c>
      <c r="F705" s="92" t="s">
        <v>3776</v>
      </c>
      <c r="G705" s="36" t="s">
        <v>7310</v>
      </c>
      <c r="H705" s="36" t="s">
        <v>3776</v>
      </c>
      <c r="I705" s="147">
        <v>35</v>
      </c>
      <c r="J705" s="147">
        <v>0</v>
      </c>
      <c r="K705" s="92" t="s">
        <v>4830</v>
      </c>
      <c r="L705" s="147">
        <v>2.7429999999999999</v>
      </c>
      <c r="M705" s="36" t="s">
        <v>67</v>
      </c>
      <c r="N705" s="36" t="s">
        <v>7306</v>
      </c>
      <c r="O705" s="36" t="s">
        <v>8984</v>
      </c>
      <c r="P705" s="36" t="s">
        <v>8985</v>
      </c>
    </row>
    <row r="706" spans="1:16">
      <c r="A706" s="93">
        <v>36190225</v>
      </c>
      <c r="B706" s="36" t="s">
        <v>4239</v>
      </c>
      <c r="C706" s="36" t="s">
        <v>109</v>
      </c>
      <c r="D706" s="36" t="s">
        <v>3881</v>
      </c>
      <c r="E706" s="36" t="s">
        <v>3896</v>
      </c>
      <c r="F706" s="92" t="s">
        <v>342</v>
      </c>
      <c r="G706" s="36" t="s">
        <v>7305</v>
      </c>
      <c r="H706" s="36" t="s">
        <v>342</v>
      </c>
      <c r="I706" s="147">
        <v>133</v>
      </c>
      <c r="J706" s="147">
        <v>0</v>
      </c>
      <c r="K706" s="92" t="s">
        <v>3886</v>
      </c>
      <c r="L706" s="147">
        <v>2.0190000000000001</v>
      </c>
      <c r="M706" s="36" t="s">
        <v>67</v>
      </c>
      <c r="N706" s="36" t="s">
        <v>7306</v>
      </c>
      <c r="O706" s="36" t="s">
        <v>8986</v>
      </c>
      <c r="P706" s="36" t="s">
        <v>8987</v>
      </c>
    </row>
    <row r="707" spans="1:16">
      <c r="A707" s="93">
        <v>36190226</v>
      </c>
      <c r="B707" s="36" t="s">
        <v>4240</v>
      </c>
      <c r="C707" s="36" t="s">
        <v>109</v>
      </c>
      <c r="D707" s="36" t="s">
        <v>3881</v>
      </c>
      <c r="E707" s="36" t="s">
        <v>3882</v>
      </c>
      <c r="F707" s="92" t="s">
        <v>55</v>
      </c>
      <c r="G707" s="36" t="s">
        <v>7305</v>
      </c>
      <c r="H707" s="36" t="s">
        <v>55</v>
      </c>
      <c r="I707" s="147">
        <v>151</v>
      </c>
      <c r="J707" s="147">
        <v>7</v>
      </c>
      <c r="K707" s="92" t="s">
        <v>3886</v>
      </c>
      <c r="L707" s="147">
        <v>3.4340000000000002</v>
      </c>
      <c r="M707" s="36" t="s">
        <v>67</v>
      </c>
      <c r="N707" s="36" t="s">
        <v>7306</v>
      </c>
      <c r="O707" s="36" t="s">
        <v>8988</v>
      </c>
      <c r="P707" s="36" t="s">
        <v>8989</v>
      </c>
    </row>
    <row r="708" spans="1:16">
      <c r="A708" s="93">
        <v>36190227</v>
      </c>
      <c r="B708" s="36" t="s">
        <v>4241</v>
      </c>
      <c r="C708" s="36" t="s">
        <v>109</v>
      </c>
      <c r="D708" s="36" t="s">
        <v>3881</v>
      </c>
      <c r="E708" s="36" t="s">
        <v>3882</v>
      </c>
      <c r="F708" s="92" t="s">
        <v>55</v>
      </c>
      <c r="G708" s="36" t="s">
        <v>7305</v>
      </c>
      <c r="H708" s="36" t="s">
        <v>55</v>
      </c>
      <c r="I708" s="147">
        <v>137</v>
      </c>
      <c r="J708" s="147">
        <v>0</v>
      </c>
      <c r="K708" s="92" t="s">
        <v>3886</v>
      </c>
      <c r="L708" s="147">
        <v>2.899</v>
      </c>
      <c r="M708" s="36" t="s">
        <v>67</v>
      </c>
      <c r="N708" s="36" t="s">
        <v>7306</v>
      </c>
      <c r="O708" s="36" t="s">
        <v>8990</v>
      </c>
      <c r="P708" s="36" t="s">
        <v>8991</v>
      </c>
    </row>
    <row r="709" spans="1:16">
      <c r="A709" s="93">
        <v>36190229</v>
      </c>
      <c r="B709" s="36" t="s">
        <v>8992</v>
      </c>
      <c r="C709" s="36" t="s">
        <v>109</v>
      </c>
      <c r="D709" s="36" t="s">
        <v>3881</v>
      </c>
      <c r="E709" s="36" t="s">
        <v>3896</v>
      </c>
      <c r="F709" s="92" t="s">
        <v>240</v>
      </c>
      <c r="G709" s="36" t="s">
        <v>7322</v>
      </c>
      <c r="H709" s="36" t="s">
        <v>240</v>
      </c>
      <c r="I709" s="147">
        <v>0</v>
      </c>
      <c r="J709" s="147">
        <v>12</v>
      </c>
      <c r="K709" s="92" t="s">
        <v>7355</v>
      </c>
      <c r="L709" s="147">
        <v>0</v>
      </c>
      <c r="M709" s="36" t="s">
        <v>67</v>
      </c>
      <c r="N709" s="36" t="s">
        <v>7306</v>
      </c>
      <c r="O709" s="36" t="s">
        <v>8993</v>
      </c>
      <c r="P709" s="36" t="s">
        <v>8994</v>
      </c>
    </row>
    <row r="710" spans="1:16">
      <c r="A710" s="93">
        <v>36190230</v>
      </c>
      <c r="B710" s="36" t="s">
        <v>4242</v>
      </c>
      <c r="C710" s="36" t="s">
        <v>109</v>
      </c>
      <c r="D710" s="36" t="s">
        <v>3881</v>
      </c>
      <c r="E710" s="36" t="s">
        <v>3882</v>
      </c>
      <c r="F710" s="92" t="s">
        <v>55</v>
      </c>
      <c r="G710" s="36" t="s">
        <v>7305</v>
      </c>
      <c r="H710" s="36" t="s">
        <v>55</v>
      </c>
      <c r="I710" s="147">
        <v>128</v>
      </c>
      <c r="J710" s="147">
        <v>9</v>
      </c>
      <c r="K710" s="92" t="s">
        <v>3886</v>
      </c>
      <c r="L710" s="147">
        <v>3.2869999999999999</v>
      </c>
      <c r="M710" s="36" t="s">
        <v>67</v>
      </c>
      <c r="N710" s="36" t="s">
        <v>7306</v>
      </c>
      <c r="O710" s="36" t="s">
        <v>8995</v>
      </c>
      <c r="P710" s="36" t="s">
        <v>8996</v>
      </c>
    </row>
    <row r="711" spans="1:16">
      <c r="A711" s="93">
        <v>36190231</v>
      </c>
      <c r="B711" s="36" t="s">
        <v>8997</v>
      </c>
      <c r="C711" s="36" t="s">
        <v>109</v>
      </c>
      <c r="D711" s="36" t="s">
        <v>3881</v>
      </c>
      <c r="E711" s="36" t="s">
        <v>3882</v>
      </c>
      <c r="F711" s="92" t="s">
        <v>405</v>
      </c>
      <c r="G711" s="36" t="s">
        <v>7322</v>
      </c>
      <c r="H711" s="36" t="s">
        <v>405</v>
      </c>
      <c r="I711" s="147">
        <v>49</v>
      </c>
      <c r="J711" s="147">
        <v>0</v>
      </c>
      <c r="K711" s="92" t="s">
        <v>7355</v>
      </c>
      <c r="L711" s="147">
        <v>2.673</v>
      </c>
      <c r="M711" s="36" t="s">
        <v>67</v>
      </c>
      <c r="N711" s="36" t="s">
        <v>7306</v>
      </c>
      <c r="O711" s="36" t="s">
        <v>8998</v>
      </c>
      <c r="P711" s="36" t="s">
        <v>8999</v>
      </c>
    </row>
    <row r="712" spans="1:16">
      <c r="A712" s="93">
        <v>36190232</v>
      </c>
      <c r="B712" s="36" t="s">
        <v>4243</v>
      </c>
      <c r="C712" s="36" t="s">
        <v>109</v>
      </c>
      <c r="D712" s="36" t="s">
        <v>3881</v>
      </c>
      <c r="E712" s="36" t="s">
        <v>3929</v>
      </c>
      <c r="F712" s="92" t="s">
        <v>160</v>
      </c>
      <c r="G712" s="36" t="s">
        <v>7305</v>
      </c>
      <c r="H712" s="36" t="s">
        <v>3931</v>
      </c>
      <c r="I712" s="147">
        <v>132</v>
      </c>
      <c r="J712" s="147">
        <v>0</v>
      </c>
      <c r="K712" s="92" t="s">
        <v>3886</v>
      </c>
      <c r="L712" s="147">
        <v>2.512</v>
      </c>
      <c r="M712" s="36" t="s">
        <v>67</v>
      </c>
      <c r="N712" s="36" t="s">
        <v>7306</v>
      </c>
      <c r="O712" s="36" t="s">
        <v>9000</v>
      </c>
      <c r="P712" s="36" t="s">
        <v>9001</v>
      </c>
    </row>
    <row r="713" spans="1:16">
      <c r="A713" s="93">
        <v>36190233</v>
      </c>
      <c r="B713" s="36" t="s">
        <v>9002</v>
      </c>
      <c r="C713" s="36" t="s">
        <v>109</v>
      </c>
      <c r="D713" s="36" t="s">
        <v>4826</v>
      </c>
      <c r="E713" s="36" t="s">
        <v>4827</v>
      </c>
      <c r="F713" s="92" t="s">
        <v>3776</v>
      </c>
      <c r="G713" s="36" t="s">
        <v>7322</v>
      </c>
      <c r="H713" s="36" t="s">
        <v>3776</v>
      </c>
      <c r="I713" s="147">
        <v>14</v>
      </c>
      <c r="J713" s="147">
        <v>0</v>
      </c>
      <c r="K713" s="92" t="s">
        <v>4830</v>
      </c>
      <c r="L713" s="147">
        <v>1.083</v>
      </c>
      <c r="M713" s="36" t="s">
        <v>67</v>
      </c>
      <c r="N713" s="36" t="s">
        <v>7306</v>
      </c>
      <c r="O713" s="36" t="s">
        <v>9003</v>
      </c>
      <c r="P713" s="36" t="s">
        <v>9004</v>
      </c>
    </row>
    <row r="714" spans="1:16">
      <c r="A714" s="93">
        <v>36190234</v>
      </c>
      <c r="B714" s="36" t="s">
        <v>9005</v>
      </c>
      <c r="C714" s="36" t="s">
        <v>109</v>
      </c>
      <c r="D714" s="36" t="s">
        <v>4826</v>
      </c>
      <c r="E714" s="36" t="s">
        <v>4827</v>
      </c>
      <c r="F714" s="92" t="s">
        <v>3770</v>
      </c>
      <c r="G714" s="36" t="s">
        <v>7310</v>
      </c>
      <c r="H714" s="36" t="s">
        <v>3770</v>
      </c>
      <c r="I714" s="147">
        <v>35</v>
      </c>
      <c r="J714" s="147">
        <v>2</v>
      </c>
      <c r="K714" s="92" t="s">
        <v>4830</v>
      </c>
      <c r="L714" s="147">
        <v>2.3570000000000002</v>
      </c>
      <c r="M714" s="36" t="s">
        <v>67</v>
      </c>
      <c r="N714" s="36" t="s">
        <v>7306</v>
      </c>
      <c r="O714" s="36" t="s">
        <v>9006</v>
      </c>
      <c r="P714" s="36" t="s">
        <v>9007</v>
      </c>
    </row>
    <row r="715" spans="1:16">
      <c r="A715" s="93">
        <v>36190235</v>
      </c>
      <c r="B715" s="36" t="s">
        <v>9008</v>
      </c>
      <c r="C715" s="36" t="s">
        <v>54</v>
      </c>
      <c r="D715" s="36" t="s">
        <v>4826</v>
      </c>
      <c r="E715" s="36" t="s">
        <v>4827</v>
      </c>
      <c r="F715" s="92" t="s">
        <v>3776</v>
      </c>
      <c r="G715" s="36" t="s">
        <v>7322</v>
      </c>
      <c r="H715" s="36" t="s">
        <v>3776</v>
      </c>
      <c r="I715" s="147">
        <v>0</v>
      </c>
      <c r="J715" s="147">
        <v>0</v>
      </c>
      <c r="K715" s="92" t="s">
        <v>6451</v>
      </c>
      <c r="L715" s="147">
        <v>0</v>
      </c>
      <c r="M715" s="36" t="s">
        <v>67</v>
      </c>
      <c r="N715" s="36" t="s">
        <v>7306</v>
      </c>
      <c r="O715" s="36" t="s">
        <v>3766</v>
      </c>
      <c r="P715" s="36" t="s">
        <v>3766</v>
      </c>
    </row>
    <row r="716" spans="1:16">
      <c r="A716" s="93">
        <v>36280001</v>
      </c>
      <c r="B716" s="36" t="s">
        <v>9009</v>
      </c>
      <c r="C716" s="36" t="s">
        <v>54</v>
      </c>
      <c r="D716" s="36" t="s">
        <v>3881</v>
      </c>
      <c r="E716" s="36" t="s">
        <v>3882</v>
      </c>
      <c r="F716" s="92" t="s">
        <v>128</v>
      </c>
      <c r="G716" s="36" t="s">
        <v>7322</v>
      </c>
      <c r="H716" s="36" t="s">
        <v>128</v>
      </c>
      <c r="I716" s="147">
        <v>41</v>
      </c>
      <c r="J716" s="147">
        <v>0</v>
      </c>
      <c r="K716" s="92" t="s">
        <v>4360</v>
      </c>
      <c r="L716" s="147">
        <v>1.7210000000000001</v>
      </c>
      <c r="M716" s="36" t="s">
        <v>1131</v>
      </c>
      <c r="N716" s="36" t="s">
        <v>7351</v>
      </c>
      <c r="O716" s="36" t="s">
        <v>9010</v>
      </c>
      <c r="P716" s="36" t="s">
        <v>9011</v>
      </c>
    </row>
    <row r="717" spans="1:16">
      <c r="A717" s="93">
        <v>36280002</v>
      </c>
      <c r="B717" s="36" t="s">
        <v>4244</v>
      </c>
      <c r="C717" s="36" t="s">
        <v>54</v>
      </c>
      <c r="D717" s="36" t="s">
        <v>3881</v>
      </c>
      <c r="E717" s="36" t="s">
        <v>3896</v>
      </c>
      <c r="F717" s="92" t="s">
        <v>240</v>
      </c>
      <c r="G717" s="36" t="s">
        <v>7305</v>
      </c>
      <c r="H717" s="36" t="s">
        <v>240</v>
      </c>
      <c r="I717" s="147">
        <v>141</v>
      </c>
      <c r="J717" s="147">
        <v>7</v>
      </c>
      <c r="K717" s="92" t="s">
        <v>3886</v>
      </c>
      <c r="L717" s="147">
        <v>2.2869999999999999</v>
      </c>
      <c r="M717" s="36" t="s">
        <v>67</v>
      </c>
      <c r="N717" s="36" t="s">
        <v>7306</v>
      </c>
      <c r="O717" s="36" t="s">
        <v>9012</v>
      </c>
      <c r="P717" s="36" t="s">
        <v>9013</v>
      </c>
    </row>
    <row r="718" spans="1:16">
      <c r="A718" s="93">
        <v>36280003</v>
      </c>
      <c r="B718" s="36" t="s">
        <v>9014</v>
      </c>
      <c r="C718" s="36" t="s">
        <v>54</v>
      </c>
      <c r="D718" s="36" t="s">
        <v>4826</v>
      </c>
      <c r="E718" s="36" t="s">
        <v>4827</v>
      </c>
      <c r="F718" s="92" t="s">
        <v>3770</v>
      </c>
      <c r="G718" s="36" t="s">
        <v>7310</v>
      </c>
      <c r="H718" s="36" t="s">
        <v>3770</v>
      </c>
      <c r="I718" s="147">
        <v>12</v>
      </c>
      <c r="J718" s="147">
        <v>10</v>
      </c>
      <c r="K718" s="92" t="s">
        <v>5941</v>
      </c>
      <c r="L718" s="147">
        <v>2.5419999999999998</v>
      </c>
      <c r="M718" s="36" t="s">
        <v>290</v>
      </c>
      <c r="N718" s="36" t="s">
        <v>7351</v>
      </c>
      <c r="O718" s="36" t="s">
        <v>9015</v>
      </c>
      <c r="P718" s="36" t="s">
        <v>9016</v>
      </c>
    </row>
    <row r="719" spans="1:16">
      <c r="A719" s="93">
        <v>36280004</v>
      </c>
      <c r="B719" s="36" t="s">
        <v>9017</v>
      </c>
      <c r="C719" s="36" t="s">
        <v>54</v>
      </c>
      <c r="D719" s="36" t="s">
        <v>3881</v>
      </c>
      <c r="E719" s="36" t="s">
        <v>3882</v>
      </c>
      <c r="F719" s="92" t="s">
        <v>121</v>
      </c>
      <c r="G719" s="36" t="s">
        <v>7322</v>
      </c>
      <c r="H719" s="36" t="s">
        <v>121</v>
      </c>
      <c r="I719" s="147">
        <v>13</v>
      </c>
      <c r="J719" s="147">
        <v>0</v>
      </c>
      <c r="K719" s="92" t="s">
        <v>7400</v>
      </c>
      <c r="L719" s="147">
        <v>0.64100000000000001</v>
      </c>
      <c r="M719" s="36" t="s">
        <v>1131</v>
      </c>
      <c r="N719" s="36" t="s">
        <v>7351</v>
      </c>
      <c r="O719" s="36" t="s">
        <v>9018</v>
      </c>
      <c r="P719" s="36" t="s">
        <v>3766</v>
      </c>
    </row>
    <row r="720" spans="1:16">
      <c r="A720" s="93">
        <v>36280005</v>
      </c>
      <c r="B720" s="36" t="s">
        <v>4245</v>
      </c>
      <c r="C720" s="36" t="s">
        <v>54</v>
      </c>
      <c r="D720" s="36" t="s">
        <v>3881</v>
      </c>
      <c r="E720" s="36" t="s">
        <v>3882</v>
      </c>
      <c r="F720" s="92" t="s">
        <v>55</v>
      </c>
      <c r="G720" s="36" t="s">
        <v>7305</v>
      </c>
      <c r="H720" s="36" t="s">
        <v>55</v>
      </c>
      <c r="I720" s="147">
        <v>134</v>
      </c>
      <c r="J720" s="147">
        <v>0</v>
      </c>
      <c r="K720" s="92" t="s">
        <v>3886</v>
      </c>
      <c r="L720" s="147">
        <v>3.1539999999999999</v>
      </c>
      <c r="M720" s="36" t="s">
        <v>67</v>
      </c>
      <c r="N720" s="36" t="s">
        <v>7306</v>
      </c>
      <c r="O720" s="36" t="s">
        <v>9019</v>
      </c>
      <c r="P720" s="36" t="s">
        <v>9020</v>
      </c>
    </row>
    <row r="721" spans="1:16">
      <c r="A721" s="93">
        <v>36280006</v>
      </c>
      <c r="B721" s="36" t="s">
        <v>9021</v>
      </c>
      <c r="C721" s="36" t="s">
        <v>54</v>
      </c>
      <c r="D721" s="36" t="s">
        <v>3881</v>
      </c>
      <c r="E721" s="36" t="s">
        <v>3882</v>
      </c>
      <c r="F721" s="92" t="s">
        <v>55</v>
      </c>
      <c r="G721" s="36" t="s">
        <v>7322</v>
      </c>
      <c r="H721" s="36" t="s">
        <v>55</v>
      </c>
      <c r="I721" s="147">
        <v>28</v>
      </c>
      <c r="J721" s="147">
        <v>0</v>
      </c>
      <c r="K721" s="92" t="s">
        <v>4708</v>
      </c>
      <c r="L721" s="147">
        <v>1.07</v>
      </c>
      <c r="M721" s="36" t="s">
        <v>67</v>
      </c>
      <c r="N721" s="36" t="s">
        <v>7306</v>
      </c>
      <c r="O721" s="36" t="s">
        <v>9022</v>
      </c>
      <c r="P721" s="36" t="s">
        <v>3766</v>
      </c>
    </row>
    <row r="722" spans="1:16">
      <c r="A722" s="93">
        <v>36280007</v>
      </c>
      <c r="B722" s="36" t="s">
        <v>4246</v>
      </c>
      <c r="C722" s="36" t="s">
        <v>54</v>
      </c>
      <c r="D722" s="36" t="s">
        <v>3881</v>
      </c>
      <c r="E722" s="36" t="s">
        <v>3929</v>
      </c>
      <c r="F722" s="92" t="s">
        <v>160</v>
      </c>
      <c r="G722" s="36" t="s">
        <v>7305</v>
      </c>
      <c r="H722" s="36" t="s">
        <v>3931</v>
      </c>
      <c r="I722" s="147">
        <v>133</v>
      </c>
      <c r="J722" s="147">
        <v>0</v>
      </c>
      <c r="K722" s="92" t="s">
        <v>3886</v>
      </c>
      <c r="L722" s="147">
        <v>3.637</v>
      </c>
      <c r="M722" s="36" t="s">
        <v>67</v>
      </c>
      <c r="N722" s="36" t="s">
        <v>7306</v>
      </c>
      <c r="O722" s="36" t="s">
        <v>9023</v>
      </c>
      <c r="P722" s="36" t="s">
        <v>9024</v>
      </c>
    </row>
    <row r="723" spans="1:16">
      <c r="A723" s="93">
        <v>36280008</v>
      </c>
      <c r="B723" s="36" t="s">
        <v>4247</v>
      </c>
      <c r="C723" s="36" t="s">
        <v>54</v>
      </c>
      <c r="D723" s="36" t="s">
        <v>3881</v>
      </c>
      <c r="E723" s="36" t="s">
        <v>3882</v>
      </c>
      <c r="F723" s="92" t="s">
        <v>121</v>
      </c>
      <c r="G723" s="36" t="s">
        <v>7305</v>
      </c>
      <c r="H723" s="36" t="s">
        <v>121</v>
      </c>
      <c r="I723" s="147">
        <v>137</v>
      </c>
      <c r="J723" s="147">
        <v>0</v>
      </c>
      <c r="K723" s="92" t="s">
        <v>3886</v>
      </c>
      <c r="L723" s="147">
        <v>3.879</v>
      </c>
      <c r="M723" s="36" t="s">
        <v>290</v>
      </c>
      <c r="N723" s="36" t="s">
        <v>7351</v>
      </c>
      <c r="O723" s="36" t="s">
        <v>9025</v>
      </c>
      <c r="P723" s="36" t="s">
        <v>9026</v>
      </c>
    </row>
    <row r="724" spans="1:16">
      <c r="A724" s="93">
        <v>36280009</v>
      </c>
      <c r="B724" s="36" t="s">
        <v>4248</v>
      </c>
      <c r="C724" s="36" t="s">
        <v>54</v>
      </c>
      <c r="D724" s="36" t="s">
        <v>3881</v>
      </c>
      <c r="E724" s="36" t="s">
        <v>3929</v>
      </c>
      <c r="F724" s="92" t="s">
        <v>160</v>
      </c>
      <c r="G724" s="36" t="s">
        <v>7305</v>
      </c>
      <c r="H724" s="36" t="s">
        <v>3931</v>
      </c>
      <c r="I724" s="147">
        <v>137</v>
      </c>
      <c r="J724" s="147">
        <v>0</v>
      </c>
      <c r="K724" s="92" t="s">
        <v>3886</v>
      </c>
      <c r="L724" s="147">
        <v>3.528</v>
      </c>
      <c r="M724" s="36" t="s">
        <v>67</v>
      </c>
      <c r="N724" s="36" t="s">
        <v>7306</v>
      </c>
      <c r="O724" s="36" t="s">
        <v>9027</v>
      </c>
      <c r="P724" s="36" t="s">
        <v>9028</v>
      </c>
    </row>
    <row r="725" spans="1:16">
      <c r="A725" s="93">
        <v>36280010</v>
      </c>
      <c r="B725" s="36" t="s">
        <v>4249</v>
      </c>
      <c r="C725" s="36" t="s">
        <v>54</v>
      </c>
      <c r="D725" s="36" t="s">
        <v>3881</v>
      </c>
      <c r="E725" s="36" t="s">
        <v>3882</v>
      </c>
      <c r="F725" s="92" t="s">
        <v>55</v>
      </c>
      <c r="G725" s="36" t="s">
        <v>7305</v>
      </c>
      <c r="H725" s="36" t="s">
        <v>55</v>
      </c>
      <c r="I725" s="147">
        <v>134</v>
      </c>
      <c r="J725" s="147">
        <v>0</v>
      </c>
      <c r="K725" s="92" t="s">
        <v>3886</v>
      </c>
      <c r="L725" s="147">
        <v>2.7360000000000002</v>
      </c>
      <c r="M725" s="36" t="s">
        <v>67</v>
      </c>
      <c r="N725" s="36" t="s">
        <v>7306</v>
      </c>
      <c r="O725" s="36" t="s">
        <v>9029</v>
      </c>
      <c r="P725" s="36" t="s">
        <v>9030</v>
      </c>
    </row>
    <row r="726" spans="1:16">
      <c r="A726" s="93">
        <v>36280011</v>
      </c>
      <c r="B726" s="36" t="s">
        <v>4250</v>
      </c>
      <c r="C726" s="36" t="s">
        <v>54</v>
      </c>
      <c r="D726" s="36" t="s">
        <v>3881</v>
      </c>
      <c r="E726" s="36" t="s">
        <v>3882</v>
      </c>
      <c r="F726" s="92" t="s">
        <v>121</v>
      </c>
      <c r="G726" s="36" t="s">
        <v>7305</v>
      </c>
      <c r="H726" s="36" t="s">
        <v>121</v>
      </c>
      <c r="I726" s="147">
        <v>140</v>
      </c>
      <c r="J726" s="147">
        <v>0</v>
      </c>
      <c r="K726" s="92" t="s">
        <v>3886</v>
      </c>
      <c r="L726" s="147">
        <v>2.7029999999999998</v>
      </c>
      <c r="M726" s="36" t="s">
        <v>67</v>
      </c>
      <c r="N726" s="36" t="s">
        <v>7306</v>
      </c>
      <c r="O726" s="36" t="s">
        <v>9031</v>
      </c>
      <c r="P726" s="36" t="s">
        <v>9032</v>
      </c>
    </row>
    <row r="727" spans="1:16">
      <c r="A727" s="93">
        <v>36280012</v>
      </c>
      <c r="B727" s="36" t="s">
        <v>9033</v>
      </c>
      <c r="C727" s="36" t="s">
        <v>54</v>
      </c>
      <c r="D727" s="36" t="s">
        <v>4826</v>
      </c>
      <c r="E727" s="36" t="s">
        <v>4827</v>
      </c>
      <c r="F727" s="92" t="s">
        <v>3770</v>
      </c>
      <c r="G727" s="36" t="s">
        <v>7310</v>
      </c>
      <c r="H727" s="36" t="s">
        <v>3770</v>
      </c>
      <c r="I727" s="147">
        <v>0</v>
      </c>
      <c r="J727" s="147">
        <v>0</v>
      </c>
      <c r="K727" s="92" t="s">
        <v>6451</v>
      </c>
      <c r="L727" s="147">
        <v>0</v>
      </c>
      <c r="M727" s="36" t="s">
        <v>67</v>
      </c>
      <c r="N727" s="36" t="s">
        <v>7306</v>
      </c>
      <c r="O727" s="36" t="s">
        <v>3766</v>
      </c>
      <c r="P727" s="36" t="s">
        <v>9034</v>
      </c>
    </row>
    <row r="728" spans="1:16">
      <c r="A728" s="93">
        <v>36280014</v>
      </c>
      <c r="B728" s="36" t="s">
        <v>4251</v>
      </c>
      <c r="C728" s="36" t="s">
        <v>54</v>
      </c>
      <c r="D728" s="36" t="s">
        <v>3881</v>
      </c>
      <c r="E728" s="36" t="s">
        <v>3896</v>
      </c>
      <c r="F728" s="92" t="s">
        <v>3319</v>
      </c>
      <c r="G728" s="36" t="s">
        <v>7305</v>
      </c>
      <c r="H728" s="36" t="s">
        <v>3319</v>
      </c>
      <c r="I728" s="147">
        <v>127</v>
      </c>
      <c r="J728" s="147">
        <v>0</v>
      </c>
      <c r="K728" s="92" t="s">
        <v>3886</v>
      </c>
      <c r="L728" s="147">
        <v>2.351</v>
      </c>
      <c r="M728" s="36" t="s">
        <v>67</v>
      </c>
      <c r="N728" s="36" t="s">
        <v>7306</v>
      </c>
      <c r="O728" s="36" t="s">
        <v>9035</v>
      </c>
      <c r="P728" s="36" t="s">
        <v>9036</v>
      </c>
    </row>
    <row r="729" spans="1:16">
      <c r="A729" s="93">
        <v>36280015</v>
      </c>
      <c r="B729" s="36" t="s">
        <v>4253</v>
      </c>
      <c r="C729" s="36" t="s">
        <v>54</v>
      </c>
      <c r="D729" s="36" t="s">
        <v>3881</v>
      </c>
      <c r="E729" s="36" t="s">
        <v>3882</v>
      </c>
      <c r="F729" s="92" t="s">
        <v>128</v>
      </c>
      <c r="G729" s="36" t="s">
        <v>7305</v>
      </c>
      <c r="H729" s="36" t="s">
        <v>128</v>
      </c>
      <c r="I729" s="147">
        <v>139</v>
      </c>
      <c r="J729" s="147">
        <v>0</v>
      </c>
      <c r="K729" s="92" t="s">
        <v>3886</v>
      </c>
      <c r="L729" s="147">
        <v>3.4660000000000002</v>
      </c>
      <c r="M729" s="36" t="s">
        <v>67</v>
      </c>
      <c r="N729" s="36" t="s">
        <v>7306</v>
      </c>
      <c r="O729" s="36" t="s">
        <v>9037</v>
      </c>
      <c r="P729" s="36" t="s">
        <v>3766</v>
      </c>
    </row>
    <row r="730" spans="1:16">
      <c r="A730" s="93">
        <v>36280016</v>
      </c>
      <c r="B730" s="36" t="s">
        <v>9038</v>
      </c>
      <c r="C730" s="36" t="s">
        <v>54</v>
      </c>
      <c r="D730" s="36" t="s">
        <v>4826</v>
      </c>
      <c r="E730" s="36" t="s">
        <v>4827</v>
      </c>
      <c r="F730" s="92" t="s">
        <v>3770</v>
      </c>
      <c r="G730" s="36" t="s">
        <v>7322</v>
      </c>
      <c r="H730" s="36" t="s">
        <v>3770</v>
      </c>
      <c r="I730" s="147">
        <v>23</v>
      </c>
      <c r="J730" s="147">
        <v>7</v>
      </c>
      <c r="K730" s="92" t="s">
        <v>4830</v>
      </c>
      <c r="L730" s="147">
        <v>0.88900000000000001</v>
      </c>
      <c r="M730" s="36" t="s">
        <v>67</v>
      </c>
      <c r="N730" s="36" t="s">
        <v>7306</v>
      </c>
      <c r="O730" s="36" t="s">
        <v>9039</v>
      </c>
      <c r="P730" s="36" t="s">
        <v>3766</v>
      </c>
    </row>
    <row r="731" spans="1:16">
      <c r="A731" s="93">
        <v>36280017</v>
      </c>
      <c r="B731" s="36" t="s">
        <v>4254</v>
      </c>
      <c r="C731" s="36" t="s">
        <v>54</v>
      </c>
      <c r="D731" s="36" t="s">
        <v>3881</v>
      </c>
      <c r="E731" s="36" t="s">
        <v>3882</v>
      </c>
      <c r="F731" s="92" t="s">
        <v>55</v>
      </c>
      <c r="G731" s="36" t="s">
        <v>7305</v>
      </c>
      <c r="H731" s="36" t="s">
        <v>55</v>
      </c>
      <c r="I731" s="147">
        <v>134</v>
      </c>
      <c r="J731" s="147">
        <v>0</v>
      </c>
      <c r="K731" s="92" t="s">
        <v>3886</v>
      </c>
      <c r="L731" s="147">
        <v>2.5910000000000002</v>
      </c>
      <c r="M731" s="36" t="s">
        <v>67</v>
      </c>
      <c r="N731" s="36" t="s">
        <v>7306</v>
      </c>
      <c r="O731" s="36" t="s">
        <v>9040</v>
      </c>
      <c r="P731" s="36" t="s">
        <v>3766</v>
      </c>
    </row>
    <row r="732" spans="1:16">
      <c r="A732" s="93">
        <v>36280018</v>
      </c>
      <c r="B732" s="36" t="s">
        <v>4255</v>
      </c>
      <c r="C732" s="36" t="s">
        <v>54</v>
      </c>
      <c r="D732" s="36" t="s">
        <v>3881</v>
      </c>
      <c r="E732" s="36" t="s">
        <v>3882</v>
      </c>
      <c r="F732" s="92" t="s">
        <v>121</v>
      </c>
      <c r="G732" s="36" t="s">
        <v>7305</v>
      </c>
      <c r="H732" s="36" t="s">
        <v>121</v>
      </c>
      <c r="I732" s="147">
        <v>125</v>
      </c>
      <c r="J732" s="147">
        <v>12</v>
      </c>
      <c r="K732" s="92" t="s">
        <v>3886</v>
      </c>
      <c r="L732" s="147">
        <v>3.9940000000000002</v>
      </c>
      <c r="M732" s="36" t="s">
        <v>338</v>
      </c>
      <c r="N732" s="36" t="s">
        <v>7351</v>
      </c>
      <c r="O732" s="36" t="s">
        <v>9041</v>
      </c>
      <c r="P732" s="36" t="s">
        <v>9042</v>
      </c>
    </row>
    <row r="733" spans="1:16">
      <c r="A733" s="93">
        <v>36280019</v>
      </c>
      <c r="B733" s="36" t="s">
        <v>9043</v>
      </c>
      <c r="C733" s="36" t="s">
        <v>54</v>
      </c>
      <c r="D733" s="36" t="s">
        <v>4826</v>
      </c>
      <c r="E733" s="36" t="s">
        <v>4827</v>
      </c>
      <c r="F733" s="92" t="s">
        <v>3776</v>
      </c>
      <c r="G733" s="36" t="s">
        <v>7322</v>
      </c>
      <c r="H733" s="36" t="s">
        <v>5423</v>
      </c>
      <c r="I733" s="147">
        <v>0</v>
      </c>
      <c r="J733" s="147">
        <v>10</v>
      </c>
      <c r="K733" s="92" t="s">
        <v>4830</v>
      </c>
      <c r="L733" s="147">
        <v>0</v>
      </c>
      <c r="M733" s="36" t="s">
        <v>67</v>
      </c>
      <c r="N733" s="36" t="s">
        <v>7306</v>
      </c>
      <c r="O733" s="36" t="s">
        <v>9044</v>
      </c>
      <c r="P733" s="36" t="s">
        <v>9045</v>
      </c>
    </row>
    <row r="734" spans="1:16">
      <c r="A734" s="93">
        <v>36280020</v>
      </c>
      <c r="B734" s="36" t="s">
        <v>4256</v>
      </c>
      <c r="C734" s="36" t="s">
        <v>54</v>
      </c>
      <c r="D734" s="36" t="s">
        <v>3881</v>
      </c>
      <c r="E734" s="36" t="s">
        <v>3882</v>
      </c>
      <c r="F734" s="92" t="s">
        <v>121</v>
      </c>
      <c r="G734" s="36" t="s">
        <v>7305</v>
      </c>
      <c r="H734" s="36" t="s">
        <v>121</v>
      </c>
      <c r="I734" s="147">
        <v>137</v>
      </c>
      <c r="J734" s="147">
        <v>0</v>
      </c>
      <c r="K734" s="92" t="s">
        <v>3886</v>
      </c>
      <c r="L734" s="147">
        <v>3.6930000000000001</v>
      </c>
      <c r="M734" s="36" t="s">
        <v>1131</v>
      </c>
      <c r="N734" s="36" t="s">
        <v>7351</v>
      </c>
      <c r="O734" s="36" t="s">
        <v>9046</v>
      </c>
      <c r="P734" s="36" t="s">
        <v>9047</v>
      </c>
    </row>
    <row r="735" spans="1:16">
      <c r="A735" s="93">
        <v>36280022</v>
      </c>
      <c r="B735" s="36" t="s">
        <v>4257</v>
      </c>
      <c r="C735" s="36" t="s">
        <v>54</v>
      </c>
      <c r="D735" s="36" t="s">
        <v>3881</v>
      </c>
      <c r="E735" s="36" t="s">
        <v>3882</v>
      </c>
      <c r="F735" s="92" t="s">
        <v>121</v>
      </c>
      <c r="G735" s="36" t="s">
        <v>7305</v>
      </c>
      <c r="H735" s="36" t="s">
        <v>121</v>
      </c>
      <c r="I735" s="147">
        <v>140</v>
      </c>
      <c r="J735" s="147">
        <v>0</v>
      </c>
      <c r="K735" s="92" t="s">
        <v>3886</v>
      </c>
      <c r="L735" s="147">
        <v>3.9350000000000001</v>
      </c>
      <c r="M735" s="36" t="s">
        <v>290</v>
      </c>
      <c r="N735" s="36" t="s">
        <v>7351</v>
      </c>
      <c r="O735" s="36" t="s">
        <v>9048</v>
      </c>
      <c r="P735" s="36" t="s">
        <v>9049</v>
      </c>
    </row>
    <row r="736" spans="1:16">
      <c r="A736" s="93">
        <v>36280023</v>
      </c>
      <c r="B736" s="36" t="s">
        <v>4258</v>
      </c>
      <c r="C736" s="36" t="s">
        <v>54</v>
      </c>
      <c r="D736" s="36" t="s">
        <v>3881</v>
      </c>
      <c r="E736" s="36" t="s">
        <v>3882</v>
      </c>
      <c r="F736" s="92" t="s">
        <v>55</v>
      </c>
      <c r="G736" s="36" t="s">
        <v>7305</v>
      </c>
      <c r="H736" s="36" t="s">
        <v>55</v>
      </c>
      <c r="I736" s="147">
        <v>140</v>
      </c>
      <c r="J736" s="147">
        <v>0</v>
      </c>
      <c r="K736" s="92" t="s">
        <v>3886</v>
      </c>
      <c r="L736" s="147">
        <v>2.8420000000000001</v>
      </c>
      <c r="M736" s="36" t="s">
        <v>290</v>
      </c>
      <c r="N736" s="36" t="s">
        <v>7351</v>
      </c>
      <c r="O736" s="36" t="s">
        <v>9050</v>
      </c>
      <c r="P736" s="36" t="s">
        <v>9051</v>
      </c>
    </row>
    <row r="737" spans="1:16">
      <c r="A737" s="93">
        <v>36280024</v>
      </c>
      <c r="B737" s="36" t="s">
        <v>4259</v>
      </c>
      <c r="C737" s="36" t="s">
        <v>54</v>
      </c>
      <c r="D737" s="36" t="s">
        <v>3881</v>
      </c>
      <c r="E737" s="36" t="s">
        <v>3882</v>
      </c>
      <c r="F737" s="92" t="s">
        <v>128</v>
      </c>
      <c r="G737" s="36" t="s">
        <v>7305</v>
      </c>
      <c r="H737" s="36" t="s">
        <v>128</v>
      </c>
      <c r="I737" s="147">
        <v>133</v>
      </c>
      <c r="J737" s="147">
        <v>6</v>
      </c>
      <c r="K737" s="92" t="s">
        <v>3886</v>
      </c>
      <c r="L737" s="147">
        <v>3.4940000000000002</v>
      </c>
      <c r="M737" s="36" t="s">
        <v>67</v>
      </c>
      <c r="N737" s="36" t="s">
        <v>7306</v>
      </c>
      <c r="O737" s="36" t="s">
        <v>9052</v>
      </c>
      <c r="P737" s="36" t="s">
        <v>3766</v>
      </c>
    </row>
    <row r="738" spans="1:16">
      <c r="A738" s="93">
        <v>36280025</v>
      </c>
      <c r="B738" s="36" t="s">
        <v>9053</v>
      </c>
      <c r="C738" s="36" t="s">
        <v>54</v>
      </c>
      <c r="D738" s="36" t="s">
        <v>4826</v>
      </c>
      <c r="E738" s="36" t="s">
        <v>4827</v>
      </c>
      <c r="F738" s="92" t="s">
        <v>3770</v>
      </c>
      <c r="G738" s="36" t="s">
        <v>7310</v>
      </c>
      <c r="H738" s="36" t="s">
        <v>3770</v>
      </c>
      <c r="I738" s="147">
        <v>19</v>
      </c>
      <c r="J738" s="147">
        <v>7</v>
      </c>
      <c r="K738" s="92" t="s">
        <v>4830</v>
      </c>
      <c r="L738" s="147">
        <v>0.89600000000000002</v>
      </c>
      <c r="M738" s="36" t="s">
        <v>67</v>
      </c>
      <c r="N738" s="36" t="s">
        <v>7306</v>
      </c>
      <c r="O738" s="36" t="s">
        <v>9054</v>
      </c>
      <c r="P738" s="36" t="s">
        <v>3766</v>
      </c>
    </row>
    <row r="739" spans="1:16">
      <c r="A739" s="93">
        <v>36280027</v>
      </c>
      <c r="B739" s="36" t="s">
        <v>9055</v>
      </c>
      <c r="C739" s="36" t="s">
        <v>54</v>
      </c>
      <c r="D739" s="36" t="s">
        <v>3881</v>
      </c>
      <c r="E739" s="36" t="s">
        <v>3882</v>
      </c>
      <c r="F739" s="92" t="s">
        <v>121</v>
      </c>
      <c r="G739" s="36" t="s">
        <v>7322</v>
      </c>
      <c r="H739" s="36" t="s">
        <v>121</v>
      </c>
      <c r="I739" s="147">
        <v>0</v>
      </c>
      <c r="J739" s="147">
        <v>0</v>
      </c>
      <c r="K739" s="92" t="s">
        <v>7400</v>
      </c>
      <c r="L739" s="147">
        <v>0</v>
      </c>
      <c r="M739" s="36" t="s">
        <v>67</v>
      </c>
      <c r="N739" s="36" t="s">
        <v>7306</v>
      </c>
      <c r="O739" s="36" t="s">
        <v>9056</v>
      </c>
      <c r="P739" s="36" t="s">
        <v>9057</v>
      </c>
    </row>
    <row r="740" spans="1:16">
      <c r="A740" s="93">
        <v>3628003</v>
      </c>
      <c r="B740" s="36" t="s">
        <v>9014</v>
      </c>
      <c r="C740" s="36" t="s">
        <v>54</v>
      </c>
      <c r="D740" s="36" t="s">
        <v>4826</v>
      </c>
      <c r="E740" s="36" t="s">
        <v>4827</v>
      </c>
      <c r="F740" s="92" t="s">
        <v>3770</v>
      </c>
      <c r="G740" s="36" t="s">
        <v>7310</v>
      </c>
      <c r="H740" s="36" t="s">
        <v>3770</v>
      </c>
      <c r="I740" s="147">
        <v>6</v>
      </c>
      <c r="J740" s="147">
        <v>0</v>
      </c>
      <c r="K740" s="92" t="s">
        <v>6451</v>
      </c>
      <c r="L740" s="147">
        <v>3.125</v>
      </c>
      <c r="M740" s="36" t="s">
        <v>1131</v>
      </c>
      <c r="N740" s="36" t="s">
        <v>7306</v>
      </c>
      <c r="O740" s="36" t="s">
        <v>3766</v>
      </c>
      <c r="P740" s="36" t="s">
        <v>3766</v>
      </c>
    </row>
    <row r="741" spans="1:16">
      <c r="A741" s="93">
        <v>36290001</v>
      </c>
      <c r="B741" s="36" t="s">
        <v>4260</v>
      </c>
      <c r="C741" s="36" t="s">
        <v>109</v>
      </c>
      <c r="D741" s="36" t="s">
        <v>3881</v>
      </c>
      <c r="E741" s="36" t="s">
        <v>3882</v>
      </c>
      <c r="F741" s="92" t="s">
        <v>405</v>
      </c>
      <c r="G741" s="36" t="s">
        <v>7305</v>
      </c>
      <c r="H741" s="36" t="s">
        <v>405</v>
      </c>
      <c r="I741" s="147">
        <v>139</v>
      </c>
      <c r="J741" s="147">
        <v>0</v>
      </c>
      <c r="K741" s="92" t="s">
        <v>3886</v>
      </c>
      <c r="L741" s="147">
        <v>3.0289999999999999</v>
      </c>
      <c r="M741" s="36" t="s">
        <v>67</v>
      </c>
      <c r="N741" s="36" t="s">
        <v>7306</v>
      </c>
      <c r="O741" s="36" t="s">
        <v>9058</v>
      </c>
      <c r="P741" s="36" t="s">
        <v>9059</v>
      </c>
    </row>
    <row r="742" spans="1:16">
      <c r="A742" s="93">
        <v>36290002</v>
      </c>
      <c r="B742" s="36" t="s">
        <v>4261</v>
      </c>
      <c r="C742" s="36" t="s">
        <v>109</v>
      </c>
      <c r="D742" s="36" t="s">
        <v>3881</v>
      </c>
      <c r="E742" s="36" t="s">
        <v>3896</v>
      </c>
      <c r="F742" s="92" t="s">
        <v>565</v>
      </c>
      <c r="G742" s="36" t="s">
        <v>7305</v>
      </c>
      <c r="H742" s="36" t="s">
        <v>565</v>
      </c>
      <c r="I742" s="147">
        <v>133</v>
      </c>
      <c r="J742" s="147">
        <v>0</v>
      </c>
      <c r="K742" s="92" t="s">
        <v>3886</v>
      </c>
      <c r="L742" s="147">
        <v>2.8929999999999998</v>
      </c>
      <c r="M742" s="36" t="s">
        <v>67</v>
      </c>
      <c r="N742" s="36" t="s">
        <v>7306</v>
      </c>
      <c r="O742" s="36" t="s">
        <v>9060</v>
      </c>
      <c r="P742" s="36" t="s">
        <v>9061</v>
      </c>
    </row>
    <row r="743" spans="1:16">
      <c r="A743" s="93">
        <v>36290003</v>
      </c>
      <c r="B743" s="36" t="s">
        <v>4262</v>
      </c>
      <c r="C743" s="36" t="s">
        <v>109</v>
      </c>
      <c r="D743" s="36" t="s">
        <v>3881</v>
      </c>
      <c r="E743" s="36" t="s">
        <v>3882</v>
      </c>
      <c r="F743" s="92" t="s">
        <v>55</v>
      </c>
      <c r="G743" s="36" t="s">
        <v>7305</v>
      </c>
      <c r="H743" s="36" t="s">
        <v>55</v>
      </c>
      <c r="I743" s="147">
        <v>140</v>
      </c>
      <c r="J743" s="147">
        <v>0</v>
      </c>
      <c r="K743" s="92" t="s">
        <v>3886</v>
      </c>
      <c r="L743" s="147">
        <v>3.5739999999999998</v>
      </c>
      <c r="M743" s="36" t="s">
        <v>338</v>
      </c>
      <c r="N743" s="36" t="s">
        <v>7351</v>
      </c>
      <c r="O743" s="36" t="s">
        <v>9062</v>
      </c>
      <c r="P743" s="36" t="s">
        <v>9063</v>
      </c>
    </row>
    <row r="744" spans="1:16">
      <c r="A744" s="93">
        <v>36290004</v>
      </c>
      <c r="B744" s="36" t="s">
        <v>4263</v>
      </c>
      <c r="C744" s="36" t="s">
        <v>109</v>
      </c>
      <c r="D744" s="36" t="s">
        <v>3881</v>
      </c>
      <c r="E744" s="36" t="s">
        <v>3882</v>
      </c>
      <c r="F744" s="92" t="s">
        <v>405</v>
      </c>
      <c r="G744" s="36" t="s">
        <v>7305</v>
      </c>
      <c r="H744" s="36" t="s">
        <v>405</v>
      </c>
      <c r="I744" s="147">
        <v>136</v>
      </c>
      <c r="J744" s="147">
        <v>0</v>
      </c>
      <c r="K744" s="92" t="s">
        <v>3886</v>
      </c>
      <c r="L744" s="147">
        <v>3.7749999999999999</v>
      </c>
      <c r="M744" s="36" t="s">
        <v>353</v>
      </c>
      <c r="N744" s="36" t="s">
        <v>7351</v>
      </c>
      <c r="O744" s="36" t="s">
        <v>9064</v>
      </c>
      <c r="P744" s="36" t="s">
        <v>9063</v>
      </c>
    </row>
    <row r="745" spans="1:16">
      <c r="A745" s="93">
        <v>36290008</v>
      </c>
      <c r="B745" s="36" t="s">
        <v>4264</v>
      </c>
      <c r="C745" s="36" t="s">
        <v>109</v>
      </c>
      <c r="D745" s="36" t="s">
        <v>3881</v>
      </c>
      <c r="E745" s="36" t="s">
        <v>3896</v>
      </c>
      <c r="F745" s="92" t="s">
        <v>565</v>
      </c>
      <c r="G745" s="36" t="s">
        <v>7305</v>
      </c>
      <c r="H745" s="36" t="s">
        <v>565</v>
      </c>
      <c r="I745" s="147">
        <v>139</v>
      </c>
      <c r="J745" s="147">
        <v>0</v>
      </c>
      <c r="K745" s="92" t="s">
        <v>3886</v>
      </c>
      <c r="L745" s="147">
        <v>3.6309999999999998</v>
      </c>
      <c r="M745" s="36" t="s">
        <v>67</v>
      </c>
      <c r="N745" s="36" t="s">
        <v>7306</v>
      </c>
      <c r="O745" s="36" t="s">
        <v>9065</v>
      </c>
      <c r="P745" s="36" t="s">
        <v>9066</v>
      </c>
    </row>
    <row r="746" spans="1:16">
      <c r="A746" s="93">
        <v>36290011</v>
      </c>
      <c r="B746" s="36" t="s">
        <v>9067</v>
      </c>
      <c r="C746" s="36" t="s">
        <v>109</v>
      </c>
      <c r="D746" s="36" t="s">
        <v>3881</v>
      </c>
      <c r="E746" s="36" t="s">
        <v>3882</v>
      </c>
      <c r="F746" s="92" t="s">
        <v>55</v>
      </c>
      <c r="G746" s="36" t="s">
        <v>7322</v>
      </c>
      <c r="H746" s="36" t="s">
        <v>55</v>
      </c>
      <c r="I746" s="147">
        <v>45</v>
      </c>
      <c r="J746" s="147">
        <v>0</v>
      </c>
      <c r="K746" s="92" t="s">
        <v>7400</v>
      </c>
      <c r="L746" s="147">
        <v>2.661</v>
      </c>
      <c r="M746" s="36" t="s">
        <v>2800</v>
      </c>
      <c r="N746" s="36" t="s">
        <v>7351</v>
      </c>
      <c r="O746" s="36" t="s">
        <v>9068</v>
      </c>
      <c r="P746" s="36" t="s">
        <v>9069</v>
      </c>
    </row>
    <row r="747" spans="1:16">
      <c r="A747" s="93">
        <v>36290013</v>
      </c>
      <c r="B747" s="36" t="s">
        <v>4265</v>
      </c>
      <c r="C747" s="36" t="s">
        <v>109</v>
      </c>
      <c r="D747" s="36" t="s">
        <v>3881</v>
      </c>
      <c r="E747" s="36" t="s">
        <v>3882</v>
      </c>
      <c r="F747" s="92" t="s">
        <v>55</v>
      </c>
      <c r="G747" s="36" t="s">
        <v>7305</v>
      </c>
      <c r="H747" s="36" t="s">
        <v>55</v>
      </c>
      <c r="I747" s="147">
        <v>134</v>
      </c>
      <c r="J747" s="147">
        <v>0</v>
      </c>
      <c r="K747" s="92" t="s">
        <v>3886</v>
      </c>
      <c r="L747" s="147">
        <v>2.6869999999999998</v>
      </c>
      <c r="M747" s="36" t="s">
        <v>67</v>
      </c>
      <c r="N747" s="36" t="s">
        <v>7306</v>
      </c>
      <c r="O747" s="36" t="s">
        <v>9070</v>
      </c>
      <c r="P747" s="36" t="s">
        <v>9071</v>
      </c>
    </row>
    <row r="748" spans="1:16">
      <c r="A748" s="93">
        <v>36290014</v>
      </c>
      <c r="B748" s="36" t="s">
        <v>4266</v>
      </c>
      <c r="C748" s="36" t="s">
        <v>109</v>
      </c>
      <c r="D748" s="36" t="s">
        <v>3881</v>
      </c>
      <c r="E748" s="36" t="s">
        <v>3882</v>
      </c>
      <c r="F748" s="92" t="s">
        <v>55</v>
      </c>
      <c r="G748" s="36" t="s">
        <v>7305</v>
      </c>
      <c r="H748" s="36" t="s">
        <v>55</v>
      </c>
      <c r="I748" s="147">
        <v>134</v>
      </c>
      <c r="J748" s="147">
        <v>0</v>
      </c>
      <c r="K748" s="92" t="s">
        <v>3886</v>
      </c>
      <c r="L748" s="147">
        <v>2.891</v>
      </c>
      <c r="M748" s="36" t="s">
        <v>67</v>
      </c>
      <c r="N748" s="36" t="s">
        <v>7306</v>
      </c>
      <c r="O748" s="36" t="s">
        <v>9072</v>
      </c>
      <c r="P748" s="36" t="s">
        <v>9073</v>
      </c>
    </row>
    <row r="749" spans="1:16">
      <c r="A749" s="93">
        <v>36290015</v>
      </c>
      <c r="B749" s="36" t="s">
        <v>9074</v>
      </c>
      <c r="C749" s="36" t="s">
        <v>109</v>
      </c>
      <c r="D749" s="36" t="s">
        <v>4826</v>
      </c>
      <c r="E749" s="36" t="s">
        <v>4827</v>
      </c>
      <c r="F749" s="92" t="s">
        <v>3776</v>
      </c>
      <c r="G749" s="36" t="s">
        <v>7310</v>
      </c>
      <c r="H749" s="36" t="s">
        <v>3776</v>
      </c>
      <c r="I749" s="147">
        <v>0</v>
      </c>
      <c r="J749" s="147">
        <v>0</v>
      </c>
      <c r="K749" s="92" t="s">
        <v>3766</v>
      </c>
      <c r="L749" s="147">
        <v>0</v>
      </c>
      <c r="M749" s="36" t="s">
        <v>67</v>
      </c>
      <c r="N749" s="36" t="s">
        <v>7306</v>
      </c>
      <c r="O749" s="36" t="s">
        <v>9075</v>
      </c>
      <c r="P749" s="36" t="s">
        <v>9076</v>
      </c>
    </row>
    <row r="750" spans="1:16">
      <c r="A750" s="93">
        <v>36290017</v>
      </c>
      <c r="B750" s="36" t="s">
        <v>9077</v>
      </c>
      <c r="C750" s="36" t="s">
        <v>109</v>
      </c>
      <c r="D750" s="36" t="s">
        <v>3881</v>
      </c>
      <c r="E750" s="36" t="s">
        <v>3929</v>
      </c>
      <c r="F750" s="92" t="s">
        <v>160</v>
      </c>
      <c r="G750" s="36" t="s">
        <v>7310</v>
      </c>
      <c r="H750" s="36" t="s">
        <v>3931</v>
      </c>
      <c r="I750" s="147">
        <v>0</v>
      </c>
      <c r="J750" s="147">
        <v>0</v>
      </c>
      <c r="K750" s="92" t="s">
        <v>7355</v>
      </c>
      <c r="L750" s="147">
        <v>0</v>
      </c>
      <c r="M750" s="36" t="s">
        <v>67</v>
      </c>
      <c r="N750" s="36" t="s">
        <v>7306</v>
      </c>
      <c r="O750" s="36" t="s">
        <v>9078</v>
      </c>
      <c r="P750" s="36" t="s">
        <v>9079</v>
      </c>
    </row>
    <row r="751" spans="1:16">
      <c r="A751" s="93">
        <v>36290018</v>
      </c>
      <c r="B751" s="36" t="s">
        <v>4267</v>
      </c>
      <c r="C751" s="36" t="s">
        <v>109</v>
      </c>
      <c r="D751" s="36" t="s">
        <v>3881</v>
      </c>
      <c r="E751" s="36" t="s">
        <v>3929</v>
      </c>
      <c r="F751" s="92" t="s">
        <v>160</v>
      </c>
      <c r="G751" s="36" t="s">
        <v>7305</v>
      </c>
      <c r="H751" s="36" t="s">
        <v>3931</v>
      </c>
      <c r="I751" s="147">
        <v>132</v>
      </c>
      <c r="J751" s="147">
        <v>0</v>
      </c>
      <c r="K751" s="92" t="s">
        <v>3886</v>
      </c>
      <c r="L751" s="147">
        <v>3.1</v>
      </c>
      <c r="M751" s="36" t="s">
        <v>67</v>
      </c>
      <c r="N751" s="36" t="s">
        <v>7306</v>
      </c>
      <c r="O751" s="36" t="s">
        <v>9080</v>
      </c>
      <c r="P751" s="36" t="s">
        <v>9081</v>
      </c>
    </row>
    <row r="752" spans="1:16">
      <c r="A752" s="93">
        <v>36290020</v>
      </c>
      <c r="B752" s="36" t="s">
        <v>9082</v>
      </c>
      <c r="C752" s="36" t="s">
        <v>109</v>
      </c>
      <c r="D752" s="36" t="s">
        <v>4826</v>
      </c>
      <c r="E752" s="36" t="s">
        <v>4827</v>
      </c>
      <c r="F752" s="92" t="s">
        <v>3770</v>
      </c>
      <c r="G752" s="36" t="s">
        <v>7310</v>
      </c>
      <c r="H752" s="36" t="s">
        <v>3770</v>
      </c>
      <c r="I752" s="147">
        <v>18</v>
      </c>
      <c r="J752" s="147">
        <v>0</v>
      </c>
      <c r="K752" s="92" t="s">
        <v>5804</v>
      </c>
      <c r="L752" s="147">
        <v>2.6669999999999998</v>
      </c>
      <c r="M752" s="36" t="s">
        <v>67</v>
      </c>
      <c r="N752" s="36" t="s">
        <v>7306</v>
      </c>
      <c r="O752" s="36" t="s">
        <v>9083</v>
      </c>
      <c r="P752" s="36" t="s">
        <v>9084</v>
      </c>
    </row>
    <row r="753" spans="1:16">
      <c r="A753" s="93">
        <v>36290021</v>
      </c>
      <c r="B753" s="36" t="s">
        <v>4268</v>
      </c>
      <c r="C753" s="36" t="s">
        <v>109</v>
      </c>
      <c r="D753" s="36" t="s">
        <v>3881</v>
      </c>
      <c r="E753" s="36" t="s">
        <v>3896</v>
      </c>
      <c r="F753" s="92" t="s">
        <v>565</v>
      </c>
      <c r="G753" s="36" t="s">
        <v>7305</v>
      </c>
      <c r="H753" s="36" t="s">
        <v>565</v>
      </c>
      <c r="I753" s="147">
        <v>127</v>
      </c>
      <c r="J753" s="147">
        <v>0</v>
      </c>
      <c r="K753" s="92" t="s">
        <v>3886</v>
      </c>
      <c r="L753" s="147">
        <v>2.319</v>
      </c>
      <c r="M753" s="36" t="s">
        <v>67</v>
      </c>
      <c r="N753" s="36" t="s">
        <v>7306</v>
      </c>
      <c r="O753" s="36" t="s">
        <v>9085</v>
      </c>
      <c r="P753" s="36" t="s">
        <v>9086</v>
      </c>
    </row>
    <row r="754" spans="1:16">
      <c r="A754" s="93">
        <v>36290022</v>
      </c>
      <c r="B754" s="36" t="s">
        <v>4269</v>
      </c>
      <c r="C754" s="36" t="s">
        <v>109</v>
      </c>
      <c r="D754" s="36" t="s">
        <v>3881</v>
      </c>
      <c r="E754" s="36" t="s">
        <v>3882</v>
      </c>
      <c r="F754" s="92" t="s">
        <v>55</v>
      </c>
      <c r="G754" s="36" t="s">
        <v>7314</v>
      </c>
      <c r="H754" s="36" t="s">
        <v>55</v>
      </c>
      <c r="I754" s="147">
        <v>120</v>
      </c>
      <c r="J754" s="147">
        <v>0</v>
      </c>
      <c r="K754" s="92" t="s">
        <v>3886</v>
      </c>
      <c r="L754" s="147">
        <v>3.0880000000000001</v>
      </c>
      <c r="M754" s="36" t="s">
        <v>67</v>
      </c>
      <c r="N754" s="36" t="s">
        <v>7306</v>
      </c>
      <c r="O754" s="36" t="s">
        <v>9087</v>
      </c>
      <c r="P754" s="36" t="s">
        <v>9088</v>
      </c>
    </row>
    <row r="755" spans="1:16">
      <c r="A755" s="93">
        <v>3710001</v>
      </c>
      <c r="B755" s="36" t="s">
        <v>9089</v>
      </c>
      <c r="C755" s="36" t="s">
        <v>54</v>
      </c>
      <c r="D755" s="36" t="s">
        <v>4826</v>
      </c>
      <c r="E755" s="36" t="s">
        <v>4827</v>
      </c>
      <c r="F755" s="92" t="s">
        <v>3770</v>
      </c>
      <c r="G755" s="36" t="s">
        <v>7322</v>
      </c>
      <c r="H755" s="36" t="s">
        <v>3770</v>
      </c>
      <c r="I755" s="147">
        <v>0</v>
      </c>
      <c r="J755" s="147">
        <v>0</v>
      </c>
      <c r="K755" s="92" t="s">
        <v>5941</v>
      </c>
      <c r="L755" s="147">
        <v>0</v>
      </c>
      <c r="M755" s="36" t="s">
        <v>67</v>
      </c>
      <c r="N755" s="36" t="s">
        <v>7306</v>
      </c>
      <c r="O755" s="36" t="s">
        <v>9090</v>
      </c>
      <c r="P755" s="36" t="s">
        <v>9091</v>
      </c>
    </row>
    <row r="756" spans="1:16">
      <c r="A756" s="93">
        <v>3710002</v>
      </c>
      <c r="B756" s="36" t="s">
        <v>4270</v>
      </c>
      <c r="C756" s="36" t="s">
        <v>54</v>
      </c>
      <c r="D756" s="36" t="s">
        <v>3881</v>
      </c>
      <c r="E756" s="36" t="s">
        <v>3929</v>
      </c>
      <c r="F756" s="92" t="s">
        <v>543</v>
      </c>
      <c r="G756" s="36" t="s">
        <v>7305</v>
      </c>
      <c r="H756" s="36" t="s">
        <v>4272</v>
      </c>
      <c r="I756" s="147">
        <v>92</v>
      </c>
      <c r="J756" s="147">
        <v>10</v>
      </c>
      <c r="K756" s="92" t="s">
        <v>3912</v>
      </c>
      <c r="L756" s="147">
        <v>3.0430000000000001</v>
      </c>
      <c r="M756" s="36" t="s">
        <v>67</v>
      </c>
      <c r="N756" s="36" t="s">
        <v>7306</v>
      </c>
      <c r="O756" s="36" t="s">
        <v>9092</v>
      </c>
      <c r="P756" s="36" t="s">
        <v>9093</v>
      </c>
    </row>
    <row r="757" spans="1:16">
      <c r="A757" s="93">
        <v>3710003</v>
      </c>
      <c r="B757" s="36" t="s">
        <v>4273</v>
      </c>
      <c r="C757" s="36" t="s">
        <v>54</v>
      </c>
      <c r="D757" s="36" t="s">
        <v>3881</v>
      </c>
      <c r="E757" s="36" t="s">
        <v>3882</v>
      </c>
      <c r="F757" s="92" t="s">
        <v>121</v>
      </c>
      <c r="G757" s="36" t="s">
        <v>7305</v>
      </c>
      <c r="H757" s="36" t="s">
        <v>121</v>
      </c>
      <c r="I757" s="147">
        <v>134</v>
      </c>
      <c r="J757" s="147">
        <v>0</v>
      </c>
      <c r="K757" s="92" t="s">
        <v>3886</v>
      </c>
      <c r="L757" s="147">
        <v>2.827</v>
      </c>
      <c r="M757" s="36" t="s">
        <v>67</v>
      </c>
      <c r="N757" s="36" t="s">
        <v>7306</v>
      </c>
      <c r="O757" s="36" t="s">
        <v>9094</v>
      </c>
      <c r="P757" s="36" t="s">
        <v>9095</v>
      </c>
    </row>
    <row r="758" spans="1:16">
      <c r="A758" s="93">
        <v>3710004</v>
      </c>
      <c r="B758" s="36" t="s">
        <v>4274</v>
      </c>
      <c r="C758" s="36" t="s">
        <v>54</v>
      </c>
      <c r="D758" s="36" t="s">
        <v>3881</v>
      </c>
      <c r="E758" s="36" t="s">
        <v>3882</v>
      </c>
      <c r="F758" s="92" t="s">
        <v>55</v>
      </c>
      <c r="G758" s="36" t="s">
        <v>7305</v>
      </c>
      <c r="H758" s="36" t="s">
        <v>55</v>
      </c>
      <c r="I758" s="147">
        <v>134</v>
      </c>
      <c r="J758" s="147">
        <v>0</v>
      </c>
      <c r="K758" s="92" t="s">
        <v>3886</v>
      </c>
      <c r="L758" s="147">
        <v>2.4180000000000001</v>
      </c>
      <c r="M758" s="36" t="s">
        <v>338</v>
      </c>
      <c r="N758" s="36" t="s">
        <v>7351</v>
      </c>
      <c r="O758" s="36" t="s">
        <v>9096</v>
      </c>
      <c r="P758" s="36" t="s">
        <v>9097</v>
      </c>
    </row>
    <row r="759" spans="1:16">
      <c r="A759" s="93">
        <v>3710005</v>
      </c>
      <c r="B759" s="36" t="s">
        <v>9098</v>
      </c>
      <c r="C759" s="36" t="s">
        <v>54</v>
      </c>
      <c r="D759" s="36" t="s">
        <v>4826</v>
      </c>
      <c r="E759" s="36" t="s">
        <v>4827</v>
      </c>
      <c r="F759" s="92" t="s">
        <v>3770</v>
      </c>
      <c r="G759" s="36" t="s">
        <v>7310</v>
      </c>
      <c r="H759" s="36" t="s">
        <v>3770</v>
      </c>
      <c r="I759" s="147">
        <v>0</v>
      </c>
      <c r="J759" s="147">
        <v>20</v>
      </c>
      <c r="K759" s="92" t="s">
        <v>5941</v>
      </c>
      <c r="L759" s="147">
        <v>0</v>
      </c>
      <c r="M759" s="36" t="s">
        <v>290</v>
      </c>
      <c r="N759" s="36" t="s">
        <v>7351</v>
      </c>
      <c r="O759" s="36" t="s">
        <v>9099</v>
      </c>
      <c r="P759" s="36" t="s">
        <v>9100</v>
      </c>
    </row>
    <row r="760" spans="1:16">
      <c r="A760" s="93">
        <v>3710006</v>
      </c>
      <c r="B760" s="36" t="s">
        <v>4275</v>
      </c>
      <c r="C760" s="36" t="s">
        <v>54</v>
      </c>
      <c r="D760" s="36" t="s">
        <v>3881</v>
      </c>
      <c r="E760" s="36" t="s">
        <v>3882</v>
      </c>
      <c r="F760" s="92" t="s">
        <v>55</v>
      </c>
      <c r="G760" s="36" t="s">
        <v>7305</v>
      </c>
      <c r="H760" s="36" t="s">
        <v>55</v>
      </c>
      <c r="I760" s="147">
        <v>134</v>
      </c>
      <c r="J760" s="147">
        <v>0</v>
      </c>
      <c r="K760" s="92" t="s">
        <v>3886</v>
      </c>
      <c r="L760" s="147">
        <v>2.39</v>
      </c>
      <c r="M760" s="36" t="s">
        <v>290</v>
      </c>
      <c r="N760" s="36" t="s">
        <v>7351</v>
      </c>
      <c r="O760" s="36" t="s">
        <v>9101</v>
      </c>
      <c r="P760" s="36" t="s">
        <v>9102</v>
      </c>
    </row>
    <row r="761" spans="1:16">
      <c r="A761" s="93">
        <v>3710007</v>
      </c>
      <c r="B761" s="36" t="s">
        <v>9103</v>
      </c>
      <c r="C761" s="36" t="s">
        <v>54</v>
      </c>
      <c r="D761" s="36" t="s">
        <v>3881</v>
      </c>
      <c r="E761" s="36" t="s">
        <v>3882</v>
      </c>
      <c r="F761" s="92" t="s">
        <v>55</v>
      </c>
      <c r="G761" s="36" t="s">
        <v>7322</v>
      </c>
      <c r="H761" s="36" t="s">
        <v>55</v>
      </c>
      <c r="I761" s="147">
        <v>39</v>
      </c>
      <c r="J761" s="147">
        <v>0</v>
      </c>
      <c r="K761" s="92" t="s">
        <v>4360</v>
      </c>
      <c r="L761" s="147">
        <v>1.5169999999999999</v>
      </c>
      <c r="M761" s="36" t="s">
        <v>67</v>
      </c>
      <c r="N761" s="36" t="s">
        <v>7306</v>
      </c>
      <c r="O761" s="36" t="s">
        <v>9104</v>
      </c>
      <c r="P761" s="36" t="s">
        <v>9105</v>
      </c>
    </row>
    <row r="762" spans="1:16">
      <c r="A762" s="93">
        <v>3710008</v>
      </c>
      <c r="B762" s="36" t="s">
        <v>4276</v>
      </c>
      <c r="C762" s="36" t="s">
        <v>54</v>
      </c>
      <c r="D762" s="36" t="s">
        <v>3881</v>
      </c>
      <c r="E762" s="36" t="s">
        <v>3882</v>
      </c>
      <c r="F762" s="92" t="s">
        <v>55</v>
      </c>
      <c r="G762" s="36" t="s">
        <v>7305</v>
      </c>
      <c r="H762" s="36" t="s">
        <v>55</v>
      </c>
      <c r="I762" s="147">
        <v>134</v>
      </c>
      <c r="J762" s="147">
        <v>0</v>
      </c>
      <c r="K762" s="92" t="s">
        <v>3886</v>
      </c>
      <c r="L762" s="147">
        <v>3.0779999999999998</v>
      </c>
      <c r="M762" s="36" t="s">
        <v>232</v>
      </c>
      <c r="N762" s="36" t="s">
        <v>7351</v>
      </c>
      <c r="O762" s="36" t="s">
        <v>9106</v>
      </c>
      <c r="P762" s="36" t="s">
        <v>9107</v>
      </c>
    </row>
    <row r="763" spans="1:16">
      <c r="A763" s="93">
        <v>3710009</v>
      </c>
      <c r="B763" s="36" t="s">
        <v>9108</v>
      </c>
      <c r="C763" s="36" t="s">
        <v>54</v>
      </c>
      <c r="D763" s="36" t="s">
        <v>4826</v>
      </c>
      <c r="E763" s="36" t="s">
        <v>4827</v>
      </c>
      <c r="F763" s="92" t="s">
        <v>3770</v>
      </c>
      <c r="G763" s="36" t="s">
        <v>7322</v>
      </c>
      <c r="H763" s="36" t="s">
        <v>3770</v>
      </c>
      <c r="I763" s="147">
        <v>0</v>
      </c>
      <c r="J763" s="147">
        <v>0</v>
      </c>
      <c r="K763" s="92" t="s">
        <v>5941</v>
      </c>
      <c r="L763" s="147">
        <v>0</v>
      </c>
      <c r="M763" s="36" t="s">
        <v>338</v>
      </c>
      <c r="N763" s="36" t="s">
        <v>7351</v>
      </c>
      <c r="O763" s="36" t="s">
        <v>9109</v>
      </c>
      <c r="P763" s="36" t="s">
        <v>9110</v>
      </c>
    </row>
    <row r="764" spans="1:16">
      <c r="A764" s="93">
        <v>3710010</v>
      </c>
      <c r="B764" s="36" t="s">
        <v>4277</v>
      </c>
      <c r="C764" s="36" t="s">
        <v>54</v>
      </c>
      <c r="D764" s="36" t="s">
        <v>3881</v>
      </c>
      <c r="E764" s="36" t="s">
        <v>3882</v>
      </c>
      <c r="F764" s="92" t="s">
        <v>55</v>
      </c>
      <c r="G764" s="36" t="s">
        <v>7305</v>
      </c>
      <c r="H764" s="36" t="s">
        <v>55</v>
      </c>
      <c r="I764" s="147">
        <v>135</v>
      </c>
      <c r="J764" s="147">
        <v>0</v>
      </c>
      <c r="K764" s="92" t="s">
        <v>3886</v>
      </c>
      <c r="L764" s="147">
        <v>3.2349999999999999</v>
      </c>
      <c r="M764" s="36" t="s">
        <v>290</v>
      </c>
      <c r="N764" s="36" t="s">
        <v>7351</v>
      </c>
      <c r="O764" s="36" t="s">
        <v>9111</v>
      </c>
      <c r="P764" s="36" t="s">
        <v>9112</v>
      </c>
    </row>
    <row r="765" spans="1:16">
      <c r="A765" s="93">
        <v>3710011</v>
      </c>
      <c r="B765" s="36" t="s">
        <v>4278</v>
      </c>
      <c r="C765" s="36" t="s">
        <v>54</v>
      </c>
      <c r="D765" s="36" t="s">
        <v>3881</v>
      </c>
      <c r="E765" s="36" t="s">
        <v>3882</v>
      </c>
      <c r="F765" s="92" t="s">
        <v>55</v>
      </c>
      <c r="G765" s="36" t="s">
        <v>7305</v>
      </c>
      <c r="H765" s="36" t="s">
        <v>55</v>
      </c>
      <c r="I765" s="147">
        <v>137</v>
      </c>
      <c r="J765" s="147">
        <v>0</v>
      </c>
      <c r="K765" s="92" t="s">
        <v>3886</v>
      </c>
      <c r="L765" s="147">
        <v>2.3220000000000001</v>
      </c>
      <c r="M765" s="36" t="s">
        <v>67</v>
      </c>
      <c r="N765" s="36" t="s">
        <v>7306</v>
      </c>
      <c r="O765" s="36" t="s">
        <v>9113</v>
      </c>
      <c r="P765" s="36" t="s">
        <v>9114</v>
      </c>
    </row>
    <row r="766" spans="1:16">
      <c r="A766" s="93">
        <v>3710013</v>
      </c>
      <c r="B766" s="36" t="s">
        <v>9115</v>
      </c>
      <c r="C766" s="36" t="s">
        <v>54</v>
      </c>
      <c r="D766" s="36" t="s">
        <v>4826</v>
      </c>
      <c r="E766" s="36" t="s">
        <v>4827</v>
      </c>
      <c r="F766" s="92" t="s">
        <v>3770</v>
      </c>
      <c r="G766" s="36" t="s">
        <v>7310</v>
      </c>
      <c r="H766" s="36" t="s">
        <v>3770</v>
      </c>
      <c r="I766" s="147">
        <v>19</v>
      </c>
      <c r="J766" s="147">
        <v>0</v>
      </c>
      <c r="K766" s="92" t="s">
        <v>4830</v>
      </c>
      <c r="L766" s="147">
        <v>0.71399999999999997</v>
      </c>
      <c r="M766" s="36" t="s">
        <v>67</v>
      </c>
      <c r="N766" s="36" t="s">
        <v>7306</v>
      </c>
      <c r="O766" s="36" t="s">
        <v>9116</v>
      </c>
      <c r="P766" s="36" t="s">
        <v>9117</v>
      </c>
    </row>
    <row r="767" spans="1:16">
      <c r="A767" s="93">
        <v>3710015</v>
      </c>
      <c r="B767" s="36" t="s">
        <v>4279</v>
      </c>
      <c r="C767" s="36" t="s">
        <v>54</v>
      </c>
      <c r="D767" s="36" t="s">
        <v>3881</v>
      </c>
      <c r="E767" s="36" t="s">
        <v>3882</v>
      </c>
      <c r="F767" s="92" t="s">
        <v>55</v>
      </c>
      <c r="G767" s="36" t="s">
        <v>7305</v>
      </c>
      <c r="H767" s="36" t="s">
        <v>55</v>
      </c>
      <c r="I767" s="147">
        <v>134</v>
      </c>
      <c r="J767" s="147">
        <v>0</v>
      </c>
      <c r="K767" s="92" t="s">
        <v>3886</v>
      </c>
      <c r="L767" s="147">
        <v>3.7879999999999998</v>
      </c>
      <c r="M767" s="36" t="s">
        <v>290</v>
      </c>
      <c r="N767" s="36" t="s">
        <v>7351</v>
      </c>
      <c r="O767" s="36" t="s">
        <v>9118</v>
      </c>
      <c r="P767" s="36" t="s">
        <v>9119</v>
      </c>
    </row>
    <row r="768" spans="1:16">
      <c r="A768" s="93">
        <v>3710016</v>
      </c>
      <c r="B768" s="36" t="s">
        <v>9120</v>
      </c>
      <c r="C768" s="36" t="s">
        <v>54</v>
      </c>
      <c r="D768" s="36" t="s">
        <v>4826</v>
      </c>
      <c r="E768" s="36" t="s">
        <v>4827</v>
      </c>
      <c r="F768" s="92" t="s">
        <v>3770</v>
      </c>
      <c r="G768" s="36" t="s">
        <v>7322</v>
      </c>
      <c r="H768" s="36" t="s">
        <v>3770</v>
      </c>
      <c r="I768" s="147">
        <v>11</v>
      </c>
      <c r="J768" s="147">
        <v>20</v>
      </c>
      <c r="K768" s="92" t="s">
        <v>5804</v>
      </c>
      <c r="L768" s="147">
        <v>1.9</v>
      </c>
      <c r="M768" s="36" t="s">
        <v>67</v>
      </c>
      <c r="N768" s="36" t="s">
        <v>7306</v>
      </c>
      <c r="O768" s="36" t="s">
        <v>9121</v>
      </c>
      <c r="P768" s="36" t="s">
        <v>9122</v>
      </c>
    </row>
    <row r="769" spans="1:16">
      <c r="A769" s="93">
        <v>3710017</v>
      </c>
      <c r="B769" s="36" t="s">
        <v>9123</v>
      </c>
      <c r="C769" s="36" t="s">
        <v>54</v>
      </c>
      <c r="D769" s="36" t="s">
        <v>4826</v>
      </c>
      <c r="E769" s="36" t="s">
        <v>4827</v>
      </c>
      <c r="F769" s="92" t="s">
        <v>3770</v>
      </c>
      <c r="G769" s="36" t="s">
        <v>7322</v>
      </c>
      <c r="H769" s="36" t="s">
        <v>3770</v>
      </c>
      <c r="I769" s="147">
        <v>12</v>
      </c>
      <c r="J769" s="147">
        <v>0</v>
      </c>
      <c r="K769" s="92" t="s">
        <v>5941</v>
      </c>
      <c r="L769" s="147">
        <v>1.25</v>
      </c>
      <c r="M769" s="36" t="s">
        <v>67</v>
      </c>
      <c r="N769" s="36" t="s">
        <v>7306</v>
      </c>
      <c r="O769" s="36" t="s">
        <v>9124</v>
      </c>
      <c r="P769" s="36" t="s">
        <v>9125</v>
      </c>
    </row>
    <row r="770" spans="1:16">
      <c r="A770" s="93">
        <v>3710018</v>
      </c>
      <c r="B770" s="36" t="s">
        <v>9126</v>
      </c>
      <c r="C770" s="36" t="s">
        <v>54</v>
      </c>
      <c r="D770" s="36" t="s">
        <v>4826</v>
      </c>
      <c r="E770" s="36" t="s">
        <v>4827</v>
      </c>
      <c r="F770" s="92" t="s">
        <v>3770</v>
      </c>
      <c r="G770" s="36" t="s">
        <v>7310</v>
      </c>
      <c r="H770" s="36" t="s">
        <v>3770</v>
      </c>
      <c r="I770" s="147">
        <v>12</v>
      </c>
      <c r="J770" s="147">
        <v>4</v>
      </c>
      <c r="K770" s="92" t="s">
        <v>5941</v>
      </c>
      <c r="L770" s="147">
        <v>1.778</v>
      </c>
      <c r="M770" s="36" t="s">
        <v>1131</v>
      </c>
      <c r="N770" s="36" t="s">
        <v>7351</v>
      </c>
      <c r="O770" s="36" t="s">
        <v>9127</v>
      </c>
      <c r="P770" s="36" t="s">
        <v>9128</v>
      </c>
    </row>
    <row r="771" spans="1:16">
      <c r="A771" s="93">
        <v>3710019</v>
      </c>
      <c r="B771" s="36" t="s">
        <v>4280</v>
      </c>
      <c r="C771" s="36" t="s">
        <v>54</v>
      </c>
      <c r="D771" s="36" t="s">
        <v>3881</v>
      </c>
      <c r="E771" s="36" t="s">
        <v>3882</v>
      </c>
      <c r="F771" s="92" t="s">
        <v>121</v>
      </c>
      <c r="G771" s="36" t="s">
        <v>7305</v>
      </c>
      <c r="H771" s="36" t="s">
        <v>121</v>
      </c>
      <c r="I771" s="147">
        <v>137</v>
      </c>
      <c r="J771" s="147">
        <v>0</v>
      </c>
      <c r="K771" s="92" t="s">
        <v>3886</v>
      </c>
      <c r="L771" s="147">
        <v>3.4470000000000001</v>
      </c>
      <c r="M771" s="36" t="s">
        <v>290</v>
      </c>
      <c r="N771" s="36" t="s">
        <v>7351</v>
      </c>
      <c r="O771" s="36" t="s">
        <v>9129</v>
      </c>
      <c r="P771" s="36" t="s">
        <v>9130</v>
      </c>
    </row>
    <row r="772" spans="1:16">
      <c r="A772" s="93">
        <v>3710020</v>
      </c>
      <c r="B772" s="36" t="s">
        <v>9131</v>
      </c>
      <c r="C772" s="36" t="s">
        <v>54</v>
      </c>
      <c r="D772" s="36" t="s">
        <v>3881</v>
      </c>
      <c r="E772" s="36" t="s">
        <v>3882</v>
      </c>
      <c r="F772" s="92" t="s">
        <v>121</v>
      </c>
      <c r="G772" s="36" t="s">
        <v>7310</v>
      </c>
      <c r="H772" s="36" t="s">
        <v>121</v>
      </c>
      <c r="I772" s="147">
        <v>41</v>
      </c>
      <c r="J772" s="147">
        <v>0</v>
      </c>
      <c r="K772" s="92" t="s">
        <v>7355</v>
      </c>
      <c r="L772" s="147">
        <v>2.339</v>
      </c>
      <c r="M772" s="36" t="s">
        <v>290</v>
      </c>
      <c r="N772" s="36" t="s">
        <v>7351</v>
      </c>
      <c r="O772" s="36" t="s">
        <v>9132</v>
      </c>
      <c r="P772" s="36" t="s">
        <v>9133</v>
      </c>
    </row>
    <row r="773" spans="1:16">
      <c r="A773" s="93">
        <v>3710021</v>
      </c>
      <c r="B773" s="36" t="s">
        <v>4281</v>
      </c>
      <c r="C773" s="36" t="s">
        <v>54</v>
      </c>
      <c r="D773" s="36" t="s">
        <v>3881</v>
      </c>
      <c r="E773" s="36" t="s">
        <v>3882</v>
      </c>
      <c r="F773" s="92" t="s">
        <v>121</v>
      </c>
      <c r="G773" s="36" t="s">
        <v>7305</v>
      </c>
      <c r="H773" s="36" t="s">
        <v>121</v>
      </c>
      <c r="I773" s="147">
        <v>140</v>
      </c>
      <c r="J773" s="147">
        <v>0</v>
      </c>
      <c r="K773" s="92" t="s">
        <v>3886</v>
      </c>
      <c r="L773" s="147">
        <v>2.7</v>
      </c>
      <c r="M773" s="36" t="s">
        <v>67</v>
      </c>
      <c r="N773" s="36" t="s">
        <v>7306</v>
      </c>
      <c r="O773" s="36" t="s">
        <v>9134</v>
      </c>
      <c r="P773" s="36" t="s">
        <v>9135</v>
      </c>
    </row>
    <row r="774" spans="1:16">
      <c r="A774" s="93">
        <v>3710022</v>
      </c>
      <c r="B774" s="36" t="s">
        <v>4282</v>
      </c>
      <c r="C774" s="36" t="s">
        <v>54</v>
      </c>
      <c r="D774" s="36" t="s">
        <v>3881</v>
      </c>
      <c r="E774" s="36" t="s">
        <v>3882</v>
      </c>
      <c r="F774" s="92" t="s">
        <v>55</v>
      </c>
      <c r="G774" s="36" t="s">
        <v>7305</v>
      </c>
      <c r="H774" s="36" t="s">
        <v>55</v>
      </c>
      <c r="I774" s="147">
        <v>135</v>
      </c>
      <c r="J774" s="147">
        <v>0</v>
      </c>
      <c r="K774" s="92" t="s">
        <v>3886</v>
      </c>
      <c r="L774" s="147">
        <v>3.1970000000000001</v>
      </c>
      <c r="M774" s="36" t="s">
        <v>232</v>
      </c>
      <c r="N774" s="36" t="s">
        <v>7351</v>
      </c>
      <c r="O774" s="36" t="s">
        <v>9136</v>
      </c>
      <c r="P774" s="36" t="s">
        <v>9137</v>
      </c>
    </row>
    <row r="775" spans="1:16">
      <c r="A775" s="93">
        <v>3710023</v>
      </c>
      <c r="B775" s="36" t="s">
        <v>4283</v>
      </c>
      <c r="C775" s="36" t="s">
        <v>54</v>
      </c>
      <c r="D775" s="36" t="s">
        <v>3881</v>
      </c>
      <c r="E775" s="36" t="s">
        <v>3882</v>
      </c>
      <c r="F775" s="92" t="s">
        <v>121</v>
      </c>
      <c r="G775" s="36" t="s">
        <v>7305</v>
      </c>
      <c r="H775" s="36" t="s">
        <v>121</v>
      </c>
      <c r="I775" s="147">
        <v>137</v>
      </c>
      <c r="J775" s="147">
        <v>0</v>
      </c>
      <c r="K775" s="92" t="s">
        <v>3886</v>
      </c>
      <c r="L775" s="147">
        <v>2.7109999999999999</v>
      </c>
      <c r="M775" s="36" t="s">
        <v>67</v>
      </c>
      <c r="N775" s="36" t="s">
        <v>7306</v>
      </c>
      <c r="O775" s="36" t="s">
        <v>9138</v>
      </c>
      <c r="P775" s="36" t="s">
        <v>9139</v>
      </c>
    </row>
    <row r="776" spans="1:16">
      <c r="A776" s="93">
        <v>3710024</v>
      </c>
      <c r="B776" s="36" t="s">
        <v>4284</v>
      </c>
      <c r="C776" s="36" t="s">
        <v>54</v>
      </c>
      <c r="D776" s="36" t="s">
        <v>3881</v>
      </c>
      <c r="E776" s="36" t="s">
        <v>3929</v>
      </c>
      <c r="F776" s="92" t="s">
        <v>160</v>
      </c>
      <c r="G776" s="36" t="s">
        <v>7314</v>
      </c>
      <c r="H776" s="36" t="s">
        <v>3931</v>
      </c>
      <c r="I776" s="147">
        <v>81</v>
      </c>
      <c r="J776" s="147">
        <v>0</v>
      </c>
      <c r="K776" s="92" t="s">
        <v>3886</v>
      </c>
      <c r="L776" s="147">
        <v>1.8049999999999999</v>
      </c>
      <c r="M776" s="36" t="s">
        <v>67</v>
      </c>
      <c r="N776" s="36" t="s">
        <v>7306</v>
      </c>
      <c r="O776" s="36" t="s">
        <v>9140</v>
      </c>
      <c r="P776" s="36" t="s">
        <v>9141</v>
      </c>
    </row>
    <row r="777" spans="1:16">
      <c r="A777" s="93">
        <v>3710025</v>
      </c>
      <c r="B777" s="36" t="s">
        <v>4285</v>
      </c>
      <c r="C777" s="36" t="s">
        <v>54</v>
      </c>
      <c r="D777" s="36" t="s">
        <v>3881</v>
      </c>
      <c r="E777" s="36" t="s">
        <v>3882</v>
      </c>
      <c r="F777" s="92" t="s">
        <v>121</v>
      </c>
      <c r="G777" s="36" t="s">
        <v>7305</v>
      </c>
      <c r="H777" s="36" t="s">
        <v>121</v>
      </c>
      <c r="I777" s="147">
        <v>137</v>
      </c>
      <c r="J777" s="147">
        <v>0</v>
      </c>
      <c r="K777" s="92" t="s">
        <v>3886</v>
      </c>
      <c r="L777" s="147">
        <v>3.98</v>
      </c>
      <c r="M777" s="36" t="s">
        <v>290</v>
      </c>
      <c r="N777" s="36" t="s">
        <v>7351</v>
      </c>
      <c r="O777" s="36" t="s">
        <v>9142</v>
      </c>
      <c r="P777" s="36" t="s">
        <v>9143</v>
      </c>
    </row>
    <row r="778" spans="1:16">
      <c r="A778" s="93">
        <v>3710026</v>
      </c>
      <c r="B778" s="36" t="s">
        <v>8270</v>
      </c>
      <c r="C778" s="36" t="s">
        <v>54</v>
      </c>
      <c r="D778" s="36" t="s">
        <v>3881</v>
      </c>
      <c r="E778" s="36" t="s">
        <v>3882</v>
      </c>
      <c r="F778" s="92" t="s">
        <v>121</v>
      </c>
      <c r="G778" s="36" t="s">
        <v>7310</v>
      </c>
      <c r="H778" s="36" t="s">
        <v>121</v>
      </c>
      <c r="I778" s="147">
        <v>4</v>
      </c>
      <c r="J778" s="147">
        <v>0</v>
      </c>
      <c r="K778" s="92" t="s">
        <v>7355</v>
      </c>
      <c r="L778" s="147">
        <v>0.34799999999999998</v>
      </c>
      <c r="M778" s="36" t="s">
        <v>1131</v>
      </c>
      <c r="N778" s="36" t="s">
        <v>7351</v>
      </c>
      <c r="O778" s="36" t="s">
        <v>9144</v>
      </c>
      <c r="P778" s="36" t="s">
        <v>8271</v>
      </c>
    </row>
    <row r="779" spans="1:16">
      <c r="A779" s="93">
        <v>3710027</v>
      </c>
      <c r="B779" s="36" t="s">
        <v>4286</v>
      </c>
      <c r="C779" s="36" t="s">
        <v>54</v>
      </c>
      <c r="D779" s="36" t="s">
        <v>3881</v>
      </c>
      <c r="E779" s="36" t="s">
        <v>3929</v>
      </c>
      <c r="F779" s="92" t="s">
        <v>160</v>
      </c>
      <c r="G779" s="36" t="s">
        <v>7314</v>
      </c>
      <c r="H779" s="36" t="s">
        <v>3931</v>
      </c>
      <c r="I779" s="147">
        <v>132</v>
      </c>
      <c r="J779" s="147">
        <v>0</v>
      </c>
      <c r="K779" s="92" t="s">
        <v>3886</v>
      </c>
      <c r="L779" s="147">
        <v>2.0640000000000001</v>
      </c>
      <c r="M779" s="36" t="s">
        <v>67</v>
      </c>
      <c r="N779" s="36" t="s">
        <v>7306</v>
      </c>
      <c r="O779" s="36" t="s">
        <v>3709</v>
      </c>
      <c r="P779" s="36" t="s">
        <v>9145</v>
      </c>
    </row>
    <row r="780" spans="1:16">
      <c r="A780" s="93">
        <v>3710028</v>
      </c>
      <c r="B780" s="36" t="s">
        <v>9146</v>
      </c>
      <c r="C780" s="36" t="s">
        <v>54</v>
      </c>
      <c r="D780" s="36" t="s">
        <v>4826</v>
      </c>
      <c r="E780" s="36" t="s">
        <v>4827</v>
      </c>
      <c r="F780" s="92" t="s">
        <v>3770</v>
      </c>
      <c r="G780" s="36" t="s">
        <v>7322</v>
      </c>
      <c r="H780" s="36" t="s">
        <v>3770</v>
      </c>
      <c r="I780" s="147">
        <v>12</v>
      </c>
      <c r="J780" s="147">
        <v>0</v>
      </c>
      <c r="K780" s="92" t="s">
        <v>5941</v>
      </c>
      <c r="L780" s="147">
        <v>0.875</v>
      </c>
      <c r="M780" s="36" t="s">
        <v>67</v>
      </c>
      <c r="N780" s="36" t="s">
        <v>7306</v>
      </c>
      <c r="O780" s="36" t="s">
        <v>9147</v>
      </c>
      <c r="P780" s="36" t="s">
        <v>9148</v>
      </c>
    </row>
    <row r="781" spans="1:16">
      <c r="A781" s="93">
        <v>3710029</v>
      </c>
      <c r="B781" s="36" t="s">
        <v>4287</v>
      </c>
      <c r="C781" s="36" t="s">
        <v>54</v>
      </c>
      <c r="D781" s="36" t="s">
        <v>3881</v>
      </c>
      <c r="E781" s="36" t="s">
        <v>3929</v>
      </c>
      <c r="F781" s="92" t="s">
        <v>160</v>
      </c>
      <c r="G781" s="36" t="s">
        <v>7305</v>
      </c>
      <c r="H781" s="36" t="s">
        <v>3931</v>
      </c>
      <c r="I781" s="147">
        <v>133</v>
      </c>
      <c r="J781" s="147">
        <v>0</v>
      </c>
      <c r="K781" s="92" t="s">
        <v>3886</v>
      </c>
      <c r="L781" s="147">
        <v>2.6349999999999998</v>
      </c>
      <c r="M781" s="36" t="s">
        <v>1131</v>
      </c>
      <c r="N781" s="36" t="s">
        <v>7351</v>
      </c>
      <c r="O781" s="36" t="s">
        <v>9149</v>
      </c>
      <c r="P781" s="36" t="s">
        <v>9150</v>
      </c>
    </row>
    <row r="782" spans="1:16">
      <c r="A782" s="93">
        <v>3710030</v>
      </c>
      <c r="B782" s="36" t="s">
        <v>4288</v>
      </c>
      <c r="C782" s="36" t="s">
        <v>54</v>
      </c>
      <c r="D782" s="36" t="s">
        <v>3881</v>
      </c>
      <c r="E782" s="36" t="s">
        <v>3882</v>
      </c>
      <c r="F782" s="92" t="s">
        <v>121</v>
      </c>
      <c r="G782" s="36" t="s">
        <v>7305</v>
      </c>
      <c r="H782" s="36" t="s">
        <v>121</v>
      </c>
      <c r="I782" s="147">
        <v>137</v>
      </c>
      <c r="J782" s="147">
        <v>0</v>
      </c>
      <c r="K782" s="92" t="s">
        <v>3886</v>
      </c>
      <c r="L782" s="147">
        <v>3.1859999999999999</v>
      </c>
      <c r="M782" s="36" t="s">
        <v>290</v>
      </c>
      <c r="N782" s="36" t="s">
        <v>7351</v>
      </c>
      <c r="O782" s="36" t="s">
        <v>9151</v>
      </c>
      <c r="P782" s="36" t="s">
        <v>9152</v>
      </c>
    </row>
    <row r="783" spans="1:16">
      <c r="A783" s="93">
        <v>3710031</v>
      </c>
      <c r="B783" s="36" t="s">
        <v>4289</v>
      </c>
      <c r="C783" s="36" t="s">
        <v>54</v>
      </c>
      <c r="D783" s="36" t="s">
        <v>3881</v>
      </c>
      <c r="E783" s="36" t="s">
        <v>3882</v>
      </c>
      <c r="F783" s="92" t="s">
        <v>121</v>
      </c>
      <c r="G783" s="36" t="s">
        <v>7305</v>
      </c>
      <c r="H783" s="36" t="s">
        <v>121</v>
      </c>
      <c r="I783" s="147">
        <v>137</v>
      </c>
      <c r="J783" s="147">
        <v>0</v>
      </c>
      <c r="K783" s="92" t="s">
        <v>3886</v>
      </c>
      <c r="L783" s="147">
        <v>2.8919999999999999</v>
      </c>
      <c r="M783" s="36" t="s">
        <v>67</v>
      </c>
      <c r="N783" s="36" t="s">
        <v>7306</v>
      </c>
      <c r="O783" s="36" t="s">
        <v>9153</v>
      </c>
      <c r="P783" s="36" t="s">
        <v>9154</v>
      </c>
    </row>
    <row r="784" spans="1:16">
      <c r="A784" s="93">
        <v>3710032</v>
      </c>
      <c r="B784" s="36" t="s">
        <v>9155</v>
      </c>
      <c r="C784" s="36" t="s">
        <v>54</v>
      </c>
      <c r="D784" s="36" t="s">
        <v>3881</v>
      </c>
      <c r="E784" s="36" t="s">
        <v>3882</v>
      </c>
      <c r="F784" s="92" t="s">
        <v>121</v>
      </c>
      <c r="G784" s="36" t="s">
        <v>7310</v>
      </c>
      <c r="H784" s="36" t="s">
        <v>121</v>
      </c>
      <c r="I784" s="147">
        <v>53</v>
      </c>
      <c r="J784" s="147">
        <v>0</v>
      </c>
      <c r="K784" s="92" t="s">
        <v>4349</v>
      </c>
      <c r="L784" s="147">
        <v>3.4860000000000002</v>
      </c>
      <c r="M784" s="36" t="s">
        <v>290</v>
      </c>
      <c r="N784" s="36" t="s">
        <v>7351</v>
      </c>
      <c r="O784" s="36" t="s">
        <v>9156</v>
      </c>
      <c r="P784" s="36" t="s">
        <v>9157</v>
      </c>
    </row>
    <row r="785" spans="1:16">
      <c r="A785" s="93">
        <v>3710033</v>
      </c>
      <c r="B785" s="36" t="s">
        <v>9158</v>
      </c>
      <c r="C785" s="36" t="s">
        <v>54</v>
      </c>
      <c r="D785" s="36" t="s">
        <v>3881</v>
      </c>
      <c r="E785" s="36" t="s">
        <v>3929</v>
      </c>
      <c r="F785" s="92" t="s">
        <v>160</v>
      </c>
      <c r="G785" s="36" t="s">
        <v>7310</v>
      </c>
      <c r="H785" s="36" t="s">
        <v>3931</v>
      </c>
      <c r="I785" s="147">
        <v>0</v>
      </c>
      <c r="J785" s="147">
        <v>0</v>
      </c>
      <c r="K785" s="92" t="s">
        <v>7355</v>
      </c>
      <c r="L785" s="147">
        <v>0</v>
      </c>
      <c r="M785" s="36" t="s">
        <v>67</v>
      </c>
      <c r="N785" s="36" t="s">
        <v>7306</v>
      </c>
      <c r="O785" s="36" t="s">
        <v>9159</v>
      </c>
      <c r="P785" s="36" t="s">
        <v>9160</v>
      </c>
    </row>
    <row r="786" spans="1:16">
      <c r="A786" s="93">
        <v>3710036</v>
      </c>
      <c r="B786" s="36" t="s">
        <v>9161</v>
      </c>
      <c r="C786" s="36" t="s">
        <v>54</v>
      </c>
      <c r="D786" s="36" t="s">
        <v>3881</v>
      </c>
      <c r="E786" s="36" t="s">
        <v>3882</v>
      </c>
      <c r="F786" s="92" t="s">
        <v>55</v>
      </c>
      <c r="G786" s="36" t="s">
        <v>7310</v>
      </c>
      <c r="H786" s="36" t="s">
        <v>55</v>
      </c>
      <c r="I786" s="147">
        <v>30</v>
      </c>
      <c r="J786" s="147">
        <v>0</v>
      </c>
      <c r="K786" s="92" t="s">
        <v>4708</v>
      </c>
      <c r="L786" s="147">
        <v>1.5509999999999999</v>
      </c>
      <c r="M786" s="36" t="s">
        <v>67</v>
      </c>
      <c r="N786" s="36" t="s">
        <v>7306</v>
      </c>
      <c r="O786" s="36" t="s">
        <v>9162</v>
      </c>
      <c r="P786" s="36" t="s">
        <v>9163</v>
      </c>
    </row>
    <row r="787" spans="1:16">
      <c r="A787" s="93">
        <v>3710041</v>
      </c>
      <c r="B787" s="36" t="s">
        <v>4290</v>
      </c>
      <c r="C787" s="36" t="s">
        <v>54</v>
      </c>
      <c r="D787" s="36" t="s">
        <v>3881</v>
      </c>
      <c r="E787" s="36" t="s">
        <v>3896</v>
      </c>
      <c r="F787" s="92" t="s">
        <v>342</v>
      </c>
      <c r="G787" s="36" t="s">
        <v>7305</v>
      </c>
      <c r="H787" s="36" t="s">
        <v>342</v>
      </c>
      <c r="I787" s="147">
        <v>127</v>
      </c>
      <c r="J787" s="147">
        <v>0</v>
      </c>
      <c r="K787" s="92" t="s">
        <v>3886</v>
      </c>
      <c r="L787" s="147">
        <v>2.762</v>
      </c>
      <c r="M787" s="36" t="s">
        <v>67</v>
      </c>
      <c r="N787" s="36" t="s">
        <v>7306</v>
      </c>
      <c r="O787" s="36" t="s">
        <v>9164</v>
      </c>
      <c r="P787" s="36" t="s">
        <v>9165</v>
      </c>
    </row>
    <row r="788" spans="1:16">
      <c r="A788" s="93">
        <v>3710042</v>
      </c>
      <c r="B788" s="36" t="s">
        <v>4291</v>
      </c>
      <c r="C788" s="36" t="s">
        <v>54</v>
      </c>
      <c r="D788" s="36" t="s">
        <v>3881</v>
      </c>
      <c r="E788" s="36" t="s">
        <v>3882</v>
      </c>
      <c r="F788" s="92" t="s">
        <v>121</v>
      </c>
      <c r="G788" s="36" t="s">
        <v>7305</v>
      </c>
      <c r="H788" s="36" t="s">
        <v>121</v>
      </c>
      <c r="I788" s="147">
        <v>137</v>
      </c>
      <c r="J788" s="147">
        <v>0</v>
      </c>
      <c r="K788" s="92" t="s">
        <v>3886</v>
      </c>
      <c r="L788" s="147">
        <v>3.2370000000000001</v>
      </c>
      <c r="M788" s="36" t="s">
        <v>67</v>
      </c>
      <c r="N788" s="36" t="s">
        <v>7306</v>
      </c>
      <c r="O788" s="36" t="s">
        <v>9166</v>
      </c>
      <c r="P788" s="36" t="s">
        <v>9167</v>
      </c>
    </row>
    <row r="789" spans="1:16">
      <c r="A789" s="93">
        <v>3710043</v>
      </c>
      <c r="B789" s="36" t="s">
        <v>9168</v>
      </c>
      <c r="C789" s="36" t="s">
        <v>54</v>
      </c>
      <c r="D789" s="36" t="s">
        <v>3881</v>
      </c>
      <c r="E789" s="36" t="s">
        <v>3882</v>
      </c>
      <c r="F789" s="92" t="s">
        <v>128</v>
      </c>
      <c r="G789" s="36" t="s">
        <v>7322</v>
      </c>
      <c r="H789" s="36" t="s">
        <v>128</v>
      </c>
      <c r="I789" s="147">
        <v>16</v>
      </c>
      <c r="J789" s="147">
        <v>0</v>
      </c>
      <c r="K789" s="92" t="s">
        <v>4761</v>
      </c>
      <c r="L789" s="147">
        <v>0.92900000000000005</v>
      </c>
      <c r="M789" s="36" t="s">
        <v>67</v>
      </c>
      <c r="N789" s="36" t="s">
        <v>7306</v>
      </c>
      <c r="O789" s="36" t="s">
        <v>9169</v>
      </c>
      <c r="P789" s="36" t="s">
        <v>9170</v>
      </c>
    </row>
    <row r="790" spans="1:16">
      <c r="A790" s="93">
        <v>3710044</v>
      </c>
      <c r="B790" s="36" t="s">
        <v>4292</v>
      </c>
      <c r="C790" s="36" t="s">
        <v>54</v>
      </c>
      <c r="D790" s="36" t="s">
        <v>3881</v>
      </c>
      <c r="E790" s="36" t="s">
        <v>3929</v>
      </c>
      <c r="F790" s="92" t="s">
        <v>160</v>
      </c>
      <c r="G790" s="36" t="s">
        <v>7305</v>
      </c>
      <c r="H790" s="36" t="s">
        <v>3931</v>
      </c>
      <c r="I790" s="147">
        <v>146</v>
      </c>
      <c r="J790" s="147">
        <v>0</v>
      </c>
      <c r="K790" s="92" t="s">
        <v>3886</v>
      </c>
      <c r="L790" s="147">
        <v>2.6280000000000001</v>
      </c>
      <c r="M790" s="36" t="s">
        <v>67</v>
      </c>
      <c r="N790" s="36" t="s">
        <v>7306</v>
      </c>
      <c r="O790" s="36" t="s">
        <v>9171</v>
      </c>
      <c r="P790" s="36" t="s">
        <v>9172</v>
      </c>
    </row>
    <row r="791" spans="1:16">
      <c r="A791" s="93">
        <v>3710045</v>
      </c>
      <c r="B791" s="36" t="s">
        <v>4293</v>
      </c>
      <c r="C791" s="36" t="s">
        <v>54</v>
      </c>
      <c r="D791" s="36" t="s">
        <v>3881</v>
      </c>
      <c r="E791" s="36" t="s">
        <v>3882</v>
      </c>
      <c r="F791" s="92" t="s">
        <v>128</v>
      </c>
      <c r="G791" s="36" t="s">
        <v>7305</v>
      </c>
      <c r="H791" s="36" t="s">
        <v>128</v>
      </c>
      <c r="I791" s="147">
        <v>136</v>
      </c>
      <c r="J791" s="147">
        <v>3</v>
      </c>
      <c r="K791" s="92" t="s">
        <v>3886</v>
      </c>
      <c r="L791" s="147">
        <v>2.6669999999999998</v>
      </c>
      <c r="M791" s="36" t="s">
        <v>67</v>
      </c>
      <c r="N791" s="36" t="s">
        <v>7306</v>
      </c>
      <c r="O791" s="36" t="s">
        <v>9173</v>
      </c>
      <c r="P791" s="36" t="s">
        <v>9174</v>
      </c>
    </row>
    <row r="792" spans="1:16">
      <c r="A792" s="93">
        <v>3710046</v>
      </c>
      <c r="B792" s="36" t="s">
        <v>9175</v>
      </c>
      <c r="C792" s="36" t="s">
        <v>54</v>
      </c>
      <c r="D792" s="36" t="s">
        <v>3881</v>
      </c>
      <c r="E792" s="36" t="s">
        <v>3882</v>
      </c>
      <c r="F792" s="92" t="s">
        <v>55</v>
      </c>
      <c r="G792" s="36" t="s">
        <v>7310</v>
      </c>
      <c r="H792" s="36" t="s">
        <v>55</v>
      </c>
      <c r="I792" s="147">
        <v>36</v>
      </c>
      <c r="J792" s="147">
        <v>0</v>
      </c>
      <c r="K792" s="92" t="s">
        <v>7355</v>
      </c>
      <c r="L792" s="147">
        <v>3.34</v>
      </c>
      <c r="M792" s="36" t="s">
        <v>290</v>
      </c>
      <c r="N792" s="36" t="s">
        <v>7351</v>
      </c>
      <c r="O792" s="36" t="s">
        <v>9176</v>
      </c>
      <c r="P792" s="36" t="s">
        <v>9177</v>
      </c>
    </row>
    <row r="793" spans="1:16">
      <c r="A793" s="93">
        <v>3710047</v>
      </c>
      <c r="B793" s="36" t="s">
        <v>9178</v>
      </c>
      <c r="C793" s="36" t="s">
        <v>54</v>
      </c>
      <c r="D793" s="36" t="s">
        <v>3881</v>
      </c>
      <c r="E793" s="36" t="s">
        <v>3882</v>
      </c>
      <c r="F793" s="92" t="s">
        <v>55</v>
      </c>
      <c r="G793" s="36" t="s">
        <v>7310</v>
      </c>
      <c r="H793" s="36" t="s">
        <v>55</v>
      </c>
      <c r="I793" s="147">
        <v>60</v>
      </c>
      <c r="J793" s="147">
        <v>0</v>
      </c>
      <c r="K793" s="92" t="s">
        <v>4585</v>
      </c>
      <c r="L793" s="147">
        <v>2.1579999999999999</v>
      </c>
      <c r="M793" s="36" t="s">
        <v>67</v>
      </c>
      <c r="N793" s="36" t="s">
        <v>7306</v>
      </c>
      <c r="O793" s="36" t="s">
        <v>9179</v>
      </c>
      <c r="P793" s="36" t="s">
        <v>9180</v>
      </c>
    </row>
    <row r="794" spans="1:16">
      <c r="A794" s="93">
        <v>3710049</v>
      </c>
      <c r="B794" s="36" t="s">
        <v>4294</v>
      </c>
      <c r="C794" s="36" t="s">
        <v>54</v>
      </c>
      <c r="D794" s="36" t="s">
        <v>3881</v>
      </c>
      <c r="E794" s="36" t="s">
        <v>3896</v>
      </c>
      <c r="F794" s="92" t="s">
        <v>342</v>
      </c>
      <c r="G794" s="36" t="s">
        <v>7314</v>
      </c>
      <c r="H794" s="36" t="s">
        <v>342</v>
      </c>
      <c r="I794" s="147">
        <v>100</v>
      </c>
      <c r="J794" s="147">
        <v>0</v>
      </c>
      <c r="K794" s="92" t="s">
        <v>3912</v>
      </c>
      <c r="L794" s="147">
        <v>1.885</v>
      </c>
      <c r="M794" s="36" t="s">
        <v>67</v>
      </c>
      <c r="N794" s="36" t="s">
        <v>7306</v>
      </c>
      <c r="O794" s="36" t="s">
        <v>9181</v>
      </c>
      <c r="P794" s="36" t="s">
        <v>9182</v>
      </c>
    </row>
    <row r="795" spans="1:16">
      <c r="A795" s="93">
        <v>3710050</v>
      </c>
      <c r="B795" s="36" t="s">
        <v>4296</v>
      </c>
      <c r="C795" s="36" t="s">
        <v>54</v>
      </c>
      <c r="D795" s="36" t="s">
        <v>3881</v>
      </c>
      <c r="E795" s="36" t="s">
        <v>3929</v>
      </c>
      <c r="F795" s="92" t="s">
        <v>160</v>
      </c>
      <c r="G795" s="36" t="s">
        <v>7305</v>
      </c>
      <c r="H795" s="36" t="s">
        <v>3931</v>
      </c>
      <c r="I795" s="147">
        <v>138</v>
      </c>
      <c r="J795" s="147">
        <v>0</v>
      </c>
      <c r="K795" s="92" t="s">
        <v>3886</v>
      </c>
      <c r="L795" s="147">
        <v>2.93</v>
      </c>
      <c r="M795" s="36" t="s">
        <v>67</v>
      </c>
      <c r="N795" s="36" t="s">
        <v>7306</v>
      </c>
      <c r="O795" s="36" t="s">
        <v>9183</v>
      </c>
      <c r="P795" s="36" t="s">
        <v>3766</v>
      </c>
    </row>
    <row r="796" spans="1:16">
      <c r="A796" s="93">
        <v>3710051</v>
      </c>
      <c r="B796" s="36" t="s">
        <v>9184</v>
      </c>
      <c r="C796" s="36" t="s">
        <v>54</v>
      </c>
      <c r="D796" s="36" t="s">
        <v>3881</v>
      </c>
      <c r="E796" s="36" t="s">
        <v>3929</v>
      </c>
      <c r="F796" s="92" t="s">
        <v>160</v>
      </c>
      <c r="G796" s="36" t="s">
        <v>7310</v>
      </c>
      <c r="H796" s="36" t="s">
        <v>3931</v>
      </c>
      <c r="I796" s="147">
        <v>3</v>
      </c>
      <c r="J796" s="147">
        <v>0</v>
      </c>
      <c r="K796" s="92" t="s">
        <v>4761</v>
      </c>
      <c r="L796" s="147">
        <v>0.4</v>
      </c>
      <c r="M796" s="36" t="s">
        <v>67</v>
      </c>
      <c r="N796" s="36" t="s">
        <v>7306</v>
      </c>
      <c r="O796" s="36" t="s">
        <v>9185</v>
      </c>
      <c r="P796" s="36" t="s">
        <v>9186</v>
      </c>
    </row>
    <row r="797" spans="1:16">
      <c r="A797" s="93">
        <v>3710052</v>
      </c>
      <c r="B797" s="36" t="s">
        <v>9187</v>
      </c>
      <c r="C797" s="36" t="s">
        <v>54</v>
      </c>
      <c r="D797" s="36" t="s">
        <v>3881</v>
      </c>
      <c r="E797" s="36" t="s">
        <v>3929</v>
      </c>
      <c r="F797" s="92" t="s">
        <v>160</v>
      </c>
      <c r="G797" s="36" t="s">
        <v>7322</v>
      </c>
      <c r="H797" s="36" t="s">
        <v>3931</v>
      </c>
      <c r="I797" s="147">
        <v>21</v>
      </c>
      <c r="J797" s="147">
        <v>0</v>
      </c>
      <c r="K797" s="92" t="s">
        <v>4708</v>
      </c>
      <c r="L797" s="147">
        <v>0.96799999999999997</v>
      </c>
      <c r="M797" s="36" t="s">
        <v>67</v>
      </c>
      <c r="N797" s="36" t="s">
        <v>7306</v>
      </c>
      <c r="O797" s="36" t="s">
        <v>9188</v>
      </c>
      <c r="P797" s="36" t="s">
        <v>9189</v>
      </c>
    </row>
    <row r="798" spans="1:16">
      <c r="A798" s="93">
        <v>3710053</v>
      </c>
      <c r="B798" s="36" t="s">
        <v>9190</v>
      </c>
      <c r="C798" s="36" t="s">
        <v>54</v>
      </c>
      <c r="D798" s="36" t="s">
        <v>3881</v>
      </c>
      <c r="E798" s="36" t="s">
        <v>3882</v>
      </c>
      <c r="F798" s="92" t="s">
        <v>55</v>
      </c>
      <c r="G798" s="36" t="s">
        <v>7310</v>
      </c>
      <c r="H798" s="36" t="s">
        <v>55</v>
      </c>
      <c r="I798" s="147">
        <v>13</v>
      </c>
      <c r="J798" s="147">
        <v>0</v>
      </c>
      <c r="K798" s="92" t="s">
        <v>7355</v>
      </c>
      <c r="L798" s="147">
        <v>1.0449999999999999</v>
      </c>
      <c r="M798" s="36" t="s">
        <v>290</v>
      </c>
      <c r="N798" s="36" t="s">
        <v>7351</v>
      </c>
      <c r="O798" s="36" t="s">
        <v>9191</v>
      </c>
      <c r="P798" s="36" t="s">
        <v>9192</v>
      </c>
    </row>
    <row r="799" spans="1:16">
      <c r="A799" s="93">
        <v>3710055</v>
      </c>
      <c r="B799" s="36" t="s">
        <v>9193</v>
      </c>
      <c r="C799" s="36" t="s">
        <v>54</v>
      </c>
      <c r="D799" s="36" t="s">
        <v>4826</v>
      </c>
      <c r="E799" s="36" t="s">
        <v>4827</v>
      </c>
      <c r="F799" s="92" t="s">
        <v>3776</v>
      </c>
      <c r="G799" s="36" t="s">
        <v>7322</v>
      </c>
      <c r="H799" s="36" t="s">
        <v>3776</v>
      </c>
      <c r="I799" s="147">
        <v>12</v>
      </c>
      <c r="J799" s="147">
        <v>4</v>
      </c>
      <c r="K799" s="92" t="s">
        <v>6451</v>
      </c>
      <c r="L799" s="147">
        <v>4</v>
      </c>
      <c r="M799" s="36" t="s">
        <v>232</v>
      </c>
      <c r="N799" s="36" t="s">
        <v>7351</v>
      </c>
      <c r="O799" s="36" t="s">
        <v>9194</v>
      </c>
      <c r="P799" s="36" t="s">
        <v>9195</v>
      </c>
    </row>
    <row r="800" spans="1:16">
      <c r="A800" s="93">
        <v>3710056</v>
      </c>
      <c r="B800" s="36" t="s">
        <v>9196</v>
      </c>
      <c r="C800" s="36" t="s">
        <v>54</v>
      </c>
      <c r="D800" s="36" t="s">
        <v>3881</v>
      </c>
      <c r="E800" s="36" t="s">
        <v>3896</v>
      </c>
      <c r="F800" s="92" t="s">
        <v>240</v>
      </c>
      <c r="G800" s="36" t="s">
        <v>7310</v>
      </c>
      <c r="H800" s="36" t="s">
        <v>240</v>
      </c>
      <c r="I800" s="147">
        <v>24</v>
      </c>
      <c r="J800" s="147">
        <v>0</v>
      </c>
      <c r="K800" s="92" t="s">
        <v>4761</v>
      </c>
      <c r="L800" s="147">
        <v>0.8</v>
      </c>
      <c r="M800" s="36" t="s">
        <v>67</v>
      </c>
      <c r="N800" s="36" t="s">
        <v>7306</v>
      </c>
      <c r="O800" s="36" t="s">
        <v>9197</v>
      </c>
      <c r="P800" s="36" t="s">
        <v>9198</v>
      </c>
    </row>
    <row r="801" spans="1:16">
      <c r="A801" s="93">
        <v>3710057</v>
      </c>
      <c r="B801" s="36" t="s">
        <v>9199</v>
      </c>
      <c r="C801" s="36" t="s">
        <v>54</v>
      </c>
      <c r="D801" s="36" t="s">
        <v>3881</v>
      </c>
      <c r="E801" s="36" t="s">
        <v>3896</v>
      </c>
      <c r="F801" s="92" t="s">
        <v>565</v>
      </c>
      <c r="G801" s="36" t="s">
        <v>7322</v>
      </c>
      <c r="H801" s="36" t="s">
        <v>565</v>
      </c>
      <c r="I801" s="147">
        <v>24</v>
      </c>
      <c r="J801" s="147">
        <v>0</v>
      </c>
      <c r="K801" s="92" t="s">
        <v>4360</v>
      </c>
      <c r="L801" s="147">
        <v>1.0329999999999999</v>
      </c>
      <c r="M801" s="36" t="s">
        <v>67</v>
      </c>
      <c r="N801" s="36" t="s">
        <v>7306</v>
      </c>
      <c r="O801" s="36" t="s">
        <v>9200</v>
      </c>
      <c r="P801" s="36" t="s">
        <v>3766</v>
      </c>
    </row>
    <row r="802" spans="1:16">
      <c r="A802" s="93">
        <v>3710058</v>
      </c>
      <c r="B802" s="36" t="s">
        <v>4297</v>
      </c>
      <c r="C802" s="36" t="s">
        <v>109</v>
      </c>
      <c r="D802" s="36" t="s">
        <v>3881</v>
      </c>
      <c r="E802" s="36" t="s">
        <v>3882</v>
      </c>
      <c r="F802" s="92" t="s">
        <v>405</v>
      </c>
      <c r="G802" s="36" t="s">
        <v>7305</v>
      </c>
      <c r="H802" s="36" t="s">
        <v>405</v>
      </c>
      <c r="I802" s="147">
        <v>136</v>
      </c>
      <c r="J802" s="147">
        <v>0</v>
      </c>
      <c r="K802" s="92" t="s">
        <v>3886</v>
      </c>
      <c r="L802" s="147">
        <v>3.887</v>
      </c>
      <c r="M802" s="36" t="s">
        <v>67</v>
      </c>
      <c r="N802" s="36" t="s">
        <v>7306</v>
      </c>
      <c r="O802" s="36" t="s">
        <v>9201</v>
      </c>
      <c r="P802" s="36" t="s">
        <v>9202</v>
      </c>
    </row>
    <row r="803" spans="1:16">
      <c r="A803" s="93">
        <v>3710059</v>
      </c>
      <c r="B803" s="36" t="s">
        <v>4298</v>
      </c>
      <c r="C803" s="36" t="s">
        <v>109</v>
      </c>
      <c r="D803" s="36" t="s">
        <v>3881</v>
      </c>
      <c r="E803" s="36" t="s">
        <v>3882</v>
      </c>
      <c r="F803" s="92" t="s">
        <v>405</v>
      </c>
      <c r="G803" s="36" t="s">
        <v>7305</v>
      </c>
      <c r="H803" s="36" t="s">
        <v>405</v>
      </c>
      <c r="I803" s="147">
        <v>139</v>
      </c>
      <c r="J803" s="147">
        <v>0</v>
      </c>
      <c r="K803" s="92" t="s">
        <v>3886</v>
      </c>
      <c r="L803" s="147">
        <v>2.9009999999999998</v>
      </c>
      <c r="M803" s="36" t="s">
        <v>67</v>
      </c>
      <c r="N803" s="36" t="s">
        <v>7306</v>
      </c>
      <c r="O803" s="36" t="s">
        <v>9203</v>
      </c>
      <c r="P803" s="36" t="s">
        <v>9204</v>
      </c>
    </row>
    <row r="804" spans="1:16">
      <c r="A804" s="93">
        <v>3710060</v>
      </c>
      <c r="B804" s="36" t="s">
        <v>4299</v>
      </c>
      <c r="C804" s="36" t="s">
        <v>109</v>
      </c>
      <c r="D804" s="36" t="s">
        <v>3881</v>
      </c>
      <c r="E804" s="36" t="s">
        <v>3929</v>
      </c>
      <c r="F804" s="92" t="s">
        <v>160</v>
      </c>
      <c r="G804" s="36" t="s">
        <v>7305</v>
      </c>
      <c r="H804" s="36" t="s">
        <v>3931</v>
      </c>
      <c r="I804" s="147">
        <v>137</v>
      </c>
      <c r="J804" s="147">
        <v>0</v>
      </c>
      <c r="K804" s="92" t="s">
        <v>3886</v>
      </c>
      <c r="L804" s="147">
        <v>3.7959999999999998</v>
      </c>
      <c r="M804" s="36" t="s">
        <v>67</v>
      </c>
      <c r="N804" s="36" t="s">
        <v>7306</v>
      </c>
      <c r="O804" s="36" t="s">
        <v>9205</v>
      </c>
      <c r="P804" s="36" t="s">
        <v>9206</v>
      </c>
    </row>
    <row r="805" spans="1:16">
      <c r="A805" s="93">
        <v>3710061</v>
      </c>
      <c r="B805" s="36" t="s">
        <v>4300</v>
      </c>
      <c r="C805" s="36" t="s">
        <v>109</v>
      </c>
      <c r="D805" s="36" t="s">
        <v>3881</v>
      </c>
      <c r="E805" s="36" t="s">
        <v>3882</v>
      </c>
      <c r="F805" s="92" t="s">
        <v>405</v>
      </c>
      <c r="G805" s="36" t="s">
        <v>7305</v>
      </c>
      <c r="H805" s="36" t="s">
        <v>405</v>
      </c>
      <c r="I805" s="147">
        <v>149</v>
      </c>
      <c r="J805" s="147">
        <v>0</v>
      </c>
      <c r="K805" s="92" t="s">
        <v>3886</v>
      </c>
      <c r="L805" s="147">
        <v>3.8540000000000001</v>
      </c>
      <c r="M805" s="36" t="s">
        <v>67</v>
      </c>
      <c r="N805" s="36" t="s">
        <v>7306</v>
      </c>
      <c r="O805" s="36" t="s">
        <v>9207</v>
      </c>
      <c r="P805" s="36" t="s">
        <v>9208</v>
      </c>
    </row>
    <row r="806" spans="1:16">
      <c r="A806" s="93">
        <v>3710063</v>
      </c>
      <c r="B806" s="36" t="s">
        <v>4301</v>
      </c>
      <c r="C806" s="36" t="s">
        <v>109</v>
      </c>
      <c r="D806" s="36" t="s">
        <v>3881</v>
      </c>
      <c r="E806" s="36" t="s">
        <v>3882</v>
      </c>
      <c r="F806" s="92" t="s">
        <v>55</v>
      </c>
      <c r="G806" s="36" t="s">
        <v>7305</v>
      </c>
      <c r="H806" s="36" t="s">
        <v>55</v>
      </c>
      <c r="I806" s="147">
        <v>137</v>
      </c>
      <c r="J806" s="147">
        <v>0</v>
      </c>
      <c r="K806" s="92" t="s">
        <v>3886</v>
      </c>
      <c r="L806" s="147">
        <v>3.8370000000000002</v>
      </c>
      <c r="M806" s="36" t="s">
        <v>67</v>
      </c>
      <c r="N806" s="36" t="s">
        <v>7306</v>
      </c>
      <c r="O806" s="36" t="s">
        <v>9209</v>
      </c>
      <c r="P806" s="36" t="s">
        <v>9210</v>
      </c>
    </row>
    <row r="807" spans="1:16">
      <c r="A807" s="93">
        <v>3710064</v>
      </c>
      <c r="B807" s="36" t="s">
        <v>4302</v>
      </c>
      <c r="C807" s="36" t="s">
        <v>109</v>
      </c>
      <c r="D807" s="36" t="s">
        <v>3881</v>
      </c>
      <c r="E807" s="36" t="s">
        <v>3882</v>
      </c>
      <c r="F807" s="92" t="s">
        <v>55</v>
      </c>
      <c r="G807" s="36" t="s">
        <v>7314</v>
      </c>
      <c r="H807" s="36" t="s">
        <v>55</v>
      </c>
      <c r="I807" s="147">
        <v>123</v>
      </c>
      <c r="J807" s="147">
        <v>0</v>
      </c>
      <c r="K807" s="92" t="s">
        <v>3886</v>
      </c>
      <c r="L807" s="147">
        <v>2.0169999999999999</v>
      </c>
      <c r="M807" s="36" t="s">
        <v>67</v>
      </c>
      <c r="N807" s="36" t="s">
        <v>7306</v>
      </c>
      <c r="O807" s="36" t="s">
        <v>9211</v>
      </c>
      <c r="P807" s="36" t="s">
        <v>9212</v>
      </c>
    </row>
    <row r="808" spans="1:16">
      <c r="A808" s="93">
        <v>3710065</v>
      </c>
      <c r="B808" s="36" t="s">
        <v>9213</v>
      </c>
      <c r="C808" s="36" t="s">
        <v>109</v>
      </c>
      <c r="D808" s="36" t="s">
        <v>3881</v>
      </c>
      <c r="E808" s="36" t="s">
        <v>3896</v>
      </c>
      <c r="F808" s="92" t="s">
        <v>565</v>
      </c>
      <c r="G808" s="36" t="s">
        <v>7322</v>
      </c>
      <c r="H808" s="36" t="s">
        <v>565</v>
      </c>
      <c r="I808" s="147">
        <v>93</v>
      </c>
      <c r="J808" s="147">
        <v>0</v>
      </c>
      <c r="K808" s="92" t="s">
        <v>3886</v>
      </c>
      <c r="L808" s="147">
        <v>1.62</v>
      </c>
      <c r="M808" s="36" t="s">
        <v>67</v>
      </c>
      <c r="N808" s="36" t="s">
        <v>7306</v>
      </c>
      <c r="O808" s="36" t="s">
        <v>9214</v>
      </c>
      <c r="P808" s="36" t="s">
        <v>9215</v>
      </c>
    </row>
    <row r="809" spans="1:16">
      <c r="A809" s="93">
        <v>3710066</v>
      </c>
      <c r="B809" s="36" t="s">
        <v>4303</v>
      </c>
      <c r="C809" s="36" t="s">
        <v>109</v>
      </c>
      <c r="D809" s="36" t="s">
        <v>3881</v>
      </c>
      <c r="E809" s="36" t="s">
        <v>3896</v>
      </c>
      <c r="F809" s="92" t="s">
        <v>565</v>
      </c>
      <c r="G809" s="36" t="s">
        <v>7305</v>
      </c>
      <c r="H809" s="36" t="s">
        <v>565</v>
      </c>
      <c r="I809" s="147">
        <v>127</v>
      </c>
      <c r="J809" s="147">
        <v>0</v>
      </c>
      <c r="K809" s="92" t="s">
        <v>3886</v>
      </c>
      <c r="L809" s="147">
        <v>2.637</v>
      </c>
      <c r="M809" s="36" t="s">
        <v>67</v>
      </c>
      <c r="N809" s="36" t="s">
        <v>7306</v>
      </c>
      <c r="O809" s="36" t="s">
        <v>9216</v>
      </c>
      <c r="P809" s="36" t="s">
        <v>9217</v>
      </c>
    </row>
    <row r="810" spans="1:16">
      <c r="A810" s="93">
        <v>3710067</v>
      </c>
      <c r="B810" s="36" t="s">
        <v>4304</v>
      </c>
      <c r="C810" s="36" t="s">
        <v>109</v>
      </c>
      <c r="D810" s="36" t="s">
        <v>3881</v>
      </c>
      <c r="E810" s="36" t="s">
        <v>3882</v>
      </c>
      <c r="F810" s="92" t="s">
        <v>405</v>
      </c>
      <c r="G810" s="36" t="s">
        <v>7305</v>
      </c>
      <c r="H810" s="36" t="s">
        <v>405</v>
      </c>
      <c r="I810" s="147">
        <v>148</v>
      </c>
      <c r="J810" s="147">
        <v>0</v>
      </c>
      <c r="K810" s="92" t="s">
        <v>3886</v>
      </c>
      <c r="L810" s="147">
        <v>3.9660000000000002</v>
      </c>
      <c r="M810" s="36" t="s">
        <v>2477</v>
      </c>
      <c r="N810" s="36" t="s">
        <v>7351</v>
      </c>
      <c r="O810" s="36" t="s">
        <v>9218</v>
      </c>
      <c r="P810" s="36" t="s">
        <v>9219</v>
      </c>
    </row>
    <row r="811" spans="1:16">
      <c r="A811" s="93">
        <v>3710068</v>
      </c>
      <c r="B811" s="36" t="s">
        <v>4305</v>
      </c>
      <c r="C811" s="36" t="s">
        <v>109</v>
      </c>
      <c r="D811" s="36" t="s">
        <v>3881</v>
      </c>
      <c r="E811" s="36" t="s">
        <v>3896</v>
      </c>
      <c r="F811" s="92" t="s">
        <v>342</v>
      </c>
      <c r="G811" s="36" t="s">
        <v>7305</v>
      </c>
      <c r="H811" s="36" t="s">
        <v>342</v>
      </c>
      <c r="I811" s="147">
        <v>127</v>
      </c>
      <c r="J811" s="147">
        <v>0</v>
      </c>
      <c r="K811" s="92" t="s">
        <v>3886</v>
      </c>
      <c r="L811" s="147">
        <v>3.6339999999999999</v>
      </c>
      <c r="M811" s="36" t="s">
        <v>67</v>
      </c>
      <c r="N811" s="36" t="s">
        <v>7306</v>
      </c>
      <c r="O811" s="36" t="s">
        <v>9220</v>
      </c>
      <c r="P811" s="36" t="s">
        <v>9221</v>
      </c>
    </row>
    <row r="812" spans="1:16">
      <c r="A812" s="93">
        <v>3710069</v>
      </c>
      <c r="B812" s="36" t="s">
        <v>4306</v>
      </c>
      <c r="C812" s="36" t="s">
        <v>109</v>
      </c>
      <c r="D812" s="36" t="s">
        <v>3881</v>
      </c>
      <c r="E812" s="36" t="s">
        <v>3882</v>
      </c>
      <c r="F812" s="92" t="s">
        <v>55</v>
      </c>
      <c r="G812" s="36" t="s">
        <v>7305</v>
      </c>
      <c r="H812" s="36" t="s">
        <v>55</v>
      </c>
      <c r="I812" s="147">
        <v>152</v>
      </c>
      <c r="J812" s="147">
        <v>0</v>
      </c>
      <c r="K812" s="92" t="s">
        <v>3886</v>
      </c>
      <c r="L812" s="147">
        <v>3.528</v>
      </c>
      <c r="M812" s="36" t="s">
        <v>67</v>
      </c>
      <c r="N812" s="36" t="s">
        <v>7306</v>
      </c>
      <c r="O812" s="36" t="s">
        <v>9222</v>
      </c>
      <c r="P812" s="36" t="s">
        <v>9223</v>
      </c>
    </row>
    <row r="813" spans="1:16">
      <c r="A813" s="93">
        <v>3710070</v>
      </c>
      <c r="B813" s="36" t="s">
        <v>4307</v>
      </c>
      <c r="C813" s="36" t="s">
        <v>109</v>
      </c>
      <c r="D813" s="36" t="s">
        <v>3881</v>
      </c>
      <c r="E813" s="36" t="s">
        <v>3882</v>
      </c>
      <c r="F813" s="92" t="s">
        <v>405</v>
      </c>
      <c r="G813" s="36" t="s">
        <v>7305</v>
      </c>
      <c r="H813" s="36" t="s">
        <v>405</v>
      </c>
      <c r="I813" s="147">
        <v>136</v>
      </c>
      <c r="J813" s="147">
        <v>0</v>
      </c>
      <c r="K813" s="92" t="s">
        <v>3886</v>
      </c>
      <c r="L813" s="147">
        <v>3.6989999999999998</v>
      </c>
      <c r="M813" s="36" t="s">
        <v>67</v>
      </c>
      <c r="N813" s="36" t="s">
        <v>7306</v>
      </c>
      <c r="O813" s="36" t="s">
        <v>9224</v>
      </c>
      <c r="P813" s="36" t="s">
        <v>9225</v>
      </c>
    </row>
    <row r="814" spans="1:16">
      <c r="A814" s="93">
        <v>3710071</v>
      </c>
      <c r="B814" s="36" t="s">
        <v>4308</v>
      </c>
      <c r="C814" s="36" t="s">
        <v>109</v>
      </c>
      <c r="D814" s="36" t="s">
        <v>3881</v>
      </c>
      <c r="E814" s="36" t="s">
        <v>3882</v>
      </c>
      <c r="F814" s="92" t="s">
        <v>405</v>
      </c>
      <c r="G814" s="36" t="s">
        <v>7305</v>
      </c>
      <c r="H814" s="36" t="s">
        <v>405</v>
      </c>
      <c r="I814" s="147">
        <v>136</v>
      </c>
      <c r="J814" s="147">
        <v>0</v>
      </c>
      <c r="K814" s="92" t="s">
        <v>3886</v>
      </c>
      <c r="L814" s="147">
        <v>3.7</v>
      </c>
      <c r="M814" s="36" t="s">
        <v>67</v>
      </c>
      <c r="N814" s="36" t="s">
        <v>7306</v>
      </c>
      <c r="O814" s="36" t="s">
        <v>9226</v>
      </c>
      <c r="P814" s="36" t="s">
        <v>9227</v>
      </c>
    </row>
    <row r="815" spans="1:16">
      <c r="A815" s="93">
        <v>3710072</v>
      </c>
      <c r="B815" s="36" t="s">
        <v>4309</v>
      </c>
      <c r="C815" s="36" t="s">
        <v>109</v>
      </c>
      <c r="D815" s="36" t="s">
        <v>3881</v>
      </c>
      <c r="E815" s="36" t="s">
        <v>3882</v>
      </c>
      <c r="F815" s="92" t="s">
        <v>55</v>
      </c>
      <c r="G815" s="36" t="s">
        <v>7305</v>
      </c>
      <c r="H815" s="36" t="s">
        <v>55</v>
      </c>
      <c r="I815" s="147">
        <v>147</v>
      </c>
      <c r="J815" s="147">
        <v>0</v>
      </c>
      <c r="K815" s="92" t="s">
        <v>3886</v>
      </c>
      <c r="L815" s="147">
        <v>3.298</v>
      </c>
      <c r="M815" s="36" t="s">
        <v>67</v>
      </c>
      <c r="N815" s="36" t="s">
        <v>7306</v>
      </c>
      <c r="O815" s="36" t="s">
        <v>9228</v>
      </c>
      <c r="P815" s="36" t="s">
        <v>9229</v>
      </c>
    </row>
    <row r="816" spans="1:16">
      <c r="A816" s="93">
        <v>3710073</v>
      </c>
      <c r="B816" s="36" t="s">
        <v>4310</v>
      </c>
      <c r="C816" s="36" t="s">
        <v>109</v>
      </c>
      <c r="D816" s="36" t="s">
        <v>3881</v>
      </c>
      <c r="E816" s="36" t="s">
        <v>3882</v>
      </c>
      <c r="F816" s="92" t="s">
        <v>55</v>
      </c>
      <c r="G816" s="36" t="s">
        <v>7305</v>
      </c>
      <c r="H816" s="36" t="s">
        <v>55</v>
      </c>
      <c r="I816" s="147">
        <v>134</v>
      </c>
      <c r="J816" s="147">
        <v>0</v>
      </c>
      <c r="K816" s="92" t="s">
        <v>3886</v>
      </c>
      <c r="L816" s="147">
        <v>3.9380000000000002</v>
      </c>
      <c r="M816" s="36" t="s">
        <v>67</v>
      </c>
      <c r="N816" s="36" t="s">
        <v>7306</v>
      </c>
      <c r="O816" s="36" t="s">
        <v>9230</v>
      </c>
      <c r="P816" s="36" t="s">
        <v>9231</v>
      </c>
    </row>
    <row r="817" spans="1:16">
      <c r="A817" s="93">
        <v>3710075</v>
      </c>
      <c r="B817" s="36" t="s">
        <v>9232</v>
      </c>
      <c r="C817" s="36" t="s">
        <v>109</v>
      </c>
      <c r="D817" s="36" t="s">
        <v>4826</v>
      </c>
      <c r="E817" s="36" t="s">
        <v>4827</v>
      </c>
      <c r="F817" s="92" t="s">
        <v>3776</v>
      </c>
      <c r="G817" s="36" t="s">
        <v>7310</v>
      </c>
      <c r="H817" s="36" t="s">
        <v>3776</v>
      </c>
      <c r="I817" s="147">
        <v>0</v>
      </c>
      <c r="J817" s="147">
        <v>0</v>
      </c>
      <c r="K817" s="92" t="s">
        <v>6451</v>
      </c>
      <c r="L817" s="147">
        <v>0</v>
      </c>
      <c r="M817" s="36" t="s">
        <v>67</v>
      </c>
      <c r="N817" s="36" t="s">
        <v>7306</v>
      </c>
      <c r="O817" s="36" t="s">
        <v>9233</v>
      </c>
      <c r="P817" s="36" t="s">
        <v>9234</v>
      </c>
    </row>
    <row r="818" spans="1:16">
      <c r="A818" s="93">
        <v>3710079</v>
      </c>
      <c r="B818" s="36" t="s">
        <v>4311</v>
      </c>
      <c r="C818" s="36" t="s">
        <v>109</v>
      </c>
      <c r="D818" s="36" t="s">
        <v>3881</v>
      </c>
      <c r="E818" s="36" t="s">
        <v>3896</v>
      </c>
      <c r="F818" s="92" t="s">
        <v>565</v>
      </c>
      <c r="G818" s="36" t="s">
        <v>7305</v>
      </c>
      <c r="H818" s="36" t="s">
        <v>565</v>
      </c>
      <c r="I818" s="147">
        <v>127</v>
      </c>
      <c r="J818" s="147">
        <v>0</v>
      </c>
      <c r="K818" s="92" t="s">
        <v>3886</v>
      </c>
      <c r="L818" s="147">
        <v>3.7330000000000001</v>
      </c>
      <c r="M818" s="36" t="s">
        <v>67</v>
      </c>
      <c r="N818" s="36" t="s">
        <v>7306</v>
      </c>
      <c r="O818" s="36" t="s">
        <v>9235</v>
      </c>
      <c r="P818" s="36" t="s">
        <v>9236</v>
      </c>
    </row>
    <row r="819" spans="1:16">
      <c r="A819" s="93">
        <v>3710080</v>
      </c>
      <c r="B819" s="36" t="s">
        <v>4312</v>
      </c>
      <c r="C819" s="36" t="s">
        <v>109</v>
      </c>
      <c r="D819" s="36" t="s">
        <v>3881</v>
      </c>
      <c r="E819" s="36" t="s">
        <v>3882</v>
      </c>
      <c r="F819" s="92" t="s">
        <v>405</v>
      </c>
      <c r="G819" s="36" t="s">
        <v>7305</v>
      </c>
      <c r="H819" s="36" t="s">
        <v>405</v>
      </c>
      <c r="I819" s="147">
        <v>136</v>
      </c>
      <c r="J819" s="147">
        <v>0</v>
      </c>
      <c r="K819" s="92" t="s">
        <v>3886</v>
      </c>
      <c r="L819" s="147">
        <v>3.91</v>
      </c>
      <c r="M819" s="36" t="s">
        <v>67</v>
      </c>
      <c r="N819" s="36" t="s">
        <v>7306</v>
      </c>
      <c r="O819" s="36" t="s">
        <v>9237</v>
      </c>
      <c r="P819" s="36" t="s">
        <v>9238</v>
      </c>
    </row>
    <row r="820" spans="1:16">
      <c r="A820" s="93">
        <v>3710082</v>
      </c>
      <c r="B820" s="36" t="s">
        <v>9239</v>
      </c>
      <c r="C820" s="36" t="s">
        <v>109</v>
      </c>
      <c r="D820" s="36" t="s">
        <v>3881</v>
      </c>
      <c r="E820" s="36" t="s">
        <v>3896</v>
      </c>
      <c r="F820" s="92" t="s">
        <v>240</v>
      </c>
      <c r="G820" s="36" t="s">
        <v>7310</v>
      </c>
      <c r="H820" s="36" t="s">
        <v>240</v>
      </c>
      <c r="I820" s="147">
        <v>0</v>
      </c>
      <c r="J820" s="147">
        <v>0</v>
      </c>
      <c r="K820" s="92" t="s">
        <v>7355</v>
      </c>
      <c r="L820" s="147">
        <v>0</v>
      </c>
      <c r="M820" s="36" t="s">
        <v>67</v>
      </c>
      <c r="N820" s="36" t="s">
        <v>7306</v>
      </c>
      <c r="O820" s="36" t="s">
        <v>9240</v>
      </c>
      <c r="P820" s="36" t="s">
        <v>9241</v>
      </c>
    </row>
    <row r="821" spans="1:16">
      <c r="A821" s="93">
        <v>3710083</v>
      </c>
      <c r="B821" s="36" t="s">
        <v>9242</v>
      </c>
      <c r="C821" s="36" t="s">
        <v>109</v>
      </c>
      <c r="D821" s="36" t="s">
        <v>4826</v>
      </c>
      <c r="E821" s="36" t="s">
        <v>4827</v>
      </c>
      <c r="F821" s="92" t="s">
        <v>3776</v>
      </c>
      <c r="G821" s="36" t="s">
        <v>7310</v>
      </c>
      <c r="H821" s="36" t="s">
        <v>3776</v>
      </c>
      <c r="I821" s="147">
        <v>8</v>
      </c>
      <c r="J821" s="147">
        <v>0</v>
      </c>
      <c r="K821" s="92" t="s">
        <v>6451</v>
      </c>
      <c r="L821" s="147">
        <v>0.53300000000000003</v>
      </c>
      <c r="M821" s="36" t="s">
        <v>67</v>
      </c>
      <c r="N821" s="36" t="s">
        <v>7306</v>
      </c>
      <c r="O821" s="36" t="s">
        <v>9243</v>
      </c>
      <c r="P821" s="36" t="s">
        <v>9244</v>
      </c>
    </row>
    <row r="822" spans="1:16">
      <c r="A822" s="93">
        <v>3710084</v>
      </c>
      <c r="B822" s="36" t="s">
        <v>4313</v>
      </c>
      <c r="C822" s="36" t="s">
        <v>109</v>
      </c>
      <c r="D822" s="36" t="s">
        <v>3881</v>
      </c>
      <c r="E822" s="36" t="s">
        <v>3896</v>
      </c>
      <c r="F822" s="92" t="s">
        <v>240</v>
      </c>
      <c r="G822" s="36" t="s">
        <v>7305</v>
      </c>
      <c r="H822" s="36" t="s">
        <v>240</v>
      </c>
      <c r="I822" s="147">
        <v>127</v>
      </c>
      <c r="J822" s="147">
        <v>0</v>
      </c>
      <c r="K822" s="92" t="s">
        <v>3886</v>
      </c>
      <c r="L822" s="147">
        <v>3.5</v>
      </c>
      <c r="M822" s="36" t="s">
        <v>67</v>
      </c>
      <c r="N822" s="36" t="s">
        <v>7306</v>
      </c>
      <c r="O822" s="36" t="s">
        <v>9245</v>
      </c>
      <c r="P822" s="36" t="s">
        <v>9246</v>
      </c>
    </row>
    <row r="823" spans="1:16">
      <c r="A823" s="93">
        <v>3710085</v>
      </c>
      <c r="B823" s="36" t="s">
        <v>9247</v>
      </c>
      <c r="C823" s="36" t="s">
        <v>109</v>
      </c>
      <c r="D823" s="36" t="s">
        <v>4826</v>
      </c>
      <c r="E823" s="36" t="s">
        <v>4827</v>
      </c>
      <c r="F823" s="92" t="s">
        <v>3776</v>
      </c>
      <c r="G823" s="36" t="s">
        <v>7310</v>
      </c>
      <c r="H823" s="36" t="s">
        <v>6455</v>
      </c>
      <c r="I823" s="147">
        <v>27</v>
      </c>
      <c r="J823" s="147">
        <v>4</v>
      </c>
      <c r="K823" s="92" t="s">
        <v>5941</v>
      </c>
      <c r="L823" s="147">
        <v>1.704</v>
      </c>
      <c r="M823" s="36" t="s">
        <v>67</v>
      </c>
      <c r="N823" s="36" t="s">
        <v>7306</v>
      </c>
      <c r="O823" s="36" t="s">
        <v>9248</v>
      </c>
      <c r="P823" s="36" t="s">
        <v>9249</v>
      </c>
    </row>
    <row r="824" spans="1:16">
      <c r="A824" s="93">
        <v>3710086</v>
      </c>
      <c r="B824" s="36" t="s">
        <v>4314</v>
      </c>
      <c r="C824" s="36" t="s">
        <v>109</v>
      </c>
      <c r="D824" s="36" t="s">
        <v>3881</v>
      </c>
      <c r="E824" s="36" t="s">
        <v>3882</v>
      </c>
      <c r="F824" s="92" t="s">
        <v>55</v>
      </c>
      <c r="G824" s="36" t="s">
        <v>7314</v>
      </c>
      <c r="H824" s="36" t="s">
        <v>55</v>
      </c>
      <c r="I824" s="147">
        <v>113</v>
      </c>
      <c r="J824" s="147">
        <v>0</v>
      </c>
      <c r="K824" s="92" t="s">
        <v>3886</v>
      </c>
      <c r="L824" s="147">
        <v>2.0409999999999999</v>
      </c>
      <c r="M824" s="36" t="s">
        <v>67</v>
      </c>
      <c r="N824" s="36" t="s">
        <v>7306</v>
      </c>
      <c r="O824" s="36" t="s">
        <v>9250</v>
      </c>
      <c r="P824" s="36" t="s">
        <v>9251</v>
      </c>
    </row>
    <row r="825" spans="1:16">
      <c r="A825" s="93">
        <v>3710087</v>
      </c>
      <c r="B825" s="36" t="s">
        <v>9252</v>
      </c>
      <c r="C825" s="36" t="s">
        <v>109</v>
      </c>
      <c r="D825" s="36" t="s">
        <v>3881</v>
      </c>
      <c r="E825" s="36" t="s">
        <v>3929</v>
      </c>
      <c r="F825" s="92" t="s">
        <v>543</v>
      </c>
      <c r="G825" s="36" t="s">
        <v>7310</v>
      </c>
      <c r="H825" s="36" t="s">
        <v>4272</v>
      </c>
      <c r="I825" s="147">
        <v>0</v>
      </c>
      <c r="J825" s="147">
        <v>0</v>
      </c>
      <c r="K825" s="92" t="s">
        <v>7355</v>
      </c>
      <c r="L825" s="147">
        <v>0</v>
      </c>
      <c r="M825" s="36" t="s">
        <v>67</v>
      </c>
      <c r="N825" s="36" t="s">
        <v>7306</v>
      </c>
      <c r="O825" s="36" t="s">
        <v>9253</v>
      </c>
      <c r="P825" s="36" t="s">
        <v>9254</v>
      </c>
    </row>
    <row r="826" spans="1:16">
      <c r="A826" s="93">
        <v>3710090</v>
      </c>
      <c r="B826" s="36" t="s">
        <v>9255</v>
      </c>
      <c r="C826" s="36" t="s">
        <v>109</v>
      </c>
      <c r="D826" s="36" t="s">
        <v>3881</v>
      </c>
      <c r="E826" s="36" t="s">
        <v>3929</v>
      </c>
      <c r="F826" s="92" t="s">
        <v>543</v>
      </c>
      <c r="G826" s="36" t="s">
        <v>7310</v>
      </c>
      <c r="H826" s="36" t="s">
        <v>4272</v>
      </c>
      <c r="I826" s="147">
        <v>0</v>
      </c>
      <c r="J826" s="147">
        <v>0</v>
      </c>
      <c r="K826" s="92" t="s">
        <v>7355</v>
      </c>
      <c r="L826" s="147">
        <v>0</v>
      </c>
      <c r="M826" s="36" t="s">
        <v>67</v>
      </c>
      <c r="N826" s="36" t="s">
        <v>7306</v>
      </c>
      <c r="O826" s="36" t="s">
        <v>9256</v>
      </c>
      <c r="P826" s="36" t="s">
        <v>9257</v>
      </c>
    </row>
    <row r="827" spans="1:16">
      <c r="A827" s="93">
        <v>3710091</v>
      </c>
      <c r="B827" s="36" t="s">
        <v>4315</v>
      </c>
      <c r="C827" s="36" t="s">
        <v>109</v>
      </c>
      <c r="D827" s="36" t="s">
        <v>3881</v>
      </c>
      <c r="E827" s="36" t="s">
        <v>3882</v>
      </c>
      <c r="F827" s="92" t="s">
        <v>405</v>
      </c>
      <c r="G827" s="36" t="s">
        <v>7305</v>
      </c>
      <c r="H827" s="36" t="s">
        <v>405</v>
      </c>
      <c r="I827" s="147">
        <v>136</v>
      </c>
      <c r="J827" s="147">
        <v>0</v>
      </c>
      <c r="K827" s="92" t="s">
        <v>3886</v>
      </c>
      <c r="L827" s="147">
        <v>2.847</v>
      </c>
      <c r="M827" s="36" t="s">
        <v>338</v>
      </c>
      <c r="N827" s="36" t="s">
        <v>7351</v>
      </c>
      <c r="O827" s="36" t="s">
        <v>9258</v>
      </c>
      <c r="P827" s="36" t="s">
        <v>9259</v>
      </c>
    </row>
    <row r="828" spans="1:16">
      <c r="A828" s="93">
        <v>3710092</v>
      </c>
      <c r="B828" s="36" t="s">
        <v>4316</v>
      </c>
      <c r="C828" s="36" t="s">
        <v>109</v>
      </c>
      <c r="D828" s="36" t="s">
        <v>3881</v>
      </c>
      <c r="E828" s="36" t="s">
        <v>3929</v>
      </c>
      <c r="F828" s="92" t="s">
        <v>160</v>
      </c>
      <c r="G828" s="36" t="s">
        <v>7305</v>
      </c>
      <c r="H828" s="36" t="s">
        <v>3931</v>
      </c>
      <c r="I828" s="147">
        <v>144</v>
      </c>
      <c r="J828" s="147">
        <v>0</v>
      </c>
      <c r="K828" s="92" t="s">
        <v>3886</v>
      </c>
      <c r="L828" s="147">
        <v>3.681</v>
      </c>
      <c r="M828" s="36" t="s">
        <v>67</v>
      </c>
      <c r="N828" s="36" t="s">
        <v>7306</v>
      </c>
      <c r="O828" s="36" t="s">
        <v>9260</v>
      </c>
      <c r="P828" s="36" t="s">
        <v>9261</v>
      </c>
    </row>
    <row r="829" spans="1:16">
      <c r="A829" s="93">
        <v>3710094</v>
      </c>
      <c r="B829" s="36" t="s">
        <v>9262</v>
      </c>
      <c r="C829" s="36" t="s">
        <v>109</v>
      </c>
      <c r="D829" s="36" t="s">
        <v>4826</v>
      </c>
      <c r="E829" s="36" t="s">
        <v>4827</v>
      </c>
      <c r="F829" s="92" t="s">
        <v>3770</v>
      </c>
      <c r="G829" s="36" t="s">
        <v>7310</v>
      </c>
      <c r="H829" s="36" t="s">
        <v>3770</v>
      </c>
      <c r="I829" s="147">
        <v>27</v>
      </c>
      <c r="J829" s="147">
        <v>0</v>
      </c>
      <c r="K829" s="92" t="s">
        <v>5804</v>
      </c>
      <c r="L829" s="147">
        <v>2.234</v>
      </c>
      <c r="M829" s="36" t="s">
        <v>67</v>
      </c>
      <c r="N829" s="36" t="s">
        <v>7306</v>
      </c>
      <c r="O829" s="36" t="s">
        <v>9263</v>
      </c>
      <c r="P829" s="36" t="s">
        <v>9264</v>
      </c>
    </row>
    <row r="830" spans="1:16">
      <c r="A830" s="93">
        <v>3710095</v>
      </c>
      <c r="B830" s="36" t="s">
        <v>4317</v>
      </c>
      <c r="C830" s="36" t="s">
        <v>109</v>
      </c>
      <c r="D830" s="36" t="s">
        <v>3881</v>
      </c>
      <c r="E830" s="36" t="s">
        <v>3882</v>
      </c>
      <c r="F830" s="92" t="s">
        <v>405</v>
      </c>
      <c r="G830" s="36" t="s">
        <v>7305</v>
      </c>
      <c r="H830" s="36" t="s">
        <v>405</v>
      </c>
      <c r="I830" s="147">
        <v>136</v>
      </c>
      <c r="J830" s="147">
        <v>0</v>
      </c>
      <c r="K830" s="92" t="s">
        <v>3886</v>
      </c>
      <c r="L830" s="147">
        <v>3.9529999999999998</v>
      </c>
      <c r="M830" s="36" t="s">
        <v>67</v>
      </c>
      <c r="N830" s="36" t="s">
        <v>7306</v>
      </c>
      <c r="O830" s="36" t="s">
        <v>9265</v>
      </c>
      <c r="P830" s="36" t="s">
        <v>9266</v>
      </c>
    </row>
    <row r="831" spans="1:16">
      <c r="A831" s="93">
        <v>3710097</v>
      </c>
      <c r="B831" s="36" t="s">
        <v>9267</v>
      </c>
      <c r="C831" s="36" t="s">
        <v>109</v>
      </c>
      <c r="D831" s="36" t="s">
        <v>3881</v>
      </c>
      <c r="E831" s="36" t="s">
        <v>3929</v>
      </c>
      <c r="F831" s="92" t="s">
        <v>543</v>
      </c>
      <c r="G831" s="36" t="s">
        <v>7310</v>
      </c>
      <c r="H831" s="36" t="s">
        <v>4272</v>
      </c>
      <c r="I831" s="147">
        <v>18</v>
      </c>
      <c r="J831" s="147">
        <v>0</v>
      </c>
      <c r="K831" s="92" t="s">
        <v>7355</v>
      </c>
      <c r="L831" s="147">
        <v>2.556</v>
      </c>
      <c r="M831" s="36" t="s">
        <v>67</v>
      </c>
      <c r="N831" s="36" t="s">
        <v>7306</v>
      </c>
      <c r="O831" s="36" t="s">
        <v>9268</v>
      </c>
      <c r="P831" s="36" t="s">
        <v>9269</v>
      </c>
    </row>
    <row r="832" spans="1:16">
      <c r="A832" s="93">
        <v>3710098</v>
      </c>
      <c r="B832" s="36" t="s">
        <v>4318</v>
      </c>
      <c r="C832" s="36" t="s">
        <v>109</v>
      </c>
      <c r="D832" s="36" t="s">
        <v>3881</v>
      </c>
      <c r="E832" s="36" t="s">
        <v>3882</v>
      </c>
      <c r="F832" s="92" t="s">
        <v>55</v>
      </c>
      <c r="G832" s="36" t="s">
        <v>7305</v>
      </c>
      <c r="H832" s="36" t="s">
        <v>55</v>
      </c>
      <c r="I832" s="147">
        <v>134</v>
      </c>
      <c r="J832" s="147">
        <v>0</v>
      </c>
      <c r="K832" s="92" t="s">
        <v>3886</v>
      </c>
      <c r="L832" s="147">
        <v>3.7730000000000001</v>
      </c>
      <c r="M832" s="36" t="s">
        <v>67</v>
      </c>
      <c r="N832" s="36" t="s">
        <v>7306</v>
      </c>
      <c r="O832" s="36" t="s">
        <v>9270</v>
      </c>
      <c r="P832" s="36" t="s">
        <v>9271</v>
      </c>
    </row>
    <row r="833" spans="1:16">
      <c r="A833" s="93">
        <v>3710099</v>
      </c>
      <c r="B833" s="36" t="s">
        <v>4319</v>
      </c>
      <c r="C833" s="36" t="s">
        <v>109</v>
      </c>
      <c r="D833" s="36" t="s">
        <v>3881</v>
      </c>
      <c r="E833" s="36" t="s">
        <v>3882</v>
      </c>
      <c r="F833" s="92" t="s">
        <v>405</v>
      </c>
      <c r="G833" s="36" t="s">
        <v>7305</v>
      </c>
      <c r="H833" s="36" t="s">
        <v>405</v>
      </c>
      <c r="I833" s="147">
        <v>149</v>
      </c>
      <c r="J833" s="147">
        <v>0</v>
      </c>
      <c r="K833" s="92" t="s">
        <v>3886</v>
      </c>
      <c r="L833" s="147">
        <v>3.0960000000000001</v>
      </c>
      <c r="M833" s="36" t="s">
        <v>67</v>
      </c>
      <c r="N833" s="36" t="s">
        <v>7306</v>
      </c>
      <c r="O833" s="36" t="s">
        <v>9272</v>
      </c>
      <c r="P833" s="36" t="s">
        <v>9273</v>
      </c>
    </row>
    <row r="834" spans="1:16">
      <c r="A834" s="93">
        <v>3710101</v>
      </c>
      <c r="B834" s="36" t="s">
        <v>9274</v>
      </c>
      <c r="C834" s="36" t="s">
        <v>109</v>
      </c>
      <c r="D834" s="36" t="s">
        <v>4826</v>
      </c>
      <c r="E834" s="36" t="s">
        <v>4827</v>
      </c>
      <c r="F834" s="92" t="s">
        <v>3776</v>
      </c>
      <c r="G834" s="36" t="s">
        <v>7310</v>
      </c>
      <c r="H834" s="36" t="s">
        <v>5544</v>
      </c>
      <c r="I834" s="147">
        <v>23</v>
      </c>
      <c r="J834" s="147">
        <v>0</v>
      </c>
      <c r="K834" s="92" t="s">
        <v>4830</v>
      </c>
      <c r="L834" s="147">
        <v>1.143</v>
      </c>
      <c r="M834" s="36" t="s">
        <v>67</v>
      </c>
      <c r="N834" s="36" t="s">
        <v>7306</v>
      </c>
      <c r="O834" s="36" t="s">
        <v>9275</v>
      </c>
      <c r="P834" s="36" t="s">
        <v>9276</v>
      </c>
    </row>
    <row r="835" spans="1:16">
      <c r="A835" s="93">
        <v>3710102</v>
      </c>
      <c r="B835" s="36" t="s">
        <v>9277</v>
      </c>
      <c r="C835" s="36" t="s">
        <v>109</v>
      </c>
      <c r="D835" s="36" t="s">
        <v>4826</v>
      </c>
      <c r="E835" s="36" t="s">
        <v>4827</v>
      </c>
      <c r="F835" s="92" t="s">
        <v>3776</v>
      </c>
      <c r="G835" s="36" t="s">
        <v>7310</v>
      </c>
      <c r="H835" s="36" t="s">
        <v>3776</v>
      </c>
      <c r="I835" s="147">
        <v>0</v>
      </c>
      <c r="J835" s="147">
        <v>0</v>
      </c>
      <c r="K835" s="92" t="s">
        <v>3766</v>
      </c>
      <c r="L835" s="147">
        <v>0</v>
      </c>
      <c r="M835" s="36" t="s">
        <v>67</v>
      </c>
      <c r="N835" s="36" t="s">
        <v>7306</v>
      </c>
      <c r="O835" s="36" t="s">
        <v>9278</v>
      </c>
      <c r="P835" s="36" t="s">
        <v>9279</v>
      </c>
    </row>
    <row r="836" spans="1:16">
      <c r="A836" s="93">
        <v>3710103</v>
      </c>
      <c r="B836" s="36" t="s">
        <v>4320</v>
      </c>
      <c r="C836" s="36" t="s">
        <v>109</v>
      </c>
      <c r="D836" s="36" t="s">
        <v>3881</v>
      </c>
      <c r="E836" s="36" t="s">
        <v>3896</v>
      </c>
      <c r="F836" s="92" t="s">
        <v>342</v>
      </c>
      <c r="G836" s="36" t="s">
        <v>7305</v>
      </c>
      <c r="H836" s="36" t="s">
        <v>342</v>
      </c>
      <c r="I836" s="147">
        <v>127</v>
      </c>
      <c r="J836" s="147">
        <v>0</v>
      </c>
      <c r="K836" s="92" t="s">
        <v>3886</v>
      </c>
      <c r="L836" s="147">
        <v>2.5710000000000002</v>
      </c>
      <c r="M836" s="36" t="s">
        <v>67</v>
      </c>
      <c r="N836" s="36" t="s">
        <v>7306</v>
      </c>
      <c r="O836" s="36" t="s">
        <v>9280</v>
      </c>
      <c r="P836" s="36" t="s">
        <v>9281</v>
      </c>
    </row>
    <row r="837" spans="1:16">
      <c r="A837" s="93">
        <v>3710104</v>
      </c>
      <c r="B837" s="36" t="s">
        <v>4321</v>
      </c>
      <c r="C837" s="36" t="s">
        <v>109</v>
      </c>
      <c r="D837" s="36" t="s">
        <v>3881</v>
      </c>
      <c r="E837" s="36" t="s">
        <v>3896</v>
      </c>
      <c r="F837" s="92" t="s">
        <v>240</v>
      </c>
      <c r="G837" s="36" t="s">
        <v>7305</v>
      </c>
      <c r="H837" s="36" t="s">
        <v>240</v>
      </c>
      <c r="I837" s="147">
        <v>127</v>
      </c>
      <c r="J837" s="147">
        <v>0</v>
      </c>
      <c r="K837" s="92" t="s">
        <v>3886</v>
      </c>
      <c r="L837" s="147">
        <v>2.9630000000000001</v>
      </c>
      <c r="M837" s="36" t="s">
        <v>67</v>
      </c>
      <c r="N837" s="36" t="s">
        <v>7306</v>
      </c>
      <c r="O837" s="36" t="s">
        <v>9282</v>
      </c>
      <c r="P837" s="36" t="s">
        <v>9283</v>
      </c>
    </row>
    <row r="838" spans="1:16">
      <c r="A838" s="93">
        <v>3710105</v>
      </c>
      <c r="B838" s="36" t="s">
        <v>4322</v>
      </c>
      <c r="C838" s="36" t="s">
        <v>109</v>
      </c>
      <c r="D838" s="36" t="s">
        <v>3881</v>
      </c>
      <c r="E838" s="36" t="s">
        <v>3896</v>
      </c>
      <c r="F838" s="92" t="s">
        <v>565</v>
      </c>
      <c r="G838" s="36" t="s">
        <v>7305</v>
      </c>
      <c r="H838" s="36" t="s">
        <v>565</v>
      </c>
      <c r="I838" s="147">
        <v>127</v>
      </c>
      <c r="J838" s="147">
        <v>0</v>
      </c>
      <c r="K838" s="92" t="s">
        <v>3886</v>
      </c>
      <c r="L838" s="147">
        <v>3.7679999999999998</v>
      </c>
      <c r="M838" s="36" t="s">
        <v>67</v>
      </c>
      <c r="N838" s="36" t="s">
        <v>7306</v>
      </c>
      <c r="O838" s="36" t="s">
        <v>9284</v>
      </c>
      <c r="P838" s="36" t="s">
        <v>9285</v>
      </c>
    </row>
    <row r="839" spans="1:16">
      <c r="A839" s="93">
        <v>3710107</v>
      </c>
      <c r="B839" s="36" t="s">
        <v>4323</v>
      </c>
      <c r="C839" s="36" t="s">
        <v>109</v>
      </c>
      <c r="D839" s="36" t="s">
        <v>3881</v>
      </c>
      <c r="E839" s="36" t="s">
        <v>3896</v>
      </c>
      <c r="F839" s="92" t="s">
        <v>240</v>
      </c>
      <c r="G839" s="36" t="s">
        <v>7305</v>
      </c>
      <c r="H839" s="36" t="s">
        <v>240</v>
      </c>
      <c r="I839" s="147">
        <v>127</v>
      </c>
      <c r="J839" s="147">
        <v>0</v>
      </c>
      <c r="K839" s="92" t="s">
        <v>3886</v>
      </c>
      <c r="L839" s="147">
        <v>3.2269999999999999</v>
      </c>
      <c r="M839" s="36" t="s">
        <v>180</v>
      </c>
      <c r="N839" s="36" t="s">
        <v>7351</v>
      </c>
      <c r="O839" s="36" t="s">
        <v>9286</v>
      </c>
      <c r="P839" s="36" t="s">
        <v>9287</v>
      </c>
    </row>
    <row r="840" spans="1:16">
      <c r="A840" s="93">
        <v>3710108</v>
      </c>
      <c r="B840" s="36" t="s">
        <v>9288</v>
      </c>
      <c r="C840" s="36" t="s">
        <v>109</v>
      </c>
      <c r="D840" s="36" t="s">
        <v>3881</v>
      </c>
      <c r="E840" s="36" t="s">
        <v>3929</v>
      </c>
      <c r="F840" s="92" t="s">
        <v>160</v>
      </c>
      <c r="G840" s="36" t="s">
        <v>7322</v>
      </c>
      <c r="H840" s="36" t="s">
        <v>3931</v>
      </c>
      <c r="I840" s="147">
        <v>20</v>
      </c>
      <c r="J840" s="147">
        <v>0</v>
      </c>
      <c r="K840" s="92" t="s">
        <v>4761</v>
      </c>
      <c r="L840" s="147">
        <v>0.52200000000000002</v>
      </c>
      <c r="M840" s="36" t="s">
        <v>67</v>
      </c>
      <c r="N840" s="36" t="s">
        <v>7306</v>
      </c>
      <c r="O840" s="36" t="s">
        <v>9289</v>
      </c>
      <c r="P840" s="36" t="s">
        <v>9290</v>
      </c>
    </row>
    <row r="841" spans="1:16">
      <c r="A841" s="93">
        <v>3710110</v>
      </c>
      <c r="B841" s="36" t="s">
        <v>4324</v>
      </c>
      <c r="C841" s="36" t="s">
        <v>109</v>
      </c>
      <c r="D841" s="36" t="s">
        <v>3881</v>
      </c>
      <c r="E841" s="36" t="s">
        <v>3896</v>
      </c>
      <c r="F841" s="92" t="s">
        <v>342</v>
      </c>
      <c r="G841" s="36" t="s">
        <v>7305</v>
      </c>
      <c r="H841" s="36" t="s">
        <v>342</v>
      </c>
      <c r="I841" s="147">
        <v>124</v>
      </c>
      <c r="J841" s="147">
        <v>3</v>
      </c>
      <c r="K841" s="92" t="s">
        <v>3886</v>
      </c>
      <c r="L841" s="147">
        <v>3.5539999999999998</v>
      </c>
      <c r="M841" s="36" t="s">
        <v>67</v>
      </c>
      <c r="N841" s="36" t="s">
        <v>7306</v>
      </c>
      <c r="O841" s="36" t="s">
        <v>9291</v>
      </c>
      <c r="P841" s="36" t="s">
        <v>9292</v>
      </c>
    </row>
    <row r="842" spans="1:16">
      <c r="A842" s="93">
        <v>3710111</v>
      </c>
      <c r="B842" s="36" t="s">
        <v>9293</v>
      </c>
      <c r="C842" s="36" t="s">
        <v>109</v>
      </c>
      <c r="D842" s="36" t="s">
        <v>4826</v>
      </c>
      <c r="E842" s="36" t="s">
        <v>4827</v>
      </c>
      <c r="F842" s="92" t="s">
        <v>3770</v>
      </c>
      <c r="G842" s="36" t="s">
        <v>7322</v>
      </c>
      <c r="H842" s="36" t="s">
        <v>3770</v>
      </c>
      <c r="I842" s="147">
        <v>19</v>
      </c>
      <c r="J842" s="147">
        <v>0</v>
      </c>
      <c r="K842" s="92" t="s">
        <v>4830</v>
      </c>
      <c r="L842" s="147">
        <v>1.7869999999999999</v>
      </c>
      <c r="M842" s="36" t="s">
        <v>67</v>
      </c>
      <c r="N842" s="36" t="s">
        <v>7306</v>
      </c>
      <c r="O842" s="36" t="s">
        <v>9294</v>
      </c>
      <c r="P842" s="36" t="s">
        <v>9295</v>
      </c>
    </row>
    <row r="843" spans="1:16">
      <c r="A843" s="93">
        <v>3710113</v>
      </c>
      <c r="B843" s="36" t="s">
        <v>4325</v>
      </c>
      <c r="C843" s="36" t="s">
        <v>109</v>
      </c>
      <c r="D843" s="36" t="s">
        <v>3881</v>
      </c>
      <c r="E843" s="36" t="s">
        <v>3896</v>
      </c>
      <c r="F843" s="92" t="s">
        <v>240</v>
      </c>
      <c r="G843" s="36" t="s">
        <v>7305</v>
      </c>
      <c r="H843" s="36" t="s">
        <v>240</v>
      </c>
      <c r="I843" s="147">
        <v>142</v>
      </c>
      <c r="J843" s="147">
        <v>0</v>
      </c>
      <c r="K843" s="92" t="s">
        <v>3886</v>
      </c>
      <c r="L843" s="147">
        <v>2.5209999999999999</v>
      </c>
      <c r="M843" s="36" t="s">
        <v>67</v>
      </c>
      <c r="N843" s="36" t="s">
        <v>7306</v>
      </c>
      <c r="O843" s="36" t="s">
        <v>9296</v>
      </c>
      <c r="P843" s="36" t="s">
        <v>9297</v>
      </c>
    </row>
    <row r="844" spans="1:16">
      <c r="A844" s="93">
        <v>3710114</v>
      </c>
      <c r="B844" s="36" t="s">
        <v>4326</v>
      </c>
      <c r="C844" s="36" t="s">
        <v>109</v>
      </c>
      <c r="D844" s="36" t="s">
        <v>3881</v>
      </c>
      <c r="E844" s="36" t="s">
        <v>3882</v>
      </c>
      <c r="F844" s="92" t="s">
        <v>55</v>
      </c>
      <c r="G844" s="36" t="s">
        <v>7305</v>
      </c>
      <c r="H844" s="36" t="s">
        <v>55</v>
      </c>
      <c r="I844" s="147">
        <v>134</v>
      </c>
      <c r="J844" s="147">
        <v>0</v>
      </c>
      <c r="K844" s="92" t="s">
        <v>3886</v>
      </c>
      <c r="L844" s="147">
        <v>3.996</v>
      </c>
      <c r="M844" s="36" t="s">
        <v>290</v>
      </c>
      <c r="N844" s="36" t="s">
        <v>7351</v>
      </c>
      <c r="O844" s="36" t="s">
        <v>9298</v>
      </c>
      <c r="P844" s="36" t="s">
        <v>9299</v>
      </c>
    </row>
    <row r="845" spans="1:16">
      <c r="A845" s="93">
        <v>3710115</v>
      </c>
      <c r="B845" s="36" t="s">
        <v>4327</v>
      </c>
      <c r="C845" s="36" t="s">
        <v>109</v>
      </c>
      <c r="D845" s="36" t="s">
        <v>3881</v>
      </c>
      <c r="E845" s="36" t="s">
        <v>3882</v>
      </c>
      <c r="F845" s="92" t="s">
        <v>55</v>
      </c>
      <c r="G845" s="36" t="s">
        <v>7305</v>
      </c>
      <c r="H845" s="36" t="s">
        <v>55</v>
      </c>
      <c r="I845" s="147">
        <v>134</v>
      </c>
      <c r="J845" s="147">
        <v>0</v>
      </c>
      <c r="K845" s="92" t="s">
        <v>3886</v>
      </c>
      <c r="L845" s="147">
        <v>3.903</v>
      </c>
      <c r="M845" s="36" t="s">
        <v>290</v>
      </c>
      <c r="N845" s="36" t="s">
        <v>7351</v>
      </c>
      <c r="O845" s="36" t="s">
        <v>9300</v>
      </c>
      <c r="P845" s="36" t="s">
        <v>9301</v>
      </c>
    </row>
    <row r="846" spans="1:16">
      <c r="A846" s="93">
        <v>3710116</v>
      </c>
      <c r="B846" s="36" t="s">
        <v>4328</v>
      </c>
      <c r="C846" s="36" t="s">
        <v>109</v>
      </c>
      <c r="D846" s="36" t="s">
        <v>3881</v>
      </c>
      <c r="E846" s="36" t="s">
        <v>3882</v>
      </c>
      <c r="F846" s="92" t="s">
        <v>55</v>
      </c>
      <c r="G846" s="36" t="s">
        <v>7305</v>
      </c>
      <c r="H846" s="36" t="s">
        <v>55</v>
      </c>
      <c r="I846" s="147">
        <v>134</v>
      </c>
      <c r="J846" s="147">
        <v>0</v>
      </c>
      <c r="K846" s="92" t="s">
        <v>3886</v>
      </c>
      <c r="L846" s="147">
        <v>2.6389999999999998</v>
      </c>
      <c r="M846" s="36" t="s">
        <v>290</v>
      </c>
      <c r="N846" s="36" t="s">
        <v>7351</v>
      </c>
      <c r="O846" s="36" t="s">
        <v>9302</v>
      </c>
      <c r="P846" s="36" t="s">
        <v>9303</v>
      </c>
    </row>
    <row r="847" spans="1:16">
      <c r="A847" s="93">
        <v>3710117</v>
      </c>
      <c r="B847" s="36" t="s">
        <v>4329</v>
      </c>
      <c r="C847" s="36" t="s">
        <v>109</v>
      </c>
      <c r="D847" s="36" t="s">
        <v>3881</v>
      </c>
      <c r="E847" s="36" t="s">
        <v>3882</v>
      </c>
      <c r="F847" s="92" t="s">
        <v>55</v>
      </c>
      <c r="G847" s="36" t="s">
        <v>7305</v>
      </c>
      <c r="H847" s="36" t="s">
        <v>55</v>
      </c>
      <c r="I847" s="147">
        <v>147</v>
      </c>
      <c r="J847" s="147">
        <v>0</v>
      </c>
      <c r="K847" s="92" t="s">
        <v>3886</v>
      </c>
      <c r="L847" s="147">
        <v>3.706</v>
      </c>
      <c r="M847" s="36" t="s">
        <v>2477</v>
      </c>
      <c r="N847" s="36" t="s">
        <v>7351</v>
      </c>
      <c r="O847" s="36" t="s">
        <v>9304</v>
      </c>
      <c r="P847" s="36" t="s">
        <v>9305</v>
      </c>
    </row>
    <row r="848" spans="1:16">
      <c r="A848" s="93">
        <v>3710118</v>
      </c>
      <c r="B848" s="36" t="s">
        <v>4330</v>
      </c>
      <c r="C848" s="36" t="s">
        <v>109</v>
      </c>
      <c r="D848" s="36" t="s">
        <v>3881</v>
      </c>
      <c r="E848" s="36" t="s">
        <v>3882</v>
      </c>
      <c r="F848" s="92" t="s">
        <v>55</v>
      </c>
      <c r="G848" s="36" t="s">
        <v>7305</v>
      </c>
      <c r="H848" s="36" t="s">
        <v>55</v>
      </c>
      <c r="I848" s="147">
        <v>140</v>
      </c>
      <c r="J848" s="147">
        <v>0</v>
      </c>
      <c r="K848" s="92" t="s">
        <v>3886</v>
      </c>
      <c r="L848" s="147">
        <v>3.4119999999999999</v>
      </c>
      <c r="M848" s="36" t="s">
        <v>67</v>
      </c>
      <c r="N848" s="36" t="s">
        <v>7306</v>
      </c>
      <c r="O848" s="36" t="s">
        <v>9306</v>
      </c>
      <c r="P848" s="36" t="s">
        <v>9307</v>
      </c>
    </row>
    <row r="849" spans="1:16">
      <c r="A849" s="93">
        <v>3710119</v>
      </c>
      <c r="B849" s="36" t="s">
        <v>4331</v>
      </c>
      <c r="C849" s="36" t="s">
        <v>109</v>
      </c>
      <c r="D849" s="36" t="s">
        <v>3881</v>
      </c>
      <c r="E849" s="36" t="s">
        <v>3882</v>
      </c>
      <c r="F849" s="92" t="s">
        <v>55</v>
      </c>
      <c r="G849" s="36" t="s">
        <v>7305</v>
      </c>
      <c r="H849" s="36" t="s">
        <v>55</v>
      </c>
      <c r="I849" s="147">
        <v>121</v>
      </c>
      <c r="J849" s="147">
        <v>14</v>
      </c>
      <c r="K849" s="92" t="s">
        <v>3886</v>
      </c>
      <c r="L849" s="147">
        <v>3.8</v>
      </c>
      <c r="M849" s="36" t="s">
        <v>67</v>
      </c>
      <c r="N849" s="36" t="s">
        <v>7306</v>
      </c>
      <c r="O849" s="36" t="s">
        <v>9308</v>
      </c>
      <c r="P849" s="36" t="s">
        <v>9309</v>
      </c>
    </row>
    <row r="850" spans="1:16">
      <c r="A850" s="93">
        <v>3710120</v>
      </c>
      <c r="B850" s="36" t="s">
        <v>4332</v>
      </c>
      <c r="C850" s="36" t="s">
        <v>109</v>
      </c>
      <c r="D850" s="36" t="s">
        <v>3881</v>
      </c>
      <c r="E850" s="36" t="s">
        <v>3882</v>
      </c>
      <c r="F850" s="92" t="s">
        <v>55</v>
      </c>
      <c r="G850" s="36" t="s">
        <v>7305</v>
      </c>
      <c r="H850" s="36" t="s">
        <v>55</v>
      </c>
      <c r="I850" s="147">
        <v>150</v>
      </c>
      <c r="J850" s="147">
        <v>0</v>
      </c>
      <c r="K850" s="92" t="s">
        <v>3886</v>
      </c>
      <c r="L850" s="147">
        <v>3.6520000000000001</v>
      </c>
      <c r="M850" s="36" t="s">
        <v>67</v>
      </c>
      <c r="N850" s="36" t="s">
        <v>7306</v>
      </c>
      <c r="O850" s="36" t="s">
        <v>9310</v>
      </c>
      <c r="P850" s="36" t="s">
        <v>9311</v>
      </c>
    </row>
    <row r="851" spans="1:16">
      <c r="A851" s="93">
        <v>3710121</v>
      </c>
      <c r="B851" s="36" t="s">
        <v>9312</v>
      </c>
      <c r="C851" s="36" t="s">
        <v>109</v>
      </c>
      <c r="D851" s="36" t="s">
        <v>4826</v>
      </c>
      <c r="E851" s="36" t="s">
        <v>4827</v>
      </c>
      <c r="F851" s="92" t="s">
        <v>3770</v>
      </c>
      <c r="G851" s="36" t="s">
        <v>7310</v>
      </c>
      <c r="H851" s="36" t="s">
        <v>3770</v>
      </c>
      <c r="I851" s="147">
        <v>0</v>
      </c>
      <c r="J851" s="147">
        <v>0</v>
      </c>
      <c r="K851" s="92" t="s">
        <v>6451</v>
      </c>
      <c r="L851" s="147">
        <v>0</v>
      </c>
      <c r="M851" s="36" t="s">
        <v>67</v>
      </c>
      <c r="N851" s="36" t="s">
        <v>7306</v>
      </c>
      <c r="O851" s="36" t="s">
        <v>9313</v>
      </c>
      <c r="P851" s="36" t="s">
        <v>9314</v>
      </c>
    </row>
    <row r="852" spans="1:16">
      <c r="A852" s="93">
        <v>3710122</v>
      </c>
      <c r="B852" s="36" t="s">
        <v>4333</v>
      </c>
      <c r="C852" s="36" t="s">
        <v>109</v>
      </c>
      <c r="D852" s="36" t="s">
        <v>3881</v>
      </c>
      <c r="E852" s="36" t="s">
        <v>3929</v>
      </c>
      <c r="F852" s="92" t="s">
        <v>160</v>
      </c>
      <c r="G852" s="36" t="s">
        <v>7305</v>
      </c>
      <c r="H852" s="36" t="s">
        <v>3931</v>
      </c>
      <c r="I852" s="147">
        <v>143</v>
      </c>
      <c r="J852" s="147">
        <v>0</v>
      </c>
      <c r="K852" s="92" t="s">
        <v>3886</v>
      </c>
      <c r="L852" s="147">
        <v>3.77</v>
      </c>
      <c r="M852" s="36" t="s">
        <v>67</v>
      </c>
      <c r="N852" s="36" t="s">
        <v>7306</v>
      </c>
      <c r="O852" s="36" t="s">
        <v>9315</v>
      </c>
      <c r="P852" s="36" t="s">
        <v>9316</v>
      </c>
    </row>
    <row r="853" spans="1:16">
      <c r="A853" s="93">
        <v>3710123</v>
      </c>
      <c r="B853" s="36" t="s">
        <v>9317</v>
      </c>
      <c r="C853" s="36" t="s">
        <v>109</v>
      </c>
      <c r="D853" s="36" t="s">
        <v>4826</v>
      </c>
      <c r="E853" s="36" t="s">
        <v>4827</v>
      </c>
      <c r="F853" s="92" t="s">
        <v>3776</v>
      </c>
      <c r="G853" s="36" t="s">
        <v>7310</v>
      </c>
      <c r="H853" s="36" t="s">
        <v>3776</v>
      </c>
      <c r="I853" s="147">
        <v>11</v>
      </c>
      <c r="J853" s="147">
        <v>0</v>
      </c>
      <c r="K853" s="92" t="s">
        <v>4830</v>
      </c>
      <c r="L853" s="147">
        <v>1.1839999999999999</v>
      </c>
      <c r="M853" s="36" t="s">
        <v>67</v>
      </c>
      <c r="N853" s="36" t="s">
        <v>7306</v>
      </c>
      <c r="O853" s="36" t="s">
        <v>9318</v>
      </c>
      <c r="P853" s="36" t="s">
        <v>9319</v>
      </c>
    </row>
    <row r="854" spans="1:16">
      <c r="A854" s="93">
        <v>3710124</v>
      </c>
      <c r="B854" s="36" t="s">
        <v>9320</v>
      </c>
      <c r="C854" s="36" t="s">
        <v>109</v>
      </c>
      <c r="D854" s="36" t="s">
        <v>3881</v>
      </c>
      <c r="E854" s="36" t="s">
        <v>3896</v>
      </c>
      <c r="F854" s="92" t="s">
        <v>3319</v>
      </c>
      <c r="G854" s="36" t="s">
        <v>7310</v>
      </c>
      <c r="H854" s="36" t="s">
        <v>3319</v>
      </c>
      <c r="I854" s="147">
        <v>30</v>
      </c>
      <c r="J854" s="147">
        <v>0</v>
      </c>
      <c r="K854" s="92" t="s">
        <v>7355</v>
      </c>
      <c r="L854" s="147">
        <v>3.65</v>
      </c>
      <c r="M854" s="36" t="s">
        <v>1131</v>
      </c>
      <c r="N854" s="36" t="s">
        <v>7351</v>
      </c>
      <c r="O854" s="36" t="s">
        <v>9321</v>
      </c>
      <c r="P854" s="36" t="s">
        <v>9322</v>
      </c>
    </row>
    <row r="855" spans="1:16">
      <c r="A855" s="93">
        <v>3710125</v>
      </c>
      <c r="B855" s="36" t="s">
        <v>4334</v>
      </c>
      <c r="C855" s="36" t="s">
        <v>109</v>
      </c>
      <c r="D855" s="36" t="s">
        <v>3881</v>
      </c>
      <c r="E855" s="36" t="s">
        <v>3882</v>
      </c>
      <c r="F855" s="92" t="s">
        <v>55</v>
      </c>
      <c r="G855" s="36" t="s">
        <v>7305</v>
      </c>
      <c r="H855" s="36" t="s">
        <v>55</v>
      </c>
      <c r="I855" s="147">
        <v>134</v>
      </c>
      <c r="J855" s="147">
        <v>0</v>
      </c>
      <c r="K855" s="92" t="s">
        <v>3886</v>
      </c>
      <c r="L855" s="147">
        <v>2.613</v>
      </c>
      <c r="M855" s="36" t="s">
        <v>290</v>
      </c>
      <c r="N855" s="36" t="s">
        <v>7351</v>
      </c>
      <c r="O855" s="36" t="s">
        <v>9323</v>
      </c>
      <c r="P855" s="36" t="s">
        <v>9324</v>
      </c>
    </row>
    <row r="856" spans="1:16">
      <c r="A856" s="93">
        <v>3710126</v>
      </c>
      <c r="B856" s="36" t="s">
        <v>4335</v>
      </c>
      <c r="C856" s="36" t="s">
        <v>109</v>
      </c>
      <c r="D856" s="36" t="s">
        <v>3881</v>
      </c>
      <c r="E856" s="36" t="s">
        <v>3882</v>
      </c>
      <c r="F856" s="92" t="s">
        <v>405</v>
      </c>
      <c r="G856" s="36" t="s">
        <v>7305</v>
      </c>
      <c r="H856" s="36" t="s">
        <v>405</v>
      </c>
      <c r="I856" s="147">
        <v>136</v>
      </c>
      <c r="J856" s="147">
        <v>0</v>
      </c>
      <c r="K856" s="92" t="s">
        <v>3886</v>
      </c>
      <c r="L856" s="147">
        <v>3.4380000000000002</v>
      </c>
      <c r="M856" s="36" t="s">
        <v>67</v>
      </c>
      <c r="N856" s="36" t="s">
        <v>7306</v>
      </c>
      <c r="O856" s="36" t="s">
        <v>9325</v>
      </c>
      <c r="P856" s="36" t="s">
        <v>9326</v>
      </c>
    </row>
    <row r="857" spans="1:16">
      <c r="A857" s="93">
        <v>3710127</v>
      </c>
      <c r="B857" s="36" t="s">
        <v>4336</v>
      </c>
      <c r="C857" s="36" t="s">
        <v>109</v>
      </c>
      <c r="D857" s="36" t="s">
        <v>3881</v>
      </c>
      <c r="E857" s="36" t="s">
        <v>3896</v>
      </c>
      <c r="F857" s="92" t="s">
        <v>342</v>
      </c>
      <c r="G857" s="36" t="s">
        <v>7305</v>
      </c>
      <c r="H857" s="36" t="s">
        <v>342</v>
      </c>
      <c r="I857" s="147">
        <v>133</v>
      </c>
      <c r="J857" s="147">
        <v>0</v>
      </c>
      <c r="K857" s="92" t="s">
        <v>3886</v>
      </c>
      <c r="L857" s="147">
        <v>3.5019999999999998</v>
      </c>
      <c r="M857" s="36" t="s">
        <v>67</v>
      </c>
      <c r="N857" s="36" t="s">
        <v>7306</v>
      </c>
      <c r="O857" s="36" t="s">
        <v>9327</v>
      </c>
      <c r="P857" s="36" t="s">
        <v>9328</v>
      </c>
    </row>
    <row r="858" spans="1:16">
      <c r="A858" s="93">
        <v>3710128</v>
      </c>
      <c r="B858" s="36" t="s">
        <v>4337</v>
      </c>
      <c r="C858" s="36" t="s">
        <v>109</v>
      </c>
      <c r="D858" s="36" t="s">
        <v>3881</v>
      </c>
      <c r="E858" s="36" t="s">
        <v>3882</v>
      </c>
      <c r="F858" s="92" t="s">
        <v>55</v>
      </c>
      <c r="G858" s="36" t="s">
        <v>7305</v>
      </c>
      <c r="H858" s="36" t="s">
        <v>55</v>
      </c>
      <c r="I858" s="147">
        <v>134</v>
      </c>
      <c r="J858" s="147">
        <v>0</v>
      </c>
      <c r="K858" s="92" t="s">
        <v>3886</v>
      </c>
      <c r="L858" s="147">
        <v>3.702</v>
      </c>
      <c r="M858" s="36" t="s">
        <v>290</v>
      </c>
      <c r="N858" s="36" t="s">
        <v>7351</v>
      </c>
      <c r="O858" s="36" t="s">
        <v>9329</v>
      </c>
      <c r="P858" s="36" t="s">
        <v>9330</v>
      </c>
    </row>
    <row r="859" spans="1:16">
      <c r="A859" s="93">
        <v>3710129</v>
      </c>
      <c r="B859" s="36" t="s">
        <v>4338</v>
      </c>
      <c r="C859" s="36" t="s">
        <v>109</v>
      </c>
      <c r="D859" s="36" t="s">
        <v>3881</v>
      </c>
      <c r="E859" s="36" t="s">
        <v>3929</v>
      </c>
      <c r="F859" s="92" t="s">
        <v>160</v>
      </c>
      <c r="G859" s="36" t="s">
        <v>7305</v>
      </c>
      <c r="H859" s="36" t="s">
        <v>3931</v>
      </c>
      <c r="I859" s="147">
        <v>147</v>
      </c>
      <c r="J859" s="147">
        <v>0</v>
      </c>
      <c r="K859" s="92" t="s">
        <v>3886</v>
      </c>
      <c r="L859" s="147">
        <v>3.722</v>
      </c>
      <c r="M859" s="36" t="s">
        <v>67</v>
      </c>
      <c r="N859" s="36" t="s">
        <v>7306</v>
      </c>
      <c r="O859" s="36" t="s">
        <v>9331</v>
      </c>
      <c r="P859" s="36" t="s">
        <v>9332</v>
      </c>
    </row>
    <row r="860" spans="1:16">
      <c r="A860" s="93">
        <v>3710130</v>
      </c>
      <c r="B860" s="36" t="s">
        <v>9333</v>
      </c>
      <c r="C860" s="36" t="s">
        <v>54</v>
      </c>
      <c r="D860" s="36" t="s">
        <v>3881</v>
      </c>
      <c r="E860" s="36" t="s">
        <v>3882</v>
      </c>
      <c r="F860" s="92" t="s">
        <v>121</v>
      </c>
      <c r="G860" s="36" t="s">
        <v>7322</v>
      </c>
      <c r="H860" s="36" t="s">
        <v>121</v>
      </c>
      <c r="I860" s="147">
        <v>21</v>
      </c>
      <c r="J860" s="147">
        <v>0</v>
      </c>
      <c r="K860" s="92" t="s">
        <v>4708</v>
      </c>
      <c r="L860" s="147">
        <v>1.375</v>
      </c>
      <c r="M860" s="36" t="s">
        <v>67</v>
      </c>
      <c r="N860" s="36" t="s">
        <v>7306</v>
      </c>
      <c r="O860" s="36" t="s">
        <v>9334</v>
      </c>
      <c r="P860" s="36" t="s">
        <v>9335</v>
      </c>
    </row>
    <row r="861" spans="1:16">
      <c r="A861" s="93">
        <v>3710131</v>
      </c>
      <c r="B861" s="36" t="s">
        <v>4339</v>
      </c>
      <c r="C861" s="36" t="s">
        <v>54</v>
      </c>
      <c r="D861" s="36" t="s">
        <v>3881</v>
      </c>
      <c r="E861" s="36" t="s">
        <v>3929</v>
      </c>
      <c r="F861" s="92" t="s">
        <v>160</v>
      </c>
      <c r="G861" s="36" t="s">
        <v>7305</v>
      </c>
      <c r="H861" s="36" t="s">
        <v>3931</v>
      </c>
      <c r="I861" s="147">
        <v>141</v>
      </c>
      <c r="J861" s="147">
        <v>0</v>
      </c>
      <c r="K861" s="92" t="s">
        <v>3886</v>
      </c>
      <c r="L861" s="147">
        <v>2.7559999999999998</v>
      </c>
      <c r="M861" s="36" t="s">
        <v>67</v>
      </c>
      <c r="N861" s="36" t="s">
        <v>7306</v>
      </c>
      <c r="O861" s="36" t="s">
        <v>9336</v>
      </c>
      <c r="P861" s="36" t="s">
        <v>9337</v>
      </c>
    </row>
    <row r="862" spans="1:16">
      <c r="A862" s="93">
        <v>3710132</v>
      </c>
      <c r="B862" s="36" t="s">
        <v>9338</v>
      </c>
      <c r="C862" s="36" t="s">
        <v>54</v>
      </c>
      <c r="D862" s="36" t="s">
        <v>3881</v>
      </c>
      <c r="E862" s="36" t="s">
        <v>3882</v>
      </c>
      <c r="F862" s="92" t="s">
        <v>128</v>
      </c>
      <c r="G862" s="36" t="s">
        <v>7310</v>
      </c>
      <c r="H862" s="36" t="s">
        <v>128</v>
      </c>
      <c r="I862" s="147">
        <v>36</v>
      </c>
      <c r="J862" s="147">
        <v>0</v>
      </c>
      <c r="K862" s="92" t="s">
        <v>7400</v>
      </c>
      <c r="L862" s="147">
        <v>3.7919999999999998</v>
      </c>
      <c r="M862" s="36" t="s">
        <v>232</v>
      </c>
      <c r="N862" s="36" t="s">
        <v>7351</v>
      </c>
      <c r="O862" s="36" t="s">
        <v>9339</v>
      </c>
      <c r="P862" s="36" t="s">
        <v>9340</v>
      </c>
    </row>
    <row r="863" spans="1:16">
      <c r="A863" s="93">
        <v>3710133</v>
      </c>
      <c r="B863" s="36" t="s">
        <v>4340</v>
      </c>
      <c r="C863" s="36" t="s">
        <v>54</v>
      </c>
      <c r="D863" s="36" t="s">
        <v>3881</v>
      </c>
      <c r="E863" s="36" t="s">
        <v>3896</v>
      </c>
      <c r="F863" s="92" t="s">
        <v>240</v>
      </c>
      <c r="G863" s="36" t="s">
        <v>7305</v>
      </c>
      <c r="H863" s="36" t="s">
        <v>240</v>
      </c>
      <c r="I863" s="147">
        <v>128</v>
      </c>
      <c r="J863" s="147">
        <v>0</v>
      </c>
      <c r="K863" s="92" t="s">
        <v>3886</v>
      </c>
      <c r="L863" s="147">
        <v>2.02</v>
      </c>
      <c r="M863" s="36" t="s">
        <v>67</v>
      </c>
      <c r="N863" s="36" t="s">
        <v>7306</v>
      </c>
      <c r="O863" s="36" t="s">
        <v>9341</v>
      </c>
      <c r="P863" s="36" t="s">
        <v>9342</v>
      </c>
    </row>
    <row r="864" spans="1:16">
      <c r="A864" s="93">
        <v>3710134</v>
      </c>
      <c r="B864" s="36" t="s">
        <v>9343</v>
      </c>
      <c r="C864" s="36" t="s">
        <v>54</v>
      </c>
      <c r="D864" s="36" t="s">
        <v>4826</v>
      </c>
      <c r="E864" s="36" t="s">
        <v>4827</v>
      </c>
      <c r="F864" s="92" t="s">
        <v>3770</v>
      </c>
      <c r="G864" s="36" t="s">
        <v>7310</v>
      </c>
      <c r="H864" s="36" t="s">
        <v>3770</v>
      </c>
      <c r="I864" s="147">
        <v>0</v>
      </c>
      <c r="J864" s="147">
        <v>0</v>
      </c>
      <c r="K864" s="92" t="s">
        <v>6451</v>
      </c>
      <c r="L864" s="147">
        <v>0</v>
      </c>
      <c r="M864" s="36" t="s">
        <v>67</v>
      </c>
      <c r="N864" s="36" t="s">
        <v>7306</v>
      </c>
      <c r="O864" s="36" t="s">
        <v>9344</v>
      </c>
      <c r="P864" s="36" t="s">
        <v>9345</v>
      </c>
    </row>
    <row r="865" spans="1:16">
      <c r="A865" s="93">
        <v>3710135</v>
      </c>
      <c r="B865" s="36" t="s">
        <v>9346</v>
      </c>
      <c r="C865" s="36" t="s">
        <v>54</v>
      </c>
      <c r="D865" s="36" t="s">
        <v>3881</v>
      </c>
      <c r="E865" s="36" t="s">
        <v>3896</v>
      </c>
      <c r="F865" s="92" t="s">
        <v>240</v>
      </c>
      <c r="G865" s="36" t="s">
        <v>7322</v>
      </c>
      <c r="H865" s="36" t="s">
        <v>240</v>
      </c>
      <c r="I865" s="147">
        <v>55</v>
      </c>
      <c r="J865" s="147">
        <v>0</v>
      </c>
      <c r="K865" s="92" t="s">
        <v>4295</v>
      </c>
      <c r="L865" s="147">
        <v>1.351</v>
      </c>
      <c r="M865" s="36" t="s">
        <v>67</v>
      </c>
      <c r="N865" s="36" t="s">
        <v>7306</v>
      </c>
      <c r="O865" s="36" t="s">
        <v>9347</v>
      </c>
      <c r="P865" s="36" t="s">
        <v>9348</v>
      </c>
    </row>
    <row r="866" spans="1:16">
      <c r="A866" s="93">
        <v>3710136</v>
      </c>
      <c r="B866" s="36" t="s">
        <v>9349</v>
      </c>
      <c r="C866" s="36" t="s">
        <v>54</v>
      </c>
      <c r="D866" s="36" t="s">
        <v>3881</v>
      </c>
      <c r="E866" s="36" t="s">
        <v>3896</v>
      </c>
      <c r="F866" s="92" t="s">
        <v>240</v>
      </c>
      <c r="G866" s="36" t="s">
        <v>7322</v>
      </c>
      <c r="H866" s="36" t="s">
        <v>240</v>
      </c>
      <c r="I866" s="147">
        <v>56</v>
      </c>
      <c r="J866" s="147">
        <v>0</v>
      </c>
      <c r="K866" s="92" t="s">
        <v>4585</v>
      </c>
      <c r="L866" s="147">
        <v>1.7849999999999999</v>
      </c>
      <c r="M866" s="36" t="s">
        <v>67</v>
      </c>
      <c r="N866" s="36" t="s">
        <v>7306</v>
      </c>
      <c r="O866" s="36" t="s">
        <v>9350</v>
      </c>
      <c r="P866" s="36" t="s">
        <v>9351</v>
      </c>
    </row>
    <row r="867" spans="1:16">
      <c r="A867" s="93">
        <v>3710137</v>
      </c>
      <c r="B867" s="36" t="s">
        <v>4341</v>
      </c>
      <c r="C867" s="36" t="s">
        <v>54</v>
      </c>
      <c r="D867" s="36" t="s">
        <v>3881</v>
      </c>
      <c r="E867" s="36" t="s">
        <v>3929</v>
      </c>
      <c r="F867" s="92" t="s">
        <v>160</v>
      </c>
      <c r="G867" s="36" t="s">
        <v>7305</v>
      </c>
      <c r="H867" s="36" t="s">
        <v>3931</v>
      </c>
      <c r="I867" s="147">
        <v>147</v>
      </c>
      <c r="J867" s="147">
        <v>4</v>
      </c>
      <c r="K867" s="92" t="s">
        <v>3886</v>
      </c>
      <c r="L867" s="147">
        <v>2.9239999999999999</v>
      </c>
      <c r="M867" s="36" t="s">
        <v>1131</v>
      </c>
      <c r="N867" s="36" t="s">
        <v>7351</v>
      </c>
      <c r="O867" s="36" t="s">
        <v>9352</v>
      </c>
      <c r="P867" s="36" t="s">
        <v>9353</v>
      </c>
    </row>
    <row r="868" spans="1:16">
      <c r="A868" s="93">
        <v>3710138</v>
      </c>
      <c r="B868" s="36" t="s">
        <v>9354</v>
      </c>
      <c r="C868" s="36" t="s">
        <v>54</v>
      </c>
      <c r="D868" s="36" t="s">
        <v>3881</v>
      </c>
      <c r="E868" s="36" t="s">
        <v>3929</v>
      </c>
      <c r="F868" s="92" t="s">
        <v>160</v>
      </c>
      <c r="G868" s="36" t="s">
        <v>7322</v>
      </c>
      <c r="H868" s="36" t="s">
        <v>3931</v>
      </c>
      <c r="I868" s="147">
        <v>0</v>
      </c>
      <c r="J868" s="147">
        <v>0</v>
      </c>
      <c r="K868" s="92" t="s">
        <v>7355</v>
      </c>
      <c r="L868" s="147">
        <v>0</v>
      </c>
      <c r="M868" s="36" t="s">
        <v>67</v>
      </c>
      <c r="N868" s="36" t="s">
        <v>7306</v>
      </c>
      <c r="O868" s="36" t="s">
        <v>9355</v>
      </c>
      <c r="P868" s="36" t="s">
        <v>9356</v>
      </c>
    </row>
    <row r="869" spans="1:16">
      <c r="A869" s="93">
        <v>3710139</v>
      </c>
      <c r="B869" s="36" t="s">
        <v>4342</v>
      </c>
      <c r="C869" s="36" t="s">
        <v>54</v>
      </c>
      <c r="D869" s="36" t="s">
        <v>3881</v>
      </c>
      <c r="E869" s="36" t="s">
        <v>3929</v>
      </c>
      <c r="F869" s="92" t="s">
        <v>160</v>
      </c>
      <c r="G869" s="36" t="s">
        <v>7305</v>
      </c>
      <c r="H869" s="36" t="s">
        <v>3931</v>
      </c>
      <c r="I869" s="147">
        <v>135</v>
      </c>
      <c r="J869" s="147">
        <v>0</v>
      </c>
      <c r="K869" s="92" t="s">
        <v>3886</v>
      </c>
      <c r="L869" s="147">
        <v>3.25</v>
      </c>
      <c r="M869" s="36" t="s">
        <v>634</v>
      </c>
      <c r="N869" s="36" t="s">
        <v>7351</v>
      </c>
      <c r="O869" s="36" t="s">
        <v>9357</v>
      </c>
      <c r="P869" s="36" t="s">
        <v>9358</v>
      </c>
    </row>
    <row r="870" spans="1:16">
      <c r="A870" s="93">
        <v>3710140</v>
      </c>
      <c r="B870" s="36" t="s">
        <v>9359</v>
      </c>
      <c r="C870" s="36" t="s">
        <v>54</v>
      </c>
      <c r="D870" s="36" t="s">
        <v>4826</v>
      </c>
      <c r="E870" s="36" t="s">
        <v>4827</v>
      </c>
      <c r="F870" s="92" t="s">
        <v>3770</v>
      </c>
      <c r="G870" s="36" t="s">
        <v>7310</v>
      </c>
      <c r="H870" s="36" t="s">
        <v>3770</v>
      </c>
      <c r="I870" s="147">
        <v>0</v>
      </c>
      <c r="J870" s="147">
        <v>0</v>
      </c>
      <c r="K870" s="92" t="s">
        <v>5941</v>
      </c>
      <c r="L870" s="147">
        <v>0</v>
      </c>
      <c r="M870" s="36" t="s">
        <v>67</v>
      </c>
      <c r="N870" s="36" t="s">
        <v>7306</v>
      </c>
      <c r="O870" s="36" t="s">
        <v>9360</v>
      </c>
      <c r="P870" s="36" t="s">
        <v>9361</v>
      </c>
    </row>
    <row r="871" spans="1:16">
      <c r="A871" s="93">
        <v>3710141</v>
      </c>
      <c r="B871" s="36" t="s">
        <v>9362</v>
      </c>
      <c r="C871" s="36" t="s">
        <v>54</v>
      </c>
      <c r="D871" s="36" t="s">
        <v>4826</v>
      </c>
      <c r="E871" s="36" t="s">
        <v>4827</v>
      </c>
      <c r="F871" s="92" t="s">
        <v>3770</v>
      </c>
      <c r="G871" s="36" t="s">
        <v>7322</v>
      </c>
      <c r="H871" s="36" t="s">
        <v>3770</v>
      </c>
      <c r="I871" s="147">
        <v>12</v>
      </c>
      <c r="J871" s="147">
        <v>0</v>
      </c>
      <c r="K871" s="92" t="s">
        <v>5941</v>
      </c>
      <c r="L871" s="147">
        <v>1.37</v>
      </c>
      <c r="M871" s="36" t="s">
        <v>338</v>
      </c>
      <c r="N871" s="36" t="s">
        <v>7351</v>
      </c>
      <c r="O871" s="36" t="s">
        <v>9363</v>
      </c>
      <c r="P871" s="36" t="s">
        <v>9364</v>
      </c>
    </row>
    <row r="872" spans="1:16">
      <c r="A872" s="93">
        <v>3710142</v>
      </c>
      <c r="B872" s="36" t="s">
        <v>4343</v>
      </c>
      <c r="C872" s="36" t="s">
        <v>54</v>
      </c>
      <c r="D872" s="36" t="s">
        <v>3881</v>
      </c>
      <c r="E872" s="36" t="s">
        <v>3882</v>
      </c>
      <c r="F872" s="92" t="s">
        <v>55</v>
      </c>
      <c r="G872" s="36" t="s">
        <v>7314</v>
      </c>
      <c r="H872" s="36" t="s">
        <v>55</v>
      </c>
      <c r="I872" s="147">
        <v>126</v>
      </c>
      <c r="J872" s="147">
        <v>0</v>
      </c>
      <c r="K872" s="92" t="s">
        <v>3886</v>
      </c>
      <c r="L872" s="147">
        <v>2.238</v>
      </c>
      <c r="M872" s="36" t="s">
        <v>67</v>
      </c>
      <c r="N872" s="36" t="s">
        <v>7306</v>
      </c>
      <c r="O872" s="36" t="s">
        <v>9365</v>
      </c>
      <c r="P872" s="36" t="s">
        <v>9366</v>
      </c>
    </row>
    <row r="873" spans="1:16">
      <c r="A873" s="93">
        <v>3710143</v>
      </c>
      <c r="B873" s="36" t="s">
        <v>9367</v>
      </c>
      <c r="C873" s="36" t="s">
        <v>54</v>
      </c>
      <c r="D873" s="36" t="s">
        <v>3881</v>
      </c>
      <c r="E873" s="36" t="s">
        <v>3882</v>
      </c>
      <c r="F873" s="92" t="s">
        <v>55</v>
      </c>
      <c r="G873" s="36" t="s">
        <v>7310</v>
      </c>
      <c r="H873" s="36" t="s">
        <v>55</v>
      </c>
      <c r="I873" s="147">
        <v>35</v>
      </c>
      <c r="J873" s="147">
        <v>0</v>
      </c>
      <c r="K873" s="92" t="s">
        <v>7400</v>
      </c>
      <c r="L873" s="147">
        <v>2.673</v>
      </c>
      <c r="M873" s="36" t="s">
        <v>338</v>
      </c>
      <c r="N873" s="36" t="s">
        <v>7351</v>
      </c>
      <c r="O873" s="36" t="s">
        <v>9368</v>
      </c>
      <c r="P873" s="36" t="s">
        <v>9369</v>
      </c>
    </row>
    <row r="874" spans="1:16">
      <c r="A874" s="93">
        <v>3710144</v>
      </c>
      <c r="B874" s="36" t="s">
        <v>4344</v>
      </c>
      <c r="C874" s="36" t="s">
        <v>54</v>
      </c>
      <c r="D874" s="36" t="s">
        <v>3881</v>
      </c>
      <c r="E874" s="36" t="s">
        <v>3882</v>
      </c>
      <c r="F874" s="92" t="s">
        <v>55</v>
      </c>
      <c r="G874" s="36" t="s">
        <v>7305</v>
      </c>
      <c r="H874" s="36" t="s">
        <v>55</v>
      </c>
      <c r="I874" s="147">
        <v>135</v>
      </c>
      <c r="J874" s="147">
        <v>0</v>
      </c>
      <c r="K874" s="92" t="s">
        <v>3886</v>
      </c>
      <c r="L874" s="147">
        <v>3.4529999999999998</v>
      </c>
      <c r="M874" s="36" t="s">
        <v>290</v>
      </c>
      <c r="N874" s="36" t="s">
        <v>7351</v>
      </c>
      <c r="O874" s="36" t="s">
        <v>9370</v>
      </c>
      <c r="P874" s="36" t="s">
        <v>9371</v>
      </c>
    </row>
    <row r="875" spans="1:16">
      <c r="A875" s="93">
        <v>3710145</v>
      </c>
      <c r="B875" s="36" t="s">
        <v>9372</v>
      </c>
      <c r="C875" s="36" t="s">
        <v>54</v>
      </c>
      <c r="D875" s="36" t="s">
        <v>4826</v>
      </c>
      <c r="E875" s="36" t="s">
        <v>4827</v>
      </c>
      <c r="F875" s="92" t="s">
        <v>3770</v>
      </c>
      <c r="G875" s="36" t="s">
        <v>7322</v>
      </c>
      <c r="H875" s="36" t="s">
        <v>3770</v>
      </c>
      <c r="I875" s="147">
        <v>12</v>
      </c>
      <c r="J875" s="147">
        <v>0</v>
      </c>
      <c r="K875" s="92" t="s">
        <v>5941</v>
      </c>
      <c r="L875" s="147">
        <v>1.0369999999999999</v>
      </c>
      <c r="M875" s="36" t="s">
        <v>67</v>
      </c>
      <c r="N875" s="36" t="s">
        <v>7306</v>
      </c>
      <c r="O875" s="36" t="s">
        <v>9373</v>
      </c>
      <c r="P875" s="36" t="s">
        <v>9374</v>
      </c>
    </row>
    <row r="876" spans="1:16">
      <c r="A876" s="93">
        <v>3710150</v>
      </c>
      <c r="B876" s="36" t="s">
        <v>9375</v>
      </c>
      <c r="C876" s="36" t="s">
        <v>109</v>
      </c>
      <c r="D876" s="36" t="s">
        <v>3881</v>
      </c>
      <c r="E876" s="36" t="s">
        <v>3882</v>
      </c>
      <c r="F876" s="92" t="s">
        <v>405</v>
      </c>
      <c r="G876" s="36" t="s">
        <v>7310</v>
      </c>
      <c r="H876" s="36" t="s">
        <v>405</v>
      </c>
      <c r="I876" s="147">
        <v>6</v>
      </c>
      <c r="J876" s="147">
        <v>0</v>
      </c>
      <c r="K876" s="92" t="s">
        <v>7355</v>
      </c>
      <c r="L876" s="147">
        <v>2.25</v>
      </c>
      <c r="M876" s="36" t="s">
        <v>67</v>
      </c>
      <c r="N876" s="36" t="s">
        <v>7306</v>
      </c>
      <c r="O876" s="36" t="s">
        <v>9376</v>
      </c>
      <c r="P876" s="36" t="s">
        <v>9377</v>
      </c>
    </row>
    <row r="877" spans="1:16">
      <c r="A877" s="93">
        <v>3710151</v>
      </c>
      <c r="B877" s="36" t="s">
        <v>9378</v>
      </c>
      <c r="C877" s="36" t="s">
        <v>54</v>
      </c>
      <c r="D877" s="36" t="s">
        <v>4826</v>
      </c>
      <c r="E877" s="36" t="s">
        <v>4827</v>
      </c>
      <c r="F877" s="92" t="s">
        <v>3770</v>
      </c>
      <c r="G877" s="36" t="s">
        <v>7310</v>
      </c>
      <c r="H877" s="36" t="s">
        <v>3770</v>
      </c>
      <c r="I877" s="147">
        <v>12</v>
      </c>
      <c r="J877" s="147">
        <v>0</v>
      </c>
      <c r="K877" s="92" t="s">
        <v>4830</v>
      </c>
      <c r="L877" s="147">
        <v>0.88900000000000001</v>
      </c>
      <c r="M877" s="36" t="s">
        <v>67</v>
      </c>
      <c r="N877" s="36" t="s">
        <v>7306</v>
      </c>
      <c r="O877" s="36" t="s">
        <v>9379</v>
      </c>
      <c r="P877" s="36" t="s">
        <v>9380</v>
      </c>
    </row>
    <row r="878" spans="1:16">
      <c r="A878" s="93">
        <v>3710152</v>
      </c>
      <c r="B878" s="36" t="s">
        <v>4345</v>
      </c>
      <c r="C878" s="36" t="s">
        <v>54</v>
      </c>
      <c r="D878" s="36" t="s">
        <v>3881</v>
      </c>
      <c r="E878" s="36" t="s">
        <v>3929</v>
      </c>
      <c r="F878" s="92" t="s">
        <v>160</v>
      </c>
      <c r="G878" s="36" t="s">
        <v>7305</v>
      </c>
      <c r="H878" s="36" t="s">
        <v>3931</v>
      </c>
      <c r="I878" s="147">
        <v>139</v>
      </c>
      <c r="J878" s="147">
        <v>0</v>
      </c>
      <c r="K878" s="92" t="s">
        <v>3886</v>
      </c>
      <c r="L878" s="147">
        <v>2.278</v>
      </c>
      <c r="M878" s="36" t="s">
        <v>1344</v>
      </c>
      <c r="N878" s="36" t="s">
        <v>7351</v>
      </c>
      <c r="O878" s="36" t="s">
        <v>9381</v>
      </c>
      <c r="P878" s="36" t="s">
        <v>9382</v>
      </c>
    </row>
    <row r="879" spans="1:16">
      <c r="A879" s="93">
        <v>3710153</v>
      </c>
      <c r="B879" s="36" t="s">
        <v>9383</v>
      </c>
      <c r="C879" s="36" t="s">
        <v>109</v>
      </c>
      <c r="D879" s="36" t="s">
        <v>3881</v>
      </c>
      <c r="E879" s="36" t="s">
        <v>3882</v>
      </c>
      <c r="F879" s="92" t="s">
        <v>405</v>
      </c>
      <c r="G879" s="36" t="s">
        <v>7310</v>
      </c>
      <c r="H879" s="36" t="s">
        <v>405</v>
      </c>
      <c r="I879" s="147">
        <v>21</v>
      </c>
      <c r="J879" s="147">
        <v>0</v>
      </c>
      <c r="K879" s="92" t="s">
        <v>7355</v>
      </c>
      <c r="L879" s="147">
        <v>3.6549999999999998</v>
      </c>
      <c r="M879" s="36" t="s">
        <v>67</v>
      </c>
      <c r="N879" s="36" t="s">
        <v>7306</v>
      </c>
      <c r="O879" s="36" t="s">
        <v>9384</v>
      </c>
      <c r="P879" s="36" t="s">
        <v>9385</v>
      </c>
    </row>
    <row r="880" spans="1:16">
      <c r="A880" s="93">
        <v>3710154</v>
      </c>
      <c r="B880" s="36" t="s">
        <v>4346</v>
      </c>
      <c r="C880" s="36" t="s">
        <v>109</v>
      </c>
      <c r="D880" s="36" t="s">
        <v>3881</v>
      </c>
      <c r="E880" s="36" t="s">
        <v>3882</v>
      </c>
      <c r="F880" s="92" t="s">
        <v>55</v>
      </c>
      <c r="G880" s="36" t="s">
        <v>7305</v>
      </c>
      <c r="H880" s="36" t="s">
        <v>55</v>
      </c>
      <c r="I880" s="147">
        <v>134</v>
      </c>
      <c r="J880" s="147">
        <v>0</v>
      </c>
      <c r="K880" s="92" t="s">
        <v>3886</v>
      </c>
      <c r="L880" s="147">
        <v>3.1259999999999999</v>
      </c>
      <c r="M880" s="36" t="s">
        <v>290</v>
      </c>
      <c r="N880" s="36" t="s">
        <v>7351</v>
      </c>
      <c r="O880" s="36" t="s">
        <v>9386</v>
      </c>
      <c r="P880" s="36" t="s">
        <v>9387</v>
      </c>
    </row>
    <row r="881" spans="1:16">
      <c r="A881" s="93">
        <v>3710155</v>
      </c>
      <c r="B881" s="36" t="s">
        <v>9388</v>
      </c>
      <c r="C881" s="36" t="s">
        <v>109</v>
      </c>
      <c r="D881" s="36" t="s">
        <v>4826</v>
      </c>
      <c r="E881" s="36" t="s">
        <v>4827</v>
      </c>
      <c r="F881" s="92" t="s">
        <v>3770</v>
      </c>
      <c r="G881" s="36" t="s">
        <v>7310</v>
      </c>
      <c r="H881" s="36" t="s">
        <v>3770</v>
      </c>
      <c r="I881" s="147">
        <v>19</v>
      </c>
      <c r="J881" s="147">
        <v>0</v>
      </c>
      <c r="K881" s="92" t="s">
        <v>4830</v>
      </c>
      <c r="L881" s="147">
        <v>0.61499999999999999</v>
      </c>
      <c r="M881" s="36" t="s">
        <v>67</v>
      </c>
      <c r="N881" s="36" t="s">
        <v>7306</v>
      </c>
      <c r="O881" s="36" t="s">
        <v>9389</v>
      </c>
      <c r="P881" s="36" t="s">
        <v>9390</v>
      </c>
    </row>
    <row r="882" spans="1:16">
      <c r="A882" s="93">
        <v>3710156</v>
      </c>
      <c r="B882" s="36" t="s">
        <v>4347</v>
      </c>
      <c r="C882" s="36" t="s">
        <v>54</v>
      </c>
      <c r="D882" s="36" t="s">
        <v>3881</v>
      </c>
      <c r="E882" s="36" t="s">
        <v>3896</v>
      </c>
      <c r="F882" s="92" t="s">
        <v>240</v>
      </c>
      <c r="G882" s="36" t="s">
        <v>7305</v>
      </c>
      <c r="H882" s="36" t="s">
        <v>240</v>
      </c>
      <c r="I882" s="147">
        <v>127</v>
      </c>
      <c r="J882" s="147">
        <v>0</v>
      </c>
      <c r="K882" s="92" t="s">
        <v>3886</v>
      </c>
      <c r="L882" s="147">
        <v>2.6219999999999999</v>
      </c>
      <c r="M882" s="36" t="s">
        <v>67</v>
      </c>
      <c r="N882" s="36" t="s">
        <v>7306</v>
      </c>
      <c r="O882" s="36" t="s">
        <v>9391</v>
      </c>
      <c r="P882" s="36" t="s">
        <v>9392</v>
      </c>
    </row>
    <row r="883" spans="1:16">
      <c r="A883" s="93">
        <v>3710157</v>
      </c>
      <c r="B883" s="36" t="s">
        <v>4348</v>
      </c>
      <c r="C883" s="36" t="s">
        <v>54</v>
      </c>
      <c r="D883" s="36" t="s">
        <v>3881</v>
      </c>
      <c r="E883" s="36" t="s">
        <v>3882</v>
      </c>
      <c r="F883" s="92" t="s">
        <v>55</v>
      </c>
      <c r="G883" s="36" t="s">
        <v>7314</v>
      </c>
      <c r="H883" s="36" t="s">
        <v>55</v>
      </c>
      <c r="I883" s="147">
        <v>60</v>
      </c>
      <c r="J883" s="147">
        <v>0</v>
      </c>
      <c r="K883" s="92" t="s">
        <v>4349</v>
      </c>
      <c r="L883" s="147">
        <v>2.125</v>
      </c>
      <c r="M883" s="36" t="s">
        <v>67</v>
      </c>
      <c r="N883" s="36" t="s">
        <v>7306</v>
      </c>
      <c r="O883" s="36" t="s">
        <v>9393</v>
      </c>
      <c r="P883" s="36" t="s">
        <v>3766</v>
      </c>
    </row>
    <row r="884" spans="1:16">
      <c r="A884" s="93">
        <v>3710158</v>
      </c>
      <c r="B884" s="36" t="s">
        <v>9394</v>
      </c>
      <c r="C884" s="36" t="s">
        <v>54</v>
      </c>
      <c r="D884" s="36" t="s">
        <v>3881</v>
      </c>
      <c r="E884" s="36" t="s">
        <v>3882</v>
      </c>
      <c r="F884" s="92" t="s">
        <v>121</v>
      </c>
      <c r="G884" s="36" t="s">
        <v>7310</v>
      </c>
      <c r="H884" s="36" t="s">
        <v>121</v>
      </c>
      <c r="I884" s="147">
        <v>36</v>
      </c>
      <c r="J884" s="147">
        <v>13</v>
      </c>
      <c r="K884" s="92" t="s">
        <v>4360</v>
      </c>
      <c r="L884" s="147">
        <v>2.1080000000000001</v>
      </c>
      <c r="M884" s="36" t="s">
        <v>67</v>
      </c>
      <c r="N884" s="36" t="s">
        <v>7306</v>
      </c>
      <c r="O884" s="36" t="s">
        <v>9395</v>
      </c>
      <c r="P884" s="36" t="s">
        <v>9396</v>
      </c>
    </row>
    <row r="885" spans="1:16">
      <c r="A885" s="93">
        <v>3710159</v>
      </c>
      <c r="B885" s="36" t="s">
        <v>9397</v>
      </c>
      <c r="C885" s="36" t="s">
        <v>109</v>
      </c>
      <c r="D885" s="36" t="s">
        <v>3881</v>
      </c>
      <c r="E885" s="36" t="s">
        <v>3882</v>
      </c>
      <c r="F885" s="92" t="s">
        <v>55</v>
      </c>
      <c r="G885" s="36" t="s">
        <v>7310</v>
      </c>
      <c r="H885" s="36" t="s">
        <v>55</v>
      </c>
      <c r="I885" s="147">
        <v>36</v>
      </c>
      <c r="J885" s="147">
        <v>0</v>
      </c>
      <c r="K885" s="92" t="s">
        <v>4360</v>
      </c>
      <c r="L885" s="147">
        <v>4</v>
      </c>
      <c r="M885" s="36" t="s">
        <v>232</v>
      </c>
      <c r="N885" s="36" t="s">
        <v>7351</v>
      </c>
      <c r="O885" s="36" t="s">
        <v>9398</v>
      </c>
      <c r="P885" s="36" t="s">
        <v>9399</v>
      </c>
    </row>
    <row r="886" spans="1:16">
      <c r="A886" s="93">
        <v>3710162</v>
      </c>
      <c r="B886" s="36" t="s">
        <v>4350</v>
      </c>
      <c r="C886" s="36" t="s">
        <v>109</v>
      </c>
      <c r="D886" s="36" t="s">
        <v>3881</v>
      </c>
      <c r="E886" s="36" t="s">
        <v>3882</v>
      </c>
      <c r="F886" s="92" t="s">
        <v>405</v>
      </c>
      <c r="G886" s="36" t="s">
        <v>7305</v>
      </c>
      <c r="H886" s="36" t="s">
        <v>405</v>
      </c>
      <c r="I886" s="147">
        <v>152</v>
      </c>
      <c r="J886" s="147">
        <v>0</v>
      </c>
      <c r="K886" s="92" t="s">
        <v>3886</v>
      </c>
      <c r="L886" s="147">
        <v>3.28</v>
      </c>
      <c r="M886" s="36" t="s">
        <v>67</v>
      </c>
      <c r="N886" s="36" t="s">
        <v>7306</v>
      </c>
      <c r="O886" s="36" t="s">
        <v>9400</v>
      </c>
      <c r="P886" s="36" t="s">
        <v>9401</v>
      </c>
    </row>
    <row r="887" spans="1:16">
      <c r="A887" s="93">
        <v>3710163</v>
      </c>
      <c r="B887" s="36" t="s">
        <v>9402</v>
      </c>
      <c r="C887" s="36" t="s">
        <v>109</v>
      </c>
      <c r="D887" s="36" t="s">
        <v>4826</v>
      </c>
      <c r="E887" s="36" t="s">
        <v>4827</v>
      </c>
      <c r="F887" s="92" t="s">
        <v>3776</v>
      </c>
      <c r="G887" s="36" t="s">
        <v>7310</v>
      </c>
      <c r="H887" s="36" t="s">
        <v>3776</v>
      </c>
      <c r="I887" s="147">
        <v>19</v>
      </c>
      <c r="J887" s="147">
        <v>0</v>
      </c>
      <c r="K887" s="92" t="s">
        <v>4830</v>
      </c>
      <c r="L887" s="147">
        <v>1.3149999999999999</v>
      </c>
      <c r="M887" s="36" t="s">
        <v>67</v>
      </c>
      <c r="N887" s="36" t="s">
        <v>7306</v>
      </c>
      <c r="O887" s="36" t="s">
        <v>9403</v>
      </c>
      <c r="P887" s="36" t="s">
        <v>9404</v>
      </c>
    </row>
    <row r="888" spans="1:16">
      <c r="A888" s="93">
        <v>3710165</v>
      </c>
      <c r="B888" s="36" t="s">
        <v>4351</v>
      </c>
      <c r="C888" s="36" t="s">
        <v>109</v>
      </c>
      <c r="D888" s="36" t="s">
        <v>3881</v>
      </c>
      <c r="E888" s="36" t="s">
        <v>3896</v>
      </c>
      <c r="F888" s="92" t="s">
        <v>565</v>
      </c>
      <c r="G888" s="36" t="s">
        <v>7305</v>
      </c>
      <c r="H888" s="36" t="s">
        <v>565</v>
      </c>
      <c r="I888" s="147">
        <v>130</v>
      </c>
      <c r="J888" s="147">
        <v>0</v>
      </c>
      <c r="K888" s="92" t="s">
        <v>3886</v>
      </c>
      <c r="L888" s="147">
        <v>3.4689999999999999</v>
      </c>
      <c r="M888" s="36" t="s">
        <v>67</v>
      </c>
      <c r="N888" s="36" t="s">
        <v>7306</v>
      </c>
      <c r="O888" s="36" t="s">
        <v>9405</v>
      </c>
      <c r="P888" s="36" t="s">
        <v>9406</v>
      </c>
    </row>
    <row r="889" spans="1:16">
      <c r="A889" s="93">
        <v>3710167</v>
      </c>
      <c r="B889" s="36" t="s">
        <v>4352</v>
      </c>
      <c r="C889" s="36" t="s">
        <v>109</v>
      </c>
      <c r="D889" s="36" t="s">
        <v>3881</v>
      </c>
      <c r="E889" s="36" t="s">
        <v>3896</v>
      </c>
      <c r="F889" s="92" t="s">
        <v>240</v>
      </c>
      <c r="G889" s="36" t="s">
        <v>7314</v>
      </c>
      <c r="H889" s="36" t="s">
        <v>240</v>
      </c>
      <c r="I889" s="147">
        <v>85</v>
      </c>
      <c r="J889" s="147">
        <v>0</v>
      </c>
      <c r="K889" s="92" t="s">
        <v>3912</v>
      </c>
      <c r="L889" s="147">
        <v>1.881</v>
      </c>
      <c r="M889" s="36" t="s">
        <v>67</v>
      </c>
      <c r="N889" s="36" t="s">
        <v>7306</v>
      </c>
      <c r="O889" s="36" t="s">
        <v>9407</v>
      </c>
      <c r="P889" s="36" t="s">
        <v>9408</v>
      </c>
    </row>
    <row r="890" spans="1:16">
      <c r="A890" s="93">
        <v>3710168</v>
      </c>
      <c r="B890" s="36" t="s">
        <v>9409</v>
      </c>
      <c r="C890" s="36" t="s">
        <v>109</v>
      </c>
      <c r="D890" s="36" t="s">
        <v>4826</v>
      </c>
      <c r="E890" s="36" t="s">
        <v>4827</v>
      </c>
      <c r="F890" s="92" t="s">
        <v>3776</v>
      </c>
      <c r="G890" s="36" t="s">
        <v>7322</v>
      </c>
      <c r="H890" s="36" t="s">
        <v>3776</v>
      </c>
      <c r="I890" s="147">
        <v>0</v>
      </c>
      <c r="J890" s="147">
        <v>0</v>
      </c>
      <c r="K890" s="92" t="s">
        <v>6451</v>
      </c>
      <c r="L890" s="147">
        <v>0</v>
      </c>
      <c r="M890" s="36" t="s">
        <v>67</v>
      </c>
      <c r="N890" s="36" t="s">
        <v>7306</v>
      </c>
      <c r="O890" s="36" t="s">
        <v>9410</v>
      </c>
      <c r="P890" s="36" t="s">
        <v>9411</v>
      </c>
    </row>
    <row r="891" spans="1:16">
      <c r="A891" s="93">
        <v>3710169</v>
      </c>
      <c r="B891" s="36" t="s">
        <v>9412</v>
      </c>
      <c r="C891" s="36" t="s">
        <v>109</v>
      </c>
      <c r="D891" s="36" t="s">
        <v>4826</v>
      </c>
      <c r="E891" s="36" t="s">
        <v>4827</v>
      </c>
      <c r="F891" s="92" t="s">
        <v>3776</v>
      </c>
      <c r="G891" s="36" t="s">
        <v>7322</v>
      </c>
      <c r="H891" s="36" t="s">
        <v>3776</v>
      </c>
      <c r="I891" s="147">
        <v>0</v>
      </c>
      <c r="J891" s="147">
        <v>0</v>
      </c>
      <c r="K891" s="92" t="s">
        <v>6451</v>
      </c>
      <c r="L891" s="147">
        <v>0</v>
      </c>
      <c r="M891" s="36" t="s">
        <v>67</v>
      </c>
      <c r="N891" s="36" t="s">
        <v>7306</v>
      </c>
      <c r="O891" s="36" t="s">
        <v>9413</v>
      </c>
      <c r="P891" s="36" t="s">
        <v>9411</v>
      </c>
    </row>
    <row r="892" spans="1:16">
      <c r="A892" s="93">
        <v>3710171</v>
      </c>
      <c r="B892" s="36" t="s">
        <v>4353</v>
      </c>
      <c r="C892" s="36" t="s">
        <v>109</v>
      </c>
      <c r="D892" s="36" t="s">
        <v>3881</v>
      </c>
      <c r="E892" s="36" t="s">
        <v>3882</v>
      </c>
      <c r="F892" s="92" t="s">
        <v>55</v>
      </c>
      <c r="G892" s="36" t="s">
        <v>7305</v>
      </c>
      <c r="H892" s="36" t="s">
        <v>55</v>
      </c>
      <c r="I892" s="147">
        <v>134</v>
      </c>
      <c r="J892" s="147">
        <v>0</v>
      </c>
      <c r="K892" s="92" t="s">
        <v>3886</v>
      </c>
      <c r="L892" s="147">
        <v>3.1150000000000002</v>
      </c>
      <c r="M892" s="36" t="s">
        <v>67</v>
      </c>
      <c r="N892" s="36" t="s">
        <v>7306</v>
      </c>
      <c r="O892" s="36" t="s">
        <v>9414</v>
      </c>
      <c r="P892" s="36" t="s">
        <v>9415</v>
      </c>
    </row>
    <row r="893" spans="1:16">
      <c r="A893" s="93">
        <v>3710173</v>
      </c>
      <c r="B893" s="36" t="s">
        <v>9416</v>
      </c>
      <c r="C893" s="36" t="s">
        <v>54</v>
      </c>
      <c r="D893" s="36" t="s">
        <v>3881</v>
      </c>
      <c r="E893" s="36" t="s">
        <v>3882</v>
      </c>
      <c r="F893" s="92" t="s">
        <v>121</v>
      </c>
      <c r="G893" s="36" t="s">
        <v>7322</v>
      </c>
      <c r="H893" s="36" t="s">
        <v>121</v>
      </c>
      <c r="I893" s="147">
        <v>7</v>
      </c>
      <c r="J893" s="147">
        <v>0</v>
      </c>
      <c r="K893" s="92" t="s">
        <v>7355</v>
      </c>
      <c r="L893" s="147">
        <v>1.2829999999999999</v>
      </c>
      <c r="M893" s="36" t="s">
        <v>67</v>
      </c>
      <c r="N893" s="36" t="s">
        <v>7306</v>
      </c>
      <c r="O893" s="36" t="s">
        <v>9417</v>
      </c>
      <c r="P893" s="36" t="s">
        <v>9418</v>
      </c>
    </row>
    <row r="894" spans="1:16">
      <c r="A894" s="93">
        <v>3710176</v>
      </c>
      <c r="B894" s="36" t="s">
        <v>9419</v>
      </c>
      <c r="C894" s="36" t="s">
        <v>54</v>
      </c>
      <c r="D894" s="36" t="s">
        <v>4826</v>
      </c>
      <c r="E894" s="36" t="s">
        <v>4827</v>
      </c>
      <c r="F894" s="92" t="s">
        <v>3770</v>
      </c>
      <c r="G894" s="36" t="s">
        <v>7310</v>
      </c>
      <c r="H894" s="36" t="s">
        <v>3770</v>
      </c>
      <c r="I894" s="147">
        <v>8</v>
      </c>
      <c r="J894" s="147">
        <v>0</v>
      </c>
      <c r="K894" s="92" t="s">
        <v>5941</v>
      </c>
      <c r="L894" s="147">
        <v>0.59299999999999997</v>
      </c>
      <c r="M894" s="36" t="s">
        <v>67</v>
      </c>
      <c r="N894" s="36" t="s">
        <v>7306</v>
      </c>
      <c r="O894" s="36" t="s">
        <v>9420</v>
      </c>
      <c r="P894" s="36" t="s">
        <v>9421</v>
      </c>
    </row>
    <row r="895" spans="1:16">
      <c r="A895" s="93">
        <v>3710177</v>
      </c>
      <c r="B895" s="36" t="s">
        <v>4354</v>
      </c>
      <c r="C895" s="36" t="s">
        <v>54</v>
      </c>
      <c r="D895" s="36" t="s">
        <v>3881</v>
      </c>
      <c r="E895" s="36" t="s">
        <v>3882</v>
      </c>
      <c r="F895" s="92" t="s">
        <v>121</v>
      </c>
      <c r="G895" s="36" t="s">
        <v>7305</v>
      </c>
      <c r="H895" s="36" t="s">
        <v>121</v>
      </c>
      <c r="I895" s="147">
        <v>137</v>
      </c>
      <c r="J895" s="147">
        <v>0</v>
      </c>
      <c r="K895" s="92" t="s">
        <v>3886</v>
      </c>
      <c r="L895" s="147">
        <v>3.3759999999999999</v>
      </c>
      <c r="M895" s="36" t="s">
        <v>290</v>
      </c>
      <c r="N895" s="36" t="s">
        <v>7351</v>
      </c>
      <c r="O895" s="36" t="s">
        <v>9422</v>
      </c>
      <c r="P895" s="36" t="s">
        <v>9423</v>
      </c>
    </row>
    <row r="896" spans="1:16">
      <c r="A896" s="93">
        <v>3710178</v>
      </c>
      <c r="B896" s="36" t="s">
        <v>4355</v>
      </c>
      <c r="C896" s="36" t="s">
        <v>109</v>
      </c>
      <c r="D896" s="36" t="s">
        <v>3881</v>
      </c>
      <c r="E896" s="36" t="s">
        <v>3882</v>
      </c>
      <c r="F896" s="92" t="s">
        <v>128</v>
      </c>
      <c r="G896" s="36" t="s">
        <v>7305</v>
      </c>
      <c r="H896" s="36" t="s">
        <v>128</v>
      </c>
      <c r="I896" s="147">
        <v>139</v>
      </c>
      <c r="J896" s="147">
        <v>0</v>
      </c>
      <c r="K896" s="92" t="s">
        <v>3886</v>
      </c>
      <c r="L896" s="147">
        <v>3.9470000000000001</v>
      </c>
      <c r="M896" s="36" t="s">
        <v>180</v>
      </c>
      <c r="N896" s="36" t="s">
        <v>7351</v>
      </c>
      <c r="O896" s="36" t="s">
        <v>9424</v>
      </c>
      <c r="P896" s="36" t="s">
        <v>9425</v>
      </c>
    </row>
    <row r="897" spans="1:16">
      <c r="A897" s="93">
        <v>3710179</v>
      </c>
      <c r="B897" s="36" t="s">
        <v>4356</v>
      </c>
      <c r="C897" s="36" t="s">
        <v>109</v>
      </c>
      <c r="D897" s="36" t="s">
        <v>3881</v>
      </c>
      <c r="E897" s="36" t="s">
        <v>3882</v>
      </c>
      <c r="F897" s="92" t="s">
        <v>405</v>
      </c>
      <c r="G897" s="36" t="s">
        <v>7305</v>
      </c>
      <c r="H897" s="36" t="s">
        <v>405</v>
      </c>
      <c r="I897" s="147">
        <v>149</v>
      </c>
      <c r="J897" s="147">
        <v>6</v>
      </c>
      <c r="K897" s="92" t="s">
        <v>3886</v>
      </c>
      <c r="L897" s="147">
        <v>2.9470000000000001</v>
      </c>
      <c r="M897" s="36" t="s">
        <v>67</v>
      </c>
      <c r="N897" s="36" t="s">
        <v>7306</v>
      </c>
      <c r="O897" s="36" t="s">
        <v>8690</v>
      </c>
      <c r="P897" s="36" t="s">
        <v>9426</v>
      </c>
    </row>
    <row r="898" spans="1:16">
      <c r="A898" s="93">
        <v>3710180</v>
      </c>
      <c r="B898" s="36" t="s">
        <v>4357</v>
      </c>
      <c r="C898" s="36" t="s">
        <v>54</v>
      </c>
      <c r="D898" s="36" t="s">
        <v>3881</v>
      </c>
      <c r="E898" s="36" t="s">
        <v>3882</v>
      </c>
      <c r="F898" s="92" t="s">
        <v>128</v>
      </c>
      <c r="G898" s="36" t="s">
        <v>7305</v>
      </c>
      <c r="H898" s="36" t="s">
        <v>128</v>
      </c>
      <c r="I898" s="147">
        <v>113</v>
      </c>
      <c r="J898" s="147">
        <v>26</v>
      </c>
      <c r="K898" s="92" t="s">
        <v>3886</v>
      </c>
      <c r="L898" s="147">
        <v>3.641</v>
      </c>
      <c r="M898" s="36" t="s">
        <v>67</v>
      </c>
      <c r="N898" s="36" t="s">
        <v>7306</v>
      </c>
      <c r="O898" s="36" t="s">
        <v>9427</v>
      </c>
      <c r="P898" s="36" t="s">
        <v>9428</v>
      </c>
    </row>
    <row r="899" spans="1:16">
      <c r="A899" s="93">
        <v>3710181</v>
      </c>
      <c r="B899" s="36" t="s">
        <v>9429</v>
      </c>
      <c r="C899" s="36" t="s">
        <v>54</v>
      </c>
      <c r="D899" s="36" t="s">
        <v>4826</v>
      </c>
      <c r="E899" s="36" t="s">
        <v>4827</v>
      </c>
      <c r="F899" s="92" t="s">
        <v>3770</v>
      </c>
      <c r="G899" s="36" t="s">
        <v>7310</v>
      </c>
      <c r="H899" s="36" t="s">
        <v>3770</v>
      </c>
      <c r="I899" s="147">
        <v>31</v>
      </c>
      <c r="J899" s="147">
        <v>0</v>
      </c>
      <c r="K899" s="92" t="s">
        <v>5804</v>
      </c>
      <c r="L899" s="147">
        <v>1.613</v>
      </c>
      <c r="M899" s="36" t="s">
        <v>232</v>
      </c>
      <c r="N899" s="36" t="s">
        <v>8602</v>
      </c>
      <c r="O899" s="36" t="s">
        <v>9430</v>
      </c>
      <c r="P899" s="36" t="s">
        <v>9431</v>
      </c>
    </row>
    <row r="900" spans="1:16">
      <c r="A900" s="93">
        <v>3710182</v>
      </c>
      <c r="B900" s="36" t="s">
        <v>4358</v>
      </c>
      <c r="C900" s="36" t="s">
        <v>54</v>
      </c>
      <c r="D900" s="36" t="s">
        <v>3881</v>
      </c>
      <c r="E900" s="36" t="s">
        <v>3929</v>
      </c>
      <c r="F900" s="92" t="s">
        <v>160</v>
      </c>
      <c r="G900" s="36" t="s">
        <v>7305</v>
      </c>
      <c r="H900" s="36" t="s">
        <v>3931</v>
      </c>
      <c r="I900" s="147">
        <v>133</v>
      </c>
      <c r="J900" s="147">
        <v>0</v>
      </c>
      <c r="K900" s="92" t="s">
        <v>3886</v>
      </c>
      <c r="L900" s="147">
        <v>2.62</v>
      </c>
      <c r="M900" s="36" t="s">
        <v>67</v>
      </c>
      <c r="N900" s="36" t="s">
        <v>7306</v>
      </c>
      <c r="O900" s="36" t="s">
        <v>9432</v>
      </c>
      <c r="P900" s="36" t="s">
        <v>9433</v>
      </c>
    </row>
    <row r="901" spans="1:16">
      <c r="A901" s="93">
        <v>3710183</v>
      </c>
      <c r="B901" s="36" t="s">
        <v>9434</v>
      </c>
      <c r="C901" s="36" t="s">
        <v>54</v>
      </c>
      <c r="D901" s="36" t="s">
        <v>4826</v>
      </c>
      <c r="E901" s="36" t="s">
        <v>4827</v>
      </c>
      <c r="F901" s="92" t="s">
        <v>3776</v>
      </c>
      <c r="G901" s="36" t="s">
        <v>7322</v>
      </c>
      <c r="H901" s="36" t="s">
        <v>3776</v>
      </c>
      <c r="I901" s="147">
        <v>0</v>
      </c>
      <c r="J901" s="147">
        <v>0</v>
      </c>
      <c r="K901" s="92" t="s">
        <v>5941</v>
      </c>
      <c r="L901" s="147">
        <v>0</v>
      </c>
      <c r="M901" s="36" t="s">
        <v>67</v>
      </c>
      <c r="N901" s="36" t="s">
        <v>7306</v>
      </c>
      <c r="O901" s="36" t="s">
        <v>9435</v>
      </c>
      <c r="P901" s="36" t="s">
        <v>9436</v>
      </c>
    </row>
    <row r="902" spans="1:16">
      <c r="A902" s="93">
        <v>3710185</v>
      </c>
      <c r="B902" s="36" t="s">
        <v>9437</v>
      </c>
      <c r="C902" s="36" t="s">
        <v>54</v>
      </c>
      <c r="D902" s="36" t="s">
        <v>4826</v>
      </c>
      <c r="E902" s="36" t="s">
        <v>4827</v>
      </c>
      <c r="F902" s="92" t="s">
        <v>3770</v>
      </c>
      <c r="G902" s="36" t="s">
        <v>7310</v>
      </c>
      <c r="H902" s="36" t="s">
        <v>3770</v>
      </c>
      <c r="I902" s="147">
        <v>0</v>
      </c>
      <c r="J902" s="147">
        <v>4</v>
      </c>
      <c r="K902" s="92" t="s">
        <v>5941</v>
      </c>
      <c r="L902" s="147">
        <v>0</v>
      </c>
      <c r="M902" s="36" t="s">
        <v>280</v>
      </c>
      <c r="N902" s="36" t="s">
        <v>7351</v>
      </c>
      <c r="O902" s="36" t="s">
        <v>9438</v>
      </c>
      <c r="P902" s="36" t="s">
        <v>9439</v>
      </c>
    </row>
    <row r="903" spans="1:16">
      <c r="A903" s="93">
        <v>3710186</v>
      </c>
      <c r="B903" s="36" t="s">
        <v>4359</v>
      </c>
      <c r="C903" s="36" t="s">
        <v>109</v>
      </c>
      <c r="D903" s="36" t="s">
        <v>3881</v>
      </c>
      <c r="E903" s="36" t="s">
        <v>3882</v>
      </c>
      <c r="F903" s="92" t="s">
        <v>55</v>
      </c>
      <c r="G903" s="36" t="s">
        <v>7314</v>
      </c>
      <c r="H903" s="36" t="s">
        <v>55</v>
      </c>
      <c r="I903" s="147">
        <v>42</v>
      </c>
      <c r="J903" s="147">
        <v>0</v>
      </c>
      <c r="K903" s="92" t="s">
        <v>4349</v>
      </c>
      <c r="L903" s="147">
        <v>1.764</v>
      </c>
      <c r="M903" s="36" t="s">
        <v>67</v>
      </c>
      <c r="N903" s="36" t="s">
        <v>7306</v>
      </c>
      <c r="O903" s="36" t="s">
        <v>9440</v>
      </c>
      <c r="P903" s="36" t="s">
        <v>9441</v>
      </c>
    </row>
    <row r="904" spans="1:16">
      <c r="A904" s="93">
        <v>3710187</v>
      </c>
      <c r="B904" s="36" t="s">
        <v>9442</v>
      </c>
      <c r="C904" s="36" t="s">
        <v>109</v>
      </c>
      <c r="D904" s="36" t="s">
        <v>3881</v>
      </c>
      <c r="E904" s="36" t="s">
        <v>3882</v>
      </c>
      <c r="F904" s="92" t="s">
        <v>55</v>
      </c>
      <c r="G904" s="36" t="s">
        <v>7314</v>
      </c>
      <c r="H904" s="36" t="s">
        <v>55</v>
      </c>
      <c r="I904" s="147">
        <v>6</v>
      </c>
      <c r="J904" s="147">
        <v>0</v>
      </c>
      <c r="K904" s="92" t="s">
        <v>4761</v>
      </c>
      <c r="L904" s="147">
        <v>1.3129999999999999</v>
      </c>
      <c r="M904" s="36" t="s">
        <v>67</v>
      </c>
      <c r="N904" s="36" t="s">
        <v>7306</v>
      </c>
      <c r="O904" s="36" t="s">
        <v>9443</v>
      </c>
      <c r="P904" s="36" t="s">
        <v>9444</v>
      </c>
    </row>
    <row r="905" spans="1:16">
      <c r="A905" s="93">
        <v>3710188</v>
      </c>
      <c r="B905" s="36" t="s">
        <v>4361</v>
      </c>
      <c r="C905" s="36" t="s">
        <v>54</v>
      </c>
      <c r="D905" s="36" t="s">
        <v>3881</v>
      </c>
      <c r="E905" s="36" t="s">
        <v>3882</v>
      </c>
      <c r="F905" s="92" t="s">
        <v>121</v>
      </c>
      <c r="G905" s="36" t="s">
        <v>7305</v>
      </c>
      <c r="H905" s="36" t="s">
        <v>121</v>
      </c>
      <c r="I905" s="147">
        <v>114</v>
      </c>
      <c r="J905" s="147">
        <v>22</v>
      </c>
      <c r="K905" s="92" t="s">
        <v>3886</v>
      </c>
      <c r="L905" s="147">
        <v>3.9079999999999999</v>
      </c>
      <c r="M905" s="36" t="s">
        <v>290</v>
      </c>
      <c r="N905" s="36" t="s">
        <v>8980</v>
      </c>
      <c r="O905" s="36" t="s">
        <v>9445</v>
      </c>
      <c r="P905" s="36" t="s">
        <v>9446</v>
      </c>
    </row>
    <row r="906" spans="1:16">
      <c r="A906" s="93">
        <v>3710189</v>
      </c>
      <c r="B906" s="36" t="s">
        <v>9447</v>
      </c>
      <c r="C906" s="36" t="s">
        <v>54</v>
      </c>
      <c r="D906" s="36" t="s">
        <v>3881</v>
      </c>
      <c r="E906" s="36" t="s">
        <v>3882</v>
      </c>
      <c r="F906" s="92" t="s">
        <v>128</v>
      </c>
      <c r="G906" s="36" t="s">
        <v>7322</v>
      </c>
      <c r="H906" s="36" t="s">
        <v>128</v>
      </c>
      <c r="I906" s="147">
        <v>12</v>
      </c>
      <c r="J906" s="147">
        <v>0</v>
      </c>
      <c r="K906" s="92" t="s">
        <v>4761</v>
      </c>
      <c r="L906" s="147">
        <v>0.53600000000000003</v>
      </c>
      <c r="M906" s="36" t="s">
        <v>67</v>
      </c>
      <c r="N906" s="36" t="s">
        <v>7306</v>
      </c>
      <c r="O906" s="36" t="s">
        <v>9448</v>
      </c>
      <c r="P906" s="36" t="s">
        <v>9449</v>
      </c>
    </row>
    <row r="907" spans="1:16">
      <c r="A907" s="93">
        <v>3710190</v>
      </c>
      <c r="B907" s="36" t="s">
        <v>9450</v>
      </c>
      <c r="C907" s="36" t="s">
        <v>109</v>
      </c>
      <c r="D907" s="36" t="s">
        <v>3881</v>
      </c>
      <c r="E907" s="36" t="s">
        <v>3882</v>
      </c>
      <c r="F907" s="92" t="s">
        <v>55</v>
      </c>
      <c r="G907" s="36" t="s">
        <v>7310</v>
      </c>
      <c r="H907" s="36" t="s">
        <v>55</v>
      </c>
      <c r="I907" s="147">
        <v>7</v>
      </c>
      <c r="J907" s="147">
        <v>0</v>
      </c>
      <c r="K907" s="92" t="s">
        <v>7355</v>
      </c>
      <c r="L907" s="147">
        <v>1.643</v>
      </c>
      <c r="M907" s="36" t="s">
        <v>67</v>
      </c>
      <c r="N907" s="36" t="s">
        <v>7306</v>
      </c>
      <c r="O907" s="36" t="s">
        <v>9451</v>
      </c>
      <c r="P907" s="36" t="s">
        <v>9452</v>
      </c>
    </row>
    <row r="908" spans="1:16">
      <c r="A908" s="93">
        <v>3710191</v>
      </c>
      <c r="B908" s="36" t="s">
        <v>9453</v>
      </c>
      <c r="C908" s="36" t="s">
        <v>109</v>
      </c>
      <c r="D908" s="36" t="s">
        <v>4826</v>
      </c>
      <c r="E908" s="36" t="s">
        <v>4827</v>
      </c>
      <c r="F908" s="92" t="s">
        <v>3776</v>
      </c>
      <c r="G908" s="36" t="s">
        <v>7322</v>
      </c>
      <c r="H908" s="36" t="s">
        <v>3776</v>
      </c>
      <c r="I908" s="147">
        <v>15</v>
      </c>
      <c r="J908" s="147">
        <v>0</v>
      </c>
      <c r="K908" s="92" t="s">
        <v>4830</v>
      </c>
      <c r="L908" s="147">
        <v>0.95</v>
      </c>
      <c r="M908" s="36" t="s">
        <v>67</v>
      </c>
      <c r="N908" s="36" t="s">
        <v>7306</v>
      </c>
      <c r="O908" s="36" t="s">
        <v>9454</v>
      </c>
      <c r="P908" s="36" t="s">
        <v>9455</v>
      </c>
    </row>
    <row r="909" spans="1:16">
      <c r="A909" s="93">
        <v>3710192</v>
      </c>
      <c r="B909" s="36" t="s">
        <v>4362</v>
      </c>
      <c r="C909" s="36" t="s">
        <v>54</v>
      </c>
      <c r="D909" s="36" t="s">
        <v>3881</v>
      </c>
      <c r="E909" s="36" t="s">
        <v>3882</v>
      </c>
      <c r="F909" s="92" t="s">
        <v>128</v>
      </c>
      <c r="G909" s="36" t="s">
        <v>7305</v>
      </c>
      <c r="H909" s="36" t="s">
        <v>128</v>
      </c>
      <c r="I909" s="147">
        <v>143</v>
      </c>
      <c r="J909" s="147">
        <v>0</v>
      </c>
      <c r="K909" s="92" t="s">
        <v>3886</v>
      </c>
      <c r="L909" s="147">
        <v>3.5209999999999999</v>
      </c>
      <c r="M909" s="36" t="s">
        <v>290</v>
      </c>
      <c r="N909" s="36" t="s">
        <v>7351</v>
      </c>
      <c r="O909" s="36" t="s">
        <v>9456</v>
      </c>
      <c r="P909" s="36" t="s">
        <v>9457</v>
      </c>
    </row>
    <row r="910" spans="1:16">
      <c r="A910" s="93">
        <v>3710193</v>
      </c>
      <c r="B910" s="36" t="s">
        <v>9458</v>
      </c>
      <c r="C910" s="36" t="s">
        <v>109</v>
      </c>
      <c r="D910" s="36" t="s">
        <v>4826</v>
      </c>
      <c r="E910" s="36" t="s">
        <v>4827</v>
      </c>
      <c r="F910" s="92" t="s">
        <v>3770</v>
      </c>
      <c r="G910" s="36" t="s">
        <v>7310</v>
      </c>
      <c r="H910" s="36" t="s">
        <v>3770</v>
      </c>
      <c r="I910" s="147">
        <v>11</v>
      </c>
      <c r="J910" s="147">
        <v>8</v>
      </c>
      <c r="K910" s="92" t="s">
        <v>6451</v>
      </c>
      <c r="L910" s="147">
        <v>4</v>
      </c>
      <c r="M910" s="36" t="s">
        <v>290</v>
      </c>
      <c r="N910" s="36" t="s">
        <v>7351</v>
      </c>
      <c r="O910" s="36" t="s">
        <v>9459</v>
      </c>
      <c r="P910" s="36" t="s">
        <v>9460</v>
      </c>
    </row>
    <row r="911" spans="1:16">
      <c r="A911" s="93">
        <v>3710194</v>
      </c>
      <c r="B911" s="36" t="s">
        <v>4363</v>
      </c>
      <c r="C911" s="36" t="s">
        <v>54</v>
      </c>
      <c r="D911" s="36" t="s">
        <v>3881</v>
      </c>
      <c r="E911" s="36" t="s">
        <v>3882</v>
      </c>
      <c r="F911" s="92" t="s">
        <v>128</v>
      </c>
      <c r="G911" s="36" t="s">
        <v>7305</v>
      </c>
      <c r="H911" s="36" t="s">
        <v>128</v>
      </c>
      <c r="I911" s="147">
        <v>142</v>
      </c>
      <c r="J911" s="147">
        <v>0</v>
      </c>
      <c r="K911" s="92" t="s">
        <v>3886</v>
      </c>
      <c r="L911" s="147">
        <v>3.8919999999999999</v>
      </c>
      <c r="M911" s="36" t="s">
        <v>290</v>
      </c>
      <c r="N911" s="36" t="s">
        <v>7351</v>
      </c>
      <c r="O911" s="36" t="s">
        <v>9461</v>
      </c>
      <c r="P911" s="36" t="s">
        <v>9462</v>
      </c>
    </row>
    <row r="912" spans="1:16">
      <c r="A912" s="93">
        <v>3710195</v>
      </c>
      <c r="B912" s="36" t="s">
        <v>9463</v>
      </c>
      <c r="C912" s="36" t="s">
        <v>54</v>
      </c>
      <c r="D912" s="36" t="s">
        <v>4826</v>
      </c>
      <c r="E912" s="36" t="s">
        <v>4827</v>
      </c>
      <c r="F912" s="92" t="s">
        <v>3776</v>
      </c>
      <c r="G912" s="36" t="s">
        <v>7322</v>
      </c>
      <c r="H912" s="36" t="s">
        <v>3776</v>
      </c>
      <c r="I912" s="147">
        <v>0</v>
      </c>
      <c r="J912" s="147">
        <v>0</v>
      </c>
      <c r="K912" s="92" t="s">
        <v>5941</v>
      </c>
      <c r="L912" s="147">
        <v>0</v>
      </c>
      <c r="M912" s="36" t="s">
        <v>67</v>
      </c>
      <c r="N912" s="36" t="s">
        <v>7306</v>
      </c>
      <c r="O912" s="36" t="s">
        <v>9464</v>
      </c>
      <c r="P912" s="36" t="s">
        <v>3766</v>
      </c>
    </row>
    <row r="913" spans="1:16">
      <c r="A913" s="93">
        <v>3710196</v>
      </c>
      <c r="B913" s="36" t="s">
        <v>4364</v>
      </c>
      <c r="C913" s="36" t="s">
        <v>54</v>
      </c>
      <c r="D913" s="36" t="s">
        <v>3881</v>
      </c>
      <c r="E913" s="36" t="s">
        <v>3896</v>
      </c>
      <c r="F913" s="92" t="s">
        <v>240</v>
      </c>
      <c r="G913" s="36" t="s">
        <v>7305</v>
      </c>
      <c r="H913" s="36" t="s">
        <v>240</v>
      </c>
      <c r="I913" s="147">
        <v>100</v>
      </c>
      <c r="J913" s="147">
        <v>27</v>
      </c>
      <c r="K913" s="92" t="s">
        <v>3886</v>
      </c>
      <c r="L913" s="147">
        <v>2.609</v>
      </c>
      <c r="M913" s="36" t="s">
        <v>67</v>
      </c>
      <c r="N913" s="36" t="s">
        <v>7306</v>
      </c>
      <c r="O913" s="36" t="s">
        <v>9465</v>
      </c>
      <c r="P913" s="36" t="s">
        <v>9466</v>
      </c>
    </row>
    <row r="914" spans="1:16">
      <c r="A914" s="93">
        <v>3710197</v>
      </c>
      <c r="B914" s="36" t="s">
        <v>4365</v>
      </c>
      <c r="C914" s="36" t="s">
        <v>109</v>
      </c>
      <c r="D914" s="36" t="s">
        <v>3881</v>
      </c>
      <c r="E914" s="36" t="s">
        <v>3882</v>
      </c>
      <c r="F914" s="92" t="s">
        <v>55</v>
      </c>
      <c r="G914" s="36" t="s">
        <v>7305</v>
      </c>
      <c r="H914" s="36" t="s">
        <v>55</v>
      </c>
      <c r="I914" s="147">
        <v>102</v>
      </c>
      <c r="J914" s="147">
        <v>3</v>
      </c>
      <c r="K914" s="92" t="s">
        <v>3912</v>
      </c>
      <c r="L914" s="147">
        <v>2.7730000000000001</v>
      </c>
      <c r="M914" s="36" t="s">
        <v>67</v>
      </c>
      <c r="N914" s="36" t="s">
        <v>7306</v>
      </c>
      <c r="O914" s="36" t="s">
        <v>9467</v>
      </c>
      <c r="P914" s="36" t="s">
        <v>9468</v>
      </c>
    </row>
    <row r="915" spans="1:16">
      <c r="A915" s="93">
        <v>3710198</v>
      </c>
      <c r="B915" s="36" t="s">
        <v>9469</v>
      </c>
      <c r="C915" s="36" t="s">
        <v>109</v>
      </c>
      <c r="D915" s="36" t="s">
        <v>4826</v>
      </c>
      <c r="E915" s="36" t="s">
        <v>4827</v>
      </c>
      <c r="F915" s="92" t="s">
        <v>3770</v>
      </c>
      <c r="G915" s="36" t="s">
        <v>7310</v>
      </c>
      <c r="H915" s="36" t="s">
        <v>3770</v>
      </c>
      <c r="I915" s="147">
        <v>12</v>
      </c>
      <c r="J915" s="147">
        <v>4</v>
      </c>
      <c r="K915" s="92" t="s">
        <v>6451</v>
      </c>
      <c r="L915" s="147">
        <v>3.9169999999999998</v>
      </c>
      <c r="M915" s="36" t="s">
        <v>2800</v>
      </c>
      <c r="N915" s="36" t="s">
        <v>7351</v>
      </c>
      <c r="O915" s="36" t="s">
        <v>9470</v>
      </c>
      <c r="P915" s="36" t="s">
        <v>9471</v>
      </c>
    </row>
    <row r="916" spans="1:16">
      <c r="A916" s="93">
        <v>3710199</v>
      </c>
      <c r="B916" s="36" t="s">
        <v>4366</v>
      </c>
      <c r="C916" s="36" t="s">
        <v>109</v>
      </c>
      <c r="D916" s="36" t="s">
        <v>3881</v>
      </c>
      <c r="E916" s="36" t="s">
        <v>3929</v>
      </c>
      <c r="F916" s="92" t="s">
        <v>160</v>
      </c>
      <c r="G916" s="36" t="s">
        <v>7305</v>
      </c>
      <c r="H916" s="36" t="s">
        <v>3931</v>
      </c>
      <c r="I916" s="147">
        <v>133</v>
      </c>
      <c r="J916" s="147">
        <v>0</v>
      </c>
      <c r="K916" s="92" t="s">
        <v>3886</v>
      </c>
      <c r="L916" s="147">
        <v>3.5350000000000001</v>
      </c>
      <c r="M916" s="36" t="s">
        <v>290</v>
      </c>
      <c r="N916" s="36" t="s">
        <v>7351</v>
      </c>
      <c r="O916" s="36" t="s">
        <v>9472</v>
      </c>
      <c r="P916" s="36" t="s">
        <v>9473</v>
      </c>
    </row>
    <row r="917" spans="1:16">
      <c r="A917" s="93">
        <v>3710200</v>
      </c>
      <c r="B917" s="36" t="s">
        <v>9474</v>
      </c>
      <c r="C917" s="36" t="s">
        <v>54</v>
      </c>
      <c r="D917" s="36" t="s">
        <v>3881</v>
      </c>
      <c r="E917" s="36" t="s">
        <v>3882</v>
      </c>
      <c r="F917" s="92" t="s">
        <v>121</v>
      </c>
      <c r="G917" s="36" t="s">
        <v>7322</v>
      </c>
      <c r="H917" s="36" t="s">
        <v>121</v>
      </c>
      <c r="I917" s="147">
        <v>13</v>
      </c>
      <c r="J917" s="147">
        <v>0</v>
      </c>
      <c r="K917" s="92" t="s">
        <v>4761</v>
      </c>
      <c r="L917" s="147">
        <v>1.1299999999999999</v>
      </c>
      <c r="M917" s="36" t="s">
        <v>232</v>
      </c>
      <c r="N917" s="36" t="s">
        <v>7351</v>
      </c>
      <c r="O917" s="36" t="s">
        <v>9475</v>
      </c>
      <c r="P917" s="36" t="s">
        <v>9476</v>
      </c>
    </row>
    <row r="918" spans="1:16">
      <c r="A918" s="93">
        <v>3710201</v>
      </c>
      <c r="B918" s="36" t="s">
        <v>9477</v>
      </c>
      <c r="C918" s="36" t="s">
        <v>54</v>
      </c>
      <c r="D918" s="36" t="s">
        <v>4826</v>
      </c>
      <c r="E918" s="36" t="s">
        <v>4827</v>
      </c>
      <c r="F918" s="92" t="s">
        <v>3770</v>
      </c>
      <c r="G918" s="36" t="s">
        <v>7310</v>
      </c>
      <c r="H918" s="36" t="s">
        <v>3770</v>
      </c>
      <c r="I918" s="147">
        <v>0</v>
      </c>
      <c r="J918" s="147">
        <v>0</v>
      </c>
      <c r="K918" s="92" t="s">
        <v>5941</v>
      </c>
      <c r="L918" s="147">
        <v>0</v>
      </c>
      <c r="M918" s="36" t="s">
        <v>67</v>
      </c>
      <c r="N918" s="36" t="s">
        <v>7306</v>
      </c>
      <c r="O918" s="36" t="s">
        <v>9478</v>
      </c>
      <c r="P918" s="36" t="s">
        <v>9479</v>
      </c>
    </row>
    <row r="919" spans="1:16">
      <c r="A919" s="93">
        <v>3710202</v>
      </c>
      <c r="B919" s="36" t="s">
        <v>4367</v>
      </c>
      <c r="C919" s="36" t="s">
        <v>109</v>
      </c>
      <c r="D919" s="36" t="s">
        <v>3881</v>
      </c>
      <c r="E919" s="36" t="s">
        <v>3882</v>
      </c>
      <c r="F919" s="92" t="s">
        <v>55</v>
      </c>
      <c r="G919" s="36" t="s">
        <v>7305</v>
      </c>
      <c r="H919" s="36" t="s">
        <v>55</v>
      </c>
      <c r="I919" s="147">
        <v>130</v>
      </c>
      <c r="J919" s="147">
        <v>10</v>
      </c>
      <c r="K919" s="92" t="s">
        <v>3886</v>
      </c>
      <c r="L919" s="147">
        <v>3.61</v>
      </c>
      <c r="M919" s="36" t="s">
        <v>67</v>
      </c>
      <c r="N919" s="36" t="s">
        <v>7306</v>
      </c>
      <c r="O919" s="36" t="s">
        <v>9480</v>
      </c>
      <c r="P919" s="36" t="s">
        <v>9481</v>
      </c>
    </row>
    <row r="920" spans="1:16">
      <c r="A920" s="93">
        <v>3710203</v>
      </c>
      <c r="B920" s="36" t="s">
        <v>9482</v>
      </c>
      <c r="C920" s="36" t="s">
        <v>54</v>
      </c>
      <c r="D920" s="36" t="s">
        <v>4826</v>
      </c>
      <c r="E920" s="36" t="s">
        <v>4827</v>
      </c>
      <c r="F920" s="92" t="s">
        <v>3777</v>
      </c>
      <c r="G920" s="36" t="s">
        <v>7322</v>
      </c>
      <c r="H920" s="36" t="s">
        <v>5388</v>
      </c>
      <c r="I920" s="147">
        <v>8</v>
      </c>
      <c r="J920" s="147">
        <v>0</v>
      </c>
      <c r="K920" s="92" t="s">
        <v>4830</v>
      </c>
      <c r="L920" s="147">
        <v>0.44400000000000001</v>
      </c>
      <c r="M920" s="36" t="s">
        <v>67</v>
      </c>
      <c r="N920" s="36" t="s">
        <v>7306</v>
      </c>
      <c r="O920" s="36" t="s">
        <v>9483</v>
      </c>
      <c r="P920" s="36" t="s">
        <v>9484</v>
      </c>
    </row>
    <row r="921" spans="1:16">
      <c r="A921" s="93">
        <v>3710204</v>
      </c>
      <c r="B921" s="36" t="s">
        <v>4368</v>
      </c>
      <c r="C921" s="36" t="s">
        <v>109</v>
      </c>
      <c r="D921" s="36" t="s">
        <v>3881</v>
      </c>
      <c r="E921" s="36" t="s">
        <v>3882</v>
      </c>
      <c r="F921" s="92" t="s">
        <v>55</v>
      </c>
      <c r="G921" s="36" t="s">
        <v>7305</v>
      </c>
      <c r="H921" s="36" t="s">
        <v>55</v>
      </c>
      <c r="I921" s="147">
        <v>134</v>
      </c>
      <c r="J921" s="147">
        <v>0</v>
      </c>
      <c r="K921" s="92" t="s">
        <v>3886</v>
      </c>
      <c r="L921" s="147">
        <v>3.573</v>
      </c>
      <c r="M921" s="36" t="s">
        <v>2402</v>
      </c>
      <c r="N921" s="36" t="s">
        <v>7351</v>
      </c>
      <c r="O921" s="36" t="s">
        <v>9485</v>
      </c>
      <c r="P921" s="36" t="s">
        <v>9486</v>
      </c>
    </row>
    <row r="922" spans="1:16">
      <c r="A922" s="93">
        <v>3710205</v>
      </c>
      <c r="B922" s="36" t="s">
        <v>4369</v>
      </c>
      <c r="C922" s="36" t="s">
        <v>54</v>
      </c>
      <c r="D922" s="36" t="s">
        <v>3881</v>
      </c>
      <c r="E922" s="36" t="s">
        <v>3882</v>
      </c>
      <c r="F922" s="92" t="s">
        <v>55</v>
      </c>
      <c r="G922" s="36" t="s">
        <v>7314</v>
      </c>
      <c r="H922" s="36" t="s">
        <v>55</v>
      </c>
      <c r="I922" s="147">
        <v>64</v>
      </c>
      <c r="J922" s="147">
        <v>0</v>
      </c>
      <c r="K922" s="92" t="s">
        <v>4349</v>
      </c>
      <c r="L922" s="147">
        <v>2.2570000000000001</v>
      </c>
      <c r="M922" s="36" t="s">
        <v>1131</v>
      </c>
      <c r="N922" s="36" t="s">
        <v>7351</v>
      </c>
      <c r="O922" s="36" t="s">
        <v>9487</v>
      </c>
      <c r="P922" s="36" t="s">
        <v>9488</v>
      </c>
    </row>
    <row r="923" spans="1:16">
      <c r="A923" s="93">
        <v>3710206</v>
      </c>
      <c r="B923" s="36" t="s">
        <v>9489</v>
      </c>
      <c r="C923" s="36" t="s">
        <v>109</v>
      </c>
      <c r="D923" s="36" t="s">
        <v>4826</v>
      </c>
      <c r="E923" s="36" t="s">
        <v>4827</v>
      </c>
      <c r="F923" s="92" t="s">
        <v>3770</v>
      </c>
      <c r="G923" s="36" t="s">
        <v>7310</v>
      </c>
      <c r="H923" s="36" t="s">
        <v>3770</v>
      </c>
      <c r="I923" s="147">
        <v>23</v>
      </c>
      <c r="J923" s="147">
        <v>4</v>
      </c>
      <c r="K923" s="92" t="s">
        <v>5804</v>
      </c>
      <c r="L923" s="147">
        <v>3.37</v>
      </c>
      <c r="M923" s="36" t="s">
        <v>338</v>
      </c>
      <c r="N923" s="36" t="s">
        <v>7351</v>
      </c>
      <c r="O923" s="36" t="s">
        <v>9490</v>
      </c>
      <c r="P923" s="36" t="s">
        <v>9491</v>
      </c>
    </row>
    <row r="924" spans="1:16">
      <c r="A924" s="93">
        <v>3710207</v>
      </c>
      <c r="B924" s="36" t="s">
        <v>4370</v>
      </c>
      <c r="C924" s="36" t="s">
        <v>109</v>
      </c>
      <c r="D924" s="36" t="s">
        <v>3881</v>
      </c>
      <c r="E924" s="36" t="s">
        <v>3882</v>
      </c>
      <c r="F924" s="92" t="s">
        <v>55</v>
      </c>
      <c r="G924" s="36" t="s">
        <v>7305</v>
      </c>
      <c r="H924" s="36" t="s">
        <v>55</v>
      </c>
      <c r="I924" s="147">
        <v>124</v>
      </c>
      <c r="J924" s="147">
        <v>10</v>
      </c>
      <c r="K924" s="92" t="s">
        <v>3886</v>
      </c>
      <c r="L924" s="147">
        <v>3.9780000000000002</v>
      </c>
      <c r="M924" s="36" t="s">
        <v>338</v>
      </c>
      <c r="N924" s="36" t="s">
        <v>7351</v>
      </c>
      <c r="O924" s="36" t="s">
        <v>9492</v>
      </c>
      <c r="P924" s="36" t="s">
        <v>9493</v>
      </c>
    </row>
    <row r="925" spans="1:16">
      <c r="A925" s="93">
        <v>3710208</v>
      </c>
      <c r="B925" s="36" t="s">
        <v>9494</v>
      </c>
      <c r="C925" s="36" t="s">
        <v>109</v>
      </c>
      <c r="D925" s="36" t="s">
        <v>3881</v>
      </c>
      <c r="E925" s="36" t="s">
        <v>3882</v>
      </c>
      <c r="F925" s="92" t="s">
        <v>405</v>
      </c>
      <c r="G925" s="36" t="s">
        <v>7310</v>
      </c>
      <c r="H925" s="36" t="s">
        <v>405</v>
      </c>
      <c r="I925" s="147">
        <v>8</v>
      </c>
      <c r="J925" s="147">
        <v>10</v>
      </c>
      <c r="K925" s="92" t="s">
        <v>7355</v>
      </c>
      <c r="L925" s="147">
        <v>1.605</v>
      </c>
      <c r="M925" s="36" t="s">
        <v>67</v>
      </c>
      <c r="N925" s="36" t="s">
        <v>7306</v>
      </c>
      <c r="O925" s="36" t="s">
        <v>9495</v>
      </c>
      <c r="P925" s="36" t="s">
        <v>9496</v>
      </c>
    </row>
    <row r="926" spans="1:16">
      <c r="A926" s="93">
        <v>3720001</v>
      </c>
      <c r="B926" s="36" t="s">
        <v>4371</v>
      </c>
      <c r="C926" s="36" t="s">
        <v>109</v>
      </c>
      <c r="D926" s="36" t="s">
        <v>3881</v>
      </c>
      <c r="E926" s="36" t="s">
        <v>3882</v>
      </c>
      <c r="F926" s="92" t="s">
        <v>55</v>
      </c>
      <c r="G926" s="36" t="s">
        <v>7305</v>
      </c>
      <c r="H926" s="36" t="s">
        <v>55</v>
      </c>
      <c r="I926" s="147">
        <v>134</v>
      </c>
      <c r="J926" s="147">
        <v>0</v>
      </c>
      <c r="K926" s="92" t="s">
        <v>3886</v>
      </c>
      <c r="L926" s="147">
        <v>3.0630000000000002</v>
      </c>
      <c r="M926" s="36" t="s">
        <v>67</v>
      </c>
      <c r="N926" s="36" t="s">
        <v>7306</v>
      </c>
      <c r="O926" s="36" t="s">
        <v>9497</v>
      </c>
      <c r="P926" s="36" t="s">
        <v>9319</v>
      </c>
    </row>
    <row r="927" spans="1:16">
      <c r="A927" s="93">
        <v>3720002</v>
      </c>
      <c r="B927" s="36" t="s">
        <v>4372</v>
      </c>
      <c r="C927" s="36" t="s">
        <v>109</v>
      </c>
      <c r="D927" s="36" t="s">
        <v>3881</v>
      </c>
      <c r="E927" s="36" t="s">
        <v>3882</v>
      </c>
      <c r="F927" s="92" t="s">
        <v>55</v>
      </c>
      <c r="G927" s="36" t="s">
        <v>7305</v>
      </c>
      <c r="H927" s="36" t="s">
        <v>55</v>
      </c>
      <c r="I927" s="147">
        <v>118</v>
      </c>
      <c r="J927" s="147">
        <v>17</v>
      </c>
      <c r="K927" s="92" t="s">
        <v>3886</v>
      </c>
      <c r="L927" s="147">
        <v>3.976</v>
      </c>
      <c r="M927" s="36" t="s">
        <v>67</v>
      </c>
      <c r="N927" s="36" t="s">
        <v>7306</v>
      </c>
      <c r="O927" s="36" t="s">
        <v>9498</v>
      </c>
      <c r="P927" s="36" t="s">
        <v>9499</v>
      </c>
    </row>
    <row r="928" spans="1:16">
      <c r="A928" s="93">
        <v>3720003</v>
      </c>
      <c r="B928" s="36" t="s">
        <v>4373</v>
      </c>
      <c r="C928" s="36" t="s">
        <v>109</v>
      </c>
      <c r="D928" s="36" t="s">
        <v>3881</v>
      </c>
      <c r="E928" s="36" t="s">
        <v>3882</v>
      </c>
      <c r="F928" s="92" t="s">
        <v>55</v>
      </c>
      <c r="G928" s="36" t="s">
        <v>7314</v>
      </c>
      <c r="H928" s="36" t="s">
        <v>55</v>
      </c>
      <c r="I928" s="147">
        <v>37</v>
      </c>
      <c r="J928" s="147">
        <v>17</v>
      </c>
      <c r="K928" s="92" t="s">
        <v>4360</v>
      </c>
      <c r="L928" s="147">
        <v>3.0649999999999999</v>
      </c>
      <c r="M928" s="36" t="s">
        <v>67</v>
      </c>
      <c r="N928" s="36" t="s">
        <v>7306</v>
      </c>
      <c r="O928" s="36" t="s">
        <v>9500</v>
      </c>
      <c r="P928" s="36" t="s">
        <v>9501</v>
      </c>
    </row>
    <row r="929" spans="1:16">
      <c r="A929" s="93">
        <v>3720004</v>
      </c>
      <c r="B929" s="36" t="s">
        <v>9074</v>
      </c>
      <c r="C929" s="36" t="s">
        <v>109</v>
      </c>
      <c r="D929" s="36" t="s">
        <v>4826</v>
      </c>
      <c r="E929" s="36" t="s">
        <v>4827</v>
      </c>
      <c r="F929" s="92" t="s">
        <v>3776</v>
      </c>
      <c r="G929" s="36" t="s">
        <v>7322</v>
      </c>
      <c r="H929" s="36" t="s">
        <v>3776</v>
      </c>
      <c r="I929" s="147">
        <v>4</v>
      </c>
      <c r="J929" s="147">
        <v>0</v>
      </c>
      <c r="K929" s="92" t="s">
        <v>6451</v>
      </c>
      <c r="L929" s="147">
        <v>0.26700000000000002</v>
      </c>
      <c r="M929" s="36" t="s">
        <v>67</v>
      </c>
      <c r="N929" s="36" t="s">
        <v>7306</v>
      </c>
      <c r="O929" s="36" t="s">
        <v>9075</v>
      </c>
      <c r="P929" s="36" t="s">
        <v>9502</v>
      </c>
    </row>
    <row r="930" spans="1:16">
      <c r="A930" s="93">
        <v>3720005</v>
      </c>
      <c r="B930" s="36" t="s">
        <v>9503</v>
      </c>
      <c r="C930" s="36" t="s">
        <v>54</v>
      </c>
      <c r="D930" s="36" t="s">
        <v>3881</v>
      </c>
      <c r="E930" s="36" t="s">
        <v>3882</v>
      </c>
      <c r="F930" s="92" t="s">
        <v>121</v>
      </c>
      <c r="G930" s="36" t="s">
        <v>7310</v>
      </c>
      <c r="H930" s="36" t="s">
        <v>121</v>
      </c>
      <c r="I930" s="147">
        <v>12</v>
      </c>
      <c r="J930" s="147">
        <v>0</v>
      </c>
      <c r="K930" s="92" t="s">
        <v>4761</v>
      </c>
      <c r="L930" s="147">
        <v>1.214</v>
      </c>
      <c r="M930" s="36" t="s">
        <v>67</v>
      </c>
      <c r="N930" s="36" t="s">
        <v>7306</v>
      </c>
      <c r="O930" s="36" t="s">
        <v>9504</v>
      </c>
      <c r="P930" s="36" t="s">
        <v>9505</v>
      </c>
    </row>
    <row r="931" spans="1:16">
      <c r="A931" s="93">
        <v>3720006</v>
      </c>
      <c r="B931" s="36" t="s">
        <v>9506</v>
      </c>
      <c r="C931" s="36" t="s">
        <v>54</v>
      </c>
      <c r="D931" s="36" t="s">
        <v>3881</v>
      </c>
      <c r="E931" s="36" t="s">
        <v>3896</v>
      </c>
      <c r="F931" s="92" t="s">
        <v>342</v>
      </c>
      <c r="G931" s="36" t="s">
        <v>7310</v>
      </c>
      <c r="H931" s="36" t="s">
        <v>342</v>
      </c>
      <c r="I931" s="147">
        <v>6</v>
      </c>
      <c r="J931" s="147">
        <v>0</v>
      </c>
      <c r="K931" s="92" t="s">
        <v>4761</v>
      </c>
      <c r="L931" s="147">
        <v>1.75</v>
      </c>
      <c r="M931" s="36" t="s">
        <v>67</v>
      </c>
      <c r="N931" s="36" t="s">
        <v>7306</v>
      </c>
      <c r="O931" s="36" t="s">
        <v>9507</v>
      </c>
      <c r="P931" s="36" t="s">
        <v>9508</v>
      </c>
    </row>
    <row r="932" spans="1:16">
      <c r="A932" s="93">
        <v>3720007</v>
      </c>
      <c r="B932" s="36" t="s">
        <v>9509</v>
      </c>
      <c r="C932" s="36" t="s">
        <v>54</v>
      </c>
      <c r="D932" s="36" t="s">
        <v>4826</v>
      </c>
      <c r="E932" s="36" t="s">
        <v>4827</v>
      </c>
      <c r="F932" s="92" t="s">
        <v>3770</v>
      </c>
      <c r="G932" s="36" t="s">
        <v>7322</v>
      </c>
      <c r="H932" s="36" t="s">
        <v>3770</v>
      </c>
      <c r="I932" s="147">
        <v>15</v>
      </c>
      <c r="J932" s="147">
        <v>4</v>
      </c>
      <c r="K932" s="92" t="s">
        <v>5941</v>
      </c>
      <c r="L932" s="147">
        <v>2.4470000000000001</v>
      </c>
      <c r="M932" s="36" t="s">
        <v>290</v>
      </c>
      <c r="N932" s="36" t="s">
        <v>7351</v>
      </c>
      <c r="O932" s="36" t="s">
        <v>9510</v>
      </c>
      <c r="P932" s="36" t="s">
        <v>9511</v>
      </c>
    </row>
    <row r="933" spans="1:16">
      <c r="A933" s="93">
        <v>3720008</v>
      </c>
      <c r="B933" s="36" t="s">
        <v>9512</v>
      </c>
      <c r="C933" s="36" t="s">
        <v>54</v>
      </c>
      <c r="D933" s="36" t="s">
        <v>4826</v>
      </c>
      <c r="E933" s="36" t="s">
        <v>4827</v>
      </c>
      <c r="F933" s="92" t="s">
        <v>3777</v>
      </c>
      <c r="G933" s="36" t="s">
        <v>7310</v>
      </c>
      <c r="H933" s="36" t="s">
        <v>3777</v>
      </c>
      <c r="I933" s="147">
        <v>19</v>
      </c>
      <c r="J933" s="147">
        <v>0</v>
      </c>
      <c r="K933" s="92" t="s">
        <v>5804</v>
      </c>
      <c r="L933" s="147">
        <v>1.63</v>
      </c>
      <c r="M933" s="36" t="s">
        <v>67</v>
      </c>
      <c r="N933" s="36" t="s">
        <v>7306</v>
      </c>
      <c r="O933" s="36" t="s">
        <v>9513</v>
      </c>
      <c r="P933" s="36" t="s">
        <v>9514</v>
      </c>
    </row>
    <row r="934" spans="1:16">
      <c r="A934" s="93">
        <v>3720009</v>
      </c>
      <c r="B934" s="36" t="s">
        <v>4374</v>
      </c>
      <c r="C934" s="36" t="s">
        <v>109</v>
      </c>
      <c r="D934" s="36" t="s">
        <v>3881</v>
      </c>
      <c r="E934" s="36" t="s">
        <v>3882</v>
      </c>
      <c r="F934" s="92" t="s">
        <v>405</v>
      </c>
      <c r="G934" s="36" t="s">
        <v>7305</v>
      </c>
      <c r="H934" s="36" t="s">
        <v>405</v>
      </c>
      <c r="I934" s="147">
        <v>139</v>
      </c>
      <c r="J934" s="147">
        <v>16</v>
      </c>
      <c r="K934" s="92" t="s">
        <v>3886</v>
      </c>
      <c r="L934" s="147">
        <v>3.9020000000000001</v>
      </c>
      <c r="M934" s="36" t="s">
        <v>67</v>
      </c>
      <c r="N934" s="36" t="s">
        <v>7306</v>
      </c>
      <c r="O934" s="36" t="s">
        <v>9515</v>
      </c>
      <c r="P934" s="36" t="s">
        <v>9516</v>
      </c>
    </row>
    <row r="935" spans="1:16">
      <c r="A935" s="93">
        <v>3720010</v>
      </c>
      <c r="B935" s="36" t="s">
        <v>9517</v>
      </c>
      <c r="C935" s="36" t="s">
        <v>54</v>
      </c>
      <c r="D935" s="36" t="s">
        <v>3881</v>
      </c>
      <c r="E935" s="36" t="s">
        <v>3882</v>
      </c>
      <c r="F935" s="92" t="s">
        <v>55</v>
      </c>
      <c r="G935" s="36" t="s">
        <v>7310</v>
      </c>
      <c r="H935" s="36" t="s">
        <v>55</v>
      </c>
      <c r="I935" s="147">
        <v>29</v>
      </c>
      <c r="J935" s="147">
        <v>0</v>
      </c>
      <c r="K935" s="92" t="s">
        <v>4708</v>
      </c>
      <c r="L935" s="147">
        <v>1.284</v>
      </c>
      <c r="M935" s="36" t="s">
        <v>67</v>
      </c>
      <c r="N935" s="36" t="s">
        <v>7306</v>
      </c>
      <c r="O935" s="36" t="s">
        <v>9518</v>
      </c>
      <c r="P935" s="36" t="s">
        <v>9519</v>
      </c>
    </row>
    <row r="936" spans="1:16">
      <c r="A936" s="93">
        <v>3720011</v>
      </c>
      <c r="B936" s="36" t="s">
        <v>9520</v>
      </c>
      <c r="C936" s="36" t="s">
        <v>54</v>
      </c>
      <c r="D936" s="36" t="s">
        <v>4826</v>
      </c>
      <c r="E936" s="36" t="s">
        <v>4827</v>
      </c>
      <c r="F936" s="92" t="s">
        <v>3776</v>
      </c>
      <c r="G936" s="36" t="s">
        <v>7310</v>
      </c>
      <c r="H936" s="36" t="s">
        <v>3776</v>
      </c>
      <c r="I936" s="147">
        <v>24</v>
      </c>
      <c r="J936" s="147">
        <v>0</v>
      </c>
      <c r="K936" s="92" t="s">
        <v>5804</v>
      </c>
      <c r="L936" s="147">
        <v>1.4810000000000001</v>
      </c>
      <c r="M936" s="36" t="s">
        <v>67</v>
      </c>
      <c r="N936" s="36" t="s">
        <v>7306</v>
      </c>
      <c r="O936" s="36" t="s">
        <v>9521</v>
      </c>
      <c r="P936" s="36" t="s">
        <v>9522</v>
      </c>
    </row>
    <row r="937" spans="1:16">
      <c r="A937" s="93">
        <v>3720012</v>
      </c>
      <c r="B937" s="36" t="s">
        <v>9523</v>
      </c>
      <c r="C937" s="36" t="s">
        <v>54</v>
      </c>
      <c r="D937" s="36" t="s">
        <v>4826</v>
      </c>
      <c r="E937" s="36" t="s">
        <v>4827</v>
      </c>
      <c r="F937" s="92" t="s">
        <v>3777</v>
      </c>
      <c r="G937" s="36" t="s">
        <v>7322</v>
      </c>
      <c r="H937" s="36" t="s">
        <v>3777</v>
      </c>
      <c r="I937" s="147">
        <v>4</v>
      </c>
      <c r="J937" s="147">
        <v>4</v>
      </c>
      <c r="K937" s="92" t="s">
        <v>5804</v>
      </c>
      <c r="L937" s="147">
        <v>0.55600000000000005</v>
      </c>
      <c r="M937" s="36" t="s">
        <v>67</v>
      </c>
      <c r="N937" s="36" t="s">
        <v>7306</v>
      </c>
      <c r="O937" s="36" t="s">
        <v>9524</v>
      </c>
      <c r="P937" s="36" t="s">
        <v>9525</v>
      </c>
    </row>
    <row r="938" spans="1:16">
      <c r="A938" s="93">
        <v>3720013</v>
      </c>
      <c r="B938" s="36" t="s">
        <v>9526</v>
      </c>
      <c r="C938" s="36" t="s">
        <v>54</v>
      </c>
      <c r="D938" s="36" t="s">
        <v>3881</v>
      </c>
      <c r="E938" s="36" t="s">
        <v>3882</v>
      </c>
      <c r="F938" s="92" t="s">
        <v>55</v>
      </c>
      <c r="G938" s="36" t="s">
        <v>7322</v>
      </c>
      <c r="H938" s="36" t="s">
        <v>55</v>
      </c>
      <c r="I938" s="147">
        <v>0</v>
      </c>
      <c r="J938" s="147">
        <v>0</v>
      </c>
      <c r="K938" s="92" t="s">
        <v>3766</v>
      </c>
      <c r="L938" s="147">
        <v>0</v>
      </c>
      <c r="M938" s="36" t="s">
        <v>290</v>
      </c>
      <c r="N938" s="36" t="s">
        <v>7351</v>
      </c>
      <c r="O938" s="36" t="s">
        <v>9527</v>
      </c>
      <c r="P938" s="36" t="s">
        <v>9528</v>
      </c>
    </row>
    <row r="939" spans="1:16">
      <c r="A939" s="93">
        <v>3720014</v>
      </c>
      <c r="B939" s="36" t="s">
        <v>4375</v>
      </c>
      <c r="C939" s="36" t="s">
        <v>54</v>
      </c>
      <c r="D939" s="36" t="s">
        <v>3881</v>
      </c>
      <c r="E939" s="36" t="s">
        <v>3896</v>
      </c>
      <c r="F939" s="92" t="s">
        <v>342</v>
      </c>
      <c r="G939" s="36" t="s">
        <v>7305</v>
      </c>
      <c r="H939" s="36" t="s">
        <v>342</v>
      </c>
      <c r="I939" s="147">
        <v>131</v>
      </c>
      <c r="J939" s="147">
        <v>0</v>
      </c>
      <c r="K939" s="92" t="s">
        <v>3886</v>
      </c>
      <c r="L939" s="147">
        <v>3.2559999999999998</v>
      </c>
      <c r="M939" s="36" t="s">
        <v>67</v>
      </c>
      <c r="N939" s="36" t="s">
        <v>7306</v>
      </c>
      <c r="O939" s="36" t="s">
        <v>9529</v>
      </c>
      <c r="P939" s="36" t="s">
        <v>9530</v>
      </c>
    </row>
    <row r="940" spans="1:16">
      <c r="A940" s="93">
        <v>3720015</v>
      </c>
      <c r="B940" s="36" t="s">
        <v>4376</v>
      </c>
      <c r="C940" s="36" t="s">
        <v>109</v>
      </c>
      <c r="D940" s="36" t="s">
        <v>3881</v>
      </c>
      <c r="E940" s="36" t="s">
        <v>3882</v>
      </c>
      <c r="F940" s="92" t="s">
        <v>405</v>
      </c>
      <c r="G940" s="36" t="s">
        <v>7314</v>
      </c>
      <c r="H940" s="36" t="s">
        <v>405</v>
      </c>
      <c r="I940" s="147">
        <v>116</v>
      </c>
      <c r="J940" s="147">
        <v>0</v>
      </c>
      <c r="K940" s="92" t="s">
        <v>3886</v>
      </c>
      <c r="L940" s="147">
        <v>2.907</v>
      </c>
      <c r="M940" s="36" t="s">
        <v>67</v>
      </c>
      <c r="N940" s="36" t="s">
        <v>7306</v>
      </c>
      <c r="O940" s="36" t="s">
        <v>9531</v>
      </c>
      <c r="P940" s="36" t="s">
        <v>9532</v>
      </c>
    </row>
    <row r="941" spans="1:16">
      <c r="A941" s="93">
        <v>3720016</v>
      </c>
      <c r="B941" s="36" t="s">
        <v>9533</v>
      </c>
      <c r="C941" s="36" t="s">
        <v>54</v>
      </c>
      <c r="D941" s="36" t="s">
        <v>4826</v>
      </c>
      <c r="E941" s="36" t="s">
        <v>4827</v>
      </c>
      <c r="F941" s="92" t="s">
        <v>3770</v>
      </c>
      <c r="G941" s="36" t="s">
        <v>7310</v>
      </c>
      <c r="H941" s="36" t="s">
        <v>3770</v>
      </c>
      <c r="I941" s="147">
        <v>12</v>
      </c>
      <c r="J941" s="147">
        <v>0</v>
      </c>
      <c r="K941" s="92" t="s">
        <v>6451</v>
      </c>
      <c r="L941" s="147">
        <v>2.3330000000000002</v>
      </c>
      <c r="M941" s="36" t="s">
        <v>67</v>
      </c>
      <c r="N941" s="36" t="s">
        <v>7306</v>
      </c>
      <c r="O941" s="36" t="s">
        <v>9534</v>
      </c>
      <c r="P941" s="36" t="s">
        <v>9535</v>
      </c>
    </row>
    <row r="942" spans="1:16">
      <c r="A942" s="93">
        <v>3720017</v>
      </c>
      <c r="B942" s="36" t="s">
        <v>9536</v>
      </c>
      <c r="C942" s="36" t="s">
        <v>54</v>
      </c>
      <c r="D942" s="36" t="s">
        <v>3881</v>
      </c>
      <c r="E942" s="36" t="s">
        <v>3896</v>
      </c>
      <c r="F942" s="92" t="s">
        <v>240</v>
      </c>
      <c r="G942" s="36" t="s">
        <v>7322</v>
      </c>
      <c r="H942" s="36" t="s">
        <v>240</v>
      </c>
      <c r="I942" s="147">
        <v>48</v>
      </c>
      <c r="J942" s="147">
        <v>0</v>
      </c>
      <c r="K942" s="92" t="s">
        <v>4349</v>
      </c>
      <c r="L942" s="147">
        <v>1.7330000000000001</v>
      </c>
      <c r="M942" s="36" t="s">
        <v>67</v>
      </c>
      <c r="N942" s="36" t="s">
        <v>7306</v>
      </c>
      <c r="O942" s="36" t="s">
        <v>9537</v>
      </c>
      <c r="P942" s="36" t="s">
        <v>9538</v>
      </c>
    </row>
    <row r="943" spans="1:16">
      <c r="A943" s="93">
        <v>3720018</v>
      </c>
      <c r="B943" s="36" t="s">
        <v>9539</v>
      </c>
      <c r="C943" s="36" t="s">
        <v>54</v>
      </c>
      <c r="D943" s="36" t="s">
        <v>4826</v>
      </c>
      <c r="E943" s="36" t="s">
        <v>4827</v>
      </c>
      <c r="F943" s="92" t="s">
        <v>3776</v>
      </c>
      <c r="G943" s="36" t="s">
        <v>7322</v>
      </c>
      <c r="H943" s="36" t="s">
        <v>5423</v>
      </c>
      <c r="I943" s="147">
        <v>12</v>
      </c>
      <c r="J943" s="147">
        <v>0</v>
      </c>
      <c r="K943" s="92" t="s">
        <v>4830</v>
      </c>
      <c r="L943" s="147">
        <v>0.51900000000000002</v>
      </c>
      <c r="M943" s="36" t="s">
        <v>67</v>
      </c>
      <c r="N943" s="36" t="s">
        <v>7306</v>
      </c>
      <c r="O943" s="36" t="s">
        <v>9540</v>
      </c>
      <c r="P943" s="36" t="s">
        <v>9541</v>
      </c>
    </row>
    <row r="944" spans="1:16">
      <c r="A944" s="93">
        <v>3720019</v>
      </c>
      <c r="B944" s="36" t="s">
        <v>4377</v>
      </c>
      <c r="C944" s="36" t="s">
        <v>109</v>
      </c>
      <c r="D944" s="36" t="s">
        <v>3881</v>
      </c>
      <c r="E944" s="36" t="s">
        <v>3882</v>
      </c>
      <c r="F944" s="92" t="s">
        <v>55</v>
      </c>
      <c r="G944" s="36" t="s">
        <v>7305</v>
      </c>
      <c r="H944" s="36" t="s">
        <v>55</v>
      </c>
      <c r="I944" s="147">
        <v>124</v>
      </c>
      <c r="J944" s="147">
        <v>13</v>
      </c>
      <c r="K944" s="92" t="s">
        <v>3886</v>
      </c>
      <c r="L944" s="147">
        <v>3.113</v>
      </c>
      <c r="M944" s="36" t="s">
        <v>67</v>
      </c>
      <c r="N944" s="36" t="s">
        <v>7306</v>
      </c>
      <c r="O944" s="36" t="s">
        <v>9542</v>
      </c>
      <c r="P944" s="36" t="s">
        <v>9543</v>
      </c>
    </row>
    <row r="945" spans="1:16">
      <c r="A945" s="93">
        <v>3720020</v>
      </c>
      <c r="B945" s="36" t="s">
        <v>4378</v>
      </c>
      <c r="C945" s="36" t="s">
        <v>54</v>
      </c>
      <c r="D945" s="36" t="s">
        <v>3881</v>
      </c>
      <c r="E945" s="36" t="s">
        <v>3882</v>
      </c>
      <c r="F945" s="92" t="s">
        <v>55</v>
      </c>
      <c r="G945" s="36" t="s">
        <v>7314</v>
      </c>
      <c r="H945" s="36" t="s">
        <v>55</v>
      </c>
      <c r="I945" s="147">
        <v>112</v>
      </c>
      <c r="J945" s="147">
        <v>0</v>
      </c>
      <c r="K945" s="92" t="s">
        <v>3886</v>
      </c>
      <c r="L945" s="147">
        <v>1.9279999999999999</v>
      </c>
      <c r="M945" s="36" t="s">
        <v>67</v>
      </c>
      <c r="N945" s="36" t="s">
        <v>7306</v>
      </c>
      <c r="O945" s="36" t="s">
        <v>9544</v>
      </c>
      <c r="P945" s="36" t="s">
        <v>9545</v>
      </c>
    </row>
    <row r="946" spans="1:16">
      <c r="A946" s="93">
        <v>3720021</v>
      </c>
      <c r="B946" s="36" t="s">
        <v>9546</v>
      </c>
      <c r="C946" s="36" t="s">
        <v>109</v>
      </c>
      <c r="D946" s="36" t="s">
        <v>4826</v>
      </c>
      <c r="E946" s="36" t="s">
        <v>4827</v>
      </c>
      <c r="F946" s="92" t="s">
        <v>3770</v>
      </c>
      <c r="G946" s="36" t="s">
        <v>7322</v>
      </c>
      <c r="H946" s="36" t="s">
        <v>3770</v>
      </c>
      <c r="I946" s="147">
        <v>15</v>
      </c>
      <c r="J946" s="147">
        <v>0</v>
      </c>
      <c r="K946" s="92" t="s">
        <v>4830</v>
      </c>
      <c r="L946" s="147">
        <v>0.45500000000000002</v>
      </c>
      <c r="M946" s="36" t="s">
        <v>67</v>
      </c>
      <c r="N946" s="36" t="s">
        <v>7306</v>
      </c>
      <c r="O946" s="36" t="s">
        <v>9547</v>
      </c>
      <c r="P946" s="36" t="s">
        <v>9548</v>
      </c>
    </row>
    <row r="947" spans="1:16">
      <c r="A947" s="93">
        <v>3720022</v>
      </c>
      <c r="B947" s="36" t="s">
        <v>4379</v>
      </c>
      <c r="C947" s="36" t="s">
        <v>109</v>
      </c>
      <c r="D947" s="36" t="s">
        <v>3881</v>
      </c>
      <c r="E947" s="36" t="s">
        <v>3929</v>
      </c>
      <c r="F947" s="92" t="s">
        <v>160</v>
      </c>
      <c r="G947" s="36" t="s">
        <v>7305</v>
      </c>
      <c r="H947" s="36" t="s">
        <v>3931</v>
      </c>
      <c r="I947" s="147">
        <v>141</v>
      </c>
      <c r="J947" s="147">
        <v>0</v>
      </c>
      <c r="K947" s="92" t="s">
        <v>3886</v>
      </c>
      <c r="L947" s="147">
        <v>3.3140000000000001</v>
      </c>
      <c r="M947" s="36" t="s">
        <v>67</v>
      </c>
      <c r="N947" s="36" t="s">
        <v>7306</v>
      </c>
      <c r="O947" s="36" t="s">
        <v>9549</v>
      </c>
      <c r="P947" s="36" t="s">
        <v>9550</v>
      </c>
    </row>
    <row r="948" spans="1:16">
      <c r="A948" s="93">
        <v>3720023</v>
      </c>
      <c r="B948" s="36" t="s">
        <v>9551</v>
      </c>
      <c r="C948" s="36" t="s">
        <v>54</v>
      </c>
      <c r="D948" s="36" t="s">
        <v>3881</v>
      </c>
      <c r="E948" s="36" t="s">
        <v>3929</v>
      </c>
      <c r="F948" s="92" t="s">
        <v>160</v>
      </c>
      <c r="G948" s="36" t="s">
        <v>7322</v>
      </c>
      <c r="H948" s="36" t="s">
        <v>3931</v>
      </c>
      <c r="I948" s="147">
        <v>29</v>
      </c>
      <c r="J948" s="147">
        <v>0</v>
      </c>
      <c r="K948" s="92" t="s">
        <v>4360</v>
      </c>
      <c r="L948" s="147">
        <v>2.165</v>
      </c>
      <c r="M948" s="36" t="s">
        <v>67</v>
      </c>
      <c r="N948" s="36" t="s">
        <v>7306</v>
      </c>
      <c r="O948" s="36" t="s">
        <v>9552</v>
      </c>
      <c r="P948" s="36" t="s">
        <v>9553</v>
      </c>
    </row>
    <row r="949" spans="1:16">
      <c r="A949" s="93">
        <v>3720024</v>
      </c>
      <c r="B949" s="36" t="s">
        <v>9554</v>
      </c>
      <c r="C949" s="36" t="s">
        <v>109</v>
      </c>
      <c r="D949" s="36" t="s">
        <v>4826</v>
      </c>
      <c r="E949" s="36" t="s">
        <v>4827</v>
      </c>
      <c r="F949" s="92" t="s">
        <v>3777</v>
      </c>
      <c r="G949" s="36" t="s">
        <v>7310</v>
      </c>
      <c r="H949" s="36" t="s">
        <v>3777</v>
      </c>
      <c r="I949" s="147">
        <v>15</v>
      </c>
      <c r="J949" s="147">
        <v>0</v>
      </c>
      <c r="K949" s="92" t="s">
        <v>6451</v>
      </c>
      <c r="L949" s="147">
        <v>2.5</v>
      </c>
      <c r="M949" s="36" t="s">
        <v>67</v>
      </c>
      <c r="N949" s="36" t="s">
        <v>7306</v>
      </c>
      <c r="O949" s="36" t="s">
        <v>9555</v>
      </c>
      <c r="P949" s="36" t="s">
        <v>9556</v>
      </c>
    </row>
    <row r="950" spans="1:16">
      <c r="A950" s="93">
        <v>3720025</v>
      </c>
      <c r="B950" s="36" t="s">
        <v>9557</v>
      </c>
      <c r="C950" s="36" t="s">
        <v>109</v>
      </c>
      <c r="D950" s="36" t="s">
        <v>3881</v>
      </c>
      <c r="E950" s="36" t="s">
        <v>3882</v>
      </c>
      <c r="F950" s="92" t="s">
        <v>55</v>
      </c>
      <c r="G950" s="36" t="s">
        <v>7310</v>
      </c>
      <c r="H950" s="36" t="s">
        <v>55</v>
      </c>
      <c r="I950" s="147">
        <v>17</v>
      </c>
      <c r="J950" s="147">
        <v>14</v>
      </c>
      <c r="K950" s="92" t="s">
        <v>7400</v>
      </c>
      <c r="L950" s="147">
        <v>1.2450000000000001</v>
      </c>
      <c r="M950" s="36" t="s">
        <v>67</v>
      </c>
      <c r="N950" s="36" t="s">
        <v>7306</v>
      </c>
      <c r="O950" s="36" t="s">
        <v>9558</v>
      </c>
      <c r="P950" s="36" t="s">
        <v>9559</v>
      </c>
    </row>
    <row r="951" spans="1:16">
      <c r="A951" s="93">
        <v>3720026</v>
      </c>
      <c r="B951" s="36" t="s">
        <v>9560</v>
      </c>
      <c r="C951" s="36" t="s">
        <v>109</v>
      </c>
      <c r="D951" s="36" t="s">
        <v>3881</v>
      </c>
      <c r="E951" s="36" t="s">
        <v>3896</v>
      </c>
      <c r="F951" s="92" t="s">
        <v>240</v>
      </c>
      <c r="G951" s="36" t="s">
        <v>7310</v>
      </c>
      <c r="H951" s="36" t="s">
        <v>240</v>
      </c>
      <c r="I951" s="147">
        <v>9</v>
      </c>
      <c r="J951" s="147">
        <v>0</v>
      </c>
      <c r="K951" s="92" t="s">
        <v>7355</v>
      </c>
      <c r="L951" s="147">
        <v>3.8330000000000002</v>
      </c>
      <c r="M951" s="36" t="s">
        <v>67</v>
      </c>
      <c r="N951" s="36" t="s">
        <v>7306</v>
      </c>
      <c r="O951" s="36" t="s">
        <v>9561</v>
      </c>
      <c r="P951" s="36" t="s">
        <v>9562</v>
      </c>
    </row>
    <row r="952" spans="1:16">
      <c r="A952" s="93">
        <v>3720027</v>
      </c>
      <c r="B952" s="36" t="s">
        <v>9563</v>
      </c>
      <c r="C952" s="36" t="s">
        <v>54</v>
      </c>
      <c r="D952" s="36" t="s">
        <v>3881</v>
      </c>
      <c r="E952" s="36" t="s">
        <v>3896</v>
      </c>
      <c r="F952" s="92" t="s">
        <v>240</v>
      </c>
      <c r="G952" s="36" t="s">
        <v>7310</v>
      </c>
      <c r="H952" s="36" t="s">
        <v>240</v>
      </c>
      <c r="I952" s="147">
        <v>51</v>
      </c>
      <c r="J952" s="147">
        <v>0</v>
      </c>
      <c r="K952" s="92" t="s">
        <v>4349</v>
      </c>
      <c r="L952" s="147">
        <v>2.4849999999999999</v>
      </c>
      <c r="M952" s="36" t="s">
        <v>67</v>
      </c>
      <c r="N952" s="36" t="s">
        <v>7306</v>
      </c>
      <c r="O952" s="36" t="s">
        <v>9564</v>
      </c>
      <c r="P952" s="36" t="s">
        <v>9565</v>
      </c>
    </row>
    <row r="953" spans="1:16">
      <c r="A953" s="93">
        <v>3720028</v>
      </c>
      <c r="B953" s="36" t="s">
        <v>4380</v>
      </c>
      <c r="C953" s="36" t="s">
        <v>54</v>
      </c>
      <c r="D953" s="36" t="s">
        <v>3881</v>
      </c>
      <c r="E953" s="36" t="s">
        <v>3882</v>
      </c>
      <c r="F953" s="92" t="s">
        <v>121</v>
      </c>
      <c r="G953" s="36" t="s">
        <v>7305</v>
      </c>
      <c r="H953" s="36" t="s">
        <v>121</v>
      </c>
      <c r="I953" s="147">
        <v>119</v>
      </c>
      <c r="J953" s="147">
        <v>21</v>
      </c>
      <c r="K953" s="92" t="s">
        <v>3886</v>
      </c>
      <c r="L953" s="147">
        <v>3.5419999999999998</v>
      </c>
      <c r="M953" s="36" t="s">
        <v>67</v>
      </c>
      <c r="N953" s="36" t="s">
        <v>7306</v>
      </c>
      <c r="O953" s="36" t="s">
        <v>9566</v>
      </c>
      <c r="P953" s="36" t="s">
        <v>3766</v>
      </c>
    </row>
    <row r="954" spans="1:16">
      <c r="A954" s="93">
        <v>3720029</v>
      </c>
      <c r="B954" s="36" t="s">
        <v>9567</v>
      </c>
      <c r="C954" s="36" t="s">
        <v>54</v>
      </c>
      <c r="D954" s="36" t="s">
        <v>3881</v>
      </c>
      <c r="E954" s="36" t="s">
        <v>3896</v>
      </c>
      <c r="F954" s="92" t="s">
        <v>240</v>
      </c>
      <c r="G954" s="36" t="s">
        <v>7322</v>
      </c>
      <c r="H954" s="36" t="s">
        <v>240</v>
      </c>
      <c r="I954" s="147">
        <v>19</v>
      </c>
      <c r="J954" s="147">
        <v>0</v>
      </c>
      <c r="K954" s="92" t="s">
        <v>4708</v>
      </c>
      <c r="L954" s="147">
        <v>1.032</v>
      </c>
      <c r="M954" s="36" t="s">
        <v>290</v>
      </c>
      <c r="N954" s="36" t="s">
        <v>7351</v>
      </c>
      <c r="O954" s="36" t="s">
        <v>9568</v>
      </c>
      <c r="P954" s="36" t="s">
        <v>9569</v>
      </c>
    </row>
    <row r="955" spans="1:16">
      <c r="A955" s="93">
        <v>3720030</v>
      </c>
      <c r="B955" s="36" t="s">
        <v>9570</v>
      </c>
      <c r="C955" s="36" t="s">
        <v>54</v>
      </c>
      <c r="D955" s="36" t="s">
        <v>4826</v>
      </c>
      <c r="E955" s="36" t="s">
        <v>4827</v>
      </c>
      <c r="F955" s="92" t="s">
        <v>3770</v>
      </c>
      <c r="G955" s="36" t="s">
        <v>7322</v>
      </c>
      <c r="H955" s="36" t="s">
        <v>3770</v>
      </c>
      <c r="I955" s="147">
        <v>0</v>
      </c>
      <c r="J955" s="147">
        <v>13</v>
      </c>
      <c r="K955" s="92" t="s">
        <v>6451</v>
      </c>
      <c r="L955" s="147">
        <v>0</v>
      </c>
      <c r="M955" s="36" t="s">
        <v>67</v>
      </c>
      <c r="N955" s="36" t="s">
        <v>7306</v>
      </c>
      <c r="O955" s="36" t="s">
        <v>9571</v>
      </c>
      <c r="P955" s="36" t="s">
        <v>9572</v>
      </c>
    </row>
    <row r="956" spans="1:16">
      <c r="A956" s="93">
        <v>3720031</v>
      </c>
      <c r="B956" s="36" t="s">
        <v>4381</v>
      </c>
      <c r="C956" s="36" t="s">
        <v>54</v>
      </c>
      <c r="D956" s="36" t="s">
        <v>3881</v>
      </c>
      <c r="E956" s="36" t="s">
        <v>3882</v>
      </c>
      <c r="F956" s="92" t="s">
        <v>55</v>
      </c>
      <c r="G956" s="36" t="s">
        <v>7305</v>
      </c>
      <c r="H956" s="36" t="s">
        <v>55</v>
      </c>
      <c r="I956" s="147">
        <v>137</v>
      </c>
      <c r="J956" s="147">
        <v>0</v>
      </c>
      <c r="K956" s="92" t="s">
        <v>3886</v>
      </c>
      <c r="L956" s="147">
        <v>2.5430000000000001</v>
      </c>
      <c r="M956" s="36" t="s">
        <v>67</v>
      </c>
      <c r="N956" s="36" t="s">
        <v>7306</v>
      </c>
      <c r="O956" s="36" t="s">
        <v>9573</v>
      </c>
      <c r="P956" s="36" t="s">
        <v>9574</v>
      </c>
    </row>
    <row r="957" spans="1:16">
      <c r="A957" s="93">
        <v>3810001</v>
      </c>
      <c r="B957" s="36" t="s">
        <v>4382</v>
      </c>
      <c r="C957" s="36" t="s">
        <v>109</v>
      </c>
      <c r="D957" s="36" t="s">
        <v>3881</v>
      </c>
      <c r="E957" s="36" t="s">
        <v>3896</v>
      </c>
      <c r="F957" s="92" t="s">
        <v>565</v>
      </c>
      <c r="G957" s="36" t="s">
        <v>7305</v>
      </c>
      <c r="H957" s="36" t="s">
        <v>565</v>
      </c>
      <c r="I957" s="147">
        <v>105</v>
      </c>
      <c r="J957" s="147">
        <v>22</v>
      </c>
      <c r="K957" s="92" t="s">
        <v>3886</v>
      </c>
      <c r="L957" s="147">
        <v>3.4169999999999998</v>
      </c>
      <c r="M957" s="36" t="s">
        <v>67</v>
      </c>
      <c r="N957" s="36" t="s">
        <v>7306</v>
      </c>
      <c r="O957" s="36" t="s">
        <v>9575</v>
      </c>
      <c r="P957" s="36" t="s">
        <v>9576</v>
      </c>
    </row>
    <row r="958" spans="1:16">
      <c r="A958" s="93">
        <v>3810002</v>
      </c>
      <c r="B958" s="36" t="s">
        <v>9577</v>
      </c>
      <c r="C958" s="36" t="s">
        <v>109</v>
      </c>
      <c r="D958" s="36" t="s">
        <v>3881</v>
      </c>
      <c r="E958" s="36" t="s">
        <v>3896</v>
      </c>
      <c r="F958" s="92" t="s">
        <v>342</v>
      </c>
      <c r="G958" s="36" t="s">
        <v>7310</v>
      </c>
      <c r="H958" s="36" t="s">
        <v>342</v>
      </c>
      <c r="I958" s="147">
        <v>6</v>
      </c>
      <c r="J958" s="147">
        <v>0</v>
      </c>
      <c r="K958" s="92" t="s">
        <v>7355</v>
      </c>
      <c r="L958" s="147">
        <v>4</v>
      </c>
      <c r="M958" s="36" t="s">
        <v>67</v>
      </c>
      <c r="N958" s="36" t="s">
        <v>7306</v>
      </c>
      <c r="O958" s="36" t="s">
        <v>9578</v>
      </c>
      <c r="P958" s="36" t="s">
        <v>9579</v>
      </c>
    </row>
    <row r="959" spans="1:16">
      <c r="A959" s="93">
        <v>3810003</v>
      </c>
      <c r="B959" s="36" t="s">
        <v>4383</v>
      </c>
      <c r="C959" s="36" t="s">
        <v>109</v>
      </c>
      <c r="D959" s="36" t="s">
        <v>3881</v>
      </c>
      <c r="E959" s="36" t="s">
        <v>3882</v>
      </c>
      <c r="F959" s="92" t="s">
        <v>55</v>
      </c>
      <c r="G959" s="36" t="s">
        <v>7305</v>
      </c>
      <c r="H959" s="36" t="s">
        <v>55</v>
      </c>
      <c r="I959" s="147">
        <v>134</v>
      </c>
      <c r="J959" s="147">
        <v>0</v>
      </c>
      <c r="K959" s="92" t="s">
        <v>3886</v>
      </c>
      <c r="L959" s="147">
        <v>4</v>
      </c>
      <c r="M959" s="36" t="s">
        <v>67</v>
      </c>
      <c r="N959" s="36" t="s">
        <v>7306</v>
      </c>
      <c r="O959" s="36" t="s">
        <v>9580</v>
      </c>
      <c r="P959" s="36" t="s">
        <v>9581</v>
      </c>
    </row>
    <row r="960" spans="1:16">
      <c r="A960" s="93">
        <v>3810004</v>
      </c>
      <c r="B960" s="36" t="s">
        <v>9582</v>
      </c>
      <c r="C960" s="36" t="s">
        <v>109</v>
      </c>
      <c r="D960" s="36" t="s">
        <v>3881</v>
      </c>
      <c r="E960" s="36" t="s">
        <v>3929</v>
      </c>
      <c r="F960" s="92" t="s">
        <v>160</v>
      </c>
      <c r="G960" s="36" t="s">
        <v>7310</v>
      </c>
      <c r="H960" s="36" t="s">
        <v>3931</v>
      </c>
      <c r="I960" s="147">
        <v>25</v>
      </c>
      <c r="J960" s="147">
        <v>0</v>
      </c>
      <c r="K960" s="92" t="s">
        <v>4761</v>
      </c>
      <c r="L960" s="147">
        <v>2.1</v>
      </c>
      <c r="M960" s="36" t="s">
        <v>9583</v>
      </c>
      <c r="N960" s="36" t="s">
        <v>7351</v>
      </c>
      <c r="O960" s="36" t="s">
        <v>9584</v>
      </c>
      <c r="P960" s="36" t="s">
        <v>9585</v>
      </c>
    </row>
    <row r="961" spans="1:16">
      <c r="A961" s="93">
        <v>3810005</v>
      </c>
      <c r="B961" s="36" t="s">
        <v>9586</v>
      </c>
      <c r="C961" s="36" t="s">
        <v>109</v>
      </c>
      <c r="D961" s="36" t="s">
        <v>4826</v>
      </c>
      <c r="E961" s="36" t="s">
        <v>4827</v>
      </c>
      <c r="F961" s="92" t="s">
        <v>3770</v>
      </c>
      <c r="G961" s="36" t="s">
        <v>7310</v>
      </c>
      <c r="H961" s="36" t="s">
        <v>4931</v>
      </c>
      <c r="I961" s="147">
        <v>20</v>
      </c>
      <c r="J961" s="147">
        <v>0</v>
      </c>
      <c r="K961" s="92" t="s">
        <v>5941</v>
      </c>
      <c r="L961" s="147">
        <v>1</v>
      </c>
      <c r="M961" s="36" t="s">
        <v>67</v>
      </c>
      <c r="N961" s="36" t="s">
        <v>7306</v>
      </c>
      <c r="O961" s="36" t="s">
        <v>9587</v>
      </c>
      <c r="P961" s="36" t="s">
        <v>9588</v>
      </c>
    </row>
    <row r="962" spans="1:16">
      <c r="A962" s="93">
        <v>3810006</v>
      </c>
      <c r="B962" s="36" t="s">
        <v>4384</v>
      </c>
      <c r="C962" s="36" t="s">
        <v>109</v>
      </c>
      <c r="D962" s="36" t="s">
        <v>3881</v>
      </c>
      <c r="E962" s="36" t="s">
        <v>3882</v>
      </c>
      <c r="F962" s="92" t="s">
        <v>55</v>
      </c>
      <c r="G962" s="36" t="s">
        <v>7305</v>
      </c>
      <c r="H962" s="36" t="s">
        <v>55</v>
      </c>
      <c r="I962" s="147">
        <v>134</v>
      </c>
      <c r="J962" s="147">
        <v>0</v>
      </c>
      <c r="K962" s="92" t="s">
        <v>3886</v>
      </c>
      <c r="L962" s="147">
        <v>3.323</v>
      </c>
      <c r="M962" s="36" t="s">
        <v>67</v>
      </c>
      <c r="N962" s="36" t="s">
        <v>7306</v>
      </c>
      <c r="O962" s="36" t="s">
        <v>9589</v>
      </c>
      <c r="P962" s="36" t="s">
        <v>9590</v>
      </c>
    </row>
    <row r="963" spans="1:16">
      <c r="A963" s="93">
        <v>3810007</v>
      </c>
      <c r="B963" s="36" t="s">
        <v>4385</v>
      </c>
      <c r="C963" s="36" t="s">
        <v>109</v>
      </c>
      <c r="D963" s="36" t="s">
        <v>3881</v>
      </c>
      <c r="E963" s="36" t="s">
        <v>3929</v>
      </c>
      <c r="F963" s="92" t="s">
        <v>160</v>
      </c>
      <c r="G963" s="36" t="s">
        <v>7305</v>
      </c>
      <c r="H963" s="36" t="s">
        <v>3931</v>
      </c>
      <c r="I963" s="147">
        <v>126</v>
      </c>
      <c r="J963" s="147">
        <v>21</v>
      </c>
      <c r="K963" s="92" t="s">
        <v>3886</v>
      </c>
      <c r="L963" s="147">
        <v>3.26</v>
      </c>
      <c r="M963" s="36" t="s">
        <v>67</v>
      </c>
      <c r="N963" s="36" t="s">
        <v>7306</v>
      </c>
      <c r="O963" s="36" t="s">
        <v>9591</v>
      </c>
      <c r="P963" s="36" t="s">
        <v>9592</v>
      </c>
    </row>
    <row r="964" spans="1:16">
      <c r="A964" s="93">
        <v>3810008</v>
      </c>
      <c r="B964" s="36" t="s">
        <v>9593</v>
      </c>
      <c r="C964" s="36" t="s">
        <v>109</v>
      </c>
      <c r="D964" s="36" t="s">
        <v>4826</v>
      </c>
      <c r="E964" s="36" t="s">
        <v>4827</v>
      </c>
      <c r="F964" s="92" t="s">
        <v>3770</v>
      </c>
      <c r="G964" s="36" t="s">
        <v>7310</v>
      </c>
      <c r="H964" s="36" t="s">
        <v>4931</v>
      </c>
      <c r="I964" s="147">
        <v>0</v>
      </c>
      <c r="J964" s="147">
        <v>0</v>
      </c>
      <c r="K964" s="92" t="s">
        <v>3766</v>
      </c>
      <c r="L964" s="147">
        <v>0</v>
      </c>
      <c r="M964" s="36" t="s">
        <v>67</v>
      </c>
      <c r="N964" s="36" t="s">
        <v>7306</v>
      </c>
      <c r="O964" s="36" t="s">
        <v>9594</v>
      </c>
      <c r="P964" s="36" t="s">
        <v>9595</v>
      </c>
    </row>
    <row r="965" spans="1:16">
      <c r="A965" s="93">
        <v>3810009</v>
      </c>
      <c r="B965" s="36" t="s">
        <v>4386</v>
      </c>
      <c r="C965" s="36" t="s">
        <v>109</v>
      </c>
      <c r="D965" s="36" t="s">
        <v>3881</v>
      </c>
      <c r="E965" s="36" t="s">
        <v>3882</v>
      </c>
      <c r="F965" s="92" t="s">
        <v>405</v>
      </c>
      <c r="G965" s="36" t="s">
        <v>7305</v>
      </c>
      <c r="H965" s="36" t="s">
        <v>405</v>
      </c>
      <c r="I965" s="147">
        <v>136</v>
      </c>
      <c r="J965" s="147">
        <v>0</v>
      </c>
      <c r="K965" s="92" t="s">
        <v>3886</v>
      </c>
      <c r="L965" s="147">
        <v>3.746</v>
      </c>
      <c r="M965" s="36" t="s">
        <v>67</v>
      </c>
      <c r="N965" s="36" t="s">
        <v>7306</v>
      </c>
      <c r="O965" s="36" t="s">
        <v>9596</v>
      </c>
      <c r="P965" s="36" t="s">
        <v>9597</v>
      </c>
    </row>
    <row r="966" spans="1:16">
      <c r="A966" s="93">
        <v>3810010</v>
      </c>
      <c r="B966" s="36" t="s">
        <v>9598</v>
      </c>
      <c r="C966" s="36" t="s">
        <v>109</v>
      </c>
      <c r="D966" s="36" t="s">
        <v>4826</v>
      </c>
      <c r="E966" s="36" t="s">
        <v>4827</v>
      </c>
      <c r="F966" s="92" t="s">
        <v>3776</v>
      </c>
      <c r="G966" s="36" t="s">
        <v>7322</v>
      </c>
      <c r="H966" s="36" t="s">
        <v>6455</v>
      </c>
      <c r="I966" s="147">
        <v>16</v>
      </c>
      <c r="J966" s="147">
        <v>0</v>
      </c>
      <c r="K966" s="92" t="s">
        <v>5941</v>
      </c>
      <c r="L966" s="147">
        <v>2</v>
      </c>
      <c r="M966" s="36" t="s">
        <v>353</v>
      </c>
      <c r="N966" s="36" t="s">
        <v>7351</v>
      </c>
      <c r="O966" s="36" t="s">
        <v>9599</v>
      </c>
      <c r="P966" s="36" t="s">
        <v>9600</v>
      </c>
    </row>
    <row r="967" spans="1:16">
      <c r="A967" s="93">
        <v>3810011</v>
      </c>
      <c r="B967" s="36" t="s">
        <v>4387</v>
      </c>
      <c r="C967" s="36" t="s">
        <v>109</v>
      </c>
      <c r="D967" s="36" t="s">
        <v>3881</v>
      </c>
      <c r="E967" s="36" t="s">
        <v>3882</v>
      </c>
      <c r="F967" s="92" t="s">
        <v>55</v>
      </c>
      <c r="G967" s="36" t="s">
        <v>7305</v>
      </c>
      <c r="H967" s="36" t="s">
        <v>55</v>
      </c>
      <c r="I967" s="147">
        <v>143</v>
      </c>
      <c r="J967" s="147">
        <v>0</v>
      </c>
      <c r="K967" s="92" t="s">
        <v>3886</v>
      </c>
      <c r="L967" s="147">
        <v>3.9350000000000001</v>
      </c>
      <c r="M967" s="36" t="s">
        <v>67</v>
      </c>
      <c r="N967" s="36" t="s">
        <v>7306</v>
      </c>
      <c r="O967" s="36" t="s">
        <v>9601</v>
      </c>
      <c r="P967" s="36" t="s">
        <v>9602</v>
      </c>
    </row>
    <row r="968" spans="1:16">
      <c r="A968" s="93">
        <v>3810012</v>
      </c>
      <c r="B968" s="36" t="s">
        <v>4388</v>
      </c>
      <c r="C968" s="36" t="s">
        <v>109</v>
      </c>
      <c r="D968" s="36" t="s">
        <v>3881</v>
      </c>
      <c r="E968" s="36" t="s">
        <v>3882</v>
      </c>
      <c r="F968" s="92" t="s">
        <v>55</v>
      </c>
      <c r="G968" s="36" t="s">
        <v>7305</v>
      </c>
      <c r="H968" s="36" t="s">
        <v>55</v>
      </c>
      <c r="I968" s="147">
        <v>134</v>
      </c>
      <c r="J968" s="147">
        <v>0</v>
      </c>
      <c r="K968" s="92" t="s">
        <v>3886</v>
      </c>
      <c r="L968" s="147">
        <v>3.109</v>
      </c>
      <c r="M968" s="36" t="s">
        <v>67</v>
      </c>
      <c r="N968" s="36" t="s">
        <v>7306</v>
      </c>
      <c r="O968" s="36" t="s">
        <v>9603</v>
      </c>
      <c r="P968" s="36" t="s">
        <v>9604</v>
      </c>
    </row>
    <row r="969" spans="1:16">
      <c r="A969" s="93">
        <v>3810013</v>
      </c>
      <c r="B969" s="36" t="s">
        <v>4389</v>
      </c>
      <c r="C969" s="36" t="s">
        <v>109</v>
      </c>
      <c r="D969" s="36" t="s">
        <v>3881</v>
      </c>
      <c r="E969" s="36" t="s">
        <v>3882</v>
      </c>
      <c r="F969" s="92" t="s">
        <v>55</v>
      </c>
      <c r="G969" s="36" t="s">
        <v>7305</v>
      </c>
      <c r="H969" s="36" t="s">
        <v>55</v>
      </c>
      <c r="I969" s="147">
        <v>134</v>
      </c>
      <c r="J969" s="147">
        <v>0</v>
      </c>
      <c r="K969" s="92" t="s">
        <v>3886</v>
      </c>
      <c r="L969" s="147">
        <v>3.387</v>
      </c>
      <c r="M969" s="36" t="s">
        <v>290</v>
      </c>
      <c r="N969" s="36" t="s">
        <v>7351</v>
      </c>
      <c r="O969" s="36" t="s">
        <v>9605</v>
      </c>
      <c r="P969" s="36" t="s">
        <v>9606</v>
      </c>
    </row>
    <row r="970" spans="1:16">
      <c r="A970" s="93">
        <v>3810014</v>
      </c>
      <c r="B970" s="36" t="s">
        <v>4390</v>
      </c>
      <c r="C970" s="36" t="s">
        <v>109</v>
      </c>
      <c r="D970" s="36" t="s">
        <v>3881</v>
      </c>
      <c r="E970" s="36" t="s">
        <v>3882</v>
      </c>
      <c r="F970" s="92" t="s">
        <v>55</v>
      </c>
      <c r="G970" s="36" t="s">
        <v>7305</v>
      </c>
      <c r="H970" s="36" t="s">
        <v>55</v>
      </c>
      <c r="I970" s="147">
        <v>134</v>
      </c>
      <c r="J970" s="147">
        <v>0</v>
      </c>
      <c r="K970" s="92" t="s">
        <v>3886</v>
      </c>
      <c r="L970" s="147">
        <v>3.081</v>
      </c>
      <c r="M970" s="36" t="s">
        <v>290</v>
      </c>
      <c r="N970" s="36" t="s">
        <v>8602</v>
      </c>
      <c r="O970" s="36" t="s">
        <v>9607</v>
      </c>
      <c r="P970" s="36" t="s">
        <v>9608</v>
      </c>
    </row>
    <row r="971" spans="1:16">
      <c r="A971" s="93">
        <v>3810015</v>
      </c>
      <c r="B971" s="36" t="s">
        <v>9609</v>
      </c>
      <c r="C971" s="36" t="s">
        <v>109</v>
      </c>
      <c r="D971" s="36" t="s">
        <v>4826</v>
      </c>
      <c r="E971" s="36" t="s">
        <v>4827</v>
      </c>
      <c r="F971" s="92" t="s">
        <v>3770</v>
      </c>
      <c r="G971" s="36" t="s">
        <v>7322</v>
      </c>
      <c r="H971" s="36" t="s">
        <v>4829</v>
      </c>
      <c r="I971" s="147">
        <v>31</v>
      </c>
      <c r="J971" s="147">
        <v>4</v>
      </c>
      <c r="K971" s="92" t="s">
        <v>4830</v>
      </c>
      <c r="L971" s="147">
        <v>1.613</v>
      </c>
      <c r="M971" s="36" t="s">
        <v>67</v>
      </c>
      <c r="N971" s="36" t="s">
        <v>7306</v>
      </c>
      <c r="O971" s="36" t="s">
        <v>9610</v>
      </c>
      <c r="P971" s="36" t="s">
        <v>9611</v>
      </c>
    </row>
    <row r="972" spans="1:16">
      <c r="A972" s="93">
        <v>3810016</v>
      </c>
      <c r="B972" s="36" t="s">
        <v>9612</v>
      </c>
      <c r="C972" s="36" t="s">
        <v>109</v>
      </c>
      <c r="D972" s="36" t="s">
        <v>4826</v>
      </c>
      <c r="E972" s="36" t="s">
        <v>4827</v>
      </c>
      <c r="F972" s="92" t="s">
        <v>3770</v>
      </c>
      <c r="G972" s="36" t="s">
        <v>7322</v>
      </c>
      <c r="H972" s="36" t="s">
        <v>4829</v>
      </c>
      <c r="I972" s="147">
        <v>0</v>
      </c>
      <c r="J972" s="147">
        <v>0</v>
      </c>
      <c r="K972" s="92" t="s">
        <v>3766</v>
      </c>
      <c r="L972" s="147">
        <v>0</v>
      </c>
      <c r="M972" s="36" t="s">
        <v>2477</v>
      </c>
      <c r="N972" s="36" t="s">
        <v>7351</v>
      </c>
      <c r="O972" s="36" t="s">
        <v>9613</v>
      </c>
      <c r="P972" s="36" t="s">
        <v>9614</v>
      </c>
    </row>
    <row r="973" spans="1:16">
      <c r="A973" s="93">
        <v>3810017</v>
      </c>
      <c r="B973" s="36" t="s">
        <v>4391</v>
      </c>
      <c r="C973" s="36" t="s">
        <v>109</v>
      </c>
      <c r="D973" s="36" t="s">
        <v>3881</v>
      </c>
      <c r="E973" s="36" t="s">
        <v>3882</v>
      </c>
      <c r="F973" s="92" t="s">
        <v>405</v>
      </c>
      <c r="G973" s="36" t="s">
        <v>7305</v>
      </c>
      <c r="H973" s="36" t="s">
        <v>405</v>
      </c>
      <c r="I973" s="147">
        <v>136</v>
      </c>
      <c r="J973" s="147">
        <v>0</v>
      </c>
      <c r="K973" s="92" t="s">
        <v>3886</v>
      </c>
      <c r="L973" s="147">
        <v>3.9910000000000001</v>
      </c>
      <c r="M973" s="36" t="s">
        <v>290</v>
      </c>
      <c r="N973" s="36" t="s">
        <v>7351</v>
      </c>
      <c r="O973" s="36" t="s">
        <v>9615</v>
      </c>
      <c r="P973" s="36" t="s">
        <v>9616</v>
      </c>
    </row>
    <row r="974" spans="1:16">
      <c r="A974" s="93">
        <v>3810018</v>
      </c>
      <c r="B974" s="36" t="s">
        <v>4392</v>
      </c>
      <c r="C974" s="36" t="s">
        <v>109</v>
      </c>
      <c r="D974" s="36" t="s">
        <v>3881</v>
      </c>
      <c r="E974" s="36" t="s">
        <v>3882</v>
      </c>
      <c r="F974" s="92" t="s">
        <v>55</v>
      </c>
      <c r="G974" s="36" t="s">
        <v>7305</v>
      </c>
      <c r="H974" s="36" t="s">
        <v>55</v>
      </c>
      <c r="I974" s="147">
        <v>134</v>
      </c>
      <c r="J974" s="147">
        <v>0</v>
      </c>
      <c r="K974" s="92" t="s">
        <v>3886</v>
      </c>
      <c r="L974" s="147">
        <v>3.7240000000000002</v>
      </c>
      <c r="M974" s="36" t="s">
        <v>338</v>
      </c>
      <c r="N974" s="36" t="s">
        <v>7351</v>
      </c>
      <c r="O974" s="36" t="s">
        <v>9617</v>
      </c>
      <c r="P974" s="36" t="s">
        <v>9618</v>
      </c>
    </row>
    <row r="975" spans="1:16">
      <c r="A975" s="93">
        <v>3810019</v>
      </c>
      <c r="B975" s="36" t="s">
        <v>4393</v>
      </c>
      <c r="C975" s="36" t="s">
        <v>109</v>
      </c>
      <c r="D975" s="36" t="s">
        <v>3881</v>
      </c>
      <c r="E975" s="36" t="s">
        <v>3882</v>
      </c>
      <c r="F975" s="92" t="s">
        <v>55</v>
      </c>
      <c r="G975" s="36" t="s">
        <v>7305</v>
      </c>
      <c r="H975" s="36" t="s">
        <v>55</v>
      </c>
      <c r="I975" s="147">
        <v>134</v>
      </c>
      <c r="J975" s="147">
        <v>0</v>
      </c>
      <c r="K975" s="92" t="s">
        <v>3886</v>
      </c>
      <c r="L975" s="147">
        <v>3.78</v>
      </c>
      <c r="M975" s="36" t="s">
        <v>2477</v>
      </c>
      <c r="N975" s="36" t="s">
        <v>7351</v>
      </c>
      <c r="O975" s="36" t="s">
        <v>9619</v>
      </c>
      <c r="P975" s="36" t="s">
        <v>9620</v>
      </c>
    </row>
    <row r="976" spans="1:16">
      <c r="A976" s="93">
        <v>3810020</v>
      </c>
      <c r="B976" s="36" t="s">
        <v>4394</v>
      </c>
      <c r="C976" s="36" t="s">
        <v>109</v>
      </c>
      <c r="D976" s="36" t="s">
        <v>3881</v>
      </c>
      <c r="E976" s="36" t="s">
        <v>3929</v>
      </c>
      <c r="F976" s="92" t="s">
        <v>160</v>
      </c>
      <c r="G976" s="36" t="s">
        <v>7305</v>
      </c>
      <c r="H976" s="36" t="s">
        <v>3931</v>
      </c>
      <c r="I976" s="147">
        <v>132</v>
      </c>
      <c r="J976" s="147">
        <v>0</v>
      </c>
      <c r="K976" s="92" t="s">
        <v>3886</v>
      </c>
      <c r="L976" s="147">
        <v>3.9830000000000001</v>
      </c>
      <c r="M976" s="36" t="s">
        <v>232</v>
      </c>
      <c r="N976" s="36" t="s">
        <v>8602</v>
      </c>
      <c r="O976" s="36" t="s">
        <v>9621</v>
      </c>
      <c r="P976" s="36" t="s">
        <v>9622</v>
      </c>
    </row>
    <row r="977" spans="1:16">
      <c r="A977" s="93">
        <v>3810021</v>
      </c>
      <c r="B977" s="36" t="s">
        <v>4395</v>
      </c>
      <c r="C977" s="36" t="s">
        <v>109</v>
      </c>
      <c r="D977" s="36" t="s">
        <v>3881</v>
      </c>
      <c r="E977" s="36" t="s">
        <v>3882</v>
      </c>
      <c r="F977" s="92" t="s">
        <v>55</v>
      </c>
      <c r="G977" s="36" t="s">
        <v>7305</v>
      </c>
      <c r="H977" s="36" t="s">
        <v>55</v>
      </c>
      <c r="I977" s="147">
        <v>132</v>
      </c>
      <c r="J977" s="147">
        <v>3</v>
      </c>
      <c r="K977" s="92" t="s">
        <v>3886</v>
      </c>
      <c r="L977" s="147">
        <v>3.988</v>
      </c>
      <c r="M977" s="36" t="s">
        <v>67</v>
      </c>
      <c r="N977" s="36" t="s">
        <v>7306</v>
      </c>
      <c r="O977" s="36" t="s">
        <v>9623</v>
      </c>
      <c r="P977" s="36" t="s">
        <v>9624</v>
      </c>
    </row>
    <row r="978" spans="1:16">
      <c r="A978" s="93">
        <v>3810022</v>
      </c>
      <c r="B978" s="36" t="s">
        <v>4396</v>
      </c>
      <c r="C978" s="36" t="s">
        <v>109</v>
      </c>
      <c r="D978" s="36" t="s">
        <v>3881</v>
      </c>
      <c r="E978" s="36" t="s">
        <v>3882</v>
      </c>
      <c r="F978" s="92" t="s">
        <v>55</v>
      </c>
      <c r="G978" s="36" t="s">
        <v>7305</v>
      </c>
      <c r="H978" s="36" t="s">
        <v>55</v>
      </c>
      <c r="I978" s="147">
        <v>137</v>
      </c>
      <c r="J978" s="147">
        <v>0</v>
      </c>
      <c r="K978" s="92" t="s">
        <v>3886</v>
      </c>
      <c r="L978" s="147">
        <v>3.931</v>
      </c>
      <c r="M978" s="36" t="s">
        <v>290</v>
      </c>
      <c r="N978" s="36" t="s">
        <v>7351</v>
      </c>
      <c r="O978" s="36" t="s">
        <v>9625</v>
      </c>
      <c r="P978" s="36" t="s">
        <v>9626</v>
      </c>
    </row>
    <row r="979" spans="1:16">
      <c r="A979" s="93">
        <v>3810023</v>
      </c>
      <c r="B979" s="36" t="s">
        <v>4397</v>
      </c>
      <c r="C979" s="36" t="s">
        <v>109</v>
      </c>
      <c r="D979" s="36" t="s">
        <v>3881</v>
      </c>
      <c r="E979" s="36" t="s">
        <v>3882</v>
      </c>
      <c r="F979" s="92" t="s">
        <v>55</v>
      </c>
      <c r="G979" s="36" t="s">
        <v>7314</v>
      </c>
      <c r="H979" s="36" t="s">
        <v>55</v>
      </c>
      <c r="I979" s="147">
        <v>115</v>
      </c>
      <c r="J979" s="147">
        <v>0</v>
      </c>
      <c r="K979" s="92" t="s">
        <v>3886</v>
      </c>
      <c r="L979" s="147">
        <v>2.5630000000000002</v>
      </c>
      <c r="M979" s="36" t="s">
        <v>67</v>
      </c>
      <c r="N979" s="36" t="s">
        <v>7306</v>
      </c>
      <c r="O979" s="36" t="s">
        <v>9627</v>
      </c>
      <c r="P979" s="36" t="s">
        <v>9628</v>
      </c>
    </row>
    <row r="980" spans="1:16">
      <c r="A980" s="93">
        <v>3810024</v>
      </c>
      <c r="B980" s="36" t="s">
        <v>9629</v>
      </c>
      <c r="C980" s="36" t="s">
        <v>109</v>
      </c>
      <c r="D980" s="36" t="s">
        <v>3881</v>
      </c>
      <c r="E980" s="36" t="s">
        <v>3929</v>
      </c>
      <c r="F980" s="92" t="s">
        <v>160</v>
      </c>
      <c r="G980" s="36" t="s">
        <v>7310</v>
      </c>
      <c r="H980" s="36" t="s">
        <v>3931</v>
      </c>
      <c r="I980" s="147">
        <v>66</v>
      </c>
      <c r="J980" s="147">
        <v>0</v>
      </c>
      <c r="K980" s="92" t="s">
        <v>4585</v>
      </c>
      <c r="L980" s="147">
        <v>2.0030000000000001</v>
      </c>
      <c r="M980" s="36" t="s">
        <v>67</v>
      </c>
      <c r="N980" s="36" t="s">
        <v>7306</v>
      </c>
      <c r="O980" s="36" t="s">
        <v>9630</v>
      </c>
      <c r="P980" s="36" t="s">
        <v>9631</v>
      </c>
    </row>
    <row r="981" spans="1:16">
      <c r="A981" s="93">
        <v>3810025</v>
      </c>
      <c r="B981" s="36" t="s">
        <v>4398</v>
      </c>
      <c r="C981" s="36" t="s">
        <v>109</v>
      </c>
      <c r="D981" s="36" t="s">
        <v>3881</v>
      </c>
      <c r="E981" s="36" t="s">
        <v>3882</v>
      </c>
      <c r="F981" s="92" t="s">
        <v>55</v>
      </c>
      <c r="G981" s="36" t="s">
        <v>7305</v>
      </c>
      <c r="H981" s="36" t="s">
        <v>55</v>
      </c>
      <c r="I981" s="147">
        <v>134</v>
      </c>
      <c r="J981" s="147">
        <v>0</v>
      </c>
      <c r="K981" s="92" t="s">
        <v>3886</v>
      </c>
      <c r="L981" s="147">
        <v>3.9329999999999998</v>
      </c>
      <c r="M981" s="36" t="s">
        <v>232</v>
      </c>
      <c r="N981" s="36" t="s">
        <v>7351</v>
      </c>
      <c r="O981" s="36" t="s">
        <v>9632</v>
      </c>
      <c r="P981" s="36" t="s">
        <v>9633</v>
      </c>
    </row>
    <row r="982" spans="1:16">
      <c r="A982" s="93">
        <v>3810026</v>
      </c>
      <c r="B982" s="36" t="s">
        <v>4399</v>
      </c>
      <c r="C982" s="36" t="s">
        <v>109</v>
      </c>
      <c r="D982" s="36" t="s">
        <v>3881</v>
      </c>
      <c r="E982" s="36" t="s">
        <v>3896</v>
      </c>
      <c r="F982" s="92" t="s">
        <v>240</v>
      </c>
      <c r="G982" s="36" t="s">
        <v>7305</v>
      </c>
      <c r="H982" s="36" t="s">
        <v>240</v>
      </c>
      <c r="I982" s="147">
        <v>136</v>
      </c>
      <c r="J982" s="147">
        <v>0</v>
      </c>
      <c r="K982" s="92" t="s">
        <v>3886</v>
      </c>
      <c r="L982" s="147">
        <v>3.5329999999999999</v>
      </c>
      <c r="M982" s="36" t="s">
        <v>67</v>
      </c>
      <c r="N982" s="36" t="s">
        <v>7306</v>
      </c>
      <c r="O982" s="36" t="s">
        <v>9634</v>
      </c>
      <c r="P982" s="36" t="s">
        <v>9635</v>
      </c>
    </row>
    <row r="983" spans="1:16">
      <c r="A983" s="93">
        <v>3810027</v>
      </c>
      <c r="B983" s="36" t="s">
        <v>4400</v>
      </c>
      <c r="C983" s="36" t="s">
        <v>109</v>
      </c>
      <c r="D983" s="36" t="s">
        <v>3881</v>
      </c>
      <c r="E983" s="36" t="s">
        <v>3882</v>
      </c>
      <c r="F983" s="92" t="s">
        <v>55</v>
      </c>
      <c r="G983" s="36" t="s">
        <v>7305</v>
      </c>
      <c r="H983" s="36" t="s">
        <v>55</v>
      </c>
      <c r="I983" s="147">
        <v>134</v>
      </c>
      <c r="J983" s="147">
        <v>0</v>
      </c>
      <c r="K983" s="92" t="s">
        <v>3886</v>
      </c>
      <c r="L983" s="147">
        <v>3.774</v>
      </c>
      <c r="M983" s="36" t="s">
        <v>290</v>
      </c>
      <c r="N983" s="36" t="s">
        <v>7351</v>
      </c>
      <c r="O983" s="36" t="s">
        <v>9636</v>
      </c>
      <c r="P983" s="36" t="s">
        <v>9637</v>
      </c>
    </row>
    <row r="984" spans="1:16">
      <c r="A984" s="93">
        <v>3810028</v>
      </c>
      <c r="B984" s="36" t="s">
        <v>4401</v>
      </c>
      <c r="C984" s="36" t="s">
        <v>109</v>
      </c>
      <c r="D984" s="36" t="s">
        <v>3881</v>
      </c>
      <c r="E984" s="36" t="s">
        <v>3896</v>
      </c>
      <c r="F984" s="92" t="s">
        <v>565</v>
      </c>
      <c r="G984" s="36" t="s">
        <v>7305</v>
      </c>
      <c r="H984" s="36" t="s">
        <v>565</v>
      </c>
      <c r="I984" s="147">
        <v>127</v>
      </c>
      <c r="J984" s="147">
        <v>0</v>
      </c>
      <c r="K984" s="92" t="s">
        <v>3886</v>
      </c>
      <c r="L984" s="147">
        <v>3.048</v>
      </c>
      <c r="M984" s="36" t="s">
        <v>67</v>
      </c>
      <c r="N984" s="36" t="s">
        <v>7306</v>
      </c>
      <c r="O984" s="36" t="s">
        <v>9638</v>
      </c>
      <c r="P984" s="36" t="s">
        <v>9639</v>
      </c>
    </row>
    <row r="985" spans="1:16">
      <c r="A985" s="93">
        <v>3810029</v>
      </c>
      <c r="B985" s="36" t="s">
        <v>4402</v>
      </c>
      <c r="C985" s="36" t="s">
        <v>109</v>
      </c>
      <c r="D985" s="36" t="s">
        <v>3881</v>
      </c>
      <c r="E985" s="36" t="s">
        <v>3896</v>
      </c>
      <c r="F985" s="92" t="s">
        <v>565</v>
      </c>
      <c r="G985" s="36" t="s">
        <v>7305</v>
      </c>
      <c r="H985" s="36" t="s">
        <v>565</v>
      </c>
      <c r="I985" s="147">
        <v>134</v>
      </c>
      <c r="J985" s="147">
        <v>0</v>
      </c>
      <c r="K985" s="92" t="s">
        <v>3886</v>
      </c>
      <c r="L985" s="147">
        <v>3.109</v>
      </c>
      <c r="M985" s="36" t="s">
        <v>67</v>
      </c>
      <c r="N985" s="36" t="s">
        <v>7306</v>
      </c>
      <c r="O985" s="36" t="s">
        <v>9640</v>
      </c>
      <c r="P985" s="36" t="s">
        <v>9641</v>
      </c>
    </row>
    <row r="986" spans="1:16">
      <c r="A986" s="93">
        <v>3810030</v>
      </c>
      <c r="B986" s="36" t="s">
        <v>4403</v>
      </c>
      <c r="C986" s="36" t="s">
        <v>109</v>
      </c>
      <c r="D986" s="36" t="s">
        <v>3881</v>
      </c>
      <c r="E986" s="36" t="s">
        <v>3929</v>
      </c>
      <c r="F986" s="92" t="s">
        <v>160</v>
      </c>
      <c r="G986" s="36" t="s">
        <v>7305</v>
      </c>
      <c r="H986" s="36" t="s">
        <v>3931</v>
      </c>
      <c r="I986" s="147">
        <v>135</v>
      </c>
      <c r="J986" s="147">
        <v>0</v>
      </c>
      <c r="K986" s="92" t="s">
        <v>3886</v>
      </c>
      <c r="L986" s="147">
        <v>3.1659999999999999</v>
      </c>
      <c r="M986" s="36" t="s">
        <v>67</v>
      </c>
      <c r="N986" s="36" t="s">
        <v>7306</v>
      </c>
      <c r="O986" s="36" t="s">
        <v>9642</v>
      </c>
      <c r="P986" s="36" t="s">
        <v>9643</v>
      </c>
    </row>
    <row r="987" spans="1:16">
      <c r="A987" s="93">
        <v>3810031</v>
      </c>
      <c r="B987" s="36" t="s">
        <v>9644</v>
      </c>
      <c r="C987" s="36" t="s">
        <v>109</v>
      </c>
      <c r="D987" s="36" t="s">
        <v>4826</v>
      </c>
      <c r="E987" s="36" t="s">
        <v>4827</v>
      </c>
      <c r="F987" s="92" t="s">
        <v>3770</v>
      </c>
      <c r="G987" s="36" t="s">
        <v>7310</v>
      </c>
      <c r="H987" s="36" t="s">
        <v>4931</v>
      </c>
      <c r="I987" s="147">
        <v>16</v>
      </c>
      <c r="J987" s="147">
        <v>0</v>
      </c>
      <c r="K987" s="92" t="s">
        <v>5941</v>
      </c>
      <c r="L987" s="147">
        <v>1.167</v>
      </c>
      <c r="M987" s="36" t="s">
        <v>67</v>
      </c>
      <c r="N987" s="36" t="s">
        <v>7306</v>
      </c>
      <c r="O987" s="36" t="s">
        <v>9645</v>
      </c>
      <c r="P987" s="36" t="s">
        <v>9646</v>
      </c>
    </row>
    <row r="988" spans="1:16">
      <c r="A988" s="93">
        <v>3810032</v>
      </c>
      <c r="B988" s="36" t="s">
        <v>4404</v>
      </c>
      <c r="C988" s="36" t="s">
        <v>109</v>
      </c>
      <c r="D988" s="36" t="s">
        <v>3881</v>
      </c>
      <c r="E988" s="36" t="s">
        <v>3929</v>
      </c>
      <c r="F988" s="92" t="s">
        <v>160</v>
      </c>
      <c r="G988" s="36" t="s">
        <v>7305</v>
      </c>
      <c r="H988" s="36" t="s">
        <v>3931</v>
      </c>
      <c r="I988" s="147">
        <v>132</v>
      </c>
      <c r="J988" s="147">
        <v>0</v>
      </c>
      <c r="K988" s="92" t="s">
        <v>3886</v>
      </c>
      <c r="L988" s="147">
        <v>3.246</v>
      </c>
      <c r="M988" s="36" t="s">
        <v>67</v>
      </c>
      <c r="N988" s="36" t="s">
        <v>7306</v>
      </c>
      <c r="O988" s="36" t="s">
        <v>9647</v>
      </c>
      <c r="P988" s="36" t="s">
        <v>9648</v>
      </c>
    </row>
    <row r="989" spans="1:16">
      <c r="A989" s="93">
        <v>3810033</v>
      </c>
      <c r="B989" s="36" t="s">
        <v>9649</v>
      </c>
      <c r="C989" s="36" t="s">
        <v>109</v>
      </c>
      <c r="D989" s="36" t="s">
        <v>4826</v>
      </c>
      <c r="E989" s="36" t="s">
        <v>4827</v>
      </c>
      <c r="F989" s="92" t="s">
        <v>3776</v>
      </c>
      <c r="G989" s="36" t="s">
        <v>7310</v>
      </c>
      <c r="H989" s="36" t="s">
        <v>5423</v>
      </c>
      <c r="I989" s="147">
        <v>0</v>
      </c>
      <c r="J989" s="147">
        <v>0</v>
      </c>
      <c r="K989" s="92" t="s">
        <v>3766</v>
      </c>
      <c r="L989" s="147">
        <v>0</v>
      </c>
      <c r="M989" s="36" t="s">
        <v>67</v>
      </c>
      <c r="N989" s="36" t="s">
        <v>7306</v>
      </c>
      <c r="O989" s="36" t="s">
        <v>9650</v>
      </c>
      <c r="P989" s="36" t="s">
        <v>9651</v>
      </c>
    </row>
    <row r="990" spans="1:16">
      <c r="A990" s="93">
        <v>3810034</v>
      </c>
      <c r="B990" s="36" t="s">
        <v>9652</v>
      </c>
      <c r="C990" s="36" t="s">
        <v>109</v>
      </c>
      <c r="D990" s="36" t="s">
        <v>4826</v>
      </c>
      <c r="E990" s="36" t="s">
        <v>4827</v>
      </c>
      <c r="F990" s="92" t="s">
        <v>3776</v>
      </c>
      <c r="G990" s="36" t="s">
        <v>7310</v>
      </c>
      <c r="H990" s="36" t="s">
        <v>5423</v>
      </c>
      <c r="I990" s="147">
        <v>0</v>
      </c>
      <c r="J990" s="147">
        <v>0</v>
      </c>
      <c r="K990" s="92" t="s">
        <v>3766</v>
      </c>
      <c r="L990" s="147">
        <v>0</v>
      </c>
      <c r="M990" s="36" t="s">
        <v>67</v>
      </c>
      <c r="N990" s="36" t="s">
        <v>7306</v>
      </c>
      <c r="O990" s="36" t="s">
        <v>9653</v>
      </c>
      <c r="P990" s="36" t="s">
        <v>9654</v>
      </c>
    </row>
    <row r="991" spans="1:16">
      <c r="A991" s="93">
        <v>3810035</v>
      </c>
      <c r="B991" s="36" t="s">
        <v>9655</v>
      </c>
      <c r="C991" s="36" t="s">
        <v>109</v>
      </c>
      <c r="D991" s="36" t="s">
        <v>4826</v>
      </c>
      <c r="E991" s="36" t="s">
        <v>4827</v>
      </c>
      <c r="F991" s="92" t="s">
        <v>3777</v>
      </c>
      <c r="G991" s="36" t="s">
        <v>7322</v>
      </c>
      <c r="H991" s="36" t="s">
        <v>5388</v>
      </c>
      <c r="I991" s="147">
        <v>0</v>
      </c>
      <c r="J991" s="147">
        <v>0</v>
      </c>
      <c r="K991" s="92" t="s">
        <v>6451</v>
      </c>
      <c r="L991" s="147">
        <v>0</v>
      </c>
      <c r="M991" s="36" t="s">
        <v>67</v>
      </c>
      <c r="N991" s="36" t="s">
        <v>7306</v>
      </c>
      <c r="O991" s="36" t="s">
        <v>9656</v>
      </c>
      <c r="P991" s="36" t="s">
        <v>9657</v>
      </c>
    </row>
    <row r="992" spans="1:16">
      <c r="A992" s="93">
        <v>3810036</v>
      </c>
      <c r="B992" s="36" t="s">
        <v>9658</v>
      </c>
      <c r="C992" s="36" t="s">
        <v>109</v>
      </c>
      <c r="D992" s="36" t="s">
        <v>3881</v>
      </c>
      <c r="E992" s="36" t="s">
        <v>3929</v>
      </c>
      <c r="F992" s="92" t="s">
        <v>160</v>
      </c>
      <c r="G992" s="36" t="s">
        <v>7322</v>
      </c>
      <c r="H992" s="36" t="s">
        <v>3931</v>
      </c>
      <c r="I992" s="147">
        <v>32</v>
      </c>
      <c r="J992" s="147">
        <v>0</v>
      </c>
      <c r="K992" s="92" t="s">
        <v>4708</v>
      </c>
      <c r="L992" s="147">
        <v>2.3260000000000001</v>
      </c>
      <c r="M992" s="36" t="s">
        <v>67</v>
      </c>
      <c r="N992" s="36" t="s">
        <v>7306</v>
      </c>
      <c r="O992" s="36" t="s">
        <v>9659</v>
      </c>
      <c r="P992" s="36" t="s">
        <v>9660</v>
      </c>
    </row>
    <row r="993" spans="1:16">
      <c r="A993" s="93">
        <v>3810037</v>
      </c>
      <c r="B993" s="36" t="s">
        <v>9661</v>
      </c>
      <c r="C993" s="36" t="s">
        <v>109</v>
      </c>
      <c r="D993" s="36" t="s">
        <v>4826</v>
      </c>
      <c r="E993" s="36" t="s">
        <v>4827</v>
      </c>
      <c r="F993" s="92" t="s">
        <v>3770</v>
      </c>
      <c r="G993" s="36" t="s">
        <v>7310</v>
      </c>
      <c r="H993" s="36" t="s">
        <v>5792</v>
      </c>
      <c r="I993" s="147">
        <v>0</v>
      </c>
      <c r="J993" s="147">
        <v>0</v>
      </c>
      <c r="K993" s="92" t="s">
        <v>3766</v>
      </c>
      <c r="L993" s="147">
        <v>0</v>
      </c>
      <c r="M993" s="36" t="s">
        <v>67</v>
      </c>
      <c r="N993" s="36" t="s">
        <v>7306</v>
      </c>
      <c r="O993" s="36" t="s">
        <v>9662</v>
      </c>
      <c r="P993" s="36" t="s">
        <v>9663</v>
      </c>
    </row>
    <row r="994" spans="1:16">
      <c r="A994" s="93">
        <v>3810038</v>
      </c>
      <c r="B994" s="36" t="s">
        <v>4405</v>
      </c>
      <c r="C994" s="36" t="s">
        <v>109</v>
      </c>
      <c r="D994" s="36" t="s">
        <v>3881</v>
      </c>
      <c r="E994" s="36" t="s">
        <v>3896</v>
      </c>
      <c r="F994" s="92" t="s">
        <v>240</v>
      </c>
      <c r="G994" s="36" t="s">
        <v>7305</v>
      </c>
      <c r="H994" s="36" t="s">
        <v>240</v>
      </c>
      <c r="I994" s="147">
        <v>127</v>
      </c>
      <c r="J994" s="147">
        <v>0</v>
      </c>
      <c r="K994" s="92" t="s">
        <v>3886</v>
      </c>
      <c r="L994" s="147">
        <v>3.8370000000000002</v>
      </c>
      <c r="M994" s="36" t="s">
        <v>67</v>
      </c>
      <c r="N994" s="36" t="s">
        <v>7306</v>
      </c>
      <c r="O994" s="36" t="s">
        <v>9664</v>
      </c>
      <c r="P994" s="36" t="s">
        <v>9665</v>
      </c>
    </row>
    <row r="995" spans="1:16">
      <c r="A995" s="93">
        <v>3810039</v>
      </c>
      <c r="B995" s="36" t="s">
        <v>4406</v>
      </c>
      <c r="C995" s="36" t="s">
        <v>109</v>
      </c>
      <c r="D995" s="36" t="s">
        <v>3881</v>
      </c>
      <c r="E995" s="36" t="s">
        <v>3882</v>
      </c>
      <c r="F995" s="92" t="s">
        <v>405</v>
      </c>
      <c r="G995" s="36" t="s">
        <v>7305</v>
      </c>
      <c r="H995" s="36" t="s">
        <v>405</v>
      </c>
      <c r="I995" s="147">
        <v>136</v>
      </c>
      <c r="J995" s="147">
        <v>0</v>
      </c>
      <c r="K995" s="92" t="s">
        <v>3886</v>
      </c>
      <c r="L995" s="147">
        <v>3.605</v>
      </c>
      <c r="M995" s="36" t="s">
        <v>67</v>
      </c>
      <c r="N995" s="36" t="s">
        <v>7306</v>
      </c>
      <c r="O995" s="36" t="s">
        <v>9666</v>
      </c>
      <c r="P995" s="36" t="s">
        <v>9667</v>
      </c>
    </row>
    <row r="996" spans="1:16">
      <c r="A996" s="93">
        <v>3810040</v>
      </c>
      <c r="B996" s="36" t="s">
        <v>4407</v>
      </c>
      <c r="C996" s="36" t="s">
        <v>109</v>
      </c>
      <c r="D996" s="36" t="s">
        <v>3881</v>
      </c>
      <c r="E996" s="36" t="s">
        <v>3896</v>
      </c>
      <c r="F996" s="92" t="s">
        <v>240</v>
      </c>
      <c r="G996" s="36" t="s">
        <v>7305</v>
      </c>
      <c r="H996" s="36" t="s">
        <v>240</v>
      </c>
      <c r="I996" s="147">
        <v>127</v>
      </c>
      <c r="J996" s="147">
        <v>0</v>
      </c>
      <c r="K996" s="92" t="s">
        <v>3886</v>
      </c>
      <c r="L996" s="147">
        <v>2.5569999999999999</v>
      </c>
      <c r="M996" s="36" t="s">
        <v>67</v>
      </c>
      <c r="N996" s="36" t="s">
        <v>7306</v>
      </c>
      <c r="O996" s="36" t="s">
        <v>9668</v>
      </c>
      <c r="P996" s="36" t="s">
        <v>9669</v>
      </c>
    </row>
    <row r="997" spans="1:16">
      <c r="A997" s="93">
        <v>3810041</v>
      </c>
      <c r="B997" s="36" t="s">
        <v>4408</v>
      </c>
      <c r="C997" s="36" t="s">
        <v>109</v>
      </c>
      <c r="D997" s="36" t="s">
        <v>3881</v>
      </c>
      <c r="E997" s="36" t="s">
        <v>3882</v>
      </c>
      <c r="F997" s="92" t="s">
        <v>55</v>
      </c>
      <c r="G997" s="36" t="s">
        <v>7305</v>
      </c>
      <c r="H997" s="36" t="s">
        <v>55</v>
      </c>
      <c r="I997" s="147">
        <v>119</v>
      </c>
      <c r="J997" s="147">
        <v>18</v>
      </c>
      <c r="K997" s="92" t="s">
        <v>3886</v>
      </c>
      <c r="L997" s="147">
        <v>3.2320000000000002</v>
      </c>
      <c r="M997" s="36" t="s">
        <v>67</v>
      </c>
      <c r="N997" s="36" t="s">
        <v>7306</v>
      </c>
      <c r="O997" s="36" t="s">
        <v>9670</v>
      </c>
      <c r="P997" s="36" t="s">
        <v>9671</v>
      </c>
    </row>
    <row r="998" spans="1:16">
      <c r="A998" s="93">
        <v>3810042</v>
      </c>
      <c r="B998" s="36" t="s">
        <v>4409</v>
      </c>
      <c r="C998" s="36" t="s">
        <v>109</v>
      </c>
      <c r="D998" s="36" t="s">
        <v>3881</v>
      </c>
      <c r="E998" s="36" t="s">
        <v>3882</v>
      </c>
      <c r="F998" s="92" t="s">
        <v>55</v>
      </c>
      <c r="G998" s="36" t="s">
        <v>7305</v>
      </c>
      <c r="H998" s="36" t="s">
        <v>55</v>
      </c>
      <c r="I998" s="147">
        <v>134</v>
      </c>
      <c r="J998" s="147">
        <v>0</v>
      </c>
      <c r="K998" s="92" t="s">
        <v>3886</v>
      </c>
      <c r="L998" s="147">
        <v>3.2250000000000001</v>
      </c>
      <c r="M998" s="36" t="s">
        <v>67</v>
      </c>
      <c r="N998" s="36" t="s">
        <v>7306</v>
      </c>
      <c r="O998" s="36" t="s">
        <v>9672</v>
      </c>
      <c r="P998" s="36" t="s">
        <v>9673</v>
      </c>
    </row>
    <row r="999" spans="1:16">
      <c r="A999" s="93">
        <v>3810043</v>
      </c>
      <c r="B999" s="36" t="s">
        <v>9674</v>
      </c>
      <c r="C999" s="36" t="s">
        <v>109</v>
      </c>
      <c r="D999" s="36" t="s">
        <v>4826</v>
      </c>
      <c r="E999" s="36" t="s">
        <v>4827</v>
      </c>
      <c r="F999" s="92" t="s">
        <v>3776</v>
      </c>
      <c r="G999" s="36" t="s">
        <v>7310</v>
      </c>
      <c r="H999" s="36" t="s">
        <v>5544</v>
      </c>
      <c r="I999" s="147">
        <v>16</v>
      </c>
      <c r="J999" s="147">
        <v>4</v>
      </c>
      <c r="K999" s="92" t="s">
        <v>5941</v>
      </c>
      <c r="L999" s="147">
        <v>1.875</v>
      </c>
      <c r="M999" s="36" t="s">
        <v>67</v>
      </c>
      <c r="N999" s="36" t="s">
        <v>7306</v>
      </c>
      <c r="O999" s="36" t="s">
        <v>9675</v>
      </c>
      <c r="P999" s="36" t="s">
        <v>9676</v>
      </c>
    </row>
    <row r="1000" spans="1:16">
      <c r="A1000" s="93">
        <v>3810044</v>
      </c>
      <c r="B1000" s="36" t="s">
        <v>9677</v>
      </c>
      <c r="C1000" s="36" t="s">
        <v>109</v>
      </c>
      <c r="D1000" s="36" t="s">
        <v>4826</v>
      </c>
      <c r="E1000" s="36" t="s">
        <v>4827</v>
      </c>
      <c r="F1000" s="92" t="s">
        <v>3776</v>
      </c>
      <c r="G1000" s="36" t="s">
        <v>7310</v>
      </c>
      <c r="H1000" s="36" t="s">
        <v>5423</v>
      </c>
      <c r="I1000" s="147">
        <v>4</v>
      </c>
      <c r="J1000" s="147">
        <v>0</v>
      </c>
      <c r="K1000" s="92" t="s">
        <v>5804</v>
      </c>
      <c r="L1000" s="147">
        <v>0.17</v>
      </c>
      <c r="M1000" s="36" t="s">
        <v>67</v>
      </c>
      <c r="N1000" s="36" t="s">
        <v>7306</v>
      </c>
      <c r="O1000" s="36" t="s">
        <v>9678</v>
      </c>
      <c r="P1000" s="36" t="s">
        <v>9679</v>
      </c>
    </row>
    <row r="1001" spans="1:16">
      <c r="A1001" s="93">
        <v>3810045</v>
      </c>
      <c r="B1001" s="36" t="s">
        <v>9680</v>
      </c>
      <c r="C1001" s="36" t="s">
        <v>109</v>
      </c>
      <c r="D1001" s="36" t="s">
        <v>3881</v>
      </c>
      <c r="E1001" s="36" t="s">
        <v>3882</v>
      </c>
      <c r="F1001" s="92" t="s">
        <v>405</v>
      </c>
      <c r="G1001" s="36" t="s">
        <v>7322</v>
      </c>
      <c r="H1001" s="36" t="s">
        <v>405</v>
      </c>
      <c r="I1001" s="147">
        <v>14</v>
      </c>
      <c r="J1001" s="147">
        <v>0</v>
      </c>
      <c r="K1001" s="92" t="s">
        <v>7355</v>
      </c>
      <c r="L1001" s="147">
        <v>3.839</v>
      </c>
      <c r="M1001" s="36" t="s">
        <v>67</v>
      </c>
      <c r="N1001" s="36" t="s">
        <v>7306</v>
      </c>
      <c r="O1001" s="36" t="s">
        <v>9681</v>
      </c>
      <c r="P1001" s="36" t="s">
        <v>9682</v>
      </c>
    </row>
    <row r="1002" spans="1:16">
      <c r="A1002" s="93">
        <v>3810046</v>
      </c>
      <c r="B1002" s="36" t="s">
        <v>9683</v>
      </c>
      <c r="C1002" s="36" t="s">
        <v>109</v>
      </c>
      <c r="D1002" s="36" t="s">
        <v>4826</v>
      </c>
      <c r="E1002" s="36" t="s">
        <v>4827</v>
      </c>
      <c r="F1002" s="92" t="s">
        <v>3776</v>
      </c>
      <c r="G1002" s="36" t="s">
        <v>7322</v>
      </c>
      <c r="H1002" s="36" t="s">
        <v>5423</v>
      </c>
      <c r="I1002" s="147">
        <v>4</v>
      </c>
      <c r="J1002" s="147">
        <v>0</v>
      </c>
      <c r="K1002" s="92" t="s">
        <v>4830</v>
      </c>
      <c r="L1002" s="147">
        <v>0.3</v>
      </c>
      <c r="M1002" s="36" t="s">
        <v>67</v>
      </c>
      <c r="N1002" s="36" t="s">
        <v>7306</v>
      </c>
      <c r="O1002" s="36" t="s">
        <v>9684</v>
      </c>
      <c r="P1002" s="36" t="s">
        <v>9685</v>
      </c>
    </row>
    <row r="1003" spans="1:16">
      <c r="A1003" s="93">
        <v>3810047</v>
      </c>
      <c r="B1003" s="36" t="s">
        <v>4410</v>
      </c>
      <c r="C1003" s="36" t="s">
        <v>109</v>
      </c>
      <c r="D1003" s="36" t="s">
        <v>3881</v>
      </c>
      <c r="E1003" s="36" t="s">
        <v>3882</v>
      </c>
      <c r="F1003" s="92" t="s">
        <v>405</v>
      </c>
      <c r="G1003" s="36" t="s">
        <v>7305</v>
      </c>
      <c r="H1003" s="36" t="s">
        <v>405</v>
      </c>
      <c r="I1003" s="147">
        <v>136</v>
      </c>
      <c r="J1003" s="147">
        <v>0</v>
      </c>
      <c r="K1003" s="92" t="s">
        <v>3886</v>
      </c>
      <c r="L1003" s="147">
        <v>3.68</v>
      </c>
      <c r="M1003" s="36" t="s">
        <v>67</v>
      </c>
      <c r="N1003" s="36" t="s">
        <v>7306</v>
      </c>
      <c r="O1003" s="36" t="s">
        <v>9686</v>
      </c>
      <c r="P1003" s="36" t="s">
        <v>9687</v>
      </c>
    </row>
    <row r="1004" spans="1:16">
      <c r="A1004" s="93">
        <v>3810048</v>
      </c>
      <c r="B1004" s="36" t="s">
        <v>4411</v>
      </c>
      <c r="C1004" s="36" t="s">
        <v>109</v>
      </c>
      <c r="D1004" s="36" t="s">
        <v>3881</v>
      </c>
      <c r="E1004" s="36" t="s">
        <v>3882</v>
      </c>
      <c r="F1004" s="92" t="s">
        <v>55</v>
      </c>
      <c r="G1004" s="36" t="s">
        <v>7305</v>
      </c>
      <c r="H1004" s="36" t="s">
        <v>55</v>
      </c>
      <c r="I1004" s="147">
        <v>134</v>
      </c>
      <c r="J1004" s="147">
        <v>0</v>
      </c>
      <c r="K1004" s="92" t="s">
        <v>3886</v>
      </c>
      <c r="L1004" s="147">
        <v>3.4249999999999998</v>
      </c>
      <c r="M1004" s="36" t="s">
        <v>67</v>
      </c>
      <c r="N1004" s="36" t="s">
        <v>7306</v>
      </c>
      <c r="O1004" s="36" t="s">
        <v>9688</v>
      </c>
      <c r="P1004" s="36" t="s">
        <v>9689</v>
      </c>
    </row>
    <row r="1005" spans="1:16">
      <c r="A1005" s="93">
        <v>3810049</v>
      </c>
      <c r="B1005" s="36" t="s">
        <v>9690</v>
      </c>
      <c r="C1005" s="36" t="s">
        <v>109</v>
      </c>
      <c r="D1005" s="36" t="s">
        <v>4826</v>
      </c>
      <c r="E1005" s="36" t="s">
        <v>4827</v>
      </c>
      <c r="F1005" s="92" t="s">
        <v>3770</v>
      </c>
      <c r="G1005" s="36" t="s">
        <v>7310</v>
      </c>
      <c r="H1005" s="36" t="s">
        <v>4931</v>
      </c>
      <c r="I1005" s="147">
        <v>19</v>
      </c>
      <c r="J1005" s="147">
        <v>0</v>
      </c>
      <c r="K1005" s="92" t="s">
        <v>5941</v>
      </c>
      <c r="L1005" s="147">
        <v>1.3149999999999999</v>
      </c>
      <c r="M1005" s="36" t="s">
        <v>67</v>
      </c>
      <c r="N1005" s="36" t="s">
        <v>7306</v>
      </c>
      <c r="O1005" s="36" t="s">
        <v>9691</v>
      </c>
      <c r="P1005" s="36" t="s">
        <v>9692</v>
      </c>
    </row>
    <row r="1006" spans="1:16">
      <c r="A1006" s="93">
        <v>3810050</v>
      </c>
      <c r="B1006" s="36" t="s">
        <v>4412</v>
      </c>
      <c r="C1006" s="36" t="s">
        <v>109</v>
      </c>
      <c r="D1006" s="36" t="s">
        <v>3881</v>
      </c>
      <c r="E1006" s="36" t="s">
        <v>3882</v>
      </c>
      <c r="F1006" s="92" t="s">
        <v>405</v>
      </c>
      <c r="G1006" s="36" t="s">
        <v>7305</v>
      </c>
      <c r="H1006" s="36" t="s">
        <v>405</v>
      </c>
      <c r="I1006" s="147">
        <v>136</v>
      </c>
      <c r="J1006" s="147">
        <v>0</v>
      </c>
      <c r="K1006" s="92" t="s">
        <v>3886</v>
      </c>
      <c r="L1006" s="147">
        <v>3.742</v>
      </c>
      <c r="M1006" s="36" t="s">
        <v>67</v>
      </c>
      <c r="N1006" s="36" t="s">
        <v>7306</v>
      </c>
      <c r="O1006" s="36" t="s">
        <v>9693</v>
      </c>
      <c r="P1006" s="36" t="s">
        <v>9694</v>
      </c>
    </row>
    <row r="1007" spans="1:16">
      <c r="A1007" s="93">
        <v>3810051</v>
      </c>
      <c r="B1007" s="36" t="s">
        <v>4413</v>
      </c>
      <c r="C1007" s="36" t="s">
        <v>109</v>
      </c>
      <c r="D1007" s="36" t="s">
        <v>3881</v>
      </c>
      <c r="E1007" s="36" t="s">
        <v>3896</v>
      </c>
      <c r="F1007" s="92" t="s">
        <v>342</v>
      </c>
      <c r="G1007" s="36" t="s">
        <v>7314</v>
      </c>
      <c r="H1007" s="36" t="s">
        <v>342</v>
      </c>
      <c r="I1007" s="147">
        <v>58</v>
      </c>
      <c r="J1007" s="147">
        <v>0</v>
      </c>
      <c r="K1007" s="92" t="s">
        <v>4585</v>
      </c>
      <c r="L1007" s="147">
        <v>1.5449999999999999</v>
      </c>
      <c r="M1007" s="36" t="s">
        <v>67</v>
      </c>
      <c r="N1007" s="36" t="s">
        <v>7306</v>
      </c>
      <c r="O1007" s="36" t="s">
        <v>9695</v>
      </c>
      <c r="P1007" s="36" t="s">
        <v>9696</v>
      </c>
    </row>
    <row r="1008" spans="1:16">
      <c r="A1008" s="93">
        <v>3810052</v>
      </c>
      <c r="B1008" s="36" t="s">
        <v>9697</v>
      </c>
      <c r="C1008" s="36" t="s">
        <v>109</v>
      </c>
      <c r="D1008" s="36" t="s">
        <v>4826</v>
      </c>
      <c r="E1008" s="36" t="s">
        <v>4827</v>
      </c>
      <c r="F1008" s="92" t="s">
        <v>3777</v>
      </c>
      <c r="G1008" s="36" t="s">
        <v>7310</v>
      </c>
      <c r="H1008" s="36" t="s">
        <v>5388</v>
      </c>
      <c r="I1008" s="147">
        <v>28</v>
      </c>
      <c r="J1008" s="147">
        <v>3</v>
      </c>
      <c r="K1008" s="92" t="s">
        <v>4830</v>
      </c>
      <c r="L1008" s="147">
        <v>1.3</v>
      </c>
      <c r="M1008" s="36" t="s">
        <v>67</v>
      </c>
      <c r="N1008" s="36" t="s">
        <v>7306</v>
      </c>
      <c r="O1008" s="36" t="s">
        <v>9698</v>
      </c>
      <c r="P1008" s="36" t="s">
        <v>9699</v>
      </c>
    </row>
    <row r="1009" spans="1:16">
      <c r="A1009" s="93">
        <v>3810053</v>
      </c>
      <c r="B1009" s="36" t="s">
        <v>4414</v>
      </c>
      <c r="C1009" s="36" t="s">
        <v>109</v>
      </c>
      <c r="D1009" s="36" t="s">
        <v>3881</v>
      </c>
      <c r="E1009" s="36" t="s">
        <v>3882</v>
      </c>
      <c r="F1009" s="92" t="s">
        <v>55</v>
      </c>
      <c r="G1009" s="36" t="s">
        <v>7314</v>
      </c>
      <c r="H1009" s="36" t="s">
        <v>55</v>
      </c>
      <c r="I1009" s="147">
        <v>100</v>
      </c>
      <c r="J1009" s="147">
        <v>0</v>
      </c>
      <c r="K1009" s="92" t="s">
        <v>3886</v>
      </c>
      <c r="L1009" s="147">
        <v>2.2839999999999998</v>
      </c>
      <c r="M1009" s="36" t="s">
        <v>67</v>
      </c>
      <c r="N1009" s="36" t="s">
        <v>7306</v>
      </c>
      <c r="O1009" s="36" t="s">
        <v>9700</v>
      </c>
      <c r="P1009" s="36" t="s">
        <v>9701</v>
      </c>
    </row>
    <row r="1010" spans="1:16">
      <c r="A1010" s="93">
        <v>3810054</v>
      </c>
      <c r="B1010" s="36" t="s">
        <v>4415</v>
      </c>
      <c r="C1010" s="36" t="s">
        <v>109</v>
      </c>
      <c r="D1010" s="36" t="s">
        <v>3881</v>
      </c>
      <c r="E1010" s="36" t="s">
        <v>3882</v>
      </c>
      <c r="F1010" s="92" t="s">
        <v>405</v>
      </c>
      <c r="G1010" s="36" t="s">
        <v>7305</v>
      </c>
      <c r="H1010" s="36" t="s">
        <v>405</v>
      </c>
      <c r="I1010" s="147">
        <v>136</v>
      </c>
      <c r="J1010" s="147">
        <v>0</v>
      </c>
      <c r="K1010" s="92" t="s">
        <v>3886</v>
      </c>
      <c r="L1010" s="147">
        <v>3.3279999999999998</v>
      </c>
      <c r="M1010" s="36" t="s">
        <v>67</v>
      </c>
      <c r="N1010" s="36" t="s">
        <v>7306</v>
      </c>
      <c r="O1010" s="36" t="s">
        <v>9702</v>
      </c>
      <c r="P1010" s="36" t="s">
        <v>9703</v>
      </c>
    </row>
    <row r="1011" spans="1:16">
      <c r="A1011" s="93">
        <v>3810055</v>
      </c>
      <c r="B1011" s="36" t="s">
        <v>4416</v>
      </c>
      <c r="C1011" s="36" t="s">
        <v>109</v>
      </c>
      <c r="D1011" s="36" t="s">
        <v>3881</v>
      </c>
      <c r="E1011" s="36" t="s">
        <v>3882</v>
      </c>
      <c r="F1011" s="92" t="s">
        <v>128</v>
      </c>
      <c r="G1011" s="36" t="s">
        <v>7305</v>
      </c>
      <c r="H1011" s="36" t="s">
        <v>128</v>
      </c>
      <c r="I1011" s="147">
        <v>136</v>
      </c>
      <c r="J1011" s="147">
        <v>0</v>
      </c>
      <c r="K1011" s="92" t="s">
        <v>3886</v>
      </c>
      <c r="L1011" s="147">
        <v>3.9039999999999999</v>
      </c>
      <c r="M1011" s="36" t="s">
        <v>67</v>
      </c>
      <c r="N1011" s="36" t="s">
        <v>7306</v>
      </c>
      <c r="O1011" s="36" t="s">
        <v>9704</v>
      </c>
      <c r="P1011" s="36" t="s">
        <v>9705</v>
      </c>
    </row>
    <row r="1012" spans="1:16">
      <c r="A1012" s="93">
        <v>3810056</v>
      </c>
      <c r="B1012" s="36" t="s">
        <v>9706</v>
      </c>
      <c r="C1012" s="36" t="s">
        <v>109</v>
      </c>
      <c r="D1012" s="36" t="s">
        <v>4826</v>
      </c>
      <c r="E1012" s="36" t="s">
        <v>4827</v>
      </c>
      <c r="F1012" s="92" t="s">
        <v>3770</v>
      </c>
      <c r="G1012" s="36" t="s">
        <v>7310</v>
      </c>
      <c r="H1012" s="36" t="s">
        <v>4931</v>
      </c>
      <c r="I1012" s="147">
        <v>8</v>
      </c>
      <c r="J1012" s="147">
        <v>0</v>
      </c>
      <c r="K1012" s="92" t="s">
        <v>5941</v>
      </c>
      <c r="L1012" s="147">
        <v>0.7</v>
      </c>
      <c r="M1012" s="36" t="s">
        <v>67</v>
      </c>
      <c r="N1012" s="36" t="s">
        <v>7306</v>
      </c>
      <c r="O1012" s="36" t="s">
        <v>9707</v>
      </c>
      <c r="P1012" s="36" t="s">
        <v>9708</v>
      </c>
    </row>
    <row r="1013" spans="1:16">
      <c r="A1013" s="93">
        <v>3810057</v>
      </c>
      <c r="B1013" s="36" t="s">
        <v>4417</v>
      </c>
      <c r="C1013" s="36" t="s">
        <v>109</v>
      </c>
      <c r="D1013" s="36" t="s">
        <v>3881</v>
      </c>
      <c r="E1013" s="36" t="s">
        <v>3929</v>
      </c>
      <c r="F1013" s="92" t="s">
        <v>160</v>
      </c>
      <c r="G1013" s="36" t="s">
        <v>7305</v>
      </c>
      <c r="H1013" s="36" t="s">
        <v>3931</v>
      </c>
      <c r="I1013" s="147">
        <v>132</v>
      </c>
      <c r="J1013" s="147">
        <v>0</v>
      </c>
      <c r="K1013" s="92" t="s">
        <v>3886</v>
      </c>
      <c r="L1013" s="147">
        <v>3.718</v>
      </c>
      <c r="M1013" s="36" t="s">
        <v>67</v>
      </c>
      <c r="N1013" s="36" t="s">
        <v>7306</v>
      </c>
      <c r="O1013" s="36" t="s">
        <v>9709</v>
      </c>
      <c r="P1013" s="36" t="s">
        <v>9710</v>
      </c>
    </row>
    <row r="1014" spans="1:16">
      <c r="A1014" s="93">
        <v>3810058</v>
      </c>
      <c r="B1014" s="36" t="s">
        <v>9711</v>
      </c>
      <c r="C1014" s="36" t="s">
        <v>109</v>
      </c>
      <c r="D1014" s="36" t="s">
        <v>4826</v>
      </c>
      <c r="E1014" s="36" t="s">
        <v>4827</v>
      </c>
      <c r="F1014" s="92" t="s">
        <v>3770</v>
      </c>
      <c r="G1014" s="36" t="s">
        <v>7322</v>
      </c>
      <c r="H1014" s="36" t="s">
        <v>4829</v>
      </c>
      <c r="I1014" s="147">
        <v>0</v>
      </c>
      <c r="J1014" s="147">
        <v>0</v>
      </c>
      <c r="K1014" s="92" t="s">
        <v>6451</v>
      </c>
      <c r="L1014" s="147">
        <v>0</v>
      </c>
      <c r="M1014" s="36" t="s">
        <v>2477</v>
      </c>
      <c r="N1014" s="36" t="s">
        <v>7351</v>
      </c>
      <c r="O1014" s="36" t="s">
        <v>9712</v>
      </c>
      <c r="P1014" s="36" t="s">
        <v>9713</v>
      </c>
    </row>
    <row r="1015" spans="1:16">
      <c r="A1015" s="93">
        <v>3810059</v>
      </c>
      <c r="B1015" s="36" t="s">
        <v>4418</v>
      </c>
      <c r="C1015" s="36" t="s">
        <v>109</v>
      </c>
      <c r="D1015" s="36" t="s">
        <v>3881</v>
      </c>
      <c r="E1015" s="36" t="s">
        <v>3929</v>
      </c>
      <c r="F1015" s="92" t="s">
        <v>160</v>
      </c>
      <c r="G1015" s="36" t="s">
        <v>7305</v>
      </c>
      <c r="H1015" s="36" t="s">
        <v>3931</v>
      </c>
      <c r="I1015" s="147">
        <v>132</v>
      </c>
      <c r="J1015" s="147">
        <v>0</v>
      </c>
      <c r="K1015" s="92" t="s">
        <v>3886</v>
      </c>
      <c r="L1015" s="147">
        <v>3.6890000000000001</v>
      </c>
      <c r="M1015" s="36" t="s">
        <v>67</v>
      </c>
      <c r="N1015" s="36" t="s">
        <v>7306</v>
      </c>
      <c r="O1015" s="36" t="s">
        <v>9714</v>
      </c>
      <c r="P1015" s="36" t="s">
        <v>9715</v>
      </c>
    </row>
    <row r="1016" spans="1:16">
      <c r="A1016" s="93">
        <v>3810060</v>
      </c>
      <c r="B1016" s="36" t="s">
        <v>4419</v>
      </c>
      <c r="C1016" s="36" t="s">
        <v>109</v>
      </c>
      <c r="D1016" s="36" t="s">
        <v>3881</v>
      </c>
      <c r="E1016" s="36" t="s">
        <v>3929</v>
      </c>
      <c r="F1016" s="92" t="s">
        <v>160</v>
      </c>
      <c r="G1016" s="36" t="s">
        <v>7305</v>
      </c>
      <c r="H1016" s="36" t="s">
        <v>3931</v>
      </c>
      <c r="I1016" s="147">
        <v>135</v>
      </c>
      <c r="J1016" s="147">
        <v>0</v>
      </c>
      <c r="K1016" s="92" t="s">
        <v>3886</v>
      </c>
      <c r="L1016" s="147">
        <v>2.3439999999999999</v>
      </c>
      <c r="M1016" s="36" t="s">
        <v>67</v>
      </c>
      <c r="N1016" s="36" t="s">
        <v>7306</v>
      </c>
      <c r="O1016" s="36" t="s">
        <v>9716</v>
      </c>
      <c r="P1016" s="36" t="s">
        <v>9717</v>
      </c>
    </row>
    <row r="1017" spans="1:16">
      <c r="A1017" s="93">
        <v>3810061</v>
      </c>
      <c r="B1017" s="36" t="s">
        <v>9718</v>
      </c>
      <c r="C1017" s="36" t="s">
        <v>109</v>
      </c>
      <c r="D1017" s="36" t="s">
        <v>3881</v>
      </c>
      <c r="E1017" s="36" t="s">
        <v>3882</v>
      </c>
      <c r="F1017" s="92" t="s">
        <v>55</v>
      </c>
      <c r="G1017" s="36" t="s">
        <v>7310</v>
      </c>
      <c r="H1017" s="36" t="s">
        <v>55</v>
      </c>
      <c r="I1017" s="147">
        <v>0</v>
      </c>
      <c r="J1017" s="147">
        <v>0</v>
      </c>
      <c r="K1017" s="92" t="s">
        <v>3766</v>
      </c>
      <c r="L1017" s="147">
        <v>0</v>
      </c>
      <c r="M1017" s="36" t="s">
        <v>67</v>
      </c>
      <c r="N1017" s="36" t="s">
        <v>7306</v>
      </c>
      <c r="O1017" s="36" t="s">
        <v>9719</v>
      </c>
      <c r="P1017" s="36" t="s">
        <v>9720</v>
      </c>
    </row>
    <row r="1018" spans="1:16">
      <c r="A1018" s="93">
        <v>3810062</v>
      </c>
      <c r="B1018" s="36" t="s">
        <v>4420</v>
      </c>
      <c r="C1018" s="36" t="s">
        <v>109</v>
      </c>
      <c r="D1018" s="36" t="s">
        <v>3881</v>
      </c>
      <c r="E1018" s="36" t="s">
        <v>3929</v>
      </c>
      <c r="F1018" s="92" t="s">
        <v>160</v>
      </c>
      <c r="G1018" s="36" t="s">
        <v>7305</v>
      </c>
      <c r="H1018" s="36" t="s">
        <v>3931</v>
      </c>
      <c r="I1018" s="147">
        <v>126</v>
      </c>
      <c r="J1018" s="147">
        <v>6</v>
      </c>
      <c r="K1018" s="92" t="s">
        <v>3886</v>
      </c>
      <c r="L1018" s="147">
        <v>2.75</v>
      </c>
      <c r="M1018" s="36" t="s">
        <v>67</v>
      </c>
      <c r="N1018" s="36" t="s">
        <v>7306</v>
      </c>
      <c r="O1018" s="36" t="s">
        <v>9721</v>
      </c>
      <c r="P1018" s="36" t="s">
        <v>9722</v>
      </c>
    </row>
    <row r="1019" spans="1:16">
      <c r="A1019" s="93">
        <v>3810063</v>
      </c>
      <c r="B1019" s="36" t="s">
        <v>4421</v>
      </c>
      <c r="C1019" s="36" t="s">
        <v>109</v>
      </c>
      <c r="D1019" s="36" t="s">
        <v>3881</v>
      </c>
      <c r="E1019" s="36" t="s">
        <v>3882</v>
      </c>
      <c r="F1019" s="92" t="s">
        <v>55</v>
      </c>
      <c r="G1019" s="36" t="s">
        <v>7305</v>
      </c>
      <c r="H1019" s="36" t="s">
        <v>55</v>
      </c>
      <c r="I1019" s="147">
        <v>134</v>
      </c>
      <c r="J1019" s="147">
        <v>0</v>
      </c>
      <c r="K1019" s="92" t="s">
        <v>3886</v>
      </c>
      <c r="L1019" s="147">
        <v>4</v>
      </c>
      <c r="M1019" s="36" t="s">
        <v>2558</v>
      </c>
      <c r="N1019" s="36" t="s">
        <v>7351</v>
      </c>
      <c r="O1019" s="36" t="s">
        <v>9723</v>
      </c>
      <c r="P1019" s="36" t="s">
        <v>9724</v>
      </c>
    </row>
    <row r="1020" spans="1:16">
      <c r="A1020" s="93">
        <v>3810064</v>
      </c>
      <c r="B1020" s="36" t="s">
        <v>4422</v>
      </c>
      <c r="C1020" s="36" t="s">
        <v>109</v>
      </c>
      <c r="D1020" s="36" t="s">
        <v>3881</v>
      </c>
      <c r="E1020" s="36" t="s">
        <v>3882</v>
      </c>
      <c r="F1020" s="92" t="s">
        <v>55</v>
      </c>
      <c r="G1020" s="36" t="s">
        <v>7314</v>
      </c>
      <c r="H1020" s="36" t="s">
        <v>55</v>
      </c>
      <c r="I1020" s="147">
        <v>126</v>
      </c>
      <c r="J1020" s="147">
        <v>0</v>
      </c>
      <c r="K1020" s="92" t="s">
        <v>3886</v>
      </c>
      <c r="L1020" s="147">
        <v>2.778</v>
      </c>
      <c r="M1020" s="36" t="s">
        <v>290</v>
      </c>
      <c r="N1020" s="36" t="s">
        <v>7351</v>
      </c>
      <c r="O1020" s="36" t="s">
        <v>9725</v>
      </c>
      <c r="P1020" s="36" t="s">
        <v>9726</v>
      </c>
    </row>
    <row r="1021" spans="1:16">
      <c r="A1021" s="93">
        <v>3810065</v>
      </c>
      <c r="B1021" s="36" t="s">
        <v>4423</v>
      </c>
      <c r="C1021" s="36" t="s">
        <v>109</v>
      </c>
      <c r="D1021" s="36" t="s">
        <v>3881</v>
      </c>
      <c r="E1021" s="36" t="s">
        <v>3929</v>
      </c>
      <c r="F1021" s="92" t="s">
        <v>160</v>
      </c>
      <c r="G1021" s="36" t="s">
        <v>7305</v>
      </c>
      <c r="H1021" s="36" t="s">
        <v>3931</v>
      </c>
      <c r="I1021" s="147">
        <v>132</v>
      </c>
      <c r="J1021" s="147">
        <v>0</v>
      </c>
      <c r="K1021" s="92" t="s">
        <v>3886</v>
      </c>
      <c r="L1021" s="147">
        <v>2.9319999999999999</v>
      </c>
      <c r="M1021" s="36" t="s">
        <v>67</v>
      </c>
      <c r="N1021" s="36" t="s">
        <v>7306</v>
      </c>
      <c r="O1021" s="36" t="s">
        <v>9727</v>
      </c>
      <c r="P1021" s="36" t="s">
        <v>9728</v>
      </c>
    </row>
    <row r="1022" spans="1:16">
      <c r="A1022" s="93">
        <v>3810066</v>
      </c>
      <c r="B1022" s="36" t="s">
        <v>9729</v>
      </c>
      <c r="C1022" s="36" t="s">
        <v>109</v>
      </c>
      <c r="D1022" s="36" t="s">
        <v>3881</v>
      </c>
      <c r="E1022" s="36" t="s">
        <v>3929</v>
      </c>
      <c r="F1022" s="92" t="s">
        <v>160</v>
      </c>
      <c r="G1022" s="36" t="s">
        <v>7310</v>
      </c>
      <c r="H1022" s="36" t="s">
        <v>3931</v>
      </c>
      <c r="I1022" s="147">
        <v>6</v>
      </c>
      <c r="J1022" s="147">
        <v>0</v>
      </c>
      <c r="K1022" s="92" t="s">
        <v>7355</v>
      </c>
      <c r="L1022" s="147">
        <v>1.65</v>
      </c>
      <c r="M1022" s="36" t="s">
        <v>67</v>
      </c>
      <c r="N1022" s="36" t="s">
        <v>7306</v>
      </c>
      <c r="O1022" s="36" t="s">
        <v>9730</v>
      </c>
      <c r="P1022" s="36" t="s">
        <v>9731</v>
      </c>
    </row>
    <row r="1023" spans="1:16">
      <c r="A1023" s="93">
        <v>3810067</v>
      </c>
      <c r="B1023" s="36" t="s">
        <v>4424</v>
      </c>
      <c r="C1023" s="36" t="s">
        <v>109</v>
      </c>
      <c r="D1023" s="36" t="s">
        <v>3881</v>
      </c>
      <c r="E1023" s="36" t="s">
        <v>3882</v>
      </c>
      <c r="F1023" s="92" t="s">
        <v>405</v>
      </c>
      <c r="G1023" s="36" t="s">
        <v>7305</v>
      </c>
      <c r="H1023" s="36" t="s">
        <v>405</v>
      </c>
      <c r="I1023" s="147">
        <v>136</v>
      </c>
      <c r="J1023" s="147">
        <v>0</v>
      </c>
      <c r="K1023" s="92" t="s">
        <v>3886</v>
      </c>
      <c r="L1023" s="147">
        <v>3.891</v>
      </c>
      <c r="M1023" s="36" t="s">
        <v>1131</v>
      </c>
      <c r="N1023" s="36" t="s">
        <v>7351</v>
      </c>
      <c r="O1023" s="36" t="s">
        <v>9732</v>
      </c>
      <c r="P1023" s="36" t="s">
        <v>9733</v>
      </c>
    </row>
    <row r="1024" spans="1:16">
      <c r="A1024" s="93">
        <v>3810068</v>
      </c>
      <c r="B1024" s="36" t="s">
        <v>4425</v>
      </c>
      <c r="C1024" s="36" t="s">
        <v>109</v>
      </c>
      <c r="D1024" s="36" t="s">
        <v>3881</v>
      </c>
      <c r="E1024" s="36" t="s">
        <v>3929</v>
      </c>
      <c r="F1024" s="92" t="s">
        <v>160</v>
      </c>
      <c r="G1024" s="36" t="s">
        <v>7305</v>
      </c>
      <c r="H1024" s="36" t="s">
        <v>3931</v>
      </c>
      <c r="I1024" s="147">
        <v>132</v>
      </c>
      <c r="J1024" s="147">
        <v>0</v>
      </c>
      <c r="K1024" s="92" t="s">
        <v>3886</v>
      </c>
      <c r="L1024" s="147">
        <v>2.3420000000000001</v>
      </c>
      <c r="M1024" s="36" t="s">
        <v>353</v>
      </c>
      <c r="N1024" s="36" t="s">
        <v>7351</v>
      </c>
      <c r="O1024" s="36" t="s">
        <v>9734</v>
      </c>
      <c r="P1024" s="36" t="s">
        <v>9735</v>
      </c>
    </row>
    <row r="1025" spans="1:16">
      <c r="A1025" s="93">
        <v>3810069</v>
      </c>
      <c r="B1025" s="36" t="s">
        <v>4426</v>
      </c>
      <c r="C1025" s="36" t="s">
        <v>109</v>
      </c>
      <c r="D1025" s="36" t="s">
        <v>3881</v>
      </c>
      <c r="E1025" s="36" t="s">
        <v>3896</v>
      </c>
      <c r="F1025" s="92" t="s">
        <v>240</v>
      </c>
      <c r="G1025" s="36" t="s">
        <v>7305</v>
      </c>
      <c r="H1025" s="36" t="s">
        <v>240</v>
      </c>
      <c r="I1025" s="147">
        <v>127</v>
      </c>
      <c r="J1025" s="147">
        <v>0</v>
      </c>
      <c r="K1025" s="92" t="s">
        <v>3886</v>
      </c>
      <c r="L1025" s="147">
        <v>3.476</v>
      </c>
      <c r="M1025" s="36" t="s">
        <v>67</v>
      </c>
      <c r="N1025" s="36" t="s">
        <v>7306</v>
      </c>
      <c r="O1025" s="36" t="s">
        <v>9736</v>
      </c>
      <c r="P1025" s="36" t="s">
        <v>9737</v>
      </c>
    </row>
    <row r="1026" spans="1:16">
      <c r="A1026" s="93">
        <v>3810070</v>
      </c>
      <c r="B1026" s="36" t="s">
        <v>4427</v>
      </c>
      <c r="C1026" s="36" t="s">
        <v>109</v>
      </c>
      <c r="D1026" s="36" t="s">
        <v>3881</v>
      </c>
      <c r="E1026" s="36" t="s">
        <v>3882</v>
      </c>
      <c r="F1026" s="92" t="s">
        <v>55</v>
      </c>
      <c r="G1026" s="36" t="s">
        <v>7305</v>
      </c>
      <c r="H1026" s="36" t="s">
        <v>55</v>
      </c>
      <c r="I1026" s="147">
        <v>134</v>
      </c>
      <c r="J1026" s="147">
        <v>0</v>
      </c>
      <c r="K1026" s="92" t="s">
        <v>3886</v>
      </c>
      <c r="L1026" s="147">
        <v>2.9980000000000002</v>
      </c>
      <c r="M1026" s="36" t="s">
        <v>338</v>
      </c>
      <c r="N1026" s="36" t="s">
        <v>7351</v>
      </c>
      <c r="O1026" s="36" t="s">
        <v>9738</v>
      </c>
      <c r="P1026" s="36" t="s">
        <v>9739</v>
      </c>
    </row>
    <row r="1027" spans="1:16">
      <c r="A1027" s="93">
        <v>3810071</v>
      </c>
      <c r="B1027" s="36" t="s">
        <v>4428</v>
      </c>
      <c r="C1027" s="36" t="s">
        <v>109</v>
      </c>
      <c r="D1027" s="36" t="s">
        <v>3881</v>
      </c>
      <c r="E1027" s="36" t="s">
        <v>3929</v>
      </c>
      <c r="F1027" s="92" t="s">
        <v>160</v>
      </c>
      <c r="G1027" s="36" t="s">
        <v>7305</v>
      </c>
      <c r="H1027" s="36" t="s">
        <v>3931</v>
      </c>
      <c r="I1027" s="147">
        <v>135</v>
      </c>
      <c r="J1027" s="147">
        <v>0</v>
      </c>
      <c r="K1027" s="92" t="s">
        <v>3886</v>
      </c>
      <c r="L1027" s="147">
        <v>2.4729999999999999</v>
      </c>
      <c r="M1027" s="36" t="s">
        <v>67</v>
      </c>
      <c r="N1027" s="36" t="s">
        <v>7306</v>
      </c>
      <c r="O1027" s="36" t="s">
        <v>9740</v>
      </c>
      <c r="P1027" s="36" t="s">
        <v>9741</v>
      </c>
    </row>
    <row r="1028" spans="1:16">
      <c r="A1028" s="93">
        <v>3810072</v>
      </c>
      <c r="B1028" s="36" t="s">
        <v>4429</v>
      </c>
      <c r="C1028" s="36" t="s">
        <v>109</v>
      </c>
      <c r="D1028" s="36" t="s">
        <v>3881</v>
      </c>
      <c r="E1028" s="36" t="s">
        <v>3896</v>
      </c>
      <c r="F1028" s="92" t="s">
        <v>342</v>
      </c>
      <c r="G1028" s="36" t="s">
        <v>7305</v>
      </c>
      <c r="H1028" s="36" t="s">
        <v>342</v>
      </c>
      <c r="I1028" s="147">
        <v>127</v>
      </c>
      <c r="J1028" s="147">
        <v>0</v>
      </c>
      <c r="K1028" s="92" t="s">
        <v>3886</v>
      </c>
      <c r="L1028" s="147">
        <v>2.9780000000000002</v>
      </c>
      <c r="M1028" s="36" t="s">
        <v>67</v>
      </c>
      <c r="N1028" s="36" t="s">
        <v>7306</v>
      </c>
      <c r="O1028" s="36" t="s">
        <v>9742</v>
      </c>
      <c r="P1028" s="36" t="s">
        <v>9743</v>
      </c>
    </row>
    <row r="1029" spans="1:16">
      <c r="A1029" s="93">
        <v>3810073</v>
      </c>
      <c r="B1029" s="36" t="s">
        <v>4430</v>
      </c>
      <c r="C1029" s="36" t="s">
        <v>109</v>
      </c>
      <c r="D1029" s="36" t="s">
        <v>3881</v>
      </c>
      <c r="E1029" s="36" t="s">
        <v>3882</v>
      </c>
      <c r="F1029" s="92" t="s">
        <v>55</v>
      </c>
      <c r="G1029" s="36" t="s">
        <v>7305</v>
      </c>
      <c r="H1029" s="36" t="s">
        <v>55</v>
      </c>
      <c r="I1029" s="147">
        <v>131</v>
      </c>
      <c r="J1029" s="147">
        <v>0</v>
      </c>
      <c r="K1029" s="92" t="s">
        <v>3886</v>
      </c>
      <c r="L1029" s="147">
        <v>2.4940000000000002</v>
      </c>
      <c r="M1029" s="36" t="s">
        <v>67</v>
      </c>
      <c r="N1029" s="36" t="s">
        <v>7306</v>
      </c>
      <c r="O1029" s="36" t="s">
        <v>9744</v>
      </c>
      <c r="P1029" s="36" t="s">
        <v>9745</v>
      </c>
    </row>
    <row r="1030" spans="1:16">
      <c r="A1030" s="93">
        <v>3810074</v>
      </c>
      <c r="B1030" s="36" t="s">
        <v>9746</v>
      </c>
      <c r="C1030" s="36" t="s">
        <v>109</v>
      </c>
      <c r="D1030" s="36" t="s">
        <v>3881</v>
      </c>
      <c r="E1030" s="36" t="s">
        <v>3929</v>
      </c>
      <c r="F1030" s="92" t="s">
        <v>160</v>
      </c>
      <c r="G1030" s="36" t="s">
        <v>7310</v>
      </c>
      <c r="H1030" s="36" t="s">
        <v>3931</v>
      </c>
      <c r="I1030" s="147">
        <v>11</v>
      </c>
      <c r="J1030" s="147">
        <v>15</v>
      </c>
      <c r="K1030" s="92" t="s">
        <v>4708</v>
      </c>
      <c r="L1030" s="147">
        <v>1</v>
      </c>
      <c r="M1030" s="36" t="s">
        <v>67</v>
      </c>
      <c r="N1030" s="36" t="s">
        <v>7306</v>
      </c>
      <c r="O1030" s="36" t="s">
        <v>9747</v>
      </c>
      <c r="P1030" s="36" t="s">
        <v>9748</v>
      </c>
    </row>
    <row r="1031" spans="1:16">
      <c r="A1031" s="93">
        <v>3810075</v>
      </c>
      <c r="B1031" s="36" t="s">
        <v>9749</v>
      </c>
      <c r="C1031" s="36" t="s">
        <v>109</v>
      </c>
      <c r="D1031" s="36" t="s">
        <v>4826</v>
      </c>
      <c r="E1031" s="36" t="s">
        <v>4827</v>
      </c>
      <c r="F1031" s="92" t="s">
        <v>3777</v>
      </c>
      <c r="G1031" s="36" t="s">
        <v>7310</v>
      </c>
      <c r="H1031" s="36" t="s">
        <v>5388</v>
      </c>
      <c r="I1031" s="147">
        <v>15</v>
      </c>
      <c r="J1031" s="147">
        <v>0</v>
      </c>
      <c r="K1031" s="92" t="s">
        <v>5804</v>
      </c>
      <c r="L1031" s="147">
        <v>0.94699999999999995</v>
      </c>
      <c r="M1031" s="36" t="s">
        <v>67</v>
      </c>
      <c r="N1031" s="36" t="s">
        <v>7306</v>
      </c>
      <c r="O1031" s="36" t="s">
        <v>9750</v>
      </c>
      <c r="P1031" s="36" t="s">
        <v>9751</v>
      </c>
    </row>
    <row r="1032" spans="1:16">
      <c r="A1032" s="93">
        <v>3810076</v>
      </c>
      <c r="B1032" s="36" t="s">
        <v>4431</v>
      </c>
      <c r="C1032" s="36" t="s">
        <v>109</v>
      </c>
      <c r="D1032" s="36" t="s">
        <v>3881</v>
      </c>
      <c r="E1032" s="36" t="s">
        <v>3882</v>
      </c>
      <c r="F1032" s="92" t="s">
        <v>55</v>
      </c>
      <c r="G1032" s="36" t="s">
        <v>7305</v>
      </c>
      <c r="H1032" s="36" t="s">
        <v>55</v>
      </c>
      <c r="I1032" s="147">
        <v>134</v>
      </c>
      <c r="J1032" s="147">
        <v>0</v>
      </c>
      <c r="K1032" s="92" t="s">
        <v>3886</v>
      </c>
      <c r="L1032" s="147">
        <v>3.9239999999999999</v>
      </c>
      <c r="M1032" s="36" t="s">
        <v>290</v>
      </c>
      <c r="N1032" s="36" t="s">
        <v>7351</v>
      </c>
      <c r="O1032" s="36" t="s">
        <v>9752</v>
      </c>
      <c r="P1032" s="36" t="s">
        <v>9753</v>
      </c>
    </row>
    <row r="1033" spans="1:16">
      <c r="A1033" s="93">
        <v>3810077</v>
      </c>
      <c r="B1033" s="36" t="s">
        <v>4432</v>
      </c>
      <c r="C1033" s="36" t="s">
        <v>109</v>
      </c>
      <c r="D1033" s="36" t="s">
        <v>3881</v>
      </c>
      <c r="E1033" s="36" t="s">
        <v>3896</v>
      </c>
      <c r="F1033" s="92" t="s">
        <v>342</v>
      </c>
      <c r="G1033" s="36" t="s">
        <v>7314</v>
      </c>
      <c r="H1033" s="36" t="s">
        <v>342</v>
      </c>
      <c r="I1033" s="147">
        <v>124</v>
      </c>
      <c r="J1033" s="147">
        <v>0</v>
      </c>
      <c r="K1033" s="92" t="s">
        <v>3886</v>
      </c>
      <c r="L1033" s="147">
        <v>2.786</v>
      </c>
      <c r="M1033" s="36" t="s">
        <v>67</v>
      </c>
      <c r="N1033" s="36" t="s">
        <v>7306</v>
      </c>
      <c r="O1033" s="36" t="s">
        <v>9754</v>
      </c>
      <c r="P1033" s="36" t="s">
        <v>9755</v>
      </c>
    </row>
    <row r="1034" spans="1:16">
      <c r="A1034" s="93">
        <v>3810078</v>
      </c>
      <c r="B1034" s="36" t="s">
        <v>4433</v>
      </c>
      <c r="C1034" s="36" t="s">
        <v>109</v>
      </c>
      <c r="D1034" s="36" t="s">
        <v>3881</v>
      </c>
      <c r="E1034" s="36" t="s">
        <v>3896</v>
      </c>
      <c r="F1034" s="92" t="s">
        <v>342</v>
      </c>
      <c r="G1034" s="36" t="s">
        <v>7305</v>
      </c>
      <c r="H1034" s="36" t="s">
        <v>342</v>
      </c>
      <c r="I1034" s="147">
        <v>127</v>
      </c>
      <c r="J1034" s="147">
        <v>0</v>
      </c>
      <c r="K1034" s="92" t="s">
        <v>3886</v>
      </c>
      <c r="L1034" s="147">
        <v>3.5760000000000001</v>
      </c>
      <c r="M1034" s="36" t="s">
        <v>67</v>
      </c>
      <c r="N1034" s="36" t="s">
        <v>7306</v>
      </c>
      <c r="O1034" s="36" t="s">
        <v>9756</v>
      </c>
      <c r="P1034" s="36" t="s">
        <v>9757</v>
      </c>
    </row>
    <row r="1035" spans="1:16">
      <c r="A1035" s="93">
        <v>3810079</v>
      </c>
      <c r="B1035" s="36" t="s">
        <v>4434</v>
      </c>
      <c r="C1035" s="36" t="s">
        <v>109</v>
      </c>
      <c r="D1035" s="36" t="s">
        <v>3881</v>
      </c>
      <c r="E1035" s="36" t="s">
        <v>3929</v>
      </c>
      <c r="F1035" s="92" t="s">
        <v>160</v>
      </c>
      <c r="G1035" s="36" t="s">
        <v>7305</v>
      </c>
      <c r="H1035" s="36" t="s">
        <v>3931</v>
      </c>
      <c r="I1035" s="147">
        <v>132</v>
      </c>
      <c r="J1035" s="147">
        <v>0</v>
      </c>
      <c r="K1035" s="92" t="s">
        <v>3886</v>
      </c>
      <c r="L1035" s="147">
        <v>2.9390000000000001</v>
      </c>
      <c r="M1035" s="36" t="s">
        <v>67</v>
      </c>
      <c r="N1035" s="36" t="s">
        <v>7306</v>
      </c>
      <c r="O1035" s="36" t="s">
        <v>9758</v>
      </c>
      <c r="P1035" s="36" t="s">
        <v>9759</v>
      </c>
    </row>
    <row r="1036" spans="1:16">
      <c r="A1036" s="93">
        <v>3810080</v>
      </c>
      <c r="B1036" s="36" t="s">
        <v>4435</v>
      </c>
      <c r="C1036" s="36" t="s">
        <v>109</v>
      </c>
      <c r="D1036" s="36" t="s">
        <v>3881</v>
      </c>
      <c r="E1036" s="36" t="s">
        <v>3882</v>
      </c>
      <c r="F1036" s="92" t="s">
        <v>55</v>
      </c>
      <c r="G1036" s="36" t="s">
        <v>7305</v>
      </c>
      <c r="H1036" s="36" t="s">
        <v>55</v>
      </c>
      <c r="I1036" s="147">
        <v>134</v>
      </c>
      <c r="J1036" s="147">
        <v>0</v>
      </c>
      <c r="K1036" s="92" t="s">
        <v>3886</v>
      </c>
      <c r="L1036" s="147">
        <v>2.9609999999999999</v>
      </c>
      <c r="M1036" s="36" t="s">
        <v>67</v>
      </c>
      <c r="N1036" s="36" t="s">
        <v>7306</v>
      </c>
      <c r="O1036" s="36" t="s">
        <v>9760</v>
      </c>
      <c r="P1036" s="36" t="s">
        <v>9761</v>
      </c>
    </row>
    <row r="1037" spans="1:16">
      <c r="A1037" s="93">
        <v>3810081</v>
      </c>
      <c r="B1037" s="36" t="s">
        <v>9762</v>
      </c>
      <c r="C1037" s="36" t="s">
        <v>109</v>
      </c>
      <c r="D1037" s="36" t="s">
        <v>4826</v>
      </c>
      <c r="E1037" s="36" t="s">
        <v>4827</v>
      </c>
      <c r="F1037" s="92" t="s">
        <v>3776</v>
      </c>
      <c r="G1037" s="36" t="s">
        <v>7310</v>
      </c>
      <c r="H1037" s="36" t="s">
        <v>5423</v>
      </c>
      <c r="I1037" s="147">
        <v>0</v>
      </c>
      <c r="J1037" s="147">
        <v>0</v>
      </c>
      <c r="K1037" s="92" t="s">
        <v>6451</v>
      </c>
      <c r="L1037" s="147">
        <v>0</v>
      </c>
      <c r="M1037" s="36" t="s">
        <v>67</v>
      </c>
      <c r="N1037" s="36" t="s">
        <v>7306</v>
      </c>
      <c r="O1037" s="36" t="s">
        <v>9763</v>
      </c>
      <c r="P1037" s="36" t="s">
        <v>9764</v>
      </c>
    </row>
    <row r="1038" spans="1:16">
      <c r="A1038" s="93">
        <v>3810082</v>
      </c>
      <c r="B1038" s="36" t="s">
        <v>9765</v>
      </c>
      <c r="C1038" s="36" t="s">
        <v>109</v>
      </c>
      <c r="D1038" s="36" t="s">
        <v>4826</v>
      </c>
      <c r="E1038" s="36" t="s">
        <v>4827</v>
      </c>
      <c r="F1038" s="92" t="s">
        <v>3777</v>
      </c>
      <c r="G1038" s="36" t="s">
        <v>7310</v>
      </c>
      <c r="H1038" s="36" t="s">
        <v>5388</v>
      </c>
      <c r="I1038" s="147">
        <v>0</v>
      </c>
      <c r="J1038" s="147">
        <v>0</v>
      </c>
      <c r="K1038" s="92" t="s">
        <v>3766</v>
      </c>
      <c r="L1038" s="147">
        <v>0</v>
      </c>
      <c r="M1038" s="36" t="s">
        <v>67</v>
      </c>
      <c r="N1038" s="36" t="s">
        <v>7306</v>
      </c>
      <c r="O1038" s="36" t="s">
        <v>9766</v>
      </c>
      <c r="P1038" s="36" t="s">
        <v>9767</v>
      </c>
    </row>
    <row r="1039" spans="1:16">
      <c r="A1039" s="93">
        <v>3810083</v>
      </c>
      <c r="B1039" s="36" t="s">
        <v>4436</v>
      </c>
      <c r="C1039" s="36" t="s">
        <v>109</v>
      </c>
      <c r="D1039" s="36" t="s">
        <v>3881</v>
      </c>
      <c r="E1039" s="36" t="s">
        <v>3896</v>
      </c>
      <c r="F1039" s="92" t="s">
        <v>342</v>
      </c>
      <c r="G1039" s="36" t="s">
        <v>7314</v>
      </c>
      <c r="H1039" s="36" t="s">
        <v>342</v>
      </c>
      <c r="I1039" s="147">
        <v>108</v>
      </c>
      <c r="J1039" s="147">
        <v>9</v>
      </c>
      <c r="K1039" s="92" t="s">
        <v>3886</v>
      </c>
      <c r="L1039" s="147">
        <v>2.5659999999999998</v>
      </c>
      <c r="M1039" s="36" t="s">
        <v>67</v>
      </c>
      <c r="N1039" s="36" t="s">
        <v>7306</v>
      </c>
      <c r="O1039" s="36" t="s">
        <v>7864</v>
      </c>
      <c r="P1039" s="36" t="s">
        <v>7865</v>
      </c>
    </row>
    <row r="1040" spans="1:16">
      <c r="A1040" s="93">
        <v>3810084</v>
      </c>
      <c r="B1040" s="36" t="s">
        <v>9768</v>
      </c>
      <c r="C1040" s="36" t="s">
        <v>109</v>
      </c>
      <c r="D1040" s="36" t="s">
        <v>4826</v>
      </c>
      <c r="E1040" s="36" t="s">
        <v>4827</v>
      </c>
      <c r="F1040" s="92" t="s">
        <v>3776</v>
      </c>
      <c r="G1040" s="36" t="s">
        <v>7310</v>
      </c>
      <c r="H1040" s="36" t="s">
        <v>3776</v>
      </c>
      <c r="I1040" s="147">
        <v>0</v>
      </c>
      <c r="J1040" s="147">
        <v>0</v>
      </c>
      <c r="K1040" s="92" t="s">
        <v>3766</v>
      </c>
      <c r="L1040" s="147">
        <v>0</v>
      </c>
      <c r="M1040" s="36" t="s">
        <v>67</v>
      </c>
      <c r="N1040" s="36" t="s">
        <v>7306</v>
      </c>
      <c r="O1040" s="36" t="s">
        <v>9769</v>
      </c>
      <c r="P1040" s="36" t="s">
        <v>9770</v>
      </c>
    </row>
    <row r="1041" spans="1:16">
      <c r="A1041" s="93">
        <v>3810085</v>
      </c>
      <c r="B1041" s="36" t="s">
        <v>9771</v>
      </c>
      <c r="C1041" s="36" t="s">
        <v>109</v>
      </c>
      <c r="D1041" s="36" t="s">
        <v>4826</v>
      </c>
      <c r="E1041" s="36" t="s">
        <v>4827</v>
      </c>
      <c r="F1041" s="92" t="s">
        <v>3770</v>
      </c>
      <c r="G1041" s="36" t="s">
        <v>7310</v>
      </c>
      <c r="H1041" s="36" t="s">
        <v>4829</v>
      </c>
      <c r="I1041" s="147">
        <v>31</v>
      </c>
      <c r="J1041" s="147">
        <v>0</v>
      </c>
      <c r="K1041" s="92" t="s">
        <v>4830</v>
      </c>
      <c r="L1041" s="147">
        <v>1.5860000000000001</v>
      </c>
      <c r="M1041" s="36" t="s">
        <v>67</v>
      </c>
      <c r="N1041" s="36" t="s">
        <v>7306</v>
      </c>
      <c r="O1041" s="36" t="s">
        <v>9772</v>
      </c>
      <c r="P1041" s="36" t="s">
        <v>9773</v>
      </c>
    </row>
    <row r="1042" spans="1:16">
      <c r="A1042" s="93">
        <v>3810086</v>
      </c>
      <c r="B1042" s="36" t="s">
        <v>9774</v>
      </c>
      <c r="C1042" s="36" t="s">
        <v>109</v>
      </c>
      <c r="D1042" s="36" t="s">
        <v>4826</v>
      </c>
      <c r="E1042" s="36" t="s">
        <v>4827</v>
      </c>
      <c r="F1042" s="92" t="s">
        <v>3776</v>
      </c>
      <c r="G1042" s="36" t="s">
        <v>7310</v>
      </c>
      <c r="H1042" s="36" t="s">
        <v>5423</v>
      </c>
      <c r="I1042" s="147">
        <v>19</v>
      </c>
      <c r="J1042" s="147">
        <v>0</v>
      </c>
      <c r="K1042" s="92" t="s">
        <v>5941</v>
      </c>
      <c r="L1042" s="147">
        <v>1.222</v>
      </c>
      <c r="M1042" s="36" t="s">
        <v>67</v>
      </c>
      <c r="N1042" s="36" t="s">
        <v>7306</v>
      </c>
      <c r="O1042" s="36" t="s">
        <v>9775</v>
      </c>
      <c r="P1042" s="36" t="s">
        <v>9776</v>
      </c>
    </row>
    <row r="1043" spans="1:16">
      <c r="A1043" s="93">
        <v>3810087</v>
      </c>
      <c r="B1043" s="36" t="s">
        <v>9777</v>
      </c>
      <c r="C1043" s="36" t="s">
        <v>109</v>
      </c>
      <c r="D1043" s="36" t="s">
        <v>3881</v>
      </c>
      <c r="E1043" s="36" t="s">
        <v>3882</v>
      </c>
      <c r="F1043" s="92" t="s">
        <v>55</v>
      </c>
      <c r="G1043" s="36" t="s">
        <v>7322</v>
      </c>
      <c r="H1043" s="36" t="s">
        <v>55</v>
      </c>
      <c r="I1043" s="147">
        <v>33</v>
      </c>
      <c r="J1043" s="147">
        <v>0</v>
      </c>
      <c r="K1043" s="92" t="s">
        <v>4360</v>
      </c>
      <c r="L1043" s="147">
        <v>1.75</v>
      </c>
      <c r="M1043" s="36" t="s">
        <v>67</v>
      </c>
      <c r="N1043" s="36" t="s">
        <v>7306</v>
      </c>
      <c r="O1043" s="36" t="s">
        <v>9778</v>
      </c>
      <c r="P1043" s="36" t="s">
        <v>9779</v>
      </c>
    </row>
    <row r="1044" spans="1:16">
      <c r="A1044" s="93">
        <v>3810088</v>
      </c>
      <c r="B1044" s="36" t="s">
        <v>4437</v>
      </c>
      <c r="C1044" s="36" t="s">
        <v>109</v>
      </c>
      <c r="D1044" s="36" t="s">
        <v>3881</v>
      </c>
      <c r="E1044" s="36" t="s">
        <v>3882</v>
      </c>
      <c r="F1044" s="92" t="s">
        <v>405</v>
      </c>
      <c r="G1044" s="36" t="s">
        <v>7314</v>
      </c>
      <c r="H1044" s="36" t="s">
        <v>405</v>
      </c>
      <c r="I1044" s="147">
        <v>114</v>
      </c>
      <c r="J1044" s="147">
        <v>0</v>
      </c>
      <c r="K1044" s="92" t="s">
        <v>3912</v>
      </c>
      <c r="L1044" s="147">
        <v>3.3180000000000001</v>
      </c>
      <c r="M1044" s="36" t="s">
        <v>67</v>
      </c>
      <c r="N1044" s="36" t="s">
        <v>7306</v>
      </c>
      <c r="O1044" s="36" t="s">
        <v>9780</v>
      </c>
      <c r="P1044" s="36" t="s">
        <v>9781</v>
      </c>
    </row>
    <row r="1045" spans="1:16">
      <c r="A1045" s="93">
        <v>3810089</v>
      </c>
      <c r="B1045" s="36" t="s">
        <v>9782</v>
      </c>
      <c r="C1045" s="36" t="s">
        <v>109</v>
      </c>
      <c r="D1045" s="36" t="s">
        <v>4826</v>
      </c>
      <c r="E1045" s="36" t="s">
        <v>4827</v>
      </c>
      <c r="F1045" s="92" t="s">
        <v>3776</v>
      </c>
      <c r="G1045" s="36" t="s">
        <v>7310</v>
      </c>
      <c r="H1045" s="36" t="s">
        <v>5544</v>
      </c>
      <c r="I1045" s="147">
        <v>16</v>
      </c>
      <c r="J1045" s="147">
        <v>0</v>
      </c>
      <c r="K1045" s="92" t="s">
        <v>5941</v>
      </c>
      <c r="L1045" s="147">
        <v>0.83299999999999996</v>
      </c>
      <c r="M1045" s="36" t="s">
        <v>67</v>
      </c>
      <c r="N1045" s="36" t="s">
        <v>7306</v>
      </c>
      <c r="O1045" s="36" t="s">
        <v>9783</v>
      </c>
      <c r="P1045" s="36" t="s">
        <v>9784</v>
      </c>
    </row>
    <row r="1046" spans="1:16">
      <c r="A1046" s="93">
        <v>3810090</v>
      </c>
      <c r="B1046" s="36" t="s">
        <v>4438</v>
      </c>
      <c r="C1046" s="36" t="s">
        <v>109</v>
      </c>
      <c r="D1046" s="36" t="s">
        <v>3881</v>
      </c>
      <c r="E1046" s="36" t="s">
        <v>3882</v>
      </c>
      <c r="F1046" s="92" t="s">
        <v>55</v>
      </c>
      <c r="G1046" s="36" t="s">
        <v>8740</v>
      </c>
      <c r="H1046" s="36" t="s">
        <v>55</v>
      </c>
      <c r="I1046" s="147">
        <v>67</v>
      </c>
      <c r="J1046" s="147">
        <v>0</v>
      </c>
      <c r="K1046" s="92" t="s">
        <v>4295</v>
      </c>
      <c r="L1046" s="147">
        <v>2.347</v>
      </c>
      <c r="M1046" s="36" t="s">
        <v>67</v>
      </c>
      <c r="N1046" s="36" t="s">
        <v>7306</v>
      </c>
      <c r="O1046" s="36" t="s">
        <v>9785</v>
      </c>
      <c r="P1046" s="36" t="s">
        <v>9786</v>
      </c>
    </row>
    <row r="1047" spans="1:16">
      <c r="A1047" s="93">
        <v>3810091</v>
      </c>
      <c r="B1047" s="36" t="s">
        <v>9787</v>
      </c>
      <c r="C1047" s="36" t="s">
        <v>109</v>
      </c>
      <c r="D1047" s="36" t="s">
        <v>4826</v>
      </c>
      <c r="E1047" s="36" t="s">
        <v>4827</v>
      </c>
      <c r="F1047" s="92" t="s">
        <v>3777</v>
      </c>
      <c r="G1047" s="36" t="s">
        <v>7310</v>
      </c>
      <c r="H1047" s="36" t="s">
        <v>5388</v>
      </c>
      <c r="I1047" s="147">
        <v>43</v>
      </c>
      <c r="J1047" s="147">
        <v>0</v>
      </c>
      <c r="K1047" s="92" t="s">
        <v>4830</v>
      </c>
      <c r="L1047" s="147">
        <v>1.7130000000000001</v>
      </c>
      <c r="M1047" s="36" t="s">
        <v>67</v>
      </c>
      <c r="N1047" s="36" t="s">
        <v>7306</v>
      </c>
      <c r="O1047" s="36" t="s">
        <v>9788</v>
      </c>
      <c r="P1047" s="36" t="s">
        <v>9789</v>
      </c>
    </row>
    <row r="1048" spans="1:16">
      <c r="A1048" s="93">
        <v>3810092</v>
      </c>
      <c r="B1048" s="36" t="s">
        <v>9790</v>
      </c>
      <c r="C1048" s="36" t="s">
        <v>109</v>
      </c>
      <c r="D1048" s="36" t="s">
        <v>3881</v>
      </c>
      <c r="E1048" s="36" t="s">
        <v>3882</v>
      </c>
      <c r="F1048" s="92" t="s">
        <v>405</v>
      </c>
      <c r="G1048" s="36" t="s">
        <v>7322</v>
      </c>
      <c r="H1048" s="36" t="s">
        <v>405</v>
      </c>
      <c r="I1048" s="147">
        <v>15</v>
      </c>
      <c r="J1048" s="147">
        <v>0</v>
      </c>
      <c r="K1048" s="92" t="s">
        <v>4761</v>
      </c>
      <c r="L1048" s="147">
        <v>2.4</v>
      </c>
      <c r="M1048" s="36" t="s">
        <v>67</v>
      </c>
      <c r="N1048" s="36" t="s">
        <v>7306</v>
      </c>
      <c r="O1048" s="36" t="s">
        <v>9791</v>
      </c>
      <c r="P1048" s="36" t="s">
        <v>9792</v>
      </c>
    </row>
    <row r="1049" spans="1:16">
      <c r="A1049" s="93">
        <v>3810093</v>
      </c>
      <c r="B1049" s="36" t="s">
        <v>9793</v>
      </c>
      <c r="C1049" s="36" t="s">
        <v>109</v>
      </c>
      <c r="D1049" s="36" t="s">
        <v>4826</v>
      </c>
      <c r="E1049" s="36" t="s">
        <v>4827</v>
      </c>
      <c r="F1049" s="92" t="s">
        <v>3776</v>
      </c>
      <c r="G1049" s="36" t="s">
        <v>7322</v>
      </c>
      <c r="H1049" s="36" t="s">
        <v>5423</v>
      </c>
      <c r="I1049" s="147">
        <v>8</v>
      </c>
      <c r="J1049" s="147">
        <v>0</v>
      </c>
      <c r="K1049" s="92" t="s">
        <v>6451</v>
      </c>
      <c r="L1049" s="147">
        <v>2</v>
      </c>
      <c r="M1049" s="36" t="s">
        <v>67</v>
      </c>
      <c r="N1049" s="36" t="s">
        <v>7306</v>
      </c>
      <c r="O1049" s="36" t="s">
        <v>9410</v>
      </c>
      <c r="P1049" s="36" t="s">
        <v>9794</v>
      </c>
    </row>
    <row r="1050" spans="1:16">
      <c r="A1050" s="93">
        <v>3810094</v>
      </c>
      <c r="B1050" s="36" t="s">
        <v>9795</v>
      </c>
      <c r="C1050" s="36" t="s">
        <v>109</v>
      </c>
      <c r="D1050" s="36" t="s">
        <v>4826</v>
      </c>
      <c r="E1050" s="36" t="s">
        <v>4827</v>
      </c>
      <c r="F1050" s="92" t="s">
        <v>3776</v>
      </c>
      <c r="G1050" s="36" t="s">
        <v>7322</v>
      </c>
      <c r="H1050" s="36" t="s">
        <v>5423</v>
      </c>
      <c r="I1050" s="147">
        <v>12</v>
      </c>
      <c r="J1050" s="147">
        <v>0</v>
      </c>
      <c r="K1050" s="92" t="s">
        <v>6451</v>
      </c>
      <c r="L1050" s="147">
        <v>1.833</v>
      </c>
      <c r="M1050" s="36" t="s">
        <v>67</v>
      </c>
      <c r="N1050" s="36" t="s">
        <v>7306</v>
      </c>
      <c r="O1050" s="36" t="s">
        <v>9413</v>
      </c>
      <c r="P1050" s="36" t="s">
        <v>9796</v>
      </c>
    </row>
    <row r="1051" spans="1:16">
      <c r="A1051" s="93">
        <v>3810095</v>
      </c>
      <c r="B1051" s="36" t="s">
        <v>4439</v>
      </c>
      <c r="C1051" s="36" t="s">
        <v>109</v>
      </c>
      <c r="D1051" s="36" t="s">
        <v>3881</v>
      </c>
      <c r="E1051" s="36" t="s">
        <v>3882</v>
      </c>
      <c r="F1051" s="92" t="s">
        <v>55</v>
      </c>
      <c r="G1051" s="36" t="s">
        <v>7305</v>
      </c>
      <c r="H1051" s="36" t="s">
        <v>55</v>
      </c>
      <c r="I1051" s="147">
        <v>134</v>
      </c>
      <c r="J1051" s="147">
        <v>0</v>
      </c>
      <c r="K1051" s="92" t="s">
        <v>3886</v>
      </c>
      <c r="L1051" s="147">
        <v>2.798</v>
      </c>
      <c r="M1051" s="36" t="s">
        <v>67</v>
      </c>
      <c r="N1051" s="36" t="s">
        <v>7306</v>
      </c>
      <c r="O1051" s="36" t="s">
        <v>9797</v>
      </c>
      <c r="P1051" s="36" t="s">
        <v>9798</v>
      </c>
    </row>
    <row r="1052" spans="1:16">
      <c r="A1052" s="93">
        <v>3810096</v>
      </c>
      <c r="B1052" s="36" t="s">
        <v>9799</v>
      </c>
      <c r="C1052" s="36" t="s">
        <v>109</v>
      </c>
      <c r="D1052" s="36" t="s">
        <v>4826</v>
      </c>
      <c r="E1052" s="36" t="s">
        <v>4827</v>
      </c>
      <c r="F1052" s="92" t="s">
        <v>3776</v>
      </c>
      <c r="G1052" s="36" t="s">
        <v>7310</v>
      </c>
      <c r="H1052" s="36" t="s">
        <v>3776</v>
      </c>
      <c r="I1052" s="147">
        <v>8</v>
      </c>
      <c r="J1052" s="147">
        <v>0</v>
      </c>
      <c r="K1052" s="92" t="s">
        <v>6451</v>
      </c>
      <c r="L1052" s="147">
        <v>1.333</v>
      </c>
      <c r="M1052" s="36" t="s">
        <v>67</v>
      </c>
      <c r="N1052" s="36" t="s">
        <v>7306</v>
      </c>
      <c r="O1052" s="36" t="s">
        <v>9800</v>
      </c>
      <c r="P1052" s="36" t="s">
        <v>9801</v>
      </c>
    </row>
    <row r="1053" spans="1:16">
      <c r="A1053" s="93">
        <v>3810097</v>
      </c>
      <c r="B1053" s="36" t="s">
        <v>4440</v>
      </c>
      <c r="C1053" s="36" t="s">
        <v>109</v>
      </c>
      <c r="D1053" s="36" t="s">
        <v>3881</v>
      </c>
      <c r="E1053" s="36" t="s">
        <v>3882</v>
      </c>
      <c r="F1053" s="92" t="s">
        <v>405</v>
      </c>
      <c r="G1053" s="36" t="s">
        <v>7305</v>
      </c>
      <c r="H1053" s="36" t="s">
        <v>405</v>
      </c>
      <c r="I1053" s="147">
        <v>136</v>
      </c>
      <c r="J1053" s="147">
        <v>0</v>
      </c>
      <c r="K1053" s="92" t="s">
        <v>3886</v>
      </c>
      <c r="L1053" s="147">
        <v>3.5070000000000001</v>
      </c>
      <c r="M1053" s="36" t="s">
        <v>1131</v>
      </c>
      <c r="N1053" s="36" t="s">
        <v>7306</v>
      </c>
      <c r="O1053" s="36" t="s">
        <v>9802</v>
      </c>
      <c r="P1053" s="36" t="s">
        <v>9803</v>
      </c>
    </row>
    <row r="1054" spans="1:16">
      <c r="A1054" s="93">
        <v>3810098</v>
      </c>
      <c r="B1054" s="36" t="s">
        <v>4441</v>
      </c>
      <c r="C1054" s="36" t="s">
        <v>109</v>
      </c>
      <c r="D1054" s="36" t="s">
        <v>3881</v>
      </c>
      <c r="E1054" s="36" t="s">
        <v>3882</v>
      </c>
      <c r="F1054" s="92" t="s">
        <v>55</v>
      </c>
      <c r="G1054" s="36" t="s">
        <v>7305</v>
      </c>
      <c r="H1054" s="36" t="s">
        <v>55</v>
      </c>
      <c r="I1054" s="147">
        <v>124</v>
      </c>
      <c r="J1054" s="147">
        <v>15</v>
      </c>
      <c r="K1054" s="92" t="s">
        <v>3886</v>
      </c>
      <c r="L1054" s="147">
        <v>2.794</v>
      </c>
      <c r="M1054" s="36" t="s">
        <v>67</v>
      </c>
      <c r="N1054" s="36" t="s">
        <v>7306</v>
      </c>
      <c r="O1054" s="36" t="s">
        <v>9804</v>
      </c>
      <c r="P1054" s="36" t="s">
        <v>9805</v>
      </c>
    </row>
    <row r="1055" spans="1:16">
      <c r="A1055" s="93">
        <v>3810099</v>
      </c>
      <c r="B1055" s="36" t="s">
        <v>9806</v>
      </c>
      <c r="C1055" s="36" t="s">
        <v>109</v>
      </c>
      <c r="D1055" s="36" t="s">
        <v>4826</v>
      </c>
      <c r="E1055" s="36" t="s">
        <v>4827</v>
      </c>
      <c r="F1055" s="92" t="s">
        <v>3770</v>
      </c>
      <c r="G1055" s="36" t="s">
        <v>7322</v>
      </c>
      <c r="H1055" s="36" t="s">
        <v>4931</v>
      </c>
      <c r="I1055" s="147">
        <v>8</v>
      </c>
      <c r="J1055" s="147">
        <v>4</v>
      </c>
      <c r="K1055" s="92" t="s">
        <v>6451</v>
      </c>
      <c r="L1055" s="147">
        <v>1.167</v>
      </c>
      <c r="M1055" s="36" t="s">
        <v>67</v>
      </c>
      <c r="N1055" s="36" t="s">
        <v>7306</v>
      </c>
      <c r="O1055" s="36" t="s">
        <v>9807</v>
      </c>
      <c r="P1055" s="36" t="s">
        <v>9808</v>
      </c>
    </row>
    <row r="1056" spans="1:16">
      <c r="A1056" s="93">
        <v>3810100</v>
      </c>
      <c r="B1056" s="36" t="s">
        <v>4442</v>
      </c>
      <c r="C1056" s="36" t="s">
        <v>109</v>
      </c>
      <c r="D1056" s="36" t="s">
        <v>3881</v>
      </c>
      <c r="E1056" s="36" t="s">
        <v>3929</v>
      </c>
      <c r="F1056" s="92" t="s">
        <v>160</v>
      </c>
      <c r="G1056" s="36" t="s">
        <v>7305</v>
      </c>
      <c r="H1056" s="36" t="s">
        <v>3931</v>
      </c>
      <c r="I1056" s="147">
        <v>132</v>
      </c>
      <c r="J1056" s="147">
        <v>0</v>
      </c>
      <c r="K1056" s="92" t="s">
        <v>3886</v>
      </c>
      <c r="L1056" s="147">
        <v>2.48</v>
      </c>
      <c r="M1056" s="36" t="s">
        <v>67</v>
      </c>
      <c r="N1056" s="36" t="s">
        <v>7306</v>
      </c>
      <c r="O1056" s="36" t="s">
        <v>9809</v>
      </c>
      <c r="P1056" s="36" t="s">
        <v>9810</v>
      </c>
    </row>
    <row r="1057" spans="1:16">
      <c r="A1057" s="93">
        <v>3810101</v>
      </c>
      <c r="B1057" s="36" t="s">
        <v>4443</v>
      </c>
      <c r="C1057" s="36" t="s">
        <v>109</v>
      </c>
      <c r="D1057" s="36" t="s">
        <v>3881</v>
      </c>
      <c r="E1057" s="36" t="s">
        <v>3882</v>
      </c>
      <c r="F1057" s="92" t="s">
        <v>405</v>
      </c>
      <c r="G1057" s="36" t="s">
        <v>7305</v>
      </c>
      <c r="H1057" s="36" t="s">
        <v>405</v>
      </c>
      <c r="I1057" s="147">
        <v>136</v>
      </c>
      <c r="J1057" s="147">
        <v>0</v>
      </c>
      <c r="K1057" s="92" t="s">
        <v>3886</v>
      </c>
      <c r="L1057" s="147">
        <v>3.7829999999999999</v>
      </c>
      <c r="M1057" s="36" t="s">
        <v>67</v>
      </c>
      <c r="N1057" s="36" t="s">
        <v>7306</v>
      </c>
      <c r="O1057" s="36" t="s">
        <v>9811</v>
      </c>
      <c r="P1057" s="36" t="s">
        <v>9812</v>
      </c>
    </row>
    <row r="1058" spans="1:16">
      <c r="A1058" s="93">
        <v>3810102</v>
      </c>
      <c r="B1058" s="36" t="s">
        <v>4444</v>
      </c>
      <c r="C1058" s="36" t="s">
        <v>109</v>
      </c>
      <c r="D1058" s="36" t="s">
        <v>3881</v>
      </c>
      <c r="E1058" s="36" t="s">
        <v>3929</v>
      </c>
      <c r="F1058" s="92" t="s">
        <v>160</v>
      </c>
      <c r="G1058" s="36" t="s">
        <v>7305</v>
      </c>
      <c r="H1058" s="36" t="s">
        <v>3931</v>
      </c>
      <c r="I1058" s="147">
        <v>132</v>
      </c>
      <c r="J1058" s="147">
        <v>0</v>
      </c>
      <c r="K1058" s="92" t="s">
        <v>3886</v>
      </c>
      <c r="L1058" s="147">
        <v>2.3159999999999998</v>
      </c>
      <c r="M1058" s="36" t="s">
        <v>67</v>
      </c>
      <c r="N1058" s="36" t="s">
        <v>7306</v>
      </c>
      <c r="O1058" s="36" t="s">
        <v>9813</v>
      </c>
      <c r="P1058" s="36" t="s">
        <v>9814</v>
      </c>
    </row>
    <row r="1059" spans="1:16">
      <c r="A1059" s="93">
        <v>3810103</v>
      </c>
      <c r="B1059" s="36" t="s">
        <v>4445</v>
      </c>
      <c r="C1059" s="36" t="s">
        <v>109</v>
      </c>
      <c r="D1059" s="36" t="s">
        <v>3881</v>
      </c>
      <c r="E1059" s="36" t="s">
        <v>3929</v>
      </c>
      <c r="F1059" s="92" t="s">
        <v>160</v>
      </c>
      <c r="G1059" s="36" t="s">
        <v>7305</v>
      </c>
      <c r="H1059" s="36" t="s">
        <v>3931</v>
      </c>
      <c r="I1059" s="147">
        <v>132</v>
      </c>
      <c r="J1059" s="147">
        <v>0</v>
      </c>
      <c r="K1059" s="92" t="s">
        <v>3886</v>
      </c>
      <c r="L1059" s="147">
        <v>3.2749999999999999</v>
      </c>
      <c r="M1059" s="36" t="s">
        <v>67</v>
      </c>
      <c r="N1059" s="36" t="s">
        <v>7306</v>
      </c>
      <c r="O1059" s="36" t="s">
        <v>9815</v>
      </c>
      <c r="P1059" s="36" t="s">
        <v>9816</v>
      </c>
    </row>
    <row r="1060" spans="1:16">
      <c r="A1060" s="93">
        <v>3810104</v>
      </c>
      <c r="B1060" s="36" t="s">
        <v>9817</v>
      </c>
      <c r="C1060" s="36" t="s">
        <v>109</v>
      </c>
      <c r="D1060" s="36" t="s">
        <v>3881</v>
      </c>
      <c r="E1060" s="36" t="s">
        <v>3882</v>
      </c>
      <c r="F1060" s="92" t="s">
        <v>55</v>
      </c>
      <c r="G1060" s="36" t="s">
        <v>7322</v>
      </c>
      <c r="H1060" s="36" t="s">
        <v>55</v>
      </c>
      <c r="I1060" s="147">
        <v>45</v>
      </c>
      <c r="J1060" s="147">
        <v>6</v>
      </c>
      <c r="K1060" s="92" t="s">
        <v>4360</v>
      </c>
      <c r="L1060" s="147">
        <v>3.2330000000000001</v>
      </c>
      <c r="M1060" s="36" t="s">
        <v>67</v>
      </c>
      <c r="N1060" s="36" t="s">
        <v>7306</v>
      </c>
      <c r="O1060" s="36" t="s">
        <v>9818</v>
      </c>
      <c r="P1060" s="36" t="s">
        <v>9819</v>
      </c>
    </row>
    <row r="1061" spans="1:16">
      <c r="A1061" s="93">
        <v>3810105</v>
      </c>
      <c r="B1061" s="36" t="s">
        <v>9820</v>
      </c>
      <c r="C1061" s="36" t="s">
        <v>109</v>
      </c>
      <c r="D1061" s="36" t="s">
        <v>3881</v>
      </c>
      <c r="E1061" s="36" t="s">
        <v>3929</v>
      </c>
      <c r="F1061" s="92" t="s">
        <v>160</v>
      </c>
      <c r="G1061" s="36" t="s">
        <v>7310</v>
      </c>
      <c r="H1061" s="36" t="s">
        <v>3931</v>
      </c>
      <c r="I1061" s="147">
        <v>6</v>
      </c>
      <c r="J1061" s="147">
        <v>0</v>
      </c>
      <c r="K1061" s="92" t="s">
        <v>4761</v>
      </c>
      <c r="L1061" s="147">
        <v>3.375</v>
      </c>
      <c r="M1061" s="36" t="s">
        <v>67</v>
      </c>
      <c r="N1061" s="36" t="s">
        <v>7306</v>
      </c>
      <c r="O1061" s="36" t="s">
        <v>9821</v>
      </c>
      <c r="P1061" s="36" t="s">
        <v>9822</v>
      </c>
    </row>
    <row r="1062" spans="1:16">
      <c r="A1062" s="93">
        <v>3810106</v>
      </c>
      <c r="B1062" s="36" t="s">
        <v>4446</v>
      </c>
      <c r="C1062" s="36" t="s">
        <v>109</v>
      </c>
      <c r="D1062" s="36" t="s">
        <v>3881</v>
      </c>
      <c r="E1062" s="36" t="s">
        <v>3882</v>
      </c>
      <c r="F1062" s="92" t="s">
        <v>405</v>
      </c>
      <c r="G1062" s="36" t="s">
        <v>7305</v>
      </c>
      <c r="H1062" s="36" t="s">
        <v>405</v>
      </c>
      <c r="I1062" s="147">
        <v>140</v>
      </c>
      <c r="J1062" s="147">
        <v>0</v>
      </c>
      <c r="K1062" s="92" t="s">
        <v>3886</v>
      </c>
      <c r="L1062" s="147">
        <v>3.2919999999999998</v>
      </c>
      <c r="M1062" s="36" t="s">
        <v>67</v>
      </c>
      <c r="N1062" s="36" t="s">
        <v>7306</v>
      </c>
      <c r="O1062" s="36" t="s">
        <v>9823</v>
      </c>
      <c r="P1062" s="36" t="s">
        <v>9824</v>
      </c>
    </row>
    <row r="1063" spans="1:16">
      <c r="A1063" s="93">
        <v>3810107</v>
      </c>
      <c r="B1063" s="36" t="s">
        <v>4447</v>
      </c>
      <c r="C1063" s="36" t="s">
        <v>109</v>
      </c>
      <c r="D1063" s="36" t="s">
        <v>3881</v>
      </c>
      <c r="E1063" s="36" t="s">
        <v>3882</v>
      </c>
      <c r="F1063" s="92" t="s">
        <v>405</v>
      </c>
      <c r="G1063" s="36" t="s">
        <v>7305</v>
      </c>
      <c r="H1063" s="36" t="s">
        <v>405</v>
      </c>
      <c r="I1063" s="147">
        <v>130</v>
      </c>
      <c r="J1063" s="147">
        <v>6</v>
      </c>
      <c r="K1063" s="92" t="s">
        <v>3886</v>
      </c>
      <c r="L1063" s="147">
        <v>3.738</v>
      </c>
      <c r="M1063" s="36" t="s">
        <v>67</v>
      </c>
      <c r="N1063" s="36" t="s">
        <v>7306</v>
      </c>
      <c r="O1063" s="36" t="s">
        <v>9825</v>
      </c>
      <c r="P1063" s="36" t="s">
        <v>9826</v>
      </c>
    </row>
    <row r="1064" spans="1:16">
      <c r="A1064" s="93">
        <v>3810108</v>
      </c>
      <c r="B1064" s="36" t="s">
        <v>9827</v>
      </c>
      <c r="C1064" s="36" t="s">
        <v>109</v>
      </c>
      <c r="D1064" s="36" t="s">
        <v>3881</v>
      </c>
      <c r="E1064" s="36" t="s">
        <v>3929</v>
      </c>
      <c r="F1064" s="92" t="s">
        <v>160</v>
      </c>
      <c r="G1064" s="36" t="s">
        <v>7310</v>
      </c>
      <c r="H1064" s="36" t="s">
        <v>3931</v>
      </c>
      <c r="I1064" s="147">
        <v>15</v>
      </c>
      <c r="J1064" s="147">
        <v>0</v>
      </c>
      <c r="K1064" s="92" t="s">
        <v>4708</v>
      </c>
      <c r="L1064" s="147">
        <v>1.722</v>
      </c>
      <c r="M1064" s="36" t="s">
        <v>67</v>
      </c>
      <c r="N1064" s="36" t="s">
        <v>7306</v>
      </c>
      <c r="O1064" s="36" t="s">
        <v>9828</v>
      </c>
      <c r="P1064" s="36" t="s">
        <v>9829</v>
      </c>
    </row>
    <row r="1065" spans="1:16">
      <c r="A1065" s="93">
        <v>3810109</v>
      </c>
      <c r="B1065" s="36" t="s">
        <v>9830</v>
      </c>
      <c r="C1065" s="36" t="s">
        <v>109</v>
      </c>
      <c r="D1065" s="36" t="s">
        <v>4826</v>
      </c>
      <c r="E1065" s="36" t="s">
        <v>4827</v>
      </c>
      <c r="F1065" s="92" t="s">
        <v>3770</v>
      </c>
      <c r="G1065" s="36" t="s">
        <v>7310</v>
      </c>
      <c r="H1065" s="36" t="s">
        <v>4931</v>
      </c>
      <c r="I1065" s="147">
        <v>8</v>
      </c>
      <c r="J1065" s="147">
        <v>0</v>
      </c>
      <c r="K1065" s="92" t="s">
        <v>5941</v>
      </c>
      <c r="L1065" s="147">
        <v>0.6</v>
      </c>
      <c r="M1065" s="36" t="s">
        <v>67</v>
      </c>
      <c r="N1065" s="36" t="s">
        <v>7306</v>
      </c>
      <c r="O1065" s="36" t="s">
        <v>9831</v>
      </c>
      <c r="P1065" s="36" t="s">
        <v>9832</v>
      </c>
    </row>
    <row r="1066" spans="1:16">
      <c r="A1066" s="93">
        <v>3810110</v>
      </c>
      <c r="B1066" s="36" t="s">
        <v>4448</v>
      </c>
      <c r="C1066" s="36" t="s">
        <v>109</v>
      </c>
      <c r="D1066" s="36" t="s">
        <v>3881</v>
      </c>
      <c r="E1066" s="36" t="s">
        <v>3882</v>
      </c>
      <c r="F1066" s="92" t="s">
        <v>55</v>
      </c>
      <c r="G1066" s="36" t="s">
        <v>7305</v>
      </c>
      <c r="H1066" s="36" t="s">
        <v>55</v>
      </c>
      <c r="I1066" s="147">
        <v>134</v>
      </c>
      <c r="J1066" s="147">
        <v>0</v>
      </c>
      <c r="K1066" s="92" t="s">
        <v>3886</v>
      </c>
      <c r="L1066" s="147">
        <v>3.996</v>
      </c>
      <c r="M1066" s="36" t="s">
        <v>290</v>
      </c>
      <c r="N1066" s="36" t="s">
        <v>7306</v>
      </c>
      <c r="O1066" s="36" t="s">
        <v>9833</v>
      </c>
      <c r="P1066" s="36" t="s">
        <v>9834</v>
      </c>
    </row>
    <row r="1067" spans="1:16">
      <c r="A1067" s="93">
        <v>3810111</v>
      </c>
      <c r="B1067" s="36" t="s">
        <v>9835</v>
      </c>
      <c r="C1067" s="36" t="s">
        <v>109</v>
      </c>
      <c r="D1067" s="36" t="s">
        <v>4826</v>
      </c>
      <c r="E1067" s="36" t="s">
        <v>4827</v>
      </c>
      <c r="F1067" s="92" t="s">
        <v>3770</v>
      </c>
      <c r="G1067" s="36" t="s">
        <v>7310</v>
      </c>
      <c r="H1067" s="36" t="s">
        <v>4931</v>
      </c>
      <c r="I1067" s="147">
        <v>16</v>
      </c>
      <c r="J1067" s="147">
        <v>0</v>
      </c>
      <c r="K1067" s="92" t="s">
        <v>5804</v>
      </c>
      <c r="L1067" s="147">
        <v>1.792</v>
      </c>
      <c r="M1067" s="36" t="s">
        <v>232</v>
      </c>
      <c r="N1067" s="36" t="s">
        <v>7306</v>
      </c>
      <c r="O1067" s="36" t="s">
        <v>9836</v>
      </c>
      <c r="P1067" s="36" t="s">
        <v>9837</v>
      </c>
    </row>
    <row r="1068" spans="1:16">
      <c r="A1068" s="93">
        <v>3810112</v>
      </c>
      <c r="B1068" s="36" t="s">
        <v>9838</v>
      </c>
      <c r="C1068" s="36" t="s">
        <v>109</v>
      </c>
      <c r="D1068" s="36" t="s">
        <v>4826</v>
      </c>
      <c r="E1068" s="36" t="s">
        <v>4827</v>
      </c>
      <c r="F1068" s="92" t="s">
        <v>3776</v>
      </c>
      <c r="G1068" s="36" t="s">
        <v>7322</v>
      </c>
      <c r="H1068" s="36" t="s">
        <v>5666</v>
      </c>
      <c r="I1068" s="147">
        <v>0</v>
      </c>
      <c r="J1068" s="147">
        <v>0</v>
      </c>
      <c r="K1068" s="92" t="s">
        <v>3766</v>
      </c>
      <c r="L1068" s="147">
        <v>0</v>
      </c>
      <c r="M1068" s="36" t="s">
        <v>290</v>
      </c>
      <c r="N1068" s="36" t="s">
        <v>7306</v>
      </c>
      <c r="O1068" s="36" t="s">
        <v>9839</v>
      </c>
      <c r="P1068" s="36" t="s">
        <v>9840</v>
      </c>
    </row>
    <row r="1069" spans="1:16">
      <c r="A1069" s="93">
        <v>3810113</v>
      </c>
      <c r="B1069" s="36" t="s">
        <v>4449</v>
      </c>
      <c r="C1069" s="36" t="s">
        <v>109</v>
      </c>
      <c r="D1069" s="36" t="s">
        <v>3881</v>
      </c>
      <c r="E1069" s="36" t="s">
        <v>3896</v>
      </c>
      <c r="F1069" s="92" t="s">
        <v>565</v>
      </c>
      <c r="G1069" s="36" t="s">
        <v>7305</v>
      </c>
      <c r="H1069" s="36" t="s">
        <v>565</v>
      </c>
      <c r="I1069" s="147">
        <v>130</v>
      </c>
      <c r="J1069" s="147">
        <v>0</v>
      </c>
      <c r="K1069" s="92" t="s">
        <v>3886</v>
      </c>
      <c r="L1069" s="147">
        <v>2.31</v>
      </c>
      <c r="M1069" s="36" t="s">
        <v>67</v>
      </c>
      <c r="N1069" s="36" t="s">
        <v>7306</v>
      </c>
      <c r="O1069" s="36" t="s">
        <v>9841</v>
      </c>
      <c r="P1069" s="36" t="s">
        <v>9842</v>
      </c>
    </row>
    <row r="1070" spans="1:16">
      <c r="A1070" s="93">
        <v>3810114</v>
      </c>
      <c r="B1070" s="36" t="s">
        <v>9843</v>
      </c>
      <c r="C1070" s="36" t="s">
        <v>109</v>
      </c>
      <c r="D1070" s="36" t="s">
        <v>4826</v>
      </c>
      <c r="E1070" s="36" t="s">
        <v>4827</v>
      </c>
      <c r="F1070" s="92" t="s">
        <v>3776</v>
      </c>
      <c r="G1070" s="36" t="s">
        <v>7310</v>
      </c>
      <c r="H1070" s="36" t="s">
        <v>5666</v>
      </c>
      <c r="I1070" s="147">
        <v>0</v>
      </c>
      <c r="J1070" s="147">
        <v>0</v>
      </c>
      <c r="K1070" s="92" t="s">
        <v>6451</v>
      </c>
      <c r="L1070" s="147">
        <v>0</v>
      </c>
      <c r="M1070" s="36" t="s">
        <v>67</v>
      </c>
      <c r="N1070" s="36" t="s">
        <v>7306</v>
      </c>
      <c r="O1070" s="36" t="s">
        <v>9844</v>
      </c>
      <c r="P1070" s="36" t="s">
        <v>9845</v>
      </c>
    </row>
    <row r="1071" spans="1:16">
      <c r="A1071" s="93">
        <v>3810115</v>
      </c>
      <c r="B1071" s="36" t="s">
        <v>9846</v>
      </c>
      <c r="C1071" s="36" t="s">
        <v>109</v>
      </c>
      <c r="D1071" s="36" t="s">
        <v>4826</v>
      </c>
      <c r="E1071" s="36" t="s">
        <v>4827</v>
      </c>
      <c r="F1071" s="92" t="s">
        <v>3770</v>
      </c>
      <c r="G1071" s="36" t="s">
        <v>7310</v>
      </c>
      <c r="H1071" s="36" t="s">
        <v>4931</v>
      </c>
      <c r="I1071" s="147">
        <v>0</v>
      </c>
      <c r="J1071" s="147">
        <v>0</v>
      </c>
      <c r="K1071" s="92" t="s">
        <v>3766</v>
      </c>
      <c r="L1071" s="147">
        <v>0</v>
      </c>
      <c r="M1071" s="36" t="s">
        <v>3779</v>
      </c>
      <c r="N1071" s="36" t="s">
        <v>7306</v>
      </c>
      <c r="O1071" s="36" t="s">
        <v>9847</v>
      </c>
      <c r="P1071" s="36" t="s">
        <v>9848</v>
      </c>
    </row>
    <row r="1072" spans="1:16">
      <c r="A1072" s="93">
        <v>3810116</v>
      </c>
      <c r="B1072" s="36" t="s">
        <v>4450</v>
      </c>
      <c r="C1072" s="36" t="s">
        <v>109</v>
      </c>
      <c r="D1072" s="36" t="s">
        <v>3881</v>
      </c>
      <c r="E1072" s="36" t="s">
        <v>3882</v>
      </c>
      <c r="F1072" s="92" t="s">
        <v>55</v>
      </c>
      <c r="G1072" s="36" t="s">
        <v>7305</v>
      </c>
      <c r="H1072" s="36" t="s">
        <v>55</v>
      </c>
      <c r="I1072" s="147">
        <v>134</v>
      </c>
      <c r="J1072" s="147">
        <v>0</v>
      </c>
      <c r="K1072" s="92" t="s">
        <v>3886</v>
      </c>
      <c r="L1072" s="147">
        <v>3.8439999999999999</v>
      </c>
      <c r="M1072" s="36" t="s">
        <v>290</v>
      </c>
      <c r="N1072" s="36" t="s">
        <v>7351</v>
      </c>
      <c r="O1072" s="36" t="s">
        <v>9849</v>
      </c>
      <c r="P1072" s="36" t="s">
        <v>9850</v>
      </c>
    </row>
    <row r="1073" spans="1:16">
      <c r="A1073" s="93">
        <v>3810117</v>
      </c>
      <c r="B1073" s="36" t="s">
        <v>9851</v>
      </c>
      <c r="C1073" s="36" t="s">
        <v>109</v>
      </c>
      <c r="D1073" s="36" t="s">
        <v>4826</v>
      </c>
      <c r="E1073" s="36" t="s">
        <v>4827</v>
      </c>
      <c r="F1073" s="92" t="s">
        <v>3777</v>
      </c>
      <c r="G1073" s="36" t="s">
        <v>7322</v>
      </c>
      <c r="H1073" s="36" t="s">
        <v>9852</v>
      </c>
      <c r="I1073" s="147">
        <v>0</v>
      </c>
      <c r="J1073" s="147">
        <v>0</v>
      </c>
      <c r="K1073" s="92" t="s">
        <v>3766</v>
      </c>
      <c r="L1073" s="147">
        <v>0</v>
      </c>
      <c r="M1073" s="36" t="s">
        <v>290</v>
      </c>
      <c r="N1073" s="36" t="s">
        <v>7306</v>
      </c>
      <c r="O1073" s="36" t="s">
        <v>9853</v>
      </c>
      <c r="P1073" s="36" t="s">
        <v>9854</v>
      </c>
    </row>
    <row r="1074" spans="1:16">
      <c r="A1074" s="93">
        <v>3810118</v>
      </c>
      <c r="B1074" s="36" t="s">
        <v>4451</v>
      </c>
      <c r="C1074" s="36" t="s">
        <v>109</v>
      </c>
      <c r="D1074" s="36" t="s">
        <v>3881</v>
      </c>
      <c r="E1074" s="36" t="s">
        <v>3896</v>
      </c>
      <c r="F1074" s="92" t="s">
        <v>342</v>
      </c>
      <c r="G1074" s="36" t="s">
        <v>7305</v>
      </c>
      <c r="H1074" s="36" t="s">
        <v>342</v>
      </c>
      <c r="I1074" s="147">
        <v>127</v>
      </c>
      <c r="J1074" s="147">
        <v>0</v>
      </c>
      <c r="K1074" s="92" t="s">
        <v>3886</v>
      </c>
      <c r="L1074" s="147">
        <v>2.8039999999999998</v>
      </c>
      <c r="M1074" s="36" t="s">
        <v>67</v>
      </c>
      <c r="N1074" s="36" t="s">
        <v>7306</v>
      </c>
      <c r="O1074" s="36" t="s">
        <v>9855</v>
      </c>
      <c r="P1074" s="36" t="s">
        <v>9856</v>
      </c>
    </row>
    <row r="1075" spans="1:16">
      <c r="A1075" s="93">
        <v>3810119</v>
      </c>
      <c r="B1075" s="36" t="s">
        <v>9857</v>
      </c>
      <c r="C1075" s="36" t="s">
        <v>109</v>
      </c>
      <c r="D1075" s="36" t="s">
        <v>4826</v>
      </c>
      <c r="E1075" s="36" t="s">
        <v>4827</v>
      </c>
      <c r="F1075" s="92" t="s">
        <v>3777</v>
      </c>
      <c r="G1075" s="36" t="s">
        <v>7310</v>
      </c>
      <c r="H1075" s="36" t="s">
        <v>9852</v>
      </c>
      <c r="I1075" s="147">
        <v>12</v>
      </c>
      <c r="J1075" s="147">
        <v>0</v>
      </c>
      <c r="K1075" s="92" t="s">
        <v>6451</v>
      </c>
      <c r="L1075" s="147">
        <v>0.33300000000000002</v>
      </c>
      <c r="M1075" s="36" t="s">
        <v>67</v>
      </c>
      <c r="N1075" s="36" t="s">
        <v>7306</v>
      </c>
      <c r="O1075" s="36" t="s">
        <v>9858</v>
      </c>
      <c r="P1075" s="36" t="s">
        <v>9859</v>
      </c>
    </row>
    <row r="1076" spans="1:16">
      <c r="A1076" s="93">
        <v>3810120</v>
      </c>
      <c r="B1076" s="36" t="s">
        <v>4452</v>
      </c>
      <c r="C1076" s="36" t="s">
        <v>109</v>
      </c>
      <c r="D1076" s="36" t="s">
        <v>3881</v>
      </c>
      <c r="E1076" s="36" t="s">
        <v>3896</v>
      </c>
      <c r="F1076" s="92" t="s">
        <v>240</v>
      </c>
      <c r="G1076" s="36" t="s">
        <v>7305</v>
      </c>
      <c r="H1076" s="36" t="s">
        <v>240</v>
      </c>
      <c r="I1076" s="147">
        <v>117</v>
      </c>
      <c r="J1076" s="147">
        <v>15</v>
      </c>
      <c r="K1076" s="92" t="s">
        <v>3886</v>
      </c>
      <c r="L1076" s="147">
        <v>3.6640000000000001</v>
      </c>
      <c r="M1076" s="36" t="s">
        <v>67</v>
      </c>
      <c r="N1076" s="36" t="s">
        <v>7306</v>
      </c>
      <c r="O1076" s="36" t="s">
        <v>9860</v>
      </c>
      <c r="P1076" s="36" t="s">
        <v>9861</v>
      </c>
    </row>
    <row r="1077" spans="1:16">
      <c r="A1077" s="93">
        <v>3810121</v>
      </c>
      <c r="B1077" s="36" t="s">
        <v>4453</v>
      </c>
      <c r="C1077" s="36" t="s">
        <v>109</v>
      </c>
      <c r="D1077" s="36" t="s">
        <v>3881</v>
      </c>
      <c r="E1077" s="36" t="s">
        <v>3929</v>
      </c>
      <c r="F1077" s="92" t="s">
        <v>160</v>
      </c>
      <c r="G1077" s="36" t="s">
        <v>7305</v>
      </c>
      <c r="H1077" s="36" t="s">
        <v>3931</v>
      </c>
      <c r="I1077" s="147">
        <v>135</v>
      </c>
      <c r="J1077" s="147">
        <v>0</v>
      </c>
      <c r="K1077" s="92" t="s">
        <v>3886</v>
      </c>
      <c r="L1077" s="147">
        <v>3.1160000000000001</v>
      </c>
      <c r="M1077" s="36" t="s">
        <v>338</v>
      </c>
      <c r="N1077" s="36" t="s">
        <v>7351</v>
      </c>
      <c r="O1077" s="36" t="s">
        <v>9862</v>
      </c>
      <c r="P1077" s="36" t="s">
        <v>9863</v>
      </c>
    </row>
    <row r="1078" spans="1:16">
      <c r="A1078" s="93">
        <v>3810122</v>
      </c>
      <c r="B1078" s="36" t="s">
        <v>4454</v>
      </c>
      <c r="C1078" s="36" t="s">
        <v>109</v>
      </c>
      <c r="D1078" s="36" t="s">
        <v>3881</v>
      </c>
      <c r="E1078" s="36" t="s">
        <v>3882</v>
      </c>
      <c r="F1078" s="92" t="s">
        <v>55</v>
      </c>
      <c r="G1078" s="36" t="s">
        <v>7305</v>
      </c>
      <c r="H1078" s="36" t="s">
        <v>55</v>
      </c>
      <c r="I1078" s="147">
        <v>134</v>
      </c>
      <c r="J1078" s="147">
        <v>0</v>
      </c>
      <c r="K1078" s="92" t="s">
        <v>3886</v>
      </c>
      <c r="L1078" s="147">
        <v>3.802</v>
      </c>
      <c r="M1078" s="36" t="s">
        <v>290</v>
      </c>
      <c r="N1078" s="36" t="s">
        <v>7306</v>
      </c>
      <c r="O1078" s="36" t="s">
        <v>9864</v>
      </c>
      <c r="P1078" s="36" t="s">
        <v>9865</v>
      </c>
    </row>
    <row r="1079" spans="1:16">
      <c r="A1079" s="93">
        <v>3810123</v>
      </c>
      <c r="B1079" s="36" t="s">
        <v>4455</v>
      </c>
      <c r="C1079" s="36" t="s">
        <v>109</v>
      </c>
      <c r="D1079" s="36" t="s">
        <v>3881</v>
      </c>
      <c r="E1079" s="36" t="s">
        <v>3882</v>
      </c>
      <c r="F1079" s="92" t="s">
        <v>405</v>
      </c>
      <c r="G1079" s="36" t="s">
        <v>7305</v>
      </c>
      <c r="H1079" s="36" t="s">
        <v>405</v>
      </c>
      <c r="I1079" s="147">
        <v>138</v>
      </c>
      <c r="J1079" s="147">
        <v>0</v>
      </c>
      <c r="K1079" s="92" t="s">
        <v>3886</v>
      </c>
      <c r="L1079" s="147">
        <v>3.9009999999999998</v>
      </c>
      <c r="M1079" s="36" t="s">
        <v>290</v>
      </c>
      <c r="N1079" s="36" t="s">
        <v>7306</v>
      </c>
      <c r="O1079" s="36" t="s">
        <v>9866</v>
      </c>
      <c r="P1079" s="36" t="s">
        <v>9867</v>
      </c>
    </row>
    <row r="1080" spans="1:16">
      <c r="A1080" s="93">
        <v>3810124</v>
      </c>
      <c r="B1080" s="36" t="s">
        <v>9868</v>
      </c>
      <c r="C1080" s="36" t="s">
        <v>109</v>
      </c>
      <c r="D1080" s="36" t="s">
        <v>4826</v>
      </c>
      <c r="E1080" s="36" t="s">
        <v>4827</v>
      </c>
      <c r="F1080" s="92" t="s">
        <v>3776</v>
      </c>
      <c r="G1080" s="36" t="s">
        <v>7310</v>
      </c>
      <c r="H1080" s="36" t="s">
        <v>6455</v>
      </c>
      <c r="I1080" s="147">
        <v>35</v>
      </c>
      <c r="J1080" s="147">
        <v>0</v>
      </c>
      <c r="K1080" s="92" t="s">
        <v>5804</v>
      </c>
      <c r="L1080" s="147">
        <v>1.171</v>
      </c>
      <c r="M1080" s="36" t="s">
        <v>67</v>
      </c>
      <c r="N1080" s="36" t="s">
        <v>7306</v>
      </c>
      <c r="O1080" s="36" t="s">
        <v>9869</v>
      </c>
      <c r="P1080" s="36" t="s">
        <v>9870</v>
      </c>
    </row>
    <row r="1081" spans="1:16">
      <c r="A1081" s="93">
        <v>3810125</v>
      </c>
      <c r="B1081" s="36" t="s">
        <v>9871</v>
      </c>
      <c r="C1081" s="36" t="s">
        <v>109</v>
      </c>
      <c r="D1081" s="36" t="s">
        <v>4826</v>
      </c>
      <c r="E1081" s="36" t="s">
        <v>4827</v>
      </c>
      <c r="F1081" s="92" t="s">
        <v>3770</v>
      </c>
      <c r="G1081" s="36" t="s">
        <v>7322</v>
      </c>
      <c r="H1081" s="36" t="s">
        <v>4829</v>
      </c>
      <c r="I1081" s="147">
        <v>7</v>
      </c>
      <c r="J1081" s="147">
        <v>0</v>
      </c>
      <c r="K1081" s="92" t="s">
        <v>5941</v>
      </c>
      <c r="L1081" s="147">
        <v>0.53700000000000003</v>
      </c>
      <c r="M1081" s="36" t="s">
        <v>67</v>
      </c>
      <c r="N1081" s="36" t="s">
        <v>7306</v>
      </c>
      <c r="O1081" s="36" t="s">
        <v>9872</v>
      </c>
      <c r="P1081" s="36" t="s">
        <v>9873</v>
      </c>
    </row>
    <row r="1082" spans="1:16">
      <c r="A1082" s="93">
        <v>3810126</v>
      </c>
      <c r="B1082" s="36" t="s">
        <v>9874</v>
      </c>
      <c r="C1082" s="36" t="s">
        <v>109</v>
      </c>
      <c r="D1082" s="36" t="s">
        <v>4826</v>
      </c>
      <c r="E1082" s="36" t="s">
        <v>4827</v>
      </c>
      <c r="F1082" s="92" t="s">
        <v>3770</v>
      </c>
      <c r="G1082" s="36" t="s">
        <v>7322</v>
      </c>
      <c r="H1082" s="36" t="s">
        <v>3770</v>
      </c>
      <c r="I1082" s="147">
        <v>12</v>
      </c>
      <c r="J1082" s="147">
        <v>4</v>
      </c>
      <c r="K1082" s="92" t="s">
        <v>6451</v>
      </c>
      <c r="L1082" s="147">
        <v>3.3330000000000002</v>
      </c>
      <c r="M1082" s="36" t="s">
        <v>634</v>
      </c>
      <c r="N1082" s="36" t="s">
        <v>7351</v>
      </c>
      <c r="O1082" s="36" t="s">
        <v>9875</v>
      </c>
      <c r="P1082" s="36" t="s">
        <v>9876</v>
      </c>
    </row>
    <row r="1083" spans="1:16">
      <c r="A1083" s="93">
        <v>3810127</v>
      </c>
      <c r="B1083" s="36" t="s">
        <v>4456</v>
      </c>
      <c r="C1083" s="36" t="s">
        <v>109</v>
      </c>
      <c r="D1083" s="36" t="s">
        <v>3881</v>
      </c>
      <c r="E1083" s="36" t="s">
        <v>3929</v>
      </c>
      <c r="F1083" s="92" t="s">
        <v>160</v>
      </c>
      <c r="G1083" s="36" t="s">
        <v>7305</v>
      </c>
      <c r="H1083" s="36" t="s">
        <v>3931</v>
      </c>
      <c r="I1083" s="147">
        <v>132</v>
      </c>
      <c r="J1083" s="147">
        <v>0</v>
      </c>
      <c r="K1083" s="92" t="s">
        <v>3886</v>
      </c>
      <c r="L1083" s="147">
        <v>3.859</v>
      </c>
      <c r="M1083" s="36" t="s">
        <v>2800</v>
      </c>
      <c r="N1083" s="36" t="s">
        <v>7351</v>
      </c>
      <c r="O1083" s="36" t="s">
        <v>9877</v>
      </c>
      <c r="P1083" s="36" t="s">
        <v>9878</v>
      </c>
    </row>
    <row r="1084" spans="1:16">
      <c r="A1084" s="93">
        <v>3810128</v>
      </c>
      <c r="B1084" s="36" t="s">
        <v>4457</v>
      </c>
      <c r="C1084" s="36" t="s">
        <v>109</v>
      </c>
      <c r="D1084" s="36" t="s">
        <v>3881</v>
      </c>
      <c r="E1084" s="36" t="s">
        <v>3882</v>
      </c>
      <c r="F1084" s="92" t="s">
        <v>55</v>
      </c>
      <c r="G1084" s="36" t="s">
        <v>7305</v>
      </c>
      <c r="H1084" s="36" t="s">
        <v>55</v>
      </c>
      <c r="I1084" s="147">
        <v>137</v>
      </c>
      <c r="J1084" s="147">
        <v>0</v>
      </c>
      <c r="K1084" s="92" t="s">
        <v>3886</v>
      </c>
      <c r="L1084" s="147">
        <v>2.25</v>
      </c>
      <c r="M1084" s="36" t="s">
        <v>67</v>
      </c>
      <c r="N1084" s="36" t="s">
        <v>7306</v>
      </c>
      <c r="O1084" s="36" t="s">
        <v>9879</v>
      </c>
      <c r="P1084" s="36" t="s">
        <v>9880</v>
      </c>
    </row>
    <row r="1085" spans="1:16">
      <c r="A1085" s="93">
        <v>3810129</v>
      </c>
      <c r="B1085" s="36" t="s">
        <v>4458</v>
      </c>
      <c r="C1085" s="36" t="s">
        <v>109</v>
      </c>
      <c r="D1085" s="36" t="s">
        <v>3881</v>
      </c>
      <c r="E1085" s="36" t="s">
        <v>3882</v>
      </c>
      <c r="F1085" s="92" t="s">
        <v>405</v>
      </c>
      <c r="G1085" s="36" t="s">
        <v>7305</v>
      </c>
      <c r="H1085" s="36" t="s">
        <v>405</v>
      </c>
      <c r="I1085" s="147">
        <v>122</v>
      </c>
      <c r="J1085" s="147">
        <v>14</v>
      </c>
      <c r="K1085" s="92" t="s">
        <v>3886</v>
      </c>
      <c r="L1085" s="147">
        <v>3.7749999999999999</v>
      </c>
      <c r="M1085" s="36" t="s">
        <v>67</v>
      </c>
      <c r="N1085" s="36" t="s">
        <v>7306</v>
      </c>
      <c r="O1085" s="36" t="s">
        <v>9881</v>
      </c>
      <c r="P1085" s="36" t="s">
        <v>9882</v>
      </c>
    </row>
    <row r="1086" spans="1:16">
      <c r="A1086" s="93">
        <v>3810130</v>
      </c>
      <c r="B1086" s="36" t="s">
        <v>9883</v>
      </c>
      <c r="C1086" s="36" t="s">
        <v>109</v>
      </c>
      <c r="D1086" s="36" t="s">
        <v>4826</v>
      </c>
      <c r="E1086" s="36" t="s">
        <v>4827</v>
      </c>
      <c r="F1086" s="92" t="s">
        <v>3770</v>
      </c>
      <c r="G1086" s="36" t="s">
        <v>7310</v>
      </c>
      <c r="H1086" s="36" t="s">
        <v>3770</v>
      </c>
      <c r="I1086" s="147">
        <v>8</v>
      </c>
      <c r="J1086" s="147">
        <v>0</v>
      </c>
      <c r="K1086" s="92" t="s">
        <v>5941</v>
      </c>
      <c r="L1086" s="147">
        <v>0.59299999999999997</v>
      </c>
      <c r="M1086" s="36" t="s">
        <v>67</v>
      </c>
      <c r="N1086" s="36" t="s">
        <v>7306</v>
      </c>
      <c r="O1086" s="36" t="s">
        <v>9884</v>
      </c>
      <c r="P1086" s="36" t="s">
        <v>9885</v>
      </c>
    </row>
    <row r="1087" spans="1:16">
      <c r="A1087" s="93">
        <v>3810131</v>
      </c>
      <c r="B1087" s="36" t="s">
        <v>9886</v>
      </c>
      <c r="C1087" s="36" t="s">
        <v>109</v>
      </c>
      <c r="D1087" s="36" t="s">
        <v>4826</v>
      </c>
      <c r="E1087" s="36" t="s">
        <v>4827</v>
      </c>
      <c r="F1087" s="92" t="s">
        <v>3777</v>
      </c>
      <c r="G1087" s="36" t="s">
        <v>7310</v>
      </c>
      <c r="H1087" s="36" t="s">
        <v>5388</v>
      </c>
      <c r="I1087" s="147">
        <v>0</v>
      </c>
      <c r="J1087" s="147">
        <v>0</v>
      </c>
      <c r="K1087" s="92" t="s">
        <v>6451</v>
      </c>
      <c r="L1087" s="147">
        <v>0</v>
      </c>
      <c r="M1087" s="36" t="s">
        <v>67</v>
      </c>
      <c r="N1087" s="36" t="s">
        <v>7306</v>
      </c>
      <c r="O1087" s="36" t="s">
        <v>9887</v>
      </c>
      <c r="P1087" s="36" t="s">
        <v>9888</v>
      </c>
    </row>
    <row r="1088" spans="1:16">
      <c r="A1088" s="93">
        <v>3810132</v>
      </c>
      <c r="B1088" s="36" t="s">
        <v>9889</v>
      </c>
      <c r="C1088" s="36" t="s">
        <v>109</v>
      </c>
      <c r="D1088" s="36" t="s">
        <v>4826</v>
      </c>
      <c r="E1088" s="36" t="s">
        <v>4827</v>
      </c>
      <c r="F1088" s="92" t="s">
        <v>3776</v>
      </c>
      <c r="G1088" s="36" t="s">
        <v>7310</v>
      </c>
      <c r="H1088" s="36" t="s">
        <v>5423</v>
      </c>
      <c r="I1088" s="147">
        <v>27</v>
      </c>
      <c r="J1088" s="147">
        <v>0</v>
      </c>
      <c r="K1088" s="92" t="s">
        <v>4830</v>
      </c>
      <c r="L1088" s="147">
        <v>1.4570000000000001</v>
      </c>
      <c r="M1088" s="36" t="s">
        <v>180</v>
      </c>
      <c r="N1088" s="36" t="s">
        <v>7306</v>
      </c>
      <c r="O1088" s="36" t="s">
        <v>9890</v>
      </c>
      <c r="P1088" s="36" t="s">
        <v>9891</v>
      </c>
    </row>
    <row r="1089" spans="1:16">
      <c r="A1089" s="93">
        <v>3810133</v>
      </c>
      <c r="B1089" s="36" t="s">
        <v>9892</v>
      </c>
      <c r="C1089" s="36" t="s">
        <v>109</v>
      </c>
      <c r="D1089" s="36" t="s">
        <v>4826</v>
      </c>
      <c r="E1089" s="36" t="s">
        <v>4827</v>
      </c>
      <c r="F1089" s="92" t="s">
        <v>3776</v>
      </c>
      <c r="G1089" s="36" t="s">
        <v>7322</v>
      </c>
      <c r="H1089" s="36" t="s">
        <v>5423</v>
      </c>
      <c r="I1089" s="147">
        <v>0</v>
      </c>
      <c r="J1089" s="147">
        <v>0</v>
      </c>
      <c r="K1089" s="92" t="s">
        <v>5941</v>
      </c>
      <c r="L1089" s="147">
        <v>0</v>
      </c>
      <c r="M1089" s="36" t="s">
        <v>67</v>
      </c>
      <c r="N1089" s="36" t="s">
        <v>7306</v>
      </c>
      <c r="O1089" s="36" t="s">
        <v>9893</v>
      </c>
      <c r="P1089" s="36" t="s">
        <v>9894</v>
      </c>
    </row>
    <row r="1090" spans="1:16">
      <c r="A1090" s="93">
        <v>3810134</v>
      </c>
      <c r="B1090" s="36" t="s">
        <v>4459</v>
      </c>
      <c r="C1090" s="36" t="s">
        <v>109</v>
      </c>
      <c r="D1090" s="36" t="s">
        <v>3881</v>
      </c>
      <c r="E1090" s="36" t="s">
        <v>3896</v>
      </c>
      <c r="F1090" s="92" t="s">
        <v>240</v>
      </c>
      <c r="G1090" s="36" t="s">
        <v>7305</v>
      </c>
      <c r="H1090" s="36" t="s">
        <v>240</v>
      </c>
      <c r="I1090" s="147">
        <v>94</v>
      </c>
      <c r="J1090" s="147">
        <v>45</v>
      </c>
      <c r="K1090" s="92" t="s">
        <v>3886</v>
      </c>
      <c r="L1090" s="147">
        <v>2.6379999999999999</v>
      </c>
      <c r="M1090" s="36" t="s">
        <v>67</v>
      </c>
      <c r="N1090" s="36" t="s">
        <v>7306</v>
      </c>
      <c r="O1090" s="36" t="s">
        <v>9895</v>
      </c>
      <c r="P1090" s="36" t="s">
        <v>9896</v>
      </c>
    </row>
    <row r="1091" spans="1:16">
      <c r="A1091" s="93">
        <v>3810135</v>
      </c>
      <c r="B1091" s="36" t="s">
        <v>9897</v>
      </c>
      <c r="C1091" s="36" t="s">
        <v>109</v>
      </c>
      <c r="D1091" s="36" t="s">
        <v>3881</v>
      </c>
      <c r="E1091" s="36" t="s">
        <v>3896</v>
      </c>
      <c r="F1091" s="92" t="s">
        <v>240</v>
      </c>
      <c r="G1091" s="36" t="s">
        <v>7310</v>
      </c>
      <c r="H1091" s="36" t="s">
        <v>240</v>
      </c>
      <c r="I1091" s="147">
        <v>56</v>
      </c>
      <c r="J1091" s="147">
        <v>0</v>
      </c>
      <c r="K1091" s="92" t="s">
        <v>4349</v>
      </c>
      <c r="L1091" s="147">
        <v>1.6850000000000001</v>
      </c>
      <c r="M1091" s="36" t="s">
        <v>67</v>
      </c>
      <c r="N1091" s="36" t="s">
        <v>7306</v>
      </c>
      <c r="O1091" s="36" t="s">
        <v>9898</v>
      </c>
      <c r="P1091" s="36" t="s">
        <v>9899</v>
      </c>
    </row>
    <row r="1092" spans="1:16">
      <c r="A1092" s="93">
        <v>3810136</v>
      </c>
      <c r="B1092" s="36" t="s">
        <v>9900</v>
      </c>
      <c r="C1092" s="36" t="s">
        <v>109</v>
      </c>
      <c r="D1092" s="36" t="s">
        <v>4826</v>
      </c>
      <c r="E1092" s="36" t="s">
        <v>4827</v>
      </c>
      <c r="F1092" s="92" t="s">
        <v>3770</v>
      </c>
      <c r="G1092" s="36" t="s">
        <v>7310</v>
      </c>
      <c r="H1092" s="36" t="s">
        <v>3770</v>
      </c>
      <c r="I1092" s="147">
        <v>4</v>
      </c>
      <c r="J1092" s="147">
        <v>4</v>
      </c>
      <c r="K1092" s="92" t="s">
        <v>6451</v>
      </c>
      <c r="L1092" s="147">
        <v>0.33300000000000002</v>
      </c>
      <c r="M1092" s="36" t="s">
        <v>67</v>
      </c>
      <c r="N1092" s="36" t="s">
        <v>7306</v>
      </c>
      <c r="O1092" s="36" t="s">
        <v>9901</v>
      </c>
      <c r="P1092" s="36" t="s">
        <v>9902</v>
      </c>
    </row>
    <row r="1093" spans="1:16">
      <c r="A1093" s="93">
        <v>3810137</v>
      </c>
      <c r="B1093" s="36" t="s">
        <v>9903</v>
      </c>
      <c r="C1093" s="36" t="s">
        <v>109</v>
      </c>
      <c r="D1093" s="36" t="s">
        <v>4826</v>
      </c>
      <c r="E1093" s="36" t="s">
        <v>4827</v>
      </c>
      <c r="F1093" s="92" t="s">
        <v>3770</v>
      </c>
      <c r="G1093" s="36" t="s">
        <v>7322</v>
      </c>
      <c r="H1093" s="36" t="s">
        <v>4931</v>
      </c>
      <c r="I1093" s="147">
        <v>4</v>
      </c>
      <c r="J1093" s="147">
        <v>0</v>
      </c>
      <c r="K1093" s="92" t="s">
        <v>5941</v>
      </c>
      <c r="L1093" s="147">
        <v>0.16700000000000001</v>
      </c>
      <c r="M1093" s="36" t="s">
        <v>67</v>
      </c>
      <c r="N1093" s="36" t="s">
        <v>7306</v>
      </c>
      <c r="O1093" s="36" t="s">
        <v>9904</v>
      </c>
      <c r="P1093" s="36" t="s">
        <v>9905</v>
      </c>
    </row>
    <row r="1094" spans="1:16">
      <c r="A1094" s="93">
        <v>3810138</v>
      </c>
      <c r="B1094" s="36" t="s">
        <v>4460</v>
      </c>
      <c r="C1094" s="36" t="s">
        <v>109</v>
      </c>
      <c r="D1094" s="36" t="s">
        <v>3881</v>
      </c>
      <c r="E1094" s="36" t="s">
        <v>3882</v>
      </c>
      <c r="F1094" s="92" t="s">
        <v>405</v>
      </c>
      <c r="G1094" s="36" t="s">
        <v>7305</v>
      </c>
      <c r="H1094" s="36" t="s">
        <v>405</v>
      </c>
      <c r="I1094" s="147">
        <v>136</v>
      </c>
      <c r="J1094" s="147">
        <v>0</v>
      </c>
      <c r="K1094" s="92" t="s">
        <v>3886</v>
      </c>
      <c r="L1094" s="147">
        <v>3.976</v>
      </c>
      <c r="M1094" s="36" t="s">
        <v>290</v>
      </c>
      <c r="N1094" s="36" t="s">
        <v>7351</v>
      </c>
      <c r="O1094" s="36" t="s">
        <v>9906</v>
      </c>
      <c r="P1094" s="36" t="s">
        <v>9907</v>
      </c>
    </row>
    <row r="1095" spans="1:16">
      <c r="A1095" s="93">
        <v>3810139</v>
      </c>
      <c r="B1095" s="36" t="s">
        <v>9908</v>
      </c>
      <c r="C1095" s="36" t="s">
        <v>109</v>
      </c>
      <c r="D1095" s="36" t="s">
        <v>3881</v>
      </c>
      <c r="E1095" s="36" t="s">
        <v>3882</v>
      </c>
      <c r="F1095" s="92" t="s">
        <v>55</v>
      </c>
      <c r="G1095" s="36" t="s">
        <v>7310</v>
      </c>
      <c r="H1095" s="36" t="s">
        <v>55</v>
      </c>
      <c r="I1095" s="147">
        <v>18</v>
      </c>
      <c r="J1095" s="147">
        <v>0</v>
      </c>
      <c r="K1095" s="92" t="s">
        <v>4761</v>
      </c>
      <c r="L1095" s="147">
        <v>3.4860000000000002</v>
      </c>
      <c r="M1095" s="36" t="s">
        <v>290</v>
      </c>
      <c r="N1095" s="36" t="s">
        <v>7351</v>
      </c>
      <c r="O1095" s="36" t="s">
        <v>9909</v>
      </c>
      <c r="P1095" s="36" t="s">
        <v>9910</v>
      </c>
    </row>
    <row r="1096" spans="1:16">
      <c r="A1096" s="93">
        <v>3810140</v>
      </c>
      <c r="B1096" s="36" t="s">
        <v>9911</v>
      </c>
      <c r="C1096" s="36" t="s">
        <v>109</v>
      </c>
      <c r="D1096" s="36" t="s">
        <v>3881</v>
      </c>
      <c r="E1096" s="36" t="s">
        <v>3929</v>
      </c>
      <c r="F1096" s="92" t="s">
        <v>160</v>
      </c>
      <c r="G1096" s="36" t="s">
        <v>7322</v>
      </c>
      <c r="H1096" s="36" t="s">
        <v>3931</v>
      </c>
      <c r="I1096" s="147">
        <v>32</v>
      </c>
      <c r="J1096" s="147">
        <v>0</v>
      </c>
      <c r="K1096" s="92" t="s">
        <v>4360</v>
      </c>
      <c r="L1096" s="147">
        <v>1.806</v>
      </c>
      <c r="M1096" s="36" t="s">
        <v>67</v>
      </c>
      <c r="N1096" s="36" t="s">
        <v>7306</v>
      </c>
      <c r="O1096" s="36" t="s">
        <v>9912</v>
      </c>
      <c r="P1096" s="36" t="s">
        <v>9913</v>
      </c>
    </row>
    <row r="1097" spans="1:16">
      <c r="A1097" s="93">
        <v>3810141</v>
      </c>
      <c r="B1097" s="36" t="s">
        <v>4461</v>
      </c>
      <c r="C1097" s="36" t="s">
        <v>109</v>
      </c>
      <c r="D1097" s="36" t="s">
        <v>3881</v>
      </c>
      <c r="E1097" s="36" t="s">
        <v>3929</v>
      </c>
      <c r="F1097" s="92" t="s">
        <v>160</v>
      </c>
      <c r="G1097" s="36" t="s">
        <v>7305</v>
      </c>
      <c r="H1097" s="36" t="s">
        <v>3931</v>
      </c>
      <c r="I1097" s="147">
        <v>132</v>
      </c>
      <c r="J1097" s="147">
        <v>0</v>
      </c>
      <c r="K1097" s="92" t="s">
        <v>3886</v>
      </c>
      <c r="L1097" s="147">
        <v>2.746</v>
      </c>
      <c r="M1097" s="36" t="s">
        <v>67</v>
      </c>
      <c r="N1097" s="36" t="s">
        <v>7306</v>
      </c>
      <c r="O1097" s="36" t="s">
        <v>9914</v>
      </c>
      <c r="P1097" s="36" t="s">
        <v>9915</v>
      </c>
    </row>
    <row r="1098" spans="1:16">
      <c r="A1098" s="93">
        <v>3810142</v>
      </c>
      <c r="B1098" s="36" t="s">
        <v>9916</v>
      </c>
      <c r="C1098" s="36" t="s">
        <v>109</v>
      </c>
      <c r="D1098" s="36" t="s">
        <v>4826</v>
      </c>
      <c r="E1098" s="36" t="s">
        <v>4827</v>
      </c>
      <c r="F1098" s="92" t="s">
        <v>3776</v>
      </c>
      <c r="G1098" s="36" t="s">
        <v>7310</v>
      </c>
      <c r="H1098" s="36" t="s">
        <v>5423</v>
      </c>
      <c r="I1098" s="147">
        <v>12</v>
      </c>
      <c r="J1098" s="147">
        <v>0</v>
      </c>
      <c r="K1098" s="92" t="s">
        <v>6451</v>
      </c>
      <c r="L1098" s="147">
        <v>0.5</v>
      </c>
      <c r="M1098" s="36" t="s">
        <v>67</v>
      </c>
      <c r="N1098" s="36" t="s">
        <v>7306</v>
      </c>
      <c r="O1098" s="36" t="s">
        <v>9917</v>
      </c>
      <c r="P1098" s="36" t="s">
        <v>9918</v>
      </c>
    </row>
    <row r="1099" spans="1:16">
      <c r="A1099" s="93">
        <v>3810143</v>
      </c>
      <c r="B1099" s="36" t="s">
        <v>9919</v>
      </c>
      <c r="C1099" s="36" t="s">
        <v>109</v>
      </c>
      <c r="D1099" s="36" t="s">
        <v>3881</v>
      </c>
      <c r="E1099" s="36" t="s">
        <v>3896</v>
      </c>
      <c r="F1099" s="92" t="s">
        <v>565</v>
      </c>
      <c r="G1099" s="36" t="s">
        <v>7322</v>
      </c>
      <c r="H1099" s="36" t="s">
        <v>565</v>
      </c>
      <c r="I1099" s="147">
        <v>24</v>
      </c>
      <c r="J1099" s="147">
        <v>35</v>
      </c>
      <c r="K1099" s="92" t="s">
        <v>4349</v>
      </c>
      <c r="L1099" s="147">
        <v>3.7810000000000001</v>
      </c>
      <c r="M1099" s="36" t="s">
        <v>67</v>
      </c>
      <c r="N1099" s="36" t="s">
        <v>7306</v>
      </c>
      <c r="O1099" s="36" t="s">
        <v>9920</v>
      </c>
      <c r="P1099" s="36" t="s">
        <v>9921</v>
      </c>
    </row>
    <row r="1100" spans="1:16">
      <c r="A1100" s="93">
        <v>3810144</v>
      </c>
      <c r="B1100" s="36" t="s">
        <v>9922</v>
      </c>
      <c r="C1100" s="36" t="s">
        <v>109</v>
      </c>
      <c r="D1100" s="36" t="s">
        <v>4826</v>
      </c>
      <c r="E1100" s="36" t="s">
        <v>4827</v>
      </c>
      <c r="F1100" s="92" t="s">
        <v>3770</v>
      </c>
      <c r="G1100" s="36" t="s">
        <v>7310</v>
      </c>
      <c r="H1100" s="36" t="s">
        <v>4829</v>
      </c>
      <c r="I1100" s="147">
        <v>23</v>
      </c>
      <c r="J1100" s="147">
        <v>4</v>
      </c>
      <c r="K1100" s="92" t="s">
        <v>5804</v>
      </c>
      <c r="L1100" s="147">
        <v>3.0110000000000001</v>
      </c>
      <c r="M1100" s="36" t="s">
        <v>67</v>
      </c>
      <c r="N1100" s="36" t="s">
        <v>7306</v>
      </c>
      <c r="O1100" s="36" t="s">
        <v>9923</v>
      </c>
      <c r="P1100" s="36" t="s">
        <v>9924</v>
      </c>
    </row>
    <row r="1101" spans="1:16">
      <c r="A1101" s="93">
        <v>3810145</v>
      </c>
      <c r="B1101" s="36" t="s">
        <v>9925</v>
      </c>
      <c r="C1101" s="36" t="s">
        <v>109</v>
      </c>
      <c r="D1101" s="36" t="s">
        <v>4826</v>
      </c>
      <c r="E1101" s="36" t="s">
        <v>4827</v>
      </c>
      <c r="F1101" s="92" t="s">
        <v>3776</v>
      </c>
      <c r="G1101" s="36" t="s">
        <v>7322</v>
      </c>
      <c r="H1101" s="36" t="s">
        <v>5423</v>
      </c>
      <c r="I1101" s="147">
        <v>8</v>
      </c>
      <c r="J1101" s="147">
        <v>0</v>
      </c>
      <c r="K1101" s="92" t="s">
        <v>5941</v>
      </c>
      <c r="L1101" s="147">
        <v>0.875</v>
      </c>
      <c r="M1101" s="36" t="s">
        <v>67</v>
      </c>
      <c r="N1101" s="36" t="s">
        <v>7306</v>
      </c>
      <c r="O1101" s="36" t="s">
        <v>9926</v>
      </c>
      <c r="P1101" s="36" t="s">
        <v>9927</v>
      </c>
    </row>
    <row r="1102" spans="1:16">
      <c r="A1102" s="93">
        <v>3810146</v>
      </c>
      <c r="B1102" s="36" t="s">
        <v>4462</v>
      </c>
      <c r="C1102" s="36" t="s">
        <v>109</v>
      </c>
      <c r="D1102" s="36" t="s">
        <v>3881</v>
      </c>
      <c r="E1102" s="36" t="s">
        <v>3929</v>
      </c>
      <c r="F1102" s="92" t="s">
        <v>160</v>
      </c>
      <c r="G1102" s="36" t="s">
        <v>7305</v>
      </c>
      <c r="H1102" s="36" t="s">
        <v>3931</v>
      </c>
      <c r="I1102" s="147">
        <v>117</v>
      </c>
      <c r="J1102" s="147">
        <v>15</v>
      </c>
      <c r="K1102" s="92" t="s">
        <v>3886</v>
      </c>
      <c r="L1102" s="147">
        <v>4</v>
      </c>
      <c r="M1102" s="36" t="s">
        <v>67</v>
      </c>
      <c r="N1102" s="36" t="s">
        <v>7306</v>
      </c>
      <c r="O1102" s="36" t="s">
        <v>9928</v>
      </c>
      <c r="P1102" s="36" t="s">
        <v>9929</v>
      </c>
    </row>
    <row r="1103" spans="1:16">
      <c r="A1103" s="93">
        <v>3810147</v>
      </c>
      <c r="B1103" s="36" t="s">
        <v>9930</v>
      </c>
      <c r="C1103" s="36" t="s">
        <v>109</v>
      </c>
      <c r="D1103" s="36" t="s">
        <v>4826</v>
      </c>
      <c r="E1103" s="36" t="s">
        <v>4827</v>
      </c>
      <c r="F1103" s="92" t="s">
        <v>3776</v>
      </c>
      <c r="G1103" s="36" t="s">
        <v>7310</v>
      </c>
      <c r="H1103" s="36" t="s">
        <v>5423</v>
      </c>
      <c r="I1103" s="147">
        <v>0</v>
      </c>
      <c r="J1103" s="147">
        <v>0</v>
      </c>
      <c r="K1103" s="92" t="s">
        <v>6451</v>
      </c>
      <c r="L1103" s="147">
        <v>0</v>
      </c>
      <c r="M1103" s="36" t="s">
        <v>67</v>
      </c>
      <c r="N1103" s="36" t="s">
        <v>7306</v>
      </c>
      <c r="O1103" s="36" t="s">
        <v>9931</v>
      </c>
      <c r="P1103" s="36" t="s">
        <v>9932</v>
      </c>
    </row>
    <row r="1104" spans="1:16">
      <c r="A1104" s="93">
        <v>3810148</v>
      </c>
      <c r="B1104" s="36" t="s">
        <v>9933</v>
      </c>
      <c r="C1104" s="36" t="s">
        <v>109</v>
      </c>
      <c r="D1104" s="36" t="s">
        <v>4826</v>
      </c>
      <c r="E1104" s="36" t="s">
        <v>4827</v>
      </c>
      <c r="F1104" s="92" t="s">
        <v>3770</v>
      </c>
      <c r="G1104" s="36" t="s">
        <v>7310</v>
      </c>
      <c r="H1104" s="36" t="s">
        <v>4931</v>
      </c>
      <c r="I1104" s="147">
        <v>7</v>
      </c>
      <c r="J1104" s="147">
        <v>0</v>
      </c>
      <c r="K1104" s="92" t="s">
        <v>5804</v>
      </c>
      <c r="L1104" s="147">
        <v>1.1359999999999999</v>
      </c>
      <c r="M1104" s="36" t="s">
        <v>67</v>
      </c>
      <c r="N1104" s="36" t="s">
        <v>7306</v>
      </c>
      <c r="O1104" s="36" t="s">
        <v>9934</v>
      </c>
      <c r="P1104" s="36" t="s">
        <v>9935</v>
      </c>
    </row>
    <row r="1105" spans="1:16">
      <c r="A1105" s="93">
        <v>3810149</v>
      </c>
      <c r="B1105" s="36" t="s">
        <v>9936</v>
      </c>
      <c r="C1105" s="36" t="s">
        <v>109</v>
      </c>
      <c r="D1105" s="36" t="s">
        <v>4826</v>
      </c>
      <c r="E1105" s="36" t="s">
        <v>4827</v>
      </c>
      <c r="F1105" s="92" t="s">
        <v>3770</v>
      </c>
      <c r="G1105" s="36" t="s">
        <v>7310</v>
      </c>
      <c r="H1105" s="36" t="s">
        <v>4829</v>
      </c>
      <c r="I1105" s="147">
        <v>15</v>
      </c>
      <c r="J1105" s="147">
        <v>0</v>
      </c>
      <c r="K1105" s="92" t="s">
        <v>5941</v>
      </c>
      <c r="L1105" s="147">
        <v>1.867</v>
      </c>
      <c r="M1105" s="36" t="s">
        <v>67</v>
      </c>
      <c r="N1105" s="36" t="s">
        <v>7306</v>
      </c>
      <c r="O1105" s="36" t="s">
        <v>9937</v>
      </c>
      <c r="P1105" s="36" t="s">
        <v>9935</v>
      </c>
    </row>
    <row r="1106" spans="1:16">
      <c r="A1106" s="93">
        <v>3810150</v>
      </c>
      <c r="B1106" s="36" t="s">
        <v>4463</v>
      </c>
      <c r="C1106" s="36" t="s">
        <v>54</v>
      </c>
      <c r="D1106" s="36" t="s">
        <v>3881</v>
      </c>
      <c r="E1106" s="36" t="s">
        <v>3929</v>
      </c>
      <c r="F1106" s="92" t="s">
        <v>630</v>
      </c>
      <c r="G1106" s="36" t="s">
        <v>7305</v>
      </c>
      <c r="H1106" s="36" t="s">
        <v>630</v>
      </c>
      <c r="I1106" s="147">
        <v>154</v>
      </c>
      <c r="J1106" s="147">
        <v>0</v>
      </c>
      <c r="K1106" s="92" t="s">
        <v>3886</v>
      </c>
      <c r="L1106" s="147">
        <v>3.895</v>
      </c>
      <c r="M1106" s="36" t="s">
        <v>290</v>
      </c>
      <c r="N1106" s="36" t="s">
        <v>7351</v>
      </c>
      <c r="O1106" s="36" t="s">
        <v>9938</v>
      </c>
      <c r="P1106" s="36" t="s">
        <v>9939</v>
      </c>
    </row>
    <row r="1107" spans="1:16">
      <c r="A1107" s="93">
        <v>3810151</v>
      </c>
      <c r="B1107" s="36" t="s">
        <v>4464</v>
      </c>
      <c r="C1107" s="36" t="s">
        <v>54</v>
      </c>
      <c r="D1107" s="36" t="s">
        <v>3881</v>
      </c>
      <c r="E1107" s="36" t="s">
        <v>3882</v>
      </c>
      <c r="F1107" s="92" t="s">
        <v>121</v>
      </c>
      <c r="G1107" s="36" t="s">
        <v>7314</v>
      </c>
      <c r="H1107" s="36" t="s">
        <v>121</v>
      </c>
      <c r="I1107" s="147">
        <v>106</v>
      </c>
      <c r="J1107" s="147">
        <v>0</v>
      </c>
      <c r="K1107" s="92" t="s">
        <v>3886</v>
      </c>
      <c r="L1107" s="147">
        <v>2.1840000000000002</v>
      </c>
      <c r="M1107" s="36" t="s">
        <v>338</v>
      </c>
      <c r="N1107" s="36" t="s">
        <v>7351</v>
      </c>
      <c r="O1107" s="36" t="s">
        <v>9940</v>
      </c>
      <c r="P1107" s="36" t="s">
        <v>9941</v>
      </c>
    </row>
    <row r="1108" spans="1:16">
      <c r="A1108" s="93">
        <v>3810152</v>
      </c>
      <c r="B1108" s="36" t="s">
        <v>4465</v>
      </c>
      <c r="C1108" s="36" t="s">
        <v>54</v>
      </c>
      <c r="D1108" s="36" t="s">
        <v>3881</v>
      </c>
      <c r="E1108" s="36" t="s">
        <v>3882</v>
      </c>
      <c r="F1108" s="92" t="s">
        <v>128</v>
      </c>
      <c r="G1108" s="36" t="s">
        <v>7305</v>
      </c>
      <c r="H1108" s="36" t="s">
        <v>128</v>
      </c>
      <c r="I1108" s="147">
        <v>139</v>
      </c>
      <c r="J1108" s="147">
        <v>0</v>
      </c>
      <c r="K1108" s="92" t="s">
        <v>3886</v>
      </c>
      <c r="L1108" s="147">
        <v>3.641</v>
      </c>
      <c r="M1108" s="36" t="s">
        <v>290</v>
      </c>
      <c r="N1108" s="36" t="s">
        <v>7351</v>
      </c>
      <c r="O1108" s="36" t="s">
        <v>9942</v>
      </c>
      <c r="P1108" s="36" t="s">
        <v>9943</v>
      </c>
    </row>
    <row r="1109" spans="1:16">
      <c r="A1109" s="93">
        <v>3810153</v>
      </c>
      <c r="B1109" s="36" t="s">
        <v>9944</v>
      </c>
      <c r="C1109" s="36" t="s">
        <v>54</v>
      </c>
      <c r="D1109" s="36" t="s">
        <v>4826</v>
      </c>
      <c r="E1109" s="36" t="s">
        <v>4827</v>
      </c>
      <c r="F1109" s="92" t="s">
        <v>3777</v>
      </c>
      <c r="G1109" s="36" t="s">
        <v>7310</v>
      </c>
      <c r="H1109" s="36" t="s">
        <v>6055</v>
      </c>
      <c r="I1109" s="147">
        <v>4</v>
      </c>
      <c r="J1109" s="147">
        <v>4</v>
      </c>
      <c r="K1109" s="92" t="s">
        <v>6451</v>
      </c>
      <c r="L1109" s="147">
        <v>1.167</v>
      </c>
      <c r="M1109" s="36" t="s">
        <v>290</v>
      </c>
      <c r="N1109" s="36" t="s">
        <v>7351</v>
      </c>
      <c r="O1109" s="36" t="s">
        <v>9945</v>
      </c>
      <c r="P1109" s="36" t="s">
        <v>9946</v>
      </c>
    </row>
    <row r="1110" spans="1:16">
      <c r="A1110" s="93">
        <v>3810154</v>
      </c>
      <c r="B1110" s="36" t="s">
        <v>9947</v>
      </c>
      <c r="C1110" s="36" t="s">
        <v>54</v>
      </c>
      <c r="D1110" s="36" t="s">
        <v>4826</v>
      </c>
      <c r="E1110" s="36" t="s">
        <v>4827</v>
      </c>
      <c r="F1110" s="92" t="s">
        <v>3770</v>
      </c>
      <c r="G1110" s="36" t="s">
        <v>7322</v>
      </c>
      <c r="H1110" s="36" t="s">
        <v>5855</v>
      </c>
      <c r="I1110" s="147">
        <v>0</v>
      </c>
      <c r="J1110" s="147">
        <v>12</v>
      </c>
      <c r="K1110" s="92" t="s">
        <v>6451</v>
      </c>
      <c r="L1110" s="147">
        <v>0</v>
      </c>
      <c r="M1110" s="36" t="s">
        <v>290</v>
      </c>
      <c r="N1110" s="36" t="s">
        <v>8980</v>
      </c>
      <c r="O1110" s="36" t="s">
        <v>9948</v>
      </c>
      <c r="P1110" s="36" t="s">
        <v>9946</v>
      </c>
    </row>
    <row r="1111" spans="1:16">
      <c r="A1111" s="93">
        <v>3810155</v>
      </c>
      <c r="B1111" s="36" t="s">
        <v>4466</v>
      </c>
      <c r="C1111" s="36" t="s">
        <v>54</v>
      </c>
      <c r="D1111" s="36" t="s">
        <v>3881</v>
      </c>
      <c r="E1111" s="36" t="s">
        <v>3896</v>
      </c>
      <c r="F1111" s="92" t="s">
        <v>342</v>
      </c>
      <c r="G1111" s="36" t="s">
        <v>7305</v>
      </c>
      <c r="H1111" s="36" t="s">
        <v>342</v>
      </c>
      <c r="I1111" s="147">
        <v>127</v>
      </c>
      <c r="J1111" s="147">
        <v>0</v>
      </c>
      <c r="K1111" s="92" t="s">
        <v>3886</v>
      </c>
      <c r="L1111" s="147">
        <v>3.8109999999999999</v>
      </c>
      <c r="M1111" s="36" t="s">
        <v>67</v>
      </c>
      <c r="N1111" s="36" t="s">
        <v>7306</v>
      </c>
      <c r="O1111" s="36" t="s">
        <v>9949</v>
      </c>
      <c r="P1111" s="36" t="s">
        <v>9950</v>
      </c>
    </row>
    <row r="1112" spans="1:16">
      <c r="A1112" s="93">
        <v>3810156</v>
      </c>
      <c r="B1112" s="36" t="s">
        <v>4467</v>
      </c>
      <c r="C1112" s="36" t="s">
        <v>54</v>
      </c>
      <c r="D1112" s="36" t="s">
        <v>3881</v>
      </c>
      <c r="E1112" s="36" t="s">
        <v>3929</v>
      </c>
      <c r="F1112" s="92" t="s">
        <v>160</v>
      </c>
      <c r="G1112" s="36" t="s">
        <v>7305</v>
      </c>
      <c r="H1112" s="36" t="s">
        <v>3931</v>
      </c>
      <c r="I1112" s="147">
        <v>107</v>
      </c>
      <c r="J1112" s="147">
        <v>35</v>
      </c>
      <c r="K1112" s="92" t="s">
        <v>3886</v>
      </c>
      <c r="L1112" s="147">
        <v>2.6760000000000002</v>
      </c>
      <c r="M1112" s="36" t="s">
        <v>67</v>
      </c>
      <c r="N1112" s="36" t="s">
        <v>7306</v>
      </c>
      <c r="O1112" s="36" t="s">
        <v>9951</v>
      </c>
      <c r="P1112" s="36" t="s">
        <v>9952</v>
      </c>
    </row>
    <row r="1113" spans="1:16">
      <c r="A1113" s="93">
        <v>3810157</v>
      </c>
      <c r="B1113" s="36" t="s">
        <v>9953</v>
      </c>
      <c r="C1113" s="36" t="s">
        <v>54</v>
      </c>
      <c r="D1113" s="36" t="s">
        <v>4826</v>
      </c>
      <c r="E1113" s="36" t="s">
        <v>4827</v>
      </c>
      <c r="F1113" s="92" t="s">
        <v>3770</v>
      </c>
      <c r="G1113" s="36" t="s">
        <v>7322</v>
      </c>
      <c r="H1113" s="36" t="s">
        <v>5855</v>
      </c>
      <c r="I1113" s="147">
        <v>8</v>
      </c>
      <c r="J1113" s="147">
        <v>8</v>
      </c>
      <c r="K1113" s="92" t="s">
        <v>5941</v>
      </c>
      <c r="L1113" s="147">
        <v>0.95699999999999996</v>
      </c>
      <c r="M1113" s="36" t="s">
        <v>67</v>
      </c>
      <c r="N1113" s="36" t="s">
        <v>7306</v>
      </c>
      <c r="O1113" s="36" t="s">
        <v>9954</v>
      </c>
      <c r="P1113" s="36" t="s">
        <v>9955</v>
      </c>
    </row>
    <row r="1114" spans="1:16">
      <c r="A1114" s="93">
        <v>3810158</v>
      </c>
      <c r="B1114" s="36" t="s">
        <v>4468</v>
      </c>
      <c r="C1114" s="36" t="s">
        <v>54</v>
      </c>
      <c r="D1114" s="36" t="s">
        <v>3881</v>
      </c>
      <c r="E1114" s="36" t="s">
        <v>3929</v>
      </c>
      <c r="F1114" s="92" t="s">
        <v>160</v>
      </c>
      <c r="G1114" s="36" t="s">
        <v>7305</v>
      </c>
      <c r="H1114" s="36" t="s">
        <v>3931</v>
      </c>
      <c r="I1114" s="147">
        <v>132</v>
      </c>
      <c r="J1114" s="147">
        <v>0</v>
      </c>
      <c r="K1114" s="92" t="s">
        <v>3886</v>
      </c>
      <c r="L1114" s="147">
        <v>2.16</v>
      </c>
      <c r="M1114" s="36" t="s">
        <v>67</v>
      </c>
      <c r="N1114" s="36" t="s">
        <v>7306</v>
      </c>
      <c r="O1114" s="36" t="s">
        <v>9956</v>
      </c>
      <c r="P1114" s="36" t="s">
        <v>9957</v>
      </c>
    </row>
    <row r="1115" spans="1:16">
      <c r="A1115" s="93">
        <v>3810159</v>
      </c>
      <c r="B1115" s="36" t="s">
        <v>9958</v>
      </c>
      <c r="C1115" s="36" t="s">
        <v>54</v>
      </c>
      <c r="D1115" s="36" t="s">
        <v>4826</v>
      </c>
      <c r="E1115" s="36" t="s">
        <v>4827</v>
      </c>
      <c r="F1115" s="92" t="s">
        <v>3770</v>
      </c>
      <c r="G1115" s="36" t="s">
        <v>7310</v>
      </c>
      <c r="H1115" s="36" t="s">
        <v>4829</v>
      </c>
      <c r="I1115" s="147">
        <v>19</v>
      </c>
      <c r="J1115" s="147">
        <v>0</v>
      </c>
      <c r="K1115" s="92" t="s">
        <v>5804</v>
      </c>
      <c r="L1115" s="147">
        <v>1.157</v>
      </c>
      <c r="M1115" s="36" t="s">
        <v>67</v>
      </c>
      <c r="N1115" s="36" t="s">
        <v>7306</v>
      </c>
      <c r="O1115" s="36" t="s">
        <v>9959</v>
      </c>
      <c r="P1115" s="36" t="s">
        <v>9960</v>
      </c>
    </row>
    <row r="1116" spans="1:16">
      <c r="A1116" s="93">
        <v>3810160</v>
      </c>
      <c r="B1116" s="36" t="s">
        <v>9961</v>
      </c>
      <c r="C1116" s="36" t="s">
        <v>54</v>
      </c>
      <c r="D1116" s="36" t="s">
        <v>4826</v>
      </c>
      <c r="E1116" s="36" t="s">
        <v>4827</v>
      </c>
      <c r="F1116" s="92" t="s">
        <v>3770</v>
      </c>
      <c r="G1116" s="36" t="s">
        <v>7322</v>
      </c>
      <c r="H1116" s="36" t="s">
        <v>5792</v>
      </c>
      <c r="I1116" s="147">
        <v>23</v>
      </c>
      <c r="J1116" s="147">
        <v>8</v>
      </c>
      <c r="K1116" s="92" t="s">
        <v>5941</v>
      </c>
      <c r="L1116" s="147">
        <v>3.891</v>
      </c>
      <c r="M1116" s="36" t="s">
        <v>290</v>
      </c>
      <c r="N1116" s="36" t="s">
        <v>7351</v>
      </c>
      <c r="O1116" s="36" t="s">
        <v>9962</v>
      </c>
      <c r="P1116" s="36" t="s">
        <v>9963</v>
      </c>
    </row>
    <row r="1117" spans="1:16">
      <c r="A1117" s="93">
        <v>3810161</v>
      </c>
      <c r="B1117" s="36" t="s">
        <v>4469</v>
      </c>
      <c r="C1117" s="36" t="s">
        <v>54</v>
      </c>
      <c r="D1117" s="36" t="s">
        <v>3881</v>
      </c>
      <c r="E1117" s="36" t="s">
        <v>3882</v>
      </c>
      <c r="F1117" s="92" t="s">
        <v>121</v>
      </c>
      <c r="G1117" s="36" t="s">
        <v>7305</v>
      </c>
      <c r="H1117" s="36" t="s">
        <v>121</v>
      </c>
      <c r="I1117" s="147">
        <v>137</v>
      </c>
      <c r="J1117" s="147">
        <v>0</v>
      </c>
      <c r="K1117" s="92" t="s">
        <v>3886</v>
      </c>
      <c r="L1117" s="147">
        <v>3.762</v>
      </c>
      <c r="M1117" s="36" t="s">
        <v>290</v>
      </c>
      <c r="N1117" s="36" t="s">
        <v>7351</v>
      </c>
      <c r="O1117" s="36" t="s">
        <v>9964</v>
      </c>
      <c r="P1117" s="36" t="s">
        <v>9965</v>
      </c>
    </row>
    <row r="1118" spans="1:16">
      <c r="A1118" s="93">
        <v>3810162</v>
      </c>
      <c r="B1118" s="36" t="s">
        <v>4470</v>
      </c>
      <c r="C1118" s="36" t="s">
        <v>54</v>
      </c>
      <c r="D1118" s="36" t="s">
        <v>3881</v>
      </c>
      <c r="E1118" s="36" t="s">
        <v>3929</v>
      </c>
      <c r="F1118" s="92" t="s">
        <v>160</v>
      </c>
      <c r="G1118" s="36" t="s">
        <v>7305</v>
      </c>
      <c r="H1118" s="36" t="s">
        <v>3931</v>
      </c>
      <c r="I1118" s="147">
        <v>138</v>
      </c>
      <c r="J1118" s="147">
        <v>0</v>
      </c>
      <c r="K1118" s="92" t="s">
        <v>3886</v>
      </c>
      <c r="L1118" s="147">
        <v>3.9239999999999999</v>
      </c>
      <c r="M1118" s="36" t="s">
        <v>3386</v>
      </c>
      <c r="N1118" s="36" t="s">
        <v>7351</v>
      </c>
      <c r="O1118" s="36" t="s">
        <v>9966</v>
      </c>
      <c r="P1118" s="36" t="s">
        <v>9967</v>
      </c>
    </row>
    <row r="1119" spans="1:16">
      <c r="A1119" s="93">
        <v>3810163</v>
      </c>
      <c r="B1119" s="36" t="s">
        <v>4471</v>
      </c>
      <c r="C1119" s="36" t="s">
        <v>54</v>
      </c>
      <c r="D1119" s="36" t="s">
        <v>3881</v>
      </c>
      <c r="E1119" s="36" t="s">
        <v>3882</v>
      </c>
      <c r="F1119" s="92" t="s">
        <v>121</v>
      </c>
      <c r="G1119" s="36" t="s">
        <v>7305</v>
      </c>
      <c r="H1119" s="36" t="s">
        <v>121</v>
      </c>
      <c r="I1119" s="147">
        <v>137</v>
      </c>
      <c r="J1119" s="147">
        <v>0</v>
      </c>
      <c r="K1119" s="92" t="s">
        <v>3886</v>
      </c>
      <c r="L1119" s="147">
        <v>3.8149999999999999</v>
      </c>
      <c r="M1119" s="36" t="s">
        <v>290</v>
      </c>
      <c r="N1119" s="36" t="s">
        <v>8602</v>
      </c>
      <c r="O1119" s="36" t="s">
        <v>9968</v>
      </c>
      <c r="P1119" s="36" t="s">
        <v>9969</v>
      </c>
    </row>
    <row r="1120" spans="1:16">
      <c r="A1120" s="93">
        <v>3810164</v>
      </c>
      <c r="B1120" s="36" t="s">
        <v>4472</v>
      </c>
      <c r="C1120" s="36" t="s">
        <v>54</v>
      </c>
      <c r="D1120" s="36" t="s">
        <v>3881</v>
      </c>
      <c r="E1120" s="36" t="s">
        <v>3882</v>
      </c>
      <c r="F1120" s="92" t="s">
        <v>128</v>
      </c>
      <c r="G1120" s="36" t="s">
        <v>7305</v>
      </c>
      <c r="H1120" s="36" t="s">
        <v>128</v>
      </c>
      <c r="I1120" s="147">
        <v>147</v>
      </c>
      <c r="J1120" s="147">
        <v>0</v>
      </c>
      <c r="K1120" s="92" t="s">
        <v>3886</v>
      </c>
      <c r="L1120" s="147">
        <v>3.5960000000000001</v>
      </c>
      <c r="M1120" s="36" t="s">
        <v>232</v>
      </c>
      <c r="N1120" s="36" t="s">
        <v>7351</v>
      </c>
      <c r="O1120" s="36" t="s">
        <v>9970</v>
      </c>
      <c r="P1120" s="36" t="s">
        <v>9971</v>
      </c>
    </row>
    <row r="1121" spans="1:16">
      <c r="A1121" s="93">
        <v>3810165</v>
      </c>
      <c r="B1121" s="36" t="s">
        <v>9972</v>
      </c>
      <c r="C1121" s="36" t="s">
        <v>54</v>
      </c>
      <c r="D1121" s="36" t="s">
        <v>4826</v>
      </c>
      <c r="E1121" s="36" t="s">
        <v>4827</v>
      </c>
      <c r="F1121" s="92" t="s">
        <v>3776</v>
      </c>
      <c r="G1121" s="36" t="s">
        <v>7310</v>
      </c>
      <c r="H1121" s="36" t="s">
        <v>5423</v>
      </c>
      <c r="I1121" s="147">
        <v>16</v>
      </c>
      <c r="J1121" s="147">
        <v>0</v>
      </c>
      <c r="K1121" s="92" t="s">
        <v>5941</v>
      </c>
      <c r="L1121" s="147">
        <v>0.83299999999999996</v>
      </c>
      <c r="M1121" s="36" t="s">
        <v>67</v>
      </c>
      <c r="N1121" s="36" t="s">
        <v>7306</v>
      </c>
      <c r="O1121" s="36" t="s">
        <v>9973</v>
      </c>
      <c r="P1121" s="36" t="s">
        <v>9974</v>
      </c>
    </row>
    <row r="1122" spans="1:16">
      <c r="A1122" s="93">
        <v>3810166</v>
      </c>
      <c r="B1122" s="36" t="s">
        <v>9975</v>
      </c>
      <c r="C1122" s="36" t="s">
        <v>54</v>
      </c>
      <c r="D1122" s="36" t="s">
        <v>3881</v>
      </c>
      <c r="E1122" s="36" t="s">
        <v>3929</v>
      </c>
      <c r="F1122" s="92" t="s">
        <v>160</v>
      </c>
      <c r="G1122" s="36" t="s">
        <v>7322</v>
      </c>
      <c r="H1122" s="36" t="s">
        <v>3931</v>
      </c>
      <c r="I1122" s="147">
        <v>10</v>
      </c>
      <c r="J1122" s="147">
        <v>0</v>
      </c>
      <c r="K1122" s="92" t="s">
        <v>7355</v>
      </c>
      <c r="L1122" s="147">
        <v>2.4039999999999999</v>
      </c>
      <c r="M1122" s="36" t="s">
        <v>67</v>
      </c>
      <c r="N1122" s="36" t="s">
        <v>7306</v>
      </c>
      <c r="O1122" s="36" t="s">
        <v>9976</v>
      </c>
      <c r="P1122" s="36" t="s">
        <v>9977</v>
      </c>
    </row>
    <row r="1123" spans="1:16">
      <c r="A1123" s="93">
        <v>3810167</v>
      </c>
      <c r="B1123" s="36" t="s">
        <v>4473</v>
      </c>
      <c r="C1123" s="36" t="s">
        <v>54</v>
      </c>
      <c r="D1123" s="36" t="s">
        <v>3881</v>
      </c>
      <c r="E1123" s="36" t="s">
        <v>3929</v>
      </c>
      <c r="F1123" s="92" t="s">
        <v>160</v>
      </c>
      <c r="G1123" s="36" t="s">
        <v>7305</v>
      </c>
      <c r="H1123" s="36" t="s">
        <v>3931</v>
      </c>
      <c r="I1123" s="147">
        <v>132</v>
      </c>
      <c r="J1123" s="147">
        <v>0</v>
      </c>
      <c r="K1123" s="92" t="s">
        <v>3886</v>
      </c>
      <c r="L1123" s="147">
        <v>2.2290000000000001</v>
      </c>
      <c r="M1123" s="36" t="s">
        <v>67</v>
      </c>
      <c r="N1123" s="36" t="s">
        <v>7306</v>
      </c>
      <c r="O1123" s="36" t="s">
        <v>9978</v>
      </c>
      <c r="P1123" s="36" t="s">
        <v>9979</v>
      </c>
    </row>
    <row r="1124" spans="1:16">
      <c r="A1124" s="93">
        <v>3810168</v>
      </c>
      <c r="B1124" s="36" t="s">
        <v>9980</v>
      </c>
      <c r="C1124" s="36" t="s">
        <v>54</v>
      </c>
      <c r="D1124" s="36" t="s">
        <v>4826</v>
      </c>
      <c r="E1124" s="36" t="s">
        <v>4827</v>
      </c>
      <c r="F1124" s="92" t="s">
        <v>3770</v>
      </c>
      <c r="G1124" s="36" t="s">
        <v>7310</v>
      </c>
      <c r="H1124" s="36" t="s">
        <v>5792</v>
      </c>
      <c r="I1124" s="147">
        <v>8</v>
      </c>
      <c r="J1124" s="147">
        <v>0</v>
      </c>
      <c r="K1124" s="92" t="s">
        <v>5941</v>
      </c>
      <c r="L1124" s="147">
        <v>0.66700000000000004</v>
      </c>
      <c r="M1124" s="36" t="s">
        <v>338</v>
      </c>
      <c r="N1124" s="36" t="s">
        <v>7351</v>
      </c>
      <c r="O1124" s="36" t="s">
        <v>9981</v>
      </c>
      <c r="P1124" s="36" t="s">
        <v>9982</v>
      </c>
    </row>
    <row r="1125" spans="1:16">
      <c r="A1125" s="93">
        <v>3810169</v>
      </c>
      <c r="B1125" s="36" t="s">
        <v>4474</v>
      </c>
      <c r="C1125" s="36" t="s">
        <v>54</v>
      </c>
      <c r="D1125" s="36" t="s">
        <v>3881</v>
      </c>
      <c r="E1125" s="36" t="s">
        <v>3882</v>
      </c>
      <c r="F1125" s="92" t="s">
        <v>55</v>
      </c>
      <c r="G1125" s="36" t="s">
        <v>7305</v>
      </c>
      <c r="H1125" s="36" t="s">
        <v>55</v>
      </c>
      <c r="I1125" s="147">
        <v>134</v>
      </c>
      <c r="J1125" s="147">
        <v>0</v>
      </c>
      <c r="K1125" s="92" t="s">
        <v>3886</v>
      </c>
      <c r="L1125" s="147">
        <v>2.4590000000000001</v>
      </c>
      <c r="M1125" s="36" t="s">
        <v>67</v>
      </c>
      <c r="N1125" s="36" t="s">
        <v>7306</v>
      </c>
      <c r="O1125" s="36" t="s">
        <v>9983</v>
      </c>
      <c r="P1125" s="36" t="s">
        <v>9984</v>
      </c>
    </row>
    <row r="1126" spans="1:16">
      <c r="A1126" s="93">
        <v>3810170</v>
      </c>
      <c r="B1126" s="36" t="s">
        <v>4475</v>
      </c>
      <c r="C1126" s="36" t="s">
        <v>54</v>
      </c>
      <c r="D1126" s="36" t="s">
        <v>3881</v>
      </c>
      <c r="E1126" s="36" t="s">
        <v>3929</v>
      </c>
      <c r="F1126" s="92" t="s">
        <v>160</v>
      </c>
      <c r="G1126" s="36" t="s">
        <v>7305</v>
      </c>
      <c r="H1126" s="36" t="s">
        <v>3931</v>
      </c>
      <c r="I1126" s="147">
        <v>132</v>
      </c>
      <c r="J1126" s="147">
        <v>0</v>
      </c>
      <c r="K1126" s="92" t="s">
        <v>3886</v>
      </c>
      <c r="L1126" s="147">
        <v>3.4119999999999999</v>
      </c>
      <c r="M1126" s="36" t="s">
        <v>232</v>
      </c>
      <c r="N1126" s="36" t="s">
        <v>7351</v>
      </c>
      <c r="O1126" s="36" t="s">
        <v>9985</v>
      </c>
      <c r="P1126" s="36" t="s">
        <v>9986</v>
      </c>
    </row>
    <row r="1127" spans="1:16">
      <c r="A1127" s="93">
        <v>3810171</v>
      </c>
      <c r="B1127" s="36" t="s">
        <v>4476</v>
      </c>
      <c r="C1127" s="36" t="s">
        <v>54</v>
      </c>
      <c r="D1127" s="36" t="s">
        <v>3881</v>
      </c>
      <c r="E1127" s="36" t="s">
        <v>3929</v>
      </c>
      <c r="F1127" s="92" t="s">
        <v>630</v>
      </c>
      <c r="G1127" s="36" t="s">
        <v>7305</v>
      </c>
      <c r="H1127" s="36" t="s">
        <v>630</v>
      </c>
      <c r="I1127" s="147">
        <v>145</v>
      </c>
      <c r="J1127" s="147">
        <v>0</v>
      </c>
      <c r="K1127" s="92" t="s">
        <v>3886</v>
      </c>
      <c r="L1127" s="147">
        <v>3.605</v>
      </c>
      <c r="M1127" s="36" t="s">
        <v>290</v>
      </c>
      <c r="N1127" s="36" t="s">
        <v>8602</v>
      </c>
      <c r="O1127" s="36" t="s">
        <v>9987</v>
      </c>
      <c r="P1127" s="36" t="s">
        <v>9988</v>
      </c>
    </row>
    <row r="1128" spans="1:16">
      <c r="A1128" s="93">
        <v>3810172</v>
      </c>
      <c r="B1128" s="36" t="s">
        <v>9989</v>
      </c>
      <c r="C1128" s="36" t="s">
        <v>54</v>
      </c>
      <c r="D1128" s="36" t="s">
        <v>4826</v>
      </c>
      <c r="E1128" s="36" t="s">
        <v>4827</v>
      </c>
      <c r="F1128" s="92" t="s">
        <v>3777</v>
      </c>
      <c r="G1128" s="36" t="s">
        <v>7322</v>
      </c>
      <c r="H1128" s="36" t="s">
        <v>9852</v>
      </c>
      <c r="I1128" s="147">
        <v>16</v>
      </c>
      <c r="J1128" s="147">
        <v>0</v>
      </c>
      <c r="K1128" s="92" t="s">
        <v>5941</v>
      </c>
      <c r="L1128" s="147">
        <v>1.1479999999999999</v>
      </c>
      <c r="M1128" s="36" t="s">
        <v>67</v>
      </c>
      <c r="N1128" s="36" t="s">
        <v>7306</v>
      </c>
      <c r="O1128" s="36" t="s">
        <v>9990</v>
      </c>
      <c r="P1128" s="36" t="s">
        <v>9991</v>
      </c>
    </row>
    <row r="1129" spans="1:16">
      <c r="A1129" s="93">
        <v>3810173</v>
      </c>
      <c r="B1129" s="36" t="s">
        <v>9992</v>
      </c>
      <c r="C1129" s="36" t="s">
        <v>54</v>
      </c>
      <c r="D1129" s="36" t="s">
        <v>4826</v>
      </c>
      <c r="E1129" s="36" t="s">
        <v>4827</v>
      </c>
      <c r="F1129" s="92" t="s">
        <v>3776</v>
      </c>
      <c r="G1129" s="36" t="s">
        <v>7310</v>
      </c>
      <c r="H1129" s="36" t="s">
        <v>5423</v>
      </c>
      <c r="I1129" s="147">
        <v>4</v>
      </c>
      <c r="J1129" s="147">
        <v>0</v>
      </c>
      <c r="K1129" s="92" t="s">
        <v>5941</v>
      </c>
      <c r="L1129" s="147">
        <v>0.33300000000000002</v>
      </c>
      <c r="M1129" s="36" t="s">
        <v>67</v>
      </c>
      <c r="N1129" s="36" t="s">
        <v>7306</v>
      </c>
      <c r="O1129" s="36" t="s">
        <v>9993</v>
      </c>
      <c r="P1129" s="36" t="s">
        <v>9994</v>
      </c>
    </row>
    <row r="1130" spans="1:16">
      <c r="A1130" s="93">
        <v>3810174</v>
      </c>
      <c r="B1130" s="36" t="s">
        <v>4477</v>
      </c>
      <c r="C1130" s="36" t="s">
        <v>54</v>
      </c>
      <c r="D1130" s="36" t="s">
        <v>3881</v>
      </c>
      <c r="E1130" s="36" t="s">
        <v>3929</v>
      </c>
      <c r="F1130" s="92" t="s">
        <v>160</v>
      </c>
      <c r="G1130" s="36" t="s">
        <v>7305</v>
      </c>
      <c r="H1130" s="36" t="s">
        <v>3931</v>
      </c>
      <c r="I1130" s="147">
        <v>132</v>
      </c>
      <c r="J1130" s="147">
        <v>0</v>
      </c>
      <c r="K1130" s="92" t="s">
        <v>3886</v>
      </c>
      <c r="L1130" s="147">
        <v>2.6019999999999999</v>
      </c>
      <c r="M1130" s="36" t="s">
        <v>67</v>
      </c>
      <c r="N1130" s="36" t="s">
        <v>7306</v>
      </c>
      <c r="O1130" s="36" t="s">
        <v>9995</v>
      </c>
      <c r="P1130" s="36" t="s">
        <v>9996</v>
      </c>
    </row>
    <row r="1131" spans="1:16">
      <c r="A1131" s="93">
        <v>3810175</v>
      </c>
      <c r="B1131" s="36" t="s">
        <v>4478</v>
      </c>
      <c r="C1131" s="36" t="s">
        <v>54</v>
      </c>
      <c r="D1131" s="36" t="s">
        <v>3881</v>
      </c>
      <c r="E1131" s="36" t="s">
        <v>3929</v>
      </c>
      <c r="F1131" s="92" t="s">
        <v>630</v>
      </c>
      <c r="G1131" s="36" t="s">
        <v>7305</v>
      </c>
      <c r="H1131" s="36" t="s">
        <v>630</v>
      </c>
      <c r="I1131" s="147">
        <v>136</v>
      </c>
      <c r="J1131" s="147">
        <v>0</v>
      </c>
      <c r="K1131" s="92" t="s">
        <v>3886</v>
      </c>
      <c r="L1131" s="147">
        <v>3.0390000000000001</v>
      </c>
      <c r="M1131" s="36" t="s">
        <v>290</v>
      </c>
      <c r="N1131" s="36" t="s">
        <v>8602</v>
      </c>
      <c r="O1131" s="36" t="s">
        <v>9997</v>
      </c>
      <c r="P1131" s="36" t="s">
        <v>9998</v>
      </c>
    </row>
    <row r="1132" spans="1:16">
      <c r="A1132" s="93">
        <v>3810176</v>
      </c>
      <c r="B1132" s="36" t="s">
        <v>4479</v>
      </c>
      <c r="C1132" s="36" t="s">
        <v>54</v>
      </c>
      <c r="D1132" s="36" t="s">
        <v>3881</v>
      </c>
      <c r="E1132" s="36" t="s">
        <v>3882</v>
      </c>
      <c r="F1132" s="92" t="s">
        <v>121</v>
      </c>
      <c r="G1132" s="36" t="s">
        <v>7314</v>
      </c>
      <c r="H1132" s="36" t="s">
        <v>121</v>
      </c>
      <c r="I1132" s="147">
        <v>129</v>
      </c>
      <c r="J1132" s="147">
        <v>0</v>
      </c>
      <c r="K1132" s="92" t="s">
        <v>3886</v>
      </c>
      <c r="L1132" s="147">
        <v>2.085</v>
      </c>
      <c r="M1132" s="36" t="s">
        <v>67</v>
      </c>
      <c r="N1132" s="36" t="s">
        <v>7306</v>
      </c>
      <c r="O1132" s="36" t="s">
        <v>9999</v>
      </c>
      <c r="P1132" s="36" t="s">
        <v>10000</v>
      </c>
    </row>
    <row r="1133" spans="1:16">
      <c r="A1133" s="93">
        <v>3810177</v>
      </c>
      <c r="B1133" s="36" t="s">
        <v>4480</v>
      </c>
      <c r="C1133" s="36" t="s">
        <v>54</v>
      </c>
      <c r="D1133" s="36" t="s">
        <v>3881</v>
      </c>
      <c r="E1133" s="36" t="s">
        <v>3929</v>
      </c>
      <c r="F1133" s="92" t="s">
        <v>160</v>
      </c>
      <c r="G1133" s="36" t="s">
        <v>7305</v>
      </c>
      <c r="H1133" s="36" t="s">
        <v>3931</v>
      </c>
      <c r="I1133" s="147">
        <v>135</v>
      </c>
      <c r="J1133" s="147">
        <v>0</v>
      </c>
      <c r="K1133" s="92" t="s">
        <v>3886</v>
      </c>
      <c r="L1133" s="147">
        <v>3.367</v>
      </c>
      <c r="M1133" s="36" t="s">
        <v>67</v>
      </c>
      <c r="N1133" s="36" t="s">
        <v>7306</v>
      </c>
      <c r="O1133" s="36" t="s">
        <v>10001</v>
      </c>
      <c r="P1133" s="36" t="s">
        <v>10002</v>
      </c>
    </row>
    <row r="1134" spans="1:16">
      <c r="A1134" s="93">
        <v>3810178</v>
      </c>
      <c r="B1134" s="36" t="s">
        <v>10003</v>
      </c>
      <c r="C1134" s="36" t="s">
        <v>54</v>
      </c>
      <c r="D1134" s="36" t="s">
        <v>4826</v>
      </c>
      <c r="E1134" s="36" t="s">
        <v>4827</v>
      </c>
      <c r="F1134" s="92" t="s">
        <v>3777</v>
      </c>
      <c r="G1134" s="36" t="s">
        <v>7322</v>
      </c>
      <c r="H1134" s="36" t="s">
        <v>5388</v>
      </c>
      <c r="I1134" s="147">
        <v>12</v>
      </c>
      <c r="J1134" s="147">
        <v>0</v>
      </c>
      <c r="K1134" s="92" t="s">
        <v>5804</v>
      </c>
      <c r="L1134" s="147">
        <v>0.61099999999999999</v>
      </c>
      <c r="M1134" s="36" t="s">
        <v>67</v>
      </c>
      <c r="N1134" s="36" t="s">
        <v>7306</v>
      </c>
      <c r="O1134" s="36" t="s">
        <v>10004</v>
      </c>
      <c r="P1134" s="36" t="s">
        <v>10005</v>
      </c>
    </row>
    <row r="1135" spans="1:16">
      <c r="A1135" s="93">
        <v>3810179</v>
      </c>
      <c r="B1135" s="36" t="s">
        <v>10006</v>
      </c>
      <c r="C1135" s="36" t="s">
        <v>54</v>
      </c>
      <c r="D1135" s="36" t="s">
        <v>4826</v>
      </c>
      <c r="E1135" s="36" t="s">
        <v>4827</v>
      </c>
      <c r="F1135" s="92" t="s">
        <v>3770</v>
      </c>
      <c r="G1135" s="36" t="s">
        <v>7310</v>
      </c>
      <c r="H1135" s="36" t="s">
        <v>5792</v>
      </c>
      <c r="I1135" s="147">
        <v>27</v>
      </c>
      <c r="J1135" s="147">
        <v>0</v>
      </c>
      <c r="K1135" s="92" t="s">
        <v>5941</v>
      </c>
      <c r="L1135" s="147">
        <v>2.8239999999999998</v>
      </c>
      <c r="M1135" s="36" t="s">
        <v>290</v>
      </c>
      <c r="N1135" s="36" t="s">
        <v>7351</v>
      </c>
      <c r="O1135" s="36" t="s">
        <v>10007</v>
      </c>
      <c r="P1135" s="36" t="s">
        <v>10008</v>
      </c>
    </row>
    <row r="1136" spans="1:16">
      <c r="A1136" s="93">
        <v>3810180</v>
      </c>
      <c r="B1136" s="36" t="s">
        <v>4481</v>
      </c>
      <c r="C1136" s="36" t="s">
        <v>54</v>
      </c>
      <c r="D1136" s="36" t="s">
        <v>3881</v>
      </c>
      <c r="E1136" s="36" t="s">
        <v>3882</v>
      </c>
      <c r="F1136" s="92" t="s">
        <v>121</v>
      </c>
      <c r="G1136" s="36" t="s">
        <v>7305</v>
      </c>
      <c r="H1136" s="36" t="s">
        <v>121</v>
      </c>
      <c r="I1136" s="147">
        <v>141</v>
      </c>
      <c r="J1136" s="147">
        <v>0</v>
      </c>
      <c r="K1136" s="92" t="s">
        <v>3886</v>
      </c>
      <c r="L1136" s="147">
        <v>3.7269999999999999</v>
      </c>
      <c r="M1136" s="36" t="s">
        <v>290</v>
      </c>
      <c r="N1136" s="36" t="s">
        <v>8602</v>
      </c>
      <c r="O1136" s="36" t="s">
        <v>10009</v>
      </c>
      <c r="P1136" s="36" t="s">
        <v>10010</v>
      </c>
    </row>
    <row r="1137" spans="1:16">
      <c r="A1137" s="93">
        <v>3810181</v>
      </c>
      <c r="B1137" s="36" t="s">
        <v>10011</v>
      </c>
      <c r="C1137" s="36" t="s">
        <v>54</v>
      </c>
      <c r="D1137" s="36" t="s">
        <v>4826</v>
      </c>
      <c r="E1137" s="36" t="s">
        <v>4827</v>
      </c>
      <c r="F1137" s="92" t="s">
        <v>3770</v>
      </c>
      <c r="G1137" s="36" t="s">
        <v>7310</v>
      </c>
      <c r="H1137" s="36" t="s">
        <v>5792</v>
      </c>
      <c r="I1137" s="147">
        <v>0</v>
      </c>
      <c r="J1137" s="147">
        <v>0</v>
      </c>
      <c r="K1137" s="92" t="s">
        <v>3766</v>
      </c>
      <c r="L1137" s="147">
        <v>0</v>
      </c>
      <c r="M1137" s="36" t="s">
        <v>290</v>
      </c>
      <c r="N1137" s="36" t="s">
        <v>7351</v>
      </c>
      <c r="O1137" s="36" t="s">
        <v>10012</v>
      </c>
      <c r="P1137" s="36" t="s">
        <v>10013</v>
      </c>
    </row>
    <row r="1138" spans="1:16">
      <c r="A1138" s="93">
        <v>3810182</v>
      </c>
      <c r="B1138" s="36" t="s">
        <v>4482</v>
      </c>
      <c r="C1138" s="36" t="s">
        <v>54</v>
      </c>
      <c r="D1138" s="36" t="s">
        <v>3881</v>
      </c>
      <c r="E1138" s="36" t="s">
        <v>3929</v>
      </c>
      <c r="F1138" s="92" t="s">
        <v>160</v>
      </c>
      <c r="G1138" s="36" t="s">
        <v>7305</v>
      </c>
      <c r="H1138" s="36" t="s">
        <v>3931</v>
      </c>
      <c r="I1138" s="147">
        <v>132</v>
      </c>
      <c r="J1138" s="147">
        <v>0</v>
      </c>
      <c r="K1138" s="92" t="s">
        <v>3886</v>
      </c>
      <c r="L1138" s="147">
        <v>3.609</v>
      </c>
      <c r="M1138" s="36" t="s">
        <v>290</v>
      </c>
      <c r="N1138" s="36" t="s">
        <v>7351</v>
      </c>
      <c r="O1138" s="36" t="s">
        <v>10014</v>
      </c>
      <c r="P1138" s="36" t="s">
        <v>10015</v>
      </c>
    </row>
    <row r="1139" spans="1:16">
      <c r="A1139" s="93">
        <v>3810183</v>
      </c>
      <c r="B1139" s="36" t="s">
        <v>10016</v>
      </c>
      <c r="C1139" s="36" t="s">
        <v>54</v>
      </c>
      <c r="D1139" s="36" t="s">
        <v>3881</v>
      </c>
      <c r="E1139" s="36" t="s">
        <v>3882</v>
      </c>
      <c r="F1139" s="92" t="s">
        <v>55</v>
      </c>
      <c r="G1139" s="36" t="s">
        <v>8740</v>
      </c>
      <c r="H1139" s="36" t="s">
        <v>55</v>
      </c>
      <c r="I1139" s="147">
        <v>67</v>
      </c>
      <c r="J1139" s="147">
        <v>0</v>
      </c>
      <c r="K1139" s="92" t="s">
        <v>4349</v>
      </c>
      <c r="L1139" s="147">
        <v>2.0859999999999999</v>
      </c>
      <c r="M1139" s="36" t="s">
        <v>290</v>
      </c>
      <c r="N1139" s="36" t="s">
        <v>7351</v>
      </c>
      <c r="O1139" s="36" t="s">
        <v>10017</v>
      </c>
      <c r="P1139" s="36" t="s">
        <v>10018</v>
      </c>
    </row>
    <row r="1140" spans="1:16">
      <c r="A1140" s="93">
        <v>3810184</v>
      </c>
      <c r="B1140" s="36" t="s">
        <v>10019</v>
      </c>
      <c r="C1140" s="36" t="s">
        <v>54</v>
      </c>
      <c r="D1140" s="36" t="s">
        <v>4826</v>
      </c>
      <c r="E1140" s="36" t="s">
        <v>4827</v>
      </c>
      <c r="F1140" s="92" t="s">
        <v>3776</v>
      </c>
      <c r="G1140" s="36" t="s">
        <v>7322</v>
      </c>
      <c r="H1140" s="36" t="s">
        <v>5423</v>
      </c>
      <c r="I1140" s="147">
        <v>0</v>
      </c>
      <c r="J1140" s="147">
        <v>4</v>
      </c>
      <c r="K1140" s="92" t="s">
        <v>6451</v>
      </c>
      <c r="L1140" s="147">
        <v>0</v>
      </c>
      <c r="M1140" s="36" t="s">
        <v>338</v>
      </c>
      <c r="N1140" s="36" t="s">
        <v>7351</v>
      </c>
      <c r="O1140" s="36" t="s">
        <v>10020</v>
      </c>
      <c r="P1140" s="36" t="s">
        <v>10021</v>
      </c>
    </row>
    <row r="1141" spans="1:16">
      <c r="A1141" s="93">
        <v>3810185</v>
      </c>
      <c r="B1141" s="36" t="s">
        <v>4483</v>
      </c>
      <c r="C1141" s="36" t="s">
        <v>54</v>
      </c>
      <c r="D1141" s="36" t="s">
        <v>3881</v>
      </c>
      <c r="E1141" s="36" t="s">
        <v>3882</v>
      </c>
      <c r="F1141" s="92" t="s">
        <v>121</v>
      </c>
      <c r="G1141" s="36" t="s">
        <v>7314</v>
      </c>
      <c r="H1141" s="36" t="s">
        <v>121</v>
      </c>
      <c r="I1141" s="147">
        <v>140</v>
      </c>
      <c r="J1141" s="147">
        <v>0</v>
      </c>
      <c r="K1141" s="92" t="s">
        <v>3886</v>
      </c>
      <c r="L1141" s="147">
        <v>2.0539999999999998</v>
      </c>
      <c r="M1141" s="36" t="s">
        <v>232</v>
      </c>
      <c r="N1141" s="36" t="s">
        <v>7351</v>
      </c>
      <c r="O1141" s="36" t="s">
        <v>3713</v>
      </c>
      <c r="P1141" s="36" t="s">
        <v>3715</v>
      </c>
    </row>
    <row r="1142" spans="1:16">
      <c r="A1142" s="93">
        <v>3810186</v>
      </c>
      <c r="B1142" s="36" t="s">
        <v>10022</v>
      </c>
      <c r="C1142" s="36" t="s">
        <v>54</v>
      </c>
      <c r="D1142" s="36" t="s">
        <v>3881</v>
      </c>
      <c r="E1142" s="36" t="s">
        <v>3896</v>
      </c>
      <c r="F1142" s="92" t="s">
        <v>240</v>
      </c>
      <c r="G1142" s="36" t="s">
        <v>7310</v>
      </c>
      <c r="H1142" s="36" t="s">
        <v>240</v>
      </c>
      <c r="I1142" s="147">
        <v>28</v>
      </c>
      <c r="J1142" s="147">
        <v>0</v>
      </c>
      <c r="K1142" s="92" t="s">
        <v>4708</v>
      </c>
      <c r="L1142" s="147">
        <v>1.456</v>
      </c>
      <c r="M1142" s="36" t="s">
        <v>67</v>
      </c>
      <c r="N1142" s="36" t="s">
        <v>7306</v>
      </c>
      <c r="O1142" s="36" t="s">
        <v>10023</v>
      </c>
      <c r="P1142" s="36" t="s">
        <v>10024</v>
      </c>
    </row>
    <row r="1143" spans="1:16">
      <c r="A1143" s="93">
        <v>3810187</v>
      </c>
      <c r="B1143" s="36" t="s">
        <v>10025</v>
      </c>
      <c r="C1143" s="36" t="s">
        <v>54</v>
      </c>
      <c r="D1143" s="36" t="s">
        <v>4826</v>
      </c>
      <c r="E1143" s="36" t="s">
        <v>4827</v>
      </c>
      <c r="F1143" s="92" t="s">
        <v>3770</v>
      </c>
      <c r="G1143" s="36" t="s">
        <v>7322</v>
      </c>
      <c r="H1143" s="36" t="s">
        <v>4829</v>
      </c>
      <c r="I1143" s="147">
        <v>12</v>
      </c>
      <c r="J1143" s="147">
        <v>0</v>
      </c>
      <c r="K1143" s="92" t="s">
        <v>6451</v>
      </c>
      <c r="L1143" s="147">
        <v>1.667</v>
      </c>
      <c r="M1143" s="36" t="s">
        <v>290</v>
      </c>
      <c r="N1143" s="36" t="s">
        <v>7351</v>
      </c>
      <c r="O1143" s="36" t="s">
        <v>10026</v>
      </c>
      <c r="P1143" s="36" t="s">
        <v>10027</v>
      </c>
    </row>
    <row r="1144" spans="1:16">
      <c r="A1144" s="93">
        <v>3810188</v>
      </c>
      <c r="B1144" s="36" t="s">
        <v>4484</v>
      </c>
      <c r="C1144" s="36" t="s">
        <v>54</v>
      </c>
      <c r="D1144" s="36" t="s">
        <v>3881</v>
      </c>
      <c r="E1144" s="36" t="s">
        <v>3882</v>
      </c>
      <c r="F1144" s="92" t="s">
        <v>55</v>
      </c>
      <c r="G1144" s="36" t="s">
        <v>7305</v>
      </c>
      <c r="H1144" s="36" t="s">
        <v>55</v>
      </c>
      <c r="I1144" s="147">
        <v>134</v>
      </c>
      <c r="J1144" s="147">
        <v>0</v>
      </c>
      <c r="K1144" s="92" t="s">
        <v>3886</v>
      </c>
      <c r="L1144" s="147">
        <v>3.1989999999999998</v>
      </c>
      <c r="M1144" s="36" t="s">
        <v>290</v>
      </c>
      <c r="N1144" s="36" t="s">
        <v>8602</v>
      </c>
      <c r="O1144" s="36" t="s">
        <v>10028</v>
      </c>
      <c r="P1144" s="36" t="s">
        <v>10029</v>
      </c>
    </row>
    <row r="1145" spans="1:16">
      <c r="A1145" s="93">
        <v>3810189</v>
      </c>
      <c r="B1145" s="36" t="s">
        <v>4485</v>
      </c>
      <c r="C1145" s="36" t="s">
        <v>54</v>
      </c>
      <c r="D1145" s="36" t="s">
        <v>3881</v>
      </c>
      <c r="E1145" s="36" t="s">
        <v>3896</v>
      </c>
      <c r="F1145" s="92" t="s">
        <v>240</v>
      </c>
      <c r="G1145" s="36" t="s">
        <v>7314</v>
      </c>
      <c r="H1145" s="36" t="s">
        <v>240</v>
      </c>
      <c r="I1145" s="147">
        <v>127</v>
      </c>
      <c r="J1145" s="147">
        <v>0</v>
      </c>
      <c r="K1145" s="92" t="s">
        <v>3886</v>
      </c>
      <c r="L1145" s="147">
        <v>2.9220000000000002</v>
      </c>
      <c r="M1145" s="36" t="s">
        <v>67</v>
      </c>
      <c r="N1145" s="36" t="s">
        <v>7306</v>
      </c>
      <c r="O1145" s="36" t="s">
        <v>2655</v>
      </c>
      <c r="P1145" s="36" t="s">
        <v>2657</v>
      </c>
    </row>
    <row r="1146" spans="1:16">
      <c r="A1146" s="93">
        <v>3810190</v>
      </c>
      <c r="B1146" s="36" t="s">
        <v>4486</v>
      </c>
      <c r="C1146" s="36" t="s">
        <v>54</v>
      </c>
      <c r="D1146" s="36" t="s">
        <v>3881</v>
      </c>
      <c r="E1146" s="36" t="s">
        <v>3882</v>
      </c>
      <c r="F1146" s="92" t="s">
        <v>55</v>
      </c>
      <c r="G1146" s="36" t="s">
        <v>7305</v>
      </c>
      <c r="H1146" s="36" t="s">
        <v>55</v>
      </c>
      <c r="I1146" s="147">
        <v>134</v>
      </c>
      <c r="J1146" s="147">
        <v>0</v>
      </c>
      <c r="K1146" s="92" t="s">
        <v>3886</v>
      </c>
      <c r="L1146" s="147">
        <v>3.3109999999999999</v>
      </c>
      <c r="M1146" s="36" t="s">
        <v>290</v>
      </c>
      <c r="N1146" s="36" t="s">
        <v>7351</v>
      </c>
      <c r="O1146" s="36" t="s">
        <v>10030</v>
      </c>
      <c r="P1146" s="36" t="s">
        <v>10031</v>
      </c>
    </row>
    <row r="1147" spans="1:16">
      <c r="A1147" s="93">
        <v>3810191</v>
      </c>
      <c r="B1147" s="36" t="s">
        <v>4487</v>
      </c>
      <c r="C1147" s="36" t="s">
        <v>54</v>
      </c>
      <c r="D1147" s="36" t="s">
        <v>3881</v>
      </c>
      <c r="E1147" s="36" t="s">
        <v>3896</v>
      </c>
      <c r="F1147" s="92" t="s">
        <v>342</v>
      </c>
      <c r="G1147" s="36" t="s">
        <v>7314</v>
      </c>
      <c r="H1147" s="36" t="s">
        <v>342</v>
      </c>
      <c r="I1147" s="147">
        <v>124</v>
      </c>
      <c r="J1147" s="147">
        <v>0</v>
      </c>
      <c r="K1147" s="92" t="s">
        <v>3886</v>
      </c>
      <c r="L1147" s="147">
        <v>2.907</v>
      </c>
      <c r="M1147" s="36" t="s">
        <v>232</v>
      </c>
      <c r="N1147" s="36" t="s">
        <v>7351</v>
      </c>
      <c r="O1147" s="36" t="s">
        <v>10032</v>
      </c>
      <c r="P1147" s="36" t="s">
        <v>10033</v>
      </c>
    </row>
    <row r="1148" spans="1:16">
      <c r="A1148" s="93">
        <v>3810192</v>
      </c>
      <c r="B1148" s="36" t="s">
        <v>4488</v>
      </c>
      <c r="C1148" s="36" t="s">
        <v>54</v>
      </c>
      <c r="D1148" s="36" t="s">
        <v>3881</v>
      </c>
      <c r="E1148" s="36" t="s">
        <v>3929</v>
      </c>
      <c r="F1148" s="92" t="s">
        <v>160</v>
      </c>
      <c r="G1148" s="36" t="s">
        <v>7305</v>
      </c>
      <c r="H1148" s="36" t="s">
        <v>3931</v>
      </c>
      <c r="I1148" s="147">
        <v>132</v>
      </c>
      <c r="J1148" s="147">
        <v>0</v>
      </c>
      <c r="K1148" s="92" t="s">
        <v>3886</v>
      </c>
      <c r="L1148" s="147">
        <v>2.8690000000000002</v>
      </c>
      <c r="M1148" s="36" t="s">
        <v>67</v>
      </c>
      <c r="N1148" s="36" t="s">
        <v>7306</v>
      </c>
      <c r="O1148" s="36" t="s">
        <v>10034</v>
      </c>
      <c r="P1148" s="36" t="s">
        <v>10035</v>
      </c>
    </row>
    <row r="1149" spans="1:16">
      <c r="A1149" s="93">
        <v>3810193</v>
      </c>
      <c r="B1149" s="36" t="s">
        <v>10036</v>
      </c>
      <c r="C1149" s="36" t="s">
        <v>54</v>
      </c>
      <c r="D1149" s="36" t="s">
        <v>3881</v>
      </c>
      <c r="E1149" s="36" t="s">
        <v>3882</v>
      </c>
      <c r="F1149" s="92" t="s">
        <v>121</v>
      </c>
      <c r="G1149" s="36" t="s">
        <v>7322</v>
      </c>
      <c r="H1149" s="36" t="s">
        <v>121</v>
      </c>
      <c r="I1149" s="147">
        <v>26</v>
      </c>
      <c r="J1149" s="147">
        <v>6</v>
      </c>
      <c r="K1149" s="92" t="s">
        <v>4360</v>
      </c>
      <c r="L1149" s="147">
        <v>1.085</v>
      </c>
      <c r="M1149" s="36" t="s">
        <v>67</v>
      </c>
      <c r="N1149" s="36" t="s">
        <v>7306</v>
      </c>
      <c r="O1149" s="36" t="s">
        <v>10037</v>
      </c>
      <c r="P1149" s="36" t="s">
        <v>10038</v>
      </c>
    </row>
    <row r="1150" spans="1:16">
      <c r="A1150" s="93">
        <v>3810194</v>
      </c>
      <c r="B1150" s="36" t="s">
        <v>10039</v>
      </c>
      <c r="C1150" s="36" t="s">
        <v>54</v>
      </c>
      <c r="D1150" s="36" t="s">
        <v>4826</v>
      </c>
      <c r="E1150" s="36" t="s">
        <v>4827</v>
      </c>
      <c r="F1150" s="92" t="s">
        <v>3770</v>
      </c>
      <c r="G1150" s="36" t="s">
        <v>7310</v>
      </c>
      <c r="H1150" s="36" t="s">
        <v>4829</v>
      </c>
      <c r="I1150" s="147">
        <v>31</v>
      </c>
      <c r="J1150" s="147">
        <v>0</v>
      </c>
      <c r="K1150" s="92" t="s">
        <v>5804</v>
      </c>
      <c r="L1150" s="147">
        <v>2.621</v>
      </c>
      <c r="M1150" s="36" t="s">
        <v>232</v>
      </c>
      <c r="N1150" s="36" t="s">
        <v>7351</v>
      </c>
      <c r="O1150" s="36" t="s">
        <v>10040</v>
      </c>
      <c r="P1150" s="36" t="s">
        <v>10041</v>
      </c>
    </row>
    <row r="1151" spans="1:16">
      <c r="A1151" s="93">
        <v>3810195</v>
      </c>
      <c r="B1151" s="36" t="s">
        <v>10042</v>
      </c>
      <c r="C1151" s="36" t="s">
        <v>54</v>
      </c>
      <c r="D1151" s="36" t="s">
        <v>3881</v>
      </c>
      <c r="E1151" s="36" t="s">
        <v>3929</v>
      </c>
      <c r="F1151" s="92" t="s">
        <v>160</v>
      </c>
      <c r="G1151" s="36" t="s">
        <v>7322</v>
      </c>
      <c r="H1151" s="36" t="s">
        <v>3931</v>
      </c>
      <c r="I1151" s="147">
        <v>0</v>
      </c>
      <c r="J1151" s="147">
        <v>0</v>
      </c>
      <c r="K1151" s="92" t="s">
        <v>4761</v>
      </c>
      <c r="L1151" s="147">
        <v>0</v>
      </c>
      <c r="M1151" s="36" t="s">
        <v>67</v>
      </c>
      <c r="N1151" s="36" t="s">
        <v>7306</v>
      </c>
      <c r="O1151" s="36" t="s">
        <v>10043</v>
      </c>
      <c r="P1151" s="36" t="s">
        <v>10044</v>
      </c>
    </row>
    <row r="1152" spans="1:16">
      <c r="A1152" s="93">
        <v>3810196</v>
      </c>
      <c r="B1152" s="36" t="s">
        <v>4489</v>
      </c>
      <c r="C1152" s="36" t="s">
        <v>54</v>
      </c>
      <c r="D1152" s="36" t="s">
        <v>3881</v>
      </c>
      <c r="E1152" s="36" t="s">
        <v>3929</v>
      </c>
      <c r="F1152" s="92" t="s">
        <v>160</v>
      </c>
      <c r="G1152" s="36" t="s">
        <v>7305</v>
      </c>
      <c r="H1152" s="36" t="s">
        <v>3931</v>
      </c>
      <c r="I1152" s="147">
        <v>129</v>
      </c>
      <c r="J1152" s="147">
        <v>3</v>
      </c>
      <c r="K1152" s="92" t="s">
        <v>3912</v>
      </c>
      <c r="L1152" s="147">
        <v>3.2109999999999999</v>
      </c>
      <c r="M1152" s="36" t="s">
        <v>67</v>
      </c>
      <c r="N1152" s="36" t="s">
        <v>7306</v>
      </c>
      <c r="O1152" s="36" t="s">
        <v>10045</v>
      </c>
      <c r="P1152" s="36" t="s">
        <v>10046</v>
      </c>
    </row>
    <row r="1153" spans="1:16">
      <c r="A1153" s="93">
        <v>3810197</v>
      </c>
      <c r="B1153" s="36" t="s">
        <v>10047</v>
      </c>
      <c r="C1153" s="36" t="s">
        <v>54</v>
      </c>
      <c r="D1153" s="36" t="s">
        <v>4826</v>
      </c>
      <c r="E1153" s="36" t="s">
        <v>4827</v>
      </c>
      <c r="F1153" s="92" t="s">
        <v>3770</v>
      </c>
      <c r="G1153" s="36" t="s">
        <v>7310</v>
      </c>
      <c r="H1153" s="36" t="s">
        <v>5855</v>
      </c>
      <c r="I1153" s="147">
        <v>8</v>
      </c>
      <c r="J1153" s="147">
        <v>0</v>
      </c>
      <c r="K1153" s="92" t="s">
        <v>6451</v>
      </c>
      <c r="L1153" s="147">
        <v>1.833</v>
      </c>
      <c r="M1153" s="36" t="s">
        <v>67</v>
      </c>
      <c r="N1153" s="36" t="s">
        <v>7306</v>
      </c>
      <c r="O1153" s="36" t="s">
        <v>10048</v>
      </c>
      <c r="P1153" s="36" t="s">
        <v>10049</v>
      </c>
    </row>
    <row r="1154" spans="1:16">
      <c r="A1154" s="93">
        <v>3810198</v>
      </c>
      <c r="B1154" s="36" t="s">
        <v>4490</v>
      </c>
      <c r="C1154" s="36" t="s">
        <v>54</v>
      </c>
      <c r="D1154" s="36" t="s">
        <v>3881</v>
      </c>
      <c r="E1154" s="36" t="s">
        <v>3882</v>
      </c>
      <c r="F1154" s="92" t="s">
        <v>121</v>
      </c>
      <c r="G1154" s="36" t="s">
        <v>7314</v>
      </c>
      <c r="H1154" s="36" t="s">
        <v>121</v>
      </c>
      <c r="I1154" s="147">
        <v>107</v>
      </c>
      <c r="J1154" s="147">
        <v>0</v>
      </c>
      <c r="K1154" s="92" t="s">
        <v>3886</v>
      </c>
      <c r="L1154" s="147">
        <v>1.821</v>
      </c>
      <c r="M1154" s="36" t="s">
        <v>67</v>
      </c>
      <c r="N1154" s="36" t="s">
        <v>7306</v>
      </c>
      <c r="O1154" s="36" t="s">
        <v>10050</v>
      </c>
      <c r="P1154" s="36" t="s">
        <v>10051</v>
      </c>
    </row>
    <row r="1155" spans="1:16">
      <c r="A1155" s="93">
        <v>3810199</v>
      </c>
      <c r="B1155" s="36" t="s">
        <v>4491</v>
      </c>
      <c r="C1155" s="36" t="s">
        <v>54</v>
      </c>
      <c r="D1155" s="36" t="s">
        <v>3881</v>
      </c>
      <c r="E1155" s="36" t="s">
        <v>3896</v>
      </c>
      <c r="F1155" s="92" t="s">
        <v>565</v>
      </c>
      <c r="G1155" s="36" t="s">
        <v>7314</v>
      </c>
      <c r="H1155" s="36" t="s">
        <v>565</v>
      </c>
      <c r="I1155" s="147">
        <v>118</v>
      </c>
      <c r="J1155" s="147">
        <v>0</v>
      </c>
      <c r="K1155" s="92" t="s">
        <v>3886</v>
      </c>
      <c r="L1155" s="147">
        <v>2.1480000000000001</v>
      </c>
      <c r="M1155" s="36" t="s">
        <v>67</v>
      </c>
      <c r="N1155" s="36" t="s">
        <v>7306</v>
      </c>
      <c r="O1155" s="36" t="s">
        <v>10052</v>
      </c>
      <c r="P1155" s="36" t="s">
        <v>10053</v>
      </c>
    </row>
    <row r="1156" spans="1:16">
      <c r="A1156" s="93">
        <v>3810200</v>
      </c>
      <c r="B1156" s="36" t="s">
        <v>4492</v>
      </c>
      <c r="C1156" s="36" t="s">
        <v>54</v>
      </c>
      <c r="D1156" s="36" t="s">
        <v>3881</v>
      </c>
      <c r="E1156" s="36" t="s">
        <v>3929</v>
      </c>
      <c r="F1156" s="92" t="s">
        <v>160</v>
      </c>
      <c r="G1156" s="36" t="s">
        <v>7305</v>
      </c>
      <c r="H1156" s="36" t="s">
        <v>3931</v>
      </c>
      <c r="I1156" s="147">
        <v>130</v>
      </c>
      <c r="J1156" s="147">
        <v>3</v>
      </c>
      <c r="K1156" s="92" t="s">
        <v>3886</v>
      </c>
      <c r="L1156" s="147">
        <v>3.113</v>
      </c>
      <c r="M1156" s="36" t="s">
        <v>67</v>
      </c>
      <c r="N1156" s="36" t="s">
        <v>7306</v>
      </c>
      <c r="O1156" s="36" t="s">
        <v>10054</v>
      </c>
      <c r="P1156" s="36" t="s">
        <v>10055</v>
      </c>
    </row>
    <row r="1157" spans="1:16">
      <c r="A1157" s="93">
        <v>3810201</v>
      </c>
      <c r="B1157" s="36" t="s">
        <v>10056</v>
      </c>
      <c r="C1157" s="36" t="s">
        <v>54</v>
      </c>
      <c r="D1157" s="36" t="s">
        <v>4826</v>
      </c>
      <c r="E1157" s="36" t="s">
        <v>4827</v>
      </c>
      <c r="F1157" s="92" t="s">
        <v>3776</v>
      </c>
      <c r="G1157" s="36" t="s">
        <v>7310</v>
      </c>
      <c r="H1157" s="36" t="s">
        <v>5423</v>
      </c>
      <c r="I1157" s="147">
        <v>4</v>
      </c>
      <c r="J1157" s="147">
        <v>0</v>
      </c>
      <c r="K1157" s="92" t="s">
        <v>5941</v>
      </c>
      <c r="L1157" s="147">
        <v>0.16700000000000001</v>
      </c>
      <c r="M1157" s="36" t="s">
        <v>67</v>
      </c>
      <c r="N1157" s="36" t="s">
        <v>7306</v>
      </c>
      <c r="O1157" s="36" t="s">
        <v>10057</v>
      </c>
      <c r="P1157" s="36" t="s">
        <v>10058</v>
      </c>
    </row>
    <row r="1158" spans="1:16">
      <c r="A1158" s="93">
        <v>3810202</v>
      </c>
      <c r="B1158" s="36" t="s">
        <v>4493</v>
      </c>
      <c r="C1158" s="36" t="s">
        <v>54</v>
      </c>
      <c r="D1158" s="36" t="s">
        <v>3881</v>
      </c>
      <c r="E1158" s="36" t="s">
        <v>3929</v>
      </c>
      <c r="F1158" s="92" t="s">
        <v>160</v>
      </c>
      <c r="G1158" s="36" t="s">
        <v>7305</v>
      </c>
      <c r="H1158" s="36" t="s">
        <v>3931</v>
      </c>
      <c r="I1158" s="147">
        <v>135</v>
      </c>
      <c r="J1158" s="147">
        <v>0</v>
      </c>
      <c r="K1158" s="92" t="s">
        <v>3886</v>
      </c>
      <c r="L1158" s="147">
        <v>3.0670000000000002</v>
      </c>
      <c r="M1158" s="36" t="s">
        <v>634</v>
      </c>
      <c r="N1158" s="36" t="s">
        <v>7351</v>
      </c>
      <c r="O1158" s="36" t="s">
        <v>10059</v>
      </c>
      <c r="P1158" s="36" t="s">
        <v>10060</v>
      </c>
    </row>
    <row r="1159" spans="1:16">
      <c r="A1159" s="93">
        <v>3810203</v>
      </c>
      <c r="B1159" s="36" t="s">
        <v>10061</v>
      </c>
      <c r="C1159" s="36" t="s">
        <v>54</v>
      </c>
      <c r="D1159" s="36" t="s">
        <v>4826</v>
      </c>
      <c r="E1159" s="36" t="s">
        <v>4827</v>
      </c>
      <c r="F1159" s="92" t="s">
        <v>3770</v>
      </c>
      <c r="G1159" s="36" t="s">
        <v>7310</v>
      </c>
      <c r="H1159" s="36" t="s">
        <v>5855</v>
      </c>
      <c r="I1159" s="147">
        <v>16</v>
      </c>
      <c r="J1159" s="147">
        <v>0</v>
      </c>
      <c r="K1159" s="92" t="s">
        <v>4830</v>
      </c>
      <c r="L1159" s="147">
        <v>0.81299999999999994</v>
      </c>
      <c r="M1159" s="36" t="s">
        <v>67</v>
      </c>
      <c r="N1159" s="36" t="s">
        <v>7306</v>
      </c>
      <c r="O1159" s="36" t="s">
        <v>10062</v>
      </c>
      <c r="P1159" s="36" t="s">
        <v>10063</v>
      </c>
    </row>
    <row r="1160" spans="1:16">
      <c r="A1160" s="93">
        <v>3810204</v>
      </c>
      <c r="B1160" s="36" t="s">
        <v>10064</v>
      </c>
      <c r="C1160" s="36" t="s">
        <v>54</v>
      </c>
      <c r="D1160" s="36" t="s">
        <v>4826</v>
      </c>
      <c r="E1160" s="36" t="s">
        <v>4827</v>
      </c>
      <c r="F1160" s="92" t="s">
        <v>3770</v>
      </c>
      <c r="G1160" s="36" t="s">
        <v>7310</v>
      </c>
      <c r="H1160" s="36" t="s">
        <v>5792</v>
      </c>
      <c r="I1160" s="147">
        <v>4</v>
      </c>
      <c r="J1160" s="147">
        <v>0</v>
      </c>
      <c r="K1160" s="92" t="s">
        <v>5941</v>
      </c>
      <c r="L1160" s="147">
        <v>0.2</v>
      </c>
      <c r="M1160" s="36" t="s">
        <v>67</v>
      </c>
      <c r="N1160" s="36" t="s">
        <v>7306</v>
      </c>
      <c r="O1160" s="36" t="s">
        <v>10065</v>
      </c>
      <c r="P1160" s="36" t="s">
        <v>10066</v>
      </c>
    </row>
    <row r="1161" spans="1:16">
      <c r="A1161" s="93">
        <v>3810205</v>
      </c>
      <c r="B1161" s="36" t="s">
        <v>10067</v>
      </c>
      <c r="C1161" s="36" t="s">
        <v>54</v>
      </c>
      <c r="D1161" s="36" t="s">
        <v>3881</v>
      </c>
      <c r="E1161" s="36" t="s">
        <v>3882</v>
      </c>
      <c r="F1161" s="92" t="s">
        <v>55</v>
      </c>
      <c r="G1161" s="36" t="s">
        <v>7322</v>
      </c>
      <c r="H1161" s="36" t="s">
        <v>55</v>
      </c>
      <c r="I1161" s="147">
        <v>0</v>
      </c>
      <c r="J1161" s="147">
        <v>0</v>
      </c>
      <c r="K1161" s="92" t="s">
        <v>3766</v>
      </c>
      <c r="L1161" s="147">
        <v>0</v>
      </c>
      <c r="M1161" s="36" t="s">
        <v>290</v>
      </c>
      <c r="N1161" s="36" t="s">
        <v>7351</v>
      </c>
      <c r="O1161" s="36" t="s">
        <v>10068</v>
      </c>
      <c r="P1161" s="36" t="s">
        <v>10069</v>
      </c>
    </row>
    <row r="1162" spans="1:16">
      <c r="A1162" s="93">
        <v>3810206</v>
      </c>
      <c r="B1162" s="36" t="s">
        <v>10070</v>
      </c>
      <c r="C1162" s="36" t="s">
        <v>54</v>
      </c>
      <c r="D1162" s="36" t="s">
        <v>4826</v>
      </c>
      <c r="E1162" s="36" t="s">
        <v>4827</v>
      </c>
      <c r="F1162" s="92" t="s">
        <v>3776</v>
      </c>
      <c r="G1162" s="36" t="s">
        <v>7310</v>
      </c>
      <c r="H1162" s="36" t="s">
        <v>5423</v>
      </c>
      <c r="I1162" s="147">
        <v>15</v>
      </c>
      <c r="J1162" s="147">
        <v>0</v>
      </c>
      <c r="K1162" s="92" t="s">
        <v>5941</v>
      </c>
      <c r="L1162" s="147">
        <v>1.3260000000000001</v>
      </c>
      <c r="M1162" s="36" t="s">
        <v>67</v>
      </c>
      <c r="N1162" s="36" t="s">
        <v>7306</v>
      </c>
      <c r="O1162" s="36" t="s">
        <v>10071</v>
      </c>
      <c r="P1162" s="36" t="s">
        <v>3766</v>
      </c>
    </row>
    <row r="1163" spans="1:16">
      <c r="A1163" s="93">
        <v>3810207</v>
      </c>
      <c r="B1163" s="36" t="s">
        <v>4494</v>
      </c>
      <c r="C1163" s="36" t="s">
        <v>54</v>
      </c>
      <c r="D1163" s="36" t="s">
        <v>3881</v>
      </c>
      <c r="E1163" s="36" t="s">
        <v>3882</v>
      </c>
      <c r="F1163" s="92" t="s">
        <v>55</v>
      </c>
      <c r="G1163" s="36" t="s">
        <v>7305</v>
      </c>
      <c r="H1163" s="36" t="s">
        <v>55</v>
      </c>
      <c r="I1163" s="147">
        <v>134</v>
      </c>
      <c r="J1163" s="147">
        <v>0</v>
      </c>
      <c r="K1163" s="92" t="s">
        <v>3886</v>
      </c>
      <c r="L1163" s="147">
        <v>2.2559999999999998</v>
      </c>
      <c r="M1163" s="36" t="s">
        <v>67</v>
      </c>
      <c r="N1163" s="36" t="s">
        <v>7306</v>
      </c>
      <c r="O1163" s="36" t="s">
        <v>10072</v>
      </c>
      <c r="P1163" s="36" t="s">
        <v>10073</v>
      </c>
    </row>
    <row r="1164" spans="1:16">
      <c r="A1164" s="93">
        <v>3810208</v>
      </c>
      <c r="B1164" s="36" t="s">
        <v>4495</v>
      </c>
      <c r="C1164" s="36" t="s">
        <v>54</v>
      </c>
      <c r="D1164" s="36" t="s">
        <v>3881</v>
      </c>
      <c r="E1164" s="36" t="s">
        <v>3882</v>
      </c>
      <c r="F1164" s="92" t="s">
        <v>121</v>
      </c>
      <c r="G1164" s="36" t="s">
        <v>7305</v>
      </c>
      <c r="H1164" s="36" t="s">
        <v>121</v>
      </c>
      <c r="I1164" s="147">
        <v>137</v>
      </c>
      <c r="J1164" s="147">
        <v>0</v>
      </c>
      <c r="K1164" s="92" t="s">
        <v>3886</v>
      </c>
      <c r="L1164" s="147">
        <v>2.3079999999999998</v>
      </c>
      <c r="M1164" s="36" t="s">
        <v>67</v>
      </c>
      <c r="N1164" s="36" t="s">
        <v>7306</v>
      </c>
      <c r="O1164" s="36" t="s">
        <v>10074</v>
      </c>
      <c r="P1164" s="36" t="s">
        <v>10075</v>
      </c>
    </row>
    <row r="1165" spans="1:16">
      <c r="A1165" s="93">
        <v>3810209</v>
      </c>
      <c r="B1165" s="36" t="s">
        <v>10076</v>
      </c>
      <c r="C1165" s="36" t="s">
        <v>54</v>
      </c>
      <c r="D1165" s="36" t="s">
        <v>4826</v>
      </c>
      <c r="E1165" s="36" t="s">
        <v>4827</v>
      </c>
      <c r="F1165" s="92" t="s">
        <v>3770</v>
      </c>
      <c r="G1165" s="36" t="s">
        <v>7322</v>
      </c>
      <c r="H1165" s="36" t="s">
        <v>4829</v>
      </c>
      <c r="I1165" s="147">
        <v>0</v>
      </c>
      <c r="J1165" s="147">
        <v>8</v>
      </c>
      <c r="K1165" s="92" t="s">
        <v>5941</v>
      </c>
      <c r="L1165" s="147">
        <v>0</v>
      </c>
      <c r="M1165" s="36" t="s">
        <v>67</v>
      </c>
      <c r="N1165" s="36" t="s">
        <v>7306</v>
      </c>
      <c r="O1165" s="36" t="s">
        <v>10077</v>
      </c>
      <c r="P1165" s="36" t="s">
        <v>10078</v>
      </c>
    </row>
    <row r="1166" spans="1:16">
      <c r="A1166" s="93">
        <v>3810210</v>
      </c>
      <c r="B1166" s="36" t="s">
        <v>4496</v>
      </c>
      <c r="C1166" s="36" t="s">
        <v>54</v>
      </c>
      <c r="D1166" s="36" t="s">
        <v>3881</v>
      </c>
      <c r="E1166" s="36" t="s">
        <v>3882</v>
      </c>
      <c r="F1166" s="92" t="s">
        <v>121</v>
      </c>
      <c r="G1166" s="36" t="s">
        <v>7305</v>
      </c>
      <c r="H1166" s="36" t="s">
        <v>121</v>
      </c>
      <c r="I1166" s="147">
        <v>113</v>
      </c>
      <c r="J1166" s="147">
        <v>28</v>
      </c>
      <c r="K1166" s="92" t="s">
        <v>3886</v>
      </c>
      <c r="L1166" s="147">
        <v>2.37</v>
      </c>
      <c r="M1166" s="36" t="s">
        <v>67</v>
      </c>
      <c r="N1166" s="36" t="s">
        <v>7306</v>
      </c>
      <c r="O1166" s="36" t="s">
        <v>10079</v>
      </c>
      <c r="P1166" s="36" t="s">
        <v>10080</v>
      </c>
    </row>
    <row r="1167" spans="1:16">
      <c r="A1167" s="93">
        <v>3810211</v>
      </c>
      <c r="B1167" s="36" t="s">
        <v>4497</v>
      </c>
      <c r="C1167" s="36" t="s">
        <v>54</v>
      </c>
      <c r="D1167" s="36" t="s">
        <v>3881</v>
      </c>
      <c r="E1167" s="36" t="s">
        <v>3929</v>
      </c>
      <c r="F1167" s="92" t="s">
        <v>160</v>
      </c>
      <c r="G1167" s="36" t="s">
        <v>7305</v>
      </c>
      <c r="H1167" s="36" t="s">
        <v>3931</v>
      </c>
      <c r="I1167" s="147">
        <v>132</v>
      </c>
      <c r="J1167" s="147">
        <v>0</v>
      </c>
      <c r="K1167" s="92" t="s">
        <v>3886</v>
      </c>
      <c r="L1167" s="147">
        <v>3.028</v>
      </c>
      <c r="M1167" s="36" t="s">
        <v>634</v>
      </c>
      <c r="N1167" s="36" t="s">
        <v>7351</v>
      </c>
      <c r="O1167" s="36" t="s">
        <v>10081</v>
      </c>
      <c r="P1167" s="36" t="s">
        <v>10082</v>
      </c>
    </row>
    <row r="1168" spans="1:16">
      <c r="A1168" s="93">
        <v>3810212</v>
      </c>
      <c r="B1168" s="36" t="s">
        <v>4498</v>
      </c>
      <c r="C1168" s="36" t="s">
        <v>54</v>
      </c>
      <c r="D1168" s="36" t="s">
        <v>3881</v>
      </c>
      <c r="E1168" s="36" t="s">
        <v>3929</v>
      </c>
      <c r="F1168" s="92" t="s">
        <v>160</v>
      </c>
      <c r="G1168" s="36" t="s">
        <v>7305</v>
      </c>
      <c r="H1168" s="36" t="s">
        <v>3931</v>
      </c>
      <c r="I1168" s="147">
        <v>132</v>
      </c>
      <c r="J1168" s="147">
        <v>0</v>
      </c>
      <c r="K1168" s="92" t="s">
        <v>3912</v>
      </c>
      <c r="L1168" s="147">
        <v>2.617</v>
      </c>
      <c r="M1168" s="36" t="s">
        <v>67</v>
      </c>
      <c r="N1168" s="36" t="s">
        <v>7306</v>
      </c>
      <c r="O1168" s="36" t="s">
        <v>10083</v>
      </c>
      <c r="P1168" s="36" t="s">
        <v>10084</v>
      </c>
    </row>
    <row r="1169" spans="1:16">
      <c r="A1169" s="93">
        <v>3810213</v>
      </c>
      <c r="B1169" s="36" t="s">
        <v>4499</v>
      </c>
      <c r="C1169" s="36" t="s">
        <v>54</v>
      </c>
      <c r="D1169" s="36" t="s">
        <v>3881</v>
      </c>
      <c r="E1169" s="36" t="s">
        <v>3929</v>
      </c>
      <c r="F1169" s="92" t="s">
        <v>160</v>
      </c>
      <c r="G1169" s="36" t="s">
        <v>7305</v>
      </c>
      <c r="H1169" s="36" t="s">
        <v>3931</v>
      </c>
      <c r="I1169" s="147">
        <v>132</v>
      </c>
      <c r="J1169" s="147">
        <v>0</v>
      </c>
      <c r="K1169" s="92" t="s">
        <v>3886</v>
      </c>
      <c r="L1169" s="147">
        <v>2.1360000000000001</v>
      </c>
      <c r="M1169" s="36" t="s">
        <v>67</v>
      </c>
      <c r="N1169" s="36" t="s">
        <v>7306</v>
      </c>
      <c r="O1169" s="36" t="s">
        <v>10085</v>
      </c>
      <c r="P1169" s="36" t="s">
        <v>10086</v>
      </c>
    </row>
    <row r="1170" spans="1:16">
      <c r="A1170" s="93">
        <v>3810214</v>
      </c>
      <c r="B1170" s="36" t="s">
        <v>4500</v>
      </c>
      <c r="C1170" s="36" t="s">
        <v>54</v>
      </c>
      <c r="D1170" s="36" t="s">
        <v>3881</v>
      </c>
      <c r="E1170" s="36" t="s">
        <v>3929</v>
      </c>
      <c r="F1170" s="92" t="s">
        <v>3767</v>
      </c>
      <c r="G1170" s="36" t="s">
        <v>7314</v>
      </c>
      <c r="H1170" s="36" t="s">
        <v>3767</v>
      </c>
      <c r="I1170" s="147">
        <v>122</v>
      </c>
      <c r="J1170" s="147">
        <v>0</v>
      </c>
      <c r="K1170" s="92" t="s">
        <v>3886</v>
      </c>
      <c r="L1170" s="147">
        <v>2.9340000000000002</v>
      </c>
      <c r="M1170" s="36" t="s">
        <v>67</v>
      </c>
      <c r="N1170" s="36" t="s">
        <v>7306</v>
      </c>
      <c r="O1170" s="36" t="s">
        <v>10087</v>
      </c>
      <c r="P1170" s="36" t="s">
        <v>10088</v>
      </c>
    </row>
    <row r="1171" spans="1:16">
      <c r="A1171" s="93">
        <v>3810215</v>
      </c>
      <c r="B1171" s="36" t="s">
        <v>4502</v>
      </c>
      <c r="C1171" s="36" t="s">
        <v>54</v>
      </c>
      <c r="D1171" s="36" t="s">
        <v>3881</v>
      </c>
      <c r="E1171" s="36" t="s">
        <v>3929</v>
      </c>
      <c r="F1171" s="92" t="s">
        <v>160</v>
      </c>
      <c r="G1171" s="36" t="s">
        <v>7305</v>
      </c>
      <c r="H1171" s="36" t="s">
        <v>3931</v>
      </c>
      <c r="I1171" s="147">
        <v>132</v>
      </c>
      <c r="J1171" s="147">
        <v>0</v>
      </c>
      <c r="K1171" s="92" t="s">
        <v>3886</v>
      </c>
      <c r="L1171" s="147">
        <v>3.363</v>
      </c>
      <c r="M1171" s="36" t="s">
        <v>1131</v>
      </c>
      <c r="N1171" s="36" t="s">
        <v>7351</v>
      </c>
      <c r="O1171" s="36" t="s">
        <v>10089</v>
      </c>
      <c r="P1171" s="36" t="s">
        <v>10090</v>
      </c>
    </row>
    <row r="1172" spans="1:16">
      <c r="A1172" s="93">
        <v>3810216</v>
      </c>
      <c r="B1172" s="36" t="s">
        <v>10091</v>
      </c>
      <c r="C1172" s="36" t="s">
        <v>54</v>
      </c>
      <c r="D1172" s="36" t="s">
        <v>4826</v>
      </c>
      <c r="E1172" s="36" t="s">
        <v>4827</v>
      </c>
      <c r="F1172" s="92" t="s">
        <v>3770</v>
      </c>
      <c r="G1172" s="36" t="s">
        <v>7322</v>
      </c>
      <c r="H1172" s="36" t="s">
        <v>5792</v>
      </c>
      <c r="I1172" s="147">
        <v>15</v>
      </c>
      <c r="J1172" s="147">
        <v>0</v>
      </c>
      <c r="K1172" s="92" t="s">
        <v>4830</v>
      </c>
      <c r="L1172" s="147">
        <v>1.0089999999999999</v>
      </c>
      <c r="M1172" s="36" t="s">
        <v>67</v>
      </c>
      <c r="N1172" s="36" t="s">
        <v>7306</v>
      </c>
      <c r="O1172" s="36" t="s">
        <v>10092</v>
      </c>
      <c r="P1172" s="36" t="s">
        <v>10093</v>
      </c>
    </row>
    <row r="1173" spans="1:16">
      <c r="A1173" s="93">
        <v>3810217</v>
      </c>
      <c r="B1173" s="36" t="s">
        <v>4503</v>
      </c>
      <c r="C1173" s="36" t="s">
        <v>54</v>
      </c>
      <c r="D1173" s="36" t="s">
        <v>3881</v>
      </c>
      <c r="E1173" s="36" t="s">
        <v>3882</v>
      </c>
      <c r="F1173" s="92" t="s">
        <v>55</v>
      </c>
      <c r="G1173" s="36" t="s">
        <v>7305</v>
      </c>
      <c r="H1173" s="36" t="s">
        <v>55</v>
      </c>
      <c r="I1173" s="147">
        <v>134</v>
      </c>
      <c r="J1173" s="147">
        <v>0</v>
      </c>
      <c r="K1173" s="92" t="s">
        <v>3886</v>
      </c>
      <c r="L1173" s="147">
        <v>3.7210000000000001</v>
      </c>
      <c r="M1173" s="36" t="s">
        <v>2800</v>
      </c>
      <c r="N1173" s="36" t="s">
        <v>7351</v>
      </c>
      <c r="O1173" s="36" t="s">
        <v>10094</v>
      </c>
      <c r="P1173" s="36" t="s">
        <v>10095</v>
      </c>
    </row>
    <row r="1174" spans="1:16">
      <c r="A1174" s="93">
        <v>3810218</v>
      </c>
      <c r="B1174" s="36" t="s">
        <v>10096</v>
      </c>
      <c r="C1174" s="36" t="s">
        <v>54</v>
      </c>
      <c r="D1174" s="36" t="s">
        <v>4826</v>
      </c>
      <c r="E1174" s="36" t="s">
        <v>4827</v>
      </c>
      <c r="F1174" s="92" t="s">
        <v>3776</v>
      </c>
      <c r="G1174" s="36" t="s">
        <v>7310</v>
      </c>
      <c r="H1174" s="36" t="s">
        <v>5423</v>
      </c>
      <c r="I1174" s="147">
        <v>8</v>
      </c>
      <c r="J1174" s="147">
        <v>0</v>
      </c>
      <c r="K1174" s="92" t="s">
        <v>5941</v>
      </c>
      <c r="L1174" s="147">
        <v>0.33300000000000002</v>
      </c>
      <c r="M1174" s="36" t="s">
        <v>67</v>
      </c>
      <c r="N1174" s="36" t="s">
        <v>7306</v>
      </c>
      <c r="O1174" s="36" t="s">
        <v>10097</v>
      </c>
      <c r="P1174" s="36" t="s">
        <v>10098</v>
      </c>
    </row>
    <row r="1175" spans="1:16">
      <c r="A1175" s="93">
        <v>3810219</v>
      </c>
      <c r="B1175" s="36" t="s">
        <v>10099</v>
      </c>
      <c r="C1175" s="36" t="s">
        <v>54</v>
      </c>
      <c r="D1175" s="36" t="s">
        <v>4826</v>
      </c>
      <c r="E1175" s="36" t="s">
        <v>4827</v>
      </c>
      <c r="F1175" s="92" t="s">
        <v>3777</v>
      </c>
      <c r="G1175" s="36" t="s">
        <v>7310</v>
      </c>
      <c r="H1175" s="36" t="s">
        <v>5388</v>
      </c>
      <c r="I1175" s="147">
        <v>4</v>
      </c>
      <c r="J1175" s="147">
        <v>0</v>
      </c>
      <c r="K1175" s="92" t="s">
        <v>5941</v>
      </c>
      <c r="L1175" s="147">
        <v>0.33300000000000002</v>
      </c>
      <c r="M1175" s="36" t="s">
        <v>67</v>
      </c>
      <c r="N1175" s="36" t="s">
        <v>7306</v>
      </c>
      <c r="O1175" s="36" t="s">
        <v>10100</v>
      </c>
      <c r="P1175" s="36" t="s">
        <v>10101</v>
      </c>
    </row>
    <row r="1176" spans="1:16">
      <c r="A1176" s="93">
        <v>3810220</v>
      </c>
      <c r="B1176" s="36" t="s">
        <v>10102</v>
      </c>
      <c r="C1176" s="36" t="s">
        <v>54</v>
      </c>
      <c r="D1176" s="36" t="s">
        <v>4826</v>
      </c>
      <c r="E1176" s="36" t="s">
        <v>4827</v>
      </c>
      <c r="F1176" s="92" t="s">
        <v>3777</v>
      </c>
      <c r="G1176" s="36" t="s">
        <v>7310</v>
      </c>
      <c r="H1176" s="36" t="s">
        <v>5388</v>
      </c>
      <c r="I1176" s="147">
        <v>4</v>
      </c>
      <c r="J1176" s="147">
        <v>4</v>
      </c>
      <c r="K1176" s="92" t="s">
        <v>5941</v>
      </c>
      <c r="L1176" s="147">
        <v>0.14799999999999999</v>
      </c>
      <c r="M1176" s="36" t="s">
        <v>67</v>
      </c>
      <c r="N1176" s="36" t="s">
        <v>7306</v>
      </c>
      <c r="O1176" s="36" t="s">
        <v>10103</v>
      </c>
      <c r="P1176" s="36" t="s">
        <v>10104</v>
      </c>
    </row>
    <row r="1177" spans="1:16">
      <c r="A1177" s="93">
        <v>3810221</v>
      </c>
      <c r="B1177" s="36" t="s">
        <v>4504</v>
      </c>
      <c r="C1177" s="36" t="s">
        <v>54</v>
      </c>
      <c r="D1177" s="36" t="s">
        <v>3881</v>
      </c>
      <c r="E1177" s="36" t="s">
        <v>3929</v>
      </c>
      <c r="F1177" s="92" t="s">
        <v>630</v>
      </c>
      <c r="G1177" s="36" t="s">
        <v>7305</v>
      </c>
      <c r="H1177" s="36" t="s">
        <v>630</v>
      </c>
      <c r="I1177" s="147">
        <v>138</v>
      </c>
      <c r="J1177" s="147">
        <v>0</v>
      </c>
      <c r="K1177" s="92" t="s">
        <v>3886</v>
      </c>
      <c r="L1177" s="147">
        <v>3.5310000000000001</v>
      </c>
      <c r="M1177" s="36" t="s">
        <v>290</v>
      </c>
      <c r="N1177" s="36" t="s">
        <v>8602</v>
      </c>
      <c r="O1177" s="36" t="s">
        <v>10105</v>
      </c>
      <c r="P1177" s="36" t="s">
        <v>10106</v>
      </c>
    </row>
    <row r="1178" spans="1:16">
      <c r="A1178" s="93">
        <v>3810222</v>
      </c>
      <c r="B1178" s="36" t="s">
        <v>4505</v>
      </c>
      <c r="C1178" s="36" t="s">
        <v>54</v>
      </c>
      <c r="D1178" s="36" t="s">
        <v>3881</v>
      </c>
      <c r="E1178" s="36" t="s">
        <v>3929</v>
      </c>
      <c r="F1178" s="92" t="s">
        <v>630</v>
      </c>
      <c r="G1178" s="36" t="s">
        <v>7305</v>
      </c>
      <c r="H1178" s="36" t="s">
        <v>630</v>
      </c>
      <c r="I1178" s="147">
        <v>152</v>
      </c>
      <c r="J1178" s="147">
        <v>0</v>
      </c>
      <c r="K1178" s="92" t="s">
        <v>3886</v>
      </c>
      <c r="L1178" s="147">
        <v>3.4319999999999999</v>
      </c>
      <c r="M1178" s="36" t="s">
        <v>1131</v>
      </c>
      <c r="N1178" s="36" t="s">
        <v>7351</v>
      </c>
      <c r="O1178" s="36" t="s">
        <v>10107</v>
      </c>
      <c r="P1178" s="36" t="s">
        <v>10108</v>
      </c>
    </row>
    <row r="1179" spans="1:16">
      <c r="A1179" s="93">
        <v>3810223</v>
      </c>
      <c r="B1179" s="36" t="s">
        <v>10109</v>
      </c>
      <c r="C1179" s="36" t="s">
        <v>54</v>
      </c>
      <c r="D1179" s="36" t="s">
        <v>4826</v>
      </c>
      <c r="E1179" s="36" t="s">
        <v>4827</v>
      </c>
      <c r="F1179" s="92" t="s">
        <v>3770</v>
      </c>
      <c r="G1179" s="36" t="s">
        <v>7310</v>
      </c>
      <c r="H1179" s="36" t="s">
        <v>5792</v>
      </c>
      <c r="I1179" s="147">
        <v>11</v>
      </c>
      <c r="J1179" s="147">
        <v>0</v>
      </c>
      <c r="K1179" s="92" t="s">
        <v>5941</v>
      </c>
      <c r="L1179" s="147">
        <v>0.86099999999999999</v>
      </c>
      <c r="M1179" s="36" t="s">
        <v>67</v>
      </c>
      <c r="N1179" s="36" t="s">
        <v>7306</v>
      </c>
      <c r="O1179" s="36" t="s">
        <v>10110</v>
      </c>
      <c r="P1179" s="36" t="s">
        <v>10111</v>
      </c>
    </row>
    <row r="1180" spans="1:16">
      <c r="A1180" s="93">
        <v>3810224</v>
      </c>
      <c r="B1180" s="36" t="s">
        <v>10112</v>
      </c>
      <c r="C1180" s="36" t="s">
        <v>54</v>
      </c>
      <c r="D1180" s="36" t="s">
        <v>4826</v>
      </c>
      <c r="E1180" s="36" t="s">
        <v>4827</v>
      </c>
      <c r="F1180" s="92" t="s">
        <v>3777</v>
      </c>
      <c r="G1180" s="36" t="s">
        <v>7322</v>
      </c>
      <c r="H1180" s="36" t="s">
        <v>5388</v>
      </c>
      <c r="I1180" s="147">
        <v>4</v>
      </c>
      <c r="J1180" s="147">
        <v>12</v>
      </c>
      <c r="K1180" s="92" t="s">
        <v>6451</v>
      </c>
      <c r="L1180" s="147">
        <v>0.26700000000000002</v>
      </c>
      <c r="M1180" s="36" t="s">
        <v>67</v>
      </c>
      <c r="N1180" s="36" t="s">
        <v>7306</v>
      </c>
      <c r="O1180" s="36" t="s">
        <v>10113</v>
      </c>
      <c r="P1180" s="36" t="s">
        <v>10114</v>
      </c>
    </row>
    <row r="1181" spans="1:16">
      <c r="A1181" s="93">
        <v>3810225</v>
      </c>
      <c r="B1181" s="36" t="s">
        <v>4506</v>
      </c>
      <c r="C1181" s="36" t="s">
        <v>54</v>
      </c>
      <c r="D1181" s="36" t="s">
        <v>3881</v>
      </c>
      <c r="E1181" s="36" t="s">
        <v>3929</v>
      </c>
      <c r="F1181" s="92" t="s">
        <v>160</v>
      </c>
      <c r="G1181" s="36" t="s">
        <v>7305</v>
      </c>
      <c r="H1181" s="36" t="s">
        <v>3931</v>
      </c>
      <c r="I1181" s="147">
        <v>135</v>
      </c>
      <c r="J1181" s="147">
        <v>0</v>
      </c>
      <c r="K1181" s="92" t="s">
        <v>3886</v>
      </c>
      <c r="L1181" s="147">
        <v>3.1</v>
      </c>
      <c r="M1181" s="36" t="s">
        <v>290</v>
      </c>
      <c r="N1181" s="36" t="s">
        <v>8602</v>
      </c>
      <c r="O1181" s="36" t="s">
        <v>10115</v>
      </c>
      <c r="P1181" s="36" t="s">
        <v>10116</v>
      </c>
    </row>
    <row r="1182" spans="1:16">
      <c r="A1182" s="93">
        <v>3810226</v>
      </c>
      <c r="B1182" s="36" t="s">
        <v>4507</v>
      </c>
      <c r="C1182" s="36" t="s">
        <v>54</v>
      </c>
      <c r="D1182" s="36" t="s">
        <v>3881</v>
      </c>
      <c r="E1182" s="36" t="s">
        <v>3929</v>
      </c>
      <c r="F1182" s="92" t="s">
        <v>160</v>
      </c>
      <c r="G1182" s="36" t="s">
        <v>7305</v>
      </c>
      <c r="H1182" s="36" t="s">
        <v>3931</v>
      </c>
      <c r="I1182" s="147">
        <v>132</v>
      </c>
      <c r="J1182" s="147">
        <v>0</v>
      </c>
      <c r="K1182" s="92" t="s">
        <v>3886</v>
      </c>
      <c r="L1182" s="147">
        <v>3.605</v>
      </c>
      <c r="M1182" s="36" t="s">
        <v>1131</v>
      </c>
      <c r="N1182" s="36" t="s">
        <v>7351</v>
      </c>
      <c r="O1182" s="36" t="s">
        <v>10117</v>
      </c>
      <c r="P1182" s="36" t="s">
        <v>10118</v>
      </c>
    </row>
    <row r="1183" spans="1:16">
      <c r="A1183" s="93">
        <v>3810227</v>
      </c>
      <c r="B1183" s="36" t="s">
        <v>10119</v>
      </c>
      <c r="C1183" s="36" t="s">
        <v>54</v>
      </c>
      <c r="D1183" s="36" t="s">
        <v>4826</v>
      </c>
      <c r="E1183" s="36" t="s">
        <v>4827</v>
      </c>
      <c r="F1183" s="92" t="s">
        <v>3770</v>
      </c>
      <c r="G1183" s="36" t="s">
        <v>7322</v>
      </c>
      <c r="H1183" s="36" t="s">
        <v>5855</v>
      </c>
      <c r="I1183" s="147">
        <v>31</v>
      </c>
      <c r="J1183" s="147">
        <v>0</v>
      </c>
      <c r="K1183" s="92" t="s">
        <v>4830</v>
      </c>
      <c r="L1183" s="147">
        <v>0.96099999999999997</v>
      </c>
      <c r="M1183" s="36" t="s">
        <v>67</v>
      </c>
      <c r="N1183" s="36" t="s">
        <v>7306</v>
      </c>
      <c r="O1183" s="36" t="s">
        <v>10120</v>
      </c>
      <c r="P1183" s="36" t="s">
        <v>10121</v>
      </c>
    </row>
    <row r="1184" spans="1:16">
      <c r="A1184" s="93">
        <v>3810228</v>
      </c>
      <c r="B1184" s="36" t="s">
        <v>10122</v>
      </c>
      <c r="C1184" s="36" t="s">
        <v>54</v>
      </c>
      <c r="D1184" s="36" t="s">
        <v>4826</v>
      </c>
      <c r="E1184" s="36" t="s">
        <v>4827</v>
      </c>
      <c r="F1184" s="92" t="s">
        <v>3770</v>
      </c>
      <c r="G1184" s="36" t="s">
        <v>7322</v>
      </c>
      <c r="H1184" s="36" t="s">
        <v>5792</v>
      </c>
      <c r="I1184" s="147">
        <v>0</v>
      </c>
      <c r="J1184" s="147">
        <v>0</v>
      </c>
      <c r="K1184" s="92" t="s">
        <v>6451</v>
      </c>
      <c r="L1184" s="147">
        <v>0</v>
      </c>
      <c r="M1184" s="36" t="s">
        <v>67</v>
      </c>
      <c r="N1184" s="36" t="s">
        <v>7306</v>
      </c>
      <c r="O1184" s="36" t="s">
        <v>10123</v>
      </c>
      <c r="P1184" s="36" t="s">
        <v>10124</v>
      </c>
    </row>
    <row r="1185" spans="1:16">
      <c r="A1185" s="93">
        <v>3810229</v>
      </c>
      <c r="B1185" s="36" t="s">
        <v>10125</v>
      </c>
      <c r="C1185" s="36" t="s">
        <v>54</v>
      </c>
      <c r="D1185" s="36" t="s">
        <v>4826</v>
      </c>
      <c r="E1185" s="36" t="s">
        <v>4827</v>
      </c>
      <c r="F1185" s="92" t="s">
        <v>3770</v>
      </c>
      <c r="G1185" s="36" t="s">
        <v>7310</v>
      </c>
      <c r="H1185" s="36" t="s">
        <v>5792</v>
      </c>
      <c r="I1185" s="147">
        <v>0</v>
      </c>
      <c r="J1185" s="147">
        <v>0</v>
      </c>
      <c r="K1185" s="92" t="s">
        <v>6451</v>
      </c>
      <c r="L1185" s="147">
        <v>0</v>
      </c>
      <c r="M1185" s="36" t="s">
        <v>67</v>
      </c>
      <c r="N1185" s="36" t="s">
        <v>7306</v>
      </c>
      <c r="O1185" s="36" t="s">
        <v>10126</v>
      </c>
      <c r="P1185" s="36" t="s">
        <v>10127</v>
      </c>
    </row>
    <row r="1186" spans="1:16">
      <c r="A1186" s="93">
        <v>3810230</v>
      </c>
      <c r="B1186" s="36" t="s">
        <v>10128</v>
      </c>
      <c r="C1186" s="36" t="s">
        <v>54</v>
      </c>
      <c r="D1186" s="36" t="s">
        <v>3881</v>
      </c>
      <c r="E1186" s="36" t="s">
        <v>3882</v>
      </c>
      <c r="F1186" s="92" t="s">
        <v>121</v>
      </c>
      <c r="G1186" s="36" t="s">
        <v>7322</v>
      </c>
      <c r="H1186" s="36" t="s">
        <v>121</v>
      </c>
      <c r="I1186" s="147">
        <v>0</v>
      </c>
      <c r="J1186" s="147">
        <v>0</v>
      </c>
      <c r="K1186" s="92" t="s">
        <v>4761</v>
      </c>
      <c r="L1186" s="147">
        <v>0</v>
      </c>
      <c r="M1186" s="36" t="s">
        <v>180</v>
      </c>
      <c r="N1186" s="36" t="s">
        <v>7351</v>
      </c>
      <c r="O1186" s="36" t="s">
        <v>10129</v>
      </c>
      <c r="P1186" s="36" t="s">
        <v>10130</v>
      </c>
    </row>
    <row r="1187" spans="1:16">
      <c r="A1187" s="93">
        <v>3810231</v>
      </c>
      <c r="B1187" s="36" t="s">
        <v>10131</v>
      </c>
      <c r="C1187" s="36" t="s">
        <v>54</v>
      </c>
      <c r="D1187" s="36" t="s">
        <v>4826</v>
      </c>
      <c r="E1187" s="36" t="s">
        <v>4827</v>
      </c>
      <c r="F1187" s="92" t="s">
        <v>3776</v>
      </c>
      <c r="G1187" s="36" t="s">
        <v>7310</v>
      </c>
      <c r="H1187" s="36" t="s">
        <v>5423</v>
      </c>
      <c r="I1187" s="147">
        <v>19</v>
      </c>
      <c r="J1187" s="147">
        <v>4</v>
      </c>
      <c r="K1187" s="92" t="s">
        <v>5804</v>
      </c>
      <c r="L1187" s="147">
        <v>1.121</v>
      </c>
      <c r="M1187" s="36" t="s">
        <v>67</v>
      </c>
      <c r="N1187" s="36" t="s">
        <v>7306</v>
      </c>
      <c r="O1187" s="36" t="s">
        <v>10132</v>
      </c>
      <c r="P1187" s="36" t="s">
        <v>10133</v>
      </c>
    </row>
    <row r="1188" spans="1:16">
      <c r="A1188" s="93">
        <v>3810232</v>
      </c>
      <c r="B1188" s="36" t="s">
        <v>4508</v>
      </c>
      <c r="C1188" s="36" t="s">
        <v>54</v>
      </c>
      <c r="D1188" s="36" t="s">
        <v>3881</v>
      </c>
      <c r="E1188" s="36" t="s">
        <v>3896</v>
      </c>
      <c r="F1188" s="92" t="s">
        <v>342</v>
      </c>
      <c r="G1188" s="36" t="s">
        <v>7305</v>
      </c>
      <c r="H1188" s="36" t="s">
        <v>342</v>
      </c>
      <c r="I1188" s="147">
        <v>127</v>
      </c>
      <c r="J1188" s="147">
        <v>0</v>
      </c>
      <c r="K1188" s="92" t="s">
        <v>3886</v>
      </c>
      <c r="L1188" s="147">
        <v>3.3580000000000001</v>
      </c>
      <c r="M1188" s="36" t="s">
        <v>67</v>
      </c>
      <c r="N1188" s="36" t="s">
        <v>7306</v>
      </c>
      <c r="O1188" s="36" t="s">
        <v>10134</v>
      </c>
      <c r="P1188" s="36" t="s">
        <v>10135</v>
      </c>
    </row>
    <row r="1189" spans="1:16">
      <c r="A1189" s="93">
        <v>3810233</v>
      </c>
      <c r="B1189" s="36" t="s">
        <v>10136</v>
      </c>
      <c r="C1189" s="36" t="s">
        <v>54</v>
      </c>
      <c r="D1189" s="36" t="s">
        <v>3881</v>
      </c>
      <c r="E1189" s="36" t="s">
        <v>3882</v>
      </c>
      <c r="F1189" s="92" t="s">
        <v>121</v>
      </c>
      <c r="G1189" s="36" t="s">
        <v>7322</v>
      </c>
      <c r="H1189" s="36" t="s">
        <v>121</v>
      </c>
      <c r="I1189" s="147">
        <v>40</v>
      </c>
      <c r="J1189" s="147">
        <v>0</v>
      </c>
      <c r="K1189" s="92" t="s">
        <v>4708</v>
      </c>
      <c r="L1189" s="147">
        <v>2.3140000000000001</v>
      </c>
      <c r="M1189" s="36" t="s">
        <v>67</v>
      </c>
      <c r="N1189" s="36" t="s">
        <v>7306</v>
      </c>
      <c r="O1189" s="36" t="s">
        <v>10137</v>
      </c>
      <c r="P1189" s="36" t="s">
        <v>10138</v>
      </c>
    </row>
    <row r="1190" spans="1:16">
      <c r="A1190" s="93">
        <v>3810234</v>
      </c>
      <c r="B1190" s="36" t="s">
        <v>4509</v>
      </c>
      <c r="C1190" s="36" t="s">
        <v>54</v>
      </c>
      <c r="D1190" s="36" t="s">
        <v>3881</v>
      </c>
      <c r="E1190" s="36" t="s">
        <v>3882</v>
      </c>
      <c r="F1190" s="92" t="s">
        <v>121</v>
      </c>
      <c r="G1190" s="36" t="s">
        <v>7305</v>
      </c>
      <c r="H1190" s="36" t="s">
        <v>121</v>
      </c>
      <c r="I1190" s="147">
        <v>137</v>
      </c>
      <c r="J1190" s="147">
        <v>0</v>
      </c>
      <c r="K1190" s="92" t="s">
        <v>3886</v>
      </c>
      <c r="L1190" s="147">
        <v>2.3959999999999999</v>
      </c>
      <c r="M1190" s="36" t="s">
        <v>290</v>
      </c>
      <c r="N1190" s="36" t="s">
        <v>7351</v>
      </c>
      <c r="O1190" s="36" t="s">
        <v>10139</v>
      </c>
      <c r="P1190" s="36" t="s">
        <v>10140</v>
      </c>
    </row>
    <row r="1191" spans="1:16">
      <c r="A1191" s="93">
        <v>3810235</v>
      </c>
      <c r="B1191" s="36" t="s">
        <v>10141</v>
      </c>
      <c r="C1191" s="36" t="s">
        <v>54</v>
      </c>
      <c r="D1191" s="36" t="s">
        <v>3881</v>
      </c>
      <c r="E1191" s="36" t="s">
        <v>3882</v>
      </c>
      <c r="F1191" s="92" t="s">
        <v>128</v>
      </c>
      <c r="G1191" s="36" t="s">
        <v>7310</v>
      </c>
      <c r="H1191" s="36" t="s">
        <v>128</v>
      </c>
      <c r="I1191" s="147">
        <v>0</v>
      </c>
      <c r="J1191" s="147">
        <v>51</v>
      </c>
      <c r="K1191" s="92" t="s">
        <v>7355</v>
      </c>
      <c r="L1191" s="147">
        <v>0</v>
      </c>
      <c r="M1191" s="36" t="s">
        <v>338</v>
      </c>
      <c r="N1191" s="36" t="s">
        <v>7351</v>
      </c>
      <c r="O1191" s="36" t="s">
        <v>10142</v>
      </c>
      <c r="P1191" s="36" t="s">
        <v>10143</v>
      </c>
    </row>
    <row r="1192" spans="1:16">
      <c r="A1192" s="93">
        <v>3810236</v>
      </c>
      <c r="B1192" s="36" t="s">
        <v>10144</v>
      </c>
      <c r="C1192" s="36" t="s">
        <v>54</v>
      </c>
      <c r="D1192" s="36" t="s">
        <v>3881</v>
      </c>
      <c r="E1192" s="36" t="s">
        <v>3929</v>
      </c>
      <c r="F1192" s="92" t="s">
        <v>160</v>
      </c>
      <c r="G1192" s="36" t="s">
        <v>7310</v>
      </c>
      <c r="H1192" s="36" t="s">
        <v>3931</v>
      </c>
      <c r="I1192" s="147">
        <v>3</v>
      </c>
      <c r="J1192" s="147">
        <v>0</v>
      </c>
      <c r="K1192" s="92" t="s">
        <v>4761</v>
      </c>
      <c r="L1192" s="147">
        <v>1</v>
      </c>
      <c r="M1192" s="36" t="s">
        <v>67</v>
      </c>
      <c r="N1192" s="36" t="s">
        <v>7306</v>
      </c>
      <c r="O1192" s="36" t="s">
        <v>10145</v>
      </c>
      <c r="P1192" s="36" t="s">
        <v>10146</v>
      </c>
    </row>
    <row r="1193" spans="1:16">
      <c r="A1193" s="93">
        <v>3810237</v>
      </c>
      <c r="B1193" s="36" t="s">
        <v>4510</v>
      </c>
      <c r="C1193" s="36" t="s">
        <v>54</v>
      </c>
      <c r="D1193" s="36" t="s">
        <v>3881</v>
      </c>
      <c r="E1193" s="36" t="s">
        <v>3882</v>
      </c>
      <c r="F1193" s="92" t="s">
        <v>128</v>
      </c>
      <c r="G1193" s="36" t="s">
        <v>7305</v>
      </c>
      <c r="H1193" s="36" t="s">
        <v>128</v>
      </c>
      <c r="I1193" s="147">
        <v>143</v>
      </c>
      <c r="J1193" s="147">
        <v>0</v>
      </c>
      <c r="K1193" s="92" t="s">
        <v>3886</v>
      </c>
      <c r="L1193" s="147">
        <v>3.919</v>
      </c>
      <c r="M1193" s="36" t="s">
        <v>2477</v>
      </c>
      <c r="N1193" s="36" t="s">
        <v>7351</v>
      </c>
      <c r="O1193" s="36" t="s">
        <v>10147</v>
      </c>
      <c r="P1193" s="36" t="s">
        <v>10148</v>
      </c>
    </row>
    <row r="1194" spans="1:16">
      <c r="A1194" s="93">
        <v>3810238</v>
      </c>
      <c r="B1194" s="36" t="s">
        <v>4511</v>
      </c>
      <c r="C1194" s="36" t="s">
        <v>54</v>
      </c>
      <c r="D1194" s="36" t="s">
        <v>3881</v>
      </c>
      <c r="E1194" s="36" t="s">
        <v>3896</v>
      </c>
      <c r="F1194" s="92" t="s">
        <v>342</v>
      </c>
      <c r="G1194" s="36" t="s">
        <v>7305</v>
      </c>
      <c r="H1194" s="36" t="s">
        <v>342</v>
      </c>
      <c r="I1194" s="147">
        <v>121</v>
      </c>
      <c r="J1194" s="147">
        <v>6</v>
      </c>
      <c r="K1194" s="92" t="s">
        <v>3886</v>
      </c>
      <c r="L1194" s="147">
        <v>3.6629999999999998</v>
      </c>
      <c r="M1194" s="36" t="s">
        <v>67</v>
      </c>
      <c r="N1194" s="36" t="s">
        <v>7306</v>
      </c>
      <c r="O1194" s="36" t="s">
        <v>10149</v>
      </c>
      <c r="P1194" s="36" t="s">
        <v>10150</v>
      </c>
    </row>
    <row r="1195" spans="1:16">
      <c r="A1195" s="93">
        <v>3810239</v>
      </c>
      <c r="B1195" s="36" t="s">
        <v>10151</v>
      </c>
      <c r="C1195" s="36" t="s">
        <v>54</v>
      </c>
      <c r="D1195" s="36" t="s">
        <v>4826</v>
      </c>
      <c r="E1195" s="36" t="s">
        <v>4827</v>
      </c>
      <c r="F1195" s="92" t="s">
        <v>3770</v>
      </c>
      <c r="G1195" s="36" t="s">
        <v>7310</v>
      </c>
      <c r="H1195" s="36" t="s">
        <v>4829</v>
      </c>
      <c r="I1195" s="147">
        <v>0</v>
      </c>
      <c r="J1195" s="147">
        <v>8</v>
      </c>
      <c r="K1195" s="92" t="s">
        <v>5941</v>
      </c>
      <c r="L1195" s="147">
        <v>0</v>
      </c>
      <c r="M1195" s="36" t="s">
        <v>67</v>
      </c>
      <c r="N1195" s="36" t="s">
        <v>7306</v>
      </c>
      <c r="O1195" s="36" t="s">
        <v>10152</v>
      </c>
      <c r="P1195" s="36" t="s">
        <v>10153</v>
      </c>
    </row>
    <row r="1196" spans="1:16">
      <c r="A1196" s="93">
        <v>3810240</v>
      </c>
      <c r="B1196" s="36" t="s">
        <v>10154</v>
      </c>
      <c r="C1196" s="36" t="s">
        <v>54</v>
      </c>
      <c r="D1196" s="36" t="s">
        <v>3881</v>
      </c>
      <c r="E1196" s="36" t="s">
        <v>3929</v>
      </c>
      <c r="F1196" s="92" t="s">
        <v>543</v>
      </c>
      <c r="G1196" s="36" t="s">
        <v>7310</v>
      </c>
      <c r="H1196" s="36" t="s">
        <v>4272</v>
      </c>
      <c r="I1196" s="147">
        <v>16</v>
      </c>
      <c r="J1196" s="147">
        <v>3</v>
      </c>
      <c r="K1196" s="92" t="s">
        <v>4761</v>
      </c>
      <c r="L1196" s="147">
        <v>1.75</v>
      </c>
      <c r="M1196" s="36" t="s">
        <v>67</v>
      </c>
      <c r="N1196" s="36" t="s">
        <v>7306</v>
      </c>
      <c r="O1196" s="36" t="s">
        <v>10155</v>
      </c>
      <c r="P1196" s="36" t="s">
        <v>10156</v>
      </c>
    </row>
    <row r="1197" spans="1:16">
      <c r="A1197" s="93">
        <v>3810241</v>
      </c>
      <c r="B1197" s="36" t="s">
        <v>10157</v>
      </c>
      <c r="C1197" s="36" t="s">
        <v>54</v>
      </c>
      <c r="D1197" s="36" t="s">
        <v>4826</v>
      </c>
      <c r="E1197" s="36" t="s">
        <v>4827</v>
      </c>
      <c r="F1197" s="92" t="s">
        <v>3770</v>
      </c>
      <c r="G1197" s="36" t="s">
        <v>7310</v>
      </c>
      <c r="H1197" s="36" t="s">
        <v>4829</v>
      </c>
      <c r="I1197" s="147">
        <v>4</v>
      </c>
      <c r="J1197" s="147">
        <v>0</v>
      </c>
      <c r="K1197" s="92" t="s">
        <v>5941</v>
      </c>
      <c r="L1197" s="147">
        <v>0.5</v>
      </c>
      <c r="M1197" s="36" t="s">
        <v>67</v>
      </c>
      <c r="N1197" s="36" t="s">
        <v>7306</v>
      </c>
      <c r="O1197" s="36" t="s">
        <v>10158</v>
      </c>
      <c r="P1197" s="36" t="s">
        <v>10159</v>
      </c>
    </row>
    <row r="1198" spans="1:16">
      <c r="A1198" s="93">
        <v>38102417</v>
      </c>
      <c r="B1198" s="36" t="s">
        <v>10160</v>
      </c>
      <c r="C1198" s="36" t="s">
        <v>54</v>
      </c>
      <c r="D1198" s="36" t="s">
        <v>4826</v>
      </c>
      <c r="E1198" s="36" t="s">
        <v>4827</v>
      </c>
      <c r="F1198" s="92" t="s">
        <v>3777</v>
      </c>
      <c r="G1198" s="36" t="s">
        <v>7310</v>
      </c>
      <c r="H1198" s="36" t="s">
        <v>5388</v>
      </c>
      <c r="I1198" s="147">
        <v>0</v>
      </c>
      <c r="J1198" s="147">
        <v>0</v>
      </c>
      <c r="K1198" s="92" t="s">
        <v>3766</v>
      </c>
      <c r="L1198" s="147">
        <v>0</v>
      </c>
      <c r="M1198" s="36" t="s">
        <v>338</v>
      </c>
      <c r="N1198" s="36" t="s">
        <v>7351</v>
      </c>
      <c r="O1198" s="36" t="s">
        <v>10161</v>
      </c>
      <c r="P1198" s="36" t="s">
        <v>10162</v>
      </c>
    </row>
    <row r="1199" spans="1:16">
      <c r="A1199" s="93">
        <v>3810242</v>
      </c>
      <c r="B1199" s="36" t="s">
        <v>10163</v>
      </c>
      <c r="C1199" s="36" t="s">
        <v>54</v>
      </c>
      <c r="D1199" s="36" t="s">
        <v>3881</v>
      </c>
      <c r="E1199" s="36" t="s">
        <v>3882</v>
      </c>
      <c r="F1199" s="92" t="s">
        <v>55</v>
      </c>
      <c r="G1199" s="36" t="s">
        <v>7305</v>
      </c>
      <c r="H1199" s="36" t="s">
        <v>55</v>
      </c>
      <c r="I1199" s="147">
        <v>134</v>
      </c>
      <c r="J1199" s="147">
        <v>0</v>
      </c>
      <c r="K1199" s="92" t="s">
        <v>3886</v>
      </c>
      <c r="L1199" s="147">
        <v>2.7639999999999998</v>
      </c>
      <c r="M1199" s="36" t="s">
        <v>290</v>
      </c>
      <c r="N1199" s="36" t="s">
        <v>7351</v>
      </c>
      <c r="O1199" s="36" t="s">
        <v>10164</v>
      </c>
      <c r="P1199" s="36" t="s">
        <v>10165</v>
      </c>
    </row>
    <row r="1200" spans="1:16">
      <c r="A1200" s="93">
        <v>3810243</v>
      </c>
      <c r="B1200" s="36" t="s">
        <v>4513</v>
      </c>
      <c r="C1200" s="36" t="s">
        <v>54</v>
      </c>
      <c r="D1200" s="36" t="s">
        <v>3881</v>
      </c>
      <c r="E1200" s="36" t="s">
        <v>3929</v>
      </c>
      <c r="F1200" s="92" t="s">
        <v>160</v>
      </c>
      <c r="G1200" s="36" t="s">
        <v>7305</v>
      </c>
      <c r="H1200" s="36" t="s">
        <v>3931</v>
      </c>
      <c r="I1200" s="147">
        <v>132</v>
      </c>
      <c r="J1200" s="147">
        <v>0</v>
      </c>
      <c r="K1200" s="92" t="s">
        <v>3886</v>
      </c>
      <c r="L1200" s="147">
        <v>2.89</v>
      </c>
      <c r="M1200" s="36" t="s">
        <v>1873</v>
      </c>
      <c r="N1200" s="36" t="s">
        <v>7351</v>
      </c>
      <c r="O1200" s="36" t="s">
        <v>10166</v>
      </c>
      <c r="P1200" s="36" t="s">
        <v>10167</v>
      </c>
    </row>
    <row r="1201" spans="1:16">
      <c r="A1201" s="93">
        <v>3810244</v>
      </c>
      <c r="B1201" s="36" t="s">
        <v>10168</v>
      </c>
      <c r="C1201" s="36" t="s">
        <v>54</v>
      </c>
      <c r="D1201" s="36" t="s">
        <v>3881</v>
      </c>
      <c r="E1201" s="36" t="s">
        <v>3882</v>
      </c>
      <c r="F1201" s="92" t="s">
        <v>121</v>
      </c>
      <c r="G1201" s="36" t="s">
        <v>7322</v>
      </c>
      <c r="H1201" s="36" t="s">
        <v>121</v>
      </c>
      <c r="I1201" s="147">
        <v>3</v>
      </c>
      <c r="J1201" s="147">
        <v>0</v>
      </c>
      <c r="K1201" s="92" t="s">
        <v>4761</v>
      </c>
      <c r="L1201" s="147">
        <v>0.70599999999999996</v>
      </c>
      <c r="M1201" s="36" t="s">
        <v>290</v>
      </c>
      <c r="N1201" s="36" t="s">
        <v>8980</v>
      </c>
      <c r="O1201" s="36" t="s">
        <v>10169</v>
      </c>
      <c r="P1201" s="36" t="s">
        <v>10170</v>
      </c>
    </row>
    <row r="1202" spans="1:16">
      <c r="A1202" s="93">
        <v>3810245</v>
      </c>
      <c r="B1202" s="36" t="s">
        <v>10171</v>
      </c>
      <c r="C1202" s="36" t="s">
        <v>54</v>
      </c>
      <c r="D1202" s="36" t="s">
        <v>4826</v>
      </c>
      <c r="E1202" s="36" t="s">
        <v>4827</v>
      </c>
      <c r="F1202" s="92" t="s">
        <v>3770</v>
      </c>
      <c r="G1202" s="36" t="s">
        <v>7310</v>
      </c>
      <c r="H1202" s="36" t="s">
        <v>5792</v>
      </c>
      <c r="I1202" s="147">
        <v>12</v>
      </c>
      <c r="J1202" s="147">
        <v>0</v>
      </c>
      <c r="K1202" s="92" t="s">
        <v>6451</v>
      </c>
      <c r="L1202" s="147">
        <v>2.6669999999999998</v>
      </c>
      <c r="M1202" s="36" t="s">
        <v>232</v>
      </c>
      <c r="N1202" s="36" t="s">
        <v>7351</v>
      </c>
      <c r="O1202" s="36" t="s">
        <v>10172</v>
      </c>
      <c r="P1202" s="36" t="s">
        <v>10173</v>
      </c>
    </row>
    <row r="1203" spans="1:16">
      <c r="A1203" s="93">
        <v>3810246</v>
      </c>
      <c r="B1203" s="36" t="s">
        <v>4514</v>
      </c>
      <c r="C1203" s="36" t="s">
        <v>54</v>
      </c>
      <c r="D1203" s="36" t="s">
        <v>3881</v>
      </c>
      <c r="E1203" s="36" t="s">
        <v>3929</v>
      </c>
      <c r="F1203" s="92" t="s">
        <v>160</v>
      </c>
      <c r="G1203" s="36" t="s">
        <v>7305</v>
      </c>
      <c r="H1203" s="36" t="s">
        <v>3931</v>
      </c>
      <c r="I1203" s="147">
        <v>132</v>
      </c>
      <c r="J1203" s="147">
        <v>0</v>
      </c>
      <c r="K1203" s="92" t="s">
        <v>3886</v>
      </c>
      <c r="L1203" s="147">
        <v>3.4220000000000002</v>
      </c>
      <c r="M1203" s="36" t="s">
        <v>67</v>
      </c>
      <c r="N1203" s="36" t="s">
        <v>7306</v>
      </c>
      <c r="O1203" s="36" t="s">
        <v>10174</v>
      </c>
      <c r="P1203" s="36" t="s">
        <v>10175</v>
      </c>
    </row>
    <row r="1204" spans="1:16">
      <c r="A1204" s="93">
        <v>3810247</v>
      </c>
      <c r="B1204" s="36" t="s">
        <v>4515</v>
      </c>
      <c r="C1204" s="36" t="s">
        <v>54</v>
      </c>
      <c r="D1204" s="36" t="s">
        <v>3881</v>
      </c>
      <c r="E1204" s="36" t="s">
        <v>3882</v>
      </c>
      <c r="F1204" s="92" t="s">
        <v>55</v>
      </c>
      <c r="G1204" s="36" t="s">
        <v>7305</v>
      </c>
      <c r="H1204" s="36" t="s">
        <v>55</v>
      </c>
      <c r="I1204" s="147">
        <v>145</v>
      </c>
      <c r="J1204" s="147">
        <v>0</v>
      </c>
      <c r="K1204" s="92" t="s">
        <v>3886</v>
      </c>
      <c r="L1204" s="147">
        <v>2.6339999999999999</v>
      </c>
      <c r="M1204" s="36" t="s">
        <v>338</v>
      </c>
      <c r="N1204" s="36" t="s">
        <v>7351</v>
      </c>
      <c r="O1204" s="36" t="s">
        <v>10161</v>
      </c>
      <c r="P1204" s="36" t="s">
        <v>10162</v>
      </c>
    </row>
    <row r="1205" spans="1:16">
      <c r="A1205" s="93">
        <v>3810248</v>
      </c>
      <c r="B1205" s="36" t="s">
        <v>4516</v>
      </c>
      <c r="C1205" s="36" t="s">
        <v>54</v>
      </c>
      <c r="D1205" s="36" t="s">
        <v>3881</v>
      </c>
      <c r="E1205" s="36" t="s">
        <v>3882</v>
      </c>
      <c r="F1205" s="92" t="s">
        <v>121</v>
      </c>
      <c r="G1205" s="36" t="s">
        <v>7305</v>
      </c>
      <c r="H1205" s="36" t="s">
        <v>121</v>
      </c>
      <c r="I1205" s="147">
        <v>137</v>
      </c>
      <c r="J1205" s="147">
        <v>0</v>
      </c>
      <c r="K1205" s="92" t="s">
        <v>3886</v>
      </c>
      <c r="L1205" s="147">
        <v>3.44</v>
      </c>
      <c r="M1205" s="36" t="s">
        <v>338</v>
      </c>
      <c r="N1205" s="36" t="s">
        <v>7351</v>
      </c>
      <c r="O1205" s="36" t="s">
        <v>10176</v>
      </c>
      <c r="P1205" s="36" t="s">
        <v>10177</v>
      </c>
    </row>
    <row r="1206" spans="1:16">
      <c r="A1206" s="93">
        <v>3810249</v>
      </c>
      <c r="B1206" s="36" t="s">
        <v>4517</v>
      </c>
      <c r="C1206" s="36" t="s">
        <v>54</v>
      </c>
      <c r="D1206" s="36" t="s">
        <v>3881</v>
      </c>
      <c r="E1206" s="36" t="s">
        <v>3929</v>
      </c>
      <c r="F1206" s="92" t="s">
        <v>630</v>
      </c>
      <c r="G1206" s="36" t="s">
        <v>7305</v>
      </c>
      <c r="H1206" s="36" t="s">
        <v>630</v>
      </c>
      <c r="I1206" s="147">
        <v>144</v>
      </c>
      <c r="J1206" s="147">
        <v>0</v>
      </c>
      <c r="K1206" s="92" t="s">
        <v>3886</v>
      </c>
      <c r="L1206" s="147">
        <v>3.121</v>
      </c>
      <c r="M1206" s="36" t="s">
        <v>1131</v>
      </c>
      <c r="N1206" s="36" t="s">
        <v>7351</v>
      </c>
      <c r="O1206" s="36" t="s">
        <v>10178</v>
      </c>
      <c r="P1206" s="36" t="s">
        <v>10179</v>
      </c>
    </row>
    <row r="1207" spans="1:16">
      <c r="A1207" s="93">
        <v>3810250</v>
      </c>
      <c r="B1207" s="36" t="s">
        <v>10180</v>
      </c>
      <c r="C1207" s="36" t="s">
        <v>54</v>
      </c>
      <c r="D1207" s="36" t="s">
        <v>4826</v>
      </c>
      <c r="E1207" s="36" t="s">
        <v>4827</v>
      </c>
      <c r="F1207" s="92" t="s">
        <v>3770</v>
      </c>
      <c r="G1207" s="36" t="s">
        <v>7322</v>
      </c>
      <c r="H1207" s="36" t="s">
        <v>5792</v>
      </c>
      <c r="I1207" s="147">
        <v>0</v>
      </c>
      <c r="J1207" s="147">
        <v>15</v>
      </c>
      <c r="K1207" s="92" t="s">
        <v>6451</v>
      </c>
      <c r="L1207" s="147">
        <v>0</v>
      </c>
      <c r="M1207" s="36" t="s">
        <v>290</v>
      </c>
      <c r="N1207" s="36" t="s">
        <v>7351</v>
      </c>
      <c r="O1207" s="36" t="s">
        <v>10181</v>
      </c>
      <c r="P1207" s="36" t="s">
        <v>10182</v>
      </c>
    </row>
    <row r="1208" spans="1:16">
      <c r="A1208" s="93">
        <v>3810251</v>
      </c>
      <c r="B1208" s="36" t="s">
        <v>4518</v>
      </c>
      <c r="C1208" s="36" t="s">
        <v>54</v>
      </c>
      <c r="D1208" s="36" t="s">
        <v>3881</v>
      </c>
      <c r="E1208" s="36" t="s">
        <v>3882</v>
      </c>
      <c r="F1208" s="92" t="s">
        <v>128</v>
      </c>
      <c r="G1208" s="36" t="s">
        <v>7305</v>
      </c>
      <c r="H1208" s="36" t="s">
        <v>128</v>
      </c>
      <c r="I1208" s="147">
        <v>139</v>
      </c>
      <c r="J1208" s="147">
        <v>0</v>
      </c>
      <c r="K1208" s="92" t="s">
        <v>3886</v>
      </c>
      <c r="L1208" s="147">
        <v>3.9319999999999999</v>
      </c>
      <c r="M1208" s="36" t="s">
        <v>290</v>
      </c>
      <c r="N1208" s="36" t="s">
        <v>7351</v>
      </c>
      <c r="O1208" s="36" t="s">
        <v>10183</v>
      </c>
      <c r="P1208" s="36" t="s">
        <v>10184</v>
      </c>
    </row>
    <row r="1209" spans="1:16">
      <c r="A1209" s="93">
        <v>3810252</v>
      </c>
      <c r="B1209" s="36" t="s">
        <v>4519</v>
      </c>
      <c r="C1209" s="36" t="s">
        <v>54</v>
      </c>
      <c r="D1209" s="36" t="s">
        <v>3881</v>
      </c>
      <c r="E1209" s="36" t="s">
        <v>3882</v>
      </c>
      <c r="F1209" s="92" t="s">
        <v>121</v>
      </c>
      <c r="G1209" s="36" t="s">
        <v>7314</v>
      </c>
      <c r="H1209" s="36" t="s">
        <v>121</v>
      </c>
      <c r="I1209" s="147">
        <v>106</v>
      </c>
      <c r="J1209" s="147">
        <v>0</v>
      </c>
      <c r="K1209" s="92" t="s">
        <v>3886</v>
      </c>
      <c r="L1209" s="147">
        <v>1.5760000000000001</v>
      </c>
      <c r="M1209" s="36" t="s">
        <v>290</v>
      </c>
      <c r="N1209" s="36" t="s">
        <v>7351</v>
      </c>
      <c r="O1209" s="36" t="s">
        <v>10185</v>
      </c>
      <c r="P1209" s="36" t="s">
        <v>10186</v>
      </c>
    </row>
    <row r="1210" spans="1:16">
      <c r="A1210" s="93">
        <v>3810253</v>
      </c>
      <c r="B1210" s="36" t="s">
        <v>10187</v>
      </c>
      <c r="C1210" s="36" t="s">
        <v>54</v>
      </c>
      <c r="D1210" s="36" t="s">
        <v>4826</v>
      </c>
      <c r="E1210" s="36" t="s">
        <v>4827</v>
      </c>
      <c r="F1210" s="92" t="s">
        <v>3777</v>
      </c>
      <c r="G1210" s="36" t="s">
        <v>7322</v>
      </c>
      <c r="H1210" s="36" t="s">
        <v>5388</v>
      </c>
      <c r="I1210" s="147">
        <v>12</v>
      </c>
      <c r="J1210" s="147">
        <v>0</v>
      </c>
      <c r="K1210" s="92" t="s">
        <v>5804</v>
      </c>
      <c r="L1210" s="147">
        <v>0.57099999999999995</v>
      </c>
      <c r="M1210" s="36" t="s">
        <v>67</v>
      </c>
      <c r="N1210" s="36" t="s">
        <v>7306</v>
      </c>
      <c r="O1210" s="36" t="s">
        <v>10188</v>
      </c>
      <c r="P1210" s="36" t="s">
        <v>10189</v>
      </c>
    </row>
    <row r="1211" spans="1:16">
      <c r="A1211" s="93">
        <v>3810254</v>
      </c>
      <c r="B1211" s="36" t="s">
        <v>4520</v>
      </c>
      <c r="C1211" s="36" t="s">
        <v>54</v>
      </c>
      <c r="D1211" s="36" t="s">
        <v>3881</v>
      </c>
      <c r="E1211" s="36" t="s">
        <v>3882</v>
      </c>
      <c r="F1211" s="92" t="s">
        <v>121</v>
      </c>
      <c r="G1211" s="36" t="s">
        <v>7305</v>
      </c>
      <c r="H1211" s="36" t="s">
        <v>121</v>
      </c>
      <c r="I1211" s="147">
        <v>137</v>
      </c>
      <c r="J1211" s="147">
        <v>0</v>
      </c>
      <c r="K1211" s="92" t="s">
        <v>3886</v>
      </c>
      <c r="L1211" s="147">
        <v>3.528</v>
      </c>
      <c r="M1211" s="36" t="s">
        <v>290</v>
      </c>
      <c r="N1211" s="36" t="s">
        <v>7351</v>
      </c>
      <c r="O1211" s="36" t="s">
        <v>10190</v>
      </c>
      <c r="P1211" s="36" t="s">
        <v>10191</v>
      </c>
    </row>
    <row r="1212" spans="1:16">
      <c r="A1212" s="93">
        <v>3810255</v>
      </c>
      <c r="B1212" s="36" t="s">
        <v>4521</v>
      </c>
      <c r="C1212" s="36" t="s">
        <v>54</v>
      </c>
      <c r="D1212" s="36" t="s">
        <v>3881</v>
      </c>
      <c r="E1212" s="36" t="s">
        <v>3896</v>
      </c>
      <c r="F1212" s="92" t="s">
        <v>3319</v>
      </c>
      <c r="G1212" s="36" t="s">
        <v>7305</v>
      </c>
      <c r="H1212" s="36" t="s">
        <v>3319</v>
      </c>
      <c r="I1212" s="147">
        <v>127</v>
      </c>
      <c r="J1212" s="147">
        <v>0</v>
      </c>
      <c r="K1212" s="92" t="s">
        <v>3886</v>
      </c>
      <c r="L1212" s="147">
        <v>2.1459999999999999</v>
      </c>
      <c r="M1212" s="36" t="s">
        <v>67</v>
      </c>
      <c r="N1212" s="36" t="s">
        <v>7306</v>
      </c>
      <c r="O1212" s="36" t="s">
        <v>10192</v>
      </c>
      <c r="P1212" s="36" t="s">
        <v>10193</v>
      </c>
    </row>
    <row r="1213" spans="1:16">
      <c r="A1213" s="93">
        <v>3810256</v>
      </c>
      <c r="B1213" s="36" t="s">
        <v>4522</v>
      </c>
      <c r="C1213" s="36" t="s">
        <v>54</v>
      </c>
      <c r="D1213" s="36" t="s">
        <v>3881</v>
      </c>
      <c r="E1213" s="36" t="s">
        <v>3882</v>
      </c>
      <c r="F1213" s="92" t="s">
        <v>55</v>
      </c>
      <c r="G1213" s="36" t="s">
        <v>7314</v>
      </c>
      <c r="H1213" s="36" t="s">
        <v>55</v>
      </c>
      <c r="I1213" s="147">
        <v>28</v>
      </c>
      <c r="J1213" s="147">
        <v>0</v>
      </c>
      <c r="K1213" s="92" t="s">
        <v>4360</v>
      </c>
      <c r="L1213" s="147">
        <v>1.381</v>
      </c>
      <c r="M1213" s="36" t="s">
        <v>67</v>
      </c>
      <c r="N1213" s="36" t="s">
        <v>7306</v>
      </c>
      <c r="O1213" s="36" t="s">
        <v>10194</v>
      </c>
      <c r="P1213" s="36" t="s">
        <v>10195</v>
      </c>
    </row>
    <row r="1214" spans="1:16">
      <c r="A1214" s="93">
        <v>3810257</v>
      </c>
      <c r="B1214" s="36" t="s">
        <v>10196</v>
      </c>
      <c r="C1214" s="36" t="s">
        <v>54</v>
      </c>
      <c r="D1214" s="36" t="s">
        <v>3881</v>
      </c>
      <c r="E1214" s="36" t="s">
        <v>3929</v>
      </c>
      <c r="F1214" s="92" t="s">
        <v>160</v>
      </c>
      <c r="G1214" s="36" t="s">
        <v>7322</v>
      </c>
      <c r="H1214" s="36" t="s">
        <v>3931</v>
      </c>
      <c r="I1214" s="147">
        <v>15</v>
      </c>
      <c r="J1214" s="147">
        <v>0</v>
      </c>
      <c r="K1214" s="92" t="s">
        <v>4708</v>
      </c>
      <c r="L1214" s="147">
        <v>1.333</v>
      </c>
      <c r="M1214" s="36" t="s">
        <v>67</v>
      </c>
      <c r="N1214" s="36" t="s">
        <v>7306</v>
      </c>
      <c r="O1214" s="36" t="s">
        <v>10197</v>
      </c>
      <c r="P1214" s="36" t="s">
        <v>10198</v>
      </c>
    </row>
    <row r="1215" spans="1:16">
      <c r="A1215" s="93">
        <v>3810258</v>
      </c>
      <c r="B1215" s="36" t="s">
        <v>10199</v>
      </c>
      <c r="C1215" s="36" t="s">
        <v>54</v>
      </c>
      <c r="D1215" s="36" t="s">
        <v>4826</v>
      </c>
      <c r="E1215" s="36" t="s">
        <v>4827</v>
      </c>
      <c r="F1215" s="92" t="s">
        <v>3770</v>
      </c>
      <c r="G1215" s="36" t="s">
        <v>7310</v>
      </c>
      <c r="H1215" s="36" t="s">
        <v>5792</v>
      </c>
      <c r="I1215" s="147">
        <v>27</v>
      </c>
      <c r="J1215" s="147">
        <v>0</v>
      </c>
      <c r="K1215" s="92" t="s">
        <v>5941</v>
      </c>
      <c r="L1215" s="147">
        <v>2.722</v>
      </c>
      <c r="M1215" s="36" t="s">
        <v>290</v>
      </c>
      <c r="N1215" s="36" t="s">
        <v>7351</v>
      </c>
      <c r="O1215" s="36" t="s">
        <v>10200</v>
      </c>
      <c r="P1215" s="36" t="s">
        <v>10201</v>
      </c>
    </row>
    <row r="1216" spans="1:16">
      <c r="A1216" s="93">
        <v>3810259</v>
      </c>
      <c r="B1216" s="36" t="s">
        <v>10202</v>
      </c>
      <c r="C1216" s="36" t="s">
        <v>54</v>
      </c>
      <c r="D1216" s="36" t="s">
        <v>4826</v>
      </c>
      <c r="E1216" s="36" t="s">
        <v>4827</v>
      </c>
      <c r="F1216" s="92" t="s">
        <v>3770</v>
      </c>
      <c r="G1216" s="36" t="s">
        <v>7322</v>
      </c>
      <c r="H1216" s="36" t="s">
        <v>5792</v>
      </c>
      <c r="I1216" s="147">
        <v>19</v>
      </c>
      <c r="J1216" s="147">
        <v>0</v>
      </c>
      <c r="K1216" s="92" t="s">
        <v>5804</v>
      </c>
      <c r="L1216" s="147">
        <v>1.395</v>
      </c>
      <c r="M1216" s="36" t="s">
        <v>67</v>
      </c>
      <c r="N1216" s="36" t="s">
        <v>7306</v>
      </c>
      <c r="O1216" s="36" t="s">
        <v>10203</v>
      </c>
      <c r="P1216" s="36" t="s">
        <v>10204</v>
      </c>
    </row>
    <row r="1217" spans="1:16">
      <c r="A1217" s="93">
        <v>3810260</v>
      </c>
      <c r="B1217" s="36" t="s">
        <v>4523</v>
      </c>
      <c r="C1217" s="36" t="s">
        <v>54</v>
      </c>
      <c r="D1217" s="36" t="s">
        <v>3881</v>
      </c>
      <c r="E1217" s="36" t="s">
        <v>3882</v>
      </c>
      <c r="F1217" s="92" t="s">
        <v>55</v>
      </c>
      <c r="G1217" s="36" t="s">
        <v>7305</v>
      </c>
      <c r="H1217" s="36" t="s">
        <v>55</v>
      </c>
      <c r="I1217" s="147">
        <v>116</v>
      </c>
      <c r="J1217" s="147">
        <v>24</v>
      </c>
      <c r="K1217" s="92" t="s">
        <v>3886</v>
      </c>
      <c r="L1217" s="147">
        <v>2.8679999999999999</v>
      </c>
      <c r="M1217" s="36" t="s">
        <v>67</v>
      </c>
      <c r="N1217" s="36" t="s">
        <v>7306</v>
      </c>
      <c r="O1217" s="36" t="s">
        <v>10205</v>
      </c>
      <c r="P1217" s="36" t="s">
        <v>10206</v>
      </c>
    </row>
    <row r="1218" spans="1:16">
      <c r="A1218" s="93">
        <v>3810261</v>
      </c>
      <c r="B1218" s="36" t="s">
        <v>4524</v>
      </c>
      <c r="C1218" s="36" t="s">
        <v>54</v>
      </c>
      <c r="D1218" s="36" t="s">
        <v>3881</v>
      </c>
      <c r="E1218" s="36" t="s">
        <v>3882</v>
      </c>
      <c r="F1218" s="92" t="s">
        <v>121</v>
      </c>
      <c r="G1218" s="36" t="s">
        <v>7305</v>
      </c>
      <c r="H1218" s="36" t="s">
        <v>121</v>
      </c>
      <c r="I1218" s="147">
        <v>137</v>
      </c>
      <c r="J1218" s="147">
        <v>0</v>
      </c>
      <c r="K1218" s="92" t="s">
        <v>3886</v>
      </c>
      <c r="L1218" s="147">
        <v>2.92</v>
      </c>
      <c r="M1218" s="36" t="s">
        <v>290</v>
      </c>
      <c r="N1218" s="36" t="s">
        <v>7351</v>
      </c>
      <c r="O1218" s="36" t="s">
        <v>10207</v>
      </c>
      <c r="P1218" s="36" t="s">
        <v>10208</v>
      </c>
    </row>
    <row r="1219" spans="1:16">
      <c r="A1219" s="93">
        <v>3810262</v>
      </c>
      <c r="B1219" s="36" t="s">
        <v>10209</v>
      </c>
      <c r="C1219" s="36" t="s">
        <v>54</v>
      </c>
      <c r="D1219" s="36" t="s">
        <v>4826</v>
      </c>
      <c r="E1219" s="36" t="s">
        <v>4827</v>
      </c>
      <c r="F1219" s="92" t="s">
        <v>3777</v>
      </c>
      <c r="G1219" s="36" t="s">
        <v>7322</v>
      </c>
      <c r="H1219" s="36" t="s">
        <v>5388</v>
      </c>
      <c r="I1219" s="147">
        <v>0</v>
      </c>
      <c r="J1219" s="147">
        <v>0</v>
      </c>
      <c r="K1219" s="92" t="s">
        <v>6451</v>
      </c>
      <c r="L1219" s="147">
        <v>0</v>
      </c>
      <c r="M1219" s="36" t="s">
        <v>67</v>
      </c>
      <c r="N1219" s="36" t="s">
        <v>7306</v>
      </c>
      <c r="O1219" s="36" t="s">
        <v>10210</v>
      </c>
      <c r="P1219" s="36" t="s">
        <v>10211</v>
      </c>
    </row>
    <row r="1220" spans="1:16">
      <c r="A1220" s="93">
        <v>3810263</v>
      </c>
      <c r="B1220" s="36" t="s">
        <v>4525</v>
      </c>
      <c r="C1220" s="36" t="s">
        <v>54</v>
      </c>
      <c r="D1220" s="36" t="s">
        <v>3881</v>
      </c>
      <c r="E1220" s="36" t="s">
        <v>3882</v>
      </c>
      <c r="F1220" s="92" t="s">
        <v>128</v>
      </c>
      <c r="G1220" s="36" t="s">
        <v>7305</v>
      </c>
      <c r="H1220" s="36" t="s">
        <v>128</v>
      </c>
      <c r="I1220" s="147">
        <v>148</v>
      </c>
      <c r="J1220" s="147">
        <v>0</v>
      </c>
      <c r="K1220" s="92" t="s">
        <v>3886</v>
      </c>
      <c r="L1220" s="147">
        <v>3.5430000000000001</v>
      </c>
      <c r="M1220" s="36" t="s">
        <v>290</v>
      </c>
      <c r="N1220" s="36" t="s">
        <v>7351</v>
      </c>
      <c r="O1220" s="36" t="s">
        <v>10212</v>
      </c>
      <c r="P1220" s="36" t="s">
        <v>10213</v>
      </c>
    </row>
    <row r="1221" spans="1:16">
      <c r="A1221" s="93">
        <v>3810264</v>
      </c>
      <c r="B1221" s="36" t="s">
        <v>10214</v>
      </c>
      <c r="C1221" s="36" t="s">
        <v>54</v>
      </c>
      <c r="D1221" s="36" t="s">
        <v>4826</v>
      </c>
      <c r="E1221" s="36" t="s">
        <v>4827</v>
      </c>
      <c r="F1221" s="92" t="s">
        <v>3777</v>
      </c>
      <c r="G1221" s="36" t="s">
        <v>7322</v>
      </c>
      <c r="H1221" s="36" t="s">
        <v>5388</v>
      </c>
      <c r="I1221" s="147">
        <v>0</v>
      </c>
      <c r="J1221" s="147">
        <v>0</v>
      </c>
      <c r="K1221" s="92" t="s">
        <v>6451</v>
      </c>
      <c r="L1221" s="147">
        <v>0</v>
      </c>
      <c r="M1221" s="36" t="s">
        <v>67</v>
      </c>
      <c r="N1221" s="36" t="s">
        <v>7306</v>
      </c>
      <c r="O1221" s="36" t="s">
        <v>10215</v>
      </c>
      <c r="P1221" s="36" t="s">
        <v>10216</v>
      </c>
    </row>
    <row r="1222" spans="1:16">
      <c r="A1222" s="93">
        <v>3810265</v>
      </c>
      <c r="B1222" s="36" t="s">
        <v>4526</v>
      </c>
      <c r="C1222" s="36" t="s">
        <v>54</v>
      </c>
      <c r="D1222" s="36" t="s">
        <v>3881</v>
      </c>
      <c r="E1222" s="36" t="s">
        <v>3882</v>
      </c>
      <c r="F1222" s="92" t="s">
        <v>128</v>
      </c>
      <c r="G1222" s="36" t="s">
        <v>7305</v>
      </c>
      <c r="H1222" s="36" t="s">
        <v>128</v>
      </c>
      <c r="I1222" s="147">
        <v>136</v>
      </c>
      <c r="J1222" s="147">
        <v>0</v>
      </c>
      <c r="K1222" s="92" t="s">
        <v>3886</v>
      </c>
      <c r="L1222" s="147">
        <v>2.6930000000000001</v>
      </c>
      <c r="M1222" s="36" t="s">
        <v>67</v>
      </c>
      <c r="N1222" s="36" t="s">
        <v>7306</v>
      </c>
      <c r="O1222" s="36" t="s">
        <v>10217</v>
      </c>
      <c r="P1222" s="36" t="s">
        <v>10218</v>
      </c>
    </row>
    <row r="1223" spans="1:16">
      <c r="A1223" s="93">
        <v>3810266</v>
      </c>
      <c r="B1223" s="36" t="s">
        <v>10219</v>
      </c>
      <c r="C1223" s="36" t="s">
        <v>54</v>
      </c>
      <c r="D1223" s="36" t="s">
        <v>4826</v>
      </c>
      <c r="E1223" s="36" t="s">
        <v>4827</v>
      </c>
      <c r="F1223" s="92" t="s">
        <v>3770</v>
      </c>
      <c r="G1223" s="36" t="s">
        <v>7322</v>
      </c>
      <c r="H1223" s="36" t="s">
        <v>5792</v>
      </c>
      <c r="I1223" s="147">
        <v>12</v>
      </c>
      <c r="J1223" s="147">
        <v>4</v>
      </c>
      <c r="K1223" s="92" t="s">
        <v>6451</v>
      </c>
      <c r="L1223" s="147">
        <v>3.75</v>
      </c>
      <c r="M1223" s="36" t="s">
        <v>290</v>
      </c>
      <c r="N1223" s="36" t="s">
        <v>8980</v>
      </c>
      <c r="O1223" s="36" t="s">
        <v>10220</v>
      </c>
      <c r="P1223" s="36" t="s">
        <v>10221</v>
      </c>
    </row>
    <row r="1224" spans="1:16">
      <c r="A1224" s="93">
        <v>3810267</v>
      </c>
      <c r="B1224" s="36" t="s">
        <v>10222</v>
      </c>
      <c r="C1224" s="36" t="s">
        <v>54</v>
      </c>
      <c r="D1224" s="36" t="s">
        <v>4826</v>
      </c>
      <c r="E1224" s="36" t="s">
        <v>4827</v>
      </c>
      <c r="F1224" s="92" t="s">
        <v>3770</v>
      </c>
      <c r="G1224" s="36" t="s">
        <v>7322</v>
      </c>
      <c r="H1224" s="36" t="s">
        <v>5792</v>
      </c>
      <c r="I1224" s="147">
        <v>8</v>
      </c>
      <c r="J1224" s="147">
        <v>0</v>
      </c>
      <c r="K1224" s="92" t="s">
        <v>6451</v>
      </c>
      <c r="L1224" s="147">
        <v>1.917</v>
      </c>
      <c r="M1224" s="36" t="s">
        <v>290</v>
      </c>
      <c r="N1224" s="36" t="s">
        <v>8980</v>
      </c>
      <c r="O1224" s="36" t="s">
        <v>10223</v>
      </c>
      <c r="P1224" s="36" t="s">
        <v>10224</v>
      </c>
    </row>
    <row r="1225" spans="1:16">
      <c r="A1225" s="93">
        <v>3810268</v>
      </c>
      <c r="B1225" s="36" t="s">
        <v>10225</v>
      </c>
      <c r="C1225" s="36" t="s">
        <v>54</v>
      </c>
      <c r="D1225" s="36" t="s">
        <v>3881</v>
      </c>
      <c r="E1225" s="36" t="s">
        <v>3896</v>
      </c>
      <c r="F1225" s="92" t="s">
        <v>240</v>
      </c>
      <c r="G1225" s="36" t="s">
        <v>7322</v>
      </c>
      <c r="H1225" s="36" t="s">
        <v>240</v>
      </c>
      <c r="I1225" s="147">
        <v>0</v>
      </c>
      <c r="J1225" s="147">
        <v>0</v>
      </c>
      <c r="K1225" s="92" t="s">
        <v>7355</v>
      </c>
      <c r="L1225" s="147">
        <v>0</v>
      </c>
      <c r="M1225" s="36" t="s">
        <v>67</v>
      </c>
      <c r="N1225" s="36" t="s">
        <v>7306</v>
      </c>
      <c r="O1225" s="36" t="s">
        <v>10226</v>
      </c>
      <c r="P1225" s="36" t="s">
        <v>10227</v>
      </c>
    </row>
    <row r="1226" spans="1:16">
      <c r="A1226" s="93">
        <v>3810269</v>
      </c>
      <c r="B1226" s="36" t="s">
        <v>10228</v>
      </c>
      <c r="C1226" s="36" t="s">
        <v>54</v>
      </c>
      <c r="D1226" s="36" t="s">
        <v>3881</v>
      </c>
      <c r="E1226" s="36" t="s">
        <v>3896</v>
      </c>
      <c r="F1226" s="92" t="s">
        <v>240</v>
      </c>
      <c r="G1226" s="36" t="s">
        <v>7322</v>
      </c>
      <c r="H1226" s="36" t="s">
        <v>240</v>
      </c>
      <c r="I1226" s="147">
        <v>0</v>
      </c>
      <c r="J1226" s="147">
        <v>0</v>
      </c>
      <c r="K1226" s="92" t="s">
        <v>7355</v>
      </c>
      <c r="L1226" s="147">
        <v>0</v>
      </c>
      <c r="M1226" s="36" t="s">
        <v>67</v>
      </c>
      <c r="N1226" s="36" t="s">
        <v>7306</v>
      </c>
      <c r="O1226" s="36" t="s">
        <v>10229</v>
      </c>
      <c r="P1226" s="36" t="s">
        <v>10230</v>
      </c>
    </row>
    <row r="1227" spans="1:16">
      <c r="A1227" s="93">
        <v>3810270</v>
      </c>
      <c r="B1227" s="36" t="s">
        <v>10231</v>
      </c>
      <c r="C1227" s="36" t="s">
        <v>54</v>
      </c>
      <c r="D1227" s="36" t="s">
        <v>3881</v>
      </c>
      <c r="E1227" s="36" t="s">
        <v>3929</v>
      </c>
      <c r="F1227" s="92" t="s">
        <v>160</v>
      </c>
      <c r="G1227" s="36" t="s">
        <v>7322</v>
      </c>
      <c r="H1227" s="36" t="s">
        <v>3931</v>
      </c>
      <c r="I1227" s="147">
        <v>21</v>
      </c>
      <c r="J1227" s="147">
        <v>0</v>
      </c>
      <c r="K1227" s="92" t="s">
        <v>4761</v>
      </c>
      <c r="L1227" s="147">
        <v>3.964</v>
      </c>
      <c r="M1227" s="36" t="s">
        <v>1131</v>
      </c>
      <c r="N1227" s="36" t="s">
        <v>7351</v>
      </c>
      <c r="O1227" s="36" t="s">
        <v>10232</v>
      </c>
      <c r="P1227" s="36" t="s">
        <v>10233</v>
      </c>
    </row>
    <row r="1228" spans="1:16">
      <c r="A1228" s="93">
        <v>3810271</v>
      </c>
      <c r="B1228" s="36" t="s">
        <v>10234</v>
      </c>
      <c r="C1228" s="36" t="s">
        <v>54</v>
      </c>
      <c r="D1228" s="36" t="s">
        <v>4826</v>
      </c>
      <c r="E1228" s="36" t="s">
        <v>4827</v>
      </c>
      <c r="F1228" s="92" t="s">
        <v>3777</v>
      </c>
      <c r="G1228" s="36" t="s">
        <v>7322</v>
      </c>
      <c r="H1228" s="36" t="s">
        <v>5388</v>
      </c>
      <c r="I1228" s="147">
        <v>23</v>
      </c>
      <c r="J1228" s="147">
        <v>0</v>
      </c>
      <c r="K1228" s="92" t="s">
        <v>5941</v>
      </c>
      <c r="L1228" s="147">
        <v>2.8239999999999998</v>
      </c>
      <c r="M1228" s="36" t="s">
        <v>232</v>
      </c>
      <c r="N1228" s="36" t="s">
        <v>7351</v>
      </c>
      <c r="O1228" s="36" t="s">
        <v>10235</v>
      </c>
      <c r="P1228" s="36" t="s">
        <v>10236</v>
      </c>
    </row>
    <row r="1229" spans="1:16">
      <c r="A1229" s="93">
        <v>3810272</v>
      </c>
      <c r="B1229" s="36" t="s">
        <v>10237</v>
      </c>
      <c r="C1229" s="36" t="s">
        <v>54</v>
      </c>
      <c r="D1229" s="36" t="s">
        <v>4826</v>
      </c>
      <c r="E1229" s="36" t="s">
        <v>4827</v>
      </c>
      <c r="F1229" s="92" t="s">
        <v>3770</v>
      </c>
      <c r="G1229" s="36" t="s">
        <v>7322</v>
      </c>
      <c r="H1229" s="36" t="s">
        <v>5792</v>
      </c>
      <c r="I1229" s="147">
        <v>8</v>
      </c>
      <c r="J1229" s="147">
        <v>4</v>
      </c>
      <c r="K1229" s="92" t="s">
        <v>5941</v>
      </c>
      <c r="L1229" s="147">
        <v>0.74099999999999999</v>
      </c>
      <c r="M1229" s="36" t="s">
        <v>290</v>
      </c>
      <c r="N1229" s="36" t="s">
        <v>7351</v>
      </c>
      <c r="O1229" s="36" t="s">
        <v>10238</v>
      </c>
      <c r="P1229" s="36" t="s">
        <v>10239</v>
      </c>
    </row>
    <row r="1230" spans="1:16">
      <c r="A1230" s="93">
        <v>3810275</v>
      </c>
      <c r="B1230" s="36" t="s">
        <v>10240</v>
      </c>
      <c r="C1230" s="36" t="s">
        <v>109</v>
      </c>
      <c r="D1230" s="36" t="s">
        <v>4826</v>
      </c>
      <c r="E1230" s="36" t="s">
        <v>4827</v>
      </c>
      <c r="F1230" s="92" t="s">
        <v>3777</v>
      </c>
      <c r="G1230" s="36" t="s">
        <v>7310</v>
      </c>
      <c r="H1230" s="36" t="s">
        <v>3777</v>
      </c>
      <c r="I1230" s="147">
        <v>0</v>
      </c>
      <c r="J1230" s="147">
        <v>0</v>
      </c>
      <c r="K1230" s="92" t="s">
        <v>6451</v>
      </c>
      <c r="L1230" s="147">
        <v>0</v>
      </c>
      <c r="M1230" s="36" t="s">
        <v>67</v>
      </c>
      <c r="N1230" s="36" t="s">
        <v>7306</v>
      </c>
      <c r="O1230" s="36" t="s">
        <v>10241</v>
      </c>
      <c r="P1230" s="36" t="s">
        <v>10242</v>
      </c>
    </row>
    <row r="1231" spans="1:16">
      <c r="A1231" s="93">
        <v>3810276</v>
      </c>
      <c r="B1231" s="36" t="s">
        <v>4527</v>
      </c>
      <c r="C1231" s="36" t="s">
        <v>109</v>
      </c>
      <c r="D1231" s="36" t="s">
        <v>3881</v>
      </c>
      <c r="E1231" s="36" t="s">
        <v>3896</v>
      </c>
      <c r="F1231" s="92" t="s">
        <v>240</v>
      </c>
      <c r="G1231" s="36" t="s">
        <v>7305</v>
      </c>
      <c r="H1231" s="36" t="s">
        <v>240</v>
      </c>
      <c r="I1231" s="147">
        <v>127</v>
      </c>
      <c r="J1231" s="147">
        <v>0</v>
      </c>
      <c r="K1231" s="92" t="s">
        <v>3886</v>
      </c>
      <c r="L1231" s="147">
        <v>2.7069999999999999</v>
      </c>
      <c r="M1231" s="36" t="s">
        <v>67</v>
      </c>
      <c r="N1231" s="36" t="s">
        <v>7306</v>
      </c>
      <c r="O1231" s="36" t="s">
        <v>10243</v>
      </c>
      <c r="P1231" s="36" t="s">
        <v>10244</v>
      </c>
    </row>
    <row r="1232" spans="1:16">
      <c r="A1232" s="93">
        <v>3810277</v>
      </c>
      <c r="B1232" s="36" t="s">
        <v>10245</v>
      </c>
      <c r="C1232" s="36" t="s">
        <v>109</v>
      </c>
      <c r="D1232" s="36" t="s">
        <v>4826</v>
      </c>
      <c r="E1232" s="36" t="s">
        <v>4827</v>
      </c>
      <c r="F1232" s="92" t="s">
        <v>3776</v>
      </c>
      <c r="G1232" s="36" t="s">
        <v>7310</v>
      </c>
      <c r="H1232" s="36" t="s">
        <v>5423</v>
      </c>
      <c r="I1232" s="147">
        <v>0</v>
      </c>
      <c r="J1232" s="147">
        <v>0</v>
      </c>
      <c r="K1232" s="92" t="s">
        <v>6451</v>
      </c>
      <c r="L1232" s="147">
        <v>0</v>
      </c>
      <c r="M1232" s="36" t="s">
        <v>67</v>
      </c>
      <c r="N1232" s="36" t="s">
        <v>7306</v>
      </c>
      <c r="O1232" s="36" t="s">
        <v>8033</v>
      </c>
      <c r="P1232" s="36" t="s">
        <v>10246</v>
      </c>
    </row>
    <row r="1233" spans="1:16">
      <c r="A1233" s="93">
        <v>3810278</v>
      </c>
      <c r="B1233" s="36" t="s">
        <v>10247</v>
      </c>
      <c r="C1233" s="36" t="s">
        <v>109</v>
      </c>
      <c r="D1233" s="36" t="s">
        <v>4826</v>
      </c>
      <c r="E1233" s="36" t="s">
        <v>4827</v>
      </c>
      <c r="F1233" s="92" t="s">
        <v>3776</v>
      </c>
      <c r="G1233" s="36" t="s">
        <v>7322</v>
      </c>
      <c r="H1233" s="36" t="s">
        <v>5423</v>
      </c>
      <c r="I1233" s="147">
        <v>0</v>
      </c>
      <c r="J1233" s="147">
        <v>0</v>
      </c>
      <c r="K1233" s="92" t="s">
        <v>6451</v>
      </c>
      <c r="L1233" s="147">
        <v>0</v>
      </c>
      <c r="M1233" s="36" t="s">
        <v>67</v>
      </c>
      <c r="N1233" s="36" t="s">
        <v>7306</v>
      </c>
      <c r="O1233" s="36" t="s">
        <v>10248</v>
      </c>
      <c r="P1233" s="36" t="s">
        <v>10249</v>
      </c>
    </row>
    <row r="1234" spans="1:16">
      <c r="A1234" s="93">
        <v>3810279</v>
      </c>
      <c r="B1234" s="36" t="s">
        <v>10250</v>
      </c>
      <c r="C1234" s="36" t="s">
        <v>109</v>
      </c>
      <c r="D1234" s="36" t="s">
        <v>3881</v>
      </c>
      <c r="E1234" s="36" t="s">
        <v>3896</v>
      </c>
      <c r="F1234" s="92" t="s">
        <v>565</v>
      </c>
      <c r="G1234" s="36" t="s">
        <v>7310</v>
      </c>
      <c r="H1234" s="36" t="s">
        <v>565</v>
      </c>
      <c r="I1234" s="147">
        <v>3</v>
      </c>
      <c r="J1234" s="147">
        <v>0</v>
      </c>
      <c r="K1234" s="92" t="s">
        <v>7355</v>
      </c>
      <c r="L1234" s="147">
        <v>3.75</v>
      </c>
      <c r="M1234" s="36" t="s">
        <v>67</v>
      </c>
      <c r="N1234" s="36" t="s">
        <v>7306</v>
      </c>
      <c r="O1234" s="36" t="s">
        <v>10251</v>
      </c>
      <c r="P1234" s="36" t="s">
        <v>10252</v>
      </c>
    </row>
    <row r="1235" spans="1:16">
      <c r="A1235" s="93">
        <v>3820001</v>
      </c>
      <c r="B1235" s="36" t="s">
        <v>4528</v>
      </c>
      <c r="C1235" s="36" t="s">
        <v>109</v>
      </c>
      <c r="D1235" s="36" t="s">
        <v>3881</v>
      </c>
      <c r="E1235" s="36" t="s">
        <v>3882</v>
      </c>
      <c r="F1235" s="92" t="s">
        <v>55</v>
      </c>
      <c r="G1235" s="36" t="s">
        <v>7305</v>
      </c>
      <c r="H1235" s="36" t="s">
        <v>55</v>
      </c>
      <c r="I1235" s="147">
        <v>152</v>
      </c>
      <c r="J1235" s="147">
        <v>0</v>
      </c>
      <c r="K1235" s="92" t="s">
        <v>3886</v>
      </c>
      <c r="L1235" s="147">
        <v>3.4129999999999998</v>
      </c>
      <c r="M1235" s="36" t="s">
        <v>290</v>
      </c>
      <c r="N1235" s="36" t="s">
        <v>7306</v>
      </c>
      <c r="O1235" s="36" t="s">
        <v>10253</v>
      </c>
      <c r="P1235" s="36" t="s">
        <v>10254</v>
      </c>
    </row>
    <row r="1236" spans="1:16">
      <c r="A1236" s="93">
        <v>3820002</v>
      </c>
      <c r="B1236" s="36" t="s">
        <v>10255</v>
      </c>
      <c r="C1236" s="36" t="s">
        <v>54</v>
      </c>
      <c r="D1236" s="36" t="s">
        <v>4826</v>
      </c>
      <c r="E1236" s="36" t="s">
        <v>4827</v>
      </c>
      <c r="F1236" s="92" t="s">
        <v>3777</v>
      </c>
      <c r="G1236" s="36" t="s">
        <v>7322</v>
      </c>
      <c r="H1236" s="36" t="s">
        <v>5388</v>
      </c>
      <c r="I1236" s="147">
        <v>4</v>
      </c>
      <c r="J1236" s="147">
        <v>0</v>
      </c>
      <c r="K1236" s="92" t="s">
        <v>6451</v>
      </c>
      <c r="L1236" s="147">
        <v>0.66700000000000004</v>
      </c>
      <c r="M1236" s="36" t="s">
        <v>67</v>
      </c>
      <c r="N1236" s="36" t="s">
        <v>7306</v>
      </c>
      <c r="O1236" s="36" t="s">
        <v>10256</v>
      </c>
      <c r="P1236" s="36" t="s">
        <v>10257</v>
      </c>
    </row>
    <row r="1237" spans="1:16">
      <c r="A1237" s="93">
        <v>3820003</v>
      </c>
      <c r="B1237" s="36" t="s">
        <v>4529</v>
      </c>
      <c r="C1237" s="36" t="s">
        <v>109</v>
      </c>
      <c r="D1237" s="36" t="s">
        <v>3881</v>
      </c>
      <c r="E1237" s="36" t="s">
        <v>3929</v>
      </c>
      <c r="F1237" s="92" t="s">
        <v>630</v>
      </c>
      <c r="G1237" s="36" t="s">
        <v>7305</v>
      </c>
      <c r="H1237" s="36" t="s">
        <v>630</v>
      </c>
      <c r="I1237" s="147">
        <v>132</v>
      </c>
      <c r="J1237" s="147">
        <v>0</v>
      </c>
      <c r="K1237" s="92" t="s">
        <v>3886</v>
      </c>
      <c r="L1237" s="147">
        <v>3.5910000000000002</v>
      </c>
      <c r="M1237" s="36" t="s">
        <v>338</v>
      </c>
      <c r="N1237" s="36" t="s">
        <v>7351</v>
      </c>
      <c r="O1237" s="36" t="s">
        <v>10258</v>
      </c>
      <c r="P1237" s="36" t="s">
        <v>10259</v>
      </c>
    </row>
    <row r="1238" spans="1:16">
      <c r="A1238" s="93">
        <v>3820004</v>
      </c>
      <c r="B1238" s="36" t="s">
        <v>4530</v>
      </c>
      <c r="C1238" s="36" t="s">
        <v>109</v>
      </c>
      <c r="D1238" s="36" t="s">
        <v>3881</v>
      </c>
      <c r="E1238" s="36" t="s">
        <v>3929</v>
      </c>
      <c r="F1238" s="92" t="s">
        <v>160</v>
      </c>
      <c r="G1238" s="36" t="s">
        <v>7305</v>
      </c>
      <c r="H1238" s="36" t="s">
        <v>3931</v>
      </c>
      <c r="I1238" s="147">
        <v>140</v>
      </c>
      <c r="J1238" s="147">
        <v>0</v>
      </c>
      <c r="K1238" s="92" t="s">
        <v>3886</v>
      </c>
      <c r="L1238" s="147">
        <v>3.5230000000000001</v>
      </c>
      <c r="M1238" s="36" t="s">
        <v>338</v>
      </c>
      <c r="N1238" s="36" t="s">
        <v>7351</v>
      </c>
      <c r="O1238" s="36" t="s">
        <v>10260</v>
      </c>
      <c r="P1238" s="36" t="s">
        <v>10261</v>
      </c>
    </row>
    <row r="1239" spans="1:16">
      <c r="A1239" s="93">
        <v>3820005</v>
      </c>
      <c r="B1239" s="36" t="s">
        <v>10262</v>
      </c>
      <c r="C1239" s="36" t="s">
        <v>109</v>
      </c>
      <c r="D1239" s="36" t="s">
        <v>4826</v>
      </c>
      <c r="E1239" s="36" t="s">
        <v>4827</v>
      </c>
      <c r="F1239" s="92" t="s">
        <v>3770</v>
      </c>
      <c r="G1239" s="36" t="s">
        <v>7322</v>
      </c>
      <c r="H1239" s="36" t="s">
        <v>4931</v>
      </c>
      <c r="I1239" s="147">
        <v>27</v>
      </c>
      <c r="J1239" s="147">
        <v>0</v>
      </c>
      <c r="K1239" s="92" t="s">
        <v>5804</v>
      </c>
      <c r="L1239" s="147">
        <v>2.016</v>
      </c>
      <c r="M1239" s="36" t="s">
        <v>232</v>
      </c>
      <c r="N1239" s="36" t="s">
        <v>10263</v>
      </c>
      <c r="O1239" s="36" t="s">
        <v>10264</v>
      </c>
      <c r="P1239" s="36" t="s">
        <v>10265</v>
      </c>
    </row>
    <row r="1240" spans="1:16">
      <c r="A1240" s="93">
        <v>3820007</v>
      </c>
      <c r="B1240" s="36" t="s">
        <v>4531</v>
      </c>
      <c r="C1240" s="36" t="s">
        <v>109</v>
      </c>
      <c r="D1240" s="36" t="s">
        <v>3881</v>
      </c>
      <c r="E1240" s="36" t="s">
        <v>3882</v>
      </c>
      <c r="F1240" s="92" t="s">
        <v>55</v>
      </c>
      <c r="G1240" s="36" t="s">
        <v>7305</v>
      </c>
      <c r="H1240" s="36" t="s">
        <v>55</v>
      </c>
      <c r="I1240" s="147">
        <v>152</v>
      </c>
      <c r="J1240" s="147">
        <v>0</v>
      </c>
      <c r="K1240" s="92" t="s">
        <v>3886</v>
      </c>
      <c r="L1240" s="147">
        <v>3.4929999999999999</v>
      </c>
      <c r="M1240" s="36" t="s">
        <v>1131</v>
      </c>
      <c r="N1240" s="36" t="s">
        <v>10266</v>
      </c>
      <c r="O1240" s="36" t="s">
        <v>10267</v>
      </c>
      <c r="P1240" s="36" t="s">
        <v>10268</v>
      </c>
    </row>
    <row r="1241" spans="1:16">
      <c r="A1241" s="93">
        <v>3820008</v>
      </c>
      <c r="B1241" s="36" t="s">
        <v>10269</v>
      </c>
      <c r="C1241" s="36" t="s">
        <v>109</v>
      </c>
      <c r="D1241" s="36" t="s">
        <v>4826</v>
      </c>
      <c r="E1241" s="36" t="s">
        <v>4827</v>
      </c>
      <c r="F1241" s="92" t="s">
        <v>3770</v>
      </c>
      <c r="G1241" s="36" t="s">
        <v>7310</v>
      </c>
      <c r="H1241" s="36" t="s">
        <v>5855</v>
      </c>
      <c r="I1241" s="147">
        <v>15</v>
      </c>
      <c r="J1241" s="147">
        <v>0</v>
      </c>
      <c r="K1241" s="92" t="s">
        <v>6451</v>
      </c>
      <c r="L1241" s="147">
        <v>2.4670000000000001</v>
      </c>
      <c r="M1241" s="36" t="s">
        <v>67</v>
      </c>
      <c r="N1241" s="36" t="s">
        <v>7306</v>
      </c>
      <c r="O1241" s="36" t="s">
        <v>10270</v>
      </c>
      <c r="P1241" s="36" t="s">
        <v>10271</v>
      </c>
    </row>
    <row r="1242" spans="1:16">
      <c r="A1242" s="93">
        <v>3820009</v>
      </c>
      <c r="B1242" s="36" t="s">
        <v>10272</v>
      </c>
      <c r="C1242" s="36" t="s">
        <v>109</v>
      </c>
      <c r="D1242" s="36" t="s">
        <v>4826</v>
      </c>
      <c r="E1242" s="36" t="s">
        <v>4827</v>
      </c>
      <c r="F1242" s="92" t="s">
        <v>3776</v>
      </c>
      <c r="G1242" s="36" t="s">
        <v>7310</v>
      </c>
      <c r="H1242" s="36" t="s">
        <v>5423</v>
      </c>
      <c r="I1242" s="147">
        <v>31</v>
      </c>
      <c r="J1242" s="147">
        <v>4</v>
      </c>
      <c r="K1242" s="92" t="s">
        <v>4830</v>
      </c>
      <c r="L1242" s="147">
        <v>1.903</v>
      </c>
      <c r="M1242" s="36" t="s">
        <v>67</v>
      </c>
      <c r="N1242" s="36" t="s">
        <v>7306</v>
      </c>
      <c r="O1242" s="36" t="s">
        <v>10273</v>
      </c>
      <c r="P1242" s="36" t="s">
        <v>10274</v>
      </c>
    </row>
    <row r="1243" spans="1:16">
      <c r="A1243" s="93">
        <v>3820010</v>
      </c>
      <c r="B1243" s="36" t="s">
        <v>10275</v>
      </c>
      <c r="C1243" s="36" t="s">
        <v>109</v>
      </c>
      <c r="D1243" s="36" t="s">
        <v>3881</v>
      </c>
      <c r="E1243" s="36" t="s">
        <v>3929</v>
      </c>
      <c r="F1243" s="92" t="s">
        <v>160</v>
      </c>
      <c r="G1243" s="36" t="s">
        <v>7310</v>
      </c>
      <c r="H1243" s="36" t="s">
        <v>3931</v>
      </c>
      <c r="I1243" s="147">
        <v>41</v>
      </c>
      <c r="J1243" s="147">
        <v>0</v>
      </c>
      <c r="K1243" s="92" t="s">
        <v>4360</v>
      </c>
      <c r="L1243" s="147">
        <v>1.2330000000000001</v>
      </c>
      <c r="M1243" s="36" t="s">
        <v>67</v>
      </c>
      <c r="N1243" s="36" t="s">
        <v>7306</v>
      </c>
      <c r="O1243" s="36" t="s">
        <v>10276</v>
      </c>
      <c r="P1243" s="36" t="s">
        <v>10277</v>
      </c>
    </row>
    <row r="1244" spans="1:16">
      <c r="A1244" s="93">
        <v>3820011</v>
      </c>
      <c r="B1244" s="36" t="s">
        <v>4532</v>
      </c>
      <c r="C1244" s="36" t="s">
        <v>109</v>
      </c>
      <c r="D1244" s="36" t="s">
        <v>3881</v>
      </c>
      <c r="E1244" s="36" t="s">
        <v>3882</v>
      </c>
      <c r="F1244" s="92" t="s">
        <v>55</v>
      </c>
      <c r="G1244" s="36" t="s">
        <v>7305</v>
      </c>
      <c r="H1244" s="36" t="s">
        <v>55</v>
      </c>
      <c r="I1244" s="147">
        <v>138</v>
      </c>
      <c r="J1244" s="147">
        <v>0</v>
      </c>
      <c r="K1244" s="92" t="s">
        <v>3886</v>
      </c>
      <c r="L1244" s="147">
        <v>3.6320000000000001</v>
      </c>
      <c r="M1244" s="36" t="s">
        <v>232</v>
      </c>
      <c r="N1244" s="36" t="s">
        <v>10263</v>
      </c>
      <c r="O1244" s="36" t="s">
        <v>10278</v>
      </c>
      <c r="P1244" s="36" t="s">
        <v>10279</v>
      </c>
    </row>
    <row r="1245" spans="1:16">
      <c r="A1245" s="93">
        <v>3820012</v>
      </c>
      <c r="B1245" s="36" t="s">
        <v>4533</v>
      </c>
      <c r="C1245" s="36" t="s">
        <v>109</v>
      </c>
      <c r="D1245" s="36" t="s">
        <v>3881</v>
      </c>
      <c r="E1245" s="36" t="s">
        <v>3929</v>
      </c>
      <c r="F1245" s="92" t="s">
        <v>160</v>
      </c>
      <c r="G1245" s="36" t="s">
        <v>7305</v>
      </c>
      <c r="H1245" s="36" t="s">
        <v>3931</v>
      </c>
      <c r="I1245" s="147">
        <v>132</v>
      </c>
      <c r="J1245" s="147">
        <v>0</v>
      </c>
      <c r="K1245" s="92" t="s">
        <v>3886</v>
      </c>
      <c r="L1245" s="147">
        <v>3.6280000000000001</v>
      </c>
      <c r="M1245" s="36" t="s">
        <v>67</v>
      </c>
      <c r="N1245" s="36" t="s">
        <v>7306</v>
      </c>
      <c r="O1245" s="36" t="s">
        <v>10280</v>
      </c>
      <c r="P1245" s="36" t="s">
        <v>10281</v>
      </c>
    </row>
    <row r="1246" spans="1:16">
      <c r="A1246" s="93">
        <v>3820013</v>
      </c>
      <c r="B1246" s="36" t="s">
        <v>4534</v>
      </c>
      <c r="C1246" s="36" t="s">
        <v>54</v>
      </c>
      <c r="D1246" s="36" t="s">
        <v>3881</v>
      </c>
      <c r="E1246" s="36" t="s">
        <v>3882</v>
      </c>
      <c r="F1246" s="92" t="s">
        <v>128</v>
      </c>
      <c r="G1246" s="36" t="s">
        <v>7305</v>
      </c>
      <c r="H1246" s="36" t="s">
        <v>128</v>
      </c>
      <c r="I1246" s="147">
        <v>136</v>
      </c>
      <c r="J1246" s="147">
        <v>0</v>
      </c>
      <c r="K1246" s="92" t="s">
        <v>3886</v>
      </c>
      <c r="L1246" s="147">
        <v>3.7130000000000001</v>
      </c>
      <c r="M1246" s="36" t="s">
        <v>232</v>
      </c>
      <c r="N1246" s="36" t="s">
        <v>7351</v>
      </c>
      <c r="O1246" s="36" t="s">
        <v>10282</v>
      </c>
      <c r="P1246" s="36" t="s">
        <v>10283</v>
      </c>
    </row>
    <row r="1247" spans="1:16">
      <c r="A1247" s="93">
        <v>3820014</v>
      </c>
      <c r="B1247" s="36" t="s">
        <v>4535</v>
      </c>
      <c r="C1247" s="36" t="s">
        <v>109</v>
      </c>
      <c r="D1247" s="36" t="s">
        <v>3881</v>
      </c>
      <c r="E1247" s="36" t="s">
        <v>3896</v>
      </c>
      <c r="F1247" s="92" t="s">
        <v>565</v>
      </c>
      <c r="G1247" s="36" t="s">
        <v>7305</v>
      </c>
      <c r="H1247" s="36" t="s">
        <v>565</v>
      </c>
      <c r="I1247" s="147">
        <v>127</v>
      </c>
      <c r="J1247" s="147">
        <v>0</v>
      </c>
      <c r="K1247" s="92" t="s">
        <v>3886</v>
      </c>
      <c r="L1247" s="147">
        <v>3.669</v>
      </c>
      <c r="M1247" s="36" t="s">
        <v>1131</v>
      </c>
      <c r="N1247" s="36" t="s">
        <v>7306</v>
      </c>
      <c r="O1247" s="36" t="s">
        <v>10284</v>
      </c>
      <c r="P1247" s="36" t="s">
        <v>10285</v>
      </c>
    </row>
    <row r="1248" spans="1:16">
      <c r="A1248" s="93">
        <v>3820015</v>
      </c>
      <c r="B1248" s="36" t="s">
        <v>4536</v>
      </c>
      <c r="C1248" s="36" t="s">
        <v>109</v>
      </c>
      <c r="D1248" s="36" t="s">
        <v>3881</v>
      </c>
      <c r="E1248" s="36" t="s">
        <v>3882</v>
      </c>
      <c r="F1248" s="92" t="s">
        <v>55</v>
      </c>
      <c r="G1248" s="36" t="s">
        <v>7305</v>
      </c>
      <c r="H1248" s="36" t="s">
        <v>55</v>
      </c>
      <c r="I1248" s="147">
        <v>134</v>
      </c>
      <c r="J1248" s="147">
        <v>0</v>
      </c>
      <c r="K1248" s="92" t="s">
        <v>3886</v>
      </c>
      <c r="L1248" s="147">
        <v>3.1920000000000002</v>
      </c>
      <c r="M1248" s="36" t="s">
        <v>290</v>
      </c>
      <c r="N1248" s="36" t="s">
        <v>8602</v>
      </c>
      <c r="O1248" s="36" t="s">
        <v>10286</v>
      </c>
      <c r="P1248" s="36" t="s">
        <v>10287</v>
      </c>
    </row>
    <row r="1249" spans="1:16">
      <c r="A1249" s="93">
        <v>3820016</v>
      </c>
      <c r="B1249" s="36" t="s">
        <v>4537</v>
      </c>
      <c r="C1249" s="36" t="s">
        <v>54</v>
      </c>
      <c r="D1249" s="36" t="s">
        <v>3881</v>
      </c>
      <c r="E1249" s="36" t="s">
        <v>3896</v>
      </c>
      <c r="F1249" s="92" t="s">
        <v>342</v>
      </c>
      <c r="G1249" s="36" t="s">
        <v>7314</v>
      </c>
      <c r="H1249" s="36" t="s">
        <v>342</v>
      </c>
      <c r="I1249" s="147">
        <v>106</v>
      </c>
      <c r="J1249" s="147">
        <v>0</v>
      </c>
      <c r="K1249" s="92" t="s">
        <v>3886</v>
      </c>
      <c r="L1249" s="147">
        <v>1.893</v>
      </c>
      <c r="M1249" s="36" t="s">
        <v>67</v>
      </c>
      <c r="N1249" s="36" t="s">
        <v>7306</v>
      </c>
      <c r="O1249" s="36" t="s">
        <v>10288</v>
      </c>
      <c r="P1249" s="36" t="s">
        <v>10289</v>
      </c>
    </row>
    <row r="1250" spans="1:16">
      <c r="A1250" s="93">
        <v>3820018</v>
      </c>
      <c r="B1250" s="36" t="s">
        <v>4538</v>
      </c>
      <c r="C1250" s="36" t="s">
        <v>54</v>
      </c>
      <c r="D1250" s="36" t="s">
        <v>3881</v>
      </c>
      <c r="E1250" s="36" t="s">
        <v>3882</v>
      </c>
      <c r="F1250" s="92" t="s">
        <v>55</v>
      </c>
      <c r="G1250" s="36" t="s">
        <v>7305</v>
      </c>
      <c r="H1250" s="36" t="s">
        <v>55</v>
      </c>
      <c r="I1250" s="147">
        <v>137</v>
      </c>
      <c r="J1250" s="147">
        <v>0</v>
      </c>
      <c r="K1250" s="92" t="s">
        <v>3886</v>
      </c>
      <c r="L1250" s="147">
        <v>3.1339999999999999</v>
      </c>
      <c r="M1250" s="36" t="s">
        <v>290</v>
      </c>
      <c r="N1250" s="36" t="s">
        <v>8602</v>
      </c>
      <c r="O1250" s="36" t="s">
        <v>10290</v>
      </c>
      <c r="P1250" s="36" t="s">
        <v>10291</v>
      </c>
    </row>
    <row r="1251" spans="1:16">
      <c r="A1251" s="93">
        <v>3820019</v>
      </c>
      <c r="B1251" s="36" t="s">
        <v>4539</v>
      </c>
      <c r="C1251" s="36" t="s">
        <v>54</v>
      </c>
      <c r="D1251" s="36" t="s">
        <v>3881</v>
      </c>
      <c r="E1251" s="36" t="s">
        <v>3882</v>
      </c>
      <c r="F1251" s="92" t="s">
        <v>121</v>
      </c>
      <c r="G1251" s="36" t="s">
        <v>7314</v>
      </c>
      <c r="H1251" s="36" t="s">
        <v>121</v>
      </c>
      <c r="I1251" s="147">
        <v>116</v>
      </c>
      <c r="J1251" s="147">
        <v>0</v>
      </c>
      <c r="K1251" s="92" t="s">
        <v>3886</v>
      </c>
      <c r="L1251" s="147">
        <v>1.92</v>
      </c>
      <c r="M1251" s="36" t="s">
        <v>290</v>
      </c>
      <c r="N1251" s="36" t="s">
        <v>8602</v>
      </c>
      <c r="O1251" s="36" t="s">
        <v>10292</v>
      </c>
      <c r="P1251" s="36" t="s">
        <v>10293</v>
      </c>
    </row>
    <row r="1252" spans="1:16">
      <c r="A1252" s="93">
        <v>3820020</v>
      </c>
      <c r="B1252" s="36" t="s">
        <v>10294</v>
      </c>
      <c r="C1252" s="36" t="s">
        <v>54</v>
      </c>
      <c r="D1252" s="36" t="s">
        <v>3881</v>
      </c>
      <c r="E1252" s="36" t="s">
        <v>3929</v>
      </c>
      <c r="F1252" s="92" t="s">
        <v>160</v>
      </c>
      <c r="G1252" s="36" t="s">
        <v>7314</v>
      </c>
      <c r="H1252" s="36" t="s">
        <v>3931</v>
      </c>
      <c r="I1252" s="147">
        <v>79</v>
      </c>
      <c r="J1252" s="147">
        <v>14</v>
      </c>
      <c r="K1252" s="92" t="s">
        <v>4295</v>
      </c>
      <c r="L1252" s="147">
        <v>2.3969999999999998</v>
      </c>
      <c r="M1252" s="36" t="s">
        <v>67</v>
      </c>
      <c r="N1252" s="36" t="s">
        <v>7306</v>
      </c>
      <c r="O1252" s="36" t="s">
        <v>10295</v>
      </c>
      <c r="P1252" s="36" t="s">
        <v>10296</v>
      </c>
    </row>
    <row r="1253" spans="1:16">
      <c r="A1253" s="93">
        <v>3820021</v>
      </c>
      <c r="B1253" s="36" t="s">
        <v>10297</v>
      </c>
      <c r="C1253" s="36" t="s">
        <v>54</v>
      </c>
      <c r="D1253" s="36" t="s">
        <v>3881</v>
      </c>
      <c r="E1253" s="36" t="s">
        <v>3929</v>
      </c>
      <c r="F1253" s="92" t="s">
        <v>160</v>
      </c>
      <c r="G1253" s="36" t="s">
        <v>8740</v>
      </c>
      <c r="H1253" s="36" t="s">
        <v>3931</v>
      </c>
      <c r="I1253" s="147">
        <v>24</v>
      </c>
      <c r="J1253" s="147">
        <v>0</v>
      </c>
      <c r="K1253" s="92" t="s">
        <v>4708</v>
      </c>
      <c r="L1253" s="147">
        <v>3.1720000000000002</v>
      </c>
      <c r="M1253" s="36" t="s">
        <v>67</v>
      </c>
      <c r="N1253" s="36" t="s">
        <v>7306</v>
      </c>
      <c r="O1253" s="36" t="s">
        <v>10298</v>
      </c>
      <c r="P1253" s="36" t="s">
        <v>10299</v>
      </c>
    </row>
    <row r="1254" spans="1:16">
      <c r="A1254" s="93">
        <v>3820022</v>
      </c>
      <c r="B1254" s="36" t="s">
        <v>4540</v>
      </c>
      <c r="C1254" s="36" t="s">
        <v>54</v>
      </c>
      <c r="D1254" s="36" t="s">
        <v>3881</v>
      </c>
      <c r="E1254" s="36" t="s">
        <v>3929</v>
      </c>
      <c r="F1254" s="92" t="s">
        <v>3767</v>
      </c>
      <c r="G1254" s="36" t="s">
        <v>7314</v>
      </c>
      <c r="H1254" s="36" t="s">
        <v>3767</v>
      </c>
      <c r="I1254" s="147">
        <v>102</v>
      </c>
      <c r="J1254" s="147">
        <v>0</v>
      </c>
      <c r="K1254" s="92" t="s">
        <v>3912</v>
      </c>
      <c r="L1254" s="147">
        <v>3.53</v>
      </c>
      <c r="M1254" s="36" t="s">
        <v>67</v>
      </c>
      <c r="N1254" s="36" t="s">
        <v>7306</v>
      </c>
      <c r="O1254" s="36" t="s">
        <v>10300</v>
      </c>
      <c r="P1254" s="36" t="s">
        <v>10301</v>
      </c>
    </row>
    <row r="1255" spans="1:16">
      <c r="A1255" s="93">
        <v>3820023</v>
      </c>
      <c r="B1255" s="36" t="s">
        <v>10302</v>
      </c>
      <c r="C1255" s="36" t="s">
        <v>54</v>
      </c>
      <c r="D1255" s="36" t="s">
        <v>4826</v>
      </c>
      <c r="E1255" s="36" t="s">
        <v>4827</v>
      </c>
      <c r="F1255" s="92" t="s">
        <v>3770</v>
      </c>
      <c r="G1255" s="36" t="s">
        <v>7322</v>
      </c>
      <c r="H1255" s="36" t="s">
        <v>4829</v>
      </c>
      <c r="I1255" s="147">
        <v>0</v>
      </c>
      <c r="J1255" s="147">
        <v>0</v>
      </c>
      <c r="K1255" s="92" t="s">
        <v>3766</v>
      </c>
      <c r="L1255" s="147">
        <v>0</v>
      </c>
      <c r="M1255" s="36" t="s">
        <v>67</v>
      </c>
      <c r="N1255" s="36" t="s">
        <v>7306</v>
      </c>
      <c r="O1255" s="36" t="s">
        <v>10303</v>
      </c>
      <c r="P1255" s="36" t="s">
        <v>10304</v>
      </c>
    </row>
    <row r="1256" spans="1:16">
      <c r="A1256" s="93">
        <v>3820025</v>
      </c>
      <c r="B1256" s="36" t="s">
        <v>10305</v>
      </c>
      <c r="C1256" s="36" t="s">
        <v>54</v>
      </c>
      <c r="D1256" s="36" t="s">
        <v>3881</v>
      </c>
      <c r="E1256" s="36" t="s">
        <v>3929</v>
      </c>
      <c r="F1256" s="92" t="s">
        <v>160</v>
      </c>
      <c r="G1256" s="36" t="s">
        <v>7322</v>
      </c>
      <c r="H1256" s="36" t="s">
        <v>3931</v>
      </c>
      <c r="I1256" s="147">
        <v>19</v>
      </c>
      <c r="J1256" s="147">
        <v>0</v>
      </c>
      <c r="K1256" s="92" t="s">
        <v>4708</v>
      </c>
      <c r="L1256" s="147">
        <v>1.44</v>
      </c>
      <c r="M1256" s="36" t="s">
        <v>67</v>
      </c>
      <c r="N1256" s="36" t="s">
        <v>7306</v>
      </c>
      <c r="O1256" s="36" t="s">
        <v>10306</v>
      </c>
      <c r="P1256" s="36" t="s">
        <v>10307</v>
      </c>
    </row>
    <row r="1257" spans="1:16">
      <c r="A1257" s="93">
        <v>3820026</v>
      </c>
      <c r="B1257" s="36" t="s">
        <v>4541</v>
      </c>
      <c r="C1257" s="36" t="s">
        <v>109</v>
      </c>
      <c r="D1257" s="36" t="s">
        <v>3881</v>
      </c>
      <c r="E1257" s="36" t="s">
        <v>3896</v>
      </c>
      <c r="F1257" s="92" t="s">
        <v>565</v>
      </c>
      <c r="G1257" s="36" t="s">
        <v>7305</v>
      </c>
      <c r="H1257" s="36" t="s">
        <v>565</v>
      </c>
      <c r="I1257" s="147">
        <v>106</v>
      </c>
      <c r="J1257" s="147">
        <v>21</v>
      </c>
      <c r="K1257" s="92" t="s">
        <v>3886</v>
      </c>
      <c r="L1257" s="147">
        <v>3.391</v>
      </c>
      <c r="M1257" s="36" t="s">
        <v>67</v>
      </c>
      <c r="N1257" s="36" t="s">
        <v>7306</v>
      </c>
      <c r="O1257" s="36" t="s">
        <v>10308</v>
      </c>
      <c r="P1257" s="36" t="s">
        <v>10309</v>
      </c>
    </row>
    <row r="1258" spans="1:16">
      <c r="A1258" s="93">
        <v>3820027</v>
      </c>
      <c r="B1258" s="36" t="s">
        <v>10310</v>
      </c>
      <c r="C1258" s="36" t="s">
        <v>109</v>
      </c>
      <c r="D1258" s="36" t="s">
        <v>4826</v>
      </c>
      <c r="E1258" s="36" t="s">
        <v>4827</v>
      </c>
      <c r="F1258" s="92" t="s">
        <v>3777</v>
      </c>
      <c r="G1258" s="36" t="s">
        <v>7310</v>
      </c>
      <c r="H1258" s="36" t="s">
        <v>5388</v>
      </c>
      <c r="I1258" s="147">
        <v>4</v>
      </c>
      <c r="J1258" s="147">
        <v>4</v>
      </c>
      <c r="K1258" s="92" t="s">
        <v>6451</v>
      </c>
      <c r="L1258" s="147">
        <v>3.75</v>
      </c>
      <c r="M1258" s="36" t="s">
        <v>67</v>
      </c>
      <c r="N1258" s="36" t="s">
        <v>7306</v>
      </c>
      <c r="O1258" s="36" t="s">
        <v>10311</v>
      </c>
      <c r="P1258" s="36" t="s">
        <v>10312</v>
      </c>
    </row>
    <row r="1259" spans="1:16">
      <c r="A1259" s="93">
        <v>3820028</v>
      </c>
      <c r="B1259" s="36" t="s">
        <v>4542</v>
      </c>
      <c r="C1259" s="36" t="s">
        <v>109</v>
      </c>
      <c r="D1259" s="36" t="s">
        <v>3881</v>
      </c>
      <c r="E1259" s="36" t="s">
        <v>3929</v>
      </c>
      <c r="F1259" s="92" t="s">
        <v>160</v>
      </c>
      <c r="G1259" s="36" t="s">
        <v>7305</v>
      </c>
      <c r="H1259" s="36" t="s">
        <v>3931</v>
      </c>
      <c r="I1259" s="147">
        <v>132</v>
      </c>
      <c r="J1259" s="147">
        <v>0</v>
      </c>
      <c r="K1259" s="92" t="s">
        <v>3886</v>
      </c>
      <c r="L1259" s="147">
        <v>3.4940000000000002</v>
      </c>
      <c r="M1259" s="36" t="s">
        <v>290</v>
      </c>
      <c r="N1259" s="36" t="s">
        <v>7351</v>
      </c>
      <c r="O1259" s="36" t="s">
        <v>10313</v>
      </c>
      <c r="P1259" s="36" t="s">
        <v>10314</v>
      </c>
    </row>
    <row r="1260" spans="1:16">
      <c r="A1260" s="93">
        <v>3820029</v>
      </c>
      <c r="B1260" s="36" t="s">
        <v>10315</v>
      </c>
      <c r="C1260" s="36" t="s">
        <v>54</v>
      </c>
      <c r="D1260" s="36" t="s">
        <v>4826</v>
      </c>
      <c r="E1260" s="36" t="s">
        <v>4827</v>
      </c>
      <c r="F1260" s="92" t="s">
        <v>3776</v>
      </c>
      <c r="G1260" s="36" t="s">
        <v>7310</v>
      </c>
      <c r="H1260" s="36" t="s">
        <v>5423</v>
      </c>
      <c r="I1260" s="147">
        <v>0</v>
      </c>
      <c r="J1260" s="147">
        <v>0</v>
      </c>
      <c r="K1260" s="92" t="s">
        <v>5941</v>
      </c>
      <c r="L1260" s="147">
        <v>0</v>
      </c>
      <c r="M1260" s="36" t="s">
        <v>67</v>
      </c>
      <c r="N1260" s="36" t="s">
        <v>7306</v>
      </c>
      <c r="O1260" s="36" t="s">
        <v>10316</v>
      </c>
      <c r="P1260" s="36" t="s">
        <v>10317</v>
      </c>
    </row>
    <row r="1261" spans="1:16">
      <c r="A1261" s="93">
        <v>3820030</v>
      </c>
      <c r="B1261" s="36" t="s">
        <v>10318</v>
      </c>
      <c r="C1261" s="36" t="s">
        <v>109</v>
      </c>
      <c r="D1261" s="36" t="s">
        <v>4826</v>
      </c>
      <c r="E1261" s="36" t="s">
        <v>4827</v>
      </c>
      <c r="F1261" s="92" t="s">
        <v>3770</v>
      </c>
      <c r="G1261" s="36" t="s">
        <v>7310</v>
      </c>
      <c r="H1261" s="36" t="s">
        <v>4829</v>
      </c>
      <c r="I1261" s="147">
        <v>12</v>
      </c>
      <c r="J1261" s="147">
        <v>4</v>
      </c>
      <c r="K1261" s="92" t="s">
        <v>6451</v>
      </c>
      <c r="L1261" s="147">
        <v>2.5830000000000002</v>
      </c>
      <c r="M1261" s="36" t="s">
        <v>67</v>
      </c>
      <c r="N1261" s="36" t="s">
        <v>7306</v>
      </c>
      <c r="O1261" s="36" t="s">
        <v>10319</v>
      </c>
      <c r="P1261" s="36" t="s">
        <v>10320</v>
      </c>
    </row>
    <row r="1262" spans="1:16">
      <c r="A1262" s="93">
        <v>3820031</v>
      </c>
      <c r="B1262" s="36" t="s">
        <v>4543</v>
      </c>
      <c r="C1262" s="36" t="s">
        <v>109</v>
      </c>
      <c r="D1262" s="36" t="s">
        <v>3881</v>
      </c>
      <c r="E1262" s="36" t="s">
        <v>3882</v>
      </c>
      <c r="F1262" s="92" t="s">
        <v>55</v>
      </c>
      <c r="G1262" s="36" t="s">
        <v>7305</v>
      </c>
      <c r="H1262" s="36" t="s">
        <v>55</v>
      </c>
      <c r="I1262" s="147">
        <v>134</v>
      </c>
      <c r="J1262" s="147">
        <v>0</v>
      </c>
      <c r="K1262" s="92" t="s">
        <v>3886</v>
      </c>
      <c r="L1262" s="147">
        <v>3.5</v>
      </c>
      <c r="M1262" s="36" t="s">
        <v>232</v>
      </c>
      <c r="N1262" s="36" t="s">
        <v>10263</v>
      </c>
      <c r="O1262" s="36" t="s">
        <v>10321</v>
      </c>
      <c r="P1262" s="36" t="s">
        <v>10322</v>
      </c>
    </row>
    <row r="1263" spans="1:16">
      <c r="A1263" s="93">
        <v>3820032</v>
      </c>
      <c r="B1263" s="36" t="s">
        <v>4544</v>
      </c>
      <c r="C1263" s="36" t="s">
        <v>54</v>
      </c>
      <c r="D1263" s="36" t="s">
        <v>3881</v>
      </c>
      <c r="E1263" s="36" t="s">
        <v>3882</v>
      </c>
      <c r="F1263" s="92" t="s">
        <v>55</v>
      </c>
      <c r="G1263" s="36" t="s">
        <v>7305</v>
      </c>
      <c r="H1263" s="36" t="s">
        <v>55</v>
      </c>
      <c r="I1263" s="147">
        <v>134</v>
      </c>
      <c r="J1263" s="147">
        <v>0</v>
      </c>
      <c r="K1263" s="92" t="s">
        <v>3886</v>
      </c>
      <c r="L1263" s="147">
        <v>2.508</v>
      </c>
      <c r="M1263" s="36" t="s">
        <v>290</v>
      </c>
      <c r="N1263" s="36" t="s">
        <v>7351</v>
      </c>
      <c r="O1263" s="36" t="s">
        <v>10323</v>
      </c>
      <c r="P1263" s="36" t="s">
        <v>10324</v>
      </c>
    </row>
    <row r="1264" spans="1:16">
      <c r="A1264" s="93">
        <v>3820033</v>
      </c>
      <c r="B1264" s="36" t="s">
        <v>10325</v>
      </c>
      <c r="C1264" s="36" t="s">
        <v>54</v>
      </c>
      <c r="D1264" s="36" t="s">
        <v>3881</v>
      </c>
      <c r="E1264" s="36" t="s">
        <v>3882</v>
      </c>
      <c r="F1264" s="92" t="s">
        <v>121</v>
      </c>
      <c r="G1264" s="36" t="s">
        <v>7322</v>
      </c>
      <c r="H1264" s="36" t="s">
        <v>121</v>
      </c>
      <c r="I1264" s="147">
        <v>28</v>
      </c>
      <c r="J1264" s="147">
        <v>15</v>
      </c>
      <c r="K1264" s="92" t="s">
        <v>4708</v>
      </c>
      <c r="L1264" s="147">
        <v>2.4550000000000001</v>
      </c>
      <c r="M1264" s="36" t="s">
        <v>290</v>
      </c>
      <c r="N1264" s="36" t="s">
        <v>10326</v>
      </c>
      <c r="O1264" s="36" t="s">
        <v>10327</v>
      </c>
      <c r="P1264" s="36" t="s">
        <v>10328</v>
      </c>
    </row>
    <row r="1265" spans="1:16">
      <c r="A1265" s="93">
        <v>3820034</v>
      </c>
      <c r="B1265" s="36" t="s">
        <v>10329</v>
      </c>
      <c r="C1265" s="36" t="s">
        <v>54</v>
      </c>
      <c r="D1265" s="36" t="s">
        <v>4826</v>
      </c>
      <c r="E1265" s="36" t="s">
        <v>4827</v>
      </c>
      <c r="F1265" s="92" t="s">
        <v>3770</v>
      </c>
      <c r="G1265" s="36" t="s">
        <v>7310</v>
      </c>
      <c r="H1265" s="36" t="s">
        <v>5792</v>
      </c>
      <c r="I1265" s="147">
        <v>0</v>
      </c>
      <c r="J1265" s="147">
        <v>0</v>
      </c>
      <c r="K1265" s="92" t="s">
        <v>6451</v>
      </c>
      <c r="L1265" s="147">
        <v>0</v>
      </c>
      <c r="M1265" s="36" t="s">
        <v>67</v>
      </c>
      <c r="N1265" s="36" t="s">
        <v>7306</v>
      </c>
      <c r="O1265" s="36" t="s">
        <v>10330</v>
      </c>
      <c r="P1265" s="36" t="s">
        <v>10331</v>
      </c>
    </row>
    <row r="1266" spans="1:16">
      <c r="A1266" s="93">
        <v>3820035</v>
      </c>
      <c r="B1266" s="36" t="s">
        <v>10332</v>
      </c>
      <c r="C1266" s="36" t="s">
        <v>54</v>
      </c>
      <c r="D1266" s="36" t="s">
        <v>4826</v>
      </c>
      <c r="E1266" s="36" t="s">
        <v>4827</v>
      </c>
      <c r="F1266" s="92" t="s">
        <v>3776</v>
      </c>
      <c r="G1266" s="36" t="s">
        <v>7322</v>
      </c>
      <c r="H1266" s="36" t="s">
        <v>5423</v>
      </c>
      <c r="I1266" s="147">
        <v>4</v>
      </c>
      <c r="J1266" s="147">
        <v>0</v>
      </c>
      <c r="K1266" s="92" t="s">
        <v>6451</v>
      </c>
      <c r="L1266" s="147">
        <v>0.66700000000000004</v>
      </c>
      <c r="M1266" s="36" t="s">
        <v>67</v>
      </c>
      <c r="N1266" s="36" t="s">
        <v>7306</v>
      </c>
      <c r="O1266" s="36" t="s">
        <v>10333</v>
      </c>
      <c r="P1266" s="36" t="s">
        <v>10334</v>
      </c>
    </row>
    <row r="1267" spans="1:16">
      <c r="A1267" s="93">
        <v>3820036</v>
      </c>
      <c r="B1267" s="36" t="s">
        <v>4545</v>
      </c>
      <c r="C1267" s="36" t="s">
        <v>109</v>
      </c>
      <c r="D1267" s="36" t="s">
        <v>3881</v>
      </c>
      <c r="E1267" s="36" t="s">
        <v>3882</v>
      </c>
      <c r="F1267" s="92" t="s">
        <v>55</v>
      </c>
      <c r="G1267" s="36" t="s">
        <v>7305</v>
      </c>
      <c r="H1267" s="36" t="s">
        <v>55</v>
      </c>
      <c r="I1267" s="147">
        <v>134</v>
      </c>
      <c r="J1267" s="147">
        <v>0</v>
      </c>
      <c r="K1267" s="92" t="s">
        <v>3886</v>
      </c>
      <c r="L1267" s="147">
        <v>2.6680000000000001</v>
      </c>
      <c r="M1267" s="36" t="s">
        <v>290</v>
      </c>
      <c r="N1267" s="36" t="s">
        <v>7351</v>
      </c>
      <c r="O1267" s="36" t="s">
        <v>10335</v>
      </c>
      <c r="P1267" s="36" t="s">
        <v>10336</v>
      </c>
    </row>
    <row r="1268" spans="1:16">
      <c r="A1268" s="93">
        <v>3820037</v>
      </c>
      <c r="B1268" s="36" t="s">
        <v>10337</v>
      </c>
      <c r="C1268" s="36" t="s">
        <v>54</v>
      </c>
      <c r="D1268" s="36" t="s">
        <v>3881</v>
      </c>
      <c r="E1268" s="36" t="s">
        <v>3882</v>
      </c>
      <c r="F1268" s="92" t="s">
        <v>128</v>
      </c>
      <c r="G1268" s="36" t="s">
        <v>7322</v>
      </c>
      <c r="H1268" s="36" t="s">
        <v>128</v>
      </c>
      <c r="I1268" s="147">
        <v>0</v>
      </c>
      <c r="J1268" s="147">
        <v>0</v>
      </c>
      <c r="K1268" s="92" t="s">
        <v>3766</v>
      </c>
      <c r="L1268" s="147">
        <v>0</v>
      </c>
      <c r="M1268" s="36" t="s">
        <v>67</v>
      </c>
      <c r="N1268" s="36" t="s">
        <v>7306</v>
      </c>
      <c r="O1268" s="36" t="s">
        <v>10338</v>
      </c>
      <c r="P1268" s="36" t="s">
        <v>10339</v>
      </c>
    </row>
    <row r="1269" spans="1:16">
      <c r="A1269" s="93">
        <v>3820038</v>
      </c>
      <c r="B1269" s="36" t="s">
        <v>4546</v>
      </c>
      <c r="C1269" s="36" t="s">
        <v>54</v>
      </c>
      <c r="D1269" s="36" t="s">
        <v>3881</v>
      </c>
      <c r="E1269" s="36" t="s">
        <v>3882</v>
      </c>
      <c r="F1269" s="92" t="s">
        <v>128</v>
      </c>
      <c r="G1269" s="36" t="s">
        <v>7305</v>
      </c>
      <c r="H1269" s="36" t="s">
        <v>128</v>
      </c>
      <c r="I1269" s="147">
        <v>91</v>
      </c>
      <c r="J1269" s="147">
        <v>49</v>
      </c>
      <c r="K1269" s="92" t="s">
        <v>3886</v>
      </c>
      <c r="L1269" s="147">
        <v>3.524</v>
      </c>
      <c r="M1269" s="36" t="s">
        <v>67</v>
      </c>
      <c r="N1269" s="36" t="s">
        <v>7306</v>
      </c>
      <c r="O1269" s="36" t="s">
        <v>10340</v>
      </c>
      <c r="P1269" s="36" t="s">
        <v>10341</v>
      </c>
    </row>
    <row r="1270" spans="1:16">
      <c r="A1270" s="93">
        <v>3820039</v>
      </c>
      <c r="B1270" s="36" t="s">
        <v>4547</v>
      </c>
      <c r="C1270" s="36" t="s">
        <v>54</v>
      </c>
      <c r="D1270" s="36" t="s">
        <v>3881</v>
      </c>
      <c r="E1270" s="36" t="s">
        <v>3882</v>
      </c>
      <c r="F1270" s="92" t="s">
        <v>55</v>
      </c>
      <c r="G1270" s="36" t="s">
        <v>7305</v>
      </c>
      <c r="H1270" s="36" t="s">
        <v>55</v>
      </c>
      <c r="I1270" s="147">
        <v>98</v>
      </c>
      <c r="J1270" s="147">
        <v>36</v>
      </c>
      <c r="K1270" s="92" t="s">
        <v>3886</v>
      </c>
      <c r="L1270" s="147">
        <v>2.9319999999999999</v>
      </c>
      <c r="M1270" s="36" t="s">
        <v>2477</v>
      </c>
      <c r="N1270" s="36" t="s">
        <v>7351</v>
      </c>
      <c r="O1270" s="36" t="s">
        <v>10342</v>
      </c>
      <c r="P1270" s="36" t="s">
        <v>10343</v>
      </c>
    </row>
    <row r="1271" spans="1:16">
      <c r="A1271" s="93">
        <v>3820040</v>
      </c>
      <c r="B1271" s="36" t="s">
        <v>4548</v>
      </c>
      <c r="C1271" s="36" t="s">
        <v>54</v>
      </c>
      <c r="D1271" s="36" t="s">
        <v>3881</v>
      </c>
      <c r="E1271" s="36" t="s">
        <v>3929</v>
      </c>
      <c r="F1271" s="92" t="s">
        <v>160</v>
      </c>
      <c r="G1271" s="36" t="s">
        <v>7314</v>
      </c>
      <c r="H1271" s="36" t="s">
        <v>3931</v>
      </c>
      <c r="I1271" s="147">
        <v>126</v>
      </c>
      <c r="J1271" s="147">
        <v>0</v>
      </c>
      <c r="K1271" s="92" t="s">
        <v>3886</v>
      </c>
      <c r="L1271" s="147">
        <v>2.2669999999999999</v>
      </c>
      <c r="M1271" s="36" t="s">
        <v>67</v>
      </c>
      <c r="N1271" s="36" t="s">
        <v>7306</v>
      </c>
      <c r="O1271" s="36" t="s">
        <v>10344</v>
      </c>
      <c r="P1271" s="36" t="s">
        <v>10345</v>
      </c>
    </row>
    <row r="1272" spans="1:16">
      <c r="A1272" s="93">
        <v>3820041</v>
      </c>
      <c r="B1272" s="36" t="s">
        <v>4549</v>
      </c>
      <c r="C1272" s="36" t="s">
        <v>109</v>
      </c>
      <c r="D1272" s="36" t="s">
        <v>3881</v>
      </c>
      <c r="E1272" s="36" t="s">
        <v>3929</v>
      </c>
      <c r="F1272" s="92" t="s">
        <v>160</v>
      </c>
      <c r="G1272" s="36" t="s">
        <v>7305</v>
      </c>
      <c r="H1272" s="36" t="s">
        <v>3931</v>
      </c>
      <c r="I1272" s="147">
        <v>128</v>
      </c>
      <c r="J1272" s="147">
        <v>8</v>
      </c>
      <c r="K1272" s="92" t="s">
        <v>3886</v>
      </c>
      <c r="L1272" s="147">
        <v>3.661</v>
      </c>
      <c r="M1272" s="36" t="s">
        <v>67</v>
      </c>
      <c r="N1272" s="36" t="s">
        <v>7306</v>
      </c>
      <c r="O1272" s="36" t="s">
        <v>10346</v>
      </c>
      <c r="P1272" s="36" t="s">
        <v>10347</v>
      </c>
    </row>
    <row r="1273" spans="1:16">
      <c r="A1273" s="93">
        <v>3820042</v>
      </c>
      <c r="B1273" s="36" t="s">
        <v>10348</v>
      </c>
      <c r="C1273" s="36" t="s">
        <v>54</v>
      </c>
      <c r="D1273" s="36" t="s">
        <v>4826</v>
      </c>
      <c r="E1273" s="36" t="s">
        <v>4827</v>
      </c>
      <c r="F1273" s="92" t="s">
        <v>3770</v>
      </c>
      <c r="G1273" s="36" t="s">
        <v>7322</v>
      </c>
      <c r="H1273" s="36" t="s">
        <v>4829</v>
      </c>
      <c r="I1273" s="147">
        <v>8</v>
      </c>
      <c r="J1273" s="147">
        <v>0</v>
      </c>
      <c r="K1273" s="92" t="s">
        <v>6451</v>
      </c>
      <c r="L1273" s="147">
        <v>1</v>
      </c>
      <c r="M1273" s="36" t="s">
        <v>232</v>
      </c>
      <c r="N1273" s="36" t="s">
        <v>8980</v>
      </c>
      <c r="O1273" s="36" t="s">
        <v>10349</v>
      </c>
      <c r="P1273" s="36" t="s">
        <v>10350</v>
      </c>
    </row>
    <row r="1274" spans="1:16">
      <c r="A1274" s="93">
        <v>3820043</v>
      </c>
      <c r="B1274" s="36" t="s">
        <v>10351</v>
      </c>
      <c r="C1274" s="36" t="s">
        <v>109</v>
      </c>
      <c r="D1274" s="36" t="s">
        <v>4826</v>
      </c>
      <c r="E1274" s="36" t="s">
        <v>4827</v>
      </c>
      <c r="F1274" s="92" t="s">
        <v>3770</v>
      </c>
      <c r="G1274" s="36" t="s">
        <v>7322</v>
      </c>
      <c r="H1274" s="36" t="s">
        <v>4931</v>
      </c>
      <c r="I1274" s="147">
        <v>8</v>
      </c>
      <c r="J1274" s="147">
        <v>0</v>
      </c>
      <c r="K1274" s="92" t="s">
        <v>6451</v>
      </c>
      <c r="L1274" s="147">
        <v>1.333</v>
      </c>
      <c r="M1274" s="36" t="s">
        <v>232</v>
      </c>
      <c r="N1274" s="36" t="s">
        <v>7351</v>
      </c>
      <c r="O1274" s="36" t="s">
        <v>10352</v>
      </c>
      <c r="P1274" s="36" t="s">
        <v>10353</v>
      </c>
    </row>
    <row r="1275" spans="1:16">
      <c r="A1275" s="93">
        <v>3820044</v>
      </c>
      <c r="B1275" s="36" t="s">
        <v>10354</v>
      </c>
      <c r="C1275" s="36" t="s">
        <v>54</v>
      </c>
      <c r="D1275" s="36" t="s">
        <v>4826</v>
      </c>
      <c r="E1275" s="36" t="s">
        <v>4827</v>
      </c>
      <c r="F1275" s="92" t="s">
        <v>3770</v>
      </c>
      <c r="G1275" s="36" t="s">
        <v>7322</v>
      </c>
      <c r="H1275" s="36" t="s">
        <v>5855</v>
      </c>
      <c r="I1275" s="147">
        <v>12</v>
      </c>
      <c r="J1275" s="147">
        <v>0</v>
      </c>
      <c r="K1275" s="92" t="s">
        <v>6451</v>
      </c>
      <c r="L1275" s="147">
        <v>3.5830000000000002</v>
      </c>
      <c r="M1275" s="36" t="s">
        <v>232</v>
      </c>
      <c r="N1275" s="36" t="s">
        <v>8980</v>
      </c>
      <c r="O1275" s="36" t="s">
        <v>10355</v>
      </c>
      <c r="P1275" s="36" t="s">
        <v>10356</v>
      </c>
    </row>
    <row r="1276" spans="1:16">
      <c r="A1276" s="93">
        <v>3820045</v>
      </c>
      <c r="B1276" s="36" t="s">
        <v>4550</v>
      </c>
      <c r="C1276" s="36" t="s">
        <v>54</v>
      </c>
      <c r="D1276" s="36" t="s">
        <v>3881</v>
      </c>
      <c r="E1276" s="36" t="s">
        <v>3896</v>
      </c>
      <c r="F1276" s="92" t="s">
        <v>240</v>
      </c>
      <c r="G1276" s="36" t="s">
        <v>7305</v>
      </c>
      <c r="H1276" s="36" t="s">
        <v>240</v>
      </c>
      <c r="I1276" s="147">
        <v>127</v>
      </c>
      <c r="J1276" s="147">
        <v>0</v>
      </c>
      <c r="K1276" s="92" t="s">
        <v>3886</v>
      </c>
      <c r="L1276" s="147">
        <v>3.2309999999999999</v>
      </c>
      <c r="M1276" s="36" t="s">
        <v>67</v>
      </c>
      <c r="N1276" s="36" t="s">
        <v>7306</v>
      </c>
      <c r="O1276" s="36" t="s">
        <v>10357</v>
      </c>
      <c r="P1276" s="36" t="s">
        <v>10358</v>
      </c>
    </row>
    <row r="1277" spans="1:16">
      <c r="A1277" s="93">
        <v>3820046</v>
      </c>
      <c r="B1277" s="36" t="s">
        <v>10359</v>
      </c>
      <c r="C1277" s="36" t="s">
        <v>54</v>
      </c>
      <c r="D1277" s="36" t="s">
        <v>4826</v>
      </c>
      <c r="E1277" s="36" t="s">
        <v>4827</v>
      </c>
      <c r="F1277" s="92" t="s">
        <v>3776</v>
      </c>
      <c r="G1277" s="36" t="s">
        <v>7322</v>
      </c>
      <c r="H1277" s="36" t="s">
        <v>5423</v>
      </c>
      <c r="I1277" s="147">
        <v>0</v>
      </c>
      <c r="J1277" s="147">
        <v>12</v>
      </c>
      <c r="K1277" s="92" t="s">
        <v>6451</v>
      </c>
      <c r="L1277" s="147">
        <v>0</v>
      </c>
      <c r="M1277" s="36" t="s">
        <v>67</v>
      </c>
      <c r="N1277" s="36" t="s">
        <v>7306</v>
      </c>
      <c r="O1277" s="36" t="s">
        <v>10360</v>
      </c>
      <c r="P1277" s="36" t="s">
        <v>10361</v>
      </c>
    </row>
    <row r="1278" spans="1:16">
      <c r="A1278" s="93">
        <v>3820047</v>
      </c>
      <c r="B1278" s="36" t="s">
        <v>4551</v>
      </c>
      <c r="C1278" s="36" t="s">
        <v>109</v>
      </c>
      <c r="D1278" s="36" t="s">
        <v>3881</v>
      </c>
      <c r="E1278" s="36" t="s">
        <v>3929</v>
      </c>
      <c r="F1278" s="92" t="s">
        <v>160</v>
      </c>
      <c r="G1278" s="36" t="s">
        <v>7305</v>
      </c>
      <c r="H1278" s="36" t="s">
        <v>3931</v>
      </c>
      <c r="I1278" s="147">
        <v>123</v>
      </c>
      <c r="J1278" s="147">
        <v>9</v>
      </c>
      <c r="K1278" s="92" t="s">
        <v>3886</v>
      </c>
      <c r="L1278" s="147">
        <v>3.2389999999999999</v>
      </c>
      <c r="M1278" s="36" t="s">
        <v>67</v>
      </c>
      <c r="N1278" s="36" t="s">
        <v>7306</v>
      </c>
      <c r="O1278" s="36" t="s">
        <v>10362</v>
      </c>
      <c r="P1278" s="36" t="s">
        <v>10363</v>
      </c>
    </row>
    <row r="1279" spans="1:16">
      <c r="A1279" s="93">
        <v>3820049</v>
      </c>
      <c r="B1279" s="36" t="s">
        <v>4552</v>
      </c>
      <c r="C1279" s="36" t="s">
        <v>109</v>
      </c>
      <c r="D1279" s="36" t="s">
        <v>3881</v>
      </c>
      <c r="E1279" s="36" t="s">
        <v>3896</v>
      </c>
      <c r="F1279" s="92" t="s">
        <v>565</v>
      </c>
      <c r="G1279" s="36" t="s">
        <v>7305</v>
      </c>
      <c r="H1279" s="36" t="s">
        <v>565</v>
      </c>
      <c r="I1279" s="147">
        <v>127</v>
      </c>
      <c r="J1279" s="147">
        <v>0</v>
      </c>
      <c r="K1279" s="92" t="s">
        <v>3886</v>
      </c>
      <c r="L1279" s="147">
        <v>3.3719999999999999</v>
      </c>
      <c r="M1279" s="36" t="s">
        <v>67</v>
      </c>
      <c r="N1279" s="36" t="s">
        <v>7306</v>
      </c>
      <c r="O1279" s="36" t="s">
        <v>10364</v>
      </c>
      <c r="P1279" s="36" t="s">
        <v>10365</v>
      </c>
    </row>
    <row r="1280" spans="1:16">
      <c r="A1280" s="93">
        <v>3820050</v>
      </c>
      <c r="B1280" s="36" t="s">
        <v>10366</v>
      </c>
      <c r="C1280" s="36" t="s">
        <v>54</v>
      </c>
      <c r="D1280" s="36" t="s">
        <v>3881</v>
      </c>
      <c r="E1280" s="36" t="s">
        <v>3882</v>
      </c>
      <c r="F1280" s="92" t="s">
        <v>121</v>
      </c>
      <c r="G1280" s="36" t="s">
        <v>7322</v>
      </c>
      <c r="H1280" s="36" t="s">
        <v>121</v>
      </c>
      <c r="I1280" s="147">
        <v>0</v>
      </c>
      <c r="J1280" s="147">
        <v>0</v>
      </c>
      <c r="K1280" s="92" t="s">
        <v>3766</v>
      </c>
      <c r="L1280" s="147">
        <v>0</v>
      </c>
      <c r="M1280" s="36" t="s">
        <v>67</v>
      </c>
      <c r="N1280" s="36" t="s">
        <v>7306</v>
      </c>
      <c r="O1280" s="36" t="s">
        <v>10367</v>
      </c>
      <c r="P1280" s="36" t="s">
        <v>3766</v>
      </c>
    </row>
    <row r="1281" spans="1:16">
      <c r="A1281" s="93">
        <v>3820051</v>
      </c>
      <c r="B1281" s="36" t="s">
        <v>10368</v>
      </c>
      <c r="C1281" s="36" t="s">
        <v>54</v>
      </c>
      <c r="D1281" s="36" t="s">
        <v>4826</v>
      </c>
      <c r="E1281" s="36" t="s">
        <v>4827</v>
      </c>
      <c r="F1281" s="92" t="s">
        <v>3777</v>
      </c>
      <c r="G1281" s="36" t="s">
        <v>7322</v>
      </c>
      <c r="H1281" s="36" t="s">
        <v>5388</v>
      </c>
      <c r="I1281" s="147">
        <v>4</v>
      </c>
      <c r="J1281" s="147">
        <v>0</v>
      </c>
      <c r="K1281" s="92" t="s">
        <v>5941</v>
      </c>
      <c r="L1281" s="147">
        <v>0.875</v>
      </c>
      <c r="M1281" s="36" t="s">
        <v>67</v>
      </c>
      <c r="N1281" s="36" t="s">
        <v>7306</v>
      </c>
      <c r="O1281" s="36" t="s">
        <v>10369</v>
      </c>
      <c r="P1281" s="36" t="s">
        <v>10370</v>
      </c>
    </row>
    <row r="1282" spans="1:16">
      <c r="A1282" s="93">
        <v>3910002</v>
      </c>
      <c r="B1282" s="36" t="s">
        <v>4553</v>
      </c>
      <c r="C1282" s="36" t="s">
        <v>109</v>
      </c>
      <c r="D1282" s="36" t="s">
        <v>3881</v>
      </c>
      <c r="E1282" s="36" t="s">
        <v>3929</v>
      </c>
      <c r="F1282" s="92" t="s">
        <v>160</v>
      </c>
      <c r="G1282" s="36" t="s">
        <v>7305</v>
      </c>
      <c r="H1282" s="36" t="s">
        <v>3931</v>
      </c>
      <c r="I1282" s="147">
        <v>132</v>
      </c>
      <c r="J1282" s="147">
        <v>0</v>
      </c>
      <c r="K1282" s="92" t="s">
        <v>3886</v>
      </c>
      <c r="L1282" s="147">
        <v>3.96</v>
      </c>
      <c r="M1282" s="36" t="s">
        <v>232</v>
      </c>
      <c r="N1282" s="36" t="s">
        <v>8980</v>
      </c>
      <c r="O1282" s="36" t="s">
        <v>10371</v>
      </c>
      <c r="P1282" s="36" t="s">
        <v>10372</v>
      </c>
    </row>
    <row r="1283" spans="1:16">
      <c r="A1283" s="93">
        <v>3910003</v>
      </c>
      <c r="B1283" s="36" t="s">
        <v>4554</v>
      </c>
      <c r="C1283" s="36" t="s">
        <v>109</v>
      </c>
      <c r="D1283" s="36" t="s">
        <v>3881</v>
      </c>
      <c r="E1283" s="36" t="s">
        <v>3882</v>
      </c>
      <c r="F1283" s="92" t="s">
        <v>55</v>
      </c>
      <c r="G1283" s="36" t="s">
        <v>7305</v>
      </c>
      <c r="H1283" s="36" t="s">
        <v>55</v>
      </c>
      <c r="I1283" s="147">
        <v>134</v>
      </c>
      <c r="J1283" s="147">
        <v>0</v>
      </c>
      <c r="K1283" s="92" t="s">
        <v>3886</v>
      </c>
      <c r="L1283" s="147">
        <v>3.9380000000000002</v>
      </c>
      <c r="M1283" s="36" t="s">
        <v>180</v>
      </c>
      <c r="N1283" s="36" t="s">
        <v>7351</v>
      </c>
      <c r="O1283" s="36" t="s">
        <v>10373</v>
      </c>
      <c r="P1283" s="36" t="s">
        <v>10374</v>
      </c>
    </row>
    <row r="1284" spans="1:16">
      <c r="A1284" s="93">
        <v>3910004</v>
      </c>
      <c r="B1284" s="36" t="s">
        <v>4555</v>
      </c>
      <c r="C1284" s="36" t="s">
        <v>109</v>
      </c>
      <c r="D1284" s="36" t="s">
        <v>3881</v>
      </c>
      <c r="E1284" s="36" t="s">
        <v>3929</v>
      </c>
      <c r="F1284" s="92" t="s">
        <v>160</v>
      </c>
      <c r="G1284" s="36" t="s">
        <v>7305</v>
      </c>
      <c r="H1284" s="36" t="s">
        <v>3931</v>
      </c>
      <c r="I1284" s="147">
        <v>156</v>
      </c>
      <c r="J1284" s="147">
        <v>0</v>
      </c>
      <c r="K1284" s="92" t="s">
        <v>3886</v>
      </c>
      <c r="L1284" s="147">
        <v>3.9950000000000001</v>
      </c>
      <c r="M1284" s="36" t="s">
        <v>290</v>
      </c>
      <c r="N1284" s="36" t="s">
        <v>7351</v>
      </c>
      <c r="O1284" s="36" t="s">
        <v>10375</v>
      </c>
      <c r="P1284" s="36" t="s">
        <v>10376</v>
      </c>
    </row>
    <row r="1285" spans="1:16">
      <c r="A1285" s="93">
        <v>3910005</v>
      </c>
      <c r="B1285" s="36" t="s">
        <v>4556</v>
      </c>
      <c r="C1285" s="36" t="s">
        <v>109</v>
      </c>
      <c r="D1285" s="36" t="s">
        <v>3881</v>
      </c>
      <c r="E1285" s="36" t="s">
        <v>3929</v>
      </c>
      <c r="F1285" s="92" t="s">
        <v>160</v>
      </c>
      <c r="G1285" s="36" t="s">
        <v>7305</v>
      </c>
      <c r="H1285" s="36" t="s">
        <v>3931</v>
      </c>
      <c r="I1285" s="147">
        <v>132</v>
      </c>
      <c r="J1285" s="147">
        <v>0</v>
      </c>
      <c r="K1285" s="92" t="s">
        <v>3886</v>
      </c>
      <c r="L1285" s="147">
        <v>3.835</v>
      </c>
      <c r="M1285" s="36" t="s">
        <v>290</v>
      </c>
      <c r="N1285" s="36" t="s">
        <v>7351</v>
      </c>
      <c r="O1285" s="36" t="s">
        <v>10377</v>
      </c>
      <c r="P1285" s="36" t="s">
        <v>10378</v>
      </c>
    </row>
    <row r="1286" spans="1:16">
      <c r="A1286" s="93">
        <v>3910006</v>
      </c>
      <c r="B1286" s="36" t="s">
        <v>4557</v>
      </c>
      <c r="C1286" s="36" t="s">
        <v>109</v>
      </c>
      <c r="D1286" s="36" t="s">
        <v>3881</v>
      </c>
      <c r="E1286" s="36" t="s">
        <v>3882</v>
      </c>
      <c r="F1286" s="92" t="s">
        <v>55</v>
      </c>
      <c r="G1286" s="36" t="s">
        <v>7314</v>
      </c>
      <c r="H1286" s="36" t="s">
        <v>55</v>
      </c>
      <c r="I1286" s="147">
        <v>118</v>
      </c>
      <c r="J1286" s="147">
        <v>0</v>
      </c>
      <c r="K1286" s="92" t="s">
        <v>3886</v>
      </c>
      <c r="L1286" s="147">
        <v>3.5649999999999999</v>
      </c>
      <c r="M1286" s="36" t="s">
        <v>290</v>
      </c>
      <c r="N1286" s="36" t="s">
        <v>7351</v>
      </c>
      <c r="O1286" s="36" t="s">
        <v>10379</v>
      </c>
      <c r="P1286" s="36" t="s">
        <v>10380</v>
      </c>
    </row>
    <row r="1287" spans="1:16">
      <c r="A1287" s="93">
        <v>3910007</v>
      </c>
      <c r="B1287" s="36" t="s">
        <v>4558</v>
      </c>
      <c r="C1287" s="36" t="s">
        <v>109</v>
      </c>
      <c r="D1287" s="36" t="s">
        <v>3881</v>
      </c>
      <c r="E1287" s="36" t="s">
        <v>3882</v>
      </c>
      <c r="F1287" s="92" t="s">
        <v>55</v>
      </c>
      <c r="G1287" s="36" t="s">
        <v>7305</v>
      </c>
      <c r="H1287" s="36" t="s">
        <v>55</v>
      </c>
      <c r="I1287" s="147">
        <v>134</v>
      </c>
      <c r="J1287" s="147">
        <v>0</v>
      </c>
      <c r="K1287" s="92" t="s">
        <v>3886</v>
      </c>
      <c r="L1287" s="147">
        <v>3.2869999999999999</v>
      </c>
      <c r="M1287" s="36" t="s">
        <v>67</v>
      </c>
      <c r="N1287" s="36" t="s">
        <v>7306</v>
      </c>
      <c r="O1287" s="36" t="s">
        <v>10381</v>
      </c>
      <c r="P1287" s="36" t="s">
        <v>10382</v>
      </c>
    </row>
    <row r="1288" spans="1:16">
      <c r="A1288" s="93">
        <v>3910008</v>
      </c>
      <c r="B1288" s="36" t="s">
        <v>4559</v>
      </c>
      <c r="C1288" s="36" t="s">
        <v>109</v>
      </c>
      <c r="D1288" s="36" t="s">
        <v>3881</v>
      </c>
      <c r="E1288" s="36" t="s">
        <v>3929</v>
      </c>
      <c r="F1288" s="92" t="s">
        <v>160</v>
      </c>
      <c r="G1288" s="36" t="s">
        <v>7305</v>
      </c>
      <c r="H1288" s="36" t="s">
        <v>3931</v>
      </c>
      <c r="I1288" s="147">
        <v>132</v>
      </c>
      <c r="J1288" s="147">
        <v>0</v>
      </c>
      <c r="K1288" s="92" t="s">
        <v>3886</v>
      </c>
      <c r="L1288" s="147">
        <v>2.4540000000000002</v>
      </c>
      <c r="M1288" s="36" t="s">
        <v>67</v>
      </c>
      <c r="N1288" s="36" t="s">
        <v>7306</v>
      </c>
      <c r="O1288" s="36" t="s">
        <v>10383</v>
      </c>
      <c r="P1288" s="36" t="s">
        <v>10384</v>
      </c>
    </row>
    <row r="1289" spans="1:16">
      <c r="A1289" s="93">
        <v>3910009</v>
      </c>
      <c r="B1289" s="36" t="s">
        <v>10385</v>
      </c>
      <c r="C1289" s="36" t="s">
        <v>109</v>
      </c>
      <c r="D1289" s="36" t="s">
        <v>3881</v>
      </c>
      <c r="E1289" s="36" t="s">
        <v>3882</v>
      </c>
      <c r="F1289" s="92" t="s">
        <v>55</v>
      </c>
      <c r="G1289" s="36" t="s">
        <v>7310</v>
      </c>
      <c r="H1289" s="36" t="s">
        <v>55</v>
      </c>
      <c r="I1289" s="147">
        <v>32</v>
      </c>
      <c r="J1289" s="147">
        <v>0</v>
      </c>
      <c r="K1289" s="92" t="s">
        <v>4708</v>
      </c>
      <c r="L1289" s="147">
        <v>3.617</v>
      </c>
      <c r="M1289" s="36" t="s">
        <v>67</v>
      </c>
      <c r="N1289" s="36" t="s">
        <v>7306</v>
      </c>
      <c r="O1289" s="36" t="s">
        <v>10386</v>
      </c>
      <c r="P1289" s="36" t="s">
        <v>10387</v>
      </c>
    </row>
    <row r="1290" spans="1:16">
      <c r="A1290" s="93">
        <v>3910010</v>
      </c>
      <c r="B1290" s="36" t="s">
        <v>4560</v>
      </c>
      <c r="C1290" s="36" t="s">
        <v>109</v>
      </c>
      <c r="D1290" s="36" t="s">
        <v>3881</v>
      </c>
      <c r="E1290" s="36" t="s">
        <v>3929</v>
      </c>
      <c r="F1290" s="92" t="s">
        <v>160</v>
      </c>
      <c r="G1290" s="36" t="s">
        <v>7305</v>
      </c>
      <c r="H1290" s="36" t="s">
        <v>3931</v>
      </c>
      <c r="I1290" s="147">
        <v>135</v>
      </c>
      <c r="J1290" s="147">
        <v>0</v>
      </c>
      <c r="K1290" s="92" t="s">
        <v>3886</v>
      </c>
      <c r="L1290" s="147">
        <v>2.7240000000000002</v>
      </c>
      <c r="M1290" s="36" t="s">
        <v>67</v>
      </c>
      <c r="N1290" s="36" t="s">
        <v>7306</v>
      </c>
      <c r="O1290" s="36" t="s">
        <v>10388</v>
      </c>
      <c r="P1290" s="36" t="s">
        <v>10389</v>
      </c>
    </row>
    <row r="1291" spans="1:16">
      <c r="A1291" s="93">
        <v>3910011</v>
      </c>
      <c r="B1291" s="36" t="s">
        <v>4561</v>
      </c>
      <c r="C1291" s="36" t="s">
        <v>109</v>
      </c>
      <c r="D1291" s="36" t="s">
        <v>3881</v>
      </c>
      <c r="E1291" s="36" t="s">
        <v>3929</v>
      </c>
      <c r="F1291" s="92" t="s">
        <v>160</v>
      </c>
      <c r="G1291" s="36" t="s">
        <v>7305</v>
      </c>
      <c r="H1291" s="36" t="s">
        <v>3931</v>
      </c>
      <c r="I1291" s="147">
        <v>135</v>
      </c>
      <c r="J1291" s="147">
        <v>0</v>
      </c>
      <c r="K1291" s="92" t="s">
        <v>3886</v>
      </c>
      <c r="L1291" s="147">
        <v>3.9660000000000002</v>
      </c>
      <c r="M1291" s="36" t="s">
        <v>290</v>
      </c>
      <c r="N1291" s="36" t="s">
        <v>7351</v>
      </c>
      <c r="O1291" s="36" t="s">
        <v>10390</v>
      </c>
      <c r="P1291" s="36" t="s">
        <v>10391</v>
      </c>
    </row>
    <row r="1292" spans="1:16">
      <c r="A1292" s="93">
        <v>3910012</v>
      </c>
      <c r="B1292" s="36" t="s">
        <v>4562</v>
      </c>
      <c r="C1292" s="36" t="s">
        <v>109</v>
      </c>
      <c r="D1292" s="36" t="s">
        <v>3881</v>
      </c>
      <c r="E1292" s="36" t="s">
        <v>3882</v>
      </c>
      <c r="F1292" s="92" t="s">
        <v>55</v>
      </c>
      <c r="G1292" s="36" t="s">
        <v>7305</v>
      </c>
      <c r="H1292" s="36" t="s">
        <v>55</v>
      </c>
      <c r="I1292" s="147">
        <v>137</v>
      </c>
      <c r="J1292" s="147">
        <v>0</v>
      </c>
      <c r="K1292" s="92" t="s">
        <v>3886</v>
      </c>
      <c r="L1292" s="147">
        <v>3.8330000000000002</v>
      </c>
      <c r="M1292" s="36" t="s">
        <v>290</v>
      </c>
      <c r="N1292" s="36" t="s">
        <v>7351</v>
      </c>
      <c r="O1292" s="36" t="s">
        <v>10392</v>
      </c>
      <c r="P1292" s="36" t="s">
        <v>10393</v>
      </c>
    </row>
    <row r="1293" spans="1:16">
      <c r="A1293" s="93">
        <v>3910013</v>
      </c>
      <c r="B1293" s="36" t="s">
        <v>4563</v>
      </c>
      <c r="C1293" s="36" t="s">
        <v>109</v>
      </c>
      <c r="D1293" s="36" t="s">
        <v>3881</v>
      </c>
      <c r="E1293" s="36" t="s">
        <v>3882</v>
      </c>
      <c r="F1293" s="92" t="s">
        <v>55</v>
      </c>
      <c r="G1293" s="36" t="s">
        <v>7305</v>
      </c>
      <c r="H1293" s="36" t="s">
        <v>55</v>
      </c>
      <c r="I1293" s="147">
        <v>137</v>
      </c>
      <c r="J1293" s="147">
        <v>0</v>
      </c>
      <c r="K1293" s="92" t="s">
        <v>3886</v>
      </c>
      <c r="L1293" s="147">
        <v>3.7850000000000001</v>
      </c>
      <c r="M1293" s="36" t="s">
        <v>290</v>
      </c>
      <c r="N1293" s="36" t="s">
        <v>7351</v>
      </c>
      <c r="O1293" s="36" t="s">
        <v>10394</v>
      </c>
      <c r="P1293" s="36" t="s">
        <v>10395</v>
      </c>
    </row>
    <row r="1294" spans="1:16">
      <c r="A1294" s="93">
        <v>3910014</v>
      </c>
      <c r="B1294" s="36" t="s">
        <v>10396</v>
      </c>
      <c r="C1294" s="36" t="s">
        <v>109</v>
      </c>
      <c r="D1294" s="36" t="s">
        <v>4826</v>
      </c>
      <c r="E1294" s="36" t="s">
        <v>4827</v>
      </c>
      <c r="F1294" s="92" t="s">
        <v>3777</v>
      </c>
      <c r="G1294" s="36" t="s">
        <v>7310</v>
      </c>
      <c r="H1294" s="36" t="s">
        <v>5388</v>
      </c>
      <c r="I1294" s="147">
        <v>19</v>
      </c>
      <c r="J1294" s="147">
        <v>0</v>
      </c>
      <c r="K1294" s="92" t="s">
        <v>4830</v>
      </c>
      <c r="L1294" s="147">
        <v>1.609</v>
      </c>
      <c r="M1294" s="36" t="s">
        <v>67</v>
      </c>
      <c r="N1294" s="36" t="s">
        <v>7306</v>
      </c>
      <c r="O1294" s="36" t="s">
        <v>10397</v>
      </c>
      <c r="P1294" s="36" t="s">
        <v>10398</v>
      </c>
    </row>
    <row r="1295" spans="1:16">
      <c r="A1295" s="93">
        <v>3910015</v>
      </c>
      <c r="B1295" s="36" t="s">
        <v>4564</v>
      </c>
      <c r="C1295" s="36" t="s">
        <v>109</v>
      </c>
      <c r="D1295" s="36" t="s">
        <v>3881</v>
      </c>
      <c r="E1295" s="36" t="s">
        <v>3882</v>
      </c>
      <c r="F1295" s="92" t="s">
        <v>55</v>
      </c>
      <c r="G1295" s="36" t="s">
        <v>7305</v>
      </c>
      <c r="H1295" s="36" t="s">
        <v>55</v>
      </c>
      <c r="I1295" s="147">
        <v>134</v>
      </c>
      <c r="J1295" s="147">
        <v>0</v>
      </c>
      <c r="K1295" s="92" t="s">
        <v>3886</v>
      </c>
      <c r="L1295" s="147">
        <v>3.8980000000000001</v>
      </c>
      <c r="M1295" s="36" t="s">
        <v>232</v>
      </c>
      <c r="N1295" s="36" t="s">
        <v>7351</v>
      </c>
      <c r="O1295" s="36" t="s">
        <v>10399</v>
      </c>
      <c r="P1295" s="36" t="s">
        <v>10400</v>
      </c>
    </row>
    <row r="1296" spans="1:16">
      <c r="A1296" s="93">
        <v>3910016</v>
      </c>
      <c r="B1296" s="36" t="s">
        <v>4565</v>
      </c>
      <c r="C1296" s="36" t="s">
        <v>109</v>
      </c>
      <c r="D1296" s="36" t="s">
        <v>3881</v>
      </c>
      <c r="E1296" s="36" t="s">
        <v>3929</v>
      </c>
      <c r="F1296" s="92" t="s">
        <v>160</v>
      </c>
      <c r="G1296" s="36" t="s">
        <v>7305</v>
      </c>
      <c r="H1296" s="36" t="s">
        <v>3931</v>
      </c>
      <c r="I1296" s="147">
        <v>132</v>
      </c>
      <c r="J1296" s="147">
        <v>0</v>
      </c>
      <c r="K1296" s="92" t="s">
        <v>3886</v>
      </c>
      <c r="L1296" s="147">
        <v>2.9159999999999999</v>
      </c>
      <c r="M1296" s="36" t="s">
        <v>67</v>
      </c>
      <c r="N1296" s="36" t="s">
        <v>7306</v>
      </c>
      <c r="O1296" s="36" t="s">
        <v>10401</v>
      </c>
      <c r="P1296" s="36" t="s">
        <v>10402</v>
      </c>
    </row>
    <row r="1297" spans="1:16">
      <c r="A1297" s="93">
        <v>3910017</v>
      </c>
      <c r="B1297" s="36" t="s">
        <v>4566</v>
      </c>
      <c r="C1297" s="36" t="s">
        <v>109</v>
      </c>
      <c r="D1297" s="36" t="s">
        <v>3881</v>
      </c>
      <c r="E1297" s="36" t="s">
        <v>3882</v>
      </c>
      <c r="F1297" s="92" t="s">
        <v>55</v>
      </c>
      <c r="G1297" s="36" t="s">
        <v>7314</v>
      </c>
      <c r="H1297" s="36" t="s">
        <v>55</v>
      </c>
      <c r="I1297" s="147">
        <v>128</v>
      </c>
      <c r="J1297" s="147">
        <v>0</v>
      </c>
      <c r="K1297" s="92" t="s">
        <v>3886</v>
      </c>
      <c r="L1297" s="147">
        <v>2.3559999999999999</v>
      </c>
      <c r="M1297" s="36" t="s">
        <v>67</v>
      </c>
      <c r="N1297" s="36" t="s">
        <v>7306</v>
      </c>
      <c r="O1297" s="36" t="s">
        <v>10403</v>
      </c>
      <c r="P1297" s="36" t="s">
        <v>10404</v>
      </c>
    </row>
    <row r="1298" spans="1:16">
      <c r="A1298" s="93">
        <v>3910018</v>
      </c>
      <c r="B1298" s="36" t="s">
        <v>10405</v>
      </c>
      <c r="C1298" s="36" t="s">
        <v>109</v>
      </c>
      <c r="D1298" s="36" t="s">
        <v>4826</v>
      </c>
      <c r="E1298" s="36" t="s">
        <v>4827</v>
      </c>
      <c r="F1298" s="92" t="s">
        <v>3777</v>
      </c>
      <c r="G1298" s="36" t="s">
        <v>7310</v>
      </c>
      <c r="H1298" s="36" t="s">
        <v>5388</v>
      </c>
      <c r="I1298" s="147">
        <v>0</v>
      </c>
      <c r="J1298" s="147">
        <v>0</v>
      </c>
      <c r="K1298" s="92" t="s">
        <v>3766</v>
      </c>
      <c r="L1298" s="147">
        <v>0</v>
      </c>
      <c r="M1298" s="36" t="s">
        <v>280</v>
      </c>
      <c r="N1298" s="36" t="s">
        <v>7351</v>
      </c>
      <c r="O1298" s="36" t="s">
        <v>10406</v>
      </c>
      <c r="P1298" s="36" t="s">
        <v>10407</v>
      </c>
    </row>
    <row r="1299" spans="1:16">
      <c r="A1299" s="93">
        <v>3910019</v>
      </c>
      <c r="B1299" s="36" t="s">
        <v>10408</v>
      </c>
      <c r="C1299" s="36" t="s">
        <v>109</v>
      </c>
      <c r="D1299" s="36" t="s">
        <v>4826</v>
      </c>
      <c r="E1299" s="36" t="s">
        <v>4827</v>
      </c>
      <c r="F1299" s="92" t="s">
        <v>3777</v>
      </c>
      <c r="G1299" s="36" t="s">
        <v>7310</v>
      </c>
      <c r="H1299" s="36" t="s">
        <v>5388</v>
      </c>
      <c r="I1299" s="147">
        <v>0</v>
      </c>
      <c r="J1299" s="147">
        <v>0</v>
      </c>
      <c r="K1299" s="92" t="s">
        <v>3766</v>
      </c>
      <c r="L1299" s="147">
        <v>0</v>
      </c>
      <c r="M1299" s="36" t="s">
        <v>67</v>
      </c>
      <c r="N1299" s="36" t="s">
        <v>7306</v>
      </c>
      <c r="O1299" s="36" t="s">
        <v>10409</v>
      </c>
      <c r="P1299" s="36" t="s">
        <v>10410</v>
      </c>
    </row>
    <row r="1300" spans="1:16">
      <c r="A1300" s="93">
        <v>3910020</v>
      </c>
      <c r="B1300" s="36" t="s">
        <v>4567</v>
      </c>
      <c r="C1300" s="36" t="s">
        <v>109</v>
      </c>
      <c r="D1300" s="36" t="s">
        <v>3881</v>
      </c>
      <c r="E1300" s="36" t="s">
        <v>3882</v>
      </c>
      <c r="F1300" s="92" t="s">
        <v>55</v>
      </c>
      <c r="G1300" s="36" t="s">
        <v>7305</v>
      </c>
      <c r="H1300" s="36" t="s">
        <v>55</v>
      </c>
      <c r="I1300" s="147">
        <v>134</v>
      </c>
      <c r="J1300" s="147">
        <v>0</v>
      </c>
      <c r="K1300" s="92" t="s">
        <v>3886</v>
      </c>
      <c r="L1300" s="147">
        <v>3.8519999999999999</v>
      </c>
      <c r="M1300" s="36" t="s">
        <v>290</v>
      </c>
      <c r="N1300" s="36" t="s">
        <v>8602</v>
      </c>
      <c r="O1300" s="36" t="s">
        <v>10411</v>
      </c>
      <c r="P1300" s="36" t="s">
        <v>10412</v>
      </c>
    </row>
    <row r="1301" spans="1:16">
      <c r="A1301" s="93">
        <v>3910021</v>
      </c>
      <c r="B1301" s="36" t="s">
        <v>10413</v>
      </c>
      <c r="C1301" s="36" t="s">
        <v>109</v>
      </c>
      <c r="D1301" s="36" t="s">
        <v>4826</v>
      </c>
      <c r="E1301" s="36" t="s">
        <v>4827</v>
      </c>
      <c r="F1301" s="92" t="s">
        <v>3770</v>
      </c>
      <c r="G1301" s="36" t="s">
        <v>7310</v>
      </c>
      <c r="H1301" s="36" t="s">
        <v>5855</v>
      </c>
      <c r="I1301" s="147">
        <v>27</v>
      </c>
      <c r="J1301" s="147">
        <v>4</v>
      </c>
      <c r="K1301" s="92" t="s">
        <v>5941</v>
      </c>
      <c r="L1301" s="147">
        <v>3.3889999999999998</v>
      </c>
      <c r="M1301" s="36" t="s">
        <v>67</v>
      </c>
      <c r="N1301" s="36" t="s">
        <v>7306</v>
      </c>
      <c r="O1301" s="36" t="s">
        <v>10414</v>
      </c>
      <c r="P1301" s="36" t="s">
        <v>10415</v>
      </c>
    </row>
    <row r="1302" spans="1:16">
      <c r="A1302" s="93">
        <v>3910022</v>
      </c>
      <c r="B1302" s="36" t="s">
        <v>10416</v>
      </c>
      <c r="C1302" s="36" t="s">
        <v>109</v>
      </c>
      <c r="D1302" s="36" t="s">
        <v>3881</v>
      </c>
      <c r="E1302" s="36" t="s">
        <v>3882</v>
      </c>
      <c r="F1302" s="92" t="s">
        <v>55</v>
      </c>
      <c r="G1302" s="36" t="s">
        <v>7322</v>
      </c>
      <c r="H1302" s="36" t="s">
        <v>55</v>
      </c>
      <c r="I1302" s="147">
        <v>55</v>
      </c>
      <c r="J1302" s="147">
        <v>9</v>
      </c>
      <c r="K1302" s="92" t="s">
        <v>4585</v>
      </c>
      <c r="L1302" s="147">
        <v>2.2970000000000002</v>
      </c>
      <c r="M1302" s="36" t="s">
        <v>67</v>
      </c>
      <c r="N1302" s="36" t="s">
        <v>7306</v>
      </c>
      <c r="O1302" s="36" t="s">
        <v>10417</v>
      </c>
      <c r="P1302" s="36" t="s">
        <v>10418</v>
      </c>
    </row>
    <row r="1303" spans="1:16">
      <c r="A1303" s="93">
        <v>3910023</v>
      </c>
      <c r="B1303" s="36" t="s">
        <v>4568</v>
      </c>
      <c r="C1303" s="36" t="s">
        <v>109</v>
      </c>
      <c r="D1303" s="36" t="s">
        <v>3881</v>
      </c>
      <c r="E1303" s="36" t="s">
        <v>3882</v>
      </c>
      <c r="F1303" s="92" t="s">
        <v>55</v>
      </c>
      <c r="G1303" s="36" t="s">
        <v>7314</v>
      </c>
      <c r="H1303" s="36" t="s">
        <v>55</v>
      </c>
      <c r="I1303" s="147">
        <v>66</v>
      </c>
      <c r="J1303" s="147">
        <v>0</v>
      </c>
      <c r="K1303" s="92" t="s">
        <v>4585</v>
      </c>
      <c r="L1303" s="147">
        <v>2.1659999999999999</v>
      </c>
      <c r="M1303" s="36" t="s">
        <v>67</v>
      </c>
      <c r="N1303" s="36" t="s">
        <v>7306</v>
      </c>
      <c r="O1303" s="36" t="s">
        <v>10419</v>
      </c>
      <c r="P1303" s="36" t="s">
        <v>10420</v>
      </c>
    </row>
    <row r="1304" spans="1:16">
      <c r="A1304" s="93">
        <v>3910024</v>
      </c>
      <c r="B1304" s="36" t="s">
        <v>4569</v>
      </c>
      <c r="C1304" s="36" t="s">
        <v>109</v>
      </c>
      <c r="D1304" s="36" t="s">
        <v>3881</v>
      </c>
      <c r="E1304" s="36" t="s">
        <v>3929</v>
      </c>
      <c r="F1304" s="92" t="s">
        <v>160</v>
      </c>
      <c r="G1304" s="36" t="s">
        <v>7305</v>
      </c>
      <c r="H1304" s="36" t="s">
        <v>3931</v>
      </c>
      <c r="I1304" s="147">
        <v>123</v>
      </c>
      <c r="J1304" s="147">
        <v>13</v>
      </c>
      <c r="K1304" s="92" t="s">
        <v>3886</v>
      </c>
      <c r="L1304" s="147">
        <v>2.4729999999999999</v>
      </c>
      <c r="M1304" s="36" t="s">
        <v>67</v>
      </c>
      <c r="N1304" s="36" t="s">
        <v>7306</v>
      </c>
      <c r="O1304" s="36" t="s">
        <v>10421</v>
      </c>
      <c r="P1304" s="36" t="s">
        <v>10422</v>
      </c>
    </row>
    <row r="1305" spans="1:16">
      <c r="A1305" s="93">
        <v>3910025</v>
      </c>
      <c r="B1305" s="36" t="s">
        <v>4570</v>
      </c>
      <c r="C1305" s="36" t="s">
        <v>54</v>
      </c>
      <c r="D1305" s="36" t="s">
        <v>3881</v>
      </c>
      <c r="E1305" s="36" t="s">
        <v>3882</v>
      </c>
      <c r="F1305" s="92" t="s">
        <v>55</v>
      </c>
      <c r="G1305" s="36" t="s">
        <v>7305</v>
      </c>
      <c r="H1305" s="36" t="s">
        <v>55</v>
      </c>
      <c r="I1305" s="147">
        <v>134</v>
      </c>
      <c r="J1305" s="147">
        <v>0</v>
      </c>
      <c r="K1305" s="92" t="s">
        <v>3886</v>
      </c>
      <c r="L1305" s="147">
        <v>3.54</v>
      </c>
      <c r="M1305" s="36" t="s">
        <v>290</v>
      </c>
      <c r="N1305" s="36" t="s">
        <v>7351</v>
      </c>
      <c r="O1305" s="36" t="s">
        <v>10423</v>
      </c>
      <c r="P1305" s="36" t="s">
        <v>10424</v>
      </c>
    </row>
    <row r="1306" spans="1:16">
      <c r="A1306" s="93">
        <v>3910026</v>
      </c>
      <c r="B1306" s="36" t="s">
        <v>10425</v>
      </c>
      <c r="C1306" s="36" t="s">
        <v>54</v>
      </c>
      <c r="D1306" s="36" t="s">
        <v>4826</v>
      </c>
      <c r="E1306" s="36" t="s">
        <v>4827</v>
      </c>
      <c r="F1306" s="92" t="s">
        <v>3770</v>
      </c>
      <c r="G1306" s="36" t="s">
        <v>7322</v>
      </c>
      <c r="H1306" s="36" t="s">
        <v>5855</v>
      </c>
      <c r="I1306" s="147">
        <v>12</v>
      </c>
      <c r="J1306" s="147">
        <v>0</v>
      </c>
      <c r="K1306" s="92" t="s">
        <v>5941</v>
      </c>
      <c r="L1306" s="147">
        <v>2.875</v>
      </c>
      <c r="M1306" s="36" t="s">
        <v>232</v>
      </c>
      <c r="N1306" s="36" t="s">
        <v>8980</v>
      </c>
      <c r="O1306" s="36" t="s">
        <v>10426</v>
      </c>
      <c r="P1306" s="36" t="s">
        <v>10427</v>
      </c>
    </row>
    <row r="1307" spans="1:16">
      <c r="A1307" s="93">
        <v>3910027</v>
      </c>
      <c r="B1307" s="36" t="s">
        <v>4571</v>
      </c>
      <c r="C1307" s="36" t="s">
        <v>54</v>
      </c>
      <c r="D1307" s="36" t="s">
        <v>3881</v>
      </c>
      <c r="E1307" s="36" t="s">
        <v>3882</v>
      </c>
      <c r="F1307" s="92" t="s">
        <v>121</v>
      </c>
      <c r="G1307" s="36" t="s">
        <v>7305</v>
      </c>
      <c r="H1307" s="36" t="s">
        <v>121</v>
      </c>
      <c r="I1307" s="147">
        <v>137</v>
      </c>
      <c r="J1307" s="147">
        <v>0</v>
      </c>
      <c r="K1307" s="92" t="s">
        <v>3886</v>
      </c>
      <c r="L1307" s="147">
        <v>3.89</v>
      </c>
      <c r="M1307" s="36" t="s">
        <v>290</v>
      </c>
      <c r="N1307" s="36" t="s">
        <v>8602</v>
      </c>
      <c r="O1307" s="36" t="s">
        <v>10428</v>
      </c>
      <c r="P1307" s="36" t="s">
        <v>10429</v>
      </c>
    </row>
    <row r="1308" spans="1:16">
      <c r="A1308" s="93">
        <v>3910028</v>
      </c>
      <c r="B1308" s="36" t="s">
        <v>4572</v>
      </c>
      <c r="C1308" s="36" t="s">
        <v>54</v>
      </c>
      <c r="D1308" s="36" t="s">
        <v>3881</v>
      </c>
      <c r="E1308" s="36" t="s">
        <v>3882</v>
      </c>
      <c r="F1308" s="92" t="s">
        <v>128</v>
      </c>
      <c r="G1308" s="36" t="s">
        <v>7305</v>
      </c>
      <c r="H1308" s="36" t="s">
        <v>128</v>
      </c>
      <c r="I1308" s="147">
        <v>136</v>
      </c>
      <c r="J1308" s="147">
        <v>0</v>
      </c>
      <c r="K1308" s="92" t="s">
        <v>3886</v>
      </c>
      <c r="L1308" s="147">
        <v>3.9660000000000002</v>
      </c>
      <c r="M1308" s="36" t="s">
        <v>338</v>
      </c>
      <c r="N1308" s="36" t="s">
        <v>7351</v>
      </c>
      <c r="O1308" s="36" t="s">
        <v>10430</v>
      </c>
      <c r="P1308" s="36" t="s">
        <v>10431</v>
      </c>
    </row>
    <row r="1309" spans="1:16">
      <c r="A1309" s="93">
        <v>3910029</v>
      </c>
      <c r="B1309" s="36" t="s">
        <v>4573</v>
      </c>
      <c r="C1309" s="36" t="s">
        <v>54</v>
      </c>
      <c r="D1309" s="36" t="s">
        <v>3881</v>
      </c>
      <c r="E1309" s="36" t="s">
        <v>3882</v>
      </c>
      <c r="F1309" s="92" t="s">
        <v>121</v>
      </c>
      <c r="G1309" s="36" t="s">
        <v>7305</v>
      </c>
      <c r="H1309" s="36" t="s">
        <v>121</v>
      </c>
      <c r="I1309" s="147">
        <v>137</v>
      </c>
      <c r="J1309" s="147">
        <v>0</v>
      </c>
      <c r="K1309" s="92" t="s">
        <v>3886</v>
      </c>
      <c r="L1309" s="147">
        <v>4</v>
      </c>
      <c r="M1309" s="36" t="s">
        <v>290</v>
      </c>
      <c r="N1309" s="36" t="s">
        <v>8602</v>
      </c>
      <c r="O1309" s="36" t="s">
        <v>10432</v>
      </c>
      <c r="P1309" s="36" t="s">
        <v>10433</v>
      </c>
    </row>
    <row r="1310" spans="1:16">
      <c r="A1310" s="93">
        <v>3910032</v>
      </c>
      <c r="B1310" s="36" t="s">
        <v>4574</v>
      </c>
      <c r="C1310" s="36" t="s">
        <v>54</v>
      </c>
      <c r="D1310" s="36" t="s">
        <v>3881</v>
      </c>
      <c r="E1310" s="36" t="s">
        <v>3929</v>
      </c>
      <c r="F1310" s="92" t="s">
        <v>160</v>
      </c>
      <c r="G1310" s="36" t="s">
        <v>7305</v>
      </c>
      <c r="H1310" s="36" t="s">
        <v>3931</v>
      </c>
      <c r="I1310" s="147">
        <v>132</v>
      </c>
      <c r="J1310" s="147">
        <v>0</v>
      </c>
      <c r="K1310" s="92" t="s">
        <v>3886</v>
      </c>
      <c r="L1310" s="147">
        <v>3.8780000000000001</v>
      </c>
      <c r="M1310" s="36" t="s">
        <v>290</v>
      </c>
      <c r="N1310" s="36" t="s">
        <v>8602</v>
      </c>
      <c r="O1310" s="36" t="s">
        <v>10434</v>
      </c>
      <c r="P1310" s="36" t="s">
        <v>10435</v>
      </c>
    </row>
    <row r="1311" spans="1:16">
      <c r="A1311" s="93">
        <v>3910033</v>
      </c>
      <c r="B1311" s="36" t="s">
        <v>10436</v>
      </c>
      <c r="C1311" s="36" t="s">
        <v>54</v>
      </c>
      <c r="D1311" s="36" t="s">
        <v>3881</v>
      </c>
      <c r="E1311" s="36" t="s">
        <v>3882</v>
      </c>
      <c r="F1311" s="92" t="s">
        <v>121</v>
      </c>
      <c r="G1311" s="36" t="s">
        <v>7305</v>
      </c>
      <c r="H1311" s="36" t="s">
        <v>121</v>
      </c>
      <c r="I1311" s="147">
        <v>137</v>
      </c>
      <c r="J1311" s="147">
        <v>0</v>
      </c>
      <c r="K1311" s="92" t="s">
        <v>3886</v>
      </c>
      <c r="L1311" s="147">
        <v>3.2480000000000002</v>
      </c>
      <c r="M1311" s="36" t="s">
        <v>290</v>
      </c>
      <c r="N1311" s="36" t="s">
        <v>7351</v>
      </c>
      <c r="O1311" s="36" t="s">
        <v>10437</v>
      </c>
      <c r="P1311" s="36" t="s">
        <v>10438</v>
      </c>
    </row>
    <row r="1312" spans="1:16">
      <c r="A1312" s="93">
        <v>3910034</v>
      </c>
      <c r="B1312" s="36" t="s">
        <v>4576</v>
      </c>
      <c r="C1312" s="36" t="s">
        <v>54</v>
      </c>
      <c r="D1312" s="36" t="s">
        <v>3881</v>
      </c>
      <c r="E1312" s="36" t="s">
        <v>3929</v>
      </c>
      <c r="F1312" s="92" t="s">
        <v>160</v>
      </c>
      <c r="G1312" s="36" t="s">
        <v>7314</v>
      </c>
      <c r="H1312" s="36" t="s">
        <v>3931</v>
      </c>
      <c r="I1312" s="147">
        <v>116</v>
      </c>
      <c r="J1312" s="147">
        <v>0</v>
      </c>
      <c r="K1312" s="92" t="s">
        <v>3886</v>
      </c>
      <c r="L1312" s="147">
        <v>2.1920000000000002</v>
      </c>
      <c r="M1312" s="36" t="s">
        <v>67</v>
      </c>
      <c r="N1312" s="36" t="s">
        <v>7306</v>
      </c>
      <c r="O1312" s="36" t="s">
        <v>10439</v>
      </c>
      <c r="P1312" s="36" t="s">
        <v>10440</v>
      </c>
    </row>
    <row r="1313" spans="1:16">
      <c r="A1313" s="93">
        <v>3910035</v>
      </c>
      <c r="B1313" s="36" t="s">
        <v>10441</v>
      </c>
      <c r="C1313" s="36" t="s">
        <v>54</v>
      </c>
      <c r="D1313" s="36" t="s">
        <v>3881</v>
      </c>
      <c r="E1313" s="36" t="s">
        <v>3929</v>
      </c>
      <c r="F1313" s="92" t="s">
        <v>160</v>
      </c>
      <c r="G1313" s="36" t="s">
        <v>7322</v>
      </c>
      <c r="H1313" s="36" t="s">
        <v>3931</v>
      </c>
      <c r="I1313" s="147">
        <v>62</v>
      </c>
      <c r="J1313" s="147">
        <v>0</v>
      </c>
      <c r="K1313" s="92" t="s">
        <v>4585</v>
      </c>
      <c r="L1313" s="147">
        <v>2.403</v>
      </c>
      <c r="M1313" s="36" t="s">
        <v>67</v>
      </c>
      <c r="N1313" s="36" t="s">
        <v>7306</v>
      </c>
      <c r="O1313" s="36" t="s">
        <v>10442</v>
      </c>
      <c r="P1313" s="36" t="s">
        <v>10443</v>
      </c>
    </row>
    <row r="1314" spans="1:16">
      <c r="A1314" s="93">
        <v>3910036</v>
      </c>
      <c r="B1314" s="36" t="s">
        <v>6478</v>
      </c>
      <c r="C1314" s="36" t="s">
        <v>54</v>
      </c>
      <c r="D1314" s="36" t="s">
        <v>3881</v>
      </c>
      <c r="E1314" s="36" t="s">
        <v>3929</v>
      </c>
      <c r="F1314" s="92" t="s">
        <v>160</v>
      </c>
      <c r="G1314" s="36" t="s">
        <v>7310</v>
      </c>
      <c r="H1314" s="36" t="s">
        <v>3931</v>
      </c>
      <c r="I1314" s="147">
        <v>9</v>
      </c>
      <c r="J1314" s="147">
        <v>0</v>
      </c>
      <c r="K1314" s="92" t="s">
        <v>4761</v>
      </c>
      <c r="L1314" s="147">
        <v>3.25</v>
      </c>
      <c r="M1314" s="36" t="s">
        <v>67</v>
      </c>
      <c r="N1314" s="36" t="s">
        <v>7306</v>
      </c>
      <c r="O1314" s="36" t="s">
        <v>10444</v>
      </c>
      <c r="P1314" s="36" t="s">
        <v>10445</v>
      </c>
    </row>
    <row r="1315" spans="1:16">
      <c r="A1315" s="93">
        <v>3910037</v>
      </c>
      <c r="B1315" s="36" t="s">
        <v>4577</v>
      </c>
      <c r="C1315" s="36" t="s">
        <v>54</v>
      </c>
      <c r="D1315" s="36" t="s">
        <v>3881</v>
      </c>
      <c r="E1315" s="36" t="s">
        <v>3929</v>
      </c>
      <c r="F1315" s="92" t="s">
        <v>160</v>
      </c>
      <c r="G1315" s="36" t="s">
        <v>7305</v>
      </c>
      <c r="H1315" s="36" t="s">
        <v>3931</v>
      </c>
      <c r="I1315" s="147">
        <v>135</v>
      </c>
      <c r="J1315" s="147">
        <v>0</v>
      </c>
      <c r="K1315" s="92" t="s">
        <v>3886</v>
      </c>
      <c r="L1315" s="147">
        <v>3.9340000000000002</v>
      </c>
      <c r="M1315" s="36" t="s">
        <v>290</v>
      </c>
      <c r="N1315" s="36" t="s">
        <v>7351</v>
      </c>
      <c r="O1315" s="36" t="s">
        <v>10446</v>
      </c>
      <c r="P1315" s="36" t="s">
        <v>10447</v>
      </c>
    </row>
    <row r="1316" spans="1:16">
      <c r="A1316" s="93">
        <v>3910038</v>
      </c>
      <c r="B1316" s="36" t="s">
        <v>4578</v>
      </c>
      <c r="C1316" s="36" t="s">
        <v>54</v>
      </c>
      <c r="D1316" s="36" t="s">
        <v>3881</v>
      </c>
      <c r="E1316" s="36" t="s">
        <v>3882</v>
      </c>
      <c r="F1316" s="92" t="s">
        <v>121</v>
      </c>
      <c r="G1316" s="36" t="s">
        <v>7305</v>
      </c>
      <c r="H1316" s="36" t="s">
        <v>121</v>
      </c>
      <c r="I1316" s="147">
        <v>168</v>
      </c>
      <c r="J1316" s="147">
        <v>0</v>
      </c>
      <c r="K1316" s="92" t="s">
        <v>3886</v>
      </c>
      <c r="L1316" s="147">
        <v>3.7160000000000002</v>
      </c>
      <c r="M1316" s="36" t="s">
        <v>290</v>
      </c>
      <c r="N1316" s="36" t="s">
        <v>8602</v>
      </c>
      <c r="O1316" s="36" t="s">
        <v>10448</v>
      </c>
      <c r="P1316" s="36" t="s">
        <v>10449</v>
      </c>
    </row>
    <row r="1317" spans="1:16">
      <c r="A1317" s="93">
        <v>3910040</v>
      </c>
      <c r="B1317" s="36" t="s">
        <v>10450</v>
      </c>
      <c r="C1317" s="36" t="s">
        <v>54</v>
      </c>
      <c r="D1317" s="36" t="s">
        <v>4826</v>
      </c>
      <c r="E1317" s="36" t="s">
        <v>4827</v>
      </c>
      <c r="F1317" s="92" t="s">
        <v>3770</v>
      </c>
      <c r="G1317" s="36" t="s">
        <v>7322</v>
      </c>
      <c r="H1317" s="36" t="s">
        <v>4829</v>
      </c>
      <c r="I1317" s="147">
        <v>12</v>
      </c>
      <c r="J1317" s="147">
        <v>4</v>
      </c>
      <c r="K1317" s="92" t="s">
        <v>5941</v>
      </c>
      <c r="L1317" s="147">
        <v>2.25</v>
      </c>
      <c r="M1317" s="36" t="s">
        <v>290</v>
      </c>
      <c r="N1317" s="36" t="s">
        <v>8980</v>
      </c>
      <c r="O1317" s="36" t="s">
        <v>10451</v>
      </c>
      <c r="P1317" s="36" t="s">
        <v>10452</v>
      </c>
    </row>
    <row r="1318" spans="1:16">
      <c r="A1318" s="93">
        <v>3910041</v>
      </c>
      <c r="B1318" s="36" t="s">
        <v>10453</v>
      </c>
      <c r="C1318" s="36" t="s">
        <v>54</v>
      </c>
      <c r="D1318" s="36" t="s">
        <v>4826</v>
      </c>
      <c r="E1318" s="36" t="s">
        <v>4827</v>
      </c>
      <c r="F1318" s="92" t="s">
        <v>3770</v>
      </c>
      <c r="G1318" s="36" t="s">
        <v>7310</v>
      </c>
      <c r="H1318" s="36" t="s">
        <v>4829</v>
      </c>
      <c r="I1318" s="147">
        <v>20</v>
      </c>
      <c r="J1318" s="147">
        <v>0</v>
      </c>
      <c r="K1318" s="92" t="s">
        <v>5941</v>
      </c>
      <c r="L1318" s="147">
        <v>1.333</v>
      </c>
      <c r="M1318" s="36" t="s">
        <v>67</v>
      </c>
      <c r="N1318" s="36" t="s">
        <v>7306</v>
      </c>
      <c r="O1318" s="36" t="s">
        <v>10454</v>
      </c>
      <c r="P1318" s="36" t="s">
        <v>10455</v>
      </c>
    </row>
    <row r="1319" spans="1:16">
      <c r="A1319" s="93">
        <v>3910042</v>
      </c>
      <c r="B1319" s="36" t="s">
        <v>4579</v>
      </c>
      <c r="C1319" s="36" t="s">
        <v>54</v>
      </c>
      <c r="D1319" s="36" t="s">
        <v>3881</v>
      </c>
      <c r="E1319" s="36" t="s">
        <v>3882</v>
      </c>
      <c r="F1319" s="92" t="s">
        <v>55</v>
      </c>
      <c r="G1319" s="36" t="s">
        <v>7305</v>
      </c>
      <c r="H1319" s="36" t="s">
        <v>55</v>
      </c>
      <c r="I1319" s="147">
        <v>137</v>
      </c>
      <c r="J1319" s="147">
        <v>0</v>
      </c>
      <c r="K1319" s="92" t="s">
        <v>3886</v>
      </c>
      <c r="L1319" s="147">
        <v>3.5470000000000002</v>
      </c>
      <c r="M1319" s="36" t="s">
        <v>290</v>
      </c>
      <c r="N1319" s="36" t="s">
        <v>7351</v>
      </c>
      <c r="O1319" s="36" t="s">
        <v>10456</v>
      </c>
      <c r="P1319" s="36" t="s">
        <v>10457</v>
      </c>
    </row>
    <row r="1320" spans="1:16">
      <c r="A1320" s="93">
        <v>3910044</v>
      </c>
      <c r="B1320" s="36" t="s">
        <v>10458</v>
      </c>
      <c r="C1320" s="36" t="s">
        <v>54</v>
      </c>
      <c r="D1320" s="36" t="s">
        <v>4826</v>
      </c>
      <c r="E1320" s="36" t="s">
        <v>4827</v>
      </c>
      <c r="F1320" s="92" t="s">
        <v>3770</v>
      </c>
      <c r="G1320" s="36" t="s">
        <v>7322</v>
      </c>
      <c r="H1320" s="36" t="s">
        <v>4829</v>
      </c>
      <c r="I1320" s="147">
        <v>8</v>
      </c>
      <c r="J1320" s="147">
        <v>0</v>
      </c>
      <c r="K1320" s="92" t="s">
        <v>5941</v>
      </c>
      <c r="L1320" s="147">
        <v>0.85199999999999998</v>
      </c>
      <c r="M1320" s="36" t="s">
        <v>290</v>
      </c>
      <c r="N1320" s="36" t="s">
        <v>8980</v>
      </c>
      <c r="O1320" s="36" t="s">
        <v>10459</v>
      </c>
      <c r="P1320" s="36" t="s">
        <v>10460</v>
      </c>
    </row>
    <row r="1321" spans="1:16">
      <c r="A1321" s="93">
        <v>3910045</v>
      </c>
      <c r="B1321" s="36" t="s">
        <v>10461</v>
      </c>
      <c r="C1321" s="36" t="s">
        <v>54</v>
      </c>
      <c r="D1321" s="36" t="s">
        <v>4826</v>
      </c>
      <c r="E1321" s="36" t="s">
        <v>4827</v>
      </c>
      <c r="F1321" s="92" t="s">
        <v>3770</v>
      </c>
      <c r="G1321" s="36" t="s">
        <v>7322</v>
      </c>
      <c r="H1321" s="36" t="s">
        <v>5792</v>
      </c>
      <c r="I1321" s="147">
        <v>12</v>
      </c>
      <c r="J1321" s="147">
        <v>8</v>
      </c>
      <c r="K1321" s="92" t="s">
        <v>6451</v>
      </c>
      <c r="L1321" s="147">
        <v>3.8330000000000002</v>
      </c>
      <c r="M1321" s="36" t="s">
        <v>338</v>
      </c>
      <c r="N1321" s="36" t="s">
        <v>8980</v>
      </c>
      <c r="O1321" s="36" t="s">
        <v>10462</v>
      </c>
      <c r="P1321" s="36" t="s">
        <v>10463</v>
      </c>
    </row>
    <row r="1322" spans="1:16">
      <c r="A1322" s="93">
        <v>3910046</v>
      </c>
      <c r="B1322" s="36" t="s">
        <v>10464</v>
      </c>
      <c r="C1322" s="36" t="s">
        <v>54</v>
      </c>
      <c r="D1322" s="36" t="s">
        <v>4826</v>
      </c>
      <c r="E1322" s="36" t="s">
        <v>4827</v>
      </c>
      <c r="F1322" s="92" t="s">
        <v>3776</v>
      </c>
      <c r="G1322" s="36" t="s">
        <v>7322</v>
      </c>
      <c r="H1322" s="36" t="s">
        <v>6455</v>
      </c>
      <c r="I1322" s="147">
        <v>0</v>
      </c>
      <c r="J1322" s="147">
        <v>0</v>
      </c>
      <c r="K1322" s="92" t="s">
        <v>6451</v>
      </c>
      <c r="L1322" s="147">
        <v>0</v>
      </c>
      <c r="M1322" s="36" t="s">
        <v>67</v>
      </c>
      <c r="N1322" s="36" t="s">
        <v>7306</v>
      </c>
      <c r="O1322" s="36" t="s">
        <v>10465</v>
      </c>
      <c r="P1322" s="36" t="s">
        <v>10466</v>
      </c>
    </row>
    <row r="1323" spans="1:16">
      <c r="A1323" s="93">
        <v>3910047</v>
      </c>
      <c r="B1323" s="36" t="s">
        <v>10467</v>
      </c>
      <c r="C1323" s="36" t="s">
        <v>54</v>
      </c>
      <c r="D1323" s="36" t="s">
        <v>3881</v>
      </c>
      <c r="E1323" s="36" t="s">
        <v>3929</v>
      </c>
      <c r="F1323" s="92" t="s">
        <v>160</v>
      </c>
      <c r="G1323" s="36" t="s">
        <v>7322</v>
      </c>
      <c r="H1323" s="36" t="s">
        <v>3931</v>
      </c>
      <c r="I1323" s="147">
        <v>32</v>
      </c>
      <c r="J1323" s="147">
        <v>0</v>
      </c>
      <c r="K1323" s="92" t="s">
        <v>4349</v>
      </c>
      <c r="L1323" s="147">
        <v>1.776</v>
      </c>
      <c r="M1323" s="36" t="s">
        <v>67</v>
      </c>
      <c r="N1323" s="36" t="s">
        <v>7306</v>
      </c>
      <c r="O1323" s="36" t="s">
        <v>10468</v>
      </c>
      <c r="P1323" s="36" t="s">
        <v>10469</v>
      </c>
    </row>
    <row r="1324" spans="1:16">
      <c r="A1324" s="93">
        <v>3910048</v>
      </c>
      <c r="B1324" s="36" t="s">
        <v>4580</v>
      </c>
      <c r="C1324" s="36" t="s">
        <v>54</v>
      </c>
      <c r="D1324" s="36" t="s">
        <v>3881</v>
      </c>
      <c r="E1324" s="36" t="s">
        <v>3929</v>
      </c>
      <c r="F1324" s="92" t="s">
        <v>160</v>
      </c>
      <c r="G1324" s="36" t="s">
        <v>7314</v>
      </c>
      <c r="H1324" s="36" t="s">
        <v>3931</v>
      </c>
      <c r="I1324" s="147">
        <v>125</v>
      </c>
      <c r="J1324" s="147">
        <v>0</v>
      </c>
      <c r="K1324" s="92" t="s">
        <v>3886</v>
      </c>
      <c r="L1324" s="147">
        <v>2.593</v>
      </c>
      <c r="M1324" s="36" t="s">
        <v>67</v>
      </c>
      <c r="N1324" s="36" t="s">
        <v>7306</v>
      </c>
      <c r="O1324" s="36" t="s">
        <v>10470</v>
      </c>
      <c r="P1324" s="36" t="s">
        <v>10471</v>
      </c>
    </row>
    <row r="1325" spans="1:16">
      <c r="A1325" s="93">
        <v>3910049</v>
      </c>
      <c r="B1325" s="36" t="s">
        <v>4581</v>
      </c>
      <c r="C1325" s="36" t="s">
        <v>54</v>
      </c>
      <c r="D1325" s="36" t="s">
        <v>3881</v>
      </c>
      <c r="E1325" s="36" t="s">
        <v>3882</v>
      </c>
      <c r="F1325" s="92" t="s">
        <v>55</v>
      </c>
      <c r="G1325" s="36" t="s">
        <v>7305</v>
      </c>
      <c r="H1325" s="36" t="s">
        <v>55</v>
      </c>
      <c r="I1325" s="147">
        <v>134</v>
      </c>
      <c r="J1325" s="147">
        <v>0</v>
      </c>
      <c r="K1325" s="92" t="s">
        <v>3886</v>
      </c>
      <c r="L1325" s="147">
        <v>3.7480000000000002</v>
      </c>
      <c r="M1325" s="36" t="s">
        <v>338</v>
      </c>
      <c r="N1325" s="36" t="s">
        <v>7351</v>
      </c>
      <c r="O1325" s="36" t="s">
        <v>10472</v>
      </c>
      <c r="P1325" s="36" t="s">
        <v>10473</v>
      </c>
    </row>
    <row r="1326" spans="1:16">
      <c r="A1326" s="93">
        <v>3910050</v>
      </c>
      <c r="B1326" s="36" t="s">
        <v>4582</v>
      </c>
      <c r="C1326" s="36" t="s">
        <v>109</v>
      </c>
      <c r="D1326" s="36" t="s">
        <v>3881</v>
      </c>
      <c r="E1326" s="36" t="s">
        <v>3882</v>
      </c>
      <c r="F1326" s="92" t="s">
        <v>405</v>
      </c>
      <c r="G1326" s="36" t="s">
        <v>7305</v>
      </c>
      <c r="H1326" s="36" t="s">
        <v>405</v>
      </c>
      <c r="I1326" s="147">
        <v>136</v>
      </c>
      <c r="J1326" s="147">
        <v>0</v>
      </c>
      <c r="K1326" s="92" t="s">
        <v>3886</v>
      </c>
      <c r="L1326" s="147">
        <v>3.7029999999999998</v>
      </c>
      <c r="M1326" s="36" t="s">
        <v>67</v>
      </c>
      <c r="N1326" s="36" t="s">
        <v>7306</v>
      </c>
      <c r="O1326" s="36" t="s">
        <v>10474</v>
      </c>
      <c r="P1326" s="36" t="s">
        <v>10475</v>
      </c>
    </row>
    <row r="1327" spans="1:16">
      <c r="A1327" s="93">
        <v>3910051</v>
      </c>
      <c r="B1327" s="36" t="s">
        <v>10476</v>
      </c>
      <c r="C1327" s="36" t="s">
        <v>54</v>
      </c>
      <c r="D1327" s="36" t="s">
        <v>4826</v>
      </c>
      <c r="E1327" s="36" t="s">
        <v>4827</v>
      </c>
      <c r="F1327" s="92" t="s">
        <v>3770</v>
      </c>
      <c r="G1327" s="36" t="s">
        <v>7322</v>
      </c>
      <c r="H1327" s="36" t="s">
        <v>4931</v>
      </c>
      <c r="I1327" s="147">
        <v>12</v>
      </c>
      <c r="J1327" s="147">
        <v>1</v>
      </c>
      <c r="K1327" s="92" t="s">
        <v>6451</v>
      </c>
      <c r="L1327" s="147">
        <v>3.75</v>
      </c>
      <c r="M1327" s="36" t="s">
        <v>338</v>
      </c>
      <c r="N1327" s="36" t="s">
        <v>8980</v>
      </c>
      <c r="O1327" s="36" t="s">
        <v>10477</v>
      </c>
      <c r="P1327" s="36" t="s">
        <v>10478</v>
      </c>
    </row>
    <row r="1328" spans="1:16">
      <c r="A1328" s="93">
        <v>3910052</v>
      </c>
      <c r="B1328" s="36" t="s">
        <v>10479</v>
      </c>
      <c r="C1328" s="36" t="s">
        <v>54</v>
      </c>
      <c r="D1328" s="36" t="s">
        <v>4826</v>
      </c>
      <c r="E1328" s="36" t="s">
        <v>4827</v>
      </c>
      <c r="F1328" s="92" t="s">
        <v>3777</v>
      </c>
      <c r="G1328" s="36" t="s">
        <v>7322</v>
      </c>
      <c r="H1328" s="36" t="s">
        <v>5388</v>
      </c>
      <c r="I1328" s="147">
        <v>0</v>
      </c>
      <c r="J1328" s="147">
        <v>4</v>
      </c>
      <c r="K1328" s="92" t="s">
        <v>5941</v>
      </c>
      <c r="L1328" s="147">
        <v>0</v>
      </c>
      <c r="M1328" s="36" t="s">
        <v>180</v>
      </c>
      <c r="N1328" s="36" t="s">
        <v>8980</v>
      </c>
      <c r="O1328" s="36" t="s">
        <v>10480</v>
      </c>
      <c r="P1328" s="36" t="s">
        <v>10481</v>
      </c>
    </row>
    <row r="1329" spans="1:16">
      <c r="A1329" s="93">
        <v>3910053</v>
      </c>
      <c r="B1329" s="36" t="s">
        <v>4583</v>
      </c>
      <c r="C1329" s="36" t="s">
        <v>109</v>
      </c>
      <c r="D1329" s="36" t="s">
        <v>3881</v>
      </c>
      <c r="E1329" s="36" t="s">
        <v>3882</v>
      </c>
      <c r="F1329" s="92" t="s">
        <v>55</v>
      </c>
      <c r="G1329" s="36" t="s">
        <v>7305</v>
      </c>
      <c r="H1329" s="36" t="s">
        <v>55</v>
      </c>
      <c r="I1329" s="147">
        <v>134</v>
      </c>
      <c r="J1329" s="147">
        <v>0</v>
      </c>
      <c r="K1329" s="92" t="s">
        <v>3886</v>
      </c>
      <c r="L1329" s="147">
        <v>3.9220000000000002</v>
      </c>
      <c r="M1329" s="36" t="s">
        <v>290</v>
      </c>
      <c r="N1329" s="36" t="s">
        <v>7351</v>
      </c>
      <c r="O1329" s="36" t="s">
        <v>10482</v>
      </c>
      <c r="P1329" s="36" t="s">
        <v>10483</v>
      </c>
    </row>
    <row r="1330" spans="1:16">
      <c r="A1330" s="93">
        <v>3910054</v>
      </c>
      <c r="B1330" s="36" t="s">
        <v>10484</v>
      </c>
      <c r="C1330" s="36" t="s">
        <v>109</v>
      </c>
      <c r="D1330" s="36" t="s">
        <v>4826</v>
      </c>
      <c r="E1330" s="36" t="s">
        <v>4827</v>
      </c>
      <c r="F1330" s="92" t="s">
        <v>3770</v>
      </c>
      <c r="G1330" s="36" t="s">
        <v>7310</v>
      </c>
      <c r="H1330" s="36" t="s">
        <v>5855</v>
      </c>
      <c r="I1330" s="147">
        <v>0</v>
      </c>
      <c r="J1330" s="147">
        <v>0</v>
      </c>
      <c r="K1330" s="92" t="s">
        <v>3766</v>
      </c>
      <c r="L1330" s="147">
        <v>0</v>
      </c>
      <c r="M1330" s="36" t="s">
        <v>67</v>
      </c>
      <c r="N1330" s="36" t="s">
        <v>7306</v>
      </c>
      <c r="O1330" s="36" t="s">
        <v>10485</v>
      </c>
      <c r="P1330" s="36" t="s">
        <v>10486</v>
      </c>
    </row>
    <row r="1331" spans="1:16">
      <c r="A1331" s="93">
        <v>3910055</v>
      </c>
      <c r="B1331" s="36" t="s">
        <v>4584</v>
      </c>
      <c r="C1331" s="36" t="s">
        <v>109</v>
      </c>
      <c r="D1331" s="36" t="s">
        <v>3881</v>
      </c>
      <c r="E1331" s="36" t="s">
        <v>3882</v>
      </c>
      <c r="F1331" s="92" t="s">
        <v>405</v>
      </c>
      <c r="G1331" s="36" t="s">
        <v>8740</v>
      </c>
      <c r="H1331" s="36" t="s">
        <v>405</v>
      </c>
      <c r="I1331" s="147">
        <v>86</v>
      </c>
      <c r="J1331" s="147">
        <v>0</v>
      </c>
      <c r="K1331" s="92" t="s">
        <v>4295</v>
      </c>
      <c r="L1331" s="147">
        <v>3.2440000000000002</v>
      </c>
      <c r="M1331" s="36" t="s">
        <v>67</v>
      </c>
      <c r="N1331" s="36" t="s">
        <v>7306</v>
      </c>
      <c r="O1331" s="36" t="s">
        <v>10487</v>
      </c>
      <c r="P1331" s="36" t="s">
        <v>10488</v>
      </c>
    </row>
    <row r="1332" spans="1:16">
      <c r="A1332" s="93">
        <v>3910056</v>
      </c>
      <c r="B1332" s="36" t="s">
        <v>4586</v>
      </c>
      <c r="C1332" s="36" t="s">
        <v>109</v>
      </c>
      <c r="D1332" s="36" t="s">
        <v>3881</v>
      </c>
      <c r="E1332" s="36" t="s">
        <v>3882</v>
      </c>
      <c r="F1332" s="92" t="s">
        <v>405</v>
      </c>
      <c r="G1332" s="36" t="s">
        <v>7314</v>
      </c>
      <c r="H1332" s="36" t="s">
        <v>405</v>
      </c>
      <c r="I1332" s="147">
        <v>71</v>
      </c>
      <c r="J1332" s="147">
        <v>0</v>
      </c>
      <c r="K1332" s="92" t="s">
        <v>4585</v>
      </c>
      <c r="L1332" s="147">
        <v>1.853</v>
      </c>
      <c r="M1332" s="36" t="s">
        <v>67</v>
      </c>
      <c r="N1332" s="36" t="s">
        <v>7306</v>
      </c>
      <c r="O1332" s="36" t="s">
        <v>10489</v>
      </c>
      <c r="P1332" s="36" t="s">
        <v>10490</v>
      </c>
    </row>
    <row r="1333" spans="1:16">
      <c r="A1333" s="93">
        <v>3910057</v>
      </c>
      <c r="B1333" s="36" t="s">
        <v>10491</v>
      </c>
      <c r="C1333" s="36" t="s">
        <v>109</v>
      </c>
      <c r="D1333" s="36" t="s">
        <v>3881</v>
      </c>
      <c r="E1333" s="36" t="s">
        <v>3929</v>
      </c>
      <c r="F1333" s="92" t="s">
        <v>160</v>
      </c>
      <c r="G1333" s="36" t="s">
        <v>7310</v>
      </c>
      <c r="H1333" s="36" t="s">
        <v>3931</v>
      </c>
      <c r="I1333" s="147">
        <v>55</v>
      </c>
      <c r="J1333" s="147">
        <v>0</v>
      </c>
      <c r="K1333" s="92" t="s">
        <v>4585</v>
      </c>
      <c r="L1333" s="147">
        <v>2.25</v>
      </c>
      <c r="M1333" s="36" t="s">
        <v>67</v>
      </c>
      <c r="N1333" s="36" t="s">
        <v>7306</v>
      </c>
      <c r="O1333" s="36" t="s">
        <v>10492</v>
      </c>
      <c r="P1333" s="36" t="s">
        <v>10493</v>
      </c>
    </row>
    <row r="1334" spans="1:16">
      <c r="A1334" s="93">
        <v>3910058</v>
      </c>
      <c r="B1334" s="36" t="s">
        <v>4587</v>
      </c>
      <c r="C1334" s="36" t="s">
        <v>109</v>
      </c>
      <c r="D1334" s="36" t="s">
        <v>3881</v>
      </c>
      <c r="E1334" s="36" t="s">
        <v>3882</v>
      </c>
      <c r="F1334" s="92" t="s">
        <v>55</v>
      </c>
      <c r="G1334" s="36" t="s">
        <v>7305</v>
      </c>
      <c r="H1334" s="36" t="s">
        <v>55</v>
      </c>
      <c r="I1334" s="147">
        <v>134</v>
      </c>
      <c r="J1334" s="147">
        <v>0</v>
      </c>
      <c r="K1334" s="92" t="s">
        <v>3886</v>
      </c>
      <c r="L1334" s="147">
        <v>3.94</v>
      </c>
      <c r="M1334" s="36" t="s">
        <v>10494</v>
      </c>
      <c r="N1334" s="36" t="s">
        <v>7351</v>
      </c>
      <c r="O1334" s="36" t="s">
        <v>10495</v>
      </c>
      <c r="P1334" s="36" t="s">
        <v>10496</v>
      </c>
    </row>
    <row r="1335" spans="1:16">
      <c r="A1335" s="93">
        <v>3910059</v>
      </c>
      <c r="B1335" s="36" t="s">
        <v>4588</v>
      </c>
      <c r="C1335" s="36" t="s">
        <v>109</v>
      </c>
      <c r="D1335" s="36" t="s">
        <v>3881</v>
      </c>
      <c r="E1335" s="36" t="s">
        <v>3896</v>
      </c>
      <c r="F1335" s="92" t="s">
        <v>342</v>
      </c>
      <c r="G1335" s="36" t="s">
        <v>7314</v>
      </c>
      <c r="H1335" s="36" t="s">
        <v>342</v>
      </c>
      <c r="I1335" s="147">
        <v>118</v>
      </c>
      <c r="J1335" s="147">
        <v>0</v>
      </c>
      <c r="K1335" s="92" t="s">
        <v>3886</v>
      </c>
      <c r="L1335" s="147">
        <v>2.754</v>
      </c>
      <c r="M1335" s="36" t="s">
        <v>67</v>
      </c>
      <c r="N1335" s="36" t="s">
        <v>7306</v>
      </c>
      <c r="O1335" s="36" t="s">
        <v>10497</v>
      </c>
      <c r="P1335" s="36" t="s">
        <v>10498</v>
      </c>
    </row>
    <row r="1336" spans="1:16">
      <c r="A1336" s="93">
        <v>3910060</v>
      </c>
      <c r="B1336" s="36" t="s">
        <v>4589</v>
      </c>
      <c r="C1336" s="36" t="s">
        <v>109</v>
      </c>
      <c r="D1336" s="36" t="s">
        <v>3881</v>
      </c>
      <c r="E1336" s="36" t="s">
        <v>3882</v>
      </c>
      <c r="F1336" s="92" t="s">
        <v>55</v>
      </c>
      <c r="G1336" s="36" t="s">
        <v>7305</v>
      </c>
      <c r="H1336" s="36" t="s">
        <v>55</v>
      </c>
      <c r="I1336" s="147">
        <v>128</v>
      </c>
      <c r="J1336" s="147">
        <v>6</v>
      </c>
      <c r="K1336" s="92" t="s">
        <v>3886</v>
      </c>
      <c r="L1336" s="147">
        <v>3.012</v>
      </c>
      <c r="M1336" s="36" t="s">
        <v>180</v>
      </c>
      <c r="N1336" s="36" t="s">
        <v>7351</v>
      </c>
      <c r="O1336" s="36" t="s">
        <v>10499</v>
      </c>
      <c r="P1336" s="36" t="s">
        <v>10500</v>
      </c>
    </row>
    <row r="1337" spans="1:16">
      <c r="A1337" s="93">
        <v>3910061</v>
      </c>
      <c r="B1337" s="36" t="s">
        <v>4590</v>
      </c>
      <c r="C1337" s="36" t="s">
        <v>109</v>
      </c>
      <c r="D1337" s="36" t="s">
        <v>3881</v>
      </c>
      <c r="E1337" s="36" t="s">
        <v>3882</v>
      </c>
      <c r="F1337" s="92" t="s">
        <v>55</v>
      </c>
      <c r="G1337" s="36" t="s">
        <v>7314</v>
      </c>
      <c r="H1337" s="36" t="s">
        <v>55</v>
      </c>
      <c r="I1337" s="147">
        <v>88</v>
      </c>
      <c r="J1337" s="147">
        <v>0</v>
      </c>
      <c r="K1337" s="92" t="s">
        <v>4295</v>
      </c>
      <c r="L1337" s="147">
        <v>2.5449999999999999</v>
      </c>
      <c r="M1337" s="36" t="s">
        <v>67</v>
      </c>
      <c r="N1337" s="36" t="s">
        <v>7306</v>
      </c>
      <c r="O1337" s="36" t="s">
        <v>10501</v>
      </c>
      <c r="P1337" s="36" t="s">
        <v>10502</v>
      </c>
    </row>
    <row r="1338" spans="1:16">
      <c r="A1338" s="93">
        <v>3910062</v>
      </c>
      <c r="B1338" s="36" t="s">
        <v>4591</v>
      </c>
      <c r="C1338" s="36" t="s">
        <v>109</v>
      </c>
      <c r="D1338" s="36" t="s">
        <v>3881</v>
      </c>
      <c r="E1338" s="36" t="s">
        <v>3882</v>
      </c>
      <c r="F1338" s="92" t="s">
        <v>55</v>
      </c>
      <c r="G1338" s="36" t="s">
        <v>7305</v>
      </c>
      <c r="H1338" s="36" t="s">
        <v>55</v>
      </c>
      <c r="I1338" s="147">
        <v>134</v>
      </c>
      <c r="J1338" s="147">
        <v>0</v>
      </c>
      <c r="K1338" s="92" t="s">
        <v>3886</v>
      </c>
      <c r="L1338" s="147">
        <v>3.6019999999999999</v>
      </c>
      <c r="M1338" s="36" t="s">
        <v>67</v>
      </c>
      <c r="N1338" s="36" t="s">
        <v>7306</v>
      </c>
      <c r="O1338" s="36" t="s">
        <v>10503</v>
      </c>
      <c r="P1338" s="36" t="s">
        <v>10504</v>
      </c>
    </row>
    <row r="1339" spans="1:16">
      <c r="A1339" s="93">
        <v>3910063</v>
      </c>
      <c r="B1339" s="36" t="s">
        <v>4592</v>
      </c>
      <c r="C1339" s="36" t="s">
        <v>109</v>
      </c>
      <c r="D1339" s="36" t="s">
        <v>3881</v>
      </c>
      <c r="E1339" s="36" t="s">
        <v>3929</v>
      </c>
      <c r="F1339" s="92" t="s">
        <v>160</v>
      </c>
      <c r="G1339" s="36" t="s">
        <v>7305</v>
      </c>
      <c r="H1339" s="36" t="s">
        <v>3931</v>
      </c>
      <c r="I1339" s="147">
        <v>132</v>
      </c>
      <c r="J1339" s="147">
        <v>0</v>
      </c>
      <c r="K1339" s="92" t="s">
        <v>3886</v>
      </c>
      <c r="L1339" s="147">
        <v>3.5430000000000001</v>
      </c>
      <c r="M1339" s="36" t="s">
        <v>67</v>
      </c>
      <c r="N1339" s="36" t="s">
        <v>7306</v>
      </c>
      <c r="O1339" s="36" t="s">
        <v>10505</v>
      </c>
      <c r="P1339" s="36" t="s">
        <v>10506</v>
      </c>
    </row>
    <row r="1340" spans="1:16">
      <c r="A1340" s="93">
        <v>3910064</v>
      </c>
      <c r="B1340" s="36" t="s">
        <v>10507</v>
      </c>
      <c r="C1340" s="36" t="s">
        <v>109</v>
      </c>
      <c r="D1340" s="36" t="s">
        <v>4826</v>
      </c>
      <c r="E1340" s="36" t="s">
        <v>4827</v>
      </c>
      <c r="F1340" s="92" t="s">
        <v>3770</v>
      </c>
      <c r="G1340" s="36" t="s">
        <v>7310</v>
      </c>
      <c r="H1340" s="36" t="s">
        <v>4931</v>
      </c>
      <c r="I1340" s="147">
        <v>27</v>
      </c>
      <c r="J1340" s="147">
        <v>0</v>
      </c>
      <c r="K1340" s="92" t="s">
        <v>4830</v>
      </c>
      <c r="L1340" s="147">
        <v>1.4570000000000001</v>
      </c>
      <c r="M1340" s="36" t="s">
        <v>353</v>
      </c>
      <c r="N1340" s="36" t="s">
        <v>7351</v>
      </c>
      <c r="O1340" s="36" t="s">
        <v>10508</v>
      </c>
      <c r="P1340" s="36" t="s">
        <v>10509</v>
      </c>
    </row>
    <row r="1341" spans="1:16">
      <c r="A1341" s="93">
        <v>3910065</v>
      </c>
      <c r="B1341" s="36" t="s">
        <v>4593</v>
      </c>
      <c r="C1341" s="36" t="s">
        <v>109</v>
      </c>
      <c r="D1341" s="36" t="s">
        <v>3881</v>
      </c>
      <c r="E1341" s="36" t="s">
        <v>3929</v>
      </c>
      <c r="F1341" s="92" t="s">
        <v>160</v>
      </c>
      <c r="G1341" s="36" t="s">
        <v>7305</v>
      </c>
      <c r="H1341" s="36" t="s">
        <v>3931</v>
      </c>
      <c r="I1341" s="147">
        <v>132</v>
      </c>
      <c r="J1341" s="147">
        <v>0</v>
      </c>
      <c r="K1341" s="92" t="s">
        <v>3886</v>
      </c>
      <c r="L1341" s="147">
        <v>2.7269999999999999</v>
      </c>
      <c r="M1341" s="36" t="s">
        <v>67</v>
      </c>
      <c r="N1341" s="36" t="s">
        <v>7306</v>
      </c>
      <c r="O1341" s="36" t="s">
        <v>10510</v>
      </c>
      <c r="P1341" s="36" t="s">
        <v>10511</v>
      </c>
    </row>
    <row r="1342" spans="1:16">
      <c r="A1342" s="93">
        <v>3910066</v>
      </c>
      <c r="B1342" s="36" t="s">
        <v>4594</v>
      </c>
      <c r="C1342" s="36" t="s">
        <v>54</v>
      </c>
      <c r="D1342" s="36" t="s">
        <v>3881</v>
      </c>
      <c r="E1342" s="36" t="s">
        <v>3882</v>
      </c>
      <c r="F1342" s="92" t="s">
        <v>128</v>
      </c>
      <c r="G1342" s="36" t="s">
        <v>7305</v>
      </c>
      <c r="H1342" s="36" t="s">
        <v>128</v>
      </c>
      <c r="I1342" s="147">
        <v>140</v>
      </c>
      <c r="J1342" s="147">
        <v>0</v>
      </c>
      <c r="K1342" s="92" t="s">
        <v>3886</v>
      </c>
      <c r="L1342" s="147">
        <v>3.8450000000000002</v>
      </c>
      <c r="M1342" s="36" t="s">
        <v>1131</v>
      </c>
      <c r="N1342" s="36" t="s">
        <v>7351</v>
      </c>
      <c r="O1342" s="36" t="s">
        <v>10512</v>
      </c>
      <c r="P1342" s="36" t="s">
        <v>10513</v>
      </c>
    </row>
    <row r="1343" spans="1:16">
      <c r="A1343" s="93">
        <v>3910067</v>
      </c>
      <c r="B1343" s="36" t="s">
        <v>4595</v>
      </c>
      <c r="C1343" s="36" t="s">
        <v>54</v>
      </c>
      <c r="D1343" s="36" t="s">
        <v>3881</v>
      </c>
      <c r="E1343" s="36" t="s">
        <v>3882</v>
      </c>
      <c r="F1343" s="92" t="s">
        <v>128</v>
      </c>
      <c r="G1343" s="36" t="s">
        <v>7314</v>
      </c>
      <c r="H1343" s="36" t="s">
        <v>128</v>
      </c>
      <c r="I1343" s="147">
        <v>130</v>
      </c>
      <c r="J1343" s="147">
        <v>0</v>
      </c>
      <c r="K1343" s="92" t="s">
        <v>3886</v>
      </c>
      <c r="L1343" s="147">
        <v>2.488</v>
      </c>
      <c r="M1343" s="36" t="s">
        <v>67</v>
      </c>
      <c r="N1343" s="36" t="s">
        <v>7306</v>
      </c>
      <c r="O1343" s="36" t="s">
        <v>10514</v>
      </c>
      <c r="P1343" s="36" t="s">
        <v>10515</v>
      </c>
    </row>
    <row r="1344" spans="1:16">
      <c r="A1344" s="93">
        <v>3910068</v>
      </c>
      <c r="B1344" s="36" t="s">
        <v>4596</v>
      </c>
      <c r="C1344" s="36" t="s">
        <v>54</v>
      </c>
      <c r="D1344" s="36" t="s">
        <v>3881</v>
      </c>
      <c r="E1344" s="36" t="s">
        <v>3929</v>
      </c>
      <c r="F1344" s="92" t="s">
        <v>630</v>
      </c>
      <c r="G1344" s="36" t="s">
        <v>7314</v>
      </c>
      <c r="H1344" s="36" t="s">
        <v>630</v>
      </c>
      <c r="I1344" s="147">
        <v>116</v>
      </c>
      <c r="J1344" s="147">
        <v>0</v>
      </c>
      <c r="K1344" s="92" t="s">
        <v>3886</v>
      </c>
      <c r="L1344" s="147">
        <v>2.262</v>
      </c>
      <c r="M1344" s="36" t="s">
        <v>290</v>
      </c>
      <c r="N1344" s="36" t="s">
        <v>8602</v>
      </c>
      <c r="O1344" s="36" t="s">
        <v>10516</v>
      </c>
      <c r="P1344" s="36" t="s">
        <v>10517</v>
      </c>
    </row>
    <row r="1345" spans="1:16">
      <c r="A1345" s="93">
        <v>3910069</v>
      </c>
      <c r="B1345" s="36" t="s">
        <v>4597</v>
      </c>
      <c r="C1345" s="36" t="s">
        <v>54</v>
      </c>
      <c r="D1345" s="36" t="s">
        <v>3881</v>
      </c>
      <c r="E1345" s="36" t="s">
        <v>3929</v>
      </c>
      <c r="F1345" s="92" t="s">
        <v>630</v>
      </c>
      <c r="G1345" s="36" t="s">
        <v>7305</v>
      </c>
      <c r="H1345" s="36" t="s">
        <v>630</v>
      </c>
      <c r="I1345" s="147">
        <v>131</v>
      </c>
      <c r="J1345" s="147">
        <v>0</v>
      </c>
      <c r="K1345" s="92" t="s">
        <v>3886</v>
      </c>
      <c r="L1345" s="147">
        <v>3.544</v>
      </c>
      <c r="M1345" s="36" t="s">
        <v>290</v>
      </c>
      <c r="N1345" s="36" t="s">
        <v>7351</v>
      </c>
      <c r="O1345" s="36" t="s">
        <v>10518</v>
      </c>
      <c r="P1345" s="36" t="s">
        <v>10519</v>
      </c>
    </row>
    <row r="1346" spans="1:16">
      <c r="A1346" s="93">
        <v>3910070</v>
      </c>
      <c r="B1346" s="36" t="s">
        <v>4598</v>
      </c>
      <c r="C1346" s="36" t="s">
        <v>54</v>
      </c>
      <c r="D1346" s="36" t="s">
        <v>3881</v>
      </c>
      <c r="E1346" s="36" t="s">
        <v>3882</v>
      </c>
      <c r="F1346" s="92" t="s">
        <v>121</v>
      </c>
      <c r="G1346" s="36" t="s">
        <v>7305</v>
      </c>
      <c r="H1346" s="36" t="s">
        <v>121</v>
      </c>
      <c r="I1346" s="147">
        <v>144</v>
      </c>
      <c r="J1346" s="147">
        <v>0</v>
      </c>
      <c r="K1346" s="92" t="s">
        <v>3886</v>
      </c>
      <c r="L1346" s="147">
        <v>3.7770000000000001</v>
      </c>
      <c r="M1346" s="36" t="s">
        <v>290</v>
      </c>
      <c r="N1346" s="36" t="s">
        <v>7351</v>
      </c>
      <c r="O1346" s="36" t="s">
        <v>10520</v>
      </c>
      <c r="P1346" s="36" t="s">
        <v>10521</v>
      </c>
    </row>
    <row r="1347" spans="1:16">
      <c r="A1347" s="93">
        <v>3910072</v>
      </c>
      <c r="B1347" s="36" t="s">
        <v>4599</v>
      </c>
      <c r="C1347" s="36" t="s">
        <v>54</v>
      </c>
      <c r="D1347" s="36" t="s">
        <v>3881</v>
      </c>
      <c r="E1347" s="36" t="s">
        <v>3929</v>
      </c>
      <c r="F1347" s="92" t="s">
        <v>160</v>
      </c>
      <c r="G1347" s="36" t="s">
        <v>7314</v>
      </c>
      <c r="H1347" s="36" t="s">
        <v>3931</v>
      </c>
      <c r="I1347" s="147">
        <v>34</v>
      </c>
      <c r="J1347" s="147">
        <v>0</v>
      </c>
      <c r="K1347" s="92" t="s">
        <v>4360</v>
      </c>
      <c r="L1347" s="147">
        <v>1.3959999999999999</v>
      </c>
      <c r="M1347" s="36" t="s">
        <v>67</v>
      </c>
      <c r="N1347" s="36" t="s">
        <v>7306</v>
      </c>
      <c r="O1347" s="36" t="s">
        <v>10522</v>
      </c>
      <c r="P1347" s="36" t="s">
        <v>10523</v>
      </c>
    </row>
    <row r="1348" spans="1:16">
      <c r="A1348" s="93">
        <v>3910073</v>
      </c>
      <c r="B1348" s="36" t="s">
        <v>4600</v>
      </c>
      <c r="C1348" s="36" t="s">
        <v>109</v>
      </c>
      <c r="D1348" s="36" t="s">
        <v>3881</v>
      </c>
      <c r="E1348" s="36" t="s">
        <v>3929</v>
      </c>
      <c r="F1348" s="92" t="s">
        <v>160</v>
      </c>
      <c r="G1348" s="36" t="s">
        <v>7305</v>
      </c>
      <c r="H1348" s="36" t="s">
        <v>3931</v>
      </c>
      <c r="I1348" s="147">
        <v>132</v>
      </c>
      <c r="J1348" s="147">
        <v>0</v>
      </c>
      <c r="K1348" s="92" t="s">
        <v>3886</v>
      </c>
      <c r="L1348" s="147">
        <v>3.1989999999999998</v>
      </c>
      <c r="M1348" s="36" t="s">
        <v>67</v>
      </c>
      <c r="N1348" s="36" t="s">
        <v>7306</v>
      </c>
      <c r="O1348" s="36" t="s">
        <v>10524</v>
      </c>
      <c r="P1348" s="36" t="s">
        <v>10525</v>
      </c>
    </row>
    <row r="1349" spans="1:16">
      <c r="A1349" s="93">
        <v>3910074</v>
      </c>
      <c r="B1349" s="36" t="s">
        <v>10526</v>
      </c>
      <c r="C1349" s="36" t="s">
        <v>109</v>
      </c>
      <c r="D1349" s="36" t="s">
        <v>4826</v>
      </c>
      <c r="E1349" s="36" t="s">
        <v>4827</v>
      </c>
      <c r="F1349" s="92" t="s">
        <v>3770</v>
      </c>
      <c r="G1349" s="36" t="s">
        <v>7310</v>
      </c>
      <c r="H1349" s="36" t="s">
        <v>4829</v>
      </c>
      <c r="I1349" s="147">
        <v>0</v>
      </c>
      <c r="J1349" s="147">
        <v>0</v>
      </c>
      <c r="K1349" s="92" t="s">
        <v>6451</v>
      </c>
      <c r="L1349" s="147">
        <v>0</v>
      </c>
      <c r="M1349" s="36" t="s">
        <v>67</v>
      </c>
      <c r="N1349" s="36" t="s">
        <v>7306</v>
      </c>
      <c r="O1349" s="36" t="s">
        <v>10527</v>
      </c>
      <c r="P1349" s="36" t="s">
        <v>10528</v>
      </c>
    </row>
    <row r="1350" spans="1:16">
      <c r="A1350" s="93">
        <v>3910075</v>
      </c>
      <c r="B1350" s="36" t="s">
        <v>10529</v>
      </c>
      <c r="C1350" s="36" t="s">
        <v>109</v>
      </c>
      <c r="D1350" s="36" t="s">
        <v>3881</v>
      </c>
      <c r="E1350" s="36" t="s">
        <v>3929</v>
      </c>
      <c r="F1350" s="92" t="s">
        <v>160</v>
      </c>
      <c r="G1350" s="36" t="s">
        <v>7322</v>
      </c>
      <c r="H1350" s="36" t="s">
        <v>3931</v>
      </c>
      <c r="I1350" s="147">
        <v>85</v>
      </c>
      <c r="J1350" s="147">
        <v>0</v>
      </c>
      <c r="K1350" s="92" t="s">
        <v>4295</v>
      </c>
      <c r="L1350" s="147">
        <v>1.879</v>
      </c>
      <c r="M1350" s="36" t="s">
        <v>67</v>
      </c>
      <c r="N1350" s="36" t="s">
        <v>7306</v>
      </c>
      <c r="O1350" s="36" t="s">
        <v>10530</v>
      </c>
      <c r="P1350" s="36" t="s">
        <v>10531</v>
      </c>
    </row>
    <row r="1351" spans="1:16">
      <c r="A1351" s="93">
        <v>3910076</v>
      </c>
      <c r="B1351" s="36" t="s">
        <v>4601</v>
      </c>
      <c r="C1351" s="36" t="s">
        <v>109</v>
      </c>
      <c r="D1351" s="36" t="s">
        <v>3881</v>
      </c>
      <c r="E1351" s="36" t="s">
        <v>3882</v>
      </c>
      <c r="F1351" s="92" t="s">
        <v>405</v>
      </c>
      <c r="G1351" s="36" t="s">
        <v>7314</v>
      </c>
      <c r="H1351" s="36" t="s">
        <v>405</v>
      </c>
      <c r="I1351" s="147">
        <v>126</v>
      </c>
      <c r="J1351" s="147">
        <v>0</v>
      </c>
      <c r="K1351" s="92" t="s">
        <v>3886</v>
      </c>
      <c r="L1351" s="147">
        <v>3.407</v>
      </c>
      <c r="M1351" s="36" t="s">
        <v>67</v>
      </c>
      <c r="N1351" s="36" t="s">
        <v>7306</v>
      </c>
      <c r="O1351" s="36" t="s">
        <v>10532</v>
      </c>
      <c r="P1351" s="36" t="s">
        <v>10533</v>
      </c>
    </row>
    <row r="1352" spans="1:16">
      <c r="A1352" s="93">
        <v>3910077</v>
      </c>
      <c r="B1352" s="36" t="s">
        <v>10534</v>
      </c>
      <c r="C1352" s="36" t="s">
        <v>109</v>
      </c>
      <c r="D1352" s="36" t="s">
        <v>4826</v>
      </c>
      <c r="E1352" s="36" t="s">
        <v>4827</v>
      </c>
      <c r="F1352" s="92" t="s">
        <v>3770</v>
      </c>
      <c r="G1352" s="36" t="s">
        <v>7310</v>
      </c>
      <c r="H1352" s="36" t="s">
        <v>4829</v>
      </c>
      <c r="I1352" s="147">
        <v>15</v>
      </c>
      <c r="J1352" s="147">
        <v>0</v>
      </c>
      <c r="K1352" s="92" t="s">
        <v>6451</v>
      </c>
      <c r="L1352" s="147">
        <v>0.77800000000000002</v>
      </c>
      <c r="M1352" s="36" t="s">
        <v>67</v>
      </c>
      <c r="N1352" s="36" t="s">
        <v>7306</v>
      </c>
      <c r="O1352" s="36" t="s">
        <v>10535</v>
      </c>
      <c r="P1352" s="36" t="s">
        <v>10536</v>
      </c>
    </row>
    <row r="1353" spans="1:16">
      <c r="A1353" s="93">
        <v>3910078</v>
      </c>
      <c r="B1353" s="36" t="s">
        <v>10537</v>
      </c>
      <c r="C1353" s="36" t="s">
        <v>109</v>
      </c>
      <c r="D1353" s="36" t="s">
        <v>4826</v>
      </c>
      <c r="E1353" s="36" t="s">
        <v>4827</v>
      </c>
      <c r="F1353" s="92" t="s">
        <v>3776</v>
      </c>
      <c r="G1353" s="36" t="s">
        <v>7310</v>
      </c>
      <c r="H1353" s="36" t="s">
        <v>5423</v>
      </c>
      <c r="I1353" s="147">
        <v>8</v>
      </c>
      <c r="J1353" s="147">
        <v>0</v>
      </c>
      <c r="K1353" s="92" t="s">
        <v>6451</v>
      </c>
      <c r="L1353" s="147">
        <v>0.5</v>
      </c>
      <c r="M1353" s="36" t="s">
        <v>67</v>
      </c>
      <c r="N1353" s="36" t="s">
        <v>7306</v>
      </c>
      <c r="O1353" s="36" t="s">
        <v>10538</v>
      </c>
      <c r="P1353" s="36" t="s">
        <v>10539</v>
      </c>
    </row>
    <row r="1354" spans="1:16">
      <c r="A1354" s="93">
        <v>3910079</v>
      </c>
      <c r="B1354" s="36" t="s">
        <v>4602</v>
      </c>
      <c r="C1354" s="36" t="s">
        <v>109</v>
      </c>
      <c r="D1354" s="36" t="s">
        <v>3881</v>
      </c>
      <c r="E1354" s="36" t="s">
        <v>3882</v>
      </c>
      <c r="F1354" s="92" t="s">
        <v>128</v>
      </c>
      <c r="G1354" s="36" t="s">
        <v>7305</v>
      </c>
      <c r="H1354" s="36" t="s">
        <v>128</v>
      </c>
      <c r="I1354" s="147">
        <v>136</v>
      </c>
      <c r="J1354" s="147">
        <v>0</v>
      </c>
      <c r="K1354" s="92" t="s">
        <v>3886</v>
      </c>
      <c r="L1354" s="147">
        <v>3.3639999999999999</v>
      </c>
      <c r="M1354" s="36" t="s">
        <v>67</v>
      </c>
      <c r="N1354" s="36" t="s">
        <v>7306</v>
      </c>
      <c r="O1354" s="36" t="s">
        <v>10540</v>
      </c>
      <c r="P1354" s="36" t="s">
        <v>10541</v>
      </c>
    </row>
    <row r="1355" spans="1:16">
      <c r="A1355" s="93">
        <v>3910080</v>
      </c>
      <c r="B1355" s="36" t="s">
        <v>4603</v>
      </c>
      <c r="C1355" s="36" t="s">
        <v>109</v>
      </c>
      <c r="D1355" s="36" t="s">
        <v>3881</v>
      </c>
      <c r="E1355" s="36" t="s">
        <v>3882</v>
      </c>
      <c r="F1355" s="92" t="s">
        <v>128</v>
      </c>
      <c r="G1355" s="36" t="s">
        <v>7305</v>
      </c>
      <c r="H1355" s="36" t="s">
        <v>128</v>
      </c>
      <c r="I1355" s="147">
        <v>136</v>
      </c>
      <c r="J1355" s="147">
        <v>0</v>
      </c>
      <c r="K1355" s="92" t="s">
        <v>3886</v>
      </c>
      <c r="L1355" s="147">
        <v>3.1880000000000002</v>
      </c>
      <c r="M1355" s="36" t="s">
        <v>67</v>
      </c>
      <c r="N1355" s="36" t="s">
        <v>7306</v>
      </c>
      <c r="O1355" s="36" t="s">
        <v>10542</v>
      </c>
      <c r="P1355" s="36" t="s">
        <v>10543</v>
      </c>
    </row>
    <row r="1356" spans="1:16">
      <c r="A1356" s="93">
        <v>3910081</v>
      </c>
      <c r="B1356" s="36" t="s">
        <v>4604</v>
      </c>
      <c r="C1356" s="36" t="s">
        <v>54</v>
      </c>
      <c r="D1356" s="36" t="s">
        <v>3881</v>
      </c>
      <c r="E1356" s="36" t="s">
        <v>3882</v>
      </c>
      <c r="F1356" s="92" t="s">
        <v>121</v>
      </c>
      <c r="G1356" s="36" t="s">
        <v>7305</v>
      </c>
      <c r="H1356" s="36" t="s">
        <v>121</v>
      </c>
      <c r="I1356" s="147">
        <v>137</v>
      </c>
      <c r="J1356" s="147">
        <v>0</v>
      </c>
      <c r="K1356" s="92" t="s">
        <v>3886</v>
      </c>
      <c r="L1356" s="147">
        <v>3.758</v>
      </c>
      <c r="M1356" s="36" t="s">
        <v>1131</v>
      </c>
      <c r="N1356" s="36" t="s">
        <v>7351</v>
      </c>
      <c r="O1356" s="36" t="s">
        <v>10544</v>
      </c>
      <c r="P1356" s="36" t="s">
        <v>10545</v>
      </c>
    </row>
    <row r="1357" spans="1:16">
      <c r="A1357" s="93">
        <v>3910082</v>
      </c>
      <c r="B1357" s="36" t="s">
        <v>10546</v>
      </c>
      <c r="C1357" s="36" t="s">
        <v>54</v>
      </c>
      <c r="D1357" s="36" t="s">
        <v>4826</v>
      </c>
      <c r="E1357" s="36" t="s">
        <v>4827</v>
      </c>
      <c r="F1357" s="92" t="s">
        <v>3777</v>
      </c>
      <c r="G1357" s="36" t="s">
        <v>7322</v>
      </c>
      <c r="H1357" s="36" t="s">
        <v>5388</v>
      </c>
      <c r="I1357" s="147">
        <v>12</v>
      </c>
      <c r="J1357" s="147">
        <v>4</v>
      </c>
      <c r="K1357" s="92" t="s">
        <v>5941</v>
      </c>
      <c r="L1357" s="147">
        <v>3.3330000000000002</v>
      </c>
      <c r="M1357" s="36" t="s">
        <v>338</v>
      </c>
      <c r="N1357" s="36" t="s">
        <v>8980</v>
      </c>
      <c r="O1357" s="36" t="s">
        <v>10547</v>
      </c>
      <c r="P1357" s="36" t="s">
        <v>10548</v>
      </c>
    </row>
    <row r="1358" spans="1:16">
      <c r="A1358" s="93">
        <v>3910083</v>
      </c>
      <c r="B1358" s="36" t="s">
        <v>4605</v>
      </c>
      <c r="C1358" s="36" t="s">
        <v>54</v>
      </c>
      <c r="D1358" s="36" t="s">
        <v>3881</v>
      </c>
      <c r="E1358" s="36" t="s">
        <v>3929</v>
      </c>
      <c r="F1358" s="92" t="s">
        <v>630</v>
      </c>
      <c r="G1358" s="36" t="s">
        <v>7305</v>
      </c>
      <c r="H1358" s="36" t="s">
        <v>630</v>
      </c>
      <c r="I1358" s="147">
        <v>144</v>
      </c>
      <c r="J1358" s="147">
        <v>0</v>
      </c>
      <c r="K1358" s="92" t="s">
        <v>3886</v>
      </c>
      <c r="L1358" s="147">
        <v>3.8559999999999999</v>
      </c>
      <c r="M1358" s="36" t="s">
        <v>232</v>
      </c>
      <c r="N1358" s="36" t="s">
        <v>7351</v>
      </c>
      <c r="O1358" s="36" t="s">
        <v>10549</v>
      </c>
      <c r="P1358" s="36" t="s">
        <v>10550</v>
      </c>
    </row>
    <row r="1359" spans="1:16">
      <c r="A1359" s="93">
        <v>3910085</v>
      </c>
      <c r="B1359" s="36" t="s">
        <v>10551</v>
      </c>
      <c r="C1359" s="36" t="s">
        <v>54</v>
      </c>
      <c r="D1359" s="36" t="s">
        <v>3881</v>
      </c>
      <c r="E1359" s="36" t="s">
        <v>3929</v>
      </c>
      <c r="F1359" s="92" t="s">
        <v>160</v>
      </c>
      <c r="G1359" s="36" t="s">
        <v>7310</v>
      </c>
      <c r="H1359" s="36" t="s">
        <v>3931</v>
      </c>
      <c r="I1359" s="147">
        <v>12</v>
      </c>
      <c r="J1359" s="147">
        <v>0</v>
      </c>
      <c r="K1359" s="92" t="s">
        <v>4708</v>
      </c>
      <c r="L1359" s="147">
        <v>1.6879999999999999</v>
      </c>
      <c r="M1359" s="36" t="s">
        <v>67</v>
      </c>
      <c r="N1359" s="36" t="s">
        <v>7306</v>
      </c>
      <c r="O1359" s="36" t="s">
        <v>10552</v>
      </c>
      <c r="P1359" s="36" t="s">
        <v>10553</v>
      </c>
    </row>
    <row r="1360" spans="1:16">
      <c r="A1360" s="93">
        <v>3910086</v>
      </c>
      <c r="B1360" s="36" t="s">
        <v>4606</v>
      </c>
      <c r="C1360" s="36" t="s">
        <v>54</v>
      </c>
      <c r="D1360" s="36" t="s">
        <v>3881</v>
      </c>
      <c r="E1360" s="36" t="s">
        <v>3929</v>
      </c>
      <c r="F1360" s="92" t="s">
        <v>160</v>
      </c>
      <c r="G1360" s="36" t="s">
        <v>7314</v>
      </c>
      <c r="H1360" s="36" t="s">
        <v>3931</v>
      </c>
      <c r="I1360" s="147">
        <v>132</v>
      </c>
      <c r="J1360" s="147">
        <v>0</v>
      </c>
      <c r="K1360" s="92" t="s">
        <v>3886</v>
      </c>
      <c r="L1360" s="147">
        <v>3.1</v>
      </c>
      <c r="M1360" s="36" t="s">
        <v>67</v>
      </c>
      <c r="N1360" s="36" t="s">
        <v>7306</v>
      </c>
      <c r="O1360" s="36" t="s">
        <v>10554</v>
      </c>
      <c r="P1360" s="36" t="s">
        <v>3723</v>
      </c>
    </row>
    <row r="1361" spans="1:16">
      <c r="A1361" s="93">
        <v>3910087</v>
      </c>
      <c r="B1361" s="36" t="s">
        <v>4607</v>
      </c>
      <c r="C1361" s="36" t="s">
        <v>109</v>
      </c>
      <c r="D1361" s="36" t="s">
        <v>3881</v>
      </c>
      <c r="E1361" s="36" t="s">
        <v>3929</v>
      </c>
      <c r="F1361" s="92" t="s">
        <v>160</v>
      </c>
      <c r="G1361" s="36" t="s">
        <v>7305</v>
      </c>
      <c r="H1361" s="36" t="s">
        <v>3931</v>
      </c>
      <c r="I1361" s="147">
        <v>132</v>
      </c>
      <c r="J1361" s="147">
        <v>0</v>
      </c>
      <c r="K1361" s="92" t="s">
        <v>3886</v>
      </c>
      <c r="L1361" s="147">
        <v>2.9860000000000002</v>
      </c>
      <c r="M1361" s="36" t="s">
        <v>67</v>
      </c>
      <c r="N1361" s="36" t="s">
        <v>7306</v>
      </c>
      <c r="O1361" s="36" t="s">
        <v>10555</v>
      </c>
      <c r="P1361" s="36" t="s">
        <v>10556</v>
      </c>
    </row>
    <row r="1362" spans="1:16">
      <c r="A1362" s="93">
        <v>3910088</v>
      </c>
      <c r="B1362" s="36" t="s">
        <v>10557</v>
      </c>
      <c r="C1362" s="36" t="s">
        <v>109</v>
      </c>
      <c r="D1362" s="36" t="s">
        <v>4826</v>
      </c>
      <c r="E1362" s="36" t="s">
        <v>4827</v>
      </c>
      <c r="F1362" s="92" t="s">
        <v>3776</v>
      </c>
      <c r="G1362" s="36" t="s">
        <v>7310</v>
      </c>
      <c r="H1362" s="36" t="s">
        <v>5423</v>
      </c>
      <c r="I1362" s="147">
        <v>12</v>
      </c>
      <c r="J1362" s="147">
        <v>0</v>
      </c>
      <c r="K1362" s="92" t="s">
        <v>6451</v>
      </c>
      <c r="L1362" s="147">
        <v>1</v>
      </c>
      <c r="M1362" s="36" t="s">
        <v>67</v>
      </c>
      <c r="N1362" s="36" t="s">
        <v>7306</v>
      </c>
      <c r="O1362" s="36" t="s">
        <v>10558</v>
      </c>
      <c r="P1362" s="36" t="s">
        <v>10559</v>
      </c>
    </row>
    <row r="1363" spans="1:16">
      <c r="A1363" s="93">
        <v>3910089</v>
      </c>
      <c r="B1363" s="36" t="s">
        <v>4608</v>
      </c>
      <c r="C1363" s="36" t="s">
        <v>109</v>
      </c>
      <c r="D1363" s="36" t="s">
        <v>3881</v>
      </c>
      <c r="E1363" s="36" t="s">
        <v>3882</v>
      </c>
      <c r="F1363" s="92" t="s">
        <v>55</v>
      </c>
      <c r="G1363" s="36" t="s">
        <v>7314</v>
      </c>
      <c r="H1363" s="36" t="s">
        <v>55</v>
      </c>
      <c r="I1363" s="147">
        <v>63</v>
      </c>
      <c r="J1363" s="147">
        <v>0</v>
      </c>
      <c r="K1363" s="92" t="s">
        <v>4349</v>
      </c>
      <c r="L1363" s="147">
        <v>2.3730000000000002</v>
      </c>
      <c r="M1363" s="36" t="s">
        <v>67</v>
      </c>
      <c r="N1363" s="36" t="s">
        <v>7306</v>
      </c>
      <c r="O1363" s="36" t="s">
        <v>10560</v>
      </c>
      <c r="P1363" s="36" t="s">
        <v>10561</v>
      </c>
    </row>
    <row r="1364" spans="1:16">
      <c r="A1364" s="93">
        <v>3910090</v>
      </c>
      <c r="B1364" s="36" t="s">
        <v>4609</v>
      </c>
      <c r="C1364" s="36" t="s">
        <v>109</v>
      </c>
      <c r="D1364" s="36" t="s">
        <v>3881</v>
      </c>
      <c r="E1364" s="36" t="s">
        <v>3929</v>
      </c>
      <c r="F1364" s="92" t="s">
        <v>630</v>
      </c>
      <c r="G1364" s="36" t="s">
        <v>7305</v>
      </c>
      <c r="H1364" s="36" t="s">
        <v>630</v>
      </c>
      <c r="I1364" s="147">
        <v>132</v>
      </c>
      <c r="J1364" s="147">
        <v>0</v>
      </c>
      <c r="K1364" s="92" t="s">
        <v>3886</v>
      </c>
      <c r="L1364" s="147">
        <v>3.14</v>
      </c>
      <c r="M1364" s="36" t="s">
        <v>67</v>
      </c>
      <c r="N1364" s="36" t="s">
        <v>7306</v>
      </c>
      <c r="O1364" s="36" t="s">
        <v>10562</v>
      </c>
      <c r="P1364" s="36" t="s">
        <v>10563</v>
      </c>
    </row>
    <row r="1365" spans="1:16">
      <c r="A1365" s="93">
        <v>3910091</v>
      </c>
      <c r="B1365" s="36" t="s">
        <v>4610</v>
      </c>
      <c r="C1365" s="36" t="s">
        <v>109</v>
      </c>
      <c r="D1365" s="36" t="s">
        <v>3881</v>
      </c>
      <c r="E1365" s="36" t="s">
        <v>3896</v>
      </c>
      <c r="F1365" s="92" t="s">
        <v>342</v>
      </c>
      <c r="G1365" s="36" t="s">
        <v>7305</v>
      </c>
      <c r="H1365" s="36" t="s">
        <v>342</v>
      </c>
      <c r="I1365" s="147">
        <v>130</v>
      </c>
      <c r="J1365" s="147">
        <v>0</v>
      </c>
      <c r="K1365" s="92" t="s">
        <v>3886</v>
      </c>
      <c r="L1365" s="147">
        <v>3.6989999999999998</v>
      </c>
      <c r="M1365" s="36" t="s">
        <v>67</v>
      </c>
      <c r="N1365" s="36" t="s">
        <v>7306</v>
      </c>
      <c r="O1365" s="36" t="s">
        <v>10564</v>
      </c>
      <c r="P1365" s="36" t="s">
        <v>10565</v>
      </c>
    </row>
    <row r="1366" spans="1:16">
      <c r="A1366" s="93">
        <v>3910092</v>
      </c>
      <c r="B1366" s="36" t="s">
        <v>4611</v>
      </c>
      <c r="C1366" s="36" t="s">
        <v>109</v>
      </c>
      <c r="D1366" s="36" t="s">
        <v>3881</v>
      </c>
      <c r="E1366" s="36" t="s">
        <v>3882</v>
      </c>
      <c r="F1366" s="92" t="s">
        <v>405</v>
      </c>
      <c r="G1366" s="36" t="s">
        <v>7305</v>
      </c>
      <c r="H1366" s="36" t="s">
        <v>405</v>
      </c>
      <c r="I1366" s="147">
        <v>136</v>
      </c>
      <c r="J1366" s="147">
        <v>0</v>
      </c>
      <c r="K1366" s="92" t="s">
        <v>3886</v>
      </c>
      <c r="L1366" s="147">
        <v>3.6640000000000001</v>
      </c>
      <c r="M1366" s="36" t="s">
        <v>67</v>
      </c>
      <c r="N1366" s="36" t="s">
        <v>7306</v>
      </c>
      <c r="O1366" s="36" t="s">
        <v>10566</v>
      </c>
      <c r="P1366" s="36" t="s">
        <v>10567</v>
      </c>
    </row>
    <row r="1367" spans="1:16">
      <c r="A1367" s="93">
        <v>3910093</v>
      </c>
      <c r="B1367" s="36" t="s">
        <v>10568</v>
      </c>
      <c r="C1367" s="36" t="s">
        <v>109</v>
      </c>
      <c r="D1367" s="36" t="s">
        <v>3881</v>
      </c>
      <c r="E1367" s="36" t="s">
        <v>3882</v>
      </c>
      <c r="F1367" s="92" t="s">
        <v>55</v>
      </c>
      <c r="G1367" s="36" t="s">
        <v>7305</v>
      </c>
      <c r="H1367" s="36" t="s">
        <v>55</v>
      </c>
      <c r="I1367" s="147">
        <v>134</v>
      </c>
      <c r="J1367" s="147">
        <v>0</v>
      </c>
      <c r="K1367" s="92" t="s">
        <v>3886</v>
      </c>
      <c r="L1367" s="147">
        <v>3.048</v>
      </c>
      <c r="M1367" s="36" t="s">
        <v>67</v>
      </c>
      <c r="N1367" s="36" t="s">
        <v>7306</v>
      </c>
      <c r="O1367" s="36" t="s">
        <v>10569</v>
      </c>
      <c r="P1367" s="36" t="s">
        <v>10570</v>
      </c>
    </row>
    <row r="1368" spans="1:16">
      <c r="A1368" s="93">
        <v>3910094</v>
      </c>
      <c r="B1368" s="36" t="s">
        <v>4613</v>
      </c>
      <c r="C1368" s="36" t="s">
        <v>109</v>
      </c>
      <c r="D1368" s="36" t="s">
        <v>3881</v>
      </c>
      <c r="E1368" s="36" t="s">
        <v>3929</v>
      </c>
      <c r="F1368" s="92" t="s">
        <v>160</v>
      </c>
      <c r="G1368" s="36" t="s">
        <v>7305</v>
      </c>
      <c r="H1368" s="36" t="s">
        <v>3931</v>
      </c>
      <c r="I1368" s="147">
        <v>132</v>
      </c>
      <c r="J1368" s="147">
        <v>0</v>
      </c>
      <c r="K1368" s="92" t="s">
        <v>3886</v>
      </c>
      <c r="L1368" s="147">
        <v>3.3730000000000002</v>
      </c>
      <c r="M1368" s="36" t="s">
        <v>67</v>
      </c>
      <c r="N1368" s="36" t="s">
        <v>7306</v>
      </c>
      <c r="O1368" s="36" t="s">
        <v>10571</v>
      </c>
      <c r="P1368" s="36" t="s">
        <v>10572</v>
      </c>
    </row>
    <row r="1369" spans="1:16">
      <c r="A1369" s="93">
        <v>3910095</v>
      </c>
      <c r="B1369" s="36" t="s">
        <v>4614</v>
      </c>
      <c r="C1369" s="36" t="s">
        <v>109</v>
      </c>
      <c r="D1369" s="36" t="s">
        <v>3881</v>
      </c>
      <c r="E1369" s="36" t="s">
        <v>3882</v>
      </c>
      <c r="F1369" s="92" t="s">
        <v>55</v>
      </c>
      <c r="G1369" s="36" t="s">
        <v>7314</v>
      </c>
      <c r="H1369" s="36" t="s">
        <v>55</v>
      </c>
      <c r="I1369" s="147">
        <v>112</v>
      </c>
      <c r="J1369" s="147">
        <v>0</v>
      </c>
      <c r="K1369" s="92" t="s">
        <v>3886</v>
      </c>
      <c r="L1369" s="147">
        <v>2.5070000000000001</v>
      </c>
      <c r="M1369" s="36" t="s">
        <v>67</v>
      </c>
      <c r="N1369" s="36" t="s">
        <v>7306</v>
      </c>
      <c r="O1369" s="36" t="s">
        <v>10573</v>
      </c>
      <c r="P1369" s="36" t="s">
        <v>10574</v>
      </c>
    </row>
    <row r="1370" spans="1:16">
      <c r="A1370" s="93">
        <v>3910096</v>
      </c>
      <c r="B1370" s="36" t="s">
        <v>4615</v>
      </c>
      <c r="C1370" s="36" t="s">
        <v>109</v>
      </c>
      <c r="D1370" s="36" t="s">
        <v>3881</v>
      </c>
      <c r="E1370" s="36" t="s">
        <v>3882</v>
      </c>
      <c r="F1370" s="92" t="s">
        <v>405</v>
      </c>
      <c r="G1370" s="36" t="s">
        <v>7305</v>
      </c>
      <c r="H1370" s="36" t="s">
        <v>405</v>
      </c>
      <c r="I1370" s="147">
        <v>136</v>
      </c>
      <c r="J1370" s="147">
        <v>0</v>
      </c>
      <c r="K1370" s="92" t="s">
        <v>3886</v>
      </c>
      <c r="L1370" s="147">
        <v>3.5289999999999999</v>
      </c>
      <c r="M1370" s="36" t="s">
        <v>232</v>
      </c>
      <c r="N1370" s="36" t="s">
        <v>7351</v>
      </c>
      <c r="O1370" s="36" t="s">
        <v>10575</v>
      </c>
      <c r="P1370" s="36" t="s">
        <v>10576</v>
      </c>
    </row>
    <row r="1371" spans="1:16">
      <c r="A1371" s="93">
        <v>3910097</v>
      </c>
      <c r="B1371" s="36" t="s">
        <v>4616</v>
      </c>
      <c r="C1371" s="36" t="s">
        <v>109</v>
      </c>
      <c r="D1371" s="36" t="s">
        <v>3881</v>
      </c>
      <c r="E1371" s="36" t="s">
        <v>3929</v>
      </c>
      <c r="F1371" s="92" t="s">
        <v>160</v>
      </c>
      <c r="G1371" s="36" t="s">
        <v>7305</v>
      </c>
      <c r="H1371" s="36" t="s">
        <v>3931</v>
      </c>
      <c r="I1371" s="147">
        <v>132</v>
      </c>
      <c r="J1371" s="147">
        <v>0</v>
      </c>
      <c r="K1371" s="92" t="s">
        <v>3886</v>
      </c>
      <c r="L1371" s="147">
        <v>2.5939999999999999</v>
      </c>
      <c r="M1371" s="36" t="s">
        <v>67</v>
      </c>
      <c r="N1371" s="36" t="s">
        <v>7306</v>
      </c>
      <c r="O1371" s="36" t="s">
        <v>10577</v>
      </c>
      <c r="P1371" s="36" t="s">
        <v>10578</v>
      </c>
    </row>
    <row r="1372" spans="1:16">
      <c r="A1372" s="93">
        <v>3910098</v>
      </c>
      <c r="B1372" s="36" t="s">
        <v>4617</v>
      </c>
      <c r="C1372" s="36" t="s">
        <v>109</v>
      </c>
      <c r="D1372" s="36" t="s">
        <v>3881</v>
      </c>
      <c r="E1372" s="36" t="s">
        <v>3929</v>
      </c>
      <c r="F1372" s="92" t="s">
        <v>160</v>
      </c>
      <c r="G1372" s="36" t="s">
        <v>7305</v>
      </c>
      <c r="H1372" s="36" t="s">
        <v>3931</v>
      </c>
      <c r="I1372" s="147">
        <v>132</v>
      </c>
      <c r="J1372" s="147">
        <v>0</v>
      </c>
      <c r="K1372" s="92" t="s">
        <v>3886</v>
      </c>
      <c r="L1372" s="147">
        <v>3.02</v>
      </c>
      <c r="M1372" s="36" t="s">
        <v>67</v>
      </c>
      <c r="N1372" s="36" t="s">
        <v>7306</v>
      </c>
      <c r="O1372" s="36" t="s">
        <v>10579</v>
      </c>
      <c r="P1372" s="36" t="s">
        <v>10580</v>
      </c>
    </row>
    <row r="1373" spans="1:16">
      <c r="A1373" s="93">
        <v>3910099</v>
      </c>
      <c r="B1373" s="36" t="s">
        <v>4618</v>
      </c>
      <c r="C1373" s="36" t="s">
        <v>109</v>
      </c>
      <c r="D1373" s="36" t="s">
        <v>3881</v>
      </c>
      <c r="E1373" s="36" t="s">
        <v>3896</v>
      </c>
      <c r="F1373" s="92" t="s">
        <v>342</v>
      </c>
      <c r="G1373" s="36" t="s">
        <v>7314</v>
      </c>
      <c r="H1373" s="36" t="s">
        <v>342</v>
      </c>
      <c r="I1373" s="147">
        <v>124</v>
      </c>
      <c r="J1373" s="147">
        <v>0</v>
      </c>
      <c r="K1373" s="92" t="s">
        <v>3886</v>
      </c>
      <c r="L1373" s="147">
        <v>2.9350000000000001</v>
      </c>
      <c r="M1373" s="36" t="s">
        <v>67</v>
      </c>
      <c r="N1373" s="36" t="s">
        <v>7306</v>
      </c>
      <c r="O1373" s="36" t="s">
        <v>10581</v>
      </c>
      <c r="P1373" s="36" t="s">
        <v>10582</v>
      </c>
    </row>
    <row r="1374" spans="1:16">
      <c r="A1374" s="93">
        <v>3910100</v>
      </c>
      <c r="B1374" s="36" t="s">
        <v>4619</v>
      </c>
      <c r="C1374" s="36" t="s">
        <v>109</v>
      </c>
      <c r="D1374" s="36" t="s">
        <v>3881</v>
      </c>
      <c r="E1374" s="36" t="s">
        <v>3929</v>
      </c>
      <c r="F1374" s="92" t="s">
        <v>160</v>
      </c>
      <c r="G1374" s="36" t="s">
        <v>7305</v>
      </c>
      <c r="H1374" s="36" t="s">
        <v>3931</v>
      </c>
      <c r="I1374" s="147">
        <v>132</v>
      </c>
      <c r="J1374" s="147">
        <v>0</v>
      </c>
      <c r="K1374" s="92" t="s">
        <v>3886</v>
      </c>
      <c r="L1374" s="147">
        <v>3.7480000000000002</v>
      </c>
      <c r="M1374" s="36" t="s">
        <v>67</v>
      </c>
      <c r="N1374" s="36" t="s">
        <v>7306</v>
      </c>
      <c r="O1374" s="36" t="s">
        <v>10583</v>
      </c>
      <c r="P1374" s="36" t="s">
        <v>10584</v>
      </c>
    </row>
    <row r="1375" spans="1:16">
      <c r="A1375" s="93">
        <v>3910101</v>
      </c>
      <c r="B1375" s="36" t="s">
        <v>4620</v>
      </c>
      <c r="C1375" s="36" t="s">
        <v>109</v>
      </c>
      <c r="D1375" s="36" t="s">
        <v>3881</v>
      </c>
      <c r="E1375" s="36" t="s">
        <v>3929</v>
      </c>
      <c r="F1375" s="92" t="s">
        <v>160</v>
      </c>
      <c r="G1375" s="36" t="s">
        <v>7314</v>
      </c>
      <c r="H1375" s="36" t="s">
        <v>3931</v>
      </c>
      <c r="I1375" s="147">
        <v>73</v>
      </c>
      <c r="J1375" s="147">
        <v>0</v>
      </c>
      <c r="K1375" s="92" t="s">
        <v>4585</v>
      </c>
      <c r="L1375" s="147">
        <v>1.8240000000000001</v>
      </c>
      <c r="M1375" s="36" t="s">
        <v>67</v>
      </c>
      <c r="N1375" s="36" t="s">
        <v>7306</v>
      </c>
      <c r="O1375" s="36" t="s">
        <v>10585</v>
      </c>
      <c r="P1375" s="36" t="s">
        <v>10586</v>
      </c>
    </row>
    <row r="1376" spans="1:16">
      <c r="A1376" s="93">
        <v>3910102</v>
      </c>
      <c r="B1376" s="36" t="s">
        <v>4621</v>
      </c>
      <c r="C1376" s="36" t="s">
        <v>109</v>
      </c>
      <c r="D1376" s="36" t="s">
        <v>3881</v>
      </c>
      <c r="E1376" s="36" t="s">
        <v>3896</v>
      </c>
      <c r="F1376" s="92" t="s">
        <v>565</v>
      </c>
      <c r="G1376" s="36" t="s">
        <v>7314</v>
      </c>
      <c r="H1376" s="36" t="s">
        <v>565</v>
      </c>
      <c r="I1376" s="147">
        <v>63</v>
      </c>
      <c r="J1376" s="147">
        <v>0</v>
      </c>
      <c r="K1376" s="92" t="s">
        <v>4585</v>
      </c>
      <c r="L1376" s="147">
        <v>2.5649999999999999</v>
      </c>
      <c r="M1376" s="36" t="s">
        <v>67</v>
      </c>
      <c r="N1376" s="36" t="s">
        <v>7306</v>
      </c>
      <c r="O1376" s="36" t="s">
        <v>10587</v>
      </c>
      <c r="P1376" s="36" t="s">
        <v>10588</v>
      </c>
    </row>
    <row r="1377" spans="1:16">
      <c r="A1377" s="93">
        <v>3910103</v>
      </c>
      <c r="B1377" s="36" t="s">
        <v>4622</v>
      </c>
      <c r="C1377" s="36" t="s">
        <v>109</v>
      </c>
      <c r="D1377" s="36" t="s">
        <v>3881</v>
      </c>
      <c r="E1377" s="36" t="s">
        <v>3896</v>
      </c>
      <c r="F1377" s="92" t="s">
        <v>565</v>
      </c>
      <c r="G1377" s="36" t="s">
        <v>7314</v>
      </c>
      <c r="H1377" s="36" t="s">
        <v>565</v>
      </c>
      <c r="I1377" s="147">
        <v>127</v>
      </c>
      <c r="J1377" s="147">
        <v>0</v>
      </c>
      <c r="K1377" s="92" t="s">
        <v>3886</v>
      </c>
      <c r="L1377" s="147">
        <v>3.274</v>
      </c>
      <c r="M1377" s="36" t="s">
        <v>67</v>
      </c>
      <c r="N1377" s="36" t="s">
        <v>7306</v>
      </c>
      <c r="O1377" s="36" t="s">
        <v>3726</v>
      </c>
      <c r="P1377" s="36" t="s">
        <v>10589</v>
      </c>
    </row>
    <row r="1378" spans="1:16">
      <c r="A1378" s="93">
        <v>3910104</v>
      </c>
      <c r="B1378" s="36" t="s">
        <v>4623</v>
      </c>
      <c r="C1378" s="36" t="s">
        <v>109</v>
      </c>
      <c r="D1378" s="36" t="s">
        <v>3881</v>
      </c>
      <c r="E1378" s="36" t="s">
        <v>3896</v>
      </c>
      <c r="F1378" s="92" t="s">
        <v>342</v>
      </c>
      <c r="G1378" s="36" t="s">
        <v>7314</v>
      </c>
      <c r="H1378" s="36" t="s">
        <v>342</v>
      </c>
      <c r="I1378" s="147">
        <v>130</v>
      </c>
      <c r="J1378" s="147">
        <v>0</v>
      </c>
      <c r="K1378" s="92" t="s">
        <v>3886</v>
      </c>
      <c r="L1378" s="147">
        <v>3.65</v>
      </c>
      <c r="M1378" s="36" t="s">
        <v>67</v>
      </c>
      <c r="N1378" s="36" t="s">
        <v>7306</v>
      </c>
      <c r="O1378" s="36" t="s">
        <v>10590</v>
      </c>
      <c r="P1378" s="36" t="s">
        <v>10591</v>
      </c>
    </row>
    <row r="1379" spans="1:16">
      <c r="A1379" s="93">
        <v>3910105</v>
      </c>
      <c r="B1379" s="36" t="s">
        <v>4624</v>
      </c>
      <c r="C1379" s="36" t="s">
        <v>109</v>
      </c>
      <c r="D1379" s="36" t="s">
        <v>3881</v>
      </c>
      <c r="E1379" s="36" t="s">
        <v>3929</v>
      </c>
      <c r="F1379" s="92" t="s">
        <v>160</v>
      </c>
      <c r="G1379" s="36" t="s">
        <v>7305</v>
      </c>
      <c r="H1379" s="36" t="s">
        <v>3931</v>
      </c>
      <c r="I1379" s="147">
        <v>132</v>
      </c>
      <c r="J1379" s="147">
        <v>0</v>
      </c>
      <c r="K1379" s="92" t="s">
        <v>3886</v>
      </c>
      <c r="L1379" s="147">
        <v>3.68</v>
      </c>
      <c r="M1379" s="36" t="s">
        <v>67</v>
      </c>
      <c r="N1379" s="36" t="s">
        <v>7306</v>
      </c>
      <c r="O1379" s="36" t="s">
        <v>10592</v>
      </c>
      <c r="P1379" s="36" t="s">
        <v>10593</v>
      </c>
    </row>
    <row r="1380" spans="1:16">
      <c r="A1380" s="93">
        <v>3910106</v>
      </c>
      <c r="B1380" s="36" t="s">
        <v>4625</v>
      </c>
      <c r="C1380" s="36" t="s">
        <v>109</v>
      </c>
      <c r="D1380" s="36" t="s">
        <v>3881</v>
      </c>
      <c r="E1380" s="36" t="s">
        <v>3929</v>
      </c>
      <c r="F1380" s="92" t="s">
        <v>160</v>
      </c>
      <c r="G1380" s="36" t="s">
        <v>7305</v>
      </c>
      <c r="H1380" s="36" t="s">
        <v>3931</v>
      </c>
      <c r="I1380" s="147">
        <v>132</v>
      </c>
      <c r="J1380" s="147">
        <v>0</v>
      </c>
      <c r="K1380" s="92" t="s">
        <v>3886</v>
      </c>
      <c r="L1380" s="147">
        <v>2.5289999999999999</v>
      </c>
      <c r="M1380" s="36" t="s">
        <v>67</v>
      </c>
      <c r="N1380" s="36" t="s">
        <v>7306</v>
      </c>
      <c r="O1380" s="36" t="s">
        <v>10594</v>
      </c>
      <c r="P1380" s="36" t="s">
        <v>10595</v>
      </c>
    </row>
    <row r="1381" spans="1:16">
      <c r="A1381" s="93">
        <v>3910107</v>
      </c>
      <c r="B1381" s="36" t="s">
        <v>4626</v>
      </c>
      <c r="C1381" s="36" t="s">
        <v>109</v>
      </c>
      <c r="D1381" s="36" t="s">
        <v>3881</v>
      </c>
      <c r="E1381" s="36" t="s">
        <v>3929</v>
      </c>
      <c r="F1381" s="92" t="s">
        <v>160</v>
      </c>
      <c r="G1381" s="36" t="s">
        <v>7305</v>
      </c>
      <c r="H1381" s="36" t="s">
        <v>3931</v>
      </c>
      <c r="I1381" s="147">
        <v>132</v>
      </c>
      <c r="J1381" s="147">
        <v>0</v>
      </c>
      <c r="K1381" s="92" t="s">
        <v>3886</v>
      </c>
      <c r="L1381" s="147">
        <v>3.1640000000000001</v>
      </c>
      <c r="M1381" s="36" t="s">
        <v>67</v>
      </c>
      <c r="N1381" s="36" t="s">
        <v>7306</v>
      </c>
      <c r="O1381" s="36" t="s">
        <v>10596</v>
      </c>
      <c r="P1381" s="36" t="s">
        <v>10597</v>
      </c>
    </row>
    <row r="1382" spans="1:16">
      <c r="A1382" s="93">
        <v>3910108</v>
      </c>
      <c r="B1382" s="36" t="s">
        <v>4627</v>
      </c>
      <c r="C1382" s="36" t="s">
        <v>109</v>
      </c>
      <c r="D1382" s="36" t="s">
        <v>3881</v>
      </c>
      <c r="E1382" s="36" t="s">
        <v>3929</v>
      </c>
      <c r="F1382" s="92" t="s">
        <v>160</v>
      </c>
      <c r="G1382" s="36" t="s">
        <v>7305</v>
      </c>
      <c r="H1382" s="36" t="s">
        <v>3931</v>
      </c>
      <c r="I1382" s="147">
        <v>132</v>
      </c>
      <c r="J1382" s="147">
        <v>0</v>
      </c>
      <c r="K1382" s="92" t="s">
        <v>3886</v>
      </c>
      <c r="L1382" s="147">
        <v>3.153</v>
      </c>
      <c r="M1382" s="36" t="s">
        <v>67</v>
      </c>
      <c r="N1382" s="36" t="s">
        <v>7306</v>
      </c>
      <c r="O1382" s="36" t="s">
        <v>10598</v>
      </c>
      <c r="P1382" s="36" t="s">
        <v>10599</v>
      </c>
    </row>
    <row r="1383" spans="1:16">
      <c r="A1383" s="93">
        <v>3910109</v>
      </c>
      <c r="B1383" s="36" t="s">
        <v>4628</v>
      </c>
      <c r="C1383" s="36" t="s">
        <v>109</v>
      </c>
      <c r="D1383" s="36" t="s">
        <v>3881</v>
      </c>
      <c r="E1383" s="36" t="s">
        <v>3896</v>
      </c>
      <c r="F1383" s="92" t="s">
        <v>342</v>
      </c>
      <c r="G1383" s="36" t="s">
        <v>7314</v>
      </c>
      <c r="H1383" s="36" t="s">
        <v>342</v>
      </c>
      <c r="I1383" s="147">
        <v>127</v>
      </c>
      <c r="J1383" s="147">
        <v>0</v>
      </c>
      <c r="K1383" s="92" t="s">
        <v>3886</v>
      </c>
      <c r="L1383" s="147">
        <v>3.5230000000000001</v>
      </c>
      <c r="M1383" s="36" t="s">
        <v>67</v>
      </c>
      <c r="N1383" s="36" t="s">
        <v>7306</v>
      </c>
      <c r="O1383" s="36" t="s">
        <v>3731</v>
      </c>
      <c r="P1383" s="36" t="s">
        <v>3733</v>
      </c>
    </row>
    <row r="1384" spans="1:16">
      <c r="A1384" s="93">
        <v>3910110</v>
      </c>
      <c r="B1384" s="36" t="s">
        <v>4629</v>
      </c>
      <c r="C1384" s="36" t="s">
        <v>109</v>
      </c>
      <c r="D1384" s="36" t="s">
        <v>3881</v>
      </c>
      <c r="E1384" s="36" t="s">
        <v>3882</v>
      </c>
      <c r="F1384" s="92" t="s">
        <v>405</v>
      </c>
      <c r="G1384" s="36" t="s">
        <v>7314</v>
      </c>
      <c r="H1384" s="36" t="s">
        <v>405</v>
      </c>
      <c r="I1384" s="147">
        <v>120</v>
      </c>
      <c r="J1384" s="147">
        <v>0</v>
      </c>
      <c r="K1384" s="92" t="s">
        <v>3886</v>
      </c>
      <c r="L1384" s="147">
        <v>3.8479999999999999</v>
      </c>
      <c r="M1384" s="36" t="s">
        <v>67</v>
      </c>
      <c r="N1384" s="36" t="s">
        <v>7306</v>
      </c>
      <c r="O1384" s="36" t="s">
        <v>10600</v>
      </c>
      <c r="P1384" s="36" t="s">
        <v>10601</v>
      </c>
    </row>
    <row r="1385" spans="1:16">
      <c r="A1385" s="93">
        <v>3910111</v>
      </c>
      <c r="B1385" s="36" t="s">
        <v>4630</v>
      </c>
      <c r="C1385" s="36" t="s">
        <v>109</v>
      </c>
      <c r="D1385" s="36" t="s">
        <v>3881</v>
      </c>
      <c r="E1385" s="36" t="s">
        <v>3882</v>
      </c>
      <c r="F1385" s="92" t="s">
        <v>405</v>
      </c>
      <c r="G1385" s="36" t="s">
        <v>7314</v>
      </c>
      <c r="H1385" s="36" t="s">
        <v>405</v>
      </c>
      <c r="I1385" s="147">
        <v>105</v>
      </c>
      <c r="J1385" s="147">
        <v>0</v>
      </c>
      <c r="K1385" s="92" t="s">
        <v>3912</v>
      </c>
      <c r="L1385" s="147">
        <v>2.512</v>
      </c>
      <c r="M1385" s="36" t="s">
        <v>67</v>
      </c>
      <c r="N1385" s="36" t="s">
        <v>7306</v>
      </c>
      <c r="O1385" s="36" t="s">
        <v>10602</v>
      </c>
      <c r="P1385" s="36" t="s">
        <v>10603</v>
      </c>
    </row>
    <row r="1386" spans="1:16">
      <c r="A1386" s="93">
        <v>3910112</v>
      </c>
      <c r="B1386" s="36" t="s">
        <v>4631</v>
      </c>
      <c r="C1386" s="36" t="s">
        <v>109</v>
      </c>
      <c r="D1386" s="36" t="s">
        <v>3881</v>
      </c>
      <c r="E1386" s="36" t="s">
        <v>3929</v>
      </c>
      <c r="F1386" s="92" t="s">
        <v>160</v>
      </c>
      <c r="G1386" s="36" t="s">
        <v>7305</v>
      </c>
      <c r="H1386" s="36" t="s">
        <v>3931</v>
      </c>
      <c r="I1386" s="147">
        <v>132</v>
      </c>
      <c r="J1386" s="147">
        <v>0</v>
      </c>
      <c r="K1386" s="92" t="s">
        <v>3886</v>
      </c>
      <c r="L1386" s="147">
        <v>2.5430000000000001</v>
      </c>
      <c r="M1386" s="36" t="s">
        <v>67</v>
      </c>
      <c r="N1386" s="36" t="s">
        <v>7306</v>
      </c>
      <c r="O1386" s="36" t="s">
        <v>10604</v>
      </c>
      <c r="P1386" s="36" t="s">
        <v>10605</v>
      </c>
    </row>
    <row r="1387" spans="1:16">
      <c r="A1387" s="93">
        <v>3910113</v>
      </c>
      <c r="B1387" s="36" t="s">
        <v>4632</v>
      </c>
      <c r="C1387" s="36" t="s">
        <v>109</v>
      </c>
      <c r="D1387" s="36" t="s">
        <v>3881</v>
      </c>
      <c r="E1387" s="36" t="s">
        <v>3929</v>
      </c>
      <c r="F1387" s="92" t="s">
        <v>160</v>
      </c>
      <c r="G1387" s="36" t="s">
        <v>7305</v>
      </c>
      <c r="H1387" s="36" t="s">
        <v>3931</v>
      </c>
      <c r="I1387" s="147">
        <v>141</v>
      </c>
      <c r="J1387" s="147">
        <v>0</v>
      </c>
      <c r="K1387" s="92" t="s">
        <v>3886</v>
      </c>
      <c r="L1387" s="147">
        <v>3.097</v>
      </c>
      <c r="M1387" s="36" t="s">
        <v>67</v>
      </c>
      <c r="N1387" s="36" t="s">
        <v>7306</v>
      </c>
      <c r="O1387" s="36" t="s">
        <v>10606</v>
      </c>
      <c r="P1387" s="36" t="s">
        <v>10607</v>
      </c>
    </row>
    <row r="1388" spans="1:16">
      <c r="A1388" s="93">
        <v>3910114</v>
      </c>
      <c r="B1388" s="36" t="s">
        <v>4633</v>
      </c>
      <c r="C1388" s="36" t="s">
        <v>109</v>
      </c>
      <c r="D1388" s="36" t="s">
        <v>3881</v>
      </c>
      <c r="E1388" s="36" t="s">
        <v>3882</v>
      </c>
      <c r="F1388" s="92" t="s">
        <v>405</v>
      </c>
      <c r="G1388" s="36" t="s">
        <v>7314</v>
      </c>
      <c r="H1388" s="36" t="s">
        <v>405</v>
      </c>
      <c r="I1388" s="147">
        <v>91</v>
      </c>
      <c r="J1388" s="147">
        <v>0</v>
      </c>
      <c r="K1388" s="92" t="s">
        <v>4295</v>
      </c>
      <c r="L1388" s="147">
        <v>2.9529999999999998</v>
      </c>
      <c r="M1388" s="36" t="s">
        <v>67</v>
      </c>
      <c r="N1388" s="36" t="s">
        <v>7306</v>
      </c>
      <c r="O1388" s="36" t="s">
        <v>10608</v>
      </c>
      <c r="P1388" s="36" t="s">
        <v>10609</v>
      </c>
    </row>
    <row r="1389" spans="1:16">
      <c r="A1389" s="93">
        <v>3910115</v>
      </c>
      <c r="B1389" s="36" t="s">
        <v>4634</v>
      </c>
      <c r="C1389" s="36" t="s">
        <v>109</v>
      </c>
      <c r="D1389" s="36" t="s">
        <v>3881</v>
      </c>
      <c r="E1389" s="36" t="s">
        <v>3882</v>
      </c>
      <c r="F1389" s="92" t="s">
        <v>405</v>
      </c>
      <c r="G1389" s="36" t="s">
        <v>7305</v>
      </c>
      <c r="H1389" s="36" t="s">
        <v>405</v>
      </c>
      <c r="I1389" s="147">
        <v>136</v>
      </c>
      <c r="J1389" s="147">
        <v>0</v>
      </c>
      <c r="K1389" s="92" t="s">
        <v>3886</v>
      </c>
      <c r="L1389" s="147">
        <v>3.9039999999999999</v>
      </c>
      <c r="M1389" s="36" t="s">
        <v>2477</v>
      </c>
      <c r="N1389" s="36" t="s">
        <v>7351</v>
      </c>
      <c r="O1389" s="36" t="s">
        <v>10610</v>
      </c>
      <c r="P1389" s="36" t="s">
        <v>10611</v>
      </c>
    </row>
    <row r="1390" spans="1:16">
      <c r="A1390" s="93">
        <v>3910116</v>
      </c>
      <c r="B1390" s="36" t="s">
        <v>4635</v>
      </c>
      <c r="C1390" s="36" t="s">
        <v>109</v>
      </c>
      <c r="D1390" s="36" t="s">
        <v>3881</v>
      </c>
      <c r="E1390" s="36" t="s">
        <v>3929</v>
      </c>
      <c r="F1390" s="92" t="s">
        <v>160</v>
      </c>
      <c r="G1390" s="36" t="s">
        <v>7314</v>
      </c>
      <c r="H1390" s="36" t="s">
        <v>3931</v>
      </c>
      <c r="I1390" s="147">
        <v>80</v>
      </c>
      <c r="J1390" s="147">
        <v>0</v>
      </c>
      <c r="K1390" s="92" t="s">
        <v>4295</v>
      </c>
      <c r="L1390" s="147">
        <v>1.8380000000000001</v>
      </c>
      <c r="M1390" s="36" t="s">
        <v>67</v>
      </c>
      <c r="N1390" s="36" t="s">
        <v>7306</v>
      </c>
      <c r="O1390" s="36" t="s">
        <v>10612</v>
      </c>
      <c r="P1390" s="36" t="s">
        <v>10613</v>
      </c>
    </row>
    <row r="1391" spans="1:16">
      <c r="A1391" s="93">
        <v>3910117</v>
      </c>
      <c r="B1391" s="36" t="s">
        <v>10614</v>
      </c>
      <c r="C1391" s="36" t="s">
        <v>109</v>
      </c>
      <c r="D1391" s="36" t="s">
        <v>3881</v>
      </c>
      <c r="E1391" s="36" t="s">
        <v>3882</v>
      </c>
      <c r="F1391" s="92" t="s">
        <v>128</v>
      </c>
      <c r="G1391" s="36" t="s">
        <v>7322</v>
      </c>
      <c r="H1391" s="36" t="s">
        <v>128</v>
      </c>
      <c r="I1391" s="147">
        <v>0</v>
      </c>
      <c r="J1391" s="147">
        <v>0</v>
      </c>
      <c r="K1391" s="92" t="s">
        <v>4761</v>
      </c>
      <c r="L1391" s="147">
        <v>0</v>
      </c>
      <c r="M1391" s="36" t="s">
        <v>67</v>
      </c>
      <c r="N1391" s="36" t="s">
        <v>7306</v>
      </c>
      <c r="O1391" s="36" t="s">
        <v>10615</v>
      </c>
      <c r="P1391" s="36" t="s">
        <v>10616</v>
      </c>
    </row>
    <row r="1392" spans="1:16">
      <c r="A1392" s="93">
        <v>3910118</v>
      </c>
      <c r="B1392" s="36" t="s">
        <v>4636</v>
      </c>
      <c r="C1392" s="36" t="s">
        <v>109</v>
      </c>
      <c r="D1392" s="36" t="s">
        <v>3881</v>
      </c>
      <c r="E1392" s="36" t="s">
        <v>3896</v>
      </c>
      <c r="F1392" s="92" t="s">
        <v>342</v>
      </c>
      <c r="G1392" s="36" t="s">
        <v>7305</v>
      </c>
      <c r="H1392" s="36" t="s">
        <v>342</v>
      </c>
      <c r="I1392" s="147">
        <v>127</v>
      </c>
      <c r="J1392" s="147">
        <v>0</v>
      </c>
      <c r="K1392" s="92" t="s">
        <v>3886</v>
      </c>
      <c r="L1392" s="147">
        <v>3.915</v>
      </c>
      <c r="M1392" s="36" t="s">
        <v>67</v>
      </c>
      <c r="N1392" s="36" t="s">
        <v>7306</v>
      </c>
      <c r="O1392" s="36" t="s">
        <v>10617</v>
      </c>
      <c r="P1392" s="36" t="s">
        <v>10618</v>
      </c>
    </row>
    <row r="1393" spans="1:16">
      <c r="A1393" s="93">
        <v>3910119</v>
      </c>
      <c r="B1393" s="36" t="s">
        <v>10619</v>
      </c>
      <c r="C1393" s="36" t="s">
        <v>109</v>
      </c>
      <c r="D1393" s="36" t="s">
        <v>4826</v>
      </c>
      <c r="E1393" s="36" t="s">
        <v>4827</v>
      </c>
      <c r="F1393" s="92" t="s">
        <v>3770</v>
      </c>
      <c r="G1393" s="36" t="s">
        <v>7310</v>
      </c>
      <c r="H1393" s="36" t="s">
        <v>4829</v>
      </c>
      <c r="I1393" s="147">
        <v>8</v>
      </c>
      <c r="J1393" s="147">
        <v>0</v>
      </c>
      <c r="K1393" s="92" t="s">
        <v>5804</v>
      </c>
      <c r="L1393" s="147">
        <v>1.0529999999999999</v>
      </c>
      <c r="M1393" s="36" t="s">
        <v>67</v>
      </c>
      <c r="N1393" s="36" t="s">
        <v>7306</v>
      </c>
      <c r="O1393" s="36" t="s">
        <v>10620</v>
      </c>
      <c r="P1393" s="36" t="s">
        <v>10621</v>
      </c>
    </row>
    <row r="1394" spans="1:16">
      <c r="A1394" s="93">
        <v>3910120</v>
      </c>
      <c r="B1394" s="36" t="s">
        <v>10622</v>
      </c>
      <c r="C1394" s="36" t="s">
        <v>109</v>
      </c>
      <c r="D1394" s="36" t="s">
        <v>4826</v>
      </c>
      <c r="E1394" s="36" t="s">
        <v>4827</v>
      </c>
      <c r="F1394" s="92" t="s">
        <v>3770</v>
      </c>
      <c r="G1394" s="36" t="s">
        <v>7322</v>
      </c>
      <c r="H1394" s="36" t="s">
        <v>4931</v>
      </c>
      <c r="I1394" s="147">
        <v>23</v>
      </c>
      <c r="J1394" s="147">
        <v>0</v>
      </c>
      <c r="K1394" s="92" t="s">
        <v>6451</v>
      </c>
      <c r="L1394" s="147">
        <v>2.2959999999999998</v>
      </c>
      <c r="M1394" s="36" t="s">
        <v>67</v>
      </c>
      <c r="N1394" s="36" t="s">
        <v>7306</v>
      </c>
      <c r="O1394" s="36" t="s">
        <v>10623</v>
      </c>
      <c r="P1394" s="36" t="s">
        <v>10624</v>
      </c>
    </row>
    <row r="1395" spans="1:16">
      <c r="A1395" s="93">
        <v>3910121</v>
      </c>
      <c r="B1395" s="36" t="s">
        <v>4637</v>
      </c>
      <c r="C1395" s="36" t="s">
        <v>109</v>
      </c>
      <c r="D1395" s="36" t="s">
        <v>3881</v>
      </c>
      <c r="E1395" s="36" t="s">
        <v>3882</v>
      </c>
      <c r="F1395" s="92" t="s">
        <v>128</v>
      </c>
      <c r="G1395" s="36" t="s">
        <v>7305</v>
      </c>
      <c r="H1395" s="36" t="s">
        <v>128</v>
      </c>
      <c r="I1395" s="147">
        <v>142</v>
      </c>
      <c r="J1395" s="147">
        <v>0</v>
      </c>
      <c r="K1395" s="92" t="s">
        <v>3886</v>
      </c>
      <c r="L1395" s="147">
        <v>3.7610000000000001</v>
      </c>
      <c r="M1395" s="36" t="s">
        <v>67</v>
      </c>
      <c r="N1395" s="36" t="s">
        <v>7306</v>
      </c>
      <c r="O1395" s="36" t="s">
        <v>10625</v>
      </c>
      <c r="P1395" s="36" t="s">
        <v>10626</v>
      </c>
    </row>
    <row r="1396" spans="1:16">
      <c r="A1396" s="93">
        <v>3910122</v>
      </c>
      <c r="B1396" s="36" t="s">
        <v>10627</v>
      </c>
      <c r="C1396" s="36" t="s">
        <v>109</v>
      </c>
      <c r="D1396" s="36" t="s">
        <v>3881</v>
      </c>
      <c r="E1396" s="36" t="s">
        <v>3929</v>
      </c>
      <c r="F1396" s="92" t="s">
        <v>160</v>
      </c>
      <c r="G1396" s="36" t="s">
        <v>7310</v>
      </c>
      <c r="H1396" s="36" t="s">
        <v>3931</v>
      </c>
      <c r="I1396" s="147">
        <v>34</v>
      </c>
      <c r="J1396" s="147">
        <v>0</v>
      </c>
      <c r="K1396" s="92" t="s">
        <v>4708</v>
      </c>
      <c r="L1396" s="147">
        <v>2.6080000000000001</v>
      </c>
      <c r="M1396" s="36" t="s">
        <v>67</v>
      </c>
      <c r="N1396" s="36" t="s">
        <v>7306</v>
      </c>
      <c r="O1396" s="36" t="s">
        <v>10628</v>
      </c>
      <c r="P1396" s="36" t="s">
        <v>10629</v>
      </c>
    </row>
    <row r="1397" spans="1:16">
      <c r="A1397" s="93">
        <v>3910123</v>
      </c>
      <c r="B1397" s="36" t="s">
        <v>10630</v>
      </c>
      <c r="C1397" s="36" t="s">
        <v>109</v>
      </c>
      <c r="D1397" s="36" t="s">
        <v>3881</v>
      </c>
      <c r="E1397" s="36" t="s">
        <v>3882</v>
      </c>
      <c r="F1397" s="92" t="s">
        <v>55</v>
      </c>
      <c r="G1397" s="36" t="s">
        <v>7310</v>
      </c>
      <c r="H1397" s="36" t="s">
        <v>55</v>
      </c>
      <c r="I1397" s="147">
        <v>0</v>
      </c>
      <c r="J1397" s="147">
        <v>9</v>
      </c>
      <c r="K1397" s="92" t="s">
        <v>4761</v>
      </c>
      <c r="L1397" s="147">
        <v>0</v>
      </c>
      <c r="M1397" s="36" t="s">
        <v>67</v>
      </c>
      <c r="N1397" s="36" t="s">
        <v>7306</v>
      </c>
      <c r="O1397" s="36" t="s">
        <v>10631</v>
      </c>
      <c r="P1397" s="36" t="s">
        <v>10632</v>
      </c>
    </row>
    <row r="1398" spans="1:16">
      <c r="A1398" s="93">
        <v>3910124</v>
      </c>
      <c r="B1398" s="36" t="s">
        <v>4638</v>
      </c>
      <c r="C1398" s="36" t="s">
        <v>109</v>
      </c>
      <c r="D1398" s="36" t="s">
        <v>3881</v>
      </c>
      <c r="E1398" s="36" t="s">
        <v>3929</v>
      </c>
      <c r="F1398" s="92" t="s">
        <v>160</v>
      </c>
      <c r="G1398" s="36" t="s">
        <v>7314</v>
      </c>
      <c r="H1398" s="36" t="s">
        <v>3931</v>
      </c>
      <c r="I1398" s="147">
        <v>99</v>
      </c>
      <c r="J1398" s="147">
        <v>0</v>
      </c>
      <c r="K1398" s="92" t="s">
        <v>3912</v>
      </c>
      <c r="L1398" s="147">
        <v>1.9390000000000001</v>
      </c>
      <c r="M1398" s="36" t="s">
        <v>67</v>
      </c>
      <c r="N1398" s="36" t="s">
        <v>7306</v>
      </c>
      <c r="O1398" s="36" t="s">
        <v>10633</v>
      </c>
      <c r="P1398" s="36" t="s">
        <v>10634</v>
      </c>
    </row>
    <row r="1399" spans="1:16">
      <c r="A1399" s="93">
        <v>3910125</v>
      </c>
      <c r="B1399" s="36" t="s">
        <v>10635</v>
      </c>
      <c r="C1399" s="36" t="s">
        <v>109</v>
      </c>
      <c r="D1399" s="36" t="s">
        <v>4826</v>
      </c>
      <c r="E1399" s="36" t="s">
        <v>4827</v>
      </c>
      <c r="F1399" s="92" t="s">
        <v>3776</v>
      </c>
      <c r="G1399" s="36" t="s">
        <v>7310</v>
      </c>
      <c r="H1399" s="36" t="s">
        <v>5423</v>
      </c>
      <c r="I1399" s="147">
        <v>8</v>
      </c>
      <c r="J1399" s="147">
        <v>0</v>
      </c>
      <c r="K1399" s="92" t="s">
        <v>5804</v>
      </c>
      <c r="L1399" s="147">
        <v>0</v>
      </c>
      <c r="M1399" s="36" t="s">
        <v>67</v>
      </c>
      <c r="N1399" s="36" t="s">
        <v>7306</v>
      </c>
      <c r="O1399" s="36" t="s">
        <v>10636</v>
      </c>
      <c r="P1399" s="36" t="s">
        <v>10637</v>
      </c>
    </row>
    <row r="1400" spans="1:16">
      <c r="A1400" s="93">
        <v>3910126</v>
      </c>
      <c r="B1400" s="36" t="s">
        <v>4639</v>
      </c>
      <c r="C1400" s="36" t="s">
        <v>109</v>
      </c>
      <c r="D1400" s="36" t="s">
        <v>3881</v>
      </c>
      <c r="E1400" s="36" t="s">
        <v>3929</v>
      </c>
      <c r="F1400" s="92" t="s">
        <v>160</v>
      </c>
      <c r="G1400" s="36" t="s">
        <v>7305</v>
      </c>
      <c r="H1400" s="36" t="s">
        <v>3931</v>
      </c>
      <c r="I1400" s="147">
        <v>132</v>
      </c>
      <c r="J1400" s="147">
        <v>0</v>
      </c>
      <c r="K1400" s="92" t="s">
        <v>3886</v>
      </c>
      <c r="L1400" s="147">
        <v>3.2349999999999999</v>
      </c>
      <c r="M1400" s="36" t="s">
        <v>67</v>
      </c>
      <c r="N1400" s="36" t="s">
        <v>7306</v>
      </c>
      <c r="O1400" s="36" t="s">
        <v>10638</v>
      </c>
      <c r="P1400" s="36" t="s">
        <v>10639</v>
      </c>
    </row>
    <row r="1401" spans="1:16">
      <c r="A1401" s="93">
        <v>3910127</v>
      </c>
      <c r="B1401" s="36" t="s">
        <v>4640</v>
      </c>
      <c r="C1401" s="36" t="s">
        <v>109</v>
      </c>
      <c r="D1401" s="36" t="s">
        <v>3881</v>
      </c>
      <c r="E1401" s="36" t="s">
        <v>3882</v>
      </c>
      <c r="F1401" s="92" t="s">
        <v>128</v>
      </c>
      <c r="G1401" s="36" t="s">
        <v>7314</v>
      </c>
      <c r="H1401" s="36" t="s">
        <v>128</v>
      </c>
      <c r="I1401" s="147">
        <v>126</v>
      </c>
      <c r="J1401" s="147">
        <v>10</v>
      </c>
      <c r="K1401" s="92" t="s">
        <v>3886</v>
      </c>
      <c r="L1401" s="147">
        <v>3.6389999999999998</v>
      </c>
      <c r="M1401" s="36" t="s">
        <v>67</v>
      </c>
      <c r="N1401" s="36" t="s">
        <v>7306</v>
      </c>
      <c r="O1401" s="36" t="s">
        <v>3736</v>
      </c>
      <c r="P1401" s="36" t="s">
        <v>3738</v>
      </c>
    </row>
    <row r="1402" spans="1:16">
      <c r="A1402" s="93">
        <v>3910128</v>
      </c>
      <c r="B1402" s="36" t="s">
        <v>10640</v>
      </c>
      <c r="C1402" s="36" t="s">
        <v>109</v>
      </c>
      <c r="D1402" s="36" t="s">
        <v>3881</v>
      </c>
      <c r="E1402" s="36" t="s">
        <v>3929</v>
      </c>
      <c r="F1402" s="92" t="s">
        <v>160</v>
      </c>
      <c r="G1402" s="36" t="s">
        <v>7310</v>
      </c>
      <c r="H1402" s="36" t="s">
        <v>3931</v>
      </c>
      <c r="I1402" s="147">
        <v>0</v>
      </c>
      <c r="J1402" s="147">
        <v>0</v>
      </c>
      <c r="K1402" s="92" t="s">
        <v>3766</v>
      </c>
      <c r="L1402" s="147">
        <v>0</v>
      </c>
      <c r="M1402" s="36" t="s">
        <v>67</v>
      </c>
      <c r="N1402" s="36" t="s">
        <v>7306</v>
      </c>
      <c r="O1402" s="36" t="s">
        <v>10641</v>
      </c>
      <c r="P1402" s="36" t="s">
        <v>10642</v>
      </c>
    </row>
    <row r="1403" spans="1:16">
      <c r="A1403" s="93">
        <v>3910129</v>
      </c>
      <c r="B1403" s="36" t="s">
        <v>4641</v>
      </c>
      <c r="C1403" s="36" t="s">
        <v>109</v>
      </c>
      <c r="D1403" s="36" t="s">
        <v>3881</v>
      </c>
      <c r="E1403" s="36" t="s">
        <v>3929</v>
      </c>
      <c r="F1403" s="92" t="s">
        <v>160</v>
      </c>
      <c r="G1403" s="36" t="s">
        <v>7305</v>
      </c>
      <c r="H1403" s="36" t="s">
        <v>3931</v>
      </c>
      <c r="I1403" s="147">
        <v>132</v>
      </c>
      <c r="J1403" s="147">
        <v>0</v>
      </c>
      <c r="K1403" s="92" t="s">
        <v>3886</v>
      </c>
      <c r="L1403" s="147">
        <v>3.3</v>
      </c>
      <c r="M1403" s="36" t="s">
        <v>67</v>
      </c>
      <c r="N1403" s="36" t="s">
        <v>7306</v>
      </c>
      <c r="O1403" s="36" t="s">
        <v>10643</v>
      </c>
      <c r="P1403" s="36" t="s">
        <v>10644</v>
      </c>
    </row>
    <row r="1404" spans="1:16">
      <c r="A1404" s="93">
        <v>3910130</v>
      </c>
      <c r="B1404" s="36" t="s">
        <v>4642</v>
      </c>
      <c r="C1404" s="36" t="s">
        <v>109</v>
      </c>
      <c r="D1404" s="36" t="s">
        <v>3881</v>
      </c>
      <c r="E1404" s="36" t="s">
        <v>3929</v>
      </c>
      <c r="F1404" s="92" t="s">
        <v>160</v>
      </c>
      <c r="G1404" s="36" t="s">
        <v>7314</v>
      </c>
      <c r="H1404" s="36" t="s">
        <v>3931</v>
      </c>
      <c r="I1404" s="147">
        <v>102</v>
      </c>
      <c r="J1404" s="147">
        <v>0</v>
      </c>
      <c r="K1404" s="92" t="s">
        <v>3912</v>
      </c>
      <c r="L1404" s="147">
        <v>2.2189999999999999</v>
      </c>
      <c r="M1404" s="36" t="s">
        <v>67</v>
      </c>
      <c r="N1404" s="36" t="s">
        <v>7306</v>
      </c>
      <c r="O1404" s="36" t="s">
        <v>10645</v>
      </c>
      <c r="P1404" s="36" t="s">
        <v>10646</v>
      </c>
    </row>
    <row r="1405" spans="1:16">
      <c r="A1405" s="93">
        <v>3910131</v>
      </c>
      <c r="B1405" s="36" t="s">
        <v>4643</v>
      </c>
      <c r="C1405" s="36" t="s">
        <v>109</v>
      </c>
      <c r="D1405" s="36" t="s">
        <v>3881</v>
      </c>
      <c r="E1405" s="36" t="s">
        <v>3882</v>
      </c>
      <c r="F1405" s="92" t="s">
        <v>55</v>
      </c>
      <c r="G1405" s="36" t="s">
        <v>7314</v>
      </c>
      <c r="H1405" s="36" t="s">
        <v>55</v>
      </c>
      <c r="I1405" s="147">
        <v>121</v>
      </c>
      <c r="J1405" s="147">
        <v>0</v>
      </c>
      <c r="K1405" s="92" t="s">
        <v>3886</v>
      </c>
      <c r="L1405" s="147">
        <v>2.6429999999999998</v>
      </c>
      <c r="M1405" s="36" t="s">
        <v>67</v>
      </c>
      <c r="N1405" s="36" t="s">
        <v>7306</v>
      </c>
      <c r="O1405" s="36" t="s">
        <v>10647</v>
      </c>
      <c r="P1405" s="36" t="s">
        <v>10648</v>
      </c>
    </row>
    <row r="1406" spans="1:16">
      <c r="A1406" s="93">
        <v>3910132</v>
      </c>
      <c r="B1406" s="36" t="s">
        <v>10649</v>
      </c>
      <c r="C1406" s="36" t="s">
        <v>109</v>
      </c>
      <c r="D1406" s="36" t="s">
        <v>4826</v>
      </c>
      <c r="E1406" s="36" t="s">
        <v>4827</v>
      </c>
      <c r="F1406" s="92" t="s">
        <v>3777</v>
      </c>
      <c r="G1406" s="36" t="s">
        <v>7310</v>
      </c>
      <c r="H1406" s="36" t="s">
        <v>5388</v>
      </c>
      <c r="I1406" s="147">
        <v>39</v>
      </c>
      <c r="J1406" s="147">
        <v>0</v>
      </c>
      <c r="K1406" s="92" t="s">
        <v>4830</v>
      </c>
      <c r="L1406" s="147">
        <v>1.4430000000000001</v>
      </c>
      <c r="M1406" s="36" t="s">
        <v>67</v>
      </c>
      <c r="N1406" s="36" t="s">
        <v>7306</v>
      </c>
      <c r="O1406" s="36" t="s">
        <v>10650</v>
      </c>
      <c r="P1406" s="36" t="s">
        <v>10651</v>
      </c>
    </row>
    <row r="1407" spans="1:16">
      <c r="A1407" s="93">
        <v>3910133</v>
      </c>
      <c r="B1407" s="36" t="s">
        <v>10652</v>
      </c>
      <c r="C1407" s="36" t="s">
        <v>109</v>
      </c>
      <c r="D1407" s="36" t="s">
        <v>3881</v>
      </c>
      <c r="E1407" s="36" t="s">
        <v>3896</v>
      </c>
      <c r="F1407" s="92" t="s">
        <v>3768</v>
      </c>
      <c r="G1407" s="36" t="s">
        <v>7310</v>
      </c>
      <c r="H1407" s="36" t="s">
        <v>4771</v>
      </c>
      <c r="I1407" s="147">
        <v>51</v>
      </c>
      <c r="J1407" s="147">
        <v>0</v>
      </c>
      <c r="K1407" s="92" t="s">
        <v>4349</v>
      </c>
      <c r="L1407" s="147">
        <v>3.25</v>
      </c>
      <c r="M1407" s="36" t="s">
        <v>67</v>
      </c>
      <c r="N1407" s="36" t="s">
        <v>7306</v>
      </c>
      <c r="O1407" s="36" t="s">
        <v>10653</v>
      </c>
      <c r="P1407" s="36" t="s">
        <v>10654</v>
      </c>
    </row>
    <row r="1408" spans="1:16">
      <c r="A1408" s="93">
        <v>3910134</v>
      </c>
      <c r="B1408" s="36" t="s">
        <v>10655</v>
      </c>
      <c r="C1408" s="36" t="s">
        <v>109</v>
      </c>
      <c r="D1408" s="36" t="s">
        <v>3881</v>
      </c>
      <c r="E1408" s="36" t="s">
        <v>3929</v>
      </c>
      <c r="F1408" s="92" t="s">
        <v>160</v>
      </c>
      <c r="G1408" s="36" t="s">
        <v>7314</v>
      </c>
      <c r="H1408" s="36" t="s">
        <v>3931</v>
      </c>
      <c r="I1408" s="147">
        <v>129</v>
      </c>
      <c r="J1408" s="147">
        <v>0</v>
      </c>
      <c r="K1408" s="92" t="s">
        <v>3886</v>
      </c>
      <c r="L1408" s="147">
        <v>2.7480000000000002</v>
      </c>
      <c r="M1408" s="36" t="s">
        <v>67</v>
      </c>
      <c r="N1408" s="36" t="s">
        <v>7306</v>
      </c>
      <c r="O1408" s="36" t="s">
        <v>10656</v>
      </c>
      <c r="P1408" s="36" t="s">
        <v>10657</v>
      </c>
    </row>
    <row r="1409" spans="1:16">
      <c r="A1409" s="93">
        <v>3910135</v>
      </c>
      <c r="B1409" s="36" t="s">
        <v>10658</v>
      </c>
      <c r="C1409" s="36" t="s">
        <v>109</v>
      </c>
      <c r="D1409" s="36" t="s">
        <v>4826</v>
      </c>
      <c r="E1409" s="36" t="s">
        <v>4827</v>
      </c>
      <c r="F1409" s="92" t="s">
        <v>3770</v>
      </c>
      <c r="G1409" s="36" t="s">
        <v>7310</v>
      </c>
      <c r="H1409" s="36" t="s">
        <v>4931</v>
      </c>
      <c r="I1409" s="147">
        <v>8</v>
      </c>
      <c r="J1409" s="147">
        <v>0</v>
      </c>
      <c r="K1409" s="92" t="s">
        <v>5941</v>
      </c>
      <c r="L1409" s="147">
        <v>1</v>
      </c>
      <c r="M1409" s="36" t="s">
        <v>67</v>
      </c>
      <c r="N1409" s="36" t="s">
        <v>7306</v>
      </c>
      <c r="O1409" s="36" t="s">
        <v>10659</v>
      </c>
      <c r="P1409" s="36" t="s">
        <v>10660</v>
      </c>
    </row>
    <row r="1410" spans="1:16">
      <c r="A1410" s="93">
        <v>3910136</v>
      </c>
      <c r="B1410" s="36" t="s">
        <v>4645</v>
      </c>
      <c r="C1410" s="36" t="s">
        <v>109</v>
      </c>
      <c r="D1410" s="36" t="s">
        <v>3881</v>
      </c>
      <c r="E1410" s="36" t="s">
        <v>3929</v>
      </c>
      <c r="F1410" s="92" t="s">
        <v>160</v>
      </c>
      <c r="G1410" s="36" t="s">
        <v>7314</v>
      </c>
      <c r="H1410" s="36" t="s">
        <v>3931</v>
      </c>
      <c r="I1410" s="147">
        <v>111</v>
      </c>
      <c r="J1410" s="147">
        <v>0</v>
      </c>
      <c r="K1410" s="92" t="s">
        <v>3912</v>
      </c>
      <c r="L1410" s="147">
        <v>2.0990000000000002</v>
      </c>
      <c r="M1410" s="36" t="s">
        <v>67</v>
      </c>
      <c r="N1410" s="36" t="s">
        <v>7306</v>
      </c>
      <c r="O1410" s="36" t="s">
        <v>10661</v>
      </c>
      <c r="P1410" s="36" t="s">
        <v>10662</v>
      </c>
    </row>
    <row r="1411" spans="1:16">
      <c r="A1411" s="93">
        <v>3910137</v>
      </c>
      <c r="B1411" s="36" t="s">
        <v>10663</v>
      </c>
      <c r="C1411" s="36" t="s">
        <v>109</v>
      </c>
      <c r="D1411" s="36" t="s">
        <v>3881</v>
      </c>
      <c r="E1411" s="36" t="s">
        <v>3896</v>
      </c>
      <c r="F1411" s="92" t="s">
        <v>240</v>
      </c>
      <c r="G1411" s="36" t="s">
        <v>7322</v>
      </c>
      <c r="H1411" s="36" t="s">
        <v>240</v>
      </c>
      <c r="I1411" s="147">
        <v>24</v>
      </c>
      <c r="J1411" s="147">
        <v>0</v>
      </c>
      <c r="K1411" s="92" t="s">
        <v>4708</v>
      </c>
      <c r="L1411" s="147">
        <v>2.3330000000000002</v>
      </c>
      <c r="M1411" s="36" t="s">
        <v>67</v>
      </c>
      <c r="N1411" s="36" t="s">
        <v>7306</v>
      </c>
      <c r="O1411" s="36" t="s">
        <v>10664</v>
      </c>
      <c r="P1411" s="36" t="s">
        <v>10665</v>
      </c>
    </row>
    <row r="1412" spans="1:16">
      <c r="A1412" s="93">
        <v>3910138</v>
      </c>
      <c r="B1412" s="36" t="s">
        <v>4646</v>
      </c>
      <c r="C1412" s="36" t="s">
        <v>109</v>
      </c>
      <c r="D1412" s="36" t="s">
        <v>3881</v>
      </c>
      <c r="E1412" s="36" t="s">
        <v>3896</v>
      </c>
      <c r="F1412" s="92" t="s">
        <v>3319</v>
      </c>
      <c r="G1412" s="36" t="s">
        <v>7305</v>
      </c>
      <c r="H1412" s="36" t="s">
        <v>3319</v>
      </c>
      <c r="I1412" s="147">
        <v>127</v>
      </c>
      <c r="J1412" s="147">
        <v>0</v>
      </c>
      <c r="K1412" s="92" t="s">
        <v>3886</v>
      </c>
      <c r="L1412" s="147">
        <v>3.7090000000000001</v>
      </c>
      <c r="M1412" s="36" t="s">
        <v>67</v>
      </c>
      <c r="N1412" s="36" t="s">
        <v>7306</v>
      </c>
      <c r="O1412" s="36" t="s">
        <v>10666</v>
      </c>
      <c r="P1412" s="36" t="s">
        <v>10667</v>
      </c>
    </row>
    <row r="1413" spans="1:16">
      <c r="A1413" s="93">
        <v>3910139</v>
      </c>
      <c r="B1413" s="36" t="s">
        <v>10668</v>
      </c>
      <c r="C1413" s="36" t="s">
        <v>109</v>
      </c>
      <c r="D1413" s="36" t="s">
        <v>4826</v>
      </c>
      <c r="E1413" s="36" t="s">
        <v>4827</v>
      </c>
      <c r="F1413" s="92" t="s">
        <v>3770</v>
      </c>
      <c r="G1413" s="36" t="s">
        <v>7310</v>
      </c>
      <c r="H1413" s="36" t="s">
        <v>4829</v>
      </c>
      <c r="I1413" s="147">
        <v>12</v>
      </c>
      <c r="J1413" s="147">
        <v>0</v>
      </c>
      <c r="K1413" s="92" t="s">
        <v>6451</v>
      </c>
      <c r="L1413" s="147">
        <v>3.25</v>
      </c>
      <c r="M1413" s="36" t="s">
        <v>67</v>
      </c>
      <c r="N1413" s="36" t="s">
        <v>7306</v>
      </c>
      <c r="O1413" s="36" t="s">
        <v>10669</v>
      </c>
      <c r="P1413" s="36" t="s">
        <v>10670</v>
      </c>
    </row>
    <row r="1414" spans="1:16">
      <c r="A1414" s="93">
        <v>3910140</v>
      </c>
      <c r="B1414" s="36" t="s">
        <v>4647</v>
      </c>
      <c r="C1414" s="36" t="s">
        <v>109</v>
      </c>
      <c r="D1414" s="36" t="s">
        <v>3881</v>
      </c>
      <c r="E1414" s="36" t="s">
        <v>3929</v>
      </c>
      <c r="F1414" s="92" t="s">
        <v>160</v>
      </c>
      <c r="G1414" s="36" t="s">
        <v>7314</v>
      </c>
      <c r="H1414" s="36" t="s">
        <v>3931</v>
      </c>
      <c r="I1414" s="147">
        <v>116</v>
      </c>
      <c r="J1414" s="147">
        <v>0</v>
      </c>
      <c r="K1414" s="92" t="s">
        <v>3886</v>
      </c>
      <c r="L1414" s="147">
        <v>2.6419999999999999</v>
      </c>
      <c r="M1414" s="36" t="s">
        <v>67</v>
      </c>
      <c r="N1414" s="36" t="s">
        <v>7306</v>
      </c>
      <c r="O1414" s="36" t="s">
        <v>10671</v>
      </c>
      <c r="P1414" s="36" t="s">
        <v>10672</v>
      </c>
    </row>
    <row r="1415" spans="1:16">
      <c r="A1415" s="93">
        <v>3910141</v>
      </c>
      <c r="B1415" s="36" t="s">
        <v>4648</v>
      </c>
      <c r="C1415" s="36" t="s">
        <v>109</v>
      </c>
      <c r="D1415" s="36" t="s">
        <v>3881</v>
      </c>
      <c r="E1415" s="36" t="s">
        <v>3929</v>
      </c>
      <c r="F1415" s="92" t="s">
        <v>160</v>
      </c>
      <c r="G1415" s="36" t="s">
        <v>7314</v>
      </c>
      <c r="H1415" s="36" t="s">
        <v>3931</v>
      </c>
      <c r="I1415" s="147">
        <v>43</v>
      </c>
      <c r="J1415" s="147">
        <v>0</v>
      </c>
      <c r="K1415" s="92" t="s">
        <v>4360</v>
      </c>
      <c r="L1415" s="147">
        <v>2.0710000000000002</v>
      </c>
      <c r="M1415" s="36" t="s">
        <v>67</v>
      </c>
      <c r="N1415" s="36" t="s">
        <v>7306</v>
      </c>
      <c r="O1415" s="36" t="s">
        <v>10673</v>
      </c>
      <c r="P1415" s="36" t="s">
        <v>10674</v>
      </c>
    </row>
    <row r="1416" spans="1:16">
      <c r="A1416" s="93">
        <v>3910142</v>
      </c>
      <c r="B1416" s="36" t="s">
        <v>4649</v>
      </c>
      <c r="C1416" s="36" t="s">
        <v>109</v>
      </c>
      <c r="D1416" s="36" t="s">
        <v>3881</v>
      </c>
      <c r="E1416" s="36" t="s">
        <v>3929</v>
      </c>
      <c r="F1416" s="92" t="s">
        <v>160</v>
      </c>
      <c r="G1416" s="36" t="s">
        <v>7305</v>
      </c>
      <c r="H1416" s="36" t="s">
        <v>3931</v>
      </c>
      <c r="I1416" s="147">
        <v>135</v>
      </c>
      <c r="J1416" s="147">
        <v>0</v>
      </c>
      <c r="K1416" s="92" t="s">
        <v>3886</v>
      </c>
      <c r="L1416" s="147">
        <v>3.5779999999999998</v>
      </c>
      <c r="M1416" s="36" t="s">
        <v>67</v>
      </c>
      <c r="N1416" s="36" t="s">
        <v>7306</v>
      </c>
      <c r="O1416" s="36" t="s">
        <v>10675</v>
      </c>
      <c r="P1416" s="36" t="s">
        <v>10676</v>
      </c>
    </row>
    <row r="1417" spans="1:16">
      <c r="A1417" s="93">
        <v>3910143</v>
      </c>
      <c r="B1417" s="36" t="s">
        <v>4650</v>
      </c>
      <c r="C1417" s="36" t="s">
        <v>109</v>
      </c>
      <c r="D1417" s="36" t="s">
        <v>3881</v>
      </c>
      <c r="E1417" s="36" t="s">
        <v>3929</v>
      </c>
      <c r="F1417" s="92" t="s">
        <v>160</v>
      </c>
      <c r="G1417" s="36" t="s">
        <v>7314</v>
      </c>
      <c r="H1417" s="36" t="s">
        <v>3931</v>
      </c>
      <c r="I1417" s="147">
        <v>129</v>
      </c>
      <c r="J1417" s="147">
        <v>0</v>
      </c>
      <c r="K1417" s="92" t="s">
        <v>3886</v>
      </c>
      <c r="L1417" s="147">
        <v>3.1139999999999999</v>
      </c>
      <c r="M1417" s="36" t="s">
        <v>67</v>
      </c>
      <c r="N1417" s="36" t="s">
        <v>7306</v>
      </c>
      <c r="O1417" s="36" t="s">
        <v>10677</v>
      </c>
      <c r="P1417" s="36" t="s">
        <v>10678</v>
      </c>
    </row>
    <row r="1418" spans="1:16">
      <c r="A1418" s="93">
        <v>3910144</v>
      </c>
      <c r="B1418" s="36" t="s">
        <v>4651</v>
      </c>
      <c r="C1418" s="36" t="s">
        <v>109</v>
      </c>
      <c r="D1418" s="36" t="s">
        <v>3881</v>
      </c>
      <c r="E1418" s="36" t="s">
        <v>3929</v>
      </c>
      <c r="F1418" s="92" t="s">
        <v>160</v>
      </c>
      <c r="G1418" s="36" t="s">
        <v>7305</v>
      </c>
      <c r="H1418" s="36" t="s">
        <v>3931</v>
      </c>
      <c r="I1418" s="147">
        <v>124</v>
      </c>
      <c r="J1418" s="147">
        <v>9</v>
      </c>
      <c r="K1418" s="92" t="s">
        <v>3886</v>
      </c>
      <c r="L1418" s="147">
        <v>2.9380000000000002</v>
      </c>
      <c r="M1418" s="36" t="s">
        <v>67</v>
      </c>
      <c r="N1418" s="36" t="s">
        <v>7306</v>
      </c>
      <c r="O1418" s="36" t="s">
        <v>10679</v>
      </c>
      <c r="P1418" s="36" t="s">
        <v>10680</v>
      </c>
    </row>
    <row r="1419" spans="1:16">
      <c r="A1419" s="93">
        <v>3910146</v>
      </c>
      <c r="B1419" s="36" t="s">
        <v>10681</v>
      </c>
      <c r="C1419" s="36" t="s">
        <v>109</v>
      </c>
      <c r="D1419" s="36" t="s">
        <v>4826</v>
      </c>
      <c r="E1419" s="36" t="s">
        <v>4827</v>
      </c>
      <c r="F1419" s="92" t="s">
        <v>3776</v>
      </c>
      <c r="G1419" s="36" t="s">
        <v>7310</v>
      </c>
      <c r="H1419" s="36" t="s">
        <v>6455</v>
      </c>
      <c r="I1419" s="147">
        <v>12</v>
      </c>
      <c r="J1419" s="147">
        <v>0</v>
      </c>
      <c r="K1419" s="92" t="s">
        <v>4830</v>
      </c>
      <c r="L1419" s="147">
        <v>0.8</v>
      </c>
      <c r="M1419" s="36" t="s">
        <v>67</v>
      </c>
      <c r="N1419" s="36" t="s">
        <v>7306</v>
      </c>
      <c r="O1419" s="36" t="s">
        <v>10682</v>
      </c>
      <c r="P1419" s="36" t="s">
        <v>10683</v>
      </c>
    </row>
    <row r="1420" spans="1:16">
      <c r="A1420" s="93">
        <v>3910147</v>
      </c>
      <c r="B1420" s="36" t="s">
        <v>10684</v>
      </c>
      <c r="C1420" s="36" t="s">
        <v>109</v>
      </c>
      <c r="D1420" s="36" t="s">
        <v>4826</v>
      </c>
      <c r="E1420" s="36" t="s">
        <v>4827</v>
      </c>
      <c r="F1420" s="92" t="s">
        <v>3776</v>
      </c>
      <c r="G1420" s="36" t="s">
        <v>7310</v>
      </c>
      <c r="H1420" s="36" t="s">
        <v>5423</v>
      </c>
      <c r="I1420" s="147">
        <v>8</v>
      </c>
      <c r="J1420" s="147">
        <v>0</v>
      </c>
      <c r="K1420" s="92" t="s">
        <v>5941</v>
      </c>
      <c r="L1420" s="147">
        <v>1.333</v>
      </c>
      <c r="M1420" s="36" t="s">
        <v>67</v>
      </c>
      <c r="N1420" s="36" t="s">
        <v>7306</v>
      </c>
      <c r="O1420" s="36" t="s">
        <v>10685</v>
      </c>
      <c r="P1420" s="36" t="s">
        <v>10686</v>
      </c>
    </row>
    <row r="1421" spans="1:16">
      <c r="A1421" s="93">
        <v>3910148</v>
      </c>
      <c r="B1421" s="36" t="s">
        <v>10687</v>
      </c>
      <c r="C1421" s="36" t="s">
        <v>109</v>
      </c>
      <c r="D1421" s="36" t="s">
        <v>4826</v>
      </c>
      <c r="E1421" s="36" t="s">
        <v>4827</v>
      </c>
      <c r="F1421" s="92" t="s">
        <v>3776</v>
      </c>
      <c r="G1421" s="36" t="s">
        <v>7322</v>
      </c>
      <c r="H1421" s="36" t="s">
        <v>5423</v>
      </c>
      <c r="I1421" s="147">
        <v>12</v>
      </c>
      <c r="J1421" s="147">
        <v>0</v>
      </c>
      <c r="K1421" s="92" t="s">
        <v>6451</v>
      </c>
      <c r="L1421" s="147">
        <v>1</v>
      </c>
      <c r="M1421" s="36" t="s">
        <v>67</v>
      </c>
      <c r="N1421" s="36" t="s">
        <v>7306</v>
      </c>
      <c r="O1421" s="36" t="s">
        <v>10688</v>
      </c>
      <c r="P1421" s="36" t="s">
        <v>10689</v>
      </c>
    </row>
    <row r="1422" spans="1:16">
      <c r="A1422" s="93">
        <v>3910150</v>
      </c>
      <c r="B1422" s="36" t="s">
        <v>4652</v>
      </c>
      <c r="C1422" s="36" t="s">
        <v>109</v>
      </c>
      <c r="D1422" s="36" t="s">
        <v>3881</v>
      </c>
      <c r="E1422" s="36" t="s">
        <v>3929</v>
      </c>
      <c r="F1422" s="92" t="s">
        <v>160</v>
      </c>
      <c r="G1422" s="36" t="s">
        <v>7314</v>
      </c>
      <c r="H1422" s="36" t="s">
        <v>3931</v>
      </c>
      <c r="I1422" s="147">
        <v>81</v>
      </c>
      <c r="J1422" s="147">
        <v>0</v>
      </c>
      <c r="K1422" s="92" t="s">
        <v>4295</v>
      </c>
      <c r="L1422" s="147">
        <v>1.952</v>
      </c>
      <c r="M1422" s="36" t="s">
        <v>2558</v>
      </c>
      <c r="N1422" s="36" t="s">
        <v>7351</v>
      </c>
      <c r="O1422" s="36" t="s">
        <v>10690</v>
      </c>
      <c r="P1422" s="36" t="s">
        <v>10691</v>
      </c>
    </row>
    <row r="1423" spans="1:16">
      <c r="A1423" s="93">
        <v>3910151</v>
      </c>
      <c r="B1423" s="36" t="s">
        <v>10692</v>
      </c>
      <c r="C1423" s="36" t="s">
        <v>109</v>
      </c>
      <c r="D1423" s="36" t="s">
        <v>4826</v>
      </c>
      <c r="E1423" s="36" t="s">
        <v>4827</v>
      </c>
      <c r="F1423" s="92" t="s">
        <v>3776</v>
      </c>
      <c r="G1423" s="36" t="s">
        <v>7322</v>
      </c>
      <c r="H1423" s="36" t="s">
        <v>5544</v>
      </c>
      <c r="I1423" s="147">
        <v>8</v>
      </c>
      <c r="J1423" s="147">
        <v>0</v>
      </c>
      <c r="K1423" s="92" t="s">
        <v>5941</v>
      </c>
      <c r="L1423" s="147">
        <v>1.5</v>
      </c>
      <c r="M1423" s="36" t="s">
        <v>67</v>
      </c>
      <c r="N1423" s="36" t="s">
        <v>7306</v>
      </c>
      <c r="O1423" s="36" t="s">
        <v>10693</v>
      </c>
      <c r="P1423" s="36" t="s">
        <v>10694</v>
      </c>
    </row>
    <row r="1424" spans="1:16">
      <c r="A1424" s="93">
        <v>3910152</v>
      </c>
      <c r="B1424" s="36" t="s">
        <v>4653</v>
      </c>
      <c r="C1424" s="36" t="s">
        <v>109</v>
      </c>
      <c r="D1424" s="36" t="s">
        <v>3881</v>
      </c>
      <c r="E1424" s="36" t="s">
        <v>3929</v>
      </c>
      <c r="F1424" s="92" t="s">
        <v>160</v>
      </c>
      <c r="G1424" s="36" t="s">
        <v>7314</v>
      </c>
      <c r="H1424" s="36" t="s">
        <v>3931</v>
      </c>
      <c r="I1424" s="147">
        <v>82</v>
      </c>
      <c r="J1424" s="147">
        <v>0</v>
      </c>
      <c r="K1424" s="92" t="s">
        <v>4585</v>
      </c>
      <c r="L1424" s="147">
        <v>1.976</v>
      </c>
      <c r="M1424" s="36" t="s">
        <v>67</v>
      </c>
      <c r="N1424" s="36" t="s">
        <v>7306</v>
      </c>
      <c r="O1424" s="36" t="s">
        <v>10695</v>
      </c>
      <c r="P1424" s="36" t="s">
        <v>10696</v>
      </c>
    </row>
    <row r="1425" spans="1:16">
      <c r="A1425" s="93">
        <v>3910153</v>
      </c>
      <c r="B1425" s="36" t="s">
        <v>4654</v>
      </c>
      <c r="C1425" s="36" t="s">
        <v>109</v>
      </c>
      <c r="D1425" s="36" t="s">
        <v>3881</v>
      </c>
      <c r="E1425" s="36" t="s">
        <v>3929</v>
      </c>
      <c r="F1425" s="92" t="s">
        <v>160</v>
      </c>
      <c r="G1425" s="36" t="s">
        <v>7305</v>
      </c>
      <c r="H1425" s="36" t="s">
        <v>3931</v>
      </c>
      <c r="I1425" s="147">
        <v>132</v>
      </c>
      <c r="J1425" s="147">
        <v>0</v>
      </c>
      <c r="K1425" s="92" t="s">
        <v>3886</v>
      </c>
      <c r="L1425" s="147">
        <v>3.508</v>
      </c>
      <c r="M1425" s="36" t="s">
        <v>67</v>
      </c>
      <c r="N1425" s="36" t="s">
        <v>7306</v>
      </c>
      <c r="O1425" s="36" t="s">
        <v>10697</v>
      </c>
      <c r="P1425" s="36" t="s">
        <v>10698</v>
      </c>
    </row>
    <row r="1426" spans="1:16">
      <c r="A1426" s="93">
        <v>3910154</v>
      </c>
      <c r="B1426" s="36" t="s">
        <v>10699</v>
      </c>
      <c r="C1426" s="36" t="s">
        <v>109</v>
      </c>
      <c r="D1426" s="36" t="s">
        <v>4826</v>
      </c>
      <c r="E1426" s="36" t="s">
        <v>4827</v>
      </c>
      <c r="F1426" s="92" t="s">
        <v>3770</v>
      </c>
      <c r="G1426" s="36" t="s">
        <v>7322</v>
      </c>
      <c r="H1426" s="36" t="s">
        <v>4829</v>
      </c>
      <c r="I1426" s="147">
        <v>23</v>
      </c>
      <c r="J1426" s="147">
        <v>0</v>
      </c>
      <c r="K1426" s="92" t="s">
        <v>6451</v>
      </c>
      <c r="L1426" s="147">
        <v>1.593</v>
      </c>
      <c r="M1426" s="36" t="s">
        <v>67</v>
      </c>
      <c r="N1426" s="36" t="s">
        <v>7306</v>
      </c>
      <c r="O1426" s="36" t="s">
        <v>10700</v>
      </c>
      <c r="P1426" s="36" t="s">
        <v>10701</v>
      </c>
    </row>
    <row r="1427" spans="1:16">
      <c r="A1427" s="93">
        <v>3910155</v>
      </c>
      <c r="B1427" s="36" t="s">
        <v>4655</v>
      </c>
      <c r="C1427" s="36" t="s">
        <v>109</v>
      </c>
      <c r="D1427" s="36" t="s">
        <v>3881</v>
      </c>
      <c r="E1427" s="36" t="s">
        <v>3929</v>
      </c>
      <c r="F1427" s="92" t="s">
        <v>160</v>
      </c>
      <c r="G1427" s="36" t="s">
        <v>7314</v>
      </c>
      <c r="H1427" s="36" t="s">
        <v>3931</v>
      </c>
      <c r="I1427" s="147">
        <v>113</v>
      </c>
      <c r="J1427" s="147">
        <v>0</v>
      </c>
      <c r="K1427" s="92" t="s">
        <v>3912</v>
      </c>
      <c r="L1427" s="147">
        <v>2.2149999999999999</v>
      </c>
      <c r="M1427" s="36" t="s">
        <v>67</v>
      </c>
      <c r="N1427" s="36" t="s">
        <v>7306</v>
      </c>
      <c r="O1427" s="36" t="s">
        <v>10702</v>
      </c>
      <c r="P1427" s="36" t="s">
        <v>10703</v>
      </c>
    </row>
    <row r="1428" spans="1:16">
      <c r="A1428" s="93">
        <v>3910157</v>
      </c>
      <c r="B1428" s="36" t="s">
        <v>10704</v>
      </c>
      <c r="C1428" s="36" t="s">
        <v>109</v>
      </c>
      <c r="D1428" s="36" t="s">
        <v>4826</v>
      </c>
      <c r="E1428" s="36" t="s">
        <v>4827</v>
      </c>
      <c r="F1428" s="92" t="s">
        <v>3776</v>
      </c>
      <c r="G1428" s="36" t="s">
        <v>7310</v>
      </c>
      <c r="H1428" s="36" t="s">
        <v>5423</v>
      </c>
      <c r="I1428" s="147">
        <v>0</v>
      </c>
      <c r="J1428" s="147">
        <v>0</v>
      </c>
      <c r="K1428" s="92" t="s">
        <v>6451</v>
      </c>
      <c r="L1428" s="147">
        <v>0</v>
      </c>
      <c r="M1428" s="36" t="s">
        <v>10705</v>
      </c>
      <c r="N1428" s="36" t="s">
        <v>8980</v>
      </c>
      <c r="O1428" s="36" t="s">
        <v>10706</v>
      </c>
      <c r="P1428" s="36" t="s">
        <v>10707</v>
      </c>
    </row>
    <row r="1429" spans="1:16">
      <c r="A1429" s="93">
        <v>3910158</v>
      </c>
      <c r="B1429" s="36" t="s">
        <v>4656</v>
      </c>
      <c r="C1429" s="36" t="s">
        <v>109</v>
      </c>
      <c r="D1429" s="36" t="s">
        <v>3881</v>
      </c>
      <c r="E1429" s="36" t="s">
        <v>3929</v>
      </c>
      <c r="F1429" s="92" t="s">
        <v>160</v>
      </c>
      <c r="G1429" s="36" t="s">
        <v>7305</v>
      </c>
      <c r="H1429" s="36" t="s">
        <v>3931</v>
      </c>
      <c r="I1429" s="147">
        <v>132</v>
      </c>
      <c r="J1429" s="147">
        <v>0</v>
      </c>
      <c r="K1429" s="92" t="s">
        <v>3886</v>
      </c>
      <c r="L1429" s="147">
        <v>3.1429999999999998</v>
      </c>
      <c r="M1429" s="36" t="s">
        <v>67</v>
      </c>
      <c r="N1429" s="36" t="s">
        <v>7306</v>
      </c>
      <c r="O1429" s="36" t="s">
        <v>10708</v>
      </c>
      <c r="P1429" s="36" t="s">
        <v>10709</v>
      </c>
    </row>
    <row r="1430" spans="1:16">
      <c r="A1430" s="93">
        <v>3910159</v>
      </c>
      <c r="B1430" s="36" t="s">
        <v>10710</v>
      </c>
      <c r="C1430" s="36" t="s">
        <v>109</v>
      </c>
      <c r="D1430" s="36" t="s">
        <v>4826</v>
      </c>
      <c r="E1430" s="36" t="s">
        <v>4827</v>
      </c>
      <c r="F1430" s="92" t="s">
        <v>3770</v>
      </c>
      <c r="G1430" s="36" t="s">
        <v>7310</v>
      </c>
      <c r="H1430" s="36" t="s">
        <v>4829</v>
      </c>
      <c r="I1430" s="147">
        <v>8</v>
      </c>
      <c r="J1430" s="147">
        <v>0</v>
      </c>
      <c r="K1430" s="92" t="s">
        <v>4830</v>
      </c>
      <c r="L1430" s="147">
        <v>0.69599999999999995</v>
      </c>
      <c r="M1430" s="36" t="s">
        <v>67</v>
      </c>
      <c r="N1430" s="36" t="s">
        <v>7306</v>
      </c>
      <c r="O1430" s="36" t="s">
        <v>10711</v>
      </c>
      <c r="P1430" s="36" t="s">
        <v>10712</v>
      </c>
    </row>
    <row r="1431" spans="1:16">
      <c r="A1431" s="93">
        <v>3910160</v>
      </c>
      <c r="B1431" s="36" t="s">
        <v>4657</v>
      </c>
      <c r="C1431" s="36" t="s">
        <v>109</v>
      </c>
      <c r="D1431" s="36" t="s">
        <v>3881</v>
      </c>
      <c r="E1431" s="36" t="s">
        <v>3929</v>
      </c>
      <c r="F1431" s="92" t="s">
        <v>160</v>
      </c>
      <c r="G1431" s="36" t="s">
        <v>7305</v>
      </c>
      <c r="H1431" s="36" t="s">
        <v>3931</v>
      </c>
      <c r="I1431" s="147">
        <v>132</v>
      </c>
      <c r="J1431" s="147">
        <v>0</v>
      </c>
      <c r="K1431" s="92" t="s">
        <v>3886</v>
      </c>
      <c r="L1431" s="147">
        <v>3.9169999999999998</v>
      </c>
      <c r="M1431" s="36" t="s">
        <v>338</v>
      </c>
      <c r="N1431" s="36" t="s">
        <v>7351</v>
      </c>
      <c r="O1431" s="36" t="s">
        <v>10713</v>
      </c>
      <c r="P1431" s="36" t="s">
        <v>10714</v>
      </c>
    </row>
    <row r="1432" spans="1:16">
      <c r="A1432" s="93">
        <v>3910162</v>
      </c>
      <c r="B1432" s="36" t="s">
        <v>4658</v>
      </c>
      <c r="C1432" s="36" t="s">
        <v>109</v>
      </c>
      <c r="D1432" s="36" t="s">
        <v>3881</v>
      </c>
      <c r="E1432" s="36" t="s">
        <v>3929</v>
      </c>
      <c r="F1432" s="92" t="s">
        <v>160</v>
      </c>
      <c r="G1432" s="36" t="s">
        <v>7305</v>
      </c>
      <c r="H1432" s="36" t="s">
        <v>3931</v>
      </c>
      <c r="I1432" s="147">
        <v>126</v>
      </c>
      <c r="J1432" s="147">
        <v>10</v>
      </c>
      <c r="K1432" s="92" t="s">
        <v>3886</v>
      </c>
      <c r="L1432" s="147">
        <v>3.6389999999999998</v>
      </c>
      <c r="M1432" s="36" t="s">
        <v>67</v>
      </c>
      <c r="N1432" s="36" t="s">
        <v>7306</v>
      </c>
      <c r="O1432" s="36" t="s">
        <v>10715</v>
      </c>
      <c r="P1432" s="36" t="s">
        <v>10716</v>
      </c>
    </row>
    <row r="1433" spans="1:16">
      <c r="A1433" s="93">
        <v>3910163</v>
      </c>
      <c r="B1433" s="36" t="s">
        <v>4659</v>
      </c>
      <c r="C1433" s="36" t="s">
        <v>109</v>
      </c>
      <c r="D1433" s="36" t="s">
        <v>3881</v>
      </c>
      <c r="E1433" s="36" t="s">
        <v>3929</v>
      </c>
      <c r="F1433" s="92" t="s">
        <v>160</v>
      </c>
      <c r="G1433" s="36" t="s">
        <v>7314</v>
      </c>
      <c r="H1433" s="36" t="s">
        <v>3931</v>
      </c>
      <c r="I1433" s="147">
        <v>36</v>
      </c>
      <c r="J1433" s="147">
        <v>0</v>
      </c>
      <c r="K1433" s="92" t="s">
        <v>4360</v>
      </c>
      <c r="L1433" s="147">
        <v>1.649</v>
      </c>
      <c r="M1433" s="36" t="s">
        <v>67</v>
      </c>
      <c r="N1433" s="36" t="s">
        <v>7306</v>
      </c>
      <c r="O1433" s="36" t="s">
        <v>10717</v>
      </c>
      <c r="P1433" s="36" t="s">
        <v>10718</v>
      </c>
    </row>
    <row r="1434" spans="1:16">
      <c r="A1434" s="93">
        <v>3910164</v>
      </c>
      <c r="B1434" s="36" t="s">
        <v>10719</v>
      </c>
      <c r="C1434" s="36" t="s">
        <v>109</v>
      </c>
      <c r="D1434" s="36" t="s">
        <v>3881</v>
      </c>
      <c r="E1434" s="36" t="s">
        <v>3896</v>
      </c>
      <c r="F1434" s="92" t="s">
        <v>240</v>
      </c>
      <c r="G1434" s="36" t="s">
        <v>7310</v>
      </c>
      <c r="H1434" s="36" t="s">
        <v>240</v>
      </c>
      <c r="I1434" s="147">
        <v>18</v>
      </c>
      <c r="J1434" s="147">
        <v>0</v>
      </c>
      <c r="K1434" s="92" t="s">
        <v>4360</v>
      </c>
      <c r="L1434" s="147">
        <v>1.6819999999999999</v>
      </c>
      <c r="M1434" s="36" t="s">
        <v>67</v>
      </c>
      <c r="N1434" s="36" t="s">
        <v>7306</v>
      </c>
      <c r="O1434" s="36" t="s">
        <v>10720</v>
      </c>
      <c r="P1434" s="36" t="s">
        <v>10721</v>
      </c>
    </row>
    <row r="1435" spans="1:16">
      <c r="A1435" s="93">
        <v>3910165</v>
      </c>
      <c r="B1435" s="36" t="s">
        <v>4660</v>
      </c>
      <c r="C1435" s="36" t="s">
        <v>54</v>
      </c>
      <c r="D1435" s="36" t="s">
        <v>3881</v>
      </c>
      <c r="E1435" s="36" t="s">
        <v>3882</v>
      </c>
      <c r="F1435" s="92" t="s">
        <v>121</v>
      </c>
      <c r="G1435" s="36" t="s">
        <v>7305</v>
      </c>
      <c r="H1435" s="36" t="s">
        <v>121</v>
      </c>
      <c r="I1435" s="147">
        <v>111</v>
      </c>
      <c r="J1435" s="147">
        <v>26</v>
      </c>
      <c r="K1435" s="92" t="s">
        <v>3886</v>
      </c>
      <c r="L1435" s="147">
        <v>3.782</v>
      </c>
      <c r="M1435" s="36" t="s">
        <v>67</v>
      </c>
      <c r="N1435" s="36" t="s">
        <v>7306</v>
      </c>
      <c r="O1435" s="36" t="s">
        <v>10722</v>
      </c>
      <c r="P1435" s="36" t="s">
        <v>10723</v>
      </c>
    </row>
    <row r="1436" spans="1:16">
      <c r="A1436" s="93">
        <v>3910166</v>
      </c>
      <c r="B1436" s="36" t="s">
        <v>10724</v>
      </c>
      <c r="C1436" s="36" t="s">
        <v>109</v>
      </c>
      <c r="D1436" s="36" t="s">
        <v>3881</v>
      </c>
      <c r="E1436" s="36" t="s">
        <v>3882</v>
      </c>
      <c r="F1436" s="92" t="s">
        <v>405</v>
      </c>
      <c r="G1436" s="36" t="s">
        <v>7310</v>
      </c>
      <c r="H1436" s="36" t="s">
        <v>405</v>
      </c>
      <c r="I1436" s="147">
        <v>0</v>
      </c>
      <c r="J1436" s="147">
        <v>0</v>
      </c>
      <c r="K1436" s="92" t="s">
        <v>3766</v>
      </c>
      <c r="L1436" s="147">
        <v>0</v>
      </c>
      <c r="M1436" s="36" t="s">
        <v>67</v>
      </c>
      <c r="N1436" s="36" t="s">
        <v>7306</v>
      </c>
      <c r="O1436" s="36" t="s">
        <v>10725</v>
      </c>
      <c r="P1436" s="36" t="s">
        <v>10726</v>
      </c>
    </row>
    <row r="1437" spans="1:16">
      <c r="A1437" s="93">
        <v>3910167</v>
      </c>
      <c r="B1437" s="36" t="s">
        <v>4661</v>
      </c>
      <c r="C1437" s="36" t="s">
        <v>109</v>
      </c>
      <c r="D1437" s="36" t="s">
        <v>3881</v>
      </c>
      <c r="E1437" s="36" t="s">
        <v>3896</v>
      </c>
      <c r="F1437" s="92" t="s">
        <v>565</v>
      </c>
      <c r="G1437" s="36" t="s">
        <v>7314</v>
      </c>
      <c r="H1437" s="36" t="s">
        <v>565</v>
      </c>
      <c r="I1437" s="147">
        <v>127</v>
      </c>
      <c r="J1437" s="147">
        <v>0</v>
      </c>
      <c r="K1437" s="92" t="s">
        <v>3886</v>
      </c>
      <c r="L1437" s="147">
        <v>2.4380000000000002</v>
      </c>
      <c r="M1437" s="36" t="s">
        <v>67</v>
      </c>
      <c r="N1437" s="36" t="s">
        <v>7306</v>
      </c>
      <c r="O1437" s="36" t="s">
        <v>1363</v>
      </c>
      <c r="P1437" s="36" t="s">
        <v>10727</v>
      </c>
    </row>
    <row r="1438" spans="1:16">
      <c r="A1438" s="93">
        <v>3910168</v>
      </c>
      <c r="B1438" s="36" t="s">
        <v>4662</v>
      </c>
      <c r="C1438" s="36" t="s">
        <v>109</v>
      </c>
      <c r="D1438" s="36" t="s">
        <v>3881</v>
      </c>
      <c r="E1438" s="36" t="s">
        <v>3882</v>
      </c>
      <c r="F1438" s="92" t="s">
        <v>405</v>
      </c>
      <c r="G1438" s="36" t="s">
        <v>7305</v>
      </c>
      <c r="H1438" s="36" t="s">
        <v>405</v>
      </c>
      <c r="I1438" s="147">
        <v>136</v>
      </c>
      <c r="J1438" s="147">
        <v>0</v>
      </c>
      <c r="K1438" s="92" t="s">
        <v>3886</v>
      </c>
      <c r="L1438" s="147">
        <v>3.323</v>
      </c>
      <c r="M1438" s="36" t="s">
        <v>67</v>
      </c>
      <c r="N1438" s="36" t="s">
        <v>7306</v>
      </c>
      <c r="O1438" s="36" t="s">
        <v>10728</v>
      </c>
      <c r="P1438" s="36" t="s">
        <v>10729</v>
      </c>
    </row>
    <row r="1439" spans="1:16">
      <c r="A1439" s="93">
        <v>3910169</v>
      </c>
      <c r="B1439" s="36" t="s">
        <v>10730</v>
      </c>
      <c r="C1439" s="36" t="s">
        <v>109</v>
      </c>
      <c r="D1439" s="36" t="s">
        <v>4826</v>
      </c>
      <c r="E1439" s="36" t="s">
        <v>4827</v>
      </c>
      <c r="F1439" s="92" t="s">
        <v>3776</v>
      </c>
      <c r="G1439" s="36" t="s">
        <v>7310</v>
      </c>
      <c r="H1439" s="36" t="s">
        <v>5423</v>
      </c>
      <c r="I1439" s="147">
        <v>8</v>
      </c>
      <c r="J1439" s="147">
        <v>0</v>
      </c>
      <c r="K1439" s="92" t="s">
        <v>6451</v>
      </c>
      <c r="L1439" s="147">
        <v>0.5</v>
      </c>
      <c r="M1439" s="36" t="s">
        <v>67</v>
      </c>
      <c r="N1439" s="36" t="s">
        <v>7306</v>
      </c>
      <c r="O1439" s="36" t="s">
        <v>10731</v>
      </c>
      <c r="P1439" s="36" t="s">
        <v>10732</v>
      </c>
    </row>
    <row r="1440" spans="1:16">
      <c r="A1440" s="93">
        <v>3910170</v>
      </c>
      <c r="B1440" s="36" t="s">
        <v>10733</v>
      </c>
      <c r="C1440" s="36" t="s">
        <v>109</v>
      </c>
      <c r="D1440" s="36" t="s">
        <v>4826</v>
      </c>
      <c r="E1440" s="36" t="s">
        <v>4827</v>
      </c>
      <c r="F1440" s="92" t="s">
        <v>3770</v>
      </c>
      <c r="G1440" s="36" t="s">
        <v>7310</v>
      </c>
      <c r="H1440" s="36" t="s">
        <v>4931</v>
      </c>
      <c r="I1440" s="147">
        <v>27</v>
      </c>
      <c r="J1440" s="147">
        <v>0</v>
      </c>
      <c r="K1440" s="92" t="s">
        <v>4830</v>
      </c>
      <c r="L1440" s="147">
        <v>2.093</v>
      </c>
      <c r="M1440" s="36" t="s">
        <v>67</v>
      </c>
      <c r="N1440" s="36" t="s">
        <v>7306</v>
      </c>
      <c r="O1440" s="36" t="s">
        <v>10734</v>
      </c>
      <c r="P1440" s="36" t="s">
        <v>10735</v>
      </c>
    </row>
    <row r="1441" spans="1:16">
      <c r="A1441" s="93">
        <v>3910171</v>
      </c>
      <c r="B1441" s="36" t="s">
        <v>4663</v>
      </c>
      <c r="C1441" s="36" t="s">
        <v>54</v>
      </c>
      <c r="D1441" s="36" t="s">
        <v>3881</v>
      </c>
      <c r="E1441" s="36" t="s">
        <v>3929</v>
      </c>
      <c r="F1441" s="92" t="s">
        <v>630</v>
      </c>
      <c r="G1441" s="36" t="s">
        <v>7305</v>
      </c>
      <c r="H1441" s="36" t="s">
        <v>630</v>
      </c>
      <c r="I1441" s="147">
        <v>132</v>
      </c>
      <c r="J1441" s="147">
        <v>0</v>
      </c>
      <c r="K1441" s="92" t="s">
        <v>3886</v>
      </c>
      <c r="L1441" s="147">
        <v>2.0960000000000001</v>
      </c>
      <c r="M1441" s="36" t="s">
        <v>290</v>
      </c>
      <c r="N1441" s="36" t="s">
        <v>8602</v>
      </c>
      <c r="O1441" s="36" t="s">
        <v>10736</v>
      </c>
      <c r="P1441" s="36" t="s">
        <v>10737</v>
      </c>
    </row>
    <row r="1442" spans="1:16">
      <c r="A1442" s="93">
        <v>3910173</v>
      </c>
      <c r="B1442" s="36" t="s">
        <v>4664</v>
      </c>
      <c r="C1442" s="36" t="s">
        <v>54</v>
      </c>
      <c r="D1442" s="36" t="s">
        <v>3881</v>
      </c>
      <c r="E1442" s="36" t="s">
        <v>3896</v>
      </c>
      <c r="F1442" s="92" t="s">
        <v>342</v>
      </c>
      <c r="G1442" s="36" t="s">
        <v>7305</v>
      </c>
      <c r="H1442" s="36" t="s">
        <v>342</v>
      </c>
      <c r="I1442" s="147">
        <v>121</v>
      </c>
      <c r="J1442" s="147">
        <v>9</v>
      </c>
      <c r="K1442" s="92" t="s">
        <v>3886</v>
      </c>
      <c r="L1442" s="147">
        <v>3.5640000000000001</v>
      </c>
      <c r="M1442" s="36" t="s">
        <v>67</v>
      </c>
      <c r="N1442" s="36" t="s">
        <v>7306</v>
      </c>
      <c r="O1442" s="36" t="s">
        <v>10738</v>
      </c>
      <c r="P1442" s="36" t="s">
        <v>10739</v>
      </c>
    </row>
    <row r="1443" spans="1:16">
      <c r="A1443" s="93">
        <v>3910174</v>
      </c>
      <c r="B1443" s="36" t="s">
        <v>4665</v>
      </c>
      <c r="C1443" s="36" t="s">
        <v>54</v>
      </c>
      <c r="D1443" s="36" t="s">
        <v>3881</v>
      </c>
      <c r="E1443" s="36" t="s">
        <v>3929</v>
      </c>
      <c r="F1443" s="92" t="s">
        <v>160</v>
      </c>
      <c r="G1443" s="36" t="s">
        <v>7314</v>
      </c>
      <c r="H1443" s="36" t="s">
        <v>3931</v>
      </c>
      <c r="I1443" s="147">
        <v>118</v>
      </c>
      <c r="J1443" s="147">
        <v>0</v>
      </c>
      <c r="K1443" s="92" t="s">
        <v>3886</v>
      </c>
      <c r="L1443" s="147">
        <v>2.1749999999999998</v>
      </c>
      <c r="M1443" s="36" t="s">
        <v>67</v>
      </c>
      <c r="N1443" s="36" t="s">
        <v>7306</v>
      </c>
      <c r="O1443" s="36" t="s">
        <v>10740</v>
      </c>
      <c r="P1443" s="36" t="s">
        <v>10741</v>
      </c>
    </row>
    <row r="1444" spans="1:16">
      <c r="A1444" s="93">
        <v>3910175</v>
      </c>
      <c r="B1444" s="36" t="s">
        <v>4666</v>
      </c>
      <c r="C1444" s="36" t="s">
        <v>54</v>
      </c>
      <c r="D1444" s="36" t="s">
        <v>3881</v>
      </c>
      <c r="E1444" s="36" t="s">
        <v>3929</v>
      </c>
      <c r="F1444" s="92" t="s">
        <v>160</v>
      </c>
      <c r="G1444" s="36" t="s">
        <v>7305</v>
      </c>
      <c r="H1444" s="36" t="s">
        <v>3931</v>
      </c>
      <c r="I1444" s="147">
        <v>132</v>
      </c>
      <c r="J1444" s="147">
        <v>0</v>
      </c>
      <c r="K1444" s="92" t="s">
        <v>3886</v>
      </c>
      <c r="L1444" s="147">
        <v>3.6110000000000002</v>
      </c>
      <c r="M1444" s="36" t="s">
        <v>290</v>
      </c>
      <c r="N1444" s="36" t="s">
        <v>10326</v>
      </c>
      <c r="O1444" s="36" t="s">
        <v>10742</v>
      </c>
      <c r="P1444" s="36" t="s">
        <v>10743</v>
      </c>
    </row>
    <row r="1445" spans="1:16">
      <c r="A1445" s="93">
        <v>3910176</v>
      </c>
      <c r="B1445" s="36" t="s">
        <v>10744</v>
      </c>
      <c r="C1445" s="36" t="s">
        <v>54</v>
      </c>
      <c r="D1445" s="36" t="s">
        <v>4826</v>
      </c>
      <c r="E1445" s="36" t="s">
        <v>4827</v>
      </c>
      <c r="F1445" s="92" t="s">
        <v>3776</v>
      </c>
      <c r="G1445" s="36" t="s">
        <v>7322</v>
      </c>
      <c r="H1445" s="36" t="s">
        <v>5423</v>
      </c>
      <c r="I1445" s="147">
        <v>0</v>
      </c>
      <c r="J1445" s="147">
        <v>0</v>
      </c>
      <c r="K1445" s="92" t="s">
        <v>6451</v>
      </c>
      <c r="L1445" s="147">
        <v>0</v>
      </c>
      <c r="M1445" s="36" t="s">
        <v>67</v>
      </c>
      <c r="N1445" s="36" t="s">
        <v>7306</v>
      </c>
      <c r="O1445" s="36" t="s">
        <v>10745</v>
      </c>
      <c r="P1445" s="36" t="s">
        <v>10746</v>
      </c>
    </row>
    <row r="1446" spans="1:16">
      <c r="A1446" s="93">
        <v>3910178</v>
      </c>
      <c r="B1446" s="36" t="s">
        <v>10747</v>
      </c>
      <c r="C1446" s="36" t="s">
        <v>54</v>
      </c>
      <c r="D1446" s="36" t="s">
        <v>3881</v>
      </c>
      <c r="E1446" s="36" t="s">
        <v>3929</v>
      </c>
      <c r="F1446" s="92" t="s">
        <v>160</v>
      </c>
      <c r="G1446" s="36" t="s">
        <v>7305</v>
      </c>
      <c r="H1446" s="36" t="s">
        <v>3931</v>
      </c>
      <c r="I1446" s="147">
        <v>132</v>
      </c>
      <c r="J1446" s="147">
        <v>0</v>
      </c>
      <c r="K1446" s="92" t="s">
        <v>3886</v>
      </c>
      <c r="L1446" s="147">
        <v>2.2040000000000002</v>
      </c>
      <c r="M1446" s="36" t="s">
        <v>67</v>
      </c>
      <c r="N1446" s="36" t="s">
        <v>7306</v>
      </c>
      <c r="O1446" s="36" t="s">
        <v>10748</v>
      </c>
      <c r="P1446" s="36" t="s">
        <v>10749</v>
      </c>
    </row>
    <row r="1447" spans="1:16">
      <c r="A1447" s="93">
        <v>3910179</v>
      </c>
      <c r="B1447" s="36" t="s">
        <v>4668</v>
      </c>
      <c r="C1447" s="36" t="s">
        <v>54</v>
      </c>
      <c r="D1447" s="36" t="s">
        <v>3881</v>
      </c>
      <c r="E1447" s="36" t="s">
        <v>3929</v>
      </c>
      <c r="F1447" s="92" t="s">
        <v>160</v>
      </c>
      <c r="G1447" s="36" t="s">
        <v>7314</v>
      </c>
      <c r="H1447" s="36" t="s">
        <v>3931</v>
      </c>
      <c r="I1447" s="147">
        <v>132</v>
      </c>
      <c r="J1447" s="147">
        <v>0</v>
      </c>
      <c r="K1447" s="92" t="s">
        <v>3886</v>
      </c>
      <c r="L1447" s="147">
        <v>2.4750000000000001</v>
      </c>
      <c r="M1447" s="36" t="s">
        <v>67</v>
      </c>
      <c r="N1447" s="36" t="s">
        <v>7306</v>
      </c>
      <c r="O1447" s="36" t="s">
        <v>3745</v>
      </c>
      <c r="P1447" s="36" t="s">
        <v>3747</v>
      </c>
    </row>
    <row r="1448" spans="1:16">
      <c r="A1448" s="93">
        <v>3910180</v>
      </c>
      <c r="B1448" s="36" t="s">
        <v>10750</v>
      </c>
      <c r="C1448" s="36" t="s">
        <v>54</v>
      </c>
      <c r="D1448" s="36" t="s">
        <v>4826</v>
      </c>
      <c r="E1448" s="36" t="s">
        <v>4827</v>
      </c>
      <c r="F1448" s="92" t="s">
        <v>3777</v>
      </c>
      <c r="G1448" s="36" t="s">
        <v>7310</v>
      </c>
      <c r="H1448" s="36" t="s">
        <v>5388</v>
      </c>
      <c r="I1448" s="147">
        <v>8</v>
      </c>
      <c r="J1448" s="147">
        <v>0</v>
      </c>
      <c r="K1448" s="92" t="s">
        <v>5941</v>
      </c>
      <c r="L1448" s="147">
        <v>1.833</v>
      </c>
      <c r="M1448" s="36" t="s">
        <v>67</v>
      </c>
      <c r="N1448" s="36" t="s">
        <v>7306</v>
      </c>
      <c r="O1448" s="36" t="s">
        <v>10751</v>
      </c>
      <c r="P1448" s="36" t="s">
        <v>10752</v>
      </c>
    </row>
    <row r="1449" spans="1:16">
      <c r="A1449" s="93">
        <v>3910181</v>
      </c>
      <c r="B1449" s="36" t="s">
        <v>4669</v>
      </c>
      <c r="C1449" s="36" t="s">
        <v>54</v>
      </c>
      <c r="D1449" s="36" t="s">
        <v>3881</v>
      </c>
      <c r="E1449" s="36" t="s">
        <v>3929</v>
      </c>
      <c r="F1449" s="92" t="s">
        <v>160</v>
      </c>
      <c r="G1449" s="36" t="s">
        <v>7314</v>
      </c>
      <c r="H1449" s="36" t="s">
        <v>3931</v>
      </c>
      <c r="I1449" s="147">
        <v>126</v>
      </c>
      <c r="J1449" s="147">
        <v>0</v>
      </c>
      <c r="K1449" s="92" t="s">
        <v>3886</v>
      </c>
      <c r="L1449" s="147">
        <v>2.5289999999999999</v>
      </c>
      <c r="M1449" s="36" t="s">
        <v>67</v>
      </c>
      <c r="N1449" s="36" t="s">
        <v>7306</v>
      </c>
      <c r="O1449" s="36" t="s">
        <v>10753</v>
      </c>
      <c r="P1449" s="36" t="s">
        <v>10754</v>
      </c>
    </row>
    <row r="1450" spans="1:16">
      <c r="A1450" s="93">
        <v>3910182</v>
      </c>
      <c r="B1450" s="36" t="s">
        <v>10755</v>
      </c>
      <c r="C1450" s="36" t="s">
        <v>54</v>
      </c>
      <c r="D1450" s="36" t="s">
        <v>3881</v>
      </c>
      <c r="E1450" s="36" t="s">
        <v>3929</v>
      </c>
      <c r="F1450" s="92" t="s">
        <v>160</v>
      </c>
      <c r="G1450" s="36" t="s">
        <v>7322</v>
      </c>
      <c r="H1450" s="36" t="s">
        <v>3931</v>
      </c>
      <c r="I1450" s="147">
        <v>0</v>
      </c>
      <c r="J1450" s="147">
        <v>0</v>
      </c>
      <c r="K1450" s="92" t="s">
        <v>4761</v>
      </c>
      <c r="L1450" s="147">
        <v>0</v>
      </c>
      <c r="M1450" s="36" t="s">
        <v>67</v>
      </c>
      <c r="N1450" s="36" t="s">
        <v>7306</v>
      </c>
      <c r="O1450" s="36" t="s">
        <v>10756</v>
      </c>
      <c r="P1450" s="36" t="s">
        <v>10757</v>
      </c>
    </row>
    <row r="1451" spans="1:16">
      <c r="A1451" s="93">
        <v>3910184</v>
      </c>
      <c r="B1451" s="36" t="s">
        <v>4670</v>
      </c>
      <c r="C1451" s="36" t="s">
        <v>54</v>
      </c>
      <c r="D1451" s="36" t="s">
        <v>3881</v>
      </c>
      <c r="E1451" s="36" t="s">
        <v>3882</v>
      </c>
      <c r="F1451" s="92" t="s">
        <v>55</v>
      </c>
      <c r="G1451" s="36" t="s">
        <v>7305</v>
      </c>
      <c r="H1451" s="36" t="s">
        <v>55</v>
      </c>
      <c r="I1451" s="147">
        <v>108</v>
      </c>
      <c r="J1451" s="147">
        <v>29</v>
      </c>
      <c r="K1451" s="92" t="s">
        <v>3886</v>
      </c>
      <c r="L1451" s="147">
        <v>2.16</v>
      </c>
      <c r="M1451" s="36" t="s">
        <v>232</v>
      </c>
      <c r="N1451" s="36" t="s">
        <v>7351</v>
      </c>
      <c r="O1451" s="36" t="s">
        <v>10758</v>
      </c>
      <c r="P1451" s="36" t="s">
        <v>10759</v>
      </c>
    </row>
    <row r="1452" spans="1:16">
      <c r="A1452" s="93">
        <v>3910185</v>
      </c>
      <c r="B1452" s="36" t="s">
        <v>10760</v>
      </c>
      <c r="C1452" s="36" t="s">
        <v>54</v>
      </c>
      <c r="D1452" s="36" t="s">
        <v>4826</v>
      </c>
      <c r="E1452" s="36" t="s">
        <v>4827</v>
      </c>
      <c r="F1452" s="92" t="s">
        <v>3777</v>
      </c>
      <c r="G1452" s="36" t="s">
        <v>7310</v>
      </c>
      <c r="H1452" s="36" t="s">
        <v>5388</v>
      </c>
      <c r="I1452" s="147">
        <v>0</v>
      </c>
      <c r="J1452" s="147">
        <v>0</v>
      </c>
      <c r="K1452" s="92" t="s">
        <v>6451</v>
      </c>
      <c r="L1452" s="147">
        <v>0</v>
      </c>
      <c r="M1452" s="36" t="s">
        <v>67</v>
      </c>
      <c r="N1452" s="36" t="s">
        <v>7306</v>
      </c>
      <c r="O1452" s="36" t="s">
        <v>10761</v>
      </c>
      <c r="P1452" s="36" t="s">
        <v>10762</v>
      </c>
    </row>
    <row r="1453" spans="1:16">
      <c r="A1453" s="93">
        <v>3910186</v>
      </c>
      <c r="B1453" s="36" t="s">
        <v>10763</v>
      </c>
      <c r="C1453" s="36" t="s">
        <v>54</v>
      </c>
      <c r="D1453" s="36" t="s">
        <v>4826</v>
      </c>
      <c r="E1453" s="36" t="s">
        <v>4827</v>
      </c>
      <c r="F1453" s="92" t="s">
        <v>3770</v>
      </c>
      <c r="G1453" s="36" t="s">
        <v>7322</v>
      </c>
      <c r="H1453" s="36" t="s">
        <v>5792</v>
      </c>
      <c r="I1453" s="147">
        <v>0</v>
      </c>
      <c r="J1453" s="147">
        <v>0</v>
      </c>
      <c r="K1453" s="92" t="s">
        <v>6451</v>
      </c>
      <c r="L1453" s="147">
        <v>0</v>
      </c>
      <c r="M1453" s="36" t="s">
        <v>67</v>
      </c>
      <c r="N1453" s="36" t="s">
        <v>7306</v>
      </c>
      <c r="O1453" s="36" t="s">
        <v>10764</v>
      </c>
      <c r="P1453" s="36" t="s">
        <v>10765</v>
      </c>
    </row>
    <row r="1454" spans="1:16">
      <c r="A1454" s="93">
        <v>3910188</v>
      </c>
      <c r="B1454" s="36" t="s">
        <v>10766</v>
      </c>
      <c r="C1454" s="36" t="s">
        <v>54</v>
      </c>
      <c r="D1454" s="36" t="s">
        <v>4826</v>
      </c>
      <c r="E1454" s="36" t="s">
        <v>4827</v>
      </c>
      <c r="F1454" s="92" t="s">
        <v>3770</v>
      </c>
      <c r="G1454" s="36" t="s">
        <v>7310</v>
      </c>
      <c r="H1454" s="36" t="s">
        <v>5792</v>
      </c>
      <c r="I1454" s="147">
        <v>12</v>
      </c>
      <c r="J1454" s="147">
        <v>0</v>
      </c>
      <c r="K1454" s="92" t="s">
        <v>6451</v>
      </c>
      <c r="L1454" s="147">
        <v>4</v>
      </c>
      <c r="M1454" s="36" t="s">
        <v>1131</v>
      </c>
      <c r="N1454" s="36" t="s">
        <v>8980</v>
      </c>
      <c r="O1454" s="36" t="s">
        <v>10767</v>
      </c>
      <c r="P1454" s="36" t="s">
        <v>10768</v>
      </c>
    </row>
    <row r="1455" spans="1:16">
      <c r="A1455" s="93">
        <v>3910190</v>
      </c>
      <c r="B1455" s="36" t="s">
        <v>10769</v>
      </c>
      <c r="C1455" s="36" t="s">
        <v>54</v>
      </c>
      <c r="D1455" s="36" t="s">
        <v>4826</v>
      </c>
      <c r="E1455" s="36" t="s">
        <v>4827</v>
      </c>
      <c r="F1455" s="92" t="s">
        <v>3777</v>
      </c>
      <c r="G1455" s="36" t="s">
        <v>7322</v>
      </c>
      <c r="H1455" s="36" t="s">
        <v>5388</v>
      </c>
      <c r="I1455" s="147">
        <v>0</v>
      </c>
      <c r="J1455" s="147">
        <v>0</v>
      </c>
      <c r="K1455" s="92" t="s">
        <v>4830</v>
      </c>
      <c r="L1455" s="147">
        <v>0</v>
      </c>
      <c r="M1455" s="36" t="s">
        <v>67</v>
      </c>
      <c r="N1455" s="36" t="s">
        <v>7306</v>
      </c>
      <c r="O1455" s="36" t="s">
        <v>10770</v>
      </c>
      <c r="P1455" s="36" t="s">
        <v>10771</v>
      </c>
    </row>
    <row r="1456" spans="1:16">
      <c r="A1456" s="93">
        <v>3910192</v>
      </c>
      <c r="B1456" s="36" t="s">
        <v>4671</v>
      </c>
      <c r="C1456" s="36" t="s">
        <v>54</v>
      </c>
      <c r="D1456" s="36" t="s">
        <v>3881</v>
      </c>
      <c r="E1456" s="36" t="s">
        <v>3882</v>
      </c>
      <c r="F1456" s="92" t="s">
        <v>121</v>
      </c>
      <c r="G1456" s="36" t="s">
        <v>7305</v>
      </c>
      <c r="H1456" s="36" t="s">
        <v>121</v>
      </c>
      <c r="I1456" s="147">
        <v>155</v>
      </c>
      <c r="J1456" s="147">
        <v>0</v>
      </c>
      <c r="K1456" s="92" t="s">
        <v>3886</v>
      </c>
      <c r="L1456" s="147">
        <v>3.9460000000000002</v>
      </c>
      <c r="M1456" s="36" t="s">
        <v>290</v>
      </c>
      <c r="N1456" s="36" t="s">
        <v>7351</v>
      </c>
      <c r="O1456" s="36" t="s">
        <v>10772</v>
      </c>
      <c r="P1456" s="36" t="s">
        <v>10773</v>
      </c>
    </row>
    <row r="1457" spans="1:16">
      <c r="A1457" s="93">
        <v>3910193</v>
      </c>
      <c r="B1457" s="36" t="s">
        <v>10774</v>
      </c>
      <c r="C1457" s="36" t="s">
        <v>54</v>
      </c>
      <c r="D1457" s="36" t="s">
        <v>3881</v>
      </c>
      <c r="E1457" s="36" t="s">
        <v>3929</v>
      </c>
      <c r="F1457" s="92" t="s">
        <v>160</v>
      </c>
      <c r="G1457" s="36" t="s">
        <v>7310</v>
      </c>
      <c r="H1457" s="36" t="s">
        <v>3931</v>
      </c>
      <c r="I1457" s="147">
        <v>0</v>
      </c>
      <c r="J1457" s="147">
        <v>0</v>
      </c>
      <c r="K1457" s="92" t="s">
        <v>3766</v>
      </c>
      <c r="L1457" s="147">
        <v>0</v>
      </c>
      <c r="M1457" s="36" t="s">
        <v>67</v>
      </c>
      <c r="N1457" s="36" t="s">
        <v>7306</v>
      </c>
      <c r="O1457" s="36" t="s">
        <v>10775</v>
      </c>
      <c r="P1457" s="36" t="s">
        <v>10776</v>
      </c>
    </row>
    <row r="1458" spans="1:16">
      <c r="A1458" s="93">
        <v>3910194</v>
      </c>
      <c r="B1458" s="36" t="s">
        <v>10777</v>
      </c>
      <c r="C1458" s="36" t="s">
        <v>54</v>
      </c>
      <c r="D1458" s="36" t="s">
        <v>4826</v>
      </c>
      <c r="E1458" s="36" t="s">
        <v>4827</v>
      </c>
      <c r="F1458" s="92" t="s">
        <v>3777</v>
      </c>
      <c r="G1458" s="36" t="s">
        <v>7310</v>
      </c>
      <c r="H1458" s="36" t="s">
        <v>5388</v>
      </c>
      <c r="I1458" s="147">
        <v>4</v>
      </c>
      <c r="J1458" s="147">
        <v>0</v>
      </c>
      <c r="K1458" s="92" t="s">
        <v>5941</v>
      </c>
      <c r="L1458" s="147">
        <v>0.33300000000000002</v>
      </c>
      <c r="M1458" s="36" t="s">
        <v>10778</v>
      </c>
      <c r="N1458" s="36" t="s">
        <v>8980</v>
      </c>
      <c r="O1458" s="36" t="s">
        <v>10779</v>
      </c>
      <c r="P1458" s="36" t="s">
        <v>10780</v>
      </c>
    </row>
    <row r="1459" spans="1:16">
      <c r="A1459" s="93">
        <v>3910195</v>
      </c>
      <c r="B1459" s="36" t="s">
        <v>10781</v>
      </c>
      <c r="C1459" s="36" t="s">
        <v>54</v>
      </c>
      <c r="D1459" s="36" t="s">
        <v>3881</v>
      </c>
      <c r="E1459" s="36" t="s">
        <v>3929</v>
      </c>
      <c r="F1459" s="92" t="s">
        <v>160</v>
      </c>
      <c r="G1459" s="36" t="s">
        <v>7310</v>
      </c>
      <c r="H1459" s="36" t="s">
        <v>3931</v>
      </c>
      <c r="I1459" s="147">
        <v>72</v>
      </c>
      <c r="J1459" s="147">
        <v>0</v>
      </c>
      <c r="K1459" s="92" t="s">
        <v>4585</v>
      </c>
      <c r="L1459" s="147">
        <v>1.74</v>
      </c>
      <c r="M1459" s="36" t="s">
        <v>67</v>
      </c>
      <c r="N1459" s="36" t="s">
        <v>7306</v>
      </c>
      <c r="O1459" s="36" t="s">
        <v>10782</v>
      </c>
      <c r="P1459" s="36" t="s">
        <v>10783</v>
      </c>
    </row>
    <row r="1460" spans="1:16">
      <c r="A1460" s="93">
        <v>3910196</v>
      </c>
      <c r="B1460" s="36" t="s">
        <v>4672</v>
      </c>
      <c r="C1460" s="36" t="s">
        <v>54</v>
      </c>
      <c r="D1460" s="36" t="s">
        <v>3881</v>
      </c>
      <c r="E1460" s="36" t="s">
        <v>3896</v>
      </c>
      <c r="F1460" s="92" t="s">
        <v>3319</v>
      </c>
      <c r="G1460" s="36" t="s">
        <v>7314</v>
      </c>
      <c r="H1460" s="36" t="s">
        <v>3319</v>
      </c>
      <c r="I1460" s="147">
        <v>109</v>
      </c>
      <c r="J1460" s="147">
        <v>0</v>
      </c>
      <c r="K1460" s="92" t="s">
        <v>3886</v>
      </c>
      <c r="L1460" s="147">
        <v>2.2719999999999998</v>
      </c>
      <c r="M1460" s="36" t="s">
        <v>67</v>
      </c>
      <c r="N1460" s="36" t="s">
        <v>7306</v>
      </c>
      <c r="O1460" s="36" t="s">
        <v>10784</v>
      </c>
      <c r="P1460" s="36" t="s">
        <v>10785</v>
      </c>
    </row>
    <row r="1461" spans="1:16">
      <c r="A1461" s="93">
        <v>3910198</v>
      </c>
      <c r="B1461" s="36" t="s">
        <v>4673</v>
      </c>
      <c r="C1461" s="36" t="s">
        <v>109</v>
      </c>
      <c r="D1461" s="36" t="s">
        <v>3881</v>
      </c>
      <c r="E1461" s="36" t="s">
        <v>3882</v>
      </c>
      <c r="F1461" s="92" t="s">
        <v>55</v>
      </c>
      <c r="G1461" s="36" t="s">
        <v>7314</v>
      </c>
      <c r="H1461" s="36" t="s">
        <v>55</v>
      </c>
      <c r="I1461" s="147">
        <v>131</v>
      </c>
      <c r="J1461" s="147">
        <v>0</v>
      </c>
      <c r="K1461" s="92" t="s">
        <v>3886</v>
      </c>
      <c r="L1461" s="147">
        <v>3.1829999999999998</v>
      </c>
      <c r="M1461" s="36" t="s">
        <v>290</v>
      </c>
      <c r="N1461" s="36" t="s">
        <v>7351</v>
      </c>
      <c r="O1461" s="36" t="s">
        <v>10786</v>
      </c>
      <c r="P1461" s="36" t="s">
        <v>10787</v>
      </c>
    </row>
    <row r="1462" spans="1:16">
      <c r="A1462" s="93">
        <v>3910199</v>
      </c>
      <c r="B1462" s="36" t="s">
        <v>10788</v>
      </c>
      <c r="C1462" s="36" t="s">
        <v>54</v>
      </c>
      <c r="D1462" s="36" t="s">
        <v>4826</v>
      </c>
      <c r="E1462" s="36" t="s">
        <v>4827</v>
      </c>
      <c r="F1462" s="92" t="s">
        <v>3770</v>
      </c>
      <c r="G1462" s="36" t="s">
        <v>7310</v>
      </c>
      <c r="H1462" s="36" t="s">
        <v>5792</v>
      </c>
      <c r="I1462" s="147">
        <v>8</v>
      </c>
      <c r="J1462" s="147">
        <v>0</v>
      </c>
      <c r="K1462" s="92" t="s">
        <v>6451</v>
      </c>
      <c r="L1462" s="147">
        <v>1.333</v>
      </c>
      <c r="M1462" s="36" t="s">
        <v>67</v>
      </c>
      <c r="N1462" s="36" t="s">
        <v>7306</v>
      </c>
      <c r="O1462" s="36" t="s">
        <v>10789</v>
      </c>
      <c r="P1462" s="36" t="s">
        <v>10790</v>
      </c>
    </row>
    <row r="1463" spans="1:16">
      <c r="A1463" s="93">
        <v>3910200</v>
      </c>
      <c r="B1463" s="36" t="s">
        <v>4674</v>
      </c>
      <c r="C1463" s="36" t="s">
        <v>54</v>
      </c>
      <c r="D1463" s="36" t="s">
        <v>3881</v>
      </c>
      <c r="E1463" s="36" t="s">
        <v>3896</v>
      </c>
      <c r="F1463" s="92" t="s">
        <v>342</v>
      </c>
      <c r="G1463" s="36" t="s">
        <v>7314</v>
      </c>
      <c r="H1463" s="36" t="s">
        <v>342</v>
      </c>
      <c r="I1463" s="147">
        <v>115</v>
      </c>
      <c r="J1463" s="147">
        <v>9</v>
      </c>
      <c r="K1463" s="92" t="s">
        <v>3886</v>
      </c>
      <c r="L1463" s="147">
        <v>2.3239999999999998</v>
      </c>
      <c r="M1463" s="36" t="s">
        <v>67</v>
      </c>
      <c r="N1463" s="36" t="s">
        <v>7306</v>
      </c>
      <c r="O1463" s="36" t="s">
        <v>10791</v>
      </c>
      <c r="P1463" s="36" t="s">
        <v>10792</v>
      </c>
    </row>
    <row r="1464" spans="1:16">
      <c r="A1464" s="93">
        <v>3910201</v>
      </c>
      <c r="B1464" s="36" t="s">
        <v>10793</v>
      </c>
      <c r="C1464" s="36" t="s">
        <v>54</v>
      </c>
      <c r="D1464" s="36" t="s">
        <v>4826</v>
      </c>
      <c r="E1464" s="36" t="s">
        <v>4827</v>
      </c>
      <c r="F1464" s="92" t="s">
        <v>3776</v>
      </c>
      <c r="G1464" s="36" t="s">
        <v>7310</v>
      </c>
      <c r="H1464" s="36" t="s">
        <v>5423</v>
      </c>
      <c r="I1464" s="147">
        <v>27</v>
      </c>
      <c r="J1464" s="147">
        <v>8</v>
      </c>
      <c r="K1464" s="92" t="s">
        <v>5941</v>
      </c>
      <c r="L1464" s="147">
        <v>2.9260000000000002</v>
      </c>
      <c r="M1464" s="36" t="s">
        <v>353</v>
      </c>
      <c r="N1464" s="36" t="s">
        <v>8980</v>
      </c>
      <c r="O1464" s="36" t="s">
        <v>10794</v>
      </c>
      <c r="P1464" s="36" t="s">
        <v>10795</v>
      </c>
    </row>
    <row r="1465" spans="1:16">
      <c r="A1465" s="93">
        <v>3910202</v>
      </c>
      <c r="B1465" s="36" t="s">
        <v>4675</v>
      </c>
      <c r="C1465" s="36" t="s">
        <v>54</v>
      </c>
      <c r="D1465" s="36" t="s">
        <v>3881</v>
      </c>
      <c r="E1465" s="36" t="s">
        <v>3882</v>
      </c>
      <c r="F1465" s="92" t="s">
        <v>121</v>
      </c>
      <c r="G1465" s="36" t="s">
        <v>7305</v>
      </c>
      <c r="H1465" s="36" t="s">
        <v>121</v>
      </c>
      <c r="I1465" s="147">
        <v>137</v>
      </c>
      <c r="J1465" s="147">
        <v>0</v>
      </c>
      <c r="K1465" s="92" t="s">
        <v>3886</v>
      </c>
      <c r="L1465" s="147">
        <v>3.956</v>
      </c>
      <c r="M1465" s="36" t="s">
        <v>232</v>
      </c>
      <c r="N1465" s="36" t="s">
        <v>7351</v>
      </c>
      <c r="O1465" s="36" t="s">
        <v>10796</v>
      </c>
      <c r="P1465" s="36" t="s">
        <v>10797</v>
      </c>
    </row>
    <row r="1466" spans="1:16">
      <c r="A1466" s="93">
        <v>3910203</v>
      </c>
      <c r="B1466" s="36" t="s">
        <v>4676</v>
      </c>
      <c r="C1466" s="36" t="s">
        <v>54</v>
      </c>
      <c r="D1466" s="36" t="s">
        <v>3881</v>
      </c>
      <c r="E1466" s="36" t="s">
        <v>3929</v>
      </c>
      <c r="F1466" s="92" t="s">
        <v>160</v>
      </c>
      <c r="G1466" s="36" t="s">
        <v>7305</v>
      </c>
      <c r="H1466" s="36" t="s">
        <v>3931</v>
      </c>
      <c r="I1466" s="147">
        <v>135</v>
      </c>
      <c r="J1466" s="147">
        <v>0</v>
      </c>
      <c r="K1466" s="92" t="s">
        <v>3886</v>
      </c>
      <c r="L1466" s="147">
        <v>2.867</v>
      </c>
      <c r="M1466" s="36" t="s">
        <v>67</v>
      </c>
      <c r="N1466" s="36" t="s">
        <v>7306</v>
      </c>
      <c r="O1466" s="36" t="s">
        <v>10798</v>
      </c>
      <c r="P1466" s="36" t="s">
        <v>10799</v>
      </c>
    </row>
    <row r="1467" spans="1:16">
      <c r="A1467" s="93">
        <v>3910204</v>
      </c>
      <c r="B1467" s="36" t="s">
        <v>10800</v>
      </c>
      <c r="C1467" s="36" t="s">
        <v>54</v>
      </c>
      <c r="D1467" s="36" t="s">
        <v>3881</v>
      </c>
      <c r="E1467" s="36" t="s">
        <v>3929</v>
      </c>
      <c r="F1467" s="92" t="s">
        <v>160</v>
      </c>
      <c r="G1467" s="36" t="s">
        <v>7322</v>
      </c>
      <c r="H1467" s="36" t="s">
        <v>3931</v>
      </c>
      <c r="I1467" s="147">
        <v>35</v>
      </c>
      <c r="J1467" s="147">
        <v>0</v>
      </c>
      <c r="K1467" s="92" t="s">
        <v>4360</v>
      </c>
      <c r="L1467" s="147">
        <v>2.2759999999999998</v>
      </c>
      <c r="M1467" s="36" t="s">
        <v>67</v>
      </c>
      <c r="N1467" s="36" t="s">
        <v>7306</v>
      </c>
      <c r="O1467" s="36" t="s">
        <v>10801</v>
      </c>
      <c r="P1467" s="36" t="s">
        <v>10802</v>
      </c>
    </row>
    <row r="1468" spans="1:16">
      <c r="A1468" s="93">
        <v>3910205</v>
      </c>
      <c r="B1468" s="36" t="s">
        <v>10803</v>
      </c>
      <c r="C1468" s="36" t="s">
        <v>54</v>
      </c>
      <c r="D1468" s="36" t="s">
        <v>3881</v>
      </c>
      <c r="E1468" s="36" t="s">
        <v>3882</v>
      </c>
      <c r="F1468" s="92" t="s">
        <v>121</v>
      </c>
      <c r="G1468" s="36" t="s">
        <v>7322</v>
      </c>
      <c r="H1468" s="36" t="s">
        <v>121</v>
      </c>
      <c r="I1468" s="147">
        <v>39</v>
      </c>
      <c r="J1468" s="147">
        <v>0</v>
      </c>
      <c r="K1468" s="92" t="s">
        <v>4349</v>
      </c>
      <c r="L1468" s="147">
        <v>1.512</v>
      </c>
      <c r="M1468" s="36" t="s">
        <v>67</v>
      </c>
      <c r="N1468" s="36" t="s">
        <v>7306</v>
      </c>
      <c r="O1468" s="36" t="s">
        <v>10804</v>
      </c>
      <c r="P1468" s="36" t="s">
        <v>10805</v>
      </c>
    </row>
    <row r="1469" spans="1:16">
      <c r="A1469" s="93">
        <v>3910206</v>
      </c>
      <c r="B1469" s="36" t="s">
        <v>10806</v>
      </c>
      <c r="C1469" s="36" t="s">
        <v>54</v>
      </c>
      <c r="D1469" s="36" t="s">
        <v>4826</v>
      </c>
      <c r="E1469" s="36" t="s">
        <v>4827</v>
      </c>
      <c r="F1469" s="92" t="s">
        <v>3770</v>
      </c>
      <c r="G1469" s="36" t="s">
        <v>7310</v>
      </c>
      <c r="H1469" s="36" t="s">
        <v>5855</v>
      </c>
      <c r="I1469" s="147">
        <v>0</v>
      </c>
      <c r="J1469" s="147">
        <v>0</v>
      </c>
      <c r="K1469" s="92" t="s">
        <v>6451</v>
      </c>
      <c r="L1469" s="147">
        <v>0</v>
      </c>
      <c r="M1469" s="36" t="s">
        <v>67</v>
      </c>
      <c r="N1469" s="36" t="s">
        <v>7306</v>
      </c>
      <c r="O1469" s="36" t="s">
        <v>10807</v>
      </c>
      <c r="P1469" s="36" t="s">
        <v>10808</v>
      </c>
    </row>
    <row r="1470" spans="1:16">
      <c r="A1470" s="93">
        <v>3910207</v>
      </c>
      <c r="B1470" s="36" t="s">
        <v>10809</v>
      </c>
      <c r="C1470" s="36" t="s">
        <v>54</v>
      </c>
      <c r="D1470" s="36" t="s">
        <v>4826</v>
      </c>
      <c r="E1470" s="36" t="s">
        <v>4827</v>
      </c>
      <c r="F1470" s="92" t="s">
        <v>3777</v>
      </c>
      <c r="G1470" s="36" t="s">
        <v>7310</v>
      </c>
      <c r="H1470" s="36" t="s">
        <v>5388</v>
      </c>
      <c r="I1470" s="147">
        <v>8</v>
      </c>
      <c r="J1470" s="147">
        <v>0</v>
      </c>
      <c r="K1470" s="92" t="s">
        <v>6451</v>
      </c>
      <c r="L1470" s="147">
        <v>2.25</v>
      </c>
      <c r="M1470" s="36" t="s">
        <v>67</v>
      </c>
      <c r="N1470" s="36" t="s">
        <v>7306</v>
      </c>
      <c r="O1470" s="36" t="s">
        <v>10810</v>
      </c>
      <c r="P1470" s="36" t="s">
        <v>10811</v>
      </c>
    </row>
    <row r="1471" spans="1:16">
      <c r="A1471" s="93">
        <v>3910208</v>
      </c>
      <c r="B1471" s="36" t="s">
        <v>10812</v>
      </c>
      <c r="C1471" s="36" t="s">
        <v>54</v>
      </c>
      <c r="D1471" s="36" t="s">
        <v>4826</v>
      </c>
      <c r="E1471" s="36" t="s">
        <v>4827</v>
      </c>
      <c r="F1471" s="92" t="s">
        <v>3777</v>
      </c>
      <c r="G1471" s="36" t="s">
        <v>7310</v>
      </c>
      <c r="H1471" s="36" t="s">
        <v>5388</v>
      </c>
      <c r="I1471" s="147">
        <v>8</v>
      </c>
      <c r="J1471" s="147">
        <v>0</v>
      </c>
      <c r="K1471" s="92" t="s">
        <v>4830</v>
      </c>
      <c r="L1471" s="147">
        <v>0.66700000000000004</v>
      </c>
      <c r="M1471" s="36" t="s">
        <v>67</v>
      </c>
      <c r="N1471" s="36" t="s">
        <v>7306</v>
      </c>
      <c r="O1471" s="36" t="s">
        <v>10813</v>
      </c>
      <c r="P1471" s="36" t="s">
        <v>10814</v>
      </c>
    </row>
    <row r="1472" spans="1:16">
      <c r="A1472" s="93">
        <v>3910209</v>
      </c>
      <c r="B1472" s="36" t="s">
        <v>10815</v>
      </c>
      <c r="C1472" s="36" t="s">
        <v>54</v>
      </c>
      <c r="D1472" s="36" t="s">
        <v>3881</v>
      </c>
      <c r="E1472" s="36" t="s">
        <v>3882</v>
      </c>
      <c r="F1472" s="92" t="s">
        <v>128</v>
      </c>
      <c r="G1472" s="36" t="s">
        <v>7322</v>
      </c>
      <c r="H1472" s="36" t="s">
        <v>128</v>
      </c>
      <c r="I1472" s="147">
        <v>26</v>
      </c>
      <c r="J1472" s="147">
        <v>0</v>
      </c>
      <c r="K1472" s="92" t="s">
        <v>4708</v>
      </c>
      <c r="L1472" s="147">
        <v>2.673</v>
      </c>
      <c r="M1472" s="36" t="s">
        <v>67</v>
      </c>
      <c r="N1472" s="36" t="s">
        <v>7306</v>
      </c>
      <c r="O1472" s="36" t="s">
        <v>10816</v>
      </c>
      <c r="P1472" s="36" t="s">
        <v>10817</v>
      </c>
    </row>
    <row r="1473" spans="1:16">
      <c r="A1473" s="93">
        <v>3910210</v>
      </c>
      <c r="B1473" s="36" t="s">
        <v>4677</v>
      </c>
      <c r="C1473" s="36" t="s">
        <v>54</v>
      </c>
      <c r="D1473" s="36" t="s">
        <v>3881</v>
      </c>
      <c r="E1473" s="36" t="s">
        <v>3929</v>
      </c>
      <c r="F1473" s="92" t="s">
        <v>160</v>
      </c>
      <c r="G1473" s="36" t="s">
        <v>7305</v>
      </c>
      <c r="H1473" s="36" t="s">
        <v>3931</v>
      </c>
      <c r="I1473" s="147">
        <v>132</v>
      </c>
      <c r="J1473" s="147">
        <v>0</v>
      </c>
      <c r="K1473" s="92" t="s">
        <v>3886</v>
      </c>
      <c r="L1473" s="147">
        <v>3.645</v>
      </c>
      <c r="M1473" s="36" t="s">
        <v>232</v>
      </c>
      <c r="N1473" s="36" t="s">
        <v>8602</v>
      </c>
      <c r="O1473" s="36" t="s">
        <v>10818</v>
      </c>
      <c r="P1473" s="36" t="s">
        <v>10819</v>
      </c>
    </row>
    <row r="1474" spans="1:16">
      <c r="A1474" s="93">
        <v>3910211</v>
      </c>
      <c r="B1474" s="36" t="s">
        <v>4678</v>
      </c>
      <c r="C1474" s="36" t="s">
        <v>54</v>
      </c>
      <c r="D1474" s="36" t="s">
        <v>3881</v>
      </c>
      <c r="E1474" s="36" t="s">
        <v>3929</v>
      </c>
      <c r="F1474" s="92" t="s">
        <v>160</v>
      </c>
      <c r="G1474" s="36" t="s">
        <v>7314</v>
      </c>
      <c r="H1474" s="36" t="s">
        <v>3931</v>
      </c>
      <c r="I1474" s="147">
        <v>123</v>
      </c>
      <c r="J1474" s="147">
        <v>3</v>
      </c>
      <c r="K1474" s="92" t="s">
        <v>3886</v>
      </c>
      <c r="L1474" s="147">
        <v>2.629</v>
      </c>
      <c r="M1474" s="36" t="s">
        <v>67</v>
      </c>
      <c r="N1474" s="36" t="s">
        <v>7306</v>
      </c>
      <c r="O1474" s="36" t="s">
        <v>10820</v>
      </c>
      <c r="P1474" s="36" t="s">
        <v>10821</v>
      </c>
    </row>
    <row r="1475" spans="1:16">
      <c r="A1475" s="93">
        <v>3910212</v>
      </c>
      <c r="B1475" s="36" t="s">
        <v>10822</v>
      </c>
      <c r="C1475" s="36" t="s">
        <v>54</v>
      </c>
      <c r="D1475" s="36" t="s">
        <v>4826</v>
      </c>
      <c r="E1475" s="36" t="s">
        <v>4827</v>
      </c>
      <c r="F1475" s="92" t="s">
        <v>3777</v>
      </c>
      <c r="G1475" s="36" t="s">
        <v>7322</v>
      </c>
      <c r="H1475" s="36" t="s">
        <v>5388</v>
      </c>
      <c r="I1475" s="147">
        <v>4</v>
      </c>
      <c r="J1475" s="147">
        <v>0</v>
      </c>
      <c r="K1475" s="92" t="s">
        <v>6451</v>
      </c>
      <c r="L1475" s="147">
        <v>0.33300000000000002</v>
      </c>
      <c r="M1475" s="36" t="s">
        <v>67</v>
      </c>
      <c r="N1475" s="36" t="s">
        <v>7306</v>
      </c>
      <c r="O1475" s="36" t="s">
        <v>10823</v>
      </c>
      <c r="P1475" s="36" t="s">
        <v>10824</v>
      </c>
    </row>
    <row r="1476" spans="1:16">
      <c r="A1476" s="93">
        <v>3910213</v>
      </c>
      <c r="B1476" s="36" t="s">
        <v>10825</v>
      </c>
      <c r="C1476" s="36" t="s">
        <v>54</v>
      </c>
      <c r="D1476" s="36" t="s">
        <v>4826</v>
      </c>
      <c r="E1476" s="36" t="s">
        <v>4827</v>
      </c>
      <c r="F1476" s="92" t="s">
        <v>3776</v>
      </c>
      <c r="G1476" s="36" t="s">
        <v>7310</v>
      </c>
      <c r="H1476" s="36" t="s">
        <v>5666</v>
      </c>
      <c r="I1476" s="147">
        <v>8</v>
      </c>
      <c r="J1476" s="147">
        <v>0</v>
      </c>
      <c r="K1476" s="92" t="s">
        <v>6451</v>
      </c>
      <c r="L1476" s="147">
        <v>0</v>
      </c>
      <c r="M1476" s="36" t="s">
        <v>67</v>
      </c>
      <c r="N1476" s="36" t="s">
        <v>7306</v>
      </c>
      <c r="O1476" s="36" t="s">
        <v>10826</v>
      </c>
      <c r="P1476" s="36" t="s">
        <v>10827</v>
      </c>
    </row>
    <row r="1477" spans="1:16">
      <c r="A1477" s="93">
        <v>3910214</v>
      </c>
      <c r="B1477" s="36" t="s">
        <v>10828</v>
      </c>
      <c r="C1477" s="36" t="s">
        <v>54</v>
      </c>
      <c r="D1477" s="36" t="s">
        <v>3881</v>
      </c>
      <c r="E1477" s="36" t="s">
        <v>3882</v>
      </c>
      <c r="F1477" s="92" t="s">
        <v>121</v>
      </c>
      <c r="G1477" s="36" t="s">
        <v>7322</v>
      </c>
      <c r="H1477" s="36" t="s">
        <v>121</v>
      </c>
      <c r="I1477" s="147">
        <v>13</v>
      </c>
      <c r="J1477" s="147">
        <v>0</v>
      </c>
      <c r="K1477" s="92" t="s">
        <v>4761</v>
      </c>
      <c r="L1477" s="147">
        <v>3.1920000000000002</v>
      </c>
      <c r="M1477" s="36" t="s">
        <v>290</v>
      </c>
      <c r="N1477" s="36" t="s">
        <v>8980</v>
      </c>
      <c r="O1477" s="36" t="s">
        <v>10829</v>
      </c>
      <c r="P1477" s="36" t="s">
        <v>10830</v>
      </c>
    </row>
    <row r="1478" spans="1:16">
      <c r="A1478" s="93">
        <v>3910215</v>
      </c>
      <c r="B1478" s="36" t="s">
        <v>4679</v>
      </c>
      <c r="C1478" s="36" t="s">
        <v>54</v>
      </c>
      <c r="D1478" s="36" t="s">
        <v>3881</v>
      </c>
      <c r="E1478" s="36" t="s">
        <v>3882</v>
      </c>
      <c r="F1478" s="92" t="s">
        <v>121</v>
      </c>
      <c r="G1478" s="36" t="s">
        <v>7314</v>
      </c>
      <c r="H1478" s="36" t="s">
        <v>121</v>
      </c>
      <c r="I1478" s="147">
        <v>113</v>
      </c>
      <c r="J1478" s="147">
        <v>3</v>
      </c>
      <c r="K1478" s="92" t="s">
        <v>3886</v>
      </c>
      <c r="L1478" s="147">
        <v>2.0259999999999998</v>
      </c>
      <c r="M1478" s="36" t="s">
        <v>67</v>
      </c>
      <c r="N1478" s="36" t="s">
        <v>7306</v>
      </c>
      <c r="O1478" s="36" t="s">
        <v>10831</v>
      </c>
      <c r="P1478" s="36" t="s">
        <v>10832</v>
      </c>
    </row>
    <row r="1479" spans="1:16">
      <c r="A1479" s="93">
        <v>3910216</v>
      </c>
      <c r="B1479" s="36" t="s">
        <v>4680</v>
      </c>
      <c r="C1479" s="36" t="s">
        <v>54</v>
      </c>
      <c r="D1479" s="36" t="s">
        <v>3881</v>
      </c>
      <c r="E1479" s="36" t="s">
        <v>3929</v>
      </c>
      <c r="F1479" s="92" t="s">
        <v>630</v>
      </c>
      <c r="G1479" s="36" t="s">
        <v>7305</v>
      </c>
      <c r="H1479" s="36" t="s">
        <v>630</v>
      </c>
      <c r="I1479" s="147">
        <v>133</v>
      </c>
      <c r="J1479" s="147">
        <v>4</v>
      </c>
      <c r="K1479" s="92" t="s">
        <v>3886</v>
      </c>
      <c r="L1479" s="147">
        <v>3.532</v>
      </c>
      <c r="M1479" s="36" t="s">
        <v>290</v>
      </c>
      <c r="N1479" s="36" t="s">
        <v>7351</v>
      </c>
      <c r="O1479" s="36" t="s">
        <v>10833</v>
      </c>
      <c r="P1479" s="36" t="s">
        <v>10834</v>
      </c>
    </row>
    <row r="1480" spans="1:16">
      <c r="A1480" s="93">
        <v>3910217</v>
      </c>
      <c r="B1480" s="36" t="s">
        <v>10835</v>
      </c>
      <c r="C1480" s="36" t="s">
        <v>54</v>
      </c>
      <c r="D1480" s="36" t="s">
        <v>4826</v>
      </c>
      <c r="E1480" s="36" t="s">
        <v>4827</v>
      </c>
      <c r="F1480" s="92" t="s">
        <v>3770</v>
      </c>
      <c r="G1480" s="36" t="s">
        <v>7322</v>
      </c>
      <c r="H1480" s="36" t="s">
        <v>5855</v>
      </c>
      <c r="I1480" s="147">
        <v>0</v>
      </c>
      <c r="J1480" s="147">
        <v>0</v>
      </c>
      <c r="K1480" s="92" t="s">
        <v>6451</v>
      </c>
      <c r="L1480" s="147">
        <v>0</v>
      </c>
      <c r="M1480" s="36" t="s">
        <v>1131</v>
      </c>
      <c r="N1480" s="36" t="s">
        <v>7351</v>
      </c>
      <c r="O1480" s="36" t="s">
        <v>10836</v>
      </c>
      <c r="P1480" s="36" t="s">
        <v>10837</v>
      </c>
    </row>
    <row r="1481" spans="1:16">
      <c r="A1481" s="93">
        <v>3910218</v>
      </c>
      <c r="B1481" s="36" t="s">
        <v>10838</v>
      </c>
      <c r="C1481" s="36" t="s">
        <v>54</v>
      </c>
      <c r="D1481" s="36" t="s">
        <v>4826</v>
      </c>
      <c r="E1481" s="36" t="s">
        <v>4827</v>
      </c>
      <c r="F1481" s="92" t="s">
        <v>3777</v>
      </c>
      <c r="G1481" s="36" t="s">
        <v>7322</v>
      </c>
      <c r="H1481" s="36" t="s">
        <v>5388</v>
      </c>
      <c r="I1481" s="147">
        <v>0</v>
      </c>
      <c r="J1481" s="147">
        <v>0</v>
      </c>
      <c r="K1481" s="92" t="s">
        <v>6451</v>
      </c>
      <c r="L1481" s="147">
        <v>0</v>
      </c>
      <c r="M1481" s="36" t="s">
        <v>67</v>
      </c>
      <c r="N1481" s="36" t="s">
        <v>7306</v>
      </c>
      <c r="O1481" s="36" t="s">
        <v>10839</v>
      </c>
      <c r="P1481" s="36" t="s">
        <v>10840</v>
      </c>
    </row>
    <row r="1482" spans="1:16">
      <c r="A1482" s="93">
        <v>3910219</v>
      </c>
      <c r="B1482" s="36" t="s">
        <v>10841</v>
      </c>
      <c r="C1482" s="36" t="s">
        <v>109</v>
      </c>
      <c r="D1482" s="36" t="s">
        <v>3881</v>
      </c>
      <c r="E1482" s="36" t="s">
        <v>3882</v>
      </c>
      <c r="F1482" s="92" t="s">
        <v>55</v>
      </c>
      <c r="G1482" s="36" t="s">
        <v>7322</v>
      </c>
      <c r="H1482" s="36" t="s">
        <v>55</v>
      </c>
      <c r="I1482" s="147">
        <v>81</v>
      </c>
      <c r="J1482" s="147">
        <v>12</v>
      </c>
      <c r="K1482" s="92" t="s">
        <v>4295</v>
      </c>
      <c r="L1482" s="147">
        <v>2.4630000000000001</v>
      </c>
      <c r="M1482" s="36" t="s">
        <v>67</v>
      </c>
      <c r="N1482" s="36" t="s">
        <v>7306</v>
      </c>
      <c r="O1482" s="36" t="s">
        <v>10842</v>
      </c>
      <c r="P1482" s="36" t="s">
        <v>10843</v>
      </c>
    </row>
    <row r="1483" spans="1:16">
      <c r="A1483" s="93">
        <v>3910220</v>
      </c>
      <c r="B1483" s="36" t="s">
        <v>4681</v>
      </c>
      <c r="C1483" s="36" t="s">
        <v>109</v>
      </c>
      <c r="D1483" s="36" t="s">
        <v>3881</v>
      </c>
      <c r="E1483" s="36" t="s">
        <v>3929</v>
      </c>
      <c r="F1483" s="92" t="s">
        <v>160</v>
      </c>
      <c r="G1483" s="36" t="s">
        <v>7314</v>
      </c>
      <c r="H1483" s="36" t="s">
        <v>3931</v>
      </c>
      <c r="I1483" s="147">
        <v>62</v>
      </c>
      <c r="J1483" s="147">
        <v>0</v>
      </c>
      <c r="K1483" s="92" t="s">
        <v>4585</v>
      </c>
      <c r="L1483" s="147">
        <v>1.7709999999999999</v>
      </c>
      <c r="M1483" s="36" t="s">
        <v>67</v>
      </c>
      <c r="N1483" s="36" t="s">
        <v>7306</v>
      </c>
      <c r="O1483" s="36" t="s">
        <v>10844</v>
      </c>
      <c r="P1483" s="36" t="s">
        <v>10845</v>
      </c>
    </row>
    <row r="1484" spans="1:16">
      <c r="A1484" s="93">
        <v>3910221</v>
      </c>
      <c r="B1484" s="36" t="s">
        <v>4682</v>
      </c>
      <c r="C1484" s="36" t="s">
        <v>54</v>
      </c>
      <c r="D1484" s="36" t="s">
        <v>3881</v>
      </c>
      <c r="E1484" s="36" t="s">
        <v>3896</v>
      </c>
      <c r="F1484" s="92" t="s">
        <v>3319</v>
      </c>
      <c r="G1484" s="36" t="s">
        <v>7305</v>
      </c>
      <c r="H1484" s="36" t="s">
        <v>3319</v>
      </c>
      <c r="I1484" s="147">
        <v>127</v>
      </c>
      <c r="J1484" s="147">
        <v>0</v>
      </c>
      <c r="K1484" s="92" t="s">
        <v>3886</v>
      </c>
      <c r="L1484" s="147">
        <v>2.4769999999999999</v>
      </c>
      <c r="M1484" s="36" t="s">
        <v>67</v>
      </c>
      <c r="N1484" s="36" t="s">
        <v>7306</v>
      </c>
      <c r="O1484" s="36" t="s">
        <v>10846</v>
      </c>
      <c r="P1484" s="36" t="s">
        <v>10847</v>
      </c>
    </row>
    <row r="1485" spans="1:16">
      <c r="A1485" s="93">
        <v>3910222</v>
      </c>
      <c r="B1485" s="36" t="s">
        <v>4683</v>
      </c>
      <c r="C1485" s="36" t="s">
        <v>109</v>
      </c>
      <c r="D1485" s="36" t="s">
        <v>3881</v>
      </c>
      <c r="E1485" s="36" t="s">
        <v>3929</v>
      </c>
      <c r="F1485" s="92" t="s">
        <v>160</v>
      </c>
      <c r="G1485" s="36" t="s">
        <v>7305</v>
      </c>
      <c r="H1485" s="36" t="s">
        <v>3931</v>
      </c>
      <c r="I1485" s="147">
        <v>132</v>
      </c>
      <c r="J1485" s="147">
        <v>0</v>
      </c>
      <c r="K1485" s="92" t="s">
        <v>3886</v>
      </c>
      <c r="L1485" s="147">
        <v>3.3690000000000002</v>
      </c>
      <c r="M1485" s="36" t="s">
        <v>67</v>
      </c>
      <c r="N1485" s="36" t="s">
        <v>7306</v>
      </c>
      <c r="O1485" s="36" t="s">
        <v>10848</v>
      </c>
      <c r="P1485" s="36" t="s">
        <v>10849</v>
      </c>
    </row>
    <row r="1486" spans="1:16">
      <c r="A1486" s="93">
        <v>3910223</v>
      </c>
      <c r="B1486" s="36" t="s">
        <v>4684</v>
      </c>
      <c r="C1486" s="36" t="s">
        <v>109</v>
      </c>
      <c r="D1486" s="36" t="s">
        <v>3881</v>
      </c>
      <c r="E1486" s="36" t="s">
        <v>3929</v>
      </c>
      <c r="F1486" s="92" t="s">
        <v>160</v>
      </c>
      <c r="G1486" s="36" t="s">
        <v>7305</v>
      </c>
      <c r="H1486" s="36" t="s">
        <v>3931</v>
      </c>
      <c r="I1486" s="147">
        <v>132</v>
      </c>
      <c r="J1486" s="147">
        <v>0</v>
      </c>
      <c r="K1486" s="92" t="s">
        <v>3886</v>
      </c>
      <c r="L1486" s="147">
        <v>3.3650000000000002</v>
      </c>
      <c r="M1486" s="36" t="s">
        <v>67</v>
      </c>
      <c r="N1486" s="36" t="s">
        <v>7306</v>
      </c>
      <c r="O1486" s="36" t="s">
        <v>10850</v>
      </c>
      <c r="P1486" s="36" t="s">
        <v>10851</v>
      </c>
    </row>
    <row r="1487" spans="1:16">
      <c r="A1487" s="93">
        <v>3910224</v>
      </c>
      <c r="B1487" s="36" t="s">
        <v>4685</v>
      </c>
      <c r="C1487" s="36" t="s">
        <v>109</v>
      </c>
      <c r="D1487" s="36" t="s">
        <v>3881</v>
      </c>
      <c r="E1487" s="36" t="s">
        <v>3929</v>
      </c>
      <c r="F1487" s="92" t="s">
        <v>160</v>
      </c>
      <c r="G1487" s="36" t="s">
        <v>7305</v>
      </c>
      <c r="H1487" s="36" t="s">
        <v>3931</v>
      </c>
      <c r="I1487" s="147">
        <v>132</v>
      </c>
      <c r="J1487" s="147">
        <v>0</v>
      </c>
      <c r="K1487" s="92" t="s">
        <v>3886</v>
      </c>
      <c r="L1487" s="147">
        <v>2.1720000000000002</v>
      </c>
      <c r="M1487" s="36" t="s">
        <v>67</v>
      </c>
      <c r="N1487" s="36" t="s">
        <v>7306</v>
      </c>
      <c r="O1487" s="36" t="s">
        <v>10852</v>
      </c>
      <c r="P1487" s="36" t="s">
        <v>10853</v>
      </c>
    </row>
    <row r="1488" spans="1:16">
      <c r="A1488" s="93">
        <v>3910225</v>
      </c>
      <c r="B1488" s="36" t="s">
        <v>10854</v>
      </c>
      <c r="C1488" s="36" t="s">
        <v>109</v>
      </c>
      <c r="D1488" s="36" t="s">
        <v>3881</v>
      </c>
      <c r="E1488" s="36" t="s">
        <v>3896</v>
      </c>
      <c r="F1488" s="92" t="s">
        <v>342</v>
      </c>
      <c r="G1488" s="36" t="s">
        <v>7310</v>
      </c>
      <c r="H1488" s="36" t="s">
        <v>342</v>
      </c>
      <c r="I1488" s="147">
        <v>0</v>
      </c>
      <c r="J1488" s="147">
        <v>0</v>
      </c>
      <c r="K1488" s="92" t="s">
        <v>7355</v>
      </c>
      <c r="L1488" s="147">
        <v>0</v>
      </c>
      <c r="M1488" s="36" t="s">
        <v>67</v>
      </c>
      <c r="N1488" s="36" t="s">
        <v>7306</v>
      </c>
      <c r="O1488" s="36" t="s">
        <v>10855</v>
      </c>
      <c r="P1488" s="36" t="s">
        <v>10856</v>
      </c>
    </row>
    <row r="1489" spans="1:16">
      <c r="A1489" s="93">
        <v>3910226</v>
      </c>
      <c r="B1489" s="36" t="s">
        <v>10857</v>
      </c>
      <c r="C1489" s="36" t="s">
        <v>54</v>
      </c>
      <c r="D1489" s="36" t="s">
        <v>3881</v>
      </c>
      <c r="E1489" s="36" t="s">
        <v>3882</v>
      </c>
      <c r="F1489" s="92" t="s">
        <v>55</v>
      </c>
      <c r="G1489" s="36" t="s">
        <v>7322</v>
      </c>
      <c r="H1489" s="36" t="s">
        <v>55</v>
      </c>
      <c r="I1489" s="147">
        <v>6</v>
      </c>
      <c r="J1489" s="147">
        <v>0</v>
      </c>
      <c r="K1489" s="92" t="s">
        <v>4761</v>
      </c>
      <c r="L1489" s="147">
        <v>4</v>
      </c>
      <c r="M1489" s="36" t="s">
        <v>290</v>
      </c>
      <c r="N1489" s="36" t="s">
        <v>8980</v>
      </c>
      <c r="O1489" s="36" t="s">
        <v>10858</v>
      </c>
      <c r="P1489" s="36" t="s">
        <v>10859</v>
      </c>
    </row>
    <row r="1490" spans="1:16">
      <c r="A1490" s="93">
        <v>3910227</v>
      </c>
      <c r="B1490" s="36" t="s">
        <v>4686</v>
      </c>
      <c r="C1490" s="36" t="s">
        <v>54</v>
      </c>
      <c r="D1490" s="36" t="s">
        <v>3881</v>
      </c>
      <c r="E1490" s="36" t="s">
        <v>3929</v>
      </c>
      <c r="F1490" s="92" t="s">
        <v>630</v>
      </c>
      <c r="G1490" s="36" t="s">
        <v>7305</v>
      </c>
      <c r="H1490" s="36" t="s">
        <v>630</v>
      </c>
      <c r="I1490" s="147">
        <v>132</v>
      </c>
      <c r="J1490" s="147">
        <v>0</v>
      </c>
      <c r="K1490" s="92" t="s">
        <v>3886</v>
      </c>
      <c r="L1490" s="147">
        <v>3.7519999999999998</v>
      </c>
      <c r="M1490" s="36" t="s">
        <v>290</v>
      </c>
      <c r="N1490" s="36" t="s">
        <v>8602</v>
      </c>
      <c r="O1490" s="36" t="s">
        <v>10860</v>
      </c>
      <c r="P1490" s="36" t="s">
        <v>10861</v>
      </c>
    </row>
    <row r="1491" spans="1:16">
      <c r="A1491" s="93">
        <v>3910228</v>
      </c>
      <c r="B1491" s="36" t="s">
        <v>10862</v>
      </c>
      <c r="C1491" s="36" t="s">
        <v>109</v>
      </c>
      <c r="D1491" s="36" t="s">
        <v>4826</v>
      </c>
      <c r="E1491" s="36" t="s">
        <v>4827</v>
      </c>
      <c r="F1491" s="92" t="s">
        <v>3770</v>
      </c>
      <c r="G1491" s="36" t="s">
        <v>7310</v>
      </c>
      <c r="H1491" s="36" t="s">
        <v>4931</v>
      </c>
      <c r="I1491" s="147">
        <v>15</v>
      </c>
      <c r="J1491" s="147">
        <v>0</v>
      </c>
      <c r="K1491" s="92" t="s">
        <v>5941</v>
      </c>
      <c r="L1491" s="147">
        <v>3.2330000000000001</v>
      </c>
      <c r="M1491" s="36" t="s">
        <v>67</v>
      </c>
      <c r="N1491" s="36" t="s">
        <v>7306</v>
      </c>
      <c r="O1491" s="36" t="s">
        <v>10863</v>
      </c>
      <c r="P1491" s="36" t="s">
        <v>10864</v>
      </c>
    </row>
    <row r="1492" spans="1:16">
      <c r="A1492" s="93">
        <v>3910229</v>
      </c>
      <c r="B1492" s="36" t="s">
        <v>4687</v>
      </c>
      <c r="C1492" s="36" t="s">
        <v>109</v>
      </c>
      <c r="D1492" s="36" t="s">
        <v>3881</v>
      </c>
      <c r="E1492" s="36" t="s">
        <v>3882</v>
      </c>
      <c r="F1492" s="92" t="s">
        <v>55</v>
      </c>
      <c r="G1492" s="36" t="s">
        <v>7305</v>
      </c>
      <c r="H1492" s="36" t="s">
        <v>55</v>
      </c>
      <c r="I1492" s="147">
        <v>134</v>
      </c>
      <c r="J1492" s="147">
        <v>0</v>
      </c>
      <c r="K1492" s="92" t="s">
        <v>3886</v>
      </c>
      <c r="L1492" s="147">
        <v>3.754</v>
      </c>
      <c r="M1492" s="36" t="s">
        <v>67</v>
      </c>
      <c r="N1492" s="36" t="s">
        <v>7306</v>
      </c>
      <c r="O1492" s="36" t="s">
        <v>10865</v>
      </c>
      <c r="P1492" s="36" t="s">
        <v>10866</v>
      </c>
    </row>
    <row r="1493" spans="1:16">
      <c r="A1493" s="93">
        <v>3910230</v>
      </c>
      <c r="B1493" s="36" t="s">
        <v>4688</v>
      </c>
      <c r="C1493" s="36" t="s">
        <v>109</v>
      </c>
      <c r="D1493" s="36" t="s">
        <v>3881</v>
      </c>
      <c r="E1493" s="36" t="s">
        <v>3929</v>
      </c>
      <c r="F1493" s="92" t="s">
        <v>160</v>
      </c>
      <c r="G1493" s="36" t="s">
        <v>7314</v>
      </c>
      <c r="H1493" s="36" t="s">
        <v>3931</v>
      </c>
      <c r="I1493" s="147">
        <v>109</v>
      </c>
      <c r="J1493" s="147">
        <v>0</v>
      </c>
      <c r="K1493" s="92" t="s">
        <v>3912</v>
      </c>
      <c r="L1493" s="147">
        <v>2.36</v>
      </c>
      <c r="M1493" s="36" t="s">
        <v>67</v>
      </c>
      <c r="N1493" s="36" t="s">
        <v>7306</v>
      </c>
      <c r="O1493" s="36" t="s">
        <v>10867</v>
      </c>
      <c r="P1493" s="36" t="s">
        <v>10868</v>
      </c>
    </row>
    <row r="1494" spans="1:16">
      <c r="A1494" s="93">
        <v>3910231</v>
      </c>
      <c r="B1494" s="36" t="s">
        <v>10869</v>
      </c>
      <c r="C1494" s="36" t="s">
        <v>109</v>
      </c>
      <c r="D1494" s="36" t="s">
        <v>4826</v>
      </c>
      <c r="E1494" s="36" t="s">
        <v>4827</v>
      </c>
      <c r="F1494" s="92" t="s">
        <v>3770</v>
      </c>
      <c r="G1494" s="36" t="s">
        <v>7310</v>
      </c>
      <c r="H1494" s="36" t="s">
        <v>4931</v>
      </c>
      <c r="I1494" s="147">
        <v>0</v>
      </c>
      <c r="J1494" s="147">
        <v>0</v>
      </c>
      <c r="K1494" s="92" t="s">
        <v>3766</v>
      </c>
      <c r="L1494" s="147">
        <v>0</v>
      </c>
      <c r="M1494" s="36" t="s">
        <v>67</v>
      </c>
      <c r="N1494" s="36" t="s">
        <v>7306</v>
      </c>
      <c r="O1494" s="36" t="s">
        <v>10870</v>
      </c>
      <c r="P1494" s="36" t="s">
        <v>10871</v>
      </c>
    </row>
    <row r="1495" spans="1:16">
      <c r="A1495" s="93">
        <v>3910232</v>
      </c>
      <c r="B1495" s="36" t="s">
        <v>4689</v>
      </c>
      <c r="C1495" s="36" t="s">
        <v>109</v>
      </c>
      <c r="D1495" s="36" t="s">
        <v>3881</v>
      </c>
      <c r="E1495" s="36" t="s">
        <v>3882</v>
      </c>
      <c r="F1495" s="92" t="s">
        <v>55</v>
      </c>
      <c r="G1495" s="36" t="s">
        <v>7305</v>
      </c>
      <c r="H1495" s="36" t="s">
        <v>55</v>
      </c>
      <c r="I1495" s="147">
        <v>125</v>
      </c>
      <c r="J1495" s="147">
        <v>9</v>
      </c>
      <c r="K1495" s="92" t="s">
        <v>3886</v>
      </c>
      <c r="L1495" s="147">
        <v>3.1070000000000002</v>
      </c>
      <c r="M1495" s="36" t="s">
        <v>67</v>
      </c>
      <c r="N1495" s="36" t="s">
        <v>7306</v>
      </c>
      <c r="O1495" s="36" t="s">
        <v>10872</v>
      </c>
      <c r="P1495" s="36" t="s">
        <v>10873</v>
      </c>
    </row>
    <row r="1496" spans="1:16">
      <c r="A1496" s="93">
        <v>3910233</v>
      </c>
      <c r="B1496" s="36" t="s">
        <v>10874</v>
      </c>
      <c r="C1496" s="36" t="s">
        <v>109</v>
      </c>
      <c r="D1496" s="36" t="s">
        <v>3881</v>
      </c>
      <c r="E1496" s="36" t="s">
        <v>3929</v>
      </c>
      <c r="F1496" s="92" t="s">
        <v>630</v>
      </c>
      <c r="G1496" s="36" t="s">
        <v>7305</v>
      </c>
      <c r="H1496" s="36" t="s">
        <v>630</v>
      </c>
      <c r="I1496" s="147">
        <v>132</v>
      </c>
      <c r="J1496" s="147">
        <v>0</v>
      </c>
      <c r="K1496" s="92" t="s">
        <v>3886</v>
      </c>
      <c r="L1496" s="147">
        <v>2.919</v>
      </c>
      <c r="M1496" s="36" t="s">
        <v>67</v>
      </c>
      <c r="N1496" s="36" t="s">
        <v>7306</v>
      </c>
      <c r="O1496" s="36" t="s">
        <v>10875</v>
      </c>
      <c r="P1496" s="36" t="s">
        <v>10876</v>
      </c>
    </row>
    <row r="1497" spans="1:16">
      <c r="A1497" s="93">
        <v>3910234</v>
      </c>
      <c r="B1497" s="36" t="s">
        <v>4691</v>
      </c>
      <c r="C1497" s="36" t="s">
        <v>109</v>
      </c>
      <c r="D1497" s="36" t="s">
        <v>3881</v>
      </c>
      <c r="E1497" s="36" t="s">
        <v>3896</v>
      </c>
      <c r="F1497" s="92" t="s">
        <v>342</v>
      </c>
      <c r="G1497" s="36" t="s">
        <v>7305</v>
      </c>
      <c r="H1497" s="36" t="s">
        <v>342</v>
      </c>
      <c r="I1497" s="147">
        <v>127</v>
      </c>
      <c r="J1497" s="147">
        <v>0</v>
      </c>
      <c r="K1497" s="92" t="s">
        <v>3886</v>
      </c>
      <c r="L1497" s="147">
        <v>3.3250000000000002</v>
      </c>
      <c r="M1497" s="36" t="s">
        <v>67</v>
      </c>
      <c r="N1497" s="36" t="s">
        <v>7306</v>
      </c>
      <c r="O1497" s="36" t="s">
        <v>10877</v>
      </c>
      <c r="P1497" s="36" t="s">
        <v>10878</v>
      </c>
    </row>
    <row r="1498" spans="1:16">
      <c r="A1498" s="93">
        <v>3910235</v>
      </c>
      <c r="B1498" s="36" t="s">
        <v>10879</v>
      </c>
      <c r="C1498" s="36" t="s">
        <v>109</v>
      </c>
      <c r="D1498" s="36" t="s">
        <v>4826</v>
      </c>
      <c r="E1498" s="36" t="s">
        <v>4827</v>
      </c>
      <c r="F1498" s="92" t="s">
        <v>3777</v>
      </c>
      <c r="G1498" s="36" t="s">
        <v>7310</v>
      </c>
      <c r="H1498" s="36" t="s">
        <v>5388</v>
      </c>
      <c r="I1498" s="147">
        <v>8</v>
      </c>
      <c r="J1498" s="147">
        <v>0</v>
      </c>
      <c r="K1498" s="92" t="s">
        <v>6451</v>
      </c>
      <c r="L1498" s="147">
        <v>0.5</v>
      </c>
      <c r="M1498" s="36" t="s">
        <v>67</v>
      </c>
      <c r="N1498" s="36" t="s">
        <v>7306</v>
      </c>
      <c r="O1498" s="36" t="s">
        <v>10880</v>
      </c>
      <c r="P1498" s="36" t="s">
        <v>10881</v>
      </c>
    </row>
    <row r="1499" spans="1:16">
      <c r="A1499" s="93">
        <v>3910236</v>
      </c>
      <c r="B1499" s="36" t="s">
        <v>4692</v>
      </c>
      <c r="C1499" s="36" t="s">
        <v>109</v>
      </c>
      <c r="D1499" s="36" t="s">
        <v>3881</v>
      </c>
      <c r="E1499" s="36" t="s">
        <v>3896</v>
      </c>
      <c r="F1499" s="92" t="s">
        <v>342</v>
      </c>
      <c r="G1499" s="36" t="s">
        <v>7305</v>
      </c>
      <c r="H1499" s="36" t="s">
        <v>342</v>
      </c>
      <c r="I1499" s="147">
        <v>127</v>
      </c>
      <c r="J1499" s="147">
        <v>0</v>
      </c>
      <c r="K1499" s="92" t="s">
        <v>3886</v>
      </c>
      <c r="L1499" s="147">
        <v>3.1240000000000001</v>
      </c>
      <c r="M1499" s="36" t="s">
        <v>1873</v>
      </c>
      <c r="N1499" s="36" t="s">
        <v>7351</v>
      </c>
      <c r="O1499" s="36" t="s">
        <v>10882</v>
      </c>
      <c r="P1499" s="36" t="s">
        <v>10883</v>
      </c>
    </row>
    <row r="1500" spans="1:16">
      <c r="A1500" s="93">
        <v>3910237</v>
      </c>
      <c r="B1500" s="36" t="s">
        <v>10884</v>
      </c>
      <c r="C1500" s="36" t="s">
        <v>54</v>
      </c>
      <c r="D1500" s="36" t="s">
        <v>4826</v>
      </c>
      <c r="E1500" s="36" t="s">
        <v>4827</v>
      </c>
      <c r="F1500" s="92" t="s">
        <v>3777</v>
      </c>
      <c r="G1500" s="36" t="s">
        <v>7322</v>
      </c>
      <c r="H1500" s="36" t="s">
        <v>5388</v>
      </c>
      <c r="I1500" s="147">
        <v>19</v>
      </c>
      <c r="J1500" s="147">
        <v>0</v>
      </c>
      <c r="K1500" s="92" t="s">
        <v>4830</v>
      </c>
      <c r="L1500" s="147">
        <v>1.133</v>
      </c>
      <c r="M1500" s="36" t="s">
        <v>67</v>
      </c>
      <c r="N1500" s="36" t="s">
        <v>7306</v>
      </c>
      <c r="O1500" s="36" t="s">
        <v>10885</v>
      </c>
      <c r="P1500" s="36" t="s">
        <v>10886</v>
      </c>
    </row>
    <row r="1501" spans="1:16">
      <c r="A1501" s="93">
        <v>3910238</v>
      </c>
      <c r="B1501" s="36" t="s">
        <v>4693</v>
      </c>
      <c r="C1501" s="36" t="s">
        <v>54</v>
      </c>
      <c r="D1501" s="36" t="s">
        <v>3881</v>
      </c>
      <c r="E1501" s="36" t="s">
        <v>3882</v>
      </c>
      <c r="F1501" s="92" t="s">
        <v>128</v>
      </c>
      <c r="G1501" s="36" t="s">
        <v>7305</v>
      </c>
      <c r="H1501" s="36" t="s">
        <v>128</v>
      </c>
      <c r="I1501" s="147">
        <v>136</v>
      </c>
      <c r="J1501" s="147">
        <v>0</v>
      </c>
      <c r="K1501" s="92" t="s">
        <v>3886</v>
      </c>
      <c r="L1501" s="147">
        <v>3.968</v>
      </c>
      <c r="M1501" s="36" t="s">
        <v>1131</v>
      </c>
      <c r="N1501" s="36" t="s">
        <v>7351</v>
      </c>
      <c r="O1501" s="36" t="s">
        <v>10887</v>
      </c>
      <c r="P1501" s="36" t="s">
        <v>10888</v>
      </c>
    </row>
    <row r="1502" spans="1:16">
      <c r="A1502" s="93">
        <v>3910239</v>
      </c>
      <c r="B1502" s="36" t="s">
        <v>4694</v>
      </c>
      <c r="C1502" s="36" t="s">
        <v>109</v>
      </c>
      <c r="D1502" s="36" t="s">
        <v>3881</v>
      </c>
      <c r="E1502" s="36" t="s">
        <v>3929</v>
      </c>
      <c r="F1502" s="92" t="s">
        <v>160</v>
      </c>
      <c r="G1502" s="36" t="s">
        <v>7305</v>
      </c>
      <c r="H1502" s="36" t="s">
        <v>3931</v>
      </c>
      <c r="I1502" s="147">
        <v>126</v>
      </c>
      <c r="J1502" s="147">
        <v>6</v>
      </c>
      <c r="K1502" s="92" t="s">
        <v>3886</v>
      </c>
      <c r="L1502" s="147">
        <v>2.8439999999999999</v>
      </c>
      <c r="M1502" s="36" t="s">
        <v>67</v>
      </c>
      <c r="N1502" s="36" t="s">
        <v>7306</v>
      </c>
      <c r="O1502" s="36" t="s">
        <v>10889</v>
      </c>
      <c r="P1502" s="36" t="s">
        <v>10890</v>
      </c>
    </row>
    <row r="1503" spans="1:16">
      <c r="A1503" s="93">
        <v>3910240</v>
      </c>
      <c r="B1503" s="36" t="s">
        <v>4695</v>
      </c>
      <c r="C1503" s="36" t="s">
        <v>109</v>
      </c>
      <c r="D1503" s="36" t="s">
        <v>3881</v>
      </c>
      <c r="E1503" s="36" t="s">
        <v>3929</v>
      </c>
      <c r="F1503" s="92" t="s">
        <v>160</v>
      </c>
      <c r="G1503" s="36" t="s">
        <v>7314</v>
      </c>
      <c r="H1503" s="36" t="s">
        <v>3931</v>
      </c>
      <c r="I1503" s="147">
        <v>119</v>
      </c>
      <c r="J1503" s="147">
        <v>0</v>
      </c>
      <c r="K1503" s="92" t="s">
        <v>3886</v>
      </c>
      <c r="L1503" s="147">
        <v>2.4980000000000002</v>
      </c>
      <c r="M1503" s="36" t="s">
        <v>67</v>
      </c>
      <c r="N1503" s="36" t="s">
        <v>7306</v>
      </c>
      <c r="O1503" s="36" t="s">
        <v>10891</v>
      </c>
      <c r="P1503" s="36" t="s">
        <v>10892</v>
      </c>
    </row>
    <row r="1504" spans="1:16">
      <c r="A1504" s="93">
        <v>3910241</v>
      </c>
      <c r="B1504" s="36" t="s">
        <v>10893</v>
      </c>
      <c r="C1504" s="36" t="s">
        <v>109</v>
      </c>
      <c r="D1504" s="36" t="s">
        <v>4826</v>
      </c>
      <c r="E1504" s="36" t="s">
        <v>4827</v>
      </c>
      <c r="F1504" s="92" t="s">
        <v>3770</v>
      </c>
      <c r="G1504" s="36" t="s">
        <v>7310</v>
      </c>
      <c r="H1504" s="36" t="s">
        <v>4829</v>
      </c>
      <c r="I1504" s="147">
        <v>19</v>
      </c>
      <c r="J1504" s="147">
        <v>0</v>
      </c>
      <c r="K1504" s="92" t="s">
        <v>4830</v>
      </c>
      <c r="L1504" s="147">
        <v>1.8680000000000001</v>
      </c>
      <c r="M1504" s="36" t="s">
        <v>67</v>
      </c>
      <c r="N1504" s="36" t="s">
        <v>7306</v>
      </c>
      <c r="O1504" s="36" t="s">
        <v>10894</v>
      </c>
      <c r="P1504" s="36" t="s">
        <v>10895</v>
      </c>
    </row>
    <row r="1505" spans="1:16">
      <c r="A1505" s="93">
        <v>3910242</v>
      </c>
      <c r="B1505" s="36" t="s">
        <v>10896</v>
      </c>
      <c r="C1505" s="36" t="s">
        <v>109</v>
      </c>
      <c r="D1505" s="36" t="s">
        <v>4826</v>
      </c>
      <c r="E1505" s="36" t="s">
        <v>4827</v>
      </c>
      <c r="F1505" s="92" t="s">
        <v>3777</v>
      </c>
      <c r="G1505" s="36" t="s">
        <v>7310</v>
      </c>
      <c r="H1505" s="36" t="s">
        <v>5388</v>
      </c>
      <c r="I1505" s="147">
        <v>27</v>
      </c>
      <c r="J1505" s="147">
        <v>0</v>
      </c>
      <c r="K1505" s="92" t="s">
        <v>4830</v>
      </c>
      <c r="L1505" s="147">
        <v>2.0430000000000001</v>
      </c>
      <c r="M1505" s="36" t="s">
        <v>67</v>
      </c>
      <c r="N1505" s="36" t="s">
        <v>7306</v>
      </c>
      <c r="O1505" s="36" t="s">
        <v>10897</v>
      </c>
      <c r="P1505" s="36" t="s">
        <v>10898</v>
      </c>
    </row>
    <row r="1506" spans="1:16">
      <c r="A1506" s="93">
        <v>3910243</v>
      </c>
      <c r="B1506" s="36" t="s">
        <v>10899</v>
      </c>
      <c r="C1506" s="36" t="s">
        <v>109</v>
      </c>
      <c r="D1506" s="36" t="s">
        <v>3881</v>
      </c>
      <c r="E1506" s="36" t="s">
        <v>3896</v>
      </c>
      <c r="F1506" s="92" t="s">
        <v>3319</v>
      </c>
      <c r="G1506" s="36" t="s">
        <v>7310</v>
      </c>
      <c r="H1506" s="36" t="s">
        <v>3319</v>
      </c>
      <c r="I1506" s="147">
        <v>15</v>
      </c>
      <c r="J1506" s="147">
        <v>0</v>
      </c>
      <c r="K1506" s="92" t="s">
        <v>4761</v>
      </c>
      <c r="L1506" s="147">
        <v>3.85</v>
      </c>
      <c r="M1506" s="36" t="s">
        <v>67</v>
      </c>
      <c r="N1506" s="36" t="s">
        <v>7306</v>
      </c>
      <c r="O1506" s="36" t="s">
        <v>10900</v>
      </c>
      <c r="P1506" s="36" t="s">
        <v>10901</v>
      </c>
    </row>
    <row r="1507" spans="1:16">
      <c r="A1507" s="93">
        <v>3910244</v>
      </c>
      <c r="B1507" s="36" t="s">
        <v>10902</v>
      </c>
      <c r="C1507" s="36" t="s">
        <v>109</v>
      </c>
      <c r="D1507" s="36" t="s">
        <v>4826</v>
      </c>
      <c r="E1507" s="36" t="s">
        <v>4827</v>
      </c>
      <c r="F1507" s="92" t="s">
        <v>3770</v>
      </c>
      <c r="G1507" s="36" t="s">
        <v>7310</v>
      </c>
      <c r="H1507" s="36" t="s">
        <v>5855</v>
      </c>
      <c r="I1507" s="147">
        <v>11</v>
      </c>
      <c r="J1507" s="147">
        <v>0</v>
      </c>
      <c r="K1507" s="92" t="s">
        <v>4830</v>
      </c>
      <c r="L1507" s="147">
        <v>1.9330000000000001</v>
      </c>
      <c r="M1507" s="36" t="s">
        <v>67</v>
      </c>
      <c r="N1507" s="36" t="s">
        <v>7306</v>
      </c>
      <c r="O1507" s="36" t="s">
        <v>10903</v>
      </c>
      <c r="P1507" s="36" t="s">
        <v>10904</v>
      </c>
    </row>
    <row r="1508" spans="1:16">
      <c r="A1508" s="93">
        <v>3910245</v>
      </c>
      <c r="B1508" s="36" t="s">
        <v>4696</v>
      </c>
      <c r="C1508" s="36" t="s">
        <v>109</v>
      </c>
      <c r="D1508" s="36" t="s">
        <v>3881</v>
      </c>
      <c r="E1508" s="36" t="s">
        <v>3896</v>
      </c>
      <c r="F1508" s="92" t="s">
        <v>342</v>
      </c>
      <c r="G1508" s="36" t="s">
        <v>7305</v>
      </c>
      <c r="H1508" s="36" t="s">
        <v>342</v>
      </c>
      <c r="I1508" s="147">
        <v>127</v>
      </c>
      <c r="J1508" s="147">
        <v>0</v>
      </c>
      <c r="K1508" s="92" t="s">
        <v>3886</v>
      </c>
      <c r="L1508" s="147">
        <v>2.9009999999999998</v>
      </c>
      <c r="M1508" s="36" t="s">
        <v>67</v>
      </c>
      <c r="N1508" s="36" t="s">
        <v>7306</v>
      </c>
      <c r="O1508" s="36" t="s">
        <v>10905</v>
      </c>
      <c r="P1508" s="36" t="s">
        <v>10906</v>
      </c>
    </row>
    <row r="1509" spans="1:16">
      <c r="A1509" s="93">
        <v>3910246</v>
      </c>
      <c r="B1509" s="36" t="s">
        <v>4697</v>
      </c>
      <c r="C1509" s="36" t="s">
        <v>109</v>
      </c>
      <c r="D1509" s="36" t="s">
        <v>3881</v>
      </c>
      <c r="E1509" s="36" t="s">
        <v>3929</v>
      </c>
      <c r="F1509" s="92" t="s">
        <v>160</v>
      </c>
      <c r="G1509" s="36" t="s">
        <v>7314</v>
      </c>
      <c r="H1509" s="36" t="s">
        <v>3931</v>
      </c>
      <c r="I1509" s="147">
        <v>103</v>
      </c>
      <c r="J1509" s="147">
        <v>0</v>
      </c>
      <c r="K1509" s="92" t="s">
        <v>3912</v>
      </c>
      <c r="L1509" s="147">
        <v>2.1579999999999999</v>
      </c>
      <c r="M1509" s="36" t="s">
        <v>67</v>
      </c>
      <c r="N1509" s="36" t="s">
        <v>7306</v>
      </c>
      <c r="O1509" s="36" t="s">
        <v>10907</v>
      </c>
      <c r="P1509" s="36" t="s">
        <v>10908</v>
      </c>
    </row>
    <row r="1510" spans="1:16">
      <c r="A1510" s="93">
        <v>3910247</v>
      </c>
      <c r="B1510" s="36" t="s">
        <v>10909</v>
      </c>
      <c r="C1510" s="36" t="s">
        <v>109</v>
      </c>
      <c r="D1510" s="36" t="s">
        <v>4826</v>
      </c>
      <c r="E1510" s="36" t="s">
        <v>4827</v>
      </c>
      <c r="F1510" s="92" t="s">
        <v>3777</v>
      </c>
      <c r="G1510" s="36" t="s">
        <v>7310</v>
      </c>
      <c r="H1510" s="36" t="s">
        <v>5388</v>
      </c>
      <c r="I1510" s="147">
        <v>0</v>
      </c>
      <c r="J1510" s="147">
        <v>0</v>
      </c>
      <c r="K1510" s="92" t="s">
        <v>4830</v>
      </c>
      <c r="L1510" s="147">
        <v>0</v>
      </c>
      <c r="M1510" s="36" t="s">
        <v>67</v>
      </c>
      <c r="N1510" s="36" t="s">
        <v>7306</v>
      </c>
      <c r="O1510" s="36" t="s">
        <v>10910</v>
      </c>
      <c r="P1510" s="36" t="s">
        <v>10911</v>
      </c>
    </row>
    <row r="1511" spans="1:16">
      <c r="A1511" s="93">
        <v>3910248</v>
      </c>
      <c r="B1511" s="36" t="s">
        <v>4698</v>
      </c>
      <c r="C1511" s="36" t="s">
        <v>109</v>
      </c>
      <c r="D1511" s="36" t="s">
        <v>3881</v>
      </c>
      <c r="E1511" s="36" t="s">
        <v>3896</v>
      </c>
      <c r="F1511" s="92" t="s">
        <v>565</v>
      </c>
      <c r="G1511" s="36" t="s">
        <v>7305</v>
      </c>
      <c r="H1511" s="36" t="s">
        <v>565</v>
      </c>
      <c r="I1511" s="147">
        <v>127</v>
      </c>
      <c r="J1511" s="147">
        <v>0</v>
      </c>
      <c r="K1511" s="92" t="s">
        <v>3886</v>
      </c>
      <c r="L1511" s="147">
        <v>3.2559999999999998</v>
      </c>
      <c r="M1511" s="36" t="s">
        <v>67</v>
      </c>
      <c r="N1511" s="36" t="s">
        <v>7306</v>
      </c>
      <c r="O1511" s="36" t="s">
        <v>10912</v>
      </c>
      <c r="P1511" s="36" t="s">
        <v>10913</v>
      </c>
    </row>
    <row r="1512" spans="1:16">
      <c r="A1512" s="93">
        <v>3910249</v>
      </c>
      <c r="B1512" s="36" t="s">
        <v>10914</v>
      </c>
      <c r="C1512" s="36" t="s">
        <v>54</v>
      </c>
      <c r="D1512" s="36" t="s">
        <v>3881</v>
      </c>
      <c r="E1512" s="36" t="s">
        <v>3929</v>
      </c>
      <c r="F1512" s="92" t="s">
        <v>160</v>
      </c>
      <c r="G1512" s="36" t="s">
        <v>8740</v>
      </c>
      <c r="H1512" s="36" t="s">
        <v>3931</v>
      </c>
      <c r="I1512" s="147">
        <v>26</v>
      </c>
      <c r="J1512" s="147">
        <v>0</v>
      </c>
      <c r="K1512" s="92" t="s">
        <v>4360</v>
      </c>
      <c r="L1512" s="147">
        <v>2.2240000000000002</v>
      </c>
      <c r="M1512" s="36" t="s">
        <v>67</v>
      </c>
      <c r="N1512" s="36" t="s">
        <v>7306</v>
      </c>
      <c r="O1512" s="36" t="s">
        <v>10915</v>
      </c>
      <c r="P1512" s="36" t="s">
        <v>3766</v>
      </c>
    </row>
    <row r="1513" spans="1:16">
      <c r="A1513" s="93">
        <v>3910250</v>
      </c>
      <c r="B1513" s="36" t="s">
        <v>10916</v>
      </c>
      <c r="C1513" s="36" t="s">
        <v>54</v>
      </c>
      <c r="D1513" s="36" t="s">
        <v>4826</v>
      </c>
      <c r="E1513" s="36" t="s">
        <v>4827</v>
      </c>
      <c r="F1513" s="92" t="s">
        <v>3770</v>
      </c>
      <c r="G1513" s="36" t="s">
        <v>7310</v>
      </c>
      <c r="H1513" s="36" t="s">
        <v>5855</v>
      </c>
      <c r="I1513" s="147">
        <v>0</v>
      </c>
      <c r="J1513" s="147">
        <v>0</v>
      </c>
      <c r="K1513" s="92" t="s">
        <v>6451</v>
      </c>
      <c r="L1513" s="147">
        <v>0</v>
      </c>
      <c r="M1513" s="36" t="s">
        <v>290</v>
      </c>
      <c r="N1513" s="36" t="s">
        <v>7351</v>
      </c>
      <c r="O1513" s="36" t="s">
        <v>10917</v>
      </c>
      <c r="P1513" s="36" t="s">
        <v>3766</v>
      </c>
    </row>
    <row r="1514" spans="1:16">
      <c r="A1514" s="93">
        <v>3910251</v>
      </c>
      <c r="B1514" s="36" t="s">
        <v>10918</v>
      </c>
      <c r="C1514" s="36" t="s">
        <v>54</v>
      </c>
      <c r="D1514" s="36" t="s">
        <v>4826</v>
      </c>
      <c r="E1514" s="36" t="s">
        <v>4827</v>
      </c>
      <c r="F1514" s="92" t="s">
        <v>3777</v>
      </c>
      <c r="G1514" s="36" t="s">
        <v>7322</v>
      </c>
      <c r="H1514" s="36" t="s">
        <v>5388</v>
      </c>
      <c r="I1514" s="147">
        <v>8</v>
      </c>
      <c r="J1514" s="147">
        <v>0</v>
      </c>
      <c r="K1514" s="92" t="s">
        <v>6451</v>
      </c>
      <c r="L1514" s="147">
        <v>0</v>
      </c>
      <c r="M1514" s="36" t="s">
        <v>67</v>
      </c>
      <c r="N1514" s="36" t="s">
        <v>7306</v>
      </c>
      <c r="O1514" s="36" t="s">
        <v>10919</v>
      </c>
      <c r="P1514" s="36" t="s">
        <v>3766</v>
      </c>
    </row>
    <row r="1515" spans="1:16">
      <c r="A1515" s="93">
        <v>3910252</v>
      </c>
      <c r="B1515" s="36" t="s">
        <v>10920</v>
      </c>
      <c r="C1515" s="36" t="s">
        <v>54</v>
      </c>
      <c r="D1515" s="36" t="s">
        <v>3881</v>
      </c>
      <c r="E1515" s="36" t="s">
        <v>3929</v>
      </c>
      <c r="F1515" s="92" t="s">
        <v>160</v>
      </c>
      <c r="G1515" s="36" t="s">
        <v>7322</v>
      </c>
      <c r="H1515" s="36" t="s">
        <v>3931</v>
      </c>
      <c r="I1515" s="147">
        <v>0</v>
      </c>
      <c r="J1515" s="147">
        <v>0</v>
      </c>
      <c r="K1515" s="92" t="s">
        <v>4761</v>
      </c>
      <c r="L1515" s="147">
        <v>0</v>
      </c>
      <c r="M1515" s="36" t="s">
        <v>67</v>
      </c>
      <c r="N1515" s="36" t="s">
        <v>7306</v>
      </c>
      <c r="O1515" s="36" t="s">
        <v>10921</v>
      </c>
      <c r="P1515" s="36" t="s">
        <v>3766</v>
      </c>
    </row>
    <row r="1516" spans="1:16">
      <c r="A1516" s="93">
        <v>3910253</v>
      </c>
      <c r="B1516" s="36" t="s">
        <v>10922</v>
      </c>
      <c r="C1516" s="36" t="s">
        <v>54</v>
      </c>
      <c r="D1516" s="36" t="s">
        <v>3881</v>
      </c>
      <c r="E1516" s="36" t="s">
        <v>3929</v>
      </c>
      <c r="F1516" s="92" t="s">
        <v>160</v>
      </c>
      <c r="G1516" s="36" t="s">
        <v>7310</v>
      </c>
      <c r="H1516" s="36" t="s">
        <v>3931</v>
      </c>
      <c r="I1516" s="147">
        <v>25</v>
      </c>
      <c r="J1516" s="147">
        <v>0</v>
      </c>
      <c r="K1516" s="92" t="s">
        <v>4360</v>
      </c>
      <c r="L1516" s="147">
        <v>1.25</v>
      </c>
      <c r="M1516" s="36" t="s">
        <v>67</v>
      </c>
      <c r="N1516" s="36" t="s">
        <v>7306</v>
      </c>
      <c r="O1516" s="36" t="s">
        <v>10923</v>
      </c>
      <c r="P1516" s="36" t="s">
        <v>3766</v>
      </c>
    </row>
    <row r="1517" spans="1:16">
      <c r="A1517" s="93">
        <v>3910254</v>
      </c>
      <c r="B1517" s="36" t="s">
        <v>10924</v>
      </c>
      <c r="C1517" s="36" t="s">
        <v>54</v>
      </c>
      <c r="D1517" s="36" t="s">
        <v>3881</v>
      </c>
      <c r="E1517" s="36" t="s">
        <v>3929</v>
      </c>
      <c r="F1517" s="92" t="s">
        <v>160</v>
      </c>
      <c r="G1517" s="36" t="s">
        <v>7322</v>
      </c>
      <c r="H1517" s="36" t="s">
        <v>3931</v>
      </c>
      <c r="I1517" s="147">
        <v>6</v>
      </c>
      <c r="J1517" s="147">
        <v>3</v>
      </c>
      <c r="K1517" s="92" t="s">
        <v>4708</v>
      </c>
      <c r="L1517" s="147">
        <v>0.3</v>
      </c>
      <c r="M1517" s="36" t="s">
        <v>67</v>
      </c>
      <c r="N1517" s="36" t="s">
        <v>7306</v>
      </c>
      <c r="O1517" s="36" t="s">
        <v>10925</v>
      </c>
      <c r="P1517" s="36" t="s">
        <v>3766</v>
      </c>
    </row>
    <row r="1518" spans="1:16">
      <c r="A1518" s="93">
        <v>3910255</v>
      </c>
      <c r="B1518" s="36" t="s">
        <v>10926</v>
      </c>
      <c r="C1518" s="36" t="s">
        <v>54</v>
      </c>
      <c r="D1518" s="36" t="s">
        <v>4826</v>
      </c>
      <c r="E1518" s="36" t="s">
        <v>4827</v>
      </c>
      <c r="F1518" s="92" t="s">
        <v>3770</v>
      </c>
      <c r="G1518" s="36" t="s">
        <v>7322</v>
      </c>
      <c r="H1518" s="36" t="s">
        <v>4829</v>
      </c>
      <c r="I1518" s="147">
        <v>4</v>
      </c>
      <c r="J1518" s="147">
        <v>0</v>
      </c>
      <c r="K1518" s="92" t="s">
        <v>6451</v>
      </c>
      <c r="L1518" s="147">
        <v>0.66700000000000004</v>
      </c>
      <c r="M1518" s="36" t="s">
        <v>290</v>
      </c>
      <c r="N1518" s="36" t="s">
        <v>7351</v>
      </c>
      <c r="O1518" s="36" t="s">
        <v>10927</v>
      </c>
      <c r="P1518" s="36" t="s">
        <v>10928</v>
      </c>
    </row>
    <row r="1519" spans="1:16">
      <c r="A1519" s="93">
        <v>3910256</v>
      </c>
      <c r="B1519" s="36" t="s">
        <v>10929</v>
      </c>
      <c r="C1519" s="36" t="s">
        <v>54</v>
      </c>
      <c r="D1519" s="36" t="s">
        <v>3881</v>
      </c>
      <c r="E1519" s="36" t="s">
        <v>3882</v>
      </c>
      <c r="F1519" s="92" t="s">
        <v>128</v>
      </c>
      <c r="G1519" s="36" t="s">
        <v>7310</v>
      </c>
      <c r="H1519" s="36" t="s">
        <v>128</v>
      </c>
      <c r="I1519" s="147">
        <v>6</v>
      </c>
      <c r="J1519" s="147">
        <v>0</v>
      </c>
      <c r="K1519" s="92" t="s">
        <v>4761</v>
      </c>
      <c r="L1519" s="147">
        <v>1.5</v>
      </c>
      <c r="M1519" s="36" t="s">
        <v>10778</v>
      </c>
      <c r="N1519" s="36" t="s">
        <v>7351</v>
      </c>
      <c r="O1519" s="36" t="s">
        <v>10930</v>
      </c>
      <c r="P1519" s="36" t="s">
        <v>3766</v>
      </c>
    </row>
    <row r="1520" spans="1:16">
      <c r="A1520" s="93">
        <v>3910257</v>
      </c>
      <c r="B1520" s="36" t="s">
        <v>10931</v>
      </c>
      <c r="C1520" s="36" t="s">
        <v>54</v>
      </c>
      <c r="D1520" s="36" t="s">
        <v>3881</v>
      </c>
      <c r="E1520" s="36" t="s">
        <v>3929</v>
      </c>
      <c r="F1520" s="92" t="s">
        <v>160</v>
      </c>
      <c r="G1520" s="36" t="s">
        <v>7322</v>
      </c>
      <c r="H1520" s="36" t="s">
        <v>3931</v>
      </c>
      <c r="I1520" s="147">
        <v>0</v>
      </c>
      <c r="J1520" s="147">
        <v>0</v>
      </c>
      <c r="K1520" s="92" t="s">
        <v>3766</v>
      </c>
      <c r="L1520" s="147">
        <v>0</v>
      </c>
      <c r="M1520" s="36" t="s">
        <v>67</v>
      </c>
      <c r="N1520" s="36" t="s">
        <v>7306</v>
      </c>
      <c r="O1520" s="36" t="s">
        <v>3766</v>
      </c>
      <c r="P1520" s="36" t="s">
        <v>3766</v>
      </c>
    </row>
    <row r="1521" spans="1:16">
      <c r="A1521" s="93">
        <v>3910258</v>
      </c>
      <c r="B1521" s="36" t="s">
        <v>10932</v>
      </c>
      <c r="C1521" s="36" t="s">
        <v>54</v>
      </c>
      <c r="D1521" s="36" t="s">
        <v>3881</v>
      </c>
      <c r="E1521" s="36" t="s">
        <v>3929</v>
      </c>
      <c r="F1521" s="92" t="s">
        <v>160</v>
      </c>
      <c r="G1521" s="36" t="s">
        <v>7310</v>
      </c>
      <c r="H1521" s="36" t="s">
        <v>3931</v>
      </c>
      <c r="I1521" s="147">
        <v>0</v>
      </c>
      <c r="J1521" s="147">
        <v>0</v>
      </c>
      <c r="K1521" s="92" t="s">
        <v>3766</v>
      </c>
      <c r="L1521" s="147">
        <v>0</v>
      </c>
      <c r="M1521" s="36" t="s">
        <v>67</v>
      </c>
      <c r="N1521" s="36" t="s">
        <v>7306</v>
      </c>
      <c r="O1521" s="36" t="s">
        <v>10933</v>
      </c>
      <c r="P1521" s="36" t="s">
        <v>10934</v>
      </c>
    </row>
    <row r="1522" spans="1:16">
      <c r="A1522" s="93">
        <v>3910259</v>
      </c>
      <c r="B1522" s="36" t="s">
        <v>10935</v>
      </c>
      <c r="C1522" s="36" t="s">
        <v>54</v>
      </c>
      <c r="D1522" s="36" t="s">
        <v>3881</v>
      </c>
      <c r="E1522" s="36" t="s">
        <v>3896</v>
      </c>
      <c r="F1522" s="92" t="s">
        <v>240</v>
      </c>
      <c r="G1522" s="36" t="s">
        <v>7322</v>
      </c>
      <c r="H1522" s="36" t="s">
        <v>240</v>
      </c>
      <c r="I1522" s="147">
        <v>0</v>
      </c>
      <c r="J1522" s="147">
        <v>0</v>
      </c>
      <c r="K1522" s="92" t="s">
        <v>4761</v>
      </c>
      <c r="L1522" s="147">
        <v>0</v>
      </c>
      <c r="M1522" s="36" t="s">
        <v>67</v>
      </c>
      <c r="N1522" s="36" t="s">
        <v>7306</v>
      </c>
      <c r="O1522" s="36" t="s">
        <v>10936</v>
      </c>
      <c r="P1522" s="36" t="s">
        <v>10937</v>
      </c>
    </row>
    <row r="1523" spans="1:16">
      <c r="A1523" s="93">
        <v>3910260</v>
      </c>
      <c r="B1523" s="36" t="s">
        <v>4699</v>
      </c>
      <c r="C1523" s="36" t="s">
        <v>54</v>
      </c>
      <c r="D1523" s="36" t="s">
        <v>3881</v>
      </c>
      <c r="E1523" s="36" t="s">
        <v>3929</v>
      </c>
      <c r="F1523" s="92" t="s">
        <v>160</v>
      </c>
      <c r="G1523" s="36" t="s">
        <v>7314</v>
      </c>
      <c r="H1523" s="36" t="s">
        <v>3931</v>
      </c>
      <c r="I1523" s="147">
        <v>33</v>
      </c>
      <c r="J1523" s="147">
        <v>0</v>
      </c>
      <c r="K1523" s="92" t="s">
        <v>4360</v>
      </c>
      <c r="L1523" s="147">
        <v>1.623</v>
      </c>
      <c r="M1523" s="36" t="s">
        <v>67</v>
      </c>
      <c r="N1523" s="36" t="s">
        <v>7306</v>
      </c>
      <c r="O1523" s="36" t="s">
        <v>10938</v>
      </c>
      <c r="P1523" s="36" t="s">
        <v>3766</v>
      </c>
    </row>
    <row r="1524" spans="1:16">
      <c r="A1524" s="93">
        <v>3910261</v>
      </c>
      <c r="B1524" s="36" t="s">
        <v>10939</v>
      </c>
      <c r="C1524" s="36" t="s">
        <v>109</v>
      </c>
      <c r="D1524" s="36" t="s">
        <v>4826</v>
      </c>
      <c r="E1524" s="36" t="s">
        <v>4827</v>
      </c>
      <c r="F1524" s="92" t="s">
        <v>3777</v>
      </c>
      <c r="G1524" s="36" t="s">
        <v>7322</v>
      </c>
      <c r="H1524" s="36" t="s">
        <v>5388</v>
      </c>
      <c r="I1524" s="147">
        <v>4</v>
      </c>
      <c r="J1524" s="147">
        <v>0</v>
      </c>
      <c r="K1524" s="92" t="s">
        <v>6451</v>
      </c>
      <c r="L1524" s="147">
        <v>0.33300000000000002</v>
      </c>
      <c r="M1524" s="36" t="s">
        <v>67</v>
      </c>
      <c r="N1524" s="36" t="s">
        <v>7306</v>
      </c>
      <c r="O1524" s="36" t="s">
        <v>10940</v>
      </c>
      <c r="P1524" s="36" t="s">
        <v>10941</v>
      </c>
    </row>
    <row r="1525" spans="1:16">
      <c r="A1525" s="93">
        <v>3910262</v>
      </c>
      <c r="B1525" s="36" t="s">
        <v>10942</v>
      </c>
      <c r="C1525" s="36" t="s">
        <v>109</v>
      </c>
      <c r="D1525" s="36" t="s">
        <v>4826</v>
      </c>
      <c r="E1525" s="36" t="s">
        <v>4827</v>
      </c>
      <c r="F1525" s="92" t="s">
        <v>3777</v>
      </c>
      <c r="G1525" s="36" t="s">
        <v>7310</v>
      </c>
      <c r="H1525" s="36" t="s">
        <v>5388</v>
      </c>
      <c r="I1525" s="147">
        <v>12</v>
      </c>
      <c r="J1525" s="147">
        <v>0</v>
      </c>
      <c r="K1525" s="92" t="s">
        <v>6451</v>
      </c>
      <c r="L1525" s="147">
        <v>3.6669999999999998</v>
      </c>
      <c r="M1525" s="36" t="s">
        <v>10943</v>
      </c>
      <c r="N1525" s="36" t="s">
        <v>8980</v>
      </c>
      <c r="O1525" s="36" t="s">
        <v>10944</v>
      </c>
      <c r="P1525" s="36" t="s">
        <v>10945</v>
      </c>
    </row>
    <row r="1526" spans="1:16">
      <c r="A1526" s="93">
        <v>3910263</v>
      </c>
      <c r="B1526" s="36" t="s">
        <v>10946</v>
      </c>
      <c r="C1526" s="36" t="s">
        <v>109</v>
      </c>
      <c r="D1526" s="36" t="s">
        <v>4826</v>
      </c>
      <c r="E1526" s="36" t="s">
        <v>4827</v>
      </c>
      <c r="F1526" s="92" t="s">
        <v>3770</v>
      </c>
      <c r="G1526" s="36" t="s">
        <v>7310</v>
      </c>
      <c r="H1526" s="36" t="s">
        <v>4931</v>
      </c>
      <c r="I1526" s="147">
        <v>0</v>
      </c>
      <c r="J1526" s="147">
        <v>0</v>
      </c>
      <c r="K1526" s="92" t="s">
        <v>6451</v>
      </c>
      <c r="L1526" s="147">
        <v>0</v>
      </c>
      <c r="M1526" s="36" t="s">
        <v>67</v>
      </c>
      <c r="N1526" s="36" t="s">
        <v>7306</v>
      </c>
      <c r="O1526" s="36" t="s">
        <v>10947</v>
      </c>
      <c r="P1526" s="36" t="s">
        <v>10948</v>
      </c>
    </row>
    <row r="1527" spans="1:16">
      <c r="A1527" s="93">
        <v>3910264</v>
      </c>
      <c r="B1527" s="36" t="s">
        <v>10949</v>
      </c>
      <c r="C1527" s="36" t="s">
        <v>109</v>
      </c>
      <c r="D1527" s="36" t="s">
        <v>4826</v>
      </c>
      <c r="E1527" s="36" t="s">
        <v>4827</v>
      </c>
      <c r="F1527" s="92" t="s">
        <v>3770</v>
      </c>
      <c r="G1527" s="36" t="s">
        <v>7322</v>
      </c>
      <c r="H1527" s="36" t="s">
        <v>4931</v>
      </c>
      <c r="I1527" s="147">
        <v>20</v>
      </c>
      <c r="J1527" s="147">
        <v>0</v>
      </c>
      <c r="K1527" s="92" t="s">
        <v>4830</v>
      </c>
      <c r="L1527" s="147">
        <v>1.5</v>
      </c>
      <c r="M1527" s="36" t="s">
        <v>67</v>
      </c>
      <c r="N1527" s="36" t="s">
        <v>7306</v>
      </c>
      <c r="O1527" s="36" t="s">
        <v>10950</v>
      </c>
      <c r="P1527" s="36" t="s">
        <v>10951</v>
      </c>
    </row>
    <row r="1528" spans="1:16">
      <c r="A1528" s="93">
        <v>3910265</v>
      </c>
      <c r="B1528" s="36" t="s">
        <v>4700</v>
      </c>
      <c r="C1528" s="36" t="s">
        <v>54</v>
      </c>
      <c r="D1528" s="36" t="s">
        <v>3881</v>
      </c>
      <c r="E1528" s="36" t="s">
        <v>3896</v>
      </c>
      <c r="F1528" s="92" t="s">
        <v>342</v>
      </c>
      <c r="G1528" s="36" t="s">
        <v>7314</v>
      </c>
      <c r="H1528" s="36" t="s">
        <v>342</v>
      </c>
      <c r="I1528" s="147">
        <v>58</v>
      </c>
      <c r="J1528" s="147">
        <v>0</v>
      </c>
      <c r="K1528" s="92" t="s">
        <v>4585</v>
      </c>
      <c r="L1528" s="147">
        <v>1.6910000000000001</v>
      </c>
      <c r="M1528" s="36" t="s">
        <v>1131</v>
      </c>
      <c r="N1528" s="36" t="s">
        <v>7351</v>
      </c>
      <c r="O1528" s="36" t="s">
        <v>10952</v>
      </c>
      <c r="P1528" s="36" t="s">
        <v>10953</v>
      </c>
    </row>
    <row r="1529" spans="1:16">
      <c r="A1529" s="93">
        <v>3910266</v>
      </c>
      <c r="B1529" s="36" t="s">
        <v>10954</v>
      </c>
      <c r="C1529" s="36" t="s">
        <v>54</v>
      </c>
      <c r="D1529" s="36" t="s">
        <v>3881</v>
      </c>
      <c r="E1529" s="36" t="s">
        <v>3882</v>
      </c>
      <c r="F1529" s="92" t="s">
        <v>55</v>
      </c>
      <c r="G1529" s="36" t="s">
        <v>7322</v>
      </c>
      <c r="H1529" s="36" t="s">
        <v>55</v>
      </c>
      <c r="I1529" s="147">
        <v>0</v>
      </c>
      <c r="J1529" s="147">
        <v>0</v>
      </c>
      <c r="K1529" s="92" t="s">
        <v>3766</v>
      </c>
      <c r="L1529" s="147">
        <v>0</v>
      </c>
      <c r="M1529" s="36" t="s">
        <v>67</v>
      </c>
      <c r="N1529" s="36" t="s">
        <v>7306</v>
      </c>
      <c r="O1529" s="36" t="s">
        <v>10955</v>
      </c>
      <c r="P1529" s="36" t="s">
        <v>3766</v>
      </c>
    </row>
    <row r="1530" spans="1:16">
      <c r="A1530" s="93">
        <v>3910267</v>
      </c>
      <c r="B1530" s="36" t="s">
        <v>4701</v>
      </c>
      <c r="C1530" s="36" t="s">
        <v>54</v>
      </c>
      <c r="D1530" s="36" t="s">
        <v>3881</v>
      </c>
      <c r="E1530" s="36" t="s">
        <v>3929</v>
      </c>
      <c r="F1530" s="92" t="s">
        <v>160</v>
      </c>
      <c r="G1530" s="36" t="s">
        <v>7314</v>
      </c>
      <c r="H1530" s="36" t="s">
        <v>3931</v>
      </c>
      <c r="I1530" s="147">
        <v>49</v>
      </c>
      <c r="J1530" s="147">
        <v>0</v>
      </c>
      <c r="K1530" s="92" t="s">
        <v>4349</v>
      </c>
      <c r="L1530" s="147">
        <v>1.532</v>
      </c>
      <c r="M1530" s="36" t="s">
        <v>67</v>
      </c>
      <c r="N1530" s="36" t="s">
        <v>7306</v>
      </c>
      <c r="O1530" s="36" t="s">
        <v>10956</v>
      </c>
      <c r="P1530" s="36" t="s">
        <v>10957</v>
      </c>
    </row>
    <row r="1531" spans="1:16">
      <c r="A1531" s="93">
        <v>3910268</v>
      </c>
      <c r="B1531" s="36" t="s">
        <v>4702</v>
      </c>
      <c r="C1531" s="36" t="s">
        <v>109</v>
      </c>
      <c r="D1531" s="36" t="s">
        <v>3881</v>
      </c>
      <c r="E1531" s="36" t="s">
        <v>3882</v>
      </c>
      <c r="F1531" s="92" t="s">
        <v>405</v>
      </c>
      <c r="G1531" s="36" t="s">
        <v>7305</v>
      </c>
      <c r="H1531" s="36" t="s">
        <v>405</v>
      </c>
      <c r="I1531" s="147">
        <v>136</v>
      </c>
      <c r="J1531" s="147">
        <v>0</v>
      </c>
      <c r="K1531" s="92" t="s">
        <v>3886</v>
      </c>
      <c r="L1531" s="147">
        <v>3.8039999999999998</v>
      </c>
      <c r="M1531" s="36" t="s">
        <v>67</v>
      </c>
      <c r="N1531" s="36" t="s">
        <v>7306</v>
      </c>
      <c r="O1531" s="36" t="s">
        <v>10958</v>
      </c>
      <c r="P1531" s="36" t="s">
        <v>10959</v>
      </c>
    </row>
    <row r="1532" spans="1:16">
      <c r="A1532" s="93">
        <v>3910269</v>
      </c>
      <c r="B1532" s="36" t="s">
        <v>4703</v>
      </c>
      <c r="C1532" s="36" t="s">
        <v>109</v>
      </c>
      <c r="D1532" s="36" t="s">
        <v>3881</v>
      </c>
      <c r="E1532" s="36" t="s">
        <v>3929</v>
      </c>
      <c r="F1532" s="92" t="s">
        <v>160</v>
      </c>
      <c r="G1532" s="36" t="s">
        <v>7314</v>
      </c>
      <c r="H1532" s="36" t="s">
        <v>3931</v>
      </c>
      <c r="I1532" s="147">
        <v>123</v>
      </c>
      <c r="J1532" s="147">
        <v>0</v>
      </c>
      <c r="K1532" s="92" t="s">
        <v>3886</v>
      </c>
      <c r="L1532" s="147">
        <v>2.927</v>
      </c>
      <c r="M1532" s="36" t="s">
        <v>67</v>
      </c>
      <c r="N1532" s="36" t="s">
        <v>7306</v>
      </c>
      <c r="O1532" s="36" t="s">
        <v>10960</v>
      </c>
      <c r="P1532" s="36" t="s">
        <v>10961</v>
      </c>
    </row>
    <row r="1533" spans="1:16">
      <c r="A1533" s="93">
        <v>3910270</v>
      </c>
      <c r="B1533" s="36" t="s">
        <v>10962</v>
      </c>
      <c r="C1533" s="36" t="s">
        <v>109</v>
      </c>
      <c r="D1533" s="36" t="s">
        <v>4826</v>
      </c>
      <c r="E1533" s="36" t="s">
        <v>4827</v>
      </c>
      <c r="F1533" s="92" t="s">
        <v>3776</v>
      </c>
      <c r="G1533" s="36" t="s">
        <v>7310</v>
      </c>
      <c r="H1533" s="36" t="s">
        <v>5423</v>
      </c>
      <c r="I1533" s="147">
        <v>4</v>
      </c>
      <c r="J1533" s="147">
        <v>0</v>
      </c>
      <c r="K1533" s="92" t="s">
        <v>6451</v>
      </c>
      <c r="L1533" s="147">
        <v>1</v>
      </c>
      <c r="M1533" s="36" t="s">
        <v>67</v>
      </c>
      <c r="N1533" s="36" t="s">
        <v>7306</v>
      </c>
      <c r="O1533" s="36" t="s">
        <v>10963</v>
      </c>
      <c r="P1533" s="36" t="s">
        <v>10964</v>
      </c>
    </row>
    <row r="1534" spans="1:16">
      <c r="A1534" s="93">
        <v>3910271</v>
      </c>
      <c r="B1534" s="36" t="s">
        <v>10965</v>
      </c>
      <c r="C1534" s="36" t="s">
        <v>54</v>
      </c>
      <c r="D1534" s="36" t="s">
        <v>4826</v>
      </c>
      <c r="E1534" s="36" t="s">
        <v>4827</v>
      </c>
      <c r="F1534" s="92" t="s">
        <v>3777</v>
      </c>
      <c r="G1534" s="36" t="s">
        <v>7310</v>
      </c>
      <c r="H1534" s="36" t="s">
        <v>5388</v>
      </c>
      <c r="I1534" s="147">
        <v>31</v>
      </c>
      <c r="J1534" s="147">
        <v>0</v>
      </c>
      <c r="K1534" s="92" t="s">
        <v>5804</v>
      </c>
      <c r="L1534" s="147">
        <v>2.081</v>
      </c>
      <c r="M1534" s="36" t="s">
        <v>67</v>
      </c>
      <c r="N1534" s="36" t="s">
        <v>7306</v>
      </c>
      <c r="O1534" s="36" t="s">
        <v>10966</v>
      </c>
      <c r="P1534" s="36" t="s">
        <v>10967</v>
      </c>
    </row>
    <row r="1535" spans="1:16">
      <c r="A1535" s="93">
        <v>3910272</v>
      </c>
      <c r="B1535" s="36" t="s">
        <v>10968</v>
      </c>
      <c r="C1535" s="36" t="s">
        <v>54</v>
      </c>
      <c r="D1535" s="36" t="s">
        <v>3881</v>
      </c>
      <c r="E1535" s="36" t="s">
        <v>3929</v>
      </c>
      <c r="F1535" s="92" t="s">
        <v>160</v>
      </c>
      <c r="G1535" s="36" t="s">
        <v>7322</v>
      </c>
      <c r="H1535" s="36" t="s">
        <v>3931</v>
      </c>
      <c r="I1535" s="147">
        <v>9</v>
      </c>
      <c r="J1535" s="147">
        <v>0</v>
      </c>
      <c r="K1535" s="92" t="s">
        <v>4708</v>
      </c>
      <c r="L1535" s="147">
        <v>1.734</v>
      </c>
      <c r="M1535" s="36" t="s">
        <v>67</v>
      </c>
      <c r="N1535" s="36" t="s">
        <v>7306</v>
      </c>
      <c r="O1535" s="36" t="s">
        <v>10969</v>
      </c>
      <c r="P1535" s="36" t="s">
        <v>3766</v>
      </c>
    </row>
    <row r="1536" spans="1:16">
      <c r="A1536" s="93">
        <v>3910273</v>
      </c>
      <c r="B1536" s="36" t="s">
        <v>10970</v>
      </c>
      <c r="C1536" s="36" t="s">
        <v>54</v>
      </c>
      <c r="D1536" s="36" t="s">
        <v>4826</v>
      </c>
      <c r="E1536" s="36" t="s">
        <v>4827</v>
      </c>
      <c r="F1536" s="92" t="s">
        <v>3777</v>
      </c>
      <c r="G1536" s="36" t="s">
        <v>7310</v>
      </c>
      <c r="H1536" s="36" t="s">
        <v>5388</v>
      </c>
      <c r="I1536" s="147">
        <v>0</v>
      </c>
      <c r="J1536" s="147">
        <v>0</v>
      </c>
      <c r="K1536" s="92" t="s">
        <v>6451</v>
      </c>
      <c r="L1536" s="147">
        <v>0</v>
      </c>
      <c r="M1536" s="36" t="s">
        <v>67</v>
      </c>
      <c r="N1536" s="36" t="s">
        <v>7306</v>
      </c>
      <c r="O1536" s="36" t="s">
        <v>10971</v>
      </c>
      <c r="P1536" s="36" t="s">
        <v>10972</v>
      </c>
    </row>
    <row r="1537" spans="1:16">
      <c r="A1537" s="93">
        <v>3910274</v>
      </c>
      <c r="B1537" s="36" t="s">
        <v>10973</v>
      </c>
      <c r="C1537" s="36" t="s">
        <v>54</v>
      </c>
      <c r="D1537" s="36" t="s">
        <v>4826</v>
      </c>
      <c r="E1537" s="36" t="s">
        <v>4827</v>
      </c>
      <c r="F1537" s="92" t="s">
        <v>3777</v>
      </c>
      <c r="G1537" s="36" t="s">
        <v>7310</v>
      </c>
      <c r="H1537" s="36" t="s">
        <v>5388</v>
      </c>
      <c r="I1537" s="147">
        <v>8</v>
      </c>
      <c r="J1537" s="147">
        <v>0</v>
      </c>
      <c r="K1537" s="92" t="s">
        <v>4830</v>
      </c>
      <c r="L1537" s="147">
        <v>0.69599999999999995</v>
      </c>
      <c r="M1537" s="36" t="s">
        <v>67</v>
      </c>
      <c r="N1537" s="36" t="s">
        <v>7306</v>
      </c>
      <c r="O1537" s="36" t="s">
        <v>10974</v>
      </c>
      <c r="P1537" s="36" t="s">
        <v>3766</v>
      </c>
    </row>
    <row r="1538" spans="1:16">
      <c r="A1538" s="93">
        <v>3910275</v>
      </c>
      <c r="B1538" s="36" t="s">
        <v>4704</v>
      </c>
      <c r="C1538" s="36" t="s">
        <v>54</v>
      </c>
      <c r="D1538" s="36" t="s">
        <v>3881</v>
      </c>
      <c r="E1538" s="36" t="s">
        <v>3882</v>
      </c>
      <c r="F1538" s="92" t="s">
        <v>121</v>
      </c>
      <c r="G1538" s="36" t="s">
        <v>7305</v>
      </c>
      <c r="H1538" s="36" t="s">
        <v>121</v>
      </c>
      <c r="I1538" s="147">
        <v>129</v>
      </c>
      <c r="J1538" s="147">
        <v>11</v>
      </c>
      <c r="K1538" s="92" t="s">
        <v>3886</v>
      </c>
      <c r="L1538" s="147">
        <v>3.984</v>
      </c>
      <c r="M1538" s="36" t="s">
        <v>290</v>
      </c>
      <c r="N1538" s="36" t="s">
        <v>7351</v>
      </c>
      <c r="O1538" s="36" t="s">
        <v>10975</v>
      </c>
      <c r="P1538" s="36" t="s">
        <v>10976</v>
      </c>
    </row>
    <row r="1539" spans="1:16">
      <c r="A1539" s="93">
        <v>3910276</v>
      </c>
      <c r="B1539" s="36" t="s">
        <v>10977</v>
      </c>
      <c r="C1539" s="36" t="s">
        <v>54</v>
      </c>
      <c r="D1539" s="36" t="s">
        <v>4826</v>
      </c>
      <c r="E1539" s="36" t="s">
        <v>4827</v>
      </c>
      <c r="F1539" s="92" t="s">
        <v>3777</v>
      </c>
      <c r="G1539" s="36" t="s">
        <v>7310</v>
      </c>
      <c r="H1539" s="36" t="s">
        <v>5388</v>
      </c>
      <c r="I1539" s="147">
        <v>0</v>
      </c>
      <c r="J1539" s="147">
        <v>0</v>
      </c>
      <c r="K1539" s="92" t="s">
        <v>6451</v>
      </c>
      <c r="L1539" s="147">
        <v>0</v>
      </c>
      <c r="M1539" s="36" t="s">
        <v>67</v>
      </c>
      <c r="N1539" s="36" t="s">
        <v>7306</v>
      </c>
      <c r="O1539" s="36" t="s">
        <v>10978</v>
      </c>
      <c r="P1539" s="36" t="s">
        <v>3766</v>
      </c>
    </row>
    <row r="1540" spans="1:16">
      <c r="A1540" s="93">
        <v>3910277</v>
      </c>
      <c r="B1540" s="36" t="s">
        <v>4705</v>
      </c>
      <c r="C1540" s="36" t="s">
        <v>109</v>
      </c>
      <c r="D1540" s="36" t="s">
        <v>3881</v>
      </c>
      <c r="E1540" s="36" t="s">
        <v>3882</v>
      </c>
      <c r="F1540" s="92" t="s">
        <v>55</v>
      </c>
      <c r="G1540" s="36" t="s">
        <v>7314</v>
      </c>
      <c r="H1540" s="36" t="s">
        <v>55</v>
      </c>
      <c r="I1540" s="147">
        <v>134</v>
      </c>
      <c r="J1540" s="147">
        <v>0</v>
      </c>
      <c r="K1540" s="92" t="s">
        <v>3886</v>
      </c>
      <c r="L1540" s="147">
        <v>2.4580000000000002</v>
      </c>
      <c r="M1540" s="36" t="s">
        <v>67</v>
      </c>
      <c r="N1540" s="36" t="s">
        <v>7306</v>
      </c>
      <c r="O1540" s="36" t="s">
        <v>3750</v>
      </c>
      <c r="P1540" s="36" t="s">
        <v>3752</v>
      </c>
    </row>
    <row r="1541" spans="1:16">
      <c r="A1541" s="93">
        <v>3910278</v>
      </c>
      <c r="B1541" s="36" t="s">
        <v>4706</v>
      </c>
      <c r="C1541" s="36" t="s">
        <v>109</v>
      </c>
      <c r="D1541" s="36" t="s">
        <v>3881</v>
      </c>
      <c r="E1541" s="36" t="s">
        <v>3882</v>
      </c>
      <c r="F1541" s="92" t="s">
        <v>405</v>
      </c>
      <c r="G1541" s="36" t="s">
        <v>7314</v>
      </c>
      <c r="H1541" s="36" t="s">
        <v>405</v>
      </c>
      <c r="I1541" s="147">
        <v>127</v>
      </c>
      <c r="J1541" s="147">
        <v>0</v>
      </c>
      <c r="K1541" s="92" t="s">
        <v>3886</v>
      </c>
      <c r="L1541" s="147">
        <v>3.1560000000000001</v>
      </c>
      <c r="M1541" s="36" t="s">
        <v>338</v>
      </c>
      <c r="N1541" s="36" t="s">
        <v>8980</v>
      </c>
      <c r="O1541" s="36" t="s">
        <v>10979</v>
      </c>
      <c r="P1541" s="36" t="s">
        <v>10980</v>
      </c>
    </row>
    <row r="1542" spans="1:16">
      <c r="A1542" s="93">
        <v>3910279</v>
      </c>
      <c r="B1542" s="36" t="s">
        <v>10981</v>
      </c>
      <c r="C1542" s="36" t="s">
        <v>109</v>
      </c>
      <c r="D1542" s="36" t="s">
        <v>3881</v>
      </c>
      <c r="E1542" s="36" t="s">
        <v>3882</v>
      </c>
      <c r="F1542" s="92" t="s">
        <v>55</v>
      </c>
      <c r="G1542" s="36" t="s">
        <v>7310</v>
      </c>
      <c r="H1542" s="36" t="s">
        <v>55</v>
      </c>
      <c r="I1542" s="147">
        <v>25</v>
      </c>
      <c r="J1542" s="147">
        <v>0</v>
      </c>
      <c r="K1542" s="92" t="s">
        <v>4708</v>
      </c>
      <c r="L1542" s="147">
        <v>1.4219999999999999</v>
      </c>
      <c r="M1542" s="36" t="s">
        <v>67</v>
      </c>
      <c r="N1542" s="36" t="s">
        <v>7306</v>
      </c>
      <c r="O1542" s="36" t="s">
        <v>10982</v>
      </c>
      <c r="P1542" s="36" t="s">
        <v>10983</v>
      </c>
    </row>
    <row r="1543" spans="1:16">
      <c r="A1543" s="93">
        <v>3910280</v>
      </c>
      <c r="B1543" s="36" t="s">
        <v>10984</v>
      </c>
      <c r="C1543" s="36" t="s">
        <v>54</v>
      </c>
      <c r="D1543" s="36" t="s">
        <v>4826</v>
      </c>
      <c r="E1543" s="36" t="s">
        <v>4827</v>
      </c>
      <c r="F1543" s="92" t="s">
        <v>3770</v>
      </c>
      <c r="G1543" s="36" t="s">
        <v>7322</v>
      </c>
      <c r="H1543" s="36" t="s">
        <v>4829</v>
      </c>
      <c r="I1543" s="147">
        <v>8</v>
      </c>
      <c r="J1543" s="147">
        <v>0</v>
      </c>
      <c r="K1543" s="92" t="s">
        <v>5941</v>
      </c>
      <c r="L1543" s="147">
        <v>0.58299999999999996</v>
      </c>
      <c r="M1543" s="36" t="s">
        <v>290</v>
      </c>
      <c r="N1543" s="36" t="s">
        <v>8602</v>
      </c>
      <c r="O1543" s="36" t="s">
        <v>10985</v>
      </c>
      <c r="P1543" s="36" t="s">
        <v>3766</v>
      </c>
    </row>
    <row r="1544" spans="1:16">
      <c r="A1544" s="93">
        <v>3910281</v>
      </c>
      <c r="B1544" s="36" t="s">
        <v>4707</v>
      </c>
      <c r="C1544" s="36" t="s">
        <v>109</v>
      </c>
      <c r="D1544" s="36" t="s">
        <v>3881</v>
      </c>
      <c r="E1544" s="36" t="s">
        <v>3882</v>
      </c>
      <c r="F1544" s="92" t="s">
        <v>405</v>
      </c>
      <c r="G1544" s="36" t="s">
        <v>7314</v>
      </c>
      <c r="H1544" s="36" t="s">
        <v>405</v>
      </c>
      <c r="I1544" s="147">
        <v>48</v>
      </c>
      <c r="J1544" s="147">
        <v>0</v>
      </c>
      <c r="K1544" s="92" t="s">
        <v>4360</v>
      </c>
      <c r="L1544" s="147">
        <v>2.8130000000000002</v>
      </c>
      <c r="M1544" s="36" t="s">
        <v>232</v>
      </c>
      <c r="N1544" s="36" t="s">
        <v>8980</v>
      </c>
      <c r="O1544" s="36" t="s">
        <v>10986</v>
      </c>
      <c r="P1544" s="36" t="s">
        <v>10987</v>
      </c>
    </row>
    <row r="1545" spans="1:16">
      <c r="A1545" s="93">
        <v>3910282</v>
      </c>
      <c r="B1545" s="36" t="s">
        <v>4709</v>
      </c>
      <c r="C1545" s="36" t="s">
        <v>109</v>
      </c>
      <c r="D1545" s="36" t="s">
        <v>3881</v>
      </c>
      <c r="E1545" s="36" t="s">
        <v>3929</v>
      </c>
      <c r="F1545" s="92" t="s">
        <v>160</v>
      </c>
      <c r="G1545" s="36" t="s">
        <v>7314</v>
      </c>
      <c r="H1545" s="36" t="s">
        <v>3931</v>
      </c>
      <c r="I1545" s="147">
        <v>126</v>
      </c>
      <c r="J1545" s="147">
        <v>0</v>
      </c>
      <c r="K1545" s="92" t="s">
        <v>3886</v>
      </c>
      <c r="L1545" s="147">
        <v>3.06</v>
      </c>
      <c r="M1545" s="36" t="s">
        <v>67</v>
      </c>
      <c r="N1545" s="36" t="s">
        <v>7306</v>
      </c>
      <c r="O1545" s="36" t="s">
        <v>10988</v>
      </c>
      <c r="P1545" s="36" t="s">
        <v>10989</v>
      </c>
    </row>
    <row r="1546" spans="1:16">
      <c r="A1546" s="93">
        <v>3910283</v>
      </c>
      <c r="B1546" s="36" t="s">
        <v>10990</v>
      </c>
      <c r="C1546" s="36" t="s">
        <v>54</v>
      </c>
      <c r="D1546" s="36" t="s">
        <v>4826</v>
      </c>
      <c r="E1546" s="36" t="s">
        <v>4827</v>
      </c>
      <c r="F1546" s="92" t="s">
        <v>3777</v>
      </c>
      <c r="G1546" s="36" t="s">
        <v>7322</v>
      </c>
      <c r="H1546" s="36" t="s">
        <v>5388</v>
      </c>
      <c r="I1546" s="147">
        <v>0</v>
      </c>
      <c r="J1546" s="147">
        <v>0</v>
      </c>
      <c r="K1546" s="92" t="s">
        <v>6451</v>
      </c>
      <c r="L1546" s="147">
        <v>0</v>
      </c>
      <c r="M1546" s="36" t="s">
        <v>67</v>
      </c>
      <c r="N1546" s="36" t="s">
        <v>7306</v>
      </c>
      <c r="O1546" s="36" t="s">
        <v>10991</v>
      </c>
      <c r="P1546" s="36" t="s">
        <v>3766</v>
      </c>
    </row>
    <row r="1547" spans="1:16">
      <c r="A1547" s="93">
        <v>3910284</v>
      </c>
      <c r="B1547" s="36" t="s">
        <v>4710</v>
      </c>
      <c r="C1547" s="36" t="s">
        <v>54</v>
      </c>
      <c r="D1547" s="36" t="s">
        <v>3881</v>
      </c>
      <c r="E1547" s="36" t="s">
        <v>3896</v>
      </c>
      <c r="F1547" s="92" t="s">
        <v>240</v>
      </c>
      <c r="G1547" s="36" t="s">
        <v>7314</v>
      </c>
      <c r="H1547" s="36" t="s">
        <v>240</v>
      </c>
      <c r="I1547" s="147">
        <v>118</v>
      </c>
      <c r="J1547" s="147">
        <v>0</v>
      </c>
      <c r="K1547" s="92" t="s">
        <v>3886</v>
      </c>
      <c r="L1547" s="147">
        <v>2.5</v>
      </c>
      <c r="M1547" s="36" t="s">
        <v>67</v>
      </c>
      <c r="N1547" s="36" t="s">
        <v>7306</v>
      </c>
      <c r="O1547" s="36" t="s">
        <v>10992</v>
      </c>
      <c r="P1547" s="36" t="s">
        <v>3766</v>
      </c>
    </row>
    <row r="1548" spans="1:16">
      <c r="A1548" s="93">
        <v>3910285</v>
      </c>
      <c r="B1548" s="36" t="s">
        <v>10993</v>
      </c>
      <c r="C1548" s="36" t="s">
        <v>54</v>
      </c>
      <c r="D1548" s="36" t="s">
        <v>4826</v>
      </c>
      <c r="E1548" s="36" t="s">
        <v>4827</v>
      </c>
      <c r="F1548" s="92" t="s">
        <v>3776</v>
      </c>
      <c r="G1548" s="36" t="s">
        <v>7322</v>
      </c>
      <c r="H1548" s="36" t="s">
        <v>5666</v>
      </c>
      <c r="I1548" s="147">
        <v>23</v>
      </c>
      <c r="J1548" s="147">
        <v>0</v>
      </c>
      <c r="K1548" s="92" t="s">
        <v>5941</v>
      </c>
      <c r="L1548" s="147">
        <v>1.704</v>
      </c>
      <c r="M1548" s="36" t="s">
        <v>67</v>
      </c>
      <c r="N1548" s="36" t="s">
        <v>7306</v>
      </c>
      <c r="O1548" s="36" t="s">
        <v>10994</v>
      </c>
      <c r="P1548" s="36" t="s">
        <v>10995</v>
      </c>
    </row>
    <row r="1549" spans="1:16">
      <c r="A1549" s="93">
        <v>3910286</v>
      </c>
      <c r="B1549" s="36" t="s">
        <v>10996</v>
      </c>
      <c r="C1549" s="36" t="s">
        <v>54</v>
      </c>
      <c r="D1549" s="36" t="s">
        <v>4826</v>
      </c>
      <c r="E1549" s="36" t="s">
        <v>4827</v>
      </c>
      <c r="F1549" s="92" t="s">
        <v>3777</v>
      </c>
      <c r="G1549" s="36" t="s">
        <v>7322</v>
      </c>
      <c r="H1549" s="36" t="s">
        <v>5388</v>
      </c>
      <c r="I1549" s="147">
        <v>4</v>
      </c>
      <c r="J1549" s="147">
        <v>0</v>
      </c>
      <c r="K1549" s="92" t="s">
        <v>5941</v>
      </c>
      <c r="L1549" s="147">
        <v>0.33300000000000002</v>
      </c>
      <c r="M1549" s="36" t="s">
        <v>67</v>
      </c>
      <c r="N1549" s="36" t="s">
        <v>7306</v>
      </c>
      <c r="O1549" s="36" t="s">
        <v>10997</v>
      </c>
      <c r="P1549" s="36" t="s">
        <v>3766</v>
      </c>
    </row>
    <row r="1550" spans="1:16">
      <c r="A1550" s="93">
        <v>3910287</v>
      </c>
      <c r="B1550" s="36" t="s">
        <v>10998</v>
      </c>
      <c r="C1550" s="36" t="s">
        <v>54</v>
      </c>
      <c r="D1550" s="36" t="s">
        <v>4826</v>
      </c>
      <c r="E1550" s="36" t="s">
        <v>4827</v>
      </c>
      <c r="F1550" s="92" t="s">
        <v>3777</v>
      </c>
      <c r="G1550" s="36" t="s">
        <v>7322</v>
      </c>
      <c r="H1550" s="36" t="s">
        <v>5388</v>
      </c>
      <c r="I1550" s="147">
        <v>0</v>
      </c>
      <c r="J1550" s="147">
        <v>0</v>
      </c>
      <c r="K1550" s="92" t="s">
        <v>6451</v>
      </c>
      <c r="L1550" s="147">
        <v>0</v>
      </c>
      <c r="M1550" s="36" t="s">
        <v>67</v>
      </c>
      <c r="N1550" s="36" t="s">
        <v>7306</v>
      </c>
      <c r="O1550" s="36" t="s">
        <v>10999</v>
      </c>
      <c r="P1550" s="36" t="s">
        <v>3766</v>
      </c>
    </row>
    <row r="1551" spans="1:16">
      <c r="A1551" s="93">
        <v>3910288</v>
      </c>
      <c r="B1551" s="36" t="s">
        <v>4711</v>
      </c>
      <c r="C1551" s="36" t="s">
        <v>109</v>
      </c>
      <c r="D1551" s="36" t="s">
        <v>3881</v>
      </c>
      <c r="E1551" s="36" t="s">
        <v>3896</v>
      </c>
      <c r="F1551" s="92" t="s">
        <v>342</v>
      </c>
      <c r="G1551" s="36" t="s">
        <v>7305</v>
      </c>
      <c r="H1551" s="36" t="s">
        <v>342</v>
      </c>
      <c r="I1551" s="147">
        <v>127</v>
      </c>
      <c r="J1551" s="147">
        <v>0</v>
      </c>
      <c r="K1551" s="92" t="s">
        <v>3886</v>
      </c>
      <c r="L1551" s="147">
        <v>3.55</v>
      </c>
      <c r="M1551" s="36" t="s">
        <v>67</v>
      </c>
      <c r="N1551" s="36" t="s">
        <v>7306</v>
      </c>
      <c r="O1551" s="36" t="s">
        <v>11000</v>
      </c>
      <c r="P1551" s="36" t="s">
        <v>11001</v>
      </c>
    </row>
    <row r="1552" spans="1:16">
      <c r="A1552" s="93">
        <v>3910289</v>
      </c>
      <c r="B1552" s="36" t="s">
        <v>11002</v>
      </c>
      <c r="C1552" s="36" t="s">
        <v>109</v>
      </c>
      <c r="D1552" s="36" t="s">
        <v>4826</v>
      </c>
      <c r="E1552" s="36" t="s">
        <v>4827</v>
      </c>
      <c r="F1552" s="92" t="s">
        <v>3776</v>
      </c>
      <c r="G1552" s="36" t="s">
        <v>7322</v>
      </c>
      <c r="H1552" s="36" t="s">
        <v>5423</v>
      </c>
      <c r="I1552" s="147">
        <v>12</v>
      </c>
      <c r="J1552" s="147">
        <v>0</v>
      </c>
      <c r="K1552" s="92" t="s">
        <v>5941</v>
      </c>
      <c r="L1552" s="147">
        <v>1.667</v>
      </c>
      <c r="M1552" s="36" t="s">
        <v>67</v>
      </c>
      <c r="N1552" s="36" t="s">
        <v>7306</v>
      </c>
      <c r="O1552" s="36" t="s">
        <v>11003</v>
      </c>
      <c r="P1552" s="36" t="s">
        <v>11004</v>
      </c>
    </row>
    <row r="1553" spans="1:16">
      <c r="A1553" s="93">
        <v>3910290</v>
      </c>
      <c r="B1553" s="36" t="s">
        <v>4712</v>
      </c>
      <c r="C1553" s="36" t="s">
        <v>109</v>
      </c>
      <c r="D1553" s="36" t="s">
        <v>3881</v>
      </c>
      <c r="E1553" s="36" t="s">
        <v>3882</v>
      </c>
      <c r="F1553" s="92" t="s">
        <v>405</v>
      </c>
      <c r="G1553" s="36" t="s">
        <v>7305</v>
      </c>
      <c r="H1553" s="36" t="s">
        <v>405</v>
      </c>
      <c r="I1553" s="147">
        <v>136</v>
      </c>
      <c r="J1553" s="147">
        <v>0</v>
      </c>
      <c r="K1553" s="92" t="s">
        <v>3886</v>
      </c>
      <c r="L1553" s="147">
        <v>3.7349999999999999</v>
      </c>
      <c r="M1553" s="36" t="s">
        <v>67</v>
      </c>
      <c r="N1553" s="36" t="s">
        <v>7306</v>
      </c>
      <c r="O1553" s="36" t="s">
        <v>11005</v>
      </c>
      <c r="P1553" s="36" t="s">
        <v>11006</v>
      </c>
    </row>
    <row r="1554" spans="1:16">
      <c r="A1554" s="93">
        <v>3910291</v>
      </c>
      <c r="B1554" s="36" t="s">
        <v>11007</v>
      </c>
      <c r="C1554" s="36" t="s">
        <v>109</v>
      </c>
      <c r="D1554" s="36" t="s">
        <v>4826</v>
      </c>
      <c r="E1554" s="36" t="s">
        <v>4827</v>
      </c>
      <c r="F1554" s="92" t="s">
        <v>3777</v>
      </c>
      <c r="G1554" s="36" t="s">
        <v>7322</v>
      </c>
      <c r="H1554" s="36" t="s">
        <v>5388</v>
      </c>
      <c r="I1554" s="147">
        <v>12</v>
      </c>
      <c r="J1554" s="147">
        <v>0</v>
      </c>
      <c r="K1554" s="92" t="s">
        <v>4830</v>
      </c>
      <c r="L1554" s="147">
        <v>1</v>
      </c>
      <c r="M1554" s="36" t="s">
        <v>67</v>
      </c>
      <c r="N1554" s="36" t="s">
        <v>7306</v>
      </c>
      <c r="O1554" s="36" t="s">
        <v>11008</v>
      </c>
      <c r="P1554" s="36" t="s">
        <v>11009</v>
      </c>
    </row>
    <row r="1555" spans="1:16">
      <c r="A1555" s="93">
        <v>3910292</v>
      </c>
      <c r="B1555" s="36" t="s">
        <v>4713</v>
      </c>
      <c r="C1555" s="36" t="s">
        <v>54</v>
      </c>
      <c r="D1555" s="36" t="s">
        <v>3881</v>
      </c>
      <c r="E1555" s="36" t="s">
        <v>3882</v>
      </c>
      <c r="F1555" s="92" t="s">
        <v>121</v>
      </c>
      <c r="G1555" s="36" t="s">
        <v>7314</v>
      </c>
      <c r="H1555" s="36" t="s">
        <v>121</v>
      </c>
      <c r="I1555" s="147">
        <v>80</v>
      </c>
      <c r="J1555" s="147">
        <v>0</v>
      </c>
      <c r="K1555" s="92" t="s">
        <v>4585</v>
      </c>
      <c r="L1555" s="147">
        <v>2.177</v>
      </c>
      <c r="M1555" s="36" t="s">
        <v>67</v>
      </c>
      <c r="N1555" s="36" t="s">
        <v>7306</v>
      </c>
      <c r="O1555" s="36" t="s">
        <v>11010</v>
      </c>
      <c r="P1555" s="36" t="s">
        <v>11011</v>
      </c>
    </row>
    <row r="1556" spans="1:16">
      <c r="A1556" s="93">
        <v>3910293</v>
      </c>
      <c r="B1556" s="36" t="s">
        <v>11012</v>
      </c>
      <c r="C1556" s="36" t="s">
        <v>54</v>
      </c>
      <c r="D1556" s="36" t="s">
        <v>3881</v>
      </c>
      <c r="E1556" s="36" t="s">
        <v>3882</v>
      </c>
      <c r="F1556" s="92" t="s">
        <v>55</v>
      </c>
      <c r="G1556" s="36" t="s">
        <v>7322</v>
      </c>
      <c r="H1556" s="36" t="s">
        <v>55</v>
      </c>
      <c r="I1556" s="147">
        <v>10</v>
      </c>
      <c r="J1556" s="147">
        <v>0</v>
      </c>
      <c r="K1556" s="92" t="s">
        <v>4761</v>
      </c>
      <c r="L1556" s="147">
        <v>1.3</v>
      </c>
      <c r="M1556" s="36" t="s">
        <v>67</v>
      </c>
      <c r="N1556" s="36" t="s">
        <v>7306</v>
      </c>
      <c r="O1556" s="36" t="s">
        <v>11013</v>
      </c>
      <c r="P1556" s="36" t="s">
        <v>11014</v>
      </c>
    </row>
    <row r="1557" spans="1:16">
      <c r="A1557" s="93">
        <v>3910294</v>
      </c>
      <c r="B1557" s="36" t="s">
        <v>11015</v>
      </c>
      <c r="C1557" s="36" t="s">
        <v>109</v>
      </c>
      <c r="D1557" s="36" t="s">
        <v>4826</v>
      </c>
      <c r="E1557" s="36" t="s">
        <v>4827</v>
      </c>
      <c r="F1557" s="92" t="s">
        <v>3770</v>
      </c>
      <c r="G1557" s="36" t="s">
        <v>7310</v>
      </c>
      <c r="H1557" s="36" t="s">
        <v>4829</v>
      </c>
      <c r="I1557" s="147">
        <v>8</v>
      </c>
      <c r="J1557" s="147">
        <v>0</v>
      </c>
      <c r="K1557" s="92" t="s">
        <v>6451</v>
      </c>
      <c r="L1557" s="147">
        <v>0.91700000000000004</v>
      </c>
      <c r="M1557" s="36" t="s">
        <v>67</v>
      </c>
      <c r="N1557" s="36" t="s">
        <v>7306</v>
      </c>
      <c r="O1557" s="36" t="s">
        <v>11016</v>
      </c>
      <c r="P1557" s="36" t="s">
        <v>11017</v>
      </c>
    </row>
    <row r="1558" spans="1:16">
      <c r="A1558" s="93">
        <v>3910295</v>
      </c>
      <c r="B1558" s="36" t="s">
        <v>11018</v>
      </c>
      <c r="C1558" s="36" t="s">
        <v>54</v>
      </c>
      <c r="D1558" s="36" t="s">
        <v>4826</v>
      </c>
      <c r="E1558" s="36" t="s">
        <v>4827</v>
      </c>
      <c r="F1558" s="92" t="s">
        <v>3770</v>
      </c>
      <c r="G1558" s="36" t="s">
        <v>7310</v>
      </c>
      <c r="H1558" s="36" t="s">
        <v>4829</v>
      </c>
      <c r="I1558" s="147">
        <v>0</v>
      </c>
      <c r="J1558" s="147">
        <v>0</v>
      </c>
      <c r="K1558" s="92" t="s">
        <v>6451</v>
      </c>
      <c r="L1558" s="147">
        <v>0</v>
      </c>
      <c r="M1558" s="36" t="s">
        <v>67</v>
      </c>
      <c r="N1558" s="36" t="s">
        <v>7306</v>
      </c>
      <c r="O1558" s="36" t="s">
        <v>11019</v>
      </c>
      <c r="P1558" s="36" t="s">
        <v>11020</v>
      </c>
    </row>
    <row r="1559" spans="1:16">
      <c r="A1559" s="93">
        <v>3910296</v>
      </c>
      <c r="B1559" s="36" t="s">
        <v>4714</v>
      </c>
      <c r="C1559" s="36" t="s">
        <v>109</v>
      </c>
      <c r="D1559" s="36" t="s">
        <v>3881</v>
      </c>
      <c r="E1559" s="36" t="s">
        <v>3882</v>
      </c>
      <c r="F1559" s="92" t="s">
        <v>128</v>
      </c>
      <c r="G1559" s="36" t="s">
        <v>7305</v>
      </c>
      <c r="H1559" s="36" t="s">
        <v>128</v>
      </c>
      <c r="I1559" s="147">
        <v>140</v>
      </c>
      <c r="J1559" s="147">
        <v>0</v>
      </c>
      <c r="K1559" s="92" t="s">
        <v>3886</v>
      </c>
      <c r="L1559" s="147">
        <v>3.0289999999999999</v>
      </c>
      <c r="M1559" s="36" t="s">
        <v>67</v>
      </c>
      <c r="N1559" s="36" t="s">
        <v>7306</v>
      </c>
      <c r="O1559" s="36" t="s">
        <v>11021</v>
      </c>
      <c r="P1559" s="36" t="s">
        <v>11022</v>
      </c>
    </row>
    <row r="1560" spans="1:16">
      <c r="A1560" s="93">
        <v>3910297</v>
      </c>
      <c r="B1560" s="36" t="s">
        <v>11023</v>
      </c>
      <c r="C1560" s="36" t="s">
        <v>109</v>
      </c>
      <c r="D1560" s="36" t="s">
        <v>4826</v>
      </c>
      <c r="E1560" s="36" t="s">
        <v>4827</v>
      </c>
      <c r="F1560" s="92" t="s">
        <v>3770</v>
      </c>
      <c r="G1560" s="36" t="s">
        <v>7310</v>
      </c>
      <c r="H1560" s="36" t="s">
        <v>4931</v>
      </c>
      <c r="I1560" s="147">
        <v>12</v>
      </c>
      <c r="J1560" s="147">
        <v>4</v>
      </c>
      <c r="K1560" s="92" t="s">
        <v>4830</v>
      </c>
      <c r="L1560" s="147">
        <v>1.083</v>
      </c>
      <c r="M1560" s="36" t="s">
        <v>67</v>
      </c>
      <c r="N1560" s="36" t="s">
        <v>7306</v>
      </c>
      <c r="O1560" s="36" t="s">
        <v>11024</v>
      </c>
      <c r="P1560" s="36" t="s">
        <v>11025</v>
      </c>
    </row>
    <row r="1561" spans="1:16">
      <c r="A1561" s="93">
        <v>3910298</v>
      </c>
      <c r="B1561" s="36" t="s">
        <v>11026</v>
      </c>
      <c r="C1561" s="36" t="s">
        <v>109</v>
      </c>
      <c r="D1561" s="36" t="s">
        <v>4826</v>
      </c>
      <c r="E1561" s="36" t="s">
        <v>4827</v>
      </c>
      <c r="F1561" s="92" t="s">
        <v>3770</v>
      </c>
      <c r="G1561" s="36" t="s">
        <v>7310</v>
      </c>
      <c r="H1561" s="36" t="s">
        <v>4829</v>
      </c>
      <c r="I1561" s="147">
        <v>12</v>
      </c>
      <c r="J1561" s="147">
        <v>0</v>
      </c>
      <c r="K1561" s="92" t="s">
        <v>5941</v>
      </c>
      <c r="L1561" s="147">
        <v>1.167</v>
      </c>
      <c r="M1561" s="36" t="s">
        <v>67</v>
      </c>
      <c r="N1561" s="36" t="s">
        <v>7306</v>
      </c>
      <c r="O1561" s="36" t="s">
        <v>11027</v>
      </c>
      <c r="P1561" s="36" t="s">
        <v>11028</v>
      </c>
    </row>
    <row r="1562" spans="1:16">
      <c r="A1562" s="93">
        <v>3910299</v>
      </c>
      <c r="B1562" s="36" t="s">
        <v>11029</v>
      </c>
      <c r="C1562" s="36" t="s">
        <v>54</v>
      </c>
      <c r="D1562" s="36" t="s">
        <v>4826</v>
      </c>
      <c r="E1562" s="36" t="s">
        <v>4827</v>
      </c>
      <c r="F1562" s="92" t="s">
        <v>3777</v>
      </c>
      <c r="G1562" s="36" t="s">
        <v>7310</v>
      </c>
      <c r="H1562" s="36" t="s">
        <v>5388</v>
      </c>
      <c r="I1562" s="147">
        <v>23</v>
      </c>
      <c r="J1562" s="147">
        <v>0</v>
      </c>
      <c r="K1562" s="92" t="s">
        <v>5941</v>
      </c>
      <c r="L1562" s="147">
        <v>2.2040000000000002</v>
      </c>
      <c r="M1562" s="36" t="s">
        <v>67</v>
      </c>
      <c r="N1562" s="36" t="s">
        <v>7306</v>
      </c>
      <c r="O1562" s="36" t="s">
        <v>11030</v>
      </c>
      <c r="P1562" s="36" t="s">
        <v>11031</v>
      </c>
    </row>
    <row r="1563" spans="1:16">
      <c r="A1563" s="93">
        <v>3910300</v>
      </c>
      <c r="B1563" s="36" t="s">
        <v>11032</v>
      </c>
      <c r="C1563" s="36" t="s">
        <v>54</v>
      </c>
      <c r="D1563" s="36" t="s">
        <v>4826</v>
      </c>
      <c r="E1563" s="36" t="s">
        <v>4827</v>
      </c>
      <c r="F1563" s="92" t="s">
        <v>3777</v>
      </c>
      <c r="G1563" s="36" t="s">
        <v>7322</v>
      </c>
      <c r="H1563" s="36" t="s">
        <v>5388</v>
      </c>
      <c r="I1563" s="147">
        <v>12</v>
      </c>
      <c r="J1563" s="147">
        <v>0</v>
      </c>
      <c r="K1563" s="92" t="s">
        <v>5941</v>
      </c>
      <c r="L1563" s="147">
        <v>0.66700000000000004</v>
      </c>
      <c r="M1563" s="36" t="s">
        <v>67</v>
      </c>
      <c r="N1563" s="36" t="s">
        <v>7306</v>
      </c>
      <c r="O1563" s="36" t="s">
        <v>11033</v>
      </c>
      <c r="P1563" s="36" t="s">
        <v>11034</v>
      </c>
    </row>
    <row r="1564" spans="1:16">
      <c r="A1564" s="93">
        <v>3910301</v>
      </c>
      <c r="B1564" s="36" t="s">
        <v>11035</v>
      </c>
      <c r="C1564" s="36" t="s">
        <v>54</v>
      </c>
      <c r="D1564" s="36" t="s">
        <v>4826</v>
      </c>
      <c r="E1564" s="36" t="s">
        <v>4827</v>
      </c>
      <c r="F1564" s="92" t="s">
        <v>3777</v>
      </c>
      <c r="G1564" s="36" t="s">
        <v>7310</v>
      </c>
      <c r="H1564" s="36" t="s">
        <v>5388</v>
      </c>
      <c r="I1564" s="147">
        <v>4</v>
      </c>
      <c r="J1564" s="147">
        <v>0</v>
      </c>
      <c r="K1564" s="92" t="s">
        <v>6451</v>
      </c>
      <c r="L1564" s="147">
        <v>0.66700000000000004</v>
      </c>
      <c r="M1564" s="36" t="s">
        <v>67</v>
      </c>
      <c r="N1564" s="36" t="s">
        <v>7306</v>
      </c>
      <c r="O1564" s="36" t="s">
        <v>11036</v>
      </c>
      <c r="P1564" s="36" t="s">
        <v>11037</v>
      </c>
    </row>
    <row r="1565" spans="1:16">
      <c r="A1565" s="93">
        <v>3910302</v>
      </c>
      <c r="B1565" s="36" t="s">
        <v>4715</v>
      </c>
      <c r="C1565" s="36" t="s">
        <v>54</v>
      </c>
      <c r="D1565" s="36" t="s">
        <v>3881</v>
      </c>
      <c r="E1565" s="36" t="s">
        <v>3896</v>
      </c>
      <c r="F1565" s="92" t="s">
        <v>240</v>
      </c>
      <c r="G1565" s="36" t="s">
        <v>7314</v>
      </c>
      <c r="H1565" s="36" t="s">
        <v>240</v>
      </c>
      <c r="I1565" s="147">
        <v>39</v>
      </c>
      <c r="J1565" s="147">
        <v>0</v>
      </c>
      <c r="K1565" s="92" t="s">
        <v>4349</v>
      </c>
      <c r="L1565" s="147">
        <v>1.4710000000000001</v>
      </c>
      <c r="M1565" s="36" t="s">
        <v>67</v>
      </c>
      <c r="N1565" s="36" t="s">
        <v>7306</v>
      </c>
      <c r="O1565" s="36" t="s">
        <v>11038</v>
      </c>
      <c r="P1565" s="36" t="s">
        <v>3766</v>
      </c>
    </row>
    <row r="1566" spans="1:16">
      <c r="A1566" s="93">
        <v>3910303</v>
      </c>
      <c r="B1566" s="36" t="s">
        <v>11039</v>
      </c>
      <c r="C1566" s="36" t="s">
        <v>54</v>
      </c>
      <c r="D1566" s="36" t="s">
        <v>4826</v>
      </c>
      <c r="E1566" s="36" t="s">
        <v>4827</v>
      </c>
      <c r="F1566" s="92" t="s">
        <v>3770</v>
      </c>
      <c r="G1566" s="36" t="s">
        <v>7322</v>
      </c>
      <c r="H1566" s="36" t="s">
        <v>5855</v>
      </c>
      <c r="I1566" s="147">
        <v>0</v>
      </c>
      <c r="J1566" s="147">
        <v>0</v>
      </c>
      <c r="K1566" s="92" t="s">
        <v>6451</v>
      </c>
      <c r="L1566" s="147">
        <v>0</v>
      </c>
      <c r="M1566" s="36" t="s">
        <v>67</v>
      </c>
      <c r="N1566" s="36" t="s">
        <v>7306</v>
      </c>
      <c r="O1566" s="36" t="s">
        <v>11040</v>
      </c>
      <c r="P1566" s="36" t="s">
        <v>11041</v>
      </c>
    </row>
    <row r="1567" spans="1:16">
      <c r="A1567" s="93">
        <v>3910304</v>
      </c>
      <c r="B1567" s="36" t="s">
        <v>4716</v>
      </c>
      <c r="C1567" s="36" t="s">
        <v>109</v>
      </c>
      <c r="D1567" s="36" t="s">
        <v>3881</v>
      </c>
      <c r="E1567" s="36" t="s">
        <v>3929</v>
      </c>
      <c r="F1567" s="92" t="s">
        <v>160</v>
      </c>
      <c r="G1567" s="36" t="s">
        <v>7314</v>
      </c>
      <c r="H1567" s="36" t="s">
        <v>3931</v>
      </c>
      <c r="I1567" s="147">
        <v>105</v>
      </c>
      <c r="J1567" s="147">
        <v>0</v>
      </c>
      <c r="K1567" s="92" t="s">
        <v>3912</v>
      </c>
      <c r="L1567" s="147">
        <v>1.956</v>
      </c>
      <c r="M1567" s="36" t="s">
        <v>67</v>
      </c>
      <c r="N1567" s="36" t="s">
        <v>7306</v>
      </c>
      <c r="O1567" s="36" t="s">
        <v>11042</v>
      </c>
      <c r="P1567" s="36" t="s">
        <v>11043</v>
      </c>
    </row>
    <row r="1568" spans="1:16">
      <c r="A1568" s="93">
        <v>3910305</v>
      </c>
      <c r="B1568" s="36" t="s">
        <v>4717</v>
      </c>
      <c r="C1568" s="36" t="s">
        <v>109</v>
      </c>
      <c r="D1568" s="36" t="s">
        <v>3881</v>
      </c>
      <c r="E1568" s="36" t="s">
        <v>3882</v>
      </c>
      <c r="F1568" s="92" t="s">
        <v>405</v>
      </c>
      <c r="G1568" s="36" t="s">
        <v>7305</v>
      </c>
      <c r="H1568" s="36" t="s">
        <v>405</v>
      </c>
      <c r="I1568" s="147">
        <v>136</v>
      </c>
      <c r="J1568" s="147">
        <v>0</v>
      </c>
      <c r="K1568" s="92" t="s">
        <v>3886</v>
      </c>
      <c r="L1568" s="147">
        <v>3.516</v>
      </c>
      <c r="M1568" s="36" t="s">
        <v>67</v>
      </c>
      <c r="N1568" s="36" t="s">
        <v>7306</v>
      </c>
      <c r="O1568" s="36" t="s">
        <v>11044</v>
      </c>
      <c r="P1568" s="36" t="s">
        <v>11045</v>
      </c>
    </row>
    <row r="1569" spans="1:16">
      <c r="A1569" s="93">
        <v>3910306</v>
      </c>
      <c r="B1569" s="36" t="s">
        <v>11046</v>
      </c>
      <c r="C1569" s="36" t="s">
        <v>109</v>
      </c>
      <c r="D1569" s="36" t="s">
        <v>4826</v>
      </c>
      <c r="E1569" s="36" t="s">
        <v>4827</v>
      </c>
      <c r="F1569" s="92" t="s">
        <v>3777</v>
      </c>
      <c r="G1569" s="36" t="s">
        <v>7322</v>
      </c>
      <c r="H1569" s="36" t="s">
        <v>5388</v>
      </c>
      <c r="I1569" s="147">
        <v>0</v>
      </c>
      <c r="J1569" s="147">
        <v>0</v>
      </c>
      <c r="K1569" s="92" t="s">
        <v>6451</v>
      </c>
      <c r="L1569" s="147">
        <v>0</v>
      </c>
      <c r="M1569" s="36" t="s">
        <v>67</v>
      </c>
      <c r="N1569" s="36" t="s">
        <v>7306</v>
      </c>
      <c r="O1569" s="36" t="s">
        <v>11047</v>
      </c>
      <c r="P1569" s="36" t="s">
        <v>11048</v>
      </c>
    </row>
    <row r="1570" spans="1:16">
      <c r="A1570" s="93">
        <v>3910307</v>
      </c>
      <c r="B1570" s="36" t="s">
        <v>11049</v>
      </c>
      <c r="C1570" s="36" t="s">
        <v>54</v>
      </c>
      <c r="D1570" s="36" t="s">
        <v>3881</v>
      </c>
      <c r="E1570" s="36" t="s">
        <v>3882</v>
      </c>
      <c r="F1570" s="92" t="s">
        <v>55</v>
      </c>
      <c r="G1570" s="36" t="s">
        <v>7314</v>
      </c>
      <c r="H1570" s="36" t="s">
        <v>55</v>
      </c>
      <c r="I1570" s="147">
        <v>60</v>
      </c>
      <c r="J1570" s="147">
        <v>0</v>
      </c>
      <c r="K1570" s="92" t="s">
        <v>4349</v>
      </c>
      <c r="L1570" s="147">
        <v>2.008</v>
      </c>
      <c r="M1570" s="36" t="s">
        <v>67</v>
      </c>
      <c r="N1570" s="36" t="s">
        <v>7306</v>
      </c>
      <c r="O1570" s="36" t="s">
        <v>11050</v>
      </c>
      <c r="P1570" s="36" t="s">
        <v>11051</v>
      </c>
    </row>
    <row r="1571" spans="1:16">
      <c r="A1571" s="93">
        <v>3910308</v>
      </c>
      <c r="B1571" s="36" t="s">
        <v>11052</v>
      </c>
      <c r="C1571" s="36" t="s">
        <v>109</v>
      </c>
      <c r="D1571" s="36" t="s">
        <v>4826</v>
      </c>
      <c r="E1571" s="36" t="s">
        <v>4827</v>
      </c>
      <c r="F1571" s="92" t="s">
        <v>3777</v>
      </c>
      <c r="G1571" s="36" t="s">
        <v>7310</v>
      </c>
      <c r="H1571" s="36" t="s">
        <v>5388</v>
      </c>
      <c r="I1571" s="147">
        <v>8</v>
      </c>
      <c r="J1571" s="147">
        <v>0</v>
      </c>
      <c r="K1571" s="92" t="s">
        <v>5941</v>
      </c>
      <c r="L1571" s="147">
        <v>0.66700000000000004</v>
      </c>
      <c r="M1571" s="36" t="s">
        <v>67</v>
      </c>
      <c r="N1571" s="36" t="s">
        <v>7306</v>
      </c>
      <c r="O1571" s="36" t="s">
        <v>11053</v>
      </c>
      <c r="P1571" s="36" t="s">
        <v>11054</v>
      </c>
    </row>
    <row r="1572" spans="1:16">
      <c r="A1572" s="93">
        <v>3910309</v>
      </c>
      <c r="B1572" s="36" t="s">
        <v>11055</v>
      </c>
      <c r="C1572" s="36" t="s">
        <v>109</v>
      </c>
      <c r="D1572" s="36" t="s">
        <v>3881</v>
      </c>
      <c r="E1572" s="36" t="s">
        <v>3882</v>
      </c>
      <c r="F1572" s="92" t="s">
        <v>55</v>
      </c>
      <c r="G1572" s="36" t="s">
        <v>7322</v>
      </c>
      <c r="H1572" s="36" t="s">
        <v>55</v>
      </c>
      <c r="I1572" s="147">
        <v>0</v>
      </c>
      <c r="J1572" s="147">
        <v>0</v>
      </c>
      <c r="K1572" s="92" t="s">
        <v>3766</v>
      </c>
      <c r="L1572" s="147">
        <v>0</v>
      </c>
      <c r="M1572" s="36" t="s">
        <v>67</v>
      </c>
      <c r="N1572" s="36" t="s">
        <v>7306</v>
      </c>
      <c r="O1572" s="36" t="s">
        <v>11056</v>
      </c>
      <c r="P1572" s="36" t="s">
        <v>11057</v>
      </c>
    </row>
    <row r="1573" spans="1:16">
      <c r="A1573" s="93">
        <v>3910310</v>
      </c>
      <c r="B1573" s="36" t="s">
        <v>11058</v>
      </c>
      <c r="C1573" s="36" t="s">
        <v>109</v>
      </c>
      <c r="D1573" s="36" t="s">
        <v>3881</v>
      </c>
      <c r="E1573" s="36" t="s">
        <v>3929</v>
      </c>
      <c r="F1573" s="92" t="s">
        <v>160</v>
      </c>
      <c r="G1573" s="36" t="s">
        <v>7310</v>
      </c>
      <c r="H1573" s="36" t="s">
        <v>3931</v>
      </c>
      <c r="I1573" s="147">
        <v>51</v>
      </c>
      <c r="J1573" s="147">
        <v>10</v>
      </c>
      <c r="K1573" s="92" t="s">
        <v>4349</v>
      </c>
      <c r="L1573" s="147">
        <v>2.044</v>
      </c>
      <c r="M1573" s="36" t="s">
        <v>67</v>
      </c>
      <c r="N1573" s="36" t="s">
        <v>7306</v>
      </c>
      <c r="O1573" s="36" t="s">
        <v>11059</v>
      </c>
      <c r="P1573" s="36" t="s">
        <v>11060</v>
      </c>
    </row>
    <row r="1574" spans="1:16">
      <c r="A1574" s="93">
        <v>3910311</v>
      </c>
      <c r="B1574" s="36" t="s">
        <v>11061</v>
      </c>
      <c r="C1574" s="36" t="s">
        <v>54</v>
      </c>
      <c r="D1574" s="36" t="s">
        <v>3881</v>
      </c>
      <c r="E1574" s="36" t="s">
        <v>3929</v>
      </c>
      <c r="F1574" s="92" t="s">
        <v>160</v>
      </c>
      <c r="G1574" s="36" t="s">
        <v>7322</v>
      </c>
      <c r="H1574" s="36" t="s">
        <v>3931</v>
      </c>
      <c r="I1574" s="147">
        <v>0</v>
      </c>
      <c r="J1574" s="147">
        <v>0</v>
      </c>
      <c r="K1574" s="92" t="s">
        <v>4761</v>
      </c>
      <c r="L1574" s="147">
        <v>0</v>
      </c>
      <c r="M1574" s="36" t="s">
        <v>290</v>
      </c>
      <c r="N1574" s="36" t="s">
        <v>8980</v>
      </c>
      <c r="O1574" s="36" t="s">
        <v>11062</v>
      </c>
      <c r="P1574" s="36" t="s">
        <v>11063</v>
      </c>
    </row>
    <row r="1575" spans="1:16">
      <c r="A1575" s="93">
        <v>3910312</v>
      </c>
      <c r="B1575" s="36" t="s">
        <v>11064</v>
      </c>
      <c r="C1575" s="36" t="s">
        <v>109</v>
      </c>
      <c r="D1575" s="36" t="s">
        <v>4826</v>
      </c>
      <c r="E1575" s="36" t="s">
        <v>4827</v>
      </c>
      <c r="F1575" s="92" t="s">
        <v>3770</v>
      </c>
      <c r="G1575" s="36" t="s">
        <v>7310</v>
      </c>
      <c r="H1575" s="36" t="s">
        <v>4931</v>
      </c>
      <c r="I1575" s="147">
        <v>8</v>
      </c>
      <c r="J1575" s="147">
        <v>0</v>
      </c>
      <c r="K1575" s="92" t="s">
        <v>6451</v>
      </c>
      <c r="L1575" s="147">
        <v>1.583</v>
      </c>
      <c r="M1575" s="36" t="s">
        <v>67</v>
      </c>
      <c r="N1575" s="36" t="s">
        <v>7306</v>
      </c>
      <c r="O1575" s="36" t="s">
        <v>11065</v>
      </c>
      <c r="P1575" s="36" t="s">
        <v>11066</v>
      </c>
    </row>
    <row r="1576" spans="1:16">
      <c r="A1576" s="93">
        <v>3910313</v>
      </c>
      <c r="B1576" s="36" t="s">
        <v>11067</v>
      </c>
      <c r="C1576" s="36" t="s">
        <v>54</v>
      </c>
      <c r="D1576" s="36" t="s">
        <v>3881</v>
      </c>
      <c r="E1576" s="36" t="s">
        <v>3929</v>
      </c>
      <c r="F1576" s="92" t="s">
        <v>160</v>
      </c>
      <c r="G1576" s="36" t="s">
        <v>7322</v>
      </c>
      <c r="H1576" s="36" t="s">
        <v>3931</v>
      </c>
      <c r="I1576" s="147">
        <v>9</v>
      </c>
      <c r="J1576" s="147">
        <v>0</v>
      </c>
      <c r="K1576" s="92" t="s">
        <v>4708</v>
      </c>
      <c r="L1576" s="147">
        <v>0.75</v>
      </c>
      <c r="M1576" s="36" t="s">
        <v>67</v>
      </c>
      <c r="N1576" s="36" t="s">
        <v>7306</v>
      </c>
      <c r="O1576" s="36" t="s">
        <v>11068</v>
      </c>
      <c r="P1576" s="36" t="s">
        <v>11069</v>
      </c>
    </row>
    <row r="1577" spans="1:16">
      <c r="A1577" s="93">
        <v>3910314</v>
      </c>
      <c r="B1577" s="36" t="s">
        <v>4718</v>
      </c>
      <c r="C1577" s="36" t="s">
        <v>54</v>
      </c>
      <c r="D1577" s="36" t="s">
        <v>3881</v>
      </c>
      <c r="E1577" s="36" t="s">
        <v>3882</v>
      </c>
      <c r="F1577" s="92" t="s">
        <v>121</v>
      </c>
      <c r="G1577" s="36" t="s">
        <v>7305</v>
      </c>
      <c r="H1577" s="36" t="s">
        <v>121</v>
      </c>
      <c r="I1577" s="147">
        <v>137</v>
      </c>
      <c r="J1577" s="147">
        <v>0</v>
      </c>
      <c r="K1577" s="92" t="s">
        <v>3886</v>
      </c>
      <c r="L1577" s="147">
        <v>3.798</v>
      </c>
      <c r="M1577" s="36" t="s">
        <v>232</v>
      </c>
      <c r="N1577" s="36" t="s">
        <v>7351</v>
      </c>
      <c r="O1577" s="36" t="s">
        <v>11070</v>
      </c>
      <c r="P1577" s="36" t="s">
        <v>11071</v>
      </c>
    </row>
    <row r="1578" spans="1:16">
      <c r="A1578" s="93">
        <v>3910315</v>
      </c>
      <c r="B1578" s="36" t="s">
        <v>11072</v>
      </c>
      <c r="C1578" s="36" t="s">
        <v>109</v>
      </c>
      <c r="D1578" s="36" t="s">
        <v>4826</v>
      </c>
      <c r="E1578" s="36" t="s">
        <v>4827</v>
      </c>
      <c r="F1578" s="92" t="s">
        <v>3776</v>
      </c>
      <c r="G1578" s="36" t="s">
        <v>7310</v>
      </c>
      <c r="H1578" s="36" t="s">
        <v>5544</v>
      </c>
      <c r="I1578" s="147">
        <v>0</v>
      </c>
      <c r="J1578" s="147">
        <v>0</v>
      </c>
      <c r="K1578" s="92" t="s">
        <v>6451</v>
      </c>
      <c r="L1578" s="147">
        <v>0</v>
      </c>
      <c r="M1578" s="36" t="s">
        <v>67</v>
      </c>
      <c r="N1578" s="36" t="s">
        <v>7306</v>
      </c>
      <c r="O1578" s="36" t="s">
        <v>11073</v>
      </c>
      <c r="P1578" s="36" t="s">
        <v>11074</v>
      </c>
    </row>
    <row r="1579" spans="1:16">
      <c r="A1579" s="93">
        <v>3910316</v>
      </c>
      <c r="B1579" s="36" t="s">
        <v>4719</v>
      </c>
      <c r="C1579" s="36" t="s">
        <v>109</v>
      </c>
      <c r="D1579" s="36" t="s">
        <v>3881</v>
      </c>
      <c r="E1579" s="36" t="s">
        <v>3929</v>
      </c>
      <c r="F1579" s="92" t="s">
        <v>160</v>
      </c>
      <c r="G1579" s="36" t="s">
        <v>7314</v>
      </c>
      <c r="H1579" s="36" t="s">
        <v>3931</v>
      </c>
      <c r="I1579" s="147">
        <v>32</v>
      </c>
      <c r="J1579" s="147">
        <v>0</v>
      </c>
      <c r="K1579" s="92" t="s">
        <v>4360</v>
      </c>
      <c r="L1579" s="147">
        <v>2.17</v>
      </c>
      <c r="M1579" s="36" t="s">
        <v>67</v>
      </c>
      <c r="N1579" s="36" t="s">
        <v>7306</v>
      </c>
      <c r="O1579" s="36" t="s">
        <v>11075</v>
      </c>
      <c r="P1579" s="36" t="s">
        <v>11076</v>
      </c>
    </row>
    <row r="1580" spans="1:16">
      <c r="A1580" s="93">
        <v>3910317</v>
      </c>
      <c r="B1580" s="36" t="s">
        <v>11077</v>
      </c>
      <c r="C1580" s="36" t="s">
        <v>109</v>
      </c>
      <c r="D1580" s="36" t="s">
        <v>4826</v>
      </c>
      <c r="E1580" s="36" t="s">
        <v>4827</v>
      </c>
      <c r="F1580" s="92" t="s">
        <v>3776</v>
      </c>
      <c r="G1580" s="36" t="s">
        <v>7310</v>
      </c>
      <c r="H1580" s="36" t="s">
        <v>5423</v>
      </c>
      <c r="I1580" s="147">
        <v>20</v>
      </c>
      <c r="J1580" s="147">
        <v>0</v>
      </c>
      <c r="K1580" s="92" t="s">
        <v>6451</v>
      </c>
      <c r="L1580" s="147">
        <v>1.667</v>
      </c>
      <c r="M1580" s="36" t="s">
        <v>67</v>
      </c>
      <c r="N1580" s="36" t="s">
        <v>7306</v>
      </c>
      <c r="O1580" s="36" t="s">
        <v>11078</v>
      </c>
      <c r="P1580" s="36" t="s">
        <v>11079</v>
      </c>
    </row>
    <row r="1581" spans="1:16">
      <c r="A1581" s="93">
        <v>3910318</v>
      </c>
      <c r="B1581" s="36" t="s">
        <v>11080</v>
      </c>
      <c r="C1581" s="36" t="s">
        <v>109</v>
      </c>
      <c r="D1581" s="36" t="s">
        <v>4826</v>
      </c>
      <c r="E1581" s="36" t="s">
        <v>4827</v>
      </c>
      <c r="F1581" s="92" t="s">
        <v>3776</v>
      </c>
      <c r="G1581" s="36" t="s">
        <v>7310</v>
      </c>
      <c r="H1581" s="36" t="s">
        <v>5423</v>
      </c>
      <c r="I1581" s="147">
        <v>0</v>
      </c>
      <c r="J1581" s="147">
        <v>0</v>
      </c>
      <c r="K1581" s="92" t="s">
        <v>3766</v>
      </c>
      <c r="L1581" s="147">
        <v>0</v>
      </c>
      <c r="M1581" s="36" t="s">
        <v>67</v>
      </c>
      <c r="N1581" s="36" t="s">
        <v>7306</v>
      </c>
      <c r="O1581" s="36" t="s">
        <v>11081</v>
      </c>
      <c r="P1581" s="36" t="s">
        <v>11082</v>
      </c>
    </row>
    <row r="1582" spans="1:16">
      <c r="A1582" s="93">
        <v>3910319</v>
      </c>
      <c r="B1582" s="36" t="s">
        <v>4720</v>
      </c>
      <c r="C1582" s="36" t="s">
        <v>109</v>
      </c>
      <c r="D1582" s="36" t="s">
        <v>3881</v>
      </c>
      <c r="E1582" s="36" t="s">
        <v>3896</v>
      </c>
      <c r="F1582" s="92" t="s">
        <v>565</v>
      </c>
      <c r="G1582" s="36" t="s">
        <v>7305</v>
      </c>
      <c r="H1582" s="36" t="s">
        <v>565</v>
      </c>
      <c r="I1582" s="147">
        <v>118</v>
      </c>
      <c r="J1582" s="147">
        <v>21</v>
      </c>
      <c r="K1582" s="92" t="s">
        <v>3886</v>
      </c>
      <c r="L1582" s="147">
        <v>2.641</v>
      </c>
      <c r="M1582" s="36" t="s">
        <v>67</v>
      </c>
      <c r="N1582" s="36" t="s">
        <v>7306</v>
      </c>
      <c r="O1582" s="36" t="s">
        <v>11083</v>
      </c>
      <c r="P1582" s="36" t="s">
        <v>11084</v>
      </c>
    </row>
    <row r="1583" spans="1:16">
      <c r="A1583" s="93">
        <v>3910320</v>
      </c>
      <c r="B1583" s="36" t="s">
        <v>4721</v>
      </c>
      <c r="C1583" s="36" t="s">
        <v>54</v>
      </c>
      <c r="D1583" s="36" t="s">
        <v>3881</v>
      </c>
      <c r="E1583" s="36" t="s">
        <v>3929</v>
      </c>
      <c r="F1583" s="92" t="s">
        <v>160</v>
      </c>
      <c r="G1583" s="36" t="s">
        <v>7305</v>
      </c>
      <c r="H1583" s="36" t="s">
        <v>3931</v>
      </c>
      <c r="I1583" s="147">
        <v>132</v>
      </c>
      <c r="J1583" s="147">
        <v>3</v>
      </c>
      <c r="K1583" s="92" t="s">
        <v>3886</v>
      </c>
      <c r="L1583" s="147">
        <v>3.351</v>
      </c>
      <c r="M1583" s="36" t="s">
        <v>67</v>
      </c>
      <c r="N1583" s="36" t="s">
        <v>7306</v>
      </c>
      <c r="O1583" s="36" t="s">
        <v>11085</v>
      </c>
      <c r="P1583" s="36" t="s">
        <v>11086</v>
      </c>
    </row>
    <row r="1584" spans="1:16">
      <c r="A1584" s="93">
        <v>3910321</v>
      </c>
      <c r="B1584" s="36" t="s">
        <v>11087</v>
      </c>
      <c r="C1584" s="36" t="s">
        <v>54</v>
      </c>
      <c r="D1584" s="36" t="s">
        <v>4826</v>
      </c>
      <c r="E1584" s="36" t="s">
        <v>4827</v>
      </c>
      <c r="F1584" s="92" t="s">
        <v>3777</v>
      </c>
      <c r="G1584" s="36" t="s">
        <v>7310</v>
      </c>
      <c r="H1584" s="36" t="s">
        <v>5388</v>
      </c>
      <c r="I1584" s="147">
        <v>4</v>
      </c>
      <c r="J1584" s="147">
        <v>0</v>
      </c>
      <c r="K1584" s="92" t="s">
        <v>5941</v>
      </c>
      <c r="L1584" s="147">
        <v>0.33300000000000002</v>
      </c>
      <c r="M1584" s="36" t="s">
        <v>67</v>
      </c>
      <c r="N1584" s="36" t="s">
        <v>7306</v>
      </c>
      <c r="O1584" s="36" t="s">
        <v>11088</v>
      </c>
      <c r="P1584" s="36" t="s">
        <v>11089</v>
      </c>
    </row>
    <row r="1585" spans="1:16">
      <c r="A1585" s="93">
        <v>3910322</v>
      </c>
      <c r="B1585" s="36" t="s">
        <v>4722</v>
      </c>
      <c r="C1585" s="36" t="s">
        <v>54</v>
      </c>
      <c r="D1585" s="36" t="s">
        <v>3881</v>
      </c>
      <c r="E1585" s="36" t="s">
        <v>3882</v>
      </c>
      <c r="F1585" s="92" t="s">
        <v>121</v>
      </c>
      <c r="G1585" s="36" t="s">
        <v>7314</v>
      </c>
      <c r="H1585" s="36" t="s">
        <v>121</v>
      </c>
      <c r="I1585" s="147">
        <v>134</v>
      </c>
      <c r="J1585" s="147">
        <v>6</v>
      </c>
      <c r="K1585" s="92" t="s">
        <v>3886</v>
      </c>
      <c r="L1585" s="147">
        <v>2.282</v>
      </c>
      <c r="M1585" s="36" t="s">
        <v>67</v>
      </c>
      <c r="N1585" s="36" t="s">
        <v>7306</v>
      </c>
      <c r="O1585" s="36" t="s">
        <v>2639</v>
      </c>
      <c r="P1585" s="36" t="s">
        <v>2641</v>
      </c>
    </row>
    <row r="1586" spans="1:16">
      <c r="A1586" s="93">
        <v>3910323</v>
      </c>
      <c r="B1586" s="36" t="s">
        <v>11090</v>
      </c>
      <c r="C1586" s="36" t="s">
        <v>109</v>
      </c>
      <c r="D1586" s="36" t="s">
        <v>4826</v>
      </c>
      <c r="E1586" s="36" t="s">
        <v>4827</v>
      </c>
      <c r="F1586" s="92" t="s">
        <v>3770</v>
      </c>
      <c r="G1586" s="36" t="s">
        <v>7310</v>
      </c>
      <c r="H1586" s="36" t="s">
        <v>4931</v>
      </c>
      <c r="I1586" s="147">
        <v>12</v>
      </c>
      <c r="J1586" s="147">
        <v>0</v>
      </c>
      <c r="K1586" s="92" t="s">
        <v>4830</v>
      </c>
      <c r="L1586" s="147">
        <v>3.75</v>
      </c>
      <c r="M1586" s="36" t="s">
        <v>232</v>
      </c>
      <c r="N1586" s="36" t="s">
        <v>8980</v>
      </c>
      <c r="O1586" s="36" t="s">
        <v>11091</v>
      </c>
      <c r="P1586" s="36" t="s">
        <v>11092</v>
      </c>
    </row>
    <row r="1587" spans="1:16">
      <c r="A1587" s="93">
        <v>3910324</v>
      </c>
      <c r="B1587" s="36" t="s">
        <v>11093</v>
      </c>
      <c r="C1587" s="36" t="s">
        <v>109</v>
      </c>
      <c r="D1587" s="36" t="s">
        <v>4826</v>
      </c>
      <c r="E1587" s="36" t="s">
        <v>4827</v>
      </c>
      <c r="F1587" s="92" t="s">
        <v>3770</v>
      </c>
      <c r="G1587" s="36" t="s">
        <v>7310</v>
      </c>
      <c r="H1587" s="36" t="s">
        <v>4931</v>
      </c>
      <c r="I1587" s="147">
        <v>0</v>
      </c>
      <c r="J1587" s="147">
        <v>0</v>
      </c>
      <c r="K1587" s="92" t="s">
        <v>3766</v>
      </c>
      <c r="L1587" s="147">
        <v>0</v>
      </c>
      <c r="M1587" s="36" t="s">
        <v>67</v>
      </c>
      <c r="N1587" s="36" t="s">
        <v>7306</v>
      </c>
      <c r="O1587" s="36" t="s">
        <v>11094</v>
      </c>
      <c r="P1587" s="36" t="s">
        <v>11095</v>
      </c>
    </row>
    <row r="1588" spans="1:16">
      <c r="A1588" s="93">
        <v>3910325</v>
      </c>
      <c r="B1588" s="36" t="s">
        <v>4723</v>
      </c>
      <c r="C1588" s="36" t="s">
        <v>54</v>
      </c>
      <c r="D1588" s="36" t="s">
        <v>3881</v>
      </c>
      <c r="E1588" s="36" t="s">
        <v>3896</v>
      </c>
      <c r="F1588" s="92" t="s">
        <v>342</v>
      </c>
      <c r="G1588" s="36" t="s">
        <v>7305</v>
      </c>
      <c r="H1588" s="36" t="s">
        <v>342</v>
      </c>
      <c r="I1588" s="147">
        <v>130</v>
      </c>
      <c r="J1588" s="147">
        <v>0</v>
      </c>
      <c r="K1588" s="92" t="s">
        <v>3886</v>
      </c>
      <c r="L1588" s="147">
        <v>3.6589999999999998</v>
      </c>
      <c r="M1588" s="36" t="s">
        <v>67</v>
      </c>
      <c r="N1588" s="36" t="s">
        <v>7306</v>
      </c>
      <c r="O1588" s="36" t="s">
        <v>11096</v>
      </c>
      <c r="P1588" s="36" t="s">
        <v>11097</v>
      </c>
    </row>
    <row r="1589" spans="1:16">
      <c r="A1589" s="93">
        <v>3910326</v>
      </c>
      <c r="B1589" s="36" t="s">
        <v>11098</v>
      </c>
      <c r="C1589" s="36" t="s">
        <v>109</v>
      </c>
      <c r="D1589" s="36" t="s">
        <v>4826</v>
      </c>
      <c r="E1589" s="36" t="s">
        <v>4827</v>
      </c>
      <c r="F1589" s="92" t="s">
        <v>3776</v>
      </c>
      <c r="G1589" s="36" t="s">
        <v>7310</v>
      </c>
      <c r="H1589" s="36" t="s">
        <v>5423</v>
      </c>
      <c r="I1589" s="147">
        <v>0</v>
      </c>
      <c r="J1589" s="147">
        <v>0</v>
      </c>
      <c r="K1589" s="92" t="s">
        <v>3766</v>
      </c>
      <c r="L1589" s="147">
        <v>0</v>
      </c>
      <c r="M1589" s="36" t="s">
        <v>67</v>
      </c>
      <c r="N1589" s="36" t="s">
        <v>7306</v>
      </c>
      <c r="O1589" s="36" t="s">
        <v>11099</v>
      </c>
      <c r="P1589" s="36" t="s">
        <v>11100</v>
      </c>
    </row>
    <row r="1590" spans="1:16">
      <c r="A1590" s="93">
        <v>3910327</v>
      </c>
      <c r="B1590" s="36" t="s">
        <v>4724</v>
      </c>
      <c r="C1590" s="36" t="s">
        <v>109</v>
      </c>
      <c r="D1590" s="36" t="s">
        <v>3881</v>
      </c>
      <c r="E1590" s="36" t="s">
        <v>3929</v>
      </c>
      <c r="F1590" s="92" t="s">
        <v>160</v>
      </c>
      <c r="G1590" s="36" t="s">
        <v>7314</v>
      </c>
      <c r="H1590" s="36" t="s">
        <v>3931</v>
      </c>
      <c r="I1590" s="147">
        <v>113</v>
      </c>
      <c r="J1590" s="147">
        <v>0</v>
      </c>
      <c r="K1590" s="92" t="s">
        <v>3886</v>
      </c>
      <c r="L1590" s="147">
        <v>2.31</v>
      </c>
      <c r="M1590" s="36" t="s">
        <v>67</v>
      </c>
      <c r="N1590" s="36" t="s">
        <v>7306</v>
      </c>
      <c r="O1590" s="36" t="s">
        <v>11101</v>
      </c>
      <c r="P1590" s="36" t="s">
        <v>11102</v>
      </c>
    </row>
    <row r="1591" spans="1:16">
      <c r="A1591" s="93">
        <v>3910328</v>
      </c>
      <c r="B1591" s="36" t="s">
        <v>11103</v>
      </c>
      <c r="C1591" s="36" t="s">
        <v>54</v>
      </c>
      <c r="D1591" s="36" t="s">
        <v>4826</v>
      </c>
      <c r="E1591" s="36" t="s">
        <v>4827</v>
      </c>
      <c r="F1591" s="92" t="s">
        <v>3776</v>
      </c>
      <c r="G1591" s="36" t="s">
        <v>7310</v>
      </c>
      <c r="H1591" s="36" t="s">
        <v>5666</v>
      </c>
      <c r="I1591" s="147">
        <v>0</v>
      </c>
      <c r="J1591" s="147">
        <v>0</v>
      </c>
      <c r="K1591" s="92" t="s">
        <v>3766</v>
      </c>
      <c r="L1591" s="147">
        <v>0</v>
      </c>
      <c r="M1591" s="36" t="s">
        <v>67</v>
      </c>
      <c r="N1591" s="36" t="s">
        <v>7306</v>
      </c>
      <c r="O1591" s="36" t="s">
        <v>11104</v>
      </c>
      <c r="P1591" s="36" t="s">
        <v>11105</v>
      </c>
    </row>
    <row r="1592" spans="1:16">
      <c r="A1592" s="93">
        <v>3910329</v>
      </c>
      <c r="B1592" s="36" t="s">
        <v>11106</v>
      </c>
      <c r="C1592" s="36" t="s">
        <v>54</v>
      </c>
      <c r="D1592" s="36" t="s">
        <v>4826</v>
      </c>
      <c r="E1592" s="36" t="s">
        <v>4827</v>
      </c>
      <c r="F1592" s="92" t="s">
        <v>3777</v>
      </c>
      <c r="G1592" s="36" t="s">
        <v>7322</v>
      </c>
      <c r="H1592" s="36" t="s">
        <v>5388</v>
      </c>
      <c r="I1592" s="147">
        <v>8</v>
      </c>
      <c r="J1592" s="147">
        <v>0</v>
      </c>
      <c r="K1592" s="92" t="s">
        <v>6451</v>
      </c>
      <c r="L1592" s="147">
        <v>1.667</v>
      </c>
      <c r="M1592" s="36" t="s">
        <v>67</v>
      </c>
      <c r="N1592" s="36" t="s">
        <v>7306</v>
      </c>
      <c r="O1592" s="36" t="s">
        <v>11107</v>
      </c>
      <c r="P1592" s="36" t="s">
        <v>3766</v>
      </c>
    </row>
    <row r="1593" spans="1:16">
      <c r="A1593" s="93">
        <v>3910330</v>
      </c>
      <c r="B1593" s="36" t="s">
        <v>11108</v>
      </c>
      <c r="C1593" s="36" t="s">
        <v>109</v>
      </c>
      <c r="D1593" s="36" t="s">
        <v>4826</v>
      </c>
      <c r="E1593" s="36" t="s">
        <v>4827</v>
      </c>
      <c r="F1593" s="92" t="s">
        <v>3770</v>
      </c>
      <c r="G1593" s="36" t="s">
        <v>7310</v>
      </c>
      <c r="H1593" s="36" t="s">
        <v>4829</v>
      </c>
      <c r="I1593" s="147">
        <v>11</v>
      </c>
      <c r="J1593" s="147">
        <v>0</v>
      </c>
      <c r="K1593" s="92" t="s">
        <v>5941</v>
      </c>
      <c r="L1593" s="147">
        <v>1.4</v>
      </c>
      <c r="M1593" s="36" t="s">
        <v>67</v>
      </c>
      <c r="N1593" s="36" t="s">
        <v>7306</v>
      </c>
      <c r="O1593" s="36" t="s">
        <v>11109</v>
      </c>
      <c r="P1593" s="36" t="s">
        <v>11110</v>
      </c>
    </row>
    <row r="1594" spans="1:16">
      <c r="A1594" s="93">
        <v>3910331</v>
      </c>
      <c r="B1594" s="36" t="s">
        <v>4725</v>
      </c>
      <c r="C1594" s="36" t="s">
        <v>54</v>
      </c>
      <c r="D1594" s="36" t="s">
        <v>3881</v>
      </c>
      <c r="E1594" s="36" t="s">
        <v>3882</v>
      </c>
      <c r="F1594" s="92" t="s">
        <v>55</v>
      </c>
      <c r="G1594" s="36" t="s">
        <v>7314</v>
      </c>
      <c r="H1594" s="36" t="s">
        <v>55</v>
      </c>
      <c r="I1594" s="147">
        <v>36</v>
      </c>
      <c r="J1594" s="147">
        <v>0</v>
      </c>
      <c r="K1594" s="92" t="s">
        <v>4349</v>
      </c>
      <c r="L1594" s="147">
        <v>1.6919999999999999</v>
      </c>
      <c r="M1594" s="36" t="s">
        <v>67</v>
      </c>
      <c r="N1594" s="36" t="s">
        <v>7306</v>
      </c>
      <c r="O1594" s="36" t="s">
        <v>11111</v>
      </c>
      <c r="P1594" s="36" t="s">
        <v>11112</v>
      </c>
    </row>
    <row r="1595" spans="1:16">
      <c r="A1595" s="93">
        <v>3910332</v>
      </c>
      <c r="B1595" s="36" t="s">
        <v>8199</v>
      </c>
      <c r="C1595" s="36" t="s">
        <v>54</v>
      </c>
      <c r="D1595" s="36" t="s">
        <v>4826</v>
      </c>
      <c r="E1595" s="36" t="s">
        <v>4827</v>
      </c>
      <c r="F1595" s="92" t="s">
        <v>3777</v>
      </c>
      <c r="G1595" s="36" t="s">
        <v>7322</v>
      </c>
      <c r="H1595" s="36" t="s">
        <v>5388</v>
      </c>
      <c r="I1595" s="147">
        <v>0</v>
      </c>
      <c r="J1595" s="147">
        <v>0</v>
      </c>
      <c r="K1595" s="92" t="s">
        <v>6451</v>
      </c>
      <c r="L1595" s="147">
        <v>0</v>
      </c>
      <c r="M1595" s="36" t="s">
        <v>67</v>
      </c>
      <c r="N1595" s="36" t="s">
        <v>7306</v>
      </c>
      <c r="O1595" s="36" t="s">
        <v>8200</v>
      </c>
      <c r="P1595" s="36" t="s">
        <v>11113</v>
      </c>
    </row>
    <row r="1596" spans="1:16">
      <c r="A1596" s="93">
        <v>3910333</v>
      </c>
      <c r="B1596" s="36" t="s">
        <v>11114</v>
      </c>
      <c r="C1596" s="36" t="s">
        <v>54</v>
      </c>
      <c r="D1596" s="36" t="s">
        <v>4826</v>
      </c>
      <c r="E1596" s="36" t="s">
        <v>4827</v>
      </c>
      <c r="F1596" s="92" t="s">
        <v>3770</v>
      </c>
      <c r="G1596" s="36" t="s">
        <v>7310</v>
      </c>
      <c r="H1596" s="36" t="s">
        <v>5792</v>
      </c>
      <c r="I1596" s="147">
        <v>8</v>
      </c>
      <c r="J1596" s="147">
        <v>0</v>
      </c>
      <c r="K1596" s="92" t="s">
        <v>4830</v>
      </c>
      <c r="L1596" s="147">
        <v>0.66700000000000004</v>
      </c>
      <c r="M1596" s="36" t="s">
        <v>67</v>
      </c>
      <c r="N1596" s="36" t="s">
        <v>7306</v>
      </c>
      <c r="O1596" s="36" t="s">
        <v>11115</v>
      </c>
      <c r="P1596" s="36" t="s">
        <v>11116</v>
      </c>
    </row>
    <row r="1597" spans="1:16">
      <c r="A1597" s="93">
        <v>3910334</v>
      </c>
      <c r="B1597" s="36" t="s">
        <v>4726</v>
      </c>
      <c r="C1597" s="36" t="s">
        <v>54</v>
      </c>
      <c r="D1597" s="36" t="s">
        <v>3881</v>
      </c>
      <c r="E1597" s="36" t="s">
        <v>3929</v>
      </c>
      <c r="F1597" s="92" t="s">
        <v>160</v>
      </c>
      <c r="G1597" s="36" t="s">
        <v>7305</v>
      </c>
      <c r="H1597" s="36" t="s">
        <v>3931</v>
      </c>
      <c r="I1597" s="147">
        <v>132</v>
      </c>
      <c r="J1597" s="147">
        <v>0</v>
      </c>
      <c r="K1597" s="92" t="s">
        <v>3886</v>
      </c>
      <c r="L1597" s="147">
        <v>3.5219999999999998</v>
      </c>
      <c r="M1597" s="36" t="s">
        <v>180</v>
      </c>
      <c r="N1597" s="36" t="s">
        <v>7351</v>
      </c>
      <c r="O1597" s="36" t="s">
        <v>11117</v>
      </c>
      <c r="P1597" s="36" t="s">
        <v>11118</v>
      </c>
    </row>
    <row r="1598" spans="1:16">
      <c r="A1598" s="93">
        <v>3910335</v>
      </c>
      <c r="B1598" s="36" t="s">
        <v>11119</v>
      </c>
      <c r="C1598" s="36" t="s">
        <v>54</v>
      </c>
      <c r="D1598" s="36" t="s">
        <v>3881</v>
      </c>
      <c r="E1598" s="36" t="s">
        <v>3929</v>
      </c>
      <c r="F1598" s="92" t="s">
        <v>160</v>
      </c>
      <c r="G1598" s="36" t="s">
        <v>7310</v>
      </c>
      <c r="H1598" s="36" t="s">
        <v>3931</v>
      </c>
      <c r="I1598" s="147">
        <v>37</v>
      </c>
      <c r="J1598" s="147">
        <v>0</v>
      </c>
      <c r="K1598" s="92" t="s">
        <v>4360</v>
      </c>
      <c r="L1598" s="147">
        <v>1.786</v>
      </c>
      <c r="M1598" s="36" t="s">
        <v>67</v>
      </c>
      <c r="N1598" s="36" t="s">
        <v>7306</v>
      </c>
      <c r="O1598" s="36" t="s">
        <v>11120</v>
      </c>
      <c r="P1598" s="36" t="s">
        <v>11121</v>
      </c>
    </row>
    <row r="1599" spans="1:16">
      <c r="A1599" s="93">
        <v>3910336</v>
      </c>
      <c r="B1599" s="36" t="s">
        <v>6144</v>
      </c>
      <c r="C1599" s="36" t="s">
        <v>54</v>
      </c>
      <c r="D1599" s="36" t="s">
        <v>3881</v>
      </c>
      <c r="E1599" s="36" t="s">
        <v>3929</v>
      </c>
      <c r="F1599" s="92" t="s">
        <v>160</v>
      </c>
      <c r="G1599" s="36" t="s">
        <v>7310</v>
      </c>
      <c r="H1599" s="36" t="s">
        <v>3931</v>
      </c>
      <c r="I1599" s="147">
        <v>10</v>
      </c>
      <c r="J1599" s="147">
        <v>0</v>
      </c>
      <c r="K1599" s="92" t="s">
        <v>4761</v>
      </c>
      <c r="L1599" s="147">
        <v>2.375</v>
      </c>
      <c r="M1599" s="36" t="s">
        <v>67</v>
      </c>
      <c r="N1599" s="36" t="s">
        <v>7306</v>
      </c>
      <c r="O1599" s="36" t="s">
        <v>11122</v>
      </c>
      <c r="P1599" s="36" t="s">
        <v>11123</v>
      </c>
    </row>
    <row r="1600" spans="1:16">
      <c r="A1600" s="93">
        <v>3910337</v>
      </c>
      <c r="B1600" s="36" t="s">
        <v>11124</v>
      </c>
      <c r="C1600" s="36" t="s">
        <v>54</v>
      </c>
      <c r="D1600" s="36" t="s">
        <v>4826</v>
      </c>
      <c r="E1600" s="36" t="s">
        <v>4827</v>
      </c>
      <c r="F1600" s="92" t="s">
        <v>3770</v>
      </c>
      <c r="G1600" s="36" t="s">
        <v>7322</v>
      </c>
      <c r="H1600" s="36" t="s">
        <v>5792</v>
      </c>
      <c r="I1600" s="147">
        <v>8</v>
      </c>
      <c r="J1600" s="147">
        <v>0</v>
      </c>
      <c r="K1600" s="92" t="s">
        <v>6451</v>
      </c>
      <c r="L1600" s="147">
        <v>1</v>
      </c>
      <c r="M1600" s="36" t="s">
        <v>67</v>
      </c>
      <c r="N1600" s="36" t="s">
        <v>7306</v>
      </c>
      <c r="O1600" s="36" t="s">
        <v>11125</v>
      </c>
      <c r="P1600" s="36" t="s">
        <v>11126</v>
      </c>
    </row>
    <row r="1601" spans="1:16">
      <c r="A1601" s="93">
        <v>3910338</v>
      </c>
      <c r="B1601" s="36" t="s">
        <v>4727</v>
      </c>
      <c r="C1601" s="36" t="s">
        <v>109</v>
      </c>
      <c r="D1601" s="36" t="s">
        <v>3881</v>
      </c>
      <c r="E1601" s="36" t="s">
        <v>3929</v>
      </c>
      <c r="F1601" s="92" t="s">
        <v>160</v>
      </c>
      <c r="G1601" s="36" t="s">
        <v>7314</v>
      </c>
      <c r="H1601" s="36" t="s">
        <v>3931</v>
      </c>
      <c r="I1601" s="147">
        <v>129</v>
      </c>
      <c r="J1601" s="147">
        <v>0</v>
      </c>
      <c r="K1601" s="92" t="s">
        <v>3886</v>
      </c>
      <c r="L1601" s="147">
        <v>2.7170000000000001</v>
      </c>
      <c r="M1601" s="36" t="s">
        <v>67</v>
      </c>
      <c r="N1601" s="36" t="s">
        <v>7306</v>
      </c>
      <c r="O1601" s="36" t="s">
        <v>11127</v>
      </c>
      <c r="P1601" s="36" t="s">
        <v>11128</v>
      </c>
    </row>
    <row r="1602" spans="1:16">
      <c r="A1602" s="93">
        <v>3910339</v>
      </c>
      <c r="B1602" s="36" t="s">
        <v>11129</v>
      </c>
      <c r="C1602" s="36" t="s">
        <v>109</v>
      </c>
      <c r="D1602" s="36" t="s">
        <v>3881</v>
      </c>
      <c r="E1602" s="36" t="s">
        <v>3929</v>
      </c>
      <c r="F1602" s="92" t="s">
        <v>160</v>
      </c>
      <c r="G1602" s="36" t="s">
        <v>7310</v>
      </c>
      <c r="H1602" s="36" t="s">
        <v>3931</v>
      </c>
      <c r="I1602" s="147">
        <v>0</v>
      </c>
      <c r="J1602" s="147">
        <v>0</v>
      </c>
      <c r="K1602" s="92" t="s">
        <v>3766</v>
      </c>
      <c r="L1602" s="147">
        <v>0</v>
      </c>
      <c r="M1602" s="36" t="s">
        <v>67</v>
      </c>
      <c r="N1602" s="36" t="s">
        <v>7306</v>
      </c>
      <c r="O1602" s="36" t="s">
        <v>11130</v>
      </c>
      <c r="P1602" s="36" t="s">
        <v>11131</v>
      </c>
    </row>
    <row r="1603" spans="1:16">
      <c r="A1603" s="93">
        <v>3910340</v>
      </c>
      <c r="B1603" s="36" t="s">
        <v>11132</v>
      </c>
      <c r="C1603" s="36" t="s">
        <v>54</v>
      </c>
      <c r="D1603" s="36" t="s">
        <v>4826</v>
      </c>
      <c r="E1603" s="36" t="s">
        <v>4827</v>
      </c>
      <c r="F1603" s="92" t="s">
        <v>3777</v>
      </c>
      <c r="G1603" s="36" t="s">
        <v>7322</v>
      </c>
      <c r="H1603" s="36" t="s">
        <v>5388</v>
      </c>
      <c r="I1603" s="147">
        <v>19</v>
      </c>
      <c r="J1603" s="147">
        <v>0</v>
      </c>
      <c r="K1603" s="92" t="s">
        <v>4830</v>
      </c>
      <c r="L1603" s="147">
        <v>1.611</v>
      </c>
      <c r="M1603" s="36" t="s">
        <v>67</v>
      </c>
      <c r="N1603" s="36" t="s">
        <v>7306</v>
      </c>
      <c r="O1603" s="36" t="s">
        <v>11133</v>
      </c>
      <c r="P1603" s="36" t="s">
        <v>11134</v>
      </c>
    </row>
    <row r="1604" spans="1:16">
      <c r="A1604" s="93">
        <v>3910341</v>
      </c>
      <c r="B1604" s="36" t="s">
        <v>11135</v>
      </c>
      <c r="C1604" s="36" t="s">
        <v>109</v>
      </c>
      <c r="D1604" s="36" t="s">
        <v>4826</v>
      </c>
      <c r="E1604" s="36" t="s">
        <v>4827</v>
      </c>
      <c r="F1604" s="92" t="s">
        <v>3776</v>
      </c>
      <c r="G1604" s="36" t="s">
        <v>7322</v>
      </c>
      <c r="H1604" s="36" t="s">
        <v>5423</v>
      </c>
      <c r="I1604" s="147">
        <v>0</v>
      </c>
      <c r="J1604" s="147">
        <v>0</v>
      </c>
      <c r="K1604" s="92" t="s">
        <v>6451</v>
      </c>
      <c r="L1604" s="147">
        <v>0</v>
      </c>
      <c r="M1604" s="36" t="s">
        <v>67</v>
      </c>
      <c r="N1604" s="36" t="s">
        <v>7306</v>
      </c>
      <c r="O1604" s="36" t="s">
        <v>11136</v>
      </c>
      <c r="P1604" s="36" t="s">
        <v>11137</v>
      </c>
    </row>
    <row r="1605" spans="1:16">
      <c r="A1605" s="93">
        <v>3910342</v>
      </c>
      <c r="B1605" s="36" t="s">
        <v>11138</v>
      </c>
      <c r="C1605" s="36" t="s">
        <v>109</v>
      </c>
      <c r="D1605" s="36" t="s">
        <v>3881</v>
      </c>
      <c r="E1605" s="36" t="s">
        <v>3929</v>
      </c>
      <c r="F1605" s="92" t="s">
        <v>160</v>
      </c>
      <c r="G1605" s="36" t="s">
        <v>8740</v>
      </c>
      <c r="H1605" s="36" t="s">
        <v>3931</v>
      </c>
      <c r="I1605" s="147">
        <v>43</v>
      </c>
      <c r="J1605" s="147">
        <v>0</v>
      </c>
      <c r="K1605" s="92" t="s">
        <v>4708</v>
      </c>
      <c r="L1605" s="147">
        <v>1.79</v>
      </c>
      <c r="M1605" s="36" t="s">
        <v>67</v>
      </c>
      <c r="N1605" s="36" t="s">
        <v>7306</v>
      </c>
      <c r="O1605" s="36" t="s">
        <v>11139</v>
      </c>
      <c r="P1605" s="36" t="s">
        <v>11140</v>
      </c>
    </row>
    <row r="1606" spans="1:16">
      <c r="A1606" s="93">
        <v>3910343</v>
      </c>
      <c r="B1606" s="36" t="s">
        <v>4728</v>
      </c>
      <c r="C1606" s="36" t="s">
        <v>109</v>
      </c>
      <c r="D1606" s="36" t="s">
        <v>3881</v>
      </c>
      <c r="E1606" s="36" t="s">
        <v>3929</v>
      </c>
      <c r="F1606" s="92" t="s">
        <v>160</v>
      </c>
      <c r="G1606" s="36" t="s">
        <v>7305</v>
      </c>
      <c r="H1606" s="36" t="s">
        <v>3931</v>
      </c>
      <c r="I1606" s="147">
        <v>132</v>
      </c>
      <c r="J1606" s="147">
        <v>0</v>
      </c>
      <c r="K1606" s="92" t="s">
        <v>3886</v>
      </c>
      <c r="L1606" s="147">
        <v>3.6659999999999999</v>
      </c>
      <c r="M1606" s="36" t="s">
        <v>67</v>
      </c>
      <c r="N1606" s="36" t="s">
        <v>7306</v>
      </c>
      <c r="O1606" s="36" t="s">
        <v>11141</v>
      </c>
      <c r="P1606" s="36" t="s">
        <v>11142</v>
      </c>
    </row>
    <row r="1607" spans="1:16">
      <c r="A1607" s="93">
        <v>3910344</v>
      </c>
      <c r="B1607" s="36" t="s">
        <v>11143</v>
      </c>
      <c r="C1607" s="36" t="s">
        <v>109</v>
      </c>
      <c r="D1607" s="36" t="s">
        <v>3881</v>
      </c>
      <c r="E1607" s="36" t="s">
        <v>3882</v>
      </c>
      <c r="F1607" s="92" t="s">
        <v>405</v>
      </c>
      <c r="G1607" s="36" t="s">
        <v>7322</v>
      </c>
      <c r="H1607" s="36" t="s">
        <v>405</v>
      </c>
      <c r="I1607" s="147">
        <v>32</v>
      </c>
      <c r="J1607" s="147">
        <v>0</v>
      </c>
      <c r="K1607" s="92" t="s">
        <v>4708</v>
      </c>
      <c r="L1607" s="147">
        <v>3.492</v>
      </c>
      <c r="M1607" s="36" t="s">
        <v>2800</v>
      </c>
      <c r="N1607" s="36" t="s">
        <v>7351</v>
      </c>
      <c r="O1607" s="36" t="s">
        <v>11144</v>
      </c>
      <c r="P1607" s="36" t="s">
        <v>11145</v>
      </c>
    </row>
    <row r="1608" spans="1:16">
      <c r="A1608" s="93">
        <v>3910345</v>
      </c>
      <c r="B1608" s="36" t="s">
        <v>4729</v>
      </c>
      <c r="C1608" s="36" t="s">
        <v>109</v>
      </c>
      <c r="D1608" s="36" t="s">
        <v>3881</v>
      </c>
      <c r="E1608" s="36" t="s">
        <v>3882</v>
      </c>
      <c r="F1608" s="92" t="s">
        <v>405</v>
      </c>
      <c r="G1608" s="36" t="s">
        <v>7314</v>
      </c>
      <c r="H1608" s="36" t="s">
        <v>405</v>
      </c>
      <c r="I1608" s="147">
        <v>100</v>
      </c>
      <c r="J1608" s="147">
        <v>0</v>
      </c>
      <c r="K1608" s="92" t="s">
        <v>3886</v>
      </c>
      <c r="L1608" s="147">
        <v>2.9380000000000002</v>
      </c>
      <c r="M1608" s="36" t="s">
        <v>67</v>
      </c>
      <c r="N1608" s="36" t="s">
        <v>7306</v>
      </c>
      <c r="O1608" s="36" t="s">
        <v>11146</v>
      </c>
      <c r="P1608" s="36" t="s">
        <v>11147</v>
      </c>
    </row>
    <row r="1609" spans="1:16">
      <c r="A1609" s="93">
        <v>3910346</v>
      </c>
      <c r="B1609" s="36" t="s">
        <v>4730</v>
      </c>
      <c r="C1609" s="36" t="s">
        <v>109</v>
      </c>
      <c r="D1609" s="36" t="s">
        <v>3881</v>
      </c>
      <c r="E1609" s="36" t="s">
        <v>3929</v>
      </c>
      <c r="F1609" s="92" t="s">
        <v>160</v>
      </c>
      <c r="G1609" s="36" t="s">
        <v>7314</v>
      </c>
      <c r="H1609" s="36" t="s">
        <v>3931</v>
      </c>
      <c r="I1609" s="147">
        <v>120</v>
      </c>
      <c r="J1609" s="147">
        <v>0</v>
      </c>
      <c r="K1609" s="92" t="s">
        <v>3886</v>
      </c>
      <c r="L1609" s="147">
        <v>2.67</v>
      </c>
      <c r="M1609" s="36" t="s">
        <v>67</v>
      </c>
      <c r="N1609" s="36" t="s">
        <v>7306</v>
      </c>
      <c r="O1609" s="36" t="s">
        <v>11148</v>
      </c>
      <c r="P1609" s="36" t="s">
        <v>11149</v>
      </c>
    </row>
    <row r="1610" spans="1:16">
      <c r="A1610" s="93">
        <v>3910347</v>
      </c>
      <c r="B1610" s="36" t="s">
        <v>4731</v>
      </c>
      <c r="C1610" s="36" t="s">
        <v>109</v>
      </c>
      <c r="D1610" s="36" t="s">
        <v>3881</v>
      </c>
      <c r="E1610" s="36" t="s">
        <v>3882</v>
      </c>
      <c r="F1610" s="92" t="s">
        <v>55</v>
      </c>
      <c r="G1610" s="36" t="s">
        <v>7305</v>
      </c>
      <c r="H1610" s="36" t="s">
        <v>55</v>
      </c>
      <c r="I1610" s="147">
        <v>134</v>
      </c>
      <c r="J1610" s="147">
        <v>0</v>
      </c>
      <c r="K1610" s="92" t="s">
        <v>3886</v>
      </c>
      <c r="L1610" s="147">
        <v>3.9420000000000002</v>
      </c>
      <c r="M1610" s="36" t="s">
        <v>67</v>
      </c>
      <c r="N1610" s="36" t="s">
        <v>7306</v>
      </c>
      <c r="O1610" s="36" t="s">
        <v>11150</v>
      </c>
      <c r="P1610" s="36" t="s">
        <v>11151</v>
      </c>
    </row>
    <row r="1611" spans="1:16">
      <c r="A1611" s="93">
        <v>3910348</v>
      </c>
      <c r="B1611" s="36" t="s">
        <v>11152</v>
      </c>
      <c r="C1611" s="36" t="s">
        <v>109</v>
      </c>
      <c r="D1611" s="36" t="s">
        <v>4826</v>
      </c>
      <c r="E1611" s="36" t="s">
        <v>4827</v>
      </c>
      <c r="F1611" s="92" t="s">
        <v>3777</v>
      </c>
      <c r="G1611" s="36" t="s">
        <v>7310</v>
      </c>
      <c r="H1611" s="36" t="s">
        <v>5388</v>
      </c>
      <c r="I1611" s="147">
        <v>8</v>
      </c>
      <c r="J1611" s="147">
        <v>0</v>
      </c>
      <c r="K1611" s="92" t="s">
        <v>5941</v>
      </c>
      <c r="L1611" s="147">
        <v>1.833</v>
      </c>
      <c r="M1611" s="36" t="s">
        <v>67</v>
      </c>
      <c r="N1611" s="36" t="s">
        <v>7306</v>
      </c>
      <c r="O1611" s="36" t="s">
        <v>11153</v>
      </c>
      <c r="P1611" s="36" t="s">
        <v>11154</v>
      </c>
    </row>
    <row r="1612" spans="1:16">
      <c r="A1612" s="93">
        <v>3910349</v>
      </c>
      <c r="B1612" s="36" t="s">
        <v>4732</v>
      </c>
      <c r="C1612" s="36" t="s">
        <v>109</v>
      </c>
      <c r="D1612" s="36" t="s">
        <v>3881</v>
      </c>
      <c r="E1612" s="36" t="s">
        <v>3882</v>
      </c>
      <c r="F1612" s="92" t="s">
        <v>55</v>
      </c>
      <c r="G1612" s="36" t="s">
        <v>7314</v>
      </c>
      <c r="H1612" s="36" t="s">
        <v>55</v>
      </c>
      <c r="I1612" s="147">
        <v>105</v>
      </c>
      <c r="J1612" s="147">
        <v>0</v>
      </c>
      <c r="K1612" s="92" t="s">
        <v>3912</v>
      </c>
      <c r="L1612" s="147">
        <v>2.077</v>
      </c>
      <c r="M1612" s="36" t="s">
        <v>67</v>
      </c>
      <c r="N1612" s="36" t="s">
        <v>7306</v>
      </c>
      <c r="O1612" s="36" t="s">
        <v>11155</v>
      </c>
      <c r="P1612" s="36" t="s">
        <v>11156</v>
      </c>
    </row>
    <row r="1613" spans="1:16">
      <c r="A1613" s="93">
        <v>3910350</v>
      </c>
      <c r="B1613" s="36" t="s">
        <v>11157</v>
      </c>
      <c r="C1613" s="36" t="s">
        <v>109</v>
      </c>
      <c r="D1613" s="36" t="s">
        <v>4826</v>
      </c>
      <c r="E1613" s="36" t="s">
        <v>4827</v>
      </c>
      <c r="F1613" s="92" t="s">
        <v>3776</v>
      </c>
      <c r="G1613" s="36" t="s">
        <v>7322</v>
      </c>
      <c r="H1613" s="36" t="s">
        <v>5423</v>
      </c>
      <c r="I1613" s="147">
        <v>12</v>
      </c>
      <c r="J1613" s="147">
        <v>0</v>
      </c>
      <c r="K1613" s="92" t="s">
        <v>5941</v>
      </c>
      <c r="L1613" s="147">
        <v>1.167</v>
      </c>
      <c r="M1613" s="36" t="s">
        <v>67</v>
      </c>
      <c r="N1613" s="36" t="s">
        <v>7306</v>
      </c>
      <c r="O1613" s="36" t="s">
        <v>11158</v>
      </c>
      <c r="P1613" s="36" t="s">
        <v>11159</v>
      </c>
    </row>
    <row r="1614" spans="1:16">
      <c r="A1614" s="93">
        <v>3910351</v>
      </c>
      <c r="B1614" s="36" t="s">
        <v>11160</v>
      </c>
      <c r="C1614" s="36" t="s">
        <v>109</v>
      </c>
      <c r="D1614" s="36" t="s">
        <v>3881</v>
      </c>
      <c r="E1614" s="36" t="s">
        <v>3896</v>
      </c>
      <c r="F1614" s="92" t="s">
        <v>240</v>
      </c>
      <c r="G1614" s="36" t="s">
        <v>7322</v>
      </c>
      <c r="H1614" s="36" t="s">
        <v>240</v>
      </c>
      <c r="I1614" s="147">
        <v>48</v>
      </c>
      <c r="J1614" s="147">
        <v>12</v>
      </c>
      <c r="K1614" s="92" t="s">
        <v>4585</v>
      </c>
      <c r="L1614" s="147">
        <v>2.1579999999999999</v>
      </c>
      <c r="M1614" s="36" t="s">
        <v>67</v>
      </c>
      <c r="N1614" s="36" t="s">
        <v>7306</v>
      </c>
      <c r="O1614" s="36" t="s">
        <v>11161</v>
      </c>
      <c r="P1614" s="36" t="s">
        <v>11162</v>
      </c>
    </row>
    <row r="1615" spans="1:16">
      <c r="A1615" s="93">
        <v>3910352</v>
      </c>
      <c r="B1615" s="36" t="s">
        <v>4733</v>
      </c>
      <c r="C1615" s="36" t="s">
        <v>109</v>
      </c>
      <c r="D1615" s="36" t="s">
        <v>3881</v>
      </c>
      <c r="E1615" s="36" t="s">
        <v>3929</v>
      </c>
      <c r="F1615" s="92" t="s">
        <v>160</v>
      </c>
      <c r="G1615" s="36" t="s">
        <v>7314</v>
      </c>
      <c r="H1615" s="36" t="s">
        <v>3931</v>
      </c>
      <c r="I1615" s="147">
        <v>130</v>
      </c>
      <c r="J1615" s="147">
        <v>0</v>
      </c>
      <c r="K1615" s="92" t="s">
        <v>3886</v>
      </c>
      <c r="L1615" s="147">
        <v>2.8250000000000002</v>
      </c>
      <c r="M1615" s="36" t="s">
        <v>67</v>
      </c>
      <c r="N1615" s="36" t="s">
        <v>7306</v>
      </c>
      <c r="O1615" s="36" t="s">
        <v>11163</v>
      </c>
      <c r="P1615" s="36" t="s">
        <v>11164</v>
      </c>
    </row>
    <row r="1616" spans="1:16">
      <c r="A1616" s="93">
        <v>3910353</v>
      </c>
      <c r="B1616" s="36" t="s">
        <v>11165</v>
      </c>
      <c r="C1616" s="36" t="s">
        <v>109</v>
      </c>
      <c r="D1616" s="36" t="s">
        <v>4826</v>
      </c>
      <c r="E1616" s="36" t="s">
        <v>4827</v>
      </c>
      <c r="F1616" s="92" t="s">
        <v>3776</v>
      </c>
      <c r="G1616" s="36" t="s">
        <v>7310</v>
      </c>
      <c r="H1616" s="36" t="s">
        <v>5423</v>
      </c>
      <c r="I1616" s="147">
        <v>0</v>
      </c>
      <c r="J1616" s="147">
        <v>0</v>
      </c>
      <c r="K1616" s="92" t="s">
        <v>6451</v>
      </c>
      <c r="L1616" s="147">
        <v>0</v>
      </c>
      <c r="M1616" s="36" t="s">
        <v>67</v>
      </c>
      <c r="N1616" s="36" t="s">
        <v>7306</v>
      </c>
      <c r="O1616" s="36" t="s">
        <v>11166</v>
      </c>
      <c r="P1616" s="36" t="s">
        <v>11167</v>
      </c>
    </row>
    <row r="1617" spans="1:16">
      <c r="A1617" s="93">
        <v>3910354</v>
      </c>
      <c r="B1617" s="36" t="s">
        <v>4734</v>
      </c>
      <c r="C1617" s="36" t="s">
        <v>54</v>
      </c>
      <c r="D1617" s="36" t="s">
        <v>3881</v>
      </c>
      <c r="E1617" s="36" t="s">
        <v>3882</v>
      </c>
      <c r="F1617" s="92" t="s">
        <v>121</v>
      </c>
      <c r="G1617" s="36" t="s">
        <v>7314</v>
      </c>
      <c r="H1617" s="36" t="s">
        <v>121</v>
      </c>
      <c r="I1617" s="147">
        <v>110</v>
      </c>
      <c r="J1617" s="147">
        <v>0</v>
      </c>
      <c r="K1617" s="92" t="s">
        <v>3912</v>
      </c>
      <c r="L1617" s="147">
        <v>2.464</v>
      </c>
      <c r="M1617" s="36" t="s">
        <v>290</v>
      </c>
      <c r="N1617" s="36" t="s">
        <v>7351</v>
      </c>
      <c r="O1617" s="36" t="s">
        <v>11168</v>
      </c>
      <c r="P1617" s="36" t="s">
        <v>11169</v>
      </c>
    </row>
    <row r="1618" spans="1:16">
      <c r="A1618" s="93">
        <v>3910355</v>
      </c>
      <c r="B1618" s="36" t="s">
        <v>11170</v>
      </c>
      <c r="C1618" s="36" t="s">
        <v>109</v>
      </c>
      <c r="D1618" s="36" t="s">
        <v>4826</v>
      </c>
      <c r="E1618" s="36" t="s">
        <v>4827</v>
      </c>
      <c r="F1618" s="92" t="s">
        <v>3770</v>
      </c>
      <c r="G1618" s="36" t="s">
        <v>7310</v>
      </c>
      <c r="H1618" s="36" t="s">
        <v>4829</v>
      </c>
      <c r="I1618" s="147">
        <v>8</v>
      </c>
      <c r="J1618" s="147">
        <v>0</v>
      </c>
      <c r="K1618" s="92" t="s">
        <v>5941</v>
      </c>
      <c r="L1618" s="147">
        <v>1.917</v>
      </c>
      <c r="M1618" s="36" t="s">
        <v>67</v>
      </c>
      <c r="N1618" s="36" t="s">
        <v>7306</v>
      </c>
      <c r="O1618" s="36" t="s">
        <v>11171</v>
      </c>
      <c r="P1618" s="36" t="s">
        <v>11172</v>
      </c>
    </row>
    <row r="1619" spans="1:16">
      <c r="A1619" s="93">
        <v>3910356</v>
      </c>
      <c r="B1619" s="36" t="s">
        <v>11173</v>
      </c>
      <c r="C1619" s="36" t="s">
        <v>109</v>
      </c>
      <c r="D1619" s="36" t="s">
        <v>4826</v>
      </c>
      <c r="E1619" s="36" t="s">
        <v>4827</v>
      </c>
      <c r="F1619" s="92" t="s">
        <v>3770</v>
      </c>
      <c r="G1619" s="36" t="s">
        <v>7310</v>
      </c>
      <c r="H1619" s="36" t="s">
        <v>4829</v>
      </c>
      <c r="I1619" s="147">
        <v>4</v>
      </c>
      <c r="J1619" s="147">
        <v>4</v>
      </c>
      <c r="K1619" s="92" t="s">
        <v>6451</v>
      </c>
      <c r="L1619" s="147">
        <v>1</v>
      </c>
      <c r="M1619" s="36" t="s">
        <v>67</v>
      </c>
      <c r="N1619" s="36" t="s">
        <v>7306</v>
      </c>
      <c r="O1619" s="36" t="s">
        <v>11174</v>
      </c>
      <c r="P1619" s="36" t="s">
        <v>11175</v>
      </c>
    </row>
    <row r="1620" spans="1:16">
      <c r="A1620" s="93">
        <v>3910357</v>
      </c>
      <c r="B1620" s="36" t="s">
        <v>11176</v>
      </c>
      <c r="C1620" s="36" t="s">
        <v>109</v>
      </c>
      <c r="D1620" s="36" t="s">
        <v>4826</v>
      </c>
      <c r="E1620" s="36" t="s">
        <v>4827</v>
      </c>
      <c r="F1620" s="92" t="s">
        <v>3776</v>
      </c>
      <c r="G1620" s="36" t="s">
        <v>7322</v>
      </c>
      <c r="H1620" s="36" t="s">
        <v>5423</v>
      </c>
      <c r="I1620" s="147">
        <v>4</v>
      </c>
      <c r="J1620" s="147">
        <v>0</v>
      </c>
      <c r="K1620" s="92" t="s">
        <v>5941</v>
      </c>
      <c r="L1620" s="147">
        <v>1</v>
      </c>
      <c r="M1620" s="36" t="s">
        <v>67</v>
      </c>
      <c r="N1620" s="36" t="s">
        <v>7306</v>
      </c>
      <c r="O1620" s="36" t="s">
        <v>11177</v>
      </c>
      <c r="P1620" s="36" t="s">
        <v>11178</v>
      </c>
    </row>
    <row r="1621" spans="1:16">
      <c r="A1621" s="93">
        <v>3910358</v>
      </c>
      <c r="B1621" s="36" t="s">
        <v>11179</v>
      </c>
      <c r="C1621" s="36" t="s">
        <v>109</v>
      </c>
      <c r="D1621" s="36" t="s">
        <v>4826</v>
      </c>
      <c r="E1621" s="36" t="s">
        <v>4827</v>
      </c>
      <c r="F1621" s="92" t="s">
        <v>3776</v>
      </c>
      <c r="G1621" s="36" t="s">
        <v>7310</v>
      </c>
      <c r="H1621" s="36" t="s">
        <v>5423</v>
      </c>
      <c r="I1621" s="147">
        <v>0</v>
      </c>
      <c r="J1621" s="147">
        <v>0</v>
      </c>
      <c r="K1621" s="92" t="s">
        <v>5941</v>
      </c>
      <c r="L1621" s="147">
        <v>0</v>
      </c>
      <c r="M1621" s="36" t="s">
        <v>67</v>
      </c>
      <c r="N1621" s="36" t="s">
        <v>7306</v>
      </c>
      <c r="O1621" s="36" t="s">
        <v>11180</v>
      </c>
      <c r="P1621" s="36" t="s">
        <v>11181</v>
      </c>
    </row>
    <row r="1622" spans="1:16">
      <c r="A1622" s="93">
        <v>3910359</v>
      </c>
      <c r="B1622" s="36" t="s">
        <v>4735</v>
      </c>
      <c r="C1622" s="36" t="s">
        <v>109</v>
      </c>
      <c r="D1622" s="36" t="s">
        <v>3881</v>
      </c>
      <c r="E1622" s="36" t="s">
        <v>3882</v>
      </c>
      <c r="F1622" s="92" t="s">
        <v>55</v>
      </c>
      <c r="G1622" s="36" t="s">
        <v>7305</v>
      </c>
      <c r="H1622" s="36" t="s">
        <v>55</v>
      </c>
      <c r="I1622" s="147">
        <v>134</v>
      </c>
      <c r="J1622" s="147">
        <v>0</v>
      </c>
      <c r="K1622" s="92" t="s">
        <v>3886</v>
      </c>
      <c r="L1622" s="147">
        <v>3.1949999999999998</v>
      </c>
      <c r="M1622" s="36" t="s">
        <v>67</v>
      </c>
      <c r="N1622" s="36" t="s">
        <v>7306</v>
      </c>
      <c r="O1622" s="36" t="s">
        <v>11182</v>
      </c>
      <c r="P1622" s="36" t="s">
        <v>11183</v>
      </c>
    </row>
    <row r="1623" spans="1:16">
      <c r="A1623" s="93">
        <v>3910360</v>
      </c>
      <c r="B1623" s="36" t="s">
        <v>11184</v>
      </c>
      <c r="C1623" s="36" t="s">
        <v>109</v>
      </c>
      <c r="D1623" s="36" t="s">
        <v>4826</v>
      </c>
      <c r="E1623" s="36" t="s">
        <v>4827</v>
      </c>
      <c r="F1623" s="92" t="s">
        <v>3770</v>
      </c>
      <c r="G1623" s="36" t="s">
        <v>7310</v>
      </c>
      <c r="H1623" s="36" t="s">
        <v>4829</v>
      </c>
      <c r="I1623" s="147">
        <v>0</v>
      </c>
      <c r="J1623" s="147">
        <v>0</v>
      </c>
      <c r="K1623" s="92" t="s">
        <v>6451</v>
      </c>
      <c r="L1623" s="147">
        <v>0</v>
      </c>
      <c r="M1623" s="36" t="s">
        <v>67</v>
      </c>
      <c r="N1623" s="36" t="s">
        <v>7306</v>
      </c>
      <c r="O1623" s="36" t="s">
        <v>11185</v>
      </c>
      <c r="P1623" s="36" t="s">
        <v>11186</v>
      </c>
    </row>
    <row r="1624" spans="1:16">
      <c r="A1624" s="93">
        <v>3910361</v>
      </c>
      <c r="B1624" s="36" t="s">
        <v>4736</v>
      </c>
      <c r="C1624" s="36" t="s">
        <v>109</v>
      </c>
      <c r="D1624" s="36" t="s">
        <v>3881</v>
      </c>
      <c r="E1624" s="36" t="s">
        <v>3929</v>
      </c>
      <c r="F1624" s="92" t="s">
        <v>160</v>
      </c>
      <c r="G1624" s="36" t="s">
        <v>7305</v>
      </c>
      <c r="H1624" s="36" t="s">
        <v>3931</v>
      </c>
      <c r="I1624" s="147">
        <v>132</v>
      </c>
      <c r="J1624" s="147">
        <v>12</v>
      </c>
      <c r="K1624" s="92" t="s">
        <v>3886</v>
      </c>
      <c r="L1624" s="147">
        <v>2.7890000000000001</v>
      </c>
      <c r="M1624" s="36" t="s">
        <v>67</v>
      </c>
      <c r="N1624" s="36" t="s">
        <v>7306</v>
      </c>
      <c r="O1624" s="36" t="s">
        <v>11187</v>
      </c>
      <c r="P1624" s="36" t="s">
        <v>11188</v>
      </c>
    </row>
    <row r="1625" spans="1:16">
      <c r="A1625" s="93">
        <v>3910362</v>
      </c>
      <c r="B1625" s="36" t="s">
        <v>4737</v>
      </c>
      <c r="C1625" s="36" t="s">
        <v>54</v>
      </c>
      <c r="D1625" s="36" t="s">
        <v>3881</v>
      </c>
      <c r="E1625" s="36" t="s">
        <v>3929</v>
      </c>
      <c r="F1625" s="92" t="s">
        <v>630</v>
      </c>
      <c r="G1625" s="36" t="s">
        <v>7305</v>
      </c>
      <c r="H1625" s="36" t="s">
        <v>630</v>
      </c>
      <c r="I1625" s="147">
        <v>131</v>
      </c>
      <c r="J1625" s="147">
        <v>0</v>
      </c>
      <c r="K1625" s="92" t="s">
        <v>3886</v>
      </c>
      <c r="L1625" s="147">
        <v>3.706</v>
      </c>
      <c r="M1625" s="36" t="s">
        <v>290</v>
      </c>
      <c r="N1625" s="36" t="s">
        <v>7351</v>
      </c>
      <c r="O1625" s="36" t="s">
        <v>11189</v>
      </c>
      <c r="P1625" s="36" t="s">
        <v>11190</v>
      </c>
    </row>
    <row r="1626" spans="1:16">
      <c r="A1626" s="93">
        <v>3910363</v>
      </c>
      <c r="B1626" s="36" t="s">
        <v>11191</v>
      </c>
      <c r="C1626" s="36" t="s">
        <v>54</v>
      </c>
      <c r="D1626" s="36" t="s">
        <v>4826</v>
      </c>
      <c r="E1626" s="36" t="s">
        <v>4827</v>
      </c>
      <c r="F1626" s="92" t="s">
        <v>3777</v>
      </c>
      <c r="G1626" s="36" t="s">
        <v>7322</v>
      </c>
      <c r="H1626" s="36" t="s">
        <v>5388</v>
      </c>
      <c r="I1626" s="147">
        <v>4</v>
      </c>
      <c r="J1626" s="147">
        <v>0</v>
      </c>
      <c r="K1626" s="92" t="s">
        <v>6451</v>
      </c>
      <c r="L1626" s="147">
        <v>0.66700000000000004</v>
      </c>
      <c r="M1626" s="36" t="s">
        <v>67</v>
      </c>
      <c r="N1626" s="36" t="s">
        <v>7306</v>
      </c>
      <c r="O1626" s="36" t="s">
        <v>11192</v>
      </c>
      <c r="P1626" s="36" t="s">
        <v>11193</v>
      </c>
    </row>
    <row r="1627" spans="1:16">
      <c r="A1627" s="93">
        <v>3910364</v>
      </c>
      <c r="B1627" s="36" t="s">
        <v>4738</v>
      </c>
      <c r="C1627" s="36" t="s">
        <v>109</v>
      </c>
      <c r="D1627" s="36" t="s">
        <v>3881</v>
      </c>
      <c r="E1627" s="36" t="s">
        <v>3896</v>
      </c>
      <c r="F1627" s="92" t="s">
        <v>342</v>
      </c>
      <c r="G1627" s="36" t="s">
        <v>7314</v>
      </c>
      <c r="H1627" s="36" t="s">
        <v>342</v>
      </c>
      <c r="I1627" s="147">
        <v>124</v>
      </c>
      <c r="J1627" s="147">
        <v>0</v>
      </c>
      <c r="K1627" s="92" t="s">
        <v>3886</v>
      </c>
      <c r="L1627" s="147">
        <v>2.7949999999999999</v>
      </c>
      <c r="M1627" s="36" t="s">
        <v>67</v>
      </c>
      <c r="N1627" s="36" t="s">
        <v>7306</v>
      </c>
      <c r="O1627" s="36" t="s">
        <v>11194</v>
      </c>
      <c r="P1627" s="36" t="s">
        <v>11195</v>
      </c>
    </row>
    <row r="1628" spans="1:16">
      <c r="A1628" s="93">
        <v>3910365</v>
      </c>
      <c r="B1628" s="36" t="s">
        <v>11196</v>
      </c>
      <c r="C1628" s="36" t="s">
        <v>109</v>
      </c>
      <c r="D1628" s="36" t="s">
        <v>3881</v>
      </c>
      <c r="E1628" s="36" t="s">
        <v>3929</v>
      </c>
      <c r="F1628" s="92" t="s">
        <v>160</v>
      </c>
      <c r="G1628" s="36" t="s">
        <v>7310</v>
      </c>
      <c r="H1628" s="36" t="s">
        <v>3931</v>
      </c>
      <c r="I1628" s="147">
        <v>39</v>
      </c>
      <c r="J1628" s="147">
        <v>0</v>
      </c>
      <c r="K1628" s="92" t="s">
        <v>4349</v>
      </c>
      <c r="L1628" s="147">
        <v>1.591</v>
      </c>
      <c r="M1628" s="36" t="s">
        <v>67</v>
      </c>
      <c r="N1628" s="36" t="s">
        <v>7306</v>
      </c>
      <c r="O1628" s="36" t="s">
        <v>11197</v>
      </c>
      <c r="P1628" s="36" t="s">
        <v>11198</v>
      </c>
    </row>
    <row r="1629" spans="1:16">
      <c r="A1629" s="93">
        <v>3910366</v>
      </c>
      <c r="B1629" s="36" t="s">
        <v>4739</v>
      </c>
      <c r="C1629" s="36" t="s">
        <v>54</v>
      </c>
      <c r="D1629" s="36" t="s">
        <v>3881</v>
      </c>
      <c r="E1629" s="36" t="s">
        <v>3882</v>
      </c>
      <c r="F1629" s="92" t="s">
        <v>55</v>
      </c>
      <c r="G1629" s="36" t="s">
        <v>7305</v>
      </c>
      <c r="H1629" s="36" t="s">
        <v>55</v>
      </c>
      <c r="I1629" s="147">
        <v>134</v>
      </c>
      <c r="J1629" s="147">
        <v>0</v>
      </c>
      <c r="K1629" s="92" t="s">
        <v>3886</v>
      </c>
      <c r="L1629" s="147">
        <v>2.827</v>
      </c>
      <c r="M1629" s="36" t="s">
        <v>290</v>
      </c>
      <c r="N1629" s="36" t="s">
        <v>7351</v>
      </c>
      <c r="O1629" s="36" t="s">
        <v>11199</v>
      </c>
      <c r="P1629" s="36" t="s">
        <v>11200</v>
      </c>
    </row>
    <row r="1630" spans="1:16">
      <c r="A1630" s="93">
        <v>3910367</v>
      </c>
      <c r="B1630" s="36" t="s">
        <v>4740</v>
      </c>
      <c r="C1630" s="36" t="s">
        <v>54</v>
      </c>
      <c r="D1630" s="36" t="s">
        <v>3881</v>
      </c>
      <c r="E1630" s="36" t="s">
        <v>3929</v>
      </c>
      <c r="F1630" s="92" t="s">
        <v>160</v>
      </c>
      <c r="G1630" s="36" t="s">
        <v>7314</v>
      </c>
      <c r="H1630" s="36" t="s">
        <v>3931</v>
      </c>
      <c r="I1630" s="147">
        <v>22</v>
      </c>
      <c r="J1630" s="147">
        <v>0</v>
      </c>
      <c r="K1630" s="92" t="s">
        <v>4708</v>
      </c>
      <c r="L1630" s="147">
        <v>2.25</v>
      </c>
      <c r="M1630" s="36" t="s">
        <v>67</v>
      </c>
      <c r="N1630" s="36" t="s">
        <v>7306</v>
      </c>
      <c r="O1630" s="36" t="s">
        <v>11201</v>
      </c>
      <c r="P1630" s="36" t="s">
        <v>11202</v>
      </c>
    </row>
    <row r="1631" spans="1:16">
      <c r="A1631" s="93">
        <v>3910368</v>
      </c>
      <c r="B1631" s="36" t="s">
        <v>11203</v>
      </c>
      <c r="C1631" s="36" t="s">
        <v>54</v>
      </c>
      <c r="D1631" s="36" t="s">
        <v>4826</v>
      </c>
      <c r="E1631" s="36" t="s">
        <v>4827</v>
      </c>
      <c r="F1631" s="92" t="s">
        <v>3777</v>
      </c>
      <c r="G1631" s="36" t="s">
        <v>7310</v>
      </c>
      <c r="H1631" s="36" t="s">
        <v>5388</v>
      </c>
      <c r="I1631" s="147">
        <v>20</v>
      </c>
      <c r="J1631" s="147">
        <v>0</v>
      </c>
      <c r="K1631" s="92" t="s">
        <v>4830</v>
      </c>
      <c r="L1631" s="147">
        <v>1.29</v>
      </c>
      <c r="M1631" s="36" t="s">
        <v>67</v>
      </c>
      <c r="N1631" s="36" t="s">
        <v>7306</v>
      </c>
      <c r="O1631" s="36" t="s">
        <v>11204</v>
      </c>
      <c r="P1631" s="36" t="s">
        <v>11205</v>
      </c>
    </row>
    <row r="1632" spans="1:16">
      <c r="A1632" s="93">
        <v>3910369</v>
      </c>
      <c r="B1632" s="36" t="s">
        <v>4741</v>
      </c>
      <c r="C1632" s="36" t="s">
        <v>54</v>
      </c>
      <c r="D1632" s="36" t="s">
        <v>3881</v>
      </c>
      <c r="E1632" s="36" t="s">
        <v>3882</v>
      </c>
      <c r="F1632" s="92" t="s">
        <v>55</v>
      </c>
      <c r="G1632" s="36" t="s">
        <v>7314</v>
      </c>
      <c r="H1632" s="36" t="s">
        <v>55</v>
      </c>
      <c r="I1632" s="147">
        <v>65</v>
      </c>
      <c r="J1632" s="147">
        <v>0</v>
      </c>
      <c r="K1632" s="92" t="s">
        <v>4585</v>
      </c>
      <c r="L1632" s="147">
        <v>2.609</v>
      </c>
      <c r="M1632" s="36" t="s">
        <v>290</v>
      </c>
      <c r="N1632" s="36" t="s">
        <v>7351</v>
      </c>
      <c r="O1632" s="36" t="s">
        <v>11206</v>
      </c>
      <c r="P1632" s="36" t="s">
        <v>11207</v>
      </c>
    </row>
    <row r="1633" spans="1:16">
      <c r="A1633" s="93">
        <v>3910370</v>
      </c>
      <c r="B1633" s="36" t="s">
        <v>11208</v>
      </c>
      <c r="C1633" s="36" t="s">
        <v>54</v>
      </c>
      <c r="D1633" s="36" t="s">
        <v>3881</v>
      </c>
      <c r="E1633" s="36" t="s">
        <v>3929</v>
      </c>
      <c r="F1633" s="92" t="s">
        <v>160</v>
      </c>
      <c r="G1633" s="36" t="s">
        <v>7322</v>
      </c>
      <c r="H1633" s="36" t="s">
        <v>3931</v>
      </c>
      <c r="I1633" s="147">
        <v>0</v>
      </c>
      <c r="J1633" s="147">
        <v>0</v>
      </c>
      <c r="K1633" s="92" t="s">
        <v>3766</v>
      </c>
      <c r="L1633" s="147">
        <v>0</v>
      </c>
      <c r="M1633" s="36" t="s">
        <v>67</v>
      </c>
      <c r="N1633" s="36" t="s">
        <v>7306</v>
      </c>
      <c r="O1633" s="36" t="s">
        <v>11209</v>
      </c>
      <c r="P1633" s="36" t="s">
        <v>11210</v>
      </c>
    </row>
    <row r="1634" spans="1:16">
      <c r="A1634" s="93">
        <v>3920001</v>
      </c>
      <c r="B1634" s="36" t="s">
        <v>11211</v>
      </c>
      <c r="C1634" s="36" t="s">
        <v>54</v>
      </c>
      <c r="D1634" s="36" t="s">
        <v>4826</v>
      </c>
      <c r="E1634" s="36" t="s">
        <v>4827</v>
      </c>
      <c r="F1634" s="92" t="s">
        <v>3777</v>
      </c>
      <c r="G1634" s="36" t="s">
        <v>7322</v>
      </c>
      <c r="H1634" s="36" t="s">
        <v>5388</v>
      </c>
      <c r="I1634" s="147">
        <v>0</v>
      </c>
      <c r="J1634" s="147">
        <v>0</v>
      </c>
      <c r="K1634" s="92" t="s">
        <v>3766</v>
      </c>
      <c r="L1634" s="147">
        <v>0</v>
      </c>
      <c r="M1634" s="36" t="s">
        <v>232</v>
      </c>
      <c r="N1634" s="36" t="s">
        <v>7306</v>
      </c>
      <c r="O1634" s="36" t="s">
        <v>3766</v>
      </c>
      <c r="P1634" s="36" t="s">
        <v>3766</v>
      </c>
    </row>
    <row r="1635" spans="1:16">
      <c r="A1635" s="93">
        <v>3920003</v>
      </c>
      <c r="B1635" s="36" t="s">
        <v>11212</v>
      </c>
      <c r="C1635" s="36" t="s">
        <v>109</v>
      </c>
      <c r="D1635" s="36" t="s">
        <v>4826</v>
      </c>
      <c r="E1635" s="36" t="s">
        <v>4827</v>
      </c>
      <c r="F1635" s="92" t="s">
        <v>3776</v>
      </c>
      <c r="G1635" s="36" t="s">
        <v>7322</v>
      </c>
      <c r="H1635" s="36" t="s">
        <v>5423</v>
      </c>
      <c r="I1635" s="147">
        <v>0</v>
      </c>
      <c r="J1635" s="147">
        <v>4</v>
      </c>
      <c r="K1635" s="92" t="s">
        <v>6451</v>
      </c>
      <c r="L1635" s="147">
        <v>0</v>
      </c>
      <c r="M1635" s="36" t="s">
        <v>67</v>
      </c>
      <c r="N1635" s="36" t="s">
        <v>7306</v>
      </c>
      <c r="O1635" s="36" t="s">
        <v>11213</v>
      </c>
      <c r="P1635" s="36" t="s">
        <v>11214</v>
      </c>
    </row>
    <row r="1636" spans="1:16">
      <c r="A1636" s="93">
        <v>3920004</v>
      </c>
      <c r="B1636" s="36" t="s">
        <v>4742</v>
      </c>
      <c r="C1636" s="36" t="s">
        <v>109</v>
      </c>
      <c r="D1636" s="36" t="s">
        <v>3881</v>
      </c>
      <c r="E1636" s="36" t="s">
        <v>3882</v>
      </c>
      <c r="F1636" s="92" t="s">
        <v>55</v>
      </c>
      <c r="G1636" s="36" t="s">
        <v>7305</v>
      </c>
      <c r="H1636" s="36" t="s">
        <v>55</v>
      </c>
      <c r="I1636" s="147">
        <v>134</v>
      </c>
      <c r="J1636" s="147">
        <v>0</v>
      </c>
      <c r="K1636" s="92" t="s">
        <v>3886</v>
      </c>
      <c r="L1636" s="147">
        <v>3.298</v>
      </c>
      <c r="M1636" s="36" t="s">
        <v>67</v>
      </c>
      <c r="N1636" s="36" t="s">
        <v>7306</v>
      </c>
      <c r="O1636" s="36" t="s">
        <v>11215</v>
      </c>
      <c r="P1636" s="36" t="s">
        <v>11216</v>
      </c>
    </row>
    <row r="1637" spans="1:16">
      <c r="A1637" s="93">
        <v>3920005</v>
      </c>
      <c r="B1637" s="36" t="s">
        <v>11217</v>
      </c>
      <c r="C1637" s="36" t="s">
        <v>109</v>
      </c>
      <c r="D1637" s="36" t="s">
        <v>4826</v>
      </c>
      <c r="E1637" s="36" t="s">
        <v>4827</v>
      </c>
      <c r="F1637" s="92" t="s">
        <v>3776</v>
      </c>
      <c r="G1637" s="36" t="s">
        <v>7322</v>
      </c>
      <c r="H1637" s="36" t="s">
        <v>5423</v>
      </c>
      <c r="I1637" s="147">
        <v>8</v>
      </c>
      <c r="J1637" s="147">
        <v>0</v>
      </c>
      <c r="K1637" s="92" t="s">
        <v>6451</v>
      </c>
      <c r="L1637" s="147">
        <v>1.667</v>
      </c>
      <c r="M1637" s="36" t="s">
        <v>67</v>
      </c>
      <c r="N1637" s="36" t="s">
        <v>7306</v>
      </c>
      <c r="O1637" s="36" t="s">
        <v>11218</v>
      </c>
      <c r="P1637" s="36" t="s">
        <v>11219</v>
      </c>
    </row>
    <row r="1638" spans="1:16">
      <c r="A1638" s="93">
        <v>3920006</v>
      </c>
      <c r="B1638" s="36" t="s">
        <v>11220</v>
      </c>
      <c r="C1638" s="36" t="s">
        <v>109</v>
      </c>
      <c r="D1638" s="36" t="s">
        <v>4826</v>
      </c>
      <c r="E1638" s="36" t="s">
        <v>4827</v>
      </c>
      <c r="F1638" s="92" t="s">
        <v>3776</v>
      </c>
      <c r="G1638" s="36" t="s">
        <v>7322</v>
      </c>
      <c r="H1638" s="36" t="s">
        <v>5423</v>
      </c>
      <c r="I1638" s="147">
        <v>8</v>
      </c>
      <c r="J1638" s="147">
        <v>0</v>
      </c>
      <c r="K1638" s="92" t="s">
        <v>6451</v>
      </c>
      <c r="L1638" s="147">
        <v>2</v>
      </c>
      <c r="M1638" s="36" t="s">
        <v>67</v>
      </c>
      <c r="N1638" s="36" t="s">
        <v>7306</v>
      </c>
      <c r="O1638" s="36" t="s">
        <v>11221</v>
      </c>
      <c r="P1638" s="36" t="s">
        <v>11222</v>
      </c>
    </row>
    <row r="1639" spans="1:16">
      <c r="A1639" s="93">
        <v>3920007</v>
      </c>
      <c r="B1639" s="36" t="s">
        <v>11223</v>
      </c>
      <c r="C1639" s="36" t="s">
        <v>109</v>
      </c>
      <c r="D1639" s="36" t="s">
        <v>4826</v>
      </c>
      <c r="E1639" s="36" t="s">
        <v>4827</v>
      </c>
      <c r="F1639" s="92" t="s">
        <v>3777</v>
      </c>
      <c r="G1639" s="36" t="s">
        <v>7310</v>
      </c>
      <c r="H1639" s="36" t="s">
        <v>5388</v>
      </c>
      <c r="I1639" s="147">
        <v>0</v>
      </c>
      <c r="J1639" s="147">
        <v>0</v>
      </c>
      <c r="K1639" s="92" t="s">
        <v>3766</v>
      </c>
      <c r="L1639" s="147">
        <v>0</v>
      </c>
      <c r="M1639" s="36" t="s">
        <v>67</v>
      </c>
      <c r="N1639" s="36" t="s">
        <v>7306</v>
      </c>
      <c r="O1639" s="36" t="s">
        <v>11224</v>
      </c>
      <c r="P1639" s="36" t="s">
        <v>11225</v>
      </c>
    </row>
    <row r="1640" spans="1:16">
      <c r="A1640" s="93">
        <v>3920008</v>
      </c>
      <c r="B1640" s="36" t="s">
        <v>4743</v>
      </c>
      <c r="C1640" s="36" t="s">
        <v>109</v>
      </c>
      <c r="D1640" s="36" t="s">
        <v>3881</v>
      </c>
      <c r="E1640" s="36" t="s">
        <v>3929</v>
      </c>
      <c r="F1640" s="92" t="s">
        <v>160</v>
      </c>
      <c r="G1640" s="36" t="s">
        <v>7314</v>
      </c>
      <c r="H1640" s="36" t="s">
        <v>3931</v>
      </c>
      <c r="I1640" s="147">
        <v>58</v>
      </c>
      <c r="J1640" s="147">
        <v>0</v>
      </c>
      <c r="K1640" s="92" t="s">
        <v>4349</v>
      </c>
      <c r="L1640" s="147">
        <v>1.873</v>
      </c>
      <c r="M1640" s="36" t="s">
        <v>67</v>
      </c>
      <c r="N1640" s="36" t="s">
        <v>7306</v>
      </c>
      <c r="O1640" s="36" t="s">
        <v>11226</v>
      </c>
      <c r="P1640" s="36" t="s">
        <v>11227</v>
      </c>
    </row>
    <row r="1641" spans="1:16">
      <c r="A1641" s="93">
        <v>3920009</v>
      </c>
      <c r="B1641" s="36" t="s">
        <v>4744</v>
      </c>
      <c r="C1641" s="36" t="s">
        <v>109</v>
      </c>
      <c r="D1641" s="36" t="s">
        <v>3881</v>
      </c>
      <c r="E1641" s="36" t="s">
        <v>3896</v>
      </c>
      <c r="F1641" s="92" t="s">
        <v>240</v>
      </c>
      <c r="G1641" s="36" t="s">
        <v>8740</v>
      </c>
      <c r="H1641" s="36" t="s">
        <v>240</v>
      </c>
      <c r="I1641" s="147">
        <v>58</v>
      </c>
      <c r="J1641" s="147">
        <v>0</v>
      </c>
      <c r="K1641" s="92" t="s">
        <v>4585</v>
      </c>
      <c r="L1641" s="147">
        <v>1.4570000000000001</v>
      </c>
      <c r="M1641" s="36" t="s">
        <v>67</v>
      </c>
      <c r="N1641" s="36" t="s">
        <v>7306</v>
      </c>
      <c r="O1641" s="36" t="s">
        <v>11228</v>
      </c>
      <c r="P1641" s="36" t="s">
        <v>11229</v>
      </c>
    </row>
    <row r="1642" spans="1:16">
      <c r="A1642" s="93">
        <v>3920010</v>
      </c>
      <c r="B1642" s="36" t="s">
        <v>11230</v>
      </c>
      <c r="C1642" s="36" t="s">
        <v>109</v>
      </c>
      <c r="D1642" s="36" t="s">
        <v>4826</v>
      </c>
      <c r="E1642" s="36" t="s">
        <v>4827</v>
      </c>
      <c r="F1642" s="92" t="s">
        <v>3776</v>
      </c>
      <c r="G1642" s="36" t="s">
        <v>7310</v>
      </c>
      <c r="H1642" s="36" t="s">
        <v>5423</v>
      </c>
      <c r="I1642" s="147">
        <v>4</v>
      </c>
      <c r="J1642" s="147">
        <v>0</v>
      </c>
      <c r="K1642" s="92" t="s">
        <v>6451</v>
      </c>
      <c r="L1642" s="147">
        <v>0.66700000000000004</v>
      </c>
      <c r="M1642" s="36" t="s">
        <v>67</v>
      </c>
      <c r="N1642" s="36" t="s">
        <v>7306</v>
      </c>
      <c r="O1642" s="36" t="s">
        <v>11231</v>
      </c>
      <c r="P1642" s="36" t="s">
        <v>11232</v>
      </c>
    </row>
    <row r="1643" spans="1:16">
      <c r="A1643" s="93">
        <v>3920011</v>
      </c>
      <c r="B1643" s="36" t="s">
        <v>11233</v>
      </c>
      <c r="C1643" s="36" t="s">
        <v>54</v>
      </c>
      <c r="D1643" s="36" t="s">
        <v>4826</v>
      </c>
      <c r="E1643" s="36" t="s">
        <v>4827</v>
      </c>
      <c r="F1643" s="92" t="s">
        <v>3770</v>
      </c>
      <c r="G1643" s="36" t="s">
        <v>7322</v>
      </c>
      <c r="H1643" s="36" t="s">
        <v>5855</v>
      </c>
      <c r="I1643" s="147">
        <v>8</v>
      </c>
      <c r="J1643" s="147">
        <v>0</v>
      </c>
      <c r="K1643" s="92" t="s">
        <v>6451</v>
      </c>
      <c r="L1643" s="147">
        <v>1.667</v>
      </c>
      <c r="M1643" s="36" t="s">
        <v>67</v>
      </c>
      <c r="N1643" s="36" t="s">
        <v>7306</v>
      </c>
      <c r="O1643" s="36" t="s">
        <v>11234</v>
      </c>
      <c r="P1643" s="36" t="s">
        <v>11235</v>
      </c>
    </row>
    <row r="1644" spans="1:16">
      <c r="A1644" s="93">
        <v>3920012</v>
      </c>
      <c r="B1644" s="36" t="s">
        <v>4745</v>
      </c>
      <c r="C1644" s="36" t="s">
        <v>54</v>
      </c>
      <c r="D1644" s="36" t="s">
        <v>3881</v>
      </c>
      <c r="E1644" s="36" t="s">
        <v>3882</v>
      </c>
      <c r="F1644" s="92" t="s">
        <v>121</v>
      </c>
      <c r="G1644" s="36" t="s">
        <v>7305</v>
      </c>
      <c r="H1644" s="36" t="s">
        <v>121</v>
      </c>
      <c r="I1644" s="147">
        <v>137</v>
      </c>
      <c r="J1644" s="147">
        <v>0</v>
      </c>
      <c r="K1644" s="92" t="s">
        <v>3886</v>
      </c>
      <c r="L1644" s="147">
        <v>3.6949999999999998</v>
      </c>
      <c r="M1644" s="36" t="s">
        <v>232</v>
      </c>
      <c r="N1644" s="36" t="s">
        <v>7351</v>
      </c>
      <c r="O1644" s="36" t="s">
        <v>11236</v>
      </c>
      <c r="P1644" s="36" t="s">
        <v>11237</v>
      </c>
    </row>
    <row r="1645" spans="1:16">
      <c r="A1645" s="93">
        <v>3920013</v>
      </c>
      <c r="B1645" s="36" t="s">
        <v>11238</v>
      </c>
      <c r="C1645" s="36" t="s">
        <v>54</v>
      </c>
      <c r="D1645" s="36" t="s">
        <v>3881</v>
      </c>
      <c r="E1645" s="36" t="s">
        <v>3929</v>
      </c>
      <c r="F1645" s="92" t="s">
        <v>160</v>
      </c>
      <c r="G1645" s="36" t="s">
        <v>7322</v>
      </c>
      <c r="H1645" s="36" t="s">
        <v>3931</v>
      </c>
      <c r="I1645" s="147">
        <v>16</v>
      </c>
      <c r="J1645" s="147">
        <v>0</v>
      </c>
      <c r="K1645" s="92" t="s">
        <v>4708</v>
      </c>
      <c r="L1645" s="147">
        <v>3.4689999999999999</v>
      </c>
      <c r="M1645" s="36" t="s">
        <v>232</v>
      </c>
      <c r="N1645" s="36" t="s">
        <v>8980</v>
      </c>
      <c r="O1645" s="36" t="s">
        <v>11239</v>
      </c>
      <c r="P1645" s="36" t="s">
        <v>11240</v>
      </c>
    </row>
    <row r="1646" spans="1:16">
      <c r="A1646" s="93">
        <v>3920014</v>
      </c>
      <c r="B1646" s="36" t="s">
        <v>11241</v>
      </c>
      <c r="C1646" s="36" t="s">
        <v>54</v>
      </c>
      <c r="D1646" s="36" t="s">
        <v>4826</v>
      </c>
      <c r="E1646" s="36" t="s">
        <v>4827</v>
      </c>
      <c r="F1646" s="92" t="s">
        <v>3777</v>
      </c>
      <c r="G1646" s="36" t="s">
        <v>7322</v>
      </c>
      <c r="H1646" s="36" t="s">
        <v>5388</v>
      </c>
      <c r="I1646" s="147">
        <v>0</v>
      </c>
      <c r="J1646" s="147">
        <v>0</v>
      </c>
      <c r="K1646" s="92" t="s">
        <v>6451</v>
      </c>
      <c r="L1646" s="147">
        <v>0</v>
      </c>
      <c r="M1646" s="36" t="s">
        <v>67</v>
      </c>
      <c r="N1646" s="36" t="s">
        <v>7306</v>
      </c>
      <c r="O1646" s="36" t="s">
        <v>11242</v>
      </c>
      <c r="P1646" s="36" t="s">
        <v>11243</v>
      </c>
    </row>
    <row r="1647" spans="1:16">
      <c r="A1647" s="93">
        <v>3920015</v>
      </c>
      <c r="B1647" s="36" t="s">
        <v>4746</v>
      </c>
      <c r="C1647" s="36" t="s">
        <v>109</v>
      </c>
      <c r="D1647" s="36" t="s">
        <v>3881</v>
      </c>
      <c r="E1647" s="36" t="s">
        <v>3929</v>
      </c>
      <c r="F1647" s="92" t="s">
        <v>160</v>
      </c>
      <c r="G1647" s="36" t="s">
        <v>7314</v>
      </c>
      <c r="H1647" s="36" t="s">
        <v>3931</v>
      </c>
      <c r="I1647" s="147">
        <v>30</v>
      </c>
      <c r="J1647" s="147">
        <v>0</v>
      </c>
      <c r="K1647" s="92" t="s">
        <v>4360</v>
      </c>
      <c r="L1647" s="147">
        <v>1.5</v>
      </c>
      <c r="M1647" s="36" t="s">
        <v>67</v>
      </c>
      <c r="N1647" s="36" t="s">
        <v>7306</v>
      </c>
      <c r="O1647" s="36" t="s">
        <v>11244</v>
      </c>
      <c r="P1647" s="36" t="s">
        <v>11245</v>
      </c>
    </row>
    <row r="1648" spans="1:16">
      <c r="A1648" s="93">
        <v>3920016</v>
      </c>
      <c r="B1648" s="36" t="s">
        <v>11246</v>
      </c>
      <c r="C1648" s="36" t="s">
        <v>54</v>
      </c>
      <c r="D1648" s="36" t="s">
        <v>4826</v>
      </c>
      <c r="E1648" s="36" t="s">
        <v>4827</v>
      </c>
      <c r="F1648" s="92" t="s">
        <v>3776</v>
      </c>
      <c r="G1648" s="36" t="s">
        <v>7322</v>
      </c>
      <c r="H1648" s="36" t="s">
        <v>5423</v>
      </c>
      <c r="I1648" s="147">
        <v>20</v>
      </c>
      <c r="J1648" s="147">
        <v>0</v>
      </c>
      <c r="K1648" s="92" t="s">
        <v>5804</v>
      </c>
      <c r="L1648" s="147">
        <v>2.25</v>
      </c>
      <c r="M1648" s="36" t="s">
        <v>11247</v>
      </c>
      <c r="N1648" s="36" t="s">
        <v>7351</v>
      </c>
      <c r="O1648" s="36" t="s">
        <v>11248</v>
      </c>
      <c r="P1648" s="36" t="s">
        <v>11249</v>
      </c>
    </row>
    <row r="1649" spans="1:16">
      <c r="A1649" s="93">
        <v>3920017</v>
      </c>
      <c r="B1649" s="36" t="s">
        <v>4747</v>
      </c>
      <c r="C1649" s="36" t="s">
        <v>109</v>
      </c>
      <c r="D1649" s="36" t="s">
        <v>3881</v>
      </c>
      <c r="E1649" s="36" t="s">
        <v>3929</v>
      </c>
      <c r="F1649" s="92" t="s">
        <v>160</v>
      </c>
      <c r="G1649" s="36" t="s">
        <v>7314</v>
      </c>
      <c r="H1649" s="36" t="s">
        <v>3931</v>
      </c>
      <c r="I1649" s="147">
        <v>123</v>
      </c>
      <c r="J1649" s="147">
        <v>0</v>
      </c>
      <c r="K1649" s="92" t="s">
        <v>3886</v>
      </c>
      <c r="L1649" s="147">
        <v>2.907</v>
      </c>
      <c r="M1649" s="36" t="s">
        <v>67</v>
      </c>
      <c r="N1649" s="36" t="s">
        <v>7306</v>
      </c>
      <c r="O1649" s="36" t="s">
        <v>11250</v>
      </c>
      <c r="P1649" s="36" t="s">
        <v>11251</v>
      </c>
    </row>
    <row r="1650" spans="1:16">
      <c r="A1650" s="93">
        <v>3920018</v>
      </c>
      <c r="B1650" s="36" t="s">
        <v>11252</v>
      </c>
      <c r="C1650" s="36" t="s">
        <v>54</v>
      </c>
      <c r="D1650" s="36" t="s">
        <v>4826</v>
      </c>
      <c r="E1650" s="36" t="s">
        <v>4827</v>
      </c>
      <c r="F1650" s="92" t="s">
        <v>3770</v>
      </c>
      <c r="G1650" s="36" t="s">
        <v>7310</v>
      </c>
      <c r="H1650" s="36" t="s">
        <v>4829</v>
      </c>
      <c r="I1650" s="147">
        <v>4</v>
      </c>
      <c r="J1650" s="147">
        <v>0</v>
      </c>
      <c r="K1650" s="92" t="s">
        <v>6451</v>
      </c>
      <c r="L1650" s="147">
        <v>0.33300000000000002</v>
      </c>
      <c r="M1650" s="36" t="s">
        <v>67</v>
      </c>
      <c r="N1650" s="36" t="s">
        <v>7306</v>
      </c>
      <c r="O1650" s="36" t="s">
        <v>11253</v>
      </c>
      <c r="P1650" s="36" t="s">
        <v>11254</v>
      </c>
    </row>
    <row r="1651" spans="1:16">
      <c r="A1651" s="93">
        <v>3920019</v>
      </c>
      <c r="B1651" s="36" t="s">
        <v>4748</v>
      </c>
      <c r="C1651" s="36" t="s">
        <v>54</v>
      </c>
      <c r="D1651" s="36" t="s">
        <v>3881</v>
      </c>
      <c r="E1651" s="36" t="s">
        <v>3882</v>
      </c>
      <c r="F1651" s="92" t="s">
        <v>128</v>
      </c>
      <c r="G1651" s="36" t="s">
        <v>7314</v>
      </c>
      <c r="H1651" s="36" t="s">
        <v>128</v>
      </c>
      <c r="I1651" s="147">
        <v>120</v>
      </c>
      <c r="J1651" s="147">
        <v>0</v>
      </c>
      <c r="K1651" s="92" t="s">
        <v>3886</v>
      </c>
      <c r="L1651" s="147">
        <v>3.4430000000000001</v>
      </c>
      <c r="M1651" s="36" t="s">
        <v>2477</v>
      </c>
      <c r="N1651" s="36" t="s">
        <v>7351</v>
      </c>
      <c r="O1651" s="36" t="s">
        <v>11255</v>
      </c>
      <c r="P1651" s="36" t="s">
        <v>11256</v>
      </c>
    </row>
    <row r="1652" spans="1:16">
      <c r="A1652" s="93">
        <v>3920021</v>
      </c>
      <c r="B1652" s="36" t="s">
        <v>4749</v>
      </c>
      <c r="C1652" s="36" t="s">
        <v>54</v>
      </c>
      <c r="D1652" s="36" t="s">
        <v>3881</v>
      </c>
      <c r="E1652" s="36" t="s">
        <v>3929</v>
      </c>
      <c r="F1652" s="92" t="s">
        <v>160</v>
      </c>
      <c r="G1652" s="36" t="s">
        <v>7314</v>
      </c>
      <c r="H1652" s="36" t="s">
        <v>3931</v>
      </c>
      <c r="I1652" s="147">
        <v>134</v>
      </c>
      <c r="J1652" s="147">
        <v>10</v>
      </c>
      <c r="K1652" s="92" t="s">
        <v>3886</v>
      </c>
      <c r="L1652" s="147">
        <v>2.6920000000000002</v>
      </c>
      <c r="M1652" s="36" t="s">
        <v>67</v>
      </c>
      <c r="N1652" s="36" t="s">
        <v>7306</v>
      </c>
      <c r="O1652" s="36" t="s">
        <v>3759</v>
      </c>
      <c r="P1652" s="36" t="s">
        <v>3761</v>
      </c>
    </row>
    <row r="1653" spans="1:16">
      <c r="A1653" s="93">
        <v>3920022</v>
      </c>
      <c r="B1653" s="36" t="s">
        <v>4750</v>
      </c>
      <c r="C1653" s="36" t="s">
        <v>54</v>
      </c>
      <c r="D1653" s="36" t="s">
        <v>3881</v>
      </c>
      <c r="E1653" s="36" t="s">
        <v>3929</v>
      </c>
      <c r="F1653" s="92" t="s">
        <v>160</v>
      </c>
      <c r="G1653" s="36" t="s">
        <v>7314</v>
      </c>
      <c r="H1653" s="36" t="s">
        <v>3931</v>
      </c>
      <c r="I1653" s="147">
        <v>28</v>
      </c>
      <c r="J1653" s="147">
        <v>0</v>
      </c>
      <c r="K1653" s="92" t="s">
        <v>4708</v>
      </c>
      <c r="L1653" s="147">
        <v>2.125</v>
      </c>
      <c r="M1653" s="36" t="s">
        <v>1131</v>
      </c>
      <c r="N1653" s="36" t="s">
        <v>7351</v>
      </c>
      <c r="O1653" s="36" t="s">
        <v>11257</v>
      </c>
      <c r="P1653" s="36" t="s">
        <v>11258</v>
      </c>
    </row>
    <row r="1654" spans="1:16">
      <c r="A1654" s="93">
        <v>3920023</v>
      </c>
      <c r="B1654" s="36" t="s">
        <v>11259</v>
      </c>
      <c r="C1654" s="36" t="s">
        <v>54</v>
      </c>
      <c r="D1654" s="36" t="s">
        <v>4826</v>
      </c>
      <c r="E1654" s="36" t="s">
        <v>4827</v>
      </c>
      <c r="F1654" s="92" t="s">
        <v>3770</v>
      </c>
      <c r="G1654" s="36" t="s">
        <v>7310</v>
      </c>
      <c r="H1654" s="36" t="s">
        <v>5792</v>
      </c>
      <c r="I1654" s="147">
        <v>16</v>
      </c>
      <c r="J1654" s="147">
        <v>0</v>
      </c>
      <c r="K1654" s="92" t="s">
        <v>5941</v>
      </c>
      <c r="L1654" s="147">
        <v>2</v>
      </c>
      <c r="M1654" s="36" t="s">
        <v>67</v>
      </c>
      <c r="N1654" s="36" t="s">
        <v>7306</v>
      </c>
      <c r="O1654" s="36" t="s">
        <v>11260</v>
      </c>
      <c r="P1654" s="36" t="s">
        <v>11261</v>
      </c>
    </row>
    <row r="1655" spans="1:16">
      <c r="A1655" s="93">
        <v>3920024</v>
      </c>
      <c r="B1655" s="36" t="s">
        <v>4751</v>
      </c>
      <c r="C1655" s="36" t="s">
        <v>109</v>
      </c>
      <c r="D1655" s="36" t="s">
        <v>3881</v>
      </c>
      <c r="E1655" s="36" t="s">
        <v>3929</v>
      </c>
      <c r="F1655" s="92" t="s">
        <v>160</v>
      </c>
      <c r="G1655" s="36" t="s">
        <v>7314</v>
      </c>
      <c r="H1655" s="36" t="s">
        <v>3931</v>
      </c>
      <c r="I1655" s="147">
        <v>74</v>
      </c>
      <c r="J1655" s="147">
        <v>0</v>
      </c>
      <c r="K1655" s="92" t="s">
        <v>4585</v>
      </c>
      <c r="L1655" s="147">
        <v>2.0699999999999998</v>
      </c>
      <c r="M1655" s="36" t="s">
        <v>67</v>
      </c>
      <c r="N1655" s="36" t="s">
        <v>7306</v>
      </c>
      <c r="O1655" s="36" t="s">
        <v>11262</v>
      </c>
      <c r="P1655" s="36" t="s">
        <v>11263</v>
      </c>
    </row>
    <row r="1656" spans="1:16">
      <c r="A1656" s="93">
        <v>3920025</v>
      </c>
      <c r="B1656" s="36" t="s">
        <v>4752</v>
      </c>
      <c r="C1656" s="36" t="s">
        <v>54</v>
      </c>
      <c r="D1656" s="36" t="s">
        <v>3881</v>
      </c>
      <c r="E1656" s="36" t="s">
        <v>3882</v>
      </c>
      <c r="F1656" s="92" t="s">
        <v>55</v>
      </c>
      <c r="G1656" s="36" t="s">
        <v>7305</v>
      </c>
      <c r="H1656" s="36" t="s">
        <v>55</v>
      </c>
      <c r="I1656" s="147">
        <v>127</v>
      </c>
      <c r="J1656" s="147">
        <v>23</v>
      </c>
      <c r="K1656" s="92" t="s">
        <v>3886</v>
      </c>
      <c r="L1656" s="147">
        <v>3.702</v>
      </c>
      <c r="M1656" s="36" t="s">
        <v>67</v>
      </c>
      <c r="N1656" s="36" t="s">
        <v>7306</v>
      </c>
      <c r="O1656" s="36" t="s">
        <v>11264</v>
      </c>
      <c r="P1656" s="36" t="s">
        <v>11265</v>
      </c>
    </row>
    <row r="1657" spans="1:16">
      <c r="A1657" s="93">
        <v>3920026</v>
      </c>
      <c r="B1657" s="36" t="s">
        <v>11266</v>
      </c>
      <c r="C1657" s="36" t="s">
        <v>54</v>
      </c>
      <c r="D1657" s="36" t="s">
        <v>4826</v>
      </c>
      <c r="E1657" s="36" t="s">
        <v>4827</v>
      </c>
      <c r="F1657" s="92" t="s">
        <v>3777</v>
      </c>
      <c r="G1657" s="36" t="s">
        <v>7322</v>
      </c>
      <c r="H1657" s="36" t="s">
        <v>5388</v>
      </c>
      <c r="I1657" s="147">
        <v>7</v>
      </c>
      <c r="J1657" s="147">
        <v>0</v>
      </c>
      <c r="K1657" s="92" t="s">
        <v>6451</v>
      </c>
      <c r="L1657" s="147">
        <v>1.333</v>
      </c>
      <c r="M1657" s="36" t="s">
        <v>67</v>
      </c>
      <c r="N1657" s="36" t="s">
        <v>7306</v>
      </c>
      <c r="O1657" s="36" t="s">
        <v>11267</v>
      </c>
      <c r="P1657" s="36" t="s">
        <v>11268</v>
      </c>
    </row>
    <row r="1658" spans="1:16">
      <c r="A1658" s="93">
        <v>3920027</v>
      </c>
      <c r="B1658" s="36" t="s">
        <v>11269</v>
      </c>
      <c r="C1658" s="36" t="s">
        <v>54</v>
      </c>
      <c r="D1658" s="36" t="s">
        <v>4826</v>
      </c>
      <c r="E1658" s="36" t="s">
        <v>4827</v>
      </c>
      <c r="F1658" s="92" t="s">
        <v>3777</v>
      </c>
      <c r="G1658" s="36" t="s">
        <v>7322</v>
      </c>
      <c r="H1658" s="36" t="s">
        <v>5388</v>
      </c>
      <c r="I1658" s="147">
        <v>12</v>
      </c>
      <c r="J1658" s="147">
        <v>0</v>
      </c>
      <c r="K1658" s="92" t="s">
        <v>5941</v>
      </c>
      <c r="L1658" s="147">
        <v>2</v>
      </c>
      <c r="M1658" s="36" t="s">
        <v>67</v>
      </c>
      <c r="N1658" s="36" t="s">
        <v>7306</v>
      </c>
      <c r="O1658" s="36" t="s">
        <v>11270</v>
      </c>
      <c r="P1658" s="36" t="s">
        <v>11271</v>
      </c>
    </row>
    <row r="1659" spans="1:16">
      <c r="A1659" s="93">
        <v>3920028</v>
      </c>
      <c r="B1659" s="36" t="s">
        <v>4753</v>
      </c>
      <c r="C1659" s="36" t="s">
        <v>54</v>
      </c>
      <c r="D1659" s="36" t="s">
        <v>3881</v>
      </c>
      <c r="E1659" s="36" t="s">
        <v>3896</v>
      </c>
      <c r="F1659" s="92" t="s">
        <v>3319</v>
      </c>
      <c r="G1659" s="36" t="s">
        <v>7314</v>
      </c>
      <c r="H1659" s="36" t="s">
        <v>3319</v>
      </c>
      <c r="I1659" s="147">
        <v>124</v>
      </c>
      <c r="J1659" s="147">
        <v>0</v>
      </c>
      <c r="K1659" s="92" t="s">
        <v>3886</v>
      </c>
      <c r="L1659" s="147">
        <v>2.274</v>
      </c>
      <c r="M1659" s="36" t="s">
        <v>67</v>
      </c>
      <c r="N1659" s="36" t="s">
        <v>7306</v>
      </c>
      <c r="O1659" s="36" t="s">
        <v>11272</v>
      </c>
      <c r="P1659" s="36" t="s">
        <v>11273</v>
      </c>
    </row>
    <row r="1660" spans="1:16">
      <c r="A1660" s="93">
        <v>3920029</v>
      </c>
      <c r="B1660" s="36" t="s">
        <v>11274</v>
      </c>
      <c r="C1660" s="36" t="s">
        <v>109</v>
      </c>
      <c r="D1660" s="36" t="s">
        <v>4826</v>
      </c>
      <c r="E1660" s="36" t="s">
        <v>4827</v>
      </c>
      <c r="F1660" s="92" t="s">
        <v>3776</v>
      </c>
      <c r="G1660" s="36" t="s">
        <v>7322</v>
      </c>
      <c r="H1660" s="36" t="s">
        <v>5423</v>
      </c>
      <c r="I1660" s="147">
        <v>0</v>
      </c>
      <c r="J1660" s="147">
        <v>0</v>
      </c>
      <c r="K1660" s="92" t="s">
        <v>6451</v>
      </c>
      <c r="L1660" s="147">
        <v>0</v>
      </c>
      <c r="M1660" s="36" t="s">
        <v>67</v>
      </c>
      <c r="N1660" s="36" t="s">
        <v>7306</v>
      </c>
      <c r="O1660" s="36" t="s">
        <v>11275</v>
      </c>
      <c r="P1660" s="36" t="s">
        <v>11276</v>
      </c>
    </row>
    <row r="1661" spans="1:16">
      <c r="A1661" s="93">
        <v>3920030</v>
      </c>
      <c r="B1661" s="36" t="s">
        <v>4754</v>
      </c>
      <c r="C1661" s="36" t="s">
        <v>54</v>
      </c>
      <c r="D1661" s="36" t="s">
        <v>3881</v>
      </c>
      <c r="E1661" s="36" t="s">
        <v>3929</v>
      </c>
      <c r="F1661" s="92" t="s">
        <v>160</v>
      </c>
      <c r="G1661" s="36" t="s">
        <v>7314</v>
      </c>
      <c r="H1661" s="36" t="s">
        <v>3931</v>
      </c>
      <c r="I1661" s="147">
        <v>50</v>
      </c>
      <c r="J1661" s="147">
        <v>0</v>
      </c>
      <c r="K1661" s="92" t="s">
        <v>4360</v>
      </c>
      <c r="L1661" s="147">
        <v>1.6</v>
      </c>
      <c r="M1661" s="36" t="s">
        <v>67</v>
      </c>
      <c r="N1661" s="36" t="s">
        <v>7306</v>
      </c>
      <c r="O1661" s="36" t="s">
        <v>11277</v>
      </c>
      <c r="P1661" s="36" t="s">
        <v>11278</v>
      </c>
    </row>
    <row r="1662" spans="1:16">
      <c r="A1662" s="93">
        <v>3920031</v>
      </c>
      <c r="B1662" s="36" t="s">
        <v>11279</v>
      </c>
      <c r="C1662" s="36" t="s">
        <v>54</v>
      </c>
      <c r="D1662" s="36" t="s">
        <v>4826</v>
      </c>
      <c r="E1662" s="36" t="s">
        <v>4827</v>
      </c>
      <c r="F1662" s="92" t="s">
        <v>3777</v>
      </c>
      <c r="G1662" s="36" t="s">
        <v>7310</v>
      </c>
      <c r="H1662" s="36" t="s">
        <v>5388</v>
      </c>
      <c r="I1662" s="147">
        <v>0</v>
      </c>
      <c r="J1662" s="147">
        <v>0</v>
      </c>
      <c r="K1662" s="92" t="s">
        <v>6451</v>
      </c>
      <c r="L1662" s="147">
        <v>0</v>
      </c>
      <c r="M1662" s="36" t="s">
        <v>67</v>
      </c>
      <c r="N1662" s="36" t="s">
        <v>7306</v>
      </c>
      <c r="O1662" s="36" t="s">
        <v>11280</v>
      </c>
      <c r="P1662" s="36" t="s">
        <v>11281</v>
      </c>
    </row>
    <row r="1663" spans="1:16">
      <c r="A1663" s="93">
        <v>3920032</v>
      </c>
      <c r="B1663" s="36" t="s">
        <v>11282</v>
      </c>
      <c r="C1663" s="36" t="s">
        <v>54</v>
      </c>
      <c r="D1663" s="36" t="s">
        <v>4826</v>
      </c>
      <c r="E1663" s="36" t="s">
        <v>4827</v>
      </c>
      <c r="F1663" s="92" t="s">
        <v>3776</v>
      </c>
      <c r="G1663" s="36" t="s">
        <v>7322</v>
      </c>
      <c r="H1663" s="36" t="s">
        <v>5423</v>
      </c>
      <c r="I1663" s="147">
        <v>4</v>
      </c>
      <c r="J1663" s="147">
        <v>0</v>
      </c>
      <c r="K1663" s="92" t="s">
        <v>6451</v>
      </c>
      <c r="L1663" s="147">
        <v>0.66700000000000004</v>
      </c>
      <c r="M1663" s="36" t="s">
        <v>67</v>
      </c>
      <c r="N1663" s="36" t="s">
        <v>7306</v>
      </c>
      <c r="O1663" s="36" t="s">
        <v>11283</v>
      </c>
      <c r="P1663" s="36" t="s">
        <v>11284</v>
      </c>
    </row>
    <row r="1664" spans="1:16">
      <c r="A1664" s="93">
        <v>3920033</v>
      </c>
      <c r="B1664" s="36" t="s">
        <v>11285</v>
      </c>
      <c r="C1664" s="36" t="s">
        <v>54</v>
      </c>
      <c r="D1664" s="36" t="s">
        <v>4826</v>
      </c>
      <c r="E1664" s="36" t="s">
        <v>4827</v>
      </c>
      <c r="F1664" s="92" t="s">
        <v>3777</v>
      </c>
      <c r="G1664" s="36" t="s">
        <v>7322</v>
      </c>
      <c r="H1664" s="36" t="s">
        <v>5388</v>
      </c>
      <c r="I1664" s="147">
        <v>12</v>
      </c>
      <c r="J1664" s="147">
        <v>0</v>
      </c>
      <c r="K1664" s="92" t="s">
        <v>6451</v>
      </c>
      <c r="L1664" s="147">
        <v>3.5</v>
      </c>
      <c r="M1664" s="36" t="s">
        <v>1131</v>
      </c>
      <c r="N1664" s="36" t="s">
        <v>7351</v>
      </c>
      <c r="O1664" s="36" t="s">
        <v>11286</v>
      </c>
      <c r="P1664" s="36" t="s">
        <v>11287</v>
      </c>
    </row>
    <row r="1665" spans="1:16">
      <c r="A1665" s="93">
        <v>3920034</v>
      </c>
      <c r="B1665" s="36" t="s">
        <v>11288</v>
      </c>
      <c r="C1665" s="36" t="s">
        <v>54</v>
      </c>
      <c r="D1665" s="36" t="s">
        <v>4826</v>
      </c>
      <c r="E1665" s="36" t="s">
        <v>4827</v>
      </c>
      <c r="F1665" s="92" t="s">
        <v>3777</v>
      </c>
      <c r="G1665" s="36" t="s">
        <v>7322</v>
      </c>
      <c r="H1665" s="36" t="s">
        <v>5388</v>
      </c>
      <c r="I1665" s="147">
        <v>0</v>
      </c>
      <c r="J1665" s="147">
        <v>0</v>
      </c>
      <c r="K1665" s="92" t="s">
        <v>6451</v>
      </c>
      <c r="L1665" s="147">
        <v>0</v>
      </c>
      <c r="M1665" s="36" t="s">
        <v>67</v>
      </c>
      <c r="N1665" s="36" t="s">
        <v>7306</v>
      </c>
      <c r="O1665" s="36" t="s">
        <v>11289</v>
      </c>
      <c r="P1665" s="36" t="s">
        <v>11290</v>
      </c>
    </row>
    <row r="1666" spans="1:16">
      <c r="A1666" s="93">
        <v>3920035</v>
      </c>
      <c r="B1666" s="36" t="s">
        <v>4755</v>
      </c>
      <c r="C1666" s="36" t="s">
        <v>109</v>
      </c>
      <c r="D1666" s="36" t="s">
        <v>3881</v>
      </c>
      <c r="E1666" s="36" t="s">
        <v>3929</v>
      </c>
      <c r="F1666" s="92" t="s">
        <v>160</v>
      </c>
      <c r="G1666" s="36" t="s">
        <v>7314</v>
      </c>
      <c r="H1666" s="36" t="s">
        <v>3931</v>
      </c>
      <c r="I1666" s="147">
        <v>107</v>
      </c>
      <c r="J1666" s="147">
        <v>15</v>
      </c>
      <c r="K1666" s="92" t="s">
        <v>3886</v>
      </c>
      <c r="L1666" s="147">
        <v>2.5489999999999999</v>
      </c>
      <c r="M1666" s="36" t="s">
        <v>67</v>
      </c>
      <c r="N1666" s="36" t="s">
        <v>7306</v>
      </c>
      <c r="O1666" s="36" t="s">
        <v>11291</v>
      </c>
      <c r="P1666" s="36" t="s">
        <v>11292</v>
      </c>
    </row>
    <row r="1667" spans="1:16">
      <c r="A1667" s="93">
        <v>3920036</v>
      </c>
      <c r="B1667" s="36" t="s">
        <v>11293</v>
      </c>
      <c r="C1667" s="36" t="s">
        <v>54</v>
      </c>
      <c r="D1667" s="36" t="s">
        <v>4826</v>
      </c>
      <c r="E1667" s="36" t="s">
        <v>4827</v>
      </c>
      <c r="F1667" s="92" t="s">
        <v>3777</v>
      </c>
      <c r="G1667" s="36" t="s">
        <v>7322</v>
      </c>
      <c r="H1667" s="36" t="s">
        <v>5388</v>
      </c>
      <c r="I1667" s="147">
        <v>0</v>
      </c>
      <c r="J1667" s="147">
        <v>0</v>
      </c>
      <c r="K1667" s="92" t="s">
        <v>6451</v>
      </c>
      <c r="L1667" s="147">
        <v>0</v>
      </c>
      <c r="M1667" s="36" t="s">
        <v>67</v>
      </c>
      <c r="N1667" s="36" t="s">
        <v>7306</v>
      </c>
      <c r="O1667" s="36" t="s">
        <v>11294</v>
      </c>
      <c r="P1667" s="36" t="s">
        <v>11295</v>
      </c>
    </row>
    <row r="1668" spans="1:16">
      <c r="A1668" s="93">
        <v>3920037</v>
      </c>
      <c r="B1668" s="36" t="s">
        <v>4756</v>
      </c>
      <c r="C1668" s="36" t="s">
        <v>109</v>
      </c>
      <c r="D1668" s="36" t="s">
        <v>3881</v>
      </c>
      <c r="E1668" s="36" t="s">
        <v>3882</v>
      </c>
      <c r="F1668" s="92" t="s">
        <v>405</v>
      </c>
      <c r="G1668" s="36" t="s">
        <v>7314</v>
      </c>
      <c r="H1668" s="36" t="s">
        <v>405</v>
      </c>
      <c r="I1668" s="147">
        <v>104</v>
      </c>
      <c r="J1668" s="147">
        <v>0</v>
      </c>
      <c r="K1668" s="92" t="s">
        <v>3912</v>
      </c>
      <c r="L1668" s="147">
        <v>2.3039999999999998</v>
      </c>
      <c r="M1668" s="36" t="s">
        <v>67</v>
      </c>
      <c r="N1668" s="36" t="s">
        <v>7306</v>
      </c>
      <c r="O1668" s="36" t="s">
        <v>11296</v>
      </c>
      <c r="P1668" s="36" t="s">
        <v>11297</v>
      </c>
    </row>
    <row r="1669" spans="1:16">
      <c r="A1669" s="93">
        <v>3920038</v>
      </c>
      <c r="B1669" s="36" t="s">
        <v>4757</v>
      </c>
      <c r="C1669" s="36" t="s">
        <v>109</v>
      </c>
      <c r="D1669" s="36" t="s">
        <v>3881</v>
      </c>
      <c r="E1669" s="36" t="s">
        <v>3882</v>
      </c>
      <c r="F1669" s="92" t="s">
        <v>405</v>
      </c>
      <c r="G1669" s="36" t="s">
        <v>7314</v>
      </c>
      <c r="H1669" s="36" t="s">
        <v>405</v>
      </c>
      <c r="I1669" s="147">
        <v>49</v>
      </c>
      <c r="J1669" s="147">
        <v>0</v>
      </c>
      <c r="K1669" s="92" t="s">
        <v>4360</v>
      </c>
      <c r="L1669" s="147">
        <v>3.2040000000000002</v>
      </c>
      <c r="M1669" s="36" t="s">
        <v>1131</v>
      </c>
      <c r="N1669" s="36" t="s">
        <v>7351</v>
      </c>
      <c r="O1669" s="36" t="s">
        <v>11298</v>
      </c>
      <c r="P1669" s="36" t="s">
        <v>11299</v>
      </c>
    </row>
    <row r="1670" spans="1:16">
      <c r="A1670" s="93">
        <v>3920039</v>
      </c>
      <c r="B1670" s="36" t="s">
        <v>11300</v>
      </c>
      <c r="C1670" s="36" t="s">
        <v>54</v>
      </c>
      <c r="D1670" s="36" t="s">
        <v>3881</v>
      </c>
      <c r="E1670" s="36" t="s">
        <v>3929</v>
      </c>
      <c r="F1670" s="92" t="s">
        <v>160</v>
      </c>
      <c r="G1670" s="36" t="s">
        <v>7322</v>
      </c>
      <c r="H1670" s="36" t="s">
        <v>3931</v>
      </c>
      <c r="I1670" s="147">
        <v>34</v>
      </c>
      <c r="J1670" s="147">
        <v>0</v>
      </c>
      <c r="K1670" s="92" t="s">
        <v>4360</v>
      </c>
      <c r="L1670" s="147">
        <v>1.4450000000000001</v>
      </c>
      <c r="M1670" s="36" t="s">
        <v>67</v>
      </c>
      <c r="N1670" s="36" t="s">
        <v>7306</v>
      </c>
      <c r="O1670" s="36" t="s">
        <v>11301</v>
      </c>
      <c r="P1670" s="36" t="s">
        <v>11302</v>
      </c>
    </row>
    <row r="1671" spans="1:16">
      <c r="A1671" s="93">
        <v>3920040</v>
      </c>
      <c r="B1671" s="36" t="s">
        <v>4758</v>
      </c>
      <c r="C1671" s="36" t="s">
        <v>54</v>
      </c>
      <c r="D1671" s="36" t="s">
        <v>3881</v>
      </c>
      <c r="E1671" s="36" t="s">
        <v>3929</v>
      </c>
      <c r="F1671" s="92" t="s">
        <v>160</v>
      </c>
      <c r="G1671" s="36" t="s">
        <v>7314</v>
      </c>
      <c r="H1671" s="36" t="s">
        <v>3931</v>
      </c>
      <c r="I1671" s="147">
        <v>113</v>
      </c>
      <c r="J1671" s="147">
        <v>0</v>
      </c>
      <c r="K1671" s="92" t="s">
        <v>3912</v>
      </c>
      <c r="L1671" s="147">
        <v>2.3340000000000001</v>
      </c>
      <c r="M1671" s="36" t="s">
        <v>67</v>
      </c>
      <c r="N1671" s="36" t="s">
        <v>7306</v>
      </c>
      <c r="O1671" s="36" t="s">
        <v>11303</v>
      </c>
      <c r="P1671" s="36" t="s">
        <v>11304</v>
      </c>
    </row>
    <row r="1672" spans="1:16">
      <c r="A1672" s="93">
        <v>3920041</v>
      </c>
      <c r="B1672" s="36" t="s">
        <v>11305</v>
      </c>
      <c r="C1672" s="36" t="s">
        <v>54</v>
      </c>
      <c r="D1672" s="36" t="s">
        <v>4826</v>
      </c>
      <c r="E1672" s="36" t="s">
        <v>4827</v>
      </c>
      <c r="F1672" s="92" t="s">
        <v>3770</v>
      </c>
      <c r="G1672" s="36" t="s">
        <v>7322</v>
      </c>
      <c r="H1672" s="36" t="s">
        <v>4829</v>
      </c>
      <c r="I1672" s="147">
        <v>8</v>
      </c>
      <c r="J1672" s="147">
        <v>0</v>
      </c>
      <c r="K1672" s="92" t="s">
        <v>6451</v>
      </c>
      <c r="L1672" s="147">
        <v>2</v>
      </c>
      <c r="M1672" s="36" t="s">
        <v>290</v>
      </c>
      <c r="N1672" s="36" t="s">
        <v>7351</v>
      </c>
      <c r="O1672" s="36" t="s">
        <v>11306</v>
      </c>
      <c r="P1672" s="36" t="s">
        <v>3766</v>
      </c>
    </row>
    <row r="1673" spans="1:16">
      <c r="A1673" s="93">
        <v>3920042</v>
      </c>
      <c r="B1673" s="36" t="s">
        <v>11307</v>
      </c>
      <c r="C1673" s="36" t="s">
        <v>109</v>
      </c>
      <c r="D1673" s="36" t="s">
        <v>4826</v>
      </c>
      <c r="E1673" s="36" t="s">
        <v>4827</v>
      </c>
      <c r="F1673" s="92" t="s">
        <v>3776</v>
      </c>
      <c r="G1673" s="36" t="s">
        <v>7310</v>
      </c>
      <c r="H1673" s="36" t="s">
        <v>6455</v>
      </c>
      <c r="I1673" s="147">
        <v>4</v>
      </c>
      <c r="J1673" s="147">
        <v>0</v>
      </c>
      <c r="K1673" s="92" t="s">
        <v>6451</v>
      </c>
      <c r="L1673" s="147">
        <v>1</v>
      </c>
      <c r="M1673" s="36" t="s">
        <v>67</v>
      </c>
      <c r="N1673" s="36" t="s">
        <v>7306</v>
      </c>
      <c r="O1673" s="36" t="s">
        <v>11308</v>
      </c>
      <c r="P1673" s="36" t="s">
        <v>11309</v>
      </c>
    </row>
    <row r="1674" spans="1:16">
      <c r="A1674" s="93">
        <v>3920043</v>
      </c>
      <c r="B1674" s="36" t="s">
        <v>4759</v>
      </c>
      <c r="C1674" s="36" t="s">
        <v>109</v>
      </c>
      <c r="D1674" s="36" t="s">
        <v>3881</v>
      </c>
      <c r="E1674" s="36" t="s">
        <v>3929</v>
      </c>
      <c r="F1674" s="92" t="s">
        <v>160</v>
      </c>
      <c r="G1674" s="36" t="s">
        <v>7314</v>
      </c>
      <c r="H1674" s="36" t="s">
        <v>3931</v>
      </c>
      <c r="I1674" s="147">
        <v>119</v>
      </c>
      <c r="J1674" s="147">
        <v>0</v>
      </c>
      <c r="K1674" s="92" t="s">
        <v>3886</v>
      </c>
      <c r="L1674" s="147">
        <v>2.6949999999999998</v>
      </c>
      <c r="M1674" s="36" t="s">
        <v>67</v>
      </c>
      <c r="N1674" s="36" t="s">
        <v>7306</v>
      </c>
      <c r="O1674" s="36" t="s">
        <v>11310</v>
      </c>
      <c r="P1674" s="36" t="s">
        <v>11311</v>
      </c>
    </row>
    <row r="1675" spans="1:16">
      <c r="A1675" s="93">
        <v>3920044</v>
      </c>
      <c r="B1675" s="36" t="s">
        <v>4760</v>
      </c>
      <c r="C1675" s="36" t="s">
        <v>54</v>
      </c>
      <c r="D1675" s="36" t="s">
        <v>3881</v>
      </c>
      <c r="E1675" s="36" t="s">
        <v>3929</v>
      </c>
      <c r="F1675" s="92" t="s">
        <v>160</v>
      </c>
      <c r="G1675" s="36" t="s">
        <v>7314</v>
      </c>
      <c r="H1675" s="36" t="s">
        <v>3931</v>
      </c>
      <c r="I1675" s="147">
        <v>9</v>
      </c>
      <c r="J1675" s="147">
        <v>0</v>
      </c>
      <c r="K1675" s="92" t="s">
        <v>4761</v>
      </c>
      <c r="L1675" s="147">
        <v>1.9690000000000001</v>
      </c>
      <c r="M1675" s="36" t="s">
        <v>67</v>
      </c>
      <c r="N1675" s="36" t="s">
        <v>7306</v>
      </c>
      <c r="O1675" s="36" t="s">
        <v>11312</v>
      </c>
      <c r="P1675" s="36" t="s">
        <v>11313</v>
      </c>
    </row>
    <row r="1676" spans="1:16">
      <c r="A1676" s="93">
        <v>3920045</v>
      </c>
      <c r="B1676" s="36" t="s">
        <v>4762</v>
      </c>
      <c r="C1676" s="36" t="s">
        <v>54</v>
      </c>
      <c r="D1676" s="36" t="s">
        <v>3881</v>
      </c>
      <c r="E1676" s="36" t="s">
        <v>3882</v>
      </c>
      <c r="F1676" s="92" t="s">
        <v>128</v>
      </c>
      <c r="G1676" s="36" t="s">
        <v>7305</v>
      </c>
      <c r="H1676" s="36" t="s">
        <v>128</v>
      </c>
      <c r="I1676" s="147">
        <v>113</v>
      </c>
      <c r="J1676" s="147">
        <v>23</v>
      </c>
      <c r="K1676" s="92" t="s">
        <v>3886</v>
      </c>
      <c r="L1676" s="147">
        <v>3.7410000000000001</v>
      </c>
      <c r="M1676" s="36" t="s">
        <v>67</v>
      </c>
      <c r="N1676" s="36" t="s">
        <v>7306</v>
      </c>
      <c r="O1676" s="36" t="s">
        <v>11314</v>
      </c>
      <c r="P1676" s="36" t="s">
        <v>11315</v>
      </c>
    </row>
    <row r="1677" spans="1:16">
      <c r="A1677" s="93">
        <v>3920046</v>
      </c>
      <c r="B1677" s="36" t="s">
        <v>4763</v>
      </c>
      <c r="C1677" s="36" t="s">
        <v>54</v>
      </c>
      <c r="D1677" s="36" t="s">
        <v>3881</v>
      </c>
      <c r="E1677" s="36" t="s">
        <v>3882</v>
      </c>
      <c r="F1677" s="92" t="s">
        <v>128</v>
      </c>
      <c r="G1677" s="36" t="s">
        <v>7305</v>
      </c>
      <c r="H1677" s="36" t="s">
        <v>128</v>
      </c>
      <c r="I1677" s="147">
        <v>96</v>
      </c>
      <c r="J1677" s="147">
        <v>45</v>
      </c>
      <c r="K1677" s="92" t="s">
        <v>3886</v>
      </c>
      <c r="L1677" s="147">
        <v>3.298</v>
      </c>
      <c r="M1677" s="36" t="s">
        <v>67</v>
      </c>
      <c r="N1677" s="36" t="s">
        <v>7306</v>
      </c>
      <c r="O1677" s="36" t="s">
        <v>11316</v>
      </c>
      <c r="P1677" s="36" t="s">
        <v>11317</v>
      </c>
    </row>
    <row r="1678" spans="1:16">
      <c r="A1678" s="93">
        <v>3920047</v>
      </c>
      <c r="B1678" s="36" t="s">
        <v>11318</v>
      </c>
      <c r="C1678" s="36" t="s">
        <v>54</v>
      </c>
      <c r="D1678" s="36" t="s">
        <v>4826</v>
      </c>
      <c r="E1678" s="36" t="s">
        <v>4827</v>
      </c>
      <c r="F1678" s="92" t="s">
        <v>3776</v>
      </c>
      <c r="G1678" s="36" t="s">
        <v>7310</v>
      </c>
      <c r="H1678" s="36" t="s">
        <v>5423</v>
      </c>
      <c r="I1678" s="147">
        <v>4</v>
      </c>
      <c r="J1678" s="147">
        <v>0</v>
      </c>
      <c r="K1678" s="92" t="s">
        <v>4830</v>
      </c>
      <c r="L1678" s="147">
        <v>0.4</v>
      </c>
      <c r="M1678" s="36" t="s">
        <v>67</v>
      </c>
      <c r="N1678" s="36" t="s">
        <v>7306</v>
      </c>
      <c r="O1678" s="36" t="s">
        <v>10057</v>
      </c>
      <c r="P1678" s="36" t="s">
        <v>11319</v>
      </c>
    </row>
    <row r="1679" spans="1:16">
      <c r="A1679" s="93">
        <v>3920048</v>
      </c>
      <c r="B1679" s="36" t="s">
        <v>11320</v>
      </c>
      <c r="C1679" s="36" t="s">
        <v>54</v>
      </c>
      <c r="D1679" s="36" t="s">
        <v>3881</v>
      </c>
      <c r="E1679" s="36" t="s">
        <v>3882</v>
      </c>
      <c r="F1679" s="92" t="s">
        <v>128</v>
      </c>
      <c r="G1679" s="36" t="s">
        <v>7322</v>
      </c>
      <c r="H1679" s="36" t="s">
        <v>128</v>
      </c>
      <c r="I1679" s="147">
        <v>9</v>
      </c>
      <c r="J1679" s="147">
        <v>0</v>
      </c>
      <c r="K1679" s="92" t="s">
        <v>4761</v>
      </c>
      <c r="L1679" s="147">
        <v>3.6669999999999998</v>
      </c>
      <c r="M1679" s="36" t="s">
        <v>67</v>
      </c>
      <c r="N1679" s="36" t="s">
        <v>7306</v>
      </c>
      <c r="O1679" s="36" t="s">
        <v>11321</v>
      </c>
      <c r="P1679" s="36" t="s">
        <v>11322</v>
      </c>
    </row>
    <row r="1680" spans="1:16">
      <c r="A1680" s="93">
        <v>3920049</v>
      </c>
      <c r="B1680" s="36" t="s">
        <v>4764</v>
      </c>
      <c r="C1680" s="36" t="s">
        <v>54</v>
      </c>
      <c r="D1680" s="36" t="s">
        <v>3881</v>
      </c>
      <c r="E1680" s="36" t="s">
        <v>3929</v>
      </c>
      <c r="F1680" s="92" t="s">
        <v>160</v>
      </c>
      <c r="G1680" s="36" t="s">
        <v>7314</v>
      </c>
      <c r="H1680" s="36" t="s">
        <v>3931</v>
      </c>
      <c r="I1680" s="147">
        <v>23</v>
      </c>
      <c r="J1680" s="147">
        <v>0</v>
      </c>
      <c r="K1680" s="92" t="s">
        <v>4360</v>
      </c>
      <c r="L1680" s="147">
        <v>2.0579999999999998</v>
      </c>
      <c r="M1680" s="36" t="s">
        <v>67</v>
      </c>
      <c r="N1680" s="36" t="s">
        <v>7306</v>
      </c>
      <c r="O1680" s="36" t="s">
        <v>11323</v>
      </c>
      <c r="P1680" s="36" t="s">
        <v>11324</v>
      </c>
    </row>
    <row r="1681" spans="1:16">
      <c r="A1681" s="93">
        <v>3920050</v>
      </c>
      <c r="B1681" s="36" t="s">
        <v>4765</v>
      </c>
      <c r="C1681" s="36" t="s">
        <v>109</v>
      </c>
      <c r="D1681" s="36" t="s">
        <v>3881</v>
      </c>
      <c r="E1681" s="36" t="s">
        <v>3882</v>
      </c>
      <c r="F1681" s="92" t="s">
        <v>405</v>
      </c>
      <c r="G1681" s="36" t="s">
        <v>7314</v>
      </c>
      <c r="H1681" s="36" t="s">
        <v>405</v>
      </c>
      <c r="I1681" s="147">
        <v>103</v>
      </c>
      <c r="J1681" s="147">
        <v>0</v>
      </c>
      <c r="K1681" s="92" t="s">
        <v>3912</v>
      </c>
      <c r="L1681" s="147">
        <v>3.16</v>
      </c>
      <c r="M1681" s="36" t="s">
        <v>67</v>
      </c>
      <c r="N1681" s="36" t="s">
        <v>7306</v>
      </c>
      <c r="O1681" s="36" t="s">
        <v>11325</v>
      </c>
      <c r="P1681" s="36" t="s">
        <v>11326</v>
      </c>
    </row>
    <row r="1682" spans="1:16">
      <c r="A1682" s="93">
        <v>3920051</v>
      </c>
      <c r="B1682" s="36" t="s">
        <v>4766</v>
      </c>
      <c r="C1682" s="36" t="s">
        <v>109</v>
      </c>
      <c r="D1682" s="36" t="s">
        <v>3881</v>
      </c>
      <c r="E1682" s="36" t="s">
        <v>3896</v>
      </c>
      <c r="F1682" s="92" t="s">
        <v>342</v>
      </c>
      <c r="G1682" s="36" t="s">
        <v>7314</v>
      </c>
      <c r="H1682" s="36" t="s">
        <v>342</v>
      </c>
      <c r="I1682" s="147">
        <v>116</v>
      </c>
      <c r="J1682" s="147">
        <v>0</v>
      </c>
      <c r="K1682" s="92" t="s">
        <v>3886</v>
      </c>
      <c r="L1682" s="147">
        <v>3.8340000000000001</v>
      </c>
      <c r="M1682" s="36" t="s">
        <v>232</v>
      </c>
      <c r="N1682" s="36" t="s">
        <v>7351</v>
      </c>
      <c r="O1682" s="36" t="s">
        <v>11327</v>
      </c>
      <c r="P1682" s="36" t="s">
        <v>11328</v>
      </c>
    </row>
    <row r="1683" spans="1:16">
      <c r="A1683" s="93">
        <v>3920052</v>
      </c>
      <c r="B1683" s="36" t="s">
        <v>4767</v>
      </c>
      <c r="C1683" s="36" t="s">
        <v>54</v>
      </c>
      <c r="D1683" s="36" t="s">
        <v>3881</v>
      </c>
      <c r="E1683" s="36" t="s">
        <v>3882</v>
      </c>
      <c r="F1683" s="92" t="s">
        <v>128</v>
      </c>
      <c r="G1683" s="36" t="s">
        <v>7314</v>
      </c>
      <c r="H1683" s="36" t="s">
        <v>128</v>
      </c>
      <c r="I1683" s="147">
        <v>10</v>
      </c>
      <c r="J1683" s="147">
        <v>0</v>
      </c>
      <c r="K1683" s="92" t="s">
        <v>4761</v>
      </c>
      <c r="L1683" s="147">
        <v>0.8</v>
      </c>
      <c r="M1683" s="36" t="s">
        <v>67</v>
      </c>
      <c r="N1683" s="36" t="s">
        <v>7306</v>
      </c>
      <c r="O1683" s="36" t="s">
        <v>11329</v>
      </c>
      <c r="P1683" s="36" t="s">
        <v>11330</v>
      </c>
    </row>
    <row r="1684" spans="1:16">
      <c r="A1684" s="93">
        <v>3920053</v>
      </c>
      <c r="B1684" s="36" t="s">
        <v>4768</v>
      </c>
      <c r="C1684" s="36" t="s">
        <v>54</v>
      </c>
      <c r="D1684" s="36" t="s">
        <v>3881</v>
      </c>
      <c r="E1684" s="36" t="s">
        <v>3929</v>
      </c>
      <c r="F1684" s="92" t="s">
        <v>160</v>
      </c>
      <c r="G1684" s="36" t="s">
        <v>7314</v>
      </c>
      <c r="H1684" s="36" t="s">
        <v>3931</v>
      </c>
      <c r="I1684" s="147">
        <v>119</v>
      </c>
      <c r="J1684" s="147">
        <v>0</v>
      </c>
      <c r="K1684" s="92" t="s">
        <v>3886</v>
      </c>
      <c r="L1684" s="147">
        <v>2.718</v>
      </c>
      <c r="M1684" s="36" t="s">
        <v>67</v>
      </c>
      <c r="N1684" s="36" t="s">
        <v>7306</v>
      </c>
      <c r="O1684" s="36" t="s">
        <v>11331</v>
      </c>
      <c r="P1684" s="36" t="s">
        <v>11332</v>
      </c>
    </row>
    <row r="1685" spans="1:16">
      <c r="A1685" s="93">
        <v>3920054</v>
      </c>
      <c r="B1685" s="36" t="s">
        <v>4769</v>
      </c>
      <c r="C1685" s="36" t="s">
        <v>54</v>
      </c>
      <c r="D1685" s="36" t="s">
        <v>3881</v>
      </c>
      <c r="E1685" s="36" t="s">
        <v>3896</v>
      </c>
      <c r="F1685" s="92" t="s">
        <v>3768</v>
      </c>
      <c r="G1685" s="36" t="s">
        <v>7314</v>
      </c>
      <c r="H1685" s="36" t="s">
        <v>4771</v>
      </c>
      <c r="I1685" s="147">
        <v>112</v>
      </c>
      <c r="J1685" s="147">
        <v>0</v>
      </c>
      <c r="K1685" s="92" t="s">
        <v>3886</v>
      </c>
      <c r="L1685" s="147">
        <v>2.5339999999999998</v>
      </c>
      <c r="M1685" s="36" t="s">
        <v>67</v>
      </c>
      <c r="N1685" s="36" t="s">
        <v>7306</v>
      </c>
      <c r="O1685" s="36" t="s">
        <v>11333</v>
      </c>
      <c r="P1685" s="36" t="s">
        <v>11334</v>
      </c>
    </row>
    <row r="1686" spans="1:16">
      <c r="A1686" s="93">
        <v>3920055</v>
      </c>
      <c r="B1686" s="36" t="s">
        <v>11335</v>
      </c>
      <c r="C1686" s="36" t="s">
        <v>54</v>
      </c>
      <c r="D1686" s="36" t="s">
        <v>3881</v>
      </c>
      <c r="E1686" s="36" t="s">
        <v>3882</v>
      </c>
      <c r="F1686" s="92" t="s">
        <v>128</v>
      </c>
      <c r="G1686" s="36" t="s">
        <v>8740</v>
      </c>
      <c r="H1686" s="36" t="s">
        <v>128</v>
      </c>
      <c r="I1686" s="147">
        <v>58</v>
      </c>
      <c r="J1686" s="147">
        <v>0</v>
      </c>
      <c r="K1686" s="92" t="s">
        <v>4349</v>
      </c>
      <c r="L1686" s="147">
        <v>2.754</v>
      </c>
      <c r="M1686" s="36" t="s">
        <v>290</v>
      </c>
      <c r="N1686" s="36" t="s">
        <v>7306</v>
      </c>
      <c r="O1686" s="36" t="s">
        <v>11336</v>
      </c>
      <c r="P1686" s="36" t="s">
        <v>11337</v>
      </c>
    </row>
    <row r="1687" spans="1:16">
      <c r="A1687" s="93">
        <v>3920056</v>
      </c>
      <c r="B1687" s="36" t="s">
        <v>11338</v>
      </c>
      <c r="C1687" s="36" t="s">
        <v>54</v>
      </c>
      <c r="D1687" s="36" t="s">
        <v>3881</v>
      </c>
      <c r="E1687" s="36" t="s">
        <v>3929</v>
      </c>
      <c r="F1687" s="92" t="s">
        <v>160</v>
      </c>
      <c r="G1687" s="36" t="s">
        <v>7314</v>
      </c>
      <c r="H1687" s="36" t="s">
        <v>3931</v>
      </c>
      <c r="I1687" s="147">
        <v>39</v>
      </c>
      <c r="J1687" s="147">
        <v>3</v>
      </c>
      <c r="K1687" s="92" t="s">
        <v>4360</v>
      </c>
      <c r="L1687" s="147">
        <v>1.994</v>
      </c>
      <c r="M1687" s="36" t="s">
        <v>67</v>
      </c>
      <c r="N1687" s="36" t="s">
        <v>7306</v>
      </c>
      <c r="O1687" s="36" t="s">
        <v>11339</v>
      </c>
      <c r="P1687" s="36" t="s">
        <v>11340</v>
      </c>
    </row>
    <row r="1688" spans="1:16">
      <c r="A1688" s="93">
        <v>3920057</v>
      </c>
      <c r="B1688" s="36" t="s">
        <v>11341</v>
      </c>
      <c r="C1688" s="36" t="s">
        <v>54</v>
      </c>
      <c r="D1688" s="36" t="s">
        <v>3881</v>
      </c>
      <c r="E1688" s="36" t="s">
        <v>3882</v>
      </c>
      <c r="F1688" s="92" t="s">
        <v>128</v>
      </c>
      <c r="G1688" s="36" t="s">
        <v>7322</v>
      </c>
      <c r="H1688" s="36" t="s">
        <v>128</v>
      </c>
      <c r="I1688" s="147">
        <v>6</v>
      </c>
      <c r="J1688" s="147">
        <v>0</v>
      </c>
      <c r="K1688" s="92" t="s">
        <v>4761</v>
      </c>
      <c r="L1688" s="147">
        <v>2.875</v>
      </c>
      <c r="M1688" s="36" t="s">
        <v>67</v>
      </c>
      <c r="N1688" s="36" t="s">
        <v>7306</v>
      </c>
      <c r="O1688" s="36" t="s">
        <v>11342</v>
      </c>
      <c r="P1688" s="36" t="s">
        <v>11343</v>
      </c>
    </row>
    <row r="1689" spans="1:16">
      <c r="A1689" s="93">
        <v>3920058</v>
      </c>
      <c r="B1689" s="36" t="s">
        <v>4772</v>
      </c>
      <c r="C1689" s="36" t="s">
        <v>109</v>
      </c>
      <c r="D1689" s="36" t="s">
        <v>3881</v>
      </c>
      <c r="E1689" s="36" t="s">
        <v>3929</v>
      </c>
      <c r="F1689" s="92" t="s">
        <v>160</v>
      </c>
      <c r="G1689" s="36" t="s">
        <v>7314</v>
      </c>
      <c r="H1689" s="36" t="s">
        <v>3931</v>
      </c>
      <c r="I1689" s="147">
        <v>88</v>
      </c>
      <c r="J1689" s="147">
        <v>3</v>
      </c>
      <c r="K1689" s="92" t="s">
        <v>4295</v>
      </c>
      <c r="L1689" s="147">
        <v>2.0710000000000002</v>
      </c>
      <c r="M1689" s="36" t="s">
        <v>67</v>
      </c>
      <c r="N1689" s="36" t="s">
        <v>7306</v>
      </c>
      <c r="O1689" s="36" t="s">
        <v>11344</v>
      </c>
      <c r="P1689" s="36" t="s">
        <v>11345</v>
      </c>
    </row>
    <row r="1690" spans="1:16">
      <c r="A1690" s="93">
        <v>3920059</v>
      </c>
      <c r="B1690" s="36" t="s">
        <v>11346</v>
      </c>
      <c r="C1690" s="36" t="s">
        <v>54</v>
      </c>
      <c r="D1690" s="36" t="s">
        <v>4826</v>
      </c>
      <c r="E1690" s="36" t="s">
        <v>4827</v>
      </c>
      <c r="F1690" s="92" t="s">
        <v>3777</v>
      </c>
      <c r="G1690" s="36" t="s">
        <v>7322</v>
      </c>
      <c r="H1690" s="36" t="s">
        <v>5388</v>
      </c>
      <c r="I1690" s="147">
        <v>0</v>
      </c>
      <c r="J1690" s="147">
        <v>0</v>
      </c>
      <c r="K1690" s="92" t="s">
        <v>6451</v>
      </c>
      <c r="L1690" s="147">
        <v>0</v>
      </c>
      <c r="M1690" s="36" t="s">
        <v>67</v>
      </c>
      <c r="N1690" s="36" t="s">
        <v>7306</v>
      </c>
      <c r="O1690" s="36" t="s">
        <v>11347</v>
      </c>
      <c r="P1690" s="36" t="s">
        <v>11348</v>
      </c>
    </row>
    <row r="1691" spans="1:16">
      <c r="A1691" s="93">
        <v>3920060</v>
      </c>
      <c r="B1691" s="36" t="s">
        <v>4773</v>
      </c>
      <c r="C1691" s="36" t="s">
        <v>54</v>
      </c>
      <c r="D1691" s="36" t="s">
        <v>3881</v>
      </c>
      <c r="E1691" s="36" t="s">
        <v>3882</v>
      </c>
      <c r="F1691" s="92" t="s">
        <v>128</v>
      </c>
      <c r="G1691" s="36" t="s">
        <v>7305</v>
      </c>
      <c r="H1691" s="36" t="s">
        <v>128</v>
      </c>
      <c r="I1691" s="147">
        <v>83</v>
      </c>
      <c r="J1691" s="147">
        <v>53</v>
      </c>
      <c r="K1691" s="92" t="s">
        <v>3886</v>
      </c>
      <c r="L1691" s="147">
        <v>2.4550000000000001</v>
      </c>
      <c r="M1691" s="36" t="s">
        <v>67</v>
      </c>
      <c r="N1691" s="36" t="s">
        <v>7306</v>
      </c>
      <c r="O1691" s="36" t="s">
        <v>11349</v>
      </c>
      <c r="P1691" s="36" t="s">
        <v>11350</v>
      </c>
    </row>
    <row r="1692" spans="1:16">
      <c r="A1692" s="93">
        <v>3920061</v>
      </c>
      <c r="B1692" s="36" t="s">
        <v>4774</v>
      </c>
      <c r="C1692" s="36" t="s">
        <v>54</v>
      </c>
      <c r="D1692" s="36" t="s">
        <v>3881</v>
      </c>
      <c r="E1692" s="36" t="s">
        <v>3929</v>
      </c>
      <c r="F1692" s="92" t="s">
        <v>160</v>
      </c>
      <c r="G1692" s="36" t="s">
        <v>7314</v>
      </c>
      <c r="H1692" s="36" t="s">
        <v>3931</v>
      </c>
      <c r="I1692" s="147">
        <v>50</v>
      </c>
      <c r="J1692" s="147">
        <v>0</v>
      </c>
      <c r="K1692" s="92" t="s">
        <v>4349</v>
      </c>
      <c r="L1692" s="147">
        <v>1.802</v>
      </c>
      <c r="M1692" s="36" t="s">
        <v>67</v>
      </c>
      <c r="N1692" s="36" t="s">
        <v>7306</v>
      </c>
      <c r="O1692" s="36" t="s">
        <v>11351</v>
      </c>
      <c r="P1692" s="36" t="s">
        <v>11352</v>
      </c>
    </row>
    <row r="1693" spans="1:16">
      <c r="A1693" s="93">
        <v>3920062</v>
      </c>
      <c r="B1693" s="36" t="s">
        <v>4775</v>
      </c>
      <c r="C1693" s="36" t="s">
        <v>109</v>
      </c>
      <c r="D1693" s="36" t="s">
        <v>3881</v>
      </c>
      <c r="E1693" s="36" t="s">
        <v>3929</v>
      </c>
      <c r="F1693" s="92" t="s">
        <v>160</v>
      </c>
      <c r="G1693" s="36" t="s">
        <v>7314</v>
      </c>
      <c r="H1693" s="36" t="s">
        <v>3931</v>
      </c>
      <c r="I1693" s="147">
        <v>83</v>
      </c>
      <c r="J1693" s="147">
        <v>0</v>
      </c>
      <c r="K1693" s="92" t="s">
        <v>4295</v>
      </c>
      <c r="L1693" s="147">
        <v>2.0209999999999999</v>
      </c>
      <c r="M1693" s="36" t="s">
        <v>67</v>
      </c>
      <c r="N1693" s="36" t="s">
        <v>7306</v>
      </c>
      <c r="O1693" s="36" t="s">
        <v>11353</v>
      </c>
      <c r="P1693" s="36" t="s">
        <v>11354</v>
      </c>
    </row>
    <row r="1694" spans="1:16">
      <c r="A1694" s="93">
        <v>3920063</v>
      </c>
      <c r="B1694" s="36" t="s">
        <v>11355</v>
      </c>
      <c r="C1694" s="36" t="s">
        <v>54</v>
      </c>
      <c r="D1694" s="36" t="s">
        <v>4826</v>
      </c>
      <c r="E1694" s="36" t="s">
        <v>4827</v>
      </c>
      <c r="F1694" s="92" t="s">
        <v>3777</v>
      </c>
      <c r="G1694" s="36" t="s">
        <v>7322</v>
      </c>
      <c r="H1694" s="36" t="s">
        <v>5388</v>
      </c>
      <c r="I1694" s="147">
        <v>0</v>
      </c>
      <c r="J1694" s="147">
        <v>0</v>
      </c>
      <c r="K1694" s="92" t="s">
        <v>5941</v>
      </c>
      <c r="L1694" s="147">
        <v>0</v>
      </c>
      <c r="M1694" s="36" t="s">
        <v>67</v>
      </c>
      <c r="N1694" s="36" t="s">
        <v>7306</v>
      </c>
      <c r="O1694" s="36" t="s">
        <v>11356</v>
      </c>
      <c r="P1694" s="36" t="s">
        <v>11357</v>
      </c>
    </row>
    <row r="1695" spans="1:16">
      <c r="A1695" s="93">
        <v>3930001</v>
      </c>
      <c r="B1695" s="36" t="s">
        <v>11358</v>
      </c>
      <c r="C1695" s="36" t="s">
        <v>54</v>
      </c>
      <c r="D1695" s="36" t="s">
        <v>3881</v>
      </c>
      <c r="E1695" s="36" t="s">
        <v>3882</v>
      </c>
      <c r="F1695" s="92" t="s">
        <v>121</v>
      </c>
      <c r="G1695" s="36" t="s">
        <v>7322</v>
      </c>
      <c r="H1695" s="36" t="s">
        <v>121</v>
      </c>
      <c r="I1695" s="147">
        <v>0</v>
      </c>
      <c r="J1695" s="147">
        <v>0</v>
      </c>
      <c r="K1695" s="92" t="s">
        <v>4761</v>
      </c>
      <c r="L1695" s="147">
        <v>0</v>
      </c>
      <c r="M1695" s="36" t="s">
        <v>67</v>
      </c>
      <c r="N1695" s="36" t="s">
        <v>7306</v>
      </c>
      <c r="O1695" s="36" t="s">
        <v>11359</v>
      </c>
      <c r="P1695" s="36" t="s">
        <v>11360</v>
      </c>
    </row>
    <row r="1696" spans="1:16">
      <c r="A1696" s="93">
        <v>3930002</v>
      </c>
      <c r="B1696" s="36" t="s">
        <v>11361</v>
      </c>
      <c r="C1696" s="36" t="s">
        <v>54</v>
      </c>
      <c r="D1696" s="36" t="s">
        <v>3881</v>
      </c>
      <c r="E1696" s="36" t="s">
        <v>3882</v>
      </c>
      <c r="F1696" s="92" t="s">
        <v>121</v>
      </c>
      <c r="G1696" s="36" t="s">
        <v>7322</v>
      </c>
      <c r="H1696" s="36" t="s">
        <v>121</v>
      </c>
      <c r="I1696" s="147">
        <v>0</v>
      </c>
      <c r="J1696" s="147">
        <v>0</v>
      </c>
      <c r="K1696" s="92" t="s">
        <v>4761</v>
      </c>
      <c r="L1696" s="147">
        <v>0</v>
      </c>
      <c r="M1696" s="36" t="s">
        <v>67</v>
      </c>
      <c r="N1696" s="36" t="s">
        <v>7306</v>
      </c>
      <c r="O1696" s="36" t="s">
        <v>11362</v>
      </c>
      <c r="P1696" s="36" t="s">
        <v>11363</v>
      </c>
    </row>
    <row r="1697" spans="1:16">
      <c r="A1697" s="93">
        <v>3930003</v>
      </c>
      <c r="B1697" s="36" t="s">
        <v>11364</v>
      </c>
      <c r="C1697" s="36" t="s">
        <v>54</v>
      </c>
      <c r="D1697" s="36" t="s">
        <v>3881</v>
      </c>
      <c r="E1697" s="36" t="s">
        <v>3882</v>
      </c>
      <c r="F1697" s="92" t="s">
        <v>55</v>
      </c>
      <c r="G1697" s="36" t="s">
        <v>7322</v>
      </c>
      <c r="H1697" s="36" t="s">
        <v>55</v>
      </c>
      <c r="I1697" s="147">
        <v>4</v>
      </c>
      <c r="J1697" s="147">
        <v>0</v>
      </c>
      <c r="K1697" s="92" t="s">
        <v>4761</v>
      </c>
      <c r="L1697" s="147">
        <v>2</v>
      </c>
      <c r="M1697" s="36" t="s">
        <v>67</v>
      </c>
      <c r="N1697" s="36" t="s">
        <v>7306</v>
      </c>
      <c r="O1697" s="36" t="s">
        <v>11365</v>
      </c>
      <c r="P1697" s="36" t="s">
        <v>11366</v>
      </c>
    </row>
    <row r="1698" spans="1:16">
      <c r="A1698" s="93">
        <v>3930004</v>
      </c>
      <c r="B1698" s="36" t="s">
        <v>11367</v>
      </c>
      <c r="C1698" s="36" t="s">
        <v>54</v>
      </c>
      <c r="D1698" s="36" t="s">
        <v>3881</v>
      </c>
      <c r="E1698" s="36" t="s">
        <v>4827</v>
      </c>
      <c r="F1698" s="92" t="s">
        <v>11368</v>
      </c>
      <c r="G1698" s="36" t="s">
        <v>7322</v>
      </c>
      <c r="H1698" s="36" t="s">
        <v>11368</v>
      </c>
      <c r="I1698" s="147">
        <v>4</v>
      </c>
      <c r="J1698" s="147">
        <v>0</v>
      </c>
      <c r="K1698" s="92" t="s">
        <v>7355</v>
      </c>
      <c r="L1698" s="147">
        <v>2</v>
      </c>
      <c r="M1698" s="36" t="s">
        <v>67</v>
      </c>
      <c r="N1698" s="36" t="s">
        <v>7306</v>
      </c>
      <c r="O1698" s="36" t="s">
        <v>11369</v>
      </c>
      <c r="P1698" s="36" t="s">
        <v>3766</v>
      </c>
    </row>
    <row r="1699" spans="1:16">
      <c r="A1699" s="93">
        <v>4010001</v>
      </c>
      <c r="B1699" s="36" t="s">
        <v>4776</v>
      </c>
      <c r="C1699" s="36" t="s">
        <v>109</v>
      </c>
      <c r="D1699" s="36" t="s">
        <v>3881</v>
      </c>
      <c r="E1699" s="36" t="s">
        <v>3882</v>
      </c>
      <c r="F1699" s="92" t="s">
        <v>405</v>
      </c>
      <c r="G1699" s="36" t="s">
        <v>7314</v>
      </c>
      <c r="H1699" s="36" t="s">
        <v>405</v>
      </c>
      <c r="I1699" s="147">
        <v>88</v>
      </c>
      <c r="J1699" s="147">
        <v>0</v>
      </c>
      <c r="K1699" s="92" t="s">
        <v>4295</v>
      </c>
      <c r="L1699" s="147">
        <v>3.02</v>
      </c>
      <c r="M1699" s="36" t="s">
        <v>67</v>
      </c>
      <c r="N1699" s="36" t="s">
        <v>7306</v>
      </c>
      <c r="O1699" s="36" t="s">
        <v>11370</v>
      </c>
      <c r="P1699" s="36" t="s">
        <v>11371</v>
      </c>
    </row>
    <row r="1700" spans="1:16">
      <c r="A1700" s="93">
        <v>4010002</v>
      </c>
      <c r="B1700" s="36" t="s">
        <v>11372</v>
      </c>
      <c r="C1700" s="36" t="s">
        <v>109</v>
      </c>
      <c r="D1700" s="36" t="s">
        <v>3881</v>
      </c>
      <c r="E1700" s="36" t="s">
        <v>3896</v>
      </c>
      <c r="F1700" s="92" t="s">
        <v>240</v>
      </c>
      <c r="G1700" s="36" t="s">
        <v>7314</v>
      </c>
      <c r="H1700" s="36" t="s">
        <v>240</v>
      </c>
      <c r="I1700" s="147">
        <v>57</v>
      </c>
      <c r="J1700" s="147">
        <v>0</v>
      </c>
      <c r="K1700" s="92" t="s">
        <v>4349</v>
      </c>
      <c r="L1700" s="147">
        <v>2.5390000000000001</v>
      </c>
      <c r="M1700" s="36" t="s">
        <v>67</v>
      </c>
      <c r="N1700" s="36" t="s">
        <v>7306</v>
      </c>
      <c r="O1700" s="36" t="s">
        <v>11373</v>
      </c>
      <c r="P1700" s="36" t="s">
        <v>11374</v>
      </c>
    </row>
    <row r="1701" spans="1:16">
      <c r="A1701" s="93">
        <v>4010005</v>
      </c>
      <c r="B1701" s="36" t="s">
        <v>4777</v>
      </c>
      <c r="C1701" s="36" t="s">
        <v>54</v>
      </c>
      <c r="D1701" s="36" t="s">
        <v>3881</v>
      </c>
      <c r="E1701" s="36" t="s">
        <v>3929</v>
      </c>
      <c r="F1701" s="92" t="s">
        <v>160</v>
      </c>
      <c r="G1701" s="36" t="s">
        <v>7314</v>
      </c>
      <c r="H1701" s="36" t="s">
        <v>3931</v>
      </c>
      <c r="I1701" s="147">
        <v>100</v>
      </c>
      <c r="J1701" s="147">
        <v>0</v>
      </c>
      <c r="K1701" s="92" t="s">
        <v>4295</v>
      </c>
      <c r="L1701" s="147">
        <v>2.2679999999999998</v>
      </c>
      <c r="M1701" s="36" t="s">
        <v>67</v>
      </c>
      <c r="N1701" s="36" t="s">
        <v>7306</v>
      </c>
      <c r="O1701" s="36" t="s">
        <v>11375</v>
      </c>
      <c r="P1701" s="36" t="s">
        <v>11376</v>
      </c>
    </row>
    <row r="1702" spans="1:16">
      <c r="A1702" s="93">
        <v>4010006</v>
      </c>
      <c r="B1702" s="36" t="s">
        <v>4778</v>
      </c>
      <c r="C1702" s="36" t="s">
        <v>109</v>
      </c>
      <c r="D1702" s="36" t="s">
        <v>3881</v>
      </c>
      <c r="E1702" s="36" t="s">
        <v>3929</v>
      </c>
      <c r="F1702" s="92" t="s">
        <v>160</v>
      </c>
      <c r="G1702" s="36" t="s">
        <v>7314</v>
      </c>
      <c r="H1702" s="36" t="s">
        <v>3931</v>
      </c>
      <c r="I1702" s="147">
        <v>73</v>
      </c>
      <c r="J1702" s="147">
        <v>0</v>
      </c>
      <c r="K1702" s="92" t="s">
        <v>4585</v>
      </c>
      <c r="L1702" s="147">
        <v>1.9450000000000001</v>
      </c>
      <c r="M1702" s="36" t="s">
        <v>67</v>
      </c>
      <c r="N1702" s="36" t="s">
        <v>7306</v>
      </c>
      <c r="O1702" s="36" t="s">
        <v>11377</v>
      </c>
      <c r="P1702" s="36" t="s">
        <v>11378</v>
      </c>
    </row>
    <row r="1703" spans="1:16">
      <c r="A1703" s="93">
        <v>4010007</v>
      </c>
      <c r="B1703" s="36" t="s">
        <v>4779</v>
      </c>
      <c r="C1703" s="36" t="s">
        <v>109</v>
      </c>
      <c r="D1703" s="36" t="s">
        <v>3881</v>
      </c>
      <c r="E1703" s="36" t="s">
        <v>3896</v>
      </c>
      <c r="F1703" s="92" t="s">
        <v>342</v>
      </c>
      <c r="G1703" s="36" t="s">
        <v>7314</v>
      </c>
      <c r="H1703" s="36" t="s">
        <v>342</v>
      </c>
      <c r="I1703" s="147">
        <v>45</v>
      </c>
      <c r="J1703" s="147">
        <v>0</v>
      </c>
      <c r="K1703" s="92" t="s">
        <v>4349</v>
      </c>
      <c r="L1703" s="147">
        <v>2.5</v>
      </c>
      <c r="M1703" s="36" t="s">
        <v>67</v>
      </c>
      <c r="N1703" s="36" t="s">
        <v>7306</v>
      </c>
      <c r="O1703" s="36" t="s">
        <v>11379</v>
      </c>
      <c r="P1703" s="36" t="s">
        <v>11380</v>
      </c>
    </row>
    <row r="1704" spans="1:16">
      <c r="A1704" s="93">
        <v>4010008</v>
      </c>
      <c r="B1704" s="36" t="s">
        <v>11381</v>
      </c>
      <c r="C1704" s="36" t="s">
        <v>54</v>
      </c>
      <c r="D1704" s="36" t="s">
        <v>4826</v>
      </c>
      <c r="E1704" s="36" t="s">
        <v>4827</v>
      </c>
      <c r="F1704" s="92" t="s">
        <v>3777</v>
      </c>
      <c r="G1704" s="36" t="s">
        <v>7322</v>
      </c>
      <c r="H1704" s="36" t="s">
        <v>5388</v>
      </c>
      <c r="I1704" s="147">
        <v>0</v>
      </c>
      <c r="J1704" s="147">
        <v>0</v>
      </c>
      <c r="K1704" s="92" t="s">
        <v>6451</v>
      </c>
      <c r="L1704" s="147">
        <v>0</v>
      </c>
      <c r="M1704" s="36" t="s">
        <v>67</v>
      </c>
      <c r="N1704" s="36" t="s">
        <v>7306</v>
      </c>
      <c r="O1704" s="36" t="s">
        <v>11382</v>
      </c>
      <c r="P1704" s="36" t="s">
        <v>11383</v>
      </c>
    </row>
    <row r="1705" spans="1:16">
      <c r="A1705" s="93">
        <v>4010009</v>
      </c>
      <c r="B1705" s="36" t="s">
        <v>11384</v>
      </c>
      <c r="C1705" s="36" t="s">
        <v>54</v>
      </c>
      <c r="D1705" s="36" t="s">
        <v>3881</v>
      </c>
      <c r="E1705" s="36" t="s">
        <v>3882</v>
      </c>
      <c r="F1705" s="92" t="s">
        <v>121</v>
      </c>
      <c r="G1705" s="36" t="s">
        <v>8740</v>
      </c>
      <c r="H1705" s="36" t="s">
        <v>121</v>
      </c>
      <c r="I1705" s="147">
        <v>88</v>
      </c>
      <c r="J1705" s="147">
        <v>0</v>
      </c>
      <c r="K1705" s="92" t="s">
        <v>4295</v>
      </c>
      <c r="L1705" s="147">
        <v>2.677</v>
      </c>
      <c r="M1705" s="36" t="s">
        <v>67</v>
      </c>
      <c r="N1705" s="36" t="s">
        <v>7306</v>
      </c>
      <c r="O1705" s="36" t="s">
        <v>11385</v>
      </c>
      <c r="P1705" s="36" t="s">
        <v>11386</v>
      </c>
    </row>
    <row r="1706" spans="1:16">
      <c r="A1706" s="93">
        <v>4010010</v>
      </c>
      <c r="B1706" s="36" t="s">
        <v>4780</v>
      </c>
      <c r="C1706" s="36" t="s">
        <v>54</v>
      </c>
      <c r="D1706" s="36" t="s">
        <v>3881</v>
      </c>
      <c r="E1706" s="36" t="s">
        <v>3929</v>
      </c>
      <c r="F1706" s="92" t="s">
        <v>3767</v>
      </c>
      <c r="G1706" s="36" t="s">
        <v>7314</v>
      </c>
      <c r="H1706" s="36" t="s">
        <v>3767</v>
      </c>
      <c r="I1706" s="147">
        <v>124</v>
      </c>
      <c r="J1706" s="147">
        <v>0</v>
      </c>
      <c r="K1706" s="92" t="s">
        <v>3886</v>
      </c>
      <c r="L1706" s="147">
        <v>3.0649999999999999</v>
      </c>
      <c r="M1706" s="36" t="s">
        <v>67</v>
      </c>
      <c r="N1706" s="36" t="s">
        <v>7306</v>
      </c>
      <c r="O1706" s="36" t="s">
        <v>11387</v>
      </c>
      <c r="P1706" s="36" t="s">
        <v>11388</v>
      </c>
    </row>
    <row r="1707" spans="1:16">
      <c r="A1707" s="93">
        <v>4010011</v>
      </c>
      <c r="B1707" s="36" t="s">
        <v>4781</v>
      </c>
      <c r="C1707" s="36" t="s">
        <v>54</v>
      </c>
      <c r="D1707" s="36" t="s">
        <v>3881</v>
      </c>
      <c r="E1707" s="36" t="s">
        <v>3929</v>
      </c>
      <c r="F1707" s="92" t="s">
        <v>160</v>
      </c>
      <c r="G1707" s="36" t="s">
        <v>7314</v>
      </c>
      <c r="H1707" s="36" t="s">
        <v>3931</v>
      </c>
      <c r="I1707" s="147">
        <v>113</v>
      </c>
      <c r="J1707" s="147">
        <v>0</v>
      </c>
      <c r="K1707" s="92" t="s">
        <v>3886</v>
      </c>
      <c r="L1707" s="147">
        <v>2.6819999999999999</v>
      </c>
      <c r="M1707" s="36" t="s">
        <v>67</v>
      </c>
      <c r="N1707" s="36" t="s">
        <v>7306</v>
      </c>
      <c r="O1707" s="36" t="s">
        <v>11389</v>
      </c>
      <c r="P1707" s="36" t="s">
        <v>11390</v>
      </c>
    </row>
    <row r="1708" spans="1:16">
      <c r="A1708" s="93">
        <v>4010012</v>
      </c>
      <c r="B1708" s="36" t="s">
        <v>4782</v>
      </c>
      <c r="C1708" s="36" t="s">
        <v>109</v>
      </c>
      <c r="D1708" s="36" t="s">
        <v>3881</v>
      </c>
      <c r="E1708" s="36" t="s">
        <v>3896</v>
      </c>
      <c r="F1708" s="92" t="s">
        <v>342</v>
      </c>
      <c r="G1708" s="36" t="s">
        <v>7314</v>
      </c>
      <c r="H1708" s="36" t="s">
        <v>342</v>
      </c>
      <c r="I1708" s="147">
        <v>121</v>
      </c>
      <c r="J1708" s="147">
        <v>0</v>
      </c>
      <c r="K1708" s="92" t="s">
        <v>3886</v>
      </c>
      <c r="L1708" s="147">
        <v>3.492</v>
      </c>
      <c r="M1708" s="36" t="s">
        <v>67</v>
      </c>
      <c r="N1708" s="36" t="s">
        <v>7306</v>
      </c>
      <c r="O1708" s="36" t="s">
        <v>11391</v>
      </c>
      <c r="P1708" s="36" t="s">
        <v>11392</v>
      </c>
    </row>
    <row r="1709" spans="1:16">
      <c r="A1709" s="93">
        <v>4010013</v>
      </c>
      <c r="B1709" s="36" t="s">
        <v>4783</v>
      </c>
      <c r="C1709" s="36" t="s">
        <v>109</v>
      </c>
      <c r="D1709" s="36" t="s">
        <v>3881</v>
      </c>
      <c r="E1709" s="36" t="s">
        <v>3882</v>
      </c>
      <c r="F1709" s="92" t="s">
        <v>55</v>
      </c>
      <c r="G1709" s="36" t="s">
        <v>7314</v>
      </c>
      <c r="H1709" s="36" t="s">
        <v>55</v>
      </c>
      <c r="I1709" s="147">
        <v>112</v>
      </c>
      <c r="J1709" s="147">
        <v>0</v>
      </c>
      <c r="K1709" s="92" t="s">
        <v>3886</v>
      </c>
      <c r="L1709" s="147">
        <v>2.4169999999999998</v>
      </c>
      <c r="M1709" s="36" t="s">
        <v>67</v>
      </c>
      <c r="N1709" s="36" t="s">
        <v>7306</v>
      </c>
      <c r="O1709" s="36" t="s">
        <v>11393</v>
      </c>
      <c r="P1709" s="36" t="s">
        <v>11394</v>
      </c>
    </row>
    <row r="1710" spans="1:16">
      <c r="A1710" s="93">
        <v>4010014</v>
      </c>
      <c r="B1710" s="36" t="s">
        <v>4784</v>
      </c>
      <c r="C1710" s="36" t="s">
        <v>109</v>
      </c>
      <c r="D1710" s="36" t="s">
        <v>3881</v>
      </c>
      <c r="E1710" s="36" t="s">
        <v>3882</v>
      </c>
      <c r="F1710" s="92" t="s">
        <v>405</v>
      </c>
      <c r="G1710" s="36" t="s">
        <v>7314</v>
      </c>
      <c r="H1710" s="36" t="s">
        <v>405</v>
      </c>
      <c r="I1710" s="147">
        <v>82</v>
      </c>
      <c r="J1710" s="147">
        <v>0</v>
      </c>
      <c r="K1710" s="92" t="s">
        <v>4585</v>
      </c>
      <c r="L1710" s="147">
        <v>2.927</v>
      </c>
      <c r="M1710" s="36" t="s">
        <v>67</v>
      </c>
      <c r="N1710" s="36" t="s">
        <v>7306</v>
      </c>
      <c r="O1710" s="36" t="s">
        <v>11395</v>
      </c>
      <c r="P1710" s="36" t="s">
        <v>11396</v>
      </c>
    </row>
    <row r="1711" spans="1:16">
      <c r="A1711" s="93">
        <v>4010015</v>
      </c>
      <c r="B1711" s="36" t="s">
        <v>4785</v>
      </c>
      <c r="C1711" s="36" t="s">
        <v>109</v>
      </c>
      <c r="D1711" s="36" t="s">
        <v>3881</v>
      </c>
      <c r="E1711" s="36" t="s">
        <v>3882</v>
      </c>
      <c r="F1711" s="92" t="s">
        <v>405</v>
      </c>
      <c r="G1711" s="36" t="s">
        <v>7314</v>
      </c>
      <c r="H1711" s="36" t="s">
        <v>405</v>
      </c>
      <c r="I1711" s="147">
        <v>123</v>
      </c>
      <c r="J1711" s="147">
        <v>0</v>
      </c>
      <c r="K1711" s="92" t="s">
        <v>3886</v>
      </c>
      <c r="L1711" s="147">
        <v>3.6480000000000001</v>
      </c>
      <c r="M1711" s="36" t="s">
        <v>67</v>
      </c>
      <c r="N1711" s="36" t="s">
        <v>7306</v>
      </c>
      <c r="O1711" s="36" t="s">
        <v>11397</v>
      </c>
      <c r="P1711" s="36" t="s">
        <v>11398</v>
      </c>
    </row>
    <row r="1712" spans="1:16">
      <c r="A1712" s="93">
        <v>4010016</v>
      </c>
      <c r="B1712" s="36" t="s">
        <v>4786</v>
      </c>
      <c r="C1712" s="36" t="s">
        <v>109</v>
      </c>
      <c r="D1712" s="36" t="s">
        <v>3881</v>
      </c>
      <c r="E1712" s="36" t="s">
        <v>3929</v>
      </c>
      <c r="F1712" s="92" t="s">
        <v>160</v>
      </c>
      <c r="G1712" s="36" t="s">
        <v>7314</v>
      </c>
      <c r="H1712" s="36" t="s">
        <v>3931</v>
      </c>
      <c r="I1712" s="147">
        <v>116</v>
      </c>
      <c r="J1712" s="147">
        <v>0</v>
      </c>
      <c r="K1712" s="92" t="s">
        <v>3886</v>
      </c>
      <c r="L1712" s="147">
        <v>2.3839999999999999</v>
      </c>
      <c r="M1712" s="36" t="s">
        <v>67</v>
      </c>
      <c r="N1712" s="36" t="s">
        <v>7306</v>
      </c>
      <c r="O1712" s="36" t="s">
        <v>11399</v>
      </c>
      <c r="P1712" s="36" t="s">
        <v>11400</v>
      </c>
    </row>
    <row r="1713" spans="1:16">
      <c r="A1713" s="93">
        <v>4010017</v>
      </c>
      <c r="B1713" s="36" t="s">
        <v>11401</v>
      </c>
      <c r="C1713" s="36" t="s">
        <v>109</v>
      </c>
      <c r="D1713" s="36" t="s">
        <v>4826</v>
      </c>
      <c r="E1713" s="36" t="s">
        <v>4827</v>
      </c>
      <c r="F1713" s="92" t="s">
        <v>3777</v>
      </c>
      <c r="G1713" s="36" t="s">
        <v>7310</v>
      </c>
      <c r="H1713" s="36" t="s">
        <v>5388</v>
      </c>
      <c r="I1713" s="147">
        <v>8</v>
      </c>
      <c r="J1713" s="147">
        <v>3</v>
      </c>
      <c r="K1713" s="92" t="s">
        <v>6451</v>
      </c>
      <c r="L1713" s="147">
        <v>2</v>
      </c>
      <c r="M1713" s="36" t="s">
        <v>67</v>
      </c>
      <c r="N1713" s="36" t="s">
        <v>7306</v>
      </c>
      <c r="O1713" s="36" t="s">
        <v>11402</v>
      </c>
      <c r="P1713" s="36" t="s">
        <v>11403</v>
      </c>
    </row>
    <row r="1714" spans="1:16">
      <c r="A1714" s="93">
        <v>4010018</v>
      </c>
      <c r="B1714" s="36" t="s">
        <v>11404</v>
      </c>
      <c r="C1714" s="36" t="s">
        <v>109</v>
      </c>
      <c r="D1714" s="36" t="s">
        <v>4826</v>
      </c>
      <c r="E1714" s="36" t="s">
        <v>4827</v>
      </c>
      <c r="F1714" s="92" t="s">
        <v>3776</v>
      </c>
      <c r="G1714" s="36" t="s">
        <v>7310</v>
      </c>
      <c r="H1714" s="36" t="s">
        <v>5423</v>
      </c>
      <c r="I1714" s="147">
        <v>8</v>
      </c>
      <c r="J1714" s="147">
        <v>0</v>
      </c>
      <c r="K1714" s="92" t="s">
        <v>6451</v>
      </c>
      <c r="L1714" s="147">
        <v>0.83299999999999996</v>
      </c>
      <c r="M1714" s="36" t="s">
        <v>67</v>
      </c>
      <c r="N1714" s="36" t="s">
        <v>7306</v>
      </c>
      <c r="O1714" s="36" t="s">
        <v>11405</v>
      </c>
      <c r="P1714" s="36" t="s">
        <v>11406</v>
      </c>
    </row>
    <row r="1715" spans="1:16">
      <c r="A1715" s="93">
        <v>4010019</v>
      </c>
      <c r="B1715" s="36" t="s">
        <v>4787</v>
      </c>
      <c r="C1715" s="36" t="s">
        <v>109</v>
      </c>
      <c r="D1715" s="36" t="s">
        <v>3881</v>
      </c>
      <c r="E1715" s="36" t="s">
        <v>3896</v>
      </c>
      <c r="F1715" s="92" t="s">
        <v>3319</v>
      </c>
      <c r="G1715" s="36" t="s">
        <v>7314</v>
      </c>
      <c r="H1715" s="36" t="s">
        <v>3319</v>
      </c>
      <c r="I1715" s="147">
        <v>121</v>
      </c>
      <c r="J1715" s="147">
        <v>0</v>
      </c>
      <c r="K1715" s="92" t="s">
        <v>3886</v>
      </c>
      <c r="L1715" s="147">
        <v>3.988</v>
      </c>
      <c r="M1715" s="36" t="s">
        <v>290</v>
      </c>
      <c r="N1715" s="36" t="s">
        <v>8602</v>
      </c>
      <c r="O1715" s="36" t="s">
        <v>11407</v>
      </c>
      <c r="P1715" s="36" t="s">
        <v>11408</v>
      </c>
    </row>
    <row r="1716" spans="1:16">
      <c r="A1716" s="93">
        <v>4010020</v>
      </c>
      <c r="B1716" s="36" t="s">
        <v>11409</v>
      </c>
      <c r="C1716" s="36" t="s">
        <v>109</v>
      </c>
      <c r="D1716" s="36" t="s">
        <v>4826</v>
      </c>
      <c r="E1716" s="36" t="s">
        <v>4827</v>
      </c>
      <c r="F1716" s="92" t="s">
        <v>3777</v>
      </c>
      <c r="G1716" s="36" t="s">
        <v>7310</v>
      </c>
      <c r="H1716" s="36" t="s">
        <v>5388</v>
      </c>
      <c r="I1716" s="147">
        <v>4</v>
      </c>
      <c r="J1716" s="147">
        <v>0</v>
      </c>
      <c r="K1716" s="92" t="s">
        <v>6451</v>
      </c>
      <c r="L1716" s="147">
        <v>1</v>
      </c>
      <c r="M1716" s="36" t="s">
        <v>67</v>
      </c>
      <c r="N1716" s="36" t="s">
        <v>7306</v>
      </c>
      <c r="O1716" s="36" t="s">
        <v>11410</v>
      </c>
      <c r="P1716" s="36" t="s">
        <v>11411</v>
      </c>
    </row>
    <row r="1717" spans="1:16">
      <c r="A1717" s="93">
        <v>4010021</v>
      </c>
      <c r="B1717" s="36" t="s">
        <v>4788</v>
      </c>
      <c r="C1717" s="36" t="s">
        <v>109</v>
      </c>
      <c r="D1717" s="36" t="s">
        <v>3881</v>
      </c>
      <c r="E1717" s="36" t="s">
        <v>3896</v>
      </c>
      <c r="F1717" s="92" t="s">
        <v>3319</v>
      </c>
      <c r="G1717" s="36" t="s">
        <v>7314</v>
      </c>
      <c r="H1717" s="36" t="s">
        <v>3319</v>
      </c>
      <c r="I1717" s="147">
        <v>118</v>
      </c>
      <c r="J1717" s="147">
        <v>0</v>
      </c>
      <c r="K1717" s="92" t="s">
        <v>3886</v>
      </c>
      <c r="L1717" s="147">
        <v>3.4510000000000001</v>
      </c>
      <c r="M1717" s="36" t="s">
        <v>67</v>
      </c>
      <c r="N1717" s="36" t="s">
        <v>7306</v>
      </c>
      <c r="O1717" s="36" t="s">
        <v>11412</v>
      </c>
      <c r="P1717" s="36" t="s">
        <v>11413</v>
      </c>
    </row>
    <row r="1718" spans="1:16">
      <c r="A1718" s="93">
        <v>4010022</v>
      </c>
      <c r="B1718" s="36" t="s">
        <v>4789</v>
      </c>
      <c r="C1718" s="36" t="s">
        <v>54</v>
      </c>
      <c r="D1718" s="36" t="s">
        <v>3881</v>
      </c>
      <c r="E1718" s="36" t="s">
        <v>3929</v>
      </c>
      <c r="F1718" s="92" t="s">
        <v>160</v>
      </c>
      <c r="G1718" s="36" t="s">
        <v>7314</v>
      </c>
      <c r="H1718" s="36" t="s">
        <v>3931</v>
      </c>
      <c r="I1718" s="147">
        <v>82</v>
      </c>
      <c r="J1718" s="147">
        <v>0</v>
      </c>
      <c r="K1718" s="92" t="s">
        <v>4585</v>
      </c>
      <c r="L1718" s="147">
        <v>2.028</v>
      </c>
      <c r="M1718" s="36" t="s">
        <v>67</v>
      </c>
      <c r="N1718" s="36" t="s">
        <v>7306</v>
      </c>
      <c r="O1718" s="36" t="s">
        <v>11414</v>
      </c>
      <c r="P1718" s="36" t="s">
        <v>11415</v>
      </c>
    </row>
    <row r="1719" spans="1:16">
      <c r="A1719" s="93">
        <v>4010023</v>
      </c>
      <c r="B1719" s="36" t="s">
        <v>4790</v>
      </c>
      <c r="C1719" s="36" t="s">
        <v>109</v>
      </c>
      <c r="D1719" s="36" t="s">
        <v>3881</v>
      </c>
      <c r="E1719" s="36" t="s">
        <v>3882</v>
      </c>
      <c r="F1719" s="92" t="s">
        <v>55</v>
      </c>
      <c r="G1719" s="36" t="s">
        <v>7314</v>
      </c>
      <c r="H1719" s="36" t="s">
        <v>55</v>
      </c>
      <c r="I1719" s="147">
        <v>125</v>
      </c>
      <c r="J1719" s="147">
        <v>0</v>
      </c>
      <c r="K1719" s="92" t="s">
        <v>3886</v>
      </c>
      <c r="L1719" s="147">
        <v>3.6320000000000001</v>
      </c>
      <c r="M1719" s="36" t="s">
        <v>338</v>
      </c>
      <c r="N1719" s="36" t="s">
        <v>7351</v>
      </c>
      <c r="O1719" s="36" t="s">
        <v>11416</v>
      </c>
      <c r="P1719" s="36" t="s">
        <v>11417</v>
      </c>
    </row>
    <row r="1720" spans="1:16">
      <c r="A1720" s="93">
        <v>4010024</v>
      </c>
      <c r="B1720" s="36" t="s">
        <v>11418</v>
      </c>
      <c r="C1720" s="36" t="s">
        <v>109</v>
      </c>
      <c r="D1720" s="36" t="s">
        <v>3881</v>
      </c>
      <c r="E1720" s="36" t="s">
        <v>3882</v>
      </c>
      <c r="F1720" s="92" t="s">
        <v>405</v>
      </c>
      <c r="G1720" s="36" t="s">
        <v>7310</v>
      </c>
      <c r="H1720" s="36" t="s">
        <v>405</v>
      </c>
      <c r="I1720" s="147">
        <v>84</v>
      </c>
      <c r="J1720" s="147">
        <v>0</v>
      </c>
      <c r="K1720" s="92" t="s">
        <v>4585</v>
      </c>
      <c r="L1720" s="147">
        <v>3.2229999999999999</v>
      </c>
      <c r="M1720" s="36" t="s">
        <v>888</v>
      </c>
      <c r="N1720" s="36" t="s">
        <v>7351</v>
      </c>
      <c r="O1720" s="36" t="s">
        <v>11419</v>
      </c>
      <c r="P1720" s="36" t="s">
        <v>11420</v>
      </c>
    </row>
    <row r="1721" spans="1:16">
      <c r="A1721" s="93">
        <v>4010025</v>
      </c>
      <c r="B1721" s="36" t="s">
        <v>11421</v>
      </c>
      <c r="C1721" s="36" t="s">
        <v>109</v>
      </c>
      <c r="D1721" s="36" t="s">
        <v>3881</v>
      </c>
      <c r="E1721" s="36" t="s">
        <v>3929</v>
      </c>
      <c r="F1721" s="92" t="s">
        <v>160</v>
      </c>
      <c r="G1721" s="36" t="s">
        <v>7310</v>
      </c>
      <c r="H1721" s="36" t="s">
        <v>3931</v>
      </c>
      <c r="I1721" s="147">
        <v>18</v>
      </c>
      <c r="J1721" s="147">
        <v>0</v>
      </c>
      <c r="K1721" s="92" t="s">
        <v>4708</v>
      </c>
      <c r="L1721" s="147">
        <v>3.5830000000000002</v>
      </c>
      <c r="M1721" s="36" t="s">
        <v>67</v>
      </c>
      <c r="N1721" s="36" t="s">
        <v>8980</v>
      </c>
      <c r="O1721" s="36" t="s">
        <v>11422</v>
      </c>
      <c r="P1721" s="36" t="s">
        <v>11423</v>
      </c>
    </row>
    <row r="1722" spans="1:16">
      <c r="A1722" s="93">
        <v>4010026</v>
      </c>
      <c r="B1722" s="36" t="s">
        <v>4791</v>
      </c>
      <c r="C1722" s="36" t="s">
        <v>109</v>
      </c>
      <c r="D1722" s="36" t="s">
        <v>3881</v>
      </c>
      <c r="E1722" s="36" t="s">
        <v>3929</v>
      </c>
      <c r="F1722" s="92" t="s">
        <v>3767</v>
      </c>
      <c r="G1722" s="36" t="s">
        <v>7314</v>
      </c>
      <c r="H1722" s="36" t="s">
        <v>3767</v>
      </c>
      <c r="I1722" s="147">
        <v>115</v>
      </c>
      <c r="J1722" s="147">
        <v>0</v>
      </c>
      <c r="K1722" s="92" t="s">
        <v>3886</v>
      </c>
      <c r="L1722" s="147">
        <v>3.0739999999999998</v>
      </c>
      <c r="M1722" s="36" t="s">
        <v>280</v>
      </c>
      <c r="N1722" s="36" t="s">
        <v>7351</v>
      </c>
      <c r="O1722" s="36" t="s">
        <v>11424</v>
      </c>
      <c r="P1722" s="36" t="s">
        <v>11425</v>
      </c>
    </row>
    <row r="1723" spans="1:16">
      <c r="A1723" s="93">
        <v>4010027</v>
      </c>
      <c r="B1723" s="36" t="s">
        <v>4792</v>
      </c>
      <c r="C1723" s="36" t="s">
        <v>109</v>
      </c>
      <c r="D1723" s="36" t="s">
        <v>3881</v>
      </c>
      <c r="E1723" s="36" t="s">
        <v>3896</v>
      </c>
      <c r="F1723" s="92" t="s">
        <v>240</v>
      </c>
      <c r="G1723" s="36" t="s">
        <v>7314</v>
      </c>
      <c r="H1723" s="36" t="s">
        <v>240</v>
      </c>
      <c r="I1723" s="147">
        <v>85</v>
      </c>
      <c r="J1723" s="147">
        <v>0</v>
      </c>
      <c r="K1723" s="92" t="s">
        <v>4295</v>
      </c>
      <c r="L1723" s="147">
        <v>1.4490000000000001</v>
      </c>
      <c r="M1723" s="36" t="s">
        <v>67</v>
      </c>
      <c r="N1723" s="36" t="s">
        <v>7306</v>
      </c>
      <c r="O1723" s="36" t="s">
        <v>11426</v>
      </c>
      <c r="P1723" s="36" t="s">
        <v>11427</v>
      </c>
    </row>
    <row r="1724" spans="1:16">
      <c r="A1724" s="93">
        <v>4010028</v>
      </c>
      <c r="B1724" s="36" t="s">
        <v>4793</v>
      </c>
      <c r="C1724" s="36" t="s">
        <v>54</v>
      </c>
      <c r="D1724" s="36" t="s">
        <v>3881</v>
      </c>
      <c r="E1724" s="36" t="s">
        <v>3882</v>
      </c>
      <c r="F1724" s="92" t="s">
        <v>121</v>
      </c>
      <c r="G1724" s="36" t="s">
        <v>7314</v>
      </c>
      <c r="H1724" s="36" t="s">
        <v>121</v>
      </c>
      <c r="I1724" s="147">
        <v>93</v>
      </c>
      <c r="J1724" s="147">
        <v>0</v>
      </c>
      <c r="K1724" s="92" t="s">
        <v>4295</v>
      </c>
      <c r="L1724" s="147">
        <v>2.4420000000000002</v>
      </c>
      <c r="M1724" s="36" t="s">
        <v>888</v>
      </c>
      <c r="N1724" s="36" t="s">
        <v>7351</v>
      </c>
      <c r="O1724" s="36" t="s">
        <v>11428</v>
      </c>
      <c r="P1724" s="36" t="s">
        <v>11429</v>
      </c>
    </row>
    <row r="1725" spans="1:16">
      <c r="A1725" s="93">
        <v>4010029</v>
      </c>
      <c r="B1725" s="36" t="s">
        <v>4794</v>
      </c>
      <c r="C1725" s="36" t="s">
        <v>54</v>
      </c>
      <c r="D1725" s="36" t="s">
        <v>3881</v>
      </c>
      <c r="E1725" s="36" t="s">
        <v>3929</v>
      </c>
      <c r="F1725" s="92" t="s">
        <v>160</v>
      </c>
      <c r="G1725" s="36" t="s">
        <v>7314</v>
      </c>
      <c r="H1725" s="36" t="s">
        <v>3931</v>
      </c>
      <c r="I1725" s="147">
        <v>9</v>
      </c>
      <c r="J1725" s="147">
        <v>0</v>
      </c>
      <c r="K1725" s="92" t="s">
        <v>4761</v>
      </c>
      <c r="L1725" s="147">
        <v>1.4119999999999999</v>
      </c>
      <c r="M1725" s="36" t="s">
        <v>67</v>
      </c>
      <c r="N1725" s="36" t="s">
        <v>7306</v>
      </c>
      <c r="O1725" s="36" t="s">
        <v>11430</v>
      </c>
      <c r="P1725" s="36" t="s">
        <v>11431</v>
      </c>
    </row>
    <row r="1726" spans="1:16">
      <c r="A1726" s="93">
        <v>4010032</v>
      </c>
      <c r="B1726" s="36" t="s">
        <v>4795</v>
      </c>
      <c r="C1726" s="36" t="s">
        <v>54</v>
      </c>
      <c r="D1726" s="36" t="s">
        <v>3881</v>
      </c>
      <c r="E1726" s="36" t="s">
        <v>3882</v>
      </c>
      <c r="F1726" s="92" t="s">
        <v>55</v>
      </c>
      <c r="G1726" s="36" t="s">
        <v>7314</v>
      </c>
      <c r="H1726" s="36" t="s">
        <v>55</v>
      </c>
      <c r="I1726" s="147">
        <v>122</v>
      </c>
      <c r="J1726" s="147">
        <v>0</v>
      </c>
      <c r="K1726" s="92" t="s">
        <v>3886</v>
      </c>
      <c r="L1726" s="147">
        <v>3</v>
      </c>
      <c r="M1726" s="36" t="s">
        <v>67</v>
      </c>
      <c r="N1726" s="36" t="s">
        <v>8980</v>
      </c>
      <c r="O1726" s="36" t="s">
        <v>11432</v>
      </c>
      <c r="P1726" s="36" t="s">
        <v>11433</v>
      </c>
    </row>
    <row r="1727" spans="1:16">
      <c r="A1727" s="93">
        <v>4010033</v>
      </c>
      <c r="B1727" s="36" t="s">
        <v>4796</v>
      </c>
      <c r="C1727" s="36" t="s">
        <v>54</v>
      </c>
      <c r="D1727" s="36" t="s">
        <v>3881</v>
      </c>
      <c r="E1727" s="36" t="s">
        <v>3882</v>
      </c>
      <c r="F1727" s="92" t="s">
        <v>55</v>
      </c>
      <c r="G1727" s="36" t="s">
        <v>7314</v>
      </c>
      <c r="H1727" s="36" t="s">
        <v>55</v>
      </c>
      <c r="I1727" s="147">
        <v>122</v>
      </c>
      <c r="J1727" s="147">
        <v>0</v>
      </c>
      <c r="K1727" s="92" t="s">
        <v>3886</v>
      </c>
      <c r="L1727" s="147">
        <v>3.2130000000000001</v>
      </c>
      <c r="M1727" s="36" t="s">
        <v>67</v>
      </c>
      <c r="N1727" s="36" t="s">
        <v>7306</v>
      </c>
      <c r="O1727" s="36" t="s">
        <v>11434</v>
      </c>
      <c r="P1727" s="36" t="s">
        <v>11435</v>
      </c>
    </row>
    <row r="1728" spans="1:16">
      <c r="A1728" s="93">
        <v>4010034</v>
      </c>
      <c r="B1728" s="36" t="s">
        <v>4797</v>
      </c>
      <c r="C1728" s="36" t="s">
        <v>54</v>
      </c>
      <c r="D1728" s="36" t="s">
        <v>3881</v>
      </c>
      <c r="E1728" s="36" t="s">
        <v>3882</v>
      </c>
      <c r="F1728" s="92" t="s">
        <v>128</v>
      </c>
      <c r="G1728" s="36" t="s">
        <v>7314</v>
      </c>
      <c r="H1728" s="36" t="s">
        <v>128</v>
      </c>
      <c r="I1728" s="147">
        <v>131</v>
      </c>
      <c r="J1728" s="147">
        <v>0</v>
      </c>
      <c r="K1728" s="92" t="s">
        <v>3886</v>
      </c>
      <c r="L1728" s="147">
        <v>3.0019999999999998</v>
      </c>
      <c r="M1728" s="36" t="s">
        <v>67</v>
      </c>
      <c r="N1728" s="36" t="s">
        <v>7306</v>
      </c>
      <c r="O1728" s="36" t="s">
        <v>11436</v>
      </c>
      <c r="P1728" s="36" t="s">
        <v>11437</v>
      </c>
    </row>
    <row r="1729" spans="1:16">
      <c r="A1729" s="93">
        <v>4010035</v>
      </c>
      <c r="B1729" s="36" t="s">
        <v>4798</v>
      </c>
      <c r="C1729" s="36" t="s">
        <v>54</v>
      </c>
      <c r="D1729" s="36" t="s">
        <v>3881</v>
      </c>
      <c r="E1729" s="36" t="s">
        <v>3929</v>
      </c>
      <c r="F1729" s="92" t="s">
        <v>160</v>
      </c>
      <c r="G1729" s="36" t="s">
        <v>7314</v>
      </c>
      <c r="H1729" s="36" t="s">
        <v>3931</v>
      </c>
      <c r="I1729" s="147">
        <v>125</v>
      </c>
      <c r="J1729" s="147">
        <v>10</v>
      </c>
      <c r="K1729" s="92" t="s">
        <v>3886</v>
      </c>
      <c r="L1729" s="147">
        <v>3.0390000000000001</v>
      </c>
      <c r="M1729" s="36" t="s">
        <v>67</v>
      </c>
      <c r="N1729" s="36" t="s">
        <v>7306</v>
      </c>
      <c r="O1729" s="36" t="s">
        <v>11438</v>
      </c>
      <c r="P1729" s="36" t="s">
        <v>11439</v>
      </c>
    </row>
    <row r="1730" spans="1:16">
      <c r="A1730" s="93">
        <v>4010036</v>
      </c>
      <c r="B1730" s="36" t="s">
        <v>11440</v>
      </c>
      <c r="C1730" s="36" t="s">
        <v>54</v>
      </c>
      <c r="D1730" s="36" t="s">
        <v>3881</v>
      </c>
      <c r="E1730" s="36" t="s">
        <v>3929</v>
      </c>
      <c r="F1730" s="92" t="s">
        <v>160</v>
      </c>
      <c r="G1730" s="36" t="s">
        <v>7322</v>
      </c>
      <c r="H1730" s="36" t="s">
        <v>3931</v>
      </c>
      <c r="I1730" s="147">
        <v>19</v>
      </c>
      <c r="J1730" s="147">
        <v>0</v>
      </c>
      <c r="K1730" s="92" t="s">
        <v>4708</v>
      </c>
      <c r="L1730" s="147">
        <v>1.5429999999999999</v>
      </c>
      <c r="M1730" s="36" t="s">
        <v>67</v>
      </c>
      <c r="N1730" s="36" t="s">
        <v>7306</v>
      </c>
      <c r="O1730" s="36" t="s">
        <v>11441</v>
      </c>
      <c r="P1730" s="36" t="s">
        <v>11442</v>
      </c>
    </row>
    <row r="1731" spans="1:16">
      <c r="A1731" s="93">
        <v>4010037</v>
      </c>
      <c r="B1731" s="36" t="s">
        <v>4799</v>
      </c>
      <c r="C1731" s="36" t="s">
        <v>109</v>
      </c>
      <c r="D1731" s="36" t="s">
        <v>3881</v>
      </c>
      <c r="E1731" s="36" t="s">
        <v>3882</v>
      </c>
      <c r="F1731" s="92" t="s">
        <v>405</v>
      </c>
      <c r="G1731" s="36" t="s">
        <v>7314</v>
      </c>
      <c r="H1731" s="36" t="s">
        <v>405</v>
      </c>
      <c r="I1731" s="147">
        <v>136</v>
      </c>
      <c r="J1731" s="147">
        <v>0</v>
      </c>
      <c r="K1731" s="92" t="s">
        <v>3886</v>
      </c>
      <c r="L1731" s="147">
        <v>3.504</v>
      </c>
      <c r="M1731" s="36" t="s">
        <v>67</v>
      </c>
      <c r="N1731" s="36" t="s">
        <v>7306</v>
      </c>
      <c r="O1731" s="36" t="s">
        <v>3764</v>
      </c>
      <c r="P1731" s="36" t="s">
        <v>11443</v>
      </c>
    </row>
    <row r="1732" spans="1:16">
      <c r="A1732" s="93">
        <v>4010039</v>
      </c>
      <c r="B1732" s="36" t="s">
        <v>11444</v>
      </c>
      <c r="C1732" s="36" t="s">
        <v>109</v>
      </c>
      <c r="D1732" s="36" t="s">
        <v>4826</v>
      </c>
      <c r="E1732" s="36" t="s">
        <v>4827</v>
      </c>
      <c r="F1732" s="92" t="s">
        <v>3770</v>
      </c>
      <c r="G1732" s="36" t="s">
        <v>7310</v>
      </c>
      <c r="H1732" s="36" t="s">
        <v>4829</v>
      </c>
      <c r="I1732" s="147">
        <v>0</v>
      </c>
      <c r="J1732" s="147">
        <v>0</v>
      </c>
      <c r="K1732" s="92" t="s">
        <v>3766</v>
      </c>
      <c r="L1732" s="147">
        <v>0</v>
      </c>
      <c r="M1732" s="36" t="s">
        <v>67</v>
      </c>
      <c r="N1732" s="36" t="s">
        <v>7306</v>
      </c>
      <c r="O1732" s="36" t="s">
        <v>11445</v>
      </c>
      <c r="P1732" s="36" t="s">
        <v>11446</v>
      </c>
    </row>
    <row r="1733" spans="1:16">
      <c r="A1733" s="93">
        <v>4010040</v>
      </c>
      <c r="B1733" s="36" t="s">
        <v>4800</v>
      </c>
      <c r="C1733" s="36" t="s">
        <v>54</v>
      </c>
      <c r="D1733" s="36" t="s">
        <v>3881</v>
      </c>
      <c r="E1733" s="36" t="s">
        <v>3929</v>
      </c>
      <c r="F1733" s="92" t="s">
        <v>160</v>
      </c>
      <c r="G1733" s="36" t="s">
        <v>7314</v>
      </c>
      <c r="H1733" s="36" t="s">
        <v>3931</v>
      </c>
      <c r="I1733" s="147">
        <v>124</v>
      </c>
      <c r="J1733" s="147">
        <v>0</v>
      </c>
      <c r="K1733" s="92" t="s">
        <v>3886</v>
      </c>
      <c r="L1733" s="147">
        <v>3.617</v>
      </c>
      <c r="M1733" s="36" t="s">
        <v>1131</v>
      </c>
      <c r="N1733" s="36" t="s">
        <v>7351</v>
      </c>
      <c r="O1733" s="36" t="s">
        <v>11447</v>
      </c>
      <c r="P1733" s="36" t="s">
        <v>11448</v>
      </c>
    </row>
    <row r="1734" spans="1:16">
      <c r="A1734" s="93">
        <v>4010041</v>
      </c>
      <c r="B1734" s="36" t="s">
        <v>4801</v>
      </c>
      <c r="C1734" s="36" t="s">
        <v>109</v>
      </c>
      <c r="D1734" s="36" t="s">
        <v>3881</v>
      </c>
      <c r="E1734" s="36" t="s">
        <v>3882</v>
      </c>
      <c r="F1734" s="92" t="s">
        <v>55</v>
      </c>
      <c r="G1734" s="36" t="s">
        <v>7314</v>
      </c>
      <c r="H1734" s="36" t="s">
        <v>55</v>
      </c>
      <c r="I1734" s="147">
        <v>78</v>
      </c>
      <c r="J1734" s="147">
        <v>0</v>
      </c>
      <c r="K1734" s="92" t="s">
        <v>4585</v>
      </c>
      <c r="L1734" s="147">
        <v>2.1469999999999998</v>
      </c>
      <c r="M1734" s="36" t="s">
        <v>67</v>
      </c>
      <c r="N1734" s="36" t="s">
        <v>7306</v>
      </c>
      <c r="O1734" s="36" t="s">
        <v>11449</v>
      </c>
      <c r="P1734" s="36" t="s">
        <v>11450</v>
      </c>
    </row>
    <row r="1735" spans="1:16">
      <c r="A1735" s="93">
        <v>4010042</v>
      </c>
      <c r="B1735" s="36" t="s">
        <v>4802</v>
      </c>
      <c r="C1735" s="36" t="s">
        <v>54</v>
      </c>
      <c r="D1735" s="36" t="s">
        <v>3881</v>
      </c>
      <c r="E1735" s="36" t="s">
        <v>3929</v>
      </c>
      <c r="F1735" s="92" t="s">
        <v>160</v>
      </c>
      <c r="G1735" s="36" t="s">
        <v>7314</v>
      </c>
      <c r="H1735" s="36" t="s">
        <v>3931</v>
      </c>
      <c r="I1735" s="147">
        <v>124</v>
      </c>
      <c r="J1735" s="147">
        <v>0</v>
      </c>
      <c r="K1735" s="92" t="s">
        <v>3886</v>
      </c>
      <c r="L1735" s="147">
        <v>2.468</v>
      </c>
      <c r="M1735" s="36" t="s">
        <v>67</v>
      </c>
      <c r="N1735" s="36" t="s">
        <v>7306</v>
      </c>
      <c r="O1735" s="36" t="s">
        <v>11451</v>
      </c>
      <c r="P1735" s="36" t="s">
        <v>11452</v>
      </c>
    </row>
    <row r="1736" spans="1:16">
      <c r="A1736" s="93">
        <v>4010043</v>
      </c>
      <c r="B1736" s="36" t="s">
        <v>4803</v>
      </c>
      <c r="C1736" s="36" t="s">
        <v>54</v>
      </c>
      <c r="D1736" s="36" t="s">
        <v>3881</v>
      </c>
      <c r="E1736" s="36" t="s">
        <v>3882</v>
      </c>
      <c r="F1736" s="92" t="s">
        <v>55</v>
      </c>
      <c r="G1736" s="36" t="s">
        <v>7314</v>
      </c>
      <c r="H1736" s="36" t="s">
        <v>55</v>
      </c>
      <c r="I1736" s="147">
        <v>122</v>
      </c>
      <c r="J1736" s="147">
        <v>0</v>
      </c>
      <c r="K1736" s="92" t="s">
        <v>3886</v>
      </c>
      <c r="L1736" s="147">
        <v>2.8359999999999999</v>
      </c>
      <c r="M1736" s="36" t="s">
        <v>290</v>
      </c>
      <c r="N1736" s="36" t="s">
        <v>8602</v>
      </c>
      <c r="O1736" s="36" t="s">
        <v>11453</v>
      </c>
      <c r="P1736" s="36" t="s">
        <v>11454</v>
      </c>
    </row>
    <row r="1737" spans="1:16">
      <c r="A1737" s="93">
        <v>4010044</v>
      </c>
      <c r="B1737" s="36" t="s">
        <v>4804</v>
      </c>
      <c r="C1737" s="36" t="s">
        <v>109</v>
      </c>
      <c r="D1737" s="36" t="s">
        <v>3881</v>
      </c>
      <c r="E1737" s="36" t="s">
        <v>3896</v>
      </c>
      <c r="F1737" s="92" t="s">
        <v>240</v>
      </c>
      <c r="G1737" s="36" t="s">
        <v>7314</v>
      </c>
      <c r="H1737" s="36" t="s">
        <v>240</v>
      </c>
      <c r="I1737" s="147">
        <v>115</v>
      </c>
      <c r="J1737" s="147">
        <v>0</v>
      </c>
      <c r="K1737" s="92" t="s">
        <v>3886</v>
      </c>
      <c r="L1737" s="147">
        <v>3.5960000000000001</v>
      </c>
      <c r="M1737" s="36" t="s">
        <v>67</v>
      </c>
      <c r="N1737" s="36" t="s">
        <v>7306</v>
      </c>
      <c r="O1737" s="36" t="s">
        <v>11455</v>
      </c>
      <c r="P1737" s="36" t="s">
        <v>11456</v>
      </c>
    </row>
    <row r="1738" spans="1:16">
      <c r="A1738" s="93">
        <v>4010046</v>
      </c>
      <c r="B1738" s="36" t="s">
        <v>4805</v>
      </c>
      <c r="C1738" s="36" t="s">
        <v>109</v>
      </c>
      <c r="D1738" s="36" t="s">
        <v>3881</v>
      </c>
      <c r="E1738" s="36" t="s">
        <v>3929</v>
      </c>
      <c r="F1738" s="92" t="s">
        <v>160</v>
      </c>
      <c r="G1738" s="36" t="s">
        <v>7314</v>
      </c>
      <c r="H1738" s="36" t="s">
        <v>3931</v>
      </c>
      <c r="I1738" s="147">
        <v>123</v>
      </c>
      <c r="J1738" s="147">
        <v>0</v>
      </c>
      <c r="K1738" s="92" t="s">
        <v>3886</v>
      </c>
      <c r="L1738" s="147">
        <v>2.6379999999999999</v>
      </c>
      <c r="M1738" s="36" t="s">
        <v>67</v>
      </c>
      <c r="N1738" s="36" t="s">
        <v>7306</v>
      </c>
      <c r="O1738" s="36" t="s">
        <v>11457</v>
      </c>
      <c r="P1738" s="36" t="s">
        <v>11458</v>
      </c>
    </row>
    <row r="1739" spans="1:16">
      <c r="A1739" s="93">
        <v>4010048</v>
      </c>
      <c r="B1739" s="36" t="s">
        <v>4806</v>
      </c>
      <c r="C1739" s="36" t="s">
        <v>109</v>
      </c>
      <c r="D1739" s="36" t="s">
        <v>3881</v>
      </c>
      <c r="E1739" s="36" t="s">
        <v>3896</v>
      </c>
      <c r="F1739" s="92" t="s">
        <v>240</v>
      </c>
      <c r="G1739" s="36" t="s">
        <v>7314</v>
      </c>
      <c r="H1739" s="36" t="s">
        <v>240</v>
      </c>
      <c r="I1739" s="147">
        <v>115</v>
      </c>
      <c r="J1739" s="147">
        <v>0</v>
      </c>
      <c r="K1739" s="92" t="s">
        <v>3886</v>
      </c>
      <c r="L1739" s="147">
        <v>3.1240000000000001</v>
      </c>
      <c r="M1739" s="36" t="s">
        <v>67</v>
      </c>
      <c r="N1739" s="36" t="s">
        <v>7306</v>
      </c>
      <c r="O1739" s="36" t="s">
        <v>11459</v>
      </c>
      <c r="P1739" s="36" t="s">
        <v>11460</v>
      </c>
    </row>
    <row r="1740" spans="1:16">
      <c r="A1740" s="93">
        <v>4010049</v>
      </c>
      <c r="B1740" s="36" t="s">
        <v>4807</v>
      </c>
      <c r="C1740" s="36" t="s">
        <v>109</v>
      </c>
      <c r="D1740" s="36" t="s">
        <v>3881</v>
      </c>
      <c r="E1740" s="36" t="s">
        <v>3882</v>
      </c>
      <c r="F1740" s="92" t="s">
        <v>128</v>
      </c>
      <c r="G1740" s="36" t="s">
        <v>7314</v>
      </c>
      <c r="H1740" s="36" t="s">
        <v>128</v>
      </c>
      <c r="I1740" s="147">
        <v>127</v>
      </c>
      <c r="J1740" s="147">
        <v>0</v>
      </c>
      <c r="K1740" s="92" t="s">
        <v>3886</v>
      </c>
      <c r="L1740" s="147">
        <v>3.8029999999999999</v>
      </c>
      <c r="M1740" s="36" t="s">
        <v>2477</v>
      </c>
      <c r="N1740" s="36" t="s">
        <v>7351</v>
      </c>
      <c r="O1740" s="36" t="s">
        <v>11461</v>
      </c>
      <c r="P1740" s="36" t="s">
        <v>11462</v>
      </c>
    </row>
    <row r="1741" spans="1:16">
      <c r="A1741" s="93">
        <v>4010050</v>
      </c>
      <c r="B1741" s="36" t="s">
        <v>4808</v>
      </c>
      <c r="C1741" s="36" t="s">
        <v>109</v>
      </c>
      <c r="D1741" s="36" t="s">
        <v>3881</v>
      </c>
      <c r="E1741" s="36" t="s">
        <v>3882</v>
      </c>
      <c r="F1741" s="92" t="s">
        <v>405</v>
      </c>
      <c r="G1741" s="36" t="s">
        <v>7314</v>
      </c>
      <c r="H1741" s="36" t="s">
        <v>405</v>
      </c>
      <c r="I1741" s="147">
        <v>82</v>
      </c>
      <c r="J1741" s="147">
        <v>0</v>
      </c>
      <c r="K1741" s="92" t="s">
        <v>4585</v>
      </c>
      <c r="L1741" s="147">
        <v>2.7770000000000001</v>
      </c>
      <c r="M1741" s="36" t="s">
        <v>232</v>
      </c>
      <c r="N1741" s="36" t="s">
        <v>7351</v>
      </c>
      <c r="O1741" s="36" t="s">
        <v>11463</v>
      </c>
      <c r="P1741" s="36" t="s">
        <v>11464</v>
      </c>
    </row>
    <row r="1742" spans="1:16">
      <c r="A1742" s="93">
        <v>4010052</v>
      </c>
      <c r="B1742" s="36" t="s">
        <v>11465</v>
      </c>
      <c r="C1742" s="36" t="s">
        <v>109</v>
      </c>
      <c r="D1742" s="36" t="s">
        <v>4826</v>
      </c>
      <c r="E1742" s="36" t="s">
        <v>4827</v>
      </c>
      <c r="F1742" s="92" t="s">
        <v>3777</v>
      </c>
      <c r="G1742" s="36" t="s">
        <v>7310</v>
      </c>
      <c r="H1742" s="36" t="s">
        <v>5388</v>
      </c>
      <c r="I1742" s="147">
        <v>0</v>
      </c>
      <c r="J1742" s="147">
        <v>0</v>
      </c>
      <c r="K1742" s="92" t="s">
        <v>5941</v>
      </c>
      <c r="L1742" s="147">
        <v>0</v>
      </c>
      <c r="M1742" s="36" t="s">
        <v>67</v>
      </c>
      <c r="N1742" s="36" t="s">
        <v>7306</v>
      </c>
      <c r="O1742" s="36" t="s">
        <v>11466</v>
      </c>
      <c r="P1742" s="36" t="s">
        <v>11467</v>
      </c>
    </row>
    <row r="1743" spans="1:16">
      <c r="A1743" s="93">
        <v>4010053</v>
      </c>
      <c r="B1743" s="36" t="s">
        <v>4809</v>
      </c>
      <c r="C1743" s="36" t="s">
        <v>109</v>
      </c>
      <c r="D1743" s="36" t="s">
        <v>3881</v>
      </c>
      <c r="E1743" s="36" t="s">
        <v>3929</v>
      </c>
      <c r="F1743" s="92" t="s">
        <v>160</v>
      </c>
      <c r="G1743" s="36" t="s">
        <v>7305</v>
      </c>
      <c r="H1743" s="36" t="s">
        <v>3931</v>
      </c>
      <c r="I1743" s="147">
        <v>129</v>
      </c>
      <c r="J1743" s="147">
        <v>3</v>
      </c>
      <c r="K1743" s="92" t="s">
        <v>3886</v>
      </c>
      <c r="L1743" s="147">
        <v>3.048</v>
      </c>
      <c r="M1743" s="36" t="s">
        <v>338</v>
      </c>
      <c r="N1743" s="36" t="s">
        <v>7351</v>
      </c>
      <c r="O1743" s="36" t="s">
        <v>11468</v>
      </c>
      <c r="P1743" s="36" t="s">
        <v>11469</v>
      </c>
    </row>
    <row r="1744" spans="1:16">
      <c r="A1744" s="93">
        <v>4010055</v>
      </c>
      <c r="B1744" s="36" t="s">
        <v>4810</v>
      </c>
      <c r="C1744" s="36" t="s">
        <v>109</v>
      </c>
      <c r="D1744" s="36" t="s">
        <v>3881</v>
      </c>
      <c r="E1744" s="36" t="s">
        <v>3929</v>
      </c>
      <c r="F1744" s="92" t="s">
        <v>160</v>
      </c>
      <c r="G1744" s="36" t="s">
        <v>7314</v>
      </c>
      <c r="H1744" s="36" t="s">
        <v>3931</v>
      </c>
      <c r="I1744" s="147">
        <v>117</v>
      </c>
      <c r="J1744" s="147">
        <v>0</v>
      </c>
      <c r="K1744" s="92" t="s">
        <v>3886</v>
      </c>
      <c r="L1744" s="147">
        <v>3.827</v>
      </c>
      <c r="M1744" s="36" t="s">
        <v>67</v>
      </c>
      <c r="N1744" s="36" t="s">
        <v>7306</v>
      </c>
      <c r="O1744" s="36" t="s">
        <v>11470</v>
      </c>
      <c r="P1744" s="36" t="s">
        <v>11471</v>
      </c>
    </row>
    <row r="1745" spans="1:16">
      <c r="A1745" s="93">
        <v>4010056</v>
      </c>
      <c r="B1745" s="36" t="s">
        <v>4811</v>
      </c>
      <c r="C1745" s="36" t="s">
        <v>109</v>
      </c>
      <c r="D1745" s="36" t="s">
        <v>3881</v>
      </c>
      <c r="E1745" s="36" t="s">
        <v>3882</v>
      </c>
      <c r="F1745" s="92" t="s">
        <v>55</v>
      </c>
      <c r="G1745" s="36" t="s">
        <v>7314</v>
      </c>
      <c r="H1745" s="36" t="s">
        <v>55</v>
      </c>
      <c r="I1745" s="147">
        <v>125</v>
      </c>
      <c r="J1745" s="147">
        <v>0</v>
      </c>
      <c r="K1745" s="92" t="s">
        <v>3886</v>
      </c>
      <c r="L1745" s="147">
        <v>3.7330000000000001</v>
      </c>
      <c r="M1745" s="36" t="s">
        <v>67</v>
      </c>
      <c r="N1745" s="36" t="s">
        <v>7306</v>
      </c>
      <c r="O1745" s="36" t="s">
        <v>11472</v>
      </c>
      <c r="P1745" s="36" t="s">
        <v>11473</v>
      </c>
    </row>
    <row r="1746" spans="1:16">
      <c r="A1746" s="93">
        <v>4010058</v>
      </c>
      <c r="B1746" s="36" t="s">
        <v>4812</v>
      </c>
      <c r="C1746" s="36" t="s">
        <v>109</v>
      </c>
      <c r="D1746" s="36" t="s">
        <v>3881</v>
      </c>
      <c r="E1746" s="36" t="s">
        <v>3929</v>
      </c>
      <c r="F1746" s="92" t="s">
        <v>3767</v>
      </c>
      <c r="G1746" s="36" t="s">
        <v>7314</v>
      </c>
      <c r="H1746" s="36" t="s">
        <v>3767</v>
      </c>
      <c r="I1746" s="147">
        <v>129</v>
      </c>
      <c r="J1746" s="147">
        <v>0</v>
      </c>
      <c r="K1746" s="92" t="s">
        <v>3886</v>
      </c>
      <c r="L1746" s="147">
        <v>3.8969999999999998</v>
      </c>
      <c r="M1746" s="36" t="s">
        <v>338</v>
      </c>
      <c r="N1746" s="36" t="s">
        <v>7351</v>
      </c>
      <c r="O1746" s="36" t="s">
        <v>11474</v>
      </c>
      <c r="P1746" s="36" t="s">
        <v>11475</v>
      </c>
    </row>
    <row r="1747" spans="1:16">
      <c r="A1747" s="93">
        <v>4010060</v>
      </c>
      <c r="B1747" s="36" t="s">
        <v>4813</v>
      </c>
      <c r="C1747" s="36" t="s">
        <v>109</v>
      </c>
      <c r="D1747" s="36" t="s">
        <v>3881</v>
      </c>
      <c r="E1747" s="36" t="s">
        <v>3882</v>
      </c>
      <c r="F1747" s="92" t="s">
        <v>55</v>
      </c>
      <c r="G1747" s="36" t="s">
        <v>7314</v>
      </c>
      <c r="H1747" s="36" t="s">
        <v>55</v>
      </c>
      <c r="I1747" s="147">
        <v>122</v>
      </c>
      <c r="J1747" s="147">
        <v>0</v>
      </c>
      <c r="K1747" s="92" t="s">
        <v>3886</v>
      </c>
      <c r="L1747" s="147">
        <v>3.9020000000000001</v>
      </c>
      <c r="M1747" s="36" t="s">
        <v>2477</v>
      </c>
      <c r="N1747" s="36" t="s">
        <v>7351</v>
      </c>
      <c r="O1747" s="36" t="s">
        <v>11476</v>
      </c>
      <c r="P1747" s="36" t="s">
        <v>11477</v>
      </c>
    </row>
    <row r="1748" spans="1:16">
      <c r="A1748" s="93">
        <v>4010061</v>
      </c>
      <c r="B1748" s="36" t="s">
        <v>4814</v>
      </c>
      <c r="C1748" s="36" t="s">
        <v>109</v>
      </c>
      <c r="D1748" s="36" t="s">
        <v>3881</v>
      </c>
      <c r="E1748" s="36" t="s">
        <v>3882</v>
      </c>
      <c r="F1748" s="92" t="s">
        <v>55</v>
      </c>
      <c r="G1748" s="36" t="s">
        <v>7305</v>
      </c>
      <c r="H1748" s="36" t="s">
        <v>55</v>
      </c>
      <c r="I1748" s="147">
        <v>134</v>
      </c>
      <c r="J1748" s="147">
        <v>0</v>
      </c>
      <c r="K1748" s="92" t="s">
        <v>3886</v>
      </c>
      <c r="L1748" s="147">
        <v>3.8029999999999999</v>
      </c>
      <c r="M1748" s="36" t="s">
        <v>2477</v>
      </c>
      <c r="N1748" s="36" t="s">
        <v>7351</v>
      </c>
      <c r="O1748" s="36" t="s">
        <v>11478</v>
      </c>
      <c r="P1748" s="36" t="s">
        <v>11479</v>
      </c>
    </row>
    <row r="1749" spans="1:16">
      <c r="A1749" s="93">
        <v>4010062</v>
      </c>
      <c r="B1749" s="36" t="s">
        <v>4815</v>
      </c>
      <c r="C1749" s="36" t="s">
        <v>109</v>
      </c>
      <c r="D1749" s="36" t="s">
        <v>3881</v>
      </c>
      <c r="E1749" s="36" t="s">
        <v>3882</v>
      </c>
      <c r="F1749" s="92" t="s">
        <v>55</v>
      </c>
      <c r="G1749" s="36" t="s">
        <v>7314</v>
      </c>
      <c r="H1749" s="36" t="s">
        <v>55</v>
      </c>
      <c r="I1749" s="147">
        <v>127</v>
      </c>
      <c r="J1749" s="147">
        <v>10</v>
      </c>
      <c r="K1749" s="92" t="s">
        <v>3886</v>
      </c>
      <c r="L1749" s="147">
        <v>3.2069999999999999</v>
      </c>
      <c r="M1749" s="36" t="s">
        <v>67</v>
      </c>
      <c r="N1749" s="36" t="s">
        <v>7306</v>
      </c>
      <c r="O1749" s="36" t="s">
        <v>11480</v>
      </c>
      <c r="P1749" s="36" t="s">
        <v>11481</v>
      </c>
    </row>
    <row r="1750" spans="1:16">
      <c r="A1750" s="93">
        <v>4010063</v>
      </c>
      <c r="B1750" s="36" t="s">
        <v>11482</v>
      </c>
      <c r="C1750" s="36" t="s">
        <v>109</v>
      </c>
      <c r="D1750" s="36" t="s">
        <v>3881</v>
      </c>
      <c r="E1750" s="36" t="s">
        <v>3896</v>
      </c>
      <c r="F1750" s="92" t="s">
        <v>240</v>
      </c>
      <c r="G1750" s="36" t="s">
        <v>7322</v>
      </c>
      <c r="H1750" s="36" t="s">
        <v>240</v>
      </c>
      <c r="I1750" s="147">
        <v>6</v>
      </c>
      <c r="J1750" s="147">
        <v>0</v>
      </c>
      <c r="K1750" s="92" t="s">
        <v>4761</v>
      </c>
      <c r="L1750" s="147">
        <v>2.75</v>
      </c>
      <c r="M1750" s="36" t="s">
        <v>67</v>
      </c>
      <c r="N1750" s="36" t="s">
        <v>7306</v>
      </c>
      <c r="O1750" s="36" t="s">
        <v>11483</v>
      </c>
      <c r="P1750" s="36" t="s">
        <v>11484</v>
      </c>
    </row>
    <row r="1751" spans="1:16">
      <c r="A1751" s="93">
        <v>4010064</v>
      </c>
      <c r="B1751" s="36" t="s">
        <v>4816</v>
      </c>
      <c r="C1751" s="36" t="s">
        <v>109</v>
      </c>
      <c r="D1751" s="36" t="s">
        <v>3881</v>
      </c>
      <c r="E1751" s="36" t="s">
        <v>3929</v>
      </c>
      <c r="F1751" s="92" t="s">
        <v>630</v>
      </c>
      <c r="G1751" s="36" t="s">
        <v>7314</v>
      </c>
      <c r="H1751" s="36" t="s">
        <v>630</v>
      </c>
      <c r="I1751" s="147">
        <v>123</v>
      </c>
      <c r="J1751" s="147">
        <v>0</v>
      </c>
      <c r="K1751" s="92" t="s">
        <v>3886</v>
      </c>
      <c r="L1751" s="147">
        <v>3.8149999999999999</v>
      </c>
      <c r="M1751" s="36" t="s">
        <v>338</v>
      </c>
      <c r="N1751" s="36" t="s">
        <v>7351</v>
      </c>
      <c r="O1751" s="36" t="s">
        <v>11485</v>
      </c>
      <c r="P1751" s="36" t="s">
        <v>11486</v>
      </c>
    </row>
    <row r="1752" spans="1:16">
      <c r="A1752" s="93">
        <v>4010065</v>
      </c>
      <c r="B1752" s="36" t="s">
        <v>4817</v>
      </c>
      <c r="C1752" s="36" t="s">
        <v>109</v>
      </c>
      <c r="D1752" s="36" t="s">
        <v>3881</v>
      </c>
      <c r="E1752" s="36" t="s">
        <v>3882</v>
      </c>
      <c r="F1752" s="92" t="s">
        <v>55</v>
      </c>
      <c r="G1752" s="36" t="s">
        <v>7314</v>
      </c>
      <c r="H1752" s="36" t="s">
        <v>55</v>
      </c>
      <c r="I1752" s="147">
        <v>125</v>
      </c>
      <c r="J1752" s="147">
        <v>0</v>
      </c>
      <c r="K1752" s="92" t="s">
        <v>3886</v>
      </c>
      <c r="L1752" s="147">
        <v>3.472</v>
      </c>
      <c r="M1752" s="36" t="s">
        <v>3769</v>
      </c>
      <c r="N1752" s="36" t="s">
        <v>7351</v>
      </c>
      <c r="O1752" s="36" t="s">
        <v>11487</v>
      </c>
      <c r="P1752" s="36" t="s">
        <v>11488</v>
      </c>
    </row>
    <row r="1753" spans="1:16">
      <c r="A1753" s="93">
        <v>4010067</v>
      </c>
      <c r="B1753" s="36" t="s">
        <v>4818</v>
      </c>
      <c r="C1753" s="36" t="s">
        <v>109</v>
      </c>
      <c r="D1753" s="36" t="s">
        <v>3881</v>
      </c>
      <c r="E1753" s="36" t="s">
        <v>3882</v>
      </c>
      <c r="F1753" s="92" t="s">
        <v>55</v>
      </c>
      <c r="G1753" s="36" t="s">
        <v>7314</v>
      </c>
      <c r="H1753" s="36" t="s">
        <v>55</v>
      </c>
      <c r="I1753" s="147">
        <v>131</v>
      </c>
      <c r="J1753" s="147">
        <v>0</v>
      </c>
      <c r="K1753" s="92" t="s">
        <v>3886</v>
      </c>
      <c r="L1753" s="147">
        <v>3.99</v>
      </c>
      <c r="M1753" s="36" t="s">
        <v>290</v>
      </c>
      <c r="N1753" s="36" t="s">
        <v>8602</v>
      </c>
      <c r="O1753" s="36" t="s">
        <v>11489</v>
      </c>
      <c r="P1753" s="36" t="s">
        <v>11490</v>
      </c>
    </row>
    <row r="1754" spans="1:16">
      <c r="A1754" s="93">
        <v>4010068</v>
      </c>
      <c r="B1754" s="36" t="s">
        <v>4819</v>
      </c>
      <c r="C1754" s="36" t="s">
        <v>109</v>
      </c>
      <c r="D1754" s="36" t="s">
        <v>3881</v>
      </c>
      <c r="E1754" s="36" t="s">
        <v>3882</v>
      </c>
      <c r="F1754" s="92" t="s">
        <v>128</v>
      </c>
      <c r="G1754" s="36" t="s">
        <v>7314</v>
      </c>
      <c r="H1754" s="36" t="s">
        <v>128</v>
      </c>
      <c r="I1754" s="147">
        <v>127</v>
      </c>
      <c r="J1754" s="147">
        <v>0</v>
      </c>
      <c r="K1754" s="92" t="s">
        <v>3886</v>
      </c>
      <c r="L1754" s="147">
        <v>3.85</v>
      </c>
      <c r="M1754" s="36" t="s">
        <v>888</v>
      </c>
      <c r="N1754" s="36" t="s">
        <v>7351</v>
      </c>
      <c r="O1754" s="36" t="s">
        <v>11491</v>
      </c>
      <c r="P1754" s="36" t="s">
        <v>11492</v>
      </c>
    </row>
    <row r="1755" spans="1:16">
      <c r="A1755" s="93">
        <v>4010070</v>
      </c>
      <c r="B1755" s="36" t="s">
        <v>4820</v>
      </c>
      <c r="C1755" s="36" t="s">
        <v>109</v>
      </c>
      <c r="D1755" s="36" t="s">
        <v>3881</v>
      </c>
      <c r="E1755" s="36" t="s">
        <v>3929</v>
      </c>
      <c r="F1755" s="92" t="s">
        <v>160</v>
      </c>
      <c r="G1755" s="36" t="s">
        <v>7314</v>
      </c>
      <c r="H1755" s="36" t="s">
        <v>3931</v>
      </c>
      <c r="I1755" s="147">
        <v>120</v>
      </c>
      <c r="J1755" s="147">
        <v>0</v>
      </c>
      <c r="K1755" s="92" t="s">
        <v>3886</v>
      </c>
      <c r="L1755" s="147">
        <v>3.242</v>
      </c>
      <c r="M1755" s="36" t="s">
        <v>67</v>
      </c>
      <c r="N1755" s="36" t="s">
        <v>7306</v>
      </c>
      <c r="O1755" s="36" t="s">
        <v>11493</v>
      </c>
      <c r="P1755" s="36" t="s">
        <v>11494</v>
      </c>
    </row>
    <row r="1756" spans="1:16">
      <c r="A1756" s="93">
        <v>4010072</v>
      </c>
      <c r="B1756" s="36" t="s">
        <v>4821</v>
      </c>
      <c r="C1756" s="36" t="s">
        <v>109</v>
      </c>
      <c r="D1756" s="36" t="s">
        <v>3881</v>
      </c>
      <c r="E1756" s="36" t="s">
        <v>3896</v>
      </c>
      <c r="F1756" s="92" t="s">
        <v>342</v>
      </c>
      <c r="G1756" s="36" t="s">
        <v>7314</v>
      </c>
      <c r="H1756" s="36" t="s">
        <v>342</v>
      </c>
      <c r="I1756" s="147">
        <v>100</v>
      </c>
      <c r="J1756" s="147">
        <v>0</v>
      </c>
      <c r="K1756" s="92" t="s">
        <v>3912</v>
      </c>
      <c r="L1756" s="147">
        <v>2.6880000000000002</v>
      </c>
      <c r="M1756" s="36" t="s">
        <v>67</v>
      </c>
      <c r="N1756" s="36" t="s">
        <v>7306</v>
      </c>
      <c r="O1756" s="36" t="s">
        <v>11495</v>
      </c>
      <c r="P1756" s="36" t="s">
        <v>11496</v>
      </c>
    </row>
    <row r="1757" spans="1:16">
      <c r="A1757" s="93">
        <v>4010073</v>
      </c>
      <c r="B1757" s="36" t="s">
        <v>4822</v>
      </c>
      <c r="C1757" s="36" t="s">
        <v>109</v>
      </c>
      <c r="D1757" s="36" t="s">
        <v>3881</v>
      </c>
      <c r="E1757" s="36" t="s">
        <v>3882</v>
      </c>
      <c r="F1757" s="92" t="s">
        <v>55</v>
      </c>
      <c r="G1757" s="36" t="s">
        <v>7314</v>
      </c>
      <c r="H1757" s="36" t="s">
        <v>55</v>
      </c>
      <c r="I1757" s="147">
        <v>31</v>
      </c>
      <c r="J1757" s="147">
        <v>0</v>
      </c>
      <c r="K1757" s="92" t="s">
        <v>4360</v>
      </c>
      <c r="L1757" s="147">
        <v>2.0590000000000002</v>
      </c>
      <c r="M1757" s="36" t="s">
        <v>67</v>
      </c>
      <c r="N1757" s="36" t="s">
        <v>7306</v>
      </c>
      <c r="O1757" s="36" t="s">
        <v>11497</v>
      </c>
      <c r="P1757" s="36" t="s">
        <v>11498</v>
      </c>
    </row>
    <row r="1758" spans="1:16">
      <c r="A1758" s="93">
        <v>4010077</v>
      </c>
      <c r="B1758" s="36" t="s">
        <v>4823</v>
      </c>
      <c r="C1758" s="36" t="s">
        <v>109</v>
      </c>
      <c r="D1758" s="36" t="s">
        <v>3881</v>
      </c>
      <c r="E1758" s="36" t="s">
        <v>3929</v>
      </c>
      <c r="F1758" s="92" t="s">
        <v>160</v>
      </c>
      <c r="G1758" s="36" t="s">
        <v>7314</v>
      </c>
      <c r="H1758" s="36" t="s">
        <v>3931</v>
      </c>
      <c r="I1758" s="147">
        <v>65</v>
      </c>
      <c r="J1758" s="147">
        <v>0</v>
      </c>
      <c r="K1758" s="92" t="s">
        <v>4585</v>
      </c>
      <c r="L1758" s="147">
        <v>1.613</v>
      </c>
      <c r="M1758" s="36" t="s">
        <v>67</v>
      </c>
      <c r="N1758" s="36" t="s">
        <v>7306</v>
      </c>
      <c r="O1758" s="36" t="s">
        <v>11499</v>
      </c>
      <c r="P1758" s="36" t="s">
        <v>11500</v>
      </c>
    </row>
    <row r="1759" spans="1:16">
      <c r="A1759" s="93">
        <v>4010078</v>
      </c>
      <c r="B1759" s="36" t="s">
        <v>4824</v>
      </c>
      <c r="C1759" s="36" t="s">
        <v>109</v>
      </c>
      <c r="D1759" s="36" t="s">
        <v>3881</v>
      </c>
      <c r="E1759" s="36" t="s">
        <v>3896</v>
      </c>
      <c r="F1759" s="92" t="s">
        <v>240</v>
      </c>
      <c r="G1759" s="36" t="s">
        <v>7314</v>
      </c>
      <c r="H1759" s="36" t="s">
        <v>240</v>
      </c>
      <c r="I1759" s="147">
        <v>42</v>
      </c>
      <c r="J1759" s="147">
        <v>0</v>
      </c>
      <c r="K1759" s="92" t="s">
        <v>4349</v>
      </c>
      <c r="L1759" s="147">
        <v>1.9670000000000001</v>
      </c>
      <c r="M1759" s="36" t="s">
        <v>67</v>
      </c>
      <c r="N1759" s="36" t="s">
        <v>7306</v>
      </c>
      <c r="O1759" s="36" t="s">
        <v>11501</v>
      </c>
      <c r="P1759" s="36" t="s">
        <v>11502</v>
      </c>
    </row>
    <row r="1760" spans="1:16">
      <c r="A1760" s="93">
        <v>4010080</v>
      </c>
      <c r="B1760" s="36" t="s">
        <v>4825</v>
      </c>
      <c r="C1760" s="36" t="s">
        <v>109</v>
      </c>
      <c r="D1760" s="36" t="s">
        <v>4826</v>
      </c>
      <c r="E1760" s="36" t="s">
        <v>4827</v>
      </c>
      <c r="F1760" s="92" t="s">
        <v>3770</v>
      </c>
      <c r="G1760" s="36" t="s">
        <v>7314</v>
      </c>
      <c r="H1760" s="36" t="s">
        <v>4829</v>
      </c>
      <c r="I1760" s="147">
        <v>4</v>
      </c>
      <c r="J1760" s="147">
        <v>0</v>
      </c>
      <c r="K1760" s="92" t="s">
        <v>4830</v>
      </c>
      <c r="L1760" s="147">
        <v>0.4</v>
      </c>
      <c r="M1760" s="36" t="s">
        <v>67</v>
      </c>
      <c r="N1760" s="36" t="s">
        <v>7306</v>
      </c>
      <c r="O1760" s="36" t="s">
        <v>11503</v>
      </c>
      <c r="P1760" s="36" t="s">
        <v>11504</v>
      </c>
    </row>
    <row r="1761" spans="1:16">
      <c r="A1761" s="93">
        <v>4010081</v>
      </c>
      <c r="B1761" s="36" t="s">
        <v>4831</v>
      </c>
      <c r="C1761" s="36" t="s">
        <v>109</v>
      </c>
      <c r="D1761" s="36" t="s">
        <v>3881</v>
      </c>
      <c r="E1761" s="36" t="s">
        <v>3929</v>
      </c>
      <c r="F1761" s="92" t="s">
        <v>160</v>
      </c>
      <c r="G1761" s="36" t="s">
        <v>7314</v>
      </c>
      <c r="H1761" s="36" t="s">
        <v>3931</v>
      </c>
      <c r="I1761" s="147">
        <v>123</v>
      </c>
      <c r="J1761" s="147">
        <v>0</v>
      </c>
      <c r="K1761" s="92" t="s">
        <v>3886</v>
      </c>
      <c r="L1761" s="147">
        <v>3.3069999999999999</v>
      </c>
      <c r="M1761" s="36" t="s">
        <v>290</v>
      </c>
      <c r="N1761" s="36" t="s">
        <v>7351</v>
      </c>
      <c r="O1761" s="36" t="s">
        <v>11505</v>
      </c>
      <c r="P1761" s="36" t="s">
        <v>11506</v>
      </c>
    </row>
    <row r="1762" spans="1:16">
      <c r="A1762" s="93">
        <v>4010083</v>
      </c>
      <c r="B1762" s="36" t="s">
        <v>4832</v>
      </c>
      <c r="C1762" s="36" t="s">
        <v>109</v>
      </c>
      <c r="D1762" s="36" t="s">
        <v>3881</v>
      </c>
      <c r="E1762" s="36" t="s">
        <v>3896</v>
      </c>
      <c r="F1762" s="92" t="s">
        <v>342</v>
      </c>
      <c r="G1762" s="36" t="s">
        <v>7314</v>
      </c>
      <c r="H1762" s="36" t="s">
        <v>342</v>
      </c>
      <c r="I1762" s="147">
        <v>97</v>
      </c>
      <c r="J1762" s="147">
        <v>6</v>
      </c>
      <c r="K1762" s="92" t="s">
        <v>3912</v>
      </c>
      <c r="L1762" s="147">
        <v>3.26</v>
      </c>
      <c r="M1762" s="36" t="s">
        <v>67</v>
      </c>
      <c r="N1762" s="36" t="s">
        <v>7306</v>
      </c>
      <c r="O1762" s="36" t="s">
        <v>11507</v>
      </c>
      <c r="P1762" s="36" t="s">
        <v>11508</v>
      </c>
    </row>
    <row r="1763" spans="1:16">
      <c r="A1763" s="93">
        <v>4010084</v>
      </c>
      <c r="B1763" s="36" t="s">
        <v>4833</v>
      </c>
      <c r="C1763" s="36" t="s">
        <v>109</v>
      </c>
      <c r="D1763" s="36" t="s">
        <v>3881</v>
      </c>
      <c r="E1763" s="36" t="s">
        <v>3882</v>
      </c>
      <c r="F1763" s="92" t="s">
        <v>55</v>
      </c>
      <c r="G1763" s="36" t="s">
        <v>7314</v>
      </c>
      <c r="H1763" s="36" t="s">
        <v>55</v>
      </c>
      <c r="I1763" s="147">
        <v>122</v>
      </c>
      <c r="J1763" s="147">
        <v>0</v>
      </c>
      <c r="K1763" s="92" t="s">
        <v>3886</v>
      </c>
      <c r="L1763" s="147">
        <v>3.2949999999999999</v>
      </c>
      <c r="M1763" s="36" t="s">
        <v>290</v>
      </c>
      <c r="N1763" s="36" t="s">
        <v>8602</v>
      </c>
      <c r="O1763" s="36" t="s">
        <v>11509</v>
      </c>
      <c r="P1763" s="36" t="s">
        <v>11510</v>
      </c>
    </row>
    <row r="1764" spans="1:16">
      <c r="A1764" s="93">
        <v>4010085</v>
      </c>
      <c r="B1764" s="36" t="s">
        <v>4834</v>
      </c>
      <c r="C1764" s="36" t="s">
        <v>109</v>
      </c>
      <c r="D1764" s="36" t="s">
        <v>3881</v>
      </c>
      <c r="E1764" s="36" t="s">
        <v>3882</v>
      </c>
      <c r="F1764" s="92" t="s">
        <v>55</v>
      </c>
      <c r="G1764" s="36" t="s">
        <v>7314</v>
      </c>
      <c r="H1764" s="36" t="s">
        <v>55</v>
      </c>
      <c r="I1764" s="147">
        <v>122</v>
      </c>
      <c r="J1764" s="147">
        <v>0</v>
      </c>
      <c r="K1764" s="92" t="s">
        <v>3886</v>
      </c>
      <c r="L1764" s="147">
        <v>3.3380000000000001</v>
      </c>
      <c r="M1764" s="36" t="s">
        <v>290</v>
      </c>
      <c r="N1764" s="36" t="s">
        <v>8602</v>
      </c>
      <c r="O1764" s="36" t="s">
        <v>11511</v>
      </c>
      <c r="P1764" s="36" t="s">
        <v>11512</v>
      </c>
    </row>
    <row r="1765" spans="1:16">
      <c r="A1765" s="93">
        <v>4010086</v>
      </c>
      <c r="B1765" s="36" t="s">
        <v>4835</v>
      </c>
      <c r="C1765" s="36" t="s">
        <v>109</v>
      </c>
      <c r="D1765" s="36" t="s">
        <v>3881</v>
      </c>
      <c r="E1765" s="36" t="s">
        <v>3882</v>
      </c>
      <c r="F1765" s="92" t="s">
        <v>55</v>
      </c>
      <c r="G1765" s="36" t="s">
        <v>7314</v>
      </c>
      <c r="H1765" s="36" t="s">
        <v>55</v>
      </c>
      <c r="I1765" s="147">
        <v>122</v>
      </c>
      <c r="J1765" s="147">
        <v>0</v>
      </c>
      <c r="K1765" s="92" t="s">
        <v>3886</v>
      </c>
      <c r="L1765" s="147">
        <v>3.4060000000000001</v>
      </c>
      <c r="M1765" s="36" t="s">
        <v>290</v>
      </c>
      <c r="N1765" s="36" t="s">
        <v>8602</v>
      </c>
      <c r="O1765" s="36" t="s">
        <v>11513</v>
      </c>
      <c r="P1765" s="36" t="s">
        <v>11514</v>
      </c>
    </row>
    <row r="1766" spans="1:16">
      <c r="A1766" s="93">
        <v>4010089</v>
      </c>
      <c r="B1766" s="36" t="s">
        <v>11515</v>
      </c>
      <c r="C1766" s="36" t="s">
        <v>109</v>
      </c>
      <c r="D1766" s="36" t="s">
        <v>4826</v>
      </c>
      <c r="E1766" s="36" t="s">
        <v>4827</v>
      </c>
      <c r="F1766" s="92" t="s">
        <v>3770</v>
      </c>
      <c r="G1766" s="36" t="s">
        <v>7310</v>
      </c>
      <c r="H1766" s="36" t="s">
        <v>5855</v>
      </c>
      <c r="I1766" s="147">
        <v>0</v>
      </c>
      <c r="J1766" s="147">
        <v>0</v>
      </c>
      <c r="K1766" s="92" t="s">
        <v>6451</v>
      </c>
      <c r="L1766" s="147">
        <v>0</v>
      </c>
      <c r="M1766" s="36" t="s">
        <v>67</v>
      </c>
      <c r="N1766" s="36" t="s">
        <v>7306</v>
      </c>
      <c r="O1766" s="36" t="s">
        <v>11516</v>
      </c>
      <c r="P1766" s="36" t="s">
        <v>11517</v>
      </c>
    </row>
    <row r="1767" spans="1:16">
      <c r="A1767" s="93">
        <v>4010091</v>
      </c>
      <c r="B1767" s="36" t="s">
        <v>11518</v>
      </c>
      <c r="C1767" s="36" t="s">
        <v>109</v>
      </c>
      <c r="D1767" s="36" t="s">
        <v>4826</v>
      </c>
      <c r="E1767" s="36" t="s">
        <v>4827</v>
      </c>
      <c r="F1767" s="92" t="s">
        <v>3770</v>
      </c>
      <c r="G1767" s="36" t="s">
        <v>7322</v>
      </c>
      <c r="H1767" s="36" t="s">
        <v>4931</v>
      </c>
      <c r="I1767" s="147">
        <v>8</v>
      </c>
      <c r="J1767" s="147">
        <v>0</v>
      </c>
      <c r="K1767" s="92" t="s">
        <v>5941</v>
      </c>
      <c r="L1767" s="147">
        <v>2.4169999999999998</v>
      </c>
      <c r="M1767" s="36" t="s">
        <v>232</v>
      </c>
      <c r="N1767" s="36" t="s">
        <v>8980</v>
      </c>
      <c r="O1767" s="36" t="s">
        <v>11519</v>
      </c>
      <c r="P1767" s="36" t="s">
        <v>11520</v>
      </c>
    </row>
    <row r="1768" spans="1:16">
      <c r="A1768" s="93">
        <v>4010092</v>
      </c>
      <c r="B1768" s="36" t="s">
        <v>11521</v>
      </c>
      <c r="C1768" s="36" t="s">
        <v>109</v>
      </c>
      <c r="D1768" s="36" t="s">
        <v>3881</v>
      </c>
      <c r="E1768" s="36" t="s">
        <v>3882</v>
      </c>
      <c r="F1768" s="92" t="s">
        <v>405</v>
      </c>
      <c r="G1768" s="36" t="s">
        <v>7310</v>
      </c>
      <c r="H1768" s="36" t="s">
        <v>405</v>
      </c>
      <c r="I1768" s="147">
        <v>0</v>
      </c>
      <c r="J1768" s="147">
        <v>6</v>
      </c>
      <c r="K1768" s="92" t="s">
        <v>4761</v>
      </c>
      <c r="L1768" s="147">
        <v>0</v>
      </c>
      <c r="M1768" s="36" t="s">
        <v>67</v>
      </c>
      <c r="N1768" s="36" t="s">
        <v>7306</v>
      </c>
      <c r="O1768" s="36" t="s">
        <v>11522</v>
      </c>
      <c r="P1768" s="36" t="s">
        <v>11523</v>
      </c>
    </row>
    <row r="1769" spans="1:16">
      <c r="A1769" s="93">
        <v>4010093</v>
      </c>
      <c r="B1769" s="36" t="s">
        <v>4836</v>
      </c>
      <c r="C1769" s="36" t="s">
        <v>109</v>
      </c>
      <c r="D1769" s="36" t="s">
        <v>3881</v>
      </c>
      <c r="E1769" s="36" t="s">
        <v>3882</v>
      </c>
      <c r="F1769" s="92" t="s">
        <v>405</v>
      </c>
      <c r="G1769" s="36" t="s">
        <v>7305</v>
      </c>
      <c r="H1769" s="36" t="s">
        <v>405</v>
      </c>
      <c r="I1769" s="147">
        <v>136</v>
      </c>
      <c r="J1769" s="147">
        <v>0</v>
      </c>
      <c r="K1769" s="92" t="s">
        <v>3886</v>
      </c>
      <c r="L1769" s="147">
        <v>3.851</v>
      </c>
      <c r="M1769" s="36" t="s">
        <v>338</v>
      </c>
      <c r="N1769" s="36" t="s">
        <v>7351</v>
      </c>
      <c r="O1769" s="36" t="s">
        <v>11524</v>
      </c>
      <c r="P1769" s="36" t="s">
        <v>11525</v>
      </c>
    </row>
    <row r="1770" spans="1:16">
      <c r="A1770" s="93">
        <v>4010094</v>
      </c>
      <c r="B1770" s="36" t="s">
        <v>11526</v>
      </c>
      <c r="C1770" s="36" t="s">
        <v>109</v>
      </c>
      <c r="D1770" s="36" t="s">
        <v>4826</v>
      </c>
      <c r="E1770" s="36" t="s">
        <v>4827</v>
      </c>
      <c r="F1770" s="92" t="s">
        <v>3776</v>
      </c>
      <c r="G1770" s="36" t="s">
        <v>7322</v>
      </c>
      <c r="H1770" s="36" t="s">
        <v>5423</v>
      </c>
      <c r="I1770" s="147">
        <v>23</v>
      </c>
      <c r="J1770" s="147">
        <v>0</v>
      </c>
      <c r="K1770" s="92" t="s">
        <v>5804</v>
      </c>
      <c r="L1770" s="147">
        <v>2.8</v>
      </c>
      <c r="M1770" s="36" t="s">
        <v>67</v>
      </c>
      <c r="N1770" s="36" t="s">
        <v>7306</v>
      </c>
      <c r="O1770" s="36" t="s">
        <v>11527</v>
      </c>
      <c r="P1770" s="36" t="s">
        <v>11528</v>
      </c>
    </row>
    <row r="1771" spans="1:16">
      <c r="A1771" s="93">
        <v>4010095</v>
      </c>
      <c r="B1771" s="36" t="s">
        <v>4837</v>
      </c>
      <c r="C1771" s="36" t="s">
        <v>109</v>
      </c>
      <c r="D1771" s="36" t="s">
        <v>3881</v>
      </c>
      <c r="E1771" s="36" t="s">
        <v>3882</v>
      </c>
      <c r="F1771" s="92" t="s">
        <v>55</v>
      </c>
      <c r="G1771" s="36" t="s">
        <v>7314</v>
      </c>
      <c r="H1771" s="36" t="s">
        <v>55</v>
      </c>
      <c r="I1771" s="147">
        <v>92</v>
      </c>
      <c r="J1771" s="147">
        <v>0</v>
      </c>
      <c r="K1771" s="92" t="s">
        <v>4295</v>
      </c>
      <c r="L1771" s="147">
        <v>3.7010000000000001</v>
      </c>
      <c r="M1771" s="36" t="s">
        <v>3784</v>
      </c>
      <c r="N1771" s="36" t="s">
        <v>7351</v>
      </c>
      <c r="O1771" s="36" t="s">
        <v>11529</v>
      </c>
      <c r="P1771" s="36" t="s">
        <v>11530</v>
      </c>
    </row>
    <row r="1772" spans="1:16">
      <c r="A1772" s="93">
        <v>4010096</v>
      </c>
      <c r="B1772" s="36" t="s">
        <v>4838</v>
      </c>
      <c r="C1772" s="36" t="s">
        <v>109</v>
      </c>
      <c r="D1772" s="36" t="s">
        <v>3881</v>
      </c>
      <c r="E1772" s="36" t="s">
        <v>3929</v>
      </c>
      <c r="F1772" s="92" t="s">
        <v>630</v>
      </c>
      <c r="G1772" s="36" t="s">
        <v>7314</v>
      </c>
      <c r="H1772" s="36" t="s">
        <v>630</v>
      </c>
      <c r="I1772" s="147">
        <v>123</v>
      </c>
      <c r="J1772" s="147">
        <v>0</v>
      </c>
      <c r="K1772" s="92" t="s">
        <v>3886</v>
      </c>
      <c r="L1772" s="147">
        <v>3.4670000000000001</v>
      </c>
      <c r="M1772" s="36" t="s">
        <v>290</v>
      </c>
      <c r="N1772" s="36" t="s">
        <v>8602</v>
      </c>
      <c r="O1772" s="36" t="s">
        <v>11531</v>
      </c>
      <c r="P1772" s="36" t="s">
        <v>11532</v>
      </c>
    </row>
    <row r="1773" spans="1:16">
      <c r="A1773" s="93">
        <v>4010097</v>
      </c>
      <c r="B1773" s="36" t="s">
        <v>4839</v>
      </c>
      <c r="C1773" s="36" t="s">
        <v>54</v>
      </c>
      <c r="D1773" s="36" t="s">
        <v>3881</v>
      </c>
      <c r="E1773" s="36" t="s">
        <v>3882</v>
      </c>
      <c r="F1773" s="92" t="s">
        <v>121</v>
      </c>
      <c r="G1773" s="36" t="s">
        <v>7314</v>
      </c>
      <c r="H1773" s="36" t="s">
        <v>121</v>
      </c>
      <c r="I1773" s="147">
        <v>70</v>
      </c>
      <c r="J1773" s="147">
        <v>0</v>
      </c>
      <c r="K1773" s="92" t="s">
        <v>4585</v>
      </c>
      <c r="L1773" s="147">
        <v>2.0790000000000002</v>
      </c>
      <c r="M1773" s="36" t="s">
        <v>290</v>
      </c>
      <c r="N1773" s="36" t="s">
        <v>7351</v>
      </c>
      <c r="O1773" s="36" t="s">
        <v>11533</v>
      </c>
      <c r="P1773" s="36" t="s">
        <v>11534</v>
      </c>
    </row>
    <row r="1774" spans="1:16">
      <c r="A1774" s="93">
        <v>4010098</v>
      </c>
      <c r="B1774" s="36" t="s">
        <v>11535</v>
      </c>
      <c r="C1774" s="36" t="s">
        <v>109</v>
      </c>
      <c r="D1774" s="36" t="s">
        <v>4826</v>
      </c>
      <c r="E1774" s="36" t="s">
        <v>4827</v>
      </c>
      <c r="F1774" s="92" t="s">
        <v>3770</v>
      </c>
      <c r="G1774" s="36" t="s">
        <v>7310</v>
      </c>
      <c r="H1774" s="36" t="s">
        <v>4829</v>
      </c>
      <c r="I1774" s="147">
        <v>4</v>
      </c>
      <c r="J1774" s="147">
        <v>0</v>
      </c>
      <c r="K1774" s="92" t="s">
        <v>6451</v>
      </c>
      <c r="L1774" s="147">
        <v>0.5</v>
      </c>
      <c r="M1774" s="36" t="s">
        <v>338</v>
      </c>
      <c r="N1774" s="36" t="s">
        <v>7351</v>
      </c>
      <c r="O1774" s="36" t="s">
        <v>11536</v>
      </c>
      <c r="P1774" s="36" t="s">
        <v>11537</v>
      </c>
    </row>
    <row r="1775" spans="1:16">
      <c r="A1775" s="93">
        <v>4010099</v>
      </c>
      <c r="B1775" s="36" t="s">
        <v>4840</v>
      </c>
      <c r="C1775" s="36" t="s">
        <v>109</v>
      </c>
      <c r="D1775" s="36" t="s">
        <v>3881</v>
      </c>
      <c r="E1775" s="36" t="s">
        <v>3929</v>
      </c>
      <c r="F1775" s="92" t="s">
        <v>160</v>
      </c>
      <c r="G1775" s="36" t="s">
        <v>7314</v>
      </c>
      <c r="H1775" s="36" t="s">
        <v>3931</v>
      </c>
      <c r="I1775" s="147">
        <v>123</v>
      </c>
      <c r="J1775" s="147">
        <v>0</v>
      </c>
      <c r="K1775" s="92" t="s">
        <v>3886</v>
      </c>
      <c r="L1775" s="147">
        <v>2.722</v>
      </c>
      <c r="M1775" s="36" t="s">
        <v>67</v>
      </c>
      <c r="N1775" s="36" t="s">
        <v>7306</v>
      </c>
      <c r="O1775" s="36" t="s">
        <v>11538</v>
      </c>
      <c r="P1775" s="36" t="s">
        <v>11539</v>
      </c>
    </row>
    <row r="1776" spans="1:16">
      <c r="A1776" s="93">
        <v>4010100</v>
      </c>
      <c r="B1776" s="36" t="s">
        <v>4841</v>
      </c>
      <c r="C1776" s="36" t="s">
        <v>109</v>
      </c>
      <c r="D1776" s="36" t="s">
        <v>3881</v>
      </c>
      <c r="E1776" s="36" t="s">
        <v>3896</v>
      </c>
      <c r="F1776" s="92" t="s">
        <v>3319</v>
      </c>
      <c r="G1776" s="36" t="s">
        <v>7314</v>
      </c>
      <c r="H1776" s="36" t="s">
        <v>3319</v>
      </c>
      <c r="I1776" s="147">
        <v>115</v>
      </c>
      <c r="J1776" s="147">
        <v>0</v>
      </c>
      <c r="K1776" s="92" t="s">
        <v>3886</v>
      </c>
      <c r="L1776" s="147">
        <v>3.58</v>
      </c>
      <c r="M1776" s="36" t="s">
        <v>67</v>
      </c>
      <c r="N1776" s="36" t="s">
        <v>7306</v>
      </c>
      <c r="O1776" s="36" t="s">
        <v>11540</v>
      </c>
      <c r="P1776" s="36" t="s">
        <v>11541</v>
      </c>
    </row>
    <row r="1777" spans="1:16">
      <c r="A1777" s="93">
        <v>4010101</v>
      </c>
      <c r="B1777" s="36" t="s">
        <v>11542</v>
      </c>
      <c r="C1777" s="36" t="s">
        <v>54</v>
      </c>
      <c r="D1777" s="36" t="s">
        <v>3881</v>
      </c>
      <c r="E1777" s="36" t="s">
        <v>3882</v>
      </c>
      <c r="F1777" s="92" t="s">
        <v>121</v>
      </c>
      <c r="G1777" s="36" t="s">
        <v>7322</v>
      </c>
      <c r="H1777" s="36" t="s">
        <v>121</v>
      </c>
      <c r="I1777" s="147">
        <v>20</v>
      </c>
      <c r="J1777" s="147">
        <v>0</v>
      </c>
      <c r="K1777" s="92" t="s">
        <v>4708</v>
      </c>
      <c r="L1777" s="147">
        <v>1.855</v>
      </c>
      <c r="M1777" s="36" t="s">
        <v>290</v>
      </c>
      <c r="N1777" s="36" t="s">
        <v>7351</v>
      </c>
      <c r="O1777" s="36" t="s">
        <v>11543</v>
      </c>
      <c r="P1777" s="36" t="s">
        <v>11544</v>
      </c>
    </row>
    <row r="1778" spans="1:16">
      <c r="A1778" s="93">
        <v>4010102</v>
      </c>
      <c r="B1778" s="36" t="s">
        <v>4842</v>
      </c>
      <c r="C1778" s="36" t="s">
        <v>109</v>
      </c>
      <c r="D1778" s="36" t="s">
        <v>3881</v>
      </c>
      <c r="E1778" s="36" t="s">
        <v>3882</v>
      </c>
      <c r="F1778" s="92" t="s">
        <v>405</v>
      </c>
      <c r="G1778" s="36" t="s">
        <v>7314</v>
      </c>
      <c r="H1778" s="36" t="s">
        <v>405</v>
      </c>
      <c r="I1778" s="147">
        <v>84</v>
      </c>
      <c r="J1778" s="147">
        <v>0</v>
      </c>
      <c r="K1778" s="92" t="s">
        <v>4295</v>
      </c>
      <c r="L1778" s="147">
        <v>1.9410000000000001</v>
      </c>
      <c r="M1778" s="36" t="s">
        <v>67</v>
      </c>
      <c r="N1778" s="36" t="s">
        <v>7306</v>
      </c>
      <c r="O1778" s="36" t="s">
        <v>11545</v>
      </c>
      <c r="P1778" s="36" t="s">
        <v>11546</v>
      </c>
    </row>
    <row r="1779" spans="1:16">
      <c r="A1779" s="93">
        <v>4010103</v>
      </c>
      <c r="B1779" s="36" t="s">
        <v>4843</v>
      </c>
      <c r="C1779" s="36" t="s">
        <v>109</v>
      </c>
      <c r="D1779" s="36" t="s">
        <v>3881</v>
      </c>
      <c r="E1779" s="36" t="s">
        <v>3929</v>
      </c>
      <c r="F1779" s="92" t="s">
        <v>160</v>
      </c>
      <c r="G1779" s="36" t="s">
        <v>7314</v>
      </c>
      <c r="H1779" s="36" t="s">
        <v>3931</v>
      </c>
      <c r="I1779" s="147">
        <v>10</v>
      </c>
      <c r="J1779" s="147">
        <v>17</v>
      </c>
      <c r="K1779" s="92" t="s">
        <v>4360</v>
      </c>
      <c r="L1779" s="147">
        <v>3.25</v>
      </c>
      <c r="M1779" s="36" t="s">
        <v>67</v>
      </c>
      <c r="N1779" s="36" t="s">
        <v>7306</v>
      </c>
      <c r="O1779" s="36" t="s">
        <v>11547</v>
      </c>
      <c r="P1779" s="36" t="s">
        <v>11548</v>
      </c>
    </row>
    <row r="1780" spans="1:16">
      <c r="A1780" s="93">
        <v>4010104</v>
      </c>
      <c r="B1780" s="36" t="s">
        <v>4844</v>
      </c>
      <c r="C1780" s="36" t="s">
        <v>109</v>
      </c>
      <c r="D1780" s="36" t="s">
        <v>3881</v>
      </c>
      <c r="E1780" s="36" t="s">
        <v>3896</v>
      </c>
      <c r="F1780" s="92" t="s">
        <v>342</v>
      </c>
      <c r="G1780" s="36" t="s">
        <v>7314</v>
      </c>
      <c r="H1780" s="36" t="s">
        <v>342</v>
      </c>
      <c r="I1780" s="147">
        <v>118</v>
      </c>
      <c r="J1780" s="147">
        <v>0</v>
      </c>
      <c r="K1780" s="92" t="s">
        <v>3886</v>
      </c>
      <c r="L1780" s="147">
        <v>3.2370000000000001</v>
      </c>
      <c r="M1780" s="36" t="s">
        <v>67</v>
      </c>
      <c r="N1780" s="36" t="s">
        <v>7306</v>
      </c>
      <c r="O1780" s="36" t="s">
        <v>11549</v>
      </c>
      <c r="P1780" s="36" t="s">
        <v>11550</v>
      </c>
    </row>
    <row r="1781" spans="1:16">
      <c r="A1781" s="93">
        <v>4010107</v>
      </c>
      <c r="B1781" s="36" t="s">
        <v>4845</v>
      </c>
      <c r="C1781" s="36" t="s">
        <v>54</v>
      </c>
      <c r="D1781" s="36" t="s">
        <v>3881</v>
      </c>
      <c r="E1781" s="36" t="s">
        <v>3929</v>
      </c>
      <c r="F1781" s="92" t="s">
        <v>160</v>
      </c>
      <c r="G1781" s="36" t="s">
        <v>7314</v>
      </c>
      <c r="H1781" s="36" t="s">
        <v>3931</v>
      </c>
      <c r="I1781" s="147">
        <v>98</v>
      </c>
      <c r="J1781" s="147">
        <v>0</v>
      </c>
      <c r="K1781" s="92" t="s">
        <v>3912</v>
      </c>
      <c r="L1781" s="147">
        <v>3.2890000000000001</v>
      </c>
      <c r="M1781" s="36" t="s">
        <v>67</v>
      </c>
      <c r="N1781" s="36" t="s">
        <v>7306</v>
      </c>
      <c r="O1781" s="36" t="s">
        <v>11551</v>
      </c>
      <c r="P1781" s="36" t="s">
        <v>11552</v>
      </c>
    </row>
    <row r="1782" spans="1:16">
      <c r="A1782" s="93">
        <v>4010109</v>
      </c>
      <c r="B1782" s="36" t="s">
        <v>4846</v>
      </c>
      <c r="C1782" s="36" t="s">
        <v>54</v>
      </c>
      <c r="D1782" s="36" t="s">
        <v>3881</v>
      </c>
      <c r="E1782" s="36" t="s">
        <v>3929</v>
      </c>
      <c r="F1782" s="92" t="s">
        <v>160</v>
      </c>
      <c r="G1782" s="36" t="s">
        <v>7314</v>
      </c>
      <c r="H1782" s="36" t="s">
        <v>3931</v>
      </c>
      <c r="I1782" s="147">
        <v>120</v>
      </c>
      <c r="J1782" s="147">
        <v>0</v>
      </c>
      <c r="K1782" s="92" t="s">
        <v>3886</v>
      </c>
      <c r="L1782" s="147">
        <v>3.3879999999999999</v>
      </c>
      <c r="M1782" s="36" t="s">
        <v>67</v>
      </c>
      <c r="N1782" s="36" t="s">
        <v>7306</v>
      </c>
      <c r="O1782" s="36" t="s">
        <v>11553</v>
      </c>
      <c r="P1782" s="36" t="s">
        <v>11554</v>
      </c>
    </row>
    <row r="1783" spans="1:16">
      <c r="A1783" s="93">
        <v>4010110</v>
      </c>
      <c r="B1783" s="36" t="s">
        <v>11555</v>
      </c>
      <c r="C1783" s="36" t="s">
        <v>54</v>
      </c>
      <c r="D1783" s="36" t="s">
        <v>4826</v>
      </c>
      <c r="E1783" s="36" t="s">
        <v>4827</v>
      </c>
      <c r="F1783" s="92" t="s">
        <v>3770</v>
      </c>
      <c r="G1783" s="36" t="s">
        <v>7310</v>
      </c>
      <c r="H1783" s="36" t="s">
        <v>4829</v>
      </c>
      <c r="I1783" s="147">
        <v>0</v>
      </c>
      <c r="J1783" s="147">
        <v>0</v>
      </c>
      <c r="K1783" s="92" t="s">
        <v>3766</v>
      </c>
      <c r="L1783" s="147">
        <v>0</v>
      </c>
      <c r="M1783" s="36" t="s">
        <v>290</v>
      </c>
      <c r="N1783" s="36" t="s">
        <v>7351</v>
      </c>
      <c r="O1783" s="36" t="s">
        <v>11556</v>
      </c>
      <c r="P1783" s="36" t="s">
        <v>11557</v>
      </c>
    </row>
    <row r="1784" spans="1:16">
      <c r="A1784" s="93">
        <v>4010112</v>
      </c>
      <c r="B1784" s="36" t="s">
        <v>4847</v>
      </c>
      <c r="C1784" s="36" t="s">
        <v>109</v>
      </c>
      <c r="D1784" s="36" t="s">
        <v>3881</v>
      </c>
      <c r="E1784" s="36" t="s">
        <v>3929</v>
      </c>
      <c r="F1784" s="92" t="s">
        <v>160</v>
      </c>
      <c r="G1784" s="36" t="s">
        <v>7314</v>
      </c>
      <c r="H1784" s="36" t="s">
        <v>3931</v>
      </c>
      <c r="I1784" s="147">
        <v>32</v>
      </c>
      <c r="J1784" s="147">
        <v>0</v>
      </c>
      <c r="K1784" s="92" t="s">
        <v>4360</v>
      </c>
      <c r="L1784" s="147">
        <v>1.889</v>
      </c>
      <c r="M1784" s="36" t="s">
        <v>67</v>
      </c>
      <c r="N1784" s="36" t="s">
        <v>7306</v>
      </c>
      <c r="O1784" s="36" t="s">
        <v>11558</v>
      </c>
      <c r="P1784" s="36" t="s">
        <v>11559</v>
      </c>
    </row>
    <row r="1785" spans="1:16">
      <c r="A1785" s="93">
        <v>4010113</v>
      </c>
      <c r="B1785" s="36" t="s">
        <v>11560</v>
      </c>
      <c r="C1785" s="36" t="s">
        <v>109</v>
      </c>
      <c r="D1785" s="36" t="s">
        <v>4826</v>
      </c>
      <c r="E1785" s="36" t="s">
        <v>4827</v>
      </c>
      <c r="F1785" s="92" t="s">
        <v>3776</v>
      </c>
      <c r="G1785" s="36" t="s">
        <v>7310</v>
      </c>
      <c r="H1785" s="36" t="s">
        <v>5423</v>
      </c>
      <c r="I1785" s="147">
        <v>4</v>
      </c>
      <c r="J1785" s="147">
        <v>0</v>
      </c>
      <c r="K1785" s="92" t="s">
        <v>5941</v>
      </c>
      <c r="L1785" s="147">
        <v>0.5</v>
      </c>
      <c r="M1785" s="36" t="s">
        <v>67</v>
      </c>
      <c r="N1785" s="36" t="s">
        <v>7306</v>
      </c>
      <c r="O1785" s="36" t="s">
        <v>11561</v>
      </c>
      <c r="P1785" s="36" t="s">
        <v>11562</v>
      </c>
    </row>
    <row r="1786" spans="1:16">
      <c r="A1786" s="93">
        <v>4010114</v>
      </c>
      <c r="B1786" s="36" t="s">
        <v>11563</v>
      </c>
      <c r="C1786" s="36" t="s">
        <v>109</v>
      </c>
      <c r="D1786" s="36" t="s">
        <v>4826</v>
      </c>
      <c r="E1786" s="36" t="s">
        <v>4827</v>
      </c>
      <c r="F1786" s="92" t="s">
        <v>3777</v>
      </c>
      <c r="G1786" s="36" t="s">
        <v>7310</v>
      </c>
      <c r="H1786" s="36" t="s">
        <v>5388</v>
      </c>
      <c r="I1786" s="147">
        <v>0</v>
      </c>
      <c r="J1786" s="147">
        <v>0</v>
      </c>
      <c r="K1786" s="92" t="s">
        <v>3766</v>
      </c>
      <c r="L1786" s="147">
        <v>0</v>
      </c>
      <c r="M1786" s="36" t="s">
        <v>67</v>
      </c>
      <c r="N1786" s="36" t="s">
        <v>7306</v>
      </c>
      <c r="O1786" s="36" t="s">
        <v>11564</v>
      </c>
      <c r="P1786" s="36" t="s">
        <v>11565</v>
      </c>
    </row>
    <row r="1787" spans="1:16">
      <c r="A1787" s="93">
        <v>4010115</v>
      </c>
      <c r="B1787" s="36" t="s">
        <v>4848</v>
      </c>
      <c r="C1787" s="36" t="s">
        <v>109</v>
      </c>
      <c r="D1787" s="36" t="s">
        <v>3881</v>
      </c>
      <c r="E1787" s="36" t="s">
        <v>3882</v>
      </c>
      <c r="F1787" s="92" t="s">
        <v>128</v>
      </c>
      <c r="G1787" s="36" t="s">
        <v>7314</v>
      </c>
      <c r="H1787" s="36" t="s">
        <v>128</v>
      </c>
      <c r="I1787" s="147">
        <v>98</v>
      </c>
      <c r="J1787" s="147">
        <v>0</v>
      </c>
      <c r="K1787" s="92" t="s">
        <v>4295</v>
      </c>
      <c r="L1787" s="147">
        <v>2.5590000000000002</v>
      </c>
      <c r="M1787" s="36" t="s">
        <v>67</v>
      </c>
      <c r="N1787" s="36" t="s">
        <v>7306</v>
      </c>
      <c r="O1787" s="36" t="s">
        <v>11566</v>
      </c>
      <c r="P1787" s="36" t="s">
        <v>11567</v>
      </c>
    </row>
    <row r="1788" spans="1:16">
      <c r="A1788" s="93">
        <v>4010116</v>
      </c>
      <c r="B1788" s="36" t="s">
        <v>4849</v>
      </c>
      <c r="C1788" s="36" t="s">
        <v>54</v>
      </c>
      <c r="D1788" s="36" t="s">
        <v>3881</v>
      </c>
      <c r="E1788" s="36" t="s">
        <v>3929</v>
      </c>
      <c r="F1788" s="92" t="s">
        <v>160</v>
      </c>
      <c r="G1788" s="36" t="s">
        <v>7314</v>
      </c>
      <c r="H1788" s="36" t="s">
        <v>3931</v>
      </c>
      <c r="I1788" s="147">
        <v>108</v>
      </c>
      <c r="J1788" s="147">
        <v>0</v>
      </c>
      <c r="K1788" s="92" t="s">
        <v>3912</v>
      </c>
      <c r="L1788" s="147">
        <v>2.226</v>
      </c>
      <c r="M1788" s="36" t="s">
        <v>232</v>
      </c>
      <c r="N1788" s="36" t="s">
        <v>7351</v>
      </c>
      <c r="O1788" s="36" t="s">
        <v>11568</v>
      </c>
      <c r="P1788" s="36" t="s">
        <v>11569</v>
      </c>
    </row>
    <row r="1789" spans="1:16">
      <c r="A1789" s="93">
        <v>4010117</v>
      </c>
      <c r="B1789" s="36" t="s">
        <v>4850</v>
      </c>
      <c r="C1789" s="36" t="s">
        <v>109</v>
      </c>
      <c r="D1789" s="36" t="s">
        <v>3881</v>
      </c>
      <c r="E1789" s="36" t="s">
        <v>3882</v>
      </c>
      <c r="F1789" s="92" t="s">
        <v>55</v>
      </c>
      <c r="G1789" s="36" t="s">
        <v>7314</v>
      </c>
      <c r="H1789" s="36" t="s">
        <v>55</v>
      </c>
      <c r="I1789" s="147">
        <v>116</v>
      </c>
      <c r="J1789" s="147">
        <v>0</v>
      </c>
      <c r="K1789" s="92" t="s">
        <v>3886</v>
      </c>
      <c r="L1789" s="147">
        <v>2.9159999999999999</v>
      </c>
      <c r="M1789" s="36" t="s">
        <v>67</v>
      </c>
      <c r="N1789" s="36" t="s">
        <v>7306</v>
      </c>
      <c r="O1789" s="36" t="s">
        <v>11570</v>
      </c>
      <c r="P1789" s="36" t="s">
        <v>11571</v>
      </c>
    </row>
    <row r="1790" spans="1:16">
      <c r="A1790" s="93">
        <v>4010118</v>
      </c>
      <c r="B1790" s="36" t="s">
        <v>4851</v>
      </c>
      <c r="C1790" s="36" t="s">
        <v>109</v>
      </c>
      <c r="D1790" s="36" t="s">
        <v>3881</v>
      </c>
      <c r="E1790" s="36" t="s">
        <v>3882</v>
      </c>
      <c r="F1790" s="92" t="s">
        <v>405</v>
      </c>
      <c r="G1790" s="36" t="s">
        <v>7314</v>
      </c>
      <c r="H1790" s="36" t="s">
        <v>405</v>
      </c>
      <c r="I1790" s="147">
        <v>101</v>
      </c>
      <c r="J1790" s="147">
        <v>0</v>
      </c>
      <c r="K1790" s="92" t="s">
        <v>3912</v>
      </c>
      <c r="L1790" s="147">
        <v>3.29</v>
      </c>
      <c r="M1790" s="36" t="s">
        <v>67</v>
      </c>
      <c r="N1790" s="36" t="s">
        <v>7306</v>
      </c>
      <c r="O1790" s="36" t="s">
        <v>11572</v>
      </c>
      <c r="P1790" s="36" t="s">
        <v>11573</v>
      </c>
    </row>
    <row r="1791" spans="1:16">
      <c r="A1791" s="93">
        <v>4010120</v>
      </c>
      <c r="B1791" s="36" t="s">
        <v>4852</v>
      </c>
      <c r="C1791" s="36" t="s">
        <v>54</v>
      </c>
      <c r="D1791" s="36" t="s">
        <v>3881</v>
      </c>
      <c r="E1791" s="36" t="s">
        <v>3929</v>
      </c>
      <c r="F1791" s="92" t="s">
        <v>630</v>
      </c>
      <c r="G1791" s="36" t="s">
        <v>7314</v>
      </c>
      <c r="H1791" s="36" t="s">
        <v>630</v>
      </c>
      <c r="I1791" s="147">
        <v>106</v>
      </c>
      <c r="J1791" s="147">
        <v>0</v>
      </c>
      <c r="K1791" s="92" t="s">
        <v>3912</v>
      </c>
      <c r="L1791" s="147">
        <v>1.9730000000000001</v>
      </c>
      <c r="M1791" s="36" t="s">
        <v>290</v>
      </c>
      <c r="N1791" s="36" t="s">
        <v>7351</v>
      </c>
      <c r="O1791" s="36" t="s">
        <v>11574</v>
      </c>
      <c r="P1791" s="36" t="s">
        <v>11575</v>
      </c>
    </row>
    <row r="1792" spans="1:16">
      <c r="A1792" s="93">
        <v>4010121</v>
      </c>
      <c r="B1792" s="36" t="s">
        <v>11576</v>
      </c>
      <c r="C1792" s="36" t="s">
        <v>54</v>
      </c>
      <c r="D1792" s="36" t="s">
        <v>4826</v>
      </c>
      <c r="E1792" s="36" t="s">
        <v>4827</v>
      </c>
      <c r="F1792" s="92" t="s">
        <v>11577</v>
      </c>
      <c r="G1792" s="36" t="s">
        <v>7322</v>
      </c>
      <c r="H1792" s="36" t="s">
        <v>11578</v>
      </c>
      <c r="I1792" s="147">
        <v>22</v>
      </c>
      <c r="J1792" s="147">
        <v>8</v>
      </c>
      <c r="K1792" s="92" t="s">
        <v>4830</v>
      </c>
      <c r="L1792" s="147">
        <v>2.3420000000000001</v>
      </c>
      <c r="M1792" s="36" t="s">
        <v>67</v>
      </c>
      <c r="N1792" s="36" t="s">
        <v>7306</v>
      </c>
      <c r="O1792" s="36" t="s">
        <v>11579</v>
      </c>
      <c r="P1792" s="36" t="s">
        <v>11580</v>
      </c>
    </row>
    <row r="1793" spans="1:16">
      <c r="A1793" s="93">
        <v>4010121</v>
      </c>
      <c r="B1793" s="36" t="s">
        <v>11576</v>
      </c>
      <c r="C1793" s="36" t="s">
        <v>54</v>
      </c>
      <c r="D1793" s="36" t="s">
        <v>3881</v>
      </c>
      <c r="E1793" s="36" t="s">
        <v>3896</v>
      </c>
      <c r="F1793" s="92" t="s">
        <v>11581</v>
      </c>
      <c r="G1793" s="36" t="s">
        <v>7322</v>
      </c>
      <c r="H1793" s="36" t="s">
        <v>11581</v>
      </c>
      <c r="I1793" s="147">
        <v>6</v>
      </c>
      <c r="J1793" s="147">
        <v>0</v>
      </c>
      <c r="K1793" s="92" t="s">
        <v>4761</v>
      </c>
      <c r="L1793" s="147">
        <v>2.625</v>
      </c>
      <c r="M1793" s="36" t="s">
        <v>67</v>
      </c>
      <c r="N1793" s="36" t="s">
        <v>7306</v>
      </c>
      <c r="O1793" s="36" t="s">
        <v>11579</v>
      </c>
      <c r="P1793" s="36" t="s">
        <v>11580</v>
      </c>
    </row>
    <row r="1794" spans="1:16">
      <c r="A1794" s="93">
        <v>4010123</v>
      </c>
      <c r="B1794" s="36" t="s">
        <v>4853</v>
      </c>
      <c r="C1794" s="36" t="s">
        <v>109</v>
      </c>
      <c r="D1794" s="36" t="s">
        <v>3881</v>
      </c>
      <c r="E1794" s="36" t="s">
        <v>3882</v>
      </c>
      <c r="F1794" s="92" t="s">
        <v>405</v>
      </c>
      <c r="G1794" s="36" t="s">
        <v>7314</v>
      </c>
      <c r="H1794" s="36" t="s">
        <v>405</v>
      </c>
      <c r="I1794" s="147">
        <v>102</v>
      </c>
      <c r="J1794" s="147">
        <v>0</v>
      </c>
      <c r="K1794" s="92" t="s">
        <v>3912</v>
      </c>
      <c r="L1794" s="147">
        <v>2.024</v>
      </c>
      <c r="M1794" s="36" t="s">
        <v>67</v>
      </c>
      <c r="N1794" s="36" t="s">
        <v>7306</v>
      </c>
      <c r="O1794" s="36" t="s">
        <v>11582</v>
      </c>
      <c r="P1794" s="36" t="s">
        <v>11583</v>
      </c>
    </row>
    <row r="1795" spans="1:16">
      <c r="A1795" s="93">
        <v>4010124</v>
      </c>
      <c r="B1795" s="36" t="s">
        <v>4854</v>
      </c>
      <c r="C1795" s="36" t="s">
        <v>109</v>
      </c>
      <c r="D1795" s="36" t="s">
        <v>3881</v>
      </c>
      <c r="E1795" s="36" t="s">
        <v>3929</v>
      </c>
      <c r="F1795" s="92" t="s">
        <v>3767</v>
      </c>
      <c r="G1795" s="36" t="s">
        <v>7314</v>
      </c>
      <c r="H1795" s="36" t="s">
        <v>3767</v>
      </c>
      <c r="I1795" s="147">
        <v>111</v>
      </c>
      <c r="J1795" s="147">
        <v>0</v>
      </c>
      <c r="K1795" s="92" t="s">
        <v>3912</v>
      </c>
      <c r="L1795" s="147">
        <v>2.419</v>
      </c>
      <c r="M1795" s="36" t="s">
        <v>67</v>
      </c>
      <c r="N1795" s="36" t="s">
        <v>7306</v>
      </c>
      <c r="O1795" s="36" t="s">
        <v>11584</v>
      </c>
      <c r="P1795" s="36" t="s">
        <v>11585</v>
      </c>
    </row>
    <row r="1796" spans="1:16">
      <c r="A1796" s="93">
        <v>4010126</v>
      </c>
      <c r="B1796" s="36" t="s">
        <v>4855</v>
      </c>
      <c r="C1796" s="36" t="s">
        <v>109</v>
      </c>
      <c r="D1796" s="36" t="s">
        <v>3881</v>
      </c>
      <c r="E1796" s="36" t="s">
        <v>3882</v>
      </c>
      <c r="F1796" s="92" t="s">
        <v>405</v>
      </c>
      <c r="G1796" s="36" t="s">
        <v>7314</v>
      </c>
      <c r="H1796" s="36" t="s">
        <v>405</v>
      </c>
      <c r="I1796" s="147">
        <v>77</v>
      </c>
      <c r="J1796" s="147">
        <v>0</v>
      </c>
      <c r="K1796" s="92" t="s">
        <v>4585</v>
      </c>
      <c r="L1796" s="147">
        <v>3.484</v>
      </c>
      <c r="M1796" s="36" t="s">
        <v>67</v>
      </c>
      <c r="N1796" s="36" t="s">
        <v>7306</v>
      </c>
      <c r="O1796" s="36" t="s">
        <v>11586</v>
      </c>
      <c r="P1796" s="36" t="s">
        <v>11587</v>
      </c>
    </row>
    <row r="1797" spans="1:16">
      <c r="A1797" s="93">
        <v>4010127</v>
      </c>
      <c r="B1797" s="36" t="s">
        <v>11588</v>
      </c>
      <c r="C1797" s="36" t="s">
        <v>54</v>
      </c>
      <c r="D1797" s="36" t="s">
        <v>3881</v>
      </c>
      <c r="E1797" s="36" t="s">
        <v>3929</v>
      </c>
      <c r="F1797" s="92" t="s">
        <v>160</v>
      </c>
      <c r="G1797" s="36" t="s">
        <v>7322</v>
      </c>
      <c r="H1797" s="36" t="s">
        <v>3931</v>
      </c>
      <c r="I1797" s="147">
        <v>9</v>
      </c>
      <c r="J1797" s="147">
        <v>0</v>
      </c>
      <c r="K1797" s="92" t="s">
        <v>4761</v>
      </c>
      <c r="L1797" s="147">
        <v>3.9169999999999998</v>
      </c>
      <c r="M1797" s="36" t="s">
        <v>67</v>
      </c>
      <c r="N1797" s="36" t="s">
        <v>7306</v>
      </c>
      <c r="O1797" s="36" t="s">
        <v>11589</v>
      </c>
      <c r="P1797" s="36" t="s">
        <v>11590</v>
      </c>
    </row>
    <row r="1798" spans="1:16">
      <c r="A1798" s="93">
        <v>4010128</v>
      </c>
      <c r="B1798" s="36" t="s">
        <v>4856</v>
      </c>
      <c r="C1798" s="36" t="s">
        <v>54</v>
      </c>
      <c r="D1798" s="36" t="s">
        <v>3881</v>
      </c>
      <c r="E1798" s="36" t="s">
        <v>3929</v>
      </c>
      <c r="F1798" s="92" t="s">
        <v>160</v>
      </c>
      <c r="G1798" s="36" t="s">
        <v>7314</v>
      </c>
      <c r="H1798" s="36" t="s">
        <v>3931</v>
      </c>
      <c r="I1798" s="147">
        <v>101</v>
      </c>
      <c r="J1798" s="147">
        <v>9</v>
      </c>
      <c r="K1798" s="92" t="s">
        <v>3886</v>
      </c>
      <c r="L1798" s="147">
        <v>3.423</v>
      </c>
      <c r="M1798" s="36" t="s">
        <v>3778</v>
      </c>
      <c r="N1798" s="36" t="s">
        <v>7351</v>
      </c>
      <c r="O1798" s="36" t="s">
        <v>11591</v>
      </c>
      <c r="P1798" s="36" t="s">
        <v>11592</v>
      </c>
    </row>
    <row r="1799" spans="1:16">
      <c r="A1799" s="93">
        <v>4010129</v>
      </c>
      <c r="B1799" s="36" t="s">
        <v>4857</v>
      </c>
      <c r="C1799" s="36" t="s">
        <v>109</v>
      </c>
      <c r="D1799" s="36" t="s">
        <v>3881</v>
      </c>
      <c r="E1799" s="36" t="s">
        <v>3929</v>
      </c>
      <c r="F1799" s="92" t="s">
        <v>3767</v>
      </c>
      <c r="G1799" s="36" t="s">
        <v>7314</v>
      </c>
      <c r="H1799" s="36" t="s">
        <v>3767</v>
      </c>
      <c r="I1799" s="147">
        <v>100</v>
      </c>
      <c r="J1799" s="147">
        <v>0</v>
      </c>
      <c r="K1799" s="92" t="s">
        <v>3912</v>
      </c>
      <c r="L1799" s="147">
        <v>2.54</v>
      </c>
      <c r="M1799" s="36" t="s">
        <v>290</v>
      </c>
      <c r="N1799" s="36" t="s">
        <v>7351</v>
      </c>
      <c r="O1799" s="36" t="s">
        <v>11593</v>
      </c>
      <c r="P1799" s="36" t="s">
        <v>11594</v>
      </c>
    </row>
    <row r="1800" spans="1:16">
      <c r="A1800" s="93">
        <v>4010130</v>
      </c>
      <c r="B1800" s="36" t="s">
        <v>4858</v>
      </c>
      <c r="C1800" s="36" t="s">
        <v>109</v>
      </c>
      <c r="D1800" s="36" t="s">
        <v>3881</v>
      </c>
      <c r="E1800" s="36" t="s">
        <v>3929</v>
      </c>
      <c r="F1800" s="92" t="s">
        <v>160</v>
      </c>
      <c r="G1800" s="36" t="s">
        <v>7314</v>
      </c>
      <c r="H1800" s="36" t="s">
        <v>3931</v>
      </c>
      <c r="I1800" s="147">
        <v>98</v>
      </c>
      <c r="J1800" s="147">
        <v>0</v>
      </c>
      <c r="K1800" s="92" t="s">
        <v>4295</v>
      </c>
      <c r="L1800" s="147">
        <v>2.7810000000000001</v>
      </c>
      <c r="M1800" s="36" t="s">
        <v>67</v>
      </c>
      <c r="N1800" s="36" t="s">
        <v>7306</v>
      </c>
      <c r="O1800" s="36" t="s">
        <v>11595</v>
      </c>
      <c r="P1800" s="36" t="s">
        <v>11596</v>
      </c>
    </row>
    <row r="1801" spans="1:16">
      <c r="A1801" s="93">
        <v>4010131</v>
      </c>
      <c r="B1801" s="36" t="s">
        <v>11597</v>
      </c>
      <c r="C1801" s="36" t="s">
        <v>109</v>
      </c>
      <c r="D1801" s="36" t="s">
        <v>4826</v>
      </c>
      <c r="E1801" s="36" t="s">
        <v>4827</v>
      </c>
      <c r="F1801" s="92" t="s">
        <v>3776</v>
      </c>
      <c r="G1801" s="36" t="s">
        <v>7322</v>
      </c>
      <c r="H1801" s="36" t="s">
        <v>5544</v>
      </c>
      <c r="I1801" s="147">
        <v>23</v>
      </c>
      <c r="J1801" s="147">
        <v>0</v>
      </c>
      <c r="K1801" s="92" t="s">
        <v>5804</v>
      </c>
      <c r="L1801" s="147">
        <v>2.6739999999999999</v>
      </c>
      <c r="M1801" s="36" t="s">
        <v>67</v>
      </c>
      <c r="N1801" s="36" t="s">
        <v>7306</v>
      </c>
      <c r="O1801" s="36" t="s">
        <v>11598</v>
      </c>
      <c r="P1801" s="36" t="s">
        <v>11599</v>
      </c>
    </row>
    <row r="1802" spans="1:16">
      <c r="A1802" s="93">
        <v>4010132</v>
      </c>
      <c r="B1802" s="36" t="s">
        <v>11600</v>
      </c>
      <c r="C1802" s="36" t="s">
        <v>109</v>
      </c>
      <c r="D1802" s="36" t="s">
        <v>4826</v>
      </c>
      <c r="E1802" s="36" t="s">
        <v>4827</v>
      </c>
      <c r="F1802" s="92" t="s">
        <v>3776</v>
      </c>
      <c r="G1802" s="36" t="s">
        <v>7322</v>
      </c>
      <c r="H1802" s="36" t="s">
        <v>5666</v>
      </c>
      <c r="I1802" s="147">
        <v>23</v>
      </c>
      <c r="J1802" s="147">
        <v>0</v>
      </c>
      <c r="K1802" s="92" t="s">
        <v>5804</v>
      </c>
      <c r="L1802" s="147">
        <v>2.75</v>
      </c>
      <c r="M1802" s="36" t="s">
        <v>67</v>
      </c>
      <c r="N1802" s="36" t="s">
        <v>7306</v>
      </c>
      <c r="O1802" s="36" t="s">
        <v>11601</v>
      </c>
      <c r="P1802" s="36" t="s">
        <v>11602</v>
      </c>
    </row>
    <row r="1803" spans="1:16">
      <c r="A1803" s="93">
        <v>4010133</v>
      </c>
      <c r="B1803" s="36" t="s">
        <v>4859</v>
      </c>
      <c r="C1803" s="36" t="s">
        <v>109</v>
      </c>
      <c r="D1803" s="36" t="s">
        <v>3881</v>
      </c>
      <c r="E1803" s="36" t="s">
        <v>3929</v>
      </c>
      <c r="F1803" s="92" t="s">
        <v>160</v>
      </c>
      <c r="G1803" s="36" t="s">
        <v>7314</v>
      </c>
      <c r="H1803" s="36" t="s">
        <v>3931</v>
      </c>
      <c r="I1803" s="147">
        <v>82</v>
      </c>
      <c r="J1803" s="147">
        <v>0</v>
      </c>
      <c r="K1803" s="92" t="s">
        <v>4585</v>
      </c>
      <c r="L1803" s="147">
        <v>2.1339999999999999</v>
      </c>
      <c r="M1803" s="36" t="s">
        <v>67</v>
      </c>
      <c r="N1803" s="36" t="s">
        <v>7306</v>
      </c>
      <c r="O1803" s="36" t="s">
        <v>11603</v>
      </c>
      <c r="P1803" s="36" t="s">
        <v>11604</v>
      </c>
    </row>
    <row r="1804" spans="1:16">
      <c r="A1804" s="93">
        <v>4010134</v>
      </c>
      <c r="B1804" s="36" t="s">
        <v>4860</v>
      </c>
      <c r="C1804" s="36" t="s">
        <v>109</v>
      </c>
      <c r="D1804" s="36" t="s">
        <v>3881</v>
      </c>
      <c r="E1804" s="36" t="s">
        <v>3929</v>
      </c>
      <c r="F1804" s="92" t="s">
        <v>160</v>
      </c>
      <c r="G1804" s="36" t="s">
        <v>7314</v>
      </c>
      <c r="H1804" s="36" t="s">
        <v>3931</v>
      </c>
      <c r="I1804" s="147">
        <v>75</v>
      </c>
      <c r="J1804" s="147">
        <v>30</v>
      </c>
      <c r="K1804" s="92" t="s">
        <v>3912</v>
      </c>
      <c r="L1804" s="147">
        <v>2.0920000000000001</v>
      </c>
      <c r="M1804" s="36" t="s">
        <v>67</v>
      </c>
      <c r="N1804" s="36" t="s">
        <v>7306</v>
      </c>
      <c r="O1804" s="36" t="s">
        <v>11605</v>
      </c>
      <c r="P1804" s="36" t="s">
        <v>11606</v>
      </c>
    </row>
    <row r="1805" spans="1:16">
      <c r="A1805" s="93">
        <v>4010135</v>
      </c>
      <c r="B1805" s="36" t="s">
        <v>4861</v>
      </c>
      <c r="C1805" s="36" t="s">
        <v>109</v>
      </c>
      <c r="D1805" s="36" t="s">
        <v>3881</v>
      </c>
      <c r="E1805" s="36" t="s">
        <v>3882</v>
      </c>
      <c r="F1805" s="92" t="s">
        <v>55</v>
      </c>
      <c r="G1805" s="36" t="s">
        <v>7314</v>
      </c>
      <c r="H1805" s="36" t="s">
        <v>55</v>
      </c>
      <c r="I1805" s="147">
        <v>85</v>
      </c>
      <c r="J1805" s="147">
        <v>0</v>
      </c>
      <c r="K1805" s="92" t="s">
        <v>4295</v>
      </c>
      <c r="L1805" s="147">
        <v>2.2240000000000002</v>
      </c>
      <c r="M1805" s="36" t="s">
        <v>67</v>
      </c>
      <c r="N1805" s="36" t="s">
        <v>7306</v>
      </c>
      <c r="O1805" s="36" t="s">
        <v>11607</v>
      </c>
      <c r="P1805" s="36" t="s">
        <v>11608</v>
      </c>
    </row>
    <row r="1806" spans="1:16">
      <c r="A1806" s="93">
        <v>4010136</v>
      </c>
      <c r="B1806" s="36" t="s">
        <v>4862</v>
      </c>
      <c r="C1806" s="36" t="s">
        <v>109</v>
      </c>
      <c r="D1806" s="36" t="s">
        <v>3881</v>
      </c>
      <c r="E1806" s="36" t="s">
        <v>3929</v>
      </c>
      <c r="F1806" s="92" t="s">
        <v>160</v>
      </c>
      <c r="G1806" s="36" t="s">
        <v>7310</v>
      </c>
      <c r="H1806" s="36" t="s">
        <v>3931</v>
      </c>
      <c r="I1806" s="147">
        <v>31</v>
      </c>
      <c r="J1806" s="147">
        <v>0</v>
      </c>
      <c r="K1806" s="92" t="s">
        <v>4708</v>
      </c>
      <c r="L1806" s="147">
        <v>2.2109999999999999</v>
      </c>
      <c r="M1806" s="36" t="s">
        <v>67</v>
      </c>
      <c r="N1806" s="36" t="s">
        <v>7306</v>
      </c>
      <c r="O1806" s="36" t="s">
        <v>11609</v>
      </c>
      <c r="P1806" s="36" t="s">
        <v>11610</v>
      </c>
    </row>
    <row r="1807" spans="1:16">
      <c r="A1807" s="93">
        <v>4010137</v>
      </c>
      <c r="B1807" s="36" t="s">
        <v>4863</v>
      </c>
      <c r="C1807" s="36" t="s">
        <v>54</v>
      </c>
      <c r="D1807" s="36" t="s">
        <v>3881</v>
      </c>
      <c r="E1807" s="36" t="s">
        <v>3882</v>
      </c>
      <c r="F1807" s="92" t="s">
        <v>55</v>
      </c>
      <c r="G1807" s="36" t="s">
        <v>7314</v>
      </c>
      <c r="H1807" s="36" t="s">
        <v>55</v>
      </c>
      <c r="I1807" s="147">
        <v>61</v>
      </c>
      <c r="J1807" s="147">
        <v>0</v>
      </c>
      <c r="K1807" s="92" t="s">
        <v>4585</v>
      </c>
      <c r="L1807" s="147">
        <v>2.879</v>
      </c>
      <c r="M1807" s="36" t="s">
        <v>67</v>
      </c>
      <c r="N1807" s="36" t="s">
        <v>7306</v>
      </c>
      <c r="O1807" s="36" t="s">
        <v>11611</v>
      </c>
      <c r="P1807" s="36" t="s">
        <v>11612</v>
      </c>
    </row>
    <row r="1808" spans="1:16">
      <c r="A1808" s="93">
        <v>4010138</v>
      </c>
      <c r="B1808" s="36" t="s">
        <v>4864</v>
      </c>
      <c r="C1808" s="36" t="s">
        <v>109</v>
      </c>
      <c r="D1808" s="36" t="s">
        <v>3881</v>
      </c>
      <c r="E1808" s="36" t="s">
        <v>3882</v>
      </c>
      <c r="F1808" s="92" t="s">
        <v>55</v>
      </c>
      <c r="G1808" s="36" t="s">
        <v>7314</v>
      </c>
      <c r="H1808" s="36" t="s">
        <v>55</v>
      </c>
      <c r="I1808" s="147">
        <v>122</v>
      </c>
      <c r="J1808" s="147">
        <v>0</v>
      </c>
      <c r="K1808" s="92" t="s">
        <v>3886</v>
      </c>
      <c r="L1808" s="147">
        <v>3.758</v>
      </c>
      <c r="M1808" s="36" t="s">
        <v>290</v>
      </c>
      <c r="N1808" s="36" t="s">
        <v>7351</v>
      </c>
      <c r="O1808" s="36" t="s">
        <v>11613</v>
      </c>
      <c r="P1808" s="36" t="s">
        <v>11614</v>
      </c>
    </row>
    <row r="1809" spans="1:16">
      <c r="A1809" s="93">
        <v>4010139</v>
      </c>
      <c r="B1809" s="36" t="s">
        <v>4865</v>
      </c>
      <c r="C1809" s="36" t="s">
        <v>109</v>
      </c>
      <c r="D1809" s="36" t="s">
        <v>3881</v>
      </c>
      <c r="E1809" s="36" t="s">
        <v>3929</v>
      </c>
      <c r="F1809" s="92" t="s">
        <v>160</v>
      </c>
      <c r="G1809" s="36" t="s">
        <v>7314</v>
      </c>
      <c r="H1809" s="36" t="s">
        <v>3931</v>
      </c>
      <c r="I1809" s="147">
        <v>120</v>
      </c>
      <c r="J1809" s="147">
        <v>0</v>
      </c>
      <c r="K1809" s="92" t="s">
        <v>3886</v>
      </c>
      <c r="L1809" s="147">
        <v>2.7839999999999998</v>
      </c>
      <c r="M1809" s="36" t="s">
        <v>67</v>
      </c>
      <c r="N1809" s="36" t="s">
        <v>7306</v>
      </c>
      <c r="O1809" s="36" t="s">
        <v>11615</v>
      </c>
      <c r="P1809" s="36" t="s">
        <v>11616</v>
      </c>
    </row>
    <row r="1810" spans="1:16">
      <c r="A1810" s="93">
        <v>4010140</v>
      </c>
      <c r="B1810" s="36" t="s">
        <v>4866</v>
      </c>
      <c r="C1810" s="36" t="s">
        <v>109</v>
      </c>
      <c r="D1810" s="36" t="s">
        <v>3881</v>
      </c>
      <c r="E1810" s="36" t="s">
        <v>3882</v>
      </c>
      <c r="F1810" s="92" t="s">
        <v>55</v>
      </c>
      <c r="G1810" s="36" t="s">
        <v>7314</v>
      </c>
      <c r="H1810" s="36" t="s">
        <v>55</v>
      </c>
      <c r="I1810" s="147">
        <v>134</v>
      </c>
      <c r="J1810" s="147">
        <v>0</v>
      </c>
      <c r="K1810" s="92" t="s">
        <v>3886</v>
      </c>
      <c r="L1810" s="147">
        <v>3.69</v>
      </c>
      <c r="M1810" s="36" t="s">
        <v>67</v>
      </c>
      <c r="N1810" s="36" t="s">
        <v>7306</v>
      </c>
      <c r="O1810" s="36" t="s">
        <v>11617</v>
      </c>
      <c r="P1810" s="36" t="s">
        <v>11618</v>
      </c>
    </row>
    <row r="1811" spans="1:16">
      <c r="A1811" s="93">
        <v>4010141</v>
      </c>
      <c r="B1811" s="36" t="s">
        <v>11619</v>
      </c>
      <c r="C1811" s="36" t="s">
        <v>109</v>
      </c>
      <c r="D1811" s="36" t="s">
        <v>4826</v>
      </c>
      <c r="E1811" s="36" t="s">
        <v>4827</v>
      </c>
      <c r="F1811" s="92" t="s">
        <v>3770</v>
      </c>
      <c r="G1811" s="36" t="s">
        <v>7322</v>
      </c>
      <c r="H1811" s="36" t="s">
        <v>4931</v>
      </c>
      <c r="I1811" s="147">
        <v>35</v>
      </c>
      <c r="J1811" s="147">
        <v>0</v>
      </c>
      <c r="K1811" s="92" t="s">
        <v>4830</v>
      </c>
      <c r="L1811" s="147">
        <v>1.8149999999999999</v>
      </c>
      <c r="M1811" s="36" t="s">
        <v>67</v>
      </c>
      <c r="N1811" s="36" t="s">
        <v>7306</v>
      </c>
      <c r="O1811" s="36" t="s">
        <v>11620</v>
      </c>
      <c r="P1811" s="36" t="s">
        <v>11621</v>
      </c>
    </row>
    <row r="1812" spans="1:16">
      <c r="A1812" s="93">
        <v>4010142</v>
      </c>
      <c r="B1812" s="36" t="s">
        <v>11622</v>
      </c>
      <c r="C1812" s="36" t="s">
        <v>109</v>
      </c>
      <c r="D1812" s="36" t="s">
        <v>4826</v>
      </c>
      <c r="E1812" s="36" t="s">
        <v>4827</v>
      </c>
      <c r="F1812" s="92" t="s">
        <v>3770</v>
      </c>
      <c r="G1812" s="36" t="s">
        <v>7310</v>
      </c>
      <c r="H1812" s="36" t="s">
        <v>4829</v>
      </c>
      <c r="I1812" s="147">
        <v>0</v>
      </c>
      <c r="J1812" s="147">
        <v>4</v>
      </c>
      <c r="K1812" s="92" t="s">
        <v>6451</v>
      </c>
      <c r="L1812" s="147">
        <v>0</v>
      </c>
      <c r="M1812" s="36" t="s">
        <v>290</v>
      </c>
      <c r="N1812" s="36" t="s">
        <v>8980</v>
      </c>
      <c r="O1812" s="36" t="s">
        <v>11623</v>
      </c>
      <c r="P1812" s="36" t="s">
        <v>11624</v>
      </c>
    </row>
    <row r="1813" spans="1:16">
      <c r="A1813" s="93">
        <v>4010145</v>
      </c>
      <c r="B1813" s="36" t="s">
        <v>4867</v>
      </c>
      <c r="C1813" s="36" t="s">
        <v>54</v>
      </c>
      <c r="D1813" s="36" t="s">
        <v>3881</v>
      </c>
      <c r="E1813" s="36" t="s">
        <v>3929</v>
      </c>
      <c r="F1813" s="92" t="s">
        <v>160</v>
      </c>
      <c r="G1813" s="36" t="s">
        <v>7314</v>
      </c>
      <c r="H1813" s="36" t="s">
        <v>3931</v>
      </c>
      <c r="I1813" s="147">
        <v>118</v>
      </c>
      <c r="J1813" s="147">
        <v>0</v>
      </c>
      <c r="K1813" s="92" t="s">
        <v>3886</v>
      </c>
      <c r="L1813" s="147">
        <v>3.3639999999999999</v>
      </c>
      <c r="M1813" s="36" t="s">
        <v>67</v>
      </c>
      <c r="N1813" s="36" t="s">
        <v>7306</v>
      </c>
      <c r="O1813" s="36" t="s">
        <v>11625</v>
      </c>
      <c r="P1813" s="36" t="s">
        <v>11626</v>
      </c>
    </row>
    <row r="1814" spans="1:16">
      <c r="A1814" s="93">
        <v>4010146</v>
      </c>
      <c r="B1814" s="36" t="s">
        <v>4868</v>
      </c>
      <c r="C1814" s="36" t="s">
        <v>109</v>
      </c>
      <c r="D1814" s="36" t="s">
        <v>3881</v>
      </c>
      <c r="E1814" s="36" t="s">
        <v>3882</v>
      </c>
      <c r="F1814" s="92" t="s">
        <v>405</v>
      </c>
      <c r="G1814" s="36" t="s">
        <v>7314</v>
      </c>
      <c r="H1814" s="36" t="s">
        <v>405</v>
      </c>
      <c r="I1814" s="147">
        <v>97</v>
      </c>
      <c r="J1814" s="147">
        <v>0</v>
      </c>
      <c r="K1814" s="92" t="s">
        <v>3912</v>
      </c>
      <c r="L1814" s="147">
        <v>3.4580000000000002</v>
      </c>
      <c r="M1814" s="36" t="s">
        <v>67</v>
      </c>
      <c r="N1814" s="36" t="s">
        <v>7306</v>
      </c>
      <c r="O1814" s="36" t="s">
        <v>11627</v>
      </c>
      <c r="P1814" s="36" t="s">
        <v>11628</v>
      </c>
    </row>
    <row r="1815" spans="1:16">
      <c r="A1815" s="93">
        <v>4010147</v>
      </c>
      <c r="B1815" s="36" t="s">
        <v>4869</v>
      </c>
      <c r="C1815" s="36" t="s">
        <v>109</v>
      </c>
      <c r="D1815" s="36" t="s">
        <v>3881</v>
      </c>
      <c r="E1815" s="36" t="s">
        <v>3929</v>
      </c>
      <c r="F1815" s="92" t="s">
        <v>160</v>
      </c>
      <c r="G1815" s="36" t="s">
        <v>7314</v>
      </c>
      <c r="H1815" s="36" t="s">
        <v>3931</v>
      </c>
      <c r="I1815" s="147">
        <v>122</v>
      </c>
      <c r="J1815" s="147">
        <v>0</v>
      </c>
      <c r="K1815" s="92" t="s">
        <v>3886</v>
      </c>
      <c r="L1815" s="147">
        <v>3.3180000000000001</v>
      </c>
      <c r="M1815" s="36" t="s">
        <v>67</v>
      </c>
      <c r="N1815" s="36" t="s">
        <v>7306</v>
      </c>
      <c r="O1815" s="36" t="s">
        <v>11629</v>
      </c>
      <c r="P1815" s="36" t="s">
        <v>11630</v>
      </c>
    </row>
    <row r="1816" spans="1:16">
      <c r="A1816" s="93">
        <v>4010148</v>
      </c>
      <c r="B1816" s="36" t="s">
        <v>4870</v>
      </c>
      <c r="C1816" s="36" t="s">
        <v>54</v>
      </c>
      <c r="D1816" s="36" t="s">
        <v>3881</v>
      </c>
      <c r="E1816" s="36" t="s">
        <v>3896</v>
      </c>
      <c r="F1816" s="92" t="s">
        <v>3768</v>
      </c>
      <c r="G1816" s="36" t="s">
        <v>7314</v>
      </c>
      <c r="H1816" s="36" t="s">
        <v>4771</v>
      </c>
      <c r="I1816" s="147">
        <v>112</v>
      </c>
      <c r="J1816" s="147">
        <v>0</v>
      </c>
      <c r="K1816" s="92" t="s">
        <v>3886</v>
      </c>
      <c r="L1816" s="147">
        <v>3.6419999999999999</v>
      </c>
      <c r="M1816" s="36" t="s">
        <v>67</v>
      </c>
      <c r="N1816" s="36" t="s">
        <v>7306</v>
      </c>
      <c r="O1816" s="36" t="s">
        <v>11631</v>
      </c>
      <c r="P1816" s="36" t="s">
        <v>11632</v>
      </c>
    </row>
    <row r="1817" spans="1:16">
      <c r="A1817" s="93">
        <v>4010149</v>
      </c>
      <c r="B1817" s="36" t="s">
        <v>4871</v>
      </c>
      <c r="C1817" s="36" t="s">
        <v>109</v>
      </c>
      <c r="D1817" s="36" t="s">
        <v>3881</v>
      </c>
      <c r="E1817" s="36" t="s">
        <v>3882</v>
      </c>
      <c r="F1817" s="92" t="s">
        <v>405</v>
      </c>
      <c r="G1817" s="36" t="s">
        <v>7314</v>
      </c>
      <c r="H1817" s="36" t="s">
        <v>405</v>
      </c>
      <c r="I1817" s="147">
        <v>103</v>
      </c>
      <c r="J1817" s="147">
        <v>0</v>
      </c>
      <c r="K1817" s="92" t="s">
        <v>3912</v>
      </c>
      <c r="L1817" s="147">
        <v>3.024</v>
      </c>
      <c r="M1817" s="36" t="s">
        <v>67</v>
      </c>
      <c r="N1817" s="36" t="s">
        <v>7306</v>
      </c>
      <c r="O1817" s="36" t="s">
        <v>11633</v>
      </c>
      <c r="P1817" s="36" t="s">
        <v>11634</v>
      </c>
    </row>
    <row r="1818" spans="1:16">
      <c r="A1818" s="93">
        <v>4010150</v>
      </c>
      <c r="B1818" s="36" t="s">
        <v>11635</v>
      </c>
      <c r="C1818" s="36" t="s">
        <v>54</v>
      </c>
      <c r="D1818" s="36" t="s">
        <v>3881</v>
      </c>
      <c r="E1818" s="36" t="s">
        <v>3896</v>
      </c>
      <c r="F1818" s="92" t="s">
        <v>240</v>
      </c>
      <c r="G1818" s="36" t="s">
        <v>7322</v>
      </c>
      <c r="H1818" s="36" t="s">
        <v>240</v>
      </c>
      <c r="I1818" s="147">
        <v>18</v>
      </c>
      <c r="J1818" s="147">
        <v>0</v>
      </c>
      <c r="K1818" s="92" t="s">
        <v>4708</v>
      </c>
      <c r="L1818" s="147">
        <v>2.0830000000000002</v>
      </c>
      <c r="M1818" s="36" t="s">
        <v>11636</v>
      </c>
      <c r="N1818" s="36" t="s">
        <v>8980</v>
      </c>
      <c r="O1818" s="36" t="s">
        <v>11637</v>
      </c>
      <c r="P1818" s="36" t="s">
        <v>11638</v>
      </c>
    </row>
    <row r="1819" spans="1:16">
      <c r="A1819" s="93">
        <v>4010151</v>
      </c>
      <c r="B1819" s="36" t="s">
        <v>4872</v>
      </c>
      <c r="C1819" s="36" t="s">
        <v>54</v>
      </c>
      <c r="D1819" s="36" t="s">
        <v>3881</v>
      </c>
      <c r="E1819" s="36" t="s">
        <v>3929</v>
      </c>
      <c r="F1819" s="92" t="s">
        <v>160</v>
      </c>
      <c r="G1819" s="36" t="s">
        <v>7314</v>
      </c>
      <c r="H1819" s="36" t="s">
        <v>3931</v>
      </c>
      <c r="I1819" s="147">
        <v>46</v>
      </c>
      <c r="J1819" s="147">
        <v>0</v>
      </c>
      <c r="K1819" s="92" t="s">
        <v>4360</v>
      </c>
      <c r="L1819" s="147">
        <v>2.16</v>
      </c>
      <c r="M1819" s="36" t="s">
        <v>67</v>
      </c>
      <c r="N1819" s="36" t="s">
        <v>7306</v>
      </c>
      <c r="O1819" s="36" t="s">
        <v>11639</v>
      </c>
      <c r="P1819" s="36" t="s">
        <v>11640</v>
      </c>
    </row>
    <row r="1820" spans="1:16">
      <c r="A1820" s="93">
        <v>4010152</v>
      </c>
      <c r="B1820" s="36" t="s">
        <v>11641</v>
      </c>
      <c r="C1820" s="36" t="s">
        <v>109</v>
      </c>
      <c r="D1820" s="36" t="s">
        <v>3881</v>
      </c>
      <c r="E1820" s="36" t="s">
        <v>3929</v>
      </c>
      <c r="F1820" s="92" t="s">
        <v>160</v>
      </c>
      <c r="G1820" s="36" t="s">
        <v>7322</v>
      </c>
      <c r="H1820" s="36" t="s">
        <v>3931</v>
      </c>
      <c r="I1820" s="147">
        <v>3</v>
      </c>
      <c r="J1820" s="147">
        <v>0</v>
      </c>
      <c r="K1820" s="92" t="s">
        <v>4761</v>
      </c>
      <c r="L1820" s="147">
        <v>1.75</v>
      </c>
      <c r="M1820" s="36" t="s">
        <v>67</v>
      </c>
      <c r="N1820" s="36" t="s">
        <v>7306</v>
      </c>
      <c r="O1820" s="36" t="s">
        <v>11642</v>
      </c>
      <c r="P1820" s="36" t="s">
        <v>11643</v>
      </c>
    </row>
    <row r="1821" spans="1:16">
      <c r="A1821" s="93">
        <v>4010153</v>
      </c>
      <c r="B1821" s="36" t="s">
        <v>4873</v>
      </c>
      <c r="C1821" s="36" t="s">
        <v>54</v>
      </c>
      <c r="D1821" s="36" t="s">
        <v>3881</v>
      </c>
      <c r="E1821" s="36" t="s">
        <v>3929</v>
      </c>
      <c r="F1821" s="92" t="s">
        <v>160</v>
      </c>
      <c r="G1821" s="36" t="s">
        <v>7314</v>
      </c>
      <c r="H1821" s="36" t="s">
        <v>3931</v>
      </c>
      <c r="I1821" s="147">
        <v>121</v>
      </c>
      <c r="J1821" s="147">
        <v>0</v>
      </c>
      <c r="K1821" s="92" t="s">
        <v>3886</v>
      </c>
      <c r="L1821" s="147">
        <v>3.7130000000000001</v>
      </c>
      <c r="M1821" s="36" t="s">
        <v>67</v>
      </c>
      <c r="N1821" s="36" t="s">
        <v>7306</v>
      </c>
      <c r="O1821" s="36" t="s">
        <v>11644</v>
      </c>
      <c r="P1821" s="36" t="s">
        <v>11645</v>
      </c>
    </row>
    <row r="1822" spans="1:16">
      <c r="A1822" s="93">
        <v>4010154</v>
      </c>
      <c r="B1822" s="36" t="s">
        <v>11646</v>
      </c>
      <c r="C1822" s="36" t="s">
        <v>54</v>
      </c>
      <c r="D1822" s="36" t="s">
        <v>4826</v>
      </c>
      <c r="E1822" s="36" t="s">
        <v>4827</v>
      </c>
      <c r="F1822" s="92" t="s">
        <v>3770</v>
      </c>
      <c r="G1822" s="36" t="s">
        <v>7310</v>
      </c>
      <c r="H1822" s="36" t="s">
        <v>5792</v>
      </c>
      <c r="I1822" s="147">
        <v>4</v>
      </c>
      <c r="J1822" s="147">
        <v>0</v>
      </c>
      <c r="K1822" s="92" t="s">
        <v>5941</v>
      </c>
      <c r="L1822" s="147">
        <v>0.66700000000000004</v>
      </c>
      <c r="M1822" s="36" t="s">
        <v>1131</v>
      </c>
      <c r="N1822" s="36" t="s">
        <v>7351</v>
      </c>
      <c r="O1822" s="36" t="s">
        <v>11647</v>
      </c>
      <c r="P1822" s="36" t="s">
        <v>11648</v>
      </c>
    </row>
    <row r="1823" spans="1:16">
      <c r="A1823" s="93">
        <v>4010155</v>
      </c>
      <c r="B1823" s="36" t="s">
        <v>11649</v>
      </c>
      <c r="C1823" s="36" t="s">
        <v>109</v>
      </c>
      <c r="D1823" s="36" t="s">
        <v>3881</v>
      </c>
      <c r="E1823" s="36" t="s">
        <v>3896</v>
      </c>
      <c r="F1823" s="92" t="s">
        <v>240</v>
      </c>
      <c r="G1823" s="36" t="s">
        <v>7310</v>
      </c>
      <c r="H1823" s="36" t="s">
        <v>240</v>
      </c>
      <c r="I1823" s="147">
        <v>0</v>
      </c>
      <c r="J1823" s="147">
        <v>0</v>
      </c>
      <c r="K1823" s="92" t="s">
        <v>4761</v>
      </c>
      <c r="L1823" s="147">
        <v>0</v>
      </c>
      <c r="M1823" s="36" t="s">
        <v>353</v>
      </c>
      <c r="N1823" s="36" t="s">
        <v>8980</v>
      </c>
      <c r="O1823" s="36" t="s">
        <v>11650</v>
      </c>
      <c r="P1823" s="36" t="s">
        <v>11651</v>
      </c>
    </row>
    <row r="1824" spans="1:16">
      <c r="A1824" s="93">
        <v>4010156</v>
      </c>
      <c r="B1824" s="36" t="s">
        <v>11652</v>
      </c>
      <c r="C1824" s="36" t="s">
        <v>54</v>
      </c>
      <c r="D1824" s="36" t="s">
        <v>3881</v>
      </c>
      <c r="E1824" s="36" t="s">
        <v>3929</v>
      </c>
      <c r="F1824" s="92" t="s">
        <v>160</v>
      </c>
      <c r="G1824" s="36" t="s">
        <v>8740</v>
      </c>
      <c r="H1824" s="36" t="s">
        <v>3931</v>
      </c>
      <c r="I1824" s="147">
        <v>28</v>
      </c>
      <c r="J1824" s="147">
        <v>0</v>
      </c>
      <c r="K1824" s="92" t="s">
        <v>4708</v>
      </c>
      <c r="L1824" s="147">
        <v>1.9059999999999999</v>
      </c>
      <c r="M1824" s="36" t="s">
        <v>67</v>
      </c>
      <c r="N1824" s="36" t="s">
        <v>7306</v>
      </c>
      <c r="O1824" s="36" t="s">
        <v>11653</v>
      </c>
      <c r="P1824" s="36" t="s">
        <v>11654</v>
      </c>
    </row>
    <row r="1825" spans="1:16">
      <c r="A1825" s="93">
        <v>4010157</v>
      </c>
      <c r="B1825" s="36" t="s">
        <v>11655</v>
      </c>
      <c r="C1825" s="36" t="s">
        <v>54</v>
      </c>
      <c r="D1825" s="36" t="s">
        <v>3881</v>
      </c>
      <c r="E1825" s="36" t="s">
        <v>3929</v>
      </c>
      <c r="F1825" s="92" t="s">
        <v>160</v>
      </c>
      <c r="G1825" s="36" t="s">
        <v>7322</v>
      </c>
      <c r="H1825" s="36" t="s">
        <v>3931</v>
      </c>
      <c r="I1825" s="147">
        <v>0</v>
      </c>
      <c r="J1825" s="147">
        <v>0</v>
      </c>
      <c r="K1825" s="92" t="s">
        <v>3766</v>
      </c>
      <c r="L1825" s="147">
        <v>0</v>
      </c>
      <c r="M1825" s="36" t="s">
        <v>1131</v>
      </c>
      <c r="N1825" s="36" t="s">
        <v>7351</v>
      </c>
      <c r="O1825" s="36" t="s">
        <v>11656</v>
      </c>
      <c r="P1825" s="36" t="s">
        <v>11657</v>
      </c>
    </row>
    <row r="1826" spans="1:16">
      <c r="A1826" s="93">
        <v>4010158</v>
      </c>
      <c r="B1826" s="36" t="s">
        <v>4874</v>
      </c>
      <c r="C1826" s="36" t="s">
        <v>109</v>
      </c>
      <c r="D1826" s="36" t="s">
        <v>3881</v>
      </c>
      <c r="E1826" s="36" t="s">
        <v>3929</v>
      </c>
      <c r="F1826" s="92" t="s">
        <v>160</v>
      </c>
      <c r="G1826" s="36" t="s">
        <v>7314</v>
      </c>
      <c r="H1826" s="36" t="s">
        <v>3931</v>
      </c>
      <c r="I1826" s="147">
        <v>81</v>
      </c>
      <c r="J1826" s="147">
        <v>0</v>
      </c>
      <c r="K1826" s="92" t="s">
        <v>4295</v>
      </c>
      <c r="L1826" s="147">
        <v>2.0710000000000002</v>
      </c>
      <c r="M1826" s="36" t="s">
        <v>67</v>
      </c>
      <c r="N1826" s="36" t="s">
        <v>7306</v>
      </c>
      <c r="O1826" s="36" t="s">
        <v>11658</v>
      </c>
      <c r="P1826" s="36" t="s">
        <v>11659</v>
      </c>
    </row>
    <row r="1827" spans="1:16">
      <c r="A1827" s="93">
        <v>4010159</v>
      </c>
      <c r="B1827" s="36" t="s">
        <v>11660</v>
      </c>
      <c r="C1827" s="36" t="s">
        <v>109</v>
      </c>
      <c r="D1827" s="36" t="s">
        <v>4826</v>
      </c>
      <c r="E1827" s="36" t="s">
        <v>4827</v>
      </c>
      <c r="F1827" s="92" t="s">
        <v>3776</v>
      </c>
      <c r="G1827" s="36" t="s">
        <v>7322</v>
      </c>
      <c r="H1827" s="36" t="s">
        <v>5423</v>
      </c>
      <c r="I1827" s="147">
        <v>4</v>
      </c>
      <c r="J1827" s="147">
        <v>0</v>
      </c>
      <c r="K1827" s="92" t="s">
        <v>6451</v>
      </c>
      <c r="L1827" s="147">
        <v>0.75</v>
      </c>
      <c r="M1827" s="36" t="s">
        <v>67</v>
      </c>
      <c r="N1827" s="36" t="s">
        <v>7306</v>
      </c>
      <c r="O1827" s="36" t="s">
        <v>11661</v>
      </c>
      <c r="P1827" s="36" t="s">
        <v>11662</v>
      </c>
    </row>
    <row r="1828" spans="1:16">
      <c r="A1828" s="93">
        <v>4010160</v>
      </c>
      <c r="B1828" s="36" t="s">
        <v>4875</v>
      </c>
      <c r="C1828" s="36" t="s">
        <v>109</v>
      </c>
      <c r="D1828" s="36" t="s">
        <v>3881</v>
      </c>
      <c r="E1828" s="36" t="s">
        <v>3882</v>
      </c>
      <c r="F1828" s="92" t="s">
        <v>55</v>
      </c>
      <c r="G1828" s="36" t="s">
        <v>7314</v>
      </c>
      <c r="H1828" s="36" t="s">
        <v>55</v>
      </c>
      <c r="I1828" s="147">
        <v>87</v>
      </c>
      <c r="J1828" s="147">
        <v>0</v>
      </c>
      <c r="K1828" s="92" t="s">
        <v>4295</v>
      </c>
      <c r="L1828" s="147">
        <v>2.2890000000000001</v>
      </c>
      <c r="M1828" s="36" t="s">
        <v>67</v>
      </c>
      <c r="N1828" s="36" t="s">
        <v>7306</v>
      </c>
      <c r="O1828" s="36" t="s">
        <v>11663</v>
      </c>
      <c r="P1828" s="36" t="s">
        <v>11664</v>
      </c>
    </row>
    <row r="1829" spans="1:16">
      <c r="A1829" s="93">
        <v>4010161</v>
      </c>
      <c r="B1829" s="36" t="s">
        <v>11665</v>
      </c>
      <c r="C1829" s="36" t="s">
        <v>54</v>
      </c>
      <c r="D1829" s="36" t="s">
        <v>4826</v>
      </c>
      <c r="E1829" s="36" t="s">
        <v>4827</v>
      </c>
      <c r="F1829" s="92" t="s">
        <v>3777</v>
      </c>
      <c r="G1829" s="36" t="s">
        <v>7322</v>
      </c>
      <c r="H1829" s="36" t="s">
        <v>5388</v>
      </c>
      <c r="I1829" s="147">
        <v>4</v>
      </c>
      <c r="J1829" s="147">
        <v>0</v>
      </c>
      <c r="K1829" s="92" t="s">
        <v>6451</v>
      </c>
      <c r="L1829" s="147">
        <v>2</v>
      </c>
      <c r="M1829" s="36" t="s">
        <v>67</v>
      </c>
      <c r="N1829" s="36" t="s">
        <v>7306</v>
      </c>
      <c r="O1829" s="36" t="s">
        <v>11666</v>
      </c>
      <c r="P1829" s="36" t="s">
        <v>11667</v>
      </c>
    </row>
    <row r="1830" spans="1:16">
      <c r="A1830" s="93">
        <v>4010162</v>
      </c>
      <c r="B1830" s="36" t="s">
        <v>4876</v>
      </c>
      <c r="C1830" s="36" t="s">
        <v>54</v>
      </c>
      <c r="D1830" s="36" t="s">
        <v>3881</v>
      </c>
      <c r="E1830" s="36" t="s">
        <v>3929</v>
      </c>
      <c r="F1830" s="92" t="s">
        <v>160</v>
      </c>
      <c r="G1830" s="36" t="s">
        <v>7314</v>
      </c>
      <c r="H1830" s="36" t="s">
        <v>3931</v>
      </c>
      <c r="I1830" s="147">
        <v>50</v>
      </c>
      <c r="J1830" s="147">
        <v>0</v>
      </c>
      <c r="K1830" s="92" t="s">
        <v>4360</v>
      </c>
      <c r="L1830" s="147">
        <v>1.712</v>
      </c>
      <c r="M1830" s="36" t="s">
        <v>67</v>
      </c>
      <c r="N1830" s="36" t="s">
        <v>7306</v>
      </c>
      <c r="O1830" s="36" t="s">
        <v>11668</v>
      </c>
      <c r="P1830" s="36" t="s">
        <v>11669</v>
      </c>
    </row>
    <row r="1831" spans="1:16">
      <c r="A1831" s="93">
        <v>4010163</v>
      </c>
      <c r="B1831" s="36" t="s">
        <v>11670</v>
      </c>
      <c r="C1831" s="36" t="s">
        <v>54</v>
      </c>
      <c r="D1831" s="36" t="s">
        <v>4826</v>
      </c>
      <c r="E1831" s="36" t="s">
        <v>4827</v>
      </c>
      <c r="F1831" s="92" t="s">
        <v>3777</v>
      </c>
      <c r="G1831" s="36" t="s">
        <v>7310</v>
      </c>
      <c r="H1831" s="36" t="s">
        <v>5388</v>
      </c>
      <c r="I1831" s="147">
        <v>23</v>
      </c>
      <c r="J1831" s="147">
        <v>0</v>
      </c>
      <c r="K1831" s="92" t="s">
        <v>4830</v>
      </c>
      <c r="L1831" s="147">
        <v>1.129</v>
      </c>
      <c r="M1831" s="36" t="s">
        <v>67</v>
      </c>
      <c r="N1831" s="36" t="s">
        <v>7306</v>
      </c>
      <c r="O1831" s="36" t="s">
        <v>11671</v>
      </c>
      <c r="P1831" s="36" t="s">
        <v>11672</v>
      </c>
    </row>
    <row r="1832" spans="1:16">
      <c r="A1832" s="93">
        <v>4010164</v>
      </c>
      <c r="B1832" s="36" t="s">
        <v>4877</v>
      </c>
      <c r="C1832" s="36" t="s">
        <v>54</v>
      </c>
      <c r="D1832" s="36" t="s">
        <v>3881</v>
      </c>
      <c r="E1832" s="36" t="s">
        <v>3882</v>
      </c>
      <c r="F1832" s="92" t="s">
        <v>121</v>
      </c>
      <c r="G1832" s="36" t="s">
        <v>7314</v>
      </c>
      <c r="H1832" s="36" t="s">
        <v>121</v>
      </c>
      <c r="I1832" s="147">
        <v>123</v>
      </c>
      <c r="J1832" s="147">
        <v>0</v>
      </c>
      <c r="K1832" s="92" t="s">
        <v>3886</v>
      </c>
      <c r="L1832" s="147">
        <v>2.8370000000000002</v>
      </c>
      <c r="M1832" s="36" t="s">
        <v>290</v>
      </c>
      <c r="N1832" s="36" t="s">
        <v>7351</v>
      </c>
      <c r="O1832" s="36" t="s">
        <v>11673</v>
      </c>
      <c r="P1832" s="36" t="s">
        <v>11674</v>
      </c>
    </row>
    <row r="1833" spans="1:16">
      <c r="A1833" s="93">
        <v>4010165</v>
      </c>
      <c r="B1833" s="36" t="s">
        <v>4878</v>
      </c>
      <c r="C1833" s="36" t="s">
        <v>109</v>
      </c>
      <c r="D1833" s="36" t="s">
        <v>3881</v>
      </c>
      <c r="E1833" s="36" t="s">
        <v>3882</v>
      </c>
      <c r="F1833" s="92" t="s">
        <v>405</v>
      </c>
      <c r="G1833" s="36" t="s">
        <v>7314</v>
      </c>
      <c r="H1833" s="36" t="s">
        <v>405</v>
      </c>
      <c r="I1833" s="147">
        <v>93</v>
      </c>
      <c r="J1833" s="147">
        <v>0</v>
      </c>
      <c r="K1833" s="92" t="s">
        <v>4295</v>
      </c>
      <c r="L1833" s="147">
        <v>3.839</v>
      </c>
      <c r="M1833" s="36" t="s">
        <v>290</v>
      </c>
      <c r="N1833" s="36" t="s">
        <v>7351</v>
      </c>
      <c r="O1833" s="36" t="s">
        <v>11675</v>
      </c>
      <c r="P1833" s="36" t="s">
        <v>11676</v>
      </c>
    </row>
    <row r="1834" spans="1:16">
      <c r="A1834" s="93">
        <v>4010166</v>
      </c>
      <c r="B1834" s="36" t="s">
        <v>4879</v>
      </c>
      <c r="C1834" s="36" t="s">
        <v>54</v>
      </c>
      <c r="D1834" s="36" t="s">
        <v>3881</v>
      </c>
      <c r="E1834" s="36" t="s">
        <v>3882</v>
      </c>
      <c r="F1834" s="92" t="s">
        <v>55</v>
      </c>
      <c r="G1834" s="36" t="s">
        <v>7314</v>
      </c>
      <c r="H1834" s="36" t="s">
        <v>55</v>
      </c>
      <c r="I1834" s="147">
        <v>104</v>
      </c>
      <c r="J1834" s="147">
        <v>0</v>
      </c>
      <c r="K1834" s="92" t="s">
        <v>3886</v>
      </c>
      <c r="L1834" s="147">
        <v>3.4009999999999998</v>
      </c>
      <c r="M1834" s="36" t="s">
        <v>180</v>
      </c>
      <c r="N1834" s="36" t="s">
        <v>7351</v>
      </c>
      <c r="O1834" s="36" t="s">
        <v>11677</v>
      </c>
      <c r="P1834" s="36" t="s">
        <v>11678</v>
      </c>
    </row>
    <row r="1835" spans="1:16">
      <c r="A1835" s="93">
        <v>4010167</v>
      </c>
      <c r="B1835" s="36" t="s">
        <v>11679</v>
      </c>
      <c r="C1835" s="36" t="s">
        <v>54</v>
      </c>
      <c r="D1835" s="36" t="s">
        <v>4826</v>
      </c>
      <c r="E1835" s="36" t="s">
        <v>4827</v>
      </c>
      <c r="F1835" s="92" t="s">
        <v>3770</v>
      </c>
      <c r="G1835" s="36" t="s">
        <v>7322</v>
      </c>
      <c r="H1835" s="36" t="s">
        <v>5792</v>
      </c>
      <c r="I1835" s="147">
        <v>15</v>
      </c>
      <c r="J1835" s="147">
        <v>8</v>
      </c>
      <c r="K1835" s="92" t="s">
        <v>5804</v>
      </c>
      <c r="L1835" s="147">
        <v>2.9380000000000002</v>
      </c>
      <c r="M1835" s="36" t="s">
        <v>290</v>
      </c>
      <c r="N1835" s="36" t="s">
        <v>8980</v>
      </c>
      <c r="O1835" s="36" t="s">
        <v>11680</v>
      </c>
      <c r="P1835" s="36" t="s">
        <v>11681</v>
      </c>
    </row>
    <row r="1836" spans="1:16">
      <c r="A1836" s="93">
        <v>4010168</v>
      </c>
      <c r="B1836" s="36" t="s">
        <v>11682</v>
      </c>
      <c r="C1836" s="36" t="s">
        <v>109</v>
      </c>
      <c r="D1836" s="36" t="s">
        <v>4826</v>
      </c>
      <c r="E1836" s="36" t="s">
        <v>4827</v>
      </c>
      <c r="F1836" s="92" t="s">
        <v>3776</v>
      </c>
      <c r="G1836" s="36" t="s">
        <v>7310</v>
      </c>
      <c r="H1836" s="36" t="s">
        <v>5423</v>
      </c>
      <c r="I1836" s="147">
        <v>0</v>
      </c>
      <c r="J1836" s="147">
        <v>0</v>
      </c>
      <c r="K1836" s="92" t="s">
        <v>3766</v>
      </c>
      <c r="L1836" s="147">
        <v>0</v>
      </c>
      <c r="M1836" s="36" t="s">
        <v>67</v>
      </c>
      <c r="N1836" s="36" t="s">
        <v>7306</v>
      </c>
      <c r="O1836" s="36" t="s">
        <v>11683</v>
      </c>
      <c r="P1836" s="36" t="s">
        <v>11684</v>
      </c>
    </row>
    <row r="1837" spans="1:16">
      <c r="A1837" s="93">
        <v>4010169</v>
      </c>
      <c r="B1837" s="36" t="s">
        <v>11685</v>
      </c>
      <c r="C1837" s="36" t="s">
        <v>54</v>
      </c>
      <c r="D1837" s="36" t="s">
        <v>3881</v>
      </c>
      <c r="E1837" s="36" t="s">
        <v>3929</v>
      </c>
      <c r="F1837" s="92" t="s">
        <v>160</v>
      </c>
      <c r="G1837" s="36" t="s">
        <v>7322</v>
      </c>
      <c r="H1837" s="36" t="s">
        <v>3931</v>
      </c>
      <c r="I1837" s="147">
        <v>0</v>
      </c>
      <c r="J1837" s="147">
        <v>0</v>
      </c>
      <c r="K1837" s="92" t="s">
        <v>4761</v>
      </c>
      <c r="L1837" s="147">
        <v>0</v>
      </c>
      <c r="M1837" s="36" t="s">
        <v>290</v>
      </c>
      <c r="N1837" s="36" t="s">
        <v>8980</v>
      </c>
      <c r="O1837" s="36" t="s">
        <v>11686</v>
      </c>
      <c r="P1837" s="36" t="s">
        <v>11687</v>
      </c>
    </row>
    <row r="1838" spans="1:16">
      <c r="A1838" s="93">
        <v>4010170</v>
      </c>
      <c r="B1838" s="36" t="s">
        <v>4880</v>
      </c>
      <c r="C1838" s="36" t="s">
        <v>109</v>
      </c>
      <c r="D1838" s="36" t="s">
        <v>3881</v>
      </c>
      <c r="E1838" s="36" t="s">
        <v>3929</v>
      </c>
      <c r="F1838" s="92" t="s">
        <v>160</v>
      </c>
      <c r="G1838" s="36" t="s">
        <v>7305</v>
      </c>
      <c r="H1838" s="36" t="s">
        <v>3931</v>
      </c>
      <c r="I1838" s="147">
        <v>112</v>
      </c>
      <c r="J1838" s="147">
        <v>46</v>
      </c>
      <c r="K1838" s="92" t="s">
        <v>3886</v>
      </c>
      <c r="L1838" s="147">
        <v>3.9209999999999998</v>
      </c>
      <c r="M1838" s="36" t="s">
        <v>290</v>
      </c>
      <c r="N1838" s="36" t="s">
        <v>7351</v>
      </c>
      <c r="O1838" s="36" t="s">
        <v>11688</v>
      </c>
      <c r="P1838" s="36" t="s">
        <v>11689</v>
      </c>
    </row>
    <row r="1839" spans="1:16">
      <c r="A1839" s="93">
        <v>4010172</v>
      </c>
      <c r="B1839" s="36" t="s">
        <v>4881</v>
      </c>
      <c r="C1839" s="36" t="s">
        <v>54</v>
      </c>
      <c r="D1839" s="36" t="s">
        <v>3881</v>
      </c>
      <c r="E1839" s="36" t="s">
        <v>3882</v>
      </c>
      <c r="F1839" s="92" t="s">
        <v>121</v>
      </c>
      <c r="G1839" s="36" t="s">
        <v>7314</v>
      </c>
      <c r="H1839" s="36" t="s">
        <v>121</v>
      </c>
      <c r="I1839" s="147">
        <v>129</v>
      </c>
      <c r="J1839" s="147">
        <v>0</v>
      </c>
      <c r="K1839" s="92" t="s">
        <v>3886</v>
      </c>
      <c r="L1839" s="147">
        <v>3.76</v>
      </c>
      <c r="M1839" s="36" t="s">
        <v>290</v>
      </c>
      <c r="N1839" s="36" t="s">
        <v>7351</v>
      </c>
      <c r="O1839" s="36" t="s">
        <v>11690</v>
      </c>
      <c r="P1839" s="36" t="s">
        <v>11691</v>
      </c>
    </row>
    <row r="1840" spans="1:16">
      <c r="A1840" s="93">
        <v>4010173</v>
      </c>
      <c r="B1840" s="36" t="s">
        <v>11692</v>
      </c>
      <c r="C1840" s="36" t="s">
        <v>54</v>
      </c>
      <c r="D1840" s="36" t="s">
        <v>3881</v>
      </c>
      <c r="E1840" s="36" t="s">
        <v>3882</v>
      </c>
      <c r="F1840" s="92" t="s">
        <v>128</v>
      </c>
      <c r="G1840" s="36" t="s">
        <v>7322</v>
      </c>
      <c r="H1840" s="36" t="s">
        <v>128</v>
      </c>
      <c r="I1840" s="147">
        <v>12</v>
      </c>
      <c r="J1840" s="147">
        <v>0</v>
      </c>
      <c r="K1840" s="92" t="s">
        <v>4708</v>
      </c>
      <c r="L1840" s="147">
        <v>2.4</v>
      </c>
      <c r="M1840" s="36" t="s">
        <v>338</v>
      </c>
      <c r="N1840" s="36" t="s">
        <v>7351</v>
      </c>
      <c r="O1840" s="36" t="s">
        <v>11693</v>
      </c>
      <c r="P1840" s="36" t="s">
        <v>11694</v>
      </c>
    </row>
    <row r="1841" spans="1:16">
      <c r="A1841" s="93">
        <v>4010175</v>
      </c>
      <c r="B1841" s="36" t="s">
        <v>4882</v>
      </c>
      <c r="C1841" s="36" t="s">
        <v>109</v>
      </c>
      <c r="D1841" s="36" t="s">
        <v>3881</v>
      </c>
      <c r="E1841" s="36" t="s">
        <v>3882</v>
      </c>
      <c r="F1841" s="92" t="s">
        <v>55</v>
      </c>
      <c r="G1841" s="36" t="s">
        <v>7314</v>
      </c>
      <c r="H1841" s="36" t="s">
        <v>55</v>
      </c>
      <c r="I1841" s="147">
        <v>122</v>
      </c>
      <c r="J1841" s="147">
        <v>0</v>
      </c>
      <c r="K1841" s="92" t="s">
        <v>3886</v>
      </c>
      <c r="L1841" s="147">
        <v>3.9590000000000001</v>
      </c>
      <c r="M1841" s="36" t="s">
        <v>290</v>
      </c>
      <c r="N1841" s="36" t="s">
        <v>8602</v>
      </c>
      <c r="O1841" s="36" t="s">
        <v>11695</v>
      </c>
      <c r="P1841" s="36" t="s">
        <v>11696</v>
      </c>
    </row>
    <row r="1842" spans="1:16">
      <c r="A1842" s="93">
        <v>4010176</v>
      </c>
      <c r="B1842" s="36" t="s">
        <v>4883</v>
      </c>
      <c r="C1842" s="36" t="s">
        <v>109</v>
      </c>
      <c r="D1842" s="36" t="s">
        <v>3881</v>
      </c>
      <c r="E1842" s="36" t="s">
        <v>3929</v>
      </c>
      <c r="F1842" s="92" t="s">
        <v>160</v>
      </c>
      <c r="G1842" s="36" t="s">
        <v>7314</v>
      </c>
      <c r="H1842" s="36" t="s">
        <v>3931</v>
      </c>
      <c r="I1842" s="147">
        <v>120</v>
      </c>
      <c r="J1842" s="147">
        <v>0</v>
      </c>
      <c r="K1842" s="92" t="s">
        <v>3886</v>
      </c>
      <c r="L1842" s="147">
        <v>2.14</v>
      </c>
      <c r="M1842" s="36" t="s">
        <v>67</v>
      </c>
      <c r="N1842" s="36" t="s">
        <v>7306</v>
      </c>
      <c r="O1842" s="36" t="s">
        <v>11697</v>
      </c>
      <c r="P1842" s="36" t="s">
        <v>11698</v>
      </c>
    </row>
    <row r="1843" spans="1:16">
      <c r="A1843" s="93">
        <v>4010177</v>
      </c>
      <c r="B1843" s="36" t="s">
        <v>4884</v>
      </c>
      <c r="C1843" s="36" t="s">
        <v>54</v>
      </c>
      <c r="D1843" s="36" t="s">
        <v>3881</v>
      </c>
      <c r="E1843" s="36" t="s">
        <v>3882</v>
      </c>
      <c r="F1843" s="92" t="s">
        <v>128</v>
      </c>
      <c r="G1843" s="36" t="s">
        <v>7314</v>
      </c>
      <c r="H1843" s="36" t="s">
        <v>128</v>
      </c>
      <c r="I1843" s="147">
        <v>123</v>
      </c>
      <c r="J1843" s="147">
        <v>0</v>
      </c>
      <c r="K1843" s="92" t="s">
        <v>3886</v>
      </c>
      <c r="L1843" s="147">
        <v>3.2320000000000002</v>
      </c>
      <c r="M1843" s="36" t="s">
        <v>3771</v>
      </c>
      <c r="N1843" s="36" t="s">
        <v>7351</v>
      </c>
      <c r="O1843" s="36" t="s">
        <v>11699</v>
      </c>
      <c r="P1843" s="36" t="s">
        <v>11700</v>
      </c>
    </row>
    <row r="1844" spans="1:16">
      <c r="A1844" s="93">
        <v>4010179</v>
      </c>
      <c r="B1844" s="36" t="s">
        <v>4885</v>
      </c>
      <c r="C1844" s="36" t="s">
        <v>109</v>
      </c>
      <c r="D1844" s="36" t="s">
        <v>3881</v>
      </c>
      <c r="E1844" s="36" t="s">
        <v>3896</v>
      </c>
      <c r="F1844" s="92" t="s">
        <v>240</v>
      </c>
      <c r="G1844" s="36" t="s">
        <v>7314</v>
      </c>
      <c r="H1844" s="36" t="s">
        <v>240</v>
      </c>
      <c r="I1844" s="147">
        <v>91</v>
      </c>
      <c r="J1844" s="147">
        <v>0</v>
      </c>
      <c r="K1844" s="92" t="s">
        <v>3912</v>
      </c>
      <c r="L1844" s="147">
        <v>2.871</v>
      </c>
      <c r="M1844" s="36" t="s">
        <v>67</v>
      </c>
      <c r="N1844" s="36" t="s">
        <v>7306</v>
      </c>
      <c r="O1844" s="36" t="s">
        <v>11701</v>
      </c>
      <c r="P1844" s="36" t="s">
        <v>11702</v>
      </c>
    </row>
    <row r="1845" spans="1:16">
      <c r="A1845" s="93">
        <v>4010180</v>
      </c>
      <c r="B1845" s="36" t="s">
        <v>4886</v>
      </c>
      <c r="C1845" s="36" t="s">
        <v>109</v>
      </c>
      <c r="D1845" s="36" t="s">
        <v>3881</v>
      </c>
      <c r="E1845" s="36" t="s">
        <v>3929</v>
      </c>
      <c r="F1845" s="92" t="s">
        <v>160</v>
      </c>
      <c r="G1845" s="36" t="s">
        <v>7314</v>
      </c>
      <c r="H1845" s="36" t="s">
        <v>3931</v>
      </c>
      <c r="I1845" s="147">
        <v>120</v>
      </c>
      <c r="J1845" s="147">
        <v>0</v>
      </c>
      <c r="K1845" s="92" t="s">
        <v>3886</v>
      </c>
      <c r="L1845" s="147">
        <v>3.069</v>
      </c>
      <c r="M1845" s="36" t="s">
        <v>3772</v>
      </c>
      <c r="N1845" s="36" t="s">
        <v>7351</v>
      </c>
      <c r="O1845" s="36" t="s">
        <v>11703</v>
      </c>
      <c r="P1845" s="36" t="s">
        <v>11704</v>
      </c>
    </row>
    <row r="1846" spans="1:16">
      <c r="A1846" s="93">
        <v>4010181</v>
      </c>
      <c r="B1846" s="36" t="s">
        <v>11705</v>
      </c>
      <c r="C1846" s="36" t="s">
        <v>54</v>
      </c>
      <c r="D1846" s="36" t="s">
        <v>4826</v>
      </c>
      <c r="E1846" s="36" t="s">
        <v>4827</v>
      </c>
      <c r="F1846" s="92" t="s">
        <v>3770</v>
      </c>
      <c r="G1846" s="36" t="s">
        <v>7322</v>
      </c>
      <c r="H1846" s="36" t="s">
        <v>5855</v>
      </c>
      <c r="I1846" s="147">
        <v>4</v>
      </c>
      <c r="J1846" s="147">
        <v>0</v>
      </c>
      <c r="K1846" s="92" t="s">
        <v>5804</v>
      </c>
      <c r="L1846" s="147">
        <v>1</v>
      </c>
      <c r="M1846" s="36" t="s">
        <v>67</v>
      </c>
      <c r="N1846" s="36" t="s">
        <v>7306</v>
      </c>
      <c r="O1846" s="36" t="s">
        <v>11706</v>
      </c>
      <c r="P1846" s="36" t="s">
        <v>11707</v>
      </c>
    </row>
    <row r="1847" spans="1:16">
      <c r="A1847" s="93">
        <v>4010183</v>
      </c>
      <c r="B1847" s="36" t="s">
        <v>11708</v>
      </c>
      <c r="C1847" s="36" t="s">
        <v>109</v>
      </c>
      <c r="D1847" s="36" t="s">
        <v>3881</v>
      </c>
      <c r="E1847" s="36" t="s">
        <v>3896</v>
      </c>
      <c r="F1847" s="92" t="s">
        <v>240</v>
      </c>
      <c r="G1847" s="36" t="s">
        <v>7322</v>
      </c>
      <c r="H1847" s="36" t="s">
        <v>240</v>
      </c>
      <c r="I1847" s="147">
        <v>0</v>
      </c>
      <c r="J1847" s="147">
        <v>0</v>
      </c>
      <c r="K1847" s="92" t="s">
        <v>4761</v>
      </c>
      <c r="L1847" s="147">
        <v>0</v>
      </c>
      <c r="M1847" s="36" t="s">
        <v>3779</v>
      </c>
      <c r="N1847" s="36" t="s">
        <v>7351</v>
      </c>
      <c r="O1847" s="36" t="s">
        <v>11709</v>
      </c>
      <c r="P1847" s="36" t="s">
        <v>11710</v>
      </c>
    </row>
    <row r="1848" spans="1:16">
      <c r="A1848" s="93">
        <v>4010184</v>
      </c>
      <c r="B1848" s="36" t="s">
        <v>4887</v>
      </c>
      <c r="C1848" s="36" t="s">
        <v>109</v>
      </c>
      <c r="D1848" s="36" t="s">
        <v>3881</v>
      </c>
      <c r="E1848" s="36" t="s">
        <v>3929</v>
      </c>
      <c r="F1848" s="92" t="s">
        <v>160</v>
      </c>
      <c r="G1848" s="36" t="s">
        <v>7314</v>
      </c>
      <c r="H1848" s="36" t="s">
        <v>3931</v>
      </c>
      <c r="I1848" s="147">
        <v>54</v>
      </c>
      <c r="J1848" s="147">
        <v>0</v>
      </c>
      <c r="K1848" s="92" t="s">
        <v>4349</v>
      </c>
      <c r="L1848" s="147">
        <v>1.9770000000000001</v>
      </c>
      <c r="M1848" s="36" t="s">
        <v>67</v>
      </c>
      <c r="N1848" s="36" t="s">
        <v>7306</v>
      </c>
      <c r="O1848" s="36" t="s">
        <v>11711</v>
      </c>
      <c r="P1848" s="36" t="s">
        <v>11712</v>
      </c>
    </row>
    <row r="1849" spans="1:16">
      <c r="A1849" s="93">
        <v>4010185</v>
      </c>
      <c r="B1849" s="36" t="s">
        <v>4888</v>
      </c>
      <c r="C1849" s="36" t="s">
        <v>54</v>
      </c>
      <c r="D1849" s="36" t="s">
        <v>3881</v>
      </c>
      <c r="E1849" s="36" t="s">
        <v>3929</v>
      </c>
      <c r="F1849" s="92" t="s">
        <v>160</v>
      </c>
      <c r="G1849" s="36" t="s">
        <v>7314</v>
      </c>
      <c r="H1849" s="36" t="s">
        <v>3931</v>
      </c>
      <c r="I1849" s="147">
        <v>123</v>
      </c>
      <c r="J1849" s="147">
        <v>0</v>
      </c>
      <c r="K1849" s="92" t="s">
        <v>3886</v>
      </c>
      <c r="L1849" s="147">
        <v>3.14</v>
      </c>
      <c r="M1849" s="36" t="s">
        <v>2558</v>
      </c>
      <c r="N1849" s="36" t="s">
        <v>7351</v>
      </c>
      <c r="O1849" s="36" t="s">
        <v>11713</v>
      </c>
      <c r="P1849" s="36" t="s">
        <v>11714</v>
      </c>
    </row>
    <row r="1850" spans="1:16">
      <c r="A1850" s="93">
        <v>4010186</v>
      </c>
      <c r="B1850" s="36" t="s">
        <v>4889</v>
      </c>
      <c r="C1850" s="36" t="s">
        <v>109</v>
      </c>
      <c r="D1850" s="36" t="s">
        <v>3881</v>
      </c>
      <c r="E1850" s="36" t="s">
        <v>3882</v>
      </c>
      <c r="F1850" s="92" t="s">
        <v>55</v>
      </c>
      <c r="G1850" s="36" t="s">
        <v>7314</v>
      </c>
      <c r="H1850" s="36" t="s">
        <v>55</v>
      </c>
      <c r="I1850" s="147">
        <v>101</v>
      </c>
      <c r="J1850" s="147">
        <v>0</v>
      </c>
      <c r="K1850" s="92" t="s">
        <v>3912</v>
      </c>
      <c r="L1850" s="147">
        <v>2.7029999999999998</v>
      </c>
      <c r="M1850" s="36" t="s">
        <v>232</v>
      </c>
      <c r="N1850" s="36" t="s">
        <v>7351</v>
      </c>
      <c r="O1850" s="36" t="s">
        <v>11715</v>
      </c>
      <c r="P1850" s="36" t="s">
        <v>11716</v>
      </c>
    </row>
    <row r="1851" spans="1:16">
      <c r="A1851" s="93">
        <v>4010188</v>
      </c>
      <c r="B1851" s="36" t="s">
        <v>11717</v>
      </c>
      <c r="C1851" s="36" t="s">
        <v>54</v>
      </c>
      <c r="D1851" s="36" t="s">
        <v>3881</v>
      </c>
      <c r="E1851" s="36" t="s">
        <v>3896</v>
      </c>
      <c r="F1851" s="92" t="s">
        <v>342</v>
      </c>
      <c r="G1851" s="36" t="s">
        <v>7310</v>
      </c>
      <c r="H1851" s="36" t="s">
        <v>342</v>
      </c>
      <c r="I1851" s="147">
        <v>9</v>
      </c>
      <c r="J1851" s="147">
        <v>0</v>
      </c>
      <c r="K1851" s="92" t="s">
        <v>4761</v>
      </c>
      <c r="L1851" s="147">
        <v>0</v>
      </c>
      <c r="M1851" s="36" t="s">
        <v>67</v>
      </c>
      <c r="N1851" s="36" t="s">
        <v>7306</v>
      </c>
      <c r="O1851" s="36" t="s">
        <v>11718</v>
      </c>
      <c r="P1851" s="36" t="s">
        <v>11719</v>
      </c>
    </row>
    <row r="1852" spans="1:16">
      <c r="A1852" s="93">
        <v>4010189</v>
      </c>
      <c r="B1852" s="36" t="s">
        <v>11720</v>
      </c>
      <c r="C1852" s="36" t="s">
        <v>54</v>
      </c>
      <c r="D1852" s="36" t="s">
        <v>4826</v>
      </c>
      <c r="E1852" s="36" t="s">
        <v>4827</v>
      </c>
      <c r="F1852" s="92" t="s">
        <v>3776</v>
      </c>
      <c r="G1852" s="36" t="s">
        <v>7322</v>
      </c>
      <c r="H1852" s="36" t="s">
        <v>5544</v>
      </c>
      <c r="I1852" s="147">
        <v>0</v>
      </c>
      <c r="J1852" s="147">
        <v>0</v>
      </c>
      <c r="K1852" s="92" t="s">
        <v>5941</v>
      </c>
      <c r="L1852" s="147">
        <v>0</v>
      </c>
      <c r="M1852" s="36" t="s">
        <v>67</v>
      </c>
      <c r="N1852" s="36" t="s">
        <v>7306</v>
      </c>
      <c r="O1852" s="36" t="s">
        <v>11721</v>
      </c>
      <c r="P1852" s="36" t="s">
        <v>11722</v>
      </c>
    </row>
    <row r="1853" spans="1:16">
      <c r="A1853" s="93">
        <v>4010190</v>
      </c>
      <c r="B1853" s="36" t="s">
        <v>4890</v>
      </c>
      <c r="C1853" s="36" t="s">
        <v>54</v>
      </c>
      <c r="D1853" s="36" t="s">
        <v>3881</v>
      </c>
      <c r="E1853" s="36" t="s">
        <v>3929</v>
      </c>
      <c r="F1853" s="92" t="s">
        <v>160</v>
      </c>
      <c r="G1853" s="36" t="s">
        <v>7314</v>
      </c>
      <c r="H1853" s="36" t="s">
        <v>3931</v>
      </c>
      <c r="I1853" s="147">
        <v>66</v>
      </c>
      <c r="J1853" s="147">
        <v>0</v>
      </c>
      <c r="K1853" s="92" t="s">
        <v>4295</v>
      </c>
      <c r="L1853" s="147">
        <v>1.75</v>
      </c>
      <c r="M1853" s="36" t="s">
        <v>67</v>
      </c>
      <c r="N1853" s="36" t="s">
        <v>7306</v>
      </c>
      <c r="O1853" s="36" t="s">
        <v>11723</v>
      </c>
      <c r="P1853" s="36" t="s">
        <v>11724</v>
      </c>
    </row>
    <row r="1854" spans="1:16">
      <c r="A1854" s="93">
        <v>4010191</v>
      </c>
      <c r="B1854" s="36" t="s">
        <v>11725</v>
      </c>
      <c r="C1854" s="36" t="s">
        <v>109</v>
      </c>
      <c r="D1854" s="36" t="s">
        <v>4826</v>
      </c>
      <c r="E1854" s="36" t="s">
        <v>4827</v>
      </c>
      <c r="F1854" s="92" t="s">
        <v>3776</v>
      </c>
      <c r="G1854" s="36" t="s">
        <v>7310</v>
      </c>
      <c r="H1854" s="36" t="s">
        <v>5423</v>
      </c>
      <c r="I1854" s="147">
        <v>31</v>
      </c>
      <c r="J1854" s="147">
        <v>0</v>
      </c>
      <c r="K1854" s="92" t="s">
        <v>4830</v>
      </c>
      <c r="L1854" s="147">
        <v>1.6</v>
      </c>
      <c r="M1854" s="36" t="s">
        <v>67</v>
      </c>
      <c r="N1854" s="36" t="s">
        <v>7306</v>
      </c>
      <c r="O1854" s="36" t="s">
        <v>11726</v>
      </c>
      <c r="P1854" s="36" t="s">
        <v>11727</v>
      </c>
    </row>
    <row r="1855" spans="1:16">
      <c r="A1855" s="93">
        <v>4010192</v>
      </c>
      <c r="B1855" s="36" t="s">
        <v>4891</v>
      </c>
      <c r="C1855" s="36" t="s">
        <v>54</v>
      </c>
      <c r="D1855" s="36" t="s">
        <v>3881</v>
      </c>
      <c r="E1855" s="36" t="s">
        <v>3929</v>
      </c>
      <c r="F1855" s="92" t="s">
        <v>630</v>
      </c>
      <c r="G1855" s="36" t="s">
        <v>7314</v>
      </c>
      <c r="H1855" s="36" t="s">
        <v>630</v>
      </c>
      <c r="I1855" s="147">
        <v>107</v>
      </c>
      <c r="J1855" s="147">
        <v>0</v>
      </c>
      <c r="K1855" s="92" t="s">
        <v>3912</v>
      </c>
      <c r="L1855" s="147">
        <v>2.4889999999999999</v>
      </c>
      <c r="M1855" s="36" t="s">
        <v>232</v>
      </c>
      <c r="N1855" s="36" t="s">
        <v>7351</v>
      </c>
      <c r="O1855" s="36" t="s">
        <v>11728</v>
      </c>
      <c r="P1855" s="36" t="s">
        <v>11729</v>
      </c>
    </row>
    <row r="1856" spans="1:16">
      <c r="A1856" s="93">
        <v>4010193</v>
      </c>
      <c r="B1856" s="36" t="s">
        <v>4892</v>
      </c>
      <c r="C1856" s="36" t="s">
        <v>109</v>
      </c>
      <c r="D1856" s="36" t="s">
        <v>3881</v>
      </c>
      <c r="E1856" s="36" t="s">
        <v>3929</v>
      </c>
      <c r="F1856" s="92" t="s">
        <v>160</v>
      </c>
      <c r="G1856" s="36" t="s">
        <v>7314</v>
      </c>
      <c r="H1856" s="36" t="s">
        <v>3931</v>
      </c>
      <c r="I1856" s="147">
        <v>112</v>
      </c>
      <c r="J1856" s="147">
        <v>0</v>
      </c>
      <c r="K1856" s="92" t="s">
        <v>3912</v>
      </c>
      <c r="L1856" s="147">
        <v>2.3570000000000002</v>
      </c>
      <c r="M1856" s="36" t="s">
        <v>67</v>
      </c>
      <c r="N1856" s="36" t="s">
        <v>7306</v>
      </c>
      <c r="O1856" s="36" t="s">
        <v>11730</v>
      </c>
      <c r="P1856" s="36" t="s">
        <v>11731</v>
      </c>
    </row>
    <row r="1857" spans="1:16">
      <c r="A1857" s="93">
        <v>4010194</v>
      </c>
      <c r="B1857" s="36" t="s">
        <v>4893</v>
      </c>
      <c r="C1857" s="36" t="s">
        <v>109</v>
      </c>
      <c r="D1857" s="36" t="s">
        <v>3881</v>
      </c>
      <c r="E1857" s="36" t="s">
        <v>3896</v>
      </c>
      <c r="F1857" s="92" t="s">
        <v>3319</v>
      </c>
      <c r="G1857" s="36" t="s">
        <v>7314</v>
      </c>
      <c r="H1857" s="36" t="s">
        <v>3319</v>
      </c>
      <c r="I1857" s="147">
        <v>115</v>
      </c>
      <c r="J1857" s="147">
        <v>0</v>
      </c>
      <c r="K1857" s="92" t="s">
        <v>3886</v>
      </c>
      <c r="L1857" s="147">
        <v>3.4169999999999998</v>
      </c>
      <c r="M1857" s="36" t="s">
        <v>67</v>
      </c>
      <c r="N1857" s="36" t="s">
        <v>7306</v>
      </c>
      <c r="O1857" s="36" t="s">
        <v>11732</v>
      </c>
      <c r="P1857" s="36" t="s">
        <v>11733</v>
      </c>
    </row>
    <row r="1858" spans="1:16">
      <c r="A1858" s="93">
        <v>4010195</v>
      </c>
      <c r="B1858" s="36" t="s">
        <v>4894</v>
      </c>
      <c r="C1858" s="36" t="s">
        <v>109</v>
      </c>
      <c r="D1858" s="36" t="s">
        <v>3881</v>
      </c>
      <c r="E1858" s="36" t="s">
        <v>3882</v>
      </c>
      <c r="F1858" s="92" t="s">
        <v>405</v>
      </c>
      <c r="G1858" s="36" t="s">
        <v>7314</v>
      </c>
      <c r="H1858" s="36" t="s">
        <v>405</v>
      </c>
      <c r="I1858" s="147">
        <v>102</v>
      </c>
      <c r="J1858" s="147">
        <v>0</v>
      </c>
      <c r="K1858" s="92" t="s">
        <v>3912</v>
      </c>
      <c r="L1858" s="147">
        <v>3.645</v>
      </c>
      <c r="M1858" s="36" t="s">
        <v>67</v>
      </c>
      <c r="N1858" s="36" t="s">
        <v>7306</v>
      </c>
      <c r="O1858" s="36" t="s">
        <v>11734</v>
      </c>
      <c r="P1858" s="36" t="s">
        <v>11735</v>
      </c>
    </row>
    <row r="1859" spans="1:16">
      <c r="A1859" s="93">
        <v>4010196</v>
      </c>
      <c r="B1859" s="36" t="s">
        <v>11736</v>
      </c>
      <c r="C1859" s="36" t="s">
        <v>54</v>
      </c>
      <c r="D1859" s="36" t="s">
        <v>4826</v>
      </c>
      <c r="E1859" s="36" t="s">
        <v>4827</v>
      </c>
      <c r="F1859" s="92" t="s">
        <v>3770</v>
      </c>
      <c r="G1859" s="36" t="s">
        <v>7310</v>
      </c>
      <c r="H1859" s="36" t="s">
        <v>4829</v>
      </c>
      <c r="I1859" s="147">
        <v>8</v>
      </c>
      <c r="J1859" s="147">
        <v>0</v>
      </c>
      <c r="K1859" s="92" t="s">
        <v>5941</v>
      </c>
      <c r="L1859" s="147">
        <v>1.333</v>
      </c>
      <c r="M1859" s="36" t="s">
        <v>67</v>
      </c>
      <c r="N1859" s="36" t="s">
        <v>7306</v>
      </c>
      <c r="O1859" s="36" t="s">
        <v>11737</v>
      </c>
      <c r="P1859" s="36" t="s">
        <v>11738</v>
      </c>
    </row>
    <row r="1860" spans="1:16">
      <c r="A1860" s="93">
        <v>4010197</v>
      </c>
      <c r="B1860" s="36" t="s">
        <v>4895</v>
      </c>
      <c r="C1860" s="36" t="s">
        <v>109</v>
      </c>
      <c r="D1860" s="36" t="s">
        <v>3881</v>
      </c>
      <c r="E1860" s="36" t="s">
        <v>3896</v>
      </c>
      <c r="F1860" s="92" t="s">
        <v>240</v>
      </c>
      <c r="G1860" s="36" t="s">
        <v>7314</v>
      </c>
      <c r="H1860" s="36" t="s">
        <v>240</v>
      </c>
      <c r="I1860" s="147">
        <v>76</v>
      </c>
      <c r="J1860" s="147">
        <v>0</v>
      </c>
      <c r="K1860" s="92" t="s">
        <v>4295</v>
      </c>
      <c r="L1860" s="147">
        <v>2.415</v>
      </c>
      <c r="M1860" s="36" t="s">
        <v>67</v>
      </c>
      <c r="N1860" s="36" t="s">
        <v>7306</v>
      </c>
      <c r="O1860" s="36" t="s">
        <v>11739</v>
      </c>
      <c r="P1860" s="36" t="s">
        <v>11740</v>
      </c>
    </row>
    <row r="1861" spans="1:16">
      <c r="A1861" s="93">
        <v>4010198</v>
      </c>
      <c r="B1861" s="36" t="s">
        <v>4896</v>
      </c>
      <c r="C1861" s="36" t="s">
        <v>109</v>
      </c>
      <c r="D1861" s="36" t="s">
        <v>3881</v>
      </c>
      <c r="E1861" s="36" t="s">
        <v>3896</v>
      </c>
      <c r="F1861" s="92" t="s">
        <v>342</v>
      </c>
      <c r="G1861" s="36" t="s">
        <v>7314</v>
      </c>
      <c r="H1861" s="36" t="s">
        <v>342</v>
      </c>
      <c r="I1861" s="147">
        <v>109</v>
      </c>
      <c r="J1861" s="147">
        <v>0</v>
      </c>
      <c r="K1861" s="92" t="s">
        <v>3886</v>
      </c>
      <c r="L1861" s="147">
        <v>3.3460000000000001</v>
      </c>
      <c r="M1861" s="36" t="s">
        <v>67</v>
      </c>
      <c r="N1861" s="36" t="s">
        <v>7306</v>
      </c>
      <c r="O1861" s="36" t="s">
        <v>11741</v>
      </c>
      <c r="P1861" s="36" t="s">
        <v>11742</v>
      </c>
    </row>
    <row r="1862" spans="1:16">
      <c r="A1862" s="93">
        <v>4010199</v>
      </c>
      <c r="B1862" s="36" t="s">
        <v>11743</v>
      </c>
      <c r="C1862" s="36" t="s">
        <v>54</v>
      </c>
      <c r="D1862" s="36" t="s">
        <v>4826</v>
      </c>
      <c r="E1862" s="36" t="s">
        <v>4827</v>
      </c>
      <c r="F1862" s="92" t="s">
        <v>3770</v>
      </c>
      <c r="G1862" s="36" t="s">
        <v>7322</v>
      </c>
      <c r="H1862" s="36" t="s">
        <v>5792</v>
      </c>
      <c r="I1862" s="147">
        <v>16</v>
      </c>
      <c r="J1862" s="147">
        <v>0</v>
      </c>
      <c r="K1862" s="92" t="s">
        <v>5804</v>
      </c>
      <c r="L1862" s="147">
        <v>1.391</v>
      </c>
      <c r="M1862" s="36" t="s">
        <v>67</v>
      </c>
      <c r="N1862" s="36" t="s">
        <v>7306</v>
      </c>
      <c r="O1862" s="36" t="s">
        <v>11744</v>
      </c>
      <c r="P1862" s="36" t="s">
        <v>11745</v>
      </c>
    </row>
    <row r="1863" spans="1:16">
      <c r="A1863" s="93">
        <v>4010200</v>
      </c>
      <c r="B1863" s="36" t="s">
        <v>11746</v>
      </c>
      <c r="C1863" s="36" t="s">
        <v>109</v>
      </c>
      <c r="D1863" s="36" t="s">
        <v>4826</v>
      </c>
      <c r="E1863" s="36" t="s">
        <v>4827</v>
      </c>
      <c r="F1863" s="92" t="s">
        <v>3776</v>
      </c>
      <c r="G1863" s="36" t="s">
        <v>7310</v>
      </c>
      <c r="H1863" s="36" t="s">
        <v>5423</v>
      </c>
      <c r="I1863" s="147">
        <v>0</v>
      </c>
      <c r="J1863" s="147">
        <v>0</v>
      </c>
      <c r="K1863" s="92" t="s">
        <v>6451</v>
      </c>
      <c r="L1863" s="147">
        <v>0</v>
      </c>
      <c r="M1863" s="36" t="s">
        <v>67</v>
      </c>
      <c r="N1863" s="36" t="s">
        <v>7306</v>
      </c>
      <c r="O1863" s="36" t="s">
        <v>11747</v>
      </c>
      <c r="P1863" s="36" t="s">
        <v>11748</v>
      </c>
    </row>
    <row r="1864" spans="1:16">
      <c r="A1864" s="93">
        <v>4010201</v>
      </c>
      <c r="B1864" s="36" t="s">
        <v>4897</v>
      </c>
      <c r="C1864" s="36" t="s">
        <v>109</v>
      </c>
      <c r="D1864" s="36" t="s">
        <v>3881</v>
      </c>
      <c r="E1864" s="36" t="s">
        <v>3929</v>
      </c>
      <c r="F1864" s="92" t="s">
        <v>160</v>
      </c>
      <c r="G1864" s="36" t="s">
        <v>7314</v>
      </c>
      <c r="H1864" s="36" t="s">
        <v>3931</v>
      </c>
      <c r="I1864" s="147">
        <v>130</v>
      </c>
      <c r="J1864" s="147">
        <v>0</v>
      </c>
      <c r="K1864" s="92" t="s">
        <v>3886</v>
      </c>
      <c r="L1864" s="147">
        <v>3.2120000000000002</v>
      </c>
      <c r="M1864" s="36" t="s">
        <v>232</v>
      </c>
      <c r="N1864" s="36" t="s">
        <v>7351</v>
      </c>
      <c r="O1864" s="36" t="s">
        <v>11749</v>
      </c>
      <c r="P1864" s="36" t="s">
        <v>11750</v>
      </c>
    </row>
    <row r="1865" spans="1:16">
      <c r="A1865" s="93">
        <v>4010202</v>
      </c>
      <c r="B1865" s="36" t="s">
        <v>4898</v>
      </c>
      <c r="C1865" s="36" t="s">
        <v>109</v>
      </c>
      <c r="D1865" s="36" t="s">
        <v>3881</v>
      </c>
      <c r="E1865" s="36" t="s">
        <v>3929</v>
      </c>
      <c r="F1865" s="92" t="s">
        <v>630</v>
      </c>
      <c r="G1865" s="36" t="s">
        <v>7314</v>
      </c>
      <c r="H1865" s="36" t="s">
        <v>630</v>
      </c>
      <c r="I1865" s="147">
        <v>130</v>
      </c>
      <c r="J1865" s="147">
        <v>0</v>
      </c>
      <c r="K1865" s="92" t="s">
        <v>3886</v>
      </c>
      <c r="L1865" s="147">
        <v>3.637</v>
      </c>
      <c r="M1865" s="36" t="s">
        <v>280</v>
      </c>
      <c r="N1865" s="36" t="s">
        <v>7351</v>
      </c>
      <c r="O1865" s="36" t="s">
        <v>11751</v>
      </c>
      <c r="P1865" s="36" t="s">
        <v>11752</v>
      </c>
    </row>
    <row r="1866" spans="1:16">
      <c r="A1866" s="93">
        <v>4010203</v>
      </c>
      <c r="B1866" s="36" t="s">
        <v>11753</v>
      </c>
      <c r="C1866" s="36" t="s">
        <v>109</v>
      </c>
      <c r="D1866" s="36" t="s">
        <v>4826</v>
      </c>
      <c r="E1866" s="36" t="s">
        <v>4827</v>
      </c>
      <c r="F1866" s="92" t="s">
        <v>3770</v>
      </c>
      <c r="G1866" s="36" t="s">
        <v>7310</v>
      </c>
      <c r="H1866" s="36" t="s">
        <v>5792</v>
      </c>
      <c r="I1866" s="147">
        <v>0</v>
      </c>
      <c r="J1866" s="147">
        <v>0</v>
      </c>
      <c r="K1866" s="92" t="s">
        <v>3766</v>
      </c>
      <c r="L1866" s="147">
        <v>0</v>
      </c>
      <c r="M1866" s="36" t="s">
        <v>67</v>
      </c>
      <c r="N1866" s="36" t="s">
        <v>7306</v>
      </c>
      <c r="O1866" s="36" t="s">
        <v>11754</v>
      </c>
      <c r="P1866" s="36" t="s">
        <v>11755</v>
      </c>
    </row>
    <row r="1867" spans="1:16">
      <c r="A1867" s="93">
        <v>4010204</v>
      </c>
      <c r="B1867" s="36" t="s">
        <v>11756</v>
      </c>
      <c r="C1867" s="36" t="s">
        <v>54</v>
      </c>
      <c r="D1867" s="36" t="s">
        <v>4826</v>
      </c>
      <c r="E1867" s="36" t="s">
        <v>4827</v>
      </c>
      <c r="F1867" s="92" t="s">
        <v>3776</v>
      </c>
      <c r="G1867" s="36" t="s">
        <v>7322</v>
      </c>
      <c r="H1867" s="36" t="s">
        <v>5423</v>
      </c>
      <c r="I1867" s="147">
        <v>0</v>
      </c>
      <c r="J1867" s="147">
        <v>0</v>
      </c>
      <c r="K1867" s="92" t="s">
        <v>5941</v>
      </c>
      <c r="L1867" s="147">
        <v>0</v>
      </c>
      <c r="M1867" s="36" t="s">
        <v>67</v>
      </c>
      <c r="N1867" s="36" t="s">
        <v>7306</v>
      </c>
      <c r="O1867" s="36" t="s">
        <v>11757</v>
      </c>
      <c r="P1867" s="36" t="s">
        <v>11758</v>
      </c>
    </row>
    <row r="1868" spans="1:16">
      <c r="A1868" s="93">
        <v>4010205</v>
      </c>
      <c r="B1868" s="36" t="s">
        <v>4899</v>
      </c>
      <c r="C1868" s="36" t="s">
        <v>109</v>
      </c>
      <c r="D1868" s="36" t="s">
        <v>3881</v>
      </c>
      <c r="E1868" s="36" t="s">
        <v>3896</v>
      </c>
      <c r="F1868" s="92" t="s">
        <v>342</v>
      </c>
      <c r="G1868" s="36" t="s">
        <v>7314</v>
      </c>
      <c r="H1868" s="36" t="s">
        <v>342</v>
      </c>
      <c r="I1868" s="147">
        <v>115</v>
      </c>
      <c r="J1868" s="147">
        <v>0</v>
      </c>
      <c r="K1868" s="92" t="s">
        <v>3886</v>
      </c>
      <c r="L1868" s="147">
        <v>3.3370000000000002</v>
      </c>
      <c r="M1868" s="36" t="s">
        <v>67</v>
      </c>
      <c r="N1868" s="36" t="s">
        <v>7306</v>
      </c>
      <c r="O1868" s="36" t="s">
        <v>11759</v>
      </c>
      <c r="P1868" s="36" t="s">
        <v>11760</v>
      </c>
    </row>
    <row r="1869" spans="1:16">
      <c r="A1869" s="93">
        <v>4010206</v>
      </c>
      <c r="B1869" s="36" t="s">
        <v>4900</v>
      </c>
      <c r="C1869" s="36" t="s">
        <v>109</v>
      </c>
      <c r="D1869" s="36" t="s">
        <v>3881</v>
      </c>
      <c r="E1869" s="36" t="s">
        <v>3929</v>
      </c>
      <c r="F1869" s="92" t="s">
        <v>160</v>
      </c>
      <c r="G1869" s="36" t="s">
        <v>7314</v>
      </c>
      <c r="H1869" s="36" t="s">
        <v>3931</v>
      </c>
      <c r="I1869" s="147">
        <v>63</v>
      </c>
      <c r="J1869" s="147">
        <v>0</v>
      </c>
      <c r="K1869" s="92" t="s">
        <v>4349</v>
      </c>
      <c r="L1869" s="147">
        <v>2.3969999999999998</v>
      </c>
      <c r="M1869" s="36" t="s">
        <v>67</v>
      </c>
      <c r="N1869" s="36" t="s">
        <v>7306</v>
      </c>
      <c r="O1869" s="36" t="s">
        <v>11761</v>
      </c>
      <c r="P1869" s="36" t="s">
        <v>11762</v>
      </c>
    </row>
    <row r="1870" spans="1:16">
      <c r="A1870" s="93">
        <v>4010207</v>
      </c>
      <c r="B1870" s="36" t="s">
        <v>4901</v>
      </c>
      <c r="C1870" s="36" t="s">
        <v>54</v>
      </c>
      <c r="D1870" s="36" t="s">
        <v>3881</v>
      </c>
      <c r="E1870" s="36" t="s">
        <v>3929</v>
      </c>
      <c r="F1870" s="92" t="s">
        <v>160</v>
      </c>
      <c r="G1870" s="36" t="s">
        <v>7314</v>
      </c>
      <c r="H1870" s="36" t="s">
        <v>3931</v>
      </c>
      <c r="I1870" s="147">
        <v>28</v>
      </c>
      <c r="J1870" s="147">
        <v>0</v>
      </c>
      <c r="K1870" s="92" t="s">
        <v>4708</v>
      </c>
      <c r="L1870" s="147">
        <v>1.8360000000000001</v>
      </c>
      <c r="M1870" s="36" t="s">
        <v>67</v>
      </c>
      <c r="N1870" s="36" t="s">
        <v>7306</v>
      </c>
      <c r="O1870" s="36" t="s">
        <v>11763</v>
      </c>
      <c r="P1870" s="36" t="s">
        <v>11764</v>
      </c>
    </row>
    <row r="1871" spans="1:16">
      <c r="A1871" s="93">
        <v>4010208</v>
      </c>
      <c r="B1871" s="36" t="s">
        <v>4902</v>
      </c>
      <c r="C1871" s="36" t="s">
        <v>109</v>
      </c>
      <c r="D1871" s="36" t="s">
        <v>3881</v>
      </c>
      <c r="E1871" s="36" t="s">
        <v>3929</v>
      </c>
      <c r="F1871" s="92" t="s">
        <v>160</v>
      </c>
      <c r="G1871" s="36" t="s">
        <v>7314</v>
      </c>
      <c r="H1871" s="36" t="s">
        <v>3931</v>
      </c>
      <c r="I1871" s="147">
        <v>118</v>
      </c>
      <c r="J1871" s="147">
        <v>0</v>
      </c>
      <c r="K1871" s="92" t="s">
        <v>3886</v>
      </c>
      <c r="L1871" s="147">
        <v>2.198</v>
      </c>
      <c r="M1871" s="36" t="s">
        <v>67</v>
      </c>
      <c r="N1871" s="36" t="s">
        <v>7306</v>
      </c>
      <c r="O1871" s="36" t="s">
        <v>11765</v>
      </c>
      <c r="P1871" s="36" t="s">
        <v>11766</v>
      </c>
    </row>
    <row r="1872" spans="1:16">
      <c r="A1872" s="93">
        <v>4010209</v>
      </c>
      <c r="B1872" s="36" t="s">
        <v>4903</v>
      </c>
      <c r="C1872" s="36" t="s">
        <v>109</v>
      </c>
      <c r="D1872" s="36" t="s">
        <v>3881</v>
      </c>
      <c r="E1872" s="36" t="s">
        <v>3896</v>
      </c>
      <c r="F1872" s="92" t="s">
        <v>342</v>
      </c>
      <c r="G1872" s="36" t="s">
        <v>7314</v>
      </c>
      <c r="H1872" s="36" t="s">
        <v>342</v>
      </c>
      <c r="I1872" s="147">
        <v>106</v>
      </c>
      <c r="J1872" s="147">
        <v>0</v>
      </c>
      <c r="K1872" s="92" t="s">
        <v>3886</v>
      </c>
      <c r="L1872" s="147">
        <v>3.4580000000000002</v>
      </c>
      <c r="M1872" s="36" t="s">
        <v>232</v>
      </c>
      <c r="N1872" s="36" t="s">
        <v>7351</v>
      </c>
      <c r="O1872" s="36" t="s">
        <v>11767</v>
      </c>
      <c r="P1872" s="36" t="s">
        <v>11768</v>
      </c>
    </row>
    <row r="1873" spans="1:16">
      <c r="A1873" s="93">
        <v>4010210</v>
      </c>
      <c r="B1873" s="36" t="s">
        <v>4904</v>
      </c>
      <c r="C1873" s="36" t="s">
        <v>109</v>
      </c>
      <c r="D1873" s="36" t="s">
        <v>3881</v>
      </c>
      <c r="E1873" s="36" t="s">
        <v>3929</v>
      </c>
      <c r="F1873" s="92" t="s">
        <v>160</v>
      </c>
      <c r="G1873" s="36" t="s">
        <v>7314</v>
      </c>
      <c r="H1873" s="36" t="s">
        <v>3931</v>
      </c>
      <c r="I1873" s="147">
        <v>117</v>
      </c>
      <c r="J1873" s="147">
        <v>0</v>
      </c>
      <c r="K1873" s="92" t="s">
        <v>3886</v>
      </c>
      <c r="L1873" s="147">
        <v>2.7909999999999999</v>
      </c>
      <c r="M1873" s="36" t="s">
        <v>67</v>
      </c>
      <c r="N1873" s="36" t="s">
        <v>7306</v>
      </c>
      <c r="O1873" s="36" t="s">
        <v>11769</v>
      </c>
      <c r="P1873" s="36" t="s">
        <v>11770</v>
      </c>
    </row>
    <row r="1874" spans="1:16">
      <c r="A1874" s="93">
        <v>4010211</v>
      </c>
      <c r="B1874" s="36" t="s">
        <v>11771</v>
      </c>
      <c r="C1874" s="36" t="s">
        <v>109</v>
      </c>
      <c r="D1874" s="36" t="s">
        <v>3881</v>
      </c>
      <c r="E1874" s="36" t="s">
        <v>3896</v>
      </c>
      <c r="F1874" s="92" t="s">
        <v>240</v>
      </c>
      <c r="G1874" s="36" t="s">
        <v>7322</v>
      </c>
      <c r="H1874" s="36" t="s">
        <v>240</v>
      </c>
      <c r="I1874" s="147">
        <v>6</v>
      </c>
      <c r="J1874" s="147">
        <v>0</v>
      </c>
      <c r="K1874" s="92" t="s">
        <v>4761</v>
      </c>
      <c r="L1874" s="147">
        <v>2</v>
      </c>
      <c r="M1874" s="36" t="s">
        <v>67</v>
      </c>
      <c r="N1874" s="36" t="s">
        <v>7306</v>
      </c>
      <c r="O1874" s="36" t="s">
        <v>11772</v>
      </c>
      <c r="P1874" s="36" t="s">
        <v>11773</v>
      </c>
    </row>
    <row r="1875" spans="1:16">
      <c r="A1875" s="93">
        <v>4010212</v>
      </c>
      <c r="B1875" s="36" t="s">
        <v>4905</v>
      </c>
      <c r="C1875" s="36" t="s">
        <v>109</v>
      </c>
      <c r="D1875" s="36" t="s">
        <v>3881</v>
      </c>
      <c r="E1875" s="36" t="s">
        <v>3896</v>
      </c>
      <c r="F1875" s="92" t="s">
        <v>240</v>
      </c>
      <c r="G1875" s="36" t="s">
        <v>7314</v>
      </c>
      <c r="H1875" s="36" t="s">
        <v>240</v>
      </c>
      <c r="I1875" s="147">
        <v>81</v>
      </c>
      <c r="J1875" s="147">
        <v>0</v>
      </c>
      <c r="K1875" s="92" t="s">
        <v>4295</v>
      </c>
      <c r="L1875" s="147">
        <v>3.2040000000000002</v>
      </c>
      <c r="M1875" s="36" t="s">
        <v>280</v>
      </c>
      <c r="N1875" s="36" t="s">
        <v>7351</v>
      </c>
      <c r="O1875" s="36" t="s">
        <v>11774</v>
      </c>
      <c r="P1875" s="36" t="s">
        <v>11775</v>
      </c>
    </row>
    <row r="1876" spans="1:16">
      <c r="A1876" s="93">
        <v>4010213</v>
      </c>
      <c r="B1876" s="36" t="s">
        <v>4906</v>
      </c>
      <c r="C1876" s="36" t="s">
        <v>109</v>
      </c>
      <c r="D1876" s="36" t="s">
        <v>3881</v>
      </c>
      <c r="E1876" s="36" t="s">
        <v>3896</v>
      </c>
      <c r="F1876" s="92" t="s">
        <v>240</v>
      </c>
      <c r="G1876" s="36" t="s">
        <v>7314</v>
      </c>
      <c r="H1876" s="36" t="s">
        <v>240</v>
      </c>
      <c r="I1876" s="147">
        <v>115</v>
      </c>
      <c r="J1876" s="147">
        <v>0</v>
      </c>
      <c r="K1876" s="92" t="s">
        <v>3886</v>
      </c>
      <c r="L1876" s="147">
        <v>3.1040000000000001</v>
      </c>
      <c r="M1876" s="36" t="s">
        <v>3773</v>
      </c>
      <c r="N1876" s="36" t="s">
        <v>7351</v>
      </c>
      <c r="O1876" s="36" t="s">
        <v>11776</v>
      </c>
      <c r="P1876" s="36" t="s">
        <v>11777</v>
      </c>
    </row>
    <row r="1877" spans="1:16">
      <c r="A1877" s="93">
        <v>4010214</v>
      </c>
      <c r="B1877" s="36" t="s">
        <v>11778</v>
      </c>
      <c r="C1877" s="36" t="s">
        <v>109</v>
      </c>
      <c r="D1877" s="36" t="s">
        <v>4826</v>
      </c>
      <c r="E1877" s="36" t="s">
        <v>4827</v>
      </c>
      <c r="F1877" s="92" t="s">
        <v>3777</v>
      </c>
      <c r="G1877" s="36" t="s">
        <v>7322</v>
      </c>
      <c r="H1877" s="36" t="s">
        <v>5388</v>
      </c>
      <c r="I1877" s="147">
        <v>31</v>
      </c>
      <c r="J1877" s="147">
        <v>0</v>
      </c>
      <c r="K1877" s="92" t="s">
        <v>4830</v>
      </c>
      <c r="L1877" s="147">
        <v>3.1110000000000002</v>
      </c>
      <c r="M1877" s="36" t="s">
        <v>67</v>
      </c>
      <c r="N1877" s="36" t="s">
        <v>7306</v>
      </c>
      <c r="O1877" s="36" t="s">
        <v>11779</v>
      </c>
      <c r="P1877" s="36" t="s">
        <v>11780</v>
      </c>
    </row>
    <row r="1878" spans="1:16">
      <c r="A1878" s="93">
        <v>4010215</v>
      </c>
      <c r="B1878" s="36" t="s">
        <v>11781</v>
      </c>
      <c r="C1878" s="36" t="s">
        <v>54</v>
      </c>
      <c r="D1878" s="36" t="s">
        <v>3881</v>
      </c>
      <c r="E1878" s="36" t="s">
        <v>3882</v>
      </c>
      <c r="F1878" s="92" t="s">
        <v>128</v>
      </c>
      <c r="G1878" s="36" t="s">
        <v>7322</v>
      </c>
      <c r="H1878" s="36" t="s">
        <v>128</v>
      </c>
      <c r="I1878" s="147">
        <v>17</v>
      </c>
      <c r="J1878" s="147">
        <v>0</v>
      </c>
      <c r="K1878" s="92" t="s">
        <v>4708</v>
      </c>
      <c r="L1878" s="147">
        <v>1.5</v>
      </c>
      <c r="M1878" s="36" t="s">
        <v>1131</v>
      </c>
      <c r="N1878" s="36" t="s">
        <v>7351</v>
      </c>
      <c r="O1878" s="36" t="s">
        <v>11782</v>
      </c>
      <c r="P1878" s="36" t="s">
        <v>11783</v>
      </c>
    </row>
    <row r="1879" spans="1:16">
      <c r="A1879" s="93">
        <v>4010216</v>
      </c>
      <c r="B1879" s="36" t="s">
        <v>11784</v>
      </c>
      <c r="C1879" s="36" t="s">
        <v>54</v>
      </c>
      <c r="D1879" s="36" t="s">
        <v>4826</v>
      </c>
      <c r="E1879" s="36" t="s">
        <v>4827</v>
      </c>
      <c r="F1879" s="92" t="s">
        <v>3776</v>
      </c>
      <c r="G1879" s="36" t="s">
        <v>7322</v>
      </c>
      <c r="H1879" s="36" t="s">
        <v>5423</v>
      </c>
      <c r="I1879" s="147">
        <v>0</v>
      </c>
      <c r="J1879" s="147">
        <v>0</v>
      </c>
      <c r="K1879" s="92" t="s">
        <v>4830</v>
      </c>
      <c r="L1879" s="147">
        <v>0</v>
      </c>
      <c r="M1879" s="36" t="s">
        <v>67</v>
      </c>
      <c r="N1879" s="36" t="s">
        <v>7306</v>
      </c>
      <c r="O1879" s="36" t="s">
        <v>11785</v>
      </c>
      <c r="P1879" s="36" t="s">
        <v>11786</v>
      </c>
    </row>
    <row r="1880" spans="1:16">
      <c r="A1880" s="93">
        <v>4010217</v>
      </c>
      <c r="B1880" s="36" t="s">
        <v>4907</v>
      </c>
      <c r="C1880" s="36" t="s">
        <v>109</v>
      </c>
      <c r="D1880" s="36" t="s">
        <v>3881</v>
      </c>
      <c r="E1880" s="36" t="s">
        <v>3882</v>
      </c>
      <c r="F1880" s="92" t="s">
        <v>405</v>
      </c>
      <c r="G1880" s="36" t="s">
        <v>7314</v>
      </c>
      <c r="H1880" s="36" t="s">
        <v>405</v>
      </c>
      <c r="I1880" s="147">
        <v>123</v>
      </c>
      <c r="J1880" s="147">
        <v>0</v>
      </c>
      <c r="K1880" s="92" t="s">
        <v>3886</v>
      </c>
      <c r="L1880" s="147">
        <v>3.9780000000000002</v>
      </c>
      <c r="M1880" s="36" t="s">
        <v>232</v>
      </c>
      <c r="N1880" s="36" t="s">
        <v>7351</v>
      </c>
      <c r="O1880" s="36" t="s">
        <v>11787</v>
      </c>
      <c r="P1880" s="36" t="s">
        <v>11788</v>
      </c>
    </row>
    <row r="1881" spans="1:16">
      <c r="A1881" s="93">
        <v>4010218</v>
      </c>
      <c r="B1881" s="36" t="s">
        <v>4908</v>
      </c>
      <c r="C1881" s="36" t="s">
        <v>54</v>
      </c>
      <c r="D1881" s="36" t="s">
        <v>3881</v>
      </c>
      <c r="E1881" s="36" t="s">
        <v>3896</v>
      </c>
      <c r="F1881" s="92" t="s">
        <v>3319</v>
      </c>
      <c r="G1881" s="36" t="s">
        <v>7314</v>
      </c>
      <c r="H1881" s="36" t="s">
        <v>3319</v>
      </c>
      <c r="I1881" s="147">
        <v>121</v>
      </c>
      <c r="J1881" s="147">
        <v>6</v>
      </c>
      <c r="K1881" s="92" t="s">
        <v>3886</v>
      </c>
      <c r="L1881" s="147">
        <v>3.5830000000000002</v>
      </c>
      <c r="M1881" s="36" t="s">
        <v>67</v>
      </c>
      <c r="N1881" s="36" t="s">
        <v>7306</v>
      </c>
      <c r="O1881" s="36" t="s">
        <v>11789</v>
      </c>
      <c r="P1881" s="36" t="s">
        <v>11790</v>
      </c>
    </row>
    <row r="1882" spans="1:16">
      <c r="A1882" s="93">
        <v>4010219</v>
      </c>
      <c r="B1882" s="36" t="s">
        <v>4909</v>
      </c>
      <c r="C1882" s="36" t="s">
        <v>109</v>
      </c>
      <c r="D1882" s="36" t="s">
        <v>3881</v>
      </c>
      <c r="E1882" s="36" t="s">
        <v>3929</v>
      </c>
      <c r="F1882" s="92" t="s">
        <v>160</v>
      </c>
      <c r="G1882" s="36" t="s">
        <v>7314</v>
      </c>
      <c r="H1882" s="36" t="s">
        <v>3931</v>
      </c>
      <c r="I1882" s="147">
        <v>108</v>
      </c>
      <c r="J1882" s="147">
        <v>0</v>
      </c>
      <c r="K1882" s="92" t="s">
        <v>3912</v>
      </c>
      <c r="L1882" s="147">
        <v>2.488</v>
      </c>
      <c r="M1882" s="36" t="s">
        <v>67</v>
      </c>
      <c r="N1882" s="36" t="s">
        <v>7306</v>
      </c>
      <c r="O1882" s="36" t="s">
        <v>11791</v>
      </c>
      <c r="P1882" s="36" t="s">
        <v>11792</v>
      </c>
    </row>
    <row r="1883" spans="1:16">
      <c r="A1883" s="93">
        <v>4010220</v>
      </c>
      <c r="B1883" s="36" t="s">
        <v>4910</v>
      </c>
      <c r="C1883" s="36" t="s">
        <v>109</v>
      </c>
      <c r="D1883" s="36" t="s">
        <v>3881</v>
      </c>
      <c r="E1883" s="36" t="s">
        <v>3896</v>
      </c>
      <c r="F1883" s="92" t="s">
        <v>240</v>
      </c>
      <c r="G1883" s="36" t="s">
        <v>7314</v>
      </c>
      <c r="H1883" s="36" t="s">
        <v>240</v>
      </c>
      <c r="I1883" s="147">
        <v>115</v>
      </c>
      <c r="J1883" s="147">
        <v>0</v>
      </c>
      <c r="K1883" s="92" t="s">
        <v>3886</v>
      </c>
      <c r="L1883" s="147">
        <v>3.8740000000000001</v>
      </c>
      <c r="M1883" s="36" t="s">
        <v>290</v>
      </c>
      <c r="N1883" s="36" t="s">
        <v>7351</v>
      </c>
      <c r="O1883" s="36" t="s">
        <v>11793</v>
      </c>
      <c r="P1883" s="36" t="s">
        <v>11794</v>
      </c>
    </row>
    <row r="1884" spans="1:16">
      <c r="A1884" s="93">
        <v>4010221</v>
      </c>
      <c r="B1884" s="36" t="s">
        <v>4911</v>
      </c>
      <c r="C1884" s="36" t="s">
        <v>109</v>
      </c>
      <c r="D1884" s="36" t="s">
        <v>3881</v>
      </c>
      <c r="E1884" s="36" t="s">
        <v>3929</v>
      </c>
      <c r="F1884" s="92" t="s">
        <v>160</v>
      </c>
      <c r="G1884" s="36" t="s">
        <v>7314</v>
      </c>
      <c r="H1884" s="36" t="s">
        <v>3931</v>
      </c>
      <c r="I1884" s="147">
        <v>56</v>
      </c>
      <c r="J1884" s="147">
        <v>0</v>
      </c>
      <c r="K1884" s="92" t="s">
        <v>4349</v>
      </c>
      <c r="L1884" s="147">
        <v>1.877</v>
      </c>
      <c r="M1884" s="36" t="s">
        <v>67</v>
      </c>
      <c r="N1884" s="36" t="s">
        <v>7306</v>
      </c>
      <c r="O1884" s="36" t="s">
        <v>11795</v>
      </c>
      <c r="P1884" s="36" t="s">
        <v>11796</v>
      </c>
    </row>
    <row r="1885" spans="1:16">
      <c r="A1885" s="93">
        <v>4010222</v>
      </c>
      <c r="B1885" s="36" t="s">
        <v>4912</v>
      </c>
      <c r="C1885" s="36" t="s">
        <v>109</v>
      </c>
      <c r="D1885" s="36" t="s">
        <v>3881</v>
      </c>
      <c r="E1885" s="36" t="s">
        <v>3929</v>
      </c>
      <c r="F1885" s="92" t="s">
        <v>160</v>
      </c>
      <c r="G1885" s="36" t="s">
        <v>7314</v>
      </c>
      <c r="H1885" s="36" t="s">
        <v>3931</v>
      </c>
      <c r="I1885" s="147">
        <v>108</v>
      </c>
      <c r="J1885" s="147">
        <v>0</v>
      </c>
      <c r="K1885" s="92" t="s">
        <v>3912</v>
      </c>
      <c r="L1885" s="147">
        <v>3.6</v>
      </c>
      <c r="M1885" s="36" t="s">
        <v>180</v>
      </c>
      <c r="N1885" s="36" t="s">
        <v>7351</v>
      </c>
      <c r="O1885" s="36" t="s">
        <v>11797</v>
      </c>
      <c r="P1885" s="36" t="s">
        <v>11798</v>
      </c>
    </row>
    <row r="1886" spans="1:16">
      <c r="A1886" s="93">
        <v>4010223</v>
      </c>
      <c r="B1886" s="36" t="s">
        <v>4913</v>
      </c>
      <c r="C1886" s="36" t="s">
        <v>109</v>
      </c>
      <c r="D1886" s="36" t="s">
        <v>3881</v>
      </c>
      <c r="E1886" s="36" t="s">
        <v>3929</v>
      </c>
      <c r="F1886" s="92" t="s">
        <v>160</v>
      </c>
      <c r="G1886" s="36" t="s">
        <v>7314</v>
      </c>
      <c r="H1886" s="36" t="s">
        <v>3931</v>
      </c>
      <c r="I1886" s="147">
        <v>98</v>
      </c>
      <c r="J1886" s="147">
        <v>0</v>
      </c>
      <c r="K1886" s="92" t="s">
        <v>4295</v>
      </c>
      <c r="L1886" s="147">
        <v>2.3879999999999999</v>
      </c>
      <c r="M1886" s="36" t="s">
        <v>67</v>
      </c>
      <c r="N1886" s="36" t="s">
        <v>7306</v>
      </c>
      <c r="O1886" s="36" t="s">
        <v>11799</v>
      </c>
      <c r="P1886" s="36" t="s">
        <v>11800</v>
      </c>
    </row>
    <row r="1887" spans="1:16">
      <c r="A1887" s="93">
        <v>4010224</v>
      </c>
      <c r="B1887" s="36" t="s">
        <v>4914</v>
      </c>
      <c r="C1887" s="36" t="s">
        <v>109</v>
      </c>
      <c r="D1887" s="36" t="s">
        <v>3881</v>
      </c>
      <c r="E1887" s="36" t="s">
        <v>3929</v>
      </c>
      <c r="F1887" s="92" t="s">
        <v>160</v>
      </c>
      <c r="G1887" s="36" t="s">
        <v>7314</v>
      </c>
      <c r="H1887" s="36" t="s">
        <v>3931</v>
      </c>
      <c r="I1887" s="147">
        <v>89</v>
      </c>
      <c r="J1887" s="147">
        <v>0</v>
      </c>
      <c r="K1887" s="92" t="s">
        <v>4295</v>
      </c>
      <c r="L1887" s="147">
        <v>2.8260000000000001</v>
      </c>
      <c r="M1887" s="36" t="s">
        <v>67</v>
      </c>
      <c r="N1887" s="36" t="s">
        <v>7306</v>
      </c>
      <c r="O1887" s="36" t="s">
        <v>11801</v>
      </c>
      <c r="P1887" s="36" t="s">
        <v>11802</v>
      </c>
    </row>
    <row r="1888" spans="1:16">
      <c r="A1888" s="93">
        <v>4010225</v>
      </c>
      <c r="B1888" s="36" t="s">
        <v>4915</v>
      </c>
      <c r="C1888" s="36" t="s">
        <v>109</v>
      </c>
      <c r="D1888" s="36" t="s">
        <v>3881</v>
      </c>
      <c r="E1888" s="36" t="s">
        <v>3882</v>
      </c>
      <c r="F1888" s="92" t="s">
        <v>128</v>
      </c>
      <c r="G1888" s="36" t="s">
        <v>7314</v>
      </c>
      <c r="H1888" s="36" t="s">
        <v>128</v>
      </c>
      <c r="I1888" s="147">
        <v>124</v>
      </c>
      <c r="J1888" s="147">
        <v>0</v>
      </c>
      <c r="K1888" s="92" t="s">
        <v>3886</v>
      </c>
      <c r="L1888" s="147">
        <v>3.766</v>
      </c>
      <c r="M1888" s="36" t="s">
        <v>67</v>
      </c>
      <c r="N1888" s="36" t="s">
        <v>7306</v>
      </c>
      <c r="O1888" s="36" t="s">
        <v>11803</v>
      </c>
      <c r="P1888" s="36" t="s">
        <v>11804</v>
      </c>
    </row>
    <row r="1889" spans="1:16">
      <c r="A1889" s="93">
        <v>4010226</v>
      </c>
      <c r="B1889" s="36" t="s">
        <v>11805</v>
      </c>
      <c r="C1889" s="36" t="s">
        <v>54</v>
      </c>
      <c r="D1889" s="36" t="s">
        <v>4826</v>
      </c>
      <c r="E1889" s="36" t="s">
        <v>4827</v>
      </c>
      <c r="F1889" s="92" t="s">
        <v>3776</v>
      </c>
      <c r="G1889" s="36" t="s">
        <v>7322</v>
      </c>
      <c r="H1889" s="36" t="s">
        <v>5544</v>
      </c>
      <c r="I1889" s="147">
        <v>0</v>
      </c>
      <c r="J1889" s="147">
        <v>0</v>
      </c>
      <c r="K1889" s="92" t="s">
        <v>6451</v>
      </c>
      <c r="L1889" s="147">
        <v>0</v>
      </c>
      <c r="M1889" s="36" t="s">
        <v>67</v>
      </c>
      <c r="N1889" s="36" t="s">
        <v>7306</v>
      </c>
      <c r="O1889" s="36" t="s">
        <v>11806</v>
      </c>
      <c r="P1889" s="36" t="s">
        <v>11807</v>
      </c>
    </row>
    <row r="1890" spans="1:16">
      <c r="A1890" s="93">
        <v>4010227</v>
      </c>
      <c r="B1890" s="36" t="s">
        <v>4916</v>
      </c>
      <c r="C1890" s="36" t="s">
        <v>109</v>
      </c>
      <c r="D1890" s="36" t="s">
        <v>3881</v>
      </c>
      <c r="E1890" s="36" t="s">
        <v>3882</v>
      </c>
      <c r="F1890" s="92" t="s">
        <v>55</v>
      </c>
      <c r="G1890" s="36" t="s">
        <v>7314</v>
      </c>
      <c r="H1890" s="36" t="s">
        <v>55</v>
      </c>
      <c r="I1890" s="147">
        <v>134</v>
      </c>
      <c r="J1890" s="147">
        <v>0</v>
      </c>
      <c r="K1890" s="92" t="s">
        <v>3886</v>
      </c>
      <c r="L1890" s="147">
        <v>3.2149999999999999</v>
      </c>
      <c r="M1890" s="36" t="s">
        <v>353</v>
      </c>
      <c r="N1890" s="36" t="s">
        <v>7351</v>
      </c>
      <c r="O1890" s="36" t="s">
        <v>11808</v>
      </c>
      <c r="P1890" s="36" t="s">
        <v>11809</v>
      </c>
    </row>
    <row r="1891" spans="1:16">
      <c r="A1891" s="93">
        <v>4010228</v>
      </c>
      <c r="B1891" s="36" t="s">
        <v>4917</v>
      </c>
      <c r="C1891" s="36" t="s">
        <v>109</v>
      </c>
      <c r="D1891" s="36" t="s">
        <v>3881</v>
      </c>
      <c r="E1891" s="36" t="s">
        <v>3882</v>
      </c>
      <c r="F1891" s="92" t="s">
        <v>405</v>
      </c>
      <c r="G1891" s="36" t="s">
        <v>7314</v>
      </c>
      <c r="H1891" s="36" t="s">
        <v>405</v>
      </c>
      <c r="I1891" s="147">
        <v>73</v>
      </c>
      <c r="J1891" s="147">
        <v>0</v>
      </c>
      <c r="K1891" s="92" t="s">
        <v>4585</v>
      </c>
      <c r="L1891" s="147">
        <v>2.1080000000000001</v>
      </c>
      <c r="M1891" s="36" t="s">
        <v>67</v>
      </c>
      <c r="N1891" s="36" t="s">
        <v>7306</v>
      </c>
      <c r="O1891" s="36" t="s">
        <v>11810</v>
      </c>
      <c r="P1891" s="36" t="s">
        <v>11811</v>
      </c>
    </row>
    <row r="1892" spans="1:16">
      <c r="A1892" s="93">
        <v>4010229</v>
      </c>
      <c r="B1892" s="36" t="s">
        <v>4918</v>
      </c>
      <c r="C1892" s="36" t="s">
        <v>54</v>
      </c>
      <c r="D1892" s="36" t="s">
        <v>3881</v>
      </c>
      <c r="E1892" s="36" t="s">
        <v>3929</v>
      </c>
      <c r="F1892" s="92" t="s">
        <v>160</v>
      </c>
      <c r="G1892" s="36" t="s">
        <v>7314</v>
      </c>
      <c r="H1892" s="36" t="s">
        <v>3931</v>
      </c>
      <c r="I1892" s="147">
        <v>67</v>
      </c>
      <c r="J1892" s="147">
        <v>0</v>
      </c>
      <c r="K1892" s="92" t="s">
        <v>4585</v>
      </c>
      <c r="L1892" s="147">
        <v>1.8859999999999999</v>
      </c>
      <c r="M1892" s="36" t="s">
        <v>67</v>
      </c>
      <c r="N1892" s="36" t="s">
        <v>7306</v>
      </c>
      <c r="O1892" s="36" t="s">
        <v>11812</v>
      </c>
      <c r="P1892" s="36" t="s">
        <v>11813</v>
      </c>
    </row>
    <row r="1893" spans="1:16">
      <c r="A1893" s="93">
        <v>4010230</v>
      </c>
      <c r="B1893" s="36" t="s">
        <v>4919</v>
      </c>
      <c r="C1893" s="36" t="s">
        <v>109</v>
      </c>
      <c r="D1893" s="36" t="s">
        <v>3881</v>
      </c>
      <c r="E1893" s="36" t="s">
        <v>3929</v>
      </c>
      <c r="F1893" s="92" t="s">
        <v>160</v>
      </c>
      <c r="G1893" s="36" t="s">
        <v>7314</v>
      </c>
      <c r="H1893" s="36" t="s">
        <v>3931</v>
      </c>
      <c r="I1893" s="147">
        <v>123</v>
      </c>
      <c r="J1893" s="147">
        <v>0</v>
      </c>
      <c r="K1893" s="92" t="s">
        <v>3886</v>
      </c>
      <c r="L1893" s="147">
        <v>2.8170000000000002</v>
      </c>
      <c r="M1893" s="36" t="s">
        <v>67</v>
      </c>
      <c r="N1893" s="36" t="s">
        <v>7306</v>
      </c>
      <c r="O1893" s="36" t="s">
        <v>11814</v>
      </c>
      <c r="P1893" s="36" t="s">
        <v>11815</v>
      </c>
    </row>
    <row r="1894" spans="1:16">
      <c r="A1894" s="93">
        <v>4010231</v>
      </c>
      <c r="B1894" s="36" t="s">
        <v>11816</v>
      </c>
      <c r="C1894" s="36" t="s">
        <v>54</v>
      </c>
      <c r="D1894" s="36" t="s">
        <v>3881</v>
      </c>
      <c r="E1894" s="36" t="s">
        <v>3929</v>
      </c>
      <c r="F1894" s="92" t="s">
        <v>160</v>
      </c>
      <c r="G1894" s="36" t="s">
        <v>8740</v>
      </c>
      <c r="H1894" s="36" t="s">
        <v>3931</v>
      </c>
      <c r="I1894" s="147">
        <v>32</v>
      </c>
      <c r="J1894" s="147">
        <v>0</v>
      </c>
      <c r="K1894" s="92" t="s">
        <v>4708</v>
      </c>
      <c r="L1894" s="147">
        <v>2.6739999999999999</v>
      </c>
      <c r="M1894" s="36" t="s">
        <v>290</v>
      </c>
      <c r="N1894" s="36" t="s">
        <v>7351</v>
      </c>
      <c r="O1894" s="36" t="s">
        <v>11817</v>
      </c>
      <c r="P1894" s="36" t="s">
        <v>11818</v>
      </c>
    </row>
    <row r="1895" spans="1:16">
      <c r="A1895" s="93">
        <v>4010234</v>
      </c>
      <c r="B1895" s="36" t="s">
        <v>4920</v>
      </c>
      <c r="C1895" s="36" t="s">
        <v>109</v>
      </c>
      <c r="D1895" s="36" t="s">
        <v>3881</v>
      </c>
      <c r="E1895" s="36" t="s">
        <v>3896</v>
      </c>
      <c r="F1895" s="92" t="s">
        <v>240</v>
      </c>
      <c r="G1895" s="36" t="s">
        <v>7314</v>
      </c>
      <c r="H1895" s="36" t="s">
        <v>240</v>
      </c>
      <c r="I1895" s="147">
        <v>71</v>
      </c>
      <c r="J1895" s="147">
        <v>0</v>
      </c>
      <c r="K1895" s="92" t="s">
        <v>4295</v>
      </c>
      <c r="L1895" s="147">
        <v>2.4929999999999999</v>
      </c>
      <c r="M1895" s="36" t="s">
        <v>67</v>
      </c>
      <c r="N1895" s="36" t="s">
        <v>7306</v>
      </c>
      <c r="O1895" s="36" t="s">
        <v>11819</v>
      </c>
      <c r="P1895" s="36" t="s">
        <v>11820</v>
      </c>
    </row>
    <row r="1896" spans="1:16">
      <c r="A1896" s="93">
        <v>4010235</v>
      </c>
      <c r="B1896" s="36" t="s">
        <v>11821</v>
      </c>
      <c r="C1896" s="36" t="s">
        <v>54</v>
      </c>
      <c r="D1896" s="36" t="s">
        <v>3881</v>
      </c>
      <c r="E1896" s="36" t="s">
        <v>3882</v>
      </c>
      <c r="F1896" s="92" t="s">
        <v>121</v>
      </c>
      <c r="G1896" s="36" t="s">
        <v>7310</v>
      </c>
      <c r="H1896" s="36" t="s">
        <v>121</v>
      </c>
      <c r="I1896" s="147">
        <v>11</v>
      </c>
      <c r="J1896" s="147">
        <v>0</v>
      </c>
      <c r="K1896" s="92" t="s">
        <v>4761</v>
      </c>
      <c r="L1896" s="147">
        <v>1.357</v>
      </c>
      <c r="M1896" s="36" t="s">
        <v>67</v>
      </c>
      <c r="N1896" s="36" t="s">
        <v>7306</v>
      </c>
      <c r="O1896" s="36" t="s">
        <v>11822</v>
      </c>
      <c r="P1896" s="36" t="s">
        <v>11823</v>
      </c>
    </row>
    <row r="1897" spans="1:16">
      <c r="A1897" s="93">
        <v>4010236</v>
      </c>
      <c r="B1897" s="36" t="s">
        <v>11824</v>
      </c>
      <c r="C1897" s="36" t="s">
        <v>109</v>
      </c>
      <c r="D1897" s="36" t="s">
        <v>4826</v>
      </c>
      <c r="E1897" s="36" t="s">
        <v>4827</v>
      </c>
      <c r="F1897" s="92" t="s">
        <v>3776</v>
      </c>
      <c r="G1897" s="36" t="s">
        <v>7310</v>
      </c>
      <c r="H1897" s="36" t="s">
        <v>5423</v>
      </c>
      <c r="I1897" s="147">
        <v>16</v>
      </c>
      <c r="J1897" s="147">
        <v>0</v>
      </c>
      <c r="K1897" s="92" t="s">
        <v>5804</v>
      </c>
      <c r="L1897" s="147">
        <v>1.375</v>
      </c>
      <c r="M1897" s="36" t="s">
        <v>67</v>
      </c>
      <c r="N1897" s="36" t="s">
        <v>7306</v>
      </c>
      <c r="O1897" s="36" t="s">
        <v>11825</v>
      </c>
      <c r="P1897" s="36" t="s">
        <v>11826</v>
      </c>
    </row>
    <row r="1898" spans="1:16">
      <c r="A1898" s="93">
        <v>4010237</v>
      </c>
      <c r="B1898" s="36" t="s">
        <v>4921</v>
      </c>
      <c r="C1898" s="36" t="s">
        <v>109</v>
      </c>
      <c r="D1898" s="36" t="s">
        <v>3881</v>
      </c>
      <c r="E1898" s="36" t="s">
        <v>3896</v>
      </c>
      <c r="F1898" s="92" t="s">
        <v>342</v>
      </c>
      <c r="G1898" s="36" t="s">
        <v>7314</v>
      </c>
      <c r="H1898" s="36" t="s">
        <v>342</v>
      </c>
      <c r="I1898" s="147">
        <v>109</v>
      </c>
      <c r="J1898" s="147">
        <v>0</v>
      </c>
      <c r="K1898" s="92" t="s">
        <v>3886</v>
      </c>
      <c r="L1898" s="147">
        <v>3.3650000000000002</v>
      </c>
      <c r="M1898" s="36" t="s">
        <v>67</v>
      </c>
      <c r="N1898" s="36" t="s">
        <v>7306</v>
      </c>
      <c r="O1898" s="36" t="s">
        <v>11827</v>
      </c>
      <c r="P1898" s="36" t="s">
        <v>11828</v>
      </c>
    </row>
    <row r="1899" spans="1:16">
      <c r="A1899" s="93">
        <v>4010238</v>
      </c>
      <c r="B1899" s="36" t="s">
        <v>4922</v>
      </c>
      <c r="C1899" s="36" t="s">
        <v>54</v>
      </c>
      <c r="D1899" s="36" t="s">
        <v>3881</v>
      </c>
      <c r="E1899" s="36" t="s">
        <v>3929</v>
      </c>
      <c r="F1899" s="92" t="s">
        <v>630</v>
      </c>
      <c r="G1899" s="36" t="s">
        <v>7314</v>
      </c>
      <c r="H1899" s="36" t="s">
        <v>630</v>
      </c>
      <c r="I1899" s="147">
        <v>122</v>
      </c>
      <c r="J1899" s="147">
        <v>0</v>
      </c>
      <c r="K1899" s="92" t="s">
        <v>3886</v>
      </c>
      <c r="L1899" s="147">
        <v>2.3479999999999999</v>
      </c>
      <c r="M1899" s="36" t="s">
        <v>290</v>
      </c>
      <c r="N1899" s="36" t="s">
        <v>7351</v>
      </c>
      <c r="O1899" s="36" t="s">
        <v>11829</v>
      </c>
      <c r="P1899" s="36" t="s">
        <v>11830</v>
      </c>
    </row>
    <row r="1900" spans="1:16">
      <c r="A1900" s="93">
        <v>4010239</v>
      </c>
      <c r="B1900" s="36" t="s">
        <v>11831</v>
      </c>
      <c r="C1900" s="36" t="s">
        <v>109</v>
      </c>
      <c r="D1900" s="36" t="s">
        <v>3881</v>
      </c>
      <c r="E1900" s="36" t="s">
        <v>3929</v>
      </c>
      <c r="F1900" s="92" t="s">
        <v>160</v>
      </c>
      <c r="G1900" s="36" t="s">
        <v>7322</v>
      </c>
      <c r="H1900" s="36" t="s">
        <v>3931</v>
      </c>
      <c r="I1900" s="147">
        <v>14</v>
      </c>
      <c r="J1900" s="147">
        <v>0</v>
      </c>
      <c r="K1900" s="92" t="s">
        <v>4761</v>
      </c>
      <c r="L1900" s="147">
        <v>1.452</v>
      </c>
      <c r="M1900" s="36" t="s">
        <v>67</v>
      </c>
      <c r="N1900" s="36" t="s">
        <v>7306</v>
      </c>
      <c r="O1900" s="36" t="s">
        <v>11832</v>
      </c>
      <c r="P1900" s="36" t="s">
        <v>11833</v>
      </c>
    </row>
    <row r="1901" spans="1:16">
      <c r="A1901" s="93">
        <v>4010240</v>
      </c>
      <c r="B1901" s="36" t="s">
        <v>4923</v>
      </c>
      <c r="C1901" s="36" t="s">
        <v>109</v>
      </c>
      <c r="D1901" s="36" t="s">
        <v>3881</v>
      </c>
      <c r="E1901" s="36" t="s">
        <v>3929</v>
      </c>
      <c r="F1901" s="92" t="s">
        <v>160</v>
      </c>
      <c r="G1901" s="36" t="s">
        <v>7314</v>
      </c>
      <c r="H1901" s="36" t="s">
        <v>3931</v>
      </c>
      <c r="I1901" s="147">
        <v>89</v>
      </c>
      <c r="J1901" s="147">
        <v>0</v>
      </c>
      <c r="K1901" s="92" t="s">
        <v>4295</v>
      </c>
      <c r="L1901" s="147">
        <v>1.7130000000000001</v>
      </c>
      <c r="M1901" s="36" t="s">
        <v>67</v>
      </c>
      <c r="N1901" s="36" t="s">
        <v>7306</v>
      </c>
      <c r="O1901" s="36" t="s">
        <v>11834</v>
      </c>
      <c r="P1901" s="36" t="s">
        <v>11835</v>
      </c>
    </row>
    <row r="1902" spans="1:16">
      <c r="A1902" s="93">
        <v>4010241</v>
      </c>
      <c r="B1902" s="36" t="s">
        <v>4924</v>
      </c>
      <c r="C1902" s="36" t="s">
        <v>54</v>
      </c>
      <c r="D1902" s="36" t="s">
        <v>3881</v>
      </c>
      <c r="E1902" s="36" t="s">
        <v>3929</v>
      </c>
      <c r="F1902" s="92" t="s">
        <v>630</v>
      </c>
      <c r="G1902" s="36" t="s">
        <v>7314</v>
      </c>
      <c r="H1902" s="36" t="s">
        <v>630</v>
      </c>
      <c r="I1902" s="147">
        <v>116</v>
      </c>
      <c r="J1902" s="147">
        <v>0</v>
      </c>
      <c r="K1902" s="92" t="s">
        <v>3886</v>
      </c>
      <c r="L1902" s="147">
        <v>3.7719999999999998</v>
      </c>
      <c r="M1902" s="36" t="s">
        <v>290</v>
      </c>
      <c r="N1902" s="36" t="s">
        <v>7351</v>
      </c>
      <c r="O1902" s="36" t="s">
        <v>11836</v>
      </c>
      <c r="P1902" s="36" t="s">
        <v>11837</v>
      </c>
    </row>
    <row r="1903" spans="1:16">
      <c r="A1903" s="93">
        <v>4010242</v>
      </c>
      <c r="B1903" s="36" t="s">
        <v>4925</v>
      </c>
      <c r="C1903" s="36" t="s">
        <v>109</v>
      </c>
      <c r="D1903" s="36" t="s">
        <v>3881</v>
      </c>
      <c r="E1903" s="36" t="s">
        <v>3929</v>
      </c>
      <c r="F1903" s="92" t="s">
        <v>160</v>
      </c>
      <c r="G1903" s="36" t="s">
        <v>7305</v>
      </c>
      <c r="H1903" s="36" t="s">
        <v>3931</v>
      </c>
      <c r="I1903" s="147">
        <v>132</v>
      </c>
      <c r="J1903" s="147">
        <v>0</v>
      </c>
      <c r="K1903" s="92" t="s">
        <v>3886</v>
      </c>
      <c r="L1903" s="147">
        <v>3.9769999999999999</v>
      </c>
      <c r="M1903" s="36" t="s">
        <v>353</v>
      </c>
      <c r="N1903" s="36" t="s">
        <v>7351</v>
      </c>
      <c r="O1903" s="36" t="s">
        <v>11838</v>
      </c>
      <c r="P1903" s="36" t="s">
        <v>11839</v>
      </c>
    </row>
    <row r="1904" spans="1:16">
      <c r="A1904" s="93">
        <v>4010244</v>
      </c>
      <c r="B1904" s="36" t="s">
        <v>11840</v>
      </c>
      <c r="C1904" s="36" t="s">
        <v>54</v>
      </c>
      <c r="D1904" s="36" t="s">
        <v>3881</v>
      </c>
      <c r="E1904" s="36" t="s">
        <v>3882</v>
      </c>
      <c r="F1904" s="92" t="s">
        <v>121</v>
      </c>
      <c r="G1904" s="36" t="s">
        <v>7322</v>
      </c>
      <c r="H1904" s="36" t="s">
        <v>121</v>
      </c>
      <c r="I1904" s="147">
        <v>0</v>
      </c>
      <c r="J1904" s="147">
        <v>0</v>
      </c>
      <c r="K1904" s="92" t="s">
        <v>4761</v>
      </c>
      <c r="L1904" s="147">
        <v>0</v>
      </c>
      <c r="M1904" s="36" t="s">
        <v>67</v>
      </c>
      <c r="N1904" s="36" t="s">
        <v>7306</v>
      </c>
      <c r="O1904" s="36" t="s">
        <v>11841</v>
      </c>
      <c r="P1904" s="36" t="s">
        <v>11842</v>
      </c>
    </row>
    <row r="1905" spans="1:16">
      <c r="A1905" s="93">
        <v>4010246</v>
      </c>
      <c r="B1905" s="36" t="s">
        <v>4926</v>
      </c>
      <c r="C1905" s="36" t="s">
        <v>109</v>
      </c>
      <c r="D1905" s="36" t="s">
        <v>3881</v>
      </c>
      <c r="E1905" s="36" t="s">
        <v>3882</v>
      </c>
      <c r="F1905" s="92" t="s">
        <v>405</v>
      </c>
      <c r="G1905" s="36" t="s">
        <v>7314</v>
      </c>
      <c r="H1905" s="36" t="s">
        <v>405</v>
      </c>
      <c r="I1905" s="147">
        <v>109</v>
      </c>
      <c r="J1905" s="147">
        <v>0</v>
      </c>
      <c r="K1905" s="92" t="s">
        <v>3912</v>
      </c>
      <c r="L1905" s="147">
        <v>2.8029999999999999</v>
      </c>
      <c r="M1905" s="36" t="s">
        <v>67</v>
      </c>
      <c r="N1905" s="36" t="s">
        <v>7306</v>
      </c>
      <c r="O1905" s="36" t="s">
        <v>11843</v>
      </c>
      <c r="P1905" s="36" t="s">
        <v>11844</v>
      </c>
    </row>
    <row r="1906" spans="1:16">
      <c r="A1906" s="93">
        <v>4010247</v>
      </c>
      <c r="B1906" s="36" t="s">
        <v>11845</v>
      </c>
      <c r="C1906" s="36" t="s">
        <v>109</v>
      </c>
      <c r="D1906" s="36" t="s">
        <v>4826</v>
      </c>
      <c r="E1906" s="36" t="s">
        <v>4827</v>
      </c>
      <c r="F1906" s="92" t="s">
        <v>3776</v>
      </c>
      <c r="G1906" s="36" t="s">
        <v>7310</v>
      </c>
      <c r="H1906" s="36" t="s">
        <v>5423</v>
      </c>
      <c r="I1906" s="147">
        <v>0</v>
      </c>
      <c r="J1906" s="147">
        <v>0</v>
      </c>
      <c r="K1906" s="92" t="s">
        <v>3766</v>
      </c>
      <c r="L1906" s="147">
        <v>0</v>
      </c>
      <c r="M1906" s="36" t="s">
        <v>67</v>
      </c>
      <c r="N1906" s="36" t="s">
        <v>7306</v>
      </c>
      <c r="O1906" s="36" t="s">
        <v>11846</v>
      </c>
      <c r="P1906" s="36" t="s">
        <v>11847</v>
      </c>
    </row>
    <row r="1907" spans="1:16">
      <c r="A1907" s="93">
        <v>4010248</v>
      </c>
      <c r="B1907" s="36" t="s">
        <v>4927</v>
      </c>
      <c r="C1907" s="36" t="s">
        <v>109</v>
      </c>
      <c r="D1907" s="36" t="s">
        <v>3881</v>
      </c>
      <c r="E1907" s="36" t="s">
        <v>3929</v>
      </c>
      <c r="F1907" s="92" t="s">
        <v>160</v>
      </c>
      <c r="G1907" s="36" t="s">
        <v>7314</v>
      </c>
      <c r="H1907" s="36" t="s">
        <v>3931</v>
      </c>
      <c r="I1907" s="147">
        <v>120</v>
      </c>
      <c r="J1907" s="147">
        <v>0</v>
      </c>
      <c r="K1907" s="92" t="s">
        <v>3886</v>
      </c>
      <c r="L1907" s="147">
        <v>2.0710000000000002</v>
      </c>
      <c r="M1907" s="36" t="s">
        <v>67</v>
      </c>
      <c r="N1907" s="36" t="s">
        <v>7306</v>
      </c>
      <c r="O1907" s="36" t="s">
        <v>11848</v>
      </c>
      <c r="P1907" s="36" t="s">
        <v>11849</v>
      </c>
    </row>
    <row r="1908" spans="1:16">
      <c r="A1908" s="93">
        <v>4010252</v>
      </c>
      <c r="B1908" s="36" t="s">
        <v>11850</v>
      </c>
      <c r="C1908" s="36" t="s">
        <v>109</v>
      </c>
      <c r="D1908" s="36" t="s">
        <v>4826</v>
      </c>
      <c r="E1908" s="36" t="s">
        <v>4827</v>
      </c>
      <c r="F1908" s="92" t="s">
        <v>3777</v>
      </c>
      <c r="G1908" s="36" t="s">
        <v>7322</v>
      </c>
      <c r="H1908" s="36" t="s">
        <v>5388</v>
      </c>
      <c r="I1908" s="147">
        <v>27</v>
      </c>
      <c r="J1908" s="147">
        <v>0</v>
      </c>
      <c r="K1908" s="92" t="s">
        <v>5804</v>
      </c>
      <c r="L1908" s="147">
        <v>3.125</v>
      </c>
      <c r="M1908" s="36" t="s">
        <v>67</v>
      </c>
      <c r="N1908" s="36" t="s">
        <v>7306</v>
      </c>
      <c r="O1908" s="36" t="s">
        <v>11851</v>
      </c>
      <c r="P1908" s="36" t="s">
        <v>11852</v>
      </c>
    </row>
    <row r="1909" spans="1:16">
      <c r="A1909" s="93">
        <v>4010253</v>
      </c>
      <c r="B1909" s="36" t="s">
        <v>11853</v>
      </c>
      <c r="C1909" s="36" t="s">
        <v>54</v>
      </c>
      <c r="D1909" s="36" t="s">
        <v>3881</v>
      </c>
      <c r="E1909" s="36" t="s">
        <v>3882</v>
      </c>
      <c r="F1909" s="92" t="s">
        <v>121</v>
      </c>
      <c r="G1909" s="36" t="s">
        <v>7322</v>
      </c>
      <c r="H1909" s="36" t="s">
        <v>121</v>
      </c>
      <c r="I1909" s="147">
        <v>0</v>
      </c>
      <c r="J1909" s="147">
        <v>0</v>
      </c>
      <c r="K1909" s="92" t="s">
        <v>4761</v>
      </c>
      <c r="L1909" s="147">
        <v>0</v>
      </c>
      <c r="M1909" s="36" t="s">
        <v>67</v>
      </c>
      <c r="N1909" s="36" t="s">
        <v>7306</v>
      </c>
      <c r="O1909" s="36" t="s">
        <v>11854</v>
      </c>
      <c r="P1909" s="36" t="s">
        <v>11855</v>
      </c>
    </row>
    <row r="1910" spans="1:16">
      <c r="A1910" s="93">
        <v>4010254</v>
      </c>
      <c r="B1910" s="36" t="s">
        <v>11856</v>
      </c>
      <c r="C1910" s="36" t="s">
        <v>54</v>
      </c>
      <c r="D1910" s="36" t="s">
        <v>4826</v>
      </c>
      <c r="E1910" s="36" t="s">
        <v>4827</v>
      </c>
      <c r="F1910" s="92" t="s">
        <v>3776</v>
      </c>
      <c r="G1910" s="36" t="s">
        <v>7322</v>
      </c>
      <c r="H1910" s="36" t="s">
        <v>5423</v>
      </c>
      <c r="I1910" s="147">
        <v>23</v>
      </c>
      <c r="J1910" s="147">
        <v>0</v>
      </c>
      <c r="K1910" s="92" t="s">
        <v>4830</v>
      </c>
      <c r="L1910" s="147">
        <v>1.1499999999999999</v>
      </c>
      <c r="M1910" s="36" t="s">
        <v>67</v>
      </c>
      <c r="N1910" s="36" t="s">
        <v>7306</v>
      </c>
      <c r="O1910" s="36" t="s">
        <v>11857</v>
      </c>
      <c r="P1910" s="36" t="s">
        <v>11858</v>
      </c>
    </row>
    <row r="1911" spans="1:16">
      <c r="A1911" s="93">
        <v>4010255</v>
      </c>
      <c r="B1911" s="36" t="s">
        <v>11859</v>
      </c>
      <c r="C1911" s="36" t="s">
        <v>109</v>
      </c>
      <c r="D1911" s="36" t="s">
        <v>4826</v>
      </c>
      <c r="E1911" s="36" t="s">
        <v>4827</v>
      </c>
      <c r="F1911" s="92" t="s">
        <v>3777</v>
      </c>
      <c r="G1911" s="36" t="s">
        <v>7322</v>
      </c>
      <c r="H1911" s="36" t="s">
        <v>5388</v>
      </c>
      <c r="I1911" s="147">
        <v>8</v>
      </c>
      <c r="J1911" s="147">
        <v>0</v>
      </c>
      <c r="K1911" s="92" t="s">
        <v>4830</v>
      </c>
      <c r="L1911" s="147">
        <v>1.1499999999999999</v>
      </c>
      <c r="M1911" s="36" t="s">
        <v>67</v>
      </c>
      <c r="N1911" s="36" t="s">
        <v>7306</v>
      </c>
      <c r="O1911" s="36" t="s">
        <v>11860</v>
      </c>
      <c r="P1911" s="36" t="s">
        <v>11861</v>
      </c>
    </row>
    <row r="1912" spans="1:16">
      <c r="A1912" s="93">
        <v>4010256</v>
      </c>
      <c r="B1912" s="36" t="s">
        <v>4928</v>
      </c>
      <c r="C1912" s="36" t="s">
        <v>54</v>
      </c>
      <c r="D1912" s="36" t="s">
        <v>3881</v>
      </c>
      <c r="E1912" s="36" t="s">
        <v>3929</v>
      </c>
      <c r="F1912" s="92" t="s">
        <v>160</v>
      </c>
      <c r="G1912" s="36" t="s">
        <v>7314</v>
      </c>
      <c r="H1912" s="36" t="s">
        <v>3931</v>
      </c>
      <c r="I1912" s="147">
        <v>120</v>
      </c>
      <c r="J1912" s="147">
        <v>0</v>
      </c>
      <c r="K1912" s="92" t="s">
        <v>3886</v>
      </c>
      <c r="L1912" s="147">
        <v>2.86</v>
      </c>
      <c r="M1912" s="36" t="s">
        <v>67</v>
      </c>
      <c r="N1912" s="36" t="s">
        <v>7306</v>
      </c>
      <c r="O1912" s="36" t="s">
        <v>11862</v>
      </c>
      <c r="P1912" s="36" t="s">
        <v>11863</v>
      </c>
    </row>
    <row r="1913" spans="1:16">
      <c r="A1913" s="93">
        <v>4010258</v>
      </c>
      <c r="B1913" s="36" t="s">
        <v>11864</v>
      </c>
      <c r="C1913" s="36" t="s">
        <v>54</v>
      </c>
      <c r="D1913" s="36" t="s">
        <v>3881</v>
      </c>
      <c r="E1913" s="36" t="s">
        <v>3882</v>
      </c>
      <c r="F1913" s="92" t="s">
        <v>55</v>
      </c>
      <c r="G1913" s="36" t="s">
        <v>7322</v>
      </c>
      <c r="H1913" s="36" t="s">
        <v>55</v>
      </c>
      <c r="I1913" s="147">
        <v>9</v>
      </c>
      <c r="J1913" s="147">
        <v>0</v>
      </c>
      <c r="K1913" s="92" t="s">
        <v>4761</v>
      </c>
      <c r="L1913" s="147">
        <v>1.2949999999999999</v>
      </c>
      <c r="M1913" s="36" t="s">
        <v>67</v>
      </c>
      <c r="N1913" s="36" t="s">
        <v>7306</v>
      </c>
      <c r="O1913" s="36" t="s">
        <v>11865</v>
      </c>
      <c r="P1913" s="36" t="s">
        <v>11866</v>
      </c>
    </row>
    <row r="1914" spans="1:16">
      <c r="A1914" s="93">
        <v>4010259</v>
      </c>
      <c r="B1914" s="36" t="s">
        <v>4929</v>
      </c>
      <c r="C1914" s="36" t="s">
        <v>109</v>
      </c>
      <c r="D1914" s="36" t="s">
        <v>3881</v>
      </c>
      <c r="E1914" s="36" t="s">
        <v>3882</v>
      </c>
      <c r="F1914" s="92" t="s">
        <v>55</v>
      </c>
      <c r="G1914" s="36" t="s">
        <v>7314</v>
      </c>
      <c r="H1914" s="36" t="s">
        <v>55</v>
      </c>
      <c r="I1914" s="147">
        <v>110</v>
      </c>
      <c r="J1914" s="147">
        <v>12</v>
      </c>
      <c r="K1914" s="92" t="s">
        <v>3886</v>
      </c>
      <c r="L1914" s="147">
        <v>2.87</v>
      </c>
      <c r="M1914" s="36" t="s">
        <v>67</v>
      </c>
      <c r="N1914" s="36" t="s">
        <v>7306</v>
      </c>
      <c r="O1914" s="36" t="s">
        <v>11867</v>
      </c>
      <c r="P1914" s="36" t="s">
        <v>11868</v>
      </c>
    </row>
    <row r="1915" spans="1:16">
      <c r="A1915" s="93">
        <v>4010260</v>
      </c>
      <c r="B1915" s="36" t="s">
        <v>4930</v>
      </c>
      <c r="C1915" s="36" t="s">
        <v>109</v>
      </c>
      <c r="D1915" s="36" t="s">
        <v>4826</v>
      </c>
      <c r="E1915" s="36" t="s">
        <v>4827</v>
      </c>
      <c r="F1915" s="92" t="s">
        <v>3770</v>
      </c>
      <c r="G1915" s="36" t="s">
        <v>7314</v>
      </c>
      <c r="H1915" s="36" t="s">
        <v>4931</v>
      </c>
      <c r="I1915" s="147">
        <v>24</v>
      </c>
      <c r="J1915" s="147">
        <v>0</v>
      </c>
      <c r="K1915" s="92" t="s">
        <v>4830</v>
      </c>
      <c r="L1915" s="147">
        <v>1.355</v>
      </c>
      <c r="M1915" s="36" t="s">
        <v>67</v>
      </c>
      <c r="N1915" s="36" t="s">
        <v>7306</v>
      </c>
      <c r="O1915" s="36" t="s">
        <v>11869</v>
      </c>
      <c r="P1915" s="36" t="s">
        <v>11870</v>
      </c>
    </row>
    <row r="1916" spans="1:16">
      <c r="A1916" s="93">
        <v>4010261</v>
      </c>
      <c r="B1916" s="36" t="s">
        <v>4932</v>
      </c>
      <c r="C1916" s="36" t="s">
        <v>109</v>
      </c>
      <c r="D1916" s="36" t="s">
        <v>3881</v>
      </c>
      <c r="E1916" s="36" t="s">
        <v>3896</v>
      </c>
      <c r="F1916" s="92" t="s">
        <v>240</v>
      </c>
      <c r="G1916" s="36" t="s">
        <v>7314</v>
      </c>
      <c r="H1916" s="36" t="s">
        <v>240</v>
      </c>
      <c r="I1916" s="147">
        <v>118</v>
      </c>
      <c r="J1916" s="147">
        <v>0</v>
      </c>
      <c r="K1916" s="92" t="s">
        <v>3886</v>
      </c>
      <c r="L1916" s="147">
        <v>3.7970000000000002</v>
      </c>
      <c r="M1916" s="36" t="s">
        <v>290</v>
      </c>
      <c r="N1916" s="36" t="s">
        <v>7351</v>
      </c>
      <c r="O1916" s="36" t="s">
        <v>11871</v>
      </c>
      <c r="P1916" s="36" t="s">
        <v>11872</v>
      </c>
    </row>
    <row r="1917" spans="1:16">
      <c r="A1917" s="93">
        <v>4010262</v>
      </c>
      <c r="B1917" s="36" t="s">
        <v>4933</v>
      </c>
      <c r="C1917" s="36" t="s">
        <v>54</v>
      </c>
      <c r="D1917" s="36" t="s">
        <v>3881</v>
      </c>
      <c r="E1917" s="36" t="s">
        <v>3929</v>
      </c>
      <c r="F1917" s="92" t="s">
        <v>160</v>
      </c>
      <c r="G1917" s="36" t="s">
        <v>7310</v>
      </c>
      <c r="H1917" s="36" t="s">
        <v>3931</v>
      </c>
      <c r="I1917" s="147">
        <v>32</v>
      </c>
      <c r="J1917" s="147">
        <v>0</v>
      </c>
      <c r="K1917" s="92" t="s">
        <v>4708</v>
      </c>
      <c r="L1917" s="147">
        <v>2.589</v>
      </c>
      <c r="M1917" s="36" t="s">
        <v>67</v>
      </c>
      <c r="N1917" s="36" t="s">
        <v>7306</v>
      </c>
      <c r="O1917" s="36" t="s">
        <v>11873</v>
      </c>
      <c r="P1917" s="36" t="s">
        <v>11874</v>
      </c>
    </row>
    <row r="1918" spans="1:16">
      <c r="A1918" s="93">
        <v>4010263</v>
      </c>
      <c r="B1918" s="36" t="s">
        <v>11875</v>
      </c>
      <c r="C1918" s="36" t="s">
        <v>54</v>
      </c>
      <c r="D1918" s="36" t="s">
        <v>4826</v>
      </c>
      <c r="E1918" s="36" t="s">
        <v>4827</v>
      </c>
      <c r="F1918" s="92" t="s">
        <v>3777</v>
      </c>
      <c r="G1918" s="36" t="s">
        <v>7322</v>
      </c>
      <c r="H1918" s="36" t="s">
        <v>5388</v>
      </c>
      <c r="I1918" s="147">
        <v>0</v>
      </c>
      <c r="J1918" s="147">
        <v>0</v>
      </c>
      <c r="K1918" s="92" t="s">
        <v>5941</v>
      </c>
      <c r="L1918" s="147">
        <v>0</v>
      </c>
      <c r="M1918" s="36" t="s">
        <v>67</v>
      </c>
      <c r="N1918" s="36" t="s">
        <v>7306</v>
      </c>
      <c r="O1918" s="36" t="s">
        <v>11876</v>
      </c>
      <c r="P1918" s="36" t="s">
        <v>11877</v>
      </c>
    </row>
    <row r="1919" spans="1:16">
      <c r="A1919" s="93">
        <v>4010264</v>
      </c>
      <c r="B1919" s="36" t="s">
        <v>11878</v>
      </c>
      <c r="C1919" s="36" t="s">
        <v>109</v>
      </c>
      <c r="D1919" s="36" t="s">
        <v>4826</v>
      </c>
      <c r="E1919" s="36" t="s">
        <v>4827</v>
      </c>
      <c r="F1919" s="92" t="s">
        <v>3776</v>
      </c>
      <c r="G1919" s="36" t="s">
        <v>7310</v>
      </c>
      <c r="H1919" s="36" t="s">
        <v>5544</v>
      </c>
      <c r="I1919" s="147">
        <v>0</v>
      </c>
      <c r="J1919" s="147">
        <v>0</v>
      </c>
      <c r="K1919" s="92" t="s">
        <v>3766</v>
      </c>
      <c r="L1919" s="147">
        <v>0</v>
      </c>
      <c r="M1919" s="36" t="s">
        <v>67</v>
      </c>
      <c r="N1919" s="36" t="s">
        <v>7306</v>
      </c>
      <c r="O1919" s="36" t="s">
        <v>11879</v>
      </c>
      <c r="P1919" s="36" t="s">
        <v>11880</v>
      </c>
    </row>
    <row r="1920" spans="1:16">
      <c r="A1920" s="93">
        <v>4010265</v>
      </c>
      <c r="B1920" s="36" t="s">
        <v>4934</v>
      </c>
      <c r="C1920" s="36" t="s">
        <v>109</v>
      </c>
      <c r="D1920" s="36" t="s">
        <v>3881</v>
      </c>
      <c r="E1920" s="36" t="s">
        <v>3896</v>
      </c>
      <c r="F1920" s="92" t="s">
        <v>240</v>
      </c>
      <c r="G1920" s="36" t="s">
        <v>7314</v>
      </c>
      <c r="H1920" s="36" t="s">
        <v>240</v>
      </c>
      <c r="I1920" s="147">
        <v>66</v>
      </c>
      <c r="J1920" s="147">
        <v>0</v>
      </c>
      <c r="K1920" s="92" t="s">
        <v>4585</v>
      </c>
      <c r="L1920" s="147">
        <v>1.609</v>
      </c>
      <c r="M1920" s="36" t="s">
        <v>2477</v>
      </c>
      <c r="N1920" s="36" t="s">
        <v>7351</v>
      </c>
      <c r="O1920" s="36" t="s">
        <v>11881</v>
      </c>
      <c r="P1920" s="36" t="s">
        <v>11882</v>
      </c>
    </row>
    <row r="1921" spans="1:16">
      <c r="A1921" s="93">
        <v>4010266</v>
      </c>
      <c r="B1921" s="36" t="s">
        <v>4935</v>
      </c>
      <c r="C1921" s="36" t="s">
        <v>54</v>
      </c>
      <c r="D1921" s="36" t="s">
        <v>3881</v>
      </c>
      <c r="E1921" s="36" t="s">
        <v>3929</v>
      </c>
      <c r="F1921" s="92" t="s">
        <v>160</v>
      </c>
      <c r="G1921" s="36" t="s">
        <v>7314</v>
      </c>
      <c r="H1921" s="36" t="s">
        <v>3931</v>
      </c>
      <c r="I1921" s="147">
        <v>96</v>
      </c>
      <c r="J1921" s="147">
        <v>3</v>
      </c>
      <c r="K1921" s="92" t="s">
        <v>3912</v>
      </c>
      <c r="L1921" s="147">
        <v>2.6789999999999998</v>
      </c>
      <c r="M1921" s="36" t="s">
        <v>67</v>
      </c>
      <c r="N1921" s="36" t="s">
        <v>7306</v>
      </c>
      <c r="O1921" s="36" t="s">
        <v>11883</v>
      </c>
      <c r="P1921" s="36" t="s">
        <v>11884</v>
      </c>
    </row>
    <row r="1922" spans="1:16">
      <c r="A1922" s="93">
        <v>4010267</v>
      </c>
      <c r="B1922" s="36" t="s">
        <v>11885</v>
      </c>
      <c r="C1922" s="36" t="s">
        <v>109</v>
      </c>
      <c r="D1922" s="36" t="s">
        <v>3881</v>
      </c>
      <c r="E1922" s="36" t="s">
        <v>3929</v>
      </c>
      <c r="F1922" s="92" t="s">
        <v>160</v>
      </c>
      <c r="G1922" s="36" t="s">
        <v>7322</v>
      </c>
      <c r="H1922" s="36" t="s">
        <v>3931</v>
      </c>
      <c r="I1922" s="147">
        <v>6</v>
      </c>
      <c r="J1922" s="147">
        <v>0</v>
      </c>
      <c r="K1922" s="92" t="s">
        <v>4761</v>
      </c>
      <c r="L1922" s="147">
        <v>1.8460000000000001</v>
      </c>
      <c r="M1922" s="36" t="s">
        <v>67</v>
      </c>
      <c r="N1922" s="36" t="s">
        <v>7306</v>
      </c>
      <c r="O1922" s="36" t="s">
        <v>11886</v>
      </c>
      <c r="P1922" s="36" t="s">
        <v>11887</v>
      </c>
    </row>
    <row r="1923" spans="1:16">
      <c r="A1923" s="93">
        <v>4010268</v>
      </c>
      <c r="B1923" s="36" t="s">
        <v>11888</v>
      </c>
      <c r="C1923" s="36" t="s">
        <v>54</v>
      </c>
      <c r="D1923" s="36" t="s">
        <v>3881</v>
      </c>
      <c r="E1923" s="36" t="s">
        <v>3882</v>
      </c>
      <c r="F1923" s="92" t="s">
        <v>121</v>
      </c>
      <c r="G1923" s="36" t="s">
        <v>7322</v>
      </c>
      <c r="H1923" s="36" t="s">
        <v>121</v>
      </c>
      <c r="I1923" s="147">
        <v>9</v>
      </c>
      <c r="J1923" s="147">
        <v>0</v>
      </c>
      <c r="K1923" s="92" t="s">
        <v>4761</v>
      </c>
      <c r="L1923" s="147">
        <v>2.077</v>
      </c>
      <c r="M1923" s="36" t="s">
        <v>290</v>
      </c>
      <c r="N1923" s="36" t="s">
        <v>8602</v>
      </c>
      <c r="O1923" s="36" t="s">
        <v>11889</v>
      </c>
      <c r="P1923" s="36" t="s">
        <v>11890</v>
      </c>
    </row>
    <row r="1924" spans="1:16">
      <c r="A1924" s="93">
        <v>4010271</v>
      </c>
      <c r="B1924" s="36" t="s">
        <v>11891</v>
      </c>
      <c r="C1924" s="36" t="s">
        <v>54</v>
      </c>
      <c r="D1924" s="36" t="s">
        <v>3881</v>
      </c>
      <c r="E1924" s="36" t="s">
        <v>3929</v>
      </c>
      <c r="F1924" s="92" t="s">
        <v>160</v>
      </c>
      <c r="G1924" s="36" t="s">
        <v>7322</v>
      </c>
      <c r="H1924" s="36" t="s">
        <v>3931</v>
      </c>
      <c r="I1924" s="147">
        <v>53</v>
      </c>
      <c r="J1924" s="147">
        <v>0</v>
      </c>
      <c r="K1924" s="92" t="s">
        <v>4360</v>
      </c>
      <c r="L1924" s="147">
        <v>1.92</v>
      </c>
      <c r="M1924" s="36" t="s">
        <v>67</v>
      </c>
      <c r="N1924" s="36" t="s">
        <v>7306</v>
      </c>
      <c r="O1924" s="36" t="s">
        <v>11892</v>
      </c>
      <c r="P1924" s="36" t="s">
        <v>11893</v>
      </c>
    </row>
    <row r="1925" spans="1:16">
      <c r="A1925" s="93">
        <v>4010272</v>
      </c>
      <c r="B1925" s="36" t="s">
        <v>4936</v>
      </c>
      <c r="C1925" s="36" t="s">
        <v>109</v>
      </c>
      <c r="D1925" s="36" t="s">
        <v>3881</v>
      </c>
      <c r="E1925" s="36" t="s">
        <v>3882</v>
      </c>
      <c r="F1925" s="92" t="s">
        <v>55</v>
      </c>
      <c r="G1925" s="36" t="s">
        <v>7314</v>
      </c>
      <c r="H1925" s="36" t="s">
        <v>55</v>
      </c>
      <c r="I1925" s="147">
        <v>121</v>
      </c>
      <c r="J1925" s="147">
        <v>13</v>
      </c>
      <c r="K1925" s="92" t="s">
        <v>3886</v>
      </c>
      <c r="L1925" s="147">
        <v>3.254</v>
      </c>
      <c r="M1925" s="36" t="s">
        <v>67</v>
      </c>
      <c r="N1925" s="36" t="s">
        <v>7306</v>
      </c>
      <c r="O1925" s="36" t="s">
        <v>11894</v>
      </c>
      <c r="P1925" s="36" t="s">
        <v>11895</v>
      </c>
    </row>
    <row r="1926" spans="1:16">
      <c r="A1926" s="93">
        <v>4010273</v>
      </c>
      <c r="B1926" s="36" t="s">
        <v>11896</v>
      </c>
      <c r="C1926" s="36" t="s">
        <v>54</v>
      </c>
      <c r="D1926" s="36" t="s">
        <v>4826</v>
      </c>
      <c r="E1926" s="36" t="s">
        <v>4827</v>
      </c>
      <c r="F1926" s="92" t="s">
        <v>3776</v>
      </c>
      <c r="G1926" s="36" t="s">
        <v>7322</v>
      </c>
      <c r="H1926" s="36" t="s">
        <v>5423</v>
      </c>
      <c r="I1926" s="147">
        <v>0</v>
      </c>
      <c r="J1926" s="147">
        <v>0</v>
      </c>
      <c r="K1926" s="92" t="s">
        <v>5941</v>
      </c>
      <c r="L1926" s="147">
        <v>0</v>
      </c>
      <c r="M1926" s="36" t="s">
        <v>232</v>
      </c>
      <c r="N1926" s="36" t="s">
        <v>8980</v>
      </c>
      <c r="O1926" s="36" t="s">
        <v>11897</v>
      </c>
      <c r="P1926" s="36" t="s">
        <v>11898</v>
      </c>
    </row>
    <row r="1927" spans="1:16">
      <c r="A1927" s="93">
        <v>4010274</v>
      </c>
      <c r="B1927" s="36" t="s">
        <v>4937</v>
      </c>
      <c r="C1927" s="36" t="s">
        <v>54</v>
      </c>
      <c r="D1927" s="36" t="s">
        <v>3881</v>
      </c>
      <c r="E1927" s="36" t="s">
        <v>3896</v>
      </c>
      <c r="F1927" s="92" t="s">
        <v>240</v>
      </c>
      <c r="G1927" s="36" t="s">
        <v>7314</v>
      </c>
      <c r="H1927" s="36" t="s">
        <v>240</v>
      </c>
      <c r="I1927" s="147">
        <v>117</v>
      </c>
      <c r="J1927" s="147">
        <v>3</v>
      </c>
      <c r="K1927" s="92" t="s">
        <v>3886</v>
      </c>
      <c r="L1927" s="147">
        <v>2.363</v>
      </c>
      <c r="M1927" s="36" t="s">
        <v>232</v>
      </c>
      <c r="N1927" s="36" t="s">
        <v>7351</v>
      </c>
      <c r="O1927" s="36" t="s">
        <v>11899</v>
      </c>
      <c r="P1927" s="36" t="s">
        <v>11900</v>
      </c>
    </row>
    <row r="1928" spans="1:16">
      <c r="A1928" s="93">
        <v>4010275</v>
      </c>
      <c r="B1928" s="36" t="s">
        <v>11901</v>
      </c>
      <c r="C1928" s="36" t="s">
        <v>109</v>
      </c>
      <c r="D1928" s="36" t="s">
        <v>3881</v>
      </c>
      <c r="E1928" s="36" t="s">
        <v>3929</v>
      </c>
      <c r="F1928" s="92" t="s">
        <v>160</v>
      </c>
      <c r="G1928" s="36" t="s">
        <v>7310</v>
      </c>
      <c r="H1928" s="36" t="s">
        <v>3931</v>
      </c>
      <c r="I1928" s="147">
        <v>31</v>
      </c>
      <c r="J1928" s="147">
        <v>0</v>
      </c>
      <c r="K1928" s="92" t="s">
        <v>4708</v>
      </c>
      <c r="L1928" s="147">
        <v>1.5</v>
      </c>
      <c r="M1928" s="36" t="s">
        <v>67</v>
      </c>
      <c r="N1928" s="36" t="s">
        <v>7306</v>
      </c>
      <c r="O1928" s="36" t="s">
        <v>11902</v>
      </c>
      <c r="P1928" s="36" t="s">
        <v>11903</v>
      </c>
    </row>
    <row r="1929" spans="1:16">
      <c r="A1929" s="93">
        <v>4010276</v>
      </c>
      <c r="B1929" s="36" t="s">
        <v>11904</v>
      </c>
      <c r="C1929" s="36" t="s">
        <v>109</v>
      </c>
      <c r="D1929" s="36" t="s">
        <v>4826</v>
      </c>
      <c r="E1929" s="36" t="s">
        <v>4827</v>
      </c>
      <c r="F1929" s="92" t="s">
        <v>3770</v>
      </c>
      <c r="G1929" s="36" t="s">
        <v>7322</v>
      </c>
      <c r="H1929" s="36" t="s">
        <v>4931</v>
      </c>
      <c r="I1929" s="147">
        <v>12</v>
      </c>
      <c r="J1929" s="147">
        <v>0</v>
      </c>
      <c r="K1929" s="92" t="s">
        <v>6451</v>
      </c>
      <c r="L1929" s="147">
        <v>1.667</v>
      </c>
      <c r="M1929" s="36" t="s">
        <v>67</v>
      </c>
      <c r="N1929" s="36" t="s">
        <v>7306</v>
      </c>
      <c r="O1929" s="36" t="s">
        <v>11905</v>
      </c>
      <c r="P1929" s="36" t="s">
        <v>11906</v>
      </c>
    </row>
    <row r="1930" spans="1:16">
      <c r="A1930" s="93">
        <v>4010277</v>
      </c>
      <c r="B1930" s="36" t="s">
        <v>4938</v>
      </c>
      <c r="C1930" s="36" t="s">
        <v>109</v>
      </c>
      <c r="D1930" s="36" t="s">
        <v>3881</v>
      </c>
      <c r="E1930" s="36" t="s">
        <v>3929</v>
      </c>
      <c r="F1930" s="92" t="s">
        <v>160</v>
      </c>
      <c r="G1930" s="36" t="s">
        <v>7314</v>
      </c>
      <c r="H1930" s="36" t="s">
        <v>3931</v>
      </c>
      <c r="I1930" s="147">
        <v>117</v>
      </c>
      <c r="J1930" s="147">
        <v>0</v>
      </c>
      <c r="K1930" s="92" t="s">
        <v>3886</v>
      </c>
      <c r="L1930" s="147">
        <v>2.8530000000000002</v>
      </c>
      <c r="M1930" s="36" t="s">
        <v>67</v>
      </c>
      <c r="N1930" s="36" t="s">
        <v>7306</v>
      </c>
      <c r="O1930" s="36" t="s">
        <v>11907</v>
      </c>
      <c r="P1930" s="36" t="s">
        <v>11908</v>
      </c>
    </row>
    <row r="1931" spans="1:16">
      <c r="A1931" s="93">
        <v>4010278</v>
      </c>
      <c r="B1931" s="36" t="s">
        <v>4939</v>
      </c>
      <c r="C1931" s="36" t="s">
        <v>109</v>
      </c>
      <c r="D1931" s="36" t="s">
        <v>3881</v>
      </c>
      <c r="E1931" s="36" t="s">
        <v>3896</v>
      </c>
      <c r="F1931" s="92" t="s">
        <v>240</v>
      </c>
      <c r="G1931" s="36" t="s">
        <v>7314</v>
      </c>
      <c r="H1931" s="36" t="s">
        <v>240</v>
      </c>
      <c r="I1931" s="147">
        <v>55</v>
      </c>
      <c r="J1931" s="147">
        <v>0</v>
      </c>
      <c r="K1931" s="92" t="s">
        <v>4349</v>
      </c>
      <c r="L1931" s="147">
        <v>2.069</v>
      </c>
      <c r="M1931" s="36" t="s">
        <v>67</v>
      </c>
      <c r="N1931" s="36" t="s">
        <v>7306</v>
      </c>
      <c r="O1931" s="36" t="s">
        <v>11909</v>
      </c>
      <c r="P1931" s="36" t="s">
        <v>11910</v>
      </c>
    </row>
    <row r="1932" spans="1:16">
      <c r="A1932" s="93">
        <v>4010279</v>
      </c>
      <c r="B1932" s="36" t="s">
        <v>4940</v>
      </c>
      <c r="C1932" s="36" t="s">
        <v>109</v>
      </c>
      <c r="D1932" s="36" t="s">
        <v>3881</v>
      </c>
      <c r="E1932" s="36" t="s">
        <v>3929</v>
      </c>
      <c r="F1932" s="92" t="s">
        <v>160</v>
      </c>
      <c r="G1932" s="36" t="s">
        <v>7314</v>
      </c>
      <c r="H1932" s="36" t="s">
        <v>3931</v>
      </c>
      <c r="I1932" s="147">
        <v>123</v>
      </c>
      <c r="J1932" s="147">
        <v>0</v>
      </c>
      <c r="K1932" s="92" t="s">
        <v>3886</v>
      </c>
      <c r="L1932" s="147">
        <v>3</v>
      </c>
      <c r="M1932" s="36" t="s">
        <v>67</v>
      </c>
      <c r="N1932" s="36" t="s">
        <v>7306</v>
      </c>
      <c r="O1932" s="36" t="s">
        <v>11911</v>
      </c>
      <c r="P1932" s="36" t="s">
        <v>11912</v>
      </c>
    </row>
    <row r="1933" spans="1:16">
      <c r="A1933" s="93">
        <v>4010280</v>
      </c>
      <c r="B1933" s="36" t="s">
        <v>4941</v>
      </c>
      <c r="C1933" s="36" t="s">
        <v>109</v>
      </c>
      <c r="D1933" s="36" t="s">
        <v>3881</v>
      </c>
      <c r="E1933" s="36" t="s">
        <v>3882</v>
      </c>
      <c r="F1933" s="92" t="s">
        <v>55</v>
      </c>
      <c r="G1933" s="36" t="s">
        <v>7314</v>
      </c>
      <c r="H1933" s="36" t="s">
        <v>55</v>
      </c>
      <c r="I1933" s="147">
        <v>37</v>
      </c>
      <c r="J1933" s="147">
        <v>5</v>
      </c>
      <c r="K1933" s="92" t="s">
        <v>4349</v>
      </c>
      <c r="L1933" s="147">
        <v>1.8180000000000001</v>
      </c>
      <c r="M1933" s="36" t="s">
        <v>67</v>
      </c>
      <c r="N1933" s="36" t="s">
        <v>7306</v>
      </c>
      <c r="O1933" s="36" t="s">
        <v>11913</v>
      </c>
      <c r="P1933" s="36" t="s">
        <v>11914</v>
      </c>
    </row>
    <row r="1934" spans="1:16">
      <c r="A1934" s="93">
        <v>4010281</v>
      </c>
      <c r="B1934" s="36" t="s">
        <v>4942</v>
      </c>
      <c r="C1934" s="36" t="s">
        <v>109</v>
      </c>
      <c r="D1934" s="36" t="s">
        <v>3881</v>
      </c>
      <c r="E1934" s="36" t="s">
        <v>3882</v>
      </c>
      <c r="F1934" s="92" t="s">
        <v>55</v>
      </c>
      <c r="G1934" s="36" t="s">
        <v>7314</v>
      </c>
      <c r="H1934" s="36" t="s">
        <v>55</v>
      </c>
      <c r="I1934" s="147">
        <v>85</v>
      </c>
      <c r="J1934" s="147">
        <v>0</v>
      </c>
      <c r="K1934" s="92" t="s">
        <v>4295</v>
      </c>
      <c r="L1934" s="147">
        <v>2.774</v>
      </c>
      <c r="M1934" s="36" t="s">
        <v>290</v>
      </c>
      <c r="N1934" s="36" t="s">
        <v>8602</v>
      </c>
      <c r="O1934" s="36" t="s">
        <v>11915</v>
      </c>
      <c r="P1934" s="36" t="s">
        <v>11916</v>
      </c>
    </row>
    <row r="1935" spans="1:16">
      <c r="A1935" s="93">
        <v>4010282</v>
      </c>
      <c r="B1935" s="36" t="s">
        <v>11917</v>
      </c>
      <c r="C1935" s="36" t="s">
        <v>109</v>
      </c>
      <c r="D1935" s="36" t="s">
        <v>4826</v>
      </c>
      <c r="E1935" s="36" t="s">
        <v>4827</v>
      </c>
      <c r="F1935" s="92" t="s">
        <v>3777</v>
      </c>
      <c r="G1935" s="36" t="s">
        <v>7310</v>
      </c>
      <c r="H1935" s="36" t="s">
        <v>5388</v>
      </c>
      <c r="I1935" s="147">
        <v>8</v>
      </c>
      <c r="J1935" s="147">
        <v>0</v>
      </c>
      <c r="K1935" s="92" t="s">
        <v>6451</v>
      </c>
      <c r="L1935" s="147">
        <v>2</v>
      </c>
      <c r="M1935" s="36" t="s">
        <v>67</v>
      </c>
      <c r="N1935" s="36" t="s">
        <v>7306</v>
      </c>
      <c r="O1935" s="36" t="s">
        <v>11918</v>
      </c>
      <c r="P1935" s="36" t="s">
        <v>11919</v>
      </c>
    </row>
    <row r="1936" spans="1:16">
      <c r="A1936" s="93">
        <v>4010283</v>
      </c>
      <c r="B1936" s="36" t="s">
        <v>4943</v>
      </c>
      <c r="C1936" s="36" t="s">
        <v>109</v>
      </c>
      <c r="D1936" s="36" t="s">
        <v>3881</v>
      </c>
      <c r="E1936" s="36" t="s">
        <v>3896</v>
      </c>
      <c r="F1936" s="92" t="s">
        <v>240</v>
      </c>
      <c r="G1936" s="36" t="s">
        <v>7314</v>
      </c>
      <c r="H1936" s="36" t="s">
        <v>240</v>
      </c>
      <c r="I1936" s="147">
        <v>24</v>
      </c>
      <c r="J1936" s="147">
        <v>0</v>
      </c>
      <c r="K1936" s="92" t="s">
        <v>4708</v>
      </c>
      <c r="L1936" s="147">
        <v>2.2000000000000002</v>
      </c>
      <c r="M1936" s="36" t="s">
        <v>67</v>
      </c>
      <c r="N1936" s="36" t="s">
        <v>7306</v>
      </c>
      <c r="O1936" s="36" t="s">
        <v>11920</v>
      </c>
      <c r="P1936" s="36" t="s">
        <v>11921</v>
      </c>
    </row>
    <row r="1937" spans="1:16">
      <c r="A1937" s="93">
        <v>4010285</v>
      </c>
      <c r="B1937" s="36" t="s">
        <v>4944</v>
      </c>
      <c r="C1937" s="36" t="s">
        <v>109</v>
      </c>
      <c r="D1937" s="36" t="s">
        <v>3881</v>
      </c>
      <c r="E1937" s="36" t="s">
        <v>3882</v>
      </c>
      <c r="F1937" s="92" t="s">
        <v>405</v>
      </c>
      <c r="G1937" s="36" t="s">
        <v>7314</v>
      </c>
      <c r="H1937" s="36" t="s">
        <v>405</v>
      </c>
      <c r="I1937" s="147">
        <v>106</v>
      </c>
      <c r="J1937" s="147">
        <v>0</v>
      </c>
      <c r="K1937" s="92" t="s">
        <v>3912</v>
      </c>
      <c r="L1937" s="147">
        <v>3.4620000000000002</v>
      </c>
      <c r="M1937" s="36" t="s">
        <v>67</v>
      </c>
      <c r="N1937" s="36" t="s">
        <v>7306</v>
      </c>
      <c r="O1937" s="36" t="s">
        <v>11922</v>
      </c>
      <c r="P1937" s="36" t="s">
        <v>11923</v>
      </c>
    </row>
    <row r="1938" spans="1:16">
      <c r="A1938" s="93">
        <v>4010286</v>
      </c>
      <c r="B1938" s="36" t="s">
        <v>11924</v>
      </c>
      <c r="C1938" s="36" t="s">
        <v>54</v>
      </c>
      <c r="D1938" s="36" t="s">
        <v>3881</v>
      </c>
      <c r="E1938" s="36" t="s">
        <v>3929</v>
      </c>
      <c r="F1938" s="92" t="s">
        <v>630</v>
      </c>
      <c r="G1938" s="36" t="s">
        <v>7310</v>
      </c>
      <c r="H1938" s="36" t="s">
        <v>630</v>
      </c>
      <c r="I1938" s="147">
        <v>19</v>
      </c>
      <c r="J1938" s="147">
        <v>0</v>
      </c>
      <c r="K1938" s="92" t="s">
        <v>4708</v>
      </c>
      <c r="L1938" s="147">
        <v>1.891</v>
      </c>
      <c r="M1938" s="36" t="s">
        <v>232</v>
      </c>
      <c r="N1938" s="36" t="s">
        <v>7351</v>
      </c>
      <c r="O1938" s="36" t="s">
        <v>11925</v>
      </c>
      <c r="P1938" s="36" t="s">
        <v>11926</v>
      </c>
    </row>
    <row r="1939" spans="1:16">
      <c r="A1939" s="93">
        <v>4010287</v>
      </c>
      <c r="B1939" s="36" t="s">
        <v>4945</v>
      </c>
      <c r="C1939" s="36" t="s">
        <v>54</v>
      </c>
      <c r="D1939" s="36" t="s">
        <v>3881</v>
      </c>
      <c r="E1939" s="36" t="s">
        <v>3929</v>
      </c>
      <c r="F1939" s="92" t="s">
        <v>3767</v>
      </c>
      <c r="G1939" s="36" t="s">
        <v>7314</v>
      </c>
      <c r="H1939" s="36" t="s">
        <v>3767</v>
      </c>
      <c r="I1939" s="147">
        <v>120</v>
      </c>
      <c r="J1939" s="147">
        <v>0</v>
      </c>
      <c r="K1939" s="92" t="s">
        <v>3886</v>
      </c>
      <c r="L1939" s="147">
        <v>3.4540000000000002</v>
      </c>
      <c r="M1939" s="36" t="s">
        <v>290</v>
      </c>
      <c r="N1939" s="36" t="s">
        <v>7351</v>
      </c>
      <c r="O1939" s="36" t="s">
        <v>11927</v>
      </c>
      <c r="P1939" s="36" t="s">
        <v>11928</v>
      </c>
    </row>
    <row r="1940" spans="1:16">
      <c r="A1940" s="93">
        <v>4010288</v>
      </c>
      <c r="B1940" s="36" t="s">
        <v>11929</v>
      </c>
      <c r="C1940" s="36" t="s">
        <v>109</v>
      </c>
      <c r="D1940" s="36" t="s">
        <v>3881</v>
      </c>
      <c r="E1940" s="36" t="s">
        <v>3882</v>
      </c>
      <c r="F1940" s="92" t="s">
        <v>405</v>
      </c>
      <c r="G1940" s="36" t="s">
        <v>7314</v>
      </c>
      <c r="H1940" s="36" t="s">
        <v>405</v>
      </c>
      <c r="I1940" s="147">
        <v>76</v>
      </c>
      <c r="J1940" s="147">
        <v>0</v>
      </c>
      <c r="K1940" s="92" t="s">
        <v>4585</v>
      </c>
      <c r="L1940" s="147">
        <v>2.3889999999999998</v>
      </c>
      <c r="M1940" s="36" t="s">
        <v>67</v>
      </c>
      <c r="N1940" s="36" t="s">
        <v>7306</v>
      </c>
      <c r="O1940" s="36" t="s">
        <v>11930</v>
      </c>
      <c r="P1940" s="36" t="s">
        <v>11931</v>
      </c>
    </row>
    <row r="1941" spans="1:16">
      <c r="A1941" s="93">
        <v>4010289</v>
      </c>
      <c r="B1941" s="36" t="s">
        <v>11932</v>
      </c>
      <c r="C1941" s="36" t="s">
        <v>109</v>
      </c>
      <c r="D1941" s="36" t="s">
        <v>4826</v>
      </c>
      <c r="E1941" s="36" t="s">
        <v>4827</v>
      </c>
      <c r="F1941" s="92" t="s">
        <v>3776</v>
      </c>
      <c r="G1941" s="36" t="s">
        <v>7310</v>
      </c>
      <c r="H1941" s="36" t="s">
        <v>5423</v>
      </c>
      <c r="I1941" s="147">
        <v>0</v>
      </c>
      <c r="J1941" s="147">
        <v>4</v>
      </c>
      <c r="K1941" s="92" t="s">
        <v>6451</v>
      </c>
      <c r="L1941" s="147">
        <v>0</v>
      </c>
      <c r="M1941" s="36" t="s">
        <v>67</v>
      </c>
      <c r="N1941" s="36" t="s">
        <v>7306</v>
      </c>
      <c r="O1941" s="36" t="s">
        <v>11933</v>
      </c>
      <c r="P1941" s="36" t="s">
        <v>11934</v>
      </c>
    </row>
    <row r="1942" spans="1:16">
      <c r="A1942" s="93">
        <v>4010290</v>
      </c>
      <c r="B1942" s="36" t="s">
        <v>11935</v>
      </c>
      <c r="C1942" s="36" t="s">
        <v>54</v>
      </c>
      <c r="D1942" s="36" t="s">
        <v>4826</v>
      </c>
      <c r="E1942" s="36" t="s">
        <v>4827</v>
      </c>
      <c r="F1942" s="92" t="s">
        <v>3777</v>
      </c>
      <c r="G1942" s="36" t="s">
        <v>7322</v>
      </c>
      <c r="H1942" s="36" t="s">
        <v>5388</v>
      </c>
      <c r="I1942" s="147">
        <v>0</v>
      </c>
      <c r="J1942" s="147">
        <v>0</v>
      </c>
      <c r="K1942" s="92" t="s">
        <v>6451</v>
      </c>
      <c r="L1942" s="147">
        <v>0</v>
      </c>
      <c r="M1942" s="36" t="s">
        <v>67</v>
      </c>
      <c r="N1942" s="36" t="s">
        <v>7306</v>
      </c>
      <c r="O1942" s="36" t="s">
        <v>11936</v>
      </c>
      <c r="P1942" s="36" t="s">
        <v>11937</v>
      </c>
    </row>
    <row r="1943" spans="1:16">
      <c r="A1943" s="93">
        <v>4010291</v>
      </c>
      <c r="B1943" s="36" t="s">
        <v>4946</v>
      </c>
      <c r="C1943" s="36" t="s">
        <v>109</v>
      </c>
      <c r="D1943" s="36" t="s">
        <v>3881</v>
      </c>
      <c r="E1943" s="36" t="s">
        <v>3929</v>
      </c>
      <c r="F1943" s="92" t="s">
        <v>160</v>
      </c>
      <c r="G1943" s="36" t="s">
        <v>7314</v>
      </c>
      <c r="H1943" s="36" t="s">
        <v>3931</v>
      </c>
      <c r="I1943" s="147">
        <v>123</v>
      </c>
      <c r="J1943" s="147">
        <v>0</v>
      </c>
      <c r="K1943" s="92" t="s">
        <v>3886</v>
      </c>
      <c r="L1943" s="147">
        <v>2.5059999999999998</v>
      </c>
      <c r="M1943" s="36" t="s">
        <v>67</v>
      </c>
      <c r="N1943" s="36" t="s">
        <v>7306</v>
      </c>
      <c r="O1943" s="36" t="s">
        <v>11938</v>
      </c>
      <c r="P1943" s="36" t="s">
        <v>11939</v>
      </c>
    </row>
    <row r="1944" spans="1:16">
      <c r="A1944" s="93">
        <v>4010293</v>
      </c>
      <c r="B1944" s="36" t="s">
        <v>11940</v>
      </c>
      <c r="C1944" s="36" t="s">
        <v>109</v>
      </c>
      <c r="D1944" s="36" t="s">
        <v>4826</v>
      </c>
      <c r="E1944" s="36" t="s">
        <v>4827</v>
      </c>
      <c r="F1944" s="92" t="s">
        <v>3776</v>
      </c>
      <c r="G1944" s="36" t="s">
        <v>7310</v>
      </c>
      <c r="H1944" s="36" t="s">
        <v>5666</v>
      </c>
      <c r="I1944" s="147">
        <v>0</v>
      </c>
      <c r="J1944" s="147">
        <v>0</v>
      </c>
      <c r="K1944" s="92" t="s">
        <v>5941</v>
      </c>
      <c r="L1944" s="147">
        <v>0</v>
      </c>
      <c r="M1944" s="36" t="s">
        <v>67</v>
      </c>
      <c r="N1944" s="36" t="s">
        <v>7306</v>
      </c>
      <c r="O1944" s="36" t="s">
        <v>11941</v>
      </c>
      <c r="P1944" s="36" t="s">
        <v>11942</v>
      </c>
    </row>
    <row r="1945" spans="1:16">
      <c r="A1945" s="93">
        <v>4010294</v>
      </c>
      <c r="B1945" s="36" t="s">
        <v>11943</v>
      </c>
      <c r="C1945" s="36" t="s">
        <v>54</v>
      </c>
      <c r="D1945" s="36" t="s">
        <v>3881</v>
      </c>
      <c r="E1945" s="36" t="s">
        <v>3882</v>
      </c>
      <c r="F1945" s="92" t="s">
        <v>55</v>
      </c>
      <c r="G1945" s="36" t="s">
        <v>7322</v>
      </c>
      <c r="H1945" s="36" t="s">
        <v>55</v>
      </c>
      <c r="I1945" s="147">
        <v>0</v>
      </c>
      <c r="J1945" s="147">
        <v>0</v>
      </c>
      <c r="K1945" s="92" t="s">
        <v>4761</v>
      </c>
      <c r="L1945" s="147">
        <v>0</v>
      </c>
      <c r="M1945" s="36" t="s">
        <v>67</v>
      </c>
      <c r="N1945" s="36" t="s">
        <v>7306</v>
      </c>
      <c r="O1945" s="36" t="s">
        <v>11944</v>
      </c>
      <c r="P1945" s="36" t="s">
        <v>11945</v>
      </c>
    </row>
    <row r="1946" spans="1:16">
      <c r="A1946" s="93">
        <v>4010295</v>
      </c>
      <c r="B1946" s="36" t="s">
        <v>11946</v>
      </c>
      <c r="C1946" s="36" t="s">
        <v>54</v>
      </c>
      <c r="D1946" s="36" t="s">
        <v>4826</v>
      </c>
      <c r="E1946" s="36" t="s">
        <v>4827</v>
      </c>
      <c r="F1946" s="92" t="s">
        <v>3777</v>
      </c>
      <c r="G1946" s="36" t="s">
        <v>7310</v>
      </c>
      <c r="H1946" s="36" t="s">
        <v>5388</v>
      </c>
      <c r="I1946" s="147">
        <v>4</v>
      </c>
      <c r="J1946" s="147">
        <v>0</v>
      </c>
      <c r="K1946" s="92" t="s">
        <v>6451</v>
      </c>
      <c r="L1946" s="147">
        <v>0.5</v>
      </c>
      <c r="M1946" s="36" t="s">
        <v>67</v>
      </c>
      <c r="N1946" s="36" t="s">
        <v>7306</v>
      </c>
      <c r="O1946" s="36" t="s">
        <v>11947</v>
      </c>
      <c r="P1946" s="36" t="s">
        <v>11948</v>
      </c>
    </row>
    <row r="1947" spans="1:16">
      <c r="A1947" s="93">
        <v>4010296</v>
      </c>
      <c r="B1947" s="36" t="s">
        <v>4947</v>
      </c>
      <c r="C1947" s="36" t="s">
        <v>109</v>
      </c>
      <c r="D1947" s="36" t="s">
        <v>3881</v>
      </c>
      <c r="E1947" s="36" t="s">
        <v>3929</v>
      </c>
      <c r="F1947" s="92" t="s">
        <v>160</v>
      </c>
      <c r="G1947" s="36" t="s">
        <v>7314</v>
      </c>
      <c r="H1947" s="36" t="s">
        <v>3931</v>
      </c>
      <c r="I1947" s="147">
        <v>120</v>
      </c>
      <c r="J1947" s="147">
        <v>0</v>
      </c>
      <c r="K1947" s="92" t="s">
        <v>3886</v>
      </c>
      <c r="L1947" s="147">
        <v>2.54</v>
      </c>
      <c r="M1947" s="36" t="s">
        <v>67</v>
      </c>
      <c r="N1947" s="36" t="s">
        <v>7306</v>
      </c>
      <c r="O1947" s="36" t="s">
        <v>11949</v>
      </c>
      <c r="P1947" s="36" t="s">
        <v>11950</v>
      </c>
    </row>
    <row r="1948" spans="1:16">
      <c r="A1948" s="93">
        <v>4010297</v>
      </c>
      <c r="B1948" s="36" t="s">
        <v>4948</v>
      </c>
      <c r="C1948" s="36" t="s">
        <v>54</v>
      </c>
      <c r="D1948" s="36" t="s">
        <v>3881</v>
      </c>
      <c r="E1948" s="36" t="s">
        <v>3882</v>
      </c>
      <c r="F1948" s="92" t="s">
        <v>121</v>
      </c>
      <c r="G1948" s="36" t="s">
        <v>7314</v>
      </c>
      <c r="H1948" s="36" t="s">
        <v>121</v>
      </c>
      <c r="I1948" s="147">
        <v>122</v>
      </c>
      <c r="J1948" s="147">
        <v>0</v>
      </c>
      <c r="K1948" s="92" t="s">
        <v>3886</v>
      </c>
      <c r="L1948" s="147">
        <v>3.82</v>
      </c>
      <c r="M1948" s="36" t="s">
        <v>232</v>
      </c>
      <c r="N1948" s="36" t="s">
        <v>8602</v>
      </c>
      <c r="O1948" s="36" t="s">
        <v>11951</v>
      </c>
      <c r="P1948" s="36" t="s">
        <v>11952</v>
      </c>
    </row>
    <row r="1949" spans="1:16">
      <c r="A1949" s="93">
        <v>4010298</v>
      </c>
      <c r="B1949" s="36" t="s">
        <v>4949</v>
      </c>
      <c r="C1949" s="36" t="s">
        <v>109</v>
      </c>
      <c r="D1949" s="36" t="s">
        <v>3881</v>
      </c>
      <c r="E1949" s="36" t="s">
        <v>3929</v>
      </c>
      <c r="F1949" s="92" t="s">
        <v>630</v>
      </c>
      <c r="G1949" s="36" t="s">
        <v>7314</v>
      </c>
      <c r="H1949" s="36" t="s">
        <v>630</v>
      </c>
      <c r="I1949" s="147">
        <v>115</v>
      </c>
      <c r="J1949" s="147">
        <v>14</v>
      </c>
      <c r="K1949" s="92" t="s">
        <v>3886</v>
      </c>
      <c r="L1949" s="147">
        <v>2.9279999999999999</v>
      </c>
      <c r="M1949" s="36" t="s">
        <v>67</v>
      </c>
      <c r="N1949" s="36" t="s">
        <v>7306</v>
      </c>
      <c r="O1949" s="36" t="s">
        <v>11953</v>
      </c>
      <c r="P1949" s="36" t="s">
        <v>11954</v>
      </c>
    </row>
    <row r="1950" spans="1:16">
      <c r="A1950" s="93">
        <v>4010299</v>
      </c>
      <c r="B1950" s="36" t="s">
        <v>4950</v>
      </c>
      <c r="C1950" s="36" t="s">
        <v>54</v>
      </c>
      <c r="D1950" s="36" t="s">
        <v>3881</v>
      </c>
      <c r="E1950" s="36" t="s">
        <v>3896</v>
      </c>
      <c r="F1950" s="92" t="s">
        <v>240</v>
      </c>
      <c r="G1950" s="36" t="s">
        <v>7314</v>
      </c>
      <c r="H1950" s="36" t="s">
        <v>240</v>
      </c>
      <c r="I1950" s="147">
        <v>18</v>
      </c>
      <c r="J1950" s="147">
        <v>0</v>
      </c>
      <c r="K1950" s="92" t="s">
        <v>4708</v>
      </c>
      <c r="L1950" s="147">
        <v>2.4169999999999998</v>
      </c>
      <c r="M1950" s="36" t="s">
        <v>67</v>
      </c>
      <c r="N1950" s="36" t="s">
        <v>7306</v>
      </c>
      <c r="O1950" s="36" t="s">
        <v>11955</v>
      </c>
      <c r="P1950" s="36" t="s">
        <v>11956</v>
      </c>
    </row>
    <row r="1951" spans="1:16">
      <c r="A1951" s="93">
        <v>4010300</v>
      </c>
      <c r="B1951" s="36" t="s">
        <v>11957</v>
      </c>
      <c r="C1951" s="36" t="s">
        <v>54</v>
      </c>
      <c r="D1951" s="36" t="s">
        <v>4826</v>
      </c>
      <c r="E1951" s="36" t="s">
        <v>4827</v>
      </c>
      <c r="F1951" s="92" t="s">
        <v>3776</v>
      </c>
      <c r="G1951" s="36" t="s">
        <v>7322</v>
      </c>
      <c r="H1951" s="36" t="s">
        <v>5423</v>
      </c>
      <c r="I1951" s="147">
        <v>20</v>
      </c>
      <c r="J1951" s="147">
        <v>0</v>
      </c>
      <c r="K1951" s="92" t="s">
        <v>5804</v>
      </c>
      <c r="L1951" s="147">
        <v>2.5</v>
      </c>
      <c r="M1951" s="36" t="s">
        <v>67</v>
      </c>
      <c r="N1951" s="36" t="s">
        <v>7306</v>
      </c>
      <c r="O1951" s="36" t="s">
        <v>11958</v>
      </c>
      <c r="P1951" s="36" t="s">
        <v>11959</v>
      </c>
    </row>
    <row r="1952" spans="1:16">
      <c r="A1952" s="93">
        <v>4010301</v>
      </c>
      <c r="B1952" s="36" t="s">
        <v>4951</v>
      </c>
      <c r="C1952" s="36" t="s">
        <v>54</v>
      </c>
      <c r="D1952" s="36" t="s">
        <v>3881</v>
      </c>
      <c r="E1952" s="36" t="s">
        <v>3896</v>
      </c>
      <c r="F1952" s="92" t="s">
        <v>3319</v>
      </c>
      <c r="G1952" s="36" t="s">
        <v>7314</v>
      </c>
      <c r="H1952" s="36" t="s">
        <v>3319</v>
      </c>
      <c r="I1952" s="147">
        <v>127</v>
      </c>
      <c r="J1952" s="147">
        <v>0</v>
      </c>
      <c r="K1952" s="92" t="s">
        <v>3886</v>
      </c>
      <c r="L1952" s="147">
        <v>3.762</v>
      </c>
      <c r="M1952" s="36" t="s">
        <v>232</v>
      </c>
      <c r="N1952" s="36" t="s">
        <v>7351</v>
      </c>
      <c r="O1952" s="36" t="s">
        <v>11960</v>
      </c>
      <c r="P1952" s="36" t="s">
        <v>11961</v>
      </c>
    </row>
    <row r="1953" spans="1:16">
      <c r="A1953" s="93">
        <v>4010302</v>
      </c>
      <c r="B1953" s="36" t="s">
        <v>4952</v>
      </c>
      <c r="C1953" s="36" t="s">
        <v>109</v>
      </c>
      <c r="D1953" s="36" t="s">
        <v>3881</v>
      </c>
      <c r="E1953" s="36" t="s">
        <v>3929</v>
      </c>
      <c r="F1953" s="92" t="s">
        <v>160</v>
      </c>
      <c r="G1953" s="36" t="s">
        <v>7314</v>
      </c>
      <c r="H1953" s="36" t="s">
        <v>3931</v>
      </c>
      <c r="I1953" s="147">
        <v>111</v>
      </c>
      <c r="J1953" s="147">
        <v>0</v>
      </c>
      <c r="K1953" s="92" t="s">
        <v>3912</v>
      </c>
      <c r="L1953" s="147">
        <v>2.5289999999999999</v>
      </c>
      <c r="M1953" s="36" t="s">
        <v>232</v>
      </c>
      <c r="N1953" s="36" t="s">
        <v>7351</v>
      </c>
      <c r="O1953" s="36" t="s">
        <v>11962</v>
      </c>
      <c r="P1953" s="36" t="s">
        <v>11963</v>
      </c>
    </row>
    <row r="1954" spans="1:16">
      <c r="A1954" s="93">
        <v>4010303</v>
      </c>
      <c r="B1954" s="36" t="s">
        <v>11964</v>
      </c>
      <c r="C1954" s="36" t="s">
        <v>54</v>
      </c>
      <c r="D1954" s="36" t="s">
        <v>4826</v>
      </c>
      <c r="E1954" s="36" t="s">
        <v>4827</v>
      </c>
      <c r="F1954" s="92" t="s">
        <v>3776</v>
      </c>
      <c r="G1954" s="36" t="s">
        <v>7310</v>
      </c>
      <c r="H1954" s="36" t="s">
        <v>5666</v>
      </c>
      <c r="I1954" s="147">
        <v>12</v>
      </c>
      <c r="J1954" s="147">
        <v>0</v>
      </c>
      <c r="K1954" s="92" t="s">
        <v>4830</v>
      </c>
      <c r="L1954" s="147">
        <v>1.032</v>
      </c>
      <c r="M1954" s="36" t="s">
        <v>232</v>
      </c>
      <c r="N1954" s="36" t="s">
        <v>7351</v>
      </c>
      <c r="O1954" s="36" t="s">
        <v>11965</v>
      </c>
      <c r="P1954" s="36" t="s">
        <v>11966</v>
      </c>
    </row>
    <row r="1955" spans="1:16">
      <c r="A1955" s="93">
        <v>4010304</v>
      </c>
      <c r="B1955" s="36" t="s">
        <v>4953</v>
      </c>
      <c r="C1955" s="36" t="s">
        <v>54</v>
      </c>
      <c r="D1955" s="36" t="s">
        <v>3881</v>
      </c>
      <c r="E1955" s="36" t="s">
        <v>3929</v>
      </c>
      <c r="F1955" s="92" t="s">
        <v>630</v>
      </c>
      <c r="G1955" s="36" t="s">
        <v>7314</v>
      </c>
      <c r="H1955" s="36" t="s">
        <v>630</v>
      </c>
      <c r="I1955" s="147">
        <v>114</v>
      </c>
      <c r="J1955" s="147">
        <v>4</v>
      </c>
      <c r="K1955" s="92" t="s">
        <v>3886</v>
      </c>
      <c r="L1955" s="147">
        <v>2.8140000000000001</v>
      </c>
      <c r="M1955" s="36" t="s">
        <v>290</v>
      </c>
      <c r="N1955" s="36" t="s">
        <v>8980</v>
      </c>
      <c r="O1955" s="36" t="s">
        <v>11967</v>
      </c>
      <c r="P1955" s="36" t="s">
        <v>11968</v>
      </c>
    </row>
    <row r="1956" spans="1:16">
      <c r="A1956" s="93">
        <v>4010305</v>
      </c>
      <c r="B1956" s="36" t="s">
        <v>11969</v>
      </c>
      <c r="C1956" s="36" t="s">
        <v>109</v>
      </c>
      <c r="D1956" s="36" t="s">
        <v>4826</v>
      </c>
      <c r="E1956" s="36" t="s">
        <v>4827</v>
      </c>
      <c r="F1956" s="92" t="s">
        <v>3776</v>
      </c>
      <c r="G1956" s="36" t="s">
        <v>7322</v>
      </c>
      <c r="H1956" s="36" t="s">
        <v>5423</v>
      </c>
      <c r="I1956" s="147">
        <v>0</v>
      </c>
      <c r="J1956" s="147">
        <v>0</v>
      </c>
      <c r="K1956" s="92" t="s">
        <v>6451</v>
      </c>
      <c r="L1956" s="147">
        <v>0</v>
      </c>
      <c r="M1956" s="36" t="s">
        <v>67</v>
      </c>
      <c r="N1956" s="36" t="s">
        <v>7306</v>
      </c>
      <c r="O1956" s="36" t="s">
        <v>11970</v>
      </c>
      <c r="P1956" s="36" t="s">
        <v>11971</v>
      </c>
    </row>
    <row r="1957" spans="1:16">
      <c r="A1957" s="93">
        <v>4010306</v>
      </c>
      <c r="B1957" s="36" t="s">
        <v>4954</v>
      </c>
      <c r="C1957" s="36" t="s">
        <v>109</v>
      </c>
      <c r="D1957" s="36" t="s">
        <v>3881</v>
      </c>
      <c r="E1957" s="36" t="s">
        <v>3882</v>
      </c>
      <c r="F1957" s="92" t="s">
        <v>405</v>
      </c>
      <c r="G1957" s="36" t="s">
        <v>7314</v>
      </c>
      <c r="H1957" s="36" t="s">
        <v>405</v>
      </c>
      <c r="I1957" s="147">
        <v>123</v>
      </c>
      <c r="J1957" s="147">
        <v>0</v>
      </c>
      <c r="K1957" s="92" t="s">
        <v>3886</v>
      </c>
      <c r="L1957" s="147">
        <v>3.21</v>
      </c>
      <c r="M1957" s="36" t="s">
        <v>290</v>
      </c>
      <c r="N1957" s="36" t="s">
        <v>7351</v>
      </c>
      <c r="O1957" s="36" t="s">
        <v>11972</v>
      </c>
      <c r="P1957" s="36" t="s">
        <v>11973</v>
      </c>
    </row>
    <row r="1958" spans="1:16">
      <c r="A1958" s="93">
        <v>4010307</v>
      </c>
      <c r="B1958" s="36" t="s">
        <v>4955</v>
      </c>
      <c r="C1958" s="36" t="s">
        <v>109</v>
      </c>
      <c r="D1958" s="36" t="s">
        <v>3881</v>
      </c>
      <c r="E1958" s="36" t="s">
        <v>3882</v>
      </c>
      <c r="F1958" s="92" t="s">
        <v>405</v>
      </c>
      <c r="G1958" s="36" t="s">
        <v>7314</v>
      </c>
      <c r="H1958" s="36" t="s">
        <v>405</v>
      </c>
      <c r="I1958" s="147">
        <v>52</v>
      </c>
      <c r="J1958" s="147">
        <v>0</v>
      </c>
      <c r="K1958" s="92" t="s">
        <v>4349</v>
      </c>
      <c r="L1958" s="147">
        <v>2.99</v>
      </c>
      <c r="M1958" s="36" t="s">
        <v>67</v>
      </c>
      <c r="N1958" s="36" t="s">
        <v>7306</v>
      </c>
      <c r="O1958" s="36" t="s">
        <v>11974</v>
      </c>
      <c r="P1958" s="36" t="s">
        <v>11975</v>
      </c>
    </row>
    <row r="1959" spans="1:16">
      <c r="A1959" s="93">
        <v>4010309</v>
      </c>
      <c r="B1959" s="36" t="s">
        <v>4956</v>
      </c>
      <c r="C1959" s="36" t="s">
        <v>109</v>
      </c>
      <c r="D1959" s="36" t="s">
        <v>3881</v>
      </c>
      <c r="E1959" s="36" t="s">
        <v>3882</v>
      </c>
      <c r="F1959" s="92" t="s">
        <v>405</v>
      </c>
      <c r="G1959" s="36" t="s">
        <v>7314</v>
      </c>
      <c r="H1959" s="36" t="s">
        <v>405</v>
      </c>
      <c r="I1959" s="147">
        <v>46</v>
      </c>
      <c r="J1959" s="147">
        <v>0</v>
      </c>
      <c r="K1959" s="92" t="s">
        <v>4360</v>
      </c>
      <c r="L1959" s="147">
        <v>3.1819999999999999</v>
      </c>
      <c r="M1959" s="36" t="s">
        <v>67</v>
      </c>
      <c r="N1959" s="36" t="s">
        <v>7306</v>
      </c>
      <c r="O1959" s="36" t="s">
        <v>11976</v>
      </c>
      <c r="P1959" s="36" t="s">
        <v>11977</v>
      </c>
    </row>
    <row r="1960" spans="1:16">
      <c r="A1960" s="93">
        <v>4010310</v>
      </c>
      <c r="B1960" s="36" t="s">
        <v>11978</v>
      </c>
      <c r="C1960" s="36" t="s">
        <v>109</v>
      </c>
      <c r="D1960" s="36" t="s">
        <v>4826</v>
      </c>
      <c r="E1960" s="36" t="s">
        <v>4827</v>
      </c>
      <c r="F1960" s="92" t="s">
        <v>3776</v>
      </c>
      <c r="G1960" s="36" t="s">
        <v>7322</v>
      </c>
      <c r="H1960" s="36" t="s">
        <v>5423</v>
      </c>
      <c r="I1960" s="147">
        <v>4</v>
      </c>
      <c r="J1960" s="147">
        <v>0</v>
      </c>
      <c r="K1960" s="92" t="s">
        <v>5804</v>
      </c>
      <c r="L1960" s="147">
        <v>1</v>
      </c>
      <c r="M1960" s="36" t="s">
        <v>67</v>
      </c>
      <c r="N1960" s="36" t="s">
        <v>7306</v>
      </c>
      <c r="O1960" s="36" t="s">
        <v>11979</v>
      </c>
      <c r="P1960" s="36" t="s">
        <v>11980</v>
      </c>
    </row>
    <row r="1961" spans="1:16">
      <c r="A1961" s="93">
        <v>4010311</v>
      </c>
      <c r="B1961" s="36" t="s">
        <v>4957</v>
      </c>
      <c r="C1961" s="36" t="s">
        <v>109</v>
      </c>
      <c r="D1961" s="36" t="s">
        <v>3881</v>
      </c>
      <c r="E1961" s="36" t="s">
        <v>3882</v>
      </c>
      <c r="F1961" s="92" t="s">
        <v>405</v>
      </c>
      <c r="G1961" s="36" t="s">
        <v>7314</v>
      </c>
      <c r="H1961" s="36" t="s">
        <v>405</v>
      </c>
      <c r="I1961" s="147">
        <v>63</v>
      </c>
      <c r="J1961" s="147">
        <v>0</v>
      </c>
      <c r="K1961" s="92" t="s">
        <v>4349</v>
      </c>
      <c r="L1961" s="147">
        <v>2.3239999999999998</v>
      </c>
      <c r="M1961" s="36" t="s">
        <v>67</v>
      </c>
      <c r="N1961" s="36" t="s">
        <v>7306</v>
      </c>
      <c r="O1961" s="36" t="s">
        <v>11981</v>
      </c>
      <c r="P1961" s="36" t="s">
        <v>11982</v>
      </c>
    </row>
    <row r="1962" spans="1:16">
      <c r="A1962" s="93">
        <v>4010312</v>
      </c>
      <c r="B1962" s="36" t="s">
        <v>11983</v>
      </c>
      <c r="C1962" s="36" t="s">
        <v>54</v>
      </c>
      <c r="D1962" s="36" t="s">
        <v>3881</v>
      </c>
      <c r="E1962" s="36" t="s">
        <v>3929</v>
      </c>
      <c r="F1962" s="92" t="s">
        <v>630</v>
      </c>
      <c r="G1962" s="36" t="s">
        <v>7314</v>
      </c>
      <c r="H1962" s="36" t="s">
        <v>630</v>
      </c>
      <c r="I1962" s="147">
        <v>102</v>
      </c>
      <c r="J1962" s="147">
        <v>0</v>
      </c>
      <c r="K1962" s="92" t="s">
        <v>3912</v>
      </c>
      <c r="L1962" s="147">
        <v>2.8740000000000001</v>
      </c>
      <c r="M1962" s="36" t="s">
        <v>3773</v>
      </c>
      <c r="N1962" s="36" t="s">
        <v>7351</v>
      </c>
      <c r="O1962" s="36" t="s">
        <v>11984</v>
      </c>
      <c r="P1962" s="36" t="s">
        <v>11985</v>
      </c>
    </row>
    <row r="1963" spans="1:16">
      <c r="A1963" s="93">
        <v>4010314</v>
      </c>
      <c r="B1963" s="36" t="s">
        <v>4958</v>
      </c>
      <c r="C1963" s="36" t="s">
        <v>109</v>
      </c>
      <c r="D1963" s="36" t="s">
        <v>3881</v>
      </c>
      <c r="E1963" s="36" t="s">
        <v>3882</v>
      </c>
      <c r="F1963" s="92" t="s">
        <v>55</v>
      </c>
      <c r="G1963" s="36" t="s">
        <v>7314</v>
      </c>
      <c r="H1963" s="36" t="s">
        <v>55</v>
      </c>
      <c r="I1963" s="147">
        <v>122</v>
      </c>
      <c r="J1963" s="147">
        <v>0</v>
      </c>
      <c r="K1963" s="92" t="s">
        <v>3886</v>
      </c>
      <c r="L1963" s="147">
        <v>3.7480000000000002</v>
      </c>
      <c r="M1963" s="36" t="s">
        <v>290</v>
      </c>
      <c r="N1963" s="36" t="s">
        <v>7351</v>
      </c>
      <c r="O1963" s="36" t="s">
        <v>11986</v>
      </c>
      <c r="P1963" s="36" t="s">
        <v>11987</v>
      </c>
    </row>
    <row r="1964" spans="1:16">
      <c r="A1964" s="93">
        <v>4010315</v>
      </c>
      <c r="B1964" s="36" t="s">
        <v>4959</v>
      </c>
      <c r="C1964" s="36" t="s">
        <v>54</v>
      </c>
      <c r="D1964" s="36" t="s">
        <v>3881</v>
      </c>
      <c r="E1964" s="36" t="s">
        <v>3929</v>
      </c>
      <c r="F1964" s="92" t="s">
        <v>630</v>
      </c>
      <c r="G1964" s="36" t="s">
        <v>7314</v>
      </c>
      <c r="H1964" s="36" t="s">
        <v>630</v>
      </c>
      <c r="I1964" s="147">
        <v>129</v>
      </c>
      <c r="J1964" s="147">
        <v>0</v>
      </c>
      <c r="K1964" s="92" t="s">
        <v>3886</v>
      </c>
      <c r="L1964" s="147">
        <v>3.1629999999999998</v>
      </c>
      <c r="M1964" s="36" t="s">
        <v>290</v>
      </c>
      <c r="N1964" s="36" t="s">
        <v>8602</v>
      </c>
      <c r="O1964" s="36" t="s">
        <v>11988</v>
      </c>
      <c r="P1964" s="36" t="s">
        <v>11989</v>
      </c>
    </row>
    <row r="1965" spans="1:16">
      <c r="A1965" s="93">
        <v>4010316</v>
      </c>
      <c r="B1965" s="36" t="s">
        <v>4960</v>
      </c>
      <c r="C1965" s="36" t="s">
        <v>109</v>
      </c>
      <c r="D1965" s="36" t="s">
        <v>3881</v>
      </c>
      <c r="E1965" s="36" t="s">
        <v>3929</v>
      </c>
      <c r="F1965" s="92" t="s">
        <v>630</v>
      </c>
      <c r="G1965" s="36" t="s">
        <v>7314</v>
      </c>
      <c r="H1965" s="36" t="s">
        <v>630</v>
      </c>
      <c r="I1965" s="147">
        <v>131</v>
      </c>
      <c r="J1965" s="147">
        <v>0</v>
      </c>
      <c r="K1965" s="92" t="s">
        <v>3886</v>
      </c>
      <c r="L1965" s="147">
        <v>3.98</v>
      </c>
      <c r="M1965" s="36" t="s">
        <v>290</v>
      </c>
      <c r="N1965" s="36" t="s">
        <v>7351</v>
      </c>
      <c r="O1965" s="36" t="s">
        <v>11990</v>
      </c>
      <c r="P1965" s="36" t="s">
        <v>11991</v>
      </c>
    </row>
    <row r="1966" spans="1:16">
      <c r="A1966" s="93">
        <v>4010317</v>
      </c>
      <c r="B1966" s="36" t="s">
        <v>11992</v>
      </c>
      <c r="C1966" s="36" t="s">
        <v>54</v>
      </c>
      <c r="D1966" s="36" t="s">
        <v>3881</v>
      </c>
      <c r="E1966" s="36" t="s">
        <v>3929</v>
      </c>
      <c r="F1966" s="92" t="s">
        <v>160</v>
      </c>
      <c r="G1966" s="36" t="s">
        <v>7322</v>
      </c>
      <c r="H1966" s="36" t="s">
        <v>3931</v>
      </c>
      <c r="I1966" s="147">
        <v>21</v>
      </c>
      <c r="J1966" s="147">
        <v>0</v>
      </c>
      <c r="K1966" s="92" t="s">
        <v>4708</v>
      </c>
      <c r="L1966" s="147">
        <v>3.1070000000000002</v>
      </c>
      <c r="M1966" s="36" t="s">
        <v>67</v>
      </c>
      <c r="N1966" s="36" t="s">
        <v>7306</v>
      </c>
      <c r="O1966" s="36" t="s">
        <v>11993</v>
      </c>
      <c r="P1966" s="36" t="s">
        <v>11994</v>
      </c>
    </row>
    <row r="1967" spans="1:16">
      <c r="A1967" s="93">
        <v>4010318</v>
      </c>
      <c r="B1967" s="36" t="s">
        <v>4961</v>
      </c>
      <c r="C1967" s="36" t="s">
        <v>109</v>
      </c>
      <c r="D1967" s="36" t="s">
        <v>3881</v>
      </c>
      <c r="E1967" s="36" t="s">
        <v>3929</v>
      </c>
      <c r="F1967" s="92" t="s">
        <v>630</v>
      </c>
      <c r="G1967" s="36" t="s">
        <v>7314</v>
      </c>
      <c r="H1967" s="36" t="s">
        <v>630</v>
      </c>
      <c r="I1967" s="147">
        <v>110</v>
      </c>
      <c r="J1967" s="147">
        <v>0</v>
      </c>
      <c r="K1967" s="92" t="s">
        <v>3912</v>
      </c>
      <c r="L1967" s="147">
        <v>2.5499999999999998</v>
      </c>
      <c r="M1967" s="36" t="s">
        <v>353</v>
      </c>
      <c r="N1967" s="36" t="s">
        <v>7351</v>
      </c>
      <c r="O1967" s="36" t="s">
        <v>11995</v>
      </c>
      <c r="P1967" s="36" t="s">
        <v>11996</v>
      </c>
    </row>
    <row r="1968" spans="1:16">
      <c r="A1968" s="93">
        <v>4010320</v>
      </c>
      <c r="B1968" s="36" t="s">
        <v>11997</v>
      </c>
      <c r="C1968" s="36" t="s">
        <v>54</v>
      </c>
      <c r="D1968" s="36" t="s">
        <v>4826</v>
      </c>
      <c r="E1968" s="36" t="s">
        <v>4827</v>
      </c>
      <c r="F1968" s="92" t="s">
        <v>3770</v>
      </c>
      <c r="G1968" s="36" t="s">
        <v>7310</v>
      </c>
      <c r="H1968" s="36" t="s">
        <v>4829</v>
      </c>
      <c r="I1968" s="147">
        <v>0</v>
      </c>
      <c r="J1968" s="147">
        <v>0</v>
      </c>
      <c r="K1968" s="92" t="s">
        <v>6451</v>
      </c>
      <c r="L1968" s="147">
        <v>0</v>
      </c>
      <c r="M1968" s="36" t="s">
        <v>67</v>
      </c>
      <c r="N1968" s="36" t="s">
        <v>7306</v>
      </c>
      <c r="O1968" s="36" t="s">
        <v>11998</v>
      </c>
      <c r="P1968" s="36" t="s">
        <v>11999</v>
      </c>
    </row>
    <row r="1969" spans="1:16">
      <c r="A1969" s="93">
        <v>4010321</v>
      </c>
      <c r="B1969" s="36" t="s">
        <v>4962</v>
      </c>
      <c r="C1969" s="36" t="s">
        <v>54</v>
      </c>
      <c r="D1969" s="36" t="s">
        <v>3881</v>
      </c>
      <c r="E1969" s="36" t="s">
        <v>3882</v>
      </c>
      <c r="F1969" s="92" t="s">
        <v>55</v>
      </c>
      <c r="G1969" s="36" t="s">
        <v>7314</v>
      </c>
      <c r="H1969" s="36" t="s">
        <v>55</v>
      </c>
      <c r="I1969" s="147">
        <v>128</v>
      </c>
      <c r="J1969" s="147">
        <v>0</v>
      </c>
      <c r="K1969" s="92" t="s">
        <v>3886</v>
      </c>
      <c r="L1969" s="147">
        <v>3.7240000000000002</v>
      </c>
      <c r="M1969" s="36" t="s">
        <v>232</v>
      </c>
      <c r="N1969" s="36" t="s">
        <v>7351</v>
      </c>
      <c r="O1969" s="36" t="s">
        <v>12000</v>
      </c>
      <c r="P1969" s="36" t="s">
        <v>12001</v>
      </c>
    </row>
    <row r="1970" spans="1:16">
      <c r="A1970" s="93">
        <v>4010322</v>
      </c>
      <c r="B1970" s="36" t="s">
        <v>12002</v>
      </c>
      <c r="C1970" s="36" t="s">
        <v>109</v>
      </c>
      <c r="D1970" s="36" t="s">
        <v>4826</v>
      </c>
      <c r="E1970" s="36" t="s">
        <v>4827</v>
      </c>
      <c r="F1970" s="92" t="s">
        <v>3777</v>
      </c>
      <c r="G1970" s="36" t="s">
        <v>7310</v>
      </c>
      <c r="H1970" s="36" t="s">
        <v>5388</v>
      </c>
      <c r="I1970" s="147">
        <v>31</v>
      </c>
      <c r="J1970" s="147">
        <v>0</v>
      </c>
      <c r="K1970" s="92" t="s">
        <v>4830</v>
      </c>
      <c r="L1970" s="147">
        <v>1.7430000000000001</v>
      </c>
      <c r="M1970" s="36" t="s">
        <v>67</v>
      </c>
      <c r="N1970" s="36" t="s">
        <v>7306</v>
      </c>
      <c r="O1970" s="36" t="s">
        <v>12003</v>
      </c>
      <c r="P1970" s="36" t="s">
        <v>12004</v>
      </c>
    </row>
    <row r="1971" spans="1:16">
      <c r="A1971" s="93">
        <v>4010323</v>
      </c>
      <c r="B1971" s="36" t="s">
        <v>4963</v>
      </c>
      <c r="C1971" s="36" t="s">
        <v>109</v>
      </c>
      <c r="D1971" s="36" t="s">
        <v>3881</v>
      </c>
      <c r="E1971" s="36" t="s">
        <v>3929</v>
      </c>
      <c r="F1971" s="92" t="s">
        <v>160</v>
      </c>
      <c r="G1971" s="36" t="s">
        <v>7314</v>
      </c>
      <c r="H1971" s="36" t="s">
        <v>3931</v>
      </c>
      <c r="I1971" s="147">
        <v>95</v>
      </c>
      <c r="J1971" s="147">
        <v>7</v>
      </c>
      <c r="K1971" s="92" t="s">
        <v>3912</v>
      </c>
      <c r="L1971" s="147">
        <v>2.0710000000000002</v>
      </c>
      <c r="M1971" s="36" t="s">
        <v>67</v>
      </c>
      <c r="N1971" s="36" t="s">
        <v>7306</v>
      </c>
      <c r="O1971" s="36" t="s">
        <v>12005</v>
      </c>
      <c r="P1971" s="36" t="s">
        <v>12006</v>
      </c>
    </row>
    <row r="1972" spans="1:16">
      <c r="A1972" s="93">
        <v>4010324</v>
      </c>
      <c r="B1972" s="36" t="s">
        <v>4964</v>
      </c>
      <c r="C1972" s="36" t="s">
        <v>109</v>
      </c>
      <c r="D1972" s="36" t="s">
        <v>3881</v>
      </c>
      <c r="E1972" s="36" t="s">
        <v>3882</v>
      </c>
      <c r="F1972" s="92" t="s">
        <v>55</v>
      </c>
      <c r="G1972" s="36" t="s">
        <v>7314</v>
      </c>
      <c r="H1972" s="36" t="s">
        <v>55</v>
      </c>
      <c r="I1972" s="147">
        <v>125</v>
      </c>
      <c r="J1972" s="147">
        <v>0</v>
      </c>
      <c r="K1972" s="92" t="s">
        <v>3886</v>
      </c>
      <c r="L1972" s="147">
        <v>3.6040000000000001</v>
      </c>
      <c r="M1972" s="36" t="s">
        <v>290</v>
      </c>
      <c r="N1972" s="36" t="s">
        <v>7306</v>
      </c>
      <c r="O1972" s="36" t="s">
        <v>12007</v>
      </c>
      <c r="P1972" s="36" t="s">
        <v>12008</v>
      </c>
    </row>
    <row r="1973" spans="1:16">
      <c r="A1973" s="93">
        <v>4010325</v>
      </c>
      <c r="B1973" s="36" t="s">
        <v>4965</v>
      </c>
      <c r="C1973" s="36" t="s">
        <v>54</v>
      </c>
      <c r="D1973" s="36" t="s">
        <v>3881</v>
      </c>
      <c r="E1973" s="36" t="s">
        <v>3929</v>
      </c>
      <c r="F1973" s="92" t="s">
        <v>630</v>
      </c>
      <c r="G1973" s="36" t="s">
        <v>7314</v>
      </c>
      <c r="H1973" s="36" t="s">
        <v>630</v>
      </c>
      <c r="I1973" s="147">
        <v>113</v>
      </c>
      <c r="J1973" s="147">
        <v>0</v>
      </c>
      <c r="K1973" s="92" t="s">
        <v>3912</v>
      </c>
      <c r="L1973" s="147">
        <v>2.2879999999999998</v>
      </c>
      <c r="M1973" s="36" t="s">
        <v>634</v>
      </c>
      <c r="N1973" s="36" t="s">
        <v>7351</v>
      </c>
      <c r="O1973" s="36" t="s">
        <v>12009</v>
      </c>
      <c r="P1973" s="36" t="s">
        <v>12010</v>
      </c>
    </row>
    <row r="1974" spans="1:16">
      <c r="A1974" s="93">
        <v>4010326</v>
      </c>
      <c r="B1974" s="36" t="s">
        <v>4966</v>
      </c>
      <c r="C1974" s="36" t="s">
        <v>109</v>
      </c>
      <c r="D1974" s="36" t="s">
        <v>3881</v>
      </c>
      <c r="E1974" s="36" t="s">
        <v>3882</v>
      </c>
      <c r="F1974" s="92" t="s">
        <v>405</v>
      </c>
      <c r="G1974" s="36" t="s">
        <v>7314</v>
      </c>
      <c r="H1974" s="36" t="s">
        <v>405</v>
      </c>
      <c r="I1974" s="147">
        <v>91</v>
      </c>
      <c r="J1974" s="147">
        <v>0</v>
      </c>
      <c r="K1974" s="92" t="s">
        <v>4295</v>
      </c>
      <c r="L1974" s="147">
        <v>3.0910000000000002</v>
      </c>
      <c r="M1974" s="36" t="s">
        <v>67</v>
      </c>
      <c r="N1974" s="36" t="s">
        <v>7306</v>
      </c>
      <c r="O1974" s="36" t="s">
        <v>12011</v>
      </c>
      <c r="P1974" s="36" t="s">
        <v>12012</v>
      </c>
    </row>
    <row r="1975" spans="1:16">
      <c r="A1975" s="93">
        <v>4010327</v>
      </c>
      <c r="B1975" s="36" t="s">
        <v>4967</v>
      </c>
      <c r="C1975" s="36" t="s">
        <v>109</v>
      </c>
      <c r="D1975" s="36" t="s">
        <v>3881</v>
      </c>
      <c r="E1975" s="36" t="s">
        <v>3929</v>
      </c>
      <c r="F1975" s="92" t="s">
        <v>160</v>
      </c>
      <c r="G1975" s="36" t="s">
        <v>7314</v>
      </c>
      <c r="H1975" s="36" t="s">
        <v>3931</v>
      </c>
      <c r="I1975" s="147">
        <v>117</v>
      </c>
      <c r="J1975" s="147">
        <v>0</v>
      </c>
      <c r="K1975" s="92" t="s">
        <v>3886</v>
      </c>
      <c r="L1975" s="147">
        <v>2.25</v>
      </c>
      <c r="M1975" s="36" t="s">
        <v>67</v>
      </c>
      <c r="N1975" s="36" t="s">
        <v>7306</v>
      </c>
      <c r="O1975" s="36" t="s">
        <v>12013</v>
      </c>
      <c r="P1975" s="36" t="s">
        <v>12014</v>
      </c>
    </row>
    <row r="1976" spans="1:16">
      <c r="A1976" s="93">
        <v>4010328</v>
      </c>
      <c r="B1976" s="36" t="s">
        <v>4968</v>
      </c>
      <c r="C1976" s="36" t="s">
        <v>54</v>
      </c>
      <c r="D1976" s="36" t="s">
        <v>3881</v>
      </c>
      <c r="E1976" s="36" t="s">
        <v>3929</v>
      </c>
      <c r="F1976" s="92" t="s">
        <v>630</v>
      </c>
      <c r="G1976" s="36" t="s">
        <v>7314</v>
      </c>
      <c r="H1976" s="36" t="s">
        <v>630</v>
      </c>
      <c r="I1976" s="147">
        <v>120</v>
      </c>
      <c r="J1976" s="147">
        <v>0</v>
      </c>
      <c r="K1976" s="92" t="s">
        <v>3886</v>
      </c>
      <c r="L1976" s="147">
        <v>3.3980000000000001</v>
      </c>
      <c r="M1976" s="36" t="s">
        <v>3771</v>
      </c>
      <c r="N1976" s="36" t="s">
        <v>7351</v>
      </c>
      <c r="O1976" s="36" t="s">
        <v>12015</v>
      </c>
      <c r="P1976" s="36" t="s">
        <v>12016</v>
      </c>
    </row>
    <row r="1977" spans="1:16">
      <c r="A1977" s="93">
        <v>4010329</v>
      </c>
      <c r="B1977" s="36" t="s">
        <v>4969</v>
      </c>
      <c r="C1977" s="36" t="s">
        <v>54</v>
      </c>
      <c r="D1977" s="36" t="s">
        <v>3881</v>
      </c>
      <c r="E1977" s="36" t="s">
        <v>3929</v>
      </c>
      <c r="F1977" s="92" t="s">
        <v>630</v>
      </c>
      <c r="G1977" s="36" t="s">
        <v>7314</v>
      </c>
      <c r="H1977" s="36" t="s">
        <v>630</v>
      </c>
      <c r="I1977" s="147">
        <v>120</v>
      </c>
      <c r="J1977" s="147">
        <v>0</v>
      </c>
      <c r="K1977" s="92" t="s">
        <v>3886</v>
      </c>
      <c r="L1977" s="147">
        <v>2.7789999999999999</v>
      </c>
      <c r="M1977" s="36" t="s">
        <v>3771</v>
      </c>
      <c r="N1977" s="36" t="s">
        <v>7351</v>
      </c>
      <c r="O1977" s="36" t="s">
        <v>12017</v>
      </c>
      <c r="P1977" s="36" t="s">
        <v>12018</v>
      </c>
    </row>
    <row r="1978" spans="1:16">
      <c r="A1978" s="93">
        <v>4010332</v>
      </c>
      <c r="B1978" s="36" t="s">
        <v>4970</v>
      </c>
      <c r="C1978" s="36" t="s">
        <v>54</v>
      </c>
      <c r="D1978" s="36" t="s">
        <v>3881</v>
      </c>
      <c r="E1978" s="36" t="s">
        <v>3882</v>
      </c>
      <c r="F1978" s="92" t="s">
        <v>128</v>
      </c>
      <c r="G1978" s="36" t="s">
        <v>7314</v>
      </c>
      <c r="H1978" s="36" t="s">
        <v>128</v>
      </c>
      <c r="I1978" s="147">
        <v>98</v>
      </c>
      <c r="J1978" s="147">
        <v>0</v>
      </c>
      <c r="K1978" s="92" t="s">
        <v>4295</v>
      </c>
      <c r="L1978" s="147">
        <v>3.4769999999999999</v>
      </c>
      <c r="M1978" s="36" t="s">
        <v>290</v>
      </c>
      <c r="N1978" s="36" t="s">
        <v>8602</v>
      </c>
      <c r="O1978" s="36" t="s">
        <v>12019</v>
      </c>
      <c r="P1978" s="36" t="s">
        <v>12020</v>
      </c>
    </row>
    <row r="1979" spans="1:16">
      <c r="A1979" s="93">
        <v>4010333</v>
      </c>
      <c r="B1979" s="36" t="s">
        <v>12021</v>
      </c>
      <c r="C1979" s="36" t="s">
        <v>109</v>
      </c>
      <c r="D1979" s="36" t="s">
        <v>4826</v>
      </c>
      <c r="E1979" s="36" t="s">
        <v>4827</v>
      </c>
      <c r="F1979" s="92" t="s">
        <v>3777</v>
      </c>
      <c r="G1979" s="36" t="s">
        <v>7322</v>
      </c>
      <c r="H1979" s="36" t="s">
        <v>5388</v>
      </c>
      <c r="I1979" s="147">
        <v>0</v>
      </c>
      <c r="J1979" s="147">
        <v>0</v>
      </c>
      <c r="K1979" s="92" t="s">
        <v>5941</v>
      </c>
      <c r="L1979" s="147">
        <v>0</v>
      </c>
      <c r="M1979" s="36" t="s">
        <v>67</v>
      </c>
      <c r="N1979" s="36" t="s">
        <v>7306</v>
      </c>
      <c r="O1979" s="36" t="s">
        <v>12022</v>
      </c>
      <c r="P1979" s="36" t="s">
        <v>12023</v>
      </c>
    </row>
    <row r="1980" spans="1:16">
      <c r="A1980" s="93">
        <v>4010334</v>
      </c>
      <c r="B1980" s="36" t="s">
        <v>12024</v>
      </c>
      <c r="C1980" s="36" t="s">
        <v>54</v>
      </c>
      <c r="D1980" s="36" t="s">
        <v>3881</v>
      </c>
      <c r="E1980" s="36" t="s">
        <v>3882</v>
      </c>
      <c r="F1980" s="92" t="s">
        <v>128</v>
      </c>
      <c r="G1980" s="36" t="s">
        <v>7322</v>
      </c>
      <c r="H1980" s="36" t="s">
        <v>128</v>
      </c>
      <c r="I1980" s="147">
        <v>6</v>
      </c>
      <c r="J1980" s="147">
        <v>0</v>
      </c>
      <c r="K1980" s="92" t="s">
        <v>4761</v>
      </c>
      <c r="L1980" s="147">
        <v>3.75</v>
      </c>
      <c r="M1980" s="36" t="s">
        <v>1131</v>
      </c>
      <c r="N1980" s="36" t="s">
        <v>7351</v>
      </c>
      <c r="O1980" s="36" t="s">
        <v>12025</v>
      </c>
      <c r="P1980" s="36" t="s">
        <v>12026</v>
      </c>
    </row>
    <row r="1981" spans="1:16">
      <c r="A1981" s="93">
        <v>4010335</v>
      </c>
      <c r="B1981" s="36" t="s">
        <v>4971</v>
      </c>
      <c r="C1981" s="36" t="s">
        <v>109</v>
      </c>
      <c r="D1981" s="36" t="s">
        <v>3881</v>
      </c>
      <c r="E1981" s="36" t="s">
        <v>3896</v>
      </c>
      <c r="F1981" s="92" t="s">
        <v>3319</v>
      </c>
      <c r="G1981" s="36" t="s">
        <v>7314</v>
      </c>
      <c r="H1981" s="36" t="s">
        <v>3319</v>
      </c>
      <c r="I1981" s="147">
        <v>52</v>
      </c>
      <c r="J1981" s="147">
        <v>0</v>
      </c>
      <c r="K1981" s="92" t="s">
        <v>4349</v>
      </c>
      <c r="L1981" s="147">
        <v>2.899</v>
      </c>
      <c r="M1981" s="36" t="s">
        <v>67</v>
      </c>
      <c r="N1981" s="36" t="s">
        <v>7306</v>
      </c>
      <c r="O1981" s="36" t="s">
        <v>12027</v>
      </c>
      <c r="P1981" s="36" t="s">
        <v>12028</v>
      </c>
    </row>
    <row r="1982" spans="1:16">
      <c r="A1982" s="93">
        <v>4010336</v>
      </c>
      <c r="B1982" s="36" t="s">
        <v>4972</v>
      </c>
      <c r="C1982" s="36" t="s">
        <v>109</v>
      </c>
      <c r="D1982" s="36" t="s">
        <v>3881</v>
      </c>
      <c r="E1982" s="36" t="s">
        <v>3896</v>
      </c>
      <c r="F1982" s="92" t="s">
        <v>240</v>
      </c>
      <c r="G1982" s="36" t="s">
        <v>7314</v>
      </c>
      <c r="H1982" s="36" t="s">
        <v>240</v>
      </c>
      <c r="I1982" s="147">
        <v>109</v>
      </c>
      <c r="J1982" s="147">
        <v>9</v>
      </c>
      <c r="K1982" s="92" t="s">
        <v>3886</v>
      </c>
      <c r="L1982" s="147">
        <v>3.7549999999999999</v>
      </c>
      <c r="M1982" s="36" t="s">
        <v>67</v>
      </c>
      <c r="N1982" s="36" t="s">
        <v>7306</v>
      </c>
      <c r="O1982" s="36" t="s">
        <v>12029</v>
      </c>
      <c r="P1982" s="36" t="s">
        <v>12030</v>
      </c>
    </row>
    <row r="1983" spans="1:16">
      <c r="A1983" s="93">
        <v>4010337</v>
      </c>
      <c r="B1983" s="36" t="s">
        <v>4973</v>
      </c>
      <c r="C1983" s="36" t="s">
        <v>54</v>
      </c>
      <c r="D1983" s="36" t="s">
        <v>3881</v>
      </c>
      <c r="E1983" s="36" t="s">
        <v>3929</v>
      </c>
      <c r="F1983" s="92" t="s">
        <v>630</v>
      </c>
      <c r="G1983" s="36" t="s">
        <v>7314</v>
      </c>
      <c r="H1983" s="36" t="s">
        <v>630</v>
      </c>
      <c r="I1983" s="147">
        <v>120</v>
      </c>
      <c r="J1983" s="147">
        <v>0</v>
      </c>
      <c r="K1983" s="92" t="s">
        <v>3886</v>
      </c>
      <c r="L1983" s="147">
        <v>3.3690000000000002</v>
      </c>
      <c r="M1983" s="36" t="s">
        <v>290</v>
      </c>
      <c r="N1983" s="36" t="s">
        <v>7351</v>
      </c>
      <c r="O1983" s="36" t="s">
        <v>12031</v>
      </c>
      <c r="P1983" s="36" t="s">
        <v>12032</v>
      </c>
    </row>
    <row r="1984" spans="1:16">
      <c r="A1984" s="93">
        <v>4010338</v>
      </c>
      <c r="B1984" s="36" t="s">
        <v>4974</v>
      </c>
      <c r="C1984" s="36" t="s">
        <v>54</v>
      </c>
      <c r="D1984" s="36" t="s">
        <v>3881</v>
      </c>
      <c r="E1984" s="36" t="s">
        <v>3896</v>
      </c>
      <c r="F1984" s="92" t="s">
        <v>240</v>
      </c>
      <c r="G1984" s="36" t="s">
        <v>7314</v>
      </c>
      <c r="H1984" s="36" t="s">
        <v>240</v>
      </c>
      <c r="I1984" s="147">
        <v>118</v>
      </c>
      <c r="J1984" s="147">
        <v>0</v>
      </c>
      <c r="K1984" s="92" t="s">
        <v>3886</v>
      </c>
      <c r="L1984" s="147">
        <v>3.6019999999999999</v>
      </c>
      <c r="M1984" s="36" t="s">
        <v>2800</v>
      </c>
      <c r="N1984" s="36" t="s">
        <v>7351</v>
      </c>
      <c r="O1984" s="36" t="s">
        <v>12033</v>
      </c>
      <c r="P1984" s="36" t="s">
        <v>12034</v>
      </c>
    </row>
    <row r="1985" spans="1:16">
      <c r="A1985" s="93">
        <v>4010339</v>
      </c>
      <c r="B1985" s="36" t="s">
        <v>4975</v>
      </c>
      <c r="C1985" s="36" t="s">
        <v>54</v>
      </c>
      <c r="D1985" s="36" t="s">
        <v>3881</v>
      </c>
      <c r="E1985" s="36" t="s">
        <v>3882</v>
      </c>
      <c r="F1985" s="92" t="s">
        <v>128</v>
      </c>
      <c r="G1985" s="36" t="s">
        <v>7314</v>
      </c>
      <c r="H1985" s="36" t="s">
        <v>128</v>
      </c>
      <c r="I1985" s="147">
        <v>126</v>
      </c>
      <c r="J1985" s="147">
        <v>0</v>
      </c>
      <c r="K1985" s="92" t="s">
        <v>3886</v>
      </c>
      <c r="L1985" s="147">
        <v>3.069</v>
      </c>
      <c r="M1985" s="36" t="s">
        <v>1131</v>
      </c>
      <c r="N1985" s="36" t="s">
        <v>7351</v>
      </c>
      <c r="O1985" s="36" t="s">
        <v>12035</v>
      </c>
      <c r="P1985" s="36" t="s">
        <v>12036</v>
      </c>
    </row>
    <row r="1986" spans="1:16">
      <c r="A1986" s="93">
        <v>4010340</v>
      </c>
      <c r="B1986" s="36" t="s">
        <v>12037</v>
      </c>
      <c r="C1986" s="36" t="s">
        <v>54</v>
      </c>
      <c r="D1986" s="36" t="s">
        <v>3881</v>
      </c>
      <c r="E1986" s="36" t="s">
        <v>3929</v>
      </c>
      <c r="F1986" s="92" t="s">
        <v>160</v>
      </c>
      <c r="G1986" s="36" t="s">
        <v>7322</v>
      </c>
      <c r="H1986" s="36" t="s">
        <v>3931</v>
      </c>
      <c r="I1986" s="147">
        <v>0</v>
      </c>
      <c r="J1986" s="147">
        <v>0</v>
      </c>
      <c r="K1986" s="92" t="s">
        <v>4761</v>
      </c>
      <c r="L1986" s="147">
        <v>0</v>
      </c>
      <c r="M1986" s="36" t="s">
        <v>67</v>
      </c>
      <c r="N1986" s="36" t="s">
        <v>7306</v>
      </c>
      <c r="O1986" s="36" t="s">
        <v>12038</v>
      </c>
      <c r="P1986" s="36" t="s">
        <v>12039</v>
      </c>
    </row>
    <row r="1987" spans="1:16">
      <c r="A1987" s="93">
        <v>4010341</v>
      </c>
      <c r="B1987" s="36" t="s">
        <v>4976</v>
      </c>
      <c r="C1987" s="36" t="s">
        <v>109</v>
      </c>
      <c r="D1987" s="36" t="s">
        <v>3881</v>
      </c>
      <c r="E1987" s="36" t="s">
        <v>3896</v>
      </c>
      <c r="F1987" s="92" t="s">
        <v>3768</v>
      </c>
      <c r="G1987" s="36" t="s">
        <v>7314</v>
      </c>
      <c r="H1987" s="36" t="s">
        <v>4771</v>
      </c>
      <c r="I1987" s="147">
        <v>112</v>
      </c>
      <c r="J1987" s="147">
        <v>0</v>
      </c>
      <c r="K1987" s="92" t="s">
        <v>3886</v>
      </c>
      <c r="L1987" s="147">
        <v>3.3</v>
      </c>
      <c r="M1987" s="36" t="s">
        <v>67</v>
      </c>
      <c r="N1987" s="36" t="s">
        <v>7306</v>
      </c>
      <c r="O1987" s="36" t="s">
        <v>12040</v>
      </c>
      <c r="P1987" s="36" t="s">
        <v>12041</v>
      </c>
    </row>
    <row r="1988" spans="1:16">
      <c r="A1988" s="93">
        <v>4010342</v>
      </c>
      <c r="B1988" s="36" t="s">
        <v>12042</v>
      </c>
      <c r="C1988" s="36" t="s">
        <v>109</v>
      </c>
      <c r="D1988" s="36" t="s">
        <v>4826</v>
      </c>
      <c r="E1988" s="36" t="s">
        <v>4827</v>
      </c>
      <c r="F1988" s="92" t="s">
        <v>3776</v>
      </c>
      <c r="G1988" s="36" t="s">
        <v>7322</v>
      </c>
      <c r="H1988" s="36" t="s">
        <v>6455</v>
      </c>
      <c r="I1988" s="147">
        <v>0</v>
      </c>
      <c r="J1988" s="147">
        <v>0</v>
      </c>
      <c r="K1988" s="92" t="s">
        <v>6451</v>
      </c>
      <c r="L1988" s="147">
        <v>0</v>
      </c>
      <c r="M1988" s="36" t="s">
        <v>67</v>
      </c>
      <c r="N1988" s="36" t="s">
        <v>7306</v>
      </c>
      <c r="O1988" s="36" t="s">
        <v>12043</v>
      </c>
      <c r="P1988" s="36" t="s">
        <v>12044</v>
      </c>
    </row>
    <row r="1989" spans="1:16">
      <c r="A1989" s="93">
        <v>4010343</v>
      </c>
      <c r="B1989" s="36" t="s">
        <v>4977</v>
      </c>
      <c r="C1989" s="36" t="s">
        <v>54</v>
      </c>
      <c r="D1989" s="36" t="s">
        <v>3881</v>
      </c>
      <c r="E1989" s="36" t="s">
        <v>3882</v>
      </c>
      <c r="F1989" s="92" t="s">
        <v>121</v>
      </c>
      <c r="G1989" s="36" t="s">
        <v>7314</v>
      </c>
      <c r="H1989" s="36" t="s">
        <v>121</v>
      </c>
      <c r="I1989" s="147">
        <v>123</v>
      </c>
      <c r="J1989" s="147">
        <v>0</v>
      </c>
      <c r="K1989" s="92" t="s">
        <v>3886</v>
      </c>
      <c r="L1989" s="147">
        <v>3.8170000000000002</v>
      </c>
      <c r="M1989" s="36" t="s">
        <v>290</v>
      </c>
      <c r="N1989" s="36" t="s">
        <v>7351</v>
      </c>
      <c r="O1989" s="36" t="s">
        <v>12045</v>
      </c>
      <c r="P1989" s="36" t="s">
        <v>12046</v>
      </c>
    </row>
    <row r="1990" spans="1:16">
      <c r="A1990" s="93">
        <v>4010344</v>
      </c>
      <c r="B1990" s="36" t="s">
        <v>4978</v>
      </c>
      <c r="C1990" s="36" t="s">
        <v>54</v>
      </c>
      <c r="D1990" s="36" t="s">
        <v>3881</v>
      </c>
      <c r="E1990" s="36" t="s">
        <v>3929</v>
      </c>
      <c r="F1990" s="92" t="s">
        <v>160</v>
      </c>
      <c r="G1990" s="36" t="s">
        <v>7314</v>
      </c>
      <c r="H1990" s="36" t="s">
        <v>3931</v>
      </c>
      <c r="I1990" s="147">
        <v>113</v>
      </c>
      <c r="J1990" s="147">
        <v>7</v>
      </c>
      <c r="K1990" s="92" t="s">
        <v>3886</v>
      </c>
      <c r="L1990" s="147">
        <v>3.1440000000000001</v>
      </c>
      <c r="M1990" s="36" t="s">
        <v>67</v>
      </c>
      <c r="N1990" s="36" t="s">
        <v>7306</v>
      </c>
      <c r="O1990" s="36" t="s">
        <v>12047</v>
      </c>
      <c r="P1990" s="36" t="s">
        <v>12048</v>
      </c>
    </row>
    <row r="1991" spans="1:16">
      <c r="A1991" s="93">
        <v>4010345</v>
      </c>
      <c r="B1991" s="36" t="s">
        <v>4979</v>
      </c>
      <c r="C1991" s="36" t="s">
        <v>109</v>
      </c>
      <c r="D1991" s="36" t="s">
        <v>3881</v>
      </c>
      <c r="E1991" s="36" t="s">
        <v>3882</v>
      </c>
      <c r="F1991" s="92" t="s">
        <v>405</v>
      </c>
      <c r="G1991" s="36" t="s">
        <v>7314</v>
      </c>
      <c r="H1991" s="36" t="s">
        <v>405</v>
      </c>
      <c r="I1991" s="147">
        <v>47</v>
      </c>
      <c r="J1991" s="147">
        <v>0</v>
      </c>
      <c r="K1991" s="92" t="s">
        <v>4360</v>
      </c>
      <c r="L1991" s="147">
        <v>2.1389999999999998</v>
      </c>
      <c r="M1991" s="36" t="s">
        <v>67</v>
      </c>
      <c r="N1991" s="36" t="s">
        <v>7306</v>
      </c>
      <c r="O1991" s="36" t="s">
        <v>12049</v>
      </c>
      <c r="P1991" s="36" t="s">
        <v>12050</v>
      </c>
    </row>
    <row r="1992" spans="1:16">
      <c r="A1992" s="93">
        <v>4010346</v>
      </c>
      <c r="B1992" s="36" t="s">
        <v>12051</v>
      </c>
      <c r="C1992" s="36" t="s">
        <v>54</v>
      </c>
      <c r="D1992" s="36" t="s">
        <v>4826</v>
      </c>
      <c r="E1992" s="36" t="s">
        <v>4827</v>
      </c>
      <c r="F1992" s="92" t="s">
        <v>3776</v>
      </c>
      <c r="G1992" s="36" t="s">
        <v>7310</v>
      </c>
      <c r="H1992" s="36" t="s">
        <v>5423</v>
      </c>
      <c r="I1992" s="147">
        <v>0</v>
      </c>
      <c r="J1992" s="147">
        <v>0</v>
      </c>
      <c r="K1992" s="92" t="s">
        <v>6451</v>
      </c>
      <c r="L1992" s="147">
        <v>0</v>
      </c>
      <c r="M1992" s="36" t="s">
        <v>67</v>
      </c>
      <c r="N1992" s="36" t="s">
        <v>7306</v>
      </c>
      <c r="O1992" s="36" t="s">
        <v>12052</v>
      </c>
      <c r="P1992" s="36" t="s">
        <v>12053</v>
      </c>
    </row>
    <row r="1993" spans="1:16">
      <c r="A1993" s="93">
        <v>4010347</v>
      </c>
      <c r="B1993" s="36" t="s">
        <v>5982</v>
      </c>
      <c r="C1993" s="36" t="s">
        <v>54</v>
      </c>
      <c r="D1993" s="36" t="s">
        <v>4826</v>
      </c>
      <c r="E1993" s="36" t="s">
        <v>4827</v>
      </c>
      <c r="F1993" s="92" t="s">
        <v>3777</v>
      </c>
      <c r="G1993" s="36" t="s">
        <v>7322</v>
      </c>
      <c r="H1993" s="36" t="s">
        <v>6055</v>
      </c>
      <c r="I1993" s="147">
        <v>0</v>
      </c>
      <c r="J1993" s="147">
        <v>4</v>
      </c>
      <c r="K1993" s="92" t="s">
        <v>5941</v>
      </c>
      <c r="L1993" s="147">
        <v>0</v>
      </c>
      <c r="M1993" s="36" t="s">
        <v>290</v>
      </c>
      <c r="N1993" s="36" t="s">
        <v>8980</v>
      </c>
      <c r="O1993" s="36" t="s">
        <v>12054</v>
      </c>
      <c r="P1993" s="36" t="s">
        <v>12055</v>
      </c>
    </row>
    <row r="1994" spans="1:16">
      <c r="A1994" s="93">
        <v>4010349</v>
      </c>
      <c r="B1994" s="36" t="s">
        <v>12056</v>
      </c>
      <c r="C1994" s="36" t="s">
        <v>54</v>
      </c>
      <c r="D1994" s="36" t="s">
        <v>4826</v>
      </c>
      <c r="E1994" s="36" t="s">
        <v>4827</v>
      </c>
      <c r="F1994" s="92" t="s">
        <v>3776</v>
      </c>
      <c r="G1994" s="36" t="s">
        <v>7310</v>
      </c>
      <c r="H1994" s="36" t="s">
        <v>5423</v>
      </c>
      <c r="I1994" s="147">
        <v>0</v>
      </c>
      <c r="J1994" s="147">
        <v>0</v>
      </c>
      <c r="K1994" s="92" t="s">
        <v>5941</v>
      </c>
      <c r="L1994" s="147">
        <v>0</v>
      </c>
      <c r="M1994" s="36" t="s">
        <v>2477</v>
      </c>
      <c r="N1994" s="36" t="s">
        <v>7351</v>
      </c>
      <c r="O1994" s="36" t="s">
        <v>12057</v>
      </c>
      <c r="P1994" s="36" t="s">
        <v>12058</v>
      </c>
    </row>
    <row r="1995" spans="1:16">
      <c r="A1995" s="93">
        <v>4010350</v>
      </c>
      <c r="B1995" s="36" t="s">
        <v>4980</v>
      </c>
      <c r="C1995" s="36" t="s">
        <v>54</v>
      </c>
      <c r="D1995" s="36" t="s">
        <v>3881</v>
      </c>
      <c r="E1995" s="36" t="s">
        <v>3929</v>
      </c>
      <c r="F1995" s="92" t="s">
        <v>160</v>
      </c>
      <c r="G1995" s="36" t="s">
        <v>7314</v>
      </c>
      <c r="H1995" s="36" t="s">
        <v>3931</v>
      </c>
      <c r="I1995" s="147">
        <v>124</v>
      </c>
      <c r="J1995" s="147">
        <v>0</v>
      </c>
      <c r="K1995" s="92" t="s">
        <v>3886</v>
      </c>
      <c r="L1995" s="147">
        <v>3.1920000000000002</v>
      </c>
      <c r="M1995" s="36" t="s">
        <v>67</v>
      </c>
      <c r="N1995" s="36" t="s">
        <v>7306</v>
      </c>
      <c r="O1995" s="36" t="s">
        <v>12059</v>
      </c>
      <c r="P1995" s="36" t="s">
        <v>12060</v>
      </c>
    </row>
    <row r="1996" spans="1:16">
      <c r="A1996" s="93">
        <v>4010351</v>
      </c>
      <c r="B1996" s="36" t="s">
        <v>4981</v>
      </c>
      <c r="C1996" s="36" t="s">
        <v>54</v>
      </c>
      <c r="D1996" s="36" t="s">
        <v>3881</v>
      </c>
      <c r="E1996" s="36" t="s">
        <v>3896</v>
      </c>
      <c r="F1996" s="92" t="s">
        <v>240</v>
      </c>
      <c r="G1996" s="36" t="s">
        <v>7305</v>
      </c>
      <c r="H1996" s="36" t="s">
        <v>240</v>
      </c>
      <c r="I1996" s="147">
        <v>127</v>
      </c>
      <c r="J1996" s="147">
        <v>0</v>
      </c>
      <c r="K1996" s="92" t="s">
        <v>3886</v>
      </c>
      <c r="L1996" s="147">
        <v>2.97</v>
      </c>
      <c r="M1996" s="36" t="s">
        <v>67</v>
      </c>
      <c r="N1996" s="36" t="s">
        <v>7306</v>
      </c>
      <c r="O1996" s="36" t="s">
        <v>12061</v>
      </c>
      <c r="P1996" s="36" t="s">
        <v>12062</v>
      </c>
    </row>
    <row r="1997" spans="1:16">
      <c r="A1997" s="93">
        <v>4010352</v>
      </c>
      <c r="B1997" s="36" t="s">
        <v>4982</v>
      </c>
      <c r="C1997" s="36" t="s">
        <v>54</v>
      </c>
      <c r="D1997" s="36" t="s">
        <v>3881</v>
      </c>
      <c r="E1997" s="36" t="s">
        <v>3882</v>
      </c>
      <c r="F1997" s="92" t="s">
        <v>128</v>
      </c>
      <c r="G1997" s="36" t="s">
        <v>7305</v>
      </c>
      <c r="H1997" s="36" t="s">
        <v>128</v>
      </c>
      <c r="I1997" s="147">
        <v>136</v>
      </c>
      <c r="J1997" s="147">
        <v>0</v>
      </c>
      <c r="K1997" s="92" t="s">
        <v>3886</v>
      </c>
      <c r="L1997" s="147">
        <v>3.992</v>
      </c>
      <c r="M1997" s="36" t="s">
        <v>232</v>
      </c>
      <c r="N1997" s="36" t="s">
        <v>7351</v>
      </c>
      <c r="O1997" s="36" t="s">
        <v>12063</v>
      </c>
      <c r="P1997" s="36" t="s">
        <v>12064</v>
      </c>
    </row>
    <row r="1998" spans="1:16">
      <c r="A1998" s="93">
        <v>4010353</v>
      </c>
      <c r="B1998" s="36" t="s">
        <v>4983</v>
      </c>
      <c r="C1998" s="36" t="s">
        <v>54</v>
      </c>
      <c r="D1998" s="36" t="s">
        <v>3881</v>
      </c>
      <c r="E1998" s="36" t="s">
        <v>3929</v>
      </c>
      <c r="F1998" s="92" t="s">
        <v>160</v>
      </c>
      <c r="G1998" s="36" t="s">
        <v>7314</v>
      </c>
      <c r="H1998" s="36" t="s">
        <v>3931</v>
      </c>
      <c r="I1998" s="147">
        <v>116</v>
      </c>
      <c r="J1998" s="147">
        <v>0</v>
      </c>
      <c r="K1998" s="92" t="s">
        <v>3886</v>
      </c>
      <c r="L1998" s="147">
        <v>2.7429999999999999</v>
      </c>
      <c r="M1998" s="36" t="s">
        <v>67</v>
      </c>
      <c r="N1998" s="36" t="s">
        <v>7306</v>
      </c>
      <c r="O1998" s="36" t="s">
        <v>12065</v>
      </c>
      <c r="P1998" s="36" t="s">
        <v>12066</v>
      </c>
    </row>
    <row r="1999" spans="1:16">
      <c r="A1999" s="93">
        <v>4010354</v>
      </c>
      <c r="B1999" s="36" t="s">
        <v>4984</v>
      </c>
      <c r="C1999" s="36" t="s">
        <v>109</v>
      </c>
      <c r="D1999" s="36" t="s">
        <v>3881</v>
      </c>
      <c r="E1999" s="36" t="s">
        <v>3882</v>
      </c>
      <c r="F1999" s="92" t="s">
        <v>55</v>
      </c>
      <c r="G1999" s="36" t="s">
        <v>7314</v>
      </c>
      <c r="H1999" s="36" t="s">
        <v>55</v>
      </c>
      <c r="I1999" s="147">
        <v>97</v>
      </c>
      <c r="J1999" s="147">
        <v>0</v>
      </c>
      <c r="K1999" s="92" t="s">
        <v>4295</v>
      </c>
      <c r="L1999" s="147">
        <v>2.4350000000000001</v>
      </c>
      <c r="M1999" s="36" t="s">
        <v>67</v>
      </c>
      <c r="N1999" s="36" t="s">
        <v>7306</v>
      </c>
      <c r="O1999" s="36" t="s">
        <v>12067</v>
      </c>
      <c r="P1999" s="36" t="s">
        <v>12068</v>
      </c>
    </row>
    <row r="2000" spans="1:16">
      <c r="A2000" s="93">
        <v>4010355</v>
      </c>
      <c r="B2000" s="36" t="s">
        <v>4985</v>
      </c>
      <c r="C2000" s="36" t="s">
        <v>109</v>
      </c>
      <c r="D2000" s="36" t="s">
        <v>3881</v>
      </c>
      <c r="E2000" s="36" t="s">
        <v>3882</v>
      </c>
      <c r="F2000" s="92" t="s">
        <v>405</v>
      </c>
      <c r="G2000" s="36" t="s">
        <v>7314</v>
      </c>
      <c r="H2000" s="36" t="s">
        <v>405</v>
      </c>
      <c r="I2000" s="147">
        <v>77</v>
      </c>
      <c r="J2000" s="147">
        <v>0</v>
      </c>
      <c r="K2000" s="92" t="s">
        <v>4585</v>
      </c>
      <c r="L2000" s="147">
        <v>2.4750000000000001</v>
      </c>
      <c r="M2000" s="36" t="s">
        <v>67</v>
      </c>
      <c r="N2000" s="36" t="s">
        <v>7306</v>
      </c>
      <c r="O2000" s="36" t="s">
        <v>12069</v>
      </c>
      <c r="P2000" s="36" t="s">
        <v>12070</v>
      </c>
    </row>
    <row r="2001" spans="1:16">
      <c r="A2001" s="93">
        <v>4010356</v>
      </c>
      <c r="B2001" s="36" t="s">
        <v>4986</v>
      </c>
      <c r="C2001" s="36" t="s">
        <v>54</v>
      </c>
      <c r="D2001" s="36" t="s">
        <v>3881</v>
      </c>
      <c r="E2001" s="36" t="s">
        <v>3929</v>
      </c>
      <c r="F2001" s="92" t="s">
        <v>3767</v>
      </c>
      <c r="G2001" s="36" t="s">
        <v>7314</v>
      </c>
      <c r="H2001" s="36" t="s">
        <v>3767</v>
      </c>
      <c r="I2001" s="147">
        <v>112</v>
      </c>
      <c r="J2001" s="147">
        <v>0</v>
      </c>
      <c r="K2001" s="92" t="s">
        <v>3912</v>
      </c>
      <c r="L2001" s="147">
        <v>2.8210000000000002</v>
      </c>
      <c r="M2001" s="36" t="s">
        <v>232</v>
      </c>
      <c r="N2001" s="36" t="s">
        <v>8602</v>
      </c>
      <c r="O2001" s="36" t="s">
        <v>12071</v>
      </c>
      <c r="P2001" s="36" t="s">
        <v>12072</v>
      </c>
    </row>
    <row r="2002" spans="1:16">
      <c r="A2002" s="93">
        <v>4010359</v>
      </c>
      <c r="B2002" s="36" t="s">
        <v>12073</v>
      </c>
      <c r="C2002" s="36" t="s">
        <v>54</v>
      </c>
      <c r="D2002" s="36" t="s">
        <v>4826</v>
      </c>
      <c r="E2002" s="36" t="s">
        <v>4827</v>
      </c>
      <c r="F2002" s="92" t="s">
        <v>3776</v>
      </c>
      <c r="G2002" s="36" t="s">
        <v>7310</v>
      </c>
      <c r="H2002" s="36" t="s">
        <v>6455</v>
      </c>
      <c r="I2002" s="147">
        <v>11</v>
      </c>
      <c r="J2002" s="147">
        <v>12</v>
      </c>
      <c r="K2002" s="92" t="s">
        <v>4830</v>
      </c>
      <c r="L2002" s="147">
        <v>0.66700000000000004</v>
      </c>
      <c r="M2002" s="36" t="s">
        <v>67</v>
      </c>
      <c r="N2002" s="36" t="s">
        <v>7306</v>
      </c>
      <c r="O2002" s="36" t="s">
        <v>12074</v>
      </c>
      <c r="P2002" s="36" t="s">
        <v>12075</v>
      </c>
    </row>
    <row r="2003" spans="1:16">
      <c r="A2003" s="93">
        <v>4010360</v>
      </c>
      <c r="B2003" s="36" t="s">
        <v>12076</v>
      </c>
      <c r="C2003" s="36" t="s">
        <v>109</v>
      </c>
      <c r="D2003" s="36" t="s">
        <v>4826</v>
      </c>
      <c r="E2003" s="36" t="s">
        <v>4827</v>
      </c>
      <c r="F2003" s="92" t="s">
        <v>3777</v>
      </c>
      <c r="G2003" s="36" t="s">
        <v>7310</v>
      </c>
      <c r="H2003" s="36" t="s">
        <v>5388</v>
      </c>
      <c r="I2003" s="147">
        <v>8</v>
      </c>
      <c r="J2003" s="147">
        <v>0</v>
      </c>
      <c r="K2003" s="92" t="s">
        <v>6451</v>
      </c>
      <c r="L2003" s="147">
        <v>1.833</v>
      </c>
      <c r="M2003" s="36" t="s">
        <v>67</v>
      </c>
      <c r="N2003" s="36" t="s">
        <v>7306</v>
      </c>
      <c r="O2003" s="36" t="s">
        <v>12077</v>
      </c>
      <c r="P2003" s="36" t="s">
        <v>12078</v>
      </c>
    </row>
    <row r="2004" spans="1:16">
      <c r="A2004" s="93">
        <v>4010361</v>
      </c>
      <c r="B2004" s="36" t="s">
        <v>4987</v>
      </c>
      <c r="C2004" s="36" t="s">
        <v>109</v>
      </c>
      <c r="D2004" s="36" t="s">
        <v>3881</v>
      </c>
      <c r="E2004" s="36" t="s">
        <v>3896</v>
      </c>
      <c r="F2004" s="92" t="s">
        <v>3768</v>
      </c>
      <c r="G2004" s="36" t="s">
        <v>7314</v>
      </c>
      <c r="H2004" s="36" t="s">
        <v>4771</v>
      </c>
      <c r="I2004" s="147">
        <v>85</v>
      </c>
      <c r="J2004" s="147">
        <v>0</v>
      </c>
      <c r="K2004" s="92" t="s">
        <v>4295</v>
      </c>
      <c r="L2004" s="147">
        <v>2.9849999999999999</v>
      </c>
      <c r="M2004" s="36" t="s">
        <v>67</v>
      </c>
      <c r="N2004" s="36" t="s">
        <v>7306</v>
      </c>
      <c r="O2004" s="36" t="s">
        <v>12079</v>
      </c>
      <c r="P2004" s="36" t="s">
        <v>12080</v>
      </c>
    </row>
    <row r="2005" spans="1:16">
      <c r="A2005" s="93">
        <v>4010362</v>
      </c>
      <c r="B2005" s="36" t="s">
        <v>4988</v>
      </c>
      <c r="C2005" s="36" t="s">
        <v>54</v>
      </c>
      <c r="D2005" s="36" t="s">
        <v>3881</v>
      </c>
      <c r="E2005" s="36" t="s">
        <v>3882</v>
      </c>
      <c r="F2005" s="92" t="s">
        <v>128</v>
      </c>
      <c r="G2005" s="36" t="s">
        <v>7314</v>
      </c>
      <c r="H2005" s="36" t="s">
        <v>128</v>
      </c>
      <c r="I2005" s="147">
        <v>124</v>
      </c>
      <c r="J2005" s="147">
        <v>3</v>
      </c>
      <c r="K2005" s="92" t="s">
        <v>3886</v>
      </c>
      <c r="L2005" s="147">
        <v>3.4129999999999998</v>
      </c>
      <c r="M2005" s="36" t="s">
        <v>67</v>
      </c>
      <c r="N2005" s="36" t="s">
        <v>7306</v>
      </c>
      <c r="O2005" s="36" t="s">
        <v>12081</v>
      </c>
      <c r="P2005" s="36" t="s">
        <v>12082</v>
      </c>
    </row>
    <row r="2006" spans="1:16">
      <c r="A2006" s="93">
        <v>4010363</v>
      </c>
      <c r="B2006" s="36" t="s">
        <v>4989</v>
      </c>
      <c r="C2006" s="36" t="s">
        <v>54</v>
      </c>
      <c r="D2006" s="36" t="s">
        <v>3881</v>
      </c>
      <c r="E2006" s="36" t="s">
        <v>3929</v>
      </c>
      <c r="F2006" s="92" t="s">
        <v>630</v>
      </c>
      <c r="G2006" s="36" t="s">
        <v>7314</v>
      </c>
      <c r="H2006" s="36" t="s">
        <v>630</v>
      </c>
      <c r="I2006" s="147">
        <v>129</v>
      </c>
      <c r="J2006" s="147">
        <v>0</v>
      </c>
      <c r="K2006" s="92" t="s">
        <v>3886</v>
      </c>
      <c r="L2006" s="147">
        <v>2.569</v>
      </c>
      <c r="M2006" s="36" t="s">
        <v>2477</v>
      </c>
      <c r="N2006" s="36" t="s">
        <v>7351</v>
      </c>
      <c r="O2006" s="36" t="s">
        <v>12083</v>
      </c>
      <c r="P2006" s="36" t="s">
        <v>12084</v>
      </c>
    </row>
    <row r="2007" spans="1:16">
      <c r="A2007" s="93">
        <v>4010365</v>
      </c>
      <c r="B2007" s="36" t="s">
        <v>12085</v>
      </c>
      <c r="C2007" s="36" t="s">
        <v>109</v>
      </c>
      <c r="D2007" s="36" t="s">
        <v>4826</v>
      </c>
      <c r="E2007" s="36" t="s">
        <v>4827</v>
      </c>
      <c r="F2007" s="92" t="s">
        <v>3777</v>
      </c>
      <c r="G2007" s="36" t="s">
        <v>7322</v>
      </c>
      <c r="H2007" s="36" t="s">
        <v>5388</v>
      </c>
      <c r="I2007" s="147">
        <v>23</v>
      </c>
      <c r="J2007" s="147">
        <v>0</v>
      </c>
      <c r="K2007" s="92" t="s">
        <v>5804</v>
      </c>
      <c r="L2007" s="147">
        <v>2.625</v>
      </c>
      <c r="M2007" s="36" t="s">
        <v>67</v>
      </c>
      <c r="N2007" s="36" t="s">
        <v>7306</v>
      </c>
      <c r="O2007" s="36" t="s">
        <v>12086</v>
      </c>
      <c r="P2007" s="36" t="s">
        <v>12087</v>
      </c>
    </row>
    <row r="2008" spans="1:16">
      <c r="A2008" s="93">
        <v>4010368</v>
      </c>
      <c r="B2008" s="36" t="s">
        <v>4990</v>
      </c>
      <c r="C2008" s="36" t="s">
        <v>109</v>
      </c>
      <c r="D2008" s="36" t="s">
        <v>3881</v>
      </c>
      <c r="E2008" s="36" t="s">
        <v>3929</v>
      </c>
      <c r="F2008" s="92" t="s">
        <v>630</v>
      </c>
      <c r="G2008" s="36" t="s">
        <v>7314</v>
      </c>
      <c r="H2008" s="36" t="s">
        <v>630</v>
      </c>
      <c r="I2008" s="147">
        <v>123</v>
      </c>
      <c r="J2008" s="147">
        <v>0</v>
      </c>
      <c r="K2008" s="92" t="s">
        <v>3886</v>
      </c>
      <c r="L2008" s="147">
        <v>3.9369999999999998</v>
      </c>
      <c r="M2008" s="36" t="s">
        <v>3774</v>
      </c>
      <c r="N2008" s="36" t="s">
        <v>7351</v>
      </c>
      <c r="O2008" s="36" t="s">
        <v>12088</v>
      </c>
      <c r="P2008" s="36" t="s">
        <v>12089</v>
      </c>
    </row>
    <row r="2009" spans="1:16">
      <c r="A2009" s="93">
        <v>4010369</v>
      </c>
      <c r="B2009" s="36" t="s">
        <v>4991</v>
      </c>
      <c r="C2009" s="36" t="s">
        <v>54</v>
      </c>
      <c r="D2009" s="36" t="s">
        <v>3881</v>
      </c>
      <c r="E2009" s="36" t="s">
        <v>3896</v>
      </c>
      <c r="F2009" s="92" t="s">
        <v>240</v>
      </c>
      <c r="G2009" s="36" t="s">
        <v>7314</v>
      </c>
      <c r="H2009" s="36" t="s">
        <v>240</v>
      </c>
      <c r="I2009" s="147">
        <v>70</v>
      </c>
      <c r="J2009" s="147">
        <v>0</v>
      </c>
      <c r="K2009" s="92" t="s">
        <v>4585</v>
      </c>
      <c r="L2009" s="147">
        <v>2.4390000000000001</v>
      </c>
      <c r="M2009" s="36" t="s">
        <v>67</v>
      </c>
      <c r="N2009" s="36" t="s">
        <v>7306</v>
      </c>
      <c r="O2009" s="36" t="s">
        <v>12090</v>
      </c>
      <c r="P2009" s="36" t="s">
        <v>12091</v>
      </c>
    </row>
    <row r="2010" spans="1:16">
      <c r="A2010" s="93">
        <v>4010370</v>
      </c>
      <c r="B2010" s="36" t="s">
        <v>4992</v>
      </c>
      <c r="C2010" s="36" t="s">
        <v>109</v>
      </c>
      <c r="D2010" s="36" t="s">
        <v>3881</v>
      </c>
      <c r="E2010" s="36" t="s">
        <v>3896</v>
      </c>
      <c r="F2010" s="92" t="s">
        <v>342</v>
      </c>
      <c r="G2010" s="36" t="s">
        <v>7314</v>
      </c>
      <c r="H2010" s="36" t="s">
        <v>342</v>
      </c>
      <c r="I2010" s="147">
        <v>120</v>
      </c>
      <c r="J2010" s="147">
        <v>0</v>
      </c>
      <c r="K2010" s="92" t="s">
        <v>3886</v>
      </c>
      <c r="L2010" s="147">
        <v>3.95</v>
      </c>
      <c r="M2010" s="36" t="s">
        <v>3774</v>
      </c>
      <c r="N2010" s="36" t="s">
        <v>7351</v>
      </c>
      <c r="O2010" s="36" t="s">
        <v>12092</v>
      </c>
      <c r="P2010" s="36" t="s">
        <v>12093</v>
      </c>
    </row>
    <row r="2011" spans="1:16">
      <c r="A2011" s="93">
        <v>4010371</v>
      </c>
      <c r="B2011" s="36" t="s">
        <v>4993</v>
      </c>
      <c r="C2011" s="36" t="s">
        <v>109</v>
      </c>
      <c r="D2011" s="36" t="s">
        <v>3881</v>
      </c>
      <c r="E2011" s="36" t="s">
        <v>3882</v>
      </c>
      <c r="F2011" s="92" t="s">
        <v>55</v>
      </c>
      <c r="G2011" s="36" t="s">
        <v>7305</v>
      </c>
      <c r="H2011" s="36" t="s">
        <v>55</v>
      </c>
      <c r="I2011" s="147">
        <v>107</v>
      </c>
      <c r="J2011" s="147">
        <v>27</v>
      </c>
      <c r="K2011" s="92" t="s">
        <v>3886</v>
      </c>
      <c r="L2011" s="147">
        <v>3.1960000000000002</v>
      </c>
      <c r="M2011" s="36" t="s">
        <v>634</v>
      </c>
      <c r="N2011" s="36" t="s">
        <v>7351</v>
      </c>
      <c r="O2011" s="36" t="s">
        <v>12094</v>
      </c>
      <c r="P2011" s="36" t="s">
        <v>12095</v>
      </c>
    </row>
    <row r="2012" spans="1:16">
      <c r="A2012" s="93">
        <v>4010372</v>
      </c>
      <c r="B2012" s="36" t="s">
        <v>4994</v>
      </c>
      <c r="C2012" s="36" t="s">
        <v>109</v>
      </c>
      <c r="D2012" s="36" t="s">
        <v>3881</v>
      </c>
      <c r="E2012" s="36" t="s">
        <v>3929</v>
      </c>
      <c r="F2012" s="92" t="s">
        <v>630</v>
      </c>
      <c r="G2012" s="36" t="s">
        <v>7314</v>
      </c>
      <c r="H2012" s="36" t="s">
        <v>630</v>
      </c>
      <c r="I2012" s="147">
        <v>127</v>
      </c>
      <c r="J2012" s="147">
        <v>0</v>
      </c>
      <c r="K2012" s="92" t="s">
        <v>3886</v>
      </c>
      <c r="L2012" s="147">
        <v>3.9860000000000002</v>
      </c>
      <c r="M2012" s="36" t="s">
        <v>232</v>
      </c>
      <c r="N2012" s="36" t="s">
        <v>7351</v>
      </c>
      <c r="O2012" s="36" t="s">
        <v>12096</v>
      </c>
      <c r="P2012" s="36" t="s">
        <v>12097</v>
      </c>
    </row>
    <row r="2013" spans="1:16">
      <c r="A2013" s="93">
        <v>4010373</v>
      </c>
      <c r="B2013" s="36" t="s">
        <v>4995</v>
      </c>
      <c r="C2013" s="36" t="s">
        <v>109</v>
      </c>
      <c r="D2013" s="36" t="s">
        <v>3881</v>
      </c>
      <c r="E2013" s="36" t="s">
        <v>3929</v>
      </c>
      <c r="F2013" s="92" t="s">
        <v>160</v>
      </c>
      <c r="G2013" s="36" t="s">
        <v>7314</v>
      </c>
      <c r="H2013" s="36" t="s">
        <v>3931</v>
      </c>
      <c r="I2013" s="147">
        <v>127</v>
      </c>
      <c r="J2013" s="147">
        <v>0</v>
      </c>
      <c r="K2013" s="92" t="s">
        <v>3886</v>
      </c>
      <c r="L2013" s="147">
        <v>3.988</v>
      </c>
      <c r="M2013" s="36" t="s">
        <v>232</v>
      </c>
      <c r="N2013" s="36" t="s">
        <v>7351</v>
      </c>
      <c r="O2013" s="36" t="s">
        <v>12098</v>
      </c>
      <c r="P2013" s="36" t="s">
        <v>12099</v>
      </c>
    </row>
    <row r="2014" spans="1:16">
      <c r="A2014" s="93">
        <v>4010374</v>
      </c>
      <c r="B2014" s="36" t="s">
        <v>12100</v>
      </c>
      <c r="C2014" s="36" t="s">
        <v>54</v>
      </c>
      <c r="D2014" s="36" t="s">
        <v>3881</v>
      </c>
      <c r="E2014" s="36" t="s">
        <v>3882</v>
      </c>
      <c r="F2014" s="92" t="s">
        <v>128</v>
      </c>
      <c r="G2014" s="36" t="s">
        <v>7322</v>
      </c>
      <c r="H2014" s="36" t="s">
        <v>128</v>
      </c>
      <c r="I2014" s="147">
        <v>27</v>
      </c>
      <c r="J2014" s="147">
        <v>0</v>
      </c>
      <c r="K2014" s="92" t="s">
        <v>4708</v>
      </c>
      <c r="L2014" s="147">
        <v>3.972</v>
      </c>
      <c r="M2014" s="36" t="s">
        <v>1131</v>
      </c>
      <c r="N2014" s="36" t="s">
        <v>7351</v>
      </c>
      <c r="O2014" s="36" t="s">
        <v>12101</v>
      </c>
      <c r="P2014" s="36" t="s">
        <v>12102</v>
      </c>
    </row>
    <row r="2015" spans="1:16">
      <c r="A2015" s="93">
        <v>4010375</v>
      </c>
      <c r="B2015" s="36" t="s">
        <v>4996</v>
      </c>
      <c r="C2015" s="36" t="s">
        <v>54</v>
      </c>
      <c r="D2015" s="36" t="s">
        <v>3881</v>
      </c>
      <c r="E2015" s="36" t="s">
        <v>3896</v>
      </c>
      <c r="F2015" s="92" t="s">
        <v>240</v>
      </c>
      <c r="G2015" s="36" t="s">
        <v>7314</v>
      </c>
      <c r="H2015" s="36" t="s">
        <v>240</v>
      </c>
      <c r="I2015" s="147">
        <v>94</v>
      </c>
      <c r="J2015" s="147">
        <v>0</v>
      </c>
      <c r="K2015" s="92" t="s">
        <v>3912</v>
      </c>
      <c r="L2015" s="147">
        <v>2.2050000000000001</v>
      </c>
      <c r="M2015" s="36" t="s">
        <v>3782</v>
      </c>
      <c r="N2015" s="36" t="s">
        <v>7351</v>
      </c>
      <c r="O2015" s="36" t="s">
        <v>12103</v>
      </c>
      <c r="P2015" s="36" t="s">
        <v>12104</v>
      </c>
    </row>
    <row r="2016" spans="1:16">
      <c r="A2016" s="93">
        <v>4010376</v>
      </c>
      <c r="B2016" s="36" t="s">
        <v>12105</v>
      </c>
      <c r="C2016" s="36" t="s">
        <v>109</v>
      </c>
      <c r="D2016" s="36" t="s">
        <v>4826</v>
      </c>
      <c r="E2016" s="36" t="s">
        <v>4827</v>
      </c>
      <c r="F2016" s="92" t="s">
        <v>3777</v>
      </c>
      <c r="G2016" s="36" t="s">
        <v>7322</v>
      </c>
      <c r="H2016" s="36" t="s">
        <v>5388</v>
      </c>
      <c r="I2016" s="147">
        <v>24</v>
      </c>
      <c r="J2016" s="147">
        <v>0</v>
      </c>
      <c r="K2016" s="92" t="s">
        <v>5804</v>
      </c>
      <c r="L2016" s="147">
        <v>2.5419999999999998</v>
      </c>
      <c r="M2016" s="36" t="s">
        <v>67</v>
      </c>
      <c r="N2016" s="36" t="s">
        <v>7306</v>
      </c>
      <c r="O2016" s="36" t="s">
        <v>12106</v>
      </c>
      <c r="P2016" s="36" t="s">
        <v>12107</v>
      </c>
    </row>
    <row r="2017" spans="1:16">
      <c r="A2017" s="93">
        <v>4010378</v>
      </c>
      <c r="B2017" s="36" t="s">
        <v>4997</v>
      </c>
      <c r="C2017" s="36" t="s">
        <v>109</v>
      </c>
      <c r="D2017" s="36" t="s">
        <v>3881</v>
      </c>
      <c r="E2017" s="36" t="s">
        <v>3929</v>
      </c>
      <c r="F2017" s="92" t="s">
        <v>630</v>
      </c>
      <c r="G2017" s="36" t="s">
        <v>7314</v>
      </c>
      <c r="H2017" s="36" t="s">
        <v>630</v>
      </c>
      <c r="I2017" s="147">
        <v>123</v>
      </c>
      <c r="J2017" s="147">
        <v>0</v>
      </c>
      <c r="K2017" s="92" t="s">
        <v>3886</v>
      </c>
      <c r="L2017" s="147">
        <v>3.8980000000000001</v>
      </c>
      <c r="M2017" s="36" t="s">
        <v>1131</v>
      </c>
      <c r="N2017" s="36" t="s">
        <v>7351</v>
      </c>
      <c r="O2017" s="36" t="s">
        <v>12108</v>
      </c>
      <c r="P2017" s="36" t="s">
        <v>12109</v>
      </c>
    </row>
    <row r="2018" spans="1:16">
      <c r="A2018" s="93">
        <v>4010379</v>
      </c>
      <c r="B2018" s="36" t="s">
        <v>4998</v>
      </c>
      <c r="C2018" s="36" t="s">
        <v>109</v>
      </c>
      <c r="D2018" s="36" t="s">
        <v>3881</v>
      </c>
      <c r="E2018" s="36" t="s">
        <v>3882</v>
      </c>
      <c r="F2018" s="92" t="s">
        <v>55</v>
      </c>
      <c r="G2018" s="36" t="s">
        <v>7314</v>
      </c>
      <c r="H2018" s="36" t="s">
        <v>55</v>
      </c>
      <c r="I2018" s="147">
        <v>137</v>
      </c>
      <c r="J2018" s="147">
        <v>0</v>
      </c>
      <c r="K2018" s="92" t="s">
        <v>3886</v>
      </c>
      <c r="L2018" s="147">
        <v>3.827</v>
      </c>
      <c r="M2018" s="36" t="s">
        <v>290</v>
      </c>
      <c r="N2018" s="36" t="s">
        <v>7351</v>
      </c>
      <c r="O2018" s="36" t="s">
        <v>12110</v>
      </c>
      <c r="P2018" s="36" t="s">
        <v>12111</v>
      </c>
    </row>
    <row r="2019" spans="1:16">
      <c r="A2019" s="93">
        <v>4010380</v>
      </c>
      <c r="B2019" s="36" t="s">
        <v>4999</v>
      </c>
      <c r="C2019" s="36" t="s">
        <v>109</v>
      </c>
      <c r="D2019" s="36" t="s">
        <v>3881</v>
      </c>
      <c r="E2019" s="36" t="s">
        <v>3929</v>
      </c>
      <c r="F2019" s="92" t="s">
        <v>160</v>
      </c>
      <c r="G2019" s="36" t="s">
        <v>7314</v>
      </c>
      <c r="H2019" s="36" t="s">
        <v>3931</v>
      </c>
      <c r="I2019" s="147">
        <v>74</v>
      </c>
      <c r="J2019" s="147">
        <v>0</v>
      </c>
      <c r="K2019" s="92" t="s">
        <v>4585</v>
      </c>
      <c r="L2019" s="147">
        <v>2.919</v>
      </c>
      <c r="M2019" s="36" t="s">
        <v>67</v>
      </c>
      <c r="N2019" s="36" t="s">
        <v>7306</v>
      </c>
      <c r="O2019" s="36" t="s">
        <v>10903</v>
      </c>
      <c r="P2019" s="36" t="s">
        <v>12112</v>
      </c>
    </row>
    <row r="2020" spans="1:16">
      <c r="A2020" s="93">
        <v>4010381</v>
      </c>
      <c r="B2020" s="36" t="s">
        <v>5000</v>
      </c>
      <c r="C2020" s="36" t="s">
        <v>109</v>
      </c>
      <c r="D2020" s="36" t="s">
        <v>3881</v>
      </c>
      <c r="E2020" s="36" t="s">
        <v>3929</v>
      </c>
      <c r="F2020" s="92" t="s">
        <v>160</v>
      </c>
      <c r="G2020" s="36" t="s">
        <v>7314</v>
      </c>
      <c r="H2020" s="36" t="s">
        <v>3931</v>
      </c>
      <c r="I2020" s="147">
        <v>123</v>
      </c>
      <c r="J2020" s="147">
        <v>0</v>
      </c>
      <c r="K2020" s="92" t="s">
        <v>3886</v>
      </c>
      <c r="L2020" s="147">
        <v>4</v>
      </c>
      <c r="M2020" s="36" t="s">
        <v>1131</v>
      </c>
      <c r="N2020" s="36" t="s">
        <v>7351</v>
      </c>
      <c r="O2020" s="36" t="s">
        <v>12113</v>
      </c>
      <c r="P2020" s="36" t="s">
        <v>12114</v>
      </c>
    </row>
    <row r="2021" spans="1:16">
      <c r="A2021" s="93">
        <v>4010382</v>
      </c>
      <c r="B2021" s="36" t="s">
        <v>5001</v>
      </c>
      <c r="C2021" s="36" t="s">
        <v>109</v>
      </c>
      <c r="D2021" s="36" t="s">
        <v>3881</v>
      </c>
      <c r="E2021" s="36" t="s">
        <v>3882</v>
      </c>
      <c r="F2021" s="92" t="s">
        <v>55</v>
      </c>
      <c r="G2021" s="36" t="s">
        <v>7314</v>
      </c>
      <c r="H2021" s="36" t="s">
        <v>55</v>
      </c>
      <c r="I2021" s="147">
        <v>134</v>
      </c>
      <c r="J2021" s="147">
        <v>0</v>
      </c>
      <c r="K2021" s="92" t="s">
        <v>3886</v>
      </c>
      <c r="L2021" s="147">
        <v>4</v>
      </c>
      <c r="M2021" s="36" t="s">
        <v>232</v>
      </c>
      <c r="N2021" s="36" t="s">
        <v>7351</v>
      </c>
      <c r="O2021" s="36" t="s">
        <v>12115</v>
      </c>
      <c r="P2021" s="36" t="s">
        <v>12116</v>
      </c>
    </row>
    <row r="2022" spans="1:16">
      <c r="A2022" s="93">
        <v>4010383</v>
      </c>
      <c r="B2022" s="36" t="s">
        <v>12117</v>
      </c>
      <c r="C2022" s="36" t="s">
        <v>54</v>
      </c>
      <c r="D2022" s="36" t="s">
        <v>3881</v>
      </c>
      <c r="E2022" s="36" t="s">
        <v>3896</v>
      </c>
      <c r="F2022" s="92" t="s">
        <v>3319</v>
      </c>
      <c r="G2022" s="36" t="s">
        <v>7322</v>
      </c>
      <c r="H2022" s="36" t="s">
        <v>3319</v>
      </c>
      <c r="I2022" s="147">
        <v>6</v>
      </c>
      <c r="J2022" s="147">
        <v>0</v>
      </c>
      <c r="K2022" s="92" t="s">
        <v>4761</v>
      </c>
      <c r="L2022" s="147">
        <v>2.625</v>
      </c>
      <c r="M2022" s="36" t="s">
        <v>67</v>
      </c>
      <c r="N2022" s="36" t="s">
        <v>8980</v>
      </c>
      <c r="O2022" s="36" t="s">
        <v>12118</v>
      </c>
      <c r="P2022" s="36" t="s">
        <v>12119</v>
      </c>
    </row>
    <row r="2023" spans="1:16">
      <c r="A2023" s="93">
        <v>4010384</v>
      </c>
      <c r="B2023" s="36" t="s">
        <v>5002</v>
      </c>
      <c r="C2023" s="36" t="s">
        <v>54</v>
      </c>
      <c r="D2023" s="36" t="s">
        <v>3881</v>
      </c>
      <c r="E2023" s="36" t="s">
        <v>3929</v>
      </c>
      <c r="F2023" s="92" t="s">
        <v>160</v>
      </c>
      <c r="G2023" s="36" t="s">
        <v>7314</v>
      </c>
      <c r="H2023" s="36" t="s">
        <v>3931</v>
      </c>
      <c r="I2023" s="147">
        <v>124</v>
      </c>
      <c r="J2023" s="147">
        <v>0</v>
      </c>
      <c r="K2023" s="92" t="s">
        <v>3886</v>
      </c>
      <c r="L2023" s="147">
        <v>3.97</v>
      </c>
      <c r="M2023" s="36" t="s">
        <v>232</v>
      </c>
      <c r="N2023" s="36" t="s">
        <v>7351</v>
      </c>
      <c r="O2023" s="36" t="s">
        <v>12120</v>
      </c>
      <c r="P2023" s="36" t="s">
        <v>12121</v>
      </c>
    </row>
    <row r="2024" spans="1:16">
      <c r="A2024" s="93">
        <v>4010385</v>
      </c>
      <c r="B2024" s="36" t="s">
        <v>5003</v>
      </c>
      <c r="C2024" s="36" t="s">
        <v>54</v>
      </c>
      <c r="D2024" s="36" t="s">
        <v>3881</v>
      </c>
      <c r="E2024" s="36" t="s">
        <v>3929</v>
      </c>
      <c r="F2024" s="92" t="s">
        <v>630</v>
      </c>
      <c r="G2024" s="36" t="s">
        <v>7305</v>
      </c>
      <c r="H2024" s="36" t="s">
        <v>630</v>
      </c>
      <c r="I2024" s="147">
        <v>132</v>
      </c>
      <c r="J2024" s="147">
        <v>0</v>
      </c>
      <c r="K2024" s="92" t="s">
        <v>3886</v>
      </c>
      <c r="L2024" s="147">
        <v>4</v>
      </c>
      <c r="M2024" s="36" t="s">
        <v>290</v>
      </c>
      <c r="N2024" s="36" t="s">
        <v>7351</v>
      </c>
      <c r="O2024" s="36" t="s">
        <v>12122</v>
      </c>
      <c r="P2024" s="36" t="s">
        <v>12123</v>
      </c>
    </row>
    <row r="2025" spans="1:16">
      <c r="A2025" s="93">
        <v>4010386</v>
      </c>
      <c r="B2025" s="36" t="s">
        <v>12124</v>
      </c>
      <c r="C2025" s="36" t="s">
        <v>54</v>
      </c>
      <c r="D2025" s="36" t="s">
        <v>4826</v>
      </c>
      <c r="E2025" s="36" t="s">
        <v>4827</v>
      </c>
      <c r="F2025" s="92" t="s">
        <v>3770</v>
      </c>
      <c r="G2025" s="36" t="s">
        <v>8740</v>
      </c>
      <c r="H2025" s="36" t="s">
        <v>5855</v>
      </c>
      <c r="I2025" s="147">
        <v>16</v>
      </c>
      <c r="J2025" s="147">
        <v>0</v>
      </c>
      <c r="K2025" s="92" t="s">
        <v>5804</v>
      </c>
      <c r="L2025" s="147">
        <v>1.875</v>
      </c>
      <c r="M2025" s="36" t="s">
        <v>67</v>
      </c>
      <c r="N2025" s="36" t="s">
        <v>7306</v>
      </c>
      <c r="O2025" s="36" t="s">
        <v>12125</v>
      </c>
      <c r="P2025" s="36" t="s">
        <v>12126</v>
      </c>
    </row>
    <row r="2026" spans="1:16">
      <c r="A2026" s="93">
        <v>4010389</v>
      </c>
      <c r="B2026" s="36" t="s">
        <v>5004</v>
      </c>
      <c r="C2026" s="36" t="s">
        <v>109</v>
      </c>
      <c r="D2026" s="36" t="s">
        <v>3881</v>
      </c>
      <c r="E2026" s="36" t="s">
        <v>3896</v>
      </c>
      <c r="F2026" s="92" t="s">
        <v>3319</v>
      </c>
      <c r="G2026" s="36" t="s">
        <v>7314</v>
      </c>
      <c r="H2026" s="36" t="s">
        <v>3319</v>
      </c>
      <c r="I2026" s="147">
        <v>66</v>
      </c>
      <c r="J2026" s="147">
        <v>0</v>
      </c>
      <c r="K2026" s="92" t="s">
        <v>4585</v>
      </c>
      <c r="L2026" s="147">
        <v>2.6019999999999999</v>
      </c>
      <c r="M2026" s="36" t="s">
        <v>67</v>
      </c>
      <c r="N2026" s="36" t="s">
        <v>7306</v>
      </c>
      <c r="O2026" s="36" t="s">
        <v>12127</v>
      </c>
      <c r="P2026" s="36" t="s">
        <v>12128</v>
      </c>
    </row>
    <row r="2027" spans="1:16">
      <c r="A2027" s="93">
        <v>4010390</v>
      </c>
      <c r="B2027" s="36" t="s">
        <v>5005</v>
      </c>
      <c r="C2027" s="36" t="s">
        <v>109</v>
      </c>
      <c r="D2027" s="36" t="s">
        <v>3881</v>
      </c>
      <c r="E2027" s="36" t="s">
        <v>3882</v>
      </c>
      <c r="F2027" s="92" t="s">
        <v>55</v>
      </c>
      <c r="G2027" s="36" t="s">
        <v>7314</v>
      </c>
      <c r="H2027" s="36" t="s">
        <v>55</v>
      </c>
      <c r="I2027" s="147">
        <v>31</v>
      </c>
      <c r="J2027" s="147">
        <v>0</v>
      </c>
      <c r="K2027" s="92" t="s">
        <v>4708</v>
      </c>
      <c r="L2027" s="147">
        <v>2.2090000000000001</v>
      </c>
      <c r="M2027" s="36" t="s">
        <v>67</v>
      </c>
      <c r="N2027" s="36" t="s">
        <v>7306</v>
      </c>
      <c r="O2027" s="36" t="s">
        <v>12129</v>
      </c>
      <c r="P2027" s="36" t="s">
        <v>12130</v>
      </c>
    </row>
    <row r="2028" spans="1:16">
      <c r="A2028" s="93">
        <v>4010391</v>
      </c>
      <c r="B2028" s="36" t="s">
        <v>5006</v>
      </c>
      <c r="C2028" s="36" t="s">
        <v>109</v>
      </c>
      <c r="D2028" s="36" t="s">
        <v>3881</v>
      </c>
      <c r="E2028" s="36" t="s">
        <v>3882</v>
      </c>
      <c r="F2028" s="92" t="s">
        <v>55</v>
      </c>
      <c r="G2028" s="36" t="s">
        <v>7314</v>
      </c>
      <c r="H2028" s="36" t="s">
        <v>55</v>
      </c>
      <c r="I2028" s="147">
        <v>122</v>
      </c>
      <c r="J2028" s="147">
        <v>0</v>
      </c>
      <c r="K2028" s="92" t="s">
        <v>3886</v>
      </c>
      <c r="L2028" s="147">
        <v>3.9489999999999998</v>
      </c>
      <c r="M2028" s="36" t="s">
        <v>290</v>
      </c>
      <c r="N2028" s="36" t="s">
        <v>8602</v>
      </c>
      <c r="O2028" s="36" t="s">
        <v>12131</v>
      </c>
      <c r="P2028" s="36" t="s">
        <v>12132</v>
      </c>
    </row>
    <row r="2029" spans="1:16">
      <c r="A2029" s="93">
        <v>4010392</v>
      </c>
      <c r="B2029" s="36" t="s">
        <v>12133</v>
      </c>
      <c r="C2029" s="36" t="s">
        <v>109</v>
      </c>
      <c r="D2029" s="36" t="s">
        <v>4826</v>
      </c>
      <c r="E2029" s="36" t="s">
        <v>4827</v>
      </c>
      <c r="F2029" s="92" t="s">
        <v>3777</v>
      </c>
      <c r="G2029" s="36" t="s">
        <v>7322</v>
      </c>
      <c r="H2029" s="36" t="s">
        <v>5388</v>
      </c>
      <c r="I2029" s="147">
        <v>8</v>
      </c>
      <c r="J2029" s="147">
        <v>0</v>
      </c>
      <c r="K2029" s="92" t="s">
        <v>4830</v>
      </c>
      <c r="L2029" s="147">
        <v>0.95699999999999996</v>
      </c>
      <c r="M2029" s="36" t="s">
        <v>67</v>
      </c>
      <c r="N2029" s="36" t="s">
        <v>7306</v>
      </c>
      <c r="O2029" s="36" t="s">
        <v>12134</v>
      </c>
      <c r="P2029" s="36" t="s">
        <v>12135</v>
      </c>
    </row>
    <row r="2030" spans="1:16">
      <c r="A2030" s="93">
        <v>4010393</v>
      </c>
      <c r="B2030" s="36" t="s">
        <v>5007</v>
      </c>
      <c r="C2030" s="36" t="s">
        <v>54</v>
      </c>
      <c r="D2030" s="36" t="s">
        <v>3881</v>
      </c>
      <c r="E2030" s="36" t="s">
        <v>3929</v>
      </c>
      <c r="F2030" s="92" t="s">
        <v>630</v>
      </c>
      <c r="G2030" s="36" t="s">
        <v>7314</v>
      </c>
      <c r="H2030" s="36" t="s">
        <v>630</v>
      </c>
      <c r="I2030" s="147">
        <v>131</v>
      </c>
      <c r="J2030" s="147">
        <v>0</v>
      </c>
      <c r="K2030" s="92" t="s">
        <v>3886</v>
      </c>
      <c r="L2030" s="147">
        <v>3.9889999999999999</v>
      </c>
      <c r="M2030" s="36" t="s">
        <v>290</v>
      </c>
      <c r="N2030" s="36" t="s">
        <v>7351</v>
      </c>
      <c r="O2030" s="36" t="s">
        <v>12136</v>
      </c>
      <c r="P2030" s="36" t="s">
        <v>12137</v>
      </c>
    </row>
    <row r="2031" spans="1:16">
      <c r="A2031" s="93">
        <v>4010394</v>
      </c>
      <c r="B2031" s="36" t="s">
        <v>12138</v>
      </c>
      <c r="C2031" s="36" t="s">
        <v>54</v>
      </c>
      <c r="D2031" s="36" t="s">
        <v>4826</v>
      </c>
      <c r="E2031" s="36" t="s">
        <v>4827</v>
      </c>
      <c r="F2031" s="92" t="s">
        <v>3777</v>
      </c>
      <c r="G2031" s="36" t="s">
        <v>7322</v>
      </c>
      <c r="H2031" s="36" t="s">
        <v>5388</v>
      </c>
      <c r="I2031" s="147">
        <v>8</v>
      </c>
      <c r="J2031" s="147">
        <v>0</v>
      </c>
      <c r="K2031" s="92" t="s">
        <v>5941</v>
      </c>
      <c r="L2031" s="147">
        <v>1.333</v>
      </c>
      <c r="M2031" s="36" t="s">
        <v>67</v>
      </c>
      <c r="N2031" s="36" t="s">
        <v>7306</v>
      </c>
      <c r="O2031" s="36" t="s">
        <v>12139</v>
      </c>
      <c r="P2031" s="36" t="s">
        <v>12140</v>
      </c>
    </row>
    <row r="2032" spans="1:16">
      <c r="A2032" s="93">
        <v>4010396</v>
      </c>
      <c r="B2032" s="36" t="s">
        <v>5008</v>
      </c>
      <c r="C2032" s="36" t="s">
        <v>54</v>
      </c>
      <c r="D2032" s="36" t="s">
        <v>3881</v>
      </c>
      <c r="E2032" s="36" t="s">
        <v>3896</v>
      </c>
      <c r="F2032" s="92" t="s">
        <v>3768</v>
      </c>
      <c r="G2032" s="36" t="s">
        <v>7314</v>
      </c>
      <c r="H2032" s="36" t="s">
        <v>4771</v>
      </c>
      <c r="I2032" s="147">
        <v>112</v>
      </c>
      <c r="J2032" s="147">
        <v>0</v>
      </c>
      <c r="K2032" s="92" t="s">
        <v>3886</v>
      </c>
      <c r="L2032" s="147">
        <v>3.2269999999999999</v>
      </c>
      <c r="M2032" s="36" t="s">
        <v>67</v>
      </c>
      <c r="N2032" s="36" t="s">
        <v>7306</v>
      </c>
      <c r="O2032" s="36" t="s">
        <v>12141</v>
      </c>
      <c r="P2032" s="36" t="s">
        <v>12142</v>
      </c>
    </row>
    <row r="2033" spans="1:16">
      <c r="A2033" s="93">
        <v>4010397</v>
      </c>
      <c r="B2033" s="36" t="s">
        <v>12143</v>
      </c>
      <c r="C2033" s="36" t="s">
        <v>54</v>
      </c>
      <c r="D2033" s="36" t="s">
        <v>4826</v>
      </c>
      <c r="E2033" s="36" t="s">
        <v>4827</v>
      </c>
      <c r="F2033" s="92" t="s">
        <v>3777</v>
      </c>
      <c r="G2033" s="36" t="s">
        <v>7322</v>
      </c>
      <c r="H2033" s="36" t="s">
        <v>5388</v>
      </c>
      <c r="I2033" s="147">
        <v>0</v>
      </c>
      <c r="J2033" s="147">
        <v>0</v>
      </c>
      <c r="K2033" s="92" t="s">
        <v>5941</v>
      </c>
      <c r="L2033" s="147">
        <v>0</v>
      </c>
      <c r="M2033" s="36" t="s">
        <v>67</v>
      </c>
      <c r="N2033" s="36" t="s">
        <v>7306</v>
      </c>
      <c r="O2033" s="36" t="s">
        <v>12144</v>
      </c>
      <c r="P2033" s="36" t="s">
        <v>12145</v>
      </c>
    </row>
    <row r="2034" spans="1:16">
      <c r="A2034" s="93">
        <v>4010398</v>
      </c>
      <c r="B2034" s="36" t="s">
        <v>12146</v>
      </c>
      <c r="C2034" s="36" t="s">
        <v>109</v>
      </c>
      <c r="D2034" s="36" t="s">
        <v>3881</v>
      </c>
      <c r="E2034" s="36" t="s">
        <v>3929</v>
      </c>
      <c r="F2034" s="92" t="s">
        <v>160</v>
      </c>
      <c r="G2034" s="36" t="s">
        <v>7322</v>
      </c>
      <c r="H2034" s="36" t="s">
        <v>3931</v>
      </c>
      <c r="I2034" s="147">
        <v>23</v>
      </c>
      <c r="J2034" s="147">
        <v>0</v>
      </c>
      <c r="K2034" s="92" t="s">
        <v>4708</v>
      </c>
      <c r="L2034" s="147">
        <v>3.3039999999999998</v>
      </c>
      <c r="M2034" s="36" t="s">
        <v>67</v>
      </c>
      <c r="N2034" s="36" t="s">
        <v>7306</v>
      </c>
      <c r="O2034" s="36" t="s">
        <v>12147</v>
      </c>
      <c r="P2034" s="36" t="s">
        <v>12148</v>
      </c>
    </row>
    <row r="2035" spans="1:16">
      <c r="A2035" s="93">
        <v>4010399</v>
      </c>
      <c r="B2035" s="36" t="s">
        <v>5009</v>
      </c>
      <c r="C2035" s="36" t="s">
        <v>109</v>
      </c>
      <c r="D2035" s="36" t="s">
        <v>3881</v>
      </c>
      <c r="E2035" s="36" t="s">
        <v>3896</v>
      </c>
      <c r="F2035" s="92" t="s">
        <v>342</v>
      </c>
      <c r="G2035" s="36" t="s">
        <v>7314</v>
      </c>
      <c r="H2035" s="36" t="s">
        <v>342</v>
      </c>
      <c r="I2035" s="147">
        <v>127</v>
      </c>
      <c r="J2035" s="147">
        <v>0</v>
      </c>
      <c r="K2035" s="92" t="s">
        <v>3886</v>
      </c>
      <c r="L2035" s="147">
        <v>3.528</v>
      </c>
      <c r="M2035" s="36" t="s">
        <v>353</v>
      </c>
      <c r="N2035" s="36" t="s">
        <v>7351</v>
      </c>
      <c r="O2035" s="36" t="s">
        <v>12149</v>
      </c>
      <c r="P2035" s="36" t="s">
        <v>12150</v>
      </c>
    </row>
    <row r="2036" spans="1:16">
      <c r="A2036" s="93">
        <v>4010400</v>
      </c>
      <c r="B2036" s="36" t="s">
        <v>5010</v>
      </c>
      <c r="C2036" s="36" t="s">
        <v>109</v>
      </c>
      <c r="D2036" s="36" t="s">
        <v>3881</v>
      </c>
      <c r="E2036" s="36" t="s">
        <v>3882</v>
      </c>
      <c r="F2036" s="92" t="s">
        <v>55</v>
      </c>
      <c r="G2036" s="36" t="s">
        <v>7314</v>
      </c>
      <c r="H2036" s="36" t="s">
        <v>55</v>
      </c>
      <c r="I2036" s="147">
        <v>80</v>
      </c>
      <c r="J2036" s="147">
        <v>0</v>
      </c>
      <c r="K2036" s="92" t="s">
        <v>4585</v>
      </c>
      <c r="L2036" s="147">
        <v>2.7850000000000001</v>
      </c>
      <c r="M2036" s="36" t="s">
        <v>280</v>
      </c>
      <c r="N2036" s="36" t="s">
        <v>7351</v>
      </c>
      <c r="O2036" s="36" t="s">
        <v>12151</v>
      </c>
      <c r="P2036" s="36" t="s">
        <v>12152</v>
      </c>
    </row>
    <row r="2037" spans="1:16">
      <c r="A2037" s="93">
        <v>4010401</v>
      </c>
      <c r="B2037" s="36" t="s">
        <v>5011</v>
      </c>
      <c r="C2037" s="36" t="s">
        <v>109</v>
      </c>
      <c r="D2037" s="36" t="s">
        <v>3881</v>
      </c>
      <c r="E2037" s="36" t="s">
        <v>3882</v>
      </c>
      <c r="F2037" s="92" t="s">
        <v>405</v>
      </c>
      <c r="G2037" s="36" t="s">
        <v>7314</v>
      </c>
      <c r="H2037" s="36" t="s">
        <v>405</v>
      </c>
      <c r="I2037" s="147">
        <v>88</v>
      </c>
      <c r="J2037" s="147">
        <v>0</v>
      </c>
      <c r="K2037" s="92" t="s">
        <v>4295</v>
      </c>
      <c r="L2037" s="147">
        <v>2.7530000000000001</v>
      </c>
      <c r="M2037" s="36" t="s">
        <v>290</v>
      </c>
      <c r="N2037" s="36" t="s">
        <v>7351</v>
      </c>
      <c r="O2037" s="36" t="s">
        <v>12153</v>
      </c>
      <c r="P2037" s="36" t="s">
        <v>12154</v>
      </c>
    </row>
    <row r="2038" spans="1:16">
      <c r="A2038" s="93">
        <v>4010402</v>
      </c>
      <c r="B2038" s="36" t="s">
        <v>12155</v>
      </c>
      <c r="C2038" s="36" t="s">
        <v>54</v>
      </c>
      <c r="D2038" s="36" t="s">
        <v>4826</v>
      </c>
      <c r="E2038" s="36" t="s">
        <v>4827</v>
      </c>
      <c r="F2038" s="92" t="s">
        <v>3776</v>
      </c>
      <c r="G2038" s="36" t="s">
        <v>7322</v>
      </c>
      <c r="H2038" s="36" t="s">
        <v>5423</v>
      </c>
      <c r="I2038" s="147">
        <v>16</v>
      </c>
      <c r="J2038" s="147">
        <v>0</v>
      </c>
      <c r="K2038" s="92" t="s">
        <v>5804</v>
      </c>
      <c r="L2038" s="147">
        <v>2.3330000000000002</v>
      </c>
      <c r="M2038" s="36" t="s">
        <v>338</v>
      </c>
      <c r="N2038" s="36" t="s">
        <v>7351</v>
      </c>
      <c r="O2038" s="36" t="s">
        <v>12156</v>
      </c>
      <c r="P2038" s="36" t="s">
        <v>12157</v>
      </c>
    </row>
    <row r="2039" spans="1:16">
      <c r="A2039" s="93">
        <v>4010403</v>
      </c>
      <c r="B2039" s="36" t="s">
        <v>5012</v>
      </c>
      <c r="C2039" s="36" t="s">
        <v>109</v>
      </c>
      <c r="D2039" s="36" t="s">
        <v>3881</v>
      </c>
      <c r="E2039" s="36" t="s">
        <v>3929</v>
      </c>
      <c r="F2039" s="92" t="s">
        <v>630</v>
      </c>
      <c r="G2039" s="36" t="s">
        <v>7314</v>
      </c>
      <c r="H2039" s="36" t="s">
        <v>630</v>
      </c>
      <c r="I2039" s="147">
        <v>132</v>
      </c>
      <c r="J2039" s="147">
        <v>0</v>
      </c>
      <c r="K2039" s="92" t="s">
        <v>3886</v>
      </c>
      <c r="L2039" s="147">
        <v>3.9260000000000002</v>
      </c>
      <c r="M2039" s="36" t="s">
        <v>290</v>
      </c>
      <c r="N2039" s="36" t="s">
        <v>7351</v>
      </c>
      <c r="O2039" s="36" t="s">
        <v>12158</v>
      </c>
      <c r="P2039" s="36" t="s">
        <v>12159</v>
      </c>
    </row>
    <row r="2040" spans="1:16">
      <c r="A2040" s="93">
        <v>4010404</v>
      </c>
      <c r="B2040" s="36" t="s">
        <v>5013</v>
      </c>
      <c r="C2040" s="36" t="s">
        <v>109</v>
      </c>
      <c r="D2040" s="36" t="s">
        <v>3881</v>
      </c>
      <c r="E2040" s="36" t="s">
        <v>3929</v>
      </c>
      <c r="F2040" s="92" t="s">
        <v>630</v>
      </c>
      <c r="G2040" s="36" t="s">
        <v>7314</v>
      </c>
      <c r="H2040" s="36" t="s">
        <v>630</v>
      </c>
      <c r="I2040" s="147">
        <v>138</v>
      </c>
      <c r="J2040" s="147">
        <v>0</v>
      </c>
      <c r="K2040" s="92" t="s">
        <v>3886</v>
      </c>
      <c r="L2040" s="147">
        <v>3.9950000000000001</v>
      </c>
      <c r="M2040" s="36" t="s">
        <v>290</v>
      </c>
      <c r="N2040" s="36" t="s">
        <v>7351</v>
      </c>
      <c r="O2040" s="36" t="s">
        <v>12160</v>
      </c>
      <c r="P2040" s="36" t="s">
        <v>12161</v>
      </c>
    </row>
    <row r="2041" spans="1:16">
      <c r="A2041" s="93">
        <v>4010405</v>
      </c>
      <c r="B2041" s="36" t="s">
        <v>5014</v>
      </c>
      <c r="C2041" s="36" t="s">
        <v>109</v>
      </c>
      <c r="D2041" s="36" t="s">
        <v>3881</v>
      </c>
      <c r="E2041" s="36" t="s">
        <v>3929</v>
      </c>
      <c r="F2041" s="92" t="s">
        <v>630</v>
      </c>
      <c r="G2041" s="36" t="s">
        <v>7314</v>
      </c>
      <c r="H2041" s="36" t="s">
        <v>630</v>
      </c>
      <c r="I2041" s="147">
        <v>138</v>
      </c>
      <c r="J2041" s="147">
        <v>0</v>
      </c>
      <c r="K2041" s="92" t="s">
        <v>3886</v>
      </c>
      <c r="L2041" s="147">
        <v>3.98</v>
      </c>
      <c r="M2041" s="36" t="s">
        <v>290</v>
      </c>
      <c r="N2041" s="36" t="s">
        <v>7351</v>
      </c>
      <c r="O2041" s="36" t="s">
        <v>12162</v>
      </c>
      <c r="P2041" s="36" t="s">
        <v>12163</v>
      </c>
    </row>
    <row r="2042" spans="1:16">
      <c r="A2042" s="93">
        <v>4010406</v>
      </c>
      <c r="B2042" s="36" t="s">
        <v>12164</v>
      </c>
      <c r="C2042" s="36" t="s">
        <v>109</v>
      </c>
      <c r="D2042" s="36" t="s">
        <v>4826</v>
      </c>
      <c r="E2042" s="36" t="s">
        <v>4827</v>
      </c>
      <c r="F2042" s="92" t="s">
        <v>3770</v>
      </c>
      <c r="G2042" s="36" t="s">
        <v>7322</v>
      </c>
      <c r="H2042" s="36" t="s">
        <v>4829</v>
      </c>
      <c r="I2042" s="147">
        <v>35</v>
      </c>
      <c r="J2042" s="147">
        <v>0</v>
      </c>
      <c r="K2042" s="92" t="s">
        <v>4830</v>
      </c>
      <c r="L2042" s="147">
        <v>2.407</v>
      </c>
      <c r="M2042" s="36" t="s">
        <v>67</v>
      </c>
      <c r="N2042" s="36" t="s">
        <v>7306</v>
      </c>
      <c r="O2042" s="36" t="s">
        <v>12165</v>
      </c>
      <c r="P2042" s="36" t="s">
        <v>12166</v>
      </c>
    </row>
    <row r="2043" spans="1:16">
      <c r="A2043" s="93">
        <v>4010407</v>
      </c>
      <c r="B2043" s="36" t="s">
        <v>12167</v>
      </c>
      <c r="C2043" s="36" t="s">
        <v>109</v>
      </c>
      <c r="D2043" s="36" t="s">
        <v>3881</v>
      </c>
      <c r="E2043" s="36" t="s">
        <v>3896</v>
      </c>
      <c r="F2043" s="92" t="s">
        <v>240</v>
      </c>
      <c r="G2043" s="36" t="s">
        <v>8740</v>
      </c>
      <c r="H2043" s="36" t="s">
        <v>240</v>
      </c>
      <c r="I2043" s="147">
        <v>55</v>
      </c>
      <c r="J2043" s="147">
        <v>0</v>
      </c>
      <c r="K2043" s="92" t="s">
        <v>4349</v>
      </c>
      <c r="L2043" s="147">
        <v>1.931</v>
      </c>
      <c r="M2043" s="36" t="s">
        <v>67</v>
      </c>
      <c r="N2043" s="36" t="s">
        <v>7306</v>
      </c>
      <c r="O2043" s="36" t="s">
        <v>12168</v>
      </c>
      <c r="P2043" s="36" t="s">
        <v>12169</v>
      </c>
    </row>
    <row r="2044" spans="1:16">
      <c r="A2044" s="93">
        <v>4010408</v>
      </c>
      <c r="B2044" s="36" t="s">
        <v>5015</v>
      </c>
      <c r="C2044" s="36" t="s">
        <v>54</v>
      </c>
      <c r="D2044" s="36" t="s">
        <v>3881</v>
      </c>
      <c r="E2044" s="36" t="s">
        <v>3882</v>
      </c>
      <c r="F2044" s="92" t="s">
        <v>121</v>
      </c>
      <c r="G2044" s="36" t="s">
        <v>7314</v>
      </c>
      <c r="H2044" s="36" t="s">
        <v>121</v>
      </c>
      <c r="I2044" s="147">
        <v>114</v>
      </c>
      <c r="J2044" s="147">
        <v>0</v>
      </c>
      <c r="K2044" s="92" t="s">
        <v>3912</v>
      </c>
      <c r="L2044" s="147">
        <v>2.91</v>
      </c>
      <c r="M2044" s="36" t="s">
        <v>290</v>
      </c>
      <c r="N2044" s="36" t="s">
        <v>7351</v>
      </c>
      <c r="O2044" s="36" t="s">
        <v>12170</v>
      </c>
      <c r="P2044" s="36" t="s">
        <v>12171</v>
      </c>
    </row>
    <row r="2045" spans="1:16">
      <c r="A2045" s="93">
        <v>4010409</v>
      </c>
      <c r="B2045" s="36" t="s">
        <v>5016</v>
      </c>
      <c r="C2045" s="36" t="s">
        <v>109</v>
      </c>
      <c r="D2045" s="36" t="s">
        <v>3881</v>
      </c>
      <c r="E2045" s="36" t="s">
        <v>3929</v>
      </c>
      <c r="F2045" s="92" t="s">
        <v>630</v>
      </c>
      <c r="G2045" s="36" t="s">
        <v>7314</v>
      </c>
      <c r="H2045" s="36" t="s">
        <v>630</v>
      </c>
      <c r="I2045" s="147">
        <v>117</v>
      </c>
      <c r="J2045" s="147">
        <v>0</v>
      </c>
      <c r="K2045" s="92" t="s">
        <v>3886</v>
      </c>
      <c r="L2045" s="147">
        <v>3.0619999999999998</v>
      </c>
      <c r="M2045" s="36" t="s">
        <v>290</v>
      </c>
      <c r="N2045" s="36" t="s">
        <v>8602</v>
      </c>
      <c r="O2045" s="36" t="s">
        <v>12172</v>
      </c>
      <c r="P2045" s="36" t="s">
        <v>12173</v>
      </c>
    </row>
    <row r="2046" spans="1:16">
      <c r="A2046" s="93">
        <v>4010410</v>
      </c>
      <c r="B2046" s="36" t="s">
        <v>5017</v>
      </c>
      <c r="C2046" s="36" t="s">
        <v>109</v>
      </c>
      <c r="D2046" s="36" t="s">
        <v>3881</v>
      </c>
      <c r="E2046" s="36" t="s">
        <v>3882</v>
      </c>
      <c r="F2046" s="92" t="s">
        <v>55</v>
      </c>
      <c r="G2046" s="36" t="s">
        <v>7305</v>
      </c>
      <c r="H2046" s="36" t="s">
        <v>55</v>
      </c>
      <c r="I2046" s="147">
        <v>134</v>
      </c>
      <c r="J2046" s="147">
        <v>0</v>
      </c>
      <c r="K2046" s="92" t="s">
        <v>3886</v>
      </c>
      <c r="L2046" s="147">
        <v>4</v>
      </c>
      <c r="M2046" s="36" t="s">
        <v>290</v>
      </c>
      <c r="N2046" s="36" t="s">
        <v>7351</v>
      </c>
      <c r="O2046" s="36" t="s">
        <v>12174</v>
      </c>
      <c r="P2046" s="36" t="s">
        <v>12175</v>
      </c>
    </row>
    <row r="2047" spans="1:16">
      <c r="A2047" s="93">
        <v>4010411</v>
      </c>
      <c r="B2047" s="36" t="s">
        <v>5018</v>
      </c>
      <c r="C2047" s="36" t="s">
        <v>54</v>
      </c>
      <c r="D2047" s="36" t="s">
        <v>3881</v>
      </c>
      <c r="E2047" s="36" t="s">
        <v>3882</v>
      </c>
      <c r="F2047" s="92" t="s">
        <v>55</v>
      </c>
      <c r="G2047" s="36" t="s">
        <v>7314</v>
      </c>
      <c r="H2047" s="36" t="s">
        <v>55</v>
      </c>
      <c r="I2047" s="147">
        <v>88</v>
      </c>
      <c r="J2047" s="147">
        <v>0</v>
      </c>
      <c r="K2047" s="92" t="s">
        <v>4295</v>
      </c>
      <c r="L2047" s="147">
        <v>2.6219999999999999</v>
      </c>
      <c r="M2047" s="36" t="s">
        <v>1131</v>
      </c>
      <c r="N2047" s="36" t="s">
        <v>8980</v>
      </c>
      <c r="O2047" s="36" t="s">
        <v>12176</v>
      </c>
      <c r="P2047" s="36" t="s">
        <v>12177</v>
      </c>
    </row>
    <row r="2048" spans="1:16">
      <c r="A2048" s="93">
        <v>4010412</v>
      </c>
      <c r="B2048" s="36" t="s">
        <v>5019</v>
      </c>
      <c r="C2048" s="36" t="s">
        <v>109</v>
      </c>
      <c r="D2048" s="36" t="s">
        <v>3881</v>
      </c>
      <c r="E2048" s="36" t="s">
        <v>3896</v>
      </c>
      <c r="F2048" s="92" t="s">
        <v>3319</v>
      </c>
      <c r="G2048" s="36" t="s">
        <v>7314</v>
      </c>
      <c r="H2048" s="36" t="s">
        <v>3319</v>
      </c>
      <c r="I2048" s="147">
        <v>33</v>
      </c>
      <c r="J2048" s="147">
        <v>0</v>
      </c>
      <c r="K2048" s="92" t="s">
        <v>4360</v>
      </c>
      <c r="L2048" s="147">
        <v>2.7709999999999999</v>
      </c>
      <c r="M2048" s="36" t="s">
        <v>67</v>
      </c>
      <c r="N2048" s="36" t="s">
        <v>7306</v>
      </c>
      <c r="O2048" s="36" t="s">
        <v>12178</v>
      </c>
      <c r="P2048" s="36" t="s">
        <v>12179</v>
      </c>
    </row>
    <row r="2049" spans="1:16">
      <c r="A2049" s="93">
        <v>4010413</v>
      </c>
      <c r="B2049" s="36" t="s">
        <v>12180</v>
      </c>
      <c r="C2049" s="36" t="s">
        <v>54</v>
      </c>
      <c r="D2049" s="36" t="s">
        <v>3881</v>
      </c>
      <c r="E2049" s="36" t="s">
        <v>3929</v>
      </c>
      <c r="F2049" s="92" t="s">
        <v>160</v>
      </c>
      <c r="G2049" s="36" t="s">
        <v>7310</v>
      </c>
      <c r="H2049" s="36" t="s">
        <v>3931</v>
      </c>
      <c r="I2049" s="147">
        <v>0</v>
      </c>
      <c r="J2049" s="147">
        <v>0</v>
      </c>
      <c r="K2049" s="92" t="s">
        <v>4761</v>
      </c>
      <c r="L2049" s="147">
        <v>0</v>
      </c>
      <c r="M2049" s="36" t="s">
        <v>232</v>
      </c>
      <c r="N2049" s="36" t="s">
        <v>8980</v>
      </c>
      <c r="O2049" s="36" t="s">
        <v>12181</v>
      </c>
      <c r="P2049" s="36" t="s">
        <v>12182</v>
      </c>
    </row>
    <row r="2050" spans="1:16">
      <c r="A2050" s="93">
        <v>4010414</v>
      </c>
      <c r="B2050" s="36" t="s">
        <v>5020</v>
      </c>
      <c r="C2050" s="36" t="s">
        <v>109</v>
      </c>
      <c r="D2050" s="36" t="s">
        <v>3881</v>
      </c>
      <c r="E2050" s="36" t="s">
        <v>3882</v>
      </c>
      <c r="F2050" s="92" t="s">
        <v>405</v>
      </c>
      <c r="G2050" s="36" t="s">
        <v>7314</v>
      </c>
      <c r="H2050" s="36" t="s">
        <v>405</v>
      </c>
      <c r="I2050" s="147">
        <v>119</v>
      </c>
      <c r="J2050" s="147">
        <v>0</v>
      </c>
      <c r="K2050" s="92" t="s">
        <v>3886</v>
      </c>
      <c r="L2050" s="147">
        <v>3.742</v>
      </c>
      <c r="M2050" s="36" t="s">
        <v>290</v>
      </c>
      <c r="N2050" s="36" t="s">
        <v>7351</v>
      </c>
      <c r="O2050" s="36" t="s">
        <v>12183</v>
      </c>
      <c r="P2050" s="36" t="s">
        <v>12184</v>
      </c>
    </row>
    <row r="2051" spans="1:16">
      <c r="A2051" s="93">
        <v>4010415</v>
      </c>
      <c r="B2051" s="36" t="s">
        <v>12185</v>
      </c>
      <c r="C2051" s="36" t="s">
        <v>109</v>
      </c>
      <c r="D2051" s="36" t="s">
        <v>4826</v>
      </c>
      <c r="E2051" s="36" t="s">
        <v>4827</v>
      </c>
      <c r="F2051" s="92" t="s">
        <v>3776</v>
      </c>
      <c r="G2051" s="36" t="s">
        <v>7310</v>
      </c>
      <c r="H2051" s="36" t="s">
        <v>5423</v>
      </c>
      <c r="I2051" s="147">
        <v>8</v>
      </c>
      <c r="J2051" s="147">
        <v>0</v>
      </c>
      <c r="K2051" s="92" t="s">
        <v>4830</v>
      </c>
      <c r="L2051" s="147">
        <v>2.375</v>
      </c>
      <c r="M2051" s="36" t="s">
        <v>67</v>
      </c>
      <c r="N2051" s="36" t="s">
        <v>7306</v>
      </c>
      <c r="O2051" s="36" t="s">
        <v>12186</v>
      </c>
      <c r="P2051" s="36" t="s">
        <v>12187</v>
      </c>
    </row>
    <row r="2052" spans="1:16">
      <c r="A2052" s="93">
        <v>4010416</v>
      </c>
      <c r="B2052" s="36" t="s">
        <v>5021</v>
      </c>
      <c r="C2052" s="36" t="s">
        <v>109</v>
      </c>
      <c r="D2052" s="36" t="s">
        <v>3881</v>
      </c>
      <c r="E2052" s="36" t="s">
        <v>3882</v>
      </c>
      <c r="F2052" s="92" t="s">
        <v>55</v>
      </c>
      <c r="G2052" s="36" t="s">
        <v>7314</v>
      </c>
      <c r="H2052" s="36" t="s">
        <v>55</v>
      </c>
      <c r="I2052" s="147">
        <v>100</v>
      </c>
      <c r="J2052" s="147">
        <v>0</v>
      </c>
      <c r="K2052" s="92" t="s">
        <v>3912</v>
      </c>
      <c r="L2052" s="147">
        <v>2.9449999999999998</v>
      </c>
      <c r="M2052" s="36" t="s">
        <v>67</v>
      </c>
      <c r="N2052" s="36" t="s">
        <v>7306</v>
      </c>
      <c r="O2052" s="36" t="s">
        <v>12188</v>
      </c>
      <c r="P2052" s="36" t="s">
        <v>12189</v>
      </c>
    </row>
    <row r="2053" spans="1:16">
      <c r="A2053" s="93">
        <v>4010418</v>
      </c>
      <c r="B2053" s="36" t="s">
        <v>5022</v>
      </c>
      <c r="C2053" s="36" t="s">
        <v>54</v>
      </c>
      <c r="D2053" s="36" t="s">
        <v>3881</v>
      </c>
      <c r="E2053" s="36" t="s">
        <v>3929</v>
      </c>
      <c r="F2053" s="92" t="s">
        <v>630</v>
      </c>
      <c r="G2053" s="36" t="s">
        <v>7314</v>
      </c>
      <c r="H2053" s="36" t="s">
        <v>630</v>
      </c>
      <c r="I2053" s="147">
        <v>121</v>
      </c>
      <c r="J2053" s="147">
        <v>0</v>
      </c>
      <c r="K2053" s="92" t="s">
        <v>3886</v>
      </c>
      <c r="L2053" s="147">
        <v>3.839</v>
      </c>
      <c r="M2053" s="36" t="s">
        <v>232</v>
      </c>
      <c r="N2053" s="36" t="s">
        <v>7351</v>
      </c>
      <c r="O2053" s="36" t="s">
        <v>12190</v>
      </c>
      <c r="P2053" s="36" t="s">
        <v>12191</v>
      </c>
    </row>
    <row r="2054" spans="1:16">
      <c r="A2054" s="93">
        <v>4010419</v>
      </c>
      <c r="B2054" s="36" t="s">
        <v>5023</v>
      </c>
      <c r="C2054" s="36" t="s">
        <v>54</v>
      </c>
      <c r="D2054" s="36" t="s">
        <v>3881</v>
      </c>
      <c r="E2054" s="36" t="s">
        <v>3929</v>
      </c>
      <c r="F2054" s="92" t="s">
        <v>630</v>
      </c>
      <c r="G2054" s="36" t="s">
        <v>7314</v>
      </c>
      <c r="H2054" s="36" t="s">
        <v>630</v>
      </c>
      <c r="I2054" s="147">
        <v>97</v>
      </c>
      <c r="J2054" s="147">
        <v>0</v>
      </c>
      <c r="K2054" s="92" t="s">
        <v>3912</v>
      </c>
      <c r="L2054" s="147">
        <v>1.99</v>
      </c>
      <c r="M2054" s="36" t="s">
        <v>290</v>
      </c>
      <c r="N2054" s="36" t="s">
        <v>7351</v>
      </c>
      <c r="O2054" s="36" t="s">
        <v>12192</v>
      </c>
      <c r="P2054" s="36" t="s">
        <v>12193</v>
      </c>
    </row>
    <row r="2055" spans="1:16">
      <c r="A2055" s="93">
        <v>4010420</v>
      </c>
      <c r="B2055" s="36" t="s">
        <v>12194</v>
      </c>
      <c r="C2055" s="36" t="s">
        <v>109</v>
      </c>
      <c r="D2055" s="36" t="s">
        <v>4826</v>
      </c>
      <c r="E2055" s="36" t="s">
        <v>4827</v>
      </c>
      <c r="F2055" s="92" t="s">
        <v>3776</v>
      </c>
      <c r="G2055" s="36" t="s">
        <v>7310</v>
      </c>
      <c r="H2055" s="36" t="s">
        <v>5544</v>
      </c>
      <c r="I2055" s="147">
        <v>0</v>
      </c>
      <c r="J2055" s="147">
        <v>0</v>
      </c>
      <c r="K2055" s="92" t="s">
        <v>5941</v>
      </c>
      <c r="L2055" s="147">
        <v>0</v>
      </c>
      <c r="M2055" s="36" t="s">
        <v>67</v>
      </c>
      <c r="N2055" s="36" t="s">
        <v>7306</v>
      </c>
      <c r="O2055" s="36" t="s">
        <v>12195</v>
      </c>
      <c r="P2055" s="36" t="s">
        <v>12196</v>
      </c>
    </row>
    <row r="2056" spans="1:16">
      <c r="A2056" s="93">
        <v>4010421</v>
      </c>
      <c r="B2056" s="36" t="s">
        <v>5024</v>
      </c>
      <c r="C2056" s="36" t="s">
        <v>109</v>
      </c>
      <c r="D2056" s="36" t="s">
        <v>3881</v>
      </c>
      <c r="E2056" s="36" t="s">
        <v>3929</v>
      </c>
      <c r="F2056" s="92" t="s">
        <v>160</v>
      </c>
      <c r="G2056" s="36" t="s">
        <v>7314</v>
      </c>
      <c r="H2056" s="36" t="s">
        <v>3931</v>
      </c>
      <c r="I2056" s="147">
        <v>47</v>
      </c>
      <c r="J2056" s="147">
        <v>0</v>
      </c>
      <c r="K2056" s="92" t="s">
        <v>4360</v>
      </c>
      <c r="L2056" s="147">
        <v>2.181</v>
      </c>
      <c r="M2056" s="36" t="s">
        <v>67</v>
      </c>
      <c r="N2056" s="36" t="s">
        <v>7306</v>
      </c>
      <c r="O2056" s="36" t="s">
        <v>12197</v>
      </c>
      <c r="P2056" s="36" t="s">
        <v>12198</v>
      </c>
    </row>
    <row r="2057" spans="1:16">
      <c r="A2057" s="93">
        <v>4010422</v>
      </c>
      <c r="B2057" s="36" t="s">
        <v>12199</v>
      </c>
      <c r="C2057" s="36" t="s">
        <v>109</v>
      </c>
      <c r="D2057" s="36" t="s">
        <v>3881</v>
      </c>
      <c r="E2057" s="36" t="s">
        <v>3896</v>
      </c>
      <c r="F2057" s="92" t="s">
        <v>240</v>
      </c>
      <c r="G2057" s="36" t="s">
        <v>7322</v>
      </c>
      <c r="H2057" s="36" t="s">
        <v>240</v>
      </c>
      <c r="I2057" s="147">
        <v>0</v>
      </c>
      <c r="J2057" s="147">
        <v>0</v>
      </c>
      <c r="K2057" s="92" t="s">
        <v>4761</v>
      </c>
      <c r="L2057" s="147">
        <v>0</v>
      </c>
      <c r="M2057" s="36" t="s">
        <v>67</v>
      </c>
      <c r="N2057" s="36" t="s">
        <v>7306</v>
      </c>
      <c r="O2057" s="36" t="s">
        <v>12200</v>
      </c>
      <c r="P2057" s="36" t="s">
        <v>12201</v>
      </c>
    </row>
    <row r="2058" spans="1:16">
      <c r="A2058" s="93">
        <v>4010423</v>
      </c>
      <c r="B2058" s="36" t="s">
        <v>5025</v>
      </c>
      <c r="C2058" s="36" t="s">
        <v>109</v>
      </c>
      <c r="D2058" s="36" t="s">
        <v>3881</v>
      </c>
      <c r="E2058" s="36" t="s">
        <v>3896</v>
      </c>
      <c r="F2058" s="92" t="s">
        <v>3319</v>
      </c>
      <c r="G2058" s="36" t="s">
        <v>7314</v>
      </c>
      <c r="H2058" s="36" t="s">
        <v>3319</v>
      </c>
      <c r="I2058" s="147">
        <v>90</v>
      </c>
      <c r="J2058" s="147">
        <v>0</v>
      </c>
      <c r="K2058" s="92" t="s">
        <v>3912</v>
      </c>
      <c r="L2058" s="147">
        <v>2.4500000000000002</v>
      </c>
      <c r="M2058" s="36" t="s">
        <v>67</v>
      </c>
      <c r="N2058" s="36" t="s">
        <v>7306</v>
      </c>
      <c r="O2058" s="36" t="s">
        <v>12202</v>
      </c>
      <c r="P2058" s="36" t="s">
        <v>12203</v>
      </c>
    </row>
    <row r="2059" spans="1:16">
      <c r="A2059" s="93">
        <v>4010424</v>
      </c>
      <c r="B2059" s="36" t="s">
        <v>5026</v>
      </c>
      <c r="C2059" s="36" t="s">
        <v>109</v>
      </c>
      <c r="D2059" s="36" t="s">
        <v>3881</v>
      </c>
      <c r="E2059" s="36" t="s">
        <v>3882</v>
      </c>
      <c r="F2059" s="92" t="s">
        <v>55</v>
      </c>
      <c r="G2059" s="36" t="s">
        <v>7314</v>
      </c>
      <c r="H2059" s="36" t="s">
        <v>55</v>
      </c>
      <c r="I2059" s="147">
        <v>122</v>
      </c>
      <c r="J2059" s="147">
        <v>0</v>
      </c>
      <c r="K2059" s="92" t="s">
        <v>3886</v>
      </c>
      <c r="L2059" s="147">
        <v>2.871</v>
      </c>
      <c r="M2059" s="36" t="s">
        <v>3775</v>
      </c>
      <c r="N2059" s="36" t="s">
        <v>7351</v>
      </c>
      <c r="O2059" s="36" t="s">
        <v>12204</v>
      </c>
      <c r="P2059" s="36" t="s">
        <v>12205</v>
      </c>
    </row>
    <row r="2060" spans="1:16">
      <c r="A2060" s="93">
        <v>4010426</v>
      </c>
      <c r="B2060" s="36" t="s">
        <v>5027</v>
      </c>
      <c r="C2060" s="36" t="s">
        <v>109</v>
      </c>
      <c r="D2060" s="36" t="s">
        <v>3881</v>
      </c>
      <c r="E2060" s="36" t="s">
        <v>3896</v>
      </c>
      <c r="F2060" s="92" t="s">
        <v>565</v>
      </c>
      <c r="G2060" s="36" t="s">
        <v>7314</v>
      </c>
      <c r="H2060" s="36" t="s">
        <v>565</v>
      </c>
      <c r="I2060" s="147">
        <v>73</v>
      </c>
      <c r="J2060" s="147">
        <v>0</v>
      </c>
      <c r="K2060" s="92" t="s">
        <v>4585</v>
      </c>
      <c r="L2060" s="147">
        <v>3.1880000000000002</v>
      </c>
      <c r="M2060" s="36" t="s">
        <v>232</v>
      </c>
      <c r="N2060" s="36" t="s">
        <v>7351</v>
      </c>
      <c r="O2060" s="36" t="s">
        <v>12206</v>
      </c>
      <c r="P2060" s="36" t="s">
        <v>12207</v>
      </c>
    </row>
    <row r="2061" spans="1:16">
      <c r="A2061" s="93">
        <v>4010427</v>
      </c>
      <c r="B2061" s="36" t="s">
        <v>5028</v>
      </c>
      <c r="C2061" s="36" t="s">
        <v>109</v>
      </c>
      <c r="D2061" s="36" t="s">
        <v>3881</v>
      </c>
      <c r="E2061" s="36" t="s">
        <v>3896</v>
      </c>
      <c r="F2061" s="92" t="s">
        <v>342</v>
      </c>
      <c r="G2061" s="36" t="s">
        <v>7314</v>
      </c>
      <c r="H2061" s="36" t="s">
        <v>342</v>
      </c>
      <c r="I2061" s="147">
        <v>109</v>
      </c>
      <c r="J2061" s="147">
        <v>0</v>
      </c>
      <c r="K2061" s="92" t="s">
        <v>3886</v>
      </c>
      <c r="L2061" s="147">
        <v>2.8460000000000001</v>
      </c>
      <c r="M2061" s="36" t="s">
        <v>67</v>
      </c>
      <c r="N2061" s="36" t="s">
        <v>7306</v>
      </c>
      <c r="O2061" s="36" t="s">
        <v>12208</v>
      </c>
      <c r="P2061" s="36" t="s">
        <v>12209</v>
      </c>
    </row>
    <row r="2062" spans="1:16">
      <c r="A2062" s="93">
        <v>4010428</v>
      </c>
      <c r="B2062" s="36" t="s">
        <v>12210</v>
      </c>
      <c r="C2062" s="36" t="s">
        <v>109</v>
      </c>
      <c r="D2062" s="36" t="s">
        <v>4826</v>
      </c>
      <c r="E2062" s="36" t="s">
        <v>4827</v>
      </c>
      <c r="F2062" s="92" t="s">
        <v>3776</v>
      </c>
      <c r="G2062" s="36" t="s">
        <v>7310</v>
      </c>
      <c r="H2062" s="36" t="s">
        <v>5423</v>
      </c>
      <c r="I2062" s="147">
        <v>8</v>
      </c>
      <c r="J2062" s="147">
        <v>0</v>
      </c>
      <c r="K2062" s="92" t="s">
        <v>5941</v>
      </c>
      <c r="L2062" s="147">
        <v>3.25</v>
      </c>
      <c r="M2062" s="36" t="s">
        <v>67</v>
      </c>
      <c r="N2062" s="36" t="s">
        <v>7306</v>
      </c>
      <c r="O2062" s="36" t="s">
        <v>12211</v>
      </c>
      <c r="P2062" s="36" t="s">
        <v>12212</v>
      </c>
    </row>
    <row r="2063" spans="1:16">
      <c r="A2063" s="93">
        <v>4010429</v>
      </c>
      <c r="B2063" s="36" t="s">
        <v>5029</v>
      </c>
      <c r="C2063" s="36" t="s">
        <v>109</v>
      </c>
      <c r="D2063" s="36" t="s">
        <v>4826</v>
      </c>
      <c r="E2063" s="36" t="s">
        <v>4827</v>
      </c>
      <c r="F2063" s="92" t="s">
        <v>3770</v>
      </c>
      <c r="G2063" s="36" t="s">
        <v>7314</v>
      </c>
      <c r="H2063" s="36" t="s">
        <v>4829</v>
      </c>
      <c r="I2063" s="147">
        <v>12</v>
      </c>
      <c r="J2063" s="147">
        <v>0</v>
      </c>
      <c r="K2063" s="92" t="s">
        <v>4830</v>
      </c>
      <c r="L2063" s="147">
        <v>1.1299999999999999</v>
      </c>
      <c r="M2063" s="36" t="s">
        <v>67</v>
      </c>
      <c r="N2063" s="36" t="s">
        <v>7306</v>
      </c>
      <c r="O2063" s="36" t="s">
        <v>12213</v>
      </c>
      <c r="P2063" s="36" t="s">
        <v>12214</v>
      </c>
    </row>
    <row r="2064" spans="1:16">
      <c r="A2064" s="93">
        <v>4010430</v>
      </c>
      <c r="B2064" s="36" t="s">
        <v>5030</v>
      </c>
      <c r="C2064" s="36" t="s">
        <v>109</v>
      </c>
      <c r="D2064" s="36" t="s">
        <v>3881</v>
      </c>
      <c r="E2064" s="36" t="s">
        <v>3882</v>
      </c>
      <c r="F2064" s="92" t="s">
        <v>55</v>
      </c>
      <c r="G2064" s="36" t="s">
        <v>7314</v>
      </c>
      <c r="H2064" s="36" t="s">
        <v>55</v>
      </c>
      <c r="I2064" s="147">
        <v>119</v>
      </c>
      <c r="J2064" s="147">
        <v>0</v>
      </c>
      <c r="K2064" s="92" t="s">
        <v>3886</v>
      </c>
      <c r="L2064" s="147">
        <v>3.1850000000000001</v>
      </c>
      <c r="M2064" s="36" t="s">
        <v>290</v>
      </c>
      <c r="N2064" s="36" t="s">
        <v>7351</v>
      </c>
      <c r="O2064" s="36" t="s">
        <v>12215</v>
      </c>
      <c r="P2064" s="36" t="s">
        <v>12216</v>
      </c>
    </row>
    <row r="2065" spans="1:16">
      <c r="A2065" s="93">
        <v>4010431</v>
      </c>
      <c r="B2065" s="36" t="s">
        <v>12217</v>
      </c>
      <c r="C2065" s="36" t="s">
        <v>109</v>
      </c>
      <c r="D2065" s="36" t="s">
        <v>4826</v>
      </c>
      <c r="E2065" s="36" t="s">
        <v>4827</v>
      </c>
      <c r="F2065" s="92" t="s">
        <v>3776</v>
      </c>
      <c r="G2065" s="36" t="s">
        <v>7322</v>
      </c>
      <c r="H2065" s="36" t="s">
        <v>5423</v>
      </c>
      <c r="I2065" s="147">
        <v>20</v>
      </c>
      <c r="J2065" s="147">
        <v>0</v>
      </c>
      <c r="K2065" s="92" t="s">
        <v>4830</v>
      </c>
      <c r="L2065" s="147">
        <v>1</v>
      </c>
      <c r="M2065" s="36" t="s">
        <v>67</v>
      </c>
      <c r="N2065" s="36" t="s">
        <v>7306</v>
      </c>
      <c r="O2065" s="36" t="s">
        <v>12218</v>
      </c>
      <c r="P2065" s="36" t="s">
        <v>12219</v>
      </c>
    </row>
    <row r="2066" spans="1:16">
      <c r="A2066" s="93">
        <v>4010432</v>
      </c>
      <c r="B2066" s="36" t="s">
        <v>12220</v>
      </c>
      <c r="C2066" s="36" t="s">
        <v>109</v>
      </c>
      <c r="D2066" s="36" t="s">
        <v>4826</v>
      </c>
      <c r="E2066" s="36" t="s">
        <v>4827</v>
      </c>
      <c r="F2066" s="92" t="s">
        <v>3776</v>
      </c>
      <c r="G2066" s="36" t="s">
        <v>7310</v>
      </c>
      <c r="H2066" s="36" t="s">
        <v>5423</v>
      </c>
      <c r="I2066" s="147">
        <v>0</v>
      </c>
      <c r="J2066" s="147">
        <v>0</v>
      </c>
      <c r="K2066" s="92" t="s">
        <v>6451</v>
      </c>
      <c r="L2066" s="147">
        <v>0</v>
      </c>
      <c r="M2066" s="36" t="s">
        <v>67</v>
      </c>
      <c r="N2066" s="36" t="s">
        <v>7306</v>
      </c>
      <c r="O2066" s="36" t="s">
        <v>12221</v>
      </c>
      <c r="P2066" s="36" t="s">
        <v>12222</v>
      </c>
    </row>
    <row r="2067" spans="1:16">
      <c r="A2067" s="93">
        <v>4010433</v>
      </c>
      <c r="B2067" s="36" t="s">
        <v>12223</v>
      </c>
      <c r="C2067" s="36" t="s">
        <v>109</v>
      </c>
      <c r="D2067" s="36" t="s">
        <v>4826</v>
      </c>
      <c r="E2067" s="36" t="s">
        <v>4827</v>
      </c>
      <c r="F2067" s="92" t="s">
        <v>3770</v>
      </c>
      <c r="G2067" s="36" t="s">
        <v>7310</v>
      </c>
      <c r="H2067" s="36" t="s">
        <v>4931</v>
      </c>
      <c r="I2067" s="147">
        <v>0</v>
      </c>
      <c r="J2067" s="147">
        <v>0</v>
      </c>
      <c r="K2067" s="92" t="s">
        <v>6451</v>
      </c>
      <c r="L2067" s="147">
        <v>0</v>
      </c>
      <c r="M2067" s="36" t="s">
        <v>67</v>
      </c>
      <c r="N2067" s="36" t="s">
        <v>7306</v>
      </c>
      <c r="O2067" s="36" t="s">
        <v>12224</v>
      </c>
      <c r="P2067" s="36" t="s">
        <v>12225</v>
      </c>
    </row>
    <row r="2068" spans="1:16">
      <c r="A2068" s="93">
        <v>4010434</v>
      </c>
      <c r="B2068" s="36" t="s">
        <v>5031</v>
      </c>
      <c r="C2068" s="36" t="s">
        <v>109</v>
      </c>
      <c r="D2068" s="36" t="s">
        <v>3881</v>
      </c>
      <c r="E2068" s="36" t="s">
        <v>3929</v>
      </c>
      <c r="F2068" s="92" t="s">
        <v>3767</v>
      </c>
      <c r="G2068" s="36" t="s">
        <v>7314</v>
      </c>
      <c r="H2068" s="36" t="s">
        <v>3767</v>
      </c>
      <c r="I2068" s="147">
        <v>96</v>
      </c>
      <c r="J2068" s="147">
        <v>0</v>
      </c>
      <c r="K2068" s="92" t="s">
        <v>4295</v>
      </c>
      <c r="L2068" s="147">
        <v>2.4950000000000001</v>
      </c>
      <c r="M2068" s="36" t="s">
        <v>67</v>
      </c>
      <c r="N2068" s="36" t="s">
        <v>7306</v>
      </c>
      <c r="O2068" s="36" t="s">
        <v>12226</v>
      </c>
      <c r="P2068" s="36" t="s">
        <v>12227</v>
      </c>
    </row>
    <row r="2069" spans="1:16">
      <c r="A2069" s="93">
        <v>4010435</v>
      </c>
      <c r="B2069" s="36" t="s">
        <v>12228</v>
      </c>
      <c r="C2069" s="36" t="s">
        <v>109</v>
      </c>
      <c r="D2069" s="36" t="s">
        <v>4826</v>
      </c>
      <c r="E2069" s="36" t="s">
        <v>4827</v>
      </c>
      <c r="F2069" s="92" t="s">
        <v>3770</v>
      </c>
      <c r="G2069" s="36" t="s">
        <v>7322</v>
      </c>
      <c r="H2069" s="36" t="s">
        <v>4931</v>
      </c>
      <c r="I2069" s="147">
        <v>4</v>
      </c>
      <c r="J2069" s="147">
        <v>0</v>
      </c>
      <c r="K2069" s="92" t="s">
        <v>4830</v>
      </c>
      <c r="L2069" s="147">
        <v>0.4</v>
      </c>
      <c r="M2069" s="36" t="s">
        <v>67</v>
      </c>
      <c r="N2069" s="36" t="s">
        <v>7306</v>
      </c>
      <c r="O2069" s="36" t="s">
        <v>12229</v>
      </c>
      <c r="P2069" s="36" t="s">
        <v>12230</v>
      </c>
    </row>
    <row r="2070" spans="1:16">
      <c r="A2070" s="93">
        <v>4010436</v>
      </c>
      <c r="B2070" s="36" t="s">
        <v>5032</v>
      </c>
      <c r="C2070" s="36" t="s">
        <v>109</v>
      </c>
      <c r="D2070" s="36" t="s">
        <v>3881</v>
      </c>
      <c r="E2070" s="36" t="s">
        <v>3929</v>
      </c>
      <c r="F2070" s="92" t="s">
        <v>160</v>
      </c>
      <c r="G2070" s="36" t="s">
        <v>7314</v>
      </c>
      <c r="H2070" s="36" t="s">
        <v>3931</v>
      </c>
      <c r="I2070" s="147">
        <v>86</v>
      </c>
      <c r="J2070" s="147">
        <v>0</v>
      </c>
      <c r="K2070" s="92" t="s">
        <v>4295</v>
      </c>
      <c r="L2070" s="147">
        <v>3.0379999999999998</v>
      </c>
      <c r="M2070" s="36" t="s">
        <v>67</v>
      </c>
      <c r="N2070" s="36" t="s">
        <v>7306</v>
      </c>
      <c r="O2070" s="36" t="s">
        <v>12231</v>
      </c>
      <c r="P2070" s="36" t="s">
        <v>12232</v>
      </c>
    </row>
    <row r="2071" spans="1:16">
      <c r="A2071" s="93">
        <v>4010437</v>
      </c>
      <c r="B2071" s="36" t="s">
        <v>12233</v>
      </c>
      <c r="C2071" s="36" t="s">
        <v>109</v>
      </c>
      <c r="D2071" s="36" t="s">
        <v>4826</v>
      </c>
      <c r="E2071" s="36" t="s">
        <v>4827</v>
      </c>
      <c r="F2071" s="92" t="s">
        <v>3777</v>
      </c>
      <c r="G2071" s="36" t="s">
        <v>7322</v>
      </c>
      <c r="H2071" s="36" t="s">
        <v>5388</v>
      </c>
      <c r="I2071" s="147">
        <v>27</v>
      </c>
      <c r="J2071" s="147">
        <v>0</v>
      </c>
      <c r="K2071" s="92" t="s">
        <v>5804</v>
      </c>
      <c r="L2071" s="147">
        <v>3.407</v>
      </c>
      <c r="M2071" s="36" t="s">
        <v>232</v>
      </c>
      <c r="N2071" s="36" t="s">
        <v>7351</v>
      </c>
      <c r="O2071" s="36" t="s">
        <v>12234</v>
      </c>
      <c r="P2071" s="36" t="s">
        <v>12235</v>
      </c>
    </row>
    <row r="2072" spans="1:16">
      <c r="A2072" s="93">
        <v>4010438</v>
      </c>
      <c r="B2072" s="36" t="s">
        <v>5033</v>
      </c>
      <c r="C2072" s="36" t="s">
        <v>109</v>
      </c>
      <c r="D2072" s="36" t="s">
        <v>3881</v>
      </c>
      <c r="E2072" s="36" t="s">
        <v>3929</v>
      </c>
      <c r="F2072" s="92" t="s">
        <v>160</v>
      </c>
      <c r="G2072" s="36" t="s">
        <v>7314</v>
      </c>
      <c r="H2072" s="36" t="s">
        <v>3931</v>
      </c>
      <c r="I2072" s="147">
        <v>120</v>
      </c>
      <c r="J2072" s="147">
        <v>0</v>
      </c>
      <c r="K2072" s="92" t="s">
        <v>3886</v>
      </c>
      <c r="L2072" s="147">
        <v>3.7210000000000001</v>
      </c>
      <c r="M2072" s="36" t="s">
        <v>280</v>
      </c>
      <c r="N2072" s="36" t="s">
        <v>7351</v>
      </c>
      <c r="O2072" s="36" t="s">
        <v>12236</v>
      </c>
      <c r="P2072" s="36" t="s">
        <v>12237</v>
      </c>
    </row>
    <row r="2073" spans="1:16">
      <c r="A2073" s="93">
        <v>4010440</v>
      </c>
      <c r="B2073" s="36" t="s">
        <v>12238</v>
      </c>
      <c r="C2073" s="36" t="s">
        <v>109</v>
      </c>
      <c r="D2073" s="36" t="s">
        <v>4826</v>
      </c>
      <c r="E2073" s="36" t="s">
        <v>4827</v>
      </c>
      <c r="F2073" s="92" t="s">
        <v>3776</v>
      </c>
      <c r="G2073" s="36" t="s">
        <v>7310</v>
      </c>
      <c r="H2073" s="36" t="s">
        <v>5423</v>
      </c>
      <c r="I2073" s="147">
        <v>20</v>
      </c>
      <c r="J2073" s="147">
        <v>0</v>
      </c>
      <c r="K2073" s="92" t="s">
        <v>4830</v>
      </c>
      <c r="L2073" s="147">
        <v>1.103</v>
      </c>
      <c r="M2073" s="36" t="s">
        <v>67</v>
      </c>
      <c r="N2073" s="36" t="s">
        <v>7306</v>
      </c>
      <c r="O2073" s="36" t="s">
        <v>12239</v>
      </c>
      <c r="P2073" s="36" t="s">
        <v>12240</v>
      </c>
    </row>
    <row r="2074" spans="1:16">
      <c r="A2074" s="93">
        <v>4010441</v>
      </c>
      <c r="B2074" s="36" t="s">
        <v>12241</v>
      </c>
      <c r="C2074" s="36" t="s">
        <v>109</v>
      </c>
      <c r="D2074" s="36" t="s">
        <v>4826</v>
      </c>
      <c r="E2074" s="36" t="s">
        <v>4827</v>
      </c>
      <c r="F2074" s="92" t="s">
        <v>3776</v>
      </c>
      <c r="G2074" s="36" t="s">
        <v>7310</v>
      </c>
      <c r="H2074" s="36" t="s">
        <v>5423</v>
      </c>
      <c r="I2074" s="147">
        <v>24</v>
      </c>
      <c r="J2074" s="147">
        <v>0</v>
      </c>
      <c r="K2074" s="92" t="s">
        <v>4830</v>
      </c>
      <c r="L2074" s="147">
        <v>2</v>
      </c>
      <c r="M2074" s="36" t="s">
        <v>67</v>
      </c>
      <c r="N2074" s="36" t="s">
        <v>7306</v>
      </c>
      <c r="O2074" s="36" t="s">
        <v>12242</v>
      </c>
      <c r="P2074" s="36" t="s">
        <v>12243</v>
      </c>
    </row>
    <row r="2075" spans="1:16">
      <c r="A2075" s="93">
        <v>4010442</v>
      </c>
      <c r="B2075" s="36" t="s">
        <v>12244</v>
      </c>
      <c r="C2075" s="36" t="s">
        <v>109</v>
      </c>
      <c r="D2075" s="36" t="s">
        <v>4826</v>
      </c>
      <c r="E2075" s="36" t="s">
        <v>4827</v>
      </c>
      <c r="F2075" s="92" t="s">
        <v>3776</v>
      </c>
      <c r="G2075" s="36" t="s">
        <v>7310</v>
      </c>
      <c r="H2075" s="36" t="s">
        <v>5544</v>
      </c>
      <c r="I2075" s="147">
        <v>12</v>
      </c>
      <c r="J2075" s="147">
        <v>0</v>
      </c>
      <c r="K2075" s="92" t="s">
        <v>4830</v>
      </c>
      <c r="L2075" s="147">
        <v>2.25</v>
      </c>
      <c r="M2075" s="36" t="s">
        <v>67</v>
      </c>
      <c r="N2075" s="36" t="s">
        <v>7306</v>
      </c>
      <c r="O2075" s="36" t="s">
        <v>12245</v>
      </c>
      <c r="P2075" s="36" t="s">
        <v>12246</v>
      </c>
    </row>
    <row r="2076" spans="1:16">
      <c r="A2076" s="93">
        <v>4010443</v>
      </c>
      <c r="B2076" s="36" t="s">
        <v>5034</v>
      </c>
      <c r="C2076" s="36" t="s">
        <v>109</v>
      </c>
      <c r="D2076" s="36" t="s">
        <v>3881</v>
      </c>
      <c r="E2076" s="36" t="s">
        <v>3882</v>
      </c>
      <c r="F2076" s="92" t="s">
        <v>405</v>
      </c>
      <c r="G2076" s="36" t="s">
        <v>7314</v>
      </c>
      <c r="H2076" s="36" t="s">
        <v>405</v>
      </c>
      <c r="I2076" s="147">
        <v>123</v>
      </c>
      <c r="J2076" s="147">
        <v>0</v>
      </c>
      <c r="K2076" s="92" t="s">
        <v>3886</v>
      </c>
      <c r="L2076" s="147">
        <v>3.266</v>
      </c>
      <c r="M2076" s="36" t="s">
        <v>67</v>
      </c>
      <c r="N2076" s="36" t="s">
        <v>7306</v>
      </c>
      <c r="O2076" s="36" t="s">
        <v>12247</v>
      </c>
      <c r="P2076" s="36" t="s">
        <v>12248</v>
      </c>
    </row>
    <row r="2077" spans="1:16">
      <c r="A2077" s="93">
        <v>4010444</v>
      </c>
      <c r="B2077" s="36" t="s">
        <v>5035</v>
      </c>
      <c r="C2077" s="36" t="s">
        <v>109</v>
      </c>
      <c r="D2077" s="36" t="s">
        <v>3881</v>
      </c>
      <c r="E2077" s="36" t="s">
        <v>3896</v>
      </c>
      <c r="F2077" s="92" t="s">
        <v>3319</v>
      </c>
      <c r="G2077" s="36" t="s">
        <v>7314</v>
      </c>
      <c r="H2077" s="36" t="s">
        <v>3319</v>
      </c>
      <c r="I2077" s="147">
        <v>112</v>
      </c>
      <c r="J2077" s="147">
        <v>0</v>
      </c>
      <c r="K2077" s="92" t="s">
        <v>3886</v>
      </c>
      <c r="L2077" s="147">
        <v>3.35</v>
      </c>
      <c r="M2077" s="36" t="s">
        <v>67</v>
      </c>
      <c r="N2077" s="36" t="s">
        <v>7306</v>
      </c>
      <c r="O2077" s="36" t="s">
        <v>12249</v>
      </c>
      <c r="P2077" s="36" t="s">
        <v>12250</v>
      </c>
    </row>
    <row r="2078" spans="1:16">
      <c r="A2078" s="93">
        <v>4010445</v>
      </c>
      <c r="B2078" s="36" t="s">
        <v>5036</v>
      </c>
      <c r="C2078" s="36" t="s">
        <v>109</v>
      </c>
      <c r="D2078" s="36" t="s">
        <v>3881</v>
      </c>
      <c r="E2078" s="36" t="s">
        <v>3882</v>
      </c>
      <c r="F2078" s="92" t="s">
        <v>55</v>
      </c>
      <c r="G2078" s="36" t="s">
        <v>7314</v>
      </c>
      <c r="H2078" s="36" t="s">
        <v>55</v>
      </c>
      <c r="I2078" s="147">
        <v>131</v>
      </c>
      <c r="J2078" s="147">
        <v>0</v>
      </c>
      <c r="K2078" s="92" t="s">
        <v>3886</v>
      </c>
      <c r="L2078" s="147">
        <v>2.5630000000000002</v>
      </c>
      <c r="M2078" s="36" t="s">
        <v>67</v>
      </c>
      <c r="N2078" s="36" t="s">
        <v>7306</v>
      </c>
      <c r="O2078" s="36" t="s">
        <v>12251</v>
      </c>
      <c r="P2078" s="36" t="s">
        <v>12252</v>
      </c>
    </row>
    <row r="2079" spans="1:16">
      <c r="A2079" s="93">
        <v>4010446</v>
      </c>
      <c r="B2079" s="36" t="s">
        <v>12253</v>
      </c>
      <c r="C2079" s="36" t="s">
        <v>109</v>
      </c>
      <c r="D2079" s="36" t="s">
        <v>4826</v>
      </c>
      <c r="E2079" s="36" t="s">
        <v>4827</v>
      </c>
      <c r="F2079" s="92" t="s">
        <v>3776</v>
      </c>
      <c r="G2079" s="36" t="s">
        <v>7322</v>
      </c>
      <c r="H2079" s="36" t="s">
        <v>5423</v>
      </c>
      <c r="I2079" s="147">
        <v>8</v>
      </c>
      <c r="J2079" s="147">
        <v>0</v>
      </c>
      <c r="K2079" s="92" t="s">
        <v>5941</v>
      </c>
      <c r="L2079" s="147">
        <v>1.5</v>
      </c>
      <c r="M2079" s="36" t="s">
        <v>67</v>
      </c>
      <c r="N2079" s="36" t="s">
        <v>7306</v>
      </c>
      <c r="O2079" s="36" t="s">
        <v>12254</v>
      </c>
      <c r="P2079" s="36" t="s">
        <v>12255</v>
      </c>
    </row>
    <row r="2080" spans="1:16">
      <c r="A2080" s="93">
        <v>4010447</v>
      </c>
      <c r="B2080" s="36" t="s">
        <v>5037</v>
      </c>
      <c r="C2080" s="36" t="s">
        <v>109</v>
      </c>
      <c r="D2080" s="36" t="s">
        <v>3881</v>
      </c>
      <c r="E2080" s="36" t="s">
        <v>3929</v>
      </c>
      <c r="F2080" s="92" t="s">
        <v>3767</v>
      </c>
      <c r="G2080" s="36" t="s">
        <v>7314</v>
      </c>
      <c r="H2080" s="36" t="s">
        <v>3767</v>
      </c>
      <c r="I2080" s="147">
        <v>116</v>
      </c>
      <c r="J2080" s="147">
        <v>0</v>
      </c>
      <c r="K2080" s="92" t="s">
        <v>3886</v>
      </c>
      <c r="L2080" s="147">
        <v>3.2519999999999998</v>
      </c>
      <c r="M2080" s="36" t="s">
        <v>67</v>
      </c>
      <c r="N2080" s="36" t="s">
        <v>7306</v>
      </c>
      <c r="O2080" s="36" t="s">
        <v>12256</v>
      </c>
      <c r="P2080" s="36" t="s">
        <v>12257</v>
      </c>
    </row>
    <row r="2081" spans="1:16">
      <c r="A2081" s="93">
        <v>4010449</v>
      </c>
      <c r="B2081" s="36" t="s">
        <v>12258</v>
      </c>
      <c r="C2081" s="36" t="s">
        <v>109</v>
      </c>
      <c r="D2081" s="36" t="s">
        <v>3881</v>
      </c>
      <c r="E2081" s="36" t="s">
        <v>3896</v>
      </c>
      <c r="F2081" s="92" t="s">
        <v>342</v>
      </c>
      <c r="G2081" s="36" t="s">
        <v>7310</v>
      </c>
      <c r="H2081" s="36" t="s">
        <v>342</v>
      </c>
      <c r="I2081" s="147">
        <v>15</v>
      </c>
      <c r="J2081" s="147">
        <v>0</v>
      </c>
      <c r="K2081" s="92" t="s">
        <v>4708</v>
      </c>
      <c r="L2081" s="147">
        <v>1.583</v>
      </c>
      <c r="M2081" s="36" t="s">
        <v>67</v>
      </c>
      <c r="N2081" s="36" t="s">
        <v>7306</v>
      </c>
      <c r="O2081" s="36" t="s">
        <v>12259</v>
      </c>
      <c r="P2081" s="36" t="s">
        <v>12260</v>
      </c>
    </row>
    <row r="2082" spans="1:16">
      <c r="A2082" s="93">
        <v>4010450</v>
      </c>
      <c r="B2082" s="36" t="s">
        <v>12261</v>
      </c>
      <c r="C2082" s="36" t="s">
        <v>109</v>
      </c>
      <c r="D2082" s="36" t="s">
        <v>4826</v>
      </c>
      <c r="E2082" s="36" t="s">
        <v>4827</v>
      </c>
      <c r="F2082" s="92" t="s">
        <v>3776</v>
      </c>
      <c r="G2082" s="36" t="s">
        <v>7322</v>
      </c>
      <c r="H2082" s="36" t="s">
        <v>5423</v>
      </c>
      <c r="I2082" s="147">
        <v>4</v>
      </c>
      <c r="J2082" s="147">
        <v>0</v>
      </c>
      <c r="K2082" s="92" t="s">
        <v>5804</v>
      </c>
      <c r="L2082" s="147">
        <v>2.5</v>
      </c>
      <c r="M2082" s="36" t="s">
        <v>67</v>
      </c>
      <c r="N2082" s="36" t="s">
        <v>7306</v>
      </c>
      <c r="O2082" s="36" t="s">
        <v>12262</v>
      </c>
      <c r="P2082" s="36" t="s">
        <v>12263</v>
      </c>
    </row>
    <row r="2083" spans="1:16">
      <c r="A2083" s="93">
        <v>4010451</v>
      </c>
      <c r="B2083" s="36" t="s">
        <v>12264</v>
      </c>
      <c r="C2083" s="36" t="s">
        <v>109</v>
      </c>
      <c r="D2083" s="36" t="s">
        <v>4826</v>
      </c>
      <c r="E2083" s="36" t="s">
        <v>4827</v>
      </c>
      <c r="F2083" s="92" t="s">
        <v>3777</v>
      </c>
      <c r="G2083" s="36" t="s">
        <v>7322</v>
      </c>
      <c r="H2083" s="36" t="s">
        <v>5388</v>
      </c>
      <c r="I2083" s="147">
        <v>35</v>
      </c>
      <c r="J2083" s="147">
        <v>0</v>
      </c>
      <c r="K2083" s="92" t="s">
        <v>4830</v>
      </c>
      <c r="L2083" s="147">
        <v>1.5129999999999999</v>
      </c>
      <c r="M2083" s="36" t="s">
        <v>67</v>
      </c>
      <c r="N2083" s="36" t="s">
        <v>7306</v>
      </c>
      <c r="O2083" s="36" t="s">
        <v>12265</v>
      </c>
      <c r="P2083" s="36" t="s">
        <v>12266</v>
      </c>
    </row>
    <row r="2084" spans="1:16">
      <c r="A2084" s="93">
        <v>4010452</v>
      </c>
      <c r="B2084" s="36" t="s">
        <v>12267</v>
      </c>
      <c r="C2084" s="36" t="s">
        <v>109</v>
      </c>
      <c r="D2084" s="36" t="s">
        <v>4826</v>
      </c>
      <c r="E2084" s="36" t="s">
        <v>4827</v>
      </c>
      <c r="F2084" s="92" t="s">
        <v>3770</v>
      </c>
      <c r="G2084" s="36" t="s">
        <v>7310</v>
      </c>
      <c r="H2084" s="36" t="s">
        <v>4829</v>
      </c>
      <c r="I2084" s="147">
        <v>0</v>
      </c>
      <c r="J2084" s="147">
        <v>0</v>
      </c>
      <c r="K2084" s="92" t="s">
        <v>5941</v>
      </c>
      <c r="L2084" s="147">
        <v>0</v>
      </c>
      <c r="M2084" s="36" t="s">
        <v>67</v>
      </c>
      <c r="N2084" s="36" t="s">
        <v>7306</v>
      </c>
      <c r="O2084" s="36" t="s">
        <v>12268</v>
      </c>
      <c r="P2084" s="36" t="s">
        <v>12269</v>
      </c>
    </row>
    <row r="2085" spans="1:16">
      <c r="A2085" s="93">
        <v>4010453</v>
      </c>
      <c r="B2085" s="36" t="s">
        <v>12270</v>
      </c>
      <c r="C2085" s="36" t="s">
        <v>109</v>
      </c>
      <c r="D2085" s="36" t="s">
        <v>4826</v>
      </c>
      <c r="E2085" s="36" t="s">
        <v>4827</v>
      </c>
      <c r="F2085" s="92" t="s">
        <v>3776</v>
      </c>
      <c r="G2085" s="36" t="s">
        <v>7310</v>
      </c>
      <c r="H2085" s="36" t="s">
        <v>5423</v>
      </c>
      <c r="I2085" s="147">
        <v>19</v>
      </c>
      <c r="J2085" s="147">
        <v>0</v>
      </c>
      <c r="K2085" s="92" t="s">
        <v>4830</v>
      </c>
      <c r="L2085" s="147">
        <v>1.113</v>
      </c>
      <c r="M2085" s="36" t="s">
        <v>67</v>
      </c>
      <c r="N2085" s="36" t="s">
        <v>7306</v>
      </c>
      <c r="O2085" s="36" t="s">
        <v>12271</v>
      </c>
      <c r="P2085" s="36" t="s">
        <v>12272</v>
      </c>
    </row>
    <row r="2086" spans="1:16">
      <c r="A2086" s="93">
        <v>4010454</v>
      </c>
      <c r="B2086" s="36" t="s">
        <v>5038</v>
      </c>
      <c r="C2086" s="36" t="s">
        <v>109</v>
      </c>
      <c r="D2086" s="36" t="s">
        <v>3881</v>
      </c>
      <c r="E2086" s="36" t="s">
        <v>3896</v>
      </c>
      <c r="F2086" s="92" t="s">
        <v>240</v>
      </c>
      <c r="G2086" s="36" t="s">
        <v>7314</v>
      </c>
      <c r="H2086" s="36" t="s">
        <v>240</v>
      </c>
      <c r="I2086" s="147">
        <v>100</v>
      </c>
      <c r="J2086" s="147">
        <v>0</v>
      </c>
      <c r="K2086" s="92" t="s">
        <v>3912</v>
      </c>
      <c r="L2086" s="147">
        <v>2.7250000000000001</v>
      </c>
      <c r="M2086" s="36" t="s">
        <v>67</v>
      </c>
      <c r="N2086" s="36" t="s">
        <v>7306</v>
      </c>
      <c r="O2086" s="36" t="s">
        <v>12273</v>
      </c>
      <c r="P2086" s="36" t="s">
        <v>12274</v>
      </c>
    </row>
    <row r="2087" spans="1:16">
      <c r="A2087" s="93">
        <v>4010455</v>
      </c>
      <c r="B2087" s="36" t="s">
        <v>12275</v>
      </c>
      <c r="C2087" s="36" t="s">
        <v>109</v>
      </c>
      <c r="D2087" s="36" t="s">
        <v>4826</v>
      </c>
      <c r="E2087" s="36" t="s">
        <v>4827</v>
      </c>
      <c r="F2087" s="92" t="s">
        <v>3770</v>
      </c>
      <c r="G2087" s="36" t="s">
        <v>7310</v>
      </c>
      <c r="H2087" s="36" t="s">
        <v>4829</v>
      </c>
      <c r="I2087" s="147">
        <v>0</v>
      </c>
      <c r="J2087" s="147">
        <v>0</v>
      </c>
      <c r="K2087" s="92" t="s">
        <v>5804</v>
      </c>
      <c r="L2087" s="147">
        <v>0</v>
      </c>
      <c r="M2087" s="36" t="s">
        <v>67</v>
      </c>
      <c r="N2087" s="36" t="s">
        <v>7306</v>
      </c>
      <c r="O2087" s="36" t="s">
        <v>12276</v>
      </c>
      <c r="P2087" s="36" t="s">
        <v>12277</v>
      </c>
    </row>
    <row r="2088" spans="1:16">
      <c r="A2088" s="93">
        <v>4010456</v>
      </c>
      <c r="B2088" s="36" t="s">
        <v>12278</v>
      </c>
      <c r="C2088" s="36" t="s">
        <v>109</v>
      </c>
      <c r="D2088" s="36" t="s">
        <v>4826</v>
      </c>
      <c r="E2088" s="36" t="s">
        <v>4827</v>
      </c>
      <c r="F2088" s="92" t="s">
        <v>3776</v>
      </c>
      <c r="G2088" s="36" t="s">
        <v>7310</v>
      </c>
      <c r="H2088" s="36" t="s">
        <v>5423</v>
      </c>
      <c r="I2088" s="147">
        <v>4</v>
      </c>
      <c r="J2088" s="147">
        <v>0</v>
      </c>
      <c r="K2088" s="92" t="s">
        <v>5941</v>
      </c>
      <c r="L2088" s="147">
        <v>1.75</v>
      </c>
      <c r="M2088" s="36" t="s">
        <v>353</v>
      </c>
      <c r="N2088" s="36" t="s">
        <v>7351</v>
      </c>
      <c r="O2088" s="36" t="s">
        <v>12279</v>
      </c>
      <c r="P2088" s="36" t="s">
        <v>12280</v>
      </c>
    </row>
    <row r="2089" spans="1:16">
      <c r="A2089" s="93">
        <v>4010457</v>
      </c>
      <c r="B2089" s="36" t="s">
        <v>12281</v>
      </c>
      <c r="C2089" s="36" t="s">
        <v>54</v>
      </c>
      <c r="D2089" s="36" t="s">
        <v>4826</v>
      </c>
      <c r="E2089" s="36" t="s">
        <v>4827</v>
      </c>
      <c r="F2089" s="92" t="s">
        <v>3776</v>
      </c>
      <c r="G2089" s="36" t="s">
        <v>7310</v>
      </c>
      <c r="H2089" s="36" t="s">
        <v>5544</v>
      </c>
      <c r="I2089" s="147">
        <v>12</v>
      </c>
      <c r="J2089" s="147">
        <v>0</v>
      </c>
      <c r="K2089" s="92" t="s">
        <v>5804</v>
      </c>
      <c r="L2089" s="147">
        <v>0.85699999999999998</v>
      </c>
      <c r="M2089" s="36" t="s">
        <v>67</v>
      </c>
      <c r="N2089" s="36" t="s">
        <v>7306</v>
      </c>
      <c r="O2089" s="36" t="s">
        <v>12282</v>
      </c>
      <c r="P2089" s="36" t="s">
        <v>12283</v>
      </c>
    </row>
    <row r="2090" spans="1:16">
      <c r="A2090" s="93">
        <v>4010458</v>
      </c>
      <c r="B2090" s="36" t="s">
        <v>12284</v>
      </c>
      <c r="C2090" s="36" t="s">
        <v>54</v>
      </c>
      <c r="D2090" s="36" t="s">
        <v>4826</v>
      </c>
      <c r="E2090" s="36" t="s">
        <v>4827</v>
      </c>
      <c r="F2090" s="92" t="s">
        <v>3776</v>
      </c>
      <c r="G2090" s="36" t="s">
        <v>7322</v>
      </c>
      <c r="H2090" s="36" t="s">
        <v>5544</v>
      </c>
      <c r="I2090" s="147">
        <v>8</v>
      </c>
      <c r="J2090" s="147">
        <v>0</v>
      </c>
      <c r="K2090" s="92" t="s">
        <v>5804</v>
      </c>
      <c r="L2090" s="147">
        <v>1</v>
      </c>
      <c r="M2090" s="36" t="s">
        <v>67</v>
      </c>
      <c r="N2090" s="36" t="s">
        <v>7306</v>
      </c>
      <c r="O2090" s="36" t="s">
        <v>12285</v>
      </c>
      <c r="P2090" s="36" t="s">
        <v>12286</v>
      </c>
    </row>
    <row r="2091" spans="1:16">
      <c r="A2091" s="93">
        <v>4010459</v>
      </c>
      <c r="B2091" s="36" t="s">
        <v>12287</v>
      </c>
      <c r="C2091" s="36" t="s">
        <v>109</v>
      </c>
      <c r="D2091" s="36" t="s">
        <v>4826</v>
      </c>
      <c r="E2091" s="36" t="s">
        <v>4827</v>
      </c>
      <c r="F2091" s="92" t="s">
        <v>3777</v>
      </c>
      <c r="G2091" s="36" t="s">
        <v>7310</v>
      </c>
      <c r="H2091" s="36" t="s">
        <v>5388</v>
      </c>
      <c r="I2091" s="147">
        <v>0</v>
      </c>
      <c r="J2091" s="147">
        <v>0</v>
      </c>
      <c r="K2091" s="92" t="s">
        <v>6451</v>
      </c>
      <c r="L2091" s="147">
        <v>0</v>
      </c>
      <c r="M2091" s="36" t="s">
        <v>67</v>
      </c>
      <c r="N2091" s="36" t="s">
        <v>7306</v>
      </c>
      <c r="O2091" s="36" t="s">
        <v>12288</v>
      </c>
      <c r="P2091" s="36" t="s">
        <v>12289</v>
      </c>
    </row>
    <row r="2092" spans="1:16">
      <c r="A2092" s="93">
        <v>4010460</v>
      </c>
      <c r="B2092" s="36" t="s">
        <v>12290</v>
      </c>
      <c r="C2092" s="36" t="s">
        <v>109</v>
      </c>
      <c r="D2092" s="36" t="s">
        <v>4826</v>
      </c>
      <c r="E2092" s="36" t="s">
        <v>4827</v>
      </c>
      <c r="F2092" s="92" t="s">
        <v>3776</v>
      </c>
      <c r="G2092" s="36" t="s">
        <v>7310</v>
      </c>
      <c r="H2092" s="36" t="s">
        <v>5423</v>
      </c>
      <c r="I2092" s="147">
        <v>0</v>
      </c>
      <c r="J2092" s="147">
        <v>0</v>
      </c>
      <c r="K2092" s="92" t="s">
        <v>3766</v>
      </c>
      <c r="L2092" s="147">
        <v>0</v>
      </c>
      <c r="M2092" s="36" t="s">
        <v>67</v>
      </c>
      <c r="N2092" s="36" t="s">
        <v>7306</v>
      </c>
      <c r="O2092" s="36" t="s">
        <v>12291</v>
      </c>
      <c r="P2092" s="36" t="s">
        <v>12292</v>
      </c>
    </row>
    <row r="2093" spans="1:16">
      <c r="A2093" s="93">
        <v>4010461</v>
      </c>
      <c r="B2093" s="36" t="s">
        <v>12293</v>
      </c>
      <c r="C2093" s="36" t="s">
        <v>109</v>
      </c>
      <c r="D2093" s="36" t="s">
        <v>4826</v>
      </c>
      <c r="E2093" s="36" t="s">
        <v>4827</v>
      </c>
      <c r="F2093" s="92" t="s">
        <v>3776</v>
      </c>
      <c r="G2093" s="36" t="s">
        <v>7322</v>
      </c>
      <c r="H2093" s="36" t="s">
        <v>5423</v>
      </c>
      <c r="I2093" s="147">
        <v>16</v>
      </c>
      <c r="J2093" s="147">
        <v>0</v>
      </c>
      <c r="K2093" s="92" t="s">
        <v>4830</v>
      </c>
      <c r="L2093" s="147">
        <v>1.6519999999999999</v>
      </c>
      <c r="M2093" s="36" t="s">
        <v>67</v>
      </c>
      <c r="N2093" s="36" t="s">
        <v>7306</v>
      </c>
      <c r="O2093" s="36" t="s">
        <v>12294</v>
      </c>
      <c r="P2093" s="36" t="s">
        <v>12295</v>
      </c>
    </row>
    <row r="2094" spans="1:16">
      <c r="A2094" s="93">
        <v>4010463</v>
      </c>
      <c r="B2094" s="36" t="s">
        <v>5039</v>
      </c>
      <c r="C2094" s="36" t="s">
        <v>109</v>
      </c>
      <c r="D2094" s="36" t="s">
        <v>3881</v>
      </c>
      <c r="E2094" s="36" t="s">
        <v>3929</v>
      </c>
      <c r="F2094" s="92" t="s">
        <v>160</v>
      </c>
      <c r="G2094" s="36" t="s">
        <v>7314</v>
      </c>
      <c r="H2094" s="36" t="s">
        <v>3931</v>
      </c>
      <c r="I2094" s="147">
        <v>116</v>
      </c>
      <c r="J2094" s="147">
        <v>0</v>
      </c>
      <c r="K2094" s="92" t="s">
        <v>3886</v>
      </c>
      <c r="L2094" s="147">
        <v>3.4009999999999998</v>
      </c>
      <c r="M2094" s="36" t="s">
        <v>67</v>
      </c>
      <c r="N2094" s="36" t="s">
        <v>7306</v>
      </c>
      <c r="O2094" s="36" t="s">
        <v>12296</v>
      </c>
      <c r="P2094" s="36" t="s">
        <v>12297</v>
      </c>
    </row>
    <row r="2095" spans="1:16">
      <c r="A2095" s="93">
        <v>4010464</v>
      </c>
      <c r="B2095" s="36" t="s">
        <v>12298</v>
      </c>
      <c r="C2095" s="36" t="s">
        <v>109</v>
      </c>
      <c r="D2095" s="36" t="s">
        <v>4826</v>
      </c>
      <c r="E2095" s="36" t="s">
        <v>4827</v>
      </c>
      <c r="F2095" s="92" t="s">
        <v>3776</v>
      </c>
      <c r="G2095" s="36" t="s">
        <v>7310</v>
      </c>
      <c r="H2095" s="36" t="s">
        <v>5423</v>
      </c>
      <c r="I2095" s="147">
        <v>4</v>
      </c>
      <c r="J2095" s="147">
        <v>0</v>
      </c>
      <c r="K2095" s="92" t="s">
        <v>5941</v>
      </c>
      <c r="L2095" s="147">
        <v>0.33300000000000002</v>
      </c>
      <c r="M2095" s="36" t="s">
        <v>67</v>
      </c>
      <c r="N2095" s="36" t="s">
        <v>7306</v>
      </c>
      <c r="O2095" s="36" t="s">
        <v>12299</v>
      </c>
      <c r="P2095" s="36" t="s">
        <v>12300</v>
      </c>
    </row>
    <row r="2096" spans="1:16">
      <c r="A2096" s="93">
        <v>4010465</v>
      </c>
      <c r="B2096" s="36" t="s">
        <v>12301</v>
      </c>
      <c r="C2096" s="36" t="s">
        <v>54</v>
      </c>
      <c r="D2096" s="36" t="s">
        <v>3881</v>
      </c>
      <c r="E2096" s="36" t="s">
        <v>3929</v>
      </c>
      <c r="F2096" s="92" t="s">
        <v>160</v>
      </c>
      <c r="G2096" s="36" t="s">
        <v>7322</v>
      </c>
      <c r="H2096" s="36" t="s">
        <v>3931</v>
      </c>
      <c r="I2096" s="147">
        <v>18</v>
      </c>
      <c r="J2096" s="147">
        <v>0</v>
      </c>
      <c r="K2096" s="92" t="s">
        <v>4761</v>
      </c>
      <c r="L2096" s="147">
        <v>2.528</v>
      </c>
      <c r="M2096" s="36" t="s">
        <v>67</v>
      </c>
      <c r="N2096" s="36" t="s">
        <v>7306</v>
      </c>
      <c r="O2096" s="36" t="s">
        <v>12302</v>
      </c>
      <c r="P2096" s="36" t="s">
        <v>12303</v>
      </c>
    </row>
    <row r="2097" spans="1:16">
      <c r="A2097" s="93">
        <v>4010467</v>
      </c>
      <c r="B2097" s="36" t="s">
        <v>10977</v>
      </c>
      <c r="C2097" s="36" t="s">
        <v>54</v>
      </c>
      <c r="D2097" s="36" t="s">
        <v>4826</v>
      </c>
      <c r="E2097" s="36" t="s">
        <v>4827</v>
      </c>
      <c r="F2097" s="92" t="s">
        <v>3777</v>
      </c>
      <c r="G2097" s="36" t="s">
        <v>7310</v>
      </c>
      <c r="H2097" s="36" t="s">
        <v>5388</v>
      </c>
      <c r="I2097" s="147">
        <v>0</v>
      </c>
      <c r="J2097" s="147">
        <v>0</v>
      </c>
      <c r="K2097" s="92" t="s">
        <v>6451</v>
      </c>
      <c r="L2097" s="147">
        <v>0</v>
      </c>
      <c r="M2097" s="36" t="s">
        <v>67</v>
      </c>
      <c r="N2097" s="36" t="s">
        <v>7306</v>
      </c>
      <c r="O2097" s="36" t="s">
        <v>10978</v>
      </c>
      <c r="P2097" s="36" t="s">
        <v>12304</v>
      </c>
    </row>
    <row r="2098" spans="1:16">
      <c r="A2098" s="93">
        <v>4010468</v>
      </c>
      <c r="B2098" s="36" t="s">
        <v>12305</v>
      </c>
      <c r="C2098" s="36" t="s">
        <v>54</v>
      </c>
      <c r="D2098" s="36" t="s">
        <v>4826</v>
      </c>
      <c r="E2098" s="36" t="s">
        <v>4827</v>
      </c>
      <c r="F2098" s="92" t="s">
        <v>3770</v>
      </c>
      <c r="G2098" s="36" t="s">
        <v>7322</v>
      </c>
      <c r="H2098" s="36" t="s">
        <v>5855</v>
      </c>
      <c r="I2098" s="147">
        <v>24</v>
      </c>
      <c r="J2098" s="147">
        <v>0</v>
      </c>
      <c r="K2098" s="92" t="s">
        <v>5804</v>
      </c>
      <c r="L2098" s="147">
        <v>2.8</v>
      </c>
      <c r="M2098" s="36" t="s">
        <v>290</v>
      </c>
      <c r="N2098" s="36" t="s">
        <v>7351</v>
      </c>
      <c r="O2098" s="36" t="s">
        <v>12306</v>
      </c>
      <c r="P2098" s="36" t="s">
        <v>12307</v>
      </c>
    </row>
    <row r="2099" spans="1:16">
      <c r="A2099" s="93">
        <v>4010469</v>
      </c>
      <c r="B2099" s="36" t="s">
        <v>5040</v>
      </c>
      <c r="C2099" s="36" t="s">
        <v>109</v>
      </c>
      <c r="D2099" s="36" t="s">
        <v>3881</v>
      </c>
      <c r="E2099" s="36" t="s">
        <v>3882</v>
      </c>
      <c r="F2099" s="92" t="s">
        <v>405</v>
      </c>
      <c r="G2099" s="36" t="s">
        <v>7314</v>
      </c>
      <c r="H2099" s="36" t="s">
        <v>405</v>
      </c>
      <c r="I2099" s="147">
        <v>79</v>
      </c>
      <c r="J2099" s="147">
        <v>0</v>
      </c>
      <c r="K2099" s="92" t="s">
        <v>4585</v>
      </c>
      <c r="L2099" s="147">
        <v>2.7440000000000002</v>
      </c>
      <c r="M2099" s="36" t="s">
        <v>67</v>
      </c>
      <c r="N2099" s="36" t="s">
        <v>7306</v>
      </c>
      <c r="O2099" s="36" t="s">
        <v>12308</v>
      </c>
      <c r="P2099" s="36" t="s">
        <v>12309</v>
      </c>
    </row>
    <row r="2100" spans="1:16">
      <c r="A2100" s="93">
        <v>4010470</v>
      </c>
      <c r="B2100" s="36" t="s">
        <v>12310</v>
      </c>
      <c r="C2100" s="36" t="s">
        <v>109</v>
      </c>
      <c r="D2100" s="36" t="s">
        <v>4826</v>
      </c>
      <c r="E2100" s="36" t="s">
        <v>4827</v>
      </c>
      <c r="F2100" s="92" t="s">
        <v>3776</v>
      </c>
      <c r="G2100" s="36" t="s">
        <v>7310</v>
      </c>
      <c r="H2100" s="36" t="s">
        <v>5423</v>
      </c>
      <c r="I2100" s="147">
        <v>0</v>
      </c>
      <c r="J2100" s="147">
        <v>0</v>
      </c>
      <c r="K2100" s="92" t="s">
        <v>5941</v>
      </c>
      <c r="L2100" s="147">
        <v>0</v>
      </c>
      <c r="M2100" s="36" t="s">
        <v>67</v>
      </c>
      <c r="N2100" s="36" t="s">
        <v>7306</v>
      </c>
      <c r="O2100" s="36" t="s">
        <v>12311</v>
      </c>
      <c r="P2100" s="36" t="s">
        <v>12312</v>
      </c>
    </row>
    <row r="2101" spans="1:16">
      <c r="A2101" s="93">
        <v>4010471</v>
      </c>
      <c r="B2101" s="36" t="s">
        <v>5041</v>
      </c>
      <c r="C2101" s="36" t="s">
        <v>109</v>
      </c>
      <c r="D2101" s="36" t="s">
        <v>3881</v>
      </c>
      <c r="E2101" s="36" t="s">
        <v>3896</v>
      </c>
      <c r="F2101" s="92" t="s">
        <v>240</v>
      </c>
      <c r="G2101" s="36" t="s">
        <v>7314</v>
      </c>
      <c r="H2101" s="36" t="s">
        <v>240</v>
      </c>
      <c r="I2101" s="147">
        <v>61</v>
      </c>
      <c r="J2101" s="147">
        <v>0</v>
      </c>
      <c r="K2101" s="92" t="s">
        <v>4585</v>
      </c>
      <c r="L2101" s="147">
        <v>2.1760000000000002</v>
      </c>
      <c r="M2101" s="36" t="s">
        <v>67</v>
      </c>
      <c r="N2101" s="36" t="s">
        <v>7306</v>
      </c>
      <c r="O2101" s="36" t="s">
        <v>12313</v>
      </c>
      <c r="P2101" s="36" t="s">
        <v>12314</v>
      </c>
    </row>
    <row r="2102" spans="1:16">
      <c r="A2102" s="93">
        <v>4010473</v>
      </c>
      <c r="B2102" s="36" t="s">
        <v>12315</v>
      </c>
      <c r="C2102" s="36" t="s">
        <v>109</v>
      </c>
      <c r="D2102" s="36" t="s">
        <v>4826</v>
      </c>
      <c r="E2102" s="36" t="s">
        <v>4827</v>
      </c>
      <c r="F2102" s="92" t="s">
        <v>3776</v>
      </c>
      <c r="G2102" s="36" t="s">
        <v>7310</v>
      </c>
      <c r="H2102" s="36" t="s">
        <v>5423</v>
      </c>
      <c r="I2102" s="147">
        <v>0</v>
      </c>
      <c r="J2102" s="147">
        <v>0</v>
      </c>
      <c r="K2102" s="92" t="s">
        <v>6451</v>
      </c>
      <c r="L2102" s="147">
        <v>0</v>
      </c>
      <c r="M2102" s="36" t="s">
        <v>67</v>
      </c>
      <c r="N2102" s="36" t="s">
        <v>7306</v>
      </c>
      <c r="O2102" s="36" t="s">
        <v>12316</v>
      </c>
      <c r="P2102" s="36" t="s">
        <v>12317</v>
      </c>
    </row>
    <row r="2103" spans="1:16">
      <c r="A2103" s="93">
        <v>4010474</v>
      </c>
      <c r="B2103" s="36" t="s">
        <v>5042</v>
      </c>
      <c r="C2103" s="36" t="s">
        <v>109</v>
      </c>
      <c r="D2103" s="36" t="s">
        <v>3881</v>
      </c>
      <c r="E2103" s="36" t="s">
        <v>3896</v>
      </c>
      <c r="F2103" s="92" t="s">
        <v>240</v>
      </c>
      <c r="G2103" s="36" t="s">
        <v>7314</v>
      </c>
      <c r="H2103" s="36" t="s">
        <v>240</v>
      </c>
      <c r="I2103" s="147">
        <v>91</v>
      </c>
      <c r="J2103" s="147">
        <v>0</v>
      </c>
      <c r="K2103" s="92" t="s">
        <v>3912</v>
      </c>
      <c r="L2103" s="147">
        <v>3.08</v>
      </c>
      <c r="M2103" s="36" t="s">
        <v>67</v>
      </c>
      <c r="N2103" s="36" t="s">
        <v>7306</v>
      </c>
      <c r="O2103" s="36" t="s">
        <v>12318</v>
      </c>
      <c r="P2103" s="36" t="s">
        <v>12319</v>
      </c>
    </row>
    <row r="2104" spans="1:16">
      <c r="A2104" s="93">
        <v>4010475</v>
      </c>
      <c r="B2104" s="36" t="s">
        <v>12320</v>
      </c>
      <c r="C2104" s="36" t="s">
        <v>109</v>
      </c>
      <c r="D2104" s="36" t="s">
        <v>4826</v>
      </c>
      <c r="E2104" s="36" t="s">
        <v>4827</v>
      </c>
      <c r="F2104" s="92" t="s">
        <v>3770</v>
      </c>
      <c r="G2104" s="36" t="s">
        <v>7310</v>
      </c>
      <c r="H2104" s="36" t="s">
        <v>4931</v>
      </c>
      <c r="I2104" s="147">
        <v>0</v>
      </c>
      <c r="J2104" s="147">
        <v>0</v>
      </c>
      <c r="K2104" s="92" t="s">
        <v>5941</v>
      </c>
      <c r="L2104" s="147">
        <v>0</v>
      </c>
      <c r="M2104" s="36" t="s">
        <v>67</v>
      </c>
      <c r="N2104" s="36" t="s">
        <v>7306</v>
      </c>
      <c r="O2104" s="36" t="s">
        <v>12321</v>
      </c>
      <c r="P2104" s="36" t="s">
        <v>12322</v>
      </c>
    </row>
    <row r="2105" spans="1:16">
      <c r="A2105" s="93">
        <v>4010476</v>
      </c>
      <c r="B2105" s="36" t="s">
        <v>12323</v>
      </c>
      <c r="C2105" s="36" t="s">
        <v>109</v>
      </c>
      <c r="D2105" s="36" t="s">
        <v>4826</v>
      </c>
      <c r="E2105" s="36" t="s">
        <v>4827</v>
      </c>
      <c r="F2105" s="92" t="s">
        <v>3776</v>
      </c>
      <c r="G2105" s="36" t="s">
        <v>7322</v>
      </c>
      <c r="H2105" s="36" t="s">
        <v>5423</v>
      </c>
      <c r="I2105" s="147">
        <v>19</v>
      </c>
      <c r="J2105" s="147">
        <v>0</v>
      </c>
      <c r="K2105" s="92" t="s">
        <v>4830</v>
      </c>
      <c r="L2105" s="147">
        <v>1.3260000000000001</v>
      </c>
      <c r="M2105" s="36" t="s">
        <v>67</v>
      </c>
      <c r="N2105" s="36" t="s">
        <v>7306</v>
      </c>
      <c r="O2105" s="36" t="s">
        <v>12324</v>
      </c>
      <c r="P2105" s="36" t="s">
        <v>12325</v>
      </c>
    </row>
    <row r="2106" spans="1:16">
      <c r="A2106" s="93">
        <v>4010477</v>
      </c>
      <c r="B2106" s="36" t="s">
        <v>5043</v>
      </c>
      <c r="C2106" s="36" t="s">
        <v>109</v>
      </c>
      <c r="D2106" s="36" t="s">
        <v>3881</v>
      </c>
      <c r="E2106" s="36" t="s">
        <v>3896</v>
      </c>
      <c r="F2106" s="92" t="s">
        <v>240</v>
      </c>
      <c r="G2106" s="36" t="s">
        <v>7314</v>
      </c>
      <c r="H2106" s="36" t="s">
        <v>240</v>
      </c>
      <c r="I2106" s="147">
        <v>67</v>
      </c>
      <c r="J2106" s="147">
        <v>12</v>
      </c>
      <c r="K2106" s="92" t="s">
        <v>4295</v>
      </c>
      <c r="L2106" s="147">
        <v>1.802</v>
      </c>
      <c r="M2106" s="36" t="s">
        <v>67</v>
      </c>
      <c r="N2106" s="36" t="s">
        <v>7306</v>
      </c>
      <c r="O2106" s="36" t="s">
        <v>12326</v>
      </c>
      <c r="P2106" s="36" t="s">
        <v>12327</v>
      </c>
    </row>
    <row r="2107" spans="1:16">
      <c r="A2107" s="93">
        <v>4010479</v>
      </c>
      <c r="B2107" s="36" t="s">
        <v>12328</v>
      </c>
      <c r="C2107" s="36" t="s">
        <v>109</v>
      </c>
      <c r="D2107" s="36" t="s">
        <v>3881</v>
      </c>
      <c r="E2107" s="36" t="s">
        <v>3896</v>
      </c>
      <c r="F2107" s="92" t="s">
        <v>240</v>
      </c>
      <c r="G2107" s="36" t="s">
        <v>7322</v>
      </c>
      <c r="H2107" s="36" t="s">
        <v>240</v>
      </c>
      <c r="I2107" s="147">
        <v>0</v>
      </c>
      <c r="J2107" s="147">
        <v>0</v>
      </c>
      <c r="K2107" s="92" t="s">
        <v>4761</v>
      </c>
      <c r="L2107" s="147">
        <v>0</v>
      </c>
      <c r="M2107" s="36" t="s">
        <v>67</v>
      </c>
      <c r="N2107" s="36" t="s">
        <v>7306</v>
      </c>
      <c r="O2107" s="36" t="s">
        <v>12329</v>
      </c>
      <c r="P2107" s="36" t="s">
        <v>12330</v>
      </c>
    </row>
    <row r="2108" spans="1:16">
      <c r="A2108" s="93">
        <v>4010480</v>
      </c>
      <c r="B2108" s="36" t="s">
        <v>12331</v>
      </c>
      <c r="C2108" s="36" t="s">
        <v>54</v>
      </c>
      <c r="D2108" s="36" t="s">
        <v>4826</v>
      </c>
      <c r="E2108" s="36" t="s">
        <v>4827</v>
      </c>
      <c r="F2108" s="92" t="s">
        <v>3777</v>
      </c>
      <c r="G2108" s="36" t="s">
        <v>7322</v>
      </c>
      <c r="H2108" s="36" t="s">
        <v>5388</v>
      </c>
      <c r="I2108" s="147">
        <v>8</v>
      </c>
      <c r="J2108" s="147">
        <v>0</v>
      </c>
      <c r="K2108" s="92" t="s">
        <v>6451</v>
      </c>
      <c r="L2108" s="147">
        <v>1.75</v>
      </c>
      <c r="M2108" s="36" t="s">
        <v>67</v>
      </c>
      <c r="N2108" s="36" t="s">
        <v>7306</v>
      </c>
      <c r="O2108" s="36" t="s">
        <v>12332</v>
      </c>
      <c r="P2108" s="36" t="s">
        <v>12333</v>
      </c>
    </row>
    <row r="2109" spans="1:16">
      <c r="A2109" s="93">
        <v>4010481</v>
      </c>
      <c r="B2109" s="36" t="s">
        <v>5044</v>
      </c>
      <c r="C2109" s="36" t="s">
        <v>109</v>
      </c>
      <c r="D2109" s="36" t="s">
        <v>3881</v>
      </c>
      <c r="E2109" s="36" t="s">
        <v>3929</v>
      </c>
      <c r="F2109" s="92" t="s">
        <v>160</v>
      </c>
      <c r="G2109" s="36" t="s">
        <v>7314</v>
      </c>
      <c r="H2109" s="36" t="s">
        <v>3931</v>
      </c>
      <c r="I2109" s="147">
        <v>104</v>
      </c>
      <c r="J2109" s="147">
        <v>0</v>
      </c>
      <c r="K2109" s="92" t="s">
        <v>3912</v>
      </c>
      <c r="L2109" s="147">
        <v>2.1469999999999998</v>
      </c>
      <c r="M2109" s="36" t="s">
        <v>67</v>
      </c>
      <c r="N2109" s="36" t="s">
        <v>7306</v>
      </c>
      <c r="O2109" s="36" t="s">
        <v>12334</v>
      </c>
      <c r="P2109" s="36" t="s">
        <v>12335</v>
      </c>
    </row>
    <row r="2110" spans="1:16">
      <c r="A2110" s="93">
        <v>4010482</v>
      </c>
      <c r="B2110" s="36" t="s">
        <v>12336</v>
      </c>
      <c r="C2110" s="36" t="s">
        <v>54</v>
      </c>
      <c r="D2110" s="36" t="s">
        <v>3881</v>
      </c>
      <c r="E2110" s="36" t="s">
        <v>3896</v>
      </c>
      <c r="F2110" s="92" t="s">
        <v>11581</v>
      </c>
      <c r="G2110" s="36" t="s">
        <v>7310</v>
      </c>
      <c r="H2110" s="36" t="s">
        <v>11581</v>
      </c>
      <c r="I2110" s="147">
        <v>6</v>
      </c>
      <c r="J2110" s="147">
        <v>0</v>
      </c>
      <c r="K2110" s="92" t="s">
        <v>4761</v>
      </c>
      <c r="L2110" s="147">
        <v>2.5</v>
      </c>
      <c r="M2110" s="36" t="s">
        <v>67</v>
      </c>
      <c r="N2110" s="36" t="s">
        <v>7306</v>
      </c>
      <c r="O2110" s="36" t="s">
        <v>12337</v>
      </c>
      <c r="P2110" s="36" t="s">
        <v>12338</v>
      </c>
    </row>
    <row r="2111" spans="1:16">
      <c r="A2111" s="93">
        <v>4010483</v>
      </c>
      <c r="B2111" s="36" t="s">
        <v>5045</v>
      </c>
      <c r="C2111" s="36" t="s">
        <v>109</v>
      </c>
      <c r="D2111" s="36" t="s">
        <v>3881</v>
      </c>
      <c r="E2111" s="36" t="s">
        <v>3896</v>
      </c>
      <c r="F2111" s="92" t="s">
        <v>3768</v>
      </c>
      <c r="G2111" s="36" t="s">
        <v>7314</v>
      </c>
      <c r="H2111" s="36" t="s">
        <v>4771</v>
      </c>
      <c r="I2111" s="147">
        <v>104</v>
      </c>
      <c r="J2111" s="147">
        <v>0</v>
      </c>
      <c r="K2111" s="92" t="s">
        <v>3912</v>
      </c>
      <c r="L2111" s="147">
        <v>3.13</v>
      </c>
      <c r="M2111" s="36" t="s">
        <v>67</v>
      </c>
      <c r="N2111" s="36" t="s">
        <v>7306</v>
      </c>
      <c r="O2111" s="36" t="s">
        <v>12339</v>
      </c>
      <c r="P2111" s="36" t="s">
        <v>12340</v>
      </c>
    </row>
    <row r="2112" spans="1:16">
      <c r="A2112" s="93">
        <v>4010484</v>
      </c>
      <c r="B2112" s="36" t="s">
        <v>12341</v>
      </c>
      <c r="C2112" s="36" t="s">
        <v>54</v>
      </c>
      <c r="D2112" s="36" t="s">
        <v>4826</v>
      </c>
      <c r="E2112" s="36" t="s">
        <v>4827</v>
      </c>
      <c r="F2112" s="92" t="s">
        <v>3770</v>
      </c>
      <c r="G2112" s="36" t="s">
        <v>7322</v>
      </c>
      <c r="H2112" s="36" t="s">
        <v>5855</v>
      </c>
      <c r="I2112" s="147">
        <v>0</v>
      </c>
      <c r="J2112" s="147">
        <v>0</v>
      </c>
      <c r="K2112" s="92" t="s">
        <v>5941</v>
      </c>
      <c r="L2112" s="147">
        <v>0</v>
      </c>
      <c r="M2112" s="36" t="s">
        <v>67</v>
      </c>
      <c r="N2112" s="36" t="s">
        <v>7306</v>
      </c>
      <c r="O2112" s="36" t="s">
        <v>12342</v>
      </c>
      <c r="P2112" s="36" t="s">
        <v>12343</v>
      </c>
    </row>
    <row r="2113" spans="1:16">
      <c r="A2113" s="93">
        <v>4010485</v>
      </c>
      <c r="B2113" s="36" t="s">
        <v>5046</v>
      </c>
      <c r="C2113" s="36" t="s">
        <v>54</v>
      </c>
      <c r="D2113" s="36" t="s">
        <v>3881</v>
      </c>
      <c r="E2113" s="36" t="s">
        <v>3896</v>
      </c>
      <c r="F2113" s="92" t="s">
        <v>3768</v>
      </c>
      <c r="G2113" s="36" t="s">
        <v>7314</v>
      </c>
      <c r="H2113" s="36" t="s">
        <v>4771</v>
      </c>
      <c r="I2113" s="147">
        <v>115</v>
      </c>
      <c r="J2113" s="147">
        <v>0</v>
      </c>
      <c r="K2113" s="92" t="s">
        <v>3886</v>
      </c>
      <c r="L2113" s="147">
        <v>2.786</v>
      </c>
      <c r="M2113" s="36" t="s">
        <v>67</v>
      </c>
      <c r="N2113" s="36" t="s">
        <v>7306</v>
      </c>
      <c r="O2113" s="36" t="s">
        <v>12344</v>
      </c>
      <c r="P2113" s="36" t="s">
        <v>12345</v>
      </c>
    </row>
    <row r="2114" spans="1:16">
      <c r="A2114" s="93">
        <v>4010486</v>
      </c>
      <c r="B2114" s="36" t="s">
        <v>5047</v>
      </c>
      <c r="C2114" s="36" t="s">
        <v>54</v>
      </c>
      <c r="D2114" s="36" t="s">
        <v>3881</v>
      </c>
      <c r="E2114" s="36" t="s">
        <v>3896</v>
      </c>
      <c r="F2114" s="92" t="s">
        <v>3768</v>
      </c>
      <c r="G2114" s="36" t="s">
        <v>7314</v>
      </c>
      <c r="H2114" s="36" t="s">
        <v>4771</v>
      </c>
      <c r="I2114" s="147">
        <v>115</v>
      </c>
      <c r="J2114" s="147">
        <v>0</v>
      </c>
      <c r="K2114" s="92" t="s">
        <v>3886</v>
      </c>
      <c r="L2114" s="147">
        <v>3.774</v>
      </c>
      <c r="M2114" s="36" t="s">
        <v>67</v>
      </c>
      <c r="N2114" s="36" t="s">
        <v>7306</v>
      </c>
      <c r="O2114" s="36" t="s">
        <v>12346</v>
      </c>
      <c r="P2114" s="36" t="s">
        <v>12347</v>
      </c>
    </row>
    <row r="2115" spans="1:16">
      <c r="A2115" s="93">
        <v>4010487</v>
      </c>
      <c r="B2115" s="36" t="s">
        <v>5048</v>
      </c>
      <c r="C2115" s="36" t="s">
        <v>109</v>
      </c>
      <c r="D2115" s="36" t="s">
        <v>3881</v>
      </c>
      <c r="E2115" s="36" t="s">
        <v>3896</v>
      </c>
      <c r="F2115" s="92" t="s">
        <v>3768</v>
      </c>
      <c r="G2115" s="36" t="s">
        <v>7314</v>
      </c>
      <c r="H2115" s="36" t="s">
        <v>4771</v>
      </c>
      <c r="I2115" s="147">
        <v>109</v>
      </c>
      <c r="J2115" s="147">
        <v>0</v>
      </c>
      <c r="K2115" s="92" t="s">
        <v>3886</v>
      </c>
      <c r="L2115" s="147">
        <v>3.7250000000000001</v>
      </c>
      <c r="M2115" s="36" t="s">
        <v>67</v>
      </c>
      <c r="N2115" s="36" t="s">
        <v>7306</v>
      </c>
      <c r="O2115" s="36" t="s">
        <v>12348</v>
      </c>
      <c r="P2115" s="36" t="s">
        <v>12349</v>
      </c>
    </row>
    <row r="2116" spans="1:16">
      <c r="A2116" s="93">
        <v>4010489</v>
      </c>
      <c r="B2116" s="36" t="s">
        <v>5049</v>
      </c>
      <c r="C2116" s="36" t="s">
        <v>54</v>
      </c>
      <c r="D2116" s="36" t="s">
        <v>3881</v>
      </c>
      <c r="E2116" s="36" t="s">
        <v>3896</v>
      </c>
      <c r="F2116" s="92" t="s">
        <v>3768</v>
      </c>
      <c r="G2116" s="36" t="s">
        <v>7314</v>
      </c>
      <c r="H2116" s="36" t="s">
        <v>4771</v>
      </c>
      <c r="I2116" s="147">
        <v>106</v>
      </c>
      <c r="J2116" s="147">
        <v>0</v>
      </c>
      <c r="K2116" s="92" t="s">
        <v>3912</v>
      </c>
      <c r="L2116" s="147">
        <v>3.4079999999999999</v>
      </c>
      <c r="M2116" s="36" t="s">
        <v>67</v>
      </c>
      <c r="N2116" s="36" t="s">
        <v>7306</v>
      </c>
      <c r="O2116" s="36" t="s">
        <v>12350</v>
      </c>
      <c r="P2116" s="36" t="s">
        <v>12351</v>
      </c>
    </row>
    <row r="2117" spans="1:16">
      <c r="A2117" s="93">
        <v>4010491</v>
      </c>
      <c r="B2117" s="36" t="s">
        <v>5050</v>
      </c>
      <c r="C2117" s="36" t="s">
        <v>109</v>
      </c>
      <c r="D2117" s="36" t="s">
        <v>3881</v>
      </c>
      <c r="E2117" s="36" t="s">
        <v>3929</v>
      </c>
      <c r="F2117" s="92" t="s">
        <v>160</v>
      </c>
      <c r="G2117" s="36" t="s">
        <v>7314</v>
      </c>
      <c r="H2117" s="36" t="s">
        <v>3931</v>
      </c>
      <c r="I2117" s="147">
        <v>123</v>
      </c>
      <c r="J2117" s="147">
        <v>0</v>
      </c>
      <c r="K2117" s="92" t="s">
        <v>3886</v>
      </c>
      <c r="L2117" s="147">
        <v>3.5710000000000002</v>
      </c>
      <c r="M2117" s="36" t="s">
        <v>67</v>
      </c>
      <c r="N2117" s="36" t="s">
        <v>7306</v>
      </c>
      <c r="O2117" s="36" t="s">
        <v>12352</v>
      </c>
      <c r="P2117" s="36" t="s">
        <v>12353</v>
      </c>
    </row>
    <row r="2118" spans="1:16">
      <c r="A2118" s="93">
        <v>4010492</v>
      </c>
      <c r="B2118" s="36" t="s">
        <v>5051</v>
      </c>
      <c r="C2118" s="36" t="s">
        <v>54</v>
      </c>
      <c r="D2118" s="36" t="s">
        <v>3881</v>
      </c>
      <c r="E2118" s="36" t="s">
        <v>3896</v>
      </c>
      <c r="F2118" s="92" t="s">
        <v>3768</v>
      </c>
      <c r="G2118" s="36" t="s">
        <v>7314</v>
      </c>
      <c r="H2118" s="36" t="s">
        <v>4771</v>
      </c>
      <c r="I2118" s="147">
        <v>109</v>
      </c>
      <c r="J2118" s="147">
        <v>0</v>
      </c>
      <c r="K2118" s="92" t="s">
        <v>3886</v>
      </c>
      <c r="L2118" s="147">
        <v>2.9079999999999999</v>
      </c>
      <c r="M2118" s="36" t="s">
        <v>67</v>
      </c>
      <c r="N2118" s="36" t="s">
        <v>7306</v>
      </c>
      <c r="O2118" s="36" t="s">
        <v>12354</v>
      </c>
      <c r="P2118" s="36" t="s">
        <v>12355</v>
      </c>
    </row>
    <row r="2119" spans="1:16">
      <c r="A2119" s="93">
        <v>4010493</v>
      </c>
      <c r="B2119" s="36" t="s">
        <v>5052</v>
      </c>
      <c r="C2119" s="36" t="s">
        <v>54</v>
      </c>
      <c r="D2119" s="36" t="s">
        <v>3881</v>
      </c>
      <c r="E2119" s="36" t="s">
        <v>3896</v>
      </c>
      <c r="F2119" s="92" t="s">
        <v>3768</v>
      </c>
      <c r="G2119" s="36" t="s">
        <v>7314</v>
      </c>
      <c r="H2119" s="36" t="s">
        <v>4771</v>
      </c>
      <c r="I2119" s="147">
        <v>109</v>
      </c>
      <c r="J2119" s="147">
        <v>0</v>
      </c>
      <c r="K2119" s="92" t="s">
        <v>3886</v>
      </c>
      <c r="L2119" s="147">
        <v>3.0110000000000001</v>
      </c>
      <c r="M2119" s="36" t="s">
        <v>67</v>
      </c>
      <c r="N2119" s="36" t="s">
        <v>7306</v>
      </c>
      <c r="O2119" s="36" t="s">
        <v>12356</v>
      </c>
      <c r="P2119" s="36" t="s">
        <v>12357</v>
      </c>
    </row>
    <row r="2120" spans="1:16">
      <c r="A2120" s="93">
        <v>4010494</v>
      </c>
      <c r="B2120" s="36" t="s">
        <v>12358</v>
      </c>
      <c r="C2120" s="36" t="s">
        <v>54</v>
      </c>
      <c r="D2120" s="36" t="s">
        <v>3881</v>
      </c>
      <c r="E2120" s="36" t="s">
        <v>3896</v>
      </c>
      <c r="F2120" s="92" t="s">
        <v>3768</v>
      </c>
      <c r="G2120" s="36" t="s">
        <v>7322</v>
      </c>
      <c r="H2120" s="36" t="s">
        <v>4771</v>
      </c>
      <c r="I2120" s="147">
        <v>58</v>
      </c>
      <c r="J2120" s="147">
        <v>0</v>
      </c>
      <c r="K2120" s="92" t="s">
        <v>4349</v>
      </c>
      <c r="L2120" s="147">
        <v>2.7370000000000001</v>
      </c>
      <c r="M2120" s="36" t="s">
        <v>67</v>
      </c>
      <c r="N2120" s="36" t="s">
        <v>7306</v>
      </c>
      <c r="O2120" s="36" t="s">
        <v>12359</v>
      </c>
      <c r="P2120" s="36" t="s">
        <v>12360</v>
      </c>
    </row>
    <row r="2121" spans="1:16">
      <c r="A2121" s="93">
        <v>4010496</v>
      </c>
      <c r="B2121" s="36" t="s">
        <v>5053</v>
      </c>
      <c r="C2121" s="36" t="s">
        <v>54</v>
      </c>
      <c r="D2121" s="36" t="s">
        <v>3881</v>
      </c>
      <c r="E2121" s="36" t="s">
        <v>3896</v>
      </c>
      <c r="F2121" s="92" t="s">
        <v>3768</v>
      </c>
      <c r="G2121" s="36" t="s">
        <v>7314</v>
      </c>
      <c r="H2121" s="36" t="s">
        <v>4771</v>
      </c>
      <c r="I2121" s="147">
        <v>109</v>
      </c>
      <c r="J2121" s="147">
        <v>0</v>
      </c>
      <c r="K2121" s="92" t="s">
        <v>3886</v>
      </c>
      <c r="L2121" s="147">
        <v>3.69</v>
      </c>
      <c r="M2121" s="36" t="s">
        <v>67</v>
      </c>
      <c r="N2121" s="36" t="s">
        <v>7306</v>
      </c>
      <c r="O2121" s="36" t="s">
        <v>12361</v>
      </c>
      <c r="P2121" s="36" t="s">
        <v>12362</v>
      </c>
    </row>
    <row r="2122" spans="1:16">
      <c r="A2122" s="93">
        <v>4010497</v>
      </c>
      <c r="B2122" s="36" t="s">
        <v>12363</v>
      </c>
      <c r="C2122" s="36" t="s">
        <v>54</v>
      </c>
      <c r="D2122" s="36" t="s">
        <v>4826</v>
      </c>
      <c r="E2122" s="36" t="s">
        <v>4827</v>
      </c>
      <c r="F2122" s="92" t="s">
        <v>3777</v>
      </c>
      <c r="G2122" s="36" t="s">
        <v>7310</v>
      </c>
      <c r="H2122" s="36" t="s">
        <v>5388</v>
      </c>
      <c r="I2122" s="147">
        <v>16</v>
      </c>
      <c r="J2122" s="147">
        <v>0</v>
      </c>
      <c r="K2122" s="92" t="s">
        <v>5804</v>
      </c>
      <c r="L2122" s="147">
        <v>2.2000000000000002</v>
      </c>
      <c r="M2122" s="36" t="s">
        <v>290</v>
      </c>
      <c r="N2122" s="36" t="s">
        <v>7351</v>
      </c>
      <c r="O2122" s="36" t="s">
        <v>12364</v>
      </c>
      <c r="P2122" s="36" t="s">
        <v>12365</v>
      </c>
    </row>
    <row r="2123" spans="1:16">
      <c r="A2123" s="93">
        <v>4010498</v>
      </c>
      <c r="B2123" s="36" t="s">
        <v>5054</v>
      </c>
      <c r="C2123" s="36" t="s">
        <v>54</v>
      </c>
      <c r="D2123" s="36" t="s">
        <v>3881</v>
      </c>
      <c r="E2123" s="36" t="s">
        <v>3896</v>
      </c>
      <c r="F2123" s="92" t="s">
        <v>3768</v>
      </c>
      <c r="G2123" s="36" t="s">
        <v>7314</v>
      </c>
      <c r="H2123" s="36" t="s">
        <v>4771</v>
      </c>
      <c r="I2123" s="147">
        <v>107</v>
      </c>
      <c r="J2123" s="147">
        <v>0</v>
      </c>
      <c r="K2123" s="92" t="s">
        <v>3912</v>
      </c>
      <c r="L2123" s="147">
        <v>3.2330000000000001</v>
      </c>
      <c r="M2123" s="36" t="s">
        <v>67</v>
      </c>
      <c r="N2123" s="36" t="s">
        <v>7306</v>
      </c>
      <c r="O2123" s="36" t="s">
        <v>12366</v>
      </c>
      <c r="P2123" s="36" t="s">
        <v>12367</v>
      </c>
    </row>
    <row r="2124" spans="1:16">
      <c r="A2124" s="93">
        <v>4010500</v>
      </c>
      <c r="B2124" s="36" t="s">
        <v>5055</v>
      </c>
      <c r="C2124" s="36" t="s">
        <v>109</v>
      </c>
      <c r="D2124" s="36" t="s">
        <v>3881</v>
      </c>
      <c r="E2124" s="36" t="s">
        <v>3896</v>
      </c>
      <c r="F2124" s="92" t="s">
        <v>3768</v>
      </c>
      <c r="G2124" s="36" t="s">
        <v>7314</v>
      </c>
      <c r="H2124" s="36" t="s">
        <v>4771</v>
      </c>
      <c r="I2124" s="147">
        <v>115</v>
      </c>
      <c r="J2124" s="147">
        <v>0</v>
      </c>
      <c r="K2124" s="92" t="s">
        <v>3886</v>
      </c>
      <c r="L2124" s="147">
        <v>3.4670000000000001</v>
      </c>
      <c r="M2124" s="36" t="s">
        <v>67</v>
      </c>
      <c r="N2124" s="36" t="s">
        <v>7306</v>
      </c>
      <c r="O2124" s="36" t="s">
        <v>12368</v>
      </c>
      <c r="P2124" s="36" t="s">
        <v>12369</v>
      </c>
    </row>
    <row r="2125" spans="1:16">
      <c r="A2125" s="93">
        <v>4010501</v>
      </c>
      <c r="B2125" s="36" t="s">
        <v>12370</v>
      </c>
      <c r="C2125" s="36" t="s">
        <v>54</v>
      </c>
      <c r="D2125" s="36" t="s">
        <v>4826</v>
      </c>
      <c r="E2125" s="36" t="s">
        <v>4827</v>
      </c>
      <c r="F2125" s="92" t="s">
        <v>3770</v>
      </c>
      <c r="G2125" s="36" t="s">
        <v>7322</v>
      </c>
      <c r="H2125" s="36" t="s">
        <v>4829</v>
      </c>
      <c r="I2125" s="147">
        <v>0</v>
      </c>
      <c r="J2125" s="147">
        <v>0</v>
      </c>
      <c r="K2125" s="92" t="s">
        <v>5941</v>
      </c>
      <c r="L2125" s="147">
        <v>0</v>
      </c>
      <c r="M2125" s="36" t="s">
        <v>290</v>
      </c>
      <c r="N2125" s="36" t="s">
        <v>7351</v>
      </c>
      <c r="O2125" s="36" t="s">
        <v>12371</v>
      </c>
      <c r="P2125" s="36" t="s">
        <v>12372</v>
      </c>
    </row>
    <row r="2126" spans="1:16">
      <c r="A2126" s="93">
        <v>4010502</v>
      </c>
      <c r="B2126" s="36" t="s">
        <v>5056</v>
      </c>
      <c r="C2126" s="36" t="s">
        <v>109</v>
      </c>
      <c r="D2126" s="36" t="s">
        <v>3881</v>
      </c>
      <c r="E2126" s="36" t="s">
        <v>3896</v>
      </c>
      <c r="F2126" s="92" t="s">
        <v>342</v>
      </c>
      <c r="G2126" s="36" t="s">
        <v>7314</v>
      </c>
      <c r="H2126" s="36" t="s">
        <v>342</v>
      </c>
      <c r="I2126" s="147">
        <v>91</v>
      </c>
      <c r="J2126" s="147">
        <v>0</v>
      </c>
      <c r="K2126" s="92" t="s">
        <v>3912</v>
      </c>
      <c r="L2126" s="147">
        <v>2.423</v>
      </c>
      <c r="M2126" s="36" t="s">
        <v>67</v>
      </c>
      <c r="N2126" s="36" t="s">
        <v>7306</v>
      </c>
      <c r="O2126" s="36" t="s">
        <v>12373</v>
      </c>
      <c r="P2126" s="36" t="s">
        <v>12374</v>
      </c>
    </row>
    <row r="2127" spans="1:16">
      <c r="A2127" s="93">
        <v>4010504</v>
      </c>
      <c r="B2127" s="36" t="s">
        <v>5057</v>
      </c>
      <c r="C2127" s="36" t="s">
        <v>54</v>
      </c>
      <c r="D2127" s="36" t="s">
        <v>3881</v>
      </c>
      <c r="E2127" s="36" t="s">
        <v>3896</v>
      </c>
      <c r="F2127" s="92" t="s">
        <v>3768</v>
      </c>
      <c r="G2127" s="36" t="s">
        <v>7314</v>
      </c>
      <c r="H2127" s="36" t="s">
        <v>4771</v>
      </c>
      <c r="I2127" s="147">
        <v>109</v>
      </c>
      <c r="J2127" s="147">
        <v>0</v>
      </c>
      <c r="K2127" s="92" t="s">
        <v>3886</v>
      </c>
      <c r="L2127" s="147">
        <v>3.468</v>
      </c>
      <c r="M2127" s="36" t="s">
        <v>67</v>
      </c>
      <c r="N2127" s="36" t="s">
        <v>7306</v>
      </c>
      <c r="O2127" s="36" t="s">
        <v>12375</v>
      </c>
      <c r="P2127" s="36" t="s">
        <v>12376</v>
      </c>
    </row>
    <row r="2128" spans="1:16">
      <c r="A2128" s="93">
        <v>4010505</v>
      </c>
      <c r="B2128" s="36" t="s">
        <v>5058</v>
      </c>
      <c r="C2128" s="36" t="s">
        <v>109</v>
      </c>
      <c r="D2128" s="36" t="s">
        <v>3881</v>
      </c>
      <c r="E2128" s="36" t="s">
        <v>3896</v>
      </c>
      <c r="F2128" s="92" t="s">
        <v>3768</v>
      </c>
      <c r="G2128" s="36" t="s">
        <v>7314</v>
      </c>
      <c r="H2128" s="36" t="s">
        <v>4771</v>
      </c>
      <c r="I2128" s="147">
        <v>81</v>
      </c>
      <c r="J2128" s="147">
        <v>0</v>
      </c>
      <c r="K2128" s="92" t="s">
        <v>3886</v>
      </c>
      <c r="L2128" s="147">
        <v>2.6589999999999998</v>
      </c>
      <c r="M2128" s="36" t="s">
        <v>67</v>
      </c>
      <c r="N2128" s="36" t="s">
        <v>7306</v>
      </c>
      <c r="O2128" s="36" t="s">
        <v>12377</v>
      </c>
      <c r="P2128" s="36" t="s">
        <v>12378</v>
      </c>
    </row>
    <row r="2129" spans="1:16">
      <c r="A2129" s="93">
        <v>4010506</v>
      </c>
      <c r="B2129" s="36" t="s">
        <v>5059</v>
      </c>
      <c r="C2129" s="36" t="s">
        <v>54</v>
      </c>
      <c r="D2129" s="36" t="s">
        <v>3881</v>
      </c>
      <c r="E2129" s="36" t="s">
        <v>3896</v>
      </c>
      <c r="F2129" s="92" t="s">
        <v>3768</v>
      </c>
      <c r="G2129" s="36" t="s">
        <v>7314</v>
      </c>
      <c r="H2129" s="36" t="s">
        <v>4771</v>
      </c>
      <c r="I2129" s="147">
        <v>103</v>
      </c>
      <c r="J2129" s="147">
        <v>0</v>
      </c>
      <c r="K2129" s="92" t="s">
        <v>3912</v>
      </c>
      <c r="L2129" s="147">
        <v>2.5499999999999998</v>
      </c>
      <c r="M2129" s="36" t="s">
        <v>67</v>
      </c>
      <c r="N2129" s="36" t="s">
        <v>7306</v>
      </c>
      <c r="O2129" s="36" t="s">
        <v>12379</v>
      </c>
      <c r="P2129" s="36" t="s">
        <v>12380</v>
      </c>
    </row>
    <row r="2130" spans="1:16">
      <c r="A2130" s="93">
        <v>4010507</v>
      </c>
      <c r="B2130" s="36" t="s">
        <v>12381</v>
      </c>
      <c r="C2130" s="36" t="s">
        <v>109</v>
      </c>
      <c r="D2130" s="36" t="s">
        <v>3881</v>
      </c>
      <c r="E2130" s="36" t="s">
        <v>3896</v>
      </c>
      <c r="F2130" s="92" t="s">
        <v>11581</v>
      </c>
      <c r="G2130" s="36" t="s">
        <v>7310</v>
      </c>
      <c r="H2130" s="36" t="s">
        <v>11581</v>
      </c>
      <c r="I2130" s="147">
        <v>0</v>
      </c>
      <c r="J2130" s="147">
        <v>0</v>
      </c>
      <c r="K2130" s="92" t="s">
        <v>3766</v>
      </c>
      <c r="L2130" s="147">
        <v>0</v>
      </c>
      <c r="M2130" s="36" t="s">
        <v>67</v>
      </c>
      <c r="N2130" s="36" t="s">
        <v>7306</v>
      </c>
      <c r="O2130" s="36" t="s">
        <v>12382</v>
      </c>
      <c r="P2130" s="36" t="s">
        <v>12383</v>
      </c>
    </row>
    <row r="2131" spans="1:16">
      <c r="A2131" s="93">
        <v>4010508</v>
      </c>
      <c r="B2131" s="36" t="s">
        <v>5060</v>
      </c>
      <c r="C2131" s="36" t="s">
        <v>54</v>
      </c>
      <c r="D2131" s="36" t="s">
        <v>3881</v>
      </c>
      <c r="E2131" s="36" t="s">
        <v>3896</v>
      </c>
      <c r="F2131" s="92" t="s">
        <v>3768</v>
      </c>
      <c r="G2131" s="36" t="s">
        <v>7314</v>
      </c>
      <c r="H2131" s="36" t="s">
        <v>4771</v>
      </c>
      <c r="I2131" s="147">
        <v>115</v>
      </c>
      <c r="J2131" s="147">
        <v>0</v>
      </c>
      <c r="K2131" s="92" t="s">
        <v>3886</v>
      </c>
      <c r="L2131" s="147">
        <v>3.7949999999999999</v>
      </c>
      <c r="M2131" s="36" t="s">
        <v>67</v>
      </c>
      <c r="N2131" s="36" t="s">
        <v>7306</v>
      </c>
      <c r="O2131" s="36" t="s">
        <v>12384</v>
      </c>
      <c r="P2131" s="36" t="s">
        <v>12385</v>
      </c>
    </row>
    <row r="2132" spans="1:16">
      <c r="A2132" s="93">
        <v>4010509</v>
      </c>
      <c r="B2132" s="36" t="s">
        <v>12386</v>
      </c>
      <c r="C2132" s="36" t="s">
        <v>109</v>
      </c>
      <c r="D2132" s="36" t="s">
        <v>4826</v>
      </c>
      <c r="E2132" s="36" t="s">
        <v>4827</v>
      </c>
      <c r="F2132" s="92" t="s">
        <v>3770</v>
      </c>
      <c r="G2132" s="36" t="s">
        <v>7322</v>
      </c>
      <c r="H2132" s="36" t="s">
        <v>4829</v>
      </c>
      <c r="I2132" s="147">
        <v>4</v>
      </c>
      <c r="J2132" s="147">
        <v>0</v>
      </c>
      <c r="K2132" s="92" t="s">
        <v>5804</v>
      </c>
      <c r="L2132" s="147">
        <v>0.66700000000000004</v>
      </c>
      <c r="M2132" s="36" t="s">
        <v>67</v>
      </c>
      <c r="N2132" s="36" t="s">
        <v>7306</v>
      </c>
      <c r="O2132" s="36" t="s">
        <v>12387</v>
      </c>
      <c r="P2132" s="36" t="s">
        <v>12388</v>
      </c>
    </row>
    <row r="2133" spans="1:16">
      <c r="A2133" s="93">
        <v>4010510</v>
      </c>
      <c r="B2133" s="36" t="s">
        <v>5061</v>
      </c>
      <c r="C2133" s="36" t="s">
        <v>109</v>
      </c>
      <c r="D2133" s="36" t="s">
        <v>3881</v>
      </c>
      <c r="E2133" s="36" t="s">
        <v>3896</v>
      </c>
      <c r="F2133" s="92" t="s">
        <v>3768</v>
      </c>
      <c r="G2133" s="36" t="s">
        <v>7314</v>
      </c>
      <c r="H2133" s="36" t="s">
        <v>4771</v>
      </c>
      <c r="I2133" s="147">
        <v>115</v>
      </c>
      <c r="J2133" s="147">
        <v>0</v>
      </c>
      <c r="K2133" s="92" t="s">
        <v>3886</v>
      </c>
      <c r="L2133" s="147">
        <v>3.0590000000000002</v>
      </c>
      <c r="M2133" s="36" t="s">
        <v>67</v>
      </c>
      <c r="N2133" s="36" t="s">
        <v>7306</v>
      </c>
      <c r="O2133" s="36" t="s">
        <v>12389</v>
      </c>
      <c r="P2133" s="36" t="s">
        <v>12390</v>
      </c>
    </row>
    <row r="2134" spans="1:16">
      <c r="A2134" s="93">
        <v>4010511</v>
      </c>
      <c r="B2134" s="36" t="s">
        <v>5062</v>
      </c>
      <c r="C2134" s="36" t="s">
        <v>109</v>
      </c>
      <c r="D2134" s="36" t="s">
        <v>3881</v>
      </c>
      <c r="E2134" s="36" t="s">
        <v>3896</v>
      </c>
      <c r="F2134" s="92" t="s">
        <v>3768</v>
      </c>
      <c r="G2134" s="36" t="s">
        <v>7314</v>
      </c>
      <c r="H2134" s="36" t="s">
        <v>4771</v>
      </c>
      <c r="I2134" s="147">
        <v>115</v>
      </c>
      <c r="J2134" s="147">
        <v>0</v>
      </c>
      <c r="K2134" s="92" t="s">
        <v>3886</v>
      </c>
      <c r="L2134" s="147">
        <v>3.87</v>
      </c>
      <c r="M2134" s="36" t="s">
        <v>67</v>
      </c>
      <c r="N2134" s="36" t="s">
        <v>7306</v>
      </c>
      <c r="O2134" s="36" t="s">
        <v>12391</v>
      </c>
      <c r="P2134" s="36" t="s">
        <v>12392</v>
      </c>
    </row>
    <row r="2135" spans="1:16">
      <c r="A2135" s="93">
        <v>4010512</v>
      </c>
      <c r="B2135" s="36" t="s">
        <v>5063</v>
      </c>
      <c r="C2135" s="36" t="s">
        <v>54</v>
      </c>
      <c r="D2135" s="36" t="s">
        <v>3881</v>
      </c>
      <c r="E2135" s="36" t="s">
        <v>3896</v>
      </c>
      <c r="F2135" s="92" t="s">
        <v>3768</v>
      </c>
      <c r="G2135" s="36" t="s">
        <v>7314</v>
      </c>
      <c r="H2135" s="36" t="s">
        <v>4771</v>
      </c>
      <c r="I2135" s="147">
        <v>109</v>
      </c>
      <c r="J2135" s="147">
        <v>0</v>
      </c>
      <c r="K2135" s="92" t="s">
        <v>3886</v>
      </c>
      <c r="L2135" s="147">
        <v>3.597</v>
      </c>
      <c r="M2135" s="36" t="s">
        <v>67</v>
      </c>
      <c r="N2135" s="36" t="s">
        <v>7306</v>
      </c>
      <c r="O2135" s="36" t="s">
        <v>12393</v>
      </c>
      <c r="P2135" s="36" t="s">
        <v>12394</v>
      </c>
    </row>
    <row r="2136" spans="1:16">
      <c r="A2136" s="93">
        <v>4010513</v>
      </c>
      <c r="B2136" s="36" t="s">
        <v>5064</v>
      </c>
      <c r="C2136" s="36" t="s">
        <v>54</v>
      </c>
      <c r="D2136" s="36" t="s">
        <v>3881</v>
      </c>
      <c r="E2136" s="36" t="s">
        <v>3896</v>
      </c>
      <c r="F2136" s="92" t="s">
        <v>3768</v>
      </c>
      <c r="G2136" s="36" t="s">
        <v>7314</v>
      </c>
      <c r="H2136" s="36" t="s">
        <v>4771</v>
      </c>
      <c r="I2136" s="147">
        <v>109</v>
      </c>
      <c r="J2136" s="147">
        <v>0</v>
      </c>
      <c r="K2136" s="92" t="s">
        <v>3886</v>
      </c>
      <c r="L2136" s="147">
        <v>3.7160000000000002</v>
      </c>
      <c r="M2136" s="36" t="s">
        <v>67</v>
      </c>
      <c r="N2136" s="36" t="s">
        <v>7306</v>
      </c>
      <c r="O2136" s="36" t="s">
        <v>12395</v>
      </c>
      <c r="P2136" s="36" t="s">
        <v>12396</v>
      </c>
    </row>
    <row r="2137" spans="1:16">
      <c r="A2137" s="93">
        <v>4010514</v>
      </c>
      <c r="B2137" s="36" t="s">
        <v>5065</v>
      </c>
      <c r="C2137" s="36" t="s">
        <v>54</v>
      </c>
      <c r="D2137" s="36" t="s">
        <v>3881</v>
      </c>
      <c r="E2137" s="36" t="s">
        <v>3896</v>
      </c>
      <c r="F2137" s="92" t="s">
        <v>3768</v>
      </c>
      <c r="G2137" s="36" t="s">
        <v>7314</v>
      </c>
      <c r="H2137" s="36" t="s">
        <v>4771</v>
      </c>
      <c r="I2137" s="147">
        <v>118</v>
      </c>
      <c r="J2137" s="147">
        <v>0</v>
      </c>
      <c r="K2137" s="92" t="s">
        <v>3886</v>
      </c>
      <c r="L2137" s="147">
        <v>3.8410000000000002</v>
      </c>
      <c r="M2137" s="36" t="s">
        <v>67</v>
      </c>
      <c r="N2137" s="36" t="s">
        <v>7306</v>
      </c>
      <c r="O2137" s="36" t="s">
        <v>12397</v>
      </c>
      <c r="P2137" s="36" t="s">
        <v>12398</v>
      </c>
    </row>
    <row r="2138" spans="1:16">
      <c r="A2138" s="93">
        <v>4010515</v>
      </c>
      <c r="B2138" s="36" t="s">
        <v>5066</v>
      </c>
      <c r="C2138" s="36" t="s">
        <v>54</v>
      </c>
      <c r="D2138" s="36" t="s">
        <v>3881</v>
      </c>
      <c r="E2138" s="36" t="s">
        <v>3896</v>
      </c>
      <c r="F2138" s="92" t="s">
        <v>3768</v>
      </c>
      <c r="G2138" s="36" t="s">
        <v>7314</v>
      </c>
      <c r="H2138" s="36" t="s">
        <v>4771</v>
      </c>
      <c r="I2138" s="147">
        <v>109</v>
      </c>
      <c r="J2138" s="147">
        <v>0</v>
      </c>
      <c r="K2138" s="92" t="s">
        <v>3886</v>
      </c>
      <c r="L2138" s="147">
        <v>3.7389999999999999</v>
      </c>
      <c r="M2138" s="36" t="s">
        <v>67</v>
      </c>
      <c r="N2138" s="36" t="s">
        <v>7306</v>
      </c>
      <c r="O2138" s="36" t="s">
        <v>12399</v>
      </c>
      <c r="P2138" s="36" t="s">
        <v>12400</v>
      </c>
    </row>
    <row r="2139" spans="1:16">
      <c r="A2139" s="93">
        <v>4010516</v>
      </c>
      <c r="B2139" s="36" t="s">
        <v>5067</v>
      </c>
      <c r="C2139" s="36" t="s">
        <v>54</v>
      </c>
      <c r="D2139" s="36" t="s">
        <v>3881</v>
      </c>
      <c r="E2139" s="36" t="s">
        <v>3882</v>
      </c>
      <c r="F2139" s="92" t="s">
        <v>128</v>
      </c>
      <c r="G2139" s="36" t="s">
        <v>7314</v>
      </c>
      <c r="H2139" s="36" t="s">
        <v>128</v>
      </c>
      <c r="I2139" s="147">
        <v>49</v>
      </c>
      <c r="J2139" s="147">
        <v>0</v>
      </c>
      <c r="K2139" s="92" t="s">
        <v>4360</v>
      </c>
      <c r="L2139" s="147">
        <v>2.0950000000000002</v>
      </c>
      <c r="M2139" s="36" t="s">
        <v>353</v>
      </c>
      <c r="N2139" s="36" t="s">
        <v>7351</v>
      </c>
      <c r="O2139" s="36" t="s">
        <v>12401</v>
      </c>
      <c r="P2139" s="36" t="s">
        <v>12402</v>
      </c>
    </row>
    <row r="2140" spans="1:16">
      <c r="A2140" s="93">
        <v>4010517</v>
      </c>
      <c r="B2140" s="36" t="s">
        <v>5068</v>
      </c>
      <c r="C2140" s="36" t="s">
        <v>109</v>
      </c>
      <c r="D2140" s="36" t="s">
        <v>3881</v>
      </c>
      <c r="E2140" s="36" t="s">
        <v>3896</v>
      </c>
      <c r="F2140" s="92" t="s">
        <v>3768</v>
      </c>
      <c r="G2140" s="36" t="s">
        <v>7314</v>
      </c>
      <c r="H2140" s="36" t="s">
        <v>4771</v>
      </c>
      <c r="I2140" s="147">
        <v>115</v>
      </c>
      <c r="J2140" s="147">
        <v>0</v>
      </c>
      <c r="K2140" s="92" t="s">
        <v>3886</v>
      </c>
      <c r="L2140" s="147">
        <v>3.5019999999999998</v>
      </c>
      <c r="M2140" s="36" t="s">
        <v>67</v>
      </c>
      <c r="N2140" s="36" t="s">
        <v>7306</v>
      </c>
      <c r="O2140" s="36" t="s">
        <v>12403</v>
      </c>
      <c r="P2140" s="36" t="s">
        <v>12404</v>
      </c>
    </row>
    <row r="2141" spans="1:16">
      <c r="A2141" s="93">
        <v>4010518</v>
      </c>
      <c r="B2141" s="36" t="s">
        <v>5069</v>
      </c>
      <c r="C2141" s="36" t="s">
        <v>54</v>
      </c>
      <c r="D2141" s="36" t="s">
        <v>3881</v>
      </c>
      <c r="E2141" s="36" t="s">
        <v>3896</v>
      </c>
      <c r="F2141" s="92" t="s">
        <v>3768</v>
      </c>
      <c r="G2141" s="36" t="s">
        <v>7314</v>
      </c>
      <c r="H2141" s="36" t="s">
        <v>4771</v>
      </c>
      <c r="I2141" s="147">
        <v>118</v>
      </c>
      <c r="J2141" s="147">
        <v>0</v>
      </c>
      <c r="K2141" s="92" t="s">
        <v>3886</v>
      </c>
      <c r="L2141" s="147">
        <v>3.907</v>
      </c>
      <c r="M2141" s="36" t="s">
        <v>67</v>
      </c>
      <c r="N2141" s="36" t="s">
        <v>7306</v>
      </c>
      <c r="O2141" s="36" t="s">
        <v>12405</v>
      </c>
      <c r="P2141" s="36" t="s">
        <v>12406</v>
      </c>
    </row>
    <row r="2142" spans="1:16">
      <c r="A2142" s="93">
        <v>4010519</v>
      </c>
      <c r="B2142" s="36" t="s">
        <v>12407</v>
      </c>
      <c r="C2142" s="36" t="s">
        <v>54</v>
      </c>
      <c r="D2142" s="36" t="s">
        <v>3881</v>
      </c>
      <c r="E2142" s="36" t="s">
        <v>3896</v>
      </c>
      <c r="F2142" s="92" t="s">
        <v>11581</v>
      </c>
      <c r="G2142" s="36" t="s">
        <v>7322</v>
      </c>
      <c r="H2142" s="36" t="s">
        <v>11581</v>
      </c>
      <c r="I2142" s="147">
        <v>6</v>
      </c>
      <c r="J2142" s="147">
        <v>0</v>
      </c>
      <c r="K2142" s="92" t="s">
        <v>4761</v>
      </c>
      <c r="L2142" s="147">
        <v>1.75</v>
      </c>
      <c r="M2142" s="36" t="s">
        <v>67</v>
      </c>
      <c r="N2142" s="36" t="s">
        <v>7306</v>
      </c>
      <c r="O2142" s="36" t="s">
        <v>12408</v>
      </c>
      <c r="P2142" s="36" t="s">
        <v>12409</v>
      </c>
    </row>
    <row r="2143" spans="1:16">
      <c r="A2143" s="93">
        <v>4010520</v>
      </c>
      <c r="B2143" s="36" t="s">
        <v>5070</v>
      </c>
      <c r="C2143" s="36" t="s">
        <v>54</v>
      </c>
      <c r="D2143" s="36" t="s">
        <v>3881</v>
      </c>
      <c r="E2143" s="36" t="s">
        <v>3896</v>
      </c>
      <c r="F2143" s="92" t="s">
        <v>3768</v>
      </c>
      <c r="G2143" s="36" t="s">
        <v>7314</v>
      </c>
      <c r="H2143" s="36" t="s">
        <v>4771</v>
      </c>
      <c r="I2143" s="147">
        <v>101</v>
      </c>
      <c r="J2143" s="147">
        <v>0</v>
      </c>
      <c r="K2143" s="92" t="s">
        <v>3912</v>
      </c>
      <c r="L2143" s="147">
        <v>2.827</v>
      </c>
      <c r="M2143" s="36" t="s">
        <v>67</v>
      </c>
      <c r="N2143" s="36" t="s">
        <v>7306</v>
      </c>
      <c r="O2143" s="36" t="s">
        <v>12410</v>
      </c>
      <c r="P2143" s="36" t="s">
        <v>12411</v>
      </c>
    </row>
    <row r="2144" spans="1:16">
      <c r="A2144" s="93">
        <v>4010521</v>
      </c>
      <c r="B2144" s="36" t="s">
        <v>5071</v>
      </c>
      <c r="C2144" s="36" t="s">
        <v>109</v>
      </c>
      <c r="D2144" s="36" t="s">
        <v>3881</v>
      </c>
      <c r="E2144" s="36" t="s">
        <v>3896</v>
      </c>
      <c r="F2144" s="92" t="s">
        <v>3768</v>
      </c>
      <c r="G2144" s="36" t="s">
        <v>7314</v>
      </c>
      <c r="H2144" s="36" t="s">
        <v>4771</v>
      </c>
      <c r="I2144" s="147">
        <v>115</v>
      </c>
      <c r="J2144" s="147">
        <v>0</v>
      </c>
      <c r="K2144" s="92" t="s">
        <v>3886</v>
      </c>
      <c r="L2144" s="147">
        <v>2.9409999999999998</v>
      </c>
      <c r="M2144" s="36" t="s">
        <v>67</v>
      </c>
      <c r="N2144" s="36" t="s">
        <v>7306</v>
      </c>
      <c r="O2144" s="36" t="s">
        <v>12412</v>
      </c>
      <c r="P2144" s="36" t="s">
        <v>12413</v>
      </c>
    </row>
    <row r="2145" spans="1:16">
      <c r="A2145" s="93">
        <v>4010522</v>
      </c>
      <c r="B2145" s="36" t="s">
        <v>5072</v>
      </c>
      <c r="C2145" s="36" t="s">
        <v>54</v>
      </c>
      <c r="D2145" s="36" t="s">
        <v>3881</v>
      </c>
      <c r="E2145" s="36" t="s">
        <v>3896</v>
      </c>
      <c r="F2145" s="92" t="s">
        <v>3768</v>
      </c>
      <c r="G2145" s="36" t="s">
        <v>7314</v>
      </c>
      <c r="H2145" s="36" t="s">
        <v>4771</v>
      </c>
      <c r="I2145" s="147">
        <v>109</v>
      </c>
      <c r="J2145" s="147">
        <v>0</v>
      </c>
      <c r="K2145" s="92" t="s">
        <v>3886</v>
      </c>
      <c r="L2145" s="147">
        <v>3.4980000000000002</v>
      </c>
      <c r="M2145" s="36" t="s">
        <v>67</v>
      </c>
      <c r="N2145" s="36" t="s">
        <v>7306</v>
      </c>
      <c r="O2145" s="36" t="s">
        <v>12414</v>
      </c>
      <c r="P2145" s="36" t="s">
        <v>12415</v>
      </c>
    </row>
    <row r="2146" spans="1:16">
      <c r="A2146" s="93">
        <v>4010524</v>
      </c>
      <c r="B2146" s="36" t="s">
        <v>5073</v>
      </c>
      <c r="C2146" s="36" t="s">
        <v>54</v>
      </c>
      <c r="D2146" s="36" t="s">
        <v>3881</v>
      </c>
      <c r="E2146" s="36" t="s">
        <v>3896</v>
      </c>
      <c r="F2146" s="92" t="s">
        <v>3768</v>
      </c>
      <c r="G2146" s="36" t="s">
        <v>7314</v>
      </c>
      <c r="H2146" s="36" t="s">
        <v>4771</v>
      </c>
      <c r="I2146" s="147">
        <v>112</v>
      </c>
      <c r="J2146" s="147">
        <v>0</v>
      </c>
      <c r="K2146" s="92" t="s">
        <v>3886</v>
      </c>
      <c r="L2146" s="147">
        <v>3.028</v>
      </c>
      <c r="M2146" s="36" t="s">
        <v>67</v>
      </c>
      <c r="N2146" s="36" t="s">
        <v>7306</v>
      </c>
      <c r="O2146" s="36" t="s">
        <v>12416</v>
      </c>
      <c r="P2146" s="36" t="s">
        <v>12417</v>
      </c>
    </row>
    <row r="2147" spans="1:16">
      <c r="A2147" s="93">
        <v>4010525</v>
      </c>
      <c r="B2147" s="36" t="s">
        <v>5074</v>
      </c>
      <c r="C2147" s="36" t="s">
        <v>109</v>
      </c>
      <c r="D2147" s="36" t="s">
        <v>3881</v>
      </c>
      <c r="E2147" s="36" t="s">
        <v>3896</v>
      </c>
      <c r="F2147" s="92" t="s">
        <v>3768</v>
      </c>
      <c r="G2147" s="36" t="s">
        <v>7314</v>
      </c>
      <c r="H2147" s="36" t="s">
        <v>4771</v>
      </c>
      <c r="I2147" s="147">
        <v>118</v>
      </c>
      <c r="J2147" s="147">
        <v>0</v>
      </c>
      <c r="K2147" s="92" t="s">
        <v>3886</v>
      </c>
      <c r="L2147" s="147">
        <v>3.28</v>
      </c>
      <c r="M2147" s="36" t="s">
        <v>67</v>
      </c>
      <c r="N2147" s="36" t="s">
        <v>7306</v>
      </c>
      <c r="O2147" s="36" t="s">
        <v>12418</v>
      </c>
      <c r="P2147" s="36" t="s">
        <v>12419</v>
      </c>
    </row>
    <row r="2148" spans="1:16">
      <c r="A2148" s="93">
        <v>4010526</v>
      </c>
      <c r="B2148" s="36" t="s">
        <v>12420</v>
      </c>
      <c r="C2148" s="36" t="s">
        <v>54</v>
      </c>
      <c r="D2148" s="36" t="s">
        <v>3881</v>
      </c>
      <c r="E2148" s="36" t="s">
        <v>3896</v>
      </c>
      <c r="F2148" s="92" t="s">
        <v>11581</v>
      </c>
      <c r="G2148" s="36" t="s">
        <v>7322</v>
      </c>
      <c r="H2148" s="36" t="s">
        <v>11581</v>
      </c>
      <c r="I2148" s="147">
        <v>0</v>
      </c>
      <c r="J2148" s="147">
        <v>0</v>
      </c>
      <c r="K2148" s="92" t="s">
        <v>4761</v>
      </c>
      <c r="L2148" s="147">
        <v>0</v>
      </c>
      <c r="M2148" s="36" t="s">
        <v>67</v>
      </c>
      <c r="N2148" s="36" t="s">
        <v>7306</v>
      </c>
      <c r="O2148" s="36" t="s">
        <v>12421</v>
      </c>
      <c r="P2148" s="36" t="s">
        <v>12422</v>
      </c>
    </row>
    <row r="2149" spans="1:16">
      <c r="A2149" s="93">
        <v>4010527</v>
      </c>
      <c r="B2149" s="36" t="s">
        <v>5075</v>
      </c>
      <c r="C2149" s="36" t="s">
        <v>54</v>
      </c>
      <c r="D2149" s="36" t="s">
        <v>3881</v>
      </c>
      <c r="E2149" s="36" t="s">
        <v>3896</v>
      </c>
      <c r="F2149" s="92" t="s">
        <v>3768</v>
      </c>
      <c r="G2149" s="36" t="s">
        <v>7314</v>
      </c>
      <c r="H2149" s="36" t="s">
        <v>4771</v>
      </c>
      <c r="I2149" s="147">
        <v>109</v>
      </c>
      <c r="J2149" s="147">
        <v>0</v>
      </c>
      <c r="K2149" s="92" t="s">
        <v>3886</v>
      </c>
      <c r="L2149" s="147">
        <v>3.1030000000000002</v>
      </c>
      <c r="M2149" s="36" t="s">
        <v>67</v>
      </c>
      <c r="N2149" s="36" t="s">
        <v>7306</v>
      </c>
      <c r="O2149" s="36" t="s">
        <v>12423</v>
      </c>
      <c r="P2149" s="36" t="s">
        <v>12424</v>
      </c>
    </row>
    <row r="2150" spans="1:16">
      <c r="A2150" s="93">
        <v>4010528</v>
      </c>
      <c r="B2150" s="36" t="s">
        <v>5076</v>
      </c>
      <c r="C2150" s="36" t="s">
        <v>54</v>
      </c>
      <c r="D2150" s="36" t="s">
        <v>3881</v>
      </c>
      <c r="E2150" s="36" t="s">
        <v>3896</v>
      </c>
      <c r="F2150" s="92" t="s">
        <v>3768</v>
      </c>
      <c r="G2150" s="36" t="s">
        <v>7314</v>
      </c>
      <c r="H2150" s="36" t="s">
        <v>4771</v>
      </c>
      <c r="I2150" s="147">
        <v>112</v>
      </c>
      <c r="J2150" s="147">
        <v>0</v>
      </c>
      <c r="K2150" s="92" t="s">
        <v>3886</v>
      </c>
      <c r="L2150" s="147">
        <v>3.5049999999999999</v>
      </c>
      <c r="M2150" s="36" t="s">
        <v>67</v>
      </c>
      <c r="N2150" s="36" t="s">
        <v>7306</v>
      </c>
      <c r="O2150" s="36" t="s">
        <v>12425</v>
      </c>
      <c r="P2150" s="36" t="s">
        <v>12426</v>
      </c>
    </row>
    <row r="2151" spans="1:16">
      <c r="A2151" s="93">
        <v>4010529</v>
      </c>
      <c r="B2151" s="36" t="s">
        <v>5077</v>
      </c>
      <c r="C2151" s="36" t="s">
        <v>54</v>
      </c>
      <c r="D2151" s="36" t="s">
        <v>3881</v>
      </c>
      <c r="E2151" s="36" t="s">
        <v>3896</v>
      </c>
      <c r="F2151" s="92" t="s">
        <v>3768</v>
      </c>
      <c r="G2151" s="36" t="s">
        <v>7314</v>
      </c>
      <c r="H2151" s="36" t="s">
        <v>4771</v>
      </c>
      <c r="I2151" s="147">
        <v>109</v>
      </c>
      <c r="J2151" s="147">
        <v>0</v>
      </c>
      <c r="K2151" s="92" t="s">
        <v>3886</v>
      </c>
      <c r="L2151" s="147">
        <v>3.5870000000000002</v>
      </c>
      <c r="M2151" s="36" t="s">
        <v>67</v>
      </c>
      <c r="N2151" s="36" t="s">
        <v>7306</v>
      </c>
      <c r="O2151" s="36" t="s">
        <v>12427</v>
      </c>
      <c r="P2151" s="36" t="s">
        <v>12428</v>
      </c>
    </row>
    <row r="2152" spans="1:16">
      <c r="A2152" s="93">
        <v>4010530</v>
      </c>
      <c r="B2152" s="36" t="s">
        <v>12429</v>
      </c>
      <c r="C2152" s="36" t="s">
        <v>109</v>
      </c>
      <c r="D2152" s="36" t="s">
        <v>3881</v>
      </c>
      <c r="E2152" s="36" t="s">
        <v>3929</v>
      </c>
      <c r="F2152" s="92" t="s">
        <v>3767</v>
      </c>
      <c r="G2152" s="36" t="s">
        <v>7322</v>
      </c>
      <c r="H2152" s="36" t="s">
        <v>3767</v>
      </c>
      <c r="I2152" s="147">
        <v>18</v>
      </c>
      <c r="J2152" s="147">
        <v>0</v>
      </c>
      <c r="K2152" s="92" t="s">
        <v>4708</v>
      </c>
      <c r="L2152" s="147">
        <v>1.7669999999999999</v>
      </c>
      <c r="M2152" s="36" t="s">
        <v>67</v>
      </c>
      <c r="N2152" s="36" t="s">
        <v>7306</v>
      </c>
      <c r="O2152" s="36" t="s">
        <v>12430</v>
      </c>
      <c r="P2152" s="36" t="s">
        <v>12431</v>
      </c>
    </row>
    <row r="2153" spans="1:16">
      <c r="A2153" s="93">
        <v>4010531</v>
      </c>
      <c r="B2153" s="36" t="s">
        <v>12432</v>
      </c>
      <c r="C2153" s="36" t="s">
        <v>54</v>
      </c>
      <c r="D2153" s="36" t="s">
        <v>4826</v>
      </c>
      <c r="E2153" s="36" t="s">
        <v>4827</v>
      </c>
      <c r="F2153" s="92" t="s">
        <v>11577</v>
      </c>
      <c r="G2153" s="36" t="s">
        <v>7310</v>
      </c>
      <c r="H2153" s="36" t="s">
        <v>11578</v>
      </c>
      <c r="I2153" s="147">
        <v>19</v>
      </c>
      <c r="J2153" s="147">
        <v>12</v>
      </c>
      <c r="K2153" s="92" t="s">
        <v>4830</v>
      </c>
      <c r="L2153" s="147">
        <v>1.9670000000000001</v>
      </c>
      <c r="M2153" s="36" t="s">
        <v>67</v>
      </c>
      <c r="N2153" s="36" t="s">
        <v>7306</v>
      </c>
      <c r="O2153" s="36" t="s">
        <v>12433</v>
      </c>
      <c r="P2153" s="36" t="s">
        <v>12434</v>
      </c>
    </row>
    <row r="2154" spans="1:16">
      <c r="A2154" s="93">
        <v>4010532</v>
      </c>
      <c r="B2154" s="36" t="s">
        <v>5078</v>
      </c>
      <c r="C2154" s="36" t="s">
        <v>54</v>
      </c>
      <c r="D2154" s="36" t="s">
        <v>3881</v>
      </c>
      <c r="E2154" s="36" t="s">
        <v>3896</v>
      </c>
      <c r="F2154" s="92" t="s">
        <v>3768</v>
      </c>
      <c r="G2154" s="36" t="s">
        <v>7314</v>
      </c>
      <c r="H2154" s="36" t="s">
        <v>4771</v>
      </c>
      <c r="I2154" s="147">
        <v>109</v>
      </c>
      <c r="J2154" s="147">
        <v>0</v>
      </c>
      <c r="K2154" s="92" t="s">
        <v>3886</v>
      </c>
      <c r="L2154" s="147">
        <v>3.6930000000000001</v>
      </c>
      <c r="M2154" s="36" t="s">
        <v>67</v>
      </c>
      <c r="N2154" s="36" t="s">
        <v>7306</v>
      </c>
      <c r="O2154" s="36" t="s">
        <v>12435</v>
      </c>
      <c r="P2154" s="36" t="s">
        <v>12436</v>
      </c>
    </row>
    <row r="2155" spans="1:16">
      <c r="A2155" s="93">
        <v>4010533</v>
      </c>
      <c r="B2155" s="36" t="s">
        <v>5079</v>
      </c>
      <c r="C2155" s="36" t="s">
        <v>54</v>
      </c>
      <c r="D2155" s="36" t="s">
        <v>3881</v>
      </c>
      <c r="E2155" s="36" t="s">
        <v>3896</v>
      </c>
      <c r="F2155" s="92" t="s">
        <v>3768</v>
      </c>
      <c r="G2155" s="36" t="s">
        <v>7314</v>
      </c>
      <c r="H2155" s="36" t="s">
        <v>4771</v>
      </c>
      <c r="I2155" s="147">
        <v>115</v>
      </c>
      <c r="J2155" s="147">
        <v>0</v>
      </c>
      <c r="K2155" s="92" t="s">
        <v>3886</v>
      </c>
      <c r="L2155" s="147">
        <v>3.411</v>
      </c>
      <c r="M2155" s="36" t="s">
        <v>67</v>
      </c>
      <c r="N2155" s="36" t="s">
        <v>7306</v>
      </c>
      <c r="O2155" s="36" t="s">
        <v>12437</v>
      </c>
      <c r="P2155" s="36" t="s">
        <v>12438</v>
      </c>
    </row>
    <row r="2156" spans="1:16">
      <c r="A2156" s="93">
        <v>4010535</v>
      </c>
      <c r="B2156" s="36" t="s">
        <v>5080</v>
      </c>
      <c r="C2156" s="36" t="s">
        <v>54</v>
      </c>
      <c r="D2156" s="36" t="s">
        <v>3881</v>
      </c>
      <c r="E2156" s="36" t="s">
        <v>3896</v>
      </c>
      <c r="F2156" s="92" t="s">
        <v>3768</v>
      </c>
      <c r="G2156" s="36" t="s">
        <v>7314</v>
      </c>
      <c r="H2156" s="36" t="s">
        <v>4771</v>
      </c>
      <c r="I2156" s="147">
        <v>103</v>
      </c>
      <c r="J2156" s="147">
        <v>0</v>
      </c>
      <c r="K2156" s="92" t="s">
        <v>3912</v>
      </c>
      <c r="L2156" s="147">
        <v>2.843</v>
      </c>
      <c r="M2156" s="36" t="s">
        <v>67</v>
      </c>
      <c r="N2156" s="36" t="s">
        <v>7306</v>
      </c>
      <c r="O2156" s="36" t="s">
        <v>12439</v>
      </c>
      <c r="P2156" s="36" t="s">
        <v>12440</v>
      </c>
    </row>
    <row r="2157" spans="1:16">
      <c r="A2157" s="93">
        <v>4010536</v>
      </c>
      <c r="B2157" s="36" t="s">
        <v>12441</v>
      </c>
      <c r="C2157" s="36" t="s">
        <v>54</v>
      </c>
      <c r="D2157" s="36" t="s">
        <v>3881</v>
      </c>
      <c r="E2157" s="36" t="s">
        <v>3896</v>
      </c>
      <c r="F2157" s="92" t="s">
        <v>11581</v>
      </c>
      <c r="G2157" s="36" t="s">
        <v>7322</v>
      </c>
      <c r="H2157" s="36" t="s">
        <v>11581</v>
      </c>
      <c r="I2157" s="147">
        <v>6</v>
      </c>
      <c r="J2157" s="147">
        <v>0</v>
      </c>
      <c r="K2157" s="92" t="s">
        <v>4761</v>
      </c>
      <c r="L2157" s="147">
        <v>3.375</v>
      </c>
      <c r="M2157" s="36" t="s">
        <v>67</v>
      </c>
      <c r="N2157" s="36" t="s">
        <v>7306</v>
      </c>
      <c r="O2157" s="36" t="s">
        <v>12442</v>
      </c>
      <c r="P2157" s="36" t="s">
        <v>12443</v>
      </c>
    </row>
    <row r="2158" spans="1:16">
      <c r="A2158" s="93">
        <v>4010537</v>
      </c>
      <c r="B2158" s="36" t="s">
        <v>5081</v>
      </c>
      <c r="C2158" s="36" t="s">
        <v>109</v>
      </c>
      <c r="D2158" s="36" t="s">
        <v>3881</v>
      </c>
      <c r="E2158" s="36" t="s">
        <v>3896</v>
      </c>
      <c r="F2158" s="92" t="s">
        <v>3768</v>
      </c>
      <c r="G2158" s="36" t="s">
        <v>7314</v>
      </c>
      <c r="H2158" s="36" t="s">
        <v>4771</v>
      </c>
      <c r="I2158" s="147">
        <v>115</v>
      </c>
      <c r="J2158" s="147">
        <v>0</v>
      </c>
      <c r="K2158" s="92" t="s">
        <v>3886</v>
      </c>
      <c r="L2158" s="147">
        <v>3.6829999999999998</v>
      </c>
      <c r="M2158" s="36" t="s">
        <v>67</v>
      </c>
      <c r="N2158" s="36" t="s">
        <v>7306</v>
      </c>
      <c r="O2158" s="36" t="s">
        <v>12444</v>
      </c>
      <c r="P2158" s="36" t="s">
        <v>12445</v>
      </c>
    </row>
    <row r="2159" spans="1:16">
      <c r="A2159" s="93">
        <v>4010538</v>
      </c>
      <c r="B2159" s="36" t="s">
        <v>5082</v>
      </c>
      <c r="C2159" s="36" t="s">
        <v>54</v>
      </c>
      <c r="D2159" s="36" t="s">
        <v>3881</v>
      </c>
      <c r="E2159" s="36" t="s">
        <v>3896</v>
      </c>
      <c r="F2159" s="92" t="s">
        <v>3768</v>
      </c>
      <c r="G2159" s="36" t="s">
        <v>7314</v>
      </c>
      <c r="H2159" s="36" t="s">
        <v>4771</v>
      </c>
      <c r="I2159" s="147">
        <v>103</v>
      </c>
      <c r="J2159" s="147">
        <v>0</v>
      </c>
      <c r="K2159" s="92" t="s">
        <v>3912</v>
      </c>
      <c r="L2159" s="147">
        <v>3.427</v>
      </c>
      <c r="M2159" s="36" t="s">
        <v>67</v>
      </c>
      <c r="N2159" s="36" t="s">
        <v>7306</v>
      </c>
      <c r="O2159" s="36" t="s">
        <v>12446</v>
      </c>
      <c r="P2159" s="36" t="s">
        <v>12447</v>
      </c>
    </row>
    <row r="2160" spans="1:16">
      <c r="A2160" s="93">
        <v>4010539</v>
      </c>
      <c r="B2160" s="36" t="s">
        <v>12448</v>
      </c>
      <c r="C2160" s="36" t="s">
        <v>54</v>
      </c>
      <c r="D2160" s="36" t="s">
        <v>3881</v>
      </c>
      <c r="E2160" s="36" t="s">
        <v>3896</v>
      </c>
      <c r="F2160" s="92" t="s">
        <v>11581</v>
      </c>
      <c r="G2160" s="36" t="s">
        <v>7322</v>
      </c>
      <c r="H2160" s="36" t="s">
        <v>11581</v>
      </c>
      <c r="I2160" s="147">
        <v>0</v>
      </c>
      <c r="J2160" s="147">
        <v>0</v>
      </c>
      <c r="K2160" s="92" t="s">
        <v>3766</v>
      </c>
      <c r="L2160" s="147">
        <v>0</v>
      </c>
      <c r="M2160" s="36" t="s">
        <v>67</v>
      </c>
      <c r="N2160" s="36" t="s">
        <v>8980</v>
      </c>
      <c r="O2160" s="36" t="s">
        <v>12449</v>
      </c>
      <c r="P2160" s="36" t="s">
        <v>12450</v>
      </c>
    </row>
    <row r="2161" spans="1:16">
      <c r="A2161" s="93">
        <v>4010540</v>
      </c>
      <c r="B2161" s="36" t="s">
        <v>5083</v>
      </c>
      <c r="C2161" s="36" t="s">
        <v>54</v>
      </c>
      <c r="D2161" s="36" t="s">
        <v>3881</v>
      </c>
      <c r="E2161" s="36" t="s">
        <v>3896</v>
      </c>
      <c r="F2161" s="92" t="s">
        <v>3768</v>
      </c>
      <c r="G2161" s="36" t="s">
        <v>7314</v>
      </c>
      <c r="H2161" s="36" t="s">
        <v>4771</v>
      </c>
      <c r="I2161" s="147">
        <v>73</v>
      </c>
      <c r="J2161" s="147">
        <v>0</v>
      </c>
      <c r="K2161" s="92" t="s">
        <v>4295</v>
      </c>
      <c r="L2161" s="147">
        <v>3.5289999999999999</v>
      </c>
      <c r="M2161" s="36" t="s">
        <v>67</v>
      </c>
      <c r="N2161" s="36" t="s">
        <v>7306</v>
      </c>
      <c r="O2161" s="36" t="s">
        <v>12451</v>
      </c>
      <c r="P2161" s="36" t="s">
        <v>12452</v>
      </c>
    </row>
    <row r="2162" spans="1:16">
      <c r="A2162" s="93">
        <v>4010541</v>
      </c>
      <c r="B2162" s="36" t="s">
        <v>5084</v>
      </c>
      <c r="C2162" s="36" t="s">
        <v>54</v>
      </c>
      <c r="D2162" s="36" t="s">
        <v>3881</v>
      </c>
      <c r="E2162" s="36" t="s">
        <v>3896</v>
      </c>
      <c r="F2162" s="92" t="s">
        <v>3768</v>
      </c>
      <c r="G2162" s="36" t="s">
        <v>7314</v>
      </c>
      <c r="H2162" s="36" t="s">
        <v>4771</v>
      </c>
      <c r="I2162" s="147">
        <v>101</v>
      </c>
      <c r="J2162" s="147">
        <v>0</v>
      </c>
      <c r="K2162" s="92" t="s">
        <v>3912</v>
      </c>
      <c r="L2162" s="147">
        <v>2.9590000000000001</v>
      </c>
      <c r="M2162" s="36" t="s">
        <v>67</v>
      </c>
      <c r="N2162" s="36" t="s">
        <v>7306</v>
      </c>
      <c r="O2162" s="36" t="s">
        <v>12453</v>
      </c>
      <c r="P2162" s="36" t="s">
        <v>12454</v>
      </c>
    </row>
    <row r="2163" spans="1:16">
      <c r="A2163" s="93">
        <v>4010542</v>
      </c>
      <c r="B2163" s="36" t="s">
        <v>5085</v>
      </c>
      <c r="C2163" s="36" t="s">
        <v>109</v>
      </c>
      <c r="D2163" s="36" t="s">
        <v>3881</v>
      </c>
      <c r="E2163" s="36" t="s">
        <v>3882</v>
      </c>
      <c r="F2163" s="92" t="s">
        <v>405</v>
      </c>
      <c r="G2163" s="36" t="s">
        <v>7314</v>
      </c>
      <c r="H2163" s="36" t="s">
        <v>405</v>
      </c>
      <c r="I2163" s="147">
        <v>122</v>
      </c>
      <c r="J2163" s="147">
        <v>0</v>
      </c>
      <c r="K2163" s="92" t="s">
        <v>3886</v>
      </c>
      <c r="L2163" s="147">
        <v>3.0419999999999998</v>
      </c>
      <c r="M2163" s="36" t="s">
        <v>67</v>
      </c>
      <c r="N2163" s="36" t="s">
        <v>7306</v>
      </c>
      <c r="O2163" s="36" t="s">
        <v>12455</v>
      </c>
      <c r="P2163" s="36" t="s">
        <v>12456</v>
      </c>
    </row>
    <row r="2164" spans="1:16">
      <c r="A2164" s="93">
        <v>4010543</v>
      </c>
      <c r="B2164" s="36" t="s">
        <v>5086</v>
      </c>
      <c r="C2164" s="36" t="s">
        <v>54</v>
      </c>
      <c r="D2164" s="36" t="s">
        <v>3881</v>
      </c>
      <c r="E2164" s="36" t="s">
        <v>3896</v>
      </c>
      <c r="F2164" s="92" t="s">
        <v>3768</v>
      </c>
      <c r="G2164" s="36" t="s">
        <v>7314</v>
      </c>
      <c r="H2164" s="36" t="s">
        <v>4771</v>
      </c>
      <c r="I2164" s="147">
        <v>112</v>
      </c>
      <c r="J2164" s="147">
        <v>0</v>
      </c>
      <c r="K2164" s="92" t="s">
        <v>3886</v>
      </c>
      <c r="L2164" s="147">
        <v>3.31</v>
      </c>
      <c r="M2164" s="36" t="s">
        <v>67</v>
      </c>
      <c r="N2164" s="36" t="s">
        <v>7306</v>
      </c>
      <c r="O2164" s="36" t="s">
        <v>12457</v>
      </c>
      <c r="P2164" s="36" t="s">
        <v>12458</v>
      </c>
    </row>
    <row r="2165" spans="1:16">
      <c r="A2165" s="93">
        <v>4010544</v>
      </c>
      <c r="B2165" s="36" t="s">
        <v>5087</v>
      </c>
      <c r="C2165" s="36" t="s">
        <v>54</v>
      </c>
      <c r="D2165" s="36" t="s">
        <v>3881</v>
      </c>
      <c r="E2165" s="36" t="s">
        <v>3896</v>
      </c>
      <c r="F2165" s="92" t="s">
        <v>3768</v>
      </c>
      <c r="G2165" s="36" t="s">
        <v>7314</v>
      </c>
      <c r="H2165" s="36" t="s">
        <v>4771</v>
      </c>
      <c r="I2165" s="147">
        <v>112</v>
      </c>
      <c r="J2165" s="147">
        <v>0</v>
      </c>
      <c r="K2165" s="92" t="s">
        <v>3886</v>
      </c>
      <c r="L2165" s="147">
        <v>2.9380000000000002</v>
      </c>
      <c r="M2165" s="36" t="s">
        <v>67</v>
      </c>
      <c r="N2165" s="36" t="s">
        <v>7306</v>
      </c>
      <c r="O2165" s="36" t="s">
        <v>12459</v>
      </c>
      <c r="P2165" s="36" t="s">
        <v>12460</v>
      </c>
    </row>
    <row r="2166" spans="1:16">
      <c r="A2166" s="93">
        <v>4010545</v>
      </c>
      <c r="B2166" s="36" t="s">
        <v>5088</v>
      </c>
      <c r="C2166" s="36" t="s">
        <v>109</v>
      </c>
      <c r="D2166" s="36" t="s">
        <v>3881</v>
      </c>
      <c r="E2166" s="36" t="s">
        <v>3896</v>
      </c>
      <c r="F2166" s="92" t="s">
        <v>3768</v>
      </c>
      <c r="G2166" s="36" t="s">
        <v>7314</v>
      </c>
      <c r="H2166" s="36" t="s">
        <v>4771</v>
      </c>
      <c r="I2166" s="147">
        <v>109</v>
      </c>
      <c r="J2166" s="147">
        <v>0</v>
      </c>
      <c r="K2166" s="92" t="s">
        <v>3886</v>
      </c>
      <c r="L2166" s="147">
        <v>3.5619999999999998</v>
      </c>
      <c r="M2166" s="36" t="s">
        <v>67</v>
      </c>
      <c r="N2166" s="36" t="s">
        <v>7306</v>
      </c>
      <c r="O2166" s="36" t="s">
        <v>12461</v>
      </c>
      <c r="P2166" s="36" t="s">
        <v>12462</v>
      </c>
    </row>
    <row r="2167" spans="1:16">
      <c r="A2167" s="93">
        <v>4010546</v>
      </c>
      <c r="B2167" s="36" t="s">
        <v>5089</v>
      </c>
      <c r="C2167" s="36" t="s">
        <v>54</v>
      </c>
      <c r="D2167" s="36" t="s">
        <v>3881</v>
      </c>
      <c r="E2167" s="36" t="s">
        <v>3896</v>
      </c>
      <c r="F2167" s="92" t="s">
        <v>3768</v>
      </c>
      <c r="G2167" s="36" t="s">
        <v>7314</v>
      </c>
      <c r="H2167" s="36" t="s">
        <v>4771</v>
      </c>
      <c r="I2167" s="147">
        <v>118</v>
      </c>
      <c r="J2167" s="147">
        <v>0</v>
      </c>
      <c r="K2167" s="92" t="s">
        <v>3886</v>
      </c>
      <c r="L2167" s="147">
        <v>2.77</v>
      </c>
      <c r="M2167" s="36" t="s">
        <v>67</v>
      </c>
      <c r="N2167" s="36" t="s">
        <v>7306</v>
      </c>
      <c r="O2167" s="36" t="s">
        <v>12463</v>
      </c>
      <c r="P2167" s="36" t="s">
        <v>12464</v>
      </c>
    </row>
    <row r="2168" spans="1:16">
      <c r="A2168" s="93">
        <v>4010547</v>
      </c>
      <c r="B2168" s="36" t="s">
        <v>5090</v>
      </c>
      <c r="C2168" s="36" t="s">
        <v>109</v>
      </c>
      <c r="D2168" s="36" t="s">
        <v>3881</v>
      </c>
      <c r="E2168" s="36" t="s">
        <v>3896</v>
      </c>
      <c r="F2168" s="92" t="s">
        <v>3768</v>
      </c>
      <c r="G2168" s="36" t="s">
        <v>7314</v>
      </c>
      <c r="H2168" s="36" t="s">
        <v>4771</v>
      </c>
      <c r="I2168" s="147">
        <v>106</v>
      </c>
      <c r="J2168" s="147">
        <v>0</v>
      </c>
      <c r="K2168" s="92" t="s">
        <v>3886</v>
      </c>
      <c r="L2168" s="147">
        <v>3.6930000000000001</v>
      </c>
      <c r="M2168" s="36" t="s">
        <v>67</v>
      </c>
      <c r="N2168" s="36" t="s">
        <v>7306</v>
      </c>
      <c r="O2168" s="36" t="s">
        <v>12465</v>
      </c>
      <c r="P2168" s="36" t="s">
        <v>12466</v>
      </c>
    </row>
    <row r="2169" spans="1:16">
      <c r="A2169" s="93">
        <v>4010548</v>
      </c>
      <c r="B2169" s="36" t="s">
        <v>5091</v>
      </c>
      <c r="C2169" s="36" t="s">
        <v>54</v>
      </c>
      <c r="D2169" s="36" t="s">
        <v>3881</v>
      </c>
      <c r="E2169" s="36" t="s">
        <v>3896</v>
      </c>
      <c r="F2169" s="92" t="s">
        <v>3768</v>
      </c>
      <c r="G2169" s="36" t="s">
        <v>7314</v>
      </c>
      <c r="H2169" s="36" t="s">
        <v>4771</v>
      </c>
      <c r="I2169" s="147">
        <v>88</v>
      </c>
      <c r="J2169" s="147">
        <v>0</v>
      </c>
      <c r="K2169" s="92" t="s">
        <v>4295</v>
      </c>
      <c r="L2169" s="147">
        <v>3.05</v>
      </c>
      <c r="M2169" s="36" t="s">
        <v>67</v>
      </c>
      <c r="N2169" s="36" t="s">
        <v>7306</v>
      </c>
      <c r="O2169" s="36" t="s">
        <v>12467</v>
      </c>
      <c r="P2169" s="36" t="s">
        <v>12468</v>
      </c>
    </row>
    <row r="2170" spans="1:16">
      <c r="A2170" s="93">
        <v>4010549</v>
      </c>
      <c r="B2170" s="36" t="s">
        <v>12469</v>
      </c>
      <c r="C2170" s="36" t="s">
        <v>109</v>
      </c>
      <c r="D2170" s="36" t="s">
        <v>3881</v>
      </c>
      <c r="E2170" s="36" t="s">
        <v>3896</v>
      </c>
      <c r="F2170" s="92" t="s">
        <v>11581</v>
      </c>
      <c r="G2170" s="36" t="s">
        <v>12470</v>
      </c>
      <c r="H2170" s="36" t="s">
        <v>11581</v>
      </c>
      <c r="I2170" s="147">
        <v>6</v>
      </c>
      <c r="J2170" s="147">
        <v>0</v>
      </c>
      <c r="K2170" s="92" t="s">
        <v>4761</v>
      </c>
      <c r="L2170" s="147">
        <v>3</v>
      </c>
      <c r="M2170" s="36" t="s">
        <v>67</v>
      </c>
      <c r="N2170" s="36" t="s">
        <v>7306</v>
      </c>
      <c r="O2170" s="36" t="s">
        <v>12471</v>
      </c>
      <c r="P2170" s="36" t="s">
        <v>12472</v>
      </c>
    </row>
    <row r="2171" spans="1:16">
      <c r="A2171" s="93">
        <v>4010550</v>
      </c>
      <c r="B2171" s="36" t="s">
        <v>5092</v>
      </c>
      <c r="C2171" s="36" t="s">
        <v>54</v>
      </c>
      <c r="D2171" s="36" t="s">
        <v>3881</v>
      </c>
      <c r="E2171" s="36" t="s">
        <v>3896</v>
      </c>
      <c r="F2171" s="92" t="s">
        <v>3768</v>
      </c>
      <c r="G2171" s="36" t="s">
        <v>7314</v>
      </c>
      <c r="H2171" s="36" t="s">
        <v>4771</v>
      </c>
      <c r="I2171" s="147">
        <v>109</v>
      </c>
      <c r="J2171" s="147">
        <v>0</v>
      </c>
      <c r="K2171" s="92" t="s">
        <v>3886</v>
      </c>
      <c r="L2171" s="147">
        <v>3.782</v>
      </c>
      <c r="M2171" s="36" t="s">
        <v>67</v>
      </c>
      <c r="N2171" s="36" t="s">
        <v>7306</v>
      </c>
      <c r="O2171" s="36" t="s">
        <v>12473</v>
      </c>
      <c r="P2171" s="36" t="s">
        <v>12474</v>
      </c>
    </row>
    <row r="2172" spans="1:16">
      <c r="A2172" s="93">
        <v>4010551</v>
      </c>
      <c r="B2172" s="36" t="s">
        <v>5093</v>
      </c>
      <c r="C2172" s="36" t="s">
        <v>54</v>
      </c>
      <c r="D2172" s="36" t="s">
        <v>3881</v>
      </c>
      <c r="E2172" s="36" t="s">
        <v>3896</v>
      </c>
      <c r="F2172" s="92" t="s">
        <v>3768</v>
      </c>
      <c r="G2172" s="36" t="s">
        <v>7314</v>
      </c>
      <c r="H2172" s="36" t="s">
        <v>4771</v>
      </c>
      <c r="I2172" s="147">
        <v>112</v>
      </c>
      <c r="J2172" s="147">
        <v>0</v>
      </c>
      <c r="K2172" s="92" t="s">
        <v>3886</v>
      </c>
      <c r="L2172" s="147">
        <v>3.5630000000000002</v>
      </c>
      <c r="M2172" s="36" t="s">
        <v>67</v>
      </c>
      <c r="N2172" s="36" t="s">
        <v>7306</v>
      </c>
      <c r="O2172" s="36" t="s">
        <v>12475</v>
      </c>
      <c r="P2172" s="36" t="s">
        <v>12476</v>
      </c>
    </row>
    <row r="2173" spans="1:16">
      <c r="A2173" s="93">
        <v>4010552</v>
      </c>
      <c r="B2173" s="36" t="s">
        <v>5094</v>
      </c>
      <c r="C2173" s="36" t="s">
        <v>109</v>
      </c>
      <c r="D2173" s="36" t="s">
        <v>3881</v>
      </c>
      <c r="E2173" s="36" t="s">
        <v>3929</v>
      </c>
      <c r="F2173" s="92" t="s">
        <v>630</v>
      </c>
      <c r="G2173" s="36" t="s">
        <v>7314</v>
      </c>
      <c r="H2173" s="36" t="s">
        <v>630</v>
      </c>
      <c r="I2173" s="147">
        <v>88</v>
      </c>
      <c r="J2173" s="147">
        <v>0</v>
      </c>
      <c r="K2173" s="92" t="s">
        <v>4295</v>
      </c>
      <c r="L2173" s="147">
        <v>3.7930000000000001</v>
      </c>
      <c r="M2173" s="36" t="s">
        <v>1131</v>
      </c>
      <c r="N2173" s="36" t="s">
        <v>7351</v>
      </c>
      <c r="O2173" s="36" t="s">
        <v>12477</v>
      </c>
      <c r="P2173" s="36" t="s">
        <v>12478</v>
      </c>
    </row>
    <row r="2174" spans="1:16">
      <c r="A2174" s="93">
        <v>4010553</v>
      </c>
      <c r="B2174" s="36" t="s">
        <v>12479</v>
      </c>
      <c r="C2174" s="36" t="s">
        <v>109</v>
      </c>
      <c r="D2174" s="36" t="s">
        <v>3881</v>
      </c>
      <c r="E2174" s="36" t="s">
        <v>3896</v>
      </c>
      <c r="F2174" s="92" t="s">
        <v>11581</v>
      </c>
      <c r="G2174" s="36" t="s">
        <v>7310</v>
      </c>
      <c r="H2174" s="36" t="s">
        <v>11581</v>
      </c>
      <c r="I2174" s="147">
        <v>0</v>
      </c>
      <c r="J2174" s="147">
        <v>0</v>
      </c>
      <c r="K2174" s="92" t="s">
        <v>4761</v>
      </c>
      <c r="L2174" s="147">
        <v>0</v>
      </c>
      <c r="M2174" s="36" t="s">
        <v>67</v>
      </c>
      <c r="N2174" s="36" t="s">
        <v>7306</v>
      </c>
      <c r="O2174" s="36" t="s">
        <v>12480</v>
      </c>
      <c r="P2174" s="36" t="s">
        <v>12481</v>
      </c>
    </row>
    <row r="2175" spans="1:16">
      <c r="A2175" s="93">
        <v>4010554</v>
      </c>
      <c r="B2175" s="36" t="s">
        <v>5095</v>
      </c>
      <c r="C2175" s="36" t="s">
        <v>109</v>
      </c>
      <c r="D2175" s="36" t="s">
        <v>3881</v>
      </c>
      <c r="E2175" s="36" t="s">
        <v>3882</v>
      </c>
      <c r="F2175" s="92" t="s">
        <v>405</v>
      </c>
      <c r="G2175" s="36" t="s">
        <v>7314</v>
      </c>
      <c r="H2175" s="36" t="s">
        <v>405</v>
      </c>
      <c r="I2175" s="147">
        <v>105</v>
      </c>
      <c r="J2175" s="147">
        <v>0</v>
      </c>
      <c r="K2175" s="92" t="s">
        <v>3912</v>
      </c>
      <c r="L2175" s="147">
        <v>2.6970000000000001</v>
      </c>
      <c r="M2175" s="36" t="s">
        <v>67</v>
      </c>
      <c r="N2175" s="36" t="s">
        <v>7306</v>
      </c>
      <c r="O2175" s="36" t="s">
        <v>12482</v>
      </c>
      <c r="P2175" s="36" t="s">
        <v>12483</v>
      </c>
    </row>
    <row r="2176" spans="1:16">
      <c r="A2176" s="93">
        <v>4010555</v>
      </c>
      <c r="B2176" s="36" t="s">
        <v>12484</v>
      </c>
      <c r="C2176" s="36" t="s">
        <v>54</v>
      </c>
      <c r="D2176" s="36" t="s">
        <v>3881</v>
      </c>
      <c r="E2176" s="36" t="s">
        <v>3896</v>
      </c>
      <c r="F2176" s="92" t="s">
        <v>11581</v>
      </c>
      <c r="G2176" s="36" t="s">
        <v>7322</v>
      </c>
      <c r="H2176" s="36" t="s">
        <v>11581</v>
      </c>
      <c r="I2176" s="147">
        <v>6</v>
      </c>
      <c r="J2176" s="147">
        <v>0</v>
      </c>
      <c r="K2176" s="92" t="s">
        <v>4761</v>
      </c>
      <c r="L2176" s="147">
        <v>3.75</v>
      </c>
      <c r="M2176" s="36" t="s">
        <v>67</v>
      </c>
      <c r="N2176" s="36" t="s">
        <v>7306</v>
      </c>
      <c r="O2176" s="36" t="s">
        <v>12485</v>
      </c>
      <c r="P2176" s="36" t="s">
        <v>12486</v>
      </c>
    </row>
    <row r="2177" spans="1:16">
      <c r="A2177" s="93">
        <v>4010557</v>
      </c>
      <c r="B2177" s="36" t="s">
        <v>5096</v>
      </c>
      <c r="C2177" s="36" t="s">
        <v>54</v>
      </c>
      <c r="D2177" s="36" t="s">
        <v>3881</v>
      </c>
      <c r="E2177" s="36" t="s">
        <v>3896</v>
      </c>
      <c r="F2177" s="92" t="s">
        <v>3768</v>
      </c>
      <c r="G2177" s="36" t="s">
        <v>7314</v>
      </c>
      <c r="H2177" s="36" t="s">
        <v>4771</v>
      </c>
      <c r="I2177" s="147">
        <v>106</v>
      </c>
      <c r="J2177" s="147">
        <v>0</v>
      </c>
      <c r="K2177" s="92" t="s">
        <v>3886</v>
      </c>
      <c r="L2177" s="147">
        <v>3.7749999999999999</v>
      </c>
      <c r="M2177" s="36" t="s">
        <v>67</v>
      </c>
      <c r="N2177" s="36" t="s">
        <v>7306</v>
      </c>
      <c r="O2177" s="36" t="s">
        <v>12487</v>
      </c>
      <c r="P2177" s="36" t="s">
        <v>12488</v>
      </c>
    </row>
    <row r="2178" spans="1:16">
      <c r="A2178" s="93">
        <v>4010558</v>
      </c>
      <c r="B2178" s="36" t="s">
        <v>12489</v>
      </c>
      <c r="C2178" s="36" t="s">
        <v>109</v>
      </c>
      <c r="D2178" s="36" t="s">
        <v>3881</v>
      </c>
      <c r="E2178" s="36" t="s">
        <v>3896</v>
      </c>
      <c r="F2178" s="92" t="s">
        <v>11581</v>
      </c>
      <c r="G2178" s="36" t="s">
        <v>7310</v>
      </c>
      <c r="H2178" s="36" t="s">
        <v>11581</v>
      </c>
      <c r="I2178" s="147">
        <v>0</v>
      </c>
      <c r="J2178" s="147">
        <v>0</v>
      </c>
      <c r="K2178" s="92" t="s">
        <v>3766</v>
      </c>
      <c r="L2178" s="147">
        <v>0</v>
      </c>
      <c r="M2178" s="36" t="s">
        <v>67</v>
      </c>
      <c r="N2178" s="36" t="s">
        <v>7306</v>
      </c>
      <c r="O2178" s="36" t="s">
        <v>12490</v>
      </c>
      <c r="P2178" s="36" t="s">
        <v>12491</v>
      </c>
    </row>
    <row r="2179" spans="1:16">
      <c r="A2179" s="93">
        <v>4010559</v>
      </c>
      <c r="B2179" s="36" t="s">
        <v>5097</v>
      </c>
      <c r="C2179" s="36" t="s">
        <v>109</v>
      </c>
      <c r="D2179" s="36" t="s">
        <v>3881</v>
      </c>
      <c r="E2179" s="36" t="s">
        <v>3929</v>
      </c>
      <c r="F2179" s="92" t="s">
        <v>160</v>
      </c>
      <c r="G2179" s="36" t="s">
        <v>7314</v>
      </c>
      <c r="H2179" s="36" t="s">
        <v>3931</v>
      </c>
      <c r="I2179" s="147">
        <v>123</v>
      </c>
      <c r="J2179" s="147">
        <v>0</v>
      </c>
      <c r="K2179" s="92" t="s">
        <v>3886</v>
      </c>
      <c r="L2179" s="147">
        <v>2.9940000000000002</v>
      </c>
      <c r="M2179" s="36" t="s">
        <v>67</v>
      </c>
      <c r="N2179" s="36" t="s">
        <v>7306</v>
      </c>
      <c r="O2179" s="36" t="s">
        <v>12492</v>
      </c>
      <c r="P2179" s="36" t="s">
        <v>12493</v>
      </c>
    </row>
    <row r="2180" spans="1:16">
      <c r="A2180" s="93">
        <v>4010560</v>
      </c>
      <c r="B2180" s="36" t="s">
        <v>5098</v>
      </c>
      <c r="C2180" s="36" t="s">
        <v>109</v>
      </c>
      <c r="D2180" s="36" t="s">
        <v>3881</v>
      </c>
      <c r="E2180" s="36" t="s">
        <v>3896</v>
      </c>
      <c r="F2180" s="92" t="s">
        <v>240</v>
      </c>
      <c r="G2180" s="36" t="s">
        <v>7314</v>
      </c>
      <c r="H2180" s="36" t="s">
        <v>240</v>
      </c>
      <c r="I2180" s="147">
        <v>94</v>
      </c>
      <c r="J2180" s="147">
        <v>0</v>
      </c>
      <c r="K2180" s="92" t="s">
        <v>3912</v>
      </c>
      <c r="L2180" s="147">
        <v>3.0739999999999998</v>
      </c>
      <c r="M2180" s="36" t="s">
        <v>67</v>
      </c>
      <c r="N2180" s="36" t="s">
        <v>7306</v>
      </c>
      <c r="O2180" s="36" t="s">
        <v>12494</v>
      </c>
      <c r="P2180" s="36" t="s">
        <v>12495</v>
      </c>
    </row>
    <row r="2181" spans="1:16">
      <c r="A2181" s="93">
        <v>4010562</v>
      </c>
      <c r="B2181" s="36" t="s">
        <v>12496</v>
      </c>
      <c r="C2181" s="36" t="s">
        <v>109</v>
      </c>
      <c r="D2181" s="36" t="s">
        <v>3881</v>
      </c>
      <c r="E2181" s="36" t="s">
        <v>3896</v>
      </c>
      <c r="F2181" s="92" t="s">
        <v>240</v>
      </c>
      <c r="G2181" s="36" t="s">
        <v>7310</v>
      </c>
      <c r="H2181" s="36" t="s">
        <v>240</v>
      </c>
      <c r="I2181" s="147">
        <v>15</v>
      </c>
      <c r="J2181" s="147">
        <v>0</v>
      </c>
      <c r="K2181" s="92" t="s">
        <v>4761</v>
      </c>
      <c r="L2181" s="147">
        <v>2.2999999999999998</v>
      </c>
      <c r="M2181" s="36" t="s">
        <v>67</v>
      </c>
      <c r="N2181" s="36" t="s">
        <v>7306</v>
      </c>
      <c r="O2181" s="36" t="s">
        <v>12497</v>
      </c>
      <c r="P2181" s="36" t="s">
        <v>12498</v>
      </c>
    </row>
    <row r="2182" spans="1:16">
      <c r="A2182" s="93">
        <v>4010563</v>
      </c>
      <c r="B2182" s="36" t="s">
        <v>5099</v>
      </c>
      <c r="C2182" s="36" t="s">
        <v>54</v>
      </c>
      <c r="D2182" s="36" t="s">
        <v>3881</v>
      </c>
      <c r="E2182" s="36" t="s">
        <v>3929</v>
      </c>
      <c r="F2182" s="92" t="s">
        <v>160</v>
      </c>
      <c r="G2182" s="36" t="s">
        <v>7314</v>
      </c>
      <c r="H2182" s="36" t="s">
        <v>3931</v>
      </c>
      <c r="I2182" s="147">
        <v>64</v>
      </c>
      <c r="J2182" s="147">
        <v>0</v>
      </c>
      <c r="K2182" s="92" t="s">
        <v>4349</v>
      </c>
      <c r="L2182" s="147">
        <v>2.093</v>
      </c>
      <c r="M2182" s="36" t="s">
        <v>67</v>
      </c>
      <c r="N2182" s="36" t="s">
        <v>7306</v>
      </c>
      <c r="O2182" s="36" t="s">
        <v>12499</v>
      </c>
      <c r="P2182" s="36" t="s">
        <v>12500</v>
      </c>
    </row>
    <row r="2183" spans="1:16">
      <c r="A2183" s="93">
        <v>4010564</v>
      </c>
      <c r="B2183" s="36" t="s">
        <v>5100</v>
      </c>
      <c r="C2183" s="36" t="s">
        <v>54</v>
      </c>
      <c r="D2183" s="36" t="s">
        <v>3881</v>
      </c>
      <c r="E2183" s="36" t="s">
        <v>3929</v>
      </c>
      <c r="F2183" s="92" t="s">
        <v>160</v>
      </c>
      <c r="G2183" s="36" t="s">
        <v>7314</v>
      </c>
      <c r="H2183" s="36" t="s">
        <v>3931</v>
      </c>
      <c r="I2183" s="147">
        <v>105</v>
      </c>
      <c r="J2183" s="147">
        <v>0</v>
      </c>
      <c r="K2183" s="92" t="s">
        <v>3886</v>
      </c>
      <c r="L2183" s="147">
        <v>2.391</v>
      </c>
      <c r="M2183" s="36" t="s">
        <v>232</v>
      </c>
      <c r="N2183" s="36" t="s">
        <v>7351</v>
      </c>
      <c r="O2183" s="36" t="s">
        <v>12501</v>
      </c>
      <c r="P2183" s="36" t="s">
        <v>12502</v>
      </c>
    </row>
    <row r="2184" spans="1:16">
      <c r="A2184" s="93">
        <v>4010566</v>
      </c>
      <c r="B2184" s="36" t="s">
        <v>5101</v>
      </c>
      <c r="C2184" s="36" t="s">
        <v>54</v>
      </c>
      <c r="D2184" s="36" t="s">
        <v>3881</v>
      </c>
      <c r="E2184" s="36" t="s">
        <v>3896</v>
      </c>
      <c r="F2184" s="92" t="s">
        <v>3768</v>
      </c>
      <c r="G2184" s="36" t="s">
        <v>7314</v>
      </c>
      <c r="H2184" s="36" t="s">
        <v>4771</v>
      </c>
      <c r="I2184" s="147">
        <v>115</v>
      </c>
      <c r="J2184" s="147">
        <v>0</v>
      </c>
      <c r="K2184" s="92" t="s">
        <v>3886</v>
      </c>
      <c r="L2184" s="147">
        <v>3.8820000000000001</v>
      </c>
      <c r="M2184" s="36" t="s">
        <v>67</v>
      </c>
      <c r="N2184" s="36" t="s">
        <v>7306</v>
      </c>
      <c r="O2184" s="36" t="s">
        <v>12503</v>
      </c>
      <c r="P2184" s="36" t="s">
        <v>12504</v>
      </c>
    </row>
    <row r="2185" spans="1:16">
      <c r="A2185" s="93">
        <v>4010567</v>
      </c>
      <c r="B2185" s="36" t="s">
        <v>5102</v>
      </c>
      <c r="C2185" s="36" t="s">
        <v>109</v>
      </c>
      <c r="D2185" s="36" t="s">
        <v>3881</v>
      </c>
      <c r="E2185" s="36" t="s">
        <v>3882</v>
      </c>
      <c r="F2185" s="92" t="s">
        <v>55</v>
      </c>
      <c r="G2185" s="36" t="s">
        <v>7314</v>
      </c>
      <c r="H2185" s="36" t="s">
        <v>55</v>
      </c>
      <c r="I2185" s="147">
        <v>36</v>
      </c>
      <c r="J2185" s="147">
        <v>0</v>
      </c>
      <c r="K2185" s="92" t="s">
        <v>4360</v>
      </c>
      <c r="L2185" s="147">
        <v>2.2010000000000001</v>
      </c>
      <c r="M2185" s="36" t="s">
        <v>67</v>
      </c>
      <c r="N2185" s="36" t="s">
        <v>7306</v>
      </c>
      <c r="O2185" s="36" t="s">
        <v>12505</v>
      </c>
      <c r="P2185" s="36" t="s">
        <v>12506</v>
      </c>
    </row>
    <row r="2186" spans="1:16">
      <c r="A2186" s="93">
        <v>4010568</v>
      </c>
      <c r="B2186" s="36" t="s">
        <v>5103</v>
      </c>
      <c r="C2186" s="36" t="s">
        <v>54</v>
      </c>
      <c r="D2186" s="36" t="s">
        <v>3881</v>
      </c>
      <c r="E2186" s="36" t="s">
        <v>3896</v>
      </c>
      <c r="F2186" s="92" t="s">
        <v>3768</v>
      </c>
      <c r="G2186" s="36" t="s">
        <v>7314</v>
      </c>
      <c r="H2186" s="36" t="s">
        <v>4771</v>
      </c>
      <c r="I2186" s="147">
        <v>112</v>
      </c>
      <c r="J2186" s="147">
        <v>0</v>
      </c>
      <c r="K2186" s="92" t="s">
        <v>3886</v>
      </c>
      <c r="L2186" s="147">
        <v>3.5289999999999999</v>
      </c>
      <c r="M2186" s="36" t="s">
        <v>67</v>
      </c>
      <c r="N2186" s="36" t="s">
        <v>7306</v>
      </c>
      <c r="O2186" s="36" t="s">
        <v>12507</v>
      </c>
      <c r="P2186" s="36" t="s">
        <v>12508</v>
      </c>
    </row>
    <row r="2187" spans="1:16">
      <c r="A2187" s="93">
        <v>4010570</v>
      </c>
      <c r="B2187" s="36" t="s">
        <v>12509</v>
      </c>
      <c r="C2187" s="36" t="s">
        <v>54</v>
      </c>
      <c r="D2187" s="36" t="s">
        <v>4826</v>
      </c>
      <c r="E2187" s="36" t="s">
        <v>4827</v>
      </c>
      <c r="F2187" s="92" t="s">
        <v>3777</v>
      </c>
      <c r="G2187" s="36" t="s">
        <v>7310</v>
      </c>
      <c r="H2187" s="36" t="s">
        <v>5388</v>
      </c>
      <c r="I2187" s="147">
        <v>11</v>
      </c>
      <c r="J2187" s="147">
        <v>0</v>
      </c>
      <c r="K2187" s="92" t="s">
        <v>4830</v>
      </c>
      <c r="L2187" s="147">
        <v>0.82599999999999996</v>
      </c>
      <c r="M2187" s="36" t="s">
        <v>67</v>
      </c>
      <c r="N2187" s="36" t="s">
        <v>7306</v>
      </c>
      <c r="O2187" s="36" t="s">
        <v>12510</v>
      </c>
      <c r="P2187" s="36" t="s">
        <v>12511</v>
      </c>
    </row>
    <row r="2188" spans="1:16">
      <c r="A2188" s="93">
        <v>4010571</v>
      </c>
      <c r="B2188" s="36" t="s">
        <v>5104</v>
      </c>
      <c r="C2188" s="36" t="s">
        <v>54</v>
      </c>
      <c r="D2188" s="36" t="s">
        <v>3881</v>
      </c>
      <c r="E2188" s="36" t="s">
        <v>3896</v>
      </c>
      <c r="F2188" s="92" t="s">
        <v>3768</v>
      </c>
      <c r="G2188" s="36" t="s">
        <v>7314</v>
      </c>
      <c r="H2188" s="36" t="s">
        <v>4771</v>
      </c>
      <c r="I2188" s="147">
        <v>110</v>
      </c>
      <c r="J2188" s="147">
        <v>0</v>
      </c>
      <c r="K2188" s="92" t="s">
        <v>3886</v>
      </c>
      <c r="L2188" s="147">
        <v>2.2930000000000001</v>
      </c>
      <c r="M2188" s="36" t="s">
        <v>67</v>
      </c>
      <c r="N2188" s="36" t="s">
        <v>7306</v>
      </c>
      <c r="O2188" s="36" t="s">
        <v>12512</v>
      </c>
      <c r="P2188" s="36" t="s">
        <v>12513</v>
      </c>
    </row>
    <row r="2189" spans="1:16">
      <c r="A2189" s="93">
        <v>4010572</v>
      </c>
      <c r="B2189" s="36" t="s">
        <v>12514</v>
      </c>
      <c r="C2189" s="36" t="s">
        <v>109</v>
      </c>
      <c r="D2189" s="36" t="s">
        <v>3881</v>
      </c>
      <c r="E2189" s="36" t="s">
        <v>3882</v>
      </c>
      <c r="F2189" s="92" t="s">
        <v>55</v>
      </c>
      <c r="G2189" s="36" t="s">
        <v>7310</v>
      </c>
      <c r="H2189" s="36" t="s">
        <v>55</v>
      </c>
      <c r="I2189" s="147">
        <v>12</v>
      </c>
      <c r="J2189" s="147">
        <v>0</v>
      </c>
      <c r="K2189" s="92" t="s">
        <v>4761</v>
      </c>
      <c r="L2189" s="147">
        <v>2.9420000000000002</v>
      </c>
      <c r="M2189" s="36" t="s">
        <v>67</v>
      </c>
      <c r="N2189" s="36" t="s">
        <v>7306</v>
      </c>
      <c r="O2189" s="36" t="s">
        <v>12515</v>
      </c>
      <c r="P2189" s="36" t="s">
        <v>12516</v>
      </c>
    </row>
    <row r="2190" spans="1:16">
      <c r="A2190" s="93">
        <v>4010573</v>
      </c>
      <c r="B2190" s="36" t="s">
        <v>5105</v>
      </c>
      <c r="C2190" s="36" t="s">
        <v>109</v>
      </c>
      <c r="D2190" s="36" t="s">
        <v>3881</v>
      </c>
      <c r="E2190" s="36" t="s">
        <v>3896</v>
      </c>
      <c r="F2190" s="92" t="s">
        <v>3768</v>
      </c>
      <c r="G2190" s="36" t="s">
        <v>7314</v>
      </c>
      <c r="H2190" s="36" t="s">
        <v>4771</v>
      </c>
      <c r="I2190" s="147">
        <v>83</v>
      </c>
      <c r="J2190" s="147">
        <v>0</v>
      </c>
      <c r="K2190" s="92" t="s">
        <v>4295</v>
      </c>
      <c r="L2190" s="147">
        <v>2.2879999999999998</v>
      </c>
      <c r="M2190" s="36" t="s">
        <v>67</v>
      </c>
      <c r="N2190" s="36" t="s">
        <v>7306</v>
      </c>
      <c r="O2190" s="36" t="s">
        <v>12517</v>
      </c>
      <c r="P2190" s="36" t="s">
        <v>12518</v>
      </c>
    </row>
    <row r="2191" spans="1:16">
      <c r="A2191" s="93">
        <v>4010574</v>
      </c>
      <c r="B2191" s="36" t="s">
        <v>5106</v>
      </c>
      <c r="C2191" s="36" t="s">
        <v>109</v>
      </c>
      <c r="D2191" s="36" t="s">
        <v>3881</v>
      </c>
      <c r="E2191" s="36" t="s">
        <v>3882</v>
      </c>
      <c r="F2191" s="92" t="s">
        <v>55</v>
      </c>
      <c r="G2191" s="36" t="s">
        <v>7314</v>
      </c>
      <c r="H2191" s="36" t="s">
        <v>55</v>
      </c>
      <c r="I2191" s="147">
        <v>83</v>
      </c>
      <c r="J2191" s="147">
        <v>0</v>
      </c>
      <c r="K2191" s="92" t="s">
        <v>4295</v>
      </c>
      <c r="L2191" s="147">
        <v>2.177</v>
      </c>
      <c r="M2191" s="36" t="s">
        <v>67</v>
      </c>
      <c r="N2191" s="36" t="s">
        <v>7306</v>
      </c>
      <c r="O2191" s="36" t="s">
        <v>12519</v>
      </c>
      <c r="P2191" s="36" t="s">
        <v>12520</v>
      </c>
    </row>
    <row r="2192" spans="1:16">
      <c r="A2192" s="93">
        <v>4010576</v>
      </c>
      <c r="B2192" s="36" t="s">
        <v>5107</v>
      </c>
      <c r="C2192" s="36" t="s">
        <v>109</v>
      </c>
      <c r="D2192" s="36" t="s">
        <v>3881</v>
      </c>
      <c r="E2192" s="36" t="s">
        <v>3896</v>
      </c>
      <c r="F2192" s="92" t="s">
        <v>3768</v>
      </c>
      <c r="G2192" s="36" t="s">
        <v>7314</v>
      </c>
      <c r="H2192" s="36" t="s">
        <v>4771</v>
      </c>
      <c r="I2192" s="147">
        <v>109</v>
      </c>
      <c r="J2192" s="147">
        <v>0</v>
      </c>
      <c r="K2192" s="92" t="s">
        <v>3886</v>
      </c>
      <c r="L2192" s="147">
        <v>3.8330000000000002</v>
      </c>
      <c r="M2192" s="36" t="s">
        <v>67</v>
      </c>
      <c r="N2192" s="36" t="s">
        <v>7306</v>
      </c>
      <c r="O2192" s="36" t="s">
        <v>12521</v>
      </c>
      <c r="P2192" s="36" t="s">
        <v>12522</v>
      </c>
    </row>
    <row r="2193" spans="1:16">
      <c r="A2193" s="93">
        <v>4010577</v>
      </c>
      <c r="B2193" s="36" t="s">
        <v>5108</v>
      </c>
      <c r="C2193" s="36" t="s">
        <v>54</v>
      </c>
      <c r="D2193" s="36" t="s">
        <v>3881</v>
      </c>
      <c r="E2193" s="36" t="s">
        <v>3896</v>
      </c>
      <c r="F2193" s="92" t="s">
        <v>3768</v>
      </c>
      <c r="G2193" s="36" t="s">
        <v>7314</v>
      </c>
      <c r="H2193" s="36" t="s">
        <v>4771</v>
      </c>
      <c r="I2193" s="147">
        <v>101</v>
      </c>
      <c r="J2193" s="147">
        <v>0</v>
      </c>
      <c r="K2193" s="92" t="s">
        <v>3912</v>
      </c>
      <c r="L2193" s="147">
        <v>2.59</v>
      </c>
      <c r="M2193" s="36" t="s">
        <v>67</v>
      </c>
      <c r="N2193" s="36" t="s">
        <v>7306</v>
      </c>
      <c r="O2193" s="36" t="s">
        <v>12523</v>
      </c>
      <c r="P2193" s="36" t="s">
        <v>12524</v>
      </c>
    </row>
    <row r="2194" spans="1:16">
      <c r="A2194" s="93">
        <v>4010578</v>
      </c>
      <c r="B2194" s="36" t="s">
        <v>5109</v>
      </c>
      <c r="C2194" s="36" t="s">
        <v>54</v>
      </c>
      <c r="D2194" s="36" t="s">
        <v>3881</v>
      </c>
      <c r="E2194" s="36" t="s">
        <v>3896</v>
      </c>
      <c r="F2194" s="92" t="s">
        <v>3768</v>
      </c>
      <c r="G2194" s="36" t="s">
        <v>7314</v>
      </c>
      <c r="H2194" s="36" t="s">
        <v>4771</v>
      </c>
      <c r="I2194" s="147">
        <v>104</v>
      </c>
      <c r="J2194" s="147">
        <v>0</v>
      </c>
      <c r="K2194" s="92" t="s">
        <v>3912</v>
      </c>
      <c r="L2194" s="147">
        <v>2.3879999999999999</v>
      </c>
      <c r="M2194" s="36" t="s">
        <v>67</v>
      </c>
      <c r="N2194" s="36" t="s">
        <v>7306</v>
      </c>
      <c r="O2194" s="36" t="s">
        <v>12525</v>
      </c>
      <c r="P2194" s="36" t="s">
        <v>12526</v>
      </c>
    </row>
    <row r="2195" spans="1:16">
      <c r="A2195" s="93">
        <v>4010579</v>
      </c>
      <c r="B2195" s="36" t="s">
        <v>5110</v>
      </c>
      <c r="C2195" s="36" t="s">
        <v>54</v>
      </c>
      <c r="D2195" s="36" t="s">
        <v>3881</v>
      </c>
      <c r="E2195" s="36" t="s">
        <v>3896</v>
      </c>
      <c r="F2195" s="92" t="s">
        <v>3768</v>
      </c>
      <c r="G2195" s="36" t="s">
        <v>7314</v>
      </c>
      <c r="H2195" s="36" t="s">
        <v>4771</v>
      </c>
      <c r="I2195" s="147">
        <v>112</v>
      </c>
      <c r="J2195" s="147">
        <v>0</v>
      </c>
      <c r="K2195" s="92" t="s">
        <v>3886</v>
      </c>
      <c r="L2195" s="147">
        <v>2.8029999999999999</v>
      </c>
      <c r="M2195" s="36" t="s">
        <v>67</v>
      </c>
      <c r="N2195" s="36" t="s">
        <v>7306</v>
      </c>
      <c r="O2195" s="36" t="s">
        <v>12527</v>
      </c>
      <c r="P2195" s="36" t="s">
        <v>12528</v>
      </c>
    </row>
    <row r="2196" spans="1:16">
      <c r="A2196" s="93">
        <v>4010580</v>
      </c>
      <c r="B2196" s="36" t="s">
        <v>12529</v>
      </c>
      <c r="C2196" s="36" t="s">
        <v>54</v>
      </c>
      <c r="D2196" s="36" t="s">
        <v>3881</v>
      </c>
      <c r="E2196" s="36" t="s">
        <v>3896</v>
      </c>
      <c r="F2196" s="92" t="s">
        <v>11581</v>
      </c>
      <c r="G2196" s="36" t="s">
        <v>7322</v>
      </c>
      <c r="H2196" s="36" t="s">
        <v>11581</v>
      </c>
      <c r="I2196" s="147">
        <v>6</v>
      </c>
      <c r="J2196" s="147">
        <v>0</v>
      </c>
      <c r="K2196" s="92" t="s">
        <v>4761</v>
      </c>
      <c r="L2196" s="147">
        <v>3</v>
      </c>
      <c r="M2196" s="36" t="s">
        <v>67</v>
      </c>
      <c r="N2196" s="36" t="s">
        <v>7306</v>
      </c>
      <c r="O2196" s="36" t="s">
        <v>12530</v>
      </c>
      <c r="P2196" s="36" t="s">
        <v>12531</v>
      </c>
    </row>
    <row r="2197" spans="1:16">
      <c r="A2197" s="93">
        <v>4010581</v>
      </c>
      <c r="B2197" s="36" t="s">
        <v>12532</v>
      </c>
      <c r="C2197" s="36" t="s">
        <v>109</v>
      </c>
      <c r="D2197" s="36" t="s">
        <v>3881</v>
      </c>
      <c r="E2197" s="36" t="s">
        <v>3896</v>
      </c>
      <c r="F2197" s="92" t="s">
        <v>11581</v>
      </c>
      <c r="G2197" s="36" t="s">
        <v>7310</v>
      </c>
      <c r="H2197" s="36" t="s">
        <v>11581</v>
      </c>
      <c r="I2197" s="147">
        <v>6</v>
      </c>
      <c r="J2197" s="147">
        <v>0</v>
      </c>
      <c r="K2197" s="92" t="s">
        <v>4761</v>
      </c>
      <c r="L2197" s="147">
        <v>3.5</v>
      </c>
      <c r="M2197" s="36" t="s">
        <v>67</v>
      </c>
      <c r="N2197" s="36" t="s">
        <v>7306</v>
      </c>
      <c r="O2197" s="36" t="s">
        <v>12533</v>
      </c>
      <c r="P2197" s="36" t="s">
        <v>12534</v>
      </c>
    </row>
    <row r="2198" spans="1:16">
      <c r="A2198" s="93">
        <v>4010582</v>
      </c>
      <c r="B2198" s="36" t="s">
        <v>12535</v>
      </c>
      <c r="C2198" s="36" t="s">
        <v>54</v>
      </c>
      <c r="D2198" s="36" t="s">
        <v>3881</v>
      </c>
      <c r="E2198" s="36" t="s">
        <v>3896</v>
      </c>
      <c r="F2198" s="92" t="s">
        <v>3768</v>
      </c>
      <c r="G2198" s="36" t="s">
        <v>12470</v>
      </c>
      <c r="H2198" s="36" t="s">
        <v>4771</v>
      </c>
      <c r="I2198" s="147">
        <v>9</v>
      </c>
      <c r="J2198" s="147">
        <v>0</v>
      </c>
      <c r="K2198" s="92" t="s">
        <v>7355</v>
      </c>
      <c r="L2198" s="147">
        <v>2.3330000000000002</v>
      </c>
      <c r="M2198" s="36" t="s">
        <v>67</v>
      </c>
      <c r="N2198" s="36" t="s">
        <v>7306</v>
      </c>
      <c r="O2198" s="36" t="s">
        <v>12536</v>
      </c>
      <c r="P2198" s="36" t="s">
        <v>12537</v>
      </c>
    </row>
    <row r="2199" spans="1:16">
      <c r="A2199" s="93">
        <v>4010583</v>
      </c>
      <c r="B2199" s="36" t="s">
        <v>5111</v>
      </c>
      <c r="C2199" s="36" t="s">
        <v>109</v>
      </c>
      <c r="D2199" s="36" t="s">
        <v>3881</v>
      </c>
      <c r="E2199" s="36" t="s">
        <v>3896</v>
      </c>
      <c r="F2199" s="92" t="s">
        <v>3768</v>
      </c>
      <c r="G2199" s="36" t="s">
        <v>7314</v>
      </c>
      <c r="H2199" s="36" t="s">
        <v>4771</v>
      </c>
      <c r="I2199" s="147">
        <v>112</v>
      </c>
      <c r="J2199" s="147">
        <v>0</v>
      </c>
      <c r="K2199" s="92" t="s">
        <v>3886</v>
      </c>
      <c r="L2199" s="147">
        <v>3.0990000000000002</v>
      </c>
      <c r="M2199" s="36" t="s">
        <v>67</v>
      </c>
      <c r="N2199" s="36" t="s">
        <v>7306</v>
      </c>
      <c r="O2199" s="36" t="s">
        <v>12538</v>
      </c>
      <c r="P2199" s="36" t="s">
        <v>12539</v>
      </c>
    </row>
    <row r="2200" spans="1:16">
      <c r="A2200" s="93">
        <v>4010584</v>
      </c>
      <c r="B2200" s="36" t="s">
        <v>12540</v>
      </c>
      <c r="C2200" s="36" t="s">
        <v>109</v>
      </c>
      <c r="D2200" s="36" t="s">
        <v>3881</v>
      </c>
      <c r="E2200" s="36" t="s">
        <v>3929</v>
      </c>
      <c r="F2200" s="92" t="s">
        <v>160</v>
      </c>
      <c r="G2200" s="36" t="s">
        <v>7322</v>
      </c>
      <c r="H2200" s="36" t="s">
        <v>3931</v>
      </c>
      <c r="I2200" s="147">
        <v>14</v>
      </c>
      <c r="J2200" s="147">
        <v>0</v>
      </c>
      <c r="K2200" s="92" t="s">
        <v>4761</v>
      </c>
      <c r="L2200" s="147">
        <v>1.4410000000000001</v>
      </c>
      <c r="M2200" s="36" t="s">
        <v>67</v>
      </c>
      <c r="N2200" s="36" t="s">
        <v>7306</v>
      </c>
      <c r="O2200" s="36" t="s">
        <v>12541</v>
      </c>
      <c r="P2200" s="36" t="s">
        <v>12542</v>
      </c>
    </row>
    <row r="2201" spans="1:16">
      <c r="A2201" s="93">
        <v>4010585</v>
      </c>
      <c r="B2201" s="36" t="s">
        <v>12543</v>
      </c>
      <c r="C2201" s="36" t="s">
        <v>109</v>
      </c>
      <c r="D2201" s="36" t="s">
        <v>4826</v>
      </c>
      <c r="E2201" s="36" t="s">
        <v>4827</v>
      </c>
      <c r="F2201" s="92" t="s">
        <v>3776</v>
      </c>
      <c r="G2201" s="36" t="s">
        <v>7322</v>
      </c>
      <c r="H2201" s="36" t="s">
        <v>5423</v>
      </c>
      <c r="I2201" s="147">
        <v>0</v>
      </c>
      <c r="J2201" s="147">
        <v>0</v>
      </c>
      <c r="K2201" s="92" t="s">
        <v>5941</v>
      </c>
      <c r="L2201" s="147">
        <v>0</v>
      </c>
      <c r="M2201" s="36" t="s">
        <v>67</v>
      </c>
      <c r="N2201" s="36" t="s">
        <v>7306</v>
      </c>
      <c r="O2201" s="36" t="s">
        <v>12544</v>
      </c>
      <c r="P2201" s="36" t="s">
        <v>12545</v>
      </c>
    </row>
    <row r="2202" spans="1:16">
      <c r="A2202" s="93">
        <v>4010586</v>
      </c>
      <c r="B2202" s="36" t="s">
        <v>12546</v>
      </c>
      <c r="C2202" s="36" t="s">
        <v>109</v>
      </c>
      <c r="D2202" s="36" t="s">
        <v>3881</v>
      </c>
      <c r="E2202" s="36" t="s">
        <v>3896</v>
      </c>
      <c r="F2202" s="92" t="s">
        <v>11581</v>
      </c>
      <c r="G2202" s="36" t="s">
        <v>7310</v>
      </c>
      <c r="H2202" s="36" t="s">
        <v>11581</v>
      </c>
      <c r="I2202" s="147">
        <v>0</v>
      </c>
      <c r="J2202" s="147">
        <v>0</v>
      </c>
      <c r="K2202" s="92" t="s">
        <v>4761</v>
      </c>
      <c r="L2202" s="147">
        <v>0</v>
      </c>
      <c r="M2202" s="36" t="s">
        <v>67</v>
      </c>
      <c r="N2202" s="36" t="s">
        <v>7306</v>
      </c>
      <c r="O2202" s="36" t="s">
        <v>12547</v>
      </c>
      <c r="P2202" s="36" t="s">
        <v>12548</v>
      </c>
    </row>
    <row r="2203" spans="1:16">
      <c r="A2203" s="93">
        <v>4010587</v>
      </c>
      <c r="B2203" s="36" t="s">
        <v>5112</v>
      </c>
      <c r="C2203" s="36" t="s">
        <v>109</v>
      </c>
      <c r="D2203" s="36" t="s">
        <v>3881</v>
      </c>
      <c r="E2203" s="36" t="s">
        <v>3896</v>
      </c>
      <c r="F2203" s="92" t="s">
        <v>3319</v>
      </c>
      <c r="G2203" s="36" t="s">
        <v>8740</v>
      </c>
      <c r="H2203" s="36" t="s">
        <v>3319</v>
      </c>
      <c r="I2203" s="147">
        <v>48</v>
      </c>
      <c r="J2203" s="147">
        <v>0</v>
      </c>
      <c r="K2203" s="92" t="s">
        <v>4349</v>
      </c>
      <c r="L2203" s="147">
        <v>2.569</v>
      </c>
      <c r="M2203" s="36" t="s">
        <v>67</v>
      </c>
      <c r="N2203" s="36" t="s">
        <v>7306</v>
      </c>
      <c r="O2203" s="36" t="s">
        <v>12549</v>
      </c>
      <c r="P2203" s="36" t="s">
        <v>12550</v>
      </c>
    </row>
    <row r="2204" spans="1:16">
      <c r="A2204" s="93">
        <v>4010588</v>
      </c>
      <c r="B2204" s="36" t="s">
        <v>12551</v>
      </c>
      <c r="C2204" s="36" t="s">
        <v>109</v>
      </c>
      <c r="D2204" s="36" t="s">
        <v>3881</v>
      </c>
      <c r="E2204" s="36" t="s">
        <v>3929</v>
      </c>
      <c r="F2204" s="92" t="s">
        <v>3767</v>
      </c>
      <c r="G2204" s="36" t="s">
        <v>7310</v>
      </c>
      <c r="H2204" s="36" t="s">
        <v>3767</v>
      </c>
      <c r="I2204" s="147">
        <v>0</v>
      </c>
      <c r="J2204" s="147">
        <v>0</v>
      </c>
      <c r="K2204" s="92" t="s">
        <v>4761</v>
      </c>
      <c r="L2204" s="147">
        <v>0</v>
      </c>
      <c r="M2204" s="36" t="s">
        <v>67</v>
      </c>
      <c r="N2204" s="36" t="s">
        <v>7306</v>
      </c>
      <c r="O2204" s="36" t="s">
        <v>12552</v>
      </c>
      <c r="P2204" s="36" t="s">
        <v>12553</v>
      </c>
    </row>
    <row r="2205" spans="1:16">
      <c r="A2205" s="93">
        <v>4010589</v>
      </c>
      <c r="B2205" s="36" t="s">
        <v>12554</v>
      </c>
      <c r="C2205" s="36" t="s">
        <v>109</v>
      </c>
      <c r="D2205" s="36" t="s">
        <v>4826</v>
      </c>
      <c r="E2205" s="36" t="s">
        <v>4827</v>
      </c>
      <c r="F2205" s="92" t="s">
        <v>3776</v>
      </c>
      <c r="G2205" s="36" t="s">
        <v>7322</v>
      </c>
      <c r="H2205" s="36" t="s">
        <v>3776</v>
      </c>
      <c r="I2205" s="147">
        <v>16</v>
      </c>
      <c r="J2205" s="147">
        <v>0</v>
      </c>
      <c r="K2205" s="92" t="s">
        <v>4830</v>
      </c>
      <c r="L2205" s="147">
        <v>0.92900000000000005</v>
      </c>
      <c r="M2205" s="36" t="s">
        <v>67</v>
      </c>
      <c r="N2205" s="36" t="s">
        <v>7306</v>
      </c>
      <c r="O2205" s="36" t="s">
        <v>12555</v>
      </c>
      <c r="P2205" s="36" t="s">
        <v>12556</v>
      </c>
    </row>
    <row r="2206" spans="1:16">
      <c r="A2206" s="93">
        <v>4010590</v>
      </c>
      <c r="B2206" s="36" t="s">
        <v>5113</v>
      </c>
      <c r="C2206" s="36" t="s">
        <v>109</v>
      </c>
      <c r="D2206" s="36" t="s">
        <v>3881</v>
      </c>
      <c r="E2206" s="36" t="s">
        <v>3896</v>
      </c>
      <c r="F2206" s="92" t="s">
        <v>342</v>
      </c>
      <c r="G2206" s="36" t="s">
        <v>7314</v>
      </c>
      <c r="H2206" s="36" t="s">
        <v>342</v>
      </c>
      <c r="I2206" s="147">
        <v>103</v>
      </c>
      <c r="J2206" s="147">
        <v>0</v>
      </c>
      <c r="K2206" s="92" t="s">
        <v>3912</v>
      </c>
      <c r="L2206" s="147">
        <v>2.4169999999999998</v>
      </c>
      <c r="M2206" s="36" t="s">
        <v>67</v>
      </c>
      <c r="N2206" s="36" t="s">
        <v>7306</v>
      </c>
      <c r="O2206" s="36" t="s">
        <v>12557</v>
      </c>
      <c r="P2206" s="36" t="s">
        <v>12558</v>
      </c>
    </row>
    <row r="2207" spans="1:16">
      <c r="A2207" s="93">
        <v>4010592</v>
      </c>
      <c r="B2207" s="36" t="s">
        <v>12559</v>
      </c>
      <c r="C2207" s="36" t="s">
        <v>54</v>
      </c>
      <c r="D2207" s="36" t="s">
        <v>3881</v>
      </c>
      <c r="E2207" s="36" t="s">
        <v>3896</v>
      </c>
      <c r="F2207" s="92" t="s">
        <v>11581</v>
      </c>
      <c r="G2207" s="36" t="s">
        <v>7322</v>
      </c>
      <c r="H2207" s="36" t="s">
        <v>11581</v>
      </c>
      <c r="I2207" s="147">
        <v>6</v>
      </c>
      <c r="J2207" s="147">
        <v>0</v>
      </c>
      <c r="K2207" s="92" t="s">
        <v>4761</v>
      </c>
      <c r="L2207" s="147">
        <v>2.5</v>
      </c>
      <c r="M2207" s="36" t="s">
        <v>67</v>
      </c>
      <c r="N2207" s="36" t="s">
        <v>7306</v>
      </c>
      <c r="O2207" s="36" t="s">
        <v>12560</v>
      </c>
      <c r="P2207" s="36" t="s">
        <v>12561</v>
      </c>
    </row>
    <row r="2208" spans="1:16">
      <c r="A2208" s="93">
        <v>4010593</v>
      </c>
      <c r="B2208" s="36" t="s">
        <v>12562</v>
      </c>
      <c r="C2208" s="36" t="s">
        <v>109</v>
      </c>
      <c r="D2208" s="36" t="s">
        <v>3881</v>
      </c>
      <c r="E2208" s="36" t="s">
        <v>3896</v>
      </c>
      <c r="F2208" s="92" t="s">
        <v>11581</v>
      </c>
      <c r="G2208" s="36" t="s">
        <v>12470</v>
      </c>
      <c r="H2208" s="36" t="s">
        <v>11581</v>
      </c>
      <c r="I2208" s="147">
        <v>6</v>
      </c>
      <c r="J2208" s="147">
        <v>0</v>
      </c>
      <c r="K2208" s="92" t="s">
        <v>4761</v>
      </c>
      <c r="L2208" s="147">
        <v>3</v>
      </c>
      <c r="M2208" s="36" t="s">
        <v>67</v>
      </c>
      <c r="N2208" s="36" t="s">
        <v>7306</v>
      </c>
      <c r="O2208" s="36" t="s">
        <v>12563</v>
      </c>
      <c r="P2208" s="36" t="s">
        <v>12564</v>
      </c>
    </row>
    <row r="2209" spans="1:16">
      <c r="A2209" s="93">
        <v>4010596</v>
      </c>
      <c r="B2209" s="36" t="s">
        <v>5114</v>
      </c>
      <c r="C2209" s="36" t="s">
        <v>54</v>
      </c>
      <c r="D2209" s="36" t="s">
        <v>3881</v>
      </c>
      <c r="E2209" s="36" t="s">
        <v>3896</v>
      </c>
      <c r="F2209" s="92" t="s">
        <v>3768</v>
      </c>
      <c r="G2209" s="36" t="s">
        <v>7314</v>
      </c>
      <c r="H2209" s="36" t="s">
        <v>4771</v>
      </c>
      <c r="I2209" s="147">
        <v>115</v>
      </c>
      <c r="J2209" s="147">
        <v>0</v>
      </c>
      <c r="K2209" s="92" t="s">
        <v>3886</v>
      </c>
      <c r="L2209" s="147">
        <v>3.5590000000000002</v>
      </c>
      <c r="M2209" s="36" t="s">
        <v>67</v>
      </c>
      <c r="N2209" s="36" t="s">
        <v>7306</v>
      </c>
      <c r="O2209" s="36" t="s">
        <v>12565</v>
      </c>
      <c r="P2209" s="36" t="s">
        <v>12566</v>
      </c>
    </row>
    <row r="2210" spans="1:16">
      <c r="A2210" s="93">
        <v>4010597</v>
      </c>
      <c r="B2210" s="36" t="s">
        <v>5115</v>
      </c>
      <c r="C2210" s="36" t="s">
        <v>54</v>
      </c>
      <c r="D2210" s="36" t="s">
        <v>3881</v>
      </c>
      <c r="E2210" s="36" t="s">
        <v>3896</v>
      </c>
      <c r="F2210" s="92" t="s">
        <v>3768</v>
      </c>
      <c r="G2210" s="36" t="s">
        <v>7314</v>
      </c>
      <c r="H2210" s="36" t="s">
        <v>4771</v>
      </c>
      <c r="I2210" s="147">
        <v>110</v>
      </c>
      <c r="J2210" s="147">
        <v>0</v>
      </c>
      <c r="K2210" s="92" t="s">
        <v>3886</v>
      </c>
      <c r="L2210" s="147">
        <v>3.484</v>
      </c>
      <c r="M2210" s="36" t="s">
        <v>67</v>
      </c>
      <c r="N2210" s="36" t="s">
        <v>7306</v>
      </c>
      <c r="O2210" s="36" t="s">
        <v>12567</v>
      </c>
      <c r="P2210" s="36" t="s">
        <v>12568</v>
      </c>
    </row>
    <row r="2211" spans="1:16">
      <c r="A2211" s="93">
        <v>4010598</v>
      </c>
      <c r="B2211" s="36" t="s">
        <v>5116</v>
      </c>
      <c r="C2211" s="36" t="s">
        <v>109</v>
      </c>
      <c r="D2211" s="36" t="s">
        <v>3881</v>
      </c>
      <c r="E2211" s="36" t="s">
        <v>3896</v>
      </c>
      <c r="F2211" s="92" t="s">
        <v>3768</v>
      </c>
      <c r="G2211" s="36" t="s">
        <v>7314</v>
      </c>
      <c r="H2211" s="36" t="s">
        <v>4771</v>
      </c>
      <c r="I2211" s="147">
        <v>109</v>
      </c>
      <c r="J2211" s="147">
        <v>0</v>
      </c>
      <c r="K2211" s="92" t="s">
        <v>3886</v>
      </c>
      <c r="L2211" s="147">
        <v>3.03</v>
      </c>
      <c r="M2211" s="36" t="s">
        <v>67</v>
      </c>
      <c r="N2211" s="36" t="s">
        <v>7306</v>
      </c>
      <c r="O2211" s="36" t="s">
        <v>12569</v>
      </c>
      <c r="P2211" s="36" t="s">
        <v>12570</v>
      </c>
    </row>
    <row r="2212" spans="1:16">
      <c r="A2212" s="93">
        <v>4010599</v>
      </c>
      <c r="B2212" s="36" t="s">
        <v>12571</v>
      </c>
      <c r="C2212" s="36" t="s">
        <v>109</v>
      </c>
      <c r="D2212" s="36" t="s">
        <v>4826</v>
      </c>
      <c r="E2212" s="36" t="s">
        <v>4827</v>
      </c>
      <c r="F2212" s="92" t="s">
        <v>3776</v>
      </c>
      <c r="G2212" s="36" t="s">
        <v>7322</v>
      </c>
      <c r="H2212" s="36" t="s">
        <v>5423</v>
      </c>
      <c r="I2212" s="147">
        <v>16</v>
      </c>
      <c r="J2212" s="147">
        <v>0</v>
      </c>
      <c r="K2212" s="92" t="s">
        <v>5804</v>
      </c>
      <c r="L2212" s="147">
        <v>2.2000000000000002</v>
      </c>
      <c r="M2212" s="36" t="s">
        <v>67</v>
      </c>
      <c r="N2212" s="36" t="s">
        <v>7306</v>
      </c>
      <c r="O2212" s="36" t="s">
        <v>12572</v>
      </c>
      <c r="P2212" s="36" t="s">
        <v>12573</v>
      </c>
    </row>
    <row r="2213" spans="1:16">
      <c r="A2213" s="93">
        <v>4010600</v>
      </c>
      <c r="B2213" s="36" t="s">
        <v>5117</v>
      </c>
      <c r="C2213" s="36" t="s">
        <v>109</v>
      </c>
      <c r="D2213" s="36" t="s">
        <v>3881</v>
      </c>
      <c r="E2213" s="36" t="s">
        <v>3896</v>
      </c>
      <c r="F2213" s="92" t="s">
        <v>3768</v>
      </c>
      <c r="G2213" s="36" t="s">
        <v>7314</v>
      </c>
      <c r="H2213" s="36" t="s">
        <v>4771</v>
      </c>
      <c r="I2213" s="147">
        <v>71</v>
      </c>
      <c r="J2213" s="147">
        <v>0</v>
      </c>
      <c r="K2213" s="92" t="s">
        <v>4295</v>
      </c>
      <c r="L2213" s="147">
        <v>2.3039999999999998</v>
      </c>
      <c r="M2213" s="36" t="s">
        <v>67</v>
      </c>
      <c r="N2213" s="36" t="s">
        <v>7306</v>
      </c>
      <c r="O2213" s="36" t="s">
        <v>12574</v>
      </c>
      <c r="P2213" s="36" t="s">
        <v>12575</v>
      </c>
    </row>
    <row r="2214" spans="1:16">
      <c r="A2214" s="93">
        <v>4010601</v>
      </c>
      <c r="B2214" s="36" t="s">
        <v>12576</v>
      </c>
      <c r="C2214" s="36" t="s">
        <v>54</v>
      </c>
      <c r="D2214" s="36" t="s">
        <v>3881</v>
      </c>
      <c r="E2214" s="36" t="s">
        <v>3896</v>
      </c>
      <c r="F2214" s="92" t="s">
        <v>11581</v>
      </c>
      <c r="G2214" s="36" t="s">
        <v>7322</v>
      </c>
      <c r="H2214" s="36" t="s">
        <v>11581</v>
      </c>
      <c r="I2214" s="147">
        <v>6</v>
      </c>
      <c r="J2214" s="147">
        <v>0</v>
      </c>
      <c r="K2214" s="92" t="s">
        <v>4761</v>
      </c>
      <c r="L2214" s="147">
        <v>3.5</v>
      </c>
      <c r="M2214" s="36" t="s">
        <v>67</v>
      </c>
      <c r="N2214" s="36" t="s">
        <v>7306</v>
      </c>
      <c r="O2214" s="36" t="s">
        <v>12577</v>
      </c>
      <c r="P2214" s="36" t="s">
        <v>12578</v>
      </c>
    </row>
    <row r="2215" spans="1:16">
      <c r="A2215" s="93">
        <v>4010602</v>
      </c>
      <c r="B2215" s="36" t="s">
        <v>12579</v>
      </c>
      <c r="C2215" s="36" t="s">
        <v>54</v>
      </c>
      <c r="D2215" s="36" t="s">
        <v>3881</v>
      </c>
      <c r="E2215" s="36" t="s">
        <v>3896</v>
      </c>
      <c r="F2215" s="92" t="s">
        <v>11581</v>
      </c>
      <c r="G2215" s="36" t="s">
        <v>7322</v>
      </c>
      <c r="H2215" s="36" t="s">
        <v>11581</v>
      </c>
      <c r="I2215" s="147">
        <v>6</v>
      </c>
      <c r="J2215" s="147">
        <v>0</v>
      </c>
      <c r="K2215" s="92" t="s">
        <v>4761</v>
      </c>
      <c r="L2215" s="147">
        <v>2.5</v>
      </c>
      <c r="M2215" s="36" t="s">
        <v>67</v>
      </c>
      <c r="N2215" s="36" t="s">
        <v>7306</v>
      </c>
      <c r="O2215" s="36" t="s">
        <v>12580</v>
      </c>
      <c r="P2215" s="36" t="s">
        <v>12581</v>
      </c>
    </row>
    <row r="2216" spans="1:16">
      <c r="A2216" s="93">
        <v>4010603</v>
      </c>
      <c r="B2216" s="36" t="s">
        <v>12582</v>
      </c>
      <c r="C2216" s="36" t="s">
        <v>109</v>
      </c>
      <c r="D2216" s="36" t="s">
        <v>4826</v>
      </c>
      <c r="E2216" s="36" t="s">
        <v>4827</v>
      </c>
      <c r="F2216" s="92" t="s">
        <v>3776</v>
      </c>
      <c r="G2216" s="36" t="s">
        <v>7322</v>
      </c>
      <c r="H2216" s="36" t="s">
        <v>6455</v>
      </c>
      <c r="I2216" s="147">
        <v>8</v>
      </c>
      <c r="J2216" s="147">
        <v>0</v>
      </c>
      <c r="K2216" s="92" t="s">
        <v>4830</v>
      </c>
      <c r="L2216" s="147">
        <v>0.625</v>
      </c>
      <c r="M2216" s="36" t="s">
        <v>67</v>
      </c>
      <c r="N2216" s="36" t="s">
        <v>7306</v>
      </c>
      <c r="O2216" s="36" t="s">
        <v>12583</v>
      </c>
      <c r="P2216" s="36" t="s">
        <v>12584</v>
      </c>
    </row>
    <row r="2217" spans="1:16">
      <c r="A2217" s="93">
        <v>4010604</v>
      </c>
      <c r="B2217" s="36" t="s">
        <v>5118</v>
      </c>
      <c r="C2217" s="36" t="s">
        <v>54</v>
      </c>
      <c r="D2217" s="36" t="s">
        <v>3881</v>
      </c>
      <c r="E2217" s="36" t="s">
        <v>3896</v>
      </c>
      <c r="F2217" s="92" t="s">
        <v>3768</v>
      </c>
      <c r="G2217" s="36" t="s">
        <v>7314</v>
      </c>
      <c r="H2217" s="36" t="s">
        <v>4771</v>
      </c>
      <c r="I2217" s="147">
        <v>112</v>
      </c>
      <c r="J2217" s="147">
        <v>0</v>
      </c>
      <c r="K2217" s="92" t="s">
        <v>3886</v>
      </c>
      <c r="L2217" s="147">
        <v>3.665</v>
      </c>
      <c r="M2217" s="36" t="s">
        <v>67</v>
      </c>
      <c r="N2217" s="36" t="s">
        <v>7306</v>
      </c>
      <c r="O2217" s="36" t="s">
        <v>12585</v>
      </c>
      <c r="P2217" s="36" t="s">
        <v>12586</v>
      </c>
    </row>
    <row r="2218" spans="1:16">
      <c r="A2218" s="93">
        <v>4010605</v>
      </c>
      <c r="B2218" s="36" t="s">
        <v>5119</v>
      </c>
      <c r="C2218" s="36" t="s">
        <v>54</v>
      </c>
      <c r="D2218" s="36" t="s">
        <v>3881</v>
      </c>
      <c r="E2218" s="36" t="s">
        <v>3896</v>
      </c>
      <c r="F2218" s="92" t="s">
        <v>3768</v>
      </c>
      <c r="G2218" s="36" t="s">
        <v>7314</v>
      </c>
      <c r="H2218" s="36" t="s">
        <v>4771</v>
      </c>
      <c r="I2218" s="147">
        <v>109</v>
      </c>
      <c r="J2218" s="147">
        <v>0</v>
      </c>
      <c r="K2218" s="92" t="s">
        <v>3886</v>
      </c>
      <c r="L2218" s="147">
        <v>3.3</v>
      </c>
      <c r="M2218" s="36" t="s">
        <v>67</v>
      </c>
      <c r="N2218" s="36" t="s">
        <v>7306</v>
      </c>
      <c r="O2218" s="36" t="s">
        <v>12587</v>
      </c>
      <c r="P2218" s="36" t="s">
        <v>12588</v>
      </c>
    </row>
    <row r="2219" spans="1:16">
      <c r="A2219" s="93">
        <v>4010606</v>
      </c>
      <c r="B2219" s="36" t="s">
        <v>12589</v>
      </c>
      <c r="C2219" s="36" t="s">
        <v>54</v>
      </c>
      <c r="D2219" s="36" t="s">
        <v>3881</v>
      </c>
      <c r="E2219" s="36" t="s">
        <v>3896</v>
      </c>
      <c r="F2219" s="92" t="s">
        <v>3768</v>
      </c>
      <c r="G2219" s="36" t="s">
        <v>7322</v>
      </c>
      <c r="H2219" s="36" t="s">
        <v>4771</v>
      </c>
      <c r="I2219" s="147">
        <v>33</v>
      </c>
      <c r="J2219" s="147">
        <v>0</v>
      </c>
      <c r="K2219" s="92" t="s">
        <v>4349</v>
      </c>
      <c r="L2219" s="147">
        <v>1.1819999999999999</v>
      </c>
      <c r="M2219" s="36" t="s">
        <v>67</v>
      </c>
      <c r="N2219" s="36" t="s">
        <v>7306</v>
      </c>
      <c r="O2219" s="36" t="s">
        <v>12590</v>
      </c>
      <c r="P2219" s="36" t="s">
        <v>12591</v>
      </c>
    </row>
    <row r="2220" spans="1:16">
      <c r="A2220" s="93">
        <v>4010607</v>
      </c>
      <c r="B2220" s="36" t="s">
        <v>5120</v>
      </c>
      <c r="C2220" s="36" t="s">
        <v>109</v>
      </c>
      <c r="D2220" s="36" t="s">
        <v>3881</v>
      </c>
      <c r="E2220" s="36" t="s">
        <v>3896</v>
      </c>
      <c r="F2220" s="92" t="s">
        <v>3768</v>
      </c>
      <c r="G2220" s="36" t="s">
        <v>7314</v>
      </c>
      <c r="H2220" s="36" t="s">
        <v>4771</v>
      </c>
      <c r="I2220" s="147">
        <v>115</v>
      </c>
      <c r="J2220" s="147">
        <v>0</v>
      </c>
      <c r="K2220" s="92" t="s">
        <v>3886</v>
      </c>
      <c r="L2220" s="147">
        <v>3.6520000000000001</v>
      </c>
      <c r="M2220" s="36" t="s">
        <v>67</v>
      </c>
      <c r="N2220" s="36" t="s">
        <v>7306</v>
      </c>
      <c r="O2220" s="36" t="s">
        <v>12592</v>
      </c>
      <c r="P2220" s="36" t="s">
        <v>12593</v>
      </c>
    </row>
    <row r="2221" spans="1:16">
      <c r="A2221" s="93">
        <v>4010608</v>
      </c>
      <c r="B2221" s="36" t="s">
        <v>5121</v>
      </c>
      <c r="C2221" s="36" t="s">
        <v>54</v>
      </c>
      <c r="D2221" s="36" t="s">
        <v>3881</v>
      </c>
      <c r="E2221" s="36" t="s">
        <v>3896</v>
      </c>
      <c r="F2221" s="92" t="s">
        <v>3768</v>
      </c>
      <c r="G2221" s="36" t="s">
        <v>7314</v>
      </c>
      <c r="H2221" s="36" t="s">
        <v>4771</v>
      </c>
      <c r="I2221" s="147">
        <v>112</v>
      </c>
      <c r="J2221" s="147">
        <v>0</v>
      </c>
      <c r="K2221" s="92" t="s">
        <v>3886</v>
      </c>
      <c r="L2221" s="147">
        <v>3.2610000000000001</v>
      </c>
      <c r="M2221" s="36" t="s">
        <v>67</v>
      </c>
      <c r="N2221" s="36" t="s">
        <v>7306</v>
      </c>
      <c r="O2221" s="36" t="s">
        <v>12594</v>
      </c>
      <c r="P2221" s="36" t="s">
        <v>12595</v>
      </c>
    </row>
    <row r="2222" spans="1:16">
      <c r="A2222" s="93">
        <v>4010609</v>
      </c>
      <c r="B2222" s="36" t="s">
        <v>5122</v>
      </c>
      <c r="C2222" s="36" t="s">
        <v>109</v>
      </c>
      <c r="D2222" s="36" t="s">
        <v>3881</v>
      </c>
      <c r="E2222" s="36" t="s">
        <v>3882</v>
      </c>
      <c r="F2222" s="92" t="s">
        <v>55</v>
      </c>
      <c r="G2222" s="36" t="s">
        <v>7314</v>
      </c>
      <c r="H2222" s="36" t="s">
        <v>55</v>
      </c>
      <c r="I2222" s="147">
        <v>58</v>
      </c>
      <c r="J2222" s="147">
        <v>0</v>
      </c>
      <c r="K2222" s="92" t="s">
        <v>4349</v>
      </c>
      <c r="L2222" s="147">
        <v>2.1230000000000002</v>
      </c>
      <c r="M2222" s="36" t="s">
        <v>67</v>
      </c>
      <c r="N2222" s="36" t="s">
        <v>7306</v>
      </c>
      <c r="O2222" s="36" t="s">
        <v>12596</v>
      </c>
      <c r="P2222" s="36" t="s">
        <v>12597</v>
      </c>
    </row>
    <row r="2223" spans="1:16">
      <c r="A2223" s="93">
        <v>4010610</v>
      </c>
      <c r="B2223" s="36" t="s">
        <v>12598</v>
      </c>
      <c r="C2223" s="36" t="s">
        <v>109</v>
      </c>
      <c r="D2223" s="36" t="s">
        <v>4826</v>
      </c>
      <c r="E2223" s="36" t="s">
        <v>4827</v>
      </c>
      <c r="F2223" s="92" t="s">
        <v>3776</v>
      </c>
      <c r="G2223" s="36" t="s">
        <v>7322</v>
      </c>
      <c r="H2223" s="36" t="s">
        <v>5423</v>
      </c>
      <c r="I2223" s="147">
        <v>8</v>
      </c>
      <c r="J2223" s="147">
        <v>0</v>
      </c>
      <c r="K2223" s="92" t="s">
        <v>4830</v>
      </c>
      <c r="L2223" s="147">
        <v>1.1499999999999999</v>
      </c>
      <c r="M2223" s="36" t="s">
        <v>67</v>
      </c>
      <c r="N2223" s="36" t="s">
        <v>7306</v>
      </c>
      <c r="O2223" s="36" t="s">
        <v>12599</v>
      </c>
      <c r="P2223" s="36" t="s">
        <v>12600</v>
      </c>
    </row>
    <row r="2224" spans="1:16">
      <c r="A2224" s="93">
        <v>4010611</v>
      </c>
      <c r="B2224" s="36" t="s">
        <v>5123</v>
      </c>
      <c r="C2224" s="36" t="s">
        <v>54</v>
      </c>
      <c r="D2224" s="36" t="s">
        <v>3881</v>
      </c>
      <c r="E2224" s="36" t="s">
        <v>3896</v>
      </c>
      <c r="F2224" s="92" t="s">
        <v>3768</v>
      </c>
      <c r="G2224" s="36" t="s">
        <v>7314</v>
      </c>
      <c r="H2224" s="36" t="s">
        <v>4771</v>
      </c>
      <c r="I2224" s="147">
        <v>46</v>
      </c>
      <c r="J2224" s="147">
        <v>0</v>
      </c>
      <c r="K2224" s="92" t="s">
        <v>4349</v>
      </c>
      <c r="L2224" s="147">
        <v>1.8580000000000001</v>
      </c>
      <c r="M2224" s="36" t="s">
        <v>67</v>
      </c>
      <c r="N2224" s="36" t="s">
        <v>7306</v>
      </c>
      <c r="O2224" s="36" t="s">
        <v>12601</v>
      </c>
      <c r="P2224" s="36" t="s">
        <v>12602</v>
      </c>
    </row>
    <row r="2225" spans="1:16">
      <c r="A2225" s="93">
        <v>4010612</v>
      </c>
      <c r="B2225" s="36" t="s">
        <v>5124</v>
      </c>
      <c r="C2225" s="36" t="s">
        <v>54</v>
      </c>
      <c r="D2225" s="36" t="s">
        <v>3881</v>
      </c>
      <c r="E2225" s="36" t="s">
        <v>3896</v>
      </c>
      <c r="F2225" s="92" t="s">
        <v>3768</v>
      </c>
      <c r="G2225" s="36" t="s">
        <v>7314</v>
      </c>
      <c r="H2225" s="36" t="s">
        <v>4771</v>
      </c>
      <c r="I2225" s="147">
        <v>109</v>
      </c>
      <c r="J2225" s="147">
        <v>0</v>
      </c>
      <c r="K2225" s="92" t="s">
        <v>3886</v>
      </c>
      <c r="L2225" s="147">
        <v>2.9929999999999999</v>
      </c>
      <c r="M2225" s="36" t="s">
        <v>67</v>
      </c>
      <c r="N2225" s="36" t="s">
        <v>7306</v>
      </c>
      <c r="O2225" s="36" t="s">
        <v>12603</v>
      </c>
      <c r="P2225" s="36" t="s">
        <v>12604</v>
      </c>
    </row>
    <row r="2226" spans="1:16">
      <c r="A2226" s="93">
        <v>4010613</v>
      </c>
      <c r="B2226" s="36" t="s">
        <v>5125</v>
      </c>
      <c r="C2226" s="36" t="s">
        <v>54</v>
      </c>
      <c r="D2226" s="36" t="s">
        <v>3881</v>
      </c>
      <c r="E2226" s="36" t="s">
        <v>3896</v>
      </c>
      <c r="F2226" s="92" t="s">
        <v>3768</v>
      </c>
      <c r="G2226" s="36" t="s">
        <v>7314</v>
      </c>
      <c r="H2226" s="36" t="s">
        <v>4771</v>
      </c>
      <c r="I2226" s="147">
        <v>107</v>
      </c>
      <c r="J2226" s="147">
        <v>0</v>
      </c>
      <c r="K2226" s="92" t="s">
        <v>3886</v>
      </c>
      <c r="L2226" s="147">
        <v>2.4580000000000002</v>
      </c>
      <c r="M2226" s="36" t="s">
        <v>67</v>
      </c>
      <c r="N2226" s="36" t="s">
        <v>7306</v>
      </c>
      <c r="O2226" s="36" t="s">
        <v>12605</v>
      </c>
      <c r="P2226" s="36" t="s">
        <v>12606</v>
      </c>
    </row>
    <row r="2227" spans="1:16">
      <c r="A2227" s="93">
        <v>4010615</v>
      </c>
      <c r="B2227" s="36" t="s">
        <v>5126</v>
      </c>
      <c r="C2227" s="36" t="s">
        <v>54</v>
      </c>
      <c r="D2227" s="36" t="s">
        <v>3881</v>
      </c>
      <c r="E2227" s="36" t="s">
        <v>3896</v>
      </c>
      <c r="F2227" s="92" t="s">
        <v>3768</v>
      </c>
      <c r="G2227" s="36" t="s">
        <v>7314</v>
      </c>
      <c r="H2227" s="36" t="s">
        <v>4771</v>
      </c>
      <c r="I2227" s="147">
        <v>107</v>
      </c>
      <c r="J2227" s="147">
        <v>0</v>
      </c>
      <c r="K2227" s="92" t="s">
        <v>3912</v>
      </c>
      <c r="L2227" s="147">
        <v>2.532</v>
      </c>
      <c r="M2227" s="36" t="s">
        <v>67</v>
      </c>
      <c r="N2227" s="36" t="s">
        <v>8980</v>
      </c>
      <c r="O2227" s="36" t="s">
        <v>12607</v>
      </c>
      <c r="P2227" s="36" t="s">
        <v>12608</v>
      </c>
    </row>
    <row r="2228" spans="1:16">
      <c r="A2228" s="93">
        <v>4010616</v>
      </c>
      <c r="B2228" s="36" t="s">
        <v>12609</v>
      </c>
      <c r="C2228" s="36" t="s">
        <v>54</v>
      </c>
      <c r="D2228" s="36" t="s">
        <v>3881</v>
      </c>
      <c r="E2228" s="36" t="s">
        <v>3896</v>
      </c>
      <c r="F2228" s="92" t="s">
        <v>11581</v>
      </c>
      <c r="G2228" s="36" t="s">
        <v>7322</v>
      </c>
      <c r="H2228" s="36" t="s">
        <v>11581</v>
      </c>
      <c r="I2228" s="147">
        <v>0</v>
      </c>
      <c r="J2228" s="147">
        <v>0</v>
      </c>
      <c r="K2228" s="92" t="s">
        <v>4761</v>
      </c>
      <c r="L2228" s="147">
        <v>0</v>
      </c>
      <c r="M2228" s="36" t="s">
        <v>67</v>
      </c>
      <c r="N2228" s="36" t="s">
        <v>7306</v>
      </c>
      <c r="O2228" s="36" t="s">
        <v>12610</v>
      </c>
      <c r="P2228" s="36" t="s">
        <v>12611</v>
      </c>
    </row>
    <row r="2229" spans="1:16">
      <c r="A2229" s="93">
        <v>4010618</v>
      </c>
      <c r="B2229" s="36" t="s">
        <v>5127</v>
      </c>
      <c r="C2229" s="36" t="s">
        <v>54</v>
      </c>
      <c r="D2229" s="36" t="s">
        <v>3881</v>
      </c>
      <c r="E2229" s="36" t="s">
        <v>3896</v>
      </c>
      <c r="F2229" s="92" t="s">
        <v>3768</v>
      </c>
      <c r="G2229" s="36" t="s">
        <v>7314</v>
      </c>
      <c r="H2229" s="36" t="s">
        <v>4771</v>
      </c>
      <c r="I2229" s="147">
        <v>108</v>
      </c>
      <c r="J2229" s="147">
        <v>0</v>
      </c>
      <c r="K2229" s="92" t="s">
        <v>3886</v>
      </c>
      <c r="L2229" s="147">
        <v>3.0350000000000001</v>
      </c>
      <c r="M2229" s="36" t="s">
        <v>67</v>
      </c>
      <c r="N2229" s="36" t="s">
        <v>7306</v>
      </c>
      <c r="O2229" s="36" t="s">
        <v>12612</v>
      </c>
      <c r="P2229" s="36" t="s">
        <v>12613</v>
      </c>
    </row>
    <row r="2230" spans="1:16">
      <c r="A2230" s="93">
        <v>4010619</v>
      </c>
      <c r="B2230" s="36" t="s">
        <v>5128</v>
      </c>
      <c r="C2230" s="36" t="s">
        <v>54</v>
      </c>
      <c r="D2230" s="36" t="s">
        <v>3881</v>
      </c>
      <c r="E2230" s="36" t="s">
        <v>3896</v>
      </c>
      <c r="F2230" s="92" t="s">
        <v>3768</v>
      </c>
      <c r="G2230" s="36" t="s">
        <v>7314</v>
      </c>
      <c r="H2230" s="36" t="s">
        <v>4771</v>
      </c>
      <c r="I2230" s="147">
        <v>105</v>
      </c>
      <c r="J2230" s="147">
        <v>0</v>
      </c>
      <c r="K2230" s="92" t="s">
        <v>3886</v>
      </c>
      <c r="L2230" s="147">
        <v>2.65</v>
      </c>
      <c r="M2230" s="36" t="s">
        <v>67</v>
      </c>
      <c r="N2230" s="36" t="s">
        <v>7306</v>
      </c>
      <c r="O2230" s="36" t="s">
        <v>12614</v>
      </c>
      <c r="P2230" s="36" t="s">
        <v>12615</v>
      </c>
    </row>
    <row r="2231" spans="1:16">
      <c r="A2231" s="93">
        <v>4010620</v>
      </c>
      <c r="B2231" s="36" t="s">
        <v>5129</v>
      </c>
      <c r="C2231" s="36" t="s">
        <v>109</v>
      </c>
      <c r="D2231" s="36" t="s">
        <v>3881</v>
      </c>
      <c r="E2231" s="36" t="s">
        <v>3896</v>
      </c>
      <c r="F2231" s="92" t="s">
        <v>3768</v>
      </c>
      <c r="G2231" s="36" t="s">
        <v>7314</v>
      </c>
      <c r="H2231" s="36" t="s">
        <v>4771</v>
      </c>
      <c r="I2231" s="147">
        <v>112</v>
      </c>
      <c r="J2231" s="147">
        <v>0</v>
      </c>
      <c r="K2231" s="92" t="s">
        <v>3886</v>
      </c>
      <c r="L2231" s="147">
        <v>3.4140000000000001</v>
      </c>
      <c r="M2231" s="36" t="s">
        <v>67</v>
      </c>
      <c r="N2231" s="36" t="s">
        <v>7306</v>
      </c>
      <c r="O2231" s="36" t="s">
        <v>12616</v>
      </c>
      <c r="P2231" s="36" t="s">
        <v>12617</v>
      </c>
    </row>
    <row r="2232" spans="1:16">
      <c r="A2232" s="93">
        <v>4010621</v>
      </c>
      <c r="B2232" s="36" t="s">
        <v>5130</v>
      </c>
      <c r="C2232" s="36" t="s">
        <v>54</v>
      </c>
      <c r="D2232" s="36" t="s">
        <v>3881</v>
      </c>
      <c r="E2232" s="36" t="s">
        <v>3896</v>
      </c>
      <c r="F2232" s="92" t="s">
        <v>3768</v>
      </c>
      <c r="G2232" s="36" t="s">
        <v>7314</v>
      </c>
      <c r="H2232" s="36" t="s">
        <v>4771</v>
      </c>
      <c r="I2232" s="147">
        <v>115</v>
      </c>
      <c r="J2232" s="147">
        <v>0</v>
      </c>
      <c r="K2232" s="92" t="s">
        <v>3886</v>
      </c>
      <c r="L2232" s="147">
        <v>2.6579999999999999</v>
      </c>
      <c r="M2232" s="36" t="s">
        <v>67</v>
      </c>
      <c r="N2232" s="36" t="s">
        <v>7306</v>
      </c>
      <c r="O2232" s="36" t="s">
        <v>12618</v>
      </c>
      <c r="P2232" s="36" t="s">
        <v>12619</v>
      </c>
    </row>
    <row r="2233" spans="1:16">
      <c r="A2233" s="93">
        <v>4010622</v>
      </c>
      <c r="B2233" s="36" t="s">
        <v>5131</v>
      </c>
      <c r="C2233" s="36" t="s">
        <v>54</v>
      </c>
      <c r="D2233" s="36" t="s">
        <v>3881</v>
      </c>
      <c r="E2233" s="36" t="s">
        <v>3896</v>
      </c>
      <c r="F2233" s="92" t="s">
        <v>3768</v>
      </c>
      <c r="G2233" s="36" t="s">
        <v>7314</v>
      </c>
      <c r="H2233" s="36" t="s">
        <v>4771</v>
      </c>
      <c r="I2233" s="147">
        <v>109</v>
      </c>
      <c r="J2233" s="147">
        <v>0</v>
      </c>
      <c r="K2233" s="92" t="s">
        <v>3886</v>
      </c>
      <c r="L2233" s="147">
        <v>2.9769999999999999</v>
      </c>
      <c r="M2233" s="36" t="s">
        <v>67</v>
      </c>
      <c r="N2233" s="36" t="s">
        <v>7306</v>
      </c>
      <c r="O2233" s="36" t="s">
        <v>12620</v>
      </c>
      <c r="P2233" s="36" t="s">
        <v>12621</v>
      </c>
    </row>
    <row r="2234" spans="1:16">
      <c r="A2234" s="93">
        <v>4010623</v>
      </c>
      <c r="B2234" s="36" t="s">
        <v>5132</v>
      </c>
      <c r="C2234" s="36" t="s">
        <v>54</v>
      </c>
      <c r="D2234" s="36" t="s">
        <v>3881</v>
      </c>
      <c r="E2234" s="36" t="s">
        <v>3896</v>
      </c>
      <c r="F2234" s="92" t="s">
        <v>3768</v>
      </c>
      <c r="G2234" s="36" t="s">
        <v>7314</v>
      </c>
      <c r="H2234" s="36" t="s">
        <v>4771</v>
      </c>
      <c r="I2234" s="147">
        <v>112</v>
      </c>
      <c r="J2234" s="147">
        <v>0</v>
      </c>
      <c r="K2234" s="92" t="s">
        <v>3886</v>
      </c>
      <c r="L2234" s="147">
        <v>2.8130000000000002</v>
      </c>
      <c r="M2234" s="36" t="s">
        <v>67</v>
      </c>
      <c r="N2234" s="36" t="s">
        <v>7306</v>
      </c>
      <c r="O2234" s="36" t="s">
        <v>12622</v>
      </c>
      <c r="P2234" s="36" t="s">
        <v>12623</v>
      </c>
    </row>
    <row r="2235" spans="1:16">
      <c r="A2235" s="93">
        <v>4010624</v>
      </c>
      <c r="B2235" s="36" t="s">
        <v>5133</v>
      </c>
      <c r="C2235" s="36" t="s">
        <v>54</v>
      </c>
      <c r="D2235" s="36" t="s">
        <v>3881</v>
      </c>
      <c r="E2235" s="36" t="s">
        <v>3896</v>
      </c>
      <c r="F2235" s="92" t="s">
        <v>3768</v>
      </c>
      <c r="G2235" s="36" t="s">
        <v>7314</v>
      </c>
      <c r="H2235" s="36" t="s">
        <v>4771</v>
      </c>
      <c r="I2235" s="147">
        <v>98</v>
      </c>
      <c r="J2235" s="147">
        <v>0</v>
      </c>
      <c r="K2235" s="92" t="s">
        <v>3912</v>
      </c>
      <c r="L2235" s="147">
        <v>2.5070000000000001</v>
      </c>
      <c r="M2235" s="36" t="s">
        <v>67</v>
      </c>
      <c r="N2235" s="36" t="s">
        <v>7306</v>
      </c>
      <c r="O2235" s="36" t="s">
        <v>12624</v>
      </c>
      <c r="P2235" s="36" t="s">
        <v>12625</v>
      </c>
    </row>
    <row r="2236" spans="1:16">
      <c r="A2236" s="93">
        <v>4010625</v>
      </c>
      <c r="B2236" s="36" t="s">
        <v>5134</v>
      </c>
      <c r="C2236" s="36" t="s">
        <v>109</v>
      </c>
      <c r="D2236" s="36" t="s">
        <v>3881</v>
      </c>
      <c r="E2236" s="36" t="s">
        <v>3896</v>
      </c>
      <c r="F2236" s="92" t="s">
        <v>3768</v>
      </c>
      <c r="G2236" s="36" t="s">
        <v>7314</v>
      </c>
      <c r="H2236" s="36" t="s">
        <v>4771</v>
      </c>
      <c r="I2236" s="147">
        <v>109</v>
      </c>
      <c r="J2236" s="147">
        <v>0</v>
      </c>
      <c r="K2236" s="92" t="s">
        <v>3886</v>
      </c>
      <c r="L2236" s="147">
        <v>3.5640000000000001</v>
      </c>
      <c r="M2236" s="36" t="s">
        <v>67</v>
      </c>
      <c r="N2236" s="36" t="s">
        <v>7306</v>
      </c>
      <c r="O2236" s="36" t="s">
        <v>12626</v>
      </c>
      <c r="P2236" s="36" t="s">
        <v>12627</v>
      </c>
    </row>
    <row r="2237" spans="1:16">
      <c r="A2237" s="93">
        <v>4010626</v>
      </c>
      <c r="B2237" s="36" t="s">
        <v>12628</v>
      </c>
      <c r="C2237" s="36" t="s">
        <v>54</v>
      </c>
      <c r="D2237" s="36" t="s">
        <v>4826</v>
      </c>
      <c r="E2237" s="36" t="s">
        <v>4827</v>
      </c>
      <c r="F2237" s="92" t="s">
        <v>3777</v>
      </c>
      <c r="G2237" s="36" t="s">
        <v>7322</v>
      </c>
      <c r="H2237" s="36" t="s">
        <v>5388</v>
      </c>
      <c r="I2237" s="147">
        <v>24</v>
      </c>
      <c r="J2237" s="147">
        <v>0</v>
      </c>
      <c r="K2237" s="92" t="s">
        <v>4830</v>
      </c>
      <c r="L2237" s="147">
        <v>1.1850000000000001</v>
      </c>
      <c r="M2237" s="36" t="s">
        <v>67</v>
      </c>
      <c r="N2237" s="36" t="s">
        <v>7306</v>
      </c>
      <c r="O2237" s="36" t="s">
        <v>12629</v>
      </c>
      <c r="P2237" s="36" t="s">
        <v>12630</v>
      </c>
    </row>
    <row r="2238" spans="1:16">
      <c r="A2238" s="93">
        <v>4010629</v>
      </c>
      <c r="B2238" s="36" t="s">
        <v>5135</v>
      </c>
      <c r="C2238" s="36" t="s">
        <v>109</v>
      </c>
      <c r="D2238" s="36" t="s">
        <v>3881</v>
      </c>
      <c r="E2238" s="36" t="s">
        <v>3896</v>
      </c>
      <c r="F2238" s="92" t="s">
        <v>3768</v>
      </c>
      <c r="G2238" s="36" t="s">
        <v>7314</v>
      </c>
      <c r="H2238" s="36" t="s">
        <v>4771</v>
      </c>
      <c r="I2238" s="147">
        <v>109</v>
      </c>
      <c r="J2238" s="147">
        <v>0</v>
      </c>
      <c r="K2238" s="92" t="s">
        <v>3886</v>
      </c>
      <c r="L2238" s="147">
        <v>3.4750000000000001</v>
      </c>
      <c r="M2238" s="36" t="s">
        <v>67</v>
      </c>
      <c r="N2238" s="36" t="s">
        <v>7306</v>
      </c>
      <c r="O2238" s="36" t="s">
        <v>12631</v>
      </c>
      <c r="P2238" s="36" t="s">
        <v>12632</v>
      </c>
    </row>
    <row r="2239" spans="1:16">
      <c r="A2239" s="93">
        <v>4010631</v>
      </c>
      <c r="B2239" s="36" t="s">
        <v>5136</v>
      </c>
      <c r="C2239" s="36" t="s">
        <v>54</v>
      </c>
      <c r="D2239" s="36" t="s">
        <v>3881</v>
      </c>
      <c r="E2239" s="36" t="s">
        <v>3896</v>
      </c>
      <c r="F2239" s="92" t="s">
        <v>3768</v>
      </c>
      <c r="G2239" s="36" t="s">
        <v>7314</v>
      </c>
      <c r="H2239" s="36" t="s">
        <v>4771</v>
      </c>
      <c r="I2239" s="147">
        <v>92</v>
      </c>
      <c r="J2239" s="147">
        <v>0</v>
      </c>
      <c r="K2239" s="92" t="s">
        <v>3912</v>
      </c>
      <c r="L2239" s="147">
        <v>2.31</v>
      </c>
      <c r="M2239" s="36" t="s">
        <v>67</v>
      </c>
      <c r="N2239" s="36" t="s">
        <v>7306</v>
      </c>
      <c r="O2239" s="36" t="s">
        <v>12633</v>
      </c>
      <c r="P2239" s="36" t="s">
        <v>12634</v>
      </c>
    </row>
    <row r="2240" spans="1:16">
      <c r="A2240" s="93">
        <v>4010632</v>
      </c>
      <c r="B2240" s="36" t="s">
        <v>5137</v>
      </c>
      <c r="C2240" s="36" t="s">
        <v>54</v>
      </c>
      <c r="D2240" s="36" t="s">
        <v>3881</v>
      </c>
      <c r="E2240" s="36" t="s">
        <v>3896</v>
      </c>
      <c r="F2240" s="92" t="s">
        <v>3768</v>
      </c>
      <c r="G2240" s="36" t="s">
        <v>7314</v>
      </c>
      <c r="H2240" s="36" t="s">
        <v>4771</v>
      </c>
      <c r="I2240" s="147">
        <v>109</v>
      </c>
      <c r="J2240" s="147">
        <v>0</v>
      </c>
      <c r="K2240" s="92" t="s">
        <v>3886</v>
      </c>
      <c r="L2240" s="147">
        <v>3.6059999999999999</v>
      </c>
      <c r="M2240" s="36" t="s">
        <v>67</v>
      </c>
      <c r="N2240" s="36" t="s">
        <v>7306</v>
      </c>
      <c r="O2240" s="36" t="s">
        <v>12635</v>
      </c>
      <c r="P2240" s="36" t="s">
        <v>12636</v>
      </c>
    </row>
    <row r="2241" spans="1:16">
      <c r="A2241" s="93">
        <v>4010633</v>
      </c>
      <c r="B2241" s="36" t="s">
        <v>12637</v>
      </c>
      <c r="C2241" s="36" t="s">
        <v>54</v>
      </c>
      <c r="D2241" s="36" t="s">
        <v>3881</v>
      </c>
      <c r="E2241" s="36" t="s">
        <v>3896</v>
      </c>
      <c r="F2241" s="92" t="s">
        <v>11581</v>
      </c>
      <c r="G2241" s="36" t="s">
        <v>7322</v>
      </c>
      <c r="H2241" s="36" t="s">
        <v>11581</v>
      </c>
      <c r="I2241" s="147">
        <v>0</v>
      </c>
      <c r="J2241" s="147">
        <v>0</v>
      </c>
      <c r="K2241" s="92" t="s">
        <v>3766</v>
      </c>
      <c r="L2241" s="147">
        <v>0</v>
      </c>
      <c r="M2241" s="36" t="s">
        <v>67</v>
      </c>
      <c r="N2241" s="36" t="s">
        <v>7306</v>
      </c>
      <c r="O2241" s="36" t="s">
        <v>12638</v>
      </c>
      <c r="P2241" s="36" t="s">
        <v>12639</v>
      </c>
    </row>
    <row r="2242" spans="1:16">
      <c r="A2242" s="93">
        <v>4010634</v>
      </c>
      <c r="B2242" s="36" t="s">
        <v>12640</v>
      </c>
      <c r="C2242" s="36" t="s">
        <v>54</v>
      </c>
      <c r="D2242" s="36" t="s">
        <v>3881</v>
      </c>
      <c r="E2242" s="36" t="s">
        <v>3896</v>
      </c>
      <c r="F2242" s="92" t="s">
        <v>11581</v>
      </c>
      <c r="G2242" s="36" t="s">
        <v>7322</v>
      </c>
      <c r="H2242" s="36" t="s">
        <v>11581</v>
      </c>
      <c r="I2242" s="147">
        <v>6</v>
      </c>
      <c r="J2242" s="147">
        <v>0</v>
      </c>
      <c r="K2242" s="92" t="s">
        <v>4761</v>
      </c>
      <c r="L2242" s="147">
        <v>2.375</v>
      </c>
      <c r="M2242" s="36" t="s">
        <v>67</v>
      </c>
      <c r="N2242" s="36" t="s">
        <v>7306</v>
      </c>
      <c r="O2242" s="36" t="s">
        <v>12641</v>
      </c>
      <c r="P2242" s="36" t="s">
        <v>12642</v>
      </c>
    </row>
    <row r="2243" spans="1:16">
      <c r="A2243" s="93">
        <v>4010635</v>
      </c>
      <c r="B2243" s="36" t="s">
        <v>12643</v>
      </c>
      <c r="C2243" s="36" t="s">
        <v>54</v>
      </c>
      <c r="D2243" s="36" t="s">
        <v>3881</v>
      </c>
      <c r="E2243" s="36" t="s">
        <v>3896</v>
      </c>
      <c r="F2243" s="92" t="s">
        <v>11581</v>
      </c>
      <c r="G2243" s="36" t="s">
        <v>7322</v>
      </c>
      <c r="H2243" s="36" t="s">
        <v>11581</v>
      </c>
      <c r="I2243" s="147">
        <v>3</v>
      </c>
      <c r="J2243" s="147">
        <v>0</v>
      </c>
      <c r="K2243" s="92" t="s">
        <v>4761</v>
      </c>
      <c r="L2243" s="147">
        <v>1.875</v>
      </c>
      <c r="M2243" s="36" t="s">
        <v>67</v>
      </c>
      <c r="N2243" s="36" t="s">
        <v>7306</v>
      </c>
      <c r="O2243" s="36" t="s">
        <v>12644</v>
      </c>
      <c r="P2243" s="36" t="s">
        <v>12645</v>
      </c>
    </row>
    <row r="2244" spans="1:16">
      <c r="A2244" s="93">
        <v>4010636</v>
      </c>
      <c r="B2244" s="36" t="s">
        <v>5138</v>
      </c>
      <c r="C2244" s="36" t="s">
        <v>54</v>
      </c>
      <c r="D2244" s="36" t="s">
        <v>3881</v>
      </c>
      <c r="E2244" s="36" t="s">
        <v>3896</v>
      </c>
      <c r="F2244" s="92" t="s">
        <v>3768</v>
      </c>
      <c r="G2244" s="36" t="s">
        <v>7314</v>
      </c>
      <c r="H2244" s="36" t="s">
        <v>4771</v>
      </c>
      <c r="I2244" s="147">
        <v>118</v>
      </c>
      <c r="J2244" s="147">
        <v>0</v>
      </c>
      <c r="K2244" s="92" t="s">
        <v>3886</v>
      </c>
      <c r="L2244" s="147">
        <v>3.165</v>
      </c>
      <c r="M2244" s="36" t="s">
        <v>67</v>
      </c>
      <c r="N2244" s="36" t="s">
        <v>7306</v>
      </c>
      <c r="O2244" s="36" t="s">
        <v>12646</v>
      </c>
      <c r="P2244" s="36" t="s">
        <v>12647</v>
      </c>
    </row>
    <row r="2245" spans="1:16">
      <c r="A2245" s="93">
        <v>4010637</v>
      </c>
      <c r="B2245" s="36" t="s">
        <v>12648</v>
      </c>
      <c r="C2245" s="36" t="s">
        <v>109</v>
      </c>
      <c r="D2245" s="36" t="s">
        <v>3881</v>
      </c>
      <c r="E2245" s="36" t="s">
        <v>3896</v>
      </c>
      <c r="F2245" s="92" t="s">
        <v>11581</v>
      </c>
      <c r="G2245" s="36" t="s">
        <v>7310</v>
      </c>
      <c r="H2245" s="36" t="s">
        <v>11581</v>
      </c>
      <c r="I2245" s="147">
        <v>0</v>
      </c>
      <c r="J2245" s="147">
        <v>0</v>
      </c>
      <c r="K2245" s="92" t="s">
        <v>4761</v>
      </c>
      <c r="L2245" s="147">
        <v>0</v>
      </c>
      <c r="M2245" s="36" t="s">
        <v>67</v>
      </c>
      <c r="N2245" s="36" t="s">
        <v>7306</v>
      </c>
      <c r="O2245" s="36" t="s">
        <v>12649</v>
      </c>
      <c r="P2245" s="36" t="s">
        <v>12650</v>
      </c>
    </row>
    <row r="2246" spans="1:16">
      <c r="A2246" s="93">
        <v>4010638</v>
      </c>
      <c r="B2246" s="36" t="s">
        <v>12651</v>
      </c>
      <c r="C2246" s="36" t="s">
        <v>54</v>
      </c>
      <c r="D2246" s="36" t="s">
        <v>3881</v>
      </c>
      <c r="E2246" s="36" t="s">
        <v>3896</v>
      </c>
      <c r="F2246" s="92" t="s">
        <v>3768</v>
      </c>
      <c r="G2246" s="36" t="s">
        <v>7322</v>
      </c>
      <c r="H2246" s="36" t="s">
        <v>4771</v>
      </c>
      <c r="I2246" s="147">
        <v>47</v>
      </c>
      <c r="J2246" s="147">
        <v>0</v>
      </c>
      <c r="K2246" s="92" t="s">
        <v>4585</v>
      </c>
      <c r="L2246" s="147">
        <v>1.0900000000000001</v>
      </c>
      <c r="M2246" s="36" t="s">
        <v>67</v>
      </c>
      <c r="N2246" s="36" t="s">
        <v>7306</v>
      </c>
      <c r="O2246" s="36" t="s">
        <v>12652</v>
      </c>
      <c r="P2246" s="36" t="s">
        <v>12653</v>
      </c>
    </row>
    <row r="2247" spans="1:16">
      <c r="A2247" s="93">
        <v>4010640</v>
      </c>
      <c r="B2247" s="36" t="s">
        <v>12654</v>
      </c>
      <c r="C2247" s="36" t="s">
        <v>54</v>
      </c>
      <c r="D2247" s="36" t="s">
        <v>3881</v>
      </c>
      <c r="E2247" s="36" t="s">
        <v>3896</v>
      </c>
      <c r="F2247" s="92" t="s">
        <v>11581</v>
      </c>
      <c r="G2247" s="36" t="s">
        <v>7322</v>
      </c>
      <c r="H2247" s="36" t="s">
        <v>11581</v>
      </c>
      <c r="I2247" s="147">
        <v>0</v>
      </c>
      <c r="J2247" s="147">
        <v>0</v>
      </c>
      <c r="K2247" s="92" t="s">
        <v>4761</v>
      </c>
      <c r="L2247" s="147">
        <v>0</v>
      </c>
      <c r="M2247" s="36" t="s">
        <v>67</v>
      </c>
      <c r="N2247" s="36" t="s">
        <v>7306</v>
      </c>
      <c r="O2247" s="36" t="s">
        <v>12655</v>
      </c>
      <c r="P2247" s="36" t="s">
        <v>12656</v>
      </c>
    </row>
    <row r="2248" spans="1:16">
      <c r="A2248" s="93">
        <v>4010644</v>
      </c>
      <c r="B2248" s="36" t="s">
        <v>5139</v>
      </c>
      <c r="C2248" s="36" t="s">
        <v>54</v>
      </c>
      <c r="D2248" s="36" t="s">
        <v>3881</v>
      </c>
      <c r="E2248" s="36" t="s">
        <v>3896</v>
      </c>
      <c r="F2248" s="92" t="s">
        <v>3768</v>
      </c>
      <c r="G2248" s="36" t="s">
        <v>7314</v>
      </c>
      <c r="H2248" s="36" t="s">
        <v>4771</v>
      </c>
      <c r="I2248" s="147">
        <v>102</v>
      </c>
      <c r="J2248" s="147">
        <v>0</v>
      </c>
      <c r="K2248" s="92" t="s">
        <v>3886</v>
      </c>
      <c r="L2248" s="147">
        <v>2.387</v>
      </c>
      <c r="M2248" s="36" t="s">
        <v>67</v>
      </c>
      <c r="N2248" s="36" t="s">
        <v>7306</v>
      </c>
      <c r="O2248" s="36" t="s">
        <v>12657</v>
      </c>
      <c r="P2248" s="36" t="s">
        <v>12658</v>
      </c>
    </row>
    <row r="2249" spans="1:16">
      <c r="A2249" s="93">
        <v>4010650</v>
      </c>
      <c r="B2249" s="36" t="s">
        <v>12659</v>
      </c>
      <c r="C2249" s="36" t="s">
        <v>109</v>
      </c>
      <c r="D2249" s="36" t="s">
        <v>3881</v>
      </c>
      <c r="E2249" s="36" t="s">
        <v>3896</v>
      </c>
      <c r="F2249" s="92" t="s">
        <v>3768</v>
      </c>
      <c r="G2249" s="36" t="s">
        <v>7322</v>
      </c>
      <c r="H2249" s="36" t="s">
        <v>4771</v>
      </c>
      <c r="I2249" s="147">
        <v>16</v>
      </c>
      <c r="J2249" s="147">
        <v>0</v>
      </c>
      <c r="K2249" s="92" t="s">
        <v>7355</v>
      </c>
      <c r="L2249" s="147">
        <v>0.46899999999999997</v>
      </c>
      <c r="M2249" s="36" t="s">
        <v>67</v>
      </c>
      <c r="N2249" s="36" t="s">
        <v>7306</v>
      </c>
      <c r="O2249" s="36" t="s">
        <v>12660</v>
      </c>
      <c r="P2249" s="36" t="s">
        <v>12661</v>
      </c>
    </row>
    <row r="2250" spans="1:16">
      <c r="A2250" s="93">
        <v>4010652</v>
      </c>
      <c r="B2250" s="36" t="s">
        <v>12662</v>
      </c>
      <c r="C2250" s="36" t="s">
        <v>54</v>
      </c>
      <c r="D2250" s="36" t="s">
        <v>3881</v>
      </c>
      <c r="E2250" s="36" t="s">
        <v>3896</v>
      </c>
      <c r="F2250" s="92" t="s">
        <v>11581</v>
      </c>
      <c r="G2250" s="36" t="s">
        <v>7322</v>
      </c>
      <c r="H2250" s="36" t="s">
        <v>11581</v>
      </c>
      <c r="I2250" s="147">
        <v>0</v>
      </c>
      <c r="J2250" s="147">
        <v>0</v>
      </c>
      <c r="K2250" s="92" t="s">
        <v>3766</v>
      </c>
      <c r="L2250" s="147">
        <v>0</v>
      </c>
      <c r="M2250" s="36" t="s">
        <v>67</v>
      </c>
      <c r="N2250" s="36" t="s">
        <v>7306</v>
      </c>
      <c r="O2250" s="36" t="s">
        <v>12663</v>
      </c>
      <c r="P2250" s="36" t="s">
        <v>12664</v>
      </c>
    </row>
    <row r="2251" spans="1:16">
      <c r="A2251" s="93">
        <v>4010653</v>
      </c>
      <c r="B2251" s="36" t="s">
        <v>12665</v>
      </c>
      <c r="C2251" s="36" t="s">
        <v>54</v>
      </c>
      <c r="D2251" s="36" t="s">
        <v>3881</v>
      </c>
      <c r="E2251" s="36" t="s">
        <v>3896</v>
      </c>
      <c r="F2251" s="92" t="s">
        <v>11581</v>
      </c>
      <c r="G2251" s="36" t="s">
        <v>7322</v>
      </c>
      <c r="H2251" s="36" t="s">
        <v>11581</v>
      </c>
      <c r="I2251" s="147">
        <v>0</v>
      </c>
      <c r="J2251" s="147">
        <v>0</v>
      </c>
      <c r="K2251" s="92" t="s">
        <v>3766</v>
      </c>
      <c r="L2251" s="147">
        <v>0</v>
      </c>
      <c r="M2251" s="36" t="s">
        <v>67</v>
      </c>
      <c r="N2251" s="36" t="s">
        <v>7306</v>
      </c>
      <c r="O2251" s="36" t="s">
        <v>12666</v>
      </c>
      <c r="P2251" s="36" t="s">
        <v>12667</v>
      </c>
    </row>
    <row r="2252" spans="1:16">
      <c r="A2252" s="93">
        <v>4010654</v>
      </c>
      <c r="B2252" s="36" t="s">
        <v>12668</v>
      </c>
      <c r="C2252" s="36" t="s">
        <v>54</v>
      </c>
      <c r="D2252" s="36" t="s">
        <v>3881</v>
      </c>
      <c r="E2252" s="36" t="s">
        <v>3896</v>
      </c>
      <c r="F2252" s="92" t="s">
        <v>11581</v>
      </c>
      <c r="G2252" s="36" t="s">
        <v>7322</v>
      </c>
      <c r="H2252" s="36" t="s">
        <v>11581</v>
      </c>
      <c r="I2252" s="147">
        <v>0</v>
      </c>
      <c r="J2252" s="147">
        <v>0</v>
      </c>
      <c r="K2252" s="92" t="s">
        <v>4761</v>
      </c>
      <c r="L2252" s="147">
        <v>0</v>
      </c>
      <c r="M2252" s="36" t="s">
        <v>67</v>
      </c>
      <c r="N2252" s="36" t="s">
        <v>7306</v>
      </c>
      <c r="O2252" s="36" t="s">
        <v>12669</v>
      </c>
      <c r="P2252" s="36" t="s">
        <v>12670</v>
      </c>
    </row>
    <row r="2253" spans="1:16">
      <c r="A2253" s="93">
        <v>4010655</v>
      </c>
      <c r="B2253" s="36" t="s">
        <v>12671</v>
      </c>
      <c r="C2253" s="36" t="s">
        <v>54</v>
      </c>
      <c r="D2253" s="36" t="s">
        <v>3881</v>
      </c>
      <c r="E2253" s="36" t="s">
        <v>3896</v>
      </c>
      <c r="F2253" s="92" t="s">
        <v>11581</v>
      </c>
      <c r="G2253" s="36" t="s">
        <v>7310</v>
      </c>
      <c r="H2253" s="36" t="s">
        <v>11581</v>
      </c>
      <c r="I2253" s="147">
        <v>0</v>
      </c>
      <c r="J2253" s="147">
        <v>0</v>
      </c>
      <c r="K2253" s="92" t="s">
        <v>4761</v>
      </c>
      <c r="L2253" s="147">
        <v>0</v>
      </c>
      <c r="M2253" s="36" t="s">
        <v>67</v>
      </c>
      <c r="N2253" s="36" t="s">
        <v>7306</v>
      </c>
      <c r="O2253" s="36" t="s">
        <v>12672</v>
      </c>
      <c r="P2253" s="36" t="s">
        <v>12673</v>
      </c>
    </row>
    <row r="2254" spans="1:16">
      <c r="A2254" s="93">
        <v>4010656</v>
      </c>
      <c r="B2254" s="36" t="s">
        <v>12674</v>
      </c>
      <c r="C2254" s="36" t="s">
        <v>54</v>
      </c>
      <c r="D2254" s="36" t="s">
        <v>3881</v>
      </c>
      <c r="E2254" s="36" t="s">
        <v>3896</v>
      </c>
      <c r="F2254" s="92" t="s">
        <v>11581</v>
      </c>
      <c r="G2254" s="36" t="s">
        <v>7310</v>
      </c>
      <c r="H2254" s="36" t="s">
        <v>11581</v>
      </c>
      <c r="I2254" s="147">
        <v>0</v>
      </c>
      <c r="J2254" s="147">
        <v>0</v>
      </c>
      <c r="K2254" s="92" t="s">
        <v>3766</v>
      </c>
      <c r="L2254" s="147">
        <v>0</v>
      </c>
      <c r="M2254" s="36" t="s">
        <v>67</v>
      </c>
      <c r="N2254" s="36" t="s">
        <v>7306</v>
      </c>
      <c r="O2254" s="36" t="s">
        <v>12675</v>
      </c>
      <c r="P2254" s="36" t="s">
        <v>12676</v>
      </c>
    </row>
    <row r="2255" spans="1:16">
      <c r="A2255" s="93">
        <v>4010657</v>
      </c>
      <c r="B2255" s="36" t="s">
        <v>12677</v>
      </c>
      <c r="C2255" s="36" t="s">
        <v>54</v>
      </c>
      <c r="D2255" s="36" t="s">
        <v>3881</v>
      </c>
      <c r="E2255" s="36" t="s">
        <v>3896</v>
      </c>
      <c r="F2255" s="92" t="s">
        <v>11581</v>
      </c>
      <c r="G2255" s="36" t="s">
        <v>7310</v>
      </c>
      <c r="H2255" s="36" t="s">
        <v>11581</v>
      </c>
      <c r="I2255" s="147">
        <v>0</v>
      </c>
      <c r="J2255" s="147">
        <v>0</v>
      </c>
      <c r="K2255" s="92" t="s">
        <v>3766</v>
      </c>
      <c r="L2255" s="147">
        <v>0</v>
      </c>
      <c r="M2255" s="36" t="s">
        <v>67</v>
      </c>
      <c r="N2255" s="36" t="s">
        <v>7306</v>
      </c>
      <c r="O2255" s="36" t="s">
        <v>12678</v>
      </c>
      <c r="P2255" s="36" t="s">
        <v>12679</v>
      </c>
    </row>
    <row r="2256" spans="1:16">
      <c r="A2256" s="93">
        <v>4010658</v>
      </c>
      <c r="B2256" s="36" t="s">
        <v>5140</v>
      </c>
      <c r="C2256" s="36" t="s">
        <v>54</v>
      </c>
      <c r="D2256" s="36" t="s">
        <v>3881</v>
      </c>
      <c r="E2256" s="36" t="s">
        <v>3896</v>
      </c>
      <c r="F2256" s="92" t="s">
        <v>3768</v>
      </c>
      <c r="G2256" s="36" t="s">
        <v>7314</v>
      </c>
      <c r="H2256" s="36" t="s">
        <v>4771</v>
      </c>
      <c r="I2256" s="147">
        <v>109</v>
      </c>
      <c r="J2256" s="147">
        <v>0</v>
      </c>
      <c r="K2256" s="92" t="s">
        <v>3886</v>
      </c>
      <c r="L2256" s="147">
        <v>2.94</v>
      </c>
      <c r="M2256" s="36" t="s">
        <v>67</v>
      </c>
      <c r="N2256" s="36" t="s">
        <v>7306</v>
      </c>
      <c r="O2256" s="36" t="s">
        <v>12680</v>
      </c>
      <c r="P2256" s="36" t="s">
        <v>12681</v>
      </c>
    </row>
    <row r="2257" spans="1:16">
      <c r="A2257" s="93">
        <v>4010659</v>
      </c>
      <c r="B2257" s="36" t="s">
        <v>12682</v>
      </c>
      <c r="C2257" s="36" t="s">
        <v>54</v>
      </c>
      <c r="D2257" s="36" t="s">
        <v>3881</v>
      </c>
      <c r="E2257" s="36" t="s">
        <v>3896</v>
      </c>
      <c r="F2257" s="92" t="s">
        <v>11581</v>
      </c>
      <c r="G2257" s="36" t="s">
        <v>7310</v>
      </c>
      <c r="H2257" s="36" t="s">
        <v>11581</v>
      </c>
      <c r="I2257" s="147">
        <v>0</v>
      </c>
      <c r="J2257" s="147">
        <v>0</v>
      </c>
      <c r="K2257" s="92" t="s">
        <v>3766</v>
      </c>
      <c r="L2257" s="147">
        <v>0</v>
      </c>
      <c r="M2257" s="36" t="s">
        <v>67</v>
      </c>
      <c r="N2257" s="36" t="s">
        <v>7306</v>
      </c>
      <c r="O2257" s="36" t="s">
        <v>12683</v>
      </c>
      <c r="P2257" s="36" t="s">
        <v>12684</v>
      </c>
    </row>
    <row r="2258" spans="1:16">
      <c r="A2258" s="93">
        <v>4010660</v>
      </c>
      <c r="B2258" s="36" t="s">
        <v>5141</v>
      </c>
      <c r="C2258" s="36" t="s">
        <v>54</v>
      </c>
      <c r="D2258" s="36" t="s">
        <v>3881</v>
      </c>
      <c r="E2258" s="36" t="s">
        <v>3896</v>
      </c>
      <c r="F2258" s="92" t="s">
        <v>3768</v>
      </c>
      <c r="G2258" s="36" t="s">
        <v>7314</v>
      </c>
      <c r="H2258" s="36" t="s">
        <v>4771</v>
      </c>
      <c r="I2258" s="147">
        <v>104</v>
      </c>
      <c r="J2258" s="147">
        <v>0</v>
      </c>
      <c r="K2258" s="92" t="s">
        <v>3886</v>
      </c>
      <c r="L2258" s="147">
        <v>2.0049999999999999</v>
      </c>
      <c r="M2258" s="36" t="s">
        <v>67</v>
      </c>
      <c r="N2258" s="36" t="s">
        <v>7306</v>
      </c>
      <c r="O2258" s="36" t="s">
        <v>12685</v>
      </c>
      <c r="P2258" s="36" t="s">
        <v>12686</v>
      </c>
    </row>
    <row r="2259" spans="1:16">
      <c r="A2259" s="93">
        <v>4010661</v>
      </c>
      <c r="B2259" s="36" t="s">
        <v>5142</v>
      </c>
      <c r="C2259" s="36" t="s">
        <v>109</v>
      </c>
      <c r="D2259" s="36" t="s">
        <v>3881</v>
      </c>
      <c r="E2259" s="36" t="s">
        <v>3896</v>
      </c>
      <c r="F2259" s="92" t="s">
        <v>3768</v>
      </c>
      <c r="G2259" s="36" t="s">
        <v>7314</v>
      </c>
      <c r="H2259" s="36" t="s">
        <v>4771</v>
      </c>
      <c r="I2259" s="147">
        <v>114</v>
      </c>
      <c r="J2259" s="147">
        <v>0</v>
      </c>
      <c r="K2259" s="92" t="s">
        <v>3886</v>
      </c>
      <c r="L2259" s="147">
        <v>3.3730000000000002</v>
      </c>
      <c r="M2259" s="36" t="s">
        <v>67</v>
      </c>
      <c r="N2259" s="36" t="s">
        <v>7306</v>
      </c>
      <c r="O2259" s="36" t="s">
        <v>12687</v>
      </c>
      <c r="P2259" s="36" t="s">
        <v>12688</v>
      </c>
    </row>
    <row r="2260" spans="1:16">
      <c r="A2260" s="93">
        <v>4010662</v>
      </c>
      <c r="B2260" s="36" t="s">
        <v>5143</v>
      </c>
      <c r="C2260" s="36" t="s">
        <v>109</v>
      </c>
      <c r="D2260" s="36" t="s">
        <v>3881</v>
      </c>
      <c r="E2260" s="36" t="s">
        <v>3929</v>
      </c>
      <c r="F2260" s="92" t="s">
        <v>160</v>
      </c>
      <c r="G2260" s="36" t="s">
        <v>7314</v>
      </c>
      <c r="H2260" s="36" t="s">
        <v>3931</v>
      </c>
      <c r="I2260" s="147">
        <v>43</v>
      </c>
      <c r="J2260" s="147">
        <v>0</v>
      </c>
      <c r="K2260" s="92" t="s">
        <v>4360</v>
      </c>
      <c r="L2260" s="147">
        <v>2.238</v>
      </c>
      <c r="M2260" s="36" t="s">
        <v>67</v>
      </c>
      <c r="N2260" s="36" t="s">
        <v>7306</v>
      </c>
      <c r="O2260" s="36" t="s">
        <v>12689</v>
      </c>
      <c r="P2260" s="36" t="s">
        <v>12690</v>
      </c>
    </row>
    <row r="2261" spans="1:16">
      <c r="A2261" s="93">
        <v>4010665</v>
      </c>
      <c r="B2261" s="36" t="s">
        <v>5144</v>
      </c>
      <c r="C2261" s="36" t="s">
        <v>54</v>
      </c>
      <c r="D2261" s="36" t="s">
        <v>3881</v>
      </c>
      <c r="E2261" s="36" t="s">
        <v>3896</v>
      </c>
      <c r="F2261" s="92" t="s">
        <v>3768</v>
      </c>
      <c r="G2261" s="36" t="s">
        <v>7314</v>
      </c>
      <c r="H2261" s="36" t="s">
        <v>4771</v>
      </c>
      <c r="I2261" s="147">
        <v>98</v>
      </c>
      <c r="J2261" s="147">
        <v>0</v>
      </c>
      <c r="K2261" s="92" t="s">
        <v>3912</v>
      </c>
      <c r="L2261" s="147">
        <v>2.3730000000000002</v>
      </c>
      <c r="M2261" s="36" t="s">
        <v>67</v>
      </c>
      <c r="N2261" s="36" t="s">
        <v>7306</v>
      </c>
      <c r="O2261" s="36" t="s">
        <v>12691</v>
      </c>
      <c r="P2261" s="36" t="s">
        <v>12692</v>
      </c>
    </row>
    <row r="2262" spans="1:16">
      <c r="A2262" s="93">
        <v>4010666</v>
      </c>
      <c r="B2262" s="36" t="s">
        <v>12693</v>
      </c>
      <c r="C2262" s="36" t="s">
        <v>54</v>
      </c>
      <c r="D2262" s="36" t="s">
        <v>3881</v>
      </c>
      <c r="E2262" s="36" t="s">
        <v>3896</v>
      </c>
      <c r="F2262" s="92" t="s">
        <v>11581</v>
      </c>
      <c r="G2262" s="36" t="s">
        <v>7322</v>
      </c>
      <c r="H2262" s="36" t="s">
        <v>11581</v>
      </c>
      <c r="I2262" s="147">
        <v>0</v>
      </c>
      <c r="J2262" s="147">
        <v>0</v>
      </c>
      <c r="K2262" s="92" t="s">
        <v>4761</v>
      </c>
      <c r="L2262" s="147">
        <v>0</v>
      </c>
      <c r="M2262" s="36" t="s">
        <v>67</v>
      </c>
      <c r="N2262" s="36" t="s">
        <v>7306</v>
      </c>
      <c r="O2262" s="36" t="s">
        <v>12694</v>
      </c>
      <c r="P2262" s="36" t="s">
        <v>12695</v>
      </c>
    </row>
    <row r="2263" spans="1:16">
      <c r="A2263" s="93">
        <v>4010667</v>
      </c>
      <c r="B2263" s="36" t="s">
        <v>12696</v>
      </c>
      <c r="C2263" s="36" t="s">
        <v>54</v>
      </c>
      <c r="D2263" s="36" t="s">
        <v>3881</v>
      </c>
      <c r="E2263" s="36" t="s">
        <v>3896</v>
      </c>
      <c r="F2263" s="92" t="s">
        <v>11581</v>
      </c>
      <c r="G2263" s="36" t="s">
        <v>7322</v>
      </c>
      <c r="H2263" s="36" t="s">
        <v>11581</v>
      </c>
      <c r="I2263" s="147">
        <v>6</v>
      </c>
      <c r="J2263" s="147">
        <v>0</v>
      </c>
      <c r="K2263" s="92" t="s">
        <v>4761</v>
      </c>
      <c r="L2263" s="147">
        <v>1.75</v>
      </c>
      <c r="M2263" s="36" t="s">
        <v>67</v>
      </c>
      <c r="N2263" s="36" t="s">
        <v>7306</v>
      </c>
      <c r="O2263" s="36" t="s">
        <v>12697</v>
      </c>
      <c r="P2263" s="36" t="s">
        <v>12698</v>
      </c>
    </row>
    <row r="2264" spans="1:16">
      <c r="A2264" s="93">
        <v>4010668</v>
      </c>
      <c r="B2264" s="36" t="s">
        <v>12699</v>
      </c>
      <c r="C2264" s="36" t="s">
        <v>109</v>
      </c>
      <c r="D2264" s="36" t="s">
        <v>3881</v>
      </c>
      <c r="E2264" s="36" t="s">
        <v>3896</v>
      </c>
      <c r="F2264" s="92" t="s">
        <v>11581</v>
      </c>
      <c r="G2264" s="36" t="s">
        <v>7310</v>
      </c>
      <c r="H2264" s="36" t="s">
        <v>11581</v>
      </c>
      <c r="I2264" s="147">
        <v>0</v>
      </c>
      <c r="J2264" s="147">
        <v>0</v>
      </c>
      <c r="K2264" s="92" t="s">
        <v>4761</v>
      </c>
      <c r="L2264" s="147">
        <v>0</v>
      </c>
      <c r="M2264" s="36" t="s">
        <v>67</v>
      </c>
      <c r="N2264" s="36" t="s">
        <v>7306</v>
      </c>
      <c r="O2264" s="36" t="s">
        <v>12700</v>
      </c>
      <c r="P2264" s="36" t="s">
        <v>12701</v>
      </c>
    </row>
    <row r="2265" spans="1:16">
      <c r="A2265" s="93">
        <v>4010669</v>
      </c>
      <c r="B2265" s="36" t="s">
        <v>12702</v>
      </c>
      <c r="C2265" s="36" t="s">
        <v>54</v>
      </c>
      <c r="D2265" s="36" t="s">
        <v>3881</v>
      </c>
      <c r="E2265" s="36" t="s">
        <v>3896</v>
      </c>
      <c r="F2265" s="92" t="s">
        <v>11581</v>
      </c>
      <c r="G2265" s="36" t="s">
        <v>7310</v>
      </c>
      <c r="H2265" s="36" t="s">
        <v>11581</v>
      </c>
      <c r="I2265" s="147">
        <v>0</v>
      </c>
      <c r="J2265" s="147">
        <v>0</v>
      </c>
      <c r="K2265" s="92" t="s">
        <v>4761</v>
      </c>
      <c r="L2265" s="147">
        <v>0</v>
      </c>
      <c r="M2265" s="36" t="s">
        <v>67</v>
      </c>
      <c r="N2265" s="36" t="s">
        <v>7306</v>
      </c>
      <c r="O2265" s="36" t="s">
        <v>12703</v>
      </c>
      <c r="P2265" s="36" t="s">
        <v>12704</v>
      </c>
    </row>
    <row r="2266" spans="1:16">
      <c r="A2266" s="93">
        <v>4010670</v>
      </c>
      <c r="B2266" s="36" t="s">
        <v>12705</v>
      </c>
      <c r="C2266" s="36" t="s">
        <v>54</v>
      </c>
      <c r="D2266" s="36" t="s">
        <v>3881</v>
      </c>
      <c r="E2266" s="36" t="s">
        <v>3896</v>
      </c>
      <c r="F2266" s="92" t="s">
        <v>11581</v>
      </c>
      <c r="G2266" s="36" t="s">
        <v>7310</v>
      </c>
      <c r="H2266" s="36" t="s">
        <v>11581</v>
      </c>
      <c r="I2266" s="147">
        <v>0</v>
      </c>
      <c r="J2266" s="147">
        <v>0</v>
      </c>
      <c r="K2266" s="92" t="s">
        <v>4761</v>
      </c>
      <c r="L2266" s="147">
        <v>0</v>
      </c>
      <c r="M2266" s="36" t="s">
        <v>67</v>
      </c>
      <c r="N2266" s="36" t="s">
        <v>7306</v>
      </c>
      <c r="O2266" s="36" t="s">
        <v>12706</v>
      </c>
      <c r="P2266" s="36" t="s">
        <v>12707</v>
      </c>
    </row>
    <row r="2267" spans="1:16">
      <c r="A2267" s="93">
        <v>4010671</v>
      </c>
      <c r="B2267" s="36" t="s">
        <v>12708</v>
      </c>
      <c r="C2267" s="36" t="s">
        <v>54</v>
      </c>
      <c r="D2267" s="36" t="s">
        <v>3881</v>
      </c>
      <c r="E2267" s="36" t="s">
        <v>3896</v>
      </c>
      <c r="F2267" s="92" t="s">
        <v>3768</v>
      </c>
      <c r="G2267" s="36" t="s">
        <v>7322</v>
      </c>
      <c r="H2267" s="36" t="s">
        <v>4771</v>
      </c>
      <c r="I2267" s="147">
        <v>17</v>
      </c>
      <c r="J2267" s="147">
        <v>0</v>
      </c>
      <c r="K2267" s="92" t="s">
        <v>4708</v>
      </c>
      <c r="L2267" s="147">
        <v>1.8620000000000001</v>
      </c>
      <c r="M2267" s="36" t="s">
        <v>67</v>
      </c>
      <c r="N2267" s="36" t="s">
        <v>7306</v>
      </c>
      <c r="O2267" s="36" t="s">
        <v>12709</v>
      </c>
      <c r="P2267" s="36" t="s">
        <v>12710</v>
      </c>
    </row>
    <row r="2268" spans="1:16">
      <c r="A2268" s="93">
        <v>4010672</v>
      </c>
      <c r="B2268" s="36" t="s">
        <v>12711</v>
      </c>
      <c r="C2268" s="36" t="s">
        <v>54</v>
      </c>
      <c r="D2268" s="36" t="s">
        <v>3881</v>
      </c>
      <c r="E2268" s="36" t="s">
        <v>3896</v>
      </c>
      <c r="F2268" s="92" t="s">
        <v>11581</v>
      </c>
      <c r="G2268" s="36" t="s">
        <v>7310</v>
      </c>
      <c r="H2268" s="36" t="s">
        <v>11581</v>
      </c>
      <c r="I2268" s="147">
        <v>3</v>
      </c>
      <c r="J2268" s="147">
        <v>0</v>
      </c>
      <c r="K2268" s="92" t="s">
        <v>4761</v>
      </c>
      <c r="L2268" s="147">
        <v>4</v>
      </c>
      <c r="M2268" s="36" t="s">
        <v>67</v>
      </c>
      <c r="N2268" s="36" t="s">
        <v>7306</v>
      </c>
      <c r="O2268" s="36" t="s">
        <v>12712</v>
      </c>
      <c r="P2268" s="36" t="s">
        <v>12713</v>
      </c>
    </row>
    <row r="2269" spans="1:16">
      <c r="A2269" s="93">
        <v>4010673</v>
      </c>
      <c r="B2269" s="36" t="s">
        <v>5145</v>
      </c>
      <c r="C2269" s="36" t="s">
        <v>109</v>
      </c>
      <c r="D2269" s="36" t="s">
        <v>3881</v>
      </c>
      <c r="E2269" s="36" t="s">
        <v>3896</v>
      </c>
      <c r="F2269" s="92" t="s">
        <v>3768</v>
      </c>
      <c r="G2269" s="36" t="s">
        <v>7314</v>
      </c>
      <c r="H2269" s="36" t="s">
        <v>4771</v>
      </c>
      <c r="I2269" s="147">
        <v>115</v>
      </c>
      <c r="J2269" s="147">
        <v>0</v>
      </c>
      <c r="K2269" s="92" t="s">
        <v>3886</v>
      </c>
      <c r="L2269" s="147">
        <v>3.4260000000000002</v>
      </c>
      <c r="M2269" s="36" t="s">
        <v>67</v>
      </c>
      <c r="N2269" s="36" t="s">
        <v>7306</v>
      </c>
      <c r="O2269" s="36" t="s">
        <v>12714</v>
      </c>
      <c r="P2269" s="36" t="s">
        <v>12715</v>
      </c>
    </row>
    <row r="2270" spans="1:16">
      <c r="A2270" s="93">
        <v>4010674</v>
      </c>
      <c r="B2270" s="36" t="s">
        <v>5146</v>
      </c>
      <c r="C2270" s="36" t="s">
        <v>54</v>
      </c>
      <c r="D2270" s="36" t="s">
        <v>3881</v>
      </c>
      <c r="E2270" s="36" t="s">
        <v>3896</v>
      </c>
      <c r="F2270" s="92" t="s">
        <v>3768</v>
      </c>
      <c r="G2270" s="36" t="s">
        <v>7314</v>
      </c>
      <c r="H2270" s="36" t="s">
        <v>4771</v>
      </c>
      <c r="I2270" s="147">
        <v>112</v>
      </c>
      <c r="J2270" s="147">
        <v>0</v>
      </c>
      <c r="K2270" s="92" t="s">
        <v>3886</v>
      </c>
      <c r="L2270" s="147">
        <v>3.2869999999999999</v>
      </c>
      <c r="M2270" s="36" t="s">
        <v>67</v>
      </c>
      <c r="N2270" s="36" t="s">
        <v>7306</v>
      </c>
      <c r="O2270" s="36" t="s">
        <v>12716</v>
      </c>
      <c r="P2270" s="36" t="s">
        <v>12717</v>
      </c>
    </row>
    <row r="2271" spans="1:16">
      <c r="A2271" s="93">
        <v>4010675</v>
      </c>
      <c r="B2271" s="36" t="s">
        <v>5147</v>
      </c>
      <c r="C2271" s="36" t="s">
        <v>54</v>
      </c>
      <c r="D2271" s="36" t="s">
        <v>3881</v>
      </c>
      <c r="E2271" s="36" t="s">
        <v>3929</v>
      </c>
      <c r="F2271" s="92" t="s">
        <v>630</v>
      </c>
      <c r="G2271" s="36" t="s">
        <v>7314</v>
      </c>
      <c r="H2271" s="36" t="s">
        <v>630</v>
      </c>
      <c r="I2271" s="147">
        <v>104</v>
      </c>
      <c r="J2271" s="147">
        <v>16</v>
      </c>
      <c r="K2271" s="92" t="s">
        <v>3886</v>
      </c>
      <c r="L2271" s="147">
        <v>3.6179999999999999</v>
      </c>
      <c r="M2271" s="36" t="s">
        <v>1131</v>
      </c>
      <c r="N2271" s="36" t="s">
        <v>7351</v>
      </c>
      <c r="O2271" s="36" t="s">
        <v>12718</v>
      </c>
      <c r="P2271" s="36" t="s">
        <v>12719</v>
      </c>
    </row>
    <row r="2272" spans="1:16">
      <c r="A2272" s="93">
        <v>4010676</v>
      </c>
      <c r="B2272" s="36" t="s">
        <v>12720</v>
      </c>
      <c r="C2272" s="36" t="s">
        <v>54</v>
      </c>
      <c r="D2272" s="36" t="s">
        <v>3881</v>
      </c>
      <c r="E2272" s="36" t="s">
        <v>3929</v>
      </c>
      <c r="F2272" s="92" t="s">
        <v>160</v>
      </c>
      <c r="G2272" s="36" t="s">
        <v>7310</v>
      </c>
      <c r="H2272" s="36" t="s">
        <v>3931</v>
      </c>
      <c r="I2272" s="147">
        <v>6</v>
      </c>
      <c r="J2272" s="147">
        <v>0</v>
      </c>
      <c r="K2272" s="92" t="s">
        <v>4761</v>
      </c>
      <c r="L2272" s="147">
        <v>2</v>
      </c>
      <c r="M2272" s="36" t="s">
        <v>67</v>
      </c>
      <c r="N2272" s="36" t="s">
        <v>7306</v>
      </c>
      <c r="O2272" s="36" t="s">
        <v>12721</v>
      </c>
      <c r="P2272" s="36" t="s">
        <v>12722</v>
      </c>
    </row>
    <row r="2273" spans="1:16">
      <c r="A2273" s="93">
        <v>4010677</v>
      </c>
      <c r="B2273" s="36" t="s">
        <v>12723</v>
      </c>
      <c r="C2273" s="36" t="s">
        <v>54</v>
      </c>
      <c r="D2273" s="36" t="s">
        <v>3881</v>
      </c>
      <c r="E2273" s="36" t="s">
        <v>3929</v>
      </c>
      <c r="F2273" s="92" t="s">
        <v>160</v>
      </c>
      <c r="G2273" s="36" t="s">
        <v>7310</v>
      </c>
      <c r="H2273" s="36" t="s">
        <v>3931</v>
      </c>
      <c r="I2273" s="147">
        <v>6</v>
      </c>
      <c r="J2273" s="147">
        <v>0</v>
      </c>
      <c r="K2273" s="92" t="s">
        <v>4761</v>
      </c>
      <c r="L2273" s="147">
        <v>3.125</v>
      </c>
      <c r="M2273" s="36" t="s">
        <v>67</v>
      </c>
      <c r="N2273" s="36" t="s">
        <v>7306</v>
      </c>
      <c r="O2273" s="36" t="s">
        <v>12724</v>
      </c>
      <c r="P2273" s="36" t="s">
        <v>12725</v>
      </c>
    </row>
    <row r="2274" spans="1:16">
      <c r="A2274" s="93">
        <v>4010678</v>
      </c>
      <c r="B2274" s="36" t="s">
        <v>12726</v>
      </c>
      <c r="C2274" s="36" t="s">
        <v>54</v>
      </c>
      <c r="D2274" s="36" t="s">
        <v>3881</v>
      </c>
      <c r="E2274" s="36" t="s">
        <v>3929</v>
      </c>
      <c r="F2274" s="92" t="s">
        <v>160</v>
      </c>
      <c r="G2274" s="36" t="s">
        <v>7310</v>
      </c>
      <c r="H2274" s="36" t="s">
        <v>3931</v>
      </c>
      <c r="I2274" s="147">
        <v>6</v>
      </c>
      <c r="J2274" s="147">
        <v>0</v>
      </c>
      <c r="K2274" s="92" t="s">
        <v>4761</v>
      </c>
      <c r="L2274" s="147">
        <v>1.5</v>
      </c>
      <c r="M2274" s="36" t="s">
        <v>67</v>
      </c>
      <c r="N2274" s="36" t="s">
        <v>7306</v>
      </c>
      <c r="O2274" s="36" t="s">
        <v>12727</v>
      </c>
      <c r="P2274" s="36" t="s">
        <v>12728</v>
      </c>
    </row>
    <row r="2275" spans="1:16">
      <c r="A2275" s="93">
        <v>4010679</v>
      </c>
      <c r="B2275" s="36" t="s">
        <v>12729</v>
      </c>
      <c r="C2275" s="36" t="s">
        <v>109</v>
      </c>
      <c r="D2275" s="36" t="s">
        <v>3881</v>
      </c>
      <c r="E2275" s="36" t="s">
        <v>3896</v>
      </c>
      <c r="F2275" s="92" t="s">
        <v>240</v>
      </c>
      <c r="G2275" s="36" t="s">
        <v>7322</v>
      </c>
      <c r="H2275" s="36" t="s">
        <v>240</v>
      </c>
      <c r="I2275" s="147">
        <v>3</v>
      </c>
      <c r="J2275" s="147">
        <v>0</v>
      </c>
      <c r="K2275" s="92" t="s">
        <v>4761</v>
      </c>
      <c r="L2275" s="147">
        <v>0.75</v>
      </c>
      <c r="M2275" s="36" t="s">
        <v>67</v>
      </c>
      <c r="N2275" s="36" t="s">
        <v>7306</v>
      </c>
      <c r="O2275" s="36" t="s">
        <v>12730</v>
      </c>
      <c r="P2275" s="36" t="s">
        <v>12731</v>
      </c>
    </row>
    <row r="2276" spans="1:16">
      <c r="A2276" s="93">
        <v>4010680</v>
      </c>
      <c r="B2276" s="36" t="s">
        <v>12732</v>
      </c>
      <c r="C2276" s="36" t="s">
        <v>109</v>
      </c>
      <c r="D2276" s="36" t="s">
        <v>3881</v>
      </c>
      <c r="E2276" s="36" t="s">
        <v>3896</v>
      </c>
      <c r="F2276" s="92" t="s">
        <v>3768</v>
      </c>
      <c r="G2276" s="36" t="s">
        <v>7314</v>
      </c>
      <c r="H2276" s="36" t="s">
        <v>4771</v>
      </c>
      <c r="I2276" s="147">
        <v>39</v>
      </c>
      <c r="J2276" s="147">
        <v>0</v>
      </c>
      <c r="K2276" s="92" t="s">
        <v>4360</v>
      </c>
      <c r="L2276" s="147">
        <v>2.5</v>
      </c>
      <c r="M2276" s="36" t="s">
        <v>67</v>
      </c>
      <c r="N2276" s="36" t="s">
        <v>7306</v>
      </c>
      <c r="O2276" s="36" t="s">
        <v>12733</v>
      </c>
      <c r="P2276" s="36" t="s">
        <v>12734</v>
      </c>
    </row>
    <row r="2277" spans="1:16">
      <c r="A2277" s="93">
        <v>4010682</v>
      </c>
      <c r="B2277" s="36" t="s">
        <v>12735</v>
      </c>
      <c r="C2277" s="36" t="s">
        <v>54</v>
      </c>
      <c r="D2277" s="36" t="s">
        <v>3881</v>
      </c>
      <c r="E2277" s="36" t="s">
        <v>3882</v>
      </c>
      <c r="F2277" s="92" t="s">
        <v>121</v>
      </c>
      <c r="G2277" s="36" t="s">
        <v>7322</v>
      </c>
      <c r="H2277" s="36" t="s">
        <v>121</v>
      </c>
      <c r="I2277" s="147">
        <v>13</v>
      </c>
      <c r="J2277" s="147">
        <v>0</v>
      </c>
      <c r="K2277" s="92" t="s">
        <v>4761</v>
      </c>
      <c r="L2277" s="147">
        <v>3.2120000000000002</v>
      </c>
      <c r="M2277" s="36" t="s">
        <v>290</v>
      </c>
      <c r="N2277" s="36" t="s">
        <v>7351</v>
      </c>
      <c r="O2277" s="36" t="s">
        <v>12736</v>
      </c>
      <c r="P2277" s="36" t="s">
        <v>12737</v>
      </c>
    </row>
    <row r="2278" spans="1:16">
      <c r="A2278" s="93">
        <v>4010683</v>
      </c>
      <c r="B2278" s="36" t="s">
        <v>12738</v>
      </c>
      <c r="C2278" s="36" t="s">
        <v>109</v>
      </c>
      <c r="D2278" s="36" t="s">
        <v>3881</v>
      </c>
      <c r="E2278" s="36" t="s">
        <v>3882</v>
      </c>
      <c r="F2278" s="92" t="s">
        <v>55</v>
      </c>
      <c r="G2278" s="36" t="s">
        <v>7322</v>
      </c>
      <c r="H2278" s="36" t="s">
        <v>55</v>
      </c>
      <c r="I2278" s="147">
        <v>10</v>
      </c>
      <c r="J2278" s="147">
        <v>0</v>
      </c>
      <c r="K2278" s="92" t="s">
        <v>4761</v>
      </c>
      <c r="L2278" s="147">
        <v>4</v>
      </c>
      <c r="M2278" s="36" t="s">
        <v>290</v>
      </c>
      <c r="N2278" s="36" t="s">
        <v>7351</v>
      </c>
      <c r="O2278" s="36" t="s">
        <v>12739</v>
      </c>
      <c r="P2278" s="36" t="s">
        <v>12740</v>
      </c>
    </row>
    <row r="2279" spans="1:16">
      <c r="A2279" s="93">
        <v>4010684</v>
      </c>
      <c r="B2279" s="36" t="s">
        <v>5148</v>
      </c>
      <c r="C2279" s="36" t="s">
        <v>54</v>
      </c>
      <c r="D2279" s="36" t="s">
        <v>3881</v>
      </c>
      <c r="E2279" s="36" t="s">
        <v>3882</v>
      </c>
      <c r="F2279" s="92" t="s">
        <v>121</v>
      </c>
      <c r="G2279" s="36" t="s">
        <v>7314</v>
      </c>
      <c r="H2279" s="36" t="s">
        <v>121</v>
      </c>
      <c r="I2279" s="147">
        <v>102</v>
      </c>
      <c r="J2279" s="147">
        <v>0</v>
      </c>
      <c r="K2279" s="92" t="s">
        <v>4295</v>
      </c>
      <c r="L2279" s="147">
        <v>2.73</v>
      </c>
      <c r="M2279" s="36" t="s">
        <v>67</v>
      </c>
      <c r="N2279" s="36" t="s">
        <v>7306</v>
      </c>
      <c r="O2279" s="36" t="s">
        <v>12741</v>
      </c>
      <c r="P2279" s="36" t="s">
        <v>12742</v>
      </c>
    </row>
    <row r="2280" spans="1:16">
      <c r="A2280" s="93">
        <v>4010686</v>
      </c>
      <c r="B2280" s="36" t="s">
        <v>12743</v>
      </c>
      <c r="C2280" s="36" t="s">
        <v>54</v>
      </c>
      <c r="D2280" s="36" t="s">
        <v>3881</v>
      </c>
      <c r="E2280" s="36" t="s">
        <v>3929</v>
      </c>
      <c r="F2280" s="92" t="s">
        <v>160</v>
      </c>
      <c r="G2280" s="36" t="s">
        <v>7322</v>
      </c>
      <c r="H2280" s="36" t="s">
        <v>3931</v>
      </c>
      <c r="I2280" s="147">
        <v>0</v>
      </c>
      <c r="J2280" s="147">
        <v>0</v>
      </c>
      <c r="K2280" s="92" t="s">
        <v>4761</v>
      </c>
      <c r="L2280" s="147">
        <v>0</v>
      </c>
      <c r="M2280" s="36" t="s">
        <v>353</v>
      </c>
      <c r="N2280" s="36" t="s">
        <v>8980</v>
      </c>
      <c r="O2280" s="36" t="s">
        <v>12744</v>
      </c>
      <c r="P2280" s="36" t="s">
        <v>12745</v>
      </c>
    </row>
    <row r="2281" spans="1:16">
      <c r="A2281" s="93">
        <v>4010687</v>
      </c>
      <c r="B2281" s="36" t="s">
        <v>12746</v>
      </c>
      <c r="C2281" s="36" t="s">
        <v>109</v>
      </c>
      <c r="D2281" s="36" t="s">
        <v>4826</v>
      </c>
      <c r="E2281" s="36" t="s">
        <v>4827</v>
      </c>
      <c r="F2281" s="92" t="s">
        <v>11577</v>
      </c>
      <c r="G2281" s="36" t="s">
        <v>7322</v>
      </c>
      <c r="H2281" s="36" t="s">
        <v>11578</v>
      </c>
      <c r="I2281" s="147">
        <v>0</v>
      </c>
      <c r="J2281" s="147">
        <v>0</v>
      </c>
      <c r="K2281" s="92" t="s">
        <v>3766</v>
      </c>
      <c r="L2281" s="147">
        <v>0</v>
      </c>
      <c r="M2281" s="36" t="s">
        <v>67</v>
      </c>
      <c r="N2281" s="36" t="s">
        <v>7306</v>
      </c>
      <c r="O2281" s="36" t="s">
        <v>12747</v>
      </c>
      <c r="P2281" s="36" t="s">
        <v>12748</v>
      </c>
    </row>
    <row r="2282" spans="1:16">
      <c r="A2282" s="93">
        <v>4020002</v>
      </c>
      <c r="B2282" s="36" t="s">
        <v>5149</v>
      </c>
      <c r="C2282" s="36" t="s">
        <v>109</v>
      </c>
      <c r="D2282" s="36" t="s">
        <v>3881</v>
      </c>
      <c r="E2282" s="36" t="s">
        <v>3882</v>
      </c>
      <c r="F2282" s="92" t="s">
        <v>405</v>
      </c>
      <c r="G2282" s="36" t="s">
        <v>7314</v>
      </c>
      <c r="H2282" s="36" t="s">
        <v>405</v>
      </c>
      <c r="I2282" s="147">
        <v>117</v>
      </c>
      <c r="J2282" s="147">
        <v>9</v>
      </c>
      <c r="K2282" s="92" t="s">
        <v>3886</v>
      </c>
      <c r="L2282" s="147">
        <v>3.8719999999999999</v>
      </c>
      <c r="M2282" s="36" t="s">
        <v>67</v>
      </c>
      <c r="N2282" s="36" t="s">
        <v>7306</v>
      </c>
      <c r="O2282" s="36" t="s">
        <v>12749</v>
      </c>
      <c r="P2282" s="36" t="s">
        <v>12750</v>
      </c>
    </row>
    <row r="2283" spans="1:16">
      <c r="A2283" s="93">
        <v>4020003</v>
      </c>
      <c r="B2283" s="36" t="s">
        <v>12751</v>
      </c>
      <c r="C2283" s="36" t="s">
        <v>109</v>
      </c>
      <c r="D2283" s="36" t="s">
        <v>3881</v>
      </c>
      <c r="E2283" s="36" t="s">
        <v>3929</v>
      </c>
      <c r="F2283" s="92" t="s">
        <v>3767</v>
      </c>
      <c r="G2283" s="36" t="s">
        <v>7310</v>
      </c>
      <c r="H2283" s="36" t="s">
        <v>3767</v>
      </c>
      <c r="I2283" s="147">
        <v>12</v>
      </c>
      <c r="J2283" s="147">
        <v>0</v>
      </c>
      <c r="K2283" s="92" t="s">
        <v>4761</v>
      </c>
      <c r="L2283" s="147">
        <v>1.5980000000000001</v>
      </c>
      <c r="M2283" s="36" t="s">
        <v>67</v>
      </c>
      <c r="N2283" s="36" t="s">
        <v>7306</v>
      </c>
      <c r="O2283" s="36" t="s">
        <v>12752</v>
      </c>
      <c r="P2283" s="36" t="s">
        <v>12753</v>
      </c>
    </row>
    <row r="2284" spans="1:16">
      <c r="A2284" s="93">
        <v>4020004</v>
      </c>
      <c r="B2284" s="36" t="s">
        <v>5150</v>
      </c>
      <c r="C2284" s="36" t="s">
        <v>109</v>
      </c>
      <c r="D2284" s="36" t="s">
        <v>3881</v>
      </c>
      <c r="E2284" s="36" t="s">
        <v>3929</v>
      </c>
      <c r="F2284" s="92" t="s">
        <v>160</v>
      </c>
      <c r="G2284" s="36" t="s">
        <v>7314</v>
      </c>
      <c r="H2284" s="36" t="s">
        <v>3931</v>
      </c>
      <c r="I2284" s="147">
        <v>33</v>
      </c>
      <c r="J2284" s="147">
        <v>0</v>
      </c>
      <c r="K2284" s="92" t="s">
        <v>4360</v>
      </c>
      <c r="L2284" s="147">
        <v>2.5979999999999999</v>
      </c>
      <c r="M2284" s="36" t="s">
        <v>67</v>
      </c>
      <c r="N2284" s="36" t="s">
        <v>7306</v>
      </c>
      <c r="O2284" s="36" t="s">
        <v>12754</v>
      </c>
      <c r="P2284" s="36" t="s">
        <v>12755</v>
      </c>
    </row>
    <row r="2285" spans="1:16">
      <c r="A2285" s="93">
        <v>4020005</v>
      </c>
      <c r="B2285" s="36" t="s">
        <v>5151</v>
      </c>
      <c r="C2285" s="36" t="s">
        <v>109</v>
      </c>
      <c r="D2285" s="36" t="s">
        <v>3881</v>
      </c>
      <c r="E2285" s="36" t="s">
        <v>3896</v>
      </c>
      <c r="F2285" s="92" t="s">
        <v>342</v>
      </c>
      <c r="G2285" s="36" t="s">
        <v>7314</v>
      </c>
      <c r="H2285" s="36" t="s">
        <v>342</v>
      </c>
      <c r="I2285" s="147">
        <v>76</v>
      </c>
      <c r="J2285" s="147">
        <v>0</v>
      </c>
      <c r="K2285" s="92" t="s">
        <v>4295</v>
      </c>
      <c r="L2285" s="147">
        <v>2.431</v>
      </c>
      <c r="M2285" s="36" t="s">
        <v>67</v>
      </c>
      <c r="N2285" s="36" t="s">
        <v>7306</v>
      </c>
      <c r="O2285" s="36" t="s">
        <v>12756</v>
      </c>
      <c r="P2285" s="36" t="s">
        <v>12757</v>
      </c>
    </row>
    <row r="2286" spans="1:16">
      <c r="A2286" s="93">
        <v>4020006</v>
      </c>
      <c r="B2286" s="36" t="s">
        <v>12758</v>
      </c>
      <c r="C2286" s="36" t="s">
        <v>54</v>
      </c>
      <c r="D2286" s="36" t="s">
        <v>4826</v>
      </c>
      <c r="E2286" s="36" t="s">
        <v>4827</v>
      </c>
      <c r="F2286" s="92" t="s">
        <v>3777</v>
      </c>
      <c r="G2286" s="36" t="s">
        <v>7322</v>
      </c>
      <c r="H2286" s="36" t="s">
        <v>5388</v>
      </c>
      <c r="I2286" s="147">
        <v>8</v>
      </c>
      <c r="J2286" s="147">
        <v>0</v>
      </c>
      <c r="K2286" s="92" t="s">
        <v>4830</v>
      </c>
      <c r="L2286" s="147">
        <v>1</v>
      </c>
      <c r="M2286" s="36" t="s">
        <v>67</v>
      </c>
      <c r="N2286" s="36" t="s">
        <v>7306</v>
      </c>
      <c r="O2286" s="36" t="s">
        <v>12759</v>
      </c>
      <c r="P2286" s="36" t="s">
        <v>12760</v>
      </c>
    </row>
    <row r="2287" spans="1:16">
      <c r="A2287" s="93">
        <v>4020007</v>
      </c>
      <c r="B2287" s="36" t="s">
        <v>12761</v>
      </c>
      <c r="C2287" s="36" t="s">
        <v>54</v>
      </c>
      <c r="D2287" s="36" t="s">
        <v>3881</v>
      </c>
      <c r="E2287" s="36" t="s">
        <v>3882</v>
      </c>
      <c r="F2287" s="92" t="s">
        <v>55</v>
      </c>
      <c r="G2287" s="36" t="s">
        <v>7310</v>
      </c>
      <c r="H2287" s="36" t="s">
        <v>55</v>
      </c>
      <c r="I2287" s="147">
        <v>13</v>
      </c>
      <c r="J2287" s="147">
        <v>0</v>
      </c>
      <c r="K2287" s="92" t="s">
        <v>4761</v>
      </c>
      <c r="L2287" s="147">
        <v>3.077</v>
      </c>
      <c r="M2287" s="36" t="s">
        <v>67</v>
      </c>
      <c r="N2287" s="36" t="s">
        <v>7306</v>
      </c>
      <c r="O2287" s="36" t="s">
        <v>12762</v>
      </c>
      <c r="P2287" s="36" t="s">
        <v>12763</v>
      </c>
    </row>
    <row r="2288" spans="1:16">
      <c r="A2288" s="93">
        <v>4020008</v>
      </c>
      <c r="B2288" s="36" t="s">
        <v>12764</v>
      </c>
      <c r="C2288" s="36" t="s">
        <v>54</v>
      </c>
      <c r="D2288" s="36" t="s">
        <v>3881</v>
      </c>
      <c r="E2288" s="36" t="s">
        <v>3882</v>
      </c>
      <c r="F2288" s="92" t="s">
        <v>121</v>
      </c>
      <c r="G2288" s="36" t="s">
        <v>7310</v>
      </c>
      <c r="H2288" s="36" t="s">
        <v>121</v>
      </c>
      <c r="I2288" s="147">
        <v>21</v>
      </c>
      <c r="J2288" s="147">
        <v>3</v>
      </c>
      <c r="K2288" s="92" t="s">
        <v>4708</v>
      </c>
      <c r="L2288" s="147">
        <v>1.6459999999999999</v>
      </c>
      <c r="M2288" s="36" t="s">
        <v>67</v>
      </c>
      <c r="N2288" s="36" t="s">
        <v>7306</v>
      </c>
      <c r="O2288" s="36" t="s">
        <v>12765</v>
      </c>
      <c r="P2288" s="36" t="s">
        <v>12766</v>
      </c>
    </row>
    <row r="2289" spans="1:16">
      <c r="A2289" s="93">
        <v>4020009</v>
      </c>
      <c r="B2289" s="36" t="s">
        <v>5152</v>
      </c>
      <c r="C2289" s="36" t="s">
        <v>109</v>
      </c>
      <c r="D2289" s="36" t="s">
        <v>3881</v>
      </c>
      <c r="E2289" s="36" t="s">
        <v>3882</v>
      </c>
      <c r="F2289" s="92" t="s">
        <v>405</v>
      </c>
      <c r="G2289" s="36" t="s">
        <v>7314</v>
      </c>
      <c r="H2289" s="36" t="s">
        <v>405</v>
      </c>
      <c r="I2289" s="147">
        <v>56</v>
      </c>
      <c r="J2289" s="147">
        <v>0</v>
      </c>
      <c r="K2289" s="92" t="s">
        <v>4349</v>
      </c>
      <c r="L2289" s="147">
        <v>2.004</v>
      </c>
      <c r="M2289" s="36" t="s">
        <v>1131</v>
      </c>
      <c r="N2289" s="36" t="s">
        <v>7351</v>
      </c>
      <c r="O2289" s="36" t="s">
        <v>12767</v>
      </c>
      <c r="P2289" s="36" t="s">
        <v>12768</v>
      </c>
    </row>
    <row r="2290" spans="1:16">
      <c r="A2290" s="93">
        <v>4020010</v>
      </c>
      <c r="B2290" s="36" t="s">
        <v>12769</v>
      </c>
      <c r="C2290" s="36" t="s">
        <v>109</v>
      </c>
      <c r="D2290" s="36" t="s">
        <v>3881</v>
      </c>
      <c r="E2290" s="36" t="s">
        <v>3929</v>
      </c>
      <c r="F2290" s="92" t="s">
        <v>160</v>
      </c>
      <c r="G2290" s="36" t="s">
        <v>8740</v>
      </c>
      <c r="H2290" s="36" t="s">
        <v>3931</v>
      </c>
      <c r="I2290" s="147">
        <v>18</v>
      </c>
      <c r="J2290" s="147">
        <v>0</v>
      </c>
      <c r="K2290" s="92" t="s">
        <v>4708</v>
      </c>
      <c r="L2290" s="147">
        <v>2.0449999999999999</v>
      </c>
      <c r="M2290" s="36" t="s">
        <v>67</v>
      </c>
      <c r="N2290" s="36" t="s">
        <v>7306</v>
      </c>
      <c r="O2290" s="36" t="s">
        <v>12770</v>
      </c>
      <c r="P2290" s="36" t="s">
        <v>12771</v>
      </c>
    </row>
    <row r="2291" spans="1:16">
      <c r="A2291" s="93">
        <v>4020011</v>
      </c>
      <c r="B2291" s="36" t="s">
        <v>12772</v>
      </c>
      <c r="C2291" s="36" t="s">
        <v>54</v>
      </c>
      <c r="D2291" s="36" t="s">
        <v>3881</v>
      </c>
      <c r="E2291" s="36" t="s">
        <v>3929</v>
      </c>
      <c r="F2291" s="92" t="s">
        <v>3767</v>
      </c>
      <c r="G2291" s="36" t="s">
        <v>7310</v>
      </c>
      <c r="H2291" s="36" t="s">
        <v>3767</v>
      </c>
      <c r="I2291" s="147">
        <v>9</v>
      </c>
      <c r="J2291" s="147">
        <v>0</v>
      </c>
      <c r="K2291" s="92" t="s">
        <v>4708</v>
      </c>
      <c r="L2291" s="147">
        <v>0.82499999999999996</v>
      </c>
      <c r="M2291" s="36" t="s">
        <v>67</v>
      </c>
      <c r="N2291" s="36" t="s">
        <v>7306</v>
      </c>
      <c r="O2291" s="36" t="s">
        <v>12773</v>
      </c>
      <c r="P2291" s="36" t="s">
        <v>12774</v>
      </c>
    </row>
    <row r="2292" spans="1:16">
      <c r="A2292" s="93">
        <v>4020013</v>
      </c>
      <c r="B2292" s="36" t="s">
        <v>12775</v>
      </c>
      <c r="C2292" s="36" t="s">
        <v>54</v>
      </c>
      <c r="D2292" s="36" t="s">
        <v>3881</v>
      </c>
      <c r="E2292" s="36" t="s">
        <v>3929</v>
      </c>
      <c r="F2292" s="92" t="s">
        <v>160</v>
      </c>
      <c r="G2292" s="36" t="s">
        <v>7310</v>
      </c>
      <c r="H2292" s="36" t="s">
        <v>3931</v>
      </c>
      <c r="I2292" s="147">
        <v>13</v>
      </c>
      <c r="J2292" s="147">
        <v>0</v>
      </c>
      <c r="K2292" s="92" t="s">
        <v>4761</v>
      </c>
      <c r="L2292" s="147">
        <v>1.609</v>
      </c>
      <c r="M2292" s="36" t="s">
        <v>67</v>
      </c>
      <c r="N2292" s="36" t="s">
        <v>7306</v>
      </c>
      <c r="O2292" s="36" t="s">
        <v>12776</v>
      </c>
      <c r="P2292" s="36" t="s">
        <v>12777</v>
      </c>
    </row>
    <row r="2293" spans="1:16">
      <c r="A2293" s="93">
        <v>4020014</v>
      </c>
      <c r="B2293" s="36" t="s">
        <v>5153</v>
      </c>
      <c r="C2293" s="36" t="s">
        <v>54</v>
      </c>
      <c r="D2293" s="36" t="s">
        <v>3881</v>
      </c>
      <c r="E2293" s="36" t="s">
        <v>3929</v>
      </c>
      <c r="F2293" s="92" t="s">
        <v>160</v>
      </c>
      <c r="G2293" s="36" t="s">
        <v>7314</v>
      </c>
      <c r="H2293" s="36" t="s">
        <v>3931</v>
      </c>
      <c r="I2293" s="147">
        <v>79</v>
      </c>
      <c r="J2293" s="147">
        <v>0</v>
      </c>
      <c r="K2293" s="92" t="s">
        <v>4295</v>
      </c>
      <c r="L2293" s="147">
        <v>1.8580000000000001</v>
      </c>
      <c r="M2293" s="36" t="s">
        <v>67</v>
      </c>
      <c r="N2293" s="36" t="s">
        <v>7306</v>
      </c>
      <c r="O2293" s="36" t="s">
        <v>12778</v>
      </c>
      <c r="P2293" s="36" t="s">
        <v>12779</v>
      </c>
    </row>
    <row r="2294" spans="1:16">
      <c r="A2294" s="93">
        <v>4020015</v>
      </c>
      <c r="B2294" s="36" t="s">
        <v>12780</v>
      </c>
      <c r="C2294" s="36" t="s">
        <v>109</v>
      </c>
      <c r="D2294" s="36" t="s">
        <v>3881</v>
      </c>
      <c r="E2294" s="36" t="s">
        <v>3882</v>
      </c>
      <c r="F2294" s="92" t="s">
        <v>55</v>
      </c>
      <c r="G2294" s="36" t="s">
        <v>7314</v>
      </c>
      <c r="H2294" s="36" t="s">
        <v>55</v>
      </c>
      <c r="I2294" s="147">
        <v>59</v>
      </c>
      <c r="J2294" s="147">
        <v>0</v>
      </c>
      <c r="K2294" s="92" t="s">
        <v>4349</v>
      </c>
      <c r="L2294" s="147">
        <v>2.4700000000000002</v>
      </c>
      <c r="M2294" s="36" t="s">
        <v>67</v>
      </c>
      <c r="N2294" s="36" t="s">
        <v>7306</v>
      </c>
      <c r="O2294" s="36" t="s">
        <v>12781</v>
      </c>
      <c r="P2294" s="36" t="s">
        <v>12782</v>
      </c>
    </row>
    <row r="2295" spans="1:16">
      <c r="A2295" s="93">
        <v>4020017</v>
      </c>
      <c r="B2295" s="36" t="s">
        <v>5154</v>
      </c>
      <c r="C2295" s="36" t="s">
        <v>54</v>
      </c>
      <c r="D2295" s="36" t="s">
        <v>3881</v>
      </c>
      <c r="E2295" s="36" t="s">
        <v>3929</v>
      </c>
      <c r="F2295" s="92" t="s">
        <v>160</v>
      </c>
      <c r="G2295" s="36" t="s">
        <v>7314</v>
      </c>
      <c r="H2295" s="36" t="s">
        <v>3931</v>
      </c>
      <c r="I2295" s="147">
        <v>113</v>
      </c>
      <c r="J2295" s="147">
        <v>9</v>
      </c>
      <c r="K2295" s="92" t="s">
        <v>3886</v>
      </c>
      <c r="L2295" s="147">
        <v>2.286</v>
      </c>
      <c r="M2295" s="36" t="s">
        <v>67</v>
      </c>
      <c r="N2295" s="36" t="s">
        <v>7306</v>
      </c>
      <c r="O2295" s="36" t="s">
        <v>12783</v>
      </c>
      <c r="P2295" s="36" t="s">
        <v>12784</v>
      </c>
    </row>
    <row r="2296" spans="1:16">
      <c r="A2296" s="93">
        <v>4020018</v>
      </c>
      <c r="B2296" s="36" t="s">
        <v>5155</v>
      </c>
      <c r="C2296" s="36" t="s">
        <v>54</v>
      </c>
      <c r="D2296" s="36" t="s">
        <v>3881</v>
      </c>
      <c r="E2296" s="36" t="s">
        <v>3929</v>
      </c>
      <c r="F2296" s="92" t="s">
        <v>630</v>
      </c>
      <c r="G2296" s="36" t="s">
        <v>7314</v>
      </c>
      <c r="H2296" s="36" t="s">
        <v>630</v>
      </c>
      <c r="I2296" s="147">
        <v>109</v>
      </c>
      <c r="J2296" s="147">
        <v>0</v>
      </c>
      <c r="K2296" s="92" t="s">
        <v>3886</v>
      </c>
      <c r="L2296" s="147">
        <v>2.4500000000000002</v>
      </c>
      <c r="M2296" s="36" t="s">
        <v>67</v>
      </c>
      <c r="N2296" s="36" t="s">
        <v>7306</v>
      </c>
      <c r="O2296" s="36" t="s">
        <v>12785</v>
      </c>
      <c r="P2296" s="36" t="s">
        <v>12786</v>
      </c>
    </row>
    <row r="2297" spans="1:16">
      <c r="A2297" s="93">
        <v>4020019</v>
      </c>
      <c r="B2297" s="36" t="s">
        <v>12787</v>
      </c>
      <c r="C2297" s="36" t="s">
        <v>54</v>
      </c>
      <c r="D2297" s="36" t="s">
        <v>4826</v>
      </c>
      <c r="E2297" s="36" t="s">
        <v>4827</v>
      </c>
      <c r="F2297" s="92" t="s">
        <v>3776</v>
      </c>
      <c r="G2297" s="36" t="s">
        <v>7322</v>
      </c>
      <c r="H2297" s="36" t="s">
        <v>5423</v>
      </c>
      <c r="I2297" s="147">
        <v>7</v>
      </c>
      <c r="J2297" s="147">
        <v>12</v>
      </c>
      <c r="K2297" s="92" t="s">
        <v>5941</v>
      </c>
      <c r="L2297" s="147">
        <v>3.5</v>
      </c>
      <c r="M2297" s="36" t="s">
        <v>67</v>
      </c>
      <c r="N2297" s="36" t="s">
        <v>7306</v>
      </c>
      <c r="O2297" s="36" t="s">
        <v>12788</v>
      </c>
      <c r="P2297" s="36" t="s">
        <v>12789</v>
      </c>
    </row>
    <row r="2298" spans="1:16">
      <c r="A2298" s="93">
        <v>4020020</v>
      </c>
      <c r="B2298" s="36" t="s">
        <v>12790</v>
      </c>
      <c r="C2298" s="36" t="s">
        <v>54</v>
      </c>
      <c r="D2298" s="36" t="s">
        <v>3881</v>
      </c>
      <c r="E2298" s="36" t="s">
        <v>3929</v>
      </c>
      <c r="F2298" s="92" t="s">
        <v>160</v>
      </c>
      <c r="G2298" s="36" t="s">
        <v>7310</v>
      </c>
      <c r="H2298" s="36" t="s">
        <v>3931</v>
      </c>
      <c r="I2298" s="147">
        <v>16</v>
      </c>
      <c r="J2298" s="147">
        <v>0</v>
      </c>
      <c r="K2298" s="92" t="s">
        <v>4761</v>
      </c>
      <c r="L2298" s="147">
        <v>2.4060000000000001</v>
      </c>
      <c r="M2298" s="36" t="s">
        <v>67</v>
      </c>
      <c r="N2298" s="36" t="s">
        <v>7306</v>
      </c>
      <c r="O2298" s="36" t="s">
        <v>12791</v>
      </c>
      <c r="P2298" s="36" t="s">
        <v>12792</v>
      </c>
    </row>
    <row r="2299" spans="1:16">
      <c r="A2299" s="93">
        <v>4020022</v>
      </c>
      <c r="B2299" s="36" t="s">
        <v>12793</v>
      </c>
      <c r="C2299" s="36" t="s">
        <v>109</v>
      </c>
      <c r="D2299" s="36" t="s">
        <v>4826</v>
      </c>
      <c r="E2299" s="36" t="s">
        <v>4827</v>
      </c>
      <c r="F2299" s="92" t="s">
        <v>3770</v>
      </c>
      <c r="G2299" s="36" t="s">
        <v>7322</v>
      </c>
      <c r="H2299" s="36" t="s">
        <v>4829</v>
      </c>
      <c r="I2299" s="147">
        <v>12</v>
      </c>
      <c r="J2299" s="147">
        <v>0</v>
      </c>
      <c r="K2299" s="92" t="s">
        <v>5941</v>
      </c>
      <c r="L2299" s="147">
        <v>3.1669999999999998</v>
      </c>
      <c r="M2299" s="36" t="s">
        <v>180</v>
      </c>
      <c r="N2299" s="36" t="s">
        <v>7351</v>
      </c>
      <c r="O2299" s="36" t="s">
        <v>12794</v>
      </c>
      <c r="P2299" s="36" t="s">
        <v>12795</v>
      </c>
    </row>
    <row r="2300" spans="1:16">
      <c r="A2300" s="93">
        <v>4020023</v>
      </c>
      <c r="B2300" s="36" t="s">
        <v>5156</v>
      </c>
      <c r="C2300" s="36" t="s">
        <v>109</v>
      </c>
      <c r="D2300" s="36" t="s">
        <v>3881</v>
      </c>
      <c r="E2300" s="36" t="s">
        <v>3896</v>
      </c>
      <c r="F2300" s="92" t="s">
        <v>3768</v>
      </c>
      <c r="G2300" s="36" t="s">
        <v>7314</v>
      </c>
      <c r="H2300" s="36" t="s">
        <v>4771</v>
      </c>
      <c r="I2300" s="147">
        <v>100</v>
      </c>
      <c r="J2300" s="147">
        <v>0</v>
      </c>
      <c r="K2300" s="92" t="s">
        <v>3912</v>
      </c>
      <c r="L2300" s="147">
        <v>3.1</v>
      </c>
      <c r="M2300" s="36" t="s">
        <v>67</v>
      </c>
      <c r="N2300" s="36" t="s">
        <v>7306</v>
      </c>
      <c r="O2300" s="36" t="s">
        <v>12796</v>
      </c>
      <c r="P2300" s="36" t="s">
        <v>12797</v>
      </c>
    </row>
    <row r="2301" spans="1:16">
      <c r="A2301" s="93">
        <v>4020025</v>
      </c>
      <c r="B2301" s="36" t="s">
        <v>5157</v>
      </c>
      <c r="C2301" s="36" t="s">
        <v>54</v>
      </c>
      <c r="D2301" s="36" t="s">
        <v>3881</v>
      </c>
      <c r="E2301" s="36" t="s">
        <v>3882</v>
      </c>
      <c r="F2301" s="92" t="s">
        <v>55</v>
      </c>
      <c r="G2301" s="36" t="s">
        <v>7314</v>
      </c>
      <c r="H2301" s="36" t="s">
        <v>55</v>
      </c>
      <c r="I2301" s="147">
        <v>92</v>
      </c>
      <c r="J2301" s="147">
        <v>0</v>
      </c>
      <c r="K2301" s="92" t="s">
        <v>4295</v>
      </c>
      <c r="L2301" s="147">
        <v>3.2690000000000001</v>
      </c>
      <c r="M2301" s="36" t="s">
        <v>290</v>
      </c>
      <c r="N2301" s="36" t="s">
        <v>7351</v>
      </c>
      <c r="O2301" s="36" t="s">
        <v>12798</v>
      </c>
      <c r="P2301" s="36" t="s">
        <v>12799</v>
      </c>
    </row>
    <row r="2302" spans="1:16">
      <c r="A2302" s="93">
        <v>4020026</v>
      </c>
      <c r="B2302" s="36" t="s">
        <v>12800</v>
      </c>
      <c r="C2302" s="36" t="s">
        <v>109</v>
      </c>
      <c r="D2302" s="36" t="s">
        <v>4826</v>
      </c>
      <c r="E2302" s="36" t="s">
        <v>4827</v>
      </c>
      <c r="F2302" s="92" t="s">
        <v>3776</v>
      </c>
      <c r="G2302" s="36" t="s">
        <v>7310</v>
      </c>
      <c r="H2302" s="36" t="s">
        <v>5544</v>
      </c>
      <c r="I2302" s="147">
        <v>31</v>
      </c>
      <c r="J2302" s="147">
        <v>0</v>
      </c>
      <c r="K2302" s="92" t="s">
        <v>4830</v>
      </c>
      <c r="L2302" s="147">
        <v>1.8140000000000001</v>
      </c>
      <c r="M2302" s="36" t="s">
        <v>67</v>
      </c>
      <c r="N2302" s="36" t="s">
        <v>7306</v>
      </c>
      <c r="O2302" s="36" t="s">
        <v>12801</v>
      </c>
      <c r="P2302" s="36" t="s">
        <v>12802</v>
      </c>
    </row>
    <row r="2303" spans="1:16">
      <c r="A2303" s="93">
        <v>4020027</v>
      </c>
      <c r="B2303" s="36" t="s">
        <v>12803</v>
      </c>
      <c r="C2303" s="36" t="s">
        <v>54</v>
      </c>
      <c r="D2303" s="36" t="s">
        <v>4826</v>
      </c>
      <c r="E2303" s="36" t="s">
        <v>4827</v>
      </c>
      <c r="F2303" s="92" t="s">
        <v>3770</v>
      </c>
      <c r="G2303" s="36" t="s">
        <v>7310</v>
      </c>
      <c r="H2303" s="36" t="s">
        <v>4829</v>
      </c>
      <c r="I2303" s="147">
        <v>12</v>
      </c>
      <c r="J2303" s="147">
        <v>0</v>
      </c>
      <c r="K2303" s="92" t="s">
        <v>5941</v>
      </c>
      <c r="L2303" s="147">
        <v>4</v>
      </c>
      <c r="M2303" s="36" t="s">
        <v>290</v>
      </c>
      <c r="N2303" s="36" t="s">
        <v>8980</v>
      </c>
      <c r="O2303" s="36" t="s">
        <v>12804</v>
      </c>
      <c r="P2303" s="36" t="s">
        <v>12805</v>
      </c>
    </row>
    <row r="2304" spans="1:16">
      <c r="A2304" s="93">
        <v>4020028</v>
      </c>
      <c r="B2304" s="36" t="s">
        <v>5158</v>
      </c>
      <c r="C2304" s="36" t="s">
        <v>54</v>
      </c>
      <c r="D2304" s="36" t="s">
        <v>3881</v>
      </c>
      <c r="E2304" s="36" t="s">
        <v>3882</v>
      </c>
      <c r="F2304" s="92" t="s">
        <v>121</v>
      </c>
      <c r="G2304" s="36" t="s">
        <v>7314</v>
      </c>
      <c r="H2304" s="36" t="s">
        <v>121</v>
      </c>
      <c r="I2304" s="147">
        <v>44</v>
      </c>
      <c r="J2304" s="147">
        <v>0</v>
      </c>
      <c r="K2304" s="92" t="s">
        <v>4360</v>
      </c>
      <c r="L2304" s="147">
        <v>1.738</v>
      </c>
      <c r="M2304" s="36" t="s">
        <v>67</v>
      </c>
      <c r="N2304" s="36" t="s">
        <v>7306</v>
      </c>
      <c r="O2304" s="36" t="s">
        <v>12806</v>
      </c>
      <c r="P2304" s="36" t="s">
        <v>12807</v>
      </c>
    </row>
    <row r="2305" spans="1:16">
      <c r="A2305" s="93">
        <v>4020029</v>
      </c>
      <c r="B2305" s="36" t="s">
        <v>5159</v>
      </c>
      <c r="C2305" s="36" t="s">
        <v>54</v>
      </c>
      <c r="D2305" s="36" t="s">
        <v>3881</v>
      </c>
      <c r="E2305" s="36" t="s">
        <v>3882</v>
      </c>
      <c r="F2305" s="92" t="s">
        <v>121</v>
      </c>
      <c r="G2305" s="36" t="s">
        <v>7305</v>
      </c>
      <c r="H2305" s="36" t="s">
        <v>121</v>
      </c>
      <c r="I2305" s="147">
        <v>96</v>
      </c>
      <c r="J2305" s="147">
        <v>41</v>
      </c>
      <c r="K2305" s="92" t="s">
        <v>3886</v>
      </c>
      <c r="L2305" s="147">
        <v>3.9529999999999998</v>
      </c>
      <c r="M2305" s="36" t="s">
        <v>67</v>
      </c>
      <c r="N2305" s="36" t="s">
        <v>7306</v>
      </c>
      <c r="O2305" s="36" t="s">
        <v>12808</v>
      </c>
      <c r="P2305" s="36" t="s">
        <v>12809</v>
      </c>
    </row>
    <row r="2306" spans="1:16">
      <c r="A2306" s="93">
        <v>4020030</v>
      </c>
      <c r="B2306" s="36" t="s">
        <v>12810</v>
      </c>
      <c r="C2306" s="36" t="s">
        <v>109</v>
      </c>
      <c r="D2306" s="36" t="s">
        <v>4826</v>
      </c>
      <c r="E2306" s="36" t="s">
        <v>4827</v>
      </c>
      <c r="F2306" s="92" t="s">
        <v>3776</v>
      </c>
      <c r="G2306" s="36" t="s">
        <v>7322</v>
      </c>
      <c r="H2306" s="36" t="s">
        <v>5423</v>
      </c>
      <c r="I2306" s="147">
        <v>24</v>
      </c>
      <c r="J2306" s="147">
        <v>0</v>
      </c>
      <c r="K2306" s="92" t="s">
        <v>4830</v>
      </c>
      <c r="L2306" s="147">
        <v>1.407</v>
      </c>
      <c r="M2306" s="36" t="s">
        <v>67</v>
      </c>
      <c r="N2306" s="36" t="s">
        <v>7306</v>
      </c>
      <c r="O2306" s="36" t="s">
        <v>12811</v>
      </c>
      <c r="P2306" s="36" t="s">
        <v>12812</v>
      </c>
    </row>
    <row r="2307" spans="1:16">
      <c r="A2307" s="93">
        <v>4020031</v>
      </c>
      <c r="B2307" s="36" t="s">
        <v>12813</v>
      </c>
      <c r="C2307" s="36" t="s">
        <v>54</v>
      </c>
      <c r="D2307" s="36" t="s">
        <v>3881</v>
      </c>
      <c r="E2307" s="36" t="s">
        <v>3896</v>
      </c>
      <c r="F2307" s="92" t="s">
        <v>11581</v>
      </c>
      <c r="G2307" s="36" t="s">
        <v>7310</v>
      </c>
      <c r="H2307" s="36" t="s">
        <v>11581</v>
      </c>
      <c r="I2307" s="147">
        <v>3</v>
      </c>
      <c r="J2307" s="147">
        <v>0</v>
      </c>
      <c r="K2307" s="92" t="s">
        <v>4761</v>
      </c>
      <c r="L2307" s="147">
        <v>2.5</v>
      </c>
      <c r="M2307" s="36" t="s">
        <v>67</v>
      </c>
      <c r="N2307" s="36" t="s">
        <v>7306</v>
      </c>
      <c r="O2307" s="36" t="s">
        <v>12814</v>
      </c>
      <c r="P2307" s="36" t="s">
        <v>12815</v>
      </c>
    </row>
    <row r="2308" spans="1:16">
      <c r="A2308" s="93">
        <v>4020032</v>
      </c>
      <c r="B2308" s="36" t="s">
        <v>5160</v>
      </c>
      <c r="C2308" s="36" t="s">
        <v>109</v>
      </c>
      <c r="D2308" s="36" t="s">
        <v>3881</v>
      </c>
      <c r="E2308" s="36" t="s">
        <v>3929</v>
      </c>
      <c r="F2308" s="92" t="s">
        <v>160</v>
      </c>
      <c r="G2308" s="36" t="s">
        <v>7314</v>
      </c>
      <c r="H2308" s="36" t="s">
        <v>3931</v>
      </c>
      <c r="I2308" s="147">
        <v>92</v>
      </c>
      <c r="J2308" s="147">
        <v>0</v>
      </c>
      <c r="K2308" s="92" t="s">
        <v>4295</v>
      </c>
      <c r="L2308" s="147">
        <v>2.34</v>
      </c>
      <c r="M2308" s="36" t="s">
        <v>67</v>
      </c>
      <c r="N2308" s="36" t="s">
        <v>7306</v>
      </c>
      <c r="O2308" s="36" t="s">
        <v>12816</v>
      </c>
      <c r="P2308" s="36" t="s">
        <v>12817</v>
      </c>
    </row>
    <row r="2309" spans="1:16">
      <c r="A2309" s="93">
        <v>4020034</v>
      </c>
      <c r="B2309" s="36" t="s">
        <v>5161</v>
      </c>
      <c r="C2309" s="36" t="s">
        <v>109</v>
      </c>
      <c r="D2309" s="36" t="s">
        <v>3881</v>
      </c>
      <c r="E2309" s="36" t="s">
        <v>3896</v>
      </c>
      <c r="F2309" s="92" t="s">
        <v>240</v>
      </c>
      <c r="G2309" s="36" t="s">
        <v>7314</v>
      </c>
      <c r="H2309" s="36" t="s">
        <v>240</v>
      </c>
      <c r="I2309" s="147">
        <v>81</v>
      </c>
      <c r="J2309" s="147">
        <v>0</v>
      </c>
      <c r="K2309" s="92" t="s">
        <v>4295</v>
      </c>
      <c r="L2309" s="147">
        <v>2.407</v>
      </c>
      <c r="M2309" s="36" t="s">
        <v>67</v>
      </c>
      <c r="N2309" s="36" t="s">
        <v>7306</v>
      </c>
      <c r="O2309" s="36" t="s">
        <v>12818</v>
      </c>
      <c r="P2309" s="36" t="s">
        <v>12819</v>
      </c>
    </row>
    <row r="2310" spans="1:16">
      <c r="A2310" s="93">
        <v>4020036</v>
      </c>
      <c r="B2310" s="36" t="s">
        <v>5162</v>
      </c>
      <c r="C2310" s="36" t="s">
        <v>109</v>
      </c>
      <c r="D2310" s="36" t="s">
        <v>3881</v>
      </c>
      <c r="E2310" s="36" t="s">
        <v>3929</v>
      </c>
      <c r="F2310" s="92" t="s">
        <v>160</v>
      </c>
      <c r="G2310" s="36" t="s">
        <v>7314</v>
      </c>
      <c r="H2310" s="36" t="s">
        <v>3931</v>
      </c>
      <c r="I2310" s="147">
        <v>105</v>
      </c>
      <c r="J2310" s="147">
        <v>0</v>
      </c>
      <c r="K2310" s="92" t="s">
        <v>3912</v>
      </c>
      <c r="L2310" s="147">
        <v>2.7130000000000001</v>
      </c>
      <c r="M2310" s="36" t="s">
        <v>67</v>
      </c>
      <c r="N2310" s="36" t="s">
        <v>7306</v>
      </c>
      <c r="O2310" s="36" t="s">
        <v>12820</v>
      </c>
      <c r="P2310" s="36" t="s">
        <v>12821</v>
      </c>
    </row>
    <row r="2311" spans="1:16">
      <c r="A2311" s="93">
        <v>4020037</v>
      </c>
      <c r="B2311" s="36" t="s">
        <v>5163</v>
      </c>
      <c r="C2311" s="36" t="s">
        <v>109</v>
      </c>
      <c r="D2311" s="36" t="s">
        <v>3881</v>
      </c>
      <c r="E2311" s="36" t="s">
        <v>3882</v>
      </c>
      <c r="F2311" s="92" t="s">
        <v>55</v>
      </c>
      <c r="G2311" s="36" t="s">
        <v>7314</v>
      </c>
      <c r="H2311" s="36" t="s">
        <v>55</v>
      </c>
      <c r="I2311" s="147">
        <v>86</v>
      </c>
      <c r="J2311" s="147">
        <v>0</v>
      </c>
      <c r="K2311" s="92" t="s">
        <v>4295</v>
      </c>
      <c r="L2311" s="147">
        <v>2.8919999999999999</v>
      </c>
      <c r="M2311" s="36" t="s">
        <v>67</v>
      </c>
      <c r="N2311" s="36" t="s">
        <v>7306</v>
      </c>
      <c r="O2311" s="36" t="s">
        <v>12822</v>
      </c>
      <c r="P2311" s="36" t="s">
        <v>12823</v>
      </c>
    </row>
    <row r="2312" spans="1:16">
      <c r="A2312" s="93">
        <v>4020038</v>
      </c>
      <c r="B2312" s="36" t="s">
        <v>5164</v>
      </c>
      <c r="C2312" s="36" t="s">
        <v>109</v>
      </c>
      <c r="D2312" s="36" t="s">
        <v>3881</v>
      </c>
      <c r="E2312" s="36" t="s">
        <v>3882</v>
      </c>
      <c r="F2312" s="92" t="s">
        <v>55</v>
      </c>
      <c r="G2312" s="36" t="s">
        <v>7314</v>
      </c>
      <c r="H2312" s="36" t="s">
        <v>55</v>
      </c>
      <c r="I2312" s="147">
        <v>13</v>
      </c>
      <c r="J2312" s="147">
        <v>0</v>
      </c>
      <c r="K2312" s="92" t="s">
        <v>4761</v>
      </c>
      <c r="L2312" s="147">
        <v>1.571</v>
      </c>
      <c r="M2312" s="36" t="s">
        <v>67</v>
      </c>
      <c r="N2312" s="36" t="s">
        <v>7306</v>
      </c>
      <c r="O2312" s="36" t="s">
        <v>12824</v>
      </c>
      <c r="P2312" s="36" t="s">
        <v>12825</v>
      </c>
    </row>
    <row r="2313" spans="1:16">
      <c r="A2313" s="93">
        <v>4020039</v>
      </c>
      <c r="B2313" s="36" t="s">
        <v>5165</v>
      </c>
      <c r="C2313" s="36" t="s">
        <v>109</v>
      </c>
      <c r="D2313" s="36" t="s">
        <v>3881</v>
      </c>
      <c r="E2313" s="36" t="s">
        <v>3896</v>
      </c>
      <c r="F2313" s="92" t="s">
        <v>342</v>
      </c>
      <c r="G2313" s="36" t="s">
        <v>7314</v>
      </c>
      <c r="H2313" s="36" t="s">
        <v>342</v>
      </c>
      <c r="I2313" s="147">
        <v>115</v>
      </c>
      <c r="J2313" s="147">
        <v>0</v>
      </c>
      <c r="K2313" s="92" t="s">
        <v>3886</v>
      </c>
      <c r="L2313" s="147">
        <v>3.948</v>
      </c>
      <c r="M2313" s="36" t="s">
        <v>67</v>
      </c>
      <c r="N2313" s="36" t="s">
        <v>7306</v>
      </c>
      <c r="O2313" s="36" t="s">
        <v>12826</v>
      </c>
      <c r="P2313" s="36" t="s">
        <v>12827</v>
      </c>
    </row>
    <row r="2314" spans="1:16">
      <c r="A2314" s="93">
        <v>4020040</v>
      </c>
      <c r="B2314" s="36" t="s">
        <v>5166</v>
      </c>
      <c r="C2314" s="36" t="s">
        <v>54</v>
      </c>
      <c r="D2314" s="36" t="s">
        <v>3881</v>
      </c>
      <c r="E2314" s="36" t="s">
        <v>3929</v>
      </c>
      <c r="F2314" s="92" t="s">
        <v>160</v>
      </c>
      <c r="G2314" s="36" t="s">
        <v>7305</v>
      </c>
      <c r="H2314" s="36" t="s">
        <v>3931</v>
      </c>
      <c r="I2314" s="147">
        <v>122</v>
      </c>
      <c r="J2314" s="147">
        <v>11</v>
      </c>
      <c r="K2314" s="92" t="s">
        <v>3886</v>
      </c>
      <c r="L2314" s="147">
        <v>3.66</v>
      </c>
      <c r="M2314" s="36" t="s">
        <v>353</v>
      </c>
      <c r="N2314" s="36" t="s">
        <v>7351</v>
      </c>
      <c r="O2314" s="36" t="s">
        <v>12828</v>
      </c>
      <c r="P2314" s="36" t="s">
        <v>12829</v>
      </c>
    </row>
    <row r="2315" spans="1:16">
      <c r="A2315" s="93">
        <v>4020041</v>
      </c>
      <c r="B2315" s="36" t="s">
        <v>5167</v>
      </c>
      <c r="C2315" s="36" t="s">
        <v>109</v>
      </c>
      <c r="D2315" s="36" t="s">
        <v>3881</v>
      </c>
      <c r="E2315" s="36" t="s">
        <v>3929</v>
      </c>
      <c r="F2315" s="92" t="s">
        <v>160</v>
      </c>
      <c r="G2315" s="36" t="s">
        <v>7314</v>
      </c>
      <c r="H2315" s="36" t="s">
        <v>3931</v>
      </c>
      <c r="I2315" s="147">
        <v>62</v>
      </c>
      <c r="J2315" s="147">
        <v>0</v>
      </c>
      <c r="K2315" s="92" t="s">
        <v>4585</v>
      </c>
      <c r="L2315" s="147">
        <v>2.4830000000000001</v>
      </c>
      <c r="M2315" s="36" t="s">
        <v>67</v>
      </c>
      <c r="N2315" s="36" t="s">
        <v>7306</v>
      </c>
      <c r="O2315" s="36" t="s">
        <v>12830</v>
      </c>
      <c r="P2315" s="36" t="s">
        <v>12831</v>
      </c>
    </row>
    <row r="2316" spans="1:16">
      <c r="A2316" s="93">
        <v>4020042</v>
      </c>
      <c r="B2316" s="36" t="s">
        <v>12832</v>
      </c>
      <c r="C2316" s="36" t="s">
        <v>54</v>
      </c>
      <c r="D2316" s="36" t="s">
        <v>3881</v>
      </c>
      <c r="E2316" s="36" t="s">
        <v>3896</v>
      </c>
      <c r="F2316" s="92" t="s">
        <v>240</v>
      </c>
      <c r="G2316" s="36" t="s">
        <v>7322</v>
      </c>
      <c r="H2316" s="36" t="s">
        <v>240</v>
      </c>
      <c r="I2316" s="147">
        <v>3</v>
      </c>
      <c r="J2316" s="147">
        <v>0</v>
      </c>
      <c r="K2316" s="92" t="s">
        <v>4761</v>
      </c>
      <c r="L2316" s="147">
        <v>3</v>
      </c>
      <c r="M2316" s="36" t="s">
        <v>67</v>
      </c>
      <c r="N2316" s="36" t="s">
        <v>7306</v>
      </c>
      <c r="O2316" s="36" t="s">
        <v>12833</v>
      </c>
      <c r="P2316" s="36" t="s">
        <v>12834</v>
      </c>
    </row>
    <row r="2317" spans="1:16">
      <c r="A2317" s="93">
        <v>4020043</v>
      </c>
      <c r="B2317" s="36" t="s">
        <v>5168</v>
      </c>
      <c r="C2317" s="36" t="s">
        <v>109</v>
      </c>
      <c r="D2317" s="36" t="s">
        <v>3881</v>
      </c>
      <c r="E2317" s="36" t="s">
        <v>3929</v>
      </c>
      <c r="F2317" s="92" t="s">
        <v>160</v>
      </c>
      <c r="G2317" s="36" t="s">
        <v>7314</v>
      </c>
      <c r="H2317" s="36" t="s">
        <v>3931</v>
      </c>
      <c r="I2317" s="147">
        <v>113</v>
      </c>
      <c r="J2317" s="147">
        <v>9</v>
      </c>
      <c r="K2317" s="92" t="s">
        <v>3886</v>
      </c>
      <c r="L2317" s="147">
        <v>3.2370000000000001</v>
      </c>
      <c r="M2317" s="36" t="s">
        <v>67</v>
      </c>
      <c r="N2317" s="36" t="s">
        <v>7306</v>
      </c>
      <c r="O2317" s="36" t="s">
        <v>12835</v>
      </c>
      <c r="P2317" s="36" t="s">
        <v>12836</v>
      </c>
    </row>
    <row r="2318" spans="1:16">
      <c r="A2318" s="93">
        <v>4020045</v>
      </c>
      <c r="B2318" s="36" t="s">
        <v>5169</v>
      </c>
      <c r="C2318" s="36" t="s">
        <v>54</v>
      </c>
      <c r="D2318" s="36" t="s">
        <v>3881</v>
      </c>
      <c r="E2318" s="36" t="s">
        <v>3929</v>
      </c>
      <c r="F2318" s="92" t="s">
        <v>160</v>
      </c>
      <c r="G2318" s="36" t="s">
        <v>7314</v>
      </c>
      <c r="H2318" s="36" t="s">
        <v>3931</v>
      </c>
      <c r="I2318" s="147">
        <v>85</v>
      </c>
      <c r="J2318" s="147">
        <v>0</v>
      </c>
      <c r="K2318" s="92" t="s">
        <v>4295</v>
      </c>
      <c r="L2318" s="147">
        <v>2.2120000000000002</v>
      </c>
      <c r="M2318" s="36" t="s">
        <v>67</v>
      </c>
      <c r="N2318" s="36" t="s">
        <v>7306</v>
      </c>
      <c r="O2318" s="36" t="s">
        <v>12837</v>
      </c>
      <c r="P2318" s="36" t="s">
        <v>12838</v>
      </c>
    </row>
    <row r="2319" spans="1:16">
      <c r="A2319" s="93">
        <v>4020046</v>
      </c>
      <c r="B2319" s="36" t="s">
        <v>12839</v>
      </c>
      <c r="C2319" s="36" t="s">
        <v>54</v>
      </c>
      <c r="D2319" s="36" t="s">
        <v>3881</v>
      </c>
      <c r="E2319" s="36" t="s">
        <v>3896</v>
      </c>
      <c r="F2319" s="92" t="s">
        <v>11581</v>
      </c>
      <c r="G2319" s="36" t="s">
        <v>7322</v>
      </c>
      <c r="H2319" s="36" t="s">
        <v>11581</v>
      </c>
      <c r="I2319" s="147">
        <v>6</v>
      </c>
      <c r="J2319" s="147">
        <v>0</v>
      </c>
      <c r="K2319" s="92" t="s">
        <v>4761</v>
      </c>
      <c r="L2319" s="147">
        <v>3.875</v>
      </c>
      <c r="M2319" s="36" t="s">
        <v>67</v>
      </c>
      <c r="N2319" s="36" t="s">
        <v>7306</v>
      </c>
      <c r="O2319" s="36" t="s">
        <v>12840</v>
      </c>
      <c r="P2319" s="36" t="s">
        <v>12841</v>
      </c>
    </row>
    <row r="2320" spans="1:16">
      <c r="A2320" s="93">
        <v>4020047</v>
      </c>
      <c r="B2320" s="36" t="s">
        <v>5170</v>
      </c>
      <c r="C2320" s="36" t="s">
        <v>54</v>
      </c>
      <c r="D2320" s="36" t="s">
        <v>3881</v>
      </c>
      <c r="E2320" s="36" t="s">
        <v>3896</v>
      </c>
      <c r="F2320" s="92" t="s">
        <v>3768</v>
      </c>
      <c r="G2320" s="36" t="s">
        <v>7314</v>
      </c>
      <c r="H2320" s="36" t="s">
        <v>4771</v>
      </c>
      <c r="I2320" s="147">
        <v>106</v>
      </c>
      <c r="J2320" s="147">
        <v>0</v>
      </c>
      <c r="K2320" s="92" t="s">
        <v>3886</v>
      </c>
      <c r="L2320" s="147">
        <v>2.7549999999999999</v>
      </c>
      <c r="M2320" s="36" t="s">
        <v>67</v>
      </c>
      <c r="N2320" s="36" t="s">
        <v>7306</v>
      </c>
      <c r="O2320" s="36" t="s">
        <v>12842</v>
      </c>
      <c r="P2320" s="36" t="s">
        <v>12843</v>
      </c>
    </row>
    <row r="2321" spans="1:16">
      <c r="A2321" s="93">
        <v>4020048</v>
      </c>
      <c r="B2321" s="36" t="s">
        <v>5171</v>
      </c>
      <c r="C2321" s="36" t="s">
        <v>109</v>
      </c>
      <c r="D2321" s="36" t="s">
        <v>3881</v>
      </c>
      <c r="E2321" s="36" t="s">
        <v>3882</v>
      </c>
      <c r="F2321" s="92" t="s">
        <v>55</v>
      </c>
      <c r="G2321" s="36" t="s">
        <v>7314</v>
      </c>
      <c r="H2321" s="36" t="s">
        <v>55</v>
      </c>
      <c r="I2321" s="147">
        <v>42</v>
      </c>
      <c r="J2321" s="147">
        <v>0</v>
      </c>
      <c r="K2321" s="92" t="s">
        <v>4360</v>
      </c>
      <c r="L2321" s="147">
        <v>2.3330000000000002</v>
      </c>
      <c r="M2321" s="36" t="s">
        <v>67</v>
      </c>
      <c r="N2321" s="36" t="s">
        <v>7306</v>
      </c>
      <c r="O2321" s="36" t="s">
        <v>12844</v>
      </c>
      <c r="P2321" s="36" t="s">
        <v>12845</v>
      </c>
    </row>
    <row r="2322" spans="1:16">
      <c r="A2322" s="93">
        <v>4020049</v>
      </c>
      <c r="B2322" s="36" t="s">
        <v>5172</v>
      </c>
      <c r="C2322" s="36" t="s">
        <v>109</v>
      </c>
      <c r="D2322" s="36" t="s">
        <v>3881</v>
      </c>
      <c r="E2322" s="36" t="s">
        <v>3929</v>
      </c>
      <c r="F2322" s="92" t="s">
        <v>160</v>
      </c>
      <c r="G2322" s="36" t="s">
        <v>7314</v>
      </c>
      <c r="H2322" s="36" t="s">
        <v>3931</v>
      </c>
      <c r="I2322" s="147">
        <v>62</v>
      </c>
      <c r="J2322" s="147">
        <v>3</v>
      </c>
      <c r="K2322" s="92" t="s">
        <v>4349</v>
      </c>
      <c r="L2322" s="147">
        <v>3.052</v>
      </c>
      <c r="M2322" s="36" t="s">
        <v>67</v>
      </c>
      <c r="N2322" s="36" t="s">
        <v>7306</v>
      </c>
      <c r="O2322" s="36" t="s">
        <v>12846</v>
      </c>
      <c r="P2322" s="36" t="s">
        <v>12847</v>
      </c>
    </row>
    <row r="2323" spans="1:16">
      <c r="A2323" s="93">
        <v>4020050</v>
      </c>
      <c r="B2323" s="36" t="s">
        <v>12848</v>
      </c>
      <c r="C2323" s="36" t="s">
        <v>54</v>
      </c>
      <c r="D2323" s="36" t="s">
        <v>3881</v>
      </c>
      <c r="E2323" s="36" t="s">
        <v>3929</v>
      </c>
      <c r="F2323" s="92" t="s">
        <v>630</v>
      </c>
      <c r="G2323" s="36" t="s">
        <v>7322</v>
      </c>
      <c r="H2323" s="36" t="s">
        <v>630</v>
      </c>
      <c r="I2323" s="147">
        <v>27</v>
      </c>
      <c r="J2323" s="147">
        <v>0</v>
      </c>
      <c r="K2323" s="92" t="s">
        <v>4708</v>
      </c>
      <c r="L2323" s="147">
        <v>2.4630000000000001</v>
      </c>
      <c r="M2323" s="36" t="s">
        <v>67</v>
      </c>
      <c r="N2323" s="36" t="s">
        <v>7306</v>
      </c>
      <c r="O2323" s="36" t="s">
        <v>12849</v>
      </c>
      <c r="P2323" s="36" t="s">
        <v>12850</v>
      </c>
    </row>
    <row r="2324" spans="1:16">
      <c r="A2324" s="93">
        <v>4020052</v>
      </c>
      <c r="B2324" s="36" t="s">
        <v>5173</v>
      </c>
      <c r="C2324" s="36" t="s">
        <v>54</v>
      </c>
      <c r="D2324" s="36" t="s">
        <v>3881</v>
      </c>
      <c r="E2324" s="36" t="s">
        <v>3929</v>
      </c>
      <c r="F2324" s="92" t="s">
        <v>160</v>
      </c>
      <c r="G2324" s="36" t="s">
        <v>7314</v>
      </c>
      <c r="H2324" s="36" t="s">
        <v>3931</v>
      </c>
      <c r="I2324" s="147">
        <v>23</v>
      </c>
      <c r="J2324" s="147">
        <v>0</v>
      </c>
      <c r="K2324" s="92" t="s">
        <v>4708</v>
      </c>
      <c r="L2324" s="147">
        <v>1.984</v>
      </c>
      <c r="M2324" s="36" t="s">
        <v>67</v>
      </c>
      <c r="N2324" s="36" t="s">
        <v>7306</v>
      </c>
      <c r="O2324" s="36" t="s">
        <v>12851</v>
      </c>
      <c r="P2324" s="36" t="s">
        <v>12852</v>
      </c>
    </row>
    <row r="2325" spans="1:16">
      <c r="A2325" s="93">
        <v>4020053</v>
      </c>
      <c r="B2325" s="36" t="s">
        <v>12853</v>
      </c>
      <c r="C2325" s="36" t="s">
        <v>109</v>
      </c>
      <c r="D2325" s="36" t="s">
        <v>4826</v>
      </c>
      <c r="E2325" s="36" t="s">
        <v>4827</v>
      </c>
      <c r="F2325" s="92" t="s">
        <v>3776</v>
      </c>
      <c r="G2325" s="36" t="s">
        <v>7322</v>
      </c>
      <c r="H2325" s="36" t="s">
        <v>5423</v>
      </c>
      <c r="I2325" s="147">
        <v>0</v>
      </c>
      <c r="J2325" s="147">
        <v>0</v>
      </c>
      <c r="K2325" s="92" t="s">
        <v>6451</v>
      </c>
      <c r="L2325" s="147">
        <v>0</v>
      </c>
      <c r="M2325" s="36" t="s">
        <v>67</v>
      </c>
      <c r="N2325" s="36" t="s">
        <v>7306</v>
      </c>
      <c r="O2325" s="36" t="s">
        <v>12854</v>
      </c>
      <c r="P2325" s="36" t="s">
        <v>12855</v>
      </c>
    </row>
    <row r="2326" spans="1:16">
      <c r="A2326" s="93">
        <v>4020055</v>
      </c>
      <c r="B2326" s="36" t="s">
        <v>12856</v>
      </c>
      <c r="C2326" s="36" t="s">
        <v>54</v>
      </c>
      <c r="D2326" s="36" t="s">
        <v>4826</v>
      </c>
      <c r="E2326" s="36" t="s">
        <v>4827</v>
      </c>
      <c r="F2326" s="92" t="s">
        <v>3777</v>
      </c>
      <c r="G2326" s="36" t="s">
        <v>7310</v>
      </c>
      <c r="H2326" s="36" t="s">
        <v>5388</v>
      </c>
      <c r="I2326" s="147">
        <v>20</v>
      </c>
      <c r="J2326" s="147">
        <v>4</v>
      </c>
      <c r="K2326" s="92" t="s">
        <v>5804</v>
      </c>
      <c r="L2326" s="147">
        <v>3.125</v>
      </c>
      <c r="M2326" s="36" t="s">
        <v>67</v>
      </c>
      <c r="N2326" s="36" t="s">
        <v>7306</v>
      </c>
      <c r="O2326" s="36" t="s">
        <v>12857</v>
      </c>
      <c r="P2326" s="36" t="s">
        <v>12858</v>
      </c>
    </row>
    <row r="2327" spans="1:16">
      <c r="A2327" s="93">
        <v>4020057</v>
      </c>
      <c r="B2327" s="36" t="s">
        <v>12859</v>
      </c>
      <c r="C2327" s="36" t="s">
        <v>54</v>
      </c>
      <c r="D2327" s="36" t="s">
        <v>3881</v>
      </c>
      <c r="E2327" s="36" t="s">
        <v>3929</v>
      </c>
      <c r="F2327" s="92" t="s">
        <v>160</v>
      </c>
      <c r="G2327" s="36" t="s">
        <v>7322</v>
      </c>
      <c r="H2327" s="36" t="s">
        <v>3931</v>
      </c>
      <c r="I2327" s="147">
        <v>23</v>
      </c>
      <c r="J2327" s="147">
        <v>0</v>
      </c>
      <c r="K2327" s="92" t="s">
        <v>4708</v>
      </c>
      <c r="L2327" s="147">
        <v>1.36</v>
      </c>
      <c r="M2327" s="36" t="s">
        <v>1873</v>
      </c>
      <c r="N2327" s="36" t="s">
        <v>7351</v>
      </c>
      <c r="O2327" s="36" t="s">
        <v>12860</v>
      </c>
      <c r="P2327" s="36" t="s">
        <v>12861</v>
      </c>
    </row>
    <row r="2328" spans="1:16">
      <c r="A2328" s="93">
        <v>4020058</v>
      </c>
      <c r="B2328" s="36" t="s">
        <v>12862</v>
      </c>
      <c r="C2328" s="36" t="s">
        <v>54</v>
      </c>
      <c r="D2328" s="36" t="s">
        <v>3881</v>
      </c>
      <c r="E2328" s="36" t="s">
        <v>3929</v>
      </c>
      <c r="F2328" s="92" t="s">
        <v>3767</v>
      </c>
      <c r="G2328" s="36" t="s">
        <v>8740</v>
      </c>
      <c r="H2328" s="36" t="s">
        <v>3767</v>
      </c>
      <c r="I2328" s="147">
        <v>23</v>
      </c>
      <c r="J2328" s="147">
        <v>0</v>
      </c>
      <c r="K2328" s="92" t="s">
        <v>4708</v>
      </c>
      <c r="L2328" s="147">
        <v>3.0979999999999999</v>
      </c>
      <c r="M2328" s="36" t="s">
        <v>67</v>
      </c>
      <c r="N2328" s="36" t="s">
        <v>7306</v>
      </c>
      <c r="O2328" s="36" t="s">
        <v>12863</v>
      </c>
      <c r="P2328" s="36" t="s">
        <v>12864</v>
      </c>
    </row>
    <row r="2329" spans="1:16">
      <c r="A2329" s="93">
        <v>4020059</v>
      </c>
      <c r="B2329" s="36" t="s">
        <v>12865</v>
      </c>
      <c r="C2329" s="36" t="s">
        <v>54</v>
      </c>
      <c r="D2329" s="36" t="s">
        <v>4826</v>
      </c>
      <c r="E2329" s="36" t="s">
        <v>4827</v>
      </c>
      <c r="F2329" s="92" t="s">
        <v>11577</v>
      </c>
      <c r="G2329" s="36" t="s">
        <v>7310</v>
      </c>
      <c r="H2329" s="36" t="s">
        <v>11578</v>
      </c>
      <c r="I2329" s="147">
        <v>0</v>
      </c>
      <c r="J2329" s="147">
        <v>0</v>
      </c>
      <c r="K2329" s="92" t="s">
        <v>6451</v>
      </c>
      <c r="L2329" s="147">
        <v>0</v>
      </c>
      <c r="M2329" s="36" t="s">
        <v>67</v>
      </c>
      <c r="N2329" s="36" t="s">
        <v>7306</v>
      </c>
      <c r="O2329" s="36" t="s">
        <v>12866</v>
      </c>
      <c r="P2329" s="36" t="s">
        <v>12867</v>
      </c>
    </row>
    <row r="2330" spans="1:16">
      <c r="A2330" s="93">
        <v>4020060</v>
      </c>
      <c r="B2330" s="36" t="s">
        <v>12868</v>
      </c>
      <c r="C2330" s="36" t="s">
        <v>109</v>
      </c>
      <c r="D2330" s="36" t="s">
        <v>4826</v>
      </c>
      <c r="E2330" s="36" t="s">
        <v>4827</v>
      </c>
      <c r="F2330" s="92" t="s">
        <v>3777</v>
      </c>
      <c r="G2330" s="36" t="s">
        <v>7322</v>
      </c>
      <c r="H2330" s="36" t="s">
        <v>5388</v>
      </c>
      <c r="I2330" s="147">
        <v>0</v>
      </c>
      <c r="J2330" s="147">
        <v>0</v>
      </c>
      <c r="K2330" s="92" t="s">
        <v>5941</v>
      </c>
      <c r="L2330" s="147">
        <v>0</v>
      </c>
      <c r="M2330" s="36" t="s">
        <v>67</v>
      </c>
      <c r="N2330" s="36" t="s">
        <v>7306</v>
      </c>
      <c r="O2330" s="36" t="s">
        <v>12869</v>
      </c>
      <c r="P2330" s="36" t="s">
        <v>12870</v>
      </c>
    </row>
    <row r="2331" spans="1:16">
      <c r="A2331" s="93">
        <v>4020061</v>
      </c>
      <c r="B2331" s="36" t="s">
        <v>5174</v>
      </c>
      <c r="C2331" s="36" t="s">
        <v>54</v>
      </c>
      <c r="D2331" s="36" t="s">
        <v>3881</v>
      </c>
      <c r="E2331" s="36" t="s">
        <v>3929</v>
      </c>
      <c r="F2331" s="92" t="s">
        <v>630</v>
      </c>
      <c r="G2331" s="36" t="s">
        <v>7314</v>
      </c>
      <c r="H2331" s="36" t="s">
        <v>630</v>
      </c>
      <c r="I2331" s="147">
        <v>112</v>
      </c>
      <c r="J2331" s="147">
        <v>0</v>
      </c>
      <c r="K2331" s="92" t="s">
        <v>3912</v>
      </c>
      <c r="L2331" s="147">
        <v>2.2610000000000001</v>
      </c>
      <c r="M2331" s="36" t="s">
        <v>290</v>
      </c>
      <c r="N2331" s="36" t="s">
        <v>8602</v>
      </c>
      <c r="O2331" s="36" t="s">
        <v>12871</v>
      </c>
      <c r="P2331" s="36" t="s">
        <v>12872</v>
      </c>
    </row>
    <row r="2332" spans="1:16">
      <c r="A2332" s="93">
        <v>4020062</v>
      </c>
      <c r="B2332" s="36" t="s">
        <v>12873</v>
      </c>
      <c r="C2332" s="36" t="s">
        <v>54</v>
      </c>
      <c r="D2332" s="36" t="s">
        <v>3881</v>
      </c>
      <c r="E2332" s="36" t="s">
        <v>3896</v>
      </c>
      <c r="F2332" s="92" t="s">
        <v>240</v>
      </c>
      <c r="G2332" s="36" t="s">
        <v>7322</v>
      </c>
      <c r="H2332" s="36" t="s">
        <v>240</v>
      </c>
      <c r="I2332" s="147">
        <v>3</v>
      </c>
      <c r="J2332" s="147">
        <v>0</v>
      </c>
      <c r="K2332" s="92" t="s">
        <v>4761</v>
      </c>
      <c r="L2332" s="147">
        <v>0.3</v>
      </c>
      <c r="M2332" s="36" t="s">
        <v>67</v>
      </c>
      <c r="N2332" s="36" t="s">
        <v>7306</v>
      </c>
      <c r="O2332" s="36" t="s">
        <v>12874</v>
      </c>
      <c r="P2332" s="36" t="s">
        <v>12875</v>
      </c>
    </row>
    <row r="2333" spans="1:16">
      <c r="A2333" s="93">
        <v>4020064</v>
      </c>
      <c r="B2333" s="36" t="s">
        <v>5175</v>
      </c>
      <c r="C2333" s="36" t="s">
        <v>54</v>
      </c>
      <c r="D2333" s="36" t="s">
        <v>3881</v>
      </c>
      <c r="E2333" s="36" t="s">
        <v>3929</v>
      </c>
      <c r="F2333" s="92" t="s">
        <v>160</v>
      </c>
      <c r="G2333" s="36" t="s">
        <v>7314</v>
      </c>
      <c r="H2333" s="36" t="s">
        <v>3931</v>
      </c>
      <c r="I2333" s="147">
        <v>98</v>
      </c>
      <c r="J2333" s="147">
        <v>0</v>
      </c>
      <c r="K2333" s="92" t="s">
        <v>3912</v>
      </c>
      <c r="L2333" s="147">
        <v>2.5870000000000002</v>
      </c>
      <c r="M2333" s="36" t="s">
        <v>67</v>
      </c>
      <c r="N2333" s="36" t="s">
        <v>7306</v>
      </c>
      <c r="O2333" s="36" t="s">
        <v>12876</v>
      </c>
      <c r="P2333" s="36" t="s">
        <v>12877</v>
      </c>
    </row>
    <row r="2334" spans="1:16">
      <c r="A2334" s="93">
        <v>4020065</v>
      </c>
      <c r="B2334" s="36" t="s">
        <v>12878</v>
      </c>
      <c r="C2334" s="36" t="s">
        <v>54</v>
      </c>
      <c r="D2334" s="36" t="s">
        <v>4826</v>
      </c>
      <c r="E2334" s="36" t="s">
        <v>4827</v>
      </c>
      <c r="F2334" s="92" t="s">
        <v>3776</v>
      </c>
      <c r="G2334" s="36" t="s">
        <v>7322</v>
      </c>
      <c r="H2334" s="36" t="s">
        <v>5423</v>
      </c>
      <c r="I2334" s="147">
        <v>0</v>
      </c>
      <c r="J2334" s="147">
        <v>0</v>
      </c>
      <c r="K2334" s="92" t="s">
        <v>5941</v>
      </c>
      <c r="L2334" s="147">
        <v>0</v>
      </c>
      <c r="M2334" s="36" t="s">
        <v>67</v>
      </c>
      <c r="N2334" s="36" t="s">
        <v>7306</v>
      </c>
      <c r="O2334" s="36" t="s">
        <v>12879</v>
      </c>
      <c r="P2334" s="36" t="s">
        <v>12880</v>
      </c>
    </row>
    <row r="2335" spans="1:16">
      <c r="A2335" s="93">
        <v>4020068</v>
      </c>
      <c r="B2335" s="36" t="s">
        <v>5176</v>
      </c>
      <c r="C2335" s="36" t="s">
        <v>109</v>
      </c>
      <c r="D2335" s="36" t="s">
        <v>3881</v>
      </c>
      <c r="E2335" s="36" t="s">
        <v>3929</v>
      </c>
      <c r="F2335" s="92" t="s">
        <v>160</v>
      </c>
      <c r="G2335" s="36" t="s">
        <v>7314</v>
      </c>
      <c r="H2335" s="36" t="s">
        <v>3931</v>
      </c>
      <c r="I2335" s="147">
        <v>86</v>
      </c>
      <c r="J2335" s="147">
        <v>0</v>
      </c>
      <c r="K2335" s="92" t="s">
        <v>4295</v>
      </c>
      <c r="L2335" s="147">
        <v>3.2010000000000001</v>
      </c>
      <c r="M2335" s="36" t="s">
        <v>67</v>
      </c>
      <c r="N2335" s="36" t="s">
        <v>7306</v>
      </c>
      <c r="O2335" s="36" t="s">
        <v>12881</v>
      </c>
      <c r="P2335" s="36" t="s">
        <v>12882</v>
      </c>
    </row>
    <row r="2336" spans="1:16">
      <c r="A2336" s="93">
        <v>4020069</v>
      </c>
      <c r="B2336" s="36" t="s">
        <v>12883</v>
      </c>
      <c r="C2336" s="36" t="s">
        <v>109</v>
      </c>
      <c r="D2336" s="36" t="s">
        <v>4826</v>
      </c>
      <c r="E2336" s="36" t="s">
        <v>4827</v>
      </c>
      <c r="F2336" s="92" t="s">
        <v>3777</v>
      </c>
      <c r="G2336" s="36" t="s">
        <v>7322</v>
      </c>
      <c r="H2336" s="36" t="s">
        <v>6055</v>
      </c>
      <c r="I2336" s="147">
        <v>0</v>
      </c>
      <c r="J2336" s="147">
        <v>0</v>
      </c>
      <c r="K2336" s="92" t="s">
        <v>6451</v>
      </c>
      <c r="L2336" s="147">
        <v>0</v>
      </c>
      <c r="M2336" s="36" t="s">
        <v>67</v>
      </c>
      <c r="N2336" s="36" t="s">
        <v>7306</v>
      </c>
      <c r="O2336" s="36" t="s">
        <v>12884</v>
      </c>
      <c r="P2336" s="36" t="s">
        <v>12885</v>
      </c>
    </row>
    <row r="2337" spans="1:16">
      <c r="A2337" s="93">
        <v>4020070</v>
      </c>
      <c r="B2337" s="36" t="s">
        <v>5177</v>
      </c>
      <c r="C2337" s="36" t="s">
        <v>54</v>
      </c>
      <c r="D2337" s="36" t="s">
        <v>3881</v>
      </c>
      <c r="E2337" s="36" t="s">
        <v>3896</v>
      </c>
      <c r="F2337" s="92" t="s">
        <v>3768</v>
      </c>
      <c r="G2337" s="36" t="s">
        <v>7314</v>
      </c>
      <c r="H2337" s="36" t="s">
        <v>4771</v>
      </c>
      <c r="I2337" s="147">
        <v>82</v>
      </c>
      <c r="J2337" s="147">
        <v>0</v>
      </c>
      <c r="K2337" s="92" t="s">
        <v>4295</v>
      </c>
      <c r="L2337" s="147">
        <v>3.113</v>
      </c>
      <c r="M2337" s="36" t="s">
        <v>67</v>
      </c>
      <c r="N2337" s="36" t="s">
        <v>7306</v>
      </c>
      <c r="O2337" s="36" t="s">
        <v>12886</v>
      </c>
      <c r="P2337" s="36" t="s">
        <v>12887</v>
      </c>
    </row>
    <row r="2338" spans="1:16">
      <c r="A2338" s="93">
        <v>4020072</v>
      </c>
      <c r="B2338" s="36" t="s">
        <v>5178</v>
      </c>
      <c r="C2338" s="36" t="s">
        <v>54</v>
      </c>
      <c r="D2338" s="36" t="s">
        <v>3881</v>
      </c>
      <c r="E2338" s="36" t="s">
        <v>3929</v>
      </c>
      <c r="F2338" s="92" t="s">
        <v>160</v>
      </c>
      <c r="G2338" s="36" t="s">
        <v>7314</v>
      </c>
      <c r="H2338" s="36" t="s">
        <v>3931</v>
      </c>
      <c r="I2338" s="147">
        <v>51</v>
      </c>
      <c r="J2338" s="147">
        <v>4</v>
      </c>
      <c r="K2338" s="92" t="s">
        <v>4349</v>
      </c>
      <c r="L2338" s="147">
        <v>2.2320000000000002</v>
      </c>
      <c r="M2338" s="36" t="s">
        <v>67</v>
      </c>
      <c r="N2338" s="36" t="s">
        <v>7306</v>
      </c>
      <c r="O2338" s="36" t="s">
        <v>12888</v>
      </c>
      <c r="P2338" s="36" t="s">
        <v>12889</v>
      </c>
    </row>
    <row r="2339" spans="1:16">
      <c r="A2339" s="93">
        <v>4020073</v>
      </c>
      <c r="B2339" s="36" t="s">
        <v>5179</v>
      </c>
      <c r="C2339" s="36" t="s">
        <v>109</v>
      </c>
      <c r="D2339" s="36" t="s">
        <v>3881</v>
      </c>
      <c r="E2339" s="36" t="s">
        <v>3896</v>
      </c>
      <c r="F2339" s="92" t="s">
        <v>342</v>
      </c>
      <c r="G2339" s="36" t="s">
        <v>7314</v>
      </c>
      <c r="H2339" s="36" t="s">
        <v>342</v>
      </c>
      <c r="I2339" s="147">
        <v>96</v>
      </c>
      <c r="J2339" s="147">
        <v>3</v>
      </c>
      <c r="K2339" s="92" t="s">
        <v>3912</v>
      </c>
      <c r="L2339" s="147">
        <v>2.7810000000000001</v>
      </c>
      <c r="M2339" s="36" t="s">
        <v>67</v>
      </c>
      <c r="N2339" s="36" t="s">
        <v>7306</v>
      </c>
      <c r="O2339" s="36" t="s">
        <v>12890</v>
      </c>
      <c r="P2339" s="36" t="s">
        <v>12891</v>
      </c>
    </row>
    <row r="2340" spans="1:16">
      <c r="A2340" s="93">
        <v>4020074</v>
      </c>
      <c r="B2340" s="36" t="s">
        <v>12892</v>
      </c>
      <c r="C2340" s="36" t="s">
        <v>54</v>
      </c>
      <c r="D2340" s="36" t="s">
        <v>4826</v>
      </c>
      <c r="E2340" s="36" t="s">
        <v>4827</v>
      </c>
      <c r="F2340" s="92" t="s">
        <v>3777</v>
      </c>
      <c r="G2340" s="36" t="s">
        <v>7322</v>
      </c>
      <c r="H2340" s="36" t="s">
        <v>5388</v>
      </c>
      <c r="I2340" s="147">
        <v>4</v>
      </c>
      <c r="J2340" s="147">
        <v>0</v>
      </c>
      <c r="K2340" s="92" t="s">
        <v>5941</v>
      </c>
      <c r="L2340" s="147">
        <v>2</v>
      </c>
      <c r="M2340" s="36" t="s">
        <v>67</v>
      </c>
      <c r="N2340" s="36" t="s">
        <v>7306</v>
      </c>
      <c r="O2340" s="36" t="s">
        <v>12893</v>
      </c>
      <c r="P2340" s="36" t="s">
        <v>12885</v>
      </c>
    </row>
    <row r="2341" spans="1:16">
      <c r="A2341" s="93">
        <v>4020075</v>
      </c>
      <c r="B2341" s="36" t="s">
        <v>5180</v>
      </c>
      <c r="C2341" s="36" t="s">
        <v>109</v>
      </c>
      <c r="D2341" s="36" t="s">
        <v>3881</v>
      </c>
      <c r="E2341" s="36" t="s">
        <v>3929</v>
      </c>
      <c r="F2341" s="92" t="s">
        <v>160</v>
      </c>
      <c r="G2341" s="36" t="s">
        <v>7314</v>
      </c>
      <c r="H2341" s="36" t="s">
        <v>3931</v>
      </c>
      <c r="I2341" s="147">
        <v>47</v>
      </c>
      <c r="J2341" s="147">
        <v>0</v>
      </c>
      <c r="K2341" s="92" t="s">
        <v>4360</v>
      </c>
      <c r="L2341" s="147">
        <v>2.25</v>
      </c>
      <c r="M2341" s="36" t="s">
        <v>67</v>
      </c>
      <c r="N2341" s="36" t="s">
        <v>7306</v>
      </c>
      <c r="O2341" s="36" t="s">
        <v>12894</v>
      </c>
      <c r="P2341" s="36" t="s">
        <v>12895</v>
      </c>
    </row>
    <row r="2342" spans="1:16">
      <c r="A2342" s="93">
        <v>4020076</v>
      </c>
      <c r="B2342" s="36" t="s">
        <v>12896</v>
      </c>
      <c r="C2342" s="36" t="s">
        <v>54</v>
      </c>
      <c r="D2342" s="36" t="s">
        <v>3881</v>
      </c>
      <c r="E2342" s="36" t="s">
        <v>3896</v>
      </c>
      <c r="F2342" s="92" t="s">
        <v>12897</v>
      </c>
      <c r="G2342" s="36" t="s">
        <v>7322</v>
      </c>
      <c r="H2342" s="36" t="s">
        <v>12897</v>
      </c>
      <c r="I2342" s="147">
        <v>3</v>
      </c>
      <c r="J2342" s="147">
        <v>0</v>
      </c>
      <c r="K2342" s="92" t="s">
        <v>7355</v>
      </c>
      <c r="L2342" s="147">
        <v>4</v>
      </c>
      <c r="M2342" s="36" t="s">
        <v>67</v>
      </c>
      <c r="N2342" s="36" t="s">
        <v>7306</v>
      </c>
      <c r="O2342" s="36" t="s">
        <v>12898</v>
      </c>
      <c r="P2342" s="36" t="s">
        <v>12899</v>
      </c>
    </row>
    <row r="2343" spans="1:16">
      <c r="A2343" s="93">
        <v>4020077</v>
      </c>
      <c r="B2343" s="36" t="s">
        <v>5181</v>
      </c>
      <c r="C2343" s="36" t="s">
        <v>54</v>
      </c>
      <c r="D2343" s="36" t="s">
        <v>3881</v>
      </c>
      <c r="E2343" s="36" t="s">
        <v>3929</v>
      </c>
      <c r="F2343" s="92" t="s">
        <v>160</v>
      </c>
      <c r="G2343" s="36" t="s">
        <v>7314</v>
      </c>
      <c r="H2343" s="36" t="s">
        <v>3931</v>
      </c>
      <c r="I2343" s="147">
        <v>71</v>
      </c>
      <c r="J2343" s="147">
        <v>4</v>
      </c>
      <c r="K2343" s="92" t="s">
        <v>4585</v>
      </c>
      <c r="L2343" s="147">
        <v>2.1819999999999999</v>
      </c>
      <c r="M2343" s="36" t="s">
        <v>67</v>
      </c>
      <c r="N2343" s="36" t="s">
        <v>7306</v>
      </c>
      <c r="O2343" s="36" t="s">
        <v>12900</v>
      </c>
      <c r="P2343" s="36" t="s">
        <v>12901</v>
      </c>
    </row>
    <row r="2344" spans="1:16">
      <c r="A2344" s="93">
        <v>4020079</v>
      </c>
      <c r="B2344" s="36" t="s">
        <v>5182</v>
      </c>
      <c r="C2344" s="36" t="s">
        <v>54</v>
      </c>
      <c r="D2344" s="36" t="s">
        <v>3881</v>
      </c>
      <c r="E2344" s="36" t="s">
        <v>3896</v>
      </c>
      <c r="F2344" s="92" t="s">
        <v>3768</v>
      </c>
      <c r="G2344" s="36" t="s">
        <v>7314</v>
      </c>
      <c r="H2344" s="36" t="s">
        <v>4771</v>
      </c>
      <c r="I2344" s="147">
        <v>51</v>
      </c>
      <c r="J2344" s="147">
        <v>0</v>
      </c>
      <c r="K2344" s="92" t="s">
        <v>4349</v>
      </c>
      <c r="L2344" s="147">
        <v>2.1480000000000001</v>
      </c>
      <c r="M2344" s="36" t="s">
        <v>67</v>
      </c>
      <c r="N2344" s="36" t="s">
        <v>7306</v>
      </c>
      <c r="O2344" s="36" t="s">
        <v>12902</v>
      </c>
      <c r="P2344" s="36" t="s">
        <v>12903</v>
      </c>
    </row>
    <row r="2345" spans="1:16">
      <c r="A2345" s="93">
        <v>4020080</v>
      </c>
      <c r="B2345" s="36" t="s">
        <v>5183</v>
      </c>
      <c r="C2345" s="36" t="s">
        <v>54</v>
      </c>
      <c r="D2345" s="36" t="s">
        <v>3881</v>
      </c>
      <c r="E2345" s="36" t="s">
        <v>3896</v>
      </c>
      <c r="F2345" s="92" t="s">
        <v>3768</v>
      </c>
      <c r="G2345" s="36" t="s">
        <v>7314</v>
      </c>
      <c r="H2345" s="36" t="s">
        <v>4771</v>
      </c>
      <c r="I2345" s="147">
        <v>109</v>
      </c>
      <c r="J2345" s="147">
        <v>0</v>
      </c>
      <c r="K2345" s="92" t="s">
        <v>3886</v>
      </c>
      <c r="L2345" s="147">
        <v>2.4729999999999999</v>
      </c>
      <c r="M2345" s="36" t="s">
        <v>67</v>
      </c>
      <c r="N2345" s="36" t="s">
        <v>7306</v>
      </c>
      <c r="O2345" s="36" t="s">
        <v>12904</v>
      </c>
      <c r="P2345" s="36" t="s">
        <v>12905</v>
      </c>
    </row>
    <row r="2346" spans="1:16">
      <c r="A2346" s="93">
        <v>4020081</v>
      </c>
      <c r="B2346" s="36" t="s">
        <v>12906</v>
      </c>
      <c r="C2346" s="36" t="s">
        <v>109</v>
      </c>
      <c r="D2346" s="36" t="s">
        <v>3881</v>
      </c>
      <c r="E2346" s="36" t="s">
        <v>3896</v>
      </c>
      <c r="F2346" s="92" t="s">
        <v>12897</v>
      </c>
      <c r="G2346" s="36" t="s">
        <v>7322</v>
      </c>
      <c r="H2346" s="36" t="s">
        <v>12897</v>
      </c>
      <c r="I2346" s="147">
        <v>0</v>
      </c>
      <c r="J2346" s="147">
        <v>0</v>
      </c>
      <c r="K2346" s="92" t="s">
        <v>7355</v>
      </c>
      <c r="L2346" s="147">
        <v>0</v>
      </c>
      <c r="M2346" s="36" t="s">
        <v>67</v>
      </c>
      <c r="N2346" s="36" t="s">
        <v>7306</v>
      </c>
      <c r="O2346" s="36" t="s">
        <v>12907</v>
      </c>
      <c r="P2346" s="36" t="s">
        <v>12908</v>
      </c>
    </row>
    <row r="2347" spans="1:16">
      <c r="A2347" s="93">
        <v>4020082</v>
      </c>
      <c r="B2347" s="36" t="s">
        <v>5184</v>
      </c>
      <c r="C2347" s="36" t="s">
        <v>54</v>
      </c>
      <c r="D2347" s="36" t="s">
        <v>3881</v>
      </c>
      <c r="E2347" s="36" t="s">
        <v>3896</v>
      </c>
      <c r="F2347" s="92" t="s">
        <v>3768</v>
      </c>
      <c r="G2347" s="36" t="s">
        <v>7314</v>
      </c>
      <c r="H2347" s="36" t="s">
        <v>4771</v>
      </c>
      <c r="I2347" s="147">
        <v>43</v>
      </c>
      <c r="J2347" s="147">
        <v>0</v>
      </c>
      <c r="K2347" s="92" t="s">
        <v>4349</v>
      </c>
      <c r="L2347" s="147">
        <v>2.0339999999999998</v>
      </c>
      <c r="M2347" s="36" t="s">
        <v>67</v>
      </c>
      <c r="N2347" s="36" t="s">
        <v>7306</v>
      </c>
      <c r="O2347" s="36" t="s">
        <v>12909</v>
      </c>
      <c r="P2347" s="36" t="s">
        <v>12910</v>
      </c>
    </row>
    <row r="2348" spans="1:16">
      <c r="A2348" s="93">
        <v>4020083</v>
      </c>
      <c r="B2348" s="36" t="s">
        <v>12911</v>
      </c>
      <c r="C2348" s="36" t="s">
        <v>54</v>
      </c>
      <c r="D2348" s="36" t="s">
        <v>3881</v>
      </c>
      <c r="E2348" s="36" t="s">
        <v>3896</v>
      </c>
      <c r="F2348" s="92" t="s">
        <v>12897</v>
      </c>
      <c r="G2348" s="36" t="s">
        <v>7322</v>
      </c>
      <c r="H2348" s="36" t="s">
        <v>12897</v>
      </c>
      <c r="I2348" s="147">
        <v>3</v>
      </c>
      <c r="J2348" s="147">
        <v>0</v>
      </c>
      <c r="K2348" s="92" t="s">
        <v>7355</v>
      </c>
      <c r="L2348" s="147">
        <v>3.75</v>
      </c>
      <c r="M2348" s="36" t="s">
        <v>67</v>
      </c>
      <c r="N2348" s="36" t="s">
        <v>7306</v>
      </c>
      <c r="O2348" s="36" t="s">
        <v>12912</v>
      </c>
      <c r="P2348" s="36" t="s">
        <v>12913</v>
      </c>
    </row>
    <row r="2349" spans="1:16">
      <c r="A2349" s="93">
        <v>4020084</v>
      </c>
      <c r="B2349" s="36" t="s">
        <v>12914</v>
      </c>
      <c r="C2349" s="36" t="s">
        <v>54</v>
      </c>
      <c r="D2349" s="36" t="s">
        <v>3881</v>
      </c>
      <c r="E2349" s="36" t="s">
        <v>3929</v>
      </c>
      <c r="F2349" s="92" t="s">
        <v>160</v>
      </c>
      <c r="G2349" s="36" t="s">
        <v>7310</v>
      </c>
      <c r="H2349" s="36" t="s">
        <v>3931</v>
      </c>
      <c r="I2349" s="147">
        <v>9</v>
      </c>
      <c r="J2349" s="147">
        <v>0</v>
      </c>
      <c r="K2349" s="92" t="s">
        <v>4761</v>
      </c>
      <c r="L2349" s="147">
        <v>2.3130000000000002</v>
      </c>
      <c r="M2349" s="36" t="s">
        <v>67</v>
      </c>
      <c r="N2349" s="36" t="s">
        <v>7306</v>
      </c>
      <c r="O2349" s="36" t="s">
        <v>12915</v>
      </c>
      <c r="P2349" s="36" t="s">
        <v>12916</v>
      </c>
    </row>
    <row r="2350" spans="1:16">
      <c r="A2350" s="93">
        <v>4020085</v>
      </c>
      <c r="B2350" s="36" t="s">
        <v>12917</v>
      </c>
      <c r="C2350" s="36" t="s">
        <v>109</v>
      </c>
      <c r="D2350" s="36" t="s">
        <v>3881</v>
      </c>
      <c r="E2350" s="36" t="s">
        <v>3896</v>
      </c>
      <c r="F2350" s="92" t="s">
        <v>12897</v>
      </c>
      <c r="G2350" s="36" t="s">
        <v>7310</v>
      </c>
      <c r="H2350" s="36" t="s">
        <v>12897</v>
      </c>
      <c r="I2350" s="147">
        <v>3</v>
      </c>
      <c r="J2350" s="147">
        <v>0</v>
      </c>
      <c r="K2350" s="92" t="s">
        <v>7355</v>
      </c>
      <c r="L2350" s="147">
        <v>3.75</v>
      </c>
      <c r="M2350" s="36" t="s">
        <v>67</v>
      </c>
      <c r="N2350" s="36" t="s">
        <v>7306</v>
      </c>
      <c r="O2350" s="36" t="s">
        <v>12918</v>
      </c>
      <c r="P2350" s="36" t="s">
        <v>12919</v>
      </c>
    </row>
    <row r="2351" spans="1:16">
      <c r="A2351" s="93">
        <v>4020086</v>
      </c>
      <c r="B2351" s="36" t="s">
        <v>12920</v>
      </c>
      <c r="C2351" s="36" t="s">
        <v>54</v>
      </c>
      <c r="D2351" s="36" t="s">
        <v>3881</v>
      </c>
      <c r="E2351" s="36" t="s">
        <v>3896</v>
      </c>
      <c r="F2351" s="92" t="s">
        <v>12897</v>
      </c>
      <c r="G2351" s="36" t="s">
        <v>7322</v>
      </c>
      <c r="H2351" s="36" t="s">
        <v>12897</v>
      </c>
      <c r="I2351" s="147">
        <v>3</v>
      </c>
      <c r="J2351" s="147">
        <v>0</v>
      </c>
      <c r="K2351" s="92" t="s">
        <v>7355</v>
      </c>
      <c r="L2351" s="147">
        <v>4</v>
      </c>
      <c r="M2351" s="36" t="s">
        <v>67</v>
      </c>
      <c r="N2351" s="36" t="s">
        <v>7306</v>
      </c>
      <c r="O2351" s="36" t="s">
        <v>12921</v>
      </c>
      <c r="P2351" s="36" t="s">
        <v>12922</v>
      </c>
    </row>
    <row r="2352" spans="1:16">
      <c r="A2352" s="93">
        <v>4020087</v>
      </c>
      <c r="B2352" s="36" t="s">
        <v>12923</v>
      </c>
      <c r="C2352" s="36" t="s">
        <v>109</v>
      </c>
      <c r="D2352" s="36" t="s">
        <v>3881</v>
      </c>
      <c r="E2352" s="36" t="s">
        <v>3896</v>
      </c>
      <c r="F2352" s="92" t="s">
        <v>12897</v>
      </c>
      <c r="G2352" s="36" t="s">
        <v>7310</v>
      </c>
      <c r="H2352" s="36" t="s">
        <v>12897</v>
      </c>
      <c r="I2352" s="147">
        <v>3</v>
      </c>
      <c r="J2352" s="147">
        <v>0</v>
      </c>
      <c r="K2352" s="92" t="s">
        <v>7355</v>
      </c>
      <c r="L2352" s="147">
        <v>3.5</v>
      </c>
      <c r="M2352" s="36" t="s">
        <v>67</v>
      </c>
      <c r="N2352" s="36" t="s">
        <v>7306</v>
      </c>
      <c r="O2352" s="36" t="s">
        <v>12924</v>
      </c>
      <c r="P2352" s="36" t="s">
        <v>12925</v>
      </c>
    </row>
    <row r="2353" spans="1:16">
      <c r="A2353" s="93">
        <v>4020088</v>
      </c>
      <c r="B2353" s="36" t="s">
        <v>5751</v>
      </c>
      <c r="C2353" s="36" t="s">
        <v>109</v>
      </c>
      <c r="D2353" s="36" t="s">
        <v>3881</v>
      </c>
      <c r="E2353" s="36" t="s">
        <v>3896</v>
      </c>
      <c r="F2353" s="92" t="s">
        <v>12897</v>
      </c>
      <c r="G2353" s="36" t="s">
        <v>7310</v>
      </c>
      <c r="H2353" s="36" t="s">
        <v>12897</v>
      </c>
      <c r="I2353" s="147">
        <v>3</v>
      </c>
      <c r="J2353" s="147">
        <v>0</v>
      </c>
      <c r="K2353" s="92" t="s">
        <v>7355</v>
      </c>
      <c r="L2353" s="147">
        <v>0</v>
      </c>
      <c r="M2353" s="36" t="s">
        <v>67</v>
      </c>
      <c r="N2353" s="36" t="s">
        <v>7306</v>
      </c>
      <c r="O2353" s="36" t="s">
        <v>12926</v>
      </c>
      <c r="P2353" s="36" t="s">
        <v>12927</v>
      </c>
    </row>
    <row r="2354" spans="1:16">
      <c r="A2354" s="93">
        <v>4020089</v>
      </c>
      <c r="B2354" s="36" t="s">
        <v>12928</v>
      </c>
      <c r="C2354" s="36" t="s">
        <v>109</v>
      </c>
      <c r="D2354" s="36" t="s">
        <v>3881</v>
      </c>
      <c r="E2354" s="36" t="s">
        <v>3882</v>
      </c>
      <c r="F2354" s="92" t="s">
        <v>55</v>
      </c>
      <c r="G2354" s="36" t="s">
        <v>7322</v>
      </c>
      <c r="H2354" s="36" t="s">
        <v>55</v>
      </c>
      <c r="I2354" s="147">
        <v>7</v>
      </c>
      <c r="J2354" s="147">
        <v>0</v>
      </c>
      <c r="K2354" s="92" t="s">
        <v>4761</v>
      </c>
      <c r="L2354" s="147">
        <v>2.3180000000000001</v>
      </c>
      <c r="M2354" s="36" t="s">
        <v>2800</v>
      </c>
      <c r="N2354" s="36" t="s">
        <v>7351</v>
      </c>
      <c r="O2354" s="36" t="s">
        <v>12929</v>
      </c>
      <c r="P2354" s="36" t="s">
        <v>12930</v>
      </c>
    </row>
    <row r="2355" spans="1:16">
      <c r="A2355" s="93">
        <v>4020090</v>
      </c>
      <c r="B2355" s="36" t="s">
        <v>12931</v>
      </c>
      <c r="C2355" s="36" t="s">
        <v>109</v>
      </c>
      <c r="D2355" s="36" t="s">
        <v>3881</v>
      </c>
      <c r="E2355" s="36" t="s">
        <v>3896</v>
      </c>
      <c r="F2355" s="92" t="s">
        <v>12897</v>
      </c>
      <c r="G2355" s="36" t="s">
        <v>7310</v>
      </c>
      <c r="H2355" s="36" t="s">
        <v>12897</v>
      </c>
      <c r="I2355" s="147">
        <v>3</v>
      </c>
      <c r="J2355" s="147">
        <v>0</v>
      </c>
      <c r="K2355" s="92" t="s">
        <v>7355</v>
      </c>
      <c r="L2355" s="147">
        <v>3.75</v>
      </c>
      <c r="M2355" s="36" t="s">
        <v>67</v>
      </c>
      <c r="N2355" s="36" t="s">
        <v>7306</v>
      </c>
      <c r="O2355" s="36" t="s">
        <v>12932</v>
      </c>
      <c r="P2355" s="36" t="s">
        <v>12933</v>
      </c>
    </row>
    <row r="2356" spans="1:16">
      <c r="A2356" s="93">
        <v>4020092</v>
      </c>
      <c r="B2356" s="36" t="s">
        <v>12934</v>
      </c>
      <c r="C2356" s="36" t="s">
        <v>54</v>
      </c>
      <c r="D2356" s="36" t="s">
        <v>3881</v>
      </c>
      <c r="E2356" s="36" t="s">
        <v>3896</v>
      </c>
      <c r="F2356" s="92" t="s">
        <v>12897</v>
      </c>
      <c r="G2356" s="36" t="s">
        <v>7322</v>
      </c>
      <c r="H2356" s="36" t="s">
        <v>12897</v>
      </c>
      <c r="I2356" s="147">
        <v>3</v>
      </c>
      <c r="J2356" s="147">
        <v>0</v>
      </c>
      <c r="K2356" s="92" t="s">
        <v>7355</v>
      </c>
      <c r="L2356" s="147">
        <v>3.75</v>
      </c>
      <c r="M2356" s="36" t="s">
        <v>67</v>
      </c>
      <c r="N2356" s="36" t="s">
        <v>7306</v>
      </c>
      <c r="O2356" s="36" t="s">
        <v>12935</v>
      </c>
      <c r="P2356" s="36" t="s">
        <v>12936</v>
      </c>
    </row>
    <row r="2357" spans="1:16">
      <c r="A2357" s="93">
        <v>4020093</v>
      </c>
      <c r="B2357" s="36" t="s">
        <v>5185</v>
      </c>
      <c r="C2357" s="36" t="s">
        <v>109</v>
      </c>
      <c r="D2357" s="36" t="s">
        <v>3881</v>
      </c>
      <c r="E2357" s="36" t="s">
        <v>3929</v>
      </c>
      <c r="F2357" s="92" t="s">
        <v>160</v>
      </c>
      <c r="G2357" s="36" t="s">
        <v>7314</v>
      </c>
      <c r="H2357" s="36" t="s">
        <v>3931</v>
      </c>
      <c r="I2357" s="147">
        <v>47</v>
      </c>
      <c r="J2357" s="147">
        <v>0</v>
      </c>
      <c r="K2357" s="92" t="s">
        <v>4360</v>
      </c>
      <c r="L2357" s="147">
        <v>2.105</v>
      </c>
      <c r="M2357" s="36" t="s">
        <v>67</v>
      </c>
      <c r="N2357" s="36" t="s">
        <v>7306</v>
      </c>
      <c r="O2357" s="36" t="s">
        <v>12937</v>
      </c>
      <c r="P2357" s="36" t="s">
        <v>12938</v>
      </c>
    </row>
    <row r="2358" spans="1:16">
      <c r="A2358" s="93">
        <v>4020095</v>
      </c>
      <c r="B2358" s="36" t="s">
        <v>5186</v>
      </c>
      <c r="C2358" s="36" t="s">
        <v>109</v>
      </c>
      <c r="D2358" s="36" t="s">
        <v>3881</v>
      </c>
      <c r="E2358" s="36" t="s">
        <v>3896</v>
      </c>
      <c r="F2358" s="92" t="s">
        <v>3768</v>
      </c>
      <c r="G2358" s="36" t="s">
        <v>7314</v>
      </c>
      <c r="H2358" s="36" t="s">
        <v>4771</v>
      </c>
      <c r="I2358" s="147">
        <v>82</v>
      </c>
      <c r="J2358" s="147">
        <v>0</v>
      </c>
      <c r="K2358" s="92" t="s">
        <v>4295</v>
      </c>
      <c r="L2358" s="147">
        <v>3.323</v>
      </c>
      <c r="M2358" s="36" t="s">
        <v>67</v>
      </c>
      <c r="N2358" s="36" t="s">
        <v>7306</v>
      </c>
      <c r="O2358" s="36" t="s">
        <v>12939</v>
      </c>
      <c r="P2358" s="36" t="s">
        <v>12940</v>
      </c>
    </row>
    <row r="2359" spans="1:16">
      <c r="A2359" s="93">
        <v>4020096</v>
      </c>
      <c r="B2359" s="36" t="s">
        <v>12941</v>
      </c>
      <c r="C2359" s="36" t="s">
        <v>54</v>
      </c>
      <c r="D2359" s="36" t="s">
        <v>3881</v>
      </c>
      <c r="E2359" s="36" t="s">
        <v>3896</v>
      </c>
      <c r="F2359" s="92" t="s">
        <v>12897</v>
      </c>
      <c r="G2359" s="36" t="s">
        <v>7322</v>
      </c>
      <c r="H2359" s="36" t="s">
        <v>12897</v>
      </c>
      <c r="I2359" s="147">
        <v>0</v>
      </c>
      <c r="J2359" s="147">
        <v>0</v>
      </c>
      <c r="K2359" s="92" t="s">
        <v>7355</v>
      </c>
      <c r="L2359" s="147">
        <v>0</v>
      </c>
      <c r="M2359" s="36" t="s">
        <v>67</v>
      </c>
      <c r="N2359" s="36" t="s">
        <v>7306</v>
      </c>
      <c r="O2359" s="36" t="s">
        <v>12942</v>
      </c>
      <c r="P2359" s="36" t="s">
        <v>12943</v>
      </c>
    </row>
    <row r="2360" spans="1:16">
      <c r="A2360" s="93">
        <v>4020097</v>
      </c>
      <c r="B2360" s="36" t="s">
        <v>5187</v>
      </c>
      <c r="C2360" s="36" t="s">
        <v>54</v>
      </c>
      <c r="D2360" s="36" t="s">
        <v>3881</v>
      </c>
      <c r="E2360" s="36" t="s">
        <v>3896</v>
      </c>
      <c r="F2360" s="92" t="s">
        <v>3768</v>
      </c>
      <c r="G2360" s="36" t="s">
        <v>7314</v>
      </c>
      <c r="H2360" s="36" t="s">
        <v>4771</v>
      </c>
      <c r="I2360" s="147">
        <v>82</v>
      </c>
      <c r="J2360" s="147">
        <v>0</v>
      </c>
      <c r="K2360" s="92" t="s">
        <v>4295</v>
      </c>
      <c r="L2360" s="147">
        <v>2.9540000000000002</v>
      </c>
      <c r="M2360" s="36" t="s">
        <v>67</v>
      </c>
      <c r="N2360" s="36" t="s">
        <v>7306</v>
      </c>
      <c r="O2360" s="36" t="s">
        <v>12944</v>
      </c>
      <c r="P2360" s="36" t="s">
        <v>12945</v>
      </c>
    </row>
    <row r="2361" spans="1:16">
      <c r="A2361" s="93">
        <v>4020098</v>
      </c>
      <c r="B2361" s="36" t="s">
        <v>12946</v>
      </c>
      <c r="C2361" s="36" t="s">
        <v>54</v>
      </c>
      <c r="D2361" s="36" t="s">
        <v>3881</v>
      </c>
      <c r="E2361" s="36" t="s">
        <v>3896</v>
      </c>
      <c r="F2361" s="92" t="s">
        <v>12897</v>
      </c>
      <c r="G2361" s="36" t="s">
        <v>7322</v>
      </c>
      <c r="H2361" s="36" t="s">
        <v>12897</v>
      </c>
      <c r="I2361" s="147">
        <v>3</v>
      </c>
      <c r="J2361" s="147">
        <v>0</v>
      </c>
      <c r="K2361" s="92" t="s">
        <v>7355</v>
      </c>
      <c r="L2361" s="147">
        <v>4</v>
      </c>
      <c r="M2361" s="36" t="s">
        <v>67</v>
      </c>
      <c r="N2361" s="36" t="s">
        <v>7306</v>
      </c>
      <c r="O2361" s="36" t="s">
        <v>12947</v>
      </c>
      <c r="P2361" s="36" t="s">
        <v>12948</v>
      </c>
    </row>
    <row r="2362" spans="1:16">
      <c r="A2362" s="93">
        <v>4020099</v>
      </c>
      <c r="B2362" s="36" t="s">
        <v>12949</v>
      </c>
      <c r="C2362" s="36" t="s">
        <v>109</v>
      </c>
      <c r="D2362" s="36" t="s">
        <v>3881</v>
      </c>
      <c r="E2362" s="36" t="s">
        <v>3896</v>
      </c>
      <c r="F2362" s="92" t="s">
        <v>12897</v>
      </c>
      <c r="G2362" s="36" t="s">
        <v>7310</v>
      </c>
      <c r="H2362" s="36" t="s">
        <v>12897</v>
      </c>
      <c r="I2362" s="147">
        <v>3</v>
      </c>
      <c r="J2362" s="147">
        <v>0</v>
      </c>
      <c r="K2362" s="92" t="s">
        <v>7355</v>
      </c>
      <c r="L2362" s="147">
        <v>4</v>
      </c>
      <c r="M2362" s="36" t="s">
        <v>67</v>
      </c>
      <c r="N2362" s="36" t="s">
        <v>7306</v>
      </c>
      <c r="O2362" s="36" t="s">
        <v>12950</v>
      </c>
      <c r="P2362" s="36" t="s">
        <v>12951</v>
      </c>
    </row>
    <row r="2363" spans="1:16">
      <c r="A2363" s="93">
        <v>4020100</v>
      </c>
      <c r="B2363" s="36" t="s">
        <v>12952</v>
      </c>
      <c r="C2363" s="36" t="s">
        <v>54</v>
      </c>
      <c r="D2363" s="36" t="s">
        <v>3881</v>
      </c>
      <c r="E2363" s="36" t="s">
        <v>3896</v>
      </c>
      <c r="F2363" s="92" t="s">
        <v>12897</v>
      </c>
      <c r="G2363" s="36" t="s">
        <v>7322</v>
      </c>
      <c r="H2363" s="36" t="s">
        <v>12897</v>
      </c>
      <c r="I2363" s="147">
        <v>3</v>
      </c>
      <c r="J2363" s="147">
        <v>0</v>
      </c>
      <c r="K2363" s="92" t="s">
        <v>7355</v>
      </c>
      <c r="L2363" s="147">
        <v>3.5</v>
      </c>
      <c r="M2363" s="36" t="s">
        <v>67</v>
      </c>
      <c r="N2363" s="36" t="s">
        <v>7306</v>
      </c>
      <c r="O2363" s="36" t="s">
        <v>12953</v>
      </c>
      <c r="P2363" s="36" t="s">
        <v>12954</v>
      </c>
    </row>
    <row r="2364" spans="1:16">
      <c r="A2364" s="93">
        <v>4020101</v>
      </c>
      <c r="B2364" s="36" t="s">
        <v>12955</v>
      </c>
      <c r="C2364" s="36" t="s">
        <v>109</v>
      </c>
      <c r="D2364" s="36" t="s">
        <v>3881</v>
      </c>
      <c r="E2364" s="36" t="s">
        <v>3896</v>
      </c>
      <c r="F2364" s="92" t="s">
        <v>12897</v>
      </c>
      <c r="G2364" s="36" t="s">
        <v>7310</v>
      </c>
      <c r="H2364" s="36" t="s">
        <v>12897</v>
      </c>
      <c r="I2364" s="147">
        <v>3</v>
      </c>
      <c r="J2364" s="147">
        <v>0</v>
      </c>
      <c r="K2364" s="92" t="s">
        <v>7355</v>
      </c>
      <c r="L2364" s="147">
        <v>4</v>
      </c>
      <c r="M2364" s="36" t="s">
        <v>67</v>
      </c>
      <c r="N2364" s="36" t="s">
        <v>7306</v>
      </c>
      <c r="O2364" s="36" t="s">
        <v>12956</v>
      </c>
      <c r="P2364" s="36" t="s">
        <v>12957</v>
      </c>
    </row>
    <row r="2365" spans="1:16">
      <c r="A2365" s="93">
        <v>4020102</v>
      </c>
      <c r="B2365" s="36" t="s">
        <v>5188</v>
      </c>
      <c r="C2365" s="36" t="s">
        <v>54</v>
      </c>
      <c r="D2365" s="36" t="s">
        <v>3881</v>
      </c>
      <c r="E2365" s="36" t="s">
        <v>3896</v>
      </c>
      <c r="F2365" s="92" t="s">
        <v>3768</v>
      </c>
      <c r="G2365" s="36" t="s">
        <v>7314</v>
      </c>
      <c r="H2365" s="36" t="s">
        <v>4771</v>
      </c>
      <c r="I2365" s="147">
        <v>43</v>
      </c>
      <c r="J2365" s="147">
        <v>0</v>
      </c>
      <c r="K2365" s="92" t="s">
        <v>4349</v>
      </c>
      <c r="L2365" s="147">
        <v>2.4889999999999999</v>
      </c>
      <c r="M2365" s="36" t="s">
        <v>67</v>
      </c>
      <c r="N2365" s="36" t="s">
        <v>7306</v>
      </c>
      <c r="O2365" s="36" t="s">
        <v>12958</v>
      </c>
      <c r="P2365" s="36" t="s">
        <v>12959</v>
      </c>
    </row>
    <row r="2366" spans="1:16">
      <c r="A2366" s="93">
        <v>4020103</v>
      </c>
      <c r="B2366" s="36" t="s">
        <v>12960</v>
      </c>
      <c r="C2366" s="36" t="s">
        <v>54</v>
      </c>
      <c r="D2366" s="36" t="s">
        <v>4826</v>
      </c>
      <c r="E2366" s="36" t="s">
        <v>4827</v>
      </c>
      <c r="F2366" s="92" t="s">
        <v>3776</v>
      </c>
      <c r="G2366" s="36" t="s">
        <v>7322</v>
      </c>
      <c r="H2366" s="36" t="s">
        <v>5423</v>
      </c>
      <c r="I2366" s="147">
        <v>0</v>
      </c>
      <c r="J2366" s="147">
        <v>0</v>
      </c>
      <c r="K2366" s="92" t="s">
        <v>6451</v>
      </c>
      <c r="L2366" s="147">
        <v>0</v>
      </c>
      <c r="M2366" s="36" t="s">
        <v>67</v>
      </c>
      <c r="N2366" s="36" t="s">
        <v>7306</v>
      </c>
      <c r="O2366" s="36" t="s">
        <v>10077</v>
      </c>
      <c r="P2366" s="36" t="s">
        <v>12961</v>
      </c>
    </row>
    <row r="2367" spans="1:16">
      <c r="A2367" s="93">
        <v>4020104</v>
      </c>
      <c r="B2367" s="36" t="s">
        <v>5189</v>
      </c>
      <c r="C2367" s="36" t="s">
        <v>109</v>
      </c>
      <c r="D2367" s="36" t="s">
        <v>3881</v>
      </c>
      <c r="E2367" s="36" t="s">
        <v>3896</v>
      </c>
      <c r="F2367" s="92" t="s">
        <v>3768</v>
      </c>
      <c r="G2367" s="36" t="s">
        <v>7314</v>
      </c>
      <c r="H2367" s="36" t="s">
        <v>4771</v>
      </c>
      <c r="I2367" s="147">
        <v>70</v>
      </c>
      <c r="J2367" s="147">
        <v>0</v>
      </c>
      <c r="K2367" s="92" t="s">
        <v>4585</v>
      </c>
      <c r="L2367" s="147">
        <v>2.6379999999999999</v>
      </c>
      <c r="M2367" s="36" t="s">
        <v>67</v>
      </c>
      <c r="N2367" s="36" t="s">
        <v>7306</v>
      </c>
      <c r="O2367" s="36" t="s">
        <v>12962</v>
      </c>
      <c r="P2367" s="36" t="s">
        <v>12963</v>
      </c>
    </row>
    <row r="2368" spans="1:16">
      <c r="A2368" s="93">
        <v>4020106</v>
      </c>
      <c r="B2368" s="36" t="s">
        <v>12964</v>
      </c>
      <c r="C2368" s="36" t="s">
        <v>109</v>
      </c>
      <c r="D2368" s="36" t="s">
        <v>3881</v>
      </c>
      <c r="E2368" s="36" t="s">
        <v>3896</v>
      </c>
      <c r="F2368" s="92" t="s">
        <v>12897</v>
      </c>
      <c r="G2368" s="36" t="s">
        <v>7310</v>
      </c>
      <c r="H2368" s="36" t="s">
        <v>12897</v>
      </c>
      <c r="I2368" s="147">
        <v>3</v>
      </c>
      <c r="J2368" s="147">
        <v>0</v>
      </c>
      <c r="K2368" s="92" t="s">
        <v>7355</v>
      </c>
      <c r="L2368" s="147">
        <v>3.75</v>
      </c>
      <c r="M2368" s="36" t="s">
        <v>67</v>
      </c>
      <c r="N2368" s="36" t="s">
        <v>7306</v>
      </c>
      <c r="O2368" s="36" t="s">
        <v>12965</v>
      </c>
      <c r="P2368" s="36" t="s">
        <v>12966</v>
      </c>
    </row>
    <row r="2369" spans="1:16">
      <c r="A2369" s="93">
        <v>4020107</v>
      </c>
      <c r="B2369" s="36" t="s">
        <v>5190</v>
      </c>
      <c r="C2369" s="36" t="s">
        <v>109</v>
      </c>
      <c r="D2369" s="36" t="s">
        <v>3881</v>
      </c>
      <c r="E2369" s="36" t="s">
        <v>3929</v>
      </c>
      <c r="F2369" s="92" t="s">
        <v>160</v>
      </c>
      <c r="G2369" s="36" t="s">
        <v>7314</v>
      </c>
      <c r="H2369" s="36" t="s">
        <v>3931</v>
      </c>
      <c r="I2369" s="147">
        <v>82</v>
      </c>
      <c r="J2369" s="147">
        <v>0</v>
      </c>
      <c r="K2369" s="92" t="s">
        <v>4585</v>
      </c>
      <c r="L2369" s="147">
        <v>3.302</v>
      </c>
      <c r="M2369" s="36" t="s">
        <v>67</v>
      </c>
      <c r="N2369" s="36" t="s">
        <v>7306</v>
      </c>
      <c r="O2369" s="36" t="s">
        <v>12967</v>
      </c>
      <c r="P2369" s="36" t="s">
        <v>12968</v>
      </c>
    </row>
    <row r="2370" spans="1:16">
      <c r="A2370" s="93">
        <v>4020108</v>
      </c>
      <c r="B2370" s="36" t="s">
        <v>12969</v>
      </c>
      <c r="C2370" s="36" t="s">
        <v>109</v>
      </c>
      <c r="D2370" s="36" t="s">
        <v>3881</v>
      </c>
      <c r="E2370" s="36" t="s">
        <v>3896</v>
      </c>
      <c r="F2370" s="92" t="s">
        <v>12897</v>
      </c>
      <c r="G2370" s="36" t="s">
        <v>7310</v>
      </c>
      <c r="H2370" s="36" t="s">
        <v>12897</v>
      </c>
      <c r="I2370" s="147">
        <v>3</v>
      </c>
      <c r="J2370" s="147">
        <v>0</v>
      </c>
      <c r="K2370" s="92" t="s">
        <v>7355</v>
      </c>
      <c r="L2370" s="147">
        <v>3.5</v>
      </c>
      <c r="M2370" s="36" t="s">
        <v>67</v>
      </c>
      <c r="N2370" s="36" t="s">
        <v>7306</v>
      </c>
      <c r="O2370" s="36" t="s">
        <v>12970</v>
      </c>
      <c r="P2370" s="36" t="s">
        <v>12971</v>
      </c>
    </row>
    <row r="2371" spans="1:16">
      <c r="A2371" s="93">
        <v>4020109</v>
      </c>
      <c r="B2371" s="36" t="s">
        <v>12972</v>
      </c>
      <c r="C2371" s="36" t="s">
        <v>109</v>
      </c>
      <c r="D2371" s="36" t="s">
        <v>3881</v>
      </c>
      <c r="E2371" s="36" t="s">
        <v>3896</v>
      </c>
      <c r="F2371" s="92" t="s">
        <v>12897</v>
      </c>
      <c r="G2371" s="36" t="s">
        <v>7310</v>
      </c>
      <c r="H2371" s="36" t="s">
        <v>12897</v>
      </c>
      <c r="I2371" s="147">
        <v>0</v>
      </c>
      <c r="J2371" s="147">
        <v>0</v>
      </c>
      <c r="K2371" s="92" t="s">
        <v>7355</v>
      </c>
      <c r="L2371" s="147">
        <v>0</v>
      </c>
      <c r="M2371" s="36" t="s">
        <v>67</v>
      </c>
      <c r="N2371" s="36" t="s">
        <v>7306</v>
      </c>
      <c r="O2371" s="36" t="s">
        <v>12973</v>
      </c>
      <c r="P2371" s="36" t="s">
        <v>12974</v>
      </c>
    </row>
    <row r="2372" spans="1:16">
      <c r="A2372" s="93">
        <v>4020110</v>
      </c>
      <c r="B2372" s="36" t="s">
        <v>12975</v>
      </c>
      <c r="C2372" s="36" t="s">
        <v>109</v>
      </c>
      <c r="D2372" s="36" t="s">
        <v>3881</v>
      </c>
      <c r="E2372" s="36" t="s">
        <v>3896</v>
      </c>
      <c r="F2372" s="92" t="s">
        <v>12897</v>
      </c>
      <c r="G2372" s="36" t="s">
        <v>7310</v>
      </c>
      <c r="H2372" s="36" t="s">
        <v>12897</v>
      </c>
      <c r="I2372" s="147">
        <v>0</v>
      </c>
      <c r="J2372" s="147">
        <v>0</v>
      </c>
      <c r="K2372" s="92" t="s">
        <v>3766</v>
      </c>
      <c r="L2372" s="147">
        <v>0</v>
      </c>
      <c r="M2372" s="36" t="s">
        <v>67</v>
      </c>
      <c r="N2372" s="36" t="s">
        <v>7306</v>
      </c>
      <c r="O2372" s="36" t="s">
        <v>12976</v>
      </c>
      <c r="P2372" s="36" t="s">
        <v>12977</v>
      </c>
    </row>
    <row r="2373" spans="1:16">
      <c r="A2373" s="93">
        <v>4020111</v>
      </c>
      <c r="B2373" s="36" t="s">
        <v>12978</v>
      </c>
      <c r="C2373" s="36" t="s">
        <v>54</v>
      </c>
      <c r="D2373" s="36" t="s">
        <v>4826</v>
      </c>
      <c r="E2373" s="36" t="s">
        <v>4827</v>
      </c>
      <c r="F2373" s="92" t="s">
        <v>3770</v>
      </c>
      <c r="G2373" s="36" t="s">
        <v>7322</v>
      </c>
      <c r="H2373" s="36" t="s">
        <v>4829</v>
      </c>
      <c r="I2373" s="147">
        <v>12</v>
      </c>
      <c r="J2373" s="147">
        <v>0</v>
      </c>
      <c r="K2373" s="92" t="s">
        <v>6451</v>
      </c>
      <c r="L2373" s="147">
        <v>3.5830000000000002</v>
      </c>
      <c r="M2373" s="36" t="s">
        <v>1131</v>
      </c>
      <c r="N2373" s="36" t="s">
        <v>8980</v>
      </c>
      <c r="O2373" s="36" t="s">
        <v>12979</v>
      </c>
      <c r="P2373" s="36" t="s">
        <v>12980</v>
      </c>
    </row>
    <row r="2374" spans="1:16">
      <c r="A2374" s="93">
        <v>4020112</v>
      </c>
      <c r="B2374" s="36" t="s">
        <v>12981</v>
      </c>
      <c r="C2374" s="36" t="s">
        <v>54</v>
      </c>
      <c r="D2374" s="36" t="s">
        <v>4826</v>
      </c>
      <c r="E2374" s="36" t="s">
        <v>4827</v>
      </c>
      <c r="F2374" s="92" t="s">
        <v>3777</v>
      </c>
      <c r="G2374" s="36" t="s">
        <v>7322</v>
      </c>
      <c r="H2374" s="36" t="s">
        <v>5388</v>
      </c>
      <c r="I2374" s="147">
        <v>11</v>
      </c>
      <c r="J2374" s="147">
        <v>0</v>
      </c>
      <c r="K2374" s="92" t="s">
        <v>6451</v>
      </c>
      <c r="L2374" s="147">
        <v>2.4</v>
      </c>
      <c r="M2374" s="36" t="s">
        <v>1131</v>
      </c>
      <c r="N2374" s="36" t="s">
        <v>7351</v>
      </c>
      <c r="O2374" s="36" t="s">
        <v>12982</v>
      </c>
      <c r="P2374" s="36" t="s">
        <v>12983</v>
      </c>
    </row>
    <row r="2375" spans="1:16">
      <c r="A2375" s="93">
        <v>4020113</v>
      </c>
      <c r="B2375" s="36" t="s">
        <v>12984</v>
      </c>
      <c r="C2375" s="36" t="s">
        <v>109</v>
      </c>
      <c r="D2375" s="36" t="s">
        <v>3881</v>
      </c>
      <c r="E2375" s="36" t="s">
        <v>3896</v>
      </c>
      <c r="F2375" s="92" t="s">
        <v>12897</v>
      </c>
      <c r="G2375" s="36" t="s">
        <v>7310</v>
      </c>
      <c r="H2375" s="36" t="s">
        <v>12897</v>
      </c>
      <c r="I2375" s="147">
        <v>3</v>
      </c>
      <c r="J2375" s="147">
        <v>0</v>
      </c>
      <c r="K2375" s="92" t="s">
        <v>7355</v>
      </c>
      <c r="L2375" s="147">
        <v>4</v>
      </c>
      <c r="M2375" s="36" t="s">
        <v>67</v>
      </c>
      <c r="N2375" s="36" t="s">
        <v>7306</v>
      </c>
      <c r="O2375" s="36" t="s">
        <v>12985</v>
      </c>
      <c r="P2375" s="36" t="s">
        <v>12986</v>
      </c>
    </row>
    <row r="2376" spans="1:16">
      <c r="A2376" s="93">
        <v>4020114</v>
      </c>
      <c r="B2376" s="36" t="s">
        <v>12987</v>
      </c>
      <c r="C2376" s="36" t="s">
        <v>109</v>
      </c>
      <c r="D2376" s="36" t="s">
        <v>3881</v>
      </c>
      <c r="E2376" s="36" t="s">
        <v>3896</v>
      </c>
      <c r="F2376" s="92" t="s">
        <v>12897</v>
      </c>
      <c r="G2376" s="36" t="s">
        <v>7310</v>
      </c>
      <c r="H2376" s="36" t="s">
        <v>12897</v>
      </c>
      <c r="I2376" s="147">
        <v>3</v>
      </c>
      <c r="J2376" s="147">
        <v>0</v>
      </c>
      <c r="K2376" s="92" t="s">
        <v>7355</v>
      </c>
      <c r="L2376" s="147">
        <v>4</v>
      </c>
      <c r="M2376" s="36" t="s">
        <v>67</v>
      </c>
      <c r="N2376" s="36" t="s">
        <v>7306</v>
      </c>
      <c r="O2376" s="36" t="s">
        <v>12988</v>
      </c>
      <c r="P2376" s="36" t="s">
        <v>12989</v>
      </c>
    </row>
    <row r="2377" spans="1:16">
      <c r="A2377" s="93">
        <v>4020115</v>
      </c>
      <c r="B2377" s="36" t="s">
        <v>5191</v>
      </c>
      <c r="C2377" s="36" t="s">
        <v>109</v>
      </c>
      <c r="D2377" s="36" t="s">
        <v>3881</v>
      </c>
      <c r="E2377" s="36" t="s">
        <v>3882</v>
      </c>
      <c r="F2377" s="92" t="s">
        <v>128</v>
      </c>
      <c r="G2377" s="36" t="s">
        <v>7314</v>
      </c>
      <c r="H2377" s="36" t="s">
        <v>128</v>
      </c>
      <c r="I2377" s="147">
        <v>115</v>
      </c>
      <c r="J2377" s="147">
        <v>6</v>
      </c>
      <c r="K2377" s="92" t="s">
        <v>3886</v>
      </c>
      <c r="L2377" s="147">
        <v>3.0289999999999999</v>
      </c>
      <c r="M2377" s="36" t="s">
        <v>67</v>
      </c>
      <c r="N2377" s="36" t="s">
        <v>7306</v>
      </c>
      <c r="O2377" s="36" t="s">
        <v>12990</v>
      </c>
      <c r="P2377" s="36" t="s">
        <v>12991</v>
      </c>
    </row>
    <row r="2378" spans="1:16">
      <c r="A2378" s="93">
        <v>4020116</v>
      </c>
      <c r="B2378" s="36" t="s">
        <v>5192</v>
      </c>
      <c r="C2378" s="36" t="s">
        <v>54</v>
      </c>
      <c r="D2378" s="36" t="s">
        <v>3881</v>
      </c>
      <c r="E2378" s="36" t="s">
        <v>3929</v>
      </c>
      <c r="F2378" s="92" t="s">
        <v>160</v>
      </c>
      <c r="G2378" s="36" t="s">
        <v>7314</v>
      </c>
      <c r="H2378" s="36" t="s">
        <v>3931</v>
      </c>
      <c r="I2378" s="147">
        <v>85</v>
      </c>
      <c r="J2378" s="147">
        <v>0</v>
      </c>
      <c r="K2378" s="92" t="s">
        <v>4295</v>
      </c>
      <c r="L2378" s="147">
        <v>2.665</v>
      </c>
      <c r="M2378" s="36" t="s">
        <v>67</v>
      </c>
      <c r="N2378" s="36" t="s">
        <v>7306</v>
      </c>
      <c r="O2378" s="36" t="s">
        <v>12992</v>
      </c>
      <c r="P2378" s="36" t="s">
        <v>12993</v>
      </c>
    </row>
    <row r="2379" spans="1:16">
      <c r="A2379" s="93">
        <v>4020117</v>
      </c>
      <c r="B2379" s="36" t="s">
        <v>12994</v>
      </c>
      <c r="C2379" s="36" t="s">
        <v>54</v>
      </c>
      <c r="D2379" s="36" t="s">
        <v>3881</v>
      </c>
      <c r="E2379" s="36" t="s">
        <v>3896</v>
      </c>
      <c r="F2379" s="92" t="s">
        <v>12897</v>
      </c>
      <c r="G2379" s="36" t="s">
        <v>7322</v>
      </c>
      <c r="H2379" s="36" t="s">
        <v>12897</v>
      </c>
      <c r="I2379" s="147">
        <v>3</v>
      </c>
      <c r="J2379" s="147">
        <v>0</v>
      </c>
      <c r="K2379" s="92" t="s">
        <v>7355</v>
      </c>
      <c r="L2379" s="147">
        <v>4</v>
      </c>
      <c r="M2379" s="36" t="s">
        <v>67</v>
      </c>
      <c r="N2379" s="36" t="s">
        <v>7306</v>
      </c>
      <c r="O2379" s="36" t="s">
        <v>12995</v>
      </c>
      <c r="P2379" s="36" t="s">
        <v>12996</v>
      </c>
    </row>
    <row r="2380" spans="1:16">
      <c r="A2380" s="93">
        <v>4020118</v>
      </c>
      <c r="B2380" s="36" t="s">
        <v>5193</v>
      </c>
      <c r="C2380" s="36" t="s">
        <v>54</v>
      </c>
      <c r="D2380" s="36" t="s">
        <v>3881</v>
      </c>
      <c r="E2380" s="36" t="s">
        <v>3929</v>
      </c>
      <c r="F2380" s="92" t="s">
        <v>160</v>
      </c>
      <c r="G2380" s="36" t="s">
        <v>7314</v>
      </c>
      <c r="H2380" s="36" t="s">
        <v>3931</v>
      </c>
      <c r="I2380" s="147">
        <v>58</v>
      </c>
      <c r="J2380" s="147">
        <v>4</v>
      </c>
      <c r="K2380" s="92" t="s">
        <v>4585</v>
      </c>
      <c r="L2380" s="147">
        <v>2.1230000000000002</v>
      </c>
      <c r="M2380" s="36" t="s">
        <v>67</v>
      </c>
      <c r="N2380" s="36" t="s">
        <v>7306</v>
      </c>
      <c r="O2380" s="36" t="s">
        <v>12997</v>
      </c>
      <c r="P2380" s="36" t="s">
        <v>12998</v>
      </c>
    </row>
    <row r="2381" spans="1:16">
      <c r="A2381" s="93">
        <v>4020119</v>
      </c>
      <c r="B2381" s="36" t="s">
        <v>5194</v>
      </c>
      <c r="C2381" s="36" t="s">
        <v>54</v>
      </c>
      <c r="D2381" s="36" t="s">
        <v>3881</v>
      </c>
      <c r="E2381" s="36" t="s">
        <v>3929</v>
      </c>
      <c r="F2381" s="92" t="s">
        <v>3767</v>
      </c>
      <c r="G2381" s="36" t="s">
        <v>7314</v>
      </c>
      <c r="H2381" s="36" t="s">
        <v>3767</v>
      </c>
      <c r="I2381" s="147">
        <v>58</v>
      </c>
      <c r="J2381" s="147">
        <v>0</v>
      </c>
      <c r="K2381" s="92" t="s">
        <v>4585</v>
      </c>
      <c r="L2381" s="147">
        <v>1.974</v>
      </c>
      <c r="M2381" s="36" t="s">
        <v>67</v>
      </c>
      <c r="N2381" s="36" t="s">
        <v>7306</v>
      </c>
      <c r="O2381" s="36" t="s">
        <v>12999</v>
      </c>
      <c r="P2381" s="36" t="s">
        <v>13000</v>
      </c>
    </row>
    <row r="2382" spans="1:16">
      <c r="A2382" s="93">
        <v>4020120</v>
      </c>
      <c r="B2382" s="36" t="s">
        <v>13001</v>
      </c>
      <c r="C2382" s="36" t="s">
        <v>54</v>
      </c>
      <c r="D2382" s="36" t="s">
        <v>3881</v>
      </c>
      <c r="E2382" s="36" t="s">
        <v>3896</v>
      </c>
      <c r="F2382" s="92" t="s">
        <v>12897</v>
      </c>
      <c r="G2382" s="36" t="s">
        <v>7322</v>
      </c>
      <c r="H2382" s="36" t="s">
        <v>12897</v>
      </c>
      <c r="I2382" s="147">
        <v>0</v>
      </c>
      <c r="J2382" s="147">
        <v>0</v>
      </c>
      <c r="K2382" s="92" t="s">
        <v>7355</v>
      </c>
      <c r="L2382" s="147">
        <v>0</v>
      </c>
      <c r="M2382" s="36" t="s">
        <v>67</v>
      </c>
      <c r="N2382" s="36" t="s">
        <v>7306</v>
      </c>
      <c r="O2382" s="36" t="s">
        <v>13002</v>
      </c>
      <c r="P2382" s="36" t="s">
        <v>13003</v>
      </c>
    </row>
    <row r="2383" spans="1:16">
      <c r="A2383" s="93">
        <v>4020121</v>
      </c>
      <c r="B2383" s="36" t="s">
        <v>13004</v>
      </c>
      <c r="C2383" s="36" t="s">
        <v>109</v>
      </c>
      <c r="D2383" s="36" t="s">
        <v>3881</v>
      </c>
      <c r="E2383" s="36" t="s">
        <v>3896</v>
      </c>
      <c r="F2383" s="92" t="s">
        <v>12897</v>
      </c>
      <c r="G2383" s="36" t="s">
        <v>7310</v>
      </c>
      <c r="H2383" s="36" t="s">
        <v>12897</v>
      </c>
      <c r="I2383" s="147">
        <v>3</v>
      </c>
      <c r="J2383" s="147">
        <v>0</v>
      </c>
      <c r="K2383" s="92" t="s">
        <v>7355</v>
      </c>
      <c r="L2383" s="147">
        <v>4</v>
      </c>
      <c r="M2383" s="36" t="s">
        <v>67</v>
      </c>
      <c r="N2383" s="36" t="s">
        <v>7306</v>
      </c>
      <c r="O2383" s="36" t="s">
        <v>13005</v>
      </c>
      <c r="P2383" s="36" t="s">
        <v>13006</v>
      </c>
    </row>
    <row r="2384" spans="1:16">
      <c r="A2384" s="93">
        <v>4020122</v>
      </c>
      <c r="B2384" s="36" t="s">
        <v>13007</v>
      </c>
      <c r="C2384" s="36" t="s">
        <v>54</v>
      </c>
      <c r="D2384" s="36" t="s">
        <v>3881</v>
      </c>
      <c r="E2384" s="36" t="s">
        <v>3896</v>
      </c>
      <c r="F2384" s="92" t="s">
        <v>12897</v>
      </c>
      <c r="G2384" s="36" t="s">
        <v>7322</v>
      </c>
      <c r="H2384" s="36" t="s">
        <v>12897</v>
      </c>
      <c r="I2384" s="147">
        <v>0</v>
      </c>
      <c r="J2384" s="147">
        <v>0</v>
      </c>
      <c r="K2384" s="92" t="s">
        <v>7355</v>
      </c>
      <c r="L2384" s="147">
        <v>0</v>
      </c>
      <c r="M2384" s="36" t="s">
        <v>67</v>
      </c>
      <c r="N2384" s="36" t="s">
        <v>7306</v>
      </c>
      <c r="O2384" s="36" t="s">
        <v>13008</v>
      </c>
      <c r="P2384" s="36" t="s">
        <v>13009</v>
      </c>
    </row>
    <row r="2385" spans="1:16">
      <c r="A2385" s="93">
        <v>4020124</v>
      </c>
      <c r="B2385" s="36" t="s">
        <v>5195</v>
      </c>
      <c r="C2385" s="36" t="s">
        <v>54</v>
      </c>
      <c r="D2385" s="36" t="s">
        <v>3881</v>
      </c>
      <c r="E2385" s="36" t="s">
        <v>3896</v>
      </c>
      <c r="F2385" s="92" t="s">
        <v>3768</v>
      </c>
      <c r="G2385" s="36" t="s">
        <v>7314</v>
      </c>
      <c r="H2385" s="36" t="s">
        <v>4771</v>
      </c>
      <c r="I2385" s="147">
        <v>53</v>
      </c>
      <c r="J2385" s="147">
        <v>0</v>
      </c>
      <c r="K2385" s="92" t="s">
        <v>4349</v>
      </c>
      <c r="L2385" s="147">
        <v>2.524</v>
      </c>
      <c r="M2385" s="36" t="s">
        <v>67</v>
      </c>
      <c r="N2385" s="36" t="s">
        <v>7306</v>
      </c>
      <c r="O2385" s="36" t="s">
        <v>13010</v>
      </c>
      <c r="P2385" s="36" t="s">
        <v>13011</v>
      </c>
    </row>
    <row r="2386" spans="1:16">
      <c r="A2386" s="93">
        <v>4020125</v>
      </c>
      <c r="B2386" s="36" t="s">
        <v>13012</v>
      </c>
      <c r="C2386" s="36" t="s">
        <v>54</v>
      </c>
      <c r="D2386" s="36" t="s">
        <v>3881</v>
      </c>
      <c r="E2386" s="36" t="s">
        <v>3896</v>
      </c>
      <c r="F2386" s="92" t="s">
        <v>3768</v>
      </c>
      <c r="G2386" s="36" t="s">
        <v>7310</v>
      </c>
      <c r="H2386" s="36" t="s">
        <v>4771</v>
      </c>
      <c r="I2386" s="147">
        <v>14</v>
      </c>
      <c r="J2386" s="147">
        <v>0</v>
      </c>
      <c r="K2386" s="92" t="s">
        <v>4761</v>
      </c>
      <c r="L2386" s="147">
        <v>1.5</v>
      </c>
      <c r="M2386" s="36" t="s">
        <v>67</v>
      </c>
      <c r="N2386" s="36" t="s">
        <v>7306</v>
      </c>
      <c r="O2386" s="36" t="s">
        <v>13013</v>
      </c>
      <c r="P2386" s="36" t="s">
        <v>13014</v>
      </c>
    </row>
    <row r="2387" spans="1:16">
      <c r="A2387" s="93">
        <v>4020126</v>
      </c>
      <c r="B2387" s="36" t="s">
        <v>13015</v>
      </c>
      <c r="C2387" s="36" t="s">
        <v>109</v>
      </c>
      <c r="D2387" s="36" t="s">
        <v>3881</v>
      </c>
      <c r="E2387" s="36" t="s">
        <v>3896</v>
      </c>
      <c r="F2387" s="92" t="s">
        <v>12897</v>
      </c>
      <c r="G2387" s="36" t="s">
        <v>7310</v>
      </c>
      <c r="H2387" s="36" t="s">
        <v>12897</v>
      </c>
      <c r="I2387" s="147">
        <v>3</v>
      </c>
      <c r="J2387" s="147">
        <v>0</v>
      </c>
      <c r="K2387" s="92" t="s">
        <v>7355</v>
      </c>
      <c r="L2387" s="147">
        <v>4</v>
      </c>
      <c r="M2387" s="36" t="s">
        <v>67</v>
      </c>
      <c r="N2387" s="36" t="s">
        <v>7306</v>
      </c>
      <c r="O2387" s="36" t="s">
        <v>13016</v>
      </c>
      <c r="P2387" s="36" t="s">
        <v>13017</v>
      </c>
    </row>
    <row r="2388" spans="1:16">
      <c r="A2388" s="93">
        <v>4020127</v>
      </c>
      <c r="B2388" s="36" t="s">
        <v>5196</v>
      </c>
      <c r="C2388" s="36" t="s">
        <v>54</v>
      </c>
      <c r="D2388" s="36" t="s">
        <v>3881</v>
      </c>
      <c r="E2388" s="36" t="s">
        <v>3929</v>
      </c>
      <c r="F2388" s="92" t="s">
        <v>160</v>
      </c>
      <c r="G2388" s="36" t="s">
        <v>7314</v>
      </c>
      <c r="H2388" s="36" t="s">
        <v>3931</v>
      </c>
      <c r="I2388" s="147">
        <v>81</v>
      </c>
      <c r="J2388" s="147">
        <v>4</v>
      </c>
      <c r="K2388" s="92" t="s">
        <v>4295</v>
      </c>
      <c r="L2388" s="147">
        <v>2.5680000000000001</v>
      </c>
      <c r="M2388" s="36" t="s">
        <v>67</v>
      </c>
      <c r="N2388" s="36" t="s">
        <v>7306</v>
      </c>
      <c r="O2388" s="36" t="s">
        <v>13018</v>
      </c>
      <c r="P2388" s="36" t="s">
        <v>13019</v>
      </c>
    </row>
    <row r="2389" spans="1:16">
      <c r="A2389" s="93">
        <v>4020128</v>
      </c>
      <c r="B2389" s="36" t="s">
        <v>13020</v>
      </c>
      <c r="C2389" s="36" t="s">
        <v>54</v>
      </c>
      <c r="D2389" s="36" t="s">
        <v>3881</v>
      </c>
      <c r="E2389" s="36" t="s">
        <v>3896</v>
      </c>
      <c r="F2389" s="92" t="s">
        <v>12897</v>
      </c>
      <c r="G2389" s="36" t="s">
        <v>7322</v>
      </c>
      <c r="H2389" s="36" t="s">
        <v>12897</v>
      </c>
      <c r="I2389" s="147">
        <v>3</v>
      </c>
      <c r="J2389" s="147">
        <v>0</v>
      </c>
      <c r="K2389" s="92" t="s">
        <v>7355</v>
      </c>
      <c r="L2389" s="147">
        <v>4</v>
      </c>
      <c r="M2389" s="36" t="s">
        <v>67</v>
      </c>
      <c r="N2389" s="36" t="s">
        <v>7306</v>
      </c>
      <c r="O2389" s="36" t="s">
        <v>13021</v>
      </c>
      <c r="P2389" s="36" t="s">
        <v>13022</v>
      </c>
    </row>
    <row r="2390" spans="1:16">
      <c r="A2390" s="93">
        <v>4020129</v>
      </c>
      <c r="B2390" s="36" t="s">
        <v>13023</v>
      </c>
      <c r="C2390" s="36" t="s">
        <v>54</v>
      </c>
      <c r="D2390" s="36" t="s">
        <v>3881</v>
      </c>
      <c r="E2390" s="36" t="s">
        <v>3896</v>
      </c>
      <c r="F2390" s="92" t="s">
        <v>12897</v>
      </c>
      <c r="G2390" s="36" t="s">
        <v>7322</v>
      </c>
      <c r="H2390" s="36" t="s">
        <v>12897</v>
      </c>
      <c r="I2390" s="147">
        <v>3</v>
      </c>
      <c r="J2390" s="147">
        <v>0</v>
      </c>
      <c r="K2390" s="92" t="s">
        <v>7355</v>
      </c>
      <c r="L2390" s="147">
        <v>4</v>
      </c>
      <c r="M2390" s="36" t="s">
        <v>67</v>
      </c>
      <c r="N2390" s="36" t="s">
        <v>7306</v>
      </c>
      <c r="O2390" s="36" t="s">
        <v>13024</v>
      </c>
      <c r="P2390" s="36" t="s">
        <v>13025</v>
      </c>
    </row>
    <row r="2391" spans="1:16">
      <c r="A2391" s="93">
        <v>4020130</v>
      </c>
      <c r="B2391" s="36" t="s">
        <v>13026</v>
      </c>
      <c r="C2391" s="36" t="s">
        <v>109</v>
      </c>
      <c r="D2391" s="36" t="s">
        <v>3881</v>
      </c>
      <c r="E2391" s="36" t="s">
        <v>3896</v>
      </c>
      <c r="F2391" s="92" t="s">
        <v>12897</v>
      </c>
      <c r="G2391" s="36" t="s">
        <v>7322</v>
      </c>
      <c r="H2391" s="36" t="s">
        <v>12897</v>
      </c>
      <c r="I2391" s="147">
        <v>3</v>
      </c>
      <c r="J2391" s="147">
        <v>0</v>
      </c>
      <c r="K2391" s="92" t="s">
        <v>7355</v>
      </c>
      <c r="L2391" s="147">
        <v>4</v>
      </c>
      <c r="M2391" s="36" t="s">
        <v>67</v>
      </c>
      <c r="N2391" s="36" t="s">
        <v>7306</v>
      </c>
      <c r="O2391" s="36" t="s">
        <v>13027</v>
      </c>
      <c r="P2391" s="36" t="s">
        <v>13028</v>
      </c>
    </row>
    <row r="2392" spans="1:16">
      <c r="A2392" s="93">
        <v>4020131</v>
      </c>
      <c r="B2392" s="36" t="s">
        <v>13029</v>
      </c>
      <c r="C2392" s="36" t="s">
        <v>54</v>
      </c>
      <c r="D2392" s="36" t="s">
        <v>3881</v>
      </c>
      <c r="E2392" s="36" t="s">
        <v>3896</v>
      </c>
      <c r="F2392" s="92" t="s">
        <v>12897</v>
      </c>
      <c r="G2392" s="36" t="s">
        <v>7322</v>
      </c>
      <c r="H2392" s="36" t="s">
        <v>12897</v>
      </c>
      <c r="I2392" s="147">
        <v>3</v>
      </c>
      <c r="J2392" s="147">
        <v>0</v>
      </c>
      <c r="K2392" s="92" t="s">
        <v>7355</v>
      </c>
      <c r="L2392" s="147">
        <v>4</v>
      </c>
      <c r="M2392" s="36" t="s">
        <v>67</v>
      </c>
      <c r="N2392" s="36" t="s">
        <v>7306</v>
      </c>
      <c r="O2392" s="36" t="s">
        <v>13030</v>
      </c>
      <c r="P2392" s="36" t="s">
        <v>13031</v>
      </c>
    </row>
    <row r="2393" spans="1:16">
      <c r="A2393" s="93">
        <v>4020132</v>
      </c>
      <c r="B2393" s="36" t="s">
        <v>13032</v>
      </c>
      <c r="C2393" s="36" t="s">
        <v>109</v>
      </c>
      <c r="D2393" s="36" t="s">
        <v>3881</v>
      </c>
      <c r="E2393" s="36" t="s">
        <v>3896</v>
      </c>
      <c r="F2393" s="92" t="s">
        <v>12897</v>
      </c>
      <c r="G2393" s="36" t="s">
        <v>7310</v>
      </c>
      <c r="H2393" s="36" t="s">
        <v>12897</v>
      </c>
      <c r="I2393" s="147">
        <v>3</v>
      </c>
      <c r="J2393" s="147">
        <v>0</v>
      </c>
      <c r="K2393" s="92" t="s">
        <v>7355</v>
      </c>
      <c r="L2393" s="147">
        <v>3.75</v>
      </c>
      <c r="M2393" s="36" t="s">
        <v>67</v>
      </c>
      <c r="N2393" s="36" t="s">
        <v>7306</v>
      </c>
      <c r="O2393" s="36" t="s">
        <v>13033</v>
      </c>
      <c r="P2393" s="36" t="s">
        <v>13034</v>
      </c>
    </row>
    <row r="2394" spans="1:16">
      <c r="A2394" s="93">
        <v>4020134</v>
      </c>
      <c r="B2394" s="36" t="s">
        <v>5197</v>
      </c>
      <c r="C2394" s="36" t="s">
        <v>109</v>
      </c>
      <c r="D2394" s="36" t="s">
        <v>3881</v>
      </c>
      <c r="E2394" s="36" t="s">
        <v>3929</v>
      </c>
      <c r="F2394" s="92" t="s">
        <v>160</v>
      </c>
      <c r="G2394" s="36" t="s">
        <v>7314</v>
      </c>
      <c r="H2394" s="36" t="s">
        <v>3931</v>
      </c>
      <c r="I2394" s="147">
        <v>63</v>
      </c>
      <c r="J2394" s="147">
        <v>0</v>
      </c>
      <c r="K2394" s="92" t="s">
        <v>4349</v>
      </c>
      <c r="L2394" s="147">
        <v>2.258</v>
      </c>
      <c r="M2394" s="36" t="s">
        <v>67</v>
      </c>
      <c r="N2394" s="36" t="s">
        <v>7306</v>
      </c>
      <c r="O2394" s="36" t="s">
        <v>13035</v>
      </c>
      <c r="P2394" s="36" t="s">
        <v>13036</v>
      </c>
    </row>
    <row r="2395" spans="1:16">
      <c r="A2395" s="93">
        <v>4020135</v>
      </c>
      <c r="B2395" s="36" t="s">
        <v>5198</v>
      </c>
      <c r="C2395" s="36" t="s">
        <v>109</v>
      </c>
      <c r="D2395" s="36" t="s">
        <v>3881</v>
      </c>
      <c r="E2395" s="36" t="s">
        <v>3929</v>
      </c>
      <c r="F2395" s="92" t="s">
        <v>160</v>
      </c>
      <c r="G2395" s="36" t="s">
        <v>7314</v>
      </c>
      <c r="H2395" s="36" t="s">
        <v>3931</v>
      </c>
      <c r="I2395" s="147">
        <v>65</v>
      </c>
      <c r="J2395" s="147">
        <v>0</v>
      </c>
      <c r="K2395" s="92" t="s">
        <v>4585</v>
      </c>
      <c r="L2395" s="147">
        <v>2.1429999999999998</v>
      </c>
      <c r="M2395" s="36" t="s">
        <v>67</v>
      </c>
      <c r="N2395" s="36" t="s">
        <v>7306</v>
      </c>
      <c r="O2395" s="36" t="s">
        <v>13037</v>
      </c>
      <c r="P2395" s="36" t="s">
        <v>13038</v>
      </c>
    </row>
    <row r="2396" spans="1:16">
      <c r="A2396" s="93">
        <v>4020136</v>
      </c>
      <c r="B2396" s="36" t="s">
        <v>5199</v>
      </c>
      <c r="C2396" s="36" t="s">
        <v>54</v>
      </c>
      <c r="D2396" s="36" t="s">
        <v>3881</v>
      </c>
      <c r="E2396" s="36" t="s">
        <v>3929</v>
      </c>
      <c r="F2396" s="92" t="s">
        <v>160</v>
      </c>
      <c r="G2396" s="36" t="s">
        <v>7314</v>
      </c>
      <c r="H2396" s="36" t="s">
        <v>3931</v>
      </c>
      <c r="I2396" s="147">
        <v>81</v>
      </c>
      <c r="J2396" s="147">
        <v>0</v>
      </c>
      <c r="K2396" s="92" t="s">
        <v>4585</v>
      </c>
      <c r="L2396" s="147">
        <v>2.698</v>
      </c>
      <c r="M2396" s="36" t="s">
        <v>67</v>
      </c>
      <c r="N2396" s="36" t="s">
        <v>7306</v>
      </c>
      <c r="O2396" s="36" t="s">
        <v>13039</v>
      </c>
      <c r="P2396" s="36" t="s">
        <v>13040</v>
      </c>
    </row>
    <row r="2397" spans="1:16">
      <c r="A2397" s="93">
        <v>4020137</v>
      </c>
      <c r="B2397" s="36" t="s">
        <v>13041</v>
      </c>
      <c r="C2397" s="36" t="s">
        <v>54</v>
      </c>
      <c r="D2397" s="36" t="s">
        <v>3881</v>
      </c>
      <c r="E2397" s="36" t="s">
        <v>3896</v>
      </c>
      <c r="F2397" s="92" t="s">
        <v>12897</v>
      </c>
      <c r="G2397" s="36" t="s">
        <v>7322</v>
      </c>
      <c r="H2397" s="36" t="s">
        <v>12897</v>
      </c>
      <c r="I2397" s="147">
        <v>3</v>
      </c>
      <c r="J2397" s="147">
        <v>0</v>
      </c>
      <c r="K2397" s="92" t="s">
        <v>7355</v>
      </c>
      <c r="L2397" s="147">
        <v>3.5</v>
      </c>
      <c r="M2397" s="36" t="s">
        <v>67</v>
      </c>
      <c r="N2397" s="36" t="s">
        <v>7306</v>
      </c>
      <c r="O2397" s="36" t="s">
        <v>13042</v>
      </c>
      <c r="P2397" s="36" t="s">
        <v>13043</v>
      </c>
    </row>
    <row r="2398" spans="1:16">
      <c r="A2398" s="93">
        <v>4020138</v>
      </c>
      <c r="B2398" s="36" t="s">
        <v>5200</v>
      </c>
      <c r="C2398" s="36" t="s">
        <v>54</v>
      </c>
      <c r="D2398" s="36" t="s">
        <v>3881</v>
      </c>
      <c r="E2398" s="36" t="s">
        <v>3896</v>
      </c>
      <c r="F2398" s="92" t="s">
        <v>3768</v>
      </c>
      <c r="G2398" s="36" t="s">
        <v>7314</v>
      </c>
      <c r="H2398" s="36" t="s">
        <v>4771</v>
      </c>
      <c r="I2398" s="147">
        <v>49</v>
      </c>
      <c r="J2398" s="147">
        <v>0</v>
      </c>
      <c r="K2398" s="92" t="s">
        <v>4349</v>
      </c>
      <c r="L2398" s="147">
        <v>2.2549999999999999</v>
      </c>
      <c r="M2398" s="36" t="s">
        <v>67</v>
      </c>
      <c r="N2398" s="36" t="s">
        <v>7306</v>
      </c>
      <c r="O2398" s="36" t="s">
        <v>13044</v>
      </c>
      <c r="P2398" s="36" t="s">
        <v>13045</v>
      </c>
    </row>
    <row r="2399" spans="1:16">
      <c r="A2399" s="93">
        <v>4020139</v>
      </c>
      <c r="B2399" s="36" t="s">
        <v>13046</v>
      </c>
      <c r="C2399" s="36" t="s">
        <v>54</v>
      </c>
      <c r="D2399" s="36" t="s">
        <v>3881</v>
      </c>
      <c r="E2399" s="36" t="s">
        <v>3896</v>
      </c>
      <c r="F2399" s="92" t="s">
        <v>12897</v>
      </c>
      <c r="G2399" s="36" t="s">
        <v>7310</v>
      </c>
      <c r="H2399" s="36" t="s">
        <v>12897</v>
      </c>
      <c r="I2399" s="147">
        <v>0</v>
      </c>
      <c r="J2399" s="147">
        <v>0</v>
      </c>
      <c r="K2399" s="92" t="s">
        <v>7355</v>
      </c>
      <c r="L2399" s="147">
        <v>0</v>
      </c>
      <c r="M2399" s="36" t="s">
        <v>67</v>
      </c>
      <c r="N2399" s="36" t="s">
        <v>7306</v>
      </c>
      <c r="O2399" s="36" t="s">
        <v>13047</v>
      </c>
      <c r="P2399" s="36" t="s">
        <v>13048</v>
      </c>
    </row>
    <row r="2400" spans="1:16">
      <c r="A2400" s="93">
        <v>4020140</v>
      </c>
      <c r="B2400" s="36" t="s">
        <v>5201</v>
      </c>
      <c r="C2400" s="36" t="s">
        <v>54</v>
      </c>
      <c r="D2400" s="36" t="s">
        <v>3881</v>
      </c>
      <c r="E2400" s="36" t="s">
        <v>3896</v>
      </c>
      <c r="F2400" s="92" t="s">
        <v>3768</v>
      </c>
      <c r="G2400" s="36" t="s">
        <v>7314</v>
      </c>
      <c r="H2400" s="36" t="s">
        <v>4771</v>
      </c>
      <c r="I2400" s="147">
        <v>109</v>
      </c>
      <c r="J2400" s="147">
        <v>0</v>
      </c>
      <c r="K2400" s="92" t="s">
        <v>3886</v>
      </c>
      <c r="L2400" s="147">
        <v>3.9430000000000001</v>
      </c>
      <c r="M2400" s="36" t="s">
        <v>67</v>
      </c>
      <c r="N2400" s="36" t="s">
        <v>7306</v>
      </c>
      <c r="O2400" s="36" t="s">
        <v>13049</v>
      </c>
      <c r="P2400" s="36" t="s">
        <v>13050</v>
      </c>
    </row>
    <row r="2401" spans="1:16">
      <c r="A2401" s="93">
        <v>4020141</v>
      </c>
      <c r="B2401" s="36" t="s">
        <v>13051</v>
      </c>
      <c r="C2401" s="36" t="s">
        <v>54</v>
      </c>
      <c r="D2401" s="36" t="s">
        <v>3881</v>
      </c>
      <c r="E2401" s="36" t="s">
        <v>3896</v>
      </c>
      <c r="F2401" s="92" t="s">
        <v>11581</v>
      </c>
      <c r="G2401" s="36" t="s">
        <v>7322</v>
      </c>
      <c r="H2401" s="36" t="s">
        <v>11581</v>
      </c>
      <c r="I2401" s="147">
        <v>6</v>
      </c>
      <c r="J2401" s="147">
        <v>0</v>
      </c>
      <c r="K2401" s="92" t="s">
        <v>4761</v>
      </c>
      <c r="L2401" s="147">
        <v>4</v>
      </c>
      <c r="M2401" s="36" t="s">
        <v>67</v>
      </c>
      <c r="N2401" s="36" t="s">
        <v>7306</v>
      </c>
      <c r="O2401" s="36" t="s">
        <v>13052</v>
      </c>
      <c r="P2401" s="36" t="s">
        <v>13053</v>
      </c>
    </row>
    <row r="2402" spans="1:16">
      <c r="A2402" s="93">
        <v>4020143</v>
      </c>
      <c r="B2402" s="36" t="s">
        <v>5202</v>
      </c>
      <c r="C2402" s="36" t="s">
        <v>54</v>
      </c>
      <c r="D2402" s="36" t="s">
        <v>3881</v>
      </c>
      <c r="E2402" s="36" t="s">
        <v>3929</v>
      </c>
      <c r="F2402" s="92" t="s">
        <v>630</v>
      </c>
      <c r="G2402" s="36" t="s">
        <v>7314</v>
      </c>
      <c r="H2402" s="36" t="s">
        <v>630</v>
      </c>
      <c r="I2402" s="147">
        <v>87</v>
      </c>
      <c r="J2402" s="147">
        <v>0</v>
      </c>
      <c r="K2402" s="92" t="s">
        <v>4295</v>
      </c>
      <c r="L2402" s="147">
        <v>2.6520000000000001</v>
      </c>
      <c r="M2402" s="36" t="s">
        <v>290</v>
      </c>
      <c r="N2402" s="36" t="s">
        <v>7351</v>
      </c>
      <c r="O2402" s="36" t="s">
        <v>13054</v>
      </c>
      <c r="P2402" s="36" t="s">
        <v>13055</v>
      </c>
    </row>
    <row r="2403" spans="1:16">
      <c r="A2403" s="93">
        <v>4020144</v>
      </c>
      <c r="B2403" s="36" t="s">
        <v>5203</v>
      </c>
      <c r="C2403" s="36" t="s">
        <v>54</v>
      </c>
      <c r="D2403" s="36" t="s">
        <v>3881</v>
      </c>
      <c r="E2403" s="36" t="s">
        <v>3929</v>
      </c>
      <c r="F2403" s="92" t="s">
        <v>160</v>
      </c>
      <c r="G2403" s="36" t="s">
        <v>7314</v>
      </c>
      <c r="H2403" s="36" t="s">
        <v>3931</v>
      </c>
      <c r="I2403" s="147">
        <v>67</v>
      </c>
      <c r="J2403" s="147">
        <v>17</v>
      </c>
      <c r="K2403" s="92" t="s">
        <v>4295</v>
      </c>
      <c r="L2403" s="147">
        <v>2.093</v>
      </c>
      <c r="M2403" s="36" t="s">
        <v>67</v>
      </c>
      <c r="N2403" s="36" t="s">
        <v>7306</v>
      </c>
      <c r="O2403" s="36" t="s">
        <v>13056</v>
      </c>
      <c r="P2403" s="36" t="s">
        <v>13057</v>
      </c>
    </row>
    <row r="2404" spans="1:16">
      <c r="A2404" s="93">
        <v>4020145</v>
      </c>
      <c r="B2404" s="36" t="s">
        <v>13058</v>
      </c>
      <c r="C2404" s="36" t="s">
        <v>109</v>
      </c>
      <c r="D2404" s="36" t="s">
        <v>4826</v>
      </c>
      <c r="E2404" s="36" t="s">
        <v>4827</v>
      </c>
      <c r="F2404" s="92" t="s">
        <v>3777</v>
      </c>
      <c r="G2404" s="36" t="s">
        <v>7322</v>
      </c>
      <c r="H2404" s="36" t="s">
        <v>5388</v>
      </c>
      <c r="I2404" s="147">
        <v>24</v>
      </c>
      <c r="J2404" s="147">
        <v>0</v>
      </c>
      <c r="K2404" s="92" t="s">
        <v>4830</v>
      </c>
      <c r="L2404" s="147">
        <v>1.0289999999999999</v>
      </c>
      <c r="M2404" s="36" t="s">
        <v>353</v>
      </c>
      <c r="N2404" s="36" t="s">
        <v>7351</v>
      </c>
      <c r="O2404" s="36" t="s">
        <v>13059</v>
      </c>
      <c r="P2404" s="36" t="s">
        <v>13060</v>
      </c>
    </row>
    <row r="2405" spans="1:16">
      <c r="A2405" s="93">
        <v>4020146</v>
      </c>
      <c r="B2405" s="36" t="s">
        <v>13061</v>
      </c>
      <c r="C2405" s="36" t="s">
        <v>109</v>
      </c>
      <c r="D2405" s="36" t="s">
        <v>4826</v>
      </c>
      <c r="E2405" s="36" t="s">
        <v>4827</v>
      </c>
      <c r="F2405" s="92" t="s">
        <v>3776</v>
      </c>
      <c r="G2405" s="36" t="s">
        <v>7310</v>
      </c>
      <c r="H2405" s="36" t="s">
        <v>5423</v>
      </c>
      <c r="I2405" s="147">
        <v>0</v>
      </c>
      <c r="J2405" s="147">
        <v>0</v>
      </c>
      <c r="K2405" s="92" t="s">
        <v>5941</v>
      </c>
      <c r="L2405" s="147">
        <v>0</v>
      </c>
      <c r="M2405" s="36" t="s">
        <v>67</v>
      </c>
      <c r="N2405" s="36" t="s">
        <v>7306</v>
      </c>
      <c r="O2405" s="36" t="s">
        <v>13062</v>
      </c>
      <c r="P2405" s="36" t="s">
        <v>13063</v>
      </c>
    </row>
    <row r="2406" spans="1:16">
      <c r="A2406" s="93">
        <v>4020147</v>
      </c>
      <c r="B2406" s="36" t="s">
        <v>13064</v>
      </c>
      <c r="C2406" s="36" t="s">
        <v>54</v>
      </c>
      <c r="D2406" s="36" t="s">
        <v>4826</v>
      </c>
      <c r="E2406" s="36" t="s">
        <v>4827</v>
      </c>
      <c r="F2406" s="92" t="s">
        <v>3776</v>
      </c>
      <c r="G2406" s="36" t="s">
        <v>7322</v>
      </c>
      <c r="H2406" s="36" t="s">
        <v>5423</v>
      </c>
      <c r="I2406" s="147">
        <v>0</v>
      </c>
      <c r="J2406" s="147">
        <v>0</v>
      </c>
      <c r="K2406" s="92" t="s">
        <v>5941</v>
      </c>
      <c r="L2406" s="147">
        <v>0</v>
      </c>
      <c r="M2406" s="36" t="s">
        <v>67</v>
      </c>
      <c r="N2406" s="36" t="s">
        <v>7306</v>
      </c>
      <c r="O2406" s="36" t="s">
        <v>10465</v>
      </c>
      <c r="P2406" s="36" t="s">
        <v>13065</v>
      </c>
    </row>
    <row r="2407" spans="1:16">
      <c r="A2407" s="93">
        <v>4020148</v>
      </c>
      <c r="B2407" s="36" t="s">
        <v>5204</v>
      </c>
      <c r="C2407" s="36" t="s">
        <v>109</v>
      </c>
      <c r="D2407" s="36" t="s">
        <v>3881</v>
      </c>
      <c r="E2407" s="36" t="s">
        <v>3929</v>
      </c>
      <c r="F2407" s="92" t="s">
        <v>3767</v>
      </c>
      <c r="G2407" s="36" t="s">
        <v>7314</v>
      </c>
      <c r="H2407" s="36" t="s">
        <v>3767</v>
      </c>
      <c r="I2407" s="147">
        <v>87</v>
      </c>
      <c r="J2407" s="147">
        <v>0</v>
      </c>
      <c r="K2407" s="92" t="s">
        <v>4295</v>
      </c>
      <c r="L2407" s="147">
        <v>3.641</v>
      </c>
      <c r="M2407" s="36" t="s">
        <v>290</v>
      </c>
      <c r="N2407" s="36" t="s">
        <v>8602</v>
      </c>
      <c r="O2407" s="36" t="s">
        <v>13066</v>
      </c>
      <c r="P2407" s="36" t="s">
        <v>13067</v>
      </c>
    </row>
    <row r="2408" spans="1:16">
      <c r="A2408" s="93">
        <v>4030001</v>
      </c>
      <c r="B2408" s="36" t="s">
        <v>13068</v>
      </c>
      <c r="C2408" s="36" t="s">
        <v>109</v>
      </c>
      <c r="D2408" s="36" t="s">
        <v>3881</v>
      </c>
      <c r="E2408" s="36" t="s">
        <v>3882</v>
      </c>
      <c r="F2408" s="92" t="s">
        <v>55</v>
      </c>
      <c r="G2408" s="36" t="s">
        <v>7310</v>
      </c>
      <c r="H2408" s="36" t="s">
        <v>55</v>
      </c>
      <c r="I2408" s="147">
        <v>4</v>
      </c>
      <c r="J2408" s="147">
        <v>0</v>
      </c>
      <c r="K2408" s="92" t="s">
        <v>4761</v>
      </c>
      <c r="L2408" s="147">
        <v>2.5</v>
      </c>
      <c r="M2408" s="36" t="s">
        <v>67</v>
      </c>
      <c r="N2408" s="36" t="s">
        <v>7306</v>
      </c>
      <c r="O2408" s="36" t="s">
        <v>10311</v>
      </c>
      <c r="P2408" s="36" t="s">
        <v>3766</v>
      </c>
    </row>
    <row r="2409" spans="1:16">
      <c r="A2409" s="93">
        <v>4110001</v>
      </c>
      <c r="B2409" s="36" t="s">
        <v>5205</v>
      </c>
      <c r="C2409" s="36" t="s">
        <v>54</v>
      </c>
      <c r="D2409" s="36" t="s">
        <v>3881</v>
      </c>
      <c r="E2409" s="36" t="s">
        <v>3929</v>
      </c>
      <c r="F2409" s="92" t="s">
        <v>160</v>
      </c>
      <c r="G2409" s="36" t="s">
        <v>7314</v>
      </c>
      <c r="H2409" s="36" t="s">
        <v>3931</v>
      </c>
      <c r="I2409" s="147">
        <v>83</v>
      </c>
      <c r="J2409" s="147">
        <v>0</v>
      </c>
      <c r="K2409" s="92" t="s">
        <v>4295</v>
      </c>
      <c r="L2409" s="147">
        <v>3.1110000000000002</v>
      </c>
      <c r="M2409" s="36" t="s">
        <v>290</v>
      </c>
      <c r="N2409" s="36" t="s">
        <v>8602</v>
      </c>
      <c r="O2409" s="36" t="s">
        <v>13069</v>
      </c>
      <c r="P2409" s="36" t="s">
        <v>13070</v>
      </c>
    </row>
    <row r="2410" spans="1:16">
      <c r="A2410" s="93">
        <v>4110002</v>
      </c>
      <c r="B2410" s="36" t="s">
        <v>5206</v>
      </c>
      <c r="C2410" s="36" t="s">
        <v>54</v>
      </c>
      <c r="D2410" s="36" t="s">
        <v>3881</v>
      </c>
      <c r="E2410" s="36" t="s">
        <v>3882</v>
      </c>
      <c r="F2410" s="92" t="s">
        <v>128</v>
      </c>
      <c r="G2410" s="36" t="s">
        <v>7314</v>
      </c>
      <c r="H2410" s="36" t="s">
        <v>128</v>
      </c>
      <c r="I2410" s="147">
        <v>120</v>
      </c>
      <c r="J2410" s="147">
        <v>0</v>
      </c>
      <c r="K2410" s="92" t="s">
        <v>3886</v>
      </c>
      <c r="L2410" s="147">
        <v>3.919</v>
      </c>
      <c r="M2410" s="36" t="s">
        <v>290</v>
      </c>
      <c r="N2410" s="36" t="s">
        <v>7351</v>
      </c>
      <c r="O2410" s="36" t="s">
        <v>13071</v>
      </c>
      <c r="P2410" s="36" t="s">
        <v>13072</v>
      </c>
    </row>
    <row r="2411" spans="1:16">
      <c r="A2411" s="93">
        <v>4110003</v>
      </c>
      <c r="B2411" s="36" t="s">
        <v>5207</v>
      </c>
      <c r="C2411" s="36" t="s">
        <v>109</v>
      </c>
      <c r="D2411" s="36" t="s">
        <v>3881</v>
      </c>
      <c r="E2411" s="36" t="s">
        <v>3929</v>
      </c>
      <c r="F2411" s="92" t="s">
        <v>160</v>
      </c>
      <c r="G2411" s="36" t="s">
        <v>7314</v>
      </c>
      <c r="H2411" s="36" t="s">
        <v>3931</v>
      </c>
      <c r="I2411" s="147">
        <v>89</v>
      </c>
      <c r="J2411" s="147">
        <v>0</v>
      </c>
      <c r="K2411" s="92" t="s">
        <v>4295</v>
      </c>
      <c r="L2411" s="147">
        <v>3.0449999999999999</v>
      </c>
      <c r="M2411" s="36" t="s">
        <v>67</v>
      </c>
      <c r="N2411" s="36" t="s">
        <v>7306</v>
      </c>
      <c r="O2411" s="36" t="s">
        <v>13073</v>
      </c>
      <c r="P2411" s="36" t="s">
        <v>13074</v>
      </c>
    </row>
    <row r="2412" spans="1:16">
      <c r="A2412" s="93">
        <v>4110004</v>
      </c>
      <c r="B2412" s="36" t="s">
        <v>6200</v>
      </c>
      <c r="C2412" s="36" t="s">
        <v>54</v>
      </c>
      <c r="D2412" s="36" t="s">
        <v>4826</v>
      </c>
      <c r="E2412" s="36" t="s">
        <v>4827</v>
      </c>
      <c r="F2412" s="92" t="s">
        <v>3777</v>
      </c>
      <c r="G2412" s="36" t="s">
        <v>7310</v>
      </c>
      <c r="H2412" s="36" t="s">
        <v>5388</v>
      </c>
      <c r="I2412" s="147">
        <v>16</v>
      </c>
      <c r="J2412" s="147">
        <v>0</v>
      </c>
      <c r="K2412" s="92" t="s">
        <v>5941</v>
      </c>
      <c r="L2412" s="147">
        <v>2.75</v>
      </c>
      <c r="M2412" s="36" t="s">
        <v>67</v>
      </c>
      <c r="N2412" s="36" t="s">
        <v>7306</v>
      </c>
      <c r="O2412" s="36" t="s">
        <v>13075</v>
      </c>
      <c r="P2412" s="36" t="s">
        <v>13076</v>
      </c>
    </row>
    <row r="2413" spans="1:16">
      <c r="A2413" s="93">
        <v>4110005</v>
      </c>
      <c r="B2413" s="36" t="s">
        <v>13077</v>
      </c>
      <c r="C2413" s="36" t="s">
        <v>54</v>
      </c>
      <c r="D2413" s="36" t="s">
        <v>4826</v>
      </c>
      <c r="E2413" s="36" t="s">
        <v>4827</v>
      </c>
      <c r="F2413" s="92" t="s">
        <v>3776</v>
      </c>
      <c r="G2413" s="36" t="s">
        <v>7310</v>
      </c>
      <c r="H2413" s="36" t="s">
        <v>5423</v>
      </c>
      <c r="I2413" s="147">
        <v>8</v>
      </c>
      <c r="J2413" s="147">
        <v>0</v>
      </c>
      <c r="K2413" s="92" t="s">
        <v>6451</v>
      </c>
      <c r="L2413" s="147">
        <v>3.75</v>
      </c>
      <c r="M2413" s="36" t="s">
        <v>67</v>
      </c>
      <c r="N2413" s="36" t="s">
        <v>7306</v>
      </c>
      <c r="O2413" s="36" t="s">
        <v>13078</v>
      </c>
      <c r="P2413" s="36" t="s">
        <v>13079</v>
      </c>
    </row>
    <row r="2414" spans="1:16">
      <c r="A2414" s="93">
        <v>4110006</v>
      </c>
      <c r="B2414" s="36" t="s">
        <v>5208</v>
      </c>
      <c r="C2414" s="36" t="s">
        <v>54</v>
      </c>
      <c r="D2414" s="36" t="s">
        <v>3881</v>
      </c>
      <c r="E2414" s="36" t="s">
        <v>3929</v>
      </c>
      <c r="F2414" s="92" t="s">
        <v>3767</v>
      </c>
      <c r="G2414" s="36" t="s">
        <v>7314</v>
      </c>
      <c r="H2414" s="36" t="s">
        <v>3767</v>
      </c>
      <c r="I2414" s="147">
        <v>87</v>
      </c>
      <c r="J2414" s="147">
        <v>0</v>
      </c>
      <c r="K2414" s="92" t="s">
        <v>4295</v>
      </c>
      <c r="L2414" s="147">
        <v>3.6720000000000002</v>
      </c>
      <c r="M2414" s="36" t="s">
        <v>634</v>
      </c>
      <c r="N2414" s="36" t="s">
        <v>7351</v>
      </c>
      <c r="O2414" s="36" t="s">
        <v>13080</v>
      </c>
      <c r="P2414" s="36" t="s">
        <v>13081</v>
      </c>
    </row>
    <row r="2415" spans="1:16">
      <c r="A2415" s="93">
        <v>4110007</v>
      </c>
      <c r="B2415" s="36" t="s">
        <v>13082</v>
      </c>
      <c r="C2415" s="36" t="s">
        <v>54</v>
      </c>
      <c r="D2415" s="36" t="s">
        <v>3881</v>
      </c>
      <c r="E2415" s="36" t="s">
        <v>3882</v>
      </c>
      <c r="F2415" s="92" t="s">
        <v>121</v>
      </c>
      <c r="G2415" s="36" t="s">
        <v>7322</v>
      </c>
      <c r="H2415" s="36" t="s">
        <v>121</v>
      </c>
      <c r="I2415" s="147">
        <v>17</v>
      </c>
      <c r="J2415" s="147">
        <v>33</v>
      </c>
      <c r="K2415" s="92" t="s">
        <v>4360</v>
      </c>
      <c r="L2415" s="147">
        <v>3.6909999999999998</v>
      </c>
      <c r="M2415" s="36" t="s">
        <v>67</v>
      </c>
      <c r="N2415" s="36" t="s">
        <v>7306</v>
      </c>
      <c r="O2415" s="36" t="s">
        <v>13083</v>
      </c>
      <c r="P2415" s="36" t="s">
        <v>13084</v>
      </c>
    </row>
    <row r="2416" spans="1:16">
      <c r="A2416" s="93">
        <v>4110016</v>
      </c>
      <c r="B2416" s="36" t="s">
        <v>5209</v>
      </c>
      <c r="C2416" s="36" t="s">
        <v>109</v>
      </c>
      <c r="D2416" s="36" t="s">
        <v>3881</v>
      </c>
      <c r="E2416" s="36" t="s">
        <v>3882</v>
      </c>
      <c r="F2416" s="92" t="s">
        <v>128</v>
      </c>
      <c r="G2416" s="36" t="s">
        <v>7314</v>
      </c>
      <c r="H2416" s="36" t="s">
        <v>128</v>
      </c>
      <c r="I2416" s="147">
        <v>95</v>
      </c>
      <c r="J2416" s="147">
        <v>0</v>
      </c>
      <c r="K2416" s="92" t="s">
        <v>4295</v>
      </c>
      <c r="L2416" s="147">
        <v>3.4710000000000001</v>
      </c>
      <c r="M2416" s="36" t="s">
        <v>67</v>
      </c>
      <c r="N2416" s="36" t="s">
        <v>7306</v>
      </c>
      <c r="O2416" s="36" t="s">
        <v>13085</v>
      </c>
      <c r="P2416" s="36" t="s">
        <v>13086</v>
      </c>
    </row>
    <row r="2417" spans="1:16">
      <c r="A2417" s="93">
        <v>4110019</v>
      </c>
      <c r="B2417" s="36" t="s">
        <v>5210</v>
      </c>
      <c r="C2417" s="36" t="s">
        <v>54</v>
      </c>
      <c r="D2417" s="36" t="s">
        <v>3881</v>
      </c>
      <c r="E2417" s="36" t="s">
        <v>3929</v>
      </c>
      <c r="F2417" s="92" t="s">
        <v>160</v>
      </c>
      <c r="G2417" s="36" t="s">
        <v>7314</v>
      </c>
      <c r="H2417" s="36" t="s">
        <v>3931</v>
      </c>
      <c r="I2417" s="147">
        <v>129</v>
      </c>
      <c r="J2417" s="147">
        <v>0</v>
      </c>
      <c r="K2417" s="92" t="s">
        <v>3886</v>
      </c>
      <c r="L2417" s="147">
        <v>3.9710000000000001</v>
      </c>
      <c r="M2417" s="36" t="s">
        <v>67</v>
      </c>
      <c r="N2417" s="36" t="s">
        <v>7306</v>
      </c>
      <c r="O2417" s="36" t="s">
        <v>13087</v>
      </c>
      <c r="P2417" s="36" t="s">
        <v>13088</v>
      </c>
    </row>
    <row r="2418" spans="1:16">
      <c r="A2418" s="93">
        <v>4110025</v>
      </c>
      <c r="B2418" s="36" t="s">
        <v>5211</v>
      </c>
      <c r="C2418" s="36" t="s">
        <v>109</v>
      </c>
      <c r="D2418" s="36" t="s">
        <v>3881</v>
      </c>
      <c r="E2418" s="36" t="s">
        <v>3882</v>
      </c>
      <c r="F2418" s="92" t="s">
        <v>55</v>
      </c>
      <c r="G2418" s="36" t="s">
        <v>7314</v>
      </c>
      <c r="H2418" s="36" t="s">
        <v>55</v>
      </c>
      <c r="I2418" s="147">
        <v>77</v>
      </c>
      <c r="J2418" s="147">
        <v>0</v>
      </c>
      <c r="K2418" s="92" t="s">
        <v>4585</v>
      </c>
      <c r="L2418" s="147">
        <v>2.6379999999999999</v>
      </c>
      <c r="M2418" s="36" t="s">
        <v>67</v>
      </c>
      <c r="N2418" s="36" t="s">
        <v>7306</v>
      </c>
      <c r="O2418" s="36" t="s">
        <v>13089</v>
      </c>
      <c r="P2418" s="36" t="s">
        <v>13090</v>
      </c>
    </row>
    <row r="2419" spans="1:16">
      <c r="A2419" s="93">
        <v>4110030</v>
      </c>
      <c r="B2419" s="36" t="s">
        <v>5212</v>
      </c>
      <c r="C2419" s="36" t="s">
        <v>109</v>
      </c>
      <c r="D2419" s="36" t="s">
        <v>3881</v>
      </c>
      <c r="E2419" s="36" t="s">
        <v>3929</v>
      </c>
      <c r="F2419" s="92" t="s">
        <v>630</v>
      </c>
      <c r="G2419" s="36" t="s">
        <v>7314</v>
      </c>
      <c r="H2419" s="36" t="s">
        <v>630</v>
      </c>
      <c r="I2419" s="147">
        <v>55</v>
      </c>
      <c r="J2419" s="147">
        <v>0</v>
      </c>
      <c r="K2419" s="92" t="s">
        <v>4349</v>
      </c>
      <c r="L2419" s="147">
        <v>3.6859999999999999</v>
      </c>
      <c r="M2419" s="36" t="s">
        <v>67</v>
      </c>
      <c r="N2419" s="36" t="s">
        <v>7306</v>
      </c>
      <c r="O2419" s="36" t="s">
        <v>13091</v>
      </c>
      <c r="P2419" s="36" t="s">
        <v>13092</v>
      </c>
    </row>
    <row r="2420" spans="1:16">
      <c r="A2420" s="93">
        <v>4110034</v>
      </c>
      <c r="B2420" s="36" t="s">
        <v>5213</v>
      </c>
      <c r="C2420" s="36" t="s">
        <v>109</v>
      </c>
      <c r="D2420" s="36" t="s">
        <v>3881</v>
      </c>
      <c r="E2420" s="36" t="s">
        <v>3896</v>
      </c>
      <c r="F2420" s="92" t="s">
        <v>240</v>
      </c>
      <c r="G2420" s="36" t="s">
        <v>7314</v>
      </c>
      <c r="H2420" s="36" t="s">
        <v>240</v>
      </c>
      <c r="I2420" s="147">
        <v>78</v>
      </c>
      <c r="J2420" s="147">
        <v>0</v>
      </c>
      <c r="K2420" s="92" t="s">
        <v>4295</v>
      </c>
      <c r="L2420" s="147">
        <v>2.99</v>
      </c>
      <c r="M2420" s="36" t="s">
        <v>67</v>
      </c>
      <c r="N2420" s="36" t="s">
        <v>7306</v>
      </c>
      <c r="O2420" s="36" t="s">
        <v>13093</v>
      </c>
      <c r="P2420" s="36" t="s">
        <v>13094</v>
      </c>
    </row>
    <row r="2421" spans="1:16">
      <c r="A2421" s="93">
        <v>4110039</v>
      </c>
      <c r="B2421" s="36" t="s">
        <v>5214</v>
      </c>
      <c r="C2421" s="36" t="s">
        <v>54</v>
      </c>
      <c r="D2421" s="36" t="s">
        <v>3881</v>
      </c>
      <c r="E2421" s="36" t="s">
        <v>3882</v>
      </c>
      <c r="F2421" s="92" t="s">
        <v>55</v>
      </c>
      <c r="G2421" s="36" t="s">
        <v>7314</v>
      </c>
      <c r="H2421" s="36" t="s">
        <v>55</v>
      </c>
      <c r="I2421" s="147">
        <v>95</v>
      </c>
      <c r="J2421" s="147">
        <v>0</v>
      </c>
      <c r="K2421" s="92" t="s">
        <v>4295</v>
      </c>
      <c r="L2421" s="147">
        <v>3.9550000000000001</v>
      </c>
      <c r="M2421" s="36" t="s">
        <v>290</v>
      </c>
      <c r="N2421" s="36" t="s">
        <v>7351</v>
      </c>
      <c r="O2421" s="36" t="s">
        <v>13095</v>
      </c>
      <c r="P2421" s="36" t="s">
        <v>13096</v>
      </c>
    </row>
    <row r="2422" spans="1:16">
      <c r="A2422" s="93">
        <v>4110059</v>
      </c>
      <c r="B2422" s="36" t="s">
        <v>5215</v>
      </c>
      <c r="C2422" s="36" t="s">
        <v>54</v>
      </c>
      <c r="D2422" s="36" t="s">
        <v>3881</v>
      </c>
      <c r="E2422" s="36" t="s">
        <v>3929</v>
      </c>
      <c r="F2422" s="92" t="s">
        <v>160</v>
      </c>
      <c r="G2422" s="36" t="s">
        <v>7314</v>
      </c>
      <c r="H2422" s="36" t="s">
        <v>3931</v>
      </c>
      <c r="I2422" s="147">
        <v>84</v>
      </c>
      <c r="J2422" s="147">
        <v>3</v>
      </c>
      <c r="K2422" s="92" t="s">
        <v>4295</v>
      </c>
      <c r="L2422" s="147">
        <v>3.1960000000000002</v>
      </c>
      <c r="M2422" s="36" t="s">
        <v>67</v>
      </c>
      <c r="N2422" s="36" t="s">
        <v>7306</v>
      </c>
      <c r="O2422" s="36" t="s">
        <v>13097</v>
      </c>
      <c r="P2422" s="36" t="s">
        <v>13098</v>
      </c>
    </row>
    <row r="2423" spans="1:16">
      <c r="A2423" s="93">
        <v>4110061</v>
      </c>
      <c r="B2423" s="36" t="s">
        <v>5216</v>
      </c>
      <c r="C2423" s="36" t="s">
        <v>109</v>
      </c>
      <c r="D2423" s="36" t="s">
        <v>3881</v>
      </c>
      <c r="E2423" s="36" t="s">
        <v>3882</v>
      </c>
      <c r="F2423" s="92" t="s">
        <v>55</v>
      </c>
      <c r="G2423" s="36" t="s">
        <v>7314</v>
      </c>
      <c r="H2423" s="36" t="s">
        <v>55</v>
      </c>
      <c r="I2423" s="147">
        <v>59</v>
      </c>
      <c r="J2423" s="147">
        <v>0</v>
      </c>
      <c r="K2423" s="92" t="s">
        <v>4349</v>
      </c>
      <c r="L2423" s="147">
        <v>4</v>
      </c>
      <c r="M2423" s="36" t="s">
        <v>290</v>
      </c>
      <c r="N2423" s="36" t="s">
        <v>7351</v>
      </c>
      <c r="O2423" s="36" t="s">
        <v>13099</v>
      </c>
      <c r="P2423" s="36" t="s">
        <v>13100</v>
      </c>
    </row>
    <row r="2424" spans="1:16">
      <c r="A2424" s="93">
        <v>4110066</v>
      </c>
      <c r="B2424" s="36" t="s">
        <v>5217</v>
      </c>
      <c r="C2424" s="36" t="s">
        <v>109</v>
      </c>
      <c r="D2424" s="36" t="s">
        <v>3881</v>
      </c>
      <c r="E2424" s="36" t="s">
        <v>3882</v>
      </c>
      <c r="F2424" s="92" t="s">
        <v>55</v>
      </c>
      <c r="G2424" s="36" t="s">
        <v>7314</v>
      </c>
      <c r="H2424" s="36" t="s">
        <v>55</v>
      </c>
      <c r="I2424" s="147">
        <v>115</v>
      </c>
      <c r="J2424" s="147">
        <v>0</v>
      </c>
      <c r="K2424" s="92" t="s">
        <v>3886</v>
      </c>
      <c r="L2424" s="147">
        <v>3.7130000000000001</v>
      </c>
      <c r="M2424" s="36" t="s">
        <v>1131</v>
      </c>
      <c r="N2424" s="36" t="s">
        <v>7351</v>
      </c>
      <c r="O2424" s="36" t="s">
        <v>13101</v>
      </c>
      <c r="P2424" s="36" t="s">
        <v>13102</v>
      </c>
    </row>
    <row r="2425" spans="1:16">
      <c r="A2425" s="93">
        <v>4110073</v>
      </c>
      <c r="B2425" s="36" t="s">
        <v>5218</v>
      </c>
      <c r="C2425" s="36" t="s">
        <v>109</v>
      </c>
      <c r="D2425" s="36" t="s">
        <v>3881</v>
      </c>
      <c r="E2425" s="36" t="s">
        <v>3929</v>
      </c>
      <c r="F2425" s="92" t="s">
        <v>160</v>
      </c>
      <c r="G2425" s="36" t="s">
        <v>7314</v>
      </c>
      <c r="H2425" s="36" t="s">
        <v>3931</v>
      </c>
      <c r="I2425" s="147">
        <v>49</v>
      </c>
      <c r="J2425" s="147">
        <v>0</v>
      </c>
      <c r="K2425" s="92" t="s">
        <v>4360</v>
      </c>
      <c r="L2425" s="147">
        <v>1.7869999999999999</v>
      </c>
      <c r="M2425" s="36" t="s">
        <v>67</v>
      </c>
      <c r="N2425" s="36" t="s">
        <v>7306</v>
      </c>
      <c r="O2425" s="36" t="s">
        <v>13103</v>
      </c>
      <c r="P2425" s="36" t="s">
        <v>13104</v>
      </c>
    </row>
    <row r="2426" spans="1:16">
      <c r="A2426" s="93">
        <v>4110078</v>
      </c>
      <c r="B2426" s="36" t="s">
        <v>5219</v>
      </c>
      <c r="C2426" s="36" t="s">
        <v>109</v>
      </c>
      <c r="D2426" s="36" t="s">
        <v>3881</v>
      </c>
      <c r="E2426" s="36" t="s">
        <v>3882</v>
      </c>
      <c r="F2426" s="92" t="s">
        <v>55</v>
      </c>
      <c r="G2426" s="36" t="s">
        <v>7314</v>
      </c>
      <c r="H2426" s="36" t="s">
        <v>55</v>
      </c>
      <c r="I2426" s="147">
        <v>86</v>
      </c>
      <c r="J2426" s="147">
        <v>0</v>
      </c>
      <c r="K2426" s="92" t="s">
        <v>4295</v>
      </c>
      <c r="L2426" s="147">
        <v>3.2909999999999999</v>
      </c>
      <c r="M2426" s="36" t="s">
        <v>67</v>
      </c>
      <c r="N2426" s="36" t="s">
        <v>7306</v>
      </c>
      <c r="O2426" s="36" t="s">
        <v>13105</v>
      </c>
      <c r="P2426" s="36" t="s">
        <v>13106</v>
      </c>
    </row>
    <row r="2427" spans="1:16">
      <c r="A2427" s="93">
        <v>4110079</v>
      </c>
      <c r="B2427" s="36" t="s">
        <v>5220</v>
      </c>
      <c r="C2427" s="36" t="s">
        <v>109</v>
      </c>
      <c r="D2427" s="36" t="s">
        <v>3881</v>
      </c>
      <c r="E2427" s="36" t="s">
        <v>3882</v>
      </c>
      <c r="F2427" s="92" t="s">
        <v>121</v>
      </c>
      <c r="G2427" s="36" t="s">
        <v>7314</v>
      </c>
      <c r="H2427" s="36" t="s">
        <v>121</v>
      </c>
      <c r="I2427" s="147">
        <v>70</v>
      </c>
      <c r="J2427" s="147">
        <v>0</v>
      </c>
      <c r="K2427" s="92" t="s">
        <v>4585</v>
      </c>
      <c r="L2427" s="147">
        <v>2.202</v>
      </c>
      <c r="M2427" s="36" t="s">
        <v>67</v>
      </c>
      <c r="N2427" s="36" t="s">
        <v>7306</v>
      </c>
      <c r="O2427" s="36" t="s">
        <v>13107</v>
      </c>
      <c r="P2427" s="36" t="s">
        <v>13108</v>
      </c>
    </row>
    <row r="2428" spans="1:16">
      <c r="A2428" s="93">
        <v>4110080</v>
      </c>
      <c r="B2428" s="36" t="s">
        <v>13109</v>
      </c>
      <c r="C2428" s="36" t="s">
        <v>54</v>
      </c>
      <c r="D2428" s="36" t="s">
        <v>3881</v>
      </c>
      <c r="E2428" s="36" t="s">
        <v>3929</v>
      </c>
      <c r="F2428" s="92" t="s">
        <v>160</v>
      </c>
      <c r="G2428" s="36" t="s">
        <v>7310</v>
      </c>
      <c r="H2428" s="36" t="s">
        <v>3931</v>
      </c>
      <c r="I2428" s="147">
        <v>12</v>
      </c>
      <c r="J2428" s="147">
        <v>0</v>
      </c>
      <c r="K2428" s="92" t="s">
        <v>4708</v>
      </c>
      <c r="L2428" s="147">
        <v>2.75</v>
      </c>
      <c r="M2428" s="36" t="s">
        <v>67</v>
      </c>
      <c r="N2428" s="36" t="s">
        <v>7306</v>
      </c>
      <c r="O2428" s="36" t="s">
        <v>13110</v>
      </c>
      <c r="P2428" s="36" t="s">
        <v>13111</v>
      </c>
    </row>
    <row r="2429" spans="1:16">
      <c r="A2429" s="93">
        <v>4110084</v>
      </c>
      <c r="B2429" s="36" t="s">
        <v>5221</v>
      </c>
      <c r="C2429" s="36" t="s">
        <v>54</v>
      </c>
      <c r="D2429" s="36" t="s">
        <v>3881</v>
      </c>
      <c r="E2429" s="36" t="s">
        <v>3929</v>
      </c>
      <c r="F2429" s="92" t="s">
        <v>160</v>
      </c>
      <c r="G2429" s="36" t="s">
        <v>7314</v>
      </c>
      <c r="H2429" s="36" t="s">
        <v>3931</v>
      </c>
      <c r="I2429" s="147">
        <v>0</v>
      </c>
      <c r="J2429" s="147">
        <v>0</v>
      </c>
      <c r="K2429" s="92" t="s">
        <v>4761</v>
      </c>
      <c r="L2429" s="147">
        <v>0</v>
      </c>
      <c r="M2429" s="36" t="s">
        <v>67</v>
      </c>
      <c r="N2429" s="36" t="s">
        <v>7306</v>
      </c>
      <c r="O2429" s="36" t="s">
        <v>13112</v>
      </c>
      <c r="P2429" s="36" t="s">
        <v>13113</v>
      </c>
    </row>
    <row r="2430" spans="1:16">
      <c r="A2430" s="93">
        <v>4110087</v>
      </c>
      <c r="B2430" s="36" t="s">
        <v>5222</v>
      </c>
      <c r="C2430" s="36" t="s">
        <v>54</v>
      </c>
      <c r="D2430" s="36" t="s">
        <v>3881</v>
      </c>
      <c r="E2430" s="36" t="s">
        <v>3929</v>
      </c>
      <c r="F2430" s="92" t="s">
        <v>160</v>
      </c>
      <c r="G2430" s="36" t="s">
        <v>7314</v>
      </c>
      <c r="H2430" s="36" t="s">
        <v>3931</v>
      </c>
      <c r="I2430" s="147">
        <v>3</v>
      </c>
      <c r="J2430" s="147">
        <v>0</v>
      </c>
      <c r="K2430" s="92" t="s">
        <v>4761</v>
      </c>
      <c r="L2430" s="147">
        <v>1.607</v>
      </c>
      <c r="M2430" s="36" t="s">
        <v>67</v>
      </c>
      <c r="N2430" s="36" t="s">
        <v>7306</v>
      </c>
      <c r="O2430" s="36" t="s">
        <v>13114</v>
      </c>
      <c r="P2430" s="36" t="s">
        <v>13115</v>
      </c>
    </row>
    <row r="2431" spans="1:16">
      <c r="A2431" s="93">
        <v>4110089</v>
      </c>
      <c r="B2431" s="36" t="s">
        <v>5223</v>
      </c>
      <c r="C2431" s="36" t="s">
        <v>109</v>
      </c>
      <c r="D2431" s="36" t="s">
        <v>3881</v>
      </c>
      <c r="E2431" s="36" t="s">
        <v>3929</v>
      </c>
      <c r="F2431" s="92" t="s">
        <v>3767</v>
      </c>
      <c r="G2431" s="36" t="s">
        <v>7314</v>
      </c>
      <c r="H2431" s="36" t="s">
        <v>3767</v>
      </c>
      <c r="I2431" s="147">
        <v>77</v>
      </c>
      <c r="J2431" s="147">
        <v>0</v>
      </c>
      <c r="K2431" s="92" t="s">
        <v>4585</v>
      </c>
      <c r="L2431" s="147">
        <v>3.6070000000000002</v>
      </c>
      <c r="M2431" s="36" t="s">
        <v>67</v>
      </c>
      <c r="N2431" s="36" t="s">
        <v>7306</v>
      </c>
      <c r="O2431" s="36" t="s">
        <v>13116</v>
      </c>
      <c r="P2431" s="36" t="s">
        <v>13117</v>
      </c>
    </row>
    <row r="2432" spans="1:16">
      <c r="A2432" s="93">
        <v>4110091</v>
      </c>
      <c r="B2432" s="36" t="s">
        <v>5224</v>
      </c>
      <c r="C2432" s="36" t="s">
        <v>109</v>
      </c>
      <c r="D2432" s="36" t="s">
        <v>3881</v>
      </c>
      <c r="E2432" s="36" t="s">
        <v>3929</v>
      </c>
      <c r="F2432" s="92" t="s">
        <v>3767</v>
      </c>
      <c r="G2432" s="36" t="s">
        <v>7314</v>
      </c>
      <c r="H2432" s="36" t="s">
        <v>3767</v>
      </c>
      <c r="I2432" s="147">
        <v>114</v>
      </c>
      <c r="J2432" s="147">
        <v>9</v>
      </c>
      <c r="K2432" s="92" t="s">
        <v>3886</v>
      </c>
      <c r="L2432" s="147">
        <v>3.82</v>
      </c>
      <c r="M2432" s="36" t="s">
        <v>67</v>
      </c>
      <c r="N2432" s="36" t="s">
        <v>7306</v>
      </c>
      <c r="O2432" s="36" t="s">
        <v>13118</v>
      </c>
      <c r="P2432" s="36" t="s">
        <v>13119</v>
      </c>
    </row>
    <row r="2433" spans="1:16">
      <c r="A2433" s="93">
        <v>4110092</v>
      </c>
      <c r="B2433" s="36" t="s">
        <v>5225</v>
      </c>
      <c r="C2433" s="36" t="s">
        <v>109</v>
      </c>
      <c r="D2433" s="36" t="s">
        <v>3881</v>
      </c>
      <c r="E2433" s="36" t="s">
        <v>3929</v>
      </c>
      <c r="F2433" s="92" t="s">
        <v>160</v>
      </c>
      <c r="G2433" s="36" t="s">
        <v>7314</v>
      </c>
      <c r="H2433" s="36" t="s">
        <v>3931</v>
      </c>
      <c r="I2433" s="147">
        <v>86</v>
      </c>
      <c r="J2433" s="147">
        <v>0</v>
      </c>
      <c r="K2433" s="92" t="s">
        <v>4295</v>
      </c>
      <c r="L2433" s="147">
        <v>3.5870000000000002</v>
      </c>
      <c r="M2433" s="36" t="s">
        <v>67</v>
      </c>
      <c r="N2433" s="36" t="s">
        <v>7306</v>
      </c>
      <c r="O2433" s="36" t="s">
        <v>13120</v>
      </c>
      <c r="P2433" s="36" t="s">
        <v>13121</v>
      </c>
    </row>
    <row r="2434" spans="1:16">
      <c r="A2434" s="93">
        <v>4110096</v>
      </c>
      <c r="B2434" s="36" t="s">
        <v>5226</v>
      </c>
      <c r="C2434" s="36" t="s">
        <v>54</v>
      </c>
      <c r="D2434" s="36" t="s">
        <v>3881</v>
      </c>
      <c r="E2434" s="36" t="s">
        <v>3896</v>
      </c>
      <c r="F2434" s="92" t="s">
        <v>240</v>
      </c>
      <c r="G2434" s="36" t="s">
        <v>7314</v>
      </c>
      <c r="H2434" s="36" t="s">
        <v>240</v>
      </c>
      <c r="I2434" s="147">
        <v>33</v>
      </c>
      <c r="J2434" s="147">
        <v>0</v>
      </c>
      <c r="K2434" s="92" t="s">
        <v>4360</v>
      </c>
      <c r="L2434" s="147">
        <v>2.4380000000000002</v>
      </c>
      <c r="M2434" s="36" t="s">
        <v>280</v>
      </c>
      <c r="N2434" s="36" t="s">
        <v>7351</v>
      </c>
      <c r="O2434" s="36" t="s">
        <v>13122</v>
      </c>
      <c r="P2434" s="36" t="s">
        <v>13123</v>
      </c>
    </row>
    <row r="2435" spans="1:16">
      <c r="A2435" s="93">
        <v>4110108</v>
      </c>
      <c r="B2435" s="36" t="s">
        <v>5227</v>
      </c>
      <c r="C2435" s="36" t="s">
        <v>109</v>
      </c>
      <c r="D2435" s="36" t="s">
        <v>3881</v>
      </c>
      <c r="E2435" s="36" t="s">
        <v>3929</v>
      </c>
      <c r="F2435" s="92" t="s">
        <v>630</v>
      </c>
      <c r="G2435" s="36" t="s">
        <v>7314</v>
      </c>
      <c r="H2435" s="36" t="s">
        <v>630</v>
      </c>
      <c r="I2435" s="147">
        <v>67</v>
      </c>
      <c r="J2435" s="147">
        <v>0</v>
      </c>
      <c r="K2435" s="92" t="s">
        <v>4349</v>
      </c>
      <c r="L2435" s="147">
        <v>2.7650000000000001</v>
      </c>
      <c r="M2435" s="36" t="s">
        <v>67</v>
      </c>
      <c r="N2435" s="36" t="s">
        <v>7306</v>
      </c>
      <c r="O2435" s="36" t="s">
        <v>13124</v>
      </c>
      <c r="P2435" s="36" t="s">
        <v>13125</v>
      </c>
    </row>
    <row r="2436" spans="1:16">
      <c r="A2436" s="93">
        <v>4110122</v>
      </c>
      <c r="B2436" s="36" t="s">
        <v>13126</v>
      </c>
      <c r="C2436" s="36" t="s">
        <v>109</v>
      </c>
      <c r="D2436" s="36" t="s">
        <v>3881</v>
      </c>
      <c r="E2436" s="36" t="s">
        <v>3882</v>
      </c>
      <c r="F2436" s="92" t="s">
        <v>55</v>
      </c>
      <c r="G2436" s="36" t="s">
        <v>7322</v>
      </c>
      <c r="H2436" s="36" t="s">
        <v>55</v>
      </c>
      <c r="I2436" s="147">
        <v>0</v>
      </c>
      <c r="J2436" s="147">
        <v>0</v>
      </c>
      <c r="K2436" s="92" t="s">
        <v>3766</v>
      </c>
      <c r="L2436" s="147">
        <v>0</v>
      </c>
      <c r="M2436" s="36" t="s">
        <v>67</v>
      </c>
      <c r="N2436" s="36" t="s">
        <v>7306</v>
      </c>
      <c r="O2436" s="36" t="s">
        <v>13127</v>
      </c>
      <c r="P2436" s="36" t="s">
        <v>13128</v>
      </c>
    </row>
    <row r="2437" spans="1:16">
      <c r="A2437" s="93">
        <v>4110128</v>
      </c>
      <c r="B2437" s="36" t="s">
        <v>5228</v>
      </c>
      <c r="C2437" s="36" t="s">
        <v>54</v>
      </c>
      <c r="D2437" s="36" t="s">
        <v>3881</v>
      </c>
      <c r="E2437" s="36" t="s">
        <v>3929</v>
      </c>
      <c r="F2437" s="92" t="s">
        <v>160</v>
      </c>
      <c r="G2437" s="36" t="s">
        <v>7314</v>
      </c>
      <c r="H2437" s="36" t="s">
        <v>3931</v>
      </c>
      <c r="I2437" s="147">
        <v>86</v>
      </c>
      <c r="J2437" s="147">
        <v>0</v>
      </c>
      <c r="K2437" s="92" t="s">
        <v>4295</v>
      </c>
      <c r="L2437" s="147">
        <v>3.5289999999999999</v>
      </c>
      <c r="M2437" s="36" t="s">
        <v>67</v>
      </c>
      <c r="N2437" s="36" t="s">
        <v>7306</v>
      </c>
      <c r="O2437" s="36" t="s">
        <v>13129</v>
      </c>
      <c r="P2437" s="36" t="s">
        <v>13130</v>
      </c>
    </row>
    <row r="2438" spans="1:16">
      <c r="A2438" s="93">
        <v>4110144</v>
      </c>
      <c r="B2438" s="36" t="s">
        <v>5229</v>
      </c>
      <c r="C2438" s="36" t="s">
        <v>109</v>
      </c>
      <c r="D2438" s="36" t="s">
        <v>3881</v>
      </c>
      <c r="E2438" s="36" t="s">
        <v>3929</v>
      </c>
      <c r="F2438" s="92" t="s">
        <v>160</v>
      </c>
      <c r="G2438" s="36" t="s">
        <v>7314</v>
      </c>
      <c r="H2438" s="36" t="s">
        <v>3931</v>
      </c>
      <c r="I2438" s="147">
        <v>44</v>
      </c>
      <c r="J2438" s="147">
        <v>0</v>
      </c>
      <c r="K2438" s="92" t="s">
        <v>4360</v>
      </c>
      <c r="L2438" s="147">
        <v>1.9379999999999999</v>
      </c>
      <c r="M2438" s="36" t="s">
        <v>67</v>
      </c>
      <c r="N2438" s="36" t="s">
        <v>7306</v>
      </c>
      <c r="O2438" s="36" t="s">
        <v>13131</v>
      </c>
      <c r="P2438" s="36" t="s">
        <v>13132</v>
      </c>
    </row>
    <row r="2439" spans="1:16">
      <c r="A2439" s="93">
        <v>4110149</v>
      </c>
      <c r="B2439" s="36" t="s">
        <v>5230</v>
      </c>
      <c r="C2439" s="36" t="s">
        <v>109</v>
      </c>
      <c r="D2439" s="36" t="s">
        <v>3881</v>
      </c>
      <c r="E2439" s="36" t="s">
        <v>3929</v>
      </c>
      <c r="F2439" s="92" t="s">
        <v>160</v>
      </c>
      <c r="G2439" s="36" t="s">
        <v>7314</v>
      </c>
      <c r="H2439" s="36" t="s">
        <v>3931</v>
      </c>
      <c r="I2439" s="147">
        <v>123</v>
      </c>
      <c r="J2439" s="147">
        <v>0</v>
      </c>
      <c r="K2439" s="92" t="s">
        <v>3886</v>
      </c>
      <c r="L2439" s="147">
        <v>3.6890000000000001</v>
      </c>
      <c r="M2439" s="36" t="s">
        <v>67</v>
      </c>
      <c r="N2439" s="36" t="s">
        <v>7306</v>
      </c>
      <c r="O2439" s="36" t="s">
        <v>13133</v>
      </c>
      <c r="P2439" s="36" t="s">
        <v>13134</v>
      </c>
    </row>
    <row r="2440" spans="1:16">
      <c r="A2440" s="93">
        <v>4110168</v>
      </c>
      <c r="B2440" s="36" t="s">
        <v>5231</v>
      </c>
      <c r="C2440" s="36" t="s">
        <v>109</v>
      </c>
      <c r="D2440" s="36" t="s">
        <v>3881</v>
      </c>
      <c r="E2440" s="36" t="s">
        <v>3896</v>
      </c>
      <c r="F2440" s="92" t="s">
        <v>3768</v>
      </c>
      <c r="G2440" s="36" t="s">
        <v>7314</v>
      </c>
      <c r="H2440" s="36" t="s">
        <v>4771</v>
      </c>
      <c r="I2440" s="147">
        <v>88</v>
      </c>
      <c r="J2440" s="147">
        <v>0</v>
      </c>
      <c r="K2440" s="92" t="s">
        <v>4295</v>
      </c>
      <c r="L2440" s="147">
        <v>3.472</v>
      </c>
      <c r="M2440" s="36" t="s">
        <v>67</v>
      </c>
      <c r="N2440" s="36" t="s">
        <v>7306</v>
      </c>
      <c r="O2440" s="36" t="s">
        <v>13135</v>
      </c>
      <c r="P2440" s="36" t="s">
        <v>13136</v>
      </c>
    </row>
    <row r="2441" spans="1:16">
      <c r="A2441" s="93">
        <v>4110170</v>
      </c>
      <c r="B2441" s="36" t="s">
        <v>5232</v>
      </c>
      <c r="C2441" s="36" t="s">
        <v>109</v>
      </c>
      <c r="D2441" s="36" t="s">
        <v>3881</v>
      </c>
      <c r="E2441" s="36" t="s">
        <v>3929</v>
      </c>
      <c r="F2441" s="92" t="s">
        <v>160</v>
      </c>
      <c r="G2441" s="36" t="s">
        <v>7314</v>
      </c>
      <c r="H2441" s="36" t="s">
        <v>3931</v>
      </c>
      <c r="I2441" s="147">
        <v>82</v>
      </c>
      <c r="J2441" s="147">
        <v>0</v>
      </c>
      <c r="K2441" s="92" t="s">
        <v>4585</v>
      </c>
      <c r="L2441" s="147">
        <v>3.2559999999999998</v>
      </c>
      <c r="M2441" s="36" t="s">
        <v>67</v>
      </c>
      <c r="N2441" s="36" t="s">
        <v>7306</v>
      </c>
      <c r="O2441" s="36" t="s">
        <v>13137</v>
      </c>
      <c r="P2441" s="36" t="s">
        <v>13138</v>
      </c>
    </row>
    <row r="2442" spans="1:16">
      <c r="A2442" s="93">
        <v>4110171</v>
      </c>
      <c r="B2442" s="36" t="s">
        <v>5233</v>
      </c>
      <c r="C2442" s="36" t="s">
        <v>109</v>
      </c>
      <c r="D2442" s="36" t="s">
        <v>3881</v>
      </c>
      <c r="E2442" s="36" t="s">
        <v>3929</v>
      </c>
      <c r="F2442" s="92" t="s">
        <v>160</v>
      </c>
      <c r="G2442" s="36" t="s">
        <v>7314</v>
      </c>
      <c r="H2442" s="36" t="s">
        <v>3931</v>
      </c>
      <c r="I2442" s="147">
        <v>86</v>
      </c>
      <c r="J2442" s="147">
        <v>0</v>
      </c>
      <c r="K2442" s="92" t="s">
        <v>4295</v>
      </c>
      <c r="L2442" s="147">
        <v>3.5350000000000001</v>
      </c>
      <c r="M2442" s="36" t="s">
        <v>67</v>
      </c>
      <c r="N2442" s="36" t="s">
        <v>7306</v>
      </c>
      <c r="O2442" s="36" t="s">
        <v>13139</v>
      </c>
      <c r="P2442" s="36" t="s">
        <v>13140</v>
      </c>
    </row>
    <row r="2443" spans="1:16">
      <c r="A2443" s="93">
        <v>4110183</v>
      </c>
      <c r="B2443" s="36" t="s">
        <v>5234</v>
      </c>
      <c r="C2443" s="36" t="s">
        <v>109</v>
      </c>
      <c r="D2443" s="36" t="s">
        <v>3881</v>
      </c>
      <c r="E2443" s="36" t="s">
        <v>3929</v>
      </c>
      <c r="F2443" s="92" t="s">
        <v>160</v>
      </c>
      <c r="G2443" s="36" t="s">
        <v>7314</v>
      </c>
      <c r="H2443" s="36" t="s">
        <v>3931</v>
      </c>
      <c r="I2443" s="147">
        <v>86</v>
      </c>
      <c r="J2443" s="147">
        <v>0</v>
      </c>
      <c r="K2443" s="92" t="s">
        <v>4295</v>
      </c>
      <c r="L2443" s="147">
        <v>3.1419999999999999</v>
      </c>
      <c r="M2443" s="36" t="s">
        <v>67</v>
      </c>
      <c r="N2443" s="36" t="s">
        <v>7306</v>
      </c>
      <c r="O2443" s="36" t="s">
        <v>13141</v>
      </c>
      <c r="P2443" s="36" t="s">
        <v>13142</v>
      </c>
    </row>
    <row r="2444" spans="1:16">
      <c r="A2444" s="93">
        <v>4110191</v>
      </c>
      <c r="B2444" s="36" t="s">
        <v>5235</v>
      </c>
      <c r="C2444" s="36" t="s">
        <v>109</v>
      </c>
      <c r="D2444" s="36" t="s">
        <v>3881</v>
      </c>
      <c r="E2444" s="36" t="s">
        <v>3929</v>
      </c>
      <c r="F2444" s="92" t="s">
        <v>160</v>
      </c>
      <c r="G2444" s="36" t="s">
        <v>7314</v>
      </c>
      <c r="H2444" s="36" t="s">
        <v>3931</v>
      </c>
      <c r="I2444" s="147">
        <v>79</v>
      </c>
      <c r="J2444" s="147">
        <v>0</v>
      </c>
      <c r="K2444" s="92" t="s">
        <v>4585</v>
      </c>
      <c r="L2444" s="147">
        <v>2.472</v>
      </c>
      <c r="M2444" s="36" t="s">
        <v>67</v>
      </c>
      <c r="N2444" s="36" t="s">
        <v>7306</v>
      </c>
      <c r="O2444" s="36" t="s">
        <v>13143</v>
      </c>
      <c r="P2444" s="36" t="s">
        <v>13144</v>
      </c>
    </row>
    <row r="2445" spans="1:16">
      <c r="A2445" s="93">
        <v>4110192</v>
      </c>
      <c r="B2445" s="36" t="s">
        <v>5236</v>
      </c>
      <c r="C2445" s="36" t="s">
        <v>109</v>
      </c>
      <c r="D2445" s="36" t="s">
        <v>3881</v>
      </c>
      <c r="E2445" s="36" t="s">
        <v>3882</v>
      </c>
      <c r="F2445" s="92" t="s">
        <v>55</v>
      </c>
      <c r="G2445" s="36" t="s">
        <v>7314</v>
      </c>
      <c r="H2445" s="36" t="s">
        <v>55</v>
      </c>
      <c r="I2445" s="147">
        <v>40</v>
      </c>
      <c r="J2445" s="147">
        <v>0</v>
      </c>
      <c r="K2445" s="92" t="s">
        <v>4360</v>
      </c>
      <c r="L2445" s="147">
        <v>2.5059999999999998</v>
      </c>
      <c r="M2445" s="36" t="s">
        <v>1131</v>
      </c>
      <c r="N2445" s="36" t="s">
        <v>7351</v>
      </c>
      <c r="O2445" s="36" t="s">
        <v>13145</v>
      </c>
      <c r="P2445" s="36" t="s">
        <v>13146</v>
      </c>
    </row>
    <row r="2446" spans="1:16">
      <c r="A2446" s="93">
        <v>4110195</v>
      </c>
      <c r="B2446" s="36" t="s">
        <v>5237</v>
      </c>
      <c r="C2446" s="36" t="s">
        <v>109</v>
      </c>
      <c r="D2446" s="36" t="s">
        <v>3881</v>
      </c>
      <c r="E2446" s="36" t="s">
        <v>3882</v>
      </c>
      <c r="F2446" s="92" t="s">
        <v>405</v>
      </c>
      <c r="G2446" s="36" t="s">
        <v>7314</v>
      </c>
      <c r="H2446" s="36" t="s">
        <v>405</v>
      </c>
      <c r="I2446" s="147">
        <v>79</v>
      </c>
      <c r="J2446" s="147">
        <v>0</v>
      </c>
      <c r="K2446" s="92" t="s">
        <v>4585</v>
      </c>
      <c r="L2446" s="147">
        <v>3.6680000000000001</v>
      </c>
      <c r="M2446" s="36" t="s">
        <v>232</v>
      </c>
      <c r="N2446" s="36" t="s">
        <v>7351</v>
      </c>
      <c r="O2446" s="36" t="s">
        <v>13147</v>
      </c>
      <c r="P2446" s="36" t="s">
        <v>13148</v>
      </c>
    </row>
    <row r="2447" spans="1:16">
      <c r="A2447" s="93">
        <v>4110205</v>
      </c>
      <c r="B2447" s="36" t="s">
        <v>5238</v>
      </c>
      <c r="C2447" s="36" t="s">
        <v>109</v>
      </c>
      <c r="D2447" s="36" t="s">
        <v>3881</v>
      </c>
      <c r="E2447" s="36" t="s">
        <v>3929</v>
      </c>
      <c r="F2447" s="92" t="s">
        <v>160</v>
      </c>
      <c r="G2447" s="36" t="s">
        <v>7314</v>
      </c>
      <c r="H2447" s="36" t="s">
        <v>3931</v>
      </c>
      <c r="I2447" s="147">
        <v>66</v>
      </c>
      <c r="J2447" s="147">
        <v>0</v>
      </c>
      <c r="K2447" s="92" t="s">
        <v>4349</v>
      </c>
      <c r="L2447" s="147">
        <v>2.1589999999999998</v>
      </c>
      <c r="M2447" s="36" t="s">
        <v>67</v>
      </c>
      <c r="N2447" s="36" t="s">
        <v>7306</v>
      </c>
      <c r="O2447" s="36" t="s">
        <v>13149</v>
      </c>
      <c r="P2447" s="36" t="s">
        <v>13150</v>
      </c>
    </row>
    <row r="2448" spans="1:16">
      <c r="A2448" s="93">
        <v>4110207</v>
      </c>
      <c r="B2448" s="36" t="s">
        <v>5239</v>
      </c>
      <c r="C2448" s="36" t="s">
        <v>109</v>
      </c>
      <c r="D2448" s="36" t="s">
        <v>3881</v>
      </c>
      <c r="E2448" s="36" t="s">
        <v>3882</v>
      </c>
      <c r="F2448" s="92" t="s">
        <v>405</v>
      </c>
      <c r="G2448" s="36" t="s">
        <v>7314</v>
      </c>
      <c r="H2448" s="36" t="s">
        <v>405</v>
      </c>
      <c r="I2448" s="147">
        <v>7</v>
      </c>
      <c r="J2448" s="147">
        <v>0</v>
      </c>
      <c r="K2448" s="92" t="s">
        <v>4761</v>
      </c>
      <c r="L2448" s="147">
        <v>3</v>
      </c>
      <c r="M2448" s="36" t="s">
        <v>67</v>
      </c>
      <c r="N2448" s="36" t="s">
        <v>7306</v>
      </c>
      <c r="O2448" s="36" t="s">
        <v>13151</v>
      </c>
      <c r="P2448" s="36" t="s">
        <v>13152</v>
      </c>
    </row>
    <row r="2449" spans="1:16">
      <c r="A2449" s="93">
        <v>4110210</v>
      </c>
      <c r="B2449" s="36" t="s">
        <v>5240</v>
      </c>
      <c r="C2449" s="36" t="s">
        <v>109</v>
      </c>
      <c r="D2449" s="36" t="s">
        <v>3881</v>
      </c>
      <c r="E2449" s="36" t="s">
        <v>3882</v>
      </c>
      <c r="F2449" s="92" t="s">
        <v>405</v>
      </c>
      <c r="G2449" s="36" t="s">
        <v>7314</v>
      </c>
      <c r="H2449" s="36" t="s">
        <v>405</v>
      </c>
      <c r="I2449" s="147">
        <v>87</v>
      </c>
      <c r="J2449" s="147">
        <v>0</v>
      </c>
      <c r="K2449" s="92" t="s">
        <v>4295</v>
      </c>
      <c r="L2449" s="147">
        <v>3.5030000000000001</v>
      </c>
      <c r="M2449" s="36" t="s">
        <v>67</v>
      </c>
      <c r="N2449" s="36" t="s">
        <v>7306</v>
      </c>
      <c r="O2449" s="36" t="s">
        <v>13153</v>
      </c>
      <c r="P2449" s="36" t="s">
        <v>13154</v>
      </c>
    </row>
    <row r="2450" spans="1:16">
      <c r="A2450" s="93">
        <v>4110212</v>
      </c>
      <c r="B2450" s="36" t="s">
        <v>5241</v>
      </c>
      <c r="C2450" s="36" t="s">
        <v>109</v>
      </c>
      <c r="D2450" s="36" t="s">
        <v>3881</v>
      </c>
      <c r="E2450" s="36" t="s">
        <v>3929</v>
      </c>
      <c r="F2450" s="92" t="s">
        <v>160</v>
      </c>
      <c r="G2450" s="36" t="s">
        <v>7314</v>
      </c>
      <c r="H2450" s="36" t="s">
        <v>3931</v>
      </c>
      <c r="I2450" s="147">
        <v>80</v>
      </c>
      <c r="J2450" s="147">
        <v>0</v>
      </c>
      <c r="K2450" s="92" t="s">
        <v>4585</v>
      </c>
      <c r="L2450" s="147">
        <v>2.5470000000000002</v>
      </c>
      <c r="M2450" s="36" t="s">
        <v>67</v>
      </c>
      <c r="N2450" s="36" t="s">
        <v>7306</v>
      </c>
      <c r="O2450" s="36" t="s">
        <v>13155</v>
      </c>
      <c r="P2450" s="36" t="s">
        <v>13156</v>
      </c>
    </row>
    <row r="2451" spans="1:16">
      <c r="A2451" s="93">
        <v>4110213</v>
      </c>
      <c r="B2451" s="36" t="s">
        <v>5242</v>
      </c>
      <c r="C2451" s="36" t="s">
        <v>109</v>
      </c>
      <c r="D2451" s="36" t="s">
        <v>3881</v>
      </c>
      <c r="E2451" s="36" t="s">
        <v>3882</v>
      </c>
      <c r="F2451" s="92" t="s">
        <v>128</v>
      </c>
      <c r="G2451" s="36" t="s">
        <v>7314</v>
      </c>
      <c r="H2451" s="36" t="s">
        <v>128</v>
      </c>
      <c r="I2451" s="147">
        <v>114</v>
      </c>
      <c r="J2451" s="147">
        <v>9</v>
      </c>
      <c r="K2451" s="92" t="s">
        <v>3886</v>
      </c>
      <c r="L2451" s="147">
        <v>3.923</v>
      </c>
      <c r="M2451" s="36" t="s">
        <v>67</v>
      </c>
      <c r="N2451" s="36" t="s">
        <v>7306</v>
      </c>
      <c r="O2451" s="36" t="s">
        <v>13157</v>
      </c>
      <c r="P2451" s="36" t="s">
        <v>13158</v>
      </c>
    </row>
    <row r="2452" spans="1:16">
      <c r="A2452" s="93">
        <v>4110216</v>
      </c>
      <c r="B2452" s="36" t="s">
        <v>5243</v>
      </c>
      <c r="C2452" s="36" t="s">
        <v>54</v>
      </c>
      <c r="D2452" s="36" t="s">
        <v>3881</v>
      </c>
      <c r="E2452" s="36" t="s">
        <v>3882</v>
      </c>
      <c r="F2452" s="92" t="s">
        <v>128</v>
      </c>
      <c r="G2452" s="36" t="s">
        <v>7314</v>
      </c>
      <c r="H2452" s="36" t="s">
        <v>128</v>
      </c>
      <c r="I2452" s="147">
        <v>101</v>
      </c>
      <c r="J2452" s="147">
        <v>3</v>
      </c>
      <c r="K2452" s="92" t="s">
        <v>3912</v>
      </c>
      <c r="L2452" s="147">
        <v>3.9630000000000001</v>
      </c>
      <c r="M2452" s="36" t="s">
        <v>338</v>
      </c>
      <c r="N2452" s="36" t="s">
        <v>7351</v>
      </c>
      <c r="O2452" s="36" t="s">
        <v>13159</v>
      </c>
      <c r="P2452" s="36" t="s">
        <v>13160</v>
      </c>
    </row>
    <row r="2453" spans="1:16">
      <c r="A2453" s="93">
        <v>4110217</v>
      </c>
      <c r="B2453" s="36" t="s">
        <v>5244</v>
      </c>
      <c r="C2453" s="36" t="s">
        <v>109</v>
      </c>
      <c r="D2453" s="36" t="s">
        <v>3881</v>
      </c>
      <c r="E2453" s="36" t="s">
        <v>3896</v>
      </c>
      <c r="F2453" s="92" t="s">
        <v>565</v>
      </c>
      <c r="G2453" s="36" t="s">
        <v>7314</v>
      </c>
      <c r="H2453" s="36" t="s">
        <v>565</v>
      </c>
      <c r="I2453" s="147">
        <v>70</v>
      </c>
      <c r="J2453" s="147">
        <v>0</v>
      </c>
      <c r="K2453" s="92" t="s">
        <v>4585</v>
      </c>
      <c r="L2453" s="147">
        <v>3.0209999999999999</v>
      </c>
      <c r="M2453" s="36" t="s">
        <v>67</v>
      </c>
      <c r="N2453" s="36" t="s">
        <v>7306</v>
      </c>
      <c r="O2453" s="36" t="s">
        <v>13161</v>
      </c>
      <c r="P2453" s="36" t="s">
        <v>13162</v>
      </c>
    </row>
    <row r="2454" spans="1:16">
      <c r="A2454" s="93">
        <v>4110219</v>
      </c>
      <c r="B2454" s="36" t="s">
        <v>5245</v>
      </c>
      <c r="C2454" s="36" t="s">
        <v>54</v>
      </c>
      <c r="D2454" s="36" t="s">
        <v>3881</v>
      </c>
      <c r="E2454" s="36" t="s">
        <v>3929</v>
      </c>
      <c r="F2454" s="92" t="s">
        <v>160</v>
      </c>
      <c r="G2454" s="36" t="s">
        <v>7314</v>
      </c>
      <c r="H2454" s="36" t="s">
        <v>3931</v>
      </c>
      <c r="I2454" s="147">
        <v>80</v>
      </c>
      <c r="J2454" s="147">
        <v>4</v>
      </c>
      <c r="K2454" s="92" t="s">
        <v>4295</v>
      </c>
      <c r="L2454" s="147">
        <v>3.016</v>
      </c>
      <c r="M2454" s="36" t="s">
        <v>67</v>
      </c>
      <c r="N2454" s="36" t="s">
        <v>7306</v>
      </c>
      <c r="O2454" s="36" t="s">
        <v>13163</v>
      </c>
      <c r="P2454" s="36" t="s">
        <v>13164</v>
      </c>
    </row>
    <row r="2455" spans="1:16">
      <c r="A2455" s="93">
        <v>4110220</v>
      </c>
      <c r="B2455" s="36" t="s">
        <v>13165</v>
      </c>
      <c r="C2455" s="36" t="s">
        <v>54</v>
      </c>
      <c r="D2455" s="36" t="s">
        <v>4826</v>
      </c>
      <c r="E2455" s="36" t="s">
        <v>4827</v>
      </c>
      <c r="F2455" s="92" t="s">
        <v>3770</v>
      </c>
      <c r="G2455" s="36" t="s">
        <v>7322</v>
      </c>
      <c r="H2455" s="36" t="s">
        <v>5792</v>
      </c>
      <c r="I2455" s="147">
        <v>20</v>
      </c>
      <c r="J2455" s="147">
        <v>0</v>
      </c>
      <c r="K2455" s="92" t="s">
        <v>4830</v>
      </c>
      <c r="L2455" s="147">
        <v>1.4810000000000001</v>
      </c>
      <c r="M2455" s="36" t="s">
        <v>67</v>
      </c>
      <c r="N2455" s="36" t="s">
        <v>7306</v>
      </c>
      <c r="O2455" s="36" t="s">
        <v>13166</v>
      </c>
      <c r="P2455" s="36" t="s">
        <v>13167</v>
      </c>
    </row>
    <row r="2456" spans="1:16">
      <c r="A2456" s="93">
        <v>4110222</v>
      </c>
      <c r="B2456" s="36" t="s">
        <v>5246</v>
      </c>
      <c r="C2456" s="36" t="s">
        <v>109</v>
      </c>
      <c r="D2456" s="36" t="s">
        <v>3881</v>
      </c>
      <c r="E2456" s="36" t="s">
        <v>3929</v>
      </c>
      <c r="F2456" s="92" t="s">
        <v>160</v>
      </c>
      <c r="G2456" s="36" t="s">
        <v>7314</v>
      </c>
      <c r="H2456" s="36" t="s">
        <v>3931</v>
      </c>
      <c r="I2456" s="147">
        <v>89</v>
      </c>
      <c r="J2456" s="147">
        <v>0</v>
      </c>
      <c r="K2456" s="92" t="s">
        <v>4295</v>
      </c>
      <c r="L2456" s="147">
        <v>2.8620000000000001</v>
      </c>
      <c r="M2456" s="36" t="s">
        <v>290</v>
      </c>
      <c r="N2456" s="36" t="s">
        <v>7351</v>
      </c>
      <c r="O2456" s="36" t="s">
        <v>13168</v>
      </c>
      <c r="P2456" s="36" t="s">
        <v>13169</v>
      </c>
    </row>
    <row r="2457" spans="1:16">
      <c r="A2457" s="93">
        <v>4110223</v>
      </c>
      <c r="B2457" s="36" t="s">
        <v>5247</v>
      </c>
      <c r="C2457" s="36" t="s">
        <v>109</v>
      </c>
      <c r="D2457" s="36" t="s">
        <v>3881</v>
      </c>
      <c r="E2457" s="36" t="s">
        <v>3882</v>
      </c>
      <c r="F2457" s="92" t="s">
        <v>55</v>
      </c>
      <c r="G2457" s="36" t="s">
        <v>7314</v>
      </c>
      <c r="H2457" s="36" t="s">
        <v>55</v>
      </c>
      <c r="I2457" s="147">
        <v>95</v>
      </c>
      <c r="J2457" s="147">
        <v>0</v>
      </c>
      <c r="K2457" s="92" t="s">
        <v>4295</v>
      </c>
      <c r="L2457" s="147">
        <v>3.6819999999999999</v>
      </c>
      <c r="M2457" s="36" t="s">
        <v>67</v>
      </c>
      <c r="N2457" s="36" t="s">
        <v>7306</v>
      </c>
      <c r="O2457" s="36" t="s">
        <v>13170</v>
      </c>
      <c r="P2457" s="36" t="s">
        <v>13171</v>
      </c>
    </row>
    <row r="2458" spans="1:16">
      <c r="A2458" s="93">
        <v>4110225</v>
      </c>
      <c r="B2458" s="36" t="s">
        <v>5248</v>
      </c>
      <c r="C2458" s="36" t="s">
        <v>109</v>
      </c>
      <c r="D2458" s="36" t="s">
        <v>3881</v>
      </c>
      <c r="E2458" s="36" t="s">
        <v>3929</v>
      </c>
      <c r="F2458" s="92" t="s">
        <v>160</v>
      </c>
      <c r="G2458" s="36" t="s">
        <v>7314</v>
      </c>
      <c r="H2458" s="36" t="s">
        <v>3931</v>
      </c>
      <c r="I2458" s="147">
        <v>86</v>
      </c>
      <c r="J2458" s="147">
        <v>0</v>
      </c>
      <c r="K2458" s="92" t="s">
        <v>4295</v>
      </c>
      <c r="L2458" s="147">
        <v>3.137</v>
      </c>
      <c r="M2458" s="36" t="s">
        <v>67</v>
      </c>
      <c r="N2458" s="36" t="s">
        <v>7306</v>
      </c>
      <c r="O2458" s="36" t="s">
        <v>13172</v>
      </c>
      <c r="P2458" s="36" t="s">
        <v>13173</v>
      </c>
    </row>
    <row r="2459" spans="1:16">
      <c r="A2459" s="93">
        <v>4110228</v>
      </c>
      <c r="B2459" s="36" t="s">
        <v>5249</v>
      </c>
      <c r="C2459" s="36" t="s">
        <v>109</v>
      </c>
      <c r="D2459" s="36" t="s">
        <v>3881</v>
      </c>
      <c r="E2459" s="36" t="s">
        <v>3882</v>
      </c>
      <c r="F2459" s="92" t="s">
        <v>55</v>
      </c>
      <c r="G2459" s="36" t="s">
        <v>7314</v>
      </c>
      <c r="H2459" s="36" t="s">
        <v>55</v>
      </c>
      <c r="I2459" s="147">
        <v>92</v>
      </c>
      <c r="J2459" s="147">
        <v>0</v>
      </c>
      <c r="K2459" s="92" t="s">
        <v>4295</v>
      </c>
      <c r="L2459" s="147">
        <v>3.3069999999999999</v>
      </c>
      <c r="M2459" s="36" t="s">
        <v>67</v>
      </c>
      <c r="N2459" s="36" t="s">
        <v>7306</v>
      </c>
      <c r="O2459" s="36" t="s">
        <v>13174</v>
      </c>
      <c r="P2459" s="36" t="s">
        <v>13175</v>
      </c>
    </row>
    <row r="2460" spans="1:16">
      <c r="A2460" s="93">
        <v>4110231</v>
      </c>
      <c r="B2460" s="36" t="s">
        <v>5250</v>
      </c>
      <c r="C2460" s="36" t="s">
        <v>109</v>
      </c>
      <c r="D2460" s="36" t="s">
        <v>3881</v>
      </c>
      <c r="E2460" s="36" t="s">
        <v>3882</v>
      </c>
      <c r="F2460" s="92" t="s">
        <v>128</v>
      </c>
      <c r="G2460" s="36" t="s">
        <v>7314</v>
      </c>
      <c r="H2460" s="36" t="s">
        <v>128</v>
      </c>
      <c r="I2460" s="147">
        <v>98</v>
      </c>
      <c r="J2460" s="147">
        <v>0</v>
      </c>
      <c r="K2460" s="92" t="s">
        <v>4295</v>
      </c>
      <c r="L2460" s="147">
        <v>3.9540000000000002</v>
      </c>
      <c r="M2460" s="36" t="s">
        <v>290</v>
      </c>
      <c r="N2460" s="36" t="s">
        <v>7351</v>
      </c>
      <c r="O2460" s="36" t="s">
        <v>13176</v>
      </c>
      <c r="P2460" s="36" t="s">
        <v>13177</v>
      </c>
    </row>
    <row r="2461" spans="1:16">
      <c r="A2461" s="93">
        <v>4110235</v>
      </c>
      <c r="B2461" s="36" t="s">
        <v>5251</v>
      </c>
      <c r="C2461" s="36" t="s">
        <v>109</v>
      </c>
      <c r="D2461" s="36" t="s">
        <v>3881</v>
      </c>
      <c r="E2461" s="36" t="s">
        <v>3929</v>
      </c>
      <c r="F2461" s="92" t="s">
        <v>160</v>
      </c>
      <c r="G2461" s="36" t="s">
        <v>7314</v>
      </c>
      <c r="H2461" s="36" t="s">
        <v>3931</v>
      </c>
      <c r="I2461" s="147">
        <v>52</v>
      </c>
      <c r="J2461" s="147">
        <v>0</v>
      </c>
      <c r="K2461" s="92" t="s">
        <v>4360</v>
      </c>
      <c r="L2461" s="147">
        <v>2.17</v>
      </c>
      <c r="M2461" s="36" t="s">
        <v>67</v>
      </c>
      <c r="N2461" s="36" t="s">
        <v>7306</v>
      </c>
      <c r="O2461" s="36" t="s">
        <v>13178</v>
      </c>
      <c r="P2461" s="36" t="s">
        <v>13179</v>
      </c>
    </row>
    <row r="2462" spans="1:16">
      <c r="A2462" s="93">
        <v>4110244</v>
      </c>
      <c r="B2462" s="36" t="s">
        <v>5252</v>
      </c>
      <c r="C2462" s="36" t="s">
        <v>109</v>
      </c>
      <c r="D2462" s="36" t="s">
        <v>3881</v>
      </c>
      <c r="E2462" s="36" t="s">
        <v>3882</v>
      </c>
      <c r="F2462" s="92" t="s">
        <v>405</v>
      </c>
      <c r="G2462" s="36" t="s">
        <v>7314</v>
      </c>
      <c r="H2462" s="36" t="s">
        <v>405</v>
      </c>
      <c r="I2462" s="147">
        <v>60</v>
      </c>
      <c r="J2462" s="147">
        <v>0</v>
      </c>
      <c r="K2462" s="92" t="s">
        <v>4349</v>
      </c>
      <c r="L2462" s="147">
        <v>3.6</v>
      </c>
      <c r="M2462" s="36" t="s">
        <v>2477</v>
      </c>
      <c r="N2462" s="36" t="s">
        <v>7351</v>
      </c>
      <c r="O2462" s="36" t="s">
        <v>13180</v>
      </c>
      <c r="P2462" s="36" t="s">
        <v>13181</v>
      </c>
    </row>
    <row r="2463" spans="1:16">
      <c r="A2463" s="93">
        <v>4110249</v>
      </c>
      <c r="B2463" s="36" t="s">
        <v>5253</v>
      </c>
      <c r="C2463" s="36" t="s">
        <v>54</v>
      </c>
      <c r="D2463" s="36" t="s">
        <v>3881</v>
      </c>
      <c r="E2463" s="36" t="s">
        <v>3929</v>
      </c>
      <c r="F2463" s="92" t="s">
        <v>160</v>
      </c>
      <c r="G2463" s="36" t="s">
        <v>7314</v>
      </c>
      <c r="H2463" s="36" t="s">
        <v>3931</v>
      </c>
      <c r="I2463" s="147">
        <v>89</v>
      </c>
      <c r="J2463" s="147">
        <v>0</v>
      </c>
      <c r="K2463" s="92" t="s">
        <v>4295</v>
      </c>
      <c r="L2463" s="147">
        <v>3.7050000000000001</v>
      </c>
      <c r="M2463" s="36" t="s">
        <v>67</v>
      </c>
      <c r="N2463" s="36" t="s">
        <v>7306</v>
      </c>
      <c r="O2463" s="36" t="s">
        <v>13182</v>
      </c>
      <c r="P2463" s="36" t="s">
        <v>13183</v>
      </c>
    </row>
    <row r="2464" spans="1:16">
      <c r="A2464" s="93">
        <v>4110250</v>
      </c>
      <c r="B2464" s="36" t="s">
        <v>5254</v>
      </c>
      <c r="C2464" s="36" t="s">
        <v>109</v>
      </c>
      <c r="D2464" s="36" t="s">
        <v>3881</v>
      </c>
      <c r="E2464" s="36" t="s">
        <v>3929</v>
      </c>
      <c r="F2464" s="92" t="s">
        <v>3767</v>
      </c>
      <c r="G2464" s="36" t="s">
        <v>7314</v>
      </c>
      <c r="H2464" s="36" t="s">
        <v>3767</v>
      </c>
      <c r="I2464" s="147">
        <v>75</v>
      </c>
      <c r="J2464" s="147">
        <v>0</v>
      </c>
      <c r="K2464" s="92" t="s">
        <v>4585</v>
      </c>
      <c r="L2464" s="147">
        <v>2.4529999999999998</v>
      </c>
      <c r="M2464" s="36" t="s">
        <v>67</v>
      </c>
      <c r="N2464" s="36" t="s">
        <v>7306</v>
      </c>
      <c r="O2464" s="36" t="s">
        <v>13184</v>
      </c>
      <c r="P2464" s="36" t="s">
        <v>13185</v>
      </c>
    </row>
    <row r="2465" spans="1:16">
      <c r="A2465" s="93">
        <v>4110252</v>
      </c>
      <c r="B2465" s="36" t="s">
        <v>5255</v>
      </c>
      <c r="C2465" s="36" t="s">
        <v>109</v>
      </c>
      <c r="D2465" s="36" t="s">
        <v>3881</v>
      </c>
      <c r="E2465" s="36" t="s">
        <v>3882</v>
      </c>
      <c r="F2465" s="92" t="s">
        <v>55</v>
      </c>
      <c r="G2465" s="36" t="s">
        <v>7314</v>
      </c>
      <c r="H2465" s="36" t="s">
        <v>55</v>
      </c>
      <c r="I2465" s="147">
        <v>70</v>
      </c>
      <c r="J2465" s="147">
        <v>0</v>
      </c>
      <c r="K2465" s="92" t="s">
        <v>4585</v>
      </c>
      <c r="L2465" s="147">
        <v>3.9540000000000002</v>
      </c>
      <c r="M2465" s="36" t="s">
        <v>67</v>
      </c>
      <c r="N2465" s="36" t="s">
        <v>7306</v>
      </c>
      <c r="O2465" s="36" t="s">
        <v>13186</v>
      </c>
      <c r="P2465" s="36" t="s">
        <v>13187</v>
      </c>
    </row>
    <row r="2466" spans="1:16">
      <c r="A2466" s="93">
        <v>4110253</v>
      </c>
      <c r="B2466" s="36" t="s">
        <v>5256</v>
      </c>
      <c r="C2466" s="36" t="s">
        <v>109</v>
      </c>
      <c r="D2466" s="36" t="s">
        <v>3881</v>
      </c>
      <c r="E2466" s="36" t="s">
        <v>3929</v>
      </c>
      <c r="F2466" s="92" t="s">
        <v>3767</v>
      </c>
      <c r="G2466" s="36" t="s">
        <v>7314</v>
      </c>
      <c r="H2466" s="36" t="s">
        <v>3767</v>
      </c>
      <c r="I2466" s="147">
        <v>48</v>
      </c>
      <c r="J2466" s="147">
        <v>0</v>
      </c>
      <c r="K2466" s="92" t="s">
        <v>4360</v>
      </c>
      <c r="L2466" s="147">
        <v>1.655</v>
      </c>
      <c r="M2466" s="36" t="s">
        <v>67</v>
      </c>
      <c r="N2466" s="36" t="s">
        <v>7306</v>
      </c>
      <c r="O2466" s="36" t="s">
        <v>13188</v>
      </c>
      <c r="P2466" s="36" t="s">
        <v>13189</v>
      </c>
    </row>
    <row r="2467" spans="1:16">
      <c r="A2467" s="93">
        <v>4110258</v>
      </c>
      <c r="B2467" s="36" t="s">
        <v>13190</v>
      </c>
      <c r="C2467" s="36" t="s">
        <v>109</v>
      </c>
      <c r="D2467" s="36" t="s">
        <v>4826</v>
      </c>
      <c r="E2467" s="36" t="s">
        <v>4827</v>
      </c>
      <c r="F2467" s="92" t="s">
        <v>3770</v>
      </c>
      <c r="G2467" s="36" t="s">
        <v>7322</v>
      </c>
      <c r="H2467" s="36" t="s">
        <v>4931</v>
      </c>
      <c r="I2467" s="147">
        <v>27</v>
      </c>
      <c r="J2467" s="147">
        <v>0</v>
      </c>
      <c r="K2467" s="92" t="s">
        <v>5804</v>
      </c>
      <c r="L2467" s="147">
        <v>1.694</v>
      </c>
      <c r="M2467" s="36" t="s">
        <v>67</v>
      </c>
      <c r="N2467" s="36" t="s">
        <v>7306</v>
      </c>
      <c r="O2467" s="36" t="s">
        <v>13191</v>
      </c>
      <c r="P2467" s="36" t="s">
        <v>13192</v>
      </c>
    </row>
    <row r="2468" spans="1:16">
      <c r="A2468" s="93">
        <v>4110259</v>
      </c>
      <c r="B2468" s="36" t="s">
        <v>5257</v>
      </c>
      <c r="C2468" s="36" t="s">
        <v>54</v>
      </c>
      <c r="D2468" s="36" t="s">
        <v>3881</v>
      </c>
      <c r="E2468" s="36" t="s">
        <v>3882</v>
      </c>
      <c r="F2468" s="92" t="s">
        <v>128</v>
      </c>
      <c r="G2468" s="36" t="s">
        <v>7314</v>
      </c>
      <c r="H2468" s="36" t="s">
        <v>128</v>
      </c>
      <c r="I2468" s="147">
        <v>126</v>
      </c>
      <c r="J2468" s="147">
        <v>0</v>
      </c>
      <c r="K2468" s="92" t="s">
        <v>3886</v>
      </c>
      <c r="L2468" s="147">
        <v>3.98</v>
      </c>
      <c r="M2468" s="36" t="s">
        <v>290</v>
      </c>
      <c r="N2468" s="36" t="s">
        <v>8602</v>
      </c>
      <c r="O2468" s="36" t="s">
        <v>13193</v>
      </c>
      <c r="P2468" s="36" t="s">
        <v>13194</v>
      </c>
    </row>
    <row r="2469" spans="1:16">
      <c r="A2469" s="93">
        <v>4110260</v>
      </c>
      <c r="B2469" s="36" t="s">
        <v>13195</v>
      </c>
      <c r="C2469" s="36" t="s">
        <v>109</v>
      </c>
      <c r="D2469" s="36" t="s">
        <v>3881</v>
      </c>
      <c r="E2469" s="36" t="s">
        <v>3929</v>
      </c>
      <c r="F2469" s="92" t="s">
        <v>160</v>
      </c>
      <c r="G2469" s="36" t="s">
        <v>8740</v>
      </c>
      <c r="H2469" s="36" t="s">
        <v>3931</v>
      </c>
      <c r="I2469" s="147">
        <v>0</v>
      </c>
      <c r="J2469" s="147">
        <v>0</v>
      </c>
      <c r="K2469" s="92" t="s">
        <v>4761</v>
      </c>
      <c r="L2469" s="147">
        <v>0</v>
      </c>
      <c r="M2469" s="36" t="s">
        <v>67</v>
      </c>
      <c r="N2469" s="36" t="s">
        <v>7306</v>
      </c>
      <c r="O2469" s="36" t="s">
        <v>13196</v>
      </c>
      <c r="P2469" s="36" t="s">
        <v>13197</v>
      </c>
    </row>
    <row r="2470" spans="1:16">
      <c r="A2470" s="93">
        <v>4110263</v>
      </c>
      <c r="B2470" s="36" t="s">
        <v>5258</v>
      </c>
      <c r="C2470" s="36" t="s">
        <v>109</v>
      </c>
      <c r="D2470" s="36" t="s">
        <v>3881</v>
      </c>
      <c r="E2470" s="36" t="s">
        <v>3929</v>
      </c>
      <c r="F2470" s="92" t="s">
        <v>160</v>
      </c>
      <c r="G2470" s="36" t="s">
        <v>7314</v>
      </c>
      <c r="H2470" s="36" t="s">
        <v>3931</v>
      </c>
      <c r="I2470" s="147">
        <v>63</v>
      </c>
      <c r="J2470" s="147">
        <v>0</v>
      </c>
      <c r="K2470" s="92" t="s">
        <v>4349</v>
      </c>
      <c r="L2470" s="147">
        <v>2.6230000000000002</v>
      </c>
      <c r="M2470" s="36" t="s">
        <v>67</v>
      </c>
      <c r="N2470" s="36" t="s">
        <v>7306</v>
      </c>
      <c r="O2470" s="36" t="s">
        <v>13198</v>
      </c>
      <c r="P2470" s="36" t="s">
        <v>13199</v>
      </c>
    </row>
    <row r="2471" spans="1:16">
      <c r="A2471" s="93">
        <v>4110264</v>
      </c>
      <c r="B2471" s="36" t="s">
        <v>5259</v>
      </c>
      <c r="C2471" s="36" t="s">
        <v>109</v>
      </c>
      <c r="D2471" s="36" t="s">
        <v>3881</v>
      </c>
      <c r="E2471" s="36" t="s">
        <v>3882</v>
      </c>
      <c r="F2471" s="92" t="s">
        <v>55</v>
      </c>
      <c r="G2471" s="36" t="s">
        <v>7314</v>
      </c>
      <c r="H2471" s="36" t="s">
        <v>55</v>
      </c>
      <c r="I2471" s="147">
        <v>50</v>
      </c>
      <c r="J2471" s="147">
        <v>6</v>
      </c>
      <c r="K2471" s="92" t="s">
        <v>4349</v>
      </c>
      <c r="L2471" s="147">
        <v>2.5510000000000002</v>
      </c>
      <c r="M2471" s="36" t="s">
        <v>67</v>
      </c>
      <c r="N2471" s="36" t="s">
        <v>7306</v>
      </c>
      <c r="O2471" s="36" t="s">
        <v>13200</v>
      </c>
      <c r="P2471" s="36" t="s">
        <v>13201</v>
      </c>
    </row>
    <row r="2472" spans="1:16">
      <c r="A2472" s="93">
        <v>4110268</v>
      </c>
      <c r="B2472" s="36" t="s">
        <v>5260</v>
      </c>
      <c r="C2472" s="36" t="s">
        <v>109</v>
      </c>
      <c r="D2472" s="36" t="s">
        <v>3881</v>
      </c>
      <c r="E2472" s="36" t="s">
        <v>3896</v>
      </c>
      <c r="F2472" s="92" t="s">
        <v>342</v>
      </c>
      <c r="G2472" s="36" t="s">
        <v>7314</v>
      </c>
      <c r="H2472" s="36" t="s">
        <v>342</v>
      </c>
      <c r="I2472" s="147">
        <v>79</v>
      </c>
      <c r="J2472" s="147">
        <v>0</v>
      </c>
      <c r="K2472" s="92" t="s">
        <v>4295</v>
      </c>
      <c r="L2472" s="147">
        <v>3.9049999999999998</v>
      </c>
      <c r="M2472" s="36" t="s">
        <v>67</v>
      </c>
      <c r="N2472" s="36" t="s">
        <v>7306</v>
      </c>
      <c r="O2472" s="36" t="s">
        <v>13202</v>
      </c>
      <c r="P2472" s="36" t="s">
        <v>13203</v>
      </c>
    </row>
    <row r="2473" spans="1:16">
      <c r="A2473" s="93">
        <v>4110275</v>
      </c>
      <c r="B2473" s="36" t="s">
        <v>5261</v>
      </c>
      <c r="C2473" s="36" t="s">
        <v>109</v>
      </c>
      <c r="D2473" s="36" t="s">
        <v>3881</v>
      </c>
      <c r="E2473" s="36" t="s">
        <v>3896</v>
      </c>
      <c r="F2473" s="92" t="s">
        <v>565</v>
      </c>
      <c r="G2473" s="36" t="s">
        <v>7314</v>
      </c>
      <c r="H2473" s="36" t="s">
        <v>565</v>
      </c>
      <c r="I2473" s="147">
        <v>64</v>
      </c>
      <c r="J2473" s="147">
        <v>0</v>
      </c>
      <c r="K2473" s="92" t="s">
        <v>4585</v>
      </c>
      <c r="L2473" s="147">
        <v>3.754</v>
      </c>
      <c r="M2473" s="36" t="s">
        <v>67</v>
      </c>
      <c r="N2473" s="36" t="s">
        <v>7306</v>
      </c>
      <c r="O2473" s="36" t="s">
        <v>13204</v>
      </c>
      <c r="P2473" s="36" t="s">
        <v>13205</v>
      </c>
    </row>
    <row r="2474" spans="1:16">
      <c r="A2474" s="93">
        <v>4110276</v>
      </c>
      <c r="B2474" s="36" t="s">
        <v>5262</v>
      </c>
      <c r="C2474" s="36" t="s">
        <v>54</v>
      </c>
      <c r="D2474" s="36" t="s">
        <v>3881</v>
      </c>
      <c r="E2474" s="36" t="s">
        <v>3929</v>
      </c>
      <c r="F2474" s="92" t="s">
        <v>3767</v>
      </c>
      <c r="G2474" s="36" t="s">
        <v>7314</v>
      </c>
      <c r="H2474" s="36" t="s">
        <v>3767</v>
      </c>
      <c r="I2474" s="147">
        <v>75</v>
      </c>
      <c r="J2474" s="147">
        <v>0</v>
      </c>
      <c r="K2474" s="92" t="s">
        <v>4585</v>
      </c>
      <c r="L2474" s="147">
        <v>1.9359999999999999</v>
      </c>
      <c r="M2474" s="36" t="s">
        <v>232</v>
      </c>
      <c r="N2474" s="36" t="s">
        <v>7351</v>
      </c>
      <c r="O2474" s="36" t="s">
        <v>13206</v>
      </c>
      <c r="P2474" s="36" t="s">
        <v>13207</v>
      </c>
    </row>
    <row r="2475" spans="1:16">
      <c r="A2475" s="93">
        <v>4110292</v>
      </c>
      <c r="B2475" s="36" t="s">
        <v>5263</v>
      </c>
      <c r="C2475" s="36" t="s">
        <v>109</v>
      </c>
      <c r="D2475" s="36" t="s">
        <v>3881</v>
      </c>
      <c r="E2475" s="36" t="s">
        <v>3929</v>
      </c>
      <c r="F2475" s="92" t="s">
        <v>3767</v>
      </c>
      <c r="G2475" s="36" t="s">
        <v>7314</v>
      </c>
      <c r="H2475" s="36" t="s">
        <v>3767</v>
      </c>
      <c r="I2475" s="147">
        <v>84</v>
      </c>
      <c r="J2475" s="147">
        <v>0</v>
      </c>
      <c r="K2475" s="92" t="s">
        <v>4295</v>
      </c>
      <c r="L2475" s="147">
        <v>2.3180000000000001</v>
      </c>
      <c r="M2475" s="36" t="s">
        <v>232</v>
      </c>
      <c r="N2475" s="36" t="s">
        <v>7351</v>
      </c>
      <c r="O2475" s="36" t="s">
        <v>13208</v>
      </c>
      <c r="P2475" s="36" t="s">
        <v>13209</v>
      </c>
    </row>
    <row r="2476" spans="1:16">
      <c r="A2476" s="93">
        <v>4110294</v>
      </c>
      <c r="B2476" s="36" t="s">
        <v>5264</v>
      </c>
      <c r="C2476" s="36" t="s">
        <v>54</v>
      </c>
      <c r="D2476" s="36" t="s">
        <v>3881</v>
      </c>
      <c r="E2476" s="36" t="s">
        <v>3929</v>
      </c>
      <c r="F2476" s="92" t="s">
        <v>160</v>
      </c>
      <c r="G2476" s="36" t="s">
        <v>7314</v>
      </c>
      <c r="H2476" s="36" t="s">
        <v>3931</v>
      </c>
      <c r="I2476" s="147">
        <v>46</v>
      </c>
      <c r="J2476" s="147">
        <v>0</v>
      </c>
      <c r="K2476" s="92" t="s">
        <v>4360</v>
      </c>
      <c r="L2476" s="147">
        <v>1.7649999999999999</v>
      </c>
      <c r="M2476" s="36" t="s">
        <v>67</v>
      </c>
      <c r="N2476" s="36" t="s">
        <v>7306</v>
      </c>
      <c r="O2476" s="36" t="s">
        <v>13210</v>
      </c>
      <c r="P2476" s="36" t="s">
        <v>13211</v>
      </c>
    </row>
    <row r="2477" spans="1:16">
      <c r="A2477" s="93">
        <v>4110298</v>
      </c>
      <c r="B2477" s="36" t="s">
        <v>5265</v>
      </c>
      <c r="C2477" s="36" t="s">
        <v>109</v>
      </c>
      <c r="D2477" s="36" t="s">
        <v>3881</v>
      </c>
      <c r="E2477" s="36" t="s">
        <v>3896</v>
      </c>
      <c r="F2477" s="92" t="s">
        <v>565</v>
      </c>
      <c r="G2477" s="36" t="s">
        <v>7314</v>
      </c>
      <c r="H2477" s="36" t="s">
        <v>565</v>
      </c>
      <c r="I2477" s="147">
        <v>82</v>
      </c>
      <c r="J2477" s="147">
        <v>0</v>
      </c>
      <c r="K2477" s="92" t="s">
        <v>4295</v>
      </c>
      <c r="L2477" s="147">
        <v>3.8719999999999999</v>
      </c>
      <c r="M2477" s="36" t="s">
        <v>67</v>
      </c>
      <c r="N2477" s="36" t="s">
        <v>7306</v>
      </c>
      <c r="O2477" s="36" t="s">
        <v>13212</v>
      </c>
      <c r="P2477" s="36" t="s">
        <v>13213</v>
      </c>
    </row>
    <row r="2478" spans="1:16">
      <c r="A2478" s="93">
        <v>4110304</v>
      </c>
      <c r="B2478" s="36" t="s">
        <v>5266</v>
      </c>
      <c r="C2478" s="36" t="s">
        <v>109</v>
      </c>
      <c r="D2478" s="36" t="s">
        <v>3881</v>
      </c>
      <c r="E2478" s="36" t="s">
        <v>3929</v>
      </c>
      <c r="F2478" s="92" t="s">
        <v>160</v>
      </c>
      <c r="G2478" s="36" t="s">
        <v>7314</v>
      </c>
      <c r="H2478" s="36" t="s">
        <v>3931</v>
      </c>
      <c r="I2478" s="147">
        <v>86</v>
      </c>
      <c r="J2478" s="147">
        <v>0</v>
      </c>
      <c r="K2478" s="92" t="s">
        <v>4295</v>
      </c>
      <c r="L2478" s="147">
        <v>3.3050000000000002</v>
      </c>
      <c r="M2478" s="36" t="s">
        <v>67</v>
      </c>
      <c r="N2478" s="36" t="s">
        <v>7306</v>
      </c>
      <c r="O2478" s="36" t="s">
        <v>13214</v>
      </c>
      <c r="P2478" s="36" t="s">
        <v>13215</v>
      </c>
    </row>
    <row r="2479" spans="1:16">
      <c r="A2479" s="93">
        <v>4110320</v>
      </c>
      <c r="B2479" s="36" t="s">
        <v>13216</v>
      </c>
      <c r="C2479" s="36" t="s">
        <v>109</v>
      </c>
      <c r="D2479" s="36" t="s">
        <v>4826</v>
      </c>
      <c r="E2479" s="36" t="s">
        <v>4827</v>
      </c>
      <c r="F2479" s="92" t="s">
        <v>3776</v>
      </c>
      <c r="G2479" s="36" t="s">
        <v>7310</v>
      </c>
      <c r="H2479" s="36" t="s">
        <v>6455</v>
      </c>
      <c r="I2479" s="147">
        <v>8</v>
      </c>
      <c r="J2479" s="147">
        <v>0</v>
      </c>
      <c r="K2479" s="92" t="s">
        <v>5804</v>
      </c>
      <c r="L2479" s="147">
        <v>1.833</v>
      </c>
      <c r="M2479" s="36" t="s">
        <v>67</v>
      </c>
      <c r="N2479" s="36" t="s">
        <v>7306</v>
      </c>
      <c r="O2479" s="36" t="s">
        <v>13217</v>
      </c>
      <c r="P2479" s="36" t="s">
        <v>13218</v>
      </c>
    </row>
    <row r="2480" spans="1:16">
      <c r="A2480" s="93">
        <v>4110321</v>
      </c>
      <c r="B2480" s="36" t="s">
        <v>13219</v>
      </c>
      <c r="C2480" s="36" t="s">
        <v>54</v>
      </c>
      <c r="D2480" s="36" t="s">
        <v>3881</v>
      </c>
      <c r="E2480" s="36" t="s">
        <v>3882</v>
      </c>
      <c r="F2480" s="92" t="s">
        <v>121</v>
      </c>
      <c r="G2480" s="36" t="s">
        <v>7322</v>
      </c>
      <c r="H2480" s="36" t="s">
        <v>121</v>
      </c>
      <c r="I2480" s="147">
        <v>3</v>
      </c>
      <c r="J2480" s="147">
        <v>0</v>
      </c>
      <c r="K2480" s="92" t="s">
        <v>4761</v>
      </c>
      <c r="L2480" s="147">
        <v>1</v>
      </c>
      <c r="M2480" s="36" t="s">
        <v>13220</v>
      </c>
      <c r="N2480" s="36" t="s">
        <v>7351</v>
      </c>
      <c r="O2480" s="36" t="s">
        <v>13221</v>
      </c>
      <c r="P2480" s="36" t="s">
        <v>13222</v>
      </c>
    </row>
    <row r="2481" spans="1:16">
      <c r="A2481" s="93">
        <v>4110323</v>
      </c>
      <c r="B2481" s="36" t="s">
        <v>5267</v>
      </c>
      <c r="C2481" s="36" t="s">
        <v>54</v>
      </c>
      <c r="D2481" s="36" t="s">
        <v>3881</v>
      </c>
      <c r="E2481" s="36" t="s">
        <v>3929</v>
      </c>
      <c r="F2481" s="92" t="s">
        <v>160</v>
      </c>
      <c r="G2481" s="36" t="s">
        <v>7314</v>
      </c>
      <c r="H2481" s="36" t="s">
        <v>3931</v>
      </c>
      <c r="I2481" s="147">
        <v>73</v>
      </c>
      <c r="J2481" s="147">
        <v>9</v>
      </c>
      <c r="K2481" s="92" t="s">
        <v>4585</v>
      </c>
      <c r="L2481" s="147">
        <v>2.74</v>
      </c>
      <c r="M2481" s="36" t="s">
        <v>67</v>
      </c>
      <c r="N2481" s="36" t="s">
        <v>7306</v>
      </c>
      <c r="O2481" s="36" t="s">
        <v>13223</v>
      </c>
      <c r="P2481" s="36" t="s">
        <v>13224</v>
      </c>
    </row>
    <row r="2482" spans="1:16">
      <c r="A2482" s="93">
        <v>4110341</v>
      </c>
      <c r="B2482" s="36" t="s">
        <v>5268</v>
      </c>
      <c r="C2482" s="36" t="s">
        <v>109</v>
      </c>
      <c r="D2482" s="36" t="s">
        <v>3881</v>
      </c>
      <c r="E2482" s="36" t="s">
        <v>3929</v>
      </c>
      <c r="F2482" s="92" t="s">
        <v>630</v>
      </c>
      <c r="G2482" s="36" t="s">
        <v>7314</v>
      </c>
      <c r="H2482" s="36" t="s">
        <v>630</v>
      </c>
      <c r="I2482" s="147">
        <v>94</v>
      </c>
      <c r="J2482" s="147">
        <v>0</v>
      </c>
      <c r="K2482" s="92" t="s">
        <v>4295</v>
      </c>
      <c r="L2482" s="147">
        <v>3.3319999999999999</v>
      </c>
      <c r="M2482" s="36" t="s">
        <v>290</v>
      </c>
      <c r="N2482" s="36" t="s">
        <v>7351</v>
      </c>
      <c r="O2482" s="36" t="s">
        <v>13225</v>
      </c>
      <c r="P2482" s="36" t="s">
        <v>13226</v>
      </c>
    </row>
    <row r="2483" spans="1:16">
      <c r="A2483" s="93">
        <v>4110347</v>
      </c>
      <c r="B2483" s="36" t="s">
        <v>13227</v>
      </c>
      <c r="C2483" s="36" t="s">
        <v>109</v>
      </c>
      <c r="D2483" s="36" t="s">
        <v>4826</v>
      </c>
      <c r="E2483" s="36" t="s">
        <v>4827</v>
      </c>
      <c r="F2483" s="92" t="s">
        <v>3770</v>
      </c>
      <c r="G2483" s="36" t="s">
        <v>7322</v>
      </c>
      <c r="H2483" s="36" t="s">
        <v>4931</v>
      </c>
      <c r="I2483" s="147">
        <v>4</v>
      </c>
      <c r="J2483" s="147">
        <v>0</v>
      </c>
      <c r="K2483" s="92" t="s">
        <v>6451</v>
      </c>
      <c r="L2483" s="147">
        <v>0.90900000000000003</v>
      </c>
      <c r="M2483" s="36" t="s">
        <v>67</v>
      </c>
      <c r="N2483" s="36" t="s">
        <v>7306</v>
      </c>
      <c r="O2483" s="36" t="s">
        <v>13228</v>
      </c>
      <c r="P2483" s="36" t="s">
        <v>10402</v>
      </c>
    </row>
    <row r="2484" spans="1:16">
      <c r="A2484" s="93">
        <v>4110362</v>
      </c>
      <c r="B2484" s="36" t="s">
        <v>13229</v>
      </c>
      <c r="C2484" s="36" t="s">
        <v>54</v>
      </c>
      <c r="D2484" s="36" t="s">
        <v>3881</v>
      </c>
      <c r="E2484" s="36" t="s">
        <v>3929</v>
      </c>
      <c r="F2484" s="92" t="s">
        <v>160</v>
      </c>
      <c r="G2484" s="36" t="s">
        <v>7310</v>
      </c>
      <c r="H2484" s="36" t="s">
        <v>3931</v>
      </c>
      <c r="I2484" s="147">
        <v>13</v>
      </c>
      <c r="J2484" s="147">
        <v>0</v>
      </c>
      <c r="K2484" s="92" t="s">
        <v>4761</v>
      </c>
      <c r="L2484" s="147">
        <v>2.5</v>
      </c>
      <c r="M2484" s="36" t="s">
        <v>67</v>
      </c>
      <c r="N2484" s="36" t="s">
        <v>7306</v>
      </c>
      <c r="O2484" s="36" t="s">
        <v>13230</v>
      </c>
      <c r="P2484" s="36" t="s">
        <v>13231</v>
      </c>
    </row>
    <row r="2485" spans="1:16">
      <c r="A2485" s="93">
        <v>4110388</v>
      </c>
      <c r="B2485" s="36" t="s">
        <v>13232</v>
      </c>
      <c r="C2485" s="36" t="s">
        <v>109</v>
      </c>
      <c r="D2485" s="36" t="s">
        <v>3881</v>
      </c>
      <c r="E2485" s="36" t="s">
        <v>3929</v>
      </c>
      <c r="F2485" s="92" t="s">
        <v>3767</v>
      </c>
      <c r="G2485" s="36" t="s">
        <v>7310</v>
      </c>
      <c r="H2485" s="36" t="s">
        <v>3767</v>
      </c>
      <c r="I2485" s="147">
        <v>32</v>
      </c>
      <c r="J2485" s="147">
        <v>0</v>
      </c>
      <c r="K2485" s="92" t="s">
        <v>4708</v>
      </c>
      <c r="L2485" s="147">
        <v>2.8450000000000002</v>
      </c>
      <c r="M2485" s="36" t="s">
        <v>67</v>
      </c>
      <c r="N2485" s="36" t="s">
        <v>7306</v>
      </c>
      <c r="O2485" s="36" t="s">
        <v>13233</v>
      </c>
      <c r="P2485" s="36" t="s">
        <v>13234</v>
      </c>
    </row>
    <row r="2486" spans="1:16">
      <c r="A2486" s="93">
        <v>4110400</v>
      </c>
      <c r="B2486" s="36" t="s">
        <v>5269</v>
      </c>
      <c r="C2486" s="36" t="s">
        <v>109</v>
      </c>
      <c r="D2486" s="36" t="s">
        <v>3881</v>
      </c>
      <c r="E2486" s="36" t="s">
        <v>3929</v>
      </c>
      <c r="F2486" s="92" t="s">
        <v>630</v>
      </c>
      <c r="G2486" s="36" t="s">
        <v>7314</v>
      </c>
      <c r="H2486" s="36" t="s">
        <v>630</v>
      </c>
      <c r="I2486" s="147">
        <v>97</v>
      </c>
      <c r="J2486" s="147">
        <v>0</v>
      </c>
      <c r="K2486" s="92" t="s">
        <v>4295</v>
      </c>
      <c r="L2486" s="147">
        <v>3.9609999999999999</v>
      </c>
      <c r="M2486" s="36" t="s">
        <v>232</v>
      </c>
      <c r="N2486" s="36" t="s">
        <v>7351</v>
      </c>
      <c r="O2486" s="36" t="s">
        <v>13235</v>
      </c>
      <c r="P2486" s="36" t="s">
        <v>13236</v>
      </c>
    </row>
    <row r="2487" spans="1:16">
      <c r="A2487" s="93">
        <v>4110402</v>
      </c>
      <c r="B2487" s="36" t="s">
        <v>13237</v>
      </c>
      <c r="C2487" s="36" t="s">
        <v>109</v>
      </c>
      <c r="D2487" s="36" t="s">
        <v>4826</v>
      </c>
      <c r="E2487" s="36" t="s">
        <v>4827</v>
      </c>
      <c r="F2487" s="92" t="s">
        <v>3777</v>
      </c>
      <c r="G2487" s="36" t="s">
        <v>7322</v>
      </c>
      <c r="H2487" s="36" t="s">
        <v>5388</v>
      </c>
      <c r="I2487" s="147">
        <v>19</v>
      </c>
      <c r="J2487" s="147">
        <v>0</v>
      </c>
      <c r="K2487" s="92" t="s">
        <v>5804</v>
      </c>
      <c r="L2487" s="147">
        <v>1.333</v>
      </c>
      <c r="M2487" s="36" t="s">
        <v>67</v>
      </c>
      <c r="N2487" s="36" t="s">
        <v>7306</v>
      </c>
      <c r="O2487" s="36" t="s">
        <v>13238</v>
      </c>
      <c r="P2487" s="36" t="s">
        <v>13239</v>
      </c>
    </row>
    <row r="2488" spans="1:16">
      <c r="A2488" s="93">
        <v>4110403</v>
      </c>
      <c r="B2488" s="36" t="s">
        <v>5270</v>
      </c>
      <c r="C2488" s="36" t="s">
        <v>109</v>
      </c>
      <c r="D2488" s="36" t="s">
        <v>3881</v>
      </c>
      <c r="E2488" s="36" t="s">
        <v>3882</v>
      </c>
      <c r="F2488" s="92" t="s">
        <v>405</v>
      </c>
      <c r="G2488" s="36" t="s">
        <v>7314</v>
      </c>
      <c r="H2488" s="36" t="s">
        <v>405</v>
      </c>
      <c r="I2488" s="147">
        <v>94</v>
      </c>
      <c r="J2488" s="147">
        <v>0</v>
      </c>
      <c r="K2488" s="92" t="s">
        <v>4295</v>
      </c>
      <c r="L2488" s="147">
        <v>3.91</v>
      </c>
      <c r="M2488" s="36" t="s">
        <v>290</v>
      </c>
      <c r="N2488" s="36" t="s">
        <v>7351</v>
      </c>
      <c r="O2488" s="36" t="s">
        <v>13240</v>
      </c>
      <c r="P2488" s="36" t="s">
        <v>13241</v>
      </c>
    </row>
    <row r="2489" spans="1:16">
      <c r="A2489" s="93">
        <v>4110411</v>
      </c>
      <c r="B2489" s="36" t="s">
        <v>5271</v>
      </c>
      <c r="C2489" s="36" t="s">
        <v>109</v>
      </c>
      <c r="D2489" s="36" t="s">
        <v>3881</v>
      </c>
      <c r="E2489" s="36" t="s">
        <v>3896</v>
      </c>
      <c r="F2489" s="92" t="s">
        <v>3768</v>
      </c>
      <c r="G2489" s="36" t="s">
        <v>7314</v>
      </c>
      <c r="H2489" s="36" t="s">
        <v>4771</v>
      </c>
      <c r="I2489" s="147">
        <v>109</v>
      </c>
      <c r="J2489" s="147">
        <v>0</v>
      </c>
      <c r="K2489" s="92" t="s">
        <v>3886</v>
      </c>
      <c r="L2489" s="147">
        <v>3.883</v>
      </c>
      <c r="M2489" s="36" t="s">
        <v>67</v>
      </c>
      <c r="N2489" s="36" t="s">
        <v>7306</v>
      </c>
      <c r="O2489" s="36" t="s">
        <v>13242</v>
      </c>
      <c r="P2489" s="36" t="s">
        <v>13243</v>
      </c>
    </row>
    <row r="2490" spans="1:16">
      <c r="A2490" s="93">
        <v>4110412</v>
      </c>
      <c r="B2490" s="36" t="s">
        <v>5272</v>
      </c>
      <c r="C2490" s="36" t="s">
        <v>109</v>
      </c>
      <c r="D2490" s="36" t="s">
        <v>3881</v>
      </c>
      <c r="E2490" s="36" t="s">
        <v>3882</v>
      </c>
      <c r="F2490" s="92" t="s">
        <v>405</v>
      </c>
      <c r="G2490" s="36" t="s">
        <v>7314</v>
      </c>
      <c r="H2490" s="36" t="s">
        <v>405</v>
      </c>
      <c r="I2490" s="147">
        <v>47</v>
      </c>
      <c r="J2490" s="147">
        <v>0</v>
      </c>
      <c r="K2490" s="92" t="s">
        <v>4360</v>
      </c>
      <c r="L2490" s="147">
        <v>2.7890000000000001</v>
      </c>
      <c r="M2490" s="36" t="s">
        <v>67</v>
      </c>
      <c r="N2490" s="36" t="s">
        <v>7306</v>
      </c>
      <c r="O2490" s="36" t="s">
        <v>13244</v>
      </c>
      <c r="P2490" s="36" t="s">
        <v>13245</v>
      </c>
    </row>
    <row r="2491" spans="1:16">
      <c r="A2491" s="93">
        <v>4110427</v>
      </c>
      <c r="B2491" s="36" t="s">
        <v>5273</v>
      </c>
      <c r="C2491" s="36" t="s">
        <v>54</v>
      </c>
      <c r="D2491" s="36" t="s">
        <v>3881</v>
      </c>
      <c r="E2491" s="36" t="s">
        <v>3929</v>
      </c>
      <c r="F2491" s="92" t="s">
        <v>3767</v>
      </c>
      <c r="G2491" s="36" t="s">
        <v>7314</v>
      </c>
      <c r="H2491" s="36" t="s">
        <v>3767</v>
      </c>
      <c r="I2491" s="147">
        <v>90</v>
      </c>
      <c r="J2491" s="147">
        <v>0</v>
      </c>
      <c r="K2491" s="92" t="s">
        <v>4295</v>
      </c>
      <c r="L2491" s="147">
        <v>2.4870000000000001</v>
      </c>
      <c r="M2491" s="36" t="s">
        <v>290</v>
      </c>
      <c r="N2491" s="36" t="s">
        <v>7351</v>
      </c>
      <c r="O2491" s="36" t="s">
        <v>13246</v>
      </c>
      <c r="P2491" s="36" t="s">
        <v>13247</v>
      </c>
    </row>
    <row r="2492" spans="1:16">
      <c r="A2492" s="93">
        <v>4110430</v>
      </c>
      <c r="B2492" s="36" t="s">
        <v>5274</v>
      </c>
      <c r="C2492" s="36" t="s">
        <v>109</v>
      </c>
      <c r="D2492" s="36" t="s">
        <v>3881</v>
      </c>
      <c r="E2492" s="36" t="s">
        <v>3896</v>
      </c>
      <c r="F2492" s="92" t="s">
        <v>565</v>
      </c>
      <c r="G2492" s="36" t="s">
        <v>7314</v>
      </c>
      <c r="H2492" s="36" t="s">
        <v>565</v>
      </c>
      <c r="I2492" s="147">
        <v>82</v>
      </c>
      <c r="J2492" s="147">
        <v>0</v>
      </c>
      <c r="K2492" s="92" t="s">
        <v>4295</v>
      </c>
      <c r="L2492" s="147">
        <v>3.1739999999999999</v>
      </c>
      <c r="M2492" s="36" t="s">
        <v>67</v>
      </c>
      <c r="N2492" s="36" t="s">
        <v>7306</v>
      </c>
      <c r="O2492" s="36" t="s">
        <v>13248</v>
      </c>
      <c r="P2492" s="36" t="s">
        <v>13249</v>
      </c>
    </row>
    <row r="2493" spans="1:16">
      <c r="A2493" s="93">
        <v>4110437</v>
      </c>
      <c r="B2493" s="36" t="s">
        <v>5275</v>
      </c>
      <c r="C2493" s="36" t="s">
        <v>54</v>
      </c>
      <c r="D2493" s="36" t="s">
        <v>3881</v>
      </c>
      <c r="E2493" s="36" t="s">
        <v>3929</v>
      </c>
      <c r="F2493" s="92" t="s">
        <v>3767</v>
      </c>
      <c r="G2493" s="36" t="s">
        <v>7314</v>
      </c>
      <c r="H2493" s="36" t="s">
        <v>3767</v>
      </c>
      <c r="I2493" s="147">
        <v>93</v>
      </c>
      <c r="J2493" s="147">
        <v>0</v>
      </c>
      <c r="K2493" s="92" t="s">
        <v>4295</v>
      </c>
      <c r="L2493" s="147">
        <v>3.9540000000000002</v>
      </c>
      <c r="M2493" s="36" t="s">
        <v>67</v>
      </c>
      <c r="N2493" s="36" t="s">
        <v>7306</v>
      </c>
      <c r="O2493" s="36" t="s">
        <v>13250</v>
      </c>
      <c r="P2493" s="36" t="s">
        <v>13251</v>
      </c>
    </row>
    <row r="2494" spans="1:16">
      <c r="A2494" s="93">
        <v>4110456</v>
      </c>
      <c r="B2494" s="36" t="s">
        <v>13252</v>
      </c>
      <c r="C2494" s="36" t="s">
        <v>54</v>
      </c>
      <c r="D2494" s="36" t="s">
        <v>3881</v>
      </c>
      <c r="E2494" s="36" t="s">
        <v>3929</v>
      </c>
      <c r="F2494" s="92" t="s">
        <v>160</v>
      </c>
      <c r="G2494" s="36" t="s">
        <v>7314</v>
      </c>
      <c r="H2494" s="36" t="s">
        <v>3931</v>
      </c>
      <c r="I2494" s="147">
        <v>88</v>
      </c>
      <c r="J2494" s="147">
        <v>6</v>
      </c>
      <c r="K2494" s="92" t="s">
        <v>4295</v>
      </c>
      <c r="L2494" s="147">
        <v>3.21</v>
      </c>
      <c r="M2494" s="36" t="s">
        <v>67</v>
      </c>
      <c r="N2494" s="36" t="s">
        <v>7306</v>
      </c>
      <c r="O2494" s="36" t="s">
        <v>13253</v>
      </c>
      <c r="P2494" s="36" t="s">
        <v>13254</v>
      </c>
    </row>
    <row r="2495" spans="1:16">
      <c r="A2495" s="93">
        <v>4110459</v>
      </c>
      <c r="B2495" s="36" t="s">
        <v>5277</v>
      </c>
      <c r="C2495" s="36" t="s">
        <v>109</v>
      </c>
      <c r="D2495" s="36" t="s">
        <v>3881</v>
      </c>
      <c r="E2495" s="36" t="s">
        <v>3896</v>
      </c>
      <c r="F2495" s="92" t="s">
        <v>342</v>
      </c>
      <c r="G2495" s="36" t="s">
        <v>7314</v>
      </c>
      <c r="H2495" s="36" t="s">
        <v>342</v>
      </c>
      <c r="I2495" s="147">
        <v>82</v>
      </c>
      <c r="J2495" s="147">
        <v>0</v>
      </c>
      <c r="K2495" s="92" t="s">
        <v>4295</v>
      </c>
      <c r="L2495" s="147">
        <v>3.7160000000000002</v>
      </c>
      <c r="M2495" s="36" t="s">
        <v>67</v>
      </c>
      <c r="N2495" s="36" t="s">
        <v>7306</v>
      </c>
      <c r="O2495" s="36" t="s">
        <v>13255</v>
      </c>
      <c r="P2495" s="36" t="s">
        <v>13256</v>
      </c>
    </row>
    <row r="2496" spans="1:16">
      <c r="A2496" s="93">
        <v>4110479</v>
      </c>
      <c r="B2496" s="36" t="s">
        <v>5278</v>
      </c>
      <c r="C2496" s="36" t="s">
        <v>54</v>
      </c>
      <c r="D2496" s="36" t="s">
        <v>3881</v>
      </c>
      <c r="E2496" s="36" t="s">
        <v>3882</v>
      </c>
      <c r="F2496" s="92" t="s">
        <v>55</v>
      </c>
      <c r="G2496" s="36" t="s">
        <v>7314</v>
      </c>
      <c r="H2496" s="36" t="s">
        <v>55</v>
      </c>
      <c r="I2496" s="147">
        <v>10</v>
      </c>
      <c r="J2496" s="147">
        <v>0</v>
      </c>
      <c r="K2496" s="92" t="s">
        <v>4761</v>
      </c>
      <c r="L2496" s="147">
        <v>1.4</v>
      </c>
      <c r="M2496" s="36" t="s">
        <v>67</v>
      </c>
      <c r="N2496" s="36" t="s">
        <v>7306</v>
      </c>
      <c r="O2496" s="36" t="s">
        <v>13257</v>
      </c>
      <c r="P2496" s="36" t="s">
        <v>13258</v>
      </c>
    </row>
    <row r="2497" spans="1:16">
      <c r="A2497" s="93">
        <v>4110483</v>
      </c>
      <c r="B2497" s="36" t="s">
        <v>5279</v>
      </c>
      <c r="C2497" s="36" t="s">
        <v>109</v>
      </c>
      <c r="D2497" s="36" t="s">
        <v>3881</v>
      </c>
      <c r="E2497" s="36" t="s">
        <v>3882</v>
      </c>
      <c r="F2497" s="92" t="s">
        <v>405</v>
      </c>
      <c r="G2497" s="36" t="s">
        <v>7314</v>
      </c>
      <c r="H2497" s="36" t="s">
        <v>405</v>
      </c>
      <c r="I2497" s="147">
        <v>57</v>
      </c>
      <c r="J2497" s="147">
        <v>0</v>
      </c>
      <c r="K2497" s="92" t="s">
        <v>4349</v>
      </c>
      <c r="L2497" s="147">
        <v>3.0880000000000001</v>
      </c>
      <c r="M2497" s="36" t="s">
        <v>67</v>
      </c>
      <c r="N2497" s="36" t="s">
        <v>7306</v>
      </c>
      <c r="O2497" s="36" t="s">
        <v>13259</v>
      </c>
      <c r="P2497" s="36" t="s">
        <v>13260</v>
      </c>
    </row>
    <row r="2498" spans="1:16">
      <c r="A2498" s="93">
        <v>4110485</v>
      </c>
      <c r="B2498" s="36" t="s">
        <v>5280</v>
      </c>
      <c r="C2498" s="36" t="s">
        <v>109</v>
      </c>
      <c r="D2498" s="36" t="s">
        <v>3881</v>
      </c>
      <c r="E2498" s="36" t="s">
        <v>3882</v>
      </c>
      <c r="F2498" s="92" t="s">
        <v>405</v>
      </c>
      <c r="G2498" s="36" t="s">
        <v>7314</v>
      </c>
      <c r="H2498" s="36" t="s">
        <v>405</v>
      </c>
      <c r="I2498" s="147">
        <v>85</v>
      </c>
      <c r="J2498" s="147">
        <v>0</v>
      </c>
      <c r="K2498" s="92" t="s">
        <v>4295</v>
      </c>
      <c r="L2498" s="147">
        <v>3.6709999999999998</v>
      </c>
      <c r="M2498" s="36" t="s">
        <v>67</v>
      </c>
      <c r="N2498" s="36" t="s">
        <v>7306</v>
      </c>
      <c r="O2498" s="36" t="s">
        <v>13261</v>
      </c>
      <c r="P2498" s="36" t="s">
        <v>13262</v>
      </c>
    </row>
    <row r="2499" spans="1:16">
      <c r="A2499" s="93">
        <v>4110486</v>
      </c>
      <c r="B2499" s="36" t="s">
        <v>5281</v>
      </c>
      <c r="C2499" s="36" t="s">
        <v>54</v>
      </c>
      <c r="D2499" s="36" t="s">
        <v>3881</v>
      </c>
      <c r="E2499" s="36" t="s">
        <v>3882</v>
      </c>
      <c r="F2499" s="92" t="s">
        <v>128</v>
      </c>
      <c r="G2499" s="36" t="s">
        <v>7314</v>
      </c>
      <c r="H2499" s="36" t="s">
        <v>128</v>
      </c>
      <c r="I2499" s="147">
        <v>22</v>
      </c>
      <c r="J2499" s="147">
        <v>0</v>
      </c>
      <c r="K2499" s="92" t="s">
        <v>4708</v>
      </c>
      <c r="L2499" s="147">
        <v>1.8879999999999999</v>
      </c>
      <c r="M2499" s="36" t="s">
        <v>67</v>
      </c>
      <c r="N2499" s="36" t="s">
        <v>7306</v>
      </c>
      <c r="O2499" s="36" t="s">
        <v>13263</v>
      </c>
      <c r="P2499" s="36" t="s">
        <v>13264</v>
      </c>
    </row>
    <row r="2500" spans="1:16">
      <c r="A2500" s="93">
        <v>4110488</v>
      </c>
      <c r="B2500" s="36" t="s">
        <v>13265</v>
      </c>
      <c r="C2500" s="36" t="s">
        <v>54</v>
      </c>
      <c r="D2500" s="36" t="s">
        <v>3881</v>
      </c>
      <c r="E2500" s="36" t="s">
        <v>3929</v>
      </c>
      <c r="F2500" s="92" t="s">
        <v>160</v>
      </c>
      <c r="G2500" s="36" t="s">
        <v>7314</v>
      </c>
      <c r="H2500" s="36" t="s">
        <v>3931</v>
      </c>
      <c r="I2500" s="147">
        <v>34</v>
      </c>
      <c r="J2500" s="147">
        <v>0</v>
      </c>
      <c r="K2500" s="92" t="s">
        <v>4360</v>
      </c>
      <c r="L2500" s="147">
        <v>2.3159999999999998</v>
      </c>
      <c r="M2500" s="36" t="s">
        <v>67</v>
      </c>
      <c r="N2500" s="36" t="s">
        <v>7306</v>
      </c>
      <c r="O2500" s="36" t="s">
        <v>13266</v>
      </c>
      <c r="P2500" s="36" t="s">
        <v>13267</v>
      </c>
    </row>
    <row r="2501" spans="1:16">
      <c r="A2501" s="93">
        <v>4110495</v>
      </c>
      <c r="B2501" s="36" t="s">
        <v>5282</v>
      </c>
      <c r="C2501" s="36" t="s">
        <v>109</v>
      </c>
      <c r="D2501" s="36" t="s">
        <v>3881</v>
      </c>
      <c r="E2501" s="36" t="s">
        <v>3896</v>
      </c>
      <c r="F2501" s="92" t="s">
        <v>342</v>
      </c>
      <c r="G2501" s="36" t="s">
        <v>7314</v>
      </c>
      <c r="H2501" s="36" t="s">
        <v>342</v>
      </c>
      <c r="I2501" s="147">
        <v>47</v>
      </c>
      <c r="J2501" s="147">
        <v>0</v>
      </c>
      <c r="K2501" s="92" t="s">
        <v>4349</v>
      </c>
      <c r="L2501" s="147">
        <v>3.25</v>
      </c>
      <c r="M2501" s="36" t="s">
        <v>67</v>
      </c>
      <c r="N2501" s="36" t="s">
        <v>7306</v>
      </c>
      <c r="O2501" s="36" t="s">
        <v>13268</v>
      </c>
      <c r="P2501" s="36" t="s">
        <v>13269</v>
      </c>
    </row>
    <row r="2502" spans="1:16">
      <c r="A2502" s="93">
        <v>4110496</v>
      </c>
      <c r="B2502" s="36" t="s">
        <v>5283</v>
      </c>
      <c r="C2502" s="36" t="s">
        <v>109</v>
      </c>
      <c r="D2502" s="36" t="s">
        <v>3881</v>
      </c>
      <c r="E2502" s="36" t="s">
        <v>3929</v>
      </c>
      <c r="F2502" s="92" t="s">
        <v>3767</v>
      </c>
      <c r="G2502" s="36" t="s">
        <v>7314</v>
      </c>
      <c r="H2502" s="36" t="s">
        <v>3767</v>
      </c>
      <c r="I2502" s="147">
        <v>100</v>
      </c>
      <c r="J2502" s="147">
        <v>0</v>
      </c>
      <c r="K2502" s="92" t="s">
        <v>3912</v>
      </c>
      <c r="L2502" s="147">
        <v>3.7850000000000001</v>
      </c>
      <c r="M2502" s="36" t="s">
        <v>290</v>
      </c>
      <c r="N2502" s="36" t="s">
        <v>7351</v>
      </c>
      <c r="O2502" s="36" t="s">
        <v>13270</v>
      </c>
      <c r="P2502" s="36" t="s">
        <v>13271</v>
      </c>
    </row>
    <row r="2503" spans="1:16">
      <c r="A2503" s="93">
        <v>4110498</v>
      </c>
      <c r="B2503" s="36" t="s">
        <v>5284</v>
      </c>
      <c r="C2503" s="36" t="s">
        <v>109</v>
      </c>
      <c r="D2503" s="36" t="s">
        <v>3881</v>
      </c>
      <c r="E2503" s="36" t="s">
        <v>3896</v>
      </c>
      <c r="F2503" s="92" t="s">
        <v>240</v>
      </c>
      <c r="G2503" s="36" t="s">
        <v>7314</v>
      </c>
      <c r="H2503" s="36" t="s">
        <v>240</v>
      </c>
      <c r="I2503" s="147">
        <v>20</v>
      </c>
      <c r="J2503" s="147">
        <v>0</v>
      </c>
      <c r="K2503" s="92" t="s">
        <v>4708</v>
      </c>
      <c r="L2503" s="147">
        <v>2.7930000000000001</v>
      </c>
      <c r="M2503" s="36" t="s">
        <v>67</v>
      </c>
      <c r="N2503" s="36" t="s">
        <v>7306</v>
      </c>
      <c r="O2503" s="36" t="s">
        <v>13272</v>
      </c>
      <c r="P2503" s="36" t="s">
        <v>13273</v>
      </c>
    </row>
    <row r="2504" spans="1:16">
      <c r="A2504" s="93">
        <v>4110500</v>
      </c>
      <c r="B2504" s="36" t="s">
        <v>5285</v>
      </c>
      <c r="C2504" s="36" t="s">
        <v>54</v>
      </c>
      <c r="D2504" s="36" t="s">
        <v>3881</v>
      </c>
      <c r="E2504" s="36" t="s">
        <v>3929</v>
      </c>
      <c r="F2504" s="92" t="s">
        <v>3767</v>
      </c>
      <c r="G2504" s="36" t="s">
        <v>7314</v>
      </c>
      <c r="H2504" s="36" t="s">
        <v>3767</v>
      </c>
      <c r="I2504" s="147">
        <v>84</v>
      </c>
      <c r="J2504" s="147">
        <v>0</v>
      </c>
      <c r="K2504" s="92" t="s">
        <v>4295</v>
      </c>
      <c r="L2504" s="147">
        <v>2.7349999999999999</v>
      </c>
      <c r="M2504" s="36" t="s">
        <v>67</v>
      </c>
      <c r="N2504" s="36" t="s">
        <v>7306</v>
      </c>
      <c r="O2504" s="36" t="s">
        <v>13274</v>
      </c>
      <c r="P2504" s="36" t="s">
        <v>13275</v>
      </c>
    </row>
    <row r="2505" spans="1:16">
      <c r="A2505" s="93">
        <v>4110515</v>
      </c>
      <c r="B2505" s="36" t="s">
        <v>5286</v>
      </c>
      <c r="C2505" s="36" t="s">
        <v>109</v>
      </c>
      <c r="D2505" s="36" t="s">
        <v>3881</v>
      </c>
      <c r="E2505" s="36" t="s">
        <v>3882</v>
      </c>
      <c r="F2505" s="92" t="s">
        <v>128</v>
      </c>
      <c r="G2505" s="36" t="s">
        <v>7314</v>
      </c>
      <c r="H2505" s="36" t="s">
        <v>128</v>
      </c>
      <c r="I2505" s="147">
        <v>97</v>
      </c>
      <c r="J2505" s="147">
        <v>9</v>
      </c>
      <c r="K2505" s="92" t="s">
        <v>3912</v>
      </c>
      <c r="L2505" s="147">
        <v>2.9510000000000001</v>
      </c>
      <c r="M2505" s="36" t="s">
        <v>67</v>
      </c>
      <c r="N2505" s="36" t="s">
        <v>7306</v>
      </c>
      <c r="O2505" s="36" t="s">
        <v>13276</v>
      </c>
      <c r="P2505" s="36" t="s">
        <v>13277</v>
      </c>
    </row>
    <row r="2506" spans="1:16">
      <c r="A2506" s="93">
        <v>4110516</v>
      </c>
      <c r="B2506" s="36" t="s">
        <v>13278</v>
      </c>
      <c r="C2506" s="36" t="s">
        <v>109</v>
      </c>
      <c r="D2506" s="36" t="s">
        <v>3881</v>
      </c>
      <c r="E2506" s="36" t="s">
        <v>3882</v>
      </c>
      <c r="F2506" s="92" t="s">
        <v>405</v>
      </c>
      <c r="G2506" s="36" t="s">
        <v>7314</v>
      </c>
      <c r="H2506" s="36" t="s">
        <v>405</v>
      </c>
      <c r="I2506" s="147">
        <v>88</v>
      </c>
      <c r="J2506" s="147">
        <v>0</v>
      </c>
      <c r="K2506" s="92" t="s">
        <v>4295</v>
      </c>
      <c r="L2506" s="147">
        <v>3.798</v>
      </c>
      <c r="M2506" s="36" t="s">
        <v>290</v>
      </c>
      <c r="N2506" s="36" t="s">
        <v>8980</v>
      </c>
      <c r="O2506" s="36" t="s">
        <v>13279</v>
      </c>
      <c r="P2506" s="36" t="s">
        <v>13280</v>
      </c>
    </row>
    <row r="2507" spans="1:16">
      <c r="A2507" s="93">
        <v>4110519</v>
      </c>
      <c r="B2507" s="36" t="s">
        <v>5288</v>
      </c>
      <c r="C2507" s="36" t="s">
        <v>109</v>
      </c>
      <c r="D2507" s="36" t="s">
        <v>3881</v>
      </c>
      <c r="E2507" s="36" t="s">
        <v>3929</v>
      </c>
      <c r="F2507" s="92" t="s">
        <v>160</v>
      </c>
      <c r="G2507" s="36" t="s">
        <v>7314</v>
      </c>
      <c r="H2507" s="36" t="s">
        <v>3931</v>
      </c>
      <c r="I2507" s="147">
        <v>86</v>
      </c>
      <c r="J2507" s="147">
        <v>0</v>
      </c>
      <c r="K2507" s="92" t="s">
        <v>4295</v>
      </c>
      <c r="L2507" s="147">
        <v>3.9830000000000001</v>
      </c>
      <c r="M2507" s="36" t="s">
        <v>67</v>
      </c>
      <c r="N2507" s="36" t="s">
        <v>7306</v>
      </c>
      <c r="O2507" s="36" t="s">
        <v>13281</v>
      </c>
      <c r="P2507" s="36" t="s">
        <v>13282</v>
      </c>
    </row>
    <row r="2508" spans="1:16">
      <c r="A2508" s="93">
        <v>4110525</v>
      </c>
      <c r="B2508" s="36" t="s">
        <v>5289</v>
      </c>
      <c r="C2508" s="36" t="s">
        <v>54</v>
      </c>
      <c r="D2508" s="36" t="s">
        <v>3881</v>
      </c>
      <c r="E2508" s="36" t="s">
        <v>3882</v>
      </c>
      <c r="F2508" s="92" t="s">
        <v>55</v>
      </c>
      <c r="G2508" s="36" t="s">
        <v>7314</v>
      </c>
      <c r="H2508" s="36" t="s">
        <v>55</v>
      </c>
      <c r="I2508" s="147">
        <v>13</v>
      </c>
      <c r="J2508" s="147">
        <v>0</v>
      </c>
      <c r="K2508" s="92" t="s">
        <v>4761</v>
      </c>
      <c r="L2508" s="147">
        <v>3.0190000000000001</v>
      </c>
      <c r="M2508" s="36" t="s">
        <v>338</v>
      </c>
      <c r="N2508" s="36" t="s">
        <v>8980</v>
      </c>
      <c r="O2508" s="36" t="s">
        <v>13283</v>
      </c>
      <c r="P2508" s="36" t="s">
        <v>13284</v>
      </c>
    </row>
    <row r="2509" spans="1:16">
      <c r="A2509" s="93">
        <v>4110536</v>
      </c>
      <c r="B2509" s="36" t="s">
        <v>13285</v>
      </c>
      <c r="C2509" s="36" t="s">
        <v>109</v>
      </c>
      <c r="D2509" s="36" t="s">
        <v>3881</v>
      </c>
      <c r="E2509" s="36" t="s">
        <v>3929</v>
      </c>
      <c r="F2509" s="92" t="s">
        <v>160</v>
      </c>
      <c r="G2509" s="36" t="s">
        <v>7322</v>
      </c>
      <c r="H2509" s="36" t="s">
        <v>3931</v>
      </c>
      <c r="I2509" s="147">
        <v>6</v>
      </c>
      <c r="J2509" s="147">
        <v>0</v>
      </c>
      <c r="K2509" s="92" t="s">
        <v>4761</v>
      </c>
      <c r="L2509" s="147">
        <v>4</v>
      </c>
      <c r="M2509" s="36" t="s">
        <v>232</v>
      </c>
      <c r="N2509" s="36" t="s">
        <v>7351</v>
      </c>
      <c r="O2509" s="36" t="s">
        <v>13286</v>
      </c>
      <c r="P2509" s="36" t="s">
        <v>13287</v>
      </c>
    </row>
    <row r="2510" spans="1:16">
      <c r="A2510" s="93">
        <v>4110538</v>
      </c>
      <c r="B2510" s="36" t="s">
        <v>5290</v>
      </c>
      <c r="C2510" s="36" t="s">
        <v>109</v>
      </c>
      <c r="D2510" s="36" t="s">
        <v>3881</v>
      </c>
      <c r="E2510" s="36" t="s">
        <v>3882</v>
      </c>
      <c r="F2510" s="92" t="s">
        <v>405</v>
      </c>
      <c r="G2510" s="36" t="s">
        <v>7314</v>
      </c>
      <c r="H2510" s="36" t="s">
        <v>405</v>
      </c>
      <c r="I2510" s="147">
        <v>57</v>
      </c>
      <c r="J2510" s="147">
        <v>0</v>
      </c>
      <c r="K2510" s="92" t="s">
        <v>4349</v>
      </c>
      <c r="L2510" s="147">
        <v>3.2189999999999999</v>
      </c>
      <c r="M2510" s="36" t="s">
        <v>67</v>
      </c>
      <c r="N2510" s="36" t="s">
        <v>7306</v>
      </c>
      <c r="O2510" s="36" t="s">
        <v>13288</v>
      </c>
      <c r="P2510" s="36" t="s">
        <v>13289</v>
      </c>
    </row>
    <row r="2511" spans="1:16">
      <c r="A2511" s="93">
        <v>4110542</v>
      </c>
      <c r="B2511" s="36" t="s">
        <v>5291</v>
      </c>
      <c r="C2511" s="36" t="s">
        <v>109</v>
      </c>
      <c r="D2511" s="36" t="s">
        <v>3881</v>
      </c>
      <c r="E2511" s="36" t="s">
        <v>3896</v>
      </c>
      <c r="F2511" s="92" t="s">
        <v>342</v>
      </c>
      <c r="G2511" s="36" t="s">
        <v>7314</v>
      </c>
      <c r="H2511" s="36" t="s">
        <v>342</v>
      </c>
      <c r="I2511" s="147">
        <v>79</v>
      </c>
      <c r="J2511" s="147">
        <v>0</v>
      </c>
      <c r="K2511" s="92" t="s">
        <v>4295</v>
      </c>
      <c r="L2511" s="147">
        <v>3.4790000000000001</v>
      </c>
      <c r="M2511" s="36" t="s">
        <v>232</v>
      </c>
      <c r="N2511" s="36" t="s">
        <v>7351</v>
      </c>
      <c r="O2511" s="36" t="s">
        <v>13290</v>
      </c>
      <c r="P2511" s="36" t="s">
        <v>13291</v>
      </c>
    </row>
    <row r="2512" spans="1:16">
      <c r="A2512" s="93">
        <v>4110550</v>
      </c>
      <c r="B2512" s="36" t="s">
        <v>5292</v>
      </c>
      <c r="C2512" s="36" t="s">
        <v>54</v>
      </c>
      <c r="D2512" s="36" t="s">
        <v>3881</v>
      </c>
      <c r="E2512" s="36" t="s">
        <v>3929</v>
      </c>
      <c r="F2512" s="92" t="s">
        <v>160</v>
      </c>
      <c r="G2512" s="36" t="s">
        <v>7314</v>
      </c>
      <c r="H2512" s="36" t="s">
        <v>3931</v>
      </c>
      <c r="I2512" s="147">
        <v>55</v>
      </c>
      <c r="J2512" s="147">
        <v>37</v>
      </c>
      <c r="K2512" s="92" t="s">
        <v>4295</v>
      </c>
      <c r="L2512" s="147">
        <v>2.7360000000000002</v>
      </c>
      <c r="M2512" s="36" t="s">
        <v>67</v>
      </c>
      <c r="N2512" s="36" t="s">
        <v>7306</v>
      </c>
      <c r="O2512" s="36" t="s">
        <v>13292</v>
      </c>
      <c r="P2512" s="36" t="s">
        <v>13293</v>
      </c>
    </row>
    <row r="2513" spans="1:16">
      <c r="A2513" s="93">
        <v>4110560</v>
      </c>
      <c r="B2513" s="36" t="s">
        <v>13294</v>
      </c>
      <c r="C2513" s="36" t="s">
        <v>109</v>
      </c>
      <c r="D2513" s="36" t="s">
        <v>3881</v>
      </c>
      <c r="E2513" s="36" t="s">
        <v>3929</v>
      </c>
      <c r="F2513" s="92" t="s">
        <v>630</v>
      </c>
      <c r="G2513" s="36" t="s">
        <v>7310</v>
      </c>
      <c r="H2513" s="36" t="s">
        <v>630</v>
      </c>
      <c r="I2513" s="147">
        <v>0</v>
      </c>
      <c r="J2513" s="147">
        <v>0</v>
      </c>
      <c r="K2513" s="92" t="s">
        <v>3766</v>
      </c>
      <c r="L2513" s="147">
        <v>0</v>
      </c>
      <c r="M2513" s="36" t="s">
        <v>290</v>
      </c>
      <c r="N2513" s="36" t="s">
        <v>7351</v>
      </c>
      <c r="O2513" s="36" t="s">
        <v>13295</v>
      </c>
      <c r="P2513" s="36" t="s">
        <v>13296</v>
      </c>
    </row>
    <row r="2514" spans="1:16">
      <c r="A2514" s="93">
        <v>4110565</v>
      </c>
      <c r="B2514" s="36" t="s">
        <v>5293</v>
      </c>
      <c r="C2514" s="36" t="s">
        <v>109</v>
      </c>
      <c r="D2514" s="36" t="s">
        <v>3881</v>
      </c>
      <c r="E2514" s="36" t="s">
        <v>3929</v>
      </c>
      <c r="F2514" s="92" t="s">
        <v>3767</v>
      </c>
      <c r="G2514" s="36" t="s">
        <v>7314</v>
      </c>
      <c r="H2514" s="36" t="s">
        <v>3767</v>
      </c>
      <c r="I2514" s="147">
        <v>87</v>
      </c>
      <c r="J2514" s="147">
        <v>0</v>
      </c>
      <c r="K2514" s="92" t="s">
        <v>4295</v>
      </c>
      <c r="L2514" s="147">
        <v>3.1469999999999998</v>
      </c>
      <c r="M2514" s="36" t="s">
        <v>67</v>
      </c>
      <c r="N2514" s="36" t="s">
        <v>7306</v>
      </c>
      <c r="O2514" s="36" t="s">
        <v>13297</v>
      </c>
      <c r="P2514" s="36" t="s">
        <v>13298</v>
      </c>
    </row>
    <row r="2515" spans="1:16">
      <c r="A2515" s="93">
        <v>4110567</v>
      </c>
      <c r="B2515" s="36" t="s">
        <v>13299</v>
      </c>
      <c r="C2515" s="36" t="s">
        <v>109</v>
      </c>
      <c r="D2515" s="36" t="s">
        <v>3881</v>
      </c>
      <c r="E2515" s="36" t="s">
        <v>3929</v>
      </c>
      <c r="F2515" s="92" t="s">
        <v>160</v>
      </c>
      <c r="G2515" s="36" t="s">
        <v>7310</v>
      </c>
      <c r="H2515" s="36" t="s">
        <v>3931</v>
      </c>
      <c r="I2515" s="147">
        <v>0</v>
      </c>
      <c r="J2515" s="147">
        <v>0</v>
      </c>
      <c r="K2515" s="92" t="s">
        <v>4761</v>
      </c>
      <c r="L2515" s="147">
        <v>0</v>
      </c>
      <c r="M2515" s="36" t="s">
        <v>67</v>
      </c>
      <c r="N2515" s="36" t="s">
        <v>7306</v>
      </c>
      <c r="O2515" s="36" t="s">
        <v>13300</v>
      </c>
      <c r="P2515" s="36" t="s">
        <v>13301</v>
      </c>
    </row>
    <row r="2516" spans="1:16">
      <c r="A2516" s="93">
        <v>4110577</v>
      </c>
      <c r="B2516" s="36" t="s">
        <v>5294</v>
      </c>
      <c r="C2516" s="36" t="s">
        <v>54</v>
      </c>
      <c r="D2516" s="36" t="s">
        <v>3881</v>
      </c>
      <c r="E2516" s="36" t="s">
        <v>3929</v>
      </c>
      <c r="F2516" s="92" t="s">
        <v>160</v>
      </c>
      <c r="G2516" s="36" t="s">
        <v>7314</v>
      </c>
      <c r="H2516" s="36" t="s">
        <v>3931</v>
      </c>
      <c r="I2516" s="147">
        <v>36</v>
      </c>
      <c r="J2516" s="147">
        <v>0</v>
      </c>
      <c r="K2516" s="92" t="s">
        <v>4360</v>
      </c>
      <c r="L2516" s="147">
        <v>2.2639999999999998</v>
      </c>
      <c r="M2516" s="36" t="s">
        <v>67</v>
      </c>
      <c r="N2516" s="36" t="s">
        <v>7306</v>
      </c>
      <c r="O2516" s="36" t="s">
        <v>13302</v>
      </c>
      <c r="P2516" s="36" t="s">
        <v>13303</v>
      </c>
    </row>
    <row r="2517" spans="1:16">
      <c r="A2517" s="93">
        <v>4110581</v>
      </c>
      <c r="B2517" s="36" t="s">
        <v>5295</v>
      </c>
      <c r="C2517" s="36" t="s">
        <v>109</v>
      </c>
      <c r="D2517" s="36" t="s">
        <v>3881</v>
      </c>
      <c r="E2517" s="36" t="s">
        <v>3882</v>
      </c>
      <c r="F2517" s="92" t="s">
        <v>55</v>
      </c>
      <c r="G2517" s="36" t="s">
        <v>7314</v>
      </c>
      <c r="H2517" s="36" t="s">
        <v>55</v>
      </c>
      <c r="I2517" s="147">
        <v>92</v>
      </c>
      <c r="J2517" s="147">
        <v>0</v>
      </c>
      <c r="K2517" s="92" t="s">
        <v>4295</v>
      </c>
      <c r="L2517" s="147">
        <v>3.9620000000000002</v>
      </c>
      <c r="M2517" s="36" t="s">
        <v>3779</v>
      </c>
      <c r="N2517" s="36" t="s">
        <v>13304</v>
      </c>
      <c r="O2517" s="36" t="s">
        <v>13305</v>
      </c>
      <c r="P2517" s="36" t="s">
        <v>13306</v>
      </c>
    </row>
    <row r="2518" spans="1:16">
      <c r="A2518" s="93">
        <v>4110586</v>
      </c>
      <c r="B2518" s="36" t="s">
        <v>5296</v>
      </c>
      <c r="C2518" s="36" t="s">
        <v>109</v>
      </c>
      <c r="D2518" s="36" t="s">
        <v>3881</v>
      </c>
      <c r="E2518" s="36" t="s">
        <v>3882</v>
      </c>
      <c r="F2518" s="92" t="s">
        <v>405</v>
      </c>
      <c r="G2518" s="36" t="s">
        <v>7314</v>
      </c>
      <c r="H2518" s="36" t="s">
        <v>405</v>
      </c>
      <c r="I2518" s="147">
        <v>40</v>
      </c>
      <c r="J2518" s="147">
        <v>0</v>
      </c>
      <c r="K2518" s="92" t="s">
        <v>4360</v>
      </c>
      <c r="L2518" s="147">
        <v>2.5470000000000002</v>
      </c>
      <c r="M2518" s="36" t="s">
        <v>67</v>
      </c>
      <c r="N2518" s="36" t="s">
        <v>7306</v>
      </c>
      <c r="O2518" s="36" t="s">
        <v>13307</v>
      </c>
      <c r="P2518" s="36" t="s">
        <v>13308</v>
      </c>
    </row>
    <row r="2519" spans="1:16">
      <c r="A2519" s="93">
        <v>4110589</v>
      </c>
      <c r="B2519" s="36" t="s">
        <v>13309</v>
      </c>
      <c r="C2519" s="36" t="s">
        <v>54</v>
      </c>
      <c r="D2519" s="36" t="s">
        <v>3881</v>
      </c>
      <c r="E2519" s="36" t="s">
        <v>3929</v>
      </c>
      <c r="F2519" s="92" t="s">
        <v>630</v>
      </c>
      <c r="G2519" s="36" t="s">
        <v>8740</v>
      </c>
      <c r="H2519" s="36" t="s">
        <v>630</v>
      </c>
      <c r="I2519" s="147">
        <v>12</v>
      </c>
      <c r="J2519" s="147">
        <v>0</v>
      </c>
      <c r="K2519" s="92" t="s">
        <v>4761</v>
      </c>
      <c r="L2519" s="147">
        <v>4</v>
      </c>
      <c r="M2519" s="36" t="s">
        <v>290</v>
      </c>
      <c r="N2519" s="36" t="s">
        <v>8980</v>
      </c>
      <c r="O2519" s="36" t="s">
        <v>13310</v>
      </c>
      <c r="P2519" s="36" t="s">
        <v>13311</v>
      </c>
    </row>
    <row r="2520" spans="1:16">
      <c r="A2520" s="93">
        <v>4110592</v>
      </c>
      <c r="B2520" s="36" t="s">
        <v>5297</v>
      </c>
      <c r="C2520" s="36" t="s">
        <v>109</v>
      </c>
      <c r="D2520" s="36" t="s">
        <v>3881</v>
      </c>
      <c r="E2520" s="36" t="s">
        <v>3896</v>
      </c>
      <c r="F2520" s="92" t="s">
        <v>3319</v>
      </c>
      <c r="G2520" s="36" t="s">
        <v>7314</v>
      </c>
      <c r="H2520" s="36" t="s">
        <v>3319</v>
      </c>
      <c r="I2520" s="147">
        <v>75</v>
      </c>
      <c r="J2520" s="147">
        <v>7</v>
      </c>
      <c r="K2520" s="92" t="s">
        <v>4585</v>
      </c>
      <c r="L2520" s="147">
        <v>2.742</v>
      </c>
      <c r="M2520" s="36" t="s">
        <v>67</v>
      </c>
      <c r="N2520" s="36" t="s">
        <v>7306</v>
      </c>
      <c r="O2520" s="36" t="s">
        <v>13312</v>
      </c>
      <c r="P2520" s="36" t="s">
        <v>13313</v>
      </c>
    </row>
    <row r="2521" spans="1:16">
      <c r="A2521" s="93">
        <v>4110594</v>
      </c>
      <c r="B2521" s="36" t="s">
        <v>13314</v>
      </c>
      <c r="C2521" s="36" t="s">
        <v>54</v>
      </c>
      <c r="D2521" s="36" t="s">
        <v>3881</v>
      </c>
      <c r="E2521" s="36" t="s">
        <v>3929</v>
      </c>
      <c r="F2521" s="92" t="s">
        <v>160</v>
      </c>
      <c r="G2521" s="36" t="s">
        <v>7322</v>
      </c>
      <c r="H2521" s="36" t="s">
        <v>3931</v>
      </c>
      <c r="I2521" s="147">
        <v>0</v>
      </c>
      <c r="J2521" s="147">
        <v>0</v>
      </c>
      <c r="K2521" s="92" t="s">
        <v>3766</v>
      </c>
      <c r="L2521" s="147">
        <v>0</v>
      </c>
      <c r="M2521" s="36" t="s">
        <v>67</v>
      </c>
      <c r="N2521" s="36" t="s">
        <v>7306</v>
      </c>
      <c r="O2521" s="36" t="s">
        <v>13315</v>
      </c>
      <c r="P2521" s="36" t="s">
        <v>13316</v>
      </c>
    </row>
    <row r="2522" spans="1:16">
      <c r="A2522" s="93">
        <v>4110597</v>
      </c>
      <c r="B2522" s="36" t="s">
        <v>5298</v>
      </c>
      <c r="C2522" s="36" t="s">
        <v>109</v>
      </c>
      <c r="D2522" s="36" t="s">
        <v>3881</v>
      </c>
      <c r="E2522" s="36" t="s">
        <v>3929</v>
      </c>
      <c r="F2522" s="92" t="s">
        <v>160</v>
      </c>
      <c r="G2522" s="36" t="s">
        <v>7314</v>
      </c>
      <c r="H2522" s="36" t="s">
        <v>3931</v>
      </c>
      <c r="I2522" s="147">
        <v>92</v>
      </c>
      <c r="J2522" s="147">
        <v>0</v>
      </c>
      <c r="K2522" s="92" t="s">
        <v>4295</v>
      </c>
      <c r="L2522" s="147">
        <v>2.5920000000000001</v>
      </c>
      <c r="M2522" s="36" t="s">
        <v>67</v>
      </c>
      <c r="N2522" s="36" t="s">
        <v>7306</v>
      </c>
      <c r="O2522" s="36" t="s">
        <v>13317</v>
      </c>
      <c r="P2522" s="36" t="s">
        <v>13318</v>
      </c>
    </row>
    <row r="2523" spans="1:16">
      <c r="A2523" s="93">
        <v>4110613</v>
      </c>
      <c r="B2523" s="36" t="s">
        <v>13319</v>
      </c>
      <c r="C2523" s="36" t="s">
        <v>109</v>
      </c>
      <c r="D2523" s="36" t="s">
        <v>4826</v>
      </c>
      <c r="E2523" s="36" t="s">
        <v>4827</v>
      </c>
      <c r="F2523" s="92" t="s">
        <v>3776</v>
      </c>
      <c r="G2523" s="36" t="s">
        <v>7322</v>
      </c>
      <c r="H2523" s="36" t="s">
        <v>5423</v>
      </c>
      <c r="I2523" s="147">
        <v>12</v>
      </c>
      <c r="J2523" s="147">
        <v>0</v>
      </c>
      <c r="K2523" s="92" t="s">
        <v>5804</v>
      </c>
      <c r="L2523" s="147">
        <v>2.375</v>
      </c>
      <c r="M2523" s="36" t="s">
        <v>67</v>
      </c>
      <c r="N2523" s="36" t="s">
        <v>7306</v>
      </c>
      <c r="O2523" s="36" t="s">
        <v>13320</v>
      </c>
      <c r="P2523" s="36" t="s">
        <v>13321</v>
      </c>
    </row>
    <row r="2524" spans="1:16">
      <c r="A2524" s="93">
        <v>4110617</v>
      </c>
      <c r="B2524" s="36" t="s">
        <v>5299</v>
      </c>
      <c r="C2524" s="36" t="s">
        <v>109</v>
      </c>
      <c r="D2524" s="36" t="s">
        <v>3881</v>
      </c>
      <c r="E2524" s="36" t="s">
        <v>3929</v>
      </c>
      <c r="F2524" s="92" t="s">
        <v>160</v>
      </c>
      <c r="G2524" s="36" t="s">
        <v>7314</v>
      </c>
      <c r="H2524" s="36" t="s">
        <v>3931</v>
      </c>
      <c r="I2524" s="147">
        <v>115</v>
      </c>
      <c r="J2524" s="147">
        <v>0</v>
      </c>
      <c r="K2524" s="92" t="s">
        <v>3886</v>
      </c>
      <c r="L2524" s="147">
        <v>3.3479999999999999</v>
      </c>
      <c r="M2524" s="36" t="s">
        <v>67</v>
      </c>
      <c r="N2524" s="36" t="s">
        <v>7306</v>
      </c>
      <c r="O2524" s="36" t="s">
        <v>13322</v>
      </c>
      <c r="P2524" s="36" t="s">
        <v>13323</v>
      </c>
    </row>
    <row r="2525" spans="1:16">
      <c r="A2525" s="93">
        <v>4110623</v>
      </c>
      <c r="B2525" s="36" t="s">
        <v>5300</v>
      </c>
      <c r="C2525" s="36" t="s">
        <v>54</v>
      </c>
      <c r="D2525" s="36" t="s">
        <v>3881</v>
      </c>
      <c r="E2525" s="36" t="s">
        <v>3929</v>
      </c>
      <c r="F2525" s="92" t="s">
        <v>3767</v>
      </c>
      <c r="G2525" s="36" t="s">
        <v>7314</v>
      </c>
      <c r="H2525" s="36" t="s">
        <v>3767</v>
      </c>
      <c r="I2525" s="147">
        <v>77</v>
      </c>
      <c r="J2525" s="147">
        <v>0</v>
      </c>
      <c r="K2525" s="92" t="s">
        <v>4585</v>
      </c>
      <c r="L2525" s="147">
        <v>3.698</v>
      </c>
      <c r="M2525" s="36" t="s">
        <v>67</v>
      </c>
      <c r="N2525" s="36" t="s">
        <v>7306</v>
      </c>
      <c r="O2525" s="36" t="s">
        <v>13324</v>
      </c>
      <c r="P2525" s="36" t="s">
        <v>13325</v>
      </c>
    </row>
    <row r="2526" spans="1:16">
      <c r="A2526" s="93">
        <v>4110624</v>
      </c>
      <c r="B2526" s="36" t="s">
        <v>5301</v>
      </c>
      <c r="C2526" s="36" t="s">
        <v>109</v>
      </c>
      <c r="D2526" s="36" t="s">
        <v>3881</v>
      </c>
      <c r="E2526" s="36" t="s">
        <v>3882</v>
      </c>
      <c r="F2526" s="92" t="s">
        <v>405</v>
      </c>
      <c r="G2526" s="36" t="s">
        <v>7314</v>
      </c>
      <c r="H2526" s="36" t="s">
        <v>405</v>
      </c>
      <c r="I2526" s="147">
        <v>90</v>
      </c>
      <c r="J2526" s="147">
        <v>0</v>
      </c>
      <c r="K2526" s="92" t="s">
        <v>4295</v>
      </c>
      <c r="L2526" s="147">
        <v>3.6720000000000002</v>
      </c>
      <c r="M2526" s="36" t="s">
        <v>67</v>
      </c>
      <c r="N2526" s="36" t="s">
        <v>7306</v>
      </c>
      <c r="O2526" s="36" t="s">
        <v>13326</v>
      </c>
      <c r="P2526" s="36" t="s">
        <v>13327</v>
      </c>
    </row>
    <row r="2527" spans="1:16">
      <c r="A2527" s="93">
        <v>4110628</v>
      </c>
      <c r="B2527" s="36" t="s">
        <v>5302</v>
      </c>
      <c r="C2527" s="36" t="s">
        <v>109</v>
      </c>
      <c r="D2527" s="36" t="s">
        <v>3881</v>
      </c>
      <c r="E2527" s="36" t="s">
        <v>3882</v>
      </c>
      <c r="F2527" s="92" t="s">
        <v>55</v>
      </c>
      <c r="G2527" s="36" t="s">
        <v>7314</v>
      </c>
      <c r="H2527" s="36" t="s">
        <v>55</v>
      </c>
      <c r="I2527" s="147">
        <v>60</v>
      </c>
      <c r="J2527" s="147">
        <v>15</v>
      </c>
      <c r="K2527" s="92" t="s">
        <v>4585</v>
      </c>
      <c r="L2527" s="147">
        <v>1.869</v>
      </c>
      <c r="M2527" s="36" t="s">
        <v>67</v>
      </c>
      <c r="N2527" s="36" t="s">
        <v>7306</v>
      </c>
      <c r="O2527" s="36" t="s">
        <v>13328</v>
      </c>
      <c r="P2527" s="36" t="s">
        <v>13329</v>
      </c>
    </row>
    <row r="2528" spans="1:16">
      <c r="A2528" s="93">
        <v>4110658</v>
      </c>
      <c r="B2528" s="36" t="s">
        <v>5303</v>
      </c>
      <c r="C2528" s="36" t="s">
        <v>54</v>
      </c>
      <c r="D2528" s="36" t="s">
        <v>3881</v>
      </c>
      <c r="E2528" s="36" t="s">
        <v>3882</v>
      </c>
      <c r="F2528" s="92" t="s">
        <v>55</v>
      </c>
      <c r="G2528" s="36" t="s">
        <v>7314</v>
      </c>
      <c r="H2528" s="36" t="s">
        <v>55</v>
      </c>
      <c r="I2528" s="147">
        <v>34</v>
      </c>
      <c r="J2528" s="147">
        <v>0</v>
      </c>
      <c r="K2528" s="92" t="s">
        <v>4708</v>
      </c>
      <c r="L2528" s="147">
        <v>2.1360000000000001</v>
      </c>
      <c r="M2528" s="36" t="s">
        <v>67</v>
      </c>
      <c r="N2528" s="36" t="s">
        <v>7306</v>
      </c>
      <c r="O2528" s="36" t="s">
        <v>13330</v>
      </c>
      <c r="P2528" s="36" t="s">
        <v>13331</v>
      </c>
    </row>
    <row r="2529" spans="1:16">
      <c r="A2529" s="93">
        <v>4110660</v>
      </c>
      <c r="B2529" s="36" t="s">
        <v>5304</v>
      </c>
      <c r="C2529" s="36" t="s">
        <v>109</v>
      </c>
      <c r="D2529" s="36" t="s">
        <v>3881</v>
      </c>
      <c r="E2529" s="36" t="s">
        <v>3882</v>
      </c>
      <c r="F2529" s="92" t="s">
        <v>405</v>
      </c>
      <c r="G2529" s="36" t="s">
        <v>7314</v>
      </c>
      <c r="H2529" s="36" t="s">
        <v>405</v>
      </c>
      <c r="I2529" s="147">
        <v>98</v>
      </c>
      <c r="J2529" s="147">
        <v>3</v>
      </c>
      <c r="K2529" s="92" t="s">
        <v>3912</v>
      </c>
      <c r="L2529" s="147">
        <v>3.9390000000000001</v>
      </c>
      <c r="M2529" s="36" t="s">
        <v>290</v>
      </c>
      <c r="N2529" s="36" t="s">
        <v>8980</v>
      </c>
      <c r="O2529" s="36" t="s">
        <v>13332</v>
      </c>
      <c r="P2529" s="36" t="s">
        <v>13333</v>
      </c>
    </row>
    <row r="2530" spans="1:16">
      <c r="A2530" s="93">
        <v>4110672</v>
      </c>
      <c r="B2530" s="36" t="s">
        <v>5305</v>
      </c>
      <c r="C2530" s="36" t="s">
        <v>54</v>
      </c>
      <c r="D2530" s="36" t="s">
        <v>3881</v>
      </c>
      <c r="E2530" s="36" t="s">
        <v>3929</v>
      </c>
      <c r="F2530" s="92" t="s">
        <v>160</v>
      </c>
      <c r="G2530" s="36" t="s">
        <v>7314</v>
      </c>
      <c r="H2530" s="36" t="s">
        <v>3931</v>
      </c>
      <c r="I2530" s="147">
        <v>13</v>
      </c>
      <c r="J2530" s="147">
        <v>0</v>
      </c>
      <c r="K2530" s="92" t="s">
        <v>4708</v>
      </c>
      <c r="L2530" s="147">
        <v>2.8849999999999998</v>
      </c>
      <c r="M2530" s="36" t="s">
        <v>67</v>
      </c>
      <c r="N2530" s="36" t="s">
        <v>7306</v>
      </c>
      <c r="O2530" s="36" t="s">
        <v>13334</v>
      </c>
      <c r="P2530" s="36" t="s">
        <v>13335</v>
      </c>
    </row>
    <row r="2531" spans="1:16">
      <c r="A2531" s="93">
        <v>4110681</v>
      </c>
      <c r="B2531" s="36" t="s">
        <v>13336</v>
      </c>
      <c r="C2531" s="36" t="s">
        <v>54</v>
      </c>
      <c r="D2531" s="36" t="s">
        <v>3881</v>
      </c>
      <c r="E2531" s="36" t="s">
        <v>3929</v>
      </c>
      <c r="F2531" s="92" t="s">
        <v>3767</v>
      </c>
      <c r="G2531" s="36" t="s">
        <v>7310</v>
      </c>
      <c r="H2531" s="36" t="s">
        <v>3767</v>
      </c>
      <c r="I2531" s="147">
        <v>18</v>
      </c>
      <c r="J2531" s="147">
        <v>0</v>
      </c>
      <c r="K2531" s="92" t="s">
        <v>4708</v>
      </c>
      <c r="L2531" s="147">
        <v>1.792</v>
      </c>
      <c r="M2531" s="36" t="s">
        <v>338</v>
      </c>
      <c r="N2531" s="36" t="s">
        <v>7351</v>
      </c>
      <c r="O2531" s="36" t="s">
        <v>10020</v>
      </c>
      <c r="P2531" s="36" t="s">
        <v>13337</v>
      </c>
    </row>
    <row r="2532" spans="1:16">
      <c r="A2532" s="93">
        <v>4110683</v>
      </c>
      <c r="B2532" s="36" t="s">
        <v>5306</v>
      </c>
      <c r="C2532" s="36" t="s">
        <v>54</v>
      </c>
      <c r="D2532" s="36" t="s">
        <v>3881</v>
      </c>
      <c r="E2532" s="36" t="s">
        <v>3929</v>
      </c>
      <c r="F2532" s="92" t="s">
        <v>160</v>
      </c>
      <c r="G2532" s="36" t="s">
        <v>7314</v>
      </c>
      <c r="H2532" s="36" t="s">
        <v>3931</v>
      </c>
      <c r="I2532" s="147">
        <v>92</v>
      </c>
      <c r="J2532" s="147">
        <v>0</v>
      </c>
      <c r="K2532" s="92" t="s">
        <v>4295</v>
      </c>
      <c r="L2532" s="147">
        <v>2.5190000000000001</v>
      </c>
      <c r="M2532" s="36" t="s">
        <v>67</v>
      </c>
      <c r="N2532" s="36" t="s">
        <v>7306</v>
      </c>
      <c r="O2532" s="36" t="s">
        <v>13338</v>
      </c>
      <c r="P2532" s="36" t="s">
        <v>13339</v>
      </c>
    </row>
    <row r="2533" spans="1:16">
      <c r="A2533" s="93">
        <v>4110684</v>
      </c>
      <c r="B2533" s="36" t="s">
        <v>5307</v>
      </c>
      <c r="C2533" s="36" t="s">
        <v>54</v>
      </c>
      <c r="D2533" s="36" t="s">
        <v>3881</v>
      </c>
      <c r="E2533" s="36" t="s">
        <v>3929</v>
      </c>
      <c r="F2533" s="92" t="s">
        <v>160</v>
      </c>
      <c r="G2533" s="36" t="s">
        <v>7314</v>
      </c>
      <c r="H2533" s="36" t="s">
        <v>3931</v>
      </c>
      <c r="I2533" s="147">
        <v>34</v>
      </c>
      <c r="J2533" s="147">
        <v>0</v>
      </c>
      <c r="K2533" s="92" t="s">
        <v>4708</v>
      </c>
      <c r="L2533" s="147">
        <v>2.1930000000000001</v>
      </c>
      <c r="M2533" s="36" t="s">
        <v>67</v>
      </c>
      <c r="N2533" s="36" t="s">
        <v>7306</v>
      </c>
      <c r="O2533" s="36" t="s">
        <v>13340</v>
      </c>
      <c r="P2533" s="36" t="s">
        <v>13341</v>
      </c>
    </row>
    <row r="2534" spans="1:16">
      <c r="A2534" s="93">
        <v>4110686</v>
      </c>
      <c r="B2534" s="36" t="s">
        <v>13342</v>
      </c>
      <c r="C2534" s="36" t="s">
        <v>54</v>
      </c>
      <c r="D2534" s="36" t="s">
        <v>4826</v>
      </c>
      <c r="E2534" s="36" t="s">
        <v>4827</v>
      </c>
      <c r="F2534" s="92" t="s">
        <v>3777</v>
      </c>
      <c r="G2534" s="36" t="s">
        <v>7310</v>
      </c>
      <c r="H2534" s="36" t="s">
        <v>5388</v>
      </c>
      <c r="I2534" s="147">
        <v>31</v>
      </c>
      <c r="J2534" s="147">
        <v>0</v>
      </c>
      <c r="K2534" s="92" t="s">
        <v>4830</v>
      </c>
      <c r="L2534" s="147">
        <v>1.6279999999999999</v>
      </c>
      <c r="M2534" s="36" t="s">
        <v>67</v>
      </c>
      <c r="N2534" s="36" t="s">
        <v>7306</v>
      </c>
      <c r="O2534" s="36" t="s">
        <v>13343</v>
      </c>
      <c r="P2534" s="36" t="s">
        <v>13344</v>
      </c>
    </row>
    <row r="2535" spans="1:16">
      <c r="A2535" s="93">
        <v>4110690</v>
      </c>
      <c r="B2535" s="36" t="s">
        <v>5308</v>
      </c>
      <c r="C2535" s="36" t="s">
        <v>109</v>
      </c>
      <c r="D2535" s="36" t="s">
        <v>3881</v>
      </c>
      <c r="E2535" s="36" t="s">
        <v>3882</v>
      </c>
      <c r="F2535" s="92" t="s">
        <v>55</v>
      </c>
      <c r="G2535" s="36" t="s">
        <v>7314</v>
      </c>
      <c r="H2535" s="36" t="s">
        <v>55</v>
      </c>
      <c r="I2535" s="147">
        <v>134</v>
      </c>
      <c r="J2535" s="147">
        <v>0</v>
      </c>
      <c r="K2535" s="92" t="s">
        <v>3886</v>
      </c>
      <c r="L2535" s="147">
        <v>3.9569999999999999</v>
      </c>
      <c r="M2535" s="36" t="s">
        <v>290</v>
      </c>
      <c r="N2535" s="36" t="s">
        <v>7351</v>
      </c>
      <c r="O2535" s="36" t="s">
        <v>13345</v>
      </c>
      <c r="P2535" s="36" t="s">
        <v>13346</v>
      </c>
    </row>
    <row r="2536" spans="1:16">
      <c r="A2536" s="93">
        <v>4110696</v>
      </c>
      <c r="B2536" s="36" t="s">
        <v>5309</v>
      </c>
      <c r="C2536" s="36" t="s">
        <v>109</v>
      </c>
      <c r="D2536" s="36" t="s">
        <v>3881</v>
      </c>
      <c r="E2536" s="36" t="s">
        <v>3929</v>
      </c>
      <c r="F2536" s="92" t="s">
        <v>3767</v>
      </c>
      <c r="G2536" s="36" t="s">
        <v>7314</v>
      </c>
      <c r="H2536" s="36" t="s">
        <v>3767</v>
      </c>
      <c r="I2536" s="147">
        <v>78</v>
      </c>
      <c r="J2536" s="147">
        <v>0</v>
      </c>
      <c r="K2536" s="92" t="s">
        <v>4585</v>
      </c>
      <c r="L2536" s="147">
        <v>2.5</v>
      </c>
      <c r="M2536" s="36" t="s">
        <v>67</v>
      </c>
      <c r="N2536" s="36" t="s">
        <v>7306</v>
      </c>
      <c r="O2536" s="36" t="s">
        <v>13347</v>
      </c>
      <c r="P2536" s="36" t="s">
        <v>13348</v>
      </c>
    </row>
    <row r="2537" spans="1:16">
      <c r="A2537" s="93">
        <v>4110698</v>
      </c>
      <c r="B2537" s="36" t="s">
        <v>5310</v>
      </c>
      <c r="C2537" s="36" t="s">
        <v>109</v>
      </c>
      <c r="D2537" s="36" t="s">
        <v>3881</v>
      </c>
      <c r="E2537" s="36" t="s">
        <v>3929</v>
      </c>
      <c r="F2537" s="92" t="s">
        <v>3767</v>
      </c>
      <c r="G2537" s="36" t="s">
        <v>7314</v>
      </c>
      <c r="H2537" s="36" t="s">
        <v>3767</v>
      </c>
      <c r="I2537" s="147">
        <v>81</v>
      </c>
      <c r="J2537" s="147">
        <v>0</v>
      </c>
      <c r="K2537" s="92" t="s">
        <v>4585</v>
      </c>
      <c r="L2537" s="147">
        <v>2.8239999999999998</v>
      </c>
      <c r="M2537" s="36" t="s">
        <v>67</v>
      </c>
      <c r="N2537" s="36" t="s">
        <v>7306</v>
      </c>
      <c r="O2537" s="36" t="s">
        <v>13349</v>
      </c>
      <c r="P2537" s="36" t="s">
        <v>13350</v>
      </c>
    </row>
    <row r="2538" spans="1:16">
      <c r="A2538" s="93">
        <v>4110718</v>
      </c>
      <c r="B2538" s="36" t="s">
        <v>13351</v>
      </c>
      <c r="C2538" s="36" t="s">
        <v>54</v>
      </c>
      <c r="D2538" s="36" t="s">
        <v>3881</v>
      </c>
      <c r="E2538" s="36" t="s">
        <v>3929</v>
      </c>
      <c r="F2538" s="92" t="s">
        <v>630</v>
      </c>
      <c r="G2538" s="36" t="s">
        <v>7322</v>
      </c>
      <c r="H2538" s="36" t="s">
        <v>630</v>
      </c>
      <c r="I2538" s="147">
        <v>20</v>
      </c>
      <c r="J2538" s="147">
        <v>0</v>
      </c>
      <c r="K2538" s="92" t="s">
        <v>4708</v>
      </c>
      <c r="L2538" s="147">
        <v>3.9249999999999998</v>
      </c>
      <c r="M2538" s="36" t="s">
        <v>3771</v>
      </c>
      <c r="N2538" s="36" t="s">
        <v>7351</v>
      </c>
      <c r="O2538" s="36" t="s">
        <v>13352</v>
      </c>
      <c r="P2538" s="36" t="s">
        <v>13353</v>
      </c>
    </row>
    <row r="2539" spans="1:16">
      <c r="A2539" s="93">
        <v>4110726</v>
      </c>
      <c r="B2539" s="36" t="s">
        <v>5311</v>
      </c>
      <c r="C2539" s="36" t="s">
        <v>109</v>
      </c>
      <c r="D2539" s="36" t="s">
        <v>3881</v>
      </c>
      <c r="E2539" s="36" t="s">
        <v>3882</v>
      </c>
      <c r="F2539" s="92" t="s">
        <v>405</v>
      </c>
      <c r="G2539" s="36" t="s">
        <v>7314</v>
      </c>
      <c r="H2539" s="36" t="s">
        <v>405</v>
      </c>
      <c r="I2539" s="147">
        <v>25</v>
      </c>
      <c r="J2539" s="147">
        <v>0</v>
      </c>
      <c r="K2539" s="92" t="s">
        <v>4708</v>
      </c>
      <c r="L2539" s="147">
        <v>2.6819999999999999</v>
      </c>
      <c r="M2539" s="36" t="s">
        <v>67</v>
      </c>
      <c r="N2539" s="36" t="s">
        <v>7306</v>
      </c>
      <c r="O2539" s="36" t="s">
        <v>13354</v>
      </c>
      <c r="P2539" s="36" t="s">
        <v>13355</v>
      </c>
    </row>
    <row r="2540" spans="1:16">
      <c r="A2540" s="93">
        <v>4110736</v>
      </c>
      <c r="B2540" s="36" t="s">
        <v>5312</v>
      </c>
      <c r="C2540" s="36" t="s">
        <v>109</v>
      </c>
      <c r="D2540" s="36" t="s">
        <v>3881</v>
      </c>
      <c r="E2540" s="36" t="s">
        <v>3929</v>
      </c>
      <c r="F2540" s="92" t="s">
        <v>160</v>
      </c>
      <c r="G2540" s="36" t="s">
        <v>7314</v>
      </c>
      <c r="H2540" s="36" t="s">
        <v>3931</v>
      </c>
      <c r="I2540" s="147">
        <v>6</v>
      </c>
      <c r="J2540" s="147">
        <v>0</v>
      </c>
      <c r="K2540" s="92" t="s">
        <v>4761</v>
      </c>
      <c r="L2540" s="147">
        <v>0.96399999999999997</v>
      </c>
      <c r="M2540" s="36" t="s">
        <v>67</v>
      </c>
      <c r="N2540" s="36" t="s">
        <v>7306</v>
      </c>
      <c r="O2540" s="36" t="s">
        <v>13356</v>
      </c>
      <c r="P2540" s="36" t="s">
        <v>13357</v>
      </c>
    </row>
    <row r="2541" spans="1:16">
      <c r="A2541" s="93">
        <v>4110737</v>
      </c>
      <c r="B2541" s="36" t="s">
        <v>5313</v>
      </c>
      <c r="C2541" s="36" t="s">
        <v>109</v>
      </c>
      <c r="D2541" s="36" t="s">
        <v>3881</v>
      </c>
      <c r="E2541" s="36" t="s">
        <v>3929</v>
      </c>
      <c r="F2541" s="92" t="s">
        <v>3767</v>
      </c>
      <c r="G2541" s="36" t="s">
        <v>7314</v>
      </c>
      <c r="H2541" s="36" t="s">
        <v>3767</v>
      </c>
      <c r="I2541" s="147">
        <v>84</v>
      </c>
      <c r="J2541" s="147">
        <v>0</v>
      </c>
      <c r="K2541" s="92" t="s">
        <v>4295</v>
      </c>
      <c r="L2541" s="147">
        <v>2.9910000000000001</v>
      </c>
      <c r="M2541" s="36" t="s">
        <v>67</v>
      </c>
      <c r="N2541" s="36" t="s">
        <v>7306</v>
      </c>
      <c r="O2541" s="36" t="s">
        <v>13358</v>
      </c>
      <c r="P2541" s="36" t="s">
        <v>13359</v>
      </c>
    </row>
    <row r="2542" spans="1:16">
      <c r="A2542" s="93">
        <v>4110752</v>
      </c>
      <c r="B2542" s="36" t="s">
        <v>5314</v>
      </c>
      <c r="C2542" s="36" t="s">
        <v>109</v>
      </c>
      <c r="D2542" s="36" t="s">
        <v>3881</v>
      </c>
      <c r="E2542" s="36" t="s">
        <v>3929</v>
      </c>
      <c r="F2542" s="92" t="s">
        <v>160</v>
      </c>
      <c r="G2542" s="36" t="s">
        <v>7314</v>
      </c>
      <c r="H2542" s="36" t="s">
        <v>3931</v>
      </c>
      <c r="I2542" s="147">
        <v>86</v>
      </c>
      <c r="J2542" s="147">
        <v>0</v>
      </c>
      <c r="K2542" s="92" t="s">
        <v>4295</v>
      </c>
      <c r="L2542" s="147">
        <v>3.6419999999999999</v>
      </c>
      <c r="M2542" s="36" t="s">
        <v>67</v>
      </c>
      <c r="N2542" s="36" t="s">
        <v>7306</v>
      </c>
      <c r="O2542" s="36" t="s">
        <v>13360</v>
      </c>
      <c r="P2542" s="36" t="s">
        <v>13361</v>
      </c>
    </row>
    <row r="2543" spans="1:16">
      <c r="A2543" s="93">
        <v>4110756</v>
      </c>
      <c r="B2543" s="36" t="s">
        <v>5315</v>
      </c>
      <c r="C2543" s="36" t="s">
        <v>109</v>
      </c>
      <c r="D2543" s="36" t="s">
        <v>3881</v>
      </c>
      <c r="E2543" s="36" t="s">
        <v>3882</v>
      </c>
      <c r="F2543" s="92" t="s">
        <v>55</v>
      </c>
      <c r="G2543" s="36" t="s">
        <v>7314</v>
      </c>
      <c r="H2543" s="36" t="s">
        <v>55</v>
      </c>
      <c r="I2543" s="147">
        <v>116</v>
      </c>
      <c r="J2543" s="147">
        <v>0</v>
      </c>
      <c r="K2543" s="92" t="s">
        <v>3886</v>
      </c>
      <c r="L2543" s="147">
        <v>3.4980000000000002</v>
      </c>
      <c r="M2543" s="36" t="s">
        <v>2477</v>
      </c>
      <c r="N2543" s="36" t="s">
        <v>7351</v>
      </c>
      <c r="O2543" s="36" t="s">
        <v>13362</v>
      </c>
      <c r="P2543" s="36" t="s">
        <v>13363</v>
      </c>
    </row>
    <row r="2544" spans="1:16">
      <c r="A2544" s="93">
        <v>4110759</v>
      </c>
      <c r="B2544" s="36" t="s">
        <v>5316</v>
      </c>
      <c r="C2544" s="36" t="s">
        <v>54</v>
      </c>
      <c r="D2544" s="36" t="s">
        <v>3881</v>
      </c>
      <c r="E2544" s="36" t="s">
        <v>3929</v>
      </c>
      <c r="F2544" s="92" t="s">
        <v>160</v>
      </c>
      <c r="G2544" s="36" t="s">
        <v>7314</v>
      </c>
      <c r="H2544" s="36" t="s">
        <v>3931</v>
      </c>
      <c r="I2544" s="147">
        <v>31</v>
      </c>
      <c r="J2544" s="147">
        <v>0</v>
      </c>
      <c r="K2544" s="92" t="s">
        <v>4360</v>
      </c>
      <c r="L2544" s="147">
        <v>1.6910000000000001</v>
      </c>
      <c r="M2544" s="36" t="s">
        <v>67</v>
      </c>
      <c r="N2544" s="36" t="s">
        <v>7306</v>
      </c>
      <c r="O2544" s="36" t="s">
        <v>13364</v>
      </c>
      <c r="P2544" s="36" t="s">
        <v>13365</v>
      </c>
    </row>
    <row r="2545" spans="1:16">
      <c r="A2545" s="93">
        <v>4110763</v>
      </c>
      <c r="B2545" s="36" t="s">
        <v>5317</v>
      </c>
      <c r="C2545" s="36" t="s">
        <v>54</v>
      </c>
      <c r="D2545" s="36" t="s">
        <v>3881</v>
      </c>
      <c r="E2545" s="36" t="s">
        <v>3896</v>
      </c>
      <c r="F2545" s="92" t="s">
        <v>342</v>
      </c>
      <c r="G2545" s="36" t="s">
        <v>8740</v>
      </c>
      <c r="H2545" s="36" t="s">
        <v>342</v>
      </c>
      <c r="I2545" s="147">
        <v>88</v>
      </c>
      <c r="J2545" s="147">
        <v>0</v>
      </c>
      <c r="K2545" s="92" t="s">
        <v>4295</v>
      </c>
      <c r="L2545" s="147">
        <v>2.4380000000000002</v>
      </c>
      <c r="M2545" s="36" t="s">
        <v>67</v>
      </c>
      <c r="N2545" s="36" t="s">
        <v>7306</v>
      </c>
      <c r="O2545" s="36" t="s">
        <v>13366</v>
      </c>
      <c r="P2545" s="36" t="s">
        <v>13367</v>
      </c>
    </row>
    <row r="2546" spans="1:16">
      <c r="A2546" s="93">
        <v>4110766</v>
      </c>
      <c r="B2546" s="36" t="s">
        <v>5318</v>
      </c>
      <c r="C2546" s="36" t="s">
        <v>54</v>
      </c>
      <c r="D2546" s="36" t="s">
        <v>3881</v>
      </c>
      <c r="E2546" s="36" t="s">
        <v>3929</v>
      </c>
      <c r="F2546" s="92" t="s">
        <v>630</v>
      </c>
      <c r="G2546" s="36" t="s">
        <v>7314</v>
      </c>
      <c r="H2546" s="36" t="s">
        <v>630</v>
      </c>
      <c r="I2546" s="147">
        <v>78</v>
      </c>
      <c r="J2546" s="147">
        <v>3</v>
      </c>
      <c r="K2546" s="92" t="s">
        <v>4585</v>
      </c>
      <c r="L2546" s="147">
        <v>2.42</v>
      </c>
      <c r="M2546" s="36" t="s">
        <v>353</v>
      </c>
      <c r="N2546" s="36" t="s">
        <v>7351</v>
      </c>
      <c r="O2546" s="36" t="s">
        <v>13368</v>
      </c>
      <c r="P2546" s="36" t="s">
        <v>13369</v>
      </c>
    </row>
    <row r="2547" spans="1:16">
      <c r="A2547" s="93">
        <v>4110773</v>
      </c>
      <c r="B2547" s="36" t="s">
        <v>5319</v>
      </c>
      <c r="C2547" s="36" t="s">
        <v>109</v>
      </c>
      <c r="D2547" s="36" t="s">
        <v>3881</v>
      </c>
      <c r="E2547" s="36" t="s">
        <v>3896</v>
      </c>
      <c r="F2547" s="92" t="s">
        <v>342</v>
      </c>
      <c r="G2547" s="36" t="s">
        <v>7314</v>
      </c>
      <c r="H2547" s="36" t="s">
        <v>342</v>
      </c>
      <c r="I2547" s="147">
        <v>21</v>
      </c>
      <c r="J2547" s="147">
        <v>0</v>
      </c>
      <c r="K2547" s="92" t="s">
        <v>4708</v>
      </c>
      <c r="L2547" s="147">
        <v>1.8440000000000001</v>
      </c>
      <c r="M2547" s="36" t="s">
        <v>67</v>
      </c>
      <c r="N2547" s="36" t="s">
        <v>7306</v>
      </c>
      <c r="O2547" s="36" t="s">
        <v>13370</v>
      </c>
      <c r="P2547" s="36" t="s">
        <v>13371</v>
      </c>
    </row>
    <row r="2548" spans="1:16">
      <c r="A2548" s="93">
        <v>4110782</v>
      </c>
      <c r="B2548" s="36" t="s">
        <v>5320</v>
      </c>
      <c r="C2548" s="36" t="s">
        <v>109</v>
      </c>
      <c r="D2548" s="36" t="s">
        <v>3881</v>
      </c>
      <c r="E2548" s="36" t="s">
        <v>3882</v>
      </c>
      <c r="F2548" s="92" t="s">
        <v>55</v>
      </c>
      <c r="G2548" s="36" t="s">
        <v>7314</v>
      </c>
      <c r="H2548" s="36" t="s">
        <v>55</v>
      </c>
      <c r="I2548" s="147">
        <v>40</v>
      </c>
      <c r="J2548" s="147">
        <v>0</v>
      </c>
      <c r="K2548" s="92" t="s">
        <v>4360</v>
      </c>
      <c r="L2548" s="147">
        <v>1.714</v>
      </c>
      <c r="M2548" s="36" t="s">
        <v>67</v>
      </c>
      <c r="N2548" s="36" t="s">
        <v>7306</v>
      </c>
      <c r="O2548" s="36" t="s">
        <v>13372</v>
      </c>
      <c r="P2548" s="36" t="s">
        <v>13373</v>
      </c>
    </row>
    <row r="2549" spans="1:16">
      <c r="A2549" s="93">
        <v>4110795</v>
      </c>
      <c r="B2549" s="36" t="s">
        <v>5321</v>
      </c>
      <c r="C2549" s="36" t="s">
        <v>109</v>
      </c>
      <c r="D2549" s="36" t="s">
        <v>3881</v>
      </c>
      <c r="E2549" s="36" t="s">
        <v>3929</v>
      </c>
      <c r="F2549" s="92" t="s">
        <v>160</v>
      </c>
      <c r="G2549" s="36" t="s">
        <v>7314</v>
      </c>
      <c r="H2549" s="36" t="s">
        <v>3931</v>
      </c>
      <c r="I2549" s="147">
        <v>86</v>
      </c>
      <c r="J2549" s="147">
        <v>0</v>
      </c>
      <c r="K2549" s="92" t="s">
        <v>4295</v>
      </c>
      <c r="L2549" s="147">
        <v>3.613</v>
      </c>
      <c r="M2549" s="36" t="s">
        <v>67</v>
      </c>
      <c r="N2549" s="36" t="s">
        <v>7306</v>
      </c>
      <c r="O2549" s="36" t="s">
        <v>13374</v>
      </c>
      <c r="P2549" s="36" t="s">
        <v>13375</v>
      </c>
    </row>
    <row r="2550" spans="1:16">
      <c r="A2550" s="93">
        <v>4110797</v>
      </c>
      <c r="B2550" s="36" t="s">
        <v>13376</v>
      </c>
      <c r="C2550" s="36" t="s">
        <v>109</v>
      </c>
      <c r="D2550" s="36" t="s">
        <v>4826</v>
      </c>
      <c r="E2550" s="36" t="s">
        <v>4827</v>
      </c>
      <c r="F2550" s="92" t="s">
        <v>3777</v>
      </c>
      <c r="G2550" s="36" t="s">
        <v>7310</v>
      </c>
      <c r="H2550" s="36" t="s">
        <v>5388</v>
      </c>
      <c r="I2550" s="147">
        <v>0</v>
      </c>
      <c r="J2550" s="147">
        <v>0</v>
      </c>
      <c r="K2550" s="92" t="s">
        <v>6451</v>
      </c>
      <c r="L2550" s="147">
        <v>0</v>
      </c>
      <c r="M2550" s="36" t="s">
        <v>67</v>
      </c>
      <c r="N2550" s="36" t="s">
        <v>7306</v>
      </c>
      <c r="O2550" s="36" t="s">
        <v>13377</v>
      </c>
      <c r="P2550" s="36" t="s">
        <v>13378</v>
      </c>
    </row>
    <row r="2551" spans="1:16">
      <c r="A2551" s="93">
        <v>4110829</v>
      </c>
      <c r="B2551" s="36" t="s">
        <v>13379</v>
      </c>
      <c r="C2551" s="36" t="s">
        <v>54</v>
      </c>
      <c r="D2551" s="36" t="s">
        <v>4826</v>
      </c>
      <c r="E2551" s="36" t="s">
        <v>4827</v>
      </c>
      <c r="F2551" s="92" t="s">
        <v>3776</v>
      </c>
      <c r="G2551" s="36" t="s">
        <v>7310</v>
      </c>
      <c r="H2551" s="36" t="s">
        <v>5423</v>
      </c>
      <c r="I2551" s="147">
        <v>27</v>
      </c>
      <c r="J2551" s="147">
        <v>0</v>
      </c>
      <c r="K2551" s="92" t="s">
        <v>4830</v>
      </c>
      <c r="L2551" s="147">
        <v>1.421</v>
      </c>
      <c r="M2551" s="36" t="s">
        <v>67</v>
      </c>
      <c r="N2551" s="36" t="s">
        <v>7306</v>
      </c>
      <c r="O2551" s="36" t="s">
        <v>13380</v>
      </c>
      <c r="P2551" s="36" t="s">
        <v>13381</v>
      </c>
    </row>
    <row r="2552" spans="1:16">
      <c r="A2552" s="93">
        <v>4110831</v>
      </c>
      <c r="B2552" s="36" t="s">
        <v>5322</v>
      </c>
      <c r="C2552" s="36" t="s">
        <v>109</v>
      </c>
      <c r="D2552" s="36" t="s">
        <v>3881</v>
      </c>
      <c r="E2552" s="36" t="s">
        <v>3882</v>
      </c>
      <c r="F2552" s="92" t="s">
        <v>405</v>
      </c>
      <c r="G2552" s="36" t="s">
        <v>7314</v>
      </c>
      <c r="H2552" s="36" t="s">
        <v>405</v>
      </c>
      <c r="I2552" s="147">
        <v>77</v>
      </c>
      <c r="J2552" s="147">
        <v>0</v>
      </c>
      <c r="K2552" s="92" t="s">
        <v>4585</v>
      </c>
      <c r="L2552" s="147">
        <v>3.3439999999999999</v>
      </c>
      <c r="M2552" s="36" t="s">
        <v>67</v>
      </c>
      <c r="N2552" s="36" t="s">
        <v>7306</v>
      </c>
      <c r="O2552" s="36" t="s">
        <v>13382</v>
      </c>
      <c r="P2552" s="36" t="s">
        <v>13383</v>
      </c>
    </row>
    <row r="2553" spans="1:16">
      <c r="A2553" s="93">
        <v>4110850</v>
      </c>
      <c r="B2553" s="36" t="s">
        <v>5323</v>
      </c>
      <c r="C2553" s="36" t="s">
        <v>109</v>
      </c>
      <c r="D2553" s="36" t="s">
        <v>3881</v>
      </c>
      <c r="E2553" s="36" t="s">
        <v>3929</v>
      </c>
      <c r="F2553" s="92" t="s">
        <v>3767</v>
      </c>
      <c r="G2553" s="36" t="s">
        <v>7314</v>
      </c>
      <c r="H2553" s="36" t="s">
        <v>3767</v>
      </c>
      <c r="I2553" s="147">
        <v>78</v>
      </c>
      <c r="J2553" s="147">
        <v>0</v>
      </c>
      <c r="K2553" s="92" t="s">
        <v>4585</v>
      </c>
      <c r="L2553" s="147">
        <v>2.4289999999999998</v>
      </c>
      <c r="M2553" s="36" t="s">
        <v>67</v>
      </c>
      <c r="N2553" s="36" t="s">
        <v>7306</v>
      </c>
      <c r="O2553" s="36" t="s">
        <v>13384</v>
      </c>
      <c r="P2553" s="36" t="s">
        <v>13385</v>
      </c>
    </row>
    <row r="2554" spans="1:16">
      <c r="A2554" s="93">
        <v>4110860</v>
      </c>
      <c r="B2554" s="36" t="s">
        <v>5324</v>
      </c>
      <c r="C2554" s="36" t="s">
        <v>54</v>
      </c>
      <c r="D2554" s="36" t="s">
        <v>3881</v>
      </c>
      <c r="E2554" s="36" t="s">
        <v>3929</v>
      </c>
      <c r="F2554" s="92" t="s">
        <v>160</v>
      </c>
      <c r="G2554" s="36" t="s">
        <v>7314</v>
      </c>
      <c r="H2554" s="36" t="s">
        <v>3931</v>
      </c>
      <c r="I2554" s="147">
        <v>89</v>
      </c>
      <c r="J2554" s="147">
        <v>6</v>
      </c>
      <c r="K2554" s="92" t="s">
        <v>4295</v>
      </c>
      <c r="L2554" s="147">
        <v>2.6429999999999998</v>
      </c>
      <c r="M2554" s="36" t="s">
        <v>67</v>
      </c>
      <c r="N2554" s="36" t="s">
        <v>7306</v>
      </c>
      <c r="O2554" s="36" t="s">
        <v>13386</v>
      </c>
      <c r="P2554" s="36" t="s">
        <v>13387</v>
      </c>
    </row>
    <row r="2555" spans="1:16">
      <c r="A2555" s="93">
        <v>4110868</v>
      </c>
      <c r="B2555" s="36" t="s">
        <v>5325</v>
      </c>
      <c r="C2555" s="36" t="s">
        <v>109</v>
      </c>
      <c r="D2555" s="36" t="s">
        <v>3881</v>
      </c>
      <c r="E2555" s="36" t="s">
        <v>3882</v>
      </c>
      <c r="F2555" s="92" t="s">
        <v>55</v>
      </c>
      <c r="G2555" s="36" t="s">
        <v>7314</v>
      </c>
      <c r="H2555" s="36" t="s">
        <v>55</v>
      </c>
      <c r="I2555" s="147">
        <v>77</v>
      </c>
      <c r="J2555" s="147">
        <v>0</v>
      </c>
      <c r="K2555" s="92" t="s">
        <v>4585</v>
      </c>
      <c r="L2555" s="147">
        <v>2.9550000000000001</v>
      </c>
      <c r="M2555" s="36" t="s">
        <v>67</v>
      </c>
      <c r="N2555" s="36" t="s">
        <v>7306</v>
      </c>
      <c r="O2555" s="36" t="s">
        <v>13388</v>
      </c>
      <c r="P2555" s="36" t="s">
        <v>13389</v>
      </c>
    </row>
    <row r="2556" spans="1:16">
      <c r="A2556" s="93">
        <v>4110872</v>
      </c>
      <c r="B2556" s="36" t="s">
        <v>5326</v>
      </c>
      <c r="C2556" s="36" t="s">
        <v>54</v>
      </c>
      <c r="D2556" s="36" t="s">
        <v>3881</v>
      </c>
      <c r="E2556" s="36" t="s">
        <v>3929</v>
      </c>
      <c r="F2556" s="92" t="s">
        <v>160</v>
      </c>
      <c r="G2556" s="36" t="s">
        <v>7314</v>
      </c>
      <c r="H2556" s="36" t="s">
        <v>3931</v>
      </c>
      <c r="I2556" s="147">
        <v>77</v>
      </c>
      <c r="J2556" s="147">
        <v>0</v>
      </c>
      <c r="K2556" s="92" t="s">
        <v>4585</v>
      </c>
      <c r="L2556" s="147">
        <v>2.464</v>
      </c>
      <c r="M2556" s="36" t="s">
        <v>67</v>
      </c>
      <c r="N2556" s="36" t="s">
        <v>7306</v>
      </c>
      <c r="O2556" s="36" t="s">
        <v>13390</v>
      </c>
      <c r="P2556" s="36" t="s">
        <v>13391</v>
      </c>
    </row>
    <row r="2557" spans="1:16">
      <c r="A2557" s="93">
        <v>4110874</v>
      </c>
      <c r="B2557" s="36" t="s">
        <v>13392</v>
      </c>
      <c r="C2557" s="36" t="s">
        <v>54</v>
      </c>
      <c r="D2557" s="36" t="s">
        <v>3881</v>
      </c>
      <c r="E2557" s="36" t="s">
        <v>3882</v>
      </c>
      <c r="F2557" s="92" t="s">
        <v>121</v>
      </c>
      <c r="G2557" s="36" t="s">
        <v>7322</v>
      </c>
      <c r="H2557" s="36" t="s">
        <v>121</v>
      </c>
      <c r="I2557" s="147">
        <v>0</v>
      </c>
      <c r="J2557" s="147">
        <v>0</v>
      </c>
      <c r="K2557" s="92" t="s">
        <v>4761</v>
      </c>
      <c r="L2557" s="147">
        <v>0</v>
      </c>
      <c r="M2557" s="36" t="s">
        <v>338</v>
      </c>
      <c r="N2557" s="36" t="s">
        <v>8980</v>
      </c>
      <c r="O2557" s="36" t="s">
        <v>13393</v>
      </c>
      <c r="P2557" s="36" t="s">
        <v>13394</v>
      </c>
    </row>
    <row r="2558" spans="1:16">
      <c r="A2558" s="93">
        <v>4110881</v>
      </c>
      <c r="B2558" s="36" t="s">
        <v>5327</v>
      </c>
      <c r="C2558" s="36" t="s">
        <v>54</v>
      </c>
      <c r="D2558" s="36" t="s">
        <v>3881</v>
      </c>
      <c r="E2558" s="36" t="s">
        <v>3929</v>
      </c>
      <c r="F2558" s="92" t="s">
        <v>3767</v>
      </c>
      <c r="G2558" s="36" t="s">
        <v>7314</v>
      </c>
      <c r="H2558" s="36" t="s">
        <v>3767</v>
      </c>
      <c r="I2558" s="147">
        <v>69</v>
      </c>
      <c r="J2558" s="147">
        <v>0</v>
      </c>
      <c r="K2558" s="92" t="s">
        <v>4585</v>
      </c>
      <c r="L2558" s="147">
        <v>2.4849999999999999</v>
      </c>
      <c r="M2558" s="36" t="s">
        <v>67</v>
      </c>
      <c r="N2558" s="36" t="s">
        <v>7306</v>
      </c>
      <c r="O2558" s="36" t="s">
        <v>13395</v>
      </c>
      <c r="P2558" s="36" t="s">
        <v>13396</v>
      </c>
    </row>
    <row r="2559" spans="1:16">
      <c r="A2559" s="93">
        <v>4110882</v>
      </c>
      <c r="B2559" s="36" t="s">
        <v>13397</v>
      </c>
      <c r="C2559" s="36" t="s">
        <v>54</v>
      </c>
      <c r="D2559" s="36" t="s">
        <v>3881</v>
      </c>
      <c r="E2559" s="36" t="s">
        <v>3882</v>
      </c>
      <c r="F2559" s="92" t="s">
        <v>128</v>
      </c>
      <c r="G2559" s="36" t="s">
        <v>8740</v>
      </c>
      <c r="H2559" s="36" t="s">
        <v>128</v>
      </c>
      <c r="I2559" s="147">
        <v>19</v>
      </c>
      <c r="J2559" s="147">
        <v>0</v>
      </c>
      <c r="K2559" s="92" t="s">
        <v>4708</v>
      </c>
      <c r="L2559" s="147">
        <v>3.2759999999999998</v>
      </c>
      <c r="M2559" s="36" t="s">
        <v>290</v>
      </c>
      <c r="N2559" s="36" t="s">
        <v>7351</v>
      </c>
      <c r="O2559" s="36" t="s">
        <v>13398</v>
      </c>
      <c r="P2559" s="36" t="s">
        <v>13399</v>
      </c>
    </row>
    <row r="2560" spans="1:16">
      <c r="A2560" s="93">
        <v>4110888</v>
      </c>
      <c r="B2560" s="36" t="s">
        <v>5328</v>
      </c>
      <c r="C2560" s="36" t="s">
        <v>109</v>
      </c>
      <c r="D2560" s="36" t="s">
        <v>3881</v>
      </c>
      <c r="E2560" s="36" t="s">
        <v>3929</v>
      </c>
      <c r="F2560" s="92" t="s">
        <v>160</v>
      </c>
      <c r="G2560" s="36" t="s">
        <v>7314</v>
      </c>
      <c r="H2560" s="36" t="s">
        <v>3931</v>
      </c>
      <c r="I2560" s="147">
        <v>17</v>
      </c>
      <c r="J2560" s="147">
        <v>0</v>
      </c>
      <c r="K2560" s="92" t="s">
        <v>4708</v>
      </c>
      <c r="L2560" s="147">
        <v>2.15</v>
      </c>
      <c r="M2560" s="36" t="s">
        <v>67</v>
      </c>
      <c r="N2560" s="36" t="s">
        <v>7306</v>
      </c>
      <c r="O2560" s="36" t="s">
        <v>13400</v>
      </c>
      <c r="P2560" s="36" t="s">
        <v>13401</v>
      </c>
    </row>
    <row r="2561" spans="1:16">
      <c r="A2561" s="93">
        <v>4110890</v>
      </c>
      <c r="B2561" s="36" t="s">
        <v>5329</v>
      </c>
      <c r="C2561" s="36" t="s">
        <v>109</v>
      </c>
      <c r="D2561" s="36" t="s">
        <v>3881</v>
      </c>
      <c r="E2561" s="36" t="s">
        <v>3929</v>
      </c>
      <c r="F2561" s="92" t="s">
        <v>160</v>
      </c>
      <c r="G2561" s="36" t="s">
        <v>7314</v>
      </c>
      <c r="H2561" s="36" t="s">
        <v>3931</v>
      </c>
      <c r="I2561" s="147">
        <v>72</v>
      </c>
      <c r="J2561" s="147">
        <v>0</v>
      </c>
      <c r="K2561" s="92" t="s">
        <v>4585</v>
      </c>
      <c r="L2561" s="147">
        <v>2.2879999999999998</v>
      </c>
      <c r="M2561" s="36" t="s">
        <v>67</v>
      </c>
      <c r="N2561" s="36" t="s">
        <v>7306</v>
      </c>
      <c r="O2561" s="36" t="s">
        <v>13402</v>
      </c>
      <c r="P2561" s="36" t="s">
        <v>13403</v>
      </c>
    </row>
    <row r="2562" spans="1:16">
      <c r="A2562" s="93">
        <v>4110891</v>
      </c>
      <c r="B2562" s="36" t="s">
        <v>13404</v>
      </c>
      <c r="C2562" s="36" t="s">
        <v>109</v>
      </c>
      <c r="D2562" s="36" t="s">
        <v>4826</v>
      </c>
      <c r="E2562" s="36" t="s">
        <v>4827</v>
      </c>
      <c r="F2562" s="92" t="s">
        <v>3776</v>
      </c>
      <c r="G2562" s="36" t="s">
        <v>7310</v>
      </c>
      <c r="H2562" s="36" t="s">
        <v>5423</v>
      </c>
      <c r="I2562" s="147">
        <v>4</v>
      </c>
      <c r="J2562" s="147">
        <v>0</v>
      </c>
      <c r="K2562" s="92" t="s">
        <v>5804</v>
      </c>
      <c r="L2562" s="147">
        <v>1.167</v>
      </c>
      <c r="M2562" s="36" t="s">
        <v>67</v>
      </c>
      <c r="N2562" s="36" t="s">
        <v>7306</v>
      </c>
      <c r="O2562" s="36" t="s">
        <v>13405</v>
      </c>
      <c r="P2562" s="36" t="s">
        <v>13406</v>
      </c>
    </row>
    <row r="2563" spans="1:16">
      <c r="A2563" s="93">
        <v>4110896</v>
      </c>
      <c r="B2563" s="36" t="s">
        <v>5330</v>
      </c>
      <c r="C2563" s="36" t="s">
        <v>54</v>
      </c>
      <c r="D2563" s="36" t="s">
        <v>3881</v>
      </c>
      <c r="E2563" s="36" t="s">
        <v>3929</v>
      </c>
      <c r="F2563" s="92" t="s">
        <v>160</v>
      </c>
      <c r="G2563" s="36" t="s">
        <v>7314</v>
      </c>
      <c r="H2563" s="36" t="s">
        <v>3931</v>
      </c>
      <c r="I2563" s="147">
        <v>61</v>
      </c>
      <c r="J2563" s="147">
        <v>0</v>
      </c>
      <c r="K2563" s="92" t="s">
        <v>4349</v>
      </c>
      <c r="L2563" s="147">
        <v>2.6480000000000001</v>
      </c>
      <c r="M2563" s="36" t="s">
        <v>232</v>
      </c>
      <c r="N2563" s="36" t="s">
        <v>8980</v>
      </c>
      <c r="O2563" s="36" t="s">
        <v>13407</v>
      </c>
      <c r="P2563" s="36" t="s">
        <v>13408</v>
      </c>
    </row>
    <row r="2564" spans="1:16">
      <c r="A2564" s="93">
        <v>4110897</v>
      </c>
      <c r="B2564" s="36" t="s">
        <v>5331</v>
      </c>
      <c r="C2564" s="36" t="s">
        <v>54</v>
      </c>
      <c r="D2564" s="36" t="s">
        <v>3881</v>
      </c>
      <c r="E2564" s="36" t="s">
        <v>3929</v>
      </c>
      <c r="F2564" s="92" t="s">
        <v>630</v>
      </c>
      <c r="G2564" s="36" t="s">
        <v>7314</v>
      </c>
      <c r="H2564" s="36" t="s">
        <v>630</v>
      </c>
      <c r="I2564" s="147">
        <v>17</v>
      </c>
      <c r="J2564" s="147">
        <v>0</v>
      </c>
      <c r="K2564" s="92" t="s">
        <v>4708</v>
      </c>
      <c r="L2564" s="147">
        <v>2.5880000000000001</v>
      </c>
      <c r="M2564" s="36" t="s">
        <v>232</v>
      </c>
      <c r="N2564" s="36" t="s">
        <v>8980</v>
      </c>
      <c r="O2564" s="36" t="s">
        <v>13409</v>
      </c>
      <c r="P2564" s="36" t="s">
        <v>13410</v>
      </c>
    </row>
    <row r="2565" spans="1:16">
      <c r="A2565" s="93">
        <v>4110899</v>
      </c>
      <c r="B2565" s="36" t="s">
        <v>13411</v>
      </c>
      <c r="C2565" s="36" t="s">
        <v>54</v>
      </c>
      <c r="D2565" s="36" t="s">
        <v>4826</v>
      </c>
      <c r="E2565" s="36" t="s">
        <v>4827</v>
      </c>
      <c r="F2565" s="92" t="s">
        <v>3777</v>
      </c>
      <c r="G2565" s="36" t="s">
        <v>7322</v>
      </c>
      <c r="H2565" s="36" t="s">
        <v>5388</v>
      </c>
      <c r="I2565" s="147">
        <v>19</v>
      </c>
      <c r="J2565" s="147">
        <v>0</v>
      </c>
      <c r="K2565" s="92" t="s">
        <v>4830</v>
      </c>
      <c r="L2565" s="147">
        <v>1.2589999999999999</v>
      </c>
      <c r="M2565" s="36" t="s">
        <v>67</v>
      </c>
      <c r="N2565" s="36" t="s">
        <v>7306</v>
      </c>
      <c r="O2565" s="36" t="s">
        <v>13412</v>
      </c>
      <c r="P2565" s="36" t="s">
        <v>13413</v>
      </c>
    </row>
    <row r="2566" spans="1:16">
      <c r="A2566" s="93">
        <v>4110901</v>
      </c>
      <c r="B2566" s="36" t="s">
        <v>5332</v>
      </c>
      <c r="C2566" s="36" t="s">
        <v>109</v>
      </c>
      <c r="D2566" s="36" t="s">
        <v>3881</v>
      </c>
      <c r="E2566" s="36" t="s">
        <v>3929</v>
      </c>
      <c r="F2566" s="92" t="s">
        <v>160</v>
      </c>
      <c r="G2566" s="36" t="s">
        <v>7314</v>
      </c>
      <c r="H2566" s="36" t="s">
        <v>3931</v>
      </c>
      <c r="I2566" s="147">
        <v>83</v>
      </c>
      <c r="J2566" s="147">
        <v>0</v>
      </c>
      <c r="K2566" s="92" t="s">
        <v>4295</v>
      </c>
      <c r="L2566" s="147">
        <v>3.0630000000000002</v>
      </c>
      <c r="M2566" s="36" t="s">
        <v>67</v>
      </c>
      <c r="N2566" s="36" t="s">
        <v>7306</v>
      </c>
      <c r="O2566" s="36" t="s">
        <v>13414</v>
      </c>
      <c r="P2566" s="36" t="s">
        <v>13415</v>
      </c>
    </row>
    <row r="2567" spans="1:16">
      <c r="A2567" s="93">
        <v>4110910</v>
      </c>
      <c r="B2567" s="36" t="s">
        <v>5333</v>
      </c>
      <c r="C2567" s="36" t="s">
        <v>109</v>
      </c>
      <c r="D2567" s="36" t="s">
        <v>3881</v>
      </c>
      <c r="E2567" s="36" t="s">
        <v>3929</v>
      </c>
      <c r="F2567" s="92" t="s">
        <v>160</v>
      </c>
      <c r="G2567" s="36" t="s">
        <v>7314</v>
      </c>
      <c r="H2567" s="36" t="s">
        <v>3931</v>
      </c>
      <c r="I2567" s="147">
        <v>77</v>
      </c>
      <c r="J2567" s="147">
        <v>0</v>
      </c>
      <c r="K2567" s="92" t="s">
        <v>4585</v>
      </c>
      <c r="L2567" s="147">
        <v>2.3210000000000002</v>
      </c>
      <c r="M2567" s="36" t="s">
        <v>67</v>
      </c>
      <c r="N2567" s="36" t="s">
        <v>7306</v>
      </c>
      <c r="O2567" s="36" t="s">
        <v>13416</v>
      </c>
      <c r="P2567" s="36" t="s">
        <v>13417</v>
      </c>
    </row>
    <row r="2568" spans="1:16">
      <c r="A2568" s="93">
        <v>4110914</v>
      </c>
      <c r="B2568" s="36" t="s">
        <v>5334</v>
      </c>
      <c r="C2568" s="36" t="s">
        <v>54</v>
      </c>
      <c r="D2568" s="36" t="s">
        <v>3881</v>
      </c>
      <c r="E2568" s="36" t="s">
        <v>3929</v>
      </c>
      <c r="F2568" s="92" t="s">
        <v>3767</v>
      </c>
      <c r="G2568" s="36" t="s">
        <v>7314</v>
      </c>
      <c r="H2568" s="36" t="s">
        <v>3767</v>
      </c>
      <c r="I2568" s="147">
        <v>42</v>
      </c>
      <c r="J2568" s="147">
        <v>0</v>
      </c>
      <c r="K2568" s="92" t="s">
        <v>4360</v>
      </c>
      <c r="L2568" s="147">
        <v>1.9950000000000001</v>
      </c>
      <c r="M2568" s="36" t="s">
        <v>232</v>
      </c>
      <c r="N2568" s="36" t="s">
        <v>7351</v>
      </c>
      <c r="O2568" s="36" t="s">
        <v>13418</v>
      </c>
      <c r="P2568" s="36" t="s">
        <v>13419</v>
      </c>
    </row>
    <row r="2569" spans="1:16">
      <c r="A2569" s="93">
        <v>4110917</v>
      </c>
      <c r="B2569" s="36" t="s">
        <v>5335</v>
      </c>
      <c r="C2569" s="36" t="s">
        <v>109</v>
      </c>
      <c r="D2569" s="36" t="s">
        <v>3881</v>
      </c>
      <c r="E2569" s="36" t="s">
        <v>3929</v>
      </c>
      <c r="F2569" s="92" t="s">
        <v>160</v>
      </c>
      <c r="G2569" s="36" t="s">
        <v>7314</v>
      </c>
      <c r="H2569" s="36" t="s">
        <v>3931</v>
      </c>
      <c r="I2569" s="147">
        <v>55</v>
      </c>
      <c r="J2569" s="147">
        <v>0</v>
      </c>
      <c r="K2569" s="92" t="s">
        <v>4349</v>
      </c>
      <c r="L2569" s="147">
        <v>1.78</v>
      </c>
      <c r="M2569" s="36" t="s">
        <v>67</v>
      </c>
      <c r="N2569" s="36" t="s">
        <v>7306</v>
      </c>
      <c r="O2569" s="36" t="s">
        <v>13420</v>
      </c>
      <c r="P2569" s="36" t="s">
        <v>13421</v>
      </c>
    </row>
    <row r="2570" spans="1:16">
      <c r="A2570" s="93">
        <v>4110918</v>
      </c>
      <c r="B2570" s="36" t="s">
        <v>5336</v>
      </c>
      <c r="C2570" s="36" t="s">
        <v>109</v>
      </c>
      <c r="D2570" s="36" t="s">
        <v>3881</v>
      </c>
      <c r="E2570" s="36" t="s">
        <v>3929</v>
      </c>
      <c r="F2570" s="92" t="s">
        <v>160</v>
      </c>
      <c r="G2570" s="36" t="s">
        <v>7314</v>
      </c>
      <c r="H2570" s="36" t="s">
        <v>3931</v>
      </c>
      <c r="I2570" s="147">
        <v>79</v>
      </c>
      <c r="J2570" s="147">
        <v>0</v>
      </c>
      <c r="K2570" s="92" t="s">
        <v>4585</v>
      </c>
      <c r="L2570" s="147">
        <v>2.4620000000000002</v>
      </c>
      <c r="M2570" s="36" t="s">
        <v>67</v>
      </c>
      <c r="N2570" s="36" t="s">
        <v>7306</v>
      </c>
      <c r="O2570" s="36" t="s">
        <v>13422</v>
      </c>
      <c r="P2570" s="36" t="s">
        <v>13423</v>
      </c>
    </row>
    <row r="2571" spans="1:16">
      <c r="A2571" s="93">
        <v>4110919</v>
      </c>
      <c r="B2571" s="36" t="s">
        <v>5337</v>
      </c>
      <c r="C2571" s="36" t="s">
        <v>109</v>
      </c>
      <c r="D2571" s="36" t="s">
        <v>3881</v>
      </c>
      <c r="E2571" s="36" t="s">
        <v>3896</v>
      </c>
      <c r="F2571" s="92" t="s">
        <v>342</v>
      </c>
      <c r="G2571" s="36" t="s">
        <v>7314</v>
      </c>
      <c r="H2571" s="36" t="s">
        <v>342</v>
      </c>
      <c r="I2571" s="147">
        <v>76</v>
      </c>
      <c r="J2571" s="147">
        <v>0</v>
      </c>
      <c r="K2571" s="92" t="s">
        <v>4295</v>
      </c>
      <c r="L2571" s="147">
        <v>3.8820000000000001</v>
      </c>
      <c r="M2571" s="36" t="s">
        <v>67</v>
      </c>
      <c r="N2571" s="36" t="s">
        <v>7306</v>
      </c>
      <c r="O2571" s="36" t="s">
        <v>13424</v>
      </c>
      <c r="P2571" s="36" t="s">
        <v>13425</v>
      </c>
    </row>
    <row r="2572" spans="1:16">
      <c r="A2572" s="93">
        <v>4110922</v>
      </c>
      <c r="B2572" s="36" t="s">
        <v>5338</v>
      </c>
      <c r="C2572" s="36" t="s">
        <v>54</v>
      </c>
      <c r="D2572" s="36" t="s">
        <v>3881</v>
      </c>
      <c r="E2572" s="36" t="s">
        <v>3929</v>
      </c>
      <c r="F2572" s="92" t="s">
        <v>160</v>
      </c>
      <c r="G2572" s="36" t="s">
        <v>7314</v>
      </c>
      <c r="H2572" s="36" t="s">
        <v>3931</v>
      </c>
      <c r="I2572" s="147">
        <v>77</v>
      </c>
      <c r="J2572" s="147">
        <v>0</v>
      </c>
      <c r="K2572" s="92" t="s">
        <v>4585</v>
      </c>
      <c r="L2572" s="147">
        <v>2.6850000000000001</v>
      </c>
      <c r="M2572" s="36" t="s">
        <v>67</v>
      </c>
      <c r="N2572" s="36" t="s">
        <v>7306</v>
      </c>
      <c r="O2572" s="36" t="s">
        <v>13426</v>
      </c>
      <c r="P2572" s="36" t="s">
        <v>13427</v>
      </c>
    </row>
    <row r="2573" spans="1:16">
      <c r="A2573" s="93">
        <v>4110927</v>
      </c>
      <c r="B2573" s="36" t="s">
        <v>5339</v>
      </c>
      <c r="C2573" s="36" t="s">
        <v>109</v>
      </c>
      <c r="D2573" s="36" t="s">
        <v>3881</v>
      </c>
      <c r="E2573" s="36" t="s">
        <v>3929</v>
      </c>
      <c r="F2573" s="92" t="s">
        <v>3767</v>
      </c>
      <c r="G2573" s="36" t="s">
        <v>7314</v>
      </c>
      <c r="H2573" s="36" t="s">
        <v>3767</v>
      </c>
      <c r="I2573" s="147">
        <v>59</v>
      </c>
      <c r="J2573" s="147">
        <v>0</v>
      </c>
      <c r="K2573" s="92" t="s">
        <v>4349</v>
      </c>
      <c r="L2573" s="147">
        <v>2.7879999999999998</v>
      </c>
      <c r="M2573" s="36" t="s">
        <v>67</v>
      </c>
      <c r="N2573" s="36" t="s">
        <v>7306</v>
      </c>
      <c r="O2573" s="36" t="s">
        <v>13428</v>
      </c>
      <c r="P2573" s="36" t="s">
        <v>13429</v>
      </c>
    </row>
    <row r="2574" spans="1:16">
      <c r="A2574" s="93">
        <v>4110931</v>
      </c>
      <c r="B2574" s="36" t="s">
        <v>13430</v>
      </c>
      <c r="C2574" s="36" t="s">
        <v>54</v>
      </c>
      <c r="D2574" s="36" t="s">
        <v>4826</v>
      </c>
      <c r="E2574" s="36" t="s">
        <v>4827</v>
      </c>
      <c r="F2574" s="92" t="s">
        <v>3777</v>
      </c>
      <c r="G2574" s="36" t="s">
        <v>7322</v>
      </c>
      <c r="H2574" s="36" t="s">
        <v>5388</v>
      </c>
      <c r="I2574" s="147">
        <v>12</v>
      </c>
      <c r="J2574" s="147">
        <v>0</v>
      </c>
      <c r="K2574" s="92" t="s">
        <v>4830</v>
      </c>
      <c r="L2574" s="147">
        <v>1.2589999999999999</v>
      </c>
      <c r="M2574" s="36" t="s">
        <v>67</v>
      </c>
      <c r="N2574" s="36" t="s">
        <v>7306</v>
      </c>
      <c r="O2574" s="36" t="s">
        <v>13431</v>
      </c>
      <c r="P2574" s="36" t="s">
        <v>13432</v>
      </c>
    </row>
    <row r="2575" spans="1:16">
      <c r="A2575" s="93">
        <v>4110933</v>
      </c>
      <c r="B2575" s="36" t="s">
        <v>5340</v>
      </c>
      <c r="C2575" s="36" t="s">
        <v>109</v>
      </c>
      <c r="D2575" s="36" t="s">
        <v>3881</v>
      </c>
      <c r="E2575" s="36" t="s">
        <v>3929</v>
      </c>
      <c r="F2575" s="92" t="s">
        <v>160</v>
      </c>
      <c r="G2575" s="36" t="s">
        <v>7314</v>
      </c>
      <c r="H2575" s="36" t="s">
        <v>3931</v>
      </c>
      <c r="I2575" s="147">
        <v>80</v>
      </c>
      <c r="J2575" s="147">
        <v>0</v>
      </c>
      <c r="K2575" s="92" t="s">
        <v>4585</v>
      </c>
      <c r="L2575" s="147">
        <v>2.5409999999999999</v>
      </c>
      <c r="M2575" s="36" t="s">
        <v>67</v>
      </c>
      <c r="N2575" s="36" t="s">
        <v>7306</v>
      </c>
      <c r="O2575" s="36" t="s">
        <v>13433</v>
      </c>
      <c r="P2575" s="36" t="s">
        <v>13434</v>
      </c>
    </row>
    <row r="2576" spans="1:16">
      <c r="A2576" s="93">
        <v>4110952</v>
      </c>
      <c r="B2576" s="36" t="s">
        <v>13435</v>
      </c>
      <c r="C2576" s="36" t="s">
        <v>54</v>
      </c>
      <c r="D2576" s="36" t="s">
        <v>3881</v>
      </c>
      <c r="E2576" s="36" t="s">
        <v>3896</v>
      </c>
      <c r="F2576" s="92" t="s">
        <v>3768</v>
      </c>
      <c r="G2576" s="36" t="s">
        <v>7310</v>
      </c>
      <c r="H2576" s="36" t="s">
        <v>4771</v>
      </c>
      <c r="I2576" s="147">
        <v>26</v>
      </c>
      <c r="J2576" s="147">
        <v>0</v>
      </c>
      <c r="K2576" s="92" t="s">
        <v>4708</v>
      </c>
      <c r="L2576" s="147">
        <v>1.758</v>
      </c>
      <c r="M2576" s="36" t="s">
        <v>67</v>
      </c>
      <c r="N2576" s="36" t="s">
        <v>7306</v>
      </c>
      <c r="O2576" s="36" t="s">
        <v>13436</v>
      </c>
      <c r="P2576" s="36" t="s">
        <v>13437</v>
      </c>
    </row>
    <row r="2577" spans="1:16">
      <c r="A2577" s="93">
        <v>4110956</v>
      </c>
      <c r="B2577" s="36" t="s">
        <v>13438</v>
      </c>
      <c r="C2577" s="36" t="s">
        <v>54</v>
      </c>
      <c r="D2577" s="36" t="s">
        <v>4826</v>
      </c>
      <c r="E2577" s="36" t="s">
        <v>4827</v>
      </c>
      <c r="F2577" s="92" t="s">
        <v>3777</v>
      </c>
      <c r="G2577" s="36" t="s">
        <v>7322</v>
      </c>
      <c r="H2577" s="36" t="s">
        <v>5753</v>
      </c>
      <c r="I2577" s="147">
        <v>31</v>
      </c>
      <c r="J2577" s="147">
        <v>0</v>
      </c>
      <c r="K2577" s="92" t="s">
        <v>5804</v>
      </c>
      <c r="L2577" s="147">
        <v>1.629</v>
      </c>
      <c r="M2577" s="36" t="s">
        <v>67</v>
      </c>
      <c r="N2577" s="36" t="s">
        <v>7306</v>
      </c>
      <c r="O2577" s="36" t="s">
        <v>13439</v>
      </c>
      <c r="P2577" s="36" t="s">
        <v>13440</v>
      </c>
    </row>
    <row r="2578" spans="1:16">
      <c r="A2578" s="93">
        <v>4110959</v>
      </c>
      <c r="B2578" s="36" t="s">
        <v>13441</v>
      </c>
      <c r="C2578" s="36" t="s">
        <v>54</v>
      </c>
      <c r="D2578" s="36" t="s">
        <v>3881</v>
      </c>
      <c r="E2578" s="36" t="s">
        <v>3929</v>
      </c>
      <c r="F2578" s="92" t="s">
        <v>3767</v>
      </c>
      <c r="G2578" s="36" t="s">
        <v>7310</v>
      </c>
      <c r="H2578" s="36" t="s">
        <v>3767</v>
      </c>
      <c r="I2578" s="147">
        <v>3</v>
      </c>
      <c r="J2578" s="147">
        <v>0</v>
      </c>
      <c r="K2578" s="92" t="s">
        <v>4761</v>
      </c>
      <c r="L2578" s="147">
        <v>2</v>
      </c>
      <c r="M2578" s="36" t="s">
        <v>2477</v>
      </c>
      <c r="N2578" s="36" t="s">
        <v>8980</v>
      </c>
      <c r="O2578" s="36" t="s">
        <v>13442</v>
      </c>
      <c r="P2578" s="36" t="s">
        <v>13443</v>
      </c>
    </row>
    <row r="2579" spans="1:16">
      <c r="A2579" s="93">
        <v>4110961</v>
      </c>
      <c r="B2579" s="36" t="s">
        <v>13444</v>
      </c>
      <c r="C2579" s="36" t="s">
        <v>109</v>
      </c>
      <c r="D2579" s="36" t="s">
        <v>3881</v>
      </c>
      <c r="E2579" s="36" t="s">
        <v>3929</v>
      </c>
      <c r="F2579" s="92" t="s">
        <v>160</v>
      </c>
      <c r="G2579" s="36" t="s">
        <v>7314</v>
      </c>
      <c r="H2579" s="36" t="s">
        <v>3931</v>
      </c>
      <c r="I2579" s="147">
        <v>19</v>
      </c>
      <c r="J2579" s="147">
        <v>0</v>
      </c>
      <c r="K2579" s="92" t="s">
        <v>4708</v>
      </c>
      <c r="L2579" s="147">
        <v>1.5</v>
      </c>
      <c r="M2579" s="36" t="s">
        <v>67</v>
      </c>
      <c r="N2579" s="36" t="s">
        <v>7306</v>
      </c>
      <c r="O2579" s="36" t="s">
        <v>13445</v>
      </c>
      <c r="P2579" s="36" t="s">
        <v>13446</v>
      </c>
    </row>
    <row r="2580" spans="1:16">
      <c r="A2580" s="93">
        <v>4110969</v>
      </c>
      <c r="B2580" s="36" t="s">
        <v>5341</v>
      </c>
      <c r="C2580" s="36" t="s">
        <v>109</v>
      </c>
      <c r="D2580" s="36" t="s">
        <v>3881</v>
      </c>
      <c r="E2580" s="36" t="s">
        <v>3929</v>
      </c>
      <c r="F2580" s="92" t="s">
        <v>160</v>
      </c>
      <c r="G2580" s="36" t="s">
        <v>7314</v>
      </c>
      <c r="H2580" s="36" t="s">
        <v>3931</v>
      </c>
      <c r="I2580" s="147">
        <v>44</v>
      </c>
      <c r="J2580" s="147">
        <v>0</v>
      </c>
      <c r="K2580" s="92" t="s">
        <v>4360</v>
      </c>
      <c r="L2580" s="147">
        <v>2.3069999999999999</v>
      </c>
      <c r="M2580" s="36" t="s">
        <v>67</v>
      </c>
      <c r="N2580" s="36" t="s">
        <v>7306</v>
      </c>
      <c r="O2580" s="36" t="s">
        <v>13447</v>
      </c>
      <c r="P2580" s="36" t="s">
        <v>13448</v>
      </c>
    </row>
    <row r="2581" spans="1:16">
      <c r="A2581" s="93">
        <v>4110978</v>
      </c>
      <c r="B2581" s="36" t="s">
        <v>5342</v>
      </c>
      <c r="C2581" s="36" t="s">
        <v>109</v>
      </c>
      <c r="D2581" s="36" t="s">
        <v>3881</v>
      </c>
      <c r="E2581" s="36" t="s">
        <v>3882</v>
      </c>
      <c r="F2581" s="92" t="s">
        <v>405</v>
      </c>
      <c r="G2581" s="36" t="s">
        <v>7314</v>
      </c>
      <c r="H2581" s="36" t="s">
        <v>405</v>
      </c>
      <c r="I2581" s="147">
        <v>49</v>
      </c>
      <c r="J2581" s="147">
        <v>0</v>
      </c>
      <c r="K2581" s="92" t="s">
        <v>4349</v>
      </c>
      <c r="L2581" s="147">
        <v>2.52</v>
      </c>
      <c r="M2581" s="36" t="s">
        <v>67</v>
      </c>
      <c r="N2581" s="36" t="s">
        <v>7306</v>
      </c>
      <c r="O2581" s="36" t="s">
        <v>13449</v>
      </c>
      <c r="P2581" s="36" t="s">
        <v>13450</v>
      </c>
    </row>
    <row r="2582" spans="1:16">
      <c r="A2582" s="93">
        <v>4110982</v>
      </c>
      <c r="B2582" s="36" t="s">
        <v>5343</v>
      </c>
      <c r="C2582" s="36" t="s">
        <v>54</v>
      </c>
      <c r="D2582" s="36" t="s">
        <v>3881</v>
      </c>
      <c r="E2582" s="36" t="s">
        <v>3929</v>
      </c>
      <c r="F2582" s="92" t="s">
        <v>3767</v>
      </c>
      <c r="G2582" s="36" t="s">
        <v>7314</v>
      </c>
      <c r="H2582" s="36" t="s">
        <v>3767</v>
      </c>
      <c r="I2582" s="147">
        <v>84</v>
      </c>
      <c r="J2582" s="147">
        <v>0</v>
      </c>
      <c r="K2582" s="92" t="s">
        <v>4295</v>
      </c>
      <c r="L2582" s="147">
        <v>2.9319999999999999</v>
      </c>
      <c r="M2582" s="36" t="s">
        <v>67</v>
      </c>
      <c r="N2582" s="36" t="s">
        <v>7306</v>
      </c>
      <c r="O2582" s="36" t="s">
        <v>13451</v>
      </c>
      <c r="P2582" s="36" t="s">
        <v>13452</v>
      </c>
    </row>
    <row r="2583" spans="1:16">
      <c r="A2583" s="93">
        <v>4110983</v>
      </c>
      <c r="B2583" s="36" t="s">
        <v>5344</v>
      </c>
      <c r="C2583" s="36" t="s">
        <v>109</v>
      </c>
      <c r="D2583" s="36" t="s">
        <v>3881</v>
      </c>
      <c r="E2583" s="36" t="s">
        <v>3929</v>
      </c>
      <c r="F2583" s="92" t="s">
        <v>3767</v>
      </c>
      <c r="G2583" s="36" t="s">
        <v>7314</v>
      </c>
      <c r="H2583" s="36" t="s">
        <v>3767</v>
      </c>
      <c r="I2583" s="147">
        <v>78</v>
      </c>
      <c r="J2583" s="147">
        <v>0</v>
      </c>
      <c r="K2583" s="92" t="s">
        <v>4585</v>
      </c>
      <c r="L2583" s="147">
        <v>2.1859999999999999</v>
      </c>
      <c r="M2583" s="36" t="s">
        <v>67</v>
      </c>
      <c r="N2583" s="36" t="s">
        <v>7306</v>
      </c>
      <c r="O2583" s="36" t="s">
        <v>13453</v>
      </c>
      <c r="P2583" s="36" t="s">
        <v>13454</v>
      </c>
    </row>
    <row r="2584" spans="1:16">
      <c r="A2584" s="93">
        <v>4110991</v>
      </c>
      <c r="B2584" s="36" t="s">
        <v>13455</v>
      </c>
      <c r="C2584" s="36" t="s">
        <v>54</v>
      </c>
      <c r="D2584" s="36" t="s">
        <v>3881</v>
      </c>
      <c r="E2584" s="36" t="s">
        <v>3896</v>
      </c>
      <c r="F2584" s="92" t="s">
        <v>240</v>
      </c>
      <c r="G2584" s="36" t="s">
        <v>7322</v>
      </c>
      <c r="H2584" s="36" t="s">
        <v>240</v>
      </c>
      <c r="I2584" s="147">
        <v>0</v>
      </c>
      <c r="J2584" s="147">
        <v>0</v>
      </c>
      <c r="K2584" s="92" t="s">
        <v>4761</v>
      </c>
      <c r="L2584" s="147">
        <v>0</v>
      </c>
      <c r="M2584" s="36" t="s">
        <v>67</v>
      </c>
      <c r="N2584" s="36" t="s">
        <v>7306</v>
      </c>
      <c r="O2584" s="36" t="s">
        <v>13456</v>
      </c>
      <c r="P2584" s="36" t="s">
        <v>13457</v>
      </c>
    </row>
    <row r="2585" spans="1:16">
      <c r="A2585" s="93">
        <v>4110992</v>
      </c>
      <c r="B2585" s="36" t="s">
        <v>5345</v>
      </c>
      <c r="C2585" s="36" t="s">
        <v>54</v>
      </c>
      <c r="D2585" s="36" t="s">
        <v>3881</v>
      </c>
      <c r="E2585" s="36" t="s">
        <v>3882</v>
      </c>
      <c r="F2585" s="92" t="s">
        <v>55</v>
      </c>
      <c r="G2585" s="36" t="s">
        <v>7314</v>
      </c>
      <c r="H2585" s="36" t="s">
        <v>55</v>
      </c>
      <c r="I2585" s="147">
        <v>3</v>
      </c>
      <c r="J2585" s="147">
        <v>0</v>
      </c>
      <c r="K2585" s="92" t="s">
        <v>4761</v>
      </c>
      <c r="L2585" s="147">
        <v>1.5</v>
      </c>
      <c r="M2585" s="36" t="s">
        <v>353</v>
      </c>
      <c r="N2585" s="36" t="s">
        <v>8980</v>
      </c>
      <c r="O2585" s="36" t="s">
        <v>13458</v>
      </c>
      <c r="P2585" s="36" t="s">
        <v>13459</v>
      </c>
    </row>
    <row r="2586" spans="1:16">
      <c r="A2586" s="93">
        <v>4110993</v>
      </c>
      <c r="B2586" s="36" t="s">
        <v>5346</v>
      </c>
      <c r="C2586" s="36" t="s">
        <v>54</v>
      </c>
      <c r="D2586" s="36" t="s">
        <v>3881</v>
      </c>
      <c r="E2586" s="36" t="s">
        <v>3929</v>
      </c>
      <c r="F2586" s="92" t="s">
        <v>160</v>
      </c>
      <c r="G2586" s="36" t="s">
        <v>7314</v>
      </c>
      <c r="H2586" s="36" t="s">
        <v>3931</v>
      </c>
      <c r="I2586" s="147">
        <v>34</v>
      </c>
      <c r="J2586" s="147">
        <v>0</v>
      </c>
      <c r="K2586" s="92" t="s">
        <v>4360</v>
      </c>
      <c r="L2586" s="147">
        <v>1.6839999999999999</v>
      </c>
      <c r="M2586" s="36" t="s">
        <v>67</v>
      </c>
      <c r="N2586" s="36" t="s">
        <v>7306</v>
      </c>
      <c r="O2586" s="36" t="s">
        <v>13460</v>
      </c>
      <c r="P2586" s="36" t="s">
        <v>13461</v>
      </c>
    </row>
    <row r="2587" spans="1:16">
      <c r="A2587" s="93">
        <v>4110998</v>
      </c>
      <c r="B2587" s="36" t="s">
        <v>5347</v>
      </c>
      <c r="C2587" s="36" t="s">
        <v>109</v>
      </c>
      <c r="D2587" s="36" t="s">
        <v>3881</v>
      </c>
      <c r="E2587" s="36" t="s">
        <v>3929</v>
      </c>
      <c r="F2587" s="92" t="s">
        <v>160</v>
      </c>
      <c r="G2587" s="36" t="s">
        <v>7314</v>
      </c>
      <c r="H2587" s="36" t="s">
        <v>3931</v>
      </c>
      <c r="I2587" s="147">
        <v>73</v>
      </c>
      <c r="J2587" s="147">
        <v>9</v>
      </c>
      <c r="K2587" s="92" t="s">
        <v>4585</v>
      </c>
      <c r="L2587" s="147">
        <v>3.3730000000000002</v>
      </c>
      <c r="M2587" s="36" t="s">
        <v>67</v>
      </c>
      <c r="N2587" s="36" t="s">
        <v>7306</v>
      </c>
      <c r="O2587" s="36" t="s">
        <v>13462</v>
      </c>
      <c r="P2587" s="36" t="s">
        <v>13463</v>
      </c>
    </row>
    <row r="2588" spans="1:16">
      <c r="A2588" s="93">
        <v>4111003</v>
      </c>
      <c r="B2588" s="36" t="s">
        <v>5348</v>
      </c>
      <c r="C2588" s="36" t="s">
        <v>109</v>
      </c>
      <c r="D2588" s="36" t="s">
        <v>3881</v>
      </c>
      <c r="E2588" s="36" t="s">
        <v>3882</v>
      </c>
      <c r="F2588" s="92" t="s">
        <v>405</v>
      </c>
      <c r="G2588" s="36" t="s">
        <v>7314</v>
      </c>
      <c r="H2588" s="36" t="s">
        <v>405</v>
      </c>
      <c r="I2588" s="147">
        <v>63</v>
      </c>
      <c r="J2588" s="147">
        <v>0</v>
      </c>
      <c r="K2588" s="92" t="s">
        <v>4349</v>
      </c>
      <c r="L2588" s="147">
        <v>3.3330000000000002</v>
      </c>
      <c r="M2588" s="36" t="s">
        <v>67</v>
      </c>
      <c r="N2588" s="36" t="s">
        <v>7306</v>
      </c>
      <c r="O2588" s="36" t="s">
        <v>13464</v>
      </c>
      <c r="P2588" s="36" t="s">
        <v>13465</v>
      </c>
    </row>
    <row r="2589" spans="1:16">
      <c r="A2589" s="93">
        <v>4111007</v>
      </c>
      <c r="B2589" s="36" t="s">
        <v>5349</v>
      </c>
      <c r="C2589" s="36" t="s">
        <v>54</v>
      </c>
      <c r="D2589" s="36" t="s">
        <v>3881</v>
      </c>
      <c r="E2589" s="36" t="s">
        <v>3929</v>
      </c>
      <c r="F2589" s="92" t="s">
        <v>160</v>
      </c>
      <c r="G2589" s="36" t="s">
        <v>7314</v>
      </c>
      <c r="H2589" s="36" t="s">
        <v>3931</v>
      </c>
      <c r="I2589" s="147">
        <v>70</v>
      </c>
      <c r="J2589" s="147">
        <v>0</v>
      </c>
      <c r="K2589" s="92" t="s">
        <v>4585</v>
      </c>
      <c r="L2589" s="147">
        <v>2.1930000000000001</v>
      </c>
      <c r="M2589" s="36" t="s">
        <v>67</v>
      </c>
      <c r="N2589" s="36" t="s">
        <v>7306</v>
      </c>
      <c r="O2589" s="36" t="s">
        <v>13466</v>
      </c>
      <c r="P2589" s="36" t="s">
        <v>13467</v>
      </c>
    </row>
    <row r="2590" spans="1:16">
      <c r="A2590" s="93">
        <v>4111015</v>
      </c>
      <c r="B2590" s="36" t="s">
        <v>5350</v>
      </c>
      <c r="C2590" s="36" t="s">
        <v>109</v>
      </c>
      <c r="D2590" s="36" t="s">
        <v>3881</v>
      </c>
      <c r="E2590" s="36" t="s">
        <v>3929</v>
      </c>
      <c r="F2590" s="92" t="s">
        <v>160</v>
      </c>
      <c r="G2590" s="36" t="s">
        <v>7314</v>
      </c>
      <c r="H2590" s="36" t="s">
        <v>3931</v>
      </c>
      <c r="I2590" s="147">
        <v>66</v>
      </c>
      <c r="J2590" s="147">
        <v>0</v>
      </c>
      <c r="K2590" s="92" t="s">
        <v>4349</v>
      </c>
      <c r="L2590" s="147">
        <v>2.9550000000000001</v>
      </c>
      <c r="M2590" s="36" t="s">
        <v>67</v>
      </c>
      <c r="N2590" s="36" t="s">
        <v>7306</v>
      </c>
      <c r="O2590" s="36" t="s">
        <v>13468</v>
      </c>
      <c r="P2590" s="36" t="s">
        <v>13469</v>
      </c>
    </row>
    <row r="2591" spans="1:16">
      <c r="A2591" s="93">
        <v>4111016</v>
      </c>
      <c r="B2591" s="36" t="s">
        <v>5351</v>
      </c>
      <c r="C2591" s="36" t="s">
        <v>109</v>
      </c>
      <c r="D2591" s="36" t="s">
        <v>3881</v>
      </c>
      <c r="E2591" s="36" t="s">
        <v>3896</v>
      </c>
      <c r="F2591" s="92" t="s">
        <v>565</v>
      </c>
      <c r="G2591" s="36" t="s">
        <v>7314</v>
      </c>
      <c r="H2591" s="36" t="s">
        <v>565</v>
      </c>
      <c r="I2591" s="147">
        <v>85</v>
      </c>
      <c r="J2591" s="147">
        <v>0</v>
      </c>
      <c r="K2591" s="92" t="s">
        <v>4295</v>
      </c>
      <c r="L2591" s="147">
        <v>3.6709999999999998</v>
      </c>
      <c r="M2591" s="36" t="s">
        <v>67</v>
      </c>
      <c r="N2591" s="36" t="s">
        <v>7306</v>
      </c>
      <c r="O2591" s="36" t="s">
        <v>13470</v>
      </c>
      <c r="P2591" s="36" t="s">
        <v>13471</v>
      </c>
    </row>
    <row r="2592" spans="1:16">
      <c r="A2592" s="93">
        <v>4111018</v>
      </c>
      <c r="B2592" s="36" t="s">
        <v>5352</v>
      </c>
      <c r="C2592" s="36" t="s">
        <v>54</v>
      </c>
      <c r="D2592" s="36" t="s">
        <v>3881</v>
      </c>
      <c r="E2592" s="36" t="s">
        <v>3882</v>
      </c>
      <c r="F2592" s="92" t="s">
        <v>55</v>
      </c>
      <c r="G2592" s="36" t="s">
        <v>7314</v>
      </c>
      <c r="H2592" s="36" t="s">
        <v>55</v>
      </c>
      <c r="I2592" s="147">
        <v>67</v>
      </c>
      <c r="J2592" s="147">
        <v>0</v>
      </c>
      <c r="K2592" s="92" t="s">
        <v>4349</v>
      </c>
      <c r="L2592" s="147">
        <v>4</v>
      </c>
      <c r="M2592" s="36" t="s">
        <v>290</v>
      </c>
      <c r="N2592" s="36" t="s">
        <v>8980</v>
      </c>
      <c r="O2592" s="36" t="s">
        <v>13472</v>
      </c>
      <c r="P2592" s="36" t="s">
        <v>13473</v>
      </c>
    </row>
    <row r="2593" spans="1:16">
      <c r="A2593" s="93">
        <v>4111026</v>
      </c>
      <c r="B2593" s="36" t="s">
        <v>5353</v>
      </c>
      <c r="C2593" s="36" t="s">
        <v>109</v>
      </c>
      <c r="D2593" s="36" t="s">
        <v>3881</v>
      </c>
      <c r="E2593" s="36" t="s">
        <v>3896</v>
      </c>
      <c r="F2593" s="92" t="s">
        <v>3768</v>
      </c>
      <c r="G2593" s="36" t="s">
        <v>7314</v>
      </c>
      <c r="H2593" s="36" t="s">
        <v>4771</v>
      </c>
      <c r="I2593" s="147">
        <v>82</v>
      </c>
      <c r="J2593" s="147">
        <v>0</v>
      </c>
      <c r="K2593" s="92" t="s">
        <v>4295</v>
      </c>
      <c r="L2593" s="147">
        <v>3.32</v>
      </c>
      <c r="M2593" s="36" t="s">
        <v>67</v>
      </c>
      <c r="N2593" s="36" t="s">
        <v>7306</v>
      </c>
      <c r="O2593" s="36" t="s">
        <v>13474</v>
      </c>
      <c r="P2593" s="36" t="s">
        <v>13475</v>
      </c>
    </row>
    <row r="2594" spans="1:16">
      <c r="A2594" s="93">
        <v>4111030</v>
      </c>
      <c r="B2594" s="36" t="s">
        <v>5354</v>
      </c>
      <c r="C2594" s="36" t="s">
        <v>109</v>
      </c>
      <c r="D2594" s="36" t="s">
        <v>3881</v>
      </c>
      <c r="E2594" s="36" t="s">
        <v>3929</v>
      </c>
      <c r="F2594" s="92" t="s">
        <v>160</v>
      </c>
      <c r="G2594" s="36" t="s">
        <v>7314</v>
      </c>
      <c r="H2594" s="36" t="s">
        <v>3931</v>
      </c>
      <c r="I2594" s="147">
        <v>86</v>
      </c>
      <c r="J2594" s="147">
        <v>0</v>
      </c>
      <c r="K2594" s="92" t="s">
        <v>4295</v>
      </c>
      <c r="L2594" s="147">
        <v>2.8279999999999998</v>
      </c>
      <c r="M2594" s="36" t="s">
        <v>67</v>
      </c>
      <c r="N2594" s="36" t="s">
        <v>7306</v>
      </c>
      <c r="O2594" s="36" t="s">
        <v>13476</v>
      </c>
      <c r="P2594" s="36" t="s">
        <v>13477</v>
      </c>
    </row>
    <row r="2595" spans="1:16">
      <c r="A2595" s="93">
        <v>4111038</v>
      </c>
      <c r="B2595" s="36" t="s">
        <v>5355</v>
      </c>
      <c r="C2595" s="36" t="s">
        <v>109</v>
      </c>
      <c r="D2595" s="36" t="s">
        <v>3881</v>
      </c>
      <c r="E2595" s="36" t="s">
        <v>3929</v>
      </c>
      <c r="F2595" s="92" t="s">
        <v>3767</v>
      </c>
      <c r="G2595" s="36" t="s">
        <v>7314</v>
      </c>
      <c r="H2595" s="36" t="s">
        <v>3767</v>
      </c>
      <c r="I2595" s="147">
        <v>82</v>
      </c>
      <c r="J2595" s="147">
        <v>0</v>
      </c>
      <c r="K2595" s="92" t="s">
        <v>4585</v>
      </c>
      <c r="L2595" s="147">
        <v>2.6589999999999998</v>
      </c>
      <c r="M2595" s="36" t="s">
        <v>67</v>
      </c>
      <c r="N2595" s="36" t="s">
        <v>7306</v>
      </c>
      <c r="O2595" s="36" t="s">
        <v>13478</v>
      </c>
      <c r="P2595" s="36" t="s">
        <v>13479</v>
      </c>
    </row>
    <row r="2596" spans="1:16">
      <c r="A2596" s="93">
        <v>4111040</v>
      </c>
      <c r="B2596" s="36" t="s">
        <v>13480</v>
      </c>
      <c r="C2596" s="36" t="s">
        <v>109</v>
      </c>
      <c r="D2596" s="36" t="s">
        <v>3881</v>
      </c>
      <c r="E2596" s="36" t="s">
        <v>3882</v>
      </c>
      <c r="F2596" s="92" t="s">
        <v>55</v>
      </c>
      <c r="G2596" s="36" t="s">
        <v>7322</v>
      </c>
      <c r="H2596" s="36" t="s">
        <v>55</v>
      </c>
      <c r="I2596" s="147">
        <v>15</v>
      </c>
      <c r="J2596" s="147">
        <v>0</v>
      </c>
      <c r="K2596" s="92" t="s">
        <v>4708</v>
      </c>
      <c r="L2596" s="147">
        <v>1.552</v>
      </c>
      <c r="M2596" s="36" t="s">
        <v>13481</v>
      </c>
      <c r="N2596" s="36" t="s">
        <v>8980</v>
      </c>
      <c r="O2596" s="36" t="s">
        <v>13482</v>
      </c>
      <c r="P2596" s="36" t="s">
        <v>13483</v>
      </c>
    </row>
    <row r="2597" spans="1:16">
      <c r="A2597" s="93">
        <v>4111048</v>
      </c>
      <c r="B2597" s="36" t="s">
        <v>5356</v>
      </c>
      <c r="C2597" s="36" t="s">
        <v>109</v>
      </c>
      <c r="D2597" s="36" t="s">
        <v>3881</v>
      </c>
      <c r="E2597" s="36" t="s">
        <v>3929</v>
      </c>
      <c r="F2597" s="92" t="s">
        <v>160</v>
      </c>
      <c r="G2597" s="36" t="s">
        <v>7314</v>
      </c>
      <c r="H2597" s="36" t="s">
        <v>3931</v>
      </c>
      <c r="I2597" s="147">
        <v>38</v>
      </c>
      <c r="J2597" s="147">
        <v>0</v>
      </c>
      <c r="K2597" s="92" t="s">
        <v>4360</v>
      </c>
      <c r="L2597" s="147">
        <v>2.7629999999999999</v>
      </c>
      <c r="M2597" s="36" t="s">
        <v>67</v>
      </c>
      <c r="N2597" s="36" t="s">
        <v>7306</v>
      </c>
      <c r="O2597" s="36" t="s">
        <v>13484</v>
      </c>
      <c r="P2597" s="36" t="s">
        <v>13485</v>
      </c>
    </row>
    <row r="2598" spans="1:16">
      <c r="A2598" s="93">
        <v>4111051</v>
      </c>
      <c r="B2598" s="36" t="s">
        <v>13486</v>
      </c>
      <c r="C2598" s="36" t="s">
        <v>109</v>
      </c>
      <c r="D2598" s="36" t="s">
        <v>4826</v>
      </c>
      <c r="E2598" s="36" t="s">
        <v>4827</v>
      </c>
      <c r="F2598" s="92" t="s">
        <v>3777</v>
      </c>
      <c r="G2598" s="36" t="s">
        <v>7310</v>
      </c>
      <c r="H2598" s="36" t="s">
        <v>5388</v>
      </c>
      <c r="I2598" s="147">
        <v>12</v>
      </c>
      <c r="J2598" s="147">
        <v>0</v>
      </c>
      <c r="K2598" s="92" t="s">
        <v>6451</v>
      </c>
      <c r="L2598" s="147">
        <v>2.8330000000000002</v>
      </c>
      <c r="M2598" s="36" t="s">
        <v>67</v>
      </c>
      <c r="N2598" s="36" t="s">
        <v>7306</v>
      </c>
      <c r="O2598" s="36" t="s">
        <v>13487</v>
      </c>
      <c r="P2598" s="36" t="s">
        <v>13488</v>
      </c>
    </row>
    <row r="2599" spans="1:16">
      <c r="A2599" s="93">
        <v>4111052</v>
      </c>
      <c r="B2599" s="36" t="s">
        <v>13489</v>
      </c>
      <c r="C2599" s="36" t="s">
        <v>109</v>
      </c>
      <c r="D2599" s="36" t="s">
        <v>3881</v>
      </c>
      <c r="E2599" s="36" t="s">
        <v>3882</v>
      </c>
      <c r="F2599" s="92" t="s">
        <v>55</v>
      </c>
      <c r="G2599" s="36" t="s">
        <v>8740</v>
      </c>
      <c r="H2599" s="36" t="s">
        <v>55</v>
      </c>
      <c r="I2599" s="147">
        <v>44</v>
      </c>
      <c r="J2599" s="147">
        <v>3</v>
      </c>
      <c r="K2599" s="92" t="s">
        <v>4708</v>
      </c>
      <c r="L2599" s="147">
        <v>3.8239999999999998</v>
      </c>
      <c r="M2599" s="36" t="s">
        <v>338</v>
      </c>
      <c r="N2599" s="36" t="s">
        <v>7351</v>
      </c>
      <c r="O2599" s="36" t="s">
        <v>13490</v>
      </c>
      <c r="P2599" s="36" t="s">
        <v>13491</v>
      </c>
    </row>
    <row r="2600" spans="1:16">
      <c r="A2600" s="93">
        <v>4111054</v>
      </c>
      <c r="B2600" s="36" t="s">
        <v>5357</v>
      </c>
      <c r="C2600" s="36" t="s">
        <v>109</v>
      </c>
      <c r="D2600" s="36" t="s">
        <v>3881</v>
      </c>
      <c r="E2600" s="36" t="s">
        <v>3882</v>
      </c>
      <c r="F2600" s="92" t="s">
        <v>405</v>
      </c>
      <c r="G2600" s="36" t="s">
        <v>7314</v>
      </c>
      <c r="H2600" s="36" t="s">
        <v>405</v>
      </c>
      <c r="I2600" s="147">
        <v>42</v>
      </c>
      <c r="J2600" s="147">
        <v>0</v>
      </c>
      <c r="K2600" s="92" t="s">
        <v>4360</v>
      </c>
      <c r="L2600" s="147">
        <v>3.488</v>
      </c>
      <c r="M2600" s="36" t="s">
        <v>67</v>
      </c>
      <c r="N2600" s="36" t="s">
        <v>7306</v>
      </c>
      <c r="O2600" s="36" t="s">
        <v>13492</v>
      </c>
      <c r="P2600" s="36" t="s">
        <v>13493</v>
      </c>
    </row>
    <row r="2601" spans="1:16">
      <c r="A2601" s="93">
        <v>4111055</v>
      </c>
      <c r="B2601" s="36" t="s">
        <v>5358</v>
      </c>
      <c r="C2601" s="36" t="s">
        <v>54</v>
      </c>
      <c r="D2601" s="36" t="s">
        <v>3881</v>
      </c>
      <c r="E2601" s="36" t="s">
        <v>3929</v>
      </c>
      <c r="F2601" s="92" t="s">
        <v>3767</v>
      </c>
      <c r="G2601" s="36" t="s">
        <v>7314</v>
      </c>
      <c r="H2601" s="36" t="s">
        <v>3767</v>
      </c>
      <c r="I2601" s="147">
        <v>4</v>
      </c>
      <c r="J2601" s="147">
        <v>0</v>
      </c>
      <c r="K2601" s="92" t="s">
        <v>4761</v>
      </c>
      <c r="L2601" s="147">
        <v>1.25</v>
      </c>
      <c r="M2601" s="36" t="s">
        <v>290</v>
      </c>
      <c r="N2601" s="36" t="s">
        <v>10326</v>
      </c>
      <c r="O2601" s="36" t="s">
        <v>13494</v>
      </c>
      <c r="P2601" s="36" t="s">
        <v>11890</v>
      </c>
    </row>
    <row r="2602" spans="1:16">
      <c r="A2602" s="93">
        <v>4111059</v>
      </c>
      <c r="B2602" s="36" t="s">
        <v>5359</v>
      </c>
      <c r="C2602" s="36" t="s">
        <v>109</v>
      </c>
      <c r="D2602" s="36" t="s">
        <v>3881</v>
      </c>
      <c r="E2602" s="36" t="s">
        <v>3929</v>
      </c>
      <c r="F2602" s="92" t="s">
        <v>160</v>
      </c>
      <c r="G2602" s="36" t="s">
        <v>7314</v>
      </c>
      <c r="H2602" s="36" t="s">
        <v>3931</v>
      </c>
      <c r="I2602" s="147">
        <v>80</v>
      </c>
      <c r="J2602" s="147">
        <v>6</v>
      </c>
      <c r="K2602" s="92" t="s">
        <v>4295</v>
      </c>
      <c r="L2602" s="147">
        <v>3.5630000000000002</v>
      </c>
      <c r="M2602" s="36" t="s">
        <v>67</v>
      </c>
      <c r="N2602" s="36" t="s">
        <v>7306</v>
      </c>
      <c r="O2602" s="36" t="s">
        <v>13495</v>
      </c>
      <c r="P2602" s="36" t="s">
        <v>13496</v>
      </c>
    </row>
    <row r="2603" spans="1:16">
      <c r="A2603" s="93">
        <v>4111070</v>
      </c>
      <c r="B2603" s="36" t="s">
        <v>5360</v>
      </c>
      <c r="C2603" s="36" t="s">
        <v>109</v>
      </c>
      <c r="D2603" s="36" t="s">
        <v>3881</v>
      </c>
      <c r="E2603" s="36" t="s">
        <v>3929</v>
      </c>
      <c r="F2603" s="92" t="s">
        <v>160</v>
      </c>
      <c r="G2603" s="36" t="s">
        <v>7314</v>
      </c>
      <c r="H2603" s="36" t="s">
        <v>3931</v>
      </c>
      <c r="I2603" s="147">
        <v>86</v>
      </c>
      <c r="J2603" s="147">
        <v>0</v>
      </c>
      <c r="K2603" s="92" t="s">
        <v>4295</v>
      </c>
      <c r="L2603" s="147">
        <v>2.637</v>
      </c>
      <c r="M2603" s="36" t="s">
        <v>67</v>
      </c>
      <c r="N2603" s="36" t="s">
        <v>7306</v>
      </c>
      <c r="O2603" s="36" t="s">
        <v>13497</v>
      </c>
      <c r="P2603" s="36" t="s">
        <v>13498</v>
      </c>
    </row>
    <row r="2604" spans="1:16">
      <c r="A2604" s="93">
        <v>4111073</v>
      </c>
      <c r="B2604" s="36" t="s">
        <v>13499</v>
      </c>
      <c r="C2604" s="36" t="s">
        <v>54</v>
      </c>
      <c r="D2604" s="36" t="s">
        <v>4826</v>
      </c>
      <c r="E2604" s="36" t="s">
        <v>4827</v>
      </c>
      <c r="F2604" s="92" t="s">
        <v>3777</v>
      </c>
      <c r="G2604" s="36" t="s">
        <v>7310</v>
      </c>
      <c r="H2604" s="36" t="s">
        <v>5388</v>
      </c>
      <c r="I2604" s="147">
        <v>27</v>
      </c>
      <c r="J2604" s="147">
        <v>0</v>
      </c>
      <c r="K2604" s="92" t="s">
        <v>5804</v>
      </c>
      <c r="L2604" s="147">
        <v>1.5369999999999999</v>
      </c>
      <c r="M2604" s="36" t="s">
        <v>67</v>
      </c>
      <c r="N2604" s="36" t="s">
        <v>7306</v>
      </c>
      <c r="O2604" s="36" t="s">
        <v>13500</v>
      </c>
      <c r="P2604" s="36" t="s">
        <v>13501</v>
      </c>
    </row>
    <row r="2605" spans="1:16">
      <c r="A2605" s="93">
        <v>4111079</v>
      </c>
      <c r="B2605" s="36" t="s">
        <v>13502</v>
      </c>
      <c r="C2605" s="36" t="s">
        <v>109</v>
      </c>
      <c r="D2605" s="36" t="s">
        <v>3881</v>
      </c>
      <c r="E2605" s="36" t="s">
        <v>3896</v>
      </c>
      <c r="F2605" s="92" t="s">
        <v>240</v>
      </c>
      <c r="G2605" s="36" t="s">
        <v>7310</v>
      </c>
      <c r="H2605" s="36" t="s">
        <v>240</v>
      </c>
      <c r="I2605" s="147">
        <v>0</v>
      </c>
      <c r="J2605" s="147">
        <v>0</v>
      </c>
      <c r="K2605" s="92" t="s">
        <v>4761</v>
      </c>
      <c r="L2605" s="147">
        <v>0</v>
      </c>
      <c r="M2605" s="36" t="s">
        <v>67</v>
      </c>
      <c r="N2605" s="36" t="s">
        <v>7306</v>
      </c>
      <c r="O2605" s="36" t="s">
        <v>13503</v>
      </c>
      <c r="P2605" s="36" t="s">
        <v>13504</v>
      </c>
    </row>
    <row r="2606" spans="1:16">
      <c r="A2606" s="93">
        <v>4111081</v>
      </c>
      <c r="B2606" s="36" t="s">
        <v>5361</v>
      </c>
      <c r="C2606" s="36" t="s">
        <v>54</v>
      </c>
      <c r="D2606" s="36" t="s">
        <v>3881</v>
      </c>
      <c r="E2606" s="36" t="s">
        <v>3896</v>
      </c>
      <c r="F2606" s="92" t="s">
        <v>3319</v>
      </c>
      <c r="G2606" s="36" t="s">
        <v>7314</v>
      </c>
      <c r="H2606" s="36" t="s">
        <v>3319</v>
      </c>
      <c r="I2606" s="147">
        <v>82</v>
      </c>
      <c r="J2606" s="147">
        <v>0</v>
      </c>
      <c r="K2606" s="92" t="s">
        <v>4295</v>
      </c>
      <c r="L2606" s="147">
        <v>3.7010000000000001</v>
      </c>
      <c r="M2606" s="36" t="s">
        <v>67</v>
      </c>
      <c r="N2606" s="36" t="s">
        <v>7306</v>
      </c>
      <c r="O2606" s="36" t="s">
        <v>13505</v>
      </c>
      <c r="P2606" s="36" t="s">
        <v>13506</v>
      </c>
    </row>
    <row r="2607" spans="1:16">
      <c r="A2607" s="93">
        <v>4111082</v>
      </c>
      <c r="B2607" s="36" t="s">
        <v>5362</v>
      </c>
      <c r="C2607" s="36" t="s">
        <v>54</v>
      </c>
      <c r="D2607" s="36" t="s">
        <v>3881</v>
      </c>
      <c r="E2607" s="36" t="s">
        <v>3896</v>
      </c>
      <c r="F2607" s="92" t="s">
        <v>342</v>
      </c>
      <c r="G2607" s="36" t="s">
        <v>7314</v>
      </c>
      <c r="H2607" s="36" t="s">
        <v>342</v>
      </c>
      <c r="I2607" s="147">
        <v>46</v>
      </c>
      <c r="J2607" s="147">
        <v>0</v>
      </c>
      <c r="K2607" s="92" t="s">
        <v>4349</v>
      </c>
      <c r="L2607" s="147">
        <v>2.9239999999999999</v>
      </c>
      <c r="M2607" s="36" t="s">
        <v>67</v>
      </c>
      <c r="N2607" s="36" t="s">
        <v>7306</v>
      </c>
      <c r="O2607" s="36" t="s">
        <v>13507</v>
      </c>
      <c r="P2607" s="36" t="s">
        <v>13508</v>
      </c>
    </row>
    <row r="2608" spans="1:16">
      <c r="A2608" s="93">
        <v>4111088</v>
      </c>
      <c r="B2608" s="36" t="s">
        <v>5363</v>
      </c>
      <c r="C2608" s="36" t="s">
        <v>109</v>
      </c>
      <c r="D2608" s="36" t="s">
        <v>3881</v>
      </c>
      <c r="E2608" s="36" t="s">
        <v>3882</v>
      </c>
      <c r="F2608" s="92" t="s">
        <v>405</v>
      </c>
      <c r="G2608" s="36" t="s">
        <v>7314</v>
      </c>
      <c r="H2608" s="36" t="s">
        <v>405</v>
      </c>
      <c r="I2608" s="147">
        <v>85</v>
      </c>
      <c r="J2608" s="147">
        <v>0</v>
      </c>
      <c r="K2608" s="92" t="s">
        <v>4295</v>
      </c>
      <c r="L2608" s="147">
        <v>3.6739999999999999</v>
      </c>
      <c r="M2608" s="36" t="s">
        <v>67</v>
      </c>
      <c r="N2608" s="36" t="s">
        <v>7306</v>
      </c>
      <c r="O2608" s="36" t="s">
        <v>13509</v>
      </c>
      <c r="P2608" s="36" t="s">
        <v>13510</v>
      </c>
    </row>
    <row r="2609" spans="1:16">
      <c r="A2609" s="93">
        <v>4111091</v>
      </c>
      <c r="B2609" s="36" t="s">
        <v>13511</v>
      </c>
      <c r="C2609" s="36" t="s">
        <v>54</v>
      </c>
      <c r="D2609" s="36" t="s">
        <v>3881</v>
      </c>
      <c r="E2609" s="36" t="s">
        <v>3882</v>
      </c>
      <c r="F2609" s="92" t="s">
        <v>55</v>
      </c>
      <c r="G2609" s="36" t="s">
        <v>7314</v>
      </c>
      <c r="H2609" s="36" t="s">
        <v>55</v>
      </c>
      <c r="I2609" s="147">
        <v>13</v>
      </c>
      <c r="J2609" s="147">
        <v>0</v>
      </c>
      <c r="K2609" s="92" t="s">
        <v>4708</v>
      </c>
      <c r="L2609" s="147">
        <v>1.7310000000000001</v>
      </c>
      <c r="M2609" s="36" t="s">
        <v>67</v>
      </c>
      <c r="N2609" s="36" t="s">
        <v>7306</v>
      </c>
      <c r="O2609" s="36" t="s">
        <v>13512</v>
      </c>
      <c r="P2609" s="36" t="s">
        <v>13513</v>
      </c>
    </row>
    <row r="2610" spans="1:16">
      <c r="A2610" s="93">
        <v>4111111</v>
      </c>
      <c r="B2610" s="36" t="s">
        <v>5364</v>
      </c>
      <c r="C2610" s="36" t="s">
        <v>109</v>
      </c>
      <c r="D2610" s="36" t="s">
        <v>3881</v>
      </c>
      <c r="E2610" s="36" t="s">
        <v>3896</v>
      </c>
      <c r="F2610" s="92" t="s">
        <v>342</v>
      </c>
      <c r="G2610" s="36" t="s">
        <v>7314</v>
      </c>
      <c r="H2610" s="36" t="s">
        <v>342</v>
      </c>
      <c r="I2610" s="147">
        <v>49</v>
      </c>
      <c r="J2610" s="147">
        <v>0</v>
      </c>
      <c r="K2610" s="92" t="s">
        <v>4349</v>
      </c>
      <c r="L2610" s="147">
        <v>2.9740000000000002</v>
      </c>
      <c r="M2610" s="36" t="s">
        <v>67</v>
      </c>
      <c r="N2610" s="36" t="s">
        <v>7306</v>
      </c>
      <c r="O2610" s="36" t="s">
        <v>13514</v>
      </c>
      <c r="P2610" s="36" t="s">
        <v>13515</v>
      </c>
    </row>
    <row r="2611" spans="1:16">
      <c r="A2611" s="93">
        <v>4111113</v>
      </c>
      <c r="B2611" s="36" t="s">
        <v>5365</v>
      </c>
      <c r="C2611" s="36" t="s">
        <v>109</v>
      </c>
      <c r="D2611" s="36" t="s">
        <v>3881</v>
      </c>
      <c r="E2611" s="36" t="s">
        <v>3929</v>
      </c>
      <c r="F2611" s="92" t="s">
        <v>160</v>
      </c>
      <c r="G2611" s="36" t="s">
        <v>7314</v>
      </c>
      <c r="H2611" s="36" t="s">
        <v>3931</v>
      </c>
      <c r="I2611" s="147">
        <v>39</v>
      </c>
      <c r="J2611" s="147">
        <v>0</v>
      </c>
      <c r="K2611" s="92" t="s">
        <v>4360</v>
      </c>
      <c r="L2611" s="147">
        <v>1.68</v>
      </c>
      <c r="M2611" s="36" t="s">
        <v>67</v>
      </c>
      <c r="N2611" s="36" t="s">
        <v>7306</v>
      </c>
      <c r="O2611" s="36" t="s">
        <v>13516</v>
      </c>
      <c r="P2611" s="36" t="s">
        <v>13517</v>
      </c>
    </row>
    <row r="2612" spans="1:16">
      <c r="A2612" s="93">
        <v>4111114</v>
      </c>
      <c r="B2612" s="36" t="s">
        <v>13518</v>
      </c>
      <c r="C2612" s="36" t="s">
        <v>109</v>
      </c>
      <c r="D2612" s="36" t="s">
        <v>4826</v>
      </c>
      <c r="E2612" s="36" t="s">
        <v>4827</v>
      </c>
      <c r="F2612" s="92" t="s">
        <v>3776</v>
      </c>
      <c r="G2612" s="36" t="s">
        <v>7322</v>
      </c>
      <c r="H2612" s="36" t="s">
        <v>6455</v>
      </c>
      <c r="I2612" s="147">
        <v>15</v>
      </c>
      <c r="J2612" s="147">
        <v>0</v>
      </c>
      <c r="K2612" s="92" t="s">
        <v>5804</v>
      </c>
      <c r="L2612" s="147">
        <v>1.1739999999999999</v>
      </c>
      <c r="M2612" s="36" t="s">
        <v>67</v>
      </c>
      <c r="N2612" s="36" t="s">
        <v>7306</v>
      </c>
      <c r="O2612" s="36" t="s">
        <v>13519</v>
      </c>
      <c r="P2612" s="36" t="s">
        <v>13520</v>
      </c>
    </row>
    <row r="2613" spans="1:16">
      <c r="A2613" s="93">
        <v>4111131</v>
      </c>
      <c r="B2613" s="36" t="s">
        <v>13521</v>
      </c>
      <c r="C2613" s="36" t="s">
        <v>109</v>
      </c>
      <c r="D2613" s="36" t="s">
        <v>4826</v>
      </c>
      <c r="E2613" s="36" t="s">
        <v>4827</v>
      </c>
      <c r="F2613" s="92" t="s">
        <v>3777</v>
      </c>
      <c r="G2613" s="36" t="s">
        <v>7310</v>
      </c>
      <c r="H2613" s="36" t="s">
        <v>5388</v>
      </c>
      <c r="I2613" s="147">
        <v>4</v>
      </c>
      <c r="J2613" s="147">
        <v>0</v>
      </c>
      <c r="K2613" s="92" t="s">
        <v>5804</v>
      </c>
      <c r="L2613" s="147">
        <v>0.75</v>
      </c>
      <c r="M2613" s="36" t="s">
        <v>67</v>
      </c>
      <c r="N2613" s="36" t="s">
        <v>7306</v>
      </c>
      <c r="O2613" s="36" t="s">
        <v>13522</v>
      </c>
      <c r="P2613" s="36" t="s">
        <v>13523</v>
      </c>
    </row>
    <row r="2614" spans="1:16">
      <c r="A2614" s="93">
        <v>4111137</v>
      </c>
      <c r="B2614" s="36" t="s">
        <v>5366</v>
      </c>
      <c r="C2614" s="36" t="s">
        <v>109</v>
      </c>
      <c r="D2614" s="36" t="s">
        <v>3881</v>
      </c>
      <c r="E2614" s="36" t="s">
        <v>3882</v>
      </c>
      <c r="F2614" s="92" t="s">
        <v>128</v>
      </c>
      <c r="G2614" s="36" t="s">
        <v>7314</v>
      </c>
      <c r="H2614" s="36" t="s">
        <v>128</v>
      </c>
      <c r="I2614" s="147">
        <v>89</v>
      </c>
      <c r="J2614" s="147">
        <v>0</v>
      </c>
      <c r="K2614" s="92" t="s">
        <v>4295</v>
      </c>
      <c r="L2614" s="147">
        <v>3.3260000000000001</v>
      </c>
      <c r="M2614" s="36" t="s">
        <v>67</v>
      </c>
      <c r="N2614" s="36" t="s">
        <v>7306</v>
      </c>
      <c r="O2614" s="36" t="s">
        <v>13524</v>
      </c>
      <c r="P2614" s="36" t="s">
        <v>13525</v>
      </c>
    </row>
    <row r="2615" spans="1:16">
      <c r="A2615" s="93">
        <v>4111138</v>
      </c>
      <c r="B2615" s="36" t="s">
        <v>13526</v>
      </c>
      <c r="C2615" s="36" t="s">
        <v>109</v>
      </c>
      <c r="D2615" s="36" t="s">
        <v>3881</v>
      </c>
      <c r="E2615" s="36" t="s">
        <v>3882</v>
      </c>
      <c r="F2615" s="92" t="s">
        <v>55</v>
      </c>
      <c r="G2615" s="36" t="s">
        <v>7310</v>
      </c>
      <c r="H2615" s="36" t="s">
        <v>55</v>
      </c>
      <c r="I2615" s="147">
        <v>26</v>
      </c>
      <c r="J2615" s="147">
        <v>0</v>
      </c>
      <c r="K2615" s="92" t="s">
        <v>4708</v>
      </c>
      <c r="L2615" s="147">
        <v>1.861</v>
      </c>
      <c r="M2615" s="36" t="s">
        <v>67</v>
      </c>
      <c r="N2615" s="36" t="s">
        <v>7306</v>
      </c>
      <c r="O2615" s="36" t="s">
        <v>13527</v>
      </c>
      <c r="P2615" s="36" t="s">
        <v>13528</v>
      </c>
    </row>
    <row r="2616" spans="1:16">
      <c r="A2616" s="93">
        <v>4111139</v>
      </c>
      <c r="B2616" s="36" t="s">
        <v>13529</v>
      </c>
      <c r="C2616" s="36" t="s">
        <v>54</v>
      </c>
      <c r="D2616" s="36" t="s">
        <v>4826</v>
      </c>
      <c r="E2616" s="36" t="s">
        <v>4827</v>
      </c>
      <c r="F2616" s="92" t="s">
        <v>3777</v>
      </c>
      <c r="G2616" s="36" t="s">
        <v>7310</v>
      </c>
      <c r="H2616" s="36" t="s">
        <v>5388</v>
      </c>
      <c r="I2616" s="147">
        <v>31</v>
      </c>
      <c r="J2616" s="147">
        <v>0</v>
      </c>
      <c r="K2616" s="92" t="s">
        <v>4830</v>
      </c>
      <c r="L2616" s="147">
        <v>1.1140000000000001</v>
      </c>
      <c r="M2616" s="36" t="s">
        <v>67</v>
      </c>
      <c r="N2616" s="36" t="s">
        <v>7306</v>
      </c>
      <c r="O2616" s="36" t="s">
        <v>13530</v>
      </c>
      <c r="P2616" s="36" t="s">
        <v>13531</v>
      </c>
    </row>
    <row r="2617" spans="1:16">
      <c r="A2617" s="93">
        <v>4111144</v>
      </c>
      <c r="B2617" s="36" t="s">
        <v>5367</v>
      </c>
      <c r="C2617" s="36" t="s">
        <v>109</v>
      </c>
      <c r="D2617" s="36" t="s">
        <v>3881</v>
      </c>
      <c r="E2617" s="36" t="s">
        <v>3882</v>
      </c>
      <c r="F2617" s="92" t="s">
        <v>405</v>
      </c>
      <c r="G2617" s="36" t="s">
        <v>7314</v>
      </c>
      <c r="H2617" s="36" t="s">
        <v>405</v>
      </c>
      <c r="I2617" s="147">
        <v>47</v>
      </c>
      <c r="J2617" s="147">
        <v>0</v>
      </c>
      <c r="K2617" s="92" t="s">
        <v>4360</v>
      </c>
      <c r="L2617" s="147">
        <v>2.5640000000000001</v>
      </c>
      <c r="M2617" s="36" t="s">
        <v>67</v>
      </c>
      <c r="N2617" s="36" t="s">
        <v>7306</v>
      </c>
      <c r="O2617" s="36" t="s">
        <v>13532</v>
      </c>
      <c r="P2617" s="36" t="s">
        <v>13533</v>
      </c>
    </row>
    <row r="2618" spans="1:16">
      <c r="A2618" s="93">
        <v>4111154</v>
      </c>
      <c r="B2618" s="36" t="s">
        <v>5368</v>
      </c>
      <c r="C2618" s="36" t="s">
        <v>109</v>
      </c>
      <c r="D2618" s="36" t="s">
        <v>3881</v>
      </c>
      <c r="E2618" s="36" t="s">
        <v>3929</v>
      </c>
      <c r="F2618" s="92" t="s">
        <v>160</v>
      </c>
      <c r="G2618" s="36" t="s">
        <v>7314</v>
      </c>
      <c r="H2618" s="36" t="s">
        <v>3931</v>
      </c>
      <c r="I2618" s="147">
        <v>79</v>
      </c>
      <c r="J2618" s="147">
        <v>0</v>
      </c>
      <c r="K2618" s="92" t="s">
        <v>4585</v>
      </c>
      <c r="L2618" s="147">
        <v>3.0950000000000002</v>
      </c>
      <c r="M2618" s="36" t="s">
        <v>67</v>
      </c>
      <c r="N2618" s="36" t="s">
        <v>7306</v>
      </c>
      <c r="O2618" s="36" t="s">
        <v>13534</v>
      </c>
      <c r="P2618" s="36" t="s">
        <v>13535</v>
      </c>
    </row>
    <row r="2619" spans="1:16">
      <c r="A2619" s="93">
        <v>4111158</v>
      </c>
      <c r="B2619" s="36" t="s">
        <v>5369</v>
      </c>
      <c r="C2619" s="36" t="s">
        <v>109</v>
      </c>
      <c r="D2619" s="36" t="s">
        <v>3881</v>
      </c>
      <c r="E2619" s="36" t="s">
        <v>3929</v>
      </c>
      <c r="F2619" s="92" t="s">
        <v>3767</v>
      </c>
      <c r="G2619" s="36" t="s">
        <v>7314</v>
      </c>
      <c r="H2619" s="36" t="s">
        <v>3767</v>
      </c>
      <c r="I2619" s="147">
        <v>61</v>
      </c>
      <c r="J2619" s="147">
        <v>0</v>
      </c>
      <c r="K2619" s="92" t="s">
        <v>4349</v>
      </c>
      <c r="L2619" s="147">
        <v>2.1110000000000002</v>
      </c>
      <c r="M2619" s="36" t="s">
        <v>67</v>
      </c>
      <c r="N2619" s="36" t="s">
        <v>7306</v>
      </c>
      <c r="O2619" s="36" t="s">
        <v>13536</v>
      </c>
      <c r="P2619" s="36" t="s">
        <v>13537</v>
      </c>
    </row>
    <row r="2620" spans="1:16">
      <c r="A2620" s="93">
        <v>4111160</v>
      </c>
      <c r="B2620" s="36" t="s">
        <v>13538</v>
      </c>
      <c r="C2620" s="36" t="s">
        <v>109</v>
      </c>
      <c r="D2620" s="36" t="s">
        <v>3881</v>
      </c>
      <c r="E2620" s="36" t="s">
        <v>3882</v>
      </c>
      <c r="F2620" s="92" t="s">
        <v>405</v>
      </c>
      <c r="G2620" s="36" t="s">
        <v>7310</v>
      </c>
      <c r="H2620" s="36" t="s">
        <v>405</v>
      </c>
      <c r="I2620" s="147">
        <v>3</v>
      </c>
      <c r="J2620" s="147">
        <v>0</v>
      </c>
      <c r="K2620" s="92" t="s">
        <v>4761</v>
      </c>
      <c r="L2620" s="147">
        <v>3.5</v>
      </c>
      <c r="M2620" s="36" t="s">
        <v>67</v>
      </c>
      <c r="N2620" s="36" t="s">
        <v>7306</v>
      </c>
      <c r="O2620" s="36" t="s">
        <v>13539</v>
      </c>
      <c r="P2620" s="36" t="s">
        <v>13540</v>
      </c>
    </row>
    <row r="2621" spans="1:16">
      <c r="A2621" s="93">
        <v>4111161</v>
      </c>
      <c r="B2621" s="36" t="s">
        <v>5370</v>
      </c>
      <c r="C2621" s="36" t="s">
        <v>109</v>
      </c>
      <c r="D2621" s="36" t="s">
        <v>3881</v>
      </c>
      <c r="E2621" s="36" t="s">
        <v>3929</v>
      </c>
      <c r="F2621" s="92" t="s">
        <v>160</v>
      </c>
      <c r="G2621" s="36" t="s">
        <v>7314</v>
      </c>
      <c r="H2621" s="36" t="s">
        <v>3931</v>
      </c>
      <c r="I2621" s="147">
        <v>62</v>
      </c>
      <c r="J2621" s="147">
        <v>0</v>
      </c>
      <c r="K2621" s="92" t="s">
        <v>4349</v>
      </c>
      <c r="L2621" s="147">
        <v>2.444</v>
      </c>
      <c r="M2621" s="36" t="s">
        <v>67</v>
      </c>
      <c r="N2621" s="36" t="s">
        <v>7306</v>
      </c>
      <c r="O2621" s="36" t="s">
        <v>13541</v>
      </c>
      <c r="P2621" s="36" t="s">
        <v>13542</v>
      </c>
    </row>
    <row r="2622" spans="1:16">
      <c r="A2622" s="93">
        <v>4111165</v>
      </c>
      <c r="B2622" s="36" t="s">
        <v>13543</v>
      </c>
      <c r="C2622" s="36" t="s">
        <v>54</v>
      </c>
      <c r="D2622" s="36" t="s">
        <v>3881</v>
      </c>
      <c r="E2622" s="36" t="s">
        <v>3882</v>
      </c>
      <c r="F2622" s="92" t="s">
        <v>121</v>
      </c>
      <c r="G2622" s="36" t="s">
        <v>7322</v>
      </c>
      <c r="H2622" s="36" t="s">
        <v>121</v>
      </c>
      <c r="I2622" s="147">
        <v>6</v>
      </c>
      <c r="J2622" s="147">
        <v>24</v>
      </c>
      <c r="K2622" s="92" t="s">
        <v>4708</v>
      </c>
      <c r="L2622" s="147">
        <v>0.42899999999999999</v>
      </c>
      <c r="M2622" s="36" t="s">
        <v>67</v>
      </c>
      <c r="N2622" s="36" t="s">
        <v>7306</v>
      </c>
      <c r="O2622" s="36" t="s">
        <v>13544</v>
      </c>
      <c r="P2622" s="36" t="s">
        <v>13545</v>
      </c>
    </row>
    <row r="2623" spans="1:16">
      <c r="A2623" s="93">
        <v>4111169</v>
      </c>
      <c r="B2623" s="36" t="s">
        <v>5371</v>
      </c>
      <c r="C2623" s="36" t="s">
        <v>109</v>
      </c>
      <c r="D2623" s="36" t="s">
        <v>3881</v>
      </c>
      <c r="E2623" s="36" t="s">
        <v>3929</v>
      </c>
      <c r="F2623" s="92" t="s">
        <v>160</v>
      </c>
      <c r="G2623" s="36" t="s">
        <v>7314</v>
      </c>
      <c r="H2623" s="36" t="s">
        <v>3931</v>
      </c>
      <c r="I2623" s="147">
        <v>40</v>
      </c>
      <c r="J2623" s="147">
        <v>0</v>
      </c>
      <c r="K2623" s="92" t="s">
        <v>4360</v>
      </c>
      <c r="L2623" s="147">
        <v>1.9319999999999999</v>
      </c>
      <c r="M2623" s="36" t="s">
        <v>67</v>
      </c>
      <c r="N2623" s="36" t="s">
        <v>7306</v>
      </c>
      <c r="O2623" s="36" t="s">
        <v>13546</v>
      </c>
      <c r="P2623" s="36" t="s">
        <v>13547</v>
      </c>
    </row>
    <row r="2624" spans="1:16">
      <c r="A2624" s="93">
        <v>4111170</v>
      </c>
      <c r="B2624" s="36" t="s">
        <v>5372</v>
      </c>
      <c r="C2624" s="36" t="s">
        <v>109</v>
      </c>
      <c r="D2624" s="36" t="s">
        <v>3881</v>
      </c>
      <c r="E2624" s="36" t="s">
        <v>3882</v>
      </c>
      <c r="F2624" s="92" t="s">
        <v>405</v>
      </c>
      <c r="G2624" s="36" t="s">
        <v>7314</v>
      </c>
      <c r="H2624" s="36" t="s">
        <v>405</v>
      </c>
      <c r="I2624" s="147">
        <v>85</v>
      </c>
      <c r="J2624" s="147">
        <v>0</v>
      </c>
      <c r="K2624" s="92" t="s">
        <v>4295</v>
      </c>
      <c r="L2624" s="147">
        <v>3.5059999999999998</v>
      </c>
      <c r="M2624" s="36" t="s">
        <v>232</v>
      </c>
      <c r="N2624" s="36" t="s">
        <v>7351</v>
      </c>
      <c r="O2624" s="36" t="s">
        <v>13548</v>
      </c>
      <c r="P2624" s="36" t="s">
        <v>13549</v>
      </c>
    </row>
    <row r="2625" spans="1:16">
      <c r="A2625" s="93">
        <v>4111172</v>
      </c>
      <c r="B2625" s="36" t="s">
        <v>5373</v>
      </c>
      <c r="C2625" s="36" t="s">
        <v>54</v>
      </c>
      <c r="D2625" s="36" t="s">
        <v>3881</v>
      </c>
      <c r="E2625" s="36" t="s">
        <v>3929</v>
      </c>
      <c r="F2625" s="92" t="s">
        <v>160</v>
      </c>
      <c r="G2625" s="36" t="s">
        <v>7314</v>
      </c>
      <c r="H2625" s="36" t="s">
        <v>3931</v>
      </c>
      <c r="I2625" s="147">
        <v>40</v>
      </c>
      <c r="J2625" s="147">
        <v>0</v>
      </c>
      <c r="K2625" s="92" t="s">
        <v>4360</v>
      </c>
      <c r="L2625" s="147">
        <v>3.0939999999999999</v>
      </c>
      <c r="M2625" s="36" t="s">
        <v>67</v>
      </c>
      <c r="N2625" s="36" t="s">
        <v>7306</v>
      </c>
      <c r="O2625" s="36" t="s">
        <v>13550</v>
      </c>
      <c r="P2625" s="36" t="s">
        <v>13551</v>
      </c>
    </row>
    <row r="2626" spans="1:16">
      <c r="A2626" s="93">
        <v>4111177</v>
      </c>
      <c r="B2626" s="36" t="s">
        <v>5374</v>
      </c>
      <c r="C2626" s="36" t="s">
        <v>109</v>
      </c>
      <c r="D2626" s="36" t="s">
        <v>3881</v>
      </c>
      <c r="E2626" s="36" t="s">
        <v>3929</v>
      </c>
      <c r="F2626" s="92" t="s">
        <v>160</v>
      </c>
      <c r="G2626" s="36" t="s">
        <v>7314</v>
      </c>
      <c r="H2626" s="36" t="s">
        <v>3931</v>
      </c>
      <c r="I2626" s="147">
        <v>86</v>
      </c>
      <c r="J2626" s="147">
        <v>0</v>
      </c>
      <c r="K2626" s="92" t="s">
        <v>4295</v>
      </c>
      <c r="L2626" s="147">
        <v>3.5030000000000001</v>
      </c>
      <c r="M2626" s="36" t="s">
        <v>67</v>
      </c>
      <c r="N2626" s="36" t="s">
        <v>7306</v>
      </c>
      <c r="O2626" s="36" t="s">
        <v>13552</v>
      </c>
      <c r="P2626" s="36" t="s">
        <v>13553</v>
      </c>
    </row>
    <row r="2627" spans="1:16">
      <c r="A2627" s="93">
        <v>4111183</v>
      </c>
      <c r="B2627" s="36" t="s">
        <v>5375</v>
      </c>
      <c r="C2627" s="36" t="s">
        <v>54</v>
      </c>
      <c r="D2627" s="36" t="s">
        <v>3881</v>
      </c>
      <c r="E2627" s="36" t="s">
        <v>3929</v>
      </c>
      <c r="F2627" s="92" t="s">
        <v>3767</v>
      </c>
      <c r="G2627" s="36" t="s">
        <v>7314</v>
      </c>
      <c r="H2627" s="36" t="s">
        <v>3767</v>
      </c>
      <c r="I2627" s="147">
        <v>93</v>
      </c>
      <c r="J2627" s="147">
        <v>0</v>
      </c>
      <c r="K2627" s="92" t="s">
        <v>4295</v>
      </c>
      <c r="L2627" s="147">
        <v>3.8580000000000001</v>
      </c>
      <c r="M2627" s="36" t="s">
        <v>232</v>
      </c>
      <c r="N2627" s="36" t="s">
        <v>7351</v>
      </c>
      <c r="O2627" s="36" t="s">
        <v>13554</v>
      </c>
      <c r="P2627" s="36" t="s">
        <v>13555</v>
      </c>
    </row>
    <row r="2628" spans="1:16">
      <c r="A2628" s="93">
        <v>4111188</v>
      </c>
      <c r="B2628" s="36" t="s">
        <v>5376</v>
      </c>
      <c r="C2628" s="36" t="s">
        <v>109</v>
      </c>
      <c r="D2628" s="36" t="s">
        <v>3881</v>
      </c>
      <c r="E2628" s="36" t="s">
        <v>3882</v>
      </c>
      <c r="F2628" s="92" t="s">
        <v>55</v>
      </c>
      <c r="G2628" s="36" t="s">
        <v>7314</v>
      </c>
      <c r="H2628" s="36" t="s">
        <v>55</v>
      </c>
      <c r="I2628" s="147">
        <v>89</v>
      </c>
      <c r="J2628" s="147">
        <v>0</v>
      </c>
      <c r="K2628" s="92" t="s">
        <v>4295</v>
      </c>
      <c r="L2628" s="147">
        <v>3.5339999999999998</v>
      </c>
      <c r="M2628" s="36" t="s">
        <v>67</v>
      </c>
      <c r="N2628" s="36" t="s">
        <v>7306</v>
      </c>
      <c r="O2628" s="36" t="s">
        <v>13556</v>
      </c>
      <c r="P2628" s="36" t="s">
        <v>13557</v>
      </c>
    </row>
    <row r="2629" spans="1:16">
      <c r="A2629" s="93">
        <v>4111195</v>
      </c>
      <c r="B2629" s="36" t="s">
        <v>5377</v>
      </c>
      <c r="C2629" s="36" t="s">
        <v>109</v>
      </c>
      <c r="D2629" s="36" t="s">
        <v>3881</v>
      </c>
      <c r="E2629" s="36" t="s">
        <v>3882</v>
      </c>
      <c r="F2629" s="92" t="s">
        <v>55</v>
      </c>
      <c r="G2629" s="36" t="s">
        <v>7314</v>
      </c>
      <c r="H2629" s="36" t="s">
        <v>55</v>
      </c>
      <c r="I2629" s="147">
        <v>92</v>
      </c>
      <c r="J2629" s="147">
        <v>0</v>
      </c>
      <c r="K2629" s="92" t="s">
        <v>4295</v>
      </c>
      <c r="L2629" s="147">
        <v>3.992</v>
      </c>
      <c r="M2629" s="36" t="s">
        <v>290</v>
      </c>
      <c r="N2629" s="36" t="s">
        <v>8602</v>
      </c>
      <c r="O2629" s="36" t="s">
        <v>13558</v>
      </c>
      <c r="P2629" s="36" t="s">
        <v>13559</v>
      </c>
    </row>
    <row r="2630" spans="1:16">
      <c r="A2630" s="93">
        <v>4111207</v>
      </c>
      <c r="B2630" s="36" t="s">
        <v>5378</v>
      </c>
      <c r="C2630" s="36" t="s">
        <v>109</v>
      </c>
      <c r="D2630" s="36" t="s">
        <v>3881</v>
      </c>
      <c r="E2630" s="36" t="s">
        <v>3882</v>
      </c>
      <c r="F2630" s="92" t="s">
        <v>128</v>
      </c>
      <c r="G2630" s="36" t="s">
        <v>7314</v>
      </c>
      <c r="H2630" s="36" t="s">
        <v>128</v>
      </c>
      <c r="I2630" s="147">
        <v>89</v>
      </c>
      <c r="J2630" s="147">
        <v>0</v>
      </c>
      <c r="K2630" s="92" t="s">
        <v>4295</v>
      </c>
      <c r="L2630" s="147">
        <v>2.6829999999999998</v>
      </c>
      <c r="M2630" s="36" t="s">
        <v>67</v>
      </c>
      <c r="N2630" s="36" t="s">
        <v>7306</v>
      </c>
      <c r="O2630" s="36" t="s">
        <v>13560</v>
      </c>
      <c r="P2630" s="36" t="s">
        <v>13561</v>
      </c>
    </row>
    <row r="2631" spans="1:16">
      <c r="A2631" s="93">
        <v>4111208</v>
      </c>
      <c r="B2631" s="36" t="s">
        <v>13562</v>
      </c>
      <c r="C2631" s="36" t="s">
        <v>54</v>
      </c>
      <c r="D2631" s="36" t="s">
        <v>3881</v>
      </c>
      <c r="E2631" s="36" t="s">
        <v>3896</v>
      </c>
      <c r="F2631" s="92" t="s">
        <v>240</v>
      </c>
      <c r="G2631" s="36" t="s">
        <v>7310</v>
      </c>
      <c r="H2631" s="36" t="s">
        <v>240</v>
      </c>
      <c r="I2631" s="147">
        <v>0</v>
      </c>
      <c r="J2631" s="147">
        <v>0</v>
      </c>
      <c r="K2631" s="92" t="s">
        <v>3766</v>
      </c>
      <c r="L2631" s="147">
        <v>0</v>
      </c>
      <c r="M2631" s="36" t="s">
        <v>67</v>
      </c>
      <c r="N2631" s="36" t="s">
        <v>7306</v>
      </c>
      <c r="O2631" s="36" t="s">
        <v>13563</v>
      </c>
      <c r="P2631" s="36" t="s">
        <v>13564</v>
      </c>
    </row>
    <row r="2632" spans="1:16">
      <c r="A2632" s="93">
        <v>4111210</v>
      </c>
      <c r="B2632" s="36" t="s">
        <v>13565</v>
      </c>
      <c r="C2632" s="36" t="s">
        <v>54</v>
      </c>
      <c r="D2632" s="36" t="s">
        <v>4826</v>
      </c>
      <c r="E2632" s="36" t="s">
        <v>4827</v>
      </c>
      <c r="F2632" s="92" t="s">
        <v>3777</v>
      </c>
      <c r="G2632" s="36" t="s">
        <v>8740</v>
      </c>
      <c r="H2632" s="36" t="s">
        <v>6055</v>
      </c>
      <c r="I2632" s="147">
        <v>16</v>
      </c>
      <c r="J2632" s="147">
        <v>0</v>
      </c>
      <c r="K2632" s="92" t="s">
        <v>5804</v>
      </c>
      <c r="L2632" s="147">
        <v>1.556</v>
      </c>
      <c r="M2632" s="36" t="s">
        <v>290</v>
      </c>
      <c r="N2632" s="36" t="s">
        <v>8980</v>
      </c>
      <c r="O2632" s="36" t="s">
        <v>13566</v>
      </c>
      <c r="P2632" s="36" t="s">
        <v>13567</v>
      </c>
    </row>
    <row r="2633" spans="1:16">
      <c r="A2633" s="93">
        <v>4111211</v>
      </c>
      <c r="B2633" s="36" t="s">
        <v>5379</v>
      </c>
      <c r="C2633" s="36" t="s">
        <v>54</v>
      </c>
      <c r="D2633" s="36" t="s">
        <v>3881</v>
      </c>
      <c r="E2633" s="36" t="s">
        <v>3882</v>
      </c>
      <c r="F2633" s="92" t="s">
        <v>128</v>
      </c>
      <c r="G2633" s="36" t="s">
        <v>8740</v>
      </c>
      <c r="H2633" s="36" t="s">
        <v>128</v>
      </c>
      <c r="I2633" s="147">
        <v>55</v>
      </c>
      <c r="J2633" s="147">
        <v>0</v>
      </c>
      <c r="K2633" s="92" t="s">
        <v>4349</v>
      </c>
      <c r="L2633" s="147">
        <v>2.5819999999999999</v>
      </c>
      <c r="M2633" s="36" t="s">
        <v>67</v>
      </c>
      <c r="N2633" s="36" t="s">
        <v>7306</v>
      </c>
      <c r="O2633" s="36" t="s">
        <v>13568</v>
      </c>
      <c r="P2633" s="36" t="s">
        <v>13569</v>
      </c>
    </row>
    <row r="2634" spans="1:16">
      <c r="A2634" s="93">
        <v>4111256</v>
      </c>
      <c r="B2634" s="36" t="s">
        <v>5380</v>
      </c>
      <c r="C2634" s="36" t="s">
        <v>109</v>
      </c>
      <c r="D2634" s="36" t="s">
        <v>3881</v>
      </c>
      <c r="E2634" s="36" t="s">
        <v>3882</v>
      </c>
      <c r="F2634" s="92" t="s">
        <v>55</v>
      </c>
      <c r="G2634" s="36" t="s">
        <v>7314</v>
      </c>
      <c r="H2634" s="36" t="s">
        <v>55</v>
      </c>
      <c r="I2634" s="147">
        <v>86</v>
      </c>
      <c r="J2634" s="147">
        <v>0</v>
      </c>
      <c r="K2634" s="92" t="s">
        <v>4295</v>
      </c>
      <c r="L2634" s="147">
        <v>3.3580000000000001</v>
      </c>
      <c r="M2634" s="36" t="s">
        <v>67</v>
      </c>
      <c r="N2634" s="36" t="s">
        <v>7306</v>
      </c>
      <c r="O2634" s="36" t="s">
        <v>13570</v>
      </c>
      <c r="P2634" s="36" t="s">
        <v>13571</v>
      </c>
    </row>
    <row r="2635" spans="1:16">
      <c r="A2635" s="93">
        <v>4111262</v>
      </c>
      <c r="B2635" s="36" t="s">
        <v>13572</v>
      </c>
      <c r="C2635" s="36" t="s">
        <v>109</v>
      </c>
      <c r="D2635" s="36" t="s">
        <v>3881</v>
      </c>
      <c r="E2635" s="36" t="s">
        <v>3929</v>
      </c>
      <c r="F2635" s="92" t="s">
        <v>160</v>
      </c>
      <c r="G2635" s="36" t="s">
        <v>7310</v>
      </c>
      <c r="H2635" s="36" t="s">
        <v>3931</v>
      </c>
      <c r="I2635" s="147">
        <v>6</v>
      </c>
      <c r="J2635" s="147">
        <v>0</v>
      </c>
      <c r="K2635" s="92" t="s">
        <v>4761</v>
      </c>
      <c r="L2635" s="147">
        <v>3.75</v>
      </c>
      <c r="M2635" s="36" t="s">
        <v>67</v>
      </c>
      <c r="N2635" s="36" t="s">
        <v>7306</v>
      </c>
      <c r="O2635" s="36" t="s">
        <v>13573</v>
      </c>
      <c r="P2635" s="36" t="s">
        <v>13574</v>
      </c>
    </row>
    <row r="2636" spans="1:16">
      <c r="A2636" s="93">
        <v>4111265</v>
      </c>
      <c r="B2636" s="36" t="s">
        <v>5381</v>
      </c>
      <c r="C2636" s="36" t="s">
        <v>109</v>
      </c>
      <c r="D2636" s="36" t="s">
        <v>3881</v>
      </c>
      <c r="E2636" s="36" t="s">
        <v>3929</v>
      </c>
      <c r="F2636" s="92" t="s">
        <v>3767</v>
      </c>
      <c r="G2636" s="36" t="s">
        <v>7314</v>
      </c>
      <c r="H2636" s="36" t="s">
        <v>3767</v>
      </c>
      <c r="I2636" s="147">
        <v>81</v>
      </c>
      <c r="J2636" s="147">
        <v>0</v>
      </c>
      <c r="K2636" s="92" t="s">
        <v>4585</v>
      </c>
      <c r="L2636" s="147">
        <v>2.2719999999999998</v>
      </c>
      <c r="M2636" s="36" t="s">
        <v>290</v>
      </c>
      <c r="N2636" s="36" t="s">
        <v>7351</v>
      </c>
      <c r="O2636" s="36" t="s">
        <v>13575</v>
      </c>
      <c r="P2636" s="36" t="s">
        <v>13576</v>
      </c>
    </row>
    <row r="2637" spans="1:16">
      <c r="A2637" s="93">
        <v>4111275</v>
      </c>
      <c r="B2637" s="36" t="s">
        <v>13577</v>
      </c>
      <c r="C2637" s="36" t="s">
        <v>54</v>
      </c>
      <c r="D2637" s="36" t="s">
        <v>4826</v>
      </c>
      <c r="E2637" s="36" t="s">
        <v>4827</v>
      </c>
      <c r="F2637" s="92" t="s">
        <v>3770</v>
      </c>
      <c r="G2637" s="36" t="s">
        <v>7322</v>
      </c>
      <c r="H2637" s="36" t="s">
        <v>5792</v>
      </c>
      <c r="I2637" s="147">
        <v>0</v>
      </c>
      <c r="J2637" s="147">
        <v>0</v>
      </c>
      <c r="K2637" s="92" t="s">
        <v>5941</v>
      </c>
      <c r="L2637" s="147">
        <v>0</v>
      </c>
      <c r="M2637" s="36" t="s">
        <v>67</v>
      </c>
      <c r="N2637" s="36" t="s">
        <v>7306</v>
      </c>
      <c r="O2637" s="36" t="s">
        <v>13578</v>
      </c>
      <c r="P2637" s="36" t="s">
        <v>13579</v>
      </c>
    </row>
    <row r="2638" spans="1:16">
      <c r="A2638" s="93">
        <v>4111296</v>
      </c>
      <c r="B2638" s="36" t="s">
        <v>5382</v>
      </c>
      <c r="C2638" s="36" t="s">
        <v>109</v>
      </c>
      <c r="D2638" s="36" t="s">
        <v>3881</v>
      </c>
      <c r="E2638" s="36" t="s">
        <v>3929</v>
      </c>
      <c r="F2638" s="92" t="s">
        <v>3767</v>
      </c>
      <c r="G2638" s="36" t="s">
        <v>7314</v>
      </c>
      <c r="H2638" s="36" t="s">
        <v>3767</v>
      </c>
      <c r="I2638" s="147">
        <v>120</v>
      </c>
      <c r="J2638" s="147">
        <v>0</v>
      </c>
      <c r="K2638" s="92" t="s">
        <v>3886</v>
      </c>
      <c r="L2638" s="147">
        <v>4</v>
      </c>
      <c r="M2638" s="36" t="s">
        <v>180</v>
      </c>
      <c r="N2638" s="36" t="s">
        <v>8980</v>
      </c>
      <c r="O2638" s="36" t="s">
        <v>13580</v>
      </c>
      <c r="P2638" s="36" t="s">
        <v>13581</v>
      </c>
    </row>
    <row r="2639" spans="1:16">
      <c r="A2639" s="93">
        <v>4111302</v>
      </c>
      <c r="B2639" s="36" t="s">
        <v>5383</v>
      </c>
      <c r="C2639" s="36" t="s">
        <v>54</v>
      </c>
      <c r="D2639" s="36" t="s">
        <v>3881</v>
      </c>
      <c r="E2639" s="36" t="s">
        <v>3882</v>
      </c>
      <c r="F2639" s="92" t="s">
        <v>128</v>
      </c>
      <c r="G2639" s="36" t="s">
        <v>7314</v>
      </c>
      <c r="H2639" s="36" t="s">
        <v>128</v>
      </c>
      <c r="I2639" s="147">
        <v>86</v>
      </c>
      <c r="J2639" s="147">
        <v>0</v>
      </c>
      <c r="K2639" s="92" t="s">
        <v>4295</v>
      </c>
      <c r="L2639" s="147">
        <v>2.488</v>
      </c>
      <c r="M2639" s="36" t="s">
        <v>67</v>
      </c>
      <c r="N2639" s="36" t="s">
        <v>7306</v>
      </c>
      <c r="O2639" s="36" t="s">
        <v>13582</v>
      </c>
      <c r="P2639" s="36" t="s">
        <v>13583</v>
      </c>
    </row>
    <row r="2640" spans="1:16">
      <c r="A2640" s="93">
        <v>4111312</v>
      </c>
      <c r="B2640" s="36" t="s">
        <v>5384</v>
      </c>
      <c r="C2640" s="36" t="s">
        <v>54</v>
      </c>
      <c r="D2640" s="36" t="s">
        <v>3881</v>
      </c>
      <c r="E2640" s="36" t="s">
        <v>3929</v>
      </c>
      <c r="F2640" s="92" t="s">
        <v>160</v>
      </c>
      <c r="G2640" s="36" t="s">
        <v>7314</v>
      </c>
      <c r="H2640" s="36" t="s">
        <v>3931</v>
      </c>
      <c r="I2640" s="147">
        <v>14</v>
      </c>
      <c r="J2640" s="147">
        <v>0</v>
      </c>
      <c r="K2640" s="92" t="s">
        <v>4708</v>
      </c>
      <c r="L2640" s="147">
        <v>1.472</v>
      </c>
      <c r="M2640" s="36" t="s">
        <v>1873</v>
      </c>
      <c r="N2640" s="36" t="s">
        <v>8980</v>
      </c>
      <c r="O2640" s="36" t="s">
        <v>13584</v>
      </c>
      <c r="P2640" s="36" t="s">
        <v>13585</v>
      </c>
    </row>
    <row r="2641" spans="1:16">
      <c r="A2641" s="93">
        <v>4111318</v>
      </c>
      <c r="B2641" s="36" t="s">
        <v>13586</v>
      </c>
      <c r="C2641" s="36" t="s">
        <v>54</v>
      </c>
      <c r="D2641" s="36" t="s">
        <v>4826</v>
      </c>
      <c r="E2641" s="36" t="s">
        <v>4827</v>
      </c>
      <c r="F2641" s="92" t="s">
        <v>3777</v>
      </c>
      <c r="G2641" s="36" t="s">
        <v>7310</v>
      </c>
      <c r="H2641" s="36" t="s">
        <v>5388</v>
      </c>
      <c r="I2641" s="147">
        <v>16</v>
      </c>
      <c r="J2641" s="147">
        <v>0</v>
      </c>
      <c r="K2641" s="92" t="s">
        <v>5804</v>
      </c>
      <c r="L2641" s="147">
        <v>1</v>
      </c>
      <c r="M2641" s="36" t="s">
        <v>67</v>
      </c>
      <c r="N2641" s="36" t="s">
        <v>7306</v>
      </c>
      <c r="O2641" s="36" t="s">
        <v>13587</v>
      </c>
      <c r="P2641" s="36" t="s">
        <v>13588</v>
      </c>
    </row>
    <row r="2642" spans="1:16">
      <c r="A2642" s="93">
        <v>4111327</v>
      </c>
      <c r="B2642" s="36" t="s">
        <v>13589</v>
      </c>
      <c r="C2642" s="36" t="s">
        <v>54</v>
      </c>
      <c r="D2642" s="36" t="s">
        <v>4826</v>
      </c>
      <c r="E2642" s="36" t="s">
        <v>4827</v>
      </c>
      <c r="F2642" s="92" t="s">
        <v>3777</v>
      </c>
      <c r="G2642" s="36" t="s">
        <v>7310</v>
      </c>
      <c r="H2642" s="36" t="s">
        <v>5388</v>
      </c>
      <c r="I2642" s="147">
        <v>11</v>
      </c>
      <c r="J2642" s="147">
        <v>0</v>
      </c>
      <c r="K2642" s="92" t="s">
        <v>5804</v>
      </c>
      <c r="L2642" s="147">
        <v>1.087</v>
      </c>
      <c r="M2642" s="36" t="s">
        <v>67</v>
      </c>
      <c r="N2642" s="36" t="s">
        <v>7306</v>
      </c>
      <c r="O2642" s="36" t="s">
        <v>13590</v>
      </c>
      <c r="P2642" s="36" t="s">
        <v>13591</v>
      </c>
    </row>
    <row r="2643" spans="1:16">
      <c r="A2643" s="93">
        <v>4111337</v>
      </c>
      <c r="B2643" s="36" t="s">
        <v>13592</v>
      </c>
      <c r="C2643" s="36" t="s">
        <v>109</v>
      </c>
      <c r="D2643" s="36" t="s">
        <v>3881</v>
      </c>
      <c r="E2643" s="36" t="s">
        <v>3882</v>
      </c>
      <c r="F2643" s="92" t="s">
        <v>55</v>
      </c>
      <c r="G2643" s="36" t="s">
        <v>7310</v>
      </c>
      <c r="H2643" s="36" t="s">
        <v>55</v>
      </c>
      <c r="I2643" s="147">
        <v>0</v>
      </c>
      <c r="J2643" s="147">
        <v>0</v>
      </c>
      <c r="K2643" s="92" t="s">
        <v>4761</v>
      </c>
      <c r="L2643" s="147">
        <v>0</v>
      </c>
      <c r="M2643" s="36" t="s">
        <v>232</v>
      </c>
      <c r="N2643" s="36" t="s">
        <v>8980</v>
      </c>
      <c r="O2643" s="36" t="s">
        <v>13593</v>
      </c>
      <c r="P2643" s="36" t="s">
        <v>13594</v>
      </c>
    </row>
    <row r="2644" spans="1:16">
      <c r="A2644" s="93">
        <v>4111345</v>
      </c>
      <c r="B2644" s="36" t="s">
        <v>13595</v>
      </c>
      <c r="C2644" s="36" t="s">
        <v>54</v>
      </c>
      <c r="D2644" s="36" t="s">
        <v>4826</v>
      </c>
      <c r="E2644" s="36" t="s">
        <v>4827</v>
      </c>
      <c r="F2644" s="92" t="s">
        <v>3777</v>
      </c>
      <c r="G2644" s="36" t="s">
        <v>7322</v>
      </c>
      <c r="H2644" s="36" t="s">
        <v>5388</v>
      </c>
      <c r="I2644" s="147">
        <v>16</v>
      </c>
      <c r="J2644" s="147">
        <v>0</v>
      </c>
      <c r="K2644" s="92" t="s">
        <v>5804</v>
      </c>
      <c r="L2644" s="147">
        <v>3.0630000000000002</v>
      </c>
      <c r="M2644" s="36" t="s">
        <v>67</v>
      </c>
      <c r="N2644" s="36" t="s">
        <v>7306</v>
      </c>
      <c r="O2644" s="36" t="s">
        <v>13596</v>
      </c>
      <c r="P2644" s="36" t="s">
        <v>13597</v>
      </c>
    </row>
    <row r="2645" spans="1:16">
      <c r="A2645" s="93">
        <v>4111357</v>
      </c>
      <c r="B2645" s="36" t="s">
        <v>5385</v>
      </c>
      <c r="C2645" s="36" t="s">
        <v>54</v>
      </c>
      <c r="D2645" s="36" t="s">
        <v>3881</v>
      </c>
      <c r="E2645" s="36" t="s">
        <v>3929</v>
      </c>
      <c r="F2645" s="92" t="s">
        <v>630</v>
      </c>
      <c r="G2645" s="36" t="s">
        <v>7314</v>
      </c>
      <c r="H2645" s="36" t="s">
        <v>630</v>
      </c>
      <c r="I2645" s="147">
        <v>95</v>
      </c>
      <c r="J2645" s="147">
        <v>0</v>
      </c>
      <c r="K2645" s="92" t="s">
        <v>4295</v>
      </c>
      <c r="L2645" s="147">
        <v>3.2709999999999999</v>
      </c>
      <c r="M2645" s="36" t="s">
        <v>290</v>
      </c>
      <c r="N2645" s="36" t="s">
        <v>8980</v>
      </c>
      <c r="O2645" s="36" t="s">
        <v>13598</v>
      </c>
      <c r="P2645" s="36" t="s">
        <v>13599</v>
      </c>
    </row>
    <row r="2646" spans="1:16">
      <c r="A2646" s="93">
        <v>4111358</v>
      </c>
      <c r="B2646" s="36" t="s">
        <v>13600</v>
      </c>
      <c r="C2646" s="36" t="s">
        <v>109</v>
      </c>
      <c r="D2646" s="36" t="s">
        <v>4826</v>
      </c>
      <c r="E2646" s="36" t="s">
        <v>4827</v>
      </c>
      <c r="F2646" s="92" t="s">
        <v>3776</v>
      </c>
      <c r="G2646" s="36" t="s">
        <v>7310</v>
      </c>
      <c r="H2646" s="36" t="s">
        <v>6455</v>
      </c>
      <c r="I2646" s="147">
        <v>4</v>
      </c>
      <c r="J2646" s="147">
        <v>0</v>
      </c>
      <c r="K2646" s="92" t="s">
        <v>6451</v>
      </c>
      <c r="L2646" s="147">
        <v>2</v>
      </c>
      <c r="M2646" s="36" t="s">
        <v>67</v>
      </c>
      <c r="N2646" s="36" t="s">
        <v>7306</v>
      </c>
      <c r="O2646" s="36" t="s">
        <v>13601</v>
      </c>
      <c r="P2646" s="36" t="s">
        <v>13602</v>
      </c>
    </row>
    <row r="2647" spans="1:16">
      <c r="A2647" s="93">
        <v>4111363</v>
      </c>
      <c r="B2647" s="36" t="s">
        <v>5386</v>
      </c>
      <c r="C2647" s="36" t="s">
        <v>109</v>
      </c>
      <c r="D2647" s="36" t="s">
        <v>3881</v>
      </c>
      <c r="E2647" s="36" t="s">
        <v>3929</v>
      </c>
      <c r="F2647" s="92" t="s">
        <v>160</v>
      </c>
      <c r="G2647" s="36" t="s">
        <v>7314</v>
      </c>
      <c r="H2647" s="36" t="s">
        <v>13603</v>
      </c>
      <c r="I2647" s="147">
        <v>0</v>
      </c>
      <c r="J2647" s="147">
        <v>0</v>
      </c>
      <c r="K2647" s="92" t="s">
        <v>4761</v>
      </c>
      <c r="L2647" s="147">
        <v>0</v>
      </c>
      <c r="M2647" s="36" t="s">
        <v>67</v>
      </c>
      <c r="N2647" s="36" t="s">
        <v>7306</v>
      </c>
      <c r="O2647" s="36" t="s">
        <v>13604</v>
      </c>
      <c r="P2647" s="36" t="s">
        <v>13605</v>
      </c>
    </row>
    <row r="2648" spans="1:16">
      <c r="A2648" s="93">
        <v>4111377</v>
      </c>
      <c r="B2648" s="36" t="s">
        <v>5389</v>
      </c>
      <c r="C2648" s="36" t="s">
        <v>54</v>
      </c>
      <c r="D2648" s="36" t="s">
        <v>3881</v>
      </c>
      <c r="E2648" s="36" t="s">
        <v>3896</v>
      </c>
      <c r="F2648" s="92" t="s">
        <v>342</v>
      </c>
      <c r="G2648" s="36" t="s">
        <v>7314</v>
      </c>
      <c r="H2648" s="36" t="s">
        <v>342</v>
      </c>
      <c r="I2648" s="147">
        <v>6</v>
      </c>
      <c r="J2648" s="147">
        <v>0</v>
      </c>
      <c r="K2648" s="92" t="s">
        <v>4761</v>
      </c>
      <c r="L2648" s="147">
        <v>2.375</v>
      </c>
      <c r="M2648" s="36" t="s">
        <v>67</v>
      </c>
      <c r="N2648" s="36" t="s">
        <v>7306</v>
      </c>
      <c r="O2648" s="36" t="s">
        <v>13606</v>
      </c>
      <c r="P2648" s="36" t="s">
        <v>13607</v>
      </c>
    </row>
    <row r="2649" spans="1:16">
      <c r="A2649" s="93">
        <v>4111384</v>
      </c>
      <c r="B2649" s="36" t="s">
        <v>5390</v>
      </c>
      <c r="C2649" s="36" t="s">
        <v>109</v>
      </c>
      <c r="D2649" s="36" t="s">
        <v>3881</v>
      </c>
      <c r="E2649" s="36" t="s">
        <v>3929</v>
      </c>
      <c r="F2649" s="92" t="s">
        <v>160</v>
      </c>
      <c r="G2649" s="36" t="s">
        <v>7314</v>
      </c>
      <c r="H2649" s="36" t="s">
        <v>3931</v>
      </c>
      <c r="I2649" s="147">
        <v>92</v>
      </c>
      <c r="J2649" s="147">
        <v>0</v>
      </c>
      <c r="K2649" s="92" t="s">
        <v>4295</v>
      </c>
      <c r="L2649" s="147">
        <v>3.508</v>
      </c>
      <c r="M2649" s="36" t="s">
        <v>67</v>
      </c>
      <c r="N2649" s="36" t="s">
        <v>7306</v>
      </c>
      <c r="O2649" s="36" t="s">
        <v>13608</v>
      </c>
      <c r="P2649" s="36" t="s">
        <v>13609</v>
      </c>
    </row>
    <row r="2650" spans="1:16">
      <c r="A2650" s="93">
        <v>4111399</v>
      </c>
      <c r="B2650" s="36" t="s">
        <v>5391</v>
      </c>
      <c r="C2650" s="36" t="s">
        <v>54</v>
      </c>
      <c r="D2650" s="36" t="s">
        <v>3881</v>
      </c>
      <c r="E2650" s="36" t="s">
        <v>3882</v>
      </c>
      <c r="F2650" s="92" t="s">
        <v>55</v>
      </c>
      <c r="G2650" s="36" t="s">
        <v>7314</v>
      </c>
      <c r="H2650" s="36" t="s">
        <v>55</v>
      </c>
      <c r="I2650" s="147">
        <v>92</v>
      </c>
      <c r="J2650" s="147">
        <v>0</v>
      </c>
      <c r="K2650" s="92" t="s">
        <v>4295</v>
      </c>
      <c r="L2650" s="147">
        <v>3.8889999999999998</v>
      </c>
      <c r="M2650" s="36" t="s">
        <v>180</v>
      </c>
      <c r="N2650" s="36" t="s">
        <v>8980</v>
      </c>
      <c r="O2650" s="36" t="s">
        <v>13610</v>
      </c>
      <c r="P2650" s="36" t="s">
        <v>13611</v>
      </c>
    </row>
    <row r="2651" spans="1:16">
      <c r="A2651" s="93">
        <v>4111417</v>
      </c>
      <c r="B2651" s="36" t="s">
        <v>5392</v>
      </c>
      <c r="C2651" s="36" t="s">
        <v>54</v>
      </c>
      <c r="D2651" s="36" t="s">
        <v>3881</v>
      </c>
      <c r="E2651" s="36" t="s">
        <v>3896</v>
      </c>
      <c r="F2651" s="92" t="s">
        <v>3768</v>
      </c>
      <c r="G2651" s="36" t="s">
        <v>7314</v>
      </c>
      <c r="H2651" s="36" t="s">
        <v>4771</v>
      </c>
      <c r="I2651" s="147">
        <v>77</v>
      </c>
      <c r="J2651" s="147">
        <v>0</v>
      </c>
      <c r="K2651" s="92" t="s">
        <v>4295</v>
      </c>
      <c r="L2651" s="147">
        <v>2.133</v>
      </c>
      <c r="M2651" s="36" t="s">
        <v>67</v>
      </c>
      <c r="N2651" s="36" t="s">
        <v>7306</v>
      </c>
      <c r="O2651" s="36" t="s">
        <v>13612</v>
      </c>
      <c r="P2651" s="36" t="s">
        <v>13613</v>
      </c>
    </row>
    <row r="2652" spans="1:16">
      <c r="A2652" s="93">
        <v>4111444</v>
      </c>
      <c r="B2652" s="36" t="s">
        <v>5393</v>
      </c>
      <c r="C2652" s="36" t="s">
        <v>54</v>
      </c>
      <c r="D2652" s="36" t="s">
        <v>3881</v>
      </c>
      <c r="E2652" s="36" t="s">
        <v>3896</v>
      </c>
      <c r="F2652" s="92" t="s">
        <v>342</v>
      </c>
      <c r="G2652" s="36" t="s">
        <v>7314</v>
      </c>
      <c r="H2652" s="36" t="s">
        <v>342</v>
      </c>
      <c r="I2652" s="147">
        <v>70</v>
      </c>
      <c r="J2652" s="147">
        <v>0</v>
      </c>
      <c r="K2652" s="92" t="s">
        <v>4585</v>
      </c>
      <c r="L2652" s="147">
        <v>2.4319999999999999</v>
      </c>
      <c r="M2652" s="36" t="s">
        <v>67</v>
      </c>
      <c r="N2652" s="36" t="s">
        <v>7306</v>
      </c>
      <c r="O2652" s="36" t="s">
        <v>13614</v>
      </c>
      <c r="P2652" s="36" t="s">
        <v>13615</v>
      </c>
    </row>
    <row r="2653" spans="1:16">
      <c r="A2653" s="93">
        <v>4111463</v>
      </c>
      <c r="B2653" s="36" t="s">
        <v>13616</v>
      </c>
      <c r="C2653" s="36" t="s">
        <v>54</v>
      </c>
      <c r="D2653" s="36" t="s">
        <v>4826</v>
      </c>
      <c r="E2653" s="36" t="s">
        <v>4827</v>
      </c>
      <c r="F2653" s="92" t="s">
        <v>3770</v>
      </c>
      <c r="G2653" s="36" t="s">
        <v>7310</v>
      </c>
      <c r="H2653" s="36" t="s">
        <v>5792</v>
      </c>
      <c r="I2653" s="147">
        <v>27</v>
      </c>
      <c r="J2653" s="147">
        <v>0</v>
      </c>
      <c r="K2653" s="92" t="s">
        <v>4830</v>
      </c>
      <c r="L2653" s="147">
        <v>1.349</v>
      </c>
      <c r="M2653" s="36" t="s">
        <v>67</v>
      </c>
      <c r="N2653" s="36" t="s">
        <v>7306</v>
      </c>
      <c r="O2653" s="36" t="s">
        <v>13617</v>
      </c>
      <c r="P2653" s="36" t="s">
        <v>13618</v>
      </c>
    </row>
    <row r="2654" spans="1:16">
      <c r="A2654" s="93">
        <v>4111472</v>
      </c>
      <c r="B2654" s="36" t="s">
        <v>5394</v>
      </c>
      <c r="C2654" s="36" t="s">
        <v>109</v>
      </c>
      <c r="D2654" s="36" t="s">
        <v>3881</v>
      </c>
      <c r="E2654" s="36" t="s">
        <v>3896</v>
      </c>
      <c r="F2654" s="92" t="s">
        <v>3319</v>
      </c>
      <c r="G2654" s="36" t="s">
        <v>7314</v>
      </c>
      <c r="H2654" s="36" t="s">
        <v>3319</v>
      </c>
      <c r="I2654" s="147">
        <v>76</v>
      </c>
      <c r="J2654" s="147">
        <v>0</v>
      </c>
      <c r="K2654" s="92" t="s">
        <v>4295</v>
      </c>
      <c r="L2654" s="147">
        <v>2.4209999999999998</v>
      </c>
      <c r="M2654" s="36" t="s">
        <v>67</v>
      </c>
      <c r="N2654" s="36" t="s">
        <v>7306</v>
      </c>
      <c r="O2654" s="36" t="s">
        <v>13619</v>
      </c>
      <c r="P2654" s="36" t="s">
        <v>13620</v>
      </c>
    </row>
    <row r="2655" spans="1:16">
      <c r="A2655" s="93">
        <v>4111474</v>
      </c>
      <c r="B2655" s="36" t="s">
        <v>13621</v>
      </c>
      <c r="C2655" s="36" t="s">
        <v>54</v>
      </c>
      <c r="D2655" s="36" t="s">
        <v>4826</v>
      </c>
      <c r="E2655" s="36" t="s">
        <v>4827</v>
      </c>
      <c r="F2655" s="92" t="s">
        <v>3776</v>
      </c>
      <c r="G2655" s="36" t="s">
        <v>7322</v>
      </c>
      <c r="H2655" s="36" t="s">
        <v>5423</v>
      </c>
      <c r="I2655" s="147">
        <v>0</v>
      </c>
      <c r="J2655" s="147">
        <v>0</v>
      </c>
      <c r="K2655" s="92" t="s">
        <v>3766</v>
      </c>
      <c r="L2655" s="147">
        <v>0</v>
      </c>
      <c r="M2655" s="36" t="s">
        <v>67</v>
      </c>
      <c r="N2655" s="36" t="s">
        <v>7306</v>
      </c>
      <c r="O2655" s="36" t="s">
        <v>13622</v>
      </c>
      <c r="P2655" s="36" t="s">
        <v>13623</v>
      </c>
    </row>
    <row r="2656" spans="1:16">
      <c r="A2656" s="93">
        <v>4111475</v>
      </c>
      <c r="B2656" s="36" t="s">
        <v>13624</v>
      </c>
      <c r="C2656" s="36" t="s">
        <v>54</v>
      </c>
      <c r="D2656" s="36" t="s">
        <v>4826</v>
      </c>
      <c r="E2656" s="36" t="s">
        <v>4827</v>
      </c>
      <c r="F2656" s="92" t="s">
        <v>3777</v>
      </c>
      <c r="G2656" s="36" t="s">
        <v>7322</v>
      </c>
      <c r="H2656" s="36" t="s">
        <v>6055</v>
      </c>
      <c r="I2656" s="147">
        <v>0</v>
      </c>
      <c r="J2656" s="147">
        <v>0</v>
      </c>
      <c r="K2656" s="92" t="s">
        <v>6451</v>
      </c>
      <c r="L2656" s="147">
        <v>0</v>
      </c>
      <c r="M2656" s="36" t="s">
        <v>290</v>
      </c>
      <c r="N2656" s="36" t="s">
        <v>8980</v>
      </c>
      <c r="O2656" s="36" t="s">
        <v>13625</v>
      </c>
      <c r="P2656" s="36" t="s">
        <v>13626</v>
      </c>
    </row>
    <row r="2657" spans="1:16">
      <c r="A2657" s="93">
        <v>4111482</v>
      </c>
      <c r="B2657" s="36" t="s">
        <v>5395</v>
      </c>
      <c r="C2657" s="36" t="s">
        <v>109</v>
      </c>
      <c r="D2657" s="36" t="s">
        <v>3881</v>
      </c>
      <c r="E2657" s="36" t="s">
        <v>3882</v>
      </c>
      <c r="F2657" s="92" t="s">
        <v>405</v>
      </c>
      <c r="G2657" s="36" t="s">
        <v>7314</v>
      </c>
      <c r="H2657" s="36" t="s">
        <v>405</v>
      </c>
      <c r="I2657" s="147">
        <v>94</v>
      </c>
      <c r="J2657" s="147">
        <v>0</v>
      </c>
      <c r="K2657" s="92" t="s">
        <v>4295</v>
      </c>
      <c r="L2657" s="147">
        <v>4</v>
      </c>
      <c r="M2657" s="36" t="s">
        <v>180</v>
      </c>
      <c r="N2657" s="36" t="s">
        <v>8980</v>
      </c>
      <c r="O2657" s="36" t="s">
        <v>13627</v>
      </c>
      <c r="P2657" s="36" t="s">
        <v>13628</v>
      </c>
    </row>
    <row r="2658" spans="1:16">
      <c r="A2658" s="93">
        <v>4111490</v>
      </c>
      <c r="B2658" s="36" t="s">
        <v>13629</v>
      </c>
      <c r="C2658" s="36" t="s">
        <v>54</v>
      </c>
      <c r="D2658" s="36" t="s">
        <v>4826</v>
      </c>
      <c r="E2658" s="36" t="s">
        <v>4827</v>
      </c>
      <c r="F2658" s="92" t="s">
        <v>3777</v>
      </c>
      <c r="G2658" s="36" t="s">
        <v>7322</v>
      </c>
      <c r="H2658" s="36" t="s">
        <v>5753</v>
      </c>
      <c r="I2658" s="147">
        <v>23</v>
      </c>
      <c r="J2658" s="147">
        <v>0</v>
      </c>
      <c r="K2658" s="92" t="s">
        <v>4830</v>
      </c>
      <c r="L2658" s="147">
        <v>1.474</v>
      </c>
      <c r="M2658" s="36" t="s">
        <v>67</v>
      </c>
      <c r="N2658" s="36" t="s">
        <v>7306</v>
      </c>
      <c r="O2658" s="36" t="s">
        <v>13630</v>
      </c>
      <c r="P2658" s="36" t="s">
        <v>13631</v>
      </c>
    </row>
    <row r="2659" spans="1:16">
      <c r="A2659" s="93">
        <v>4111492</v>
      </c>
      <c r="B2659" s="36" t="s">
        <v>13632</v>
      </c>
      <c r="C2659" s="36" t="s">
        <v>54</v>
      </c>
      <c r="D2659" s="36" t="s">
        <v>4826</v>
      </c>
      <c r="E2659" s="36" t="s">
        <v>4827</v>
      </c>
      <c r="F2659" s="92" t="s">
        <v>3777</v>
      </c>
      <c r="G2659" s="36" t="s">
        <v>7322</v>
      </c>
      <c r="H2659" s="36" t="s">
        <v>5388</v>
      </c>
      <c r="I2659" s="147">
        <v>12</v>
      </c>
      <c r="J2659" s="147">
        <v>0</v>
      </c>
      <c r="K2659" s="92" t="s">
        <v>5804</v>
      </c>
      <c r="L2659" s="147">
        <v>1.0429999999999999</v>
      </c>
      <c r="M2659" s="36" t="s">
        <v>67</v>
      </c>
      <c r="N2659" s="36" t="s">
        <v>7306</v>
      </c>
      <c r="O2659" s="36" t="s">
        <v>13633</v>
      </c>
      <c r="P2659" s="36" t="s">
        <v>13634</v>
      </c>
    </row>
    <row r="2660" spans="1:16">
      <c r="A2660" s="93">
        <v>4111493</v>
      </c>
      <c r="B2660" s="36" t="s">
        <v>5396</v>
      </c>
      <c r="C2660" s="36" t="s">
        <v>54</v>
      </c>
      <c r="D2660" s="36" t="s">
        <v>3881</v>
      </c>
      <c r="E2660" s="36" t="s">
        <v>3929</v>
      </c>
      <c r="F2660" s="92" t="s">
        <v>160</v>
      </c>
      <c r="G2660" s="36" t="s">
        <v>7314</v>
      </c>
      <c r="H2660" s="36" t="s">
        <v>3931</v>
      </c>
      <c r="I2660" s="147">
        <v>94</v>
      </c>
      <c r="J2660" s="147">
        <v>0</v>
      </c>
      <c r="K2660" s="92" t="s">
        <v>4295</v>
      </c>
      <c r="L2660" s="147">
        <v>2.8860000000000001</v>
      </c>
      <c r="M2660" s="36" t="s">
        <v>67</v>
      </c>
      <c r="N2660" s="36" t="s">
        <v>7306</v>
      </c>
      <c r="O2660" s="36" t="s">
        <v>13635</v>
      </c>
      <c r="P2660" s="36" t="s">
        <v>13636</v>
      </c>
    </row>
    <row r="2661" spans="1:16">
      <c r="A2661" s="93">
        <v>4111494</v>
      </c>
      <c r="B2661" s="36" t="s">
        <v>5397</v>
      </c>
      <c r="C2661" s="36" t="s">
        <v>54</v>
      </c>
      <c r="D2661" s="36" t="s">
        <v>3881</v>
      </c>
      <c r="E2661" s="36" t="s">
        <v>3929</v>
      </c>
      <c r="F2661" s="92" t="s">
        <v>3767</v>
      </c>
      <c r="G2661" s="36" t="s">
        <v>7314</v>
      </c>
      <c r="H2661" s="36" t="s">
        <v>3767</v>
      </c>
      <c r="I2661" s="147">
        <v>84</v>
      </c>
      <c r="J2661" s="147">
        <v>0</v>
      </c>
      <c r="K2661" s="92" t="s">
        <v>4295</v>
      </c>
      <c r="L2661" s="147">
        <v>3.7229999999999999</v>
      </c>
      <c r="M2661" s="36" t="s">
        <v>232</v>
      </c>
      <c r="N2661" s="36" t="s">
        <v>8980</v>
      </c>
      <c r="O2661" s="36" t="s">
        <v>13637</v>
      </c>
      <c r="P2661" s="36" t="s">
        <v>13638</v>
      </c>
    </row>
    <row r="2662" spans="1:16">
      <c r="A2662" s="93">
        <v>4111495</v>
      </c>
      <c r="B2662" s="36" t="s">
        <v>5398</v>
      </c>
      <c r="C2662" s="36" t="s">
        <v>109</v>
      </c>
      <c r="D2662" s="36" t="s">
        <v>3881</v>
      </c>
      <c r="E2662" s="36" t="s">
        <v>3896</v>
      </c>
      <c r="F2662" s="92" t="s">
        <v>342</v>
      </c>
      <c r="G2662" s="36" t="s">
        <v>7314</v>
      </c>
      <c r="H2662" s="36" t="s">
        <v>342</v>
      </c>
      <c r="I2662" s="147">
        <v>69</v>
      </c>
      <c r="J2662" s="147">
        <v>0</v>
      </c>
      <c r="K2662" s="92" t="s">
        <v>4585</v>
      </c>
      <c r="L2662" s="147">
        <v>3.0760000000000001</v>
      </c>
      <c r="M2662" s="36" t="s">
        <v>67</v>
      </c>
      <c r="N2662" s="36" t="s">
        <v>7306</v>
      </c>
      <c r="O2662" s="36" t="s">
        <v>13639</v>
      </c>
      <c r="P2662" s="36" t="s">
        <v>13640</v>
      </c>
    </row>
    <row r="2663" spans="1:16">
      <c r="A2663" s="93">
        <v>4111510</v>
      </c>
      <c r="B2663" s="36" t="s">
        <v>5399</v>
      </c>
      <c r="C2663" s="36" t="s">
        <v>109</v>
      </c>
      <c r="D2663" s="36" t="s">
        <v>3881</v>
      </c>
      <c r="E2663" s="36" t="s">
        <v>3896</v>
      </c>
      <c r="F2663" s="92" t="s">
        <v>565</v>
      </c>
      <c r="G2663" s="36" t="s">
        <v>7314</v>
      </c>
      <c r="H2663" s="36" t="s">
        <v>565</v>
      </c>
      <c r="I2663" s="147">
        <v>26</v>
      </c>
      <c r="J2663" s="147">
        <v>0</v>
      </c>
      <c r="K2663" s="92" t="s">
        <v>4708</v>
      </c>
      <c r="L2663" s="147">
        <v>1.446</v>
      </c>
      <c r="M2663" s="36" t="s">
        <v>67</v>
      </c>
      <c r="N2663" s="36" t="s">
        <v>7306</v>
      </c>
      <c r="O2663" s="36" t="s">
        <v>13641</v>
      </c>
      <c r="P2663" s="36" t="s">
        <v>13642</v>
      </c>
    </row>
    <row r="2664" spans="1:16">
      <c r="A2664" s="93">
        <v>4111519</v>
      </c>
      <c r="B2664" s="36" t="s">
        <v>5400</v>
      </c>
      <c r="C2664" s="36" t="s">
        <v>54</v>
      </c>
      <c r="D2664" s="36" t="s">
        <v>3881</v>
      </c>
      <c r="E2664" s="36" t="s">
        <v>3929</v>
      </c>
      <c r="F2664" s="92" t="s">
        <v>160</v>
      </c>
      <c r="G2664" s="36" t="s">
        <v>7314</v>
      </c>
      <c r="H2664" s="36" t="s">
        <v>3931</v>
      </c>
      <c r="I2664" s="147">
        <v>70</v>
      </c>
      <c r="J2664" s="147">
        <v>0</v>
      </c>
      <c r="K2664" s="92" t="s">
        <v>4585</v>
      </c>
      <c r="L2664" s="147">
        <v>2.2090000000000001</v>
      </c>
      <c r="M2664" s="36" t="s">
        <v>67</v>
      </c>
      <c r="N2664" s="36" t="s">
        <v>7306</v>
      </c>
      <c r="O2664" s="36" t="s">
        <v>13643</v>
      </c>
      <c r="P2664" s="36" t="s">
        <v>13644</v>
      </c>
    </row>
    <row r="2665" spans="1:16">
      <c r="A2665" s="93">
        <v>4111520</v>
      </c>
      <c r="B2665" s="36" t="s">
        <v>13645</v>
      </c>
      <c r="C2665" s="36" t="s">
        <v>54</v>
      </c>
      <c r="D2665" s="36" t="s">
        <v>4826</v>
      </c>
      <c r="E2665" s="36" t="s">
        <v>4827</v>
      </c>
      <c r="F2665" s="92" t="s">
        <v>3776</v>
      </c>
      <c r="G2665" s="36" t="s">
        <v>7310</v>
      </c>
      <c r="H2665" s="36" t="s">
        <v>5544</v>
      </c>
      <c r="I2665" s="147">
        <v>23</v>
      </c>
      <c r="J2665" s="147">
        <v>0</v>
      </c>
      <c r="K2665" s="92" t="s">
        <v>5804</v>
      </c>
      <c r="L2665" s="147">
        <v>1.667</v>
      </c>
      <c r="M2665" s="36" t="s">
        <v>67</v>
      </c>
      <c r="N2665" s="36" t="s">
        <v>7306</v>
      </c>
      <c r="O2665" s="36" t="s">
        <v>13646</v>
      </c>
      <c r="P2665" s="36" t="s">
        <v>13647</v>
      </c>
    </row>
    <row r="2666" spans="1:16">
      <c r="A2666" s="93">
        <v>4111522</v>
      </c>
      <c r="B2666" s="36" t="s">
        <v>5401</v>
      </c>
      <c r="C2666" s="36" t="s">
        <v>109</v>
      </c>
      <c r="D2666" s="36" t="s">
        <v>3881</v>
      </c>
      <c r="E2666" s="36" t="s">
        <v>3882</v>
      </c>
      <c r="F2666" s="92" t="s">
        <v>405</v>
      </c>
      <c r="G2666" s="36" t="s">
        <v>7314</v>
      </c>
      <c r="H2666" s="36" t="s">
        <v>405</v>
      </c>
      <c r="I2666" s="147">
        <v>39</v>
      </c>
      <c r="J2666" s="147">
        <v>0</v>
      </c>
      <c r="K2666" s="92" t="s">
        <v>4360</v>
      </c>
      <c r="L2666" s="147">
        <v>2.91</v>
      </c>
      <c r="M2666" s="36" t="s">
        <v>67</v>
      </c>
      <c r="N2666" s="36" t="s">
        <v>7306</v>
      </c>
      <c r="O2666" s="36" t="s">
        <v>13648</v>
      </c>
      <c r="P2666" s="36" t="s">
        <v>13649</v>
      </c>
    </row>
    <row r="2667" spans="1:16">
      <c r="A2667" s="93">
        <v>4111527</v>
      </c>
      <c r="B2667" s="36" t="s">
        <v>13650</v>
      </c>
      <c r="C2667" s="36" t="s">
        <v>109</v>
      </c>
      <c r="D2667" s="36" t="s">
        <v>4826</v>
      </c>
      <c r="E2667" s="36" t="s">
        <v>4827</v>
      </c>
      <c r="F2667" s="92" t="s">
        <v>3776</v>
      </c>
      <c r="G2667" s="36" t="s">
        <v>7322</v>
      </c>
      <c r="H2667" s="36" t="s">
        <v>5423</v>
      </c>
      <c r="I2667" s="147">
        <v>23</v>
      </c>
      <c r="J2667" s="147">
        <v>0</v>
      </c>
      <c r="K2667" s="92" t="s">
        <v>5804</v>
      </c>
      <c r="L2667" s="147">
        <v>1.7410000000000001</v>
      </c>
      <c r="M2667" s="36" t="s">
        <v>67</v>
      </c>
      <c r="N2667" s="36" t="s">
        <v>7306</v>
      </c>
      <c r="O2667" s="36" t="s">
        <v>13651</v>
      </c>
      <c r="P2667" s="36" t="s">
        <v>13652</v>
      </c>
    </row>
    <row r="2668" spans="1:16">
      <c r="A2668" s="93">
        <v>4111529</v>
      </c>
      <c r="B2668" s="36" t="s">
        <v>5402</v>
      </c>
      <c r="C2668" s="36" t="s">
        <v>109</v>
      </c>
      <c r="D2668" s="36" t="s">
        <v>3881</v>
      </c>
      <c r="E2668" s="36" t="s">
        <v>3882</v>
      </c>
      <c r="F2668" s="92" t="s">
        <v>55</v>
      </c>
      <c r="G2668" s="36" t="s">
        <v>7314</v>
      </c>
      <c r="H2668" s="36" t="s">
        <v>55</v>
      </c>
      <c r="I2668" s="147">
        <v>86</v>
      </c>
      <c r="J2668" s="147">
        <v>0</v>
      </c>
      <c r="K2668" s="92" t="s">
        <v>4295</v>
      </c>
      <c r="L2668" s="147">
        <v>3.1859999999999999</v>
      </c>
      <c r="M2668" s="36" t="s">
        <v>634</v>
      </c>
      <c r="N2668" s="36" t="s">
        <v>8980</v>
      </c>
      <c r="O2668" s="36" t="s">
        <v>13653</v>
      </c>
      <c r="P2668" s="36" t="s">
        <v>13654</v>
      </c>
    </row>
    <row r="2669" spans="1:16">
      <c r="A2669" s="93">
        <v>4111533</v>
      </c>
      <c r="B2669" s="36" t="s">
        <v>5403</v>
      </c>
      <c r="C2669" s="36" t="s">
        <v>109</v>
      </c>
      <c r="D2669" s="36" t="s">
        <v>3881</v>
      </c>
      <c r="E2669" s="36" t="s">
        <v>3929</v>
      </c>
      <c r="F2669" s="92" t="s">
        <v>3767</v>
      </c>
      <c r="G2669" s="36" t="s">
        <v>7314</v>
      </c>
      <c r="H2669" s="36" t="s">
        <v>3767</v>
      </c>
      <c r="I2669" s="147">
        <v>57</v>
      </c>
      <c r="J2669" s="147">
        <v>0</v>
      </c>
      <c r="K2669" s="92" t="s">
        <v>4349</v>
      </c>
      <c r="L2669" s="147">
        <v>2.496</v>
      </c>
      <c r="M2669" s="36" t="s">
        <v>67</v>
      </c>
      <c r="N2669" s="36" t="s">
        <v>7306</v>
      </c>
      <c r="O2669" s="36" t="s">
        <v>13655</v>
      </c>
      <c r="P2669" s="36" t="s">
        <v>13656</v>
      </c>
    </row>
    <row r="2670" spans="1:16">
      <c r="A2670" s="93">
        <v>4111548</v>
      </c>
      <c r="B2670" s="36" t="s">
        <v>5404</v>
      </c>
      <c r="C2670" s="36" t="s">
        <v>54</v>
      </c>
      <c r="D2670" s="36" t="s">
        <v>3881</v>
      </c>
      <c r="E2670" s="36" t="s">
        <v>3882</v>
      </c>
      <c r="F2670" s="92" t="s">
        <v>128</v>
      </c>
      <c r="G2670" s="36" t="s">
        <v>7314</v>
      </c>
      <c r="H2670" s="36" t="s">
        <v>128</v>
      </c>
      <c r="I2670" s="147">
        <v>62</v>
      </c>
      <c r="J2670" s="147">
        <v>0</v>
      </c>
      <c r="K2670" s="92" t="s">
        <v>4349</v>
      </c>
      <c r="L2670" s="147">
        <v>3.863</v>
      </c>
      <c r="M2670" s="36" t="s">
        <v>1131</v>
      </c>
      <c r="N2670" s="36" t="s">
        <v>8980</v>
      </c>
      <c r="O2670" s="36" t="s">
        <v>13657</v>
      </c>
      <c r="P2670" s="36" t="s">
        <v>13658</v>
      </c>
    </row>
    <row r="2671" spans="1:16">
      <c r="A2671" s="93">
        <v>4111574</v>
      </c>
      <c r="B2671" s="36" t="s">
        <v>13659</v>
      </c>
      <c r="C2671" s="36" t="s">
        <v>109</v>
      </c>
      <c r="D2671" s="36" t="s">
        <v>4826</v>
      </c>
      <c r="E2671" s="36" t="s">
        <v>4827</v>
      </c>
      <c r="F2671" s="92" t="s">
        <v>3777</v>
      </c>
      <c r="G2671" s="36" t="s">
        <v>7322</v>
      </c>
      <c r="H2671" s="36" t="s">
        <v>5388</v>
      </c>
      <c r="I2671" s="147">
        <v>15</v>
      </c>
      <c r="J2671" s="147">
        <v>0</v>
      </c>
      <c r="K2671" s="92" t="s">
        <v>5941</v>
      </c>
      <c r="L2671" s="147">
        <v>1.7390000000000001</v>
      </c>
      <c r="M2671" s="36" t="s">
        <v>67</v>
      </c>
      <c r="N2671" s="36" t="s">
        <v>7306</v>
      </c>
      <c r="O2671" s="36" t="s">
        <v>13660</v>
      </c>
      <c r="P2671" s="36" t="s">
        <v>13661</v>
      </c>
    </row>
    <row r="2672" spans="1:16">
      <c r="A2672" s="93">
        <v>4111576</v>
      </c>
      <c r="B2672" s="36" t="s">
        <v>5405</v>
      </c>
      <c r="C2672" s="36" t="s">
        <v>109</v>
      </c>
      <c r="D2672" s="36" t="s">
        <v>3881</v>
      </c>
      <c r="E2672" s="36" t="s">
        <v>3929</v>
      </c>
      <c r="F2672" s="92" t="s">
        <v>160</v>
      </c>
      <c r="G2672" s="36" t="s">
        <v>7314</v>
      </c>
      <c r="H2672" s="36" t="s">
        <v>3931</v>
      </c>
      <c r="I2672" s="147">
        <v>86</v>
      </c>
      <c r="J2672" s="147">
        <v>3</v>
      </c>
      <c r="K2672" s="92" t="s">
        <v>4295</v>
      </c>
      <c r="L2672" s="147">
        <v>3.2090000000000001</v>
      </c>
      <c r="M2672" s="36" t="s">
        <v>353</v>
      </c>
      <c r="N2672" s="36" t="s">
        <v>7351</v>
      </c>
      <c r="O2672" s="36" t="s">
        <v>13662</v>
      </c>
      <c r="P2672" s="36" t="s">
        <v>13663</v>
      </c>
    </row>
    <row r="2673" spans="1:16">
      <c r="A2673" s="93">
        <v>4111577</v>
      </c>
      <c r="B2673" s="36" t="s">
        <v>13664</v>
      </c>
      <c r="C2673" s="36" t="s">
        <v>54</v>
      </c>
      <c r="D2673" s="36" t="s">
        <v>3881</v>
      </c>
      <c r="E2673" s="36" t="s">
        <v>3929</v>
      </c>
      <c r="F2673" s="92" t="s">
        <v>160</v>
      </c>
      <c r="G2673" s="36" t="s">
        <v>7310</v>
      </c>
      <c r="H2673" s="36" t="s">
        <v>3931</v>
      </c>
      <c r="I2673" s="147">
        <v>6</v>
      </c>
      <c r="J2673" s="147">
        <v>0</v>
      </c>
      <c r="K2673" s="92" t="s">
        <v>4761</v>
      </c>
      <c r="L2673" s="147">
        <v>0.92300000000000004</v>
      </c>
      <c r="M2673" s="36" t="s">
        <v>67</v>
      </c>
      <c r="N2673" s="36" t="s">
        <v>7306</v>
      </c>
      <c r="O2673" s="36" t="s">
        <v>13665</v>
      </c>
      <c r="P2673" s="36" t="s">
        <v>13666</v>
      </c>
    </row>
    <row r="2674" spans="1:16">
      <c r="A2674" s="93">
        <v>4111596</v>
      </c>
      <c r="B2674" s="36" t="s">
        <v>13667</v>
      </c>
      <c r="C2674" s="36" t="s">
        <v>54</v>
      </c>
      <c r="D2674" s="36" t="s">
        <v>4826</v>
      </c>
      <c r="E2674" s="36" t="s">
        <v>4827</v>
      </c>
      <c r="F2674" s="92" t="s">
        <v>3770</v>
      </c>
      <c r="G2674" s="36" t="s">
        <v>7310</v>
      </c>
      <c r="H2674" s="36" t="s">
        <v>4829</v>
      </c>
      <c r="I2674" s="147">
        <v>20</v>
      </c>
      <c r="J2674" s="147">
        <v>0</v>
      </c>
      <c r="K2674" s="92" t="s">
        <v>5941</v>
      </c>
      <c r="L2674" s="147">
        <v>2.1</v>
      </c>
      <c r="M2674" s="36" t="s">
        <v>67</v>
      </c>
      <c r="N2674" s="36" t="s">
        <v>7306</v>
      </c>
      <c r="O2674" s="36" t="s">
        <v>13668</v>
      </c>
      <c r="P2674" s="36" t="s">
        <v>13669</v>
      </c>
    </row>
    <row r="2675" spans="1:16">
      <c r="A2675" s="93">
        <v>4111605</v>
      </c>
      <c r="B2675" s="36" t="s">
        <v>5406</v>
      </c>
      <c r="C2675" s="36" t="s">
        <v>54</v>
      </c>
      <c r="D2675" s="36" t="s">
        <v>3881</v>
      </c>
      <c r="E2675" s="36" t="s">
        <v>3929</v>
      </c>
      <c r="F2675" s="92" t="s">
        <v>160</v>
      </c>
      <c r="G2675" s="36" t="s">
        <v>7314</v>
      </c>
      <c r="H2675" s="36" t="s">
        <v>3931</v>
      </c>
      <c r="I2675" s="147">
        <v>27</v>
      </c>
      <c r="J2675" s="147">
        <v>0</v>
      </c>
      <c r="K2675" s="92" t="s">
        <v>4708</v>
      </c>
      <c r="L2675" s="147">
        <v>1.9319999999999999</v>
      </c>
      <c r="M2675" s="36" t="s">
        <v>67</v>
      </c>
      <c r="N2675" s="36" t="s">
        <v>7306</v>
      </c>
      <c r="O2675" s="36" t="s">
        <v>13670</v>
      </c>
      <c r="P2675" s="36" t="s">
        <v>13671</v>
      </c>
    </row>
    <row r="2676" spans="1:16">
      <c r="A2676" s="93">
        <v>4111614</v>
      </c>
      <c r="B2676" s="36" t="s">
        <v>5407</v>
      </c>
      <c r="C2676" s="36" t="s">
        <v>109</v>
      </c>
      <c r="D2676" s="36" t="s">
        <v>3881</v>
      </c>
      <c r="E2676" s="36" t="s">
        <v>3882</v>
      </c>
      <c r="F2676" s="92" t="s">
        <v>405</v>
      </c>
      <c r="G2676" s="36" t="s">
        <v>7314</v>
      </c>
      <c r="H2676" s="36" t="s">
        <v>405</v>
      </c>
      <c r="I2676" s="147">
        <v>88</v>
      </c>
      <c r="J2676" s="147">
        <v>0</v>
      </c>
      <c r="K2676" s="92" t="s">
        <v>4295</v>
      </c>
      <c r="L2676" s="147">
        <v>3.9350000000000001</v>
      </c>
      <c r="M2676" s="36" t="s">
        <v>338</v>
      </c>
      <c r="N2676" s="36" t="s">
        <v>8980</v>
      </c>
      <c r="O2676" s="36" t="s">
        <v>13672</v>
      </c>
      <c r="P2676" s="36" t="s">
        <v>13673</v>
      </c>
    </row>
    <row r="2677" spans="1:16">
      <c r="A2677" s="93">
        <v>4111617</v>
      </c>
      <c r="B2677" s="36" t="s">
        <v>13674</v>
      </c>
      <c r="C2677" s="36" t="s">
        <v>109</v>
      </c>
      <c r="D2677" s="36" t="s">
        <v>3881</v>
      </c>
      <c r="E2677" s="36" t="s">
        <v>3896</v>
      </c>
      <c r="F2677" s="92" t="s">
        <v>240</v>
      </c>
      <c r="G2677" s="36" t="s">
        <v>7322</v>
      </c>
      <c r="H2677" s="36" t="s">
        <v>240</v>
      </c>
      <c r="I2677" s="147">
        <v>9</v>
      </c>
      <c r="J2677" s="147">
        <v>0</v>
      </c>
      <c r="K2677" s="92" t="s">
        <v>4761</v>
      </c>
      <c r="L2677" s="147">
        <v>3.9169999999999998</v>
      </c>
      <c r="M2677" s="36" t="s">
        <v>180</v>
      </c>
      <c r="N2677" s="36" t="s">
        <v>8980</v>
      </c>
      <c r="O2677" s="36" t="s">
        <v>13675</v>
      </c>
      <c r="P2677" s="36" t="s">
        <v>13676</v>
      </c>
    </row>
    <row r="2678" spans="1:16">
      <c r="A2678" s="93">
        <v>4111619</v>
      </c>
      <c r="B2678" s="36" t="s">
        <v>5408</v>
      </c>
      <c r="C2678" s="36" t="s">
        <v>54</v>
      </c>
      <c r="D2678" s="36" t="s">
        <v>3881</v>
      </c>
      <c r="E2678" s="36" t="s">
        <v>3929</v>
      </c>
      <c r="F2678" s="92" t="s">
        <v>160</v>
      </c>
      <c r="G2678" s="36" t="s">
        <v>7314</v>
      </c>
      <c r="H2678" s="36" t="s">
        <v>3931</v>
      </c>
      <c r="I2678" s="147">
        <v>63</v>
      </c>
      <c r="J2678" s="147">
        <v>0</v>
      </c>
      <c r="K2678" s="92" t="s">
        <v>4349</v>
      </c>
      <c r="L2678" s="147">
        <v>2.8730000000000002</v>
      </c>
      <c r="M2678" s="36" t="s">
        <v>67</v>
      </c>
      <c r="N2678" s="36" t="s">
        <v>7306</v>
      </c>
      <c r="O2678" s="36" t="s">
        <v>13677</v>
      </c>
      <c r="P2678" s="36" t="s">
        <v>13678</v>
      </c>
    </row>
    <row r="2679" spans="1:16">
      <c r="A2679" s="93">
        <v>4111624</v>
      </c>
      <c r="B2679" s="36" t="s">
        <v>5409</v>
      </c>
      <c r="C2679" s="36" t="s">
        <v>54</v>
      </c>
      <c r="D2679" s="36" t="s">
        <v>3881</v>
      </c>
      <c r="E2679" s="36" t="s">
        <v>3896</v>
      </c>
      <c r="F2679" s="92" t="s">
        <v>3768</v>
      </c>
      <c r="G2679" s="36" t="s">
        <v>7314</v>
      </c>
      <c r="H2679" s="36" t="s">
        <v>4771</v>
      </c>
      <c r="I2679" s="147">
        <v>100</v>
      </c>
      <c r="J2679" s="147">
        <v>0</v>
      </c>
      <c r="K2679" s="92" t="s">
        <v>3912</v>
      </c>
      <c r="L2679" s="147">
        <v>3.387</v>
      </c>
      <c r="M2679" s="36" t="s">
        <v>67</v>
      </c>
      <c r="N2679" s="36" t="s">
        <v>7306</v>
      </c>
      <c r="O2679" s="36" t="s">
        <v>13679</v>
      </c>
      <c r="P2679" s="36" t="s">
        <v>13680</v>
      </c>
    </row>
    <row r="2680" spans="1:16">
      <c r="A2680" s="93">
        <v>4111625</v>
      </c>
      <c r="B2680" s="36" t="s">
        <v>5410</v>
      </c>
      <c r="C2680" s="36" t="s">
        <v>109</v>
      </c>
      <c r="D2680" s="36" t="s">
        <v>3881</v>
      </c>
      <c r="E2680" s="36" t="s">
        <v>3896</v>
      </c>
      <c r="F2680" s="92" t="s">
        <v>240</v>
      </c>
      <c r="G2680" s="36" t="s">
        <v>7314</v>
      </c>
      <c r="H2680" s="36" t="s">
        <v>240</v>
      </c>
      <c r="I2680" s="147">
        <v>67</v>
      </c>
      <c r="J2680" s="147">
        <v>0</v>
      </c>
      <c r="K2680" s="92" t="s">
        <v>4585</v>
      </c>
      <c r="L2680" s="147">
        <v>2.78</v>
      </c>
      <c r="M2680" s="36" t="s">
        <v>67</v>
      </c>
      <c r="N2680" s="36" t="s">
        <v>7306</v>
      </c>
      <c r="O2680" s="36" t="s">
        <v>13681</v>
      </c>
      <c r="P2680" s="36" t="s">
        <v>13682</v>
      </c>
    </row>
    <row r="2681" spans="1:16">
      <c r="A2681" s="93">
        <v>4111626</v>
      </c>
      <c r="B2681" s="36" t="s">
        <v>5411</v>
      </c>
      <c r="C2681" s="36" t="s">
        <v>54</v>
      </c>
      <c r="D2681" s="36" t="s">
        <v>3881</v>
      </c>
      <c r="E2681" s="36" t="s">
        <v>3896</v>
      </c>
      <c r="F2681" s="92" t="s">
        <v>3768</v>
      </c>
      <c r="G2681" s="36" t="s">
        <v>7314</v>
      </c>
      <c r="H2681" s="36" t="s">
        <v>4771</v>
      </c>
      <c r="I2681" s="147">
        <v>107</v>
      </c>
      <c r="J2681" s="147">
        <v>0</v>
      </c>
      <c r="K2681" s="92" t="s">
        <v>3886</v>
      </c>
      <c r="L2681" s="147">
        <v>2.6150000000000002</v>
      </c>
      <c r="M2681" s="36" t="s">
        <v>67</v>
      </c>
      <c r="N2681" s="36" t="s">
        <v>7306</v>
      </c>
      <c r="O2681" s="36" t="s">
        <v>13683</v>
      </c>
      <c r="P2681" s="36" t="s">
        <v>13684</v>
      </c>
    </row>
    <row r="2682" spans="1:16">
      <c r="A2682" s="93">
        <v>4111639</v>
      </c>
      <c r="B2682" s="36" t="s">
        <v>13685</v>
      </c>
      <c r="C2682" s="36" t="s">
        <v>54</v>
      </c>
      <c r="D2682" s="36" t="s">
        <v>3881</v>
      </c>
      <c r="E2682" s="36" t="s">
        <v>3929</v>
      </c>
      <c r="F2682" s="92" t="s">
        <v>160</v>
      </c>
      <c r="G2682" s="36" t="s">
        <v>7310</v>
      </c>
      <c r="H2682" s="36" t="s">
        <v>3931</v>
      </c>
      <c r="I2682" s="147">
        <v>0</v>
      </c>
      <c r="J2682" s="147">
        <v>0</v>
      </c>
      <c r="K2682" s="92" t="s">
        <v>3766</v>
      </c>
      <c r="L2682" s="147">
        <v>0</v>
      </c>
      <c r="M2682" s="36" t="s">
        <v>67</v>
      </c>
      <c r="N2682" s="36" t="s">
        <v>7306</v>
      </c>
      <c r="O2682" s="36" t="s">
        <v>13686</v>
      </c>
      <c r="P2682" s="36" t="s">
        <v>13687</v>
      </c>
    </row>
    <row r="2683" spans="1:16">
      <c r="A2683" s="93">
        <v>4111646</v>
      </c>
      <c r="B2683" s="36" t="s">
        <v>13688</v>
      </c>
      <c r="C2683" s="36" t="s">
        <v>109</v>
      </c>
      <c r="D2683" s="36" t="s">
        <v>3881</v>
      </c>
      <c r="E2683" s="36" t="s">
        <v>3929</v>
      </c>
      <c r="F2683" s="92" t="s">
        <v>630</v>
      </c>
      <c r="G2683" s="36" t="s">
        <v>7322</v>
      </c>
      <c r="H2683" s="36" t="s">
        <v>630</v>
      </c>
      <c r="I2683" s="147">
        <v>14</v>
      </c>
      <c r="J2683" s="147">
        <v>0</v>
      </c>
      <c r="K2683" s="92" t="s">
        <v>4761</v>
      </c>
      <c r="L2683" s="147">
        <v>3.714</v>
      </c>
      <c r="M2683" s="36" t="s">
        <v>67</v>
      </c>
      <c r="N2683" s="36" t="s">
        <v>7306</v>
      </c>
      <c r="O2683" s="36" t="s">
        <v>13689</v>
      </c>
      <c r="P2683" s="36" t="s">
        <v>13690</v>
      </c>
    </row>
    <row r="2684" spans="1:16">
      <c r="A2684" s="93">
        <v>4111649</v>
      </c>
      <c r="B2684" s="36" t="s">
        <v>5412</v>
      </c>
      <c r="C2684" s="36" t="s">
        <v>109</v>
      </c>
      <c r="D2684" s="36" t="s">
        <v>3881</v>
      </c>
      <c r="E2684" s="36" t="s">
        <v>3929</v>
      </c>
      <c r="F2684" s="92" t="s">
        <v>160</v>
      </c>
      <c r="G2684" s="36" t="s">
        <v>7314</v>
      </c>
      <c r="H2684" s="36" t="s">
        <v>3931</v>
      </c>
      <c r="I2684" s="147">
        <v>76</v>
      </c>
      <c r="J2684" s="147">
        <v>0</v>
      </c>
      <c r="K2684" s="92" t="s">
        <v>4585</v>
      </c>
      <c r="L2684" s="147">
        <v>2.641</v>
      </c>
      <c r="M2684" s="36" t="s">
        <v>67</v>
      </c>
      <c r="N2684" s="36" t="s">
        <v>7306</v>
      </c>
      <c r="O2684" s="36" t="s">
        <v>13691</v>
      </c>
      <c r="P2684" s="36" t="s">
        <v>13692</v>
      </c>
    </row>
    <row r="2685" spans="1:16">
      <c r="A2685" s="93">
        <v>4111657</v>
      </c>
      <c r="B2685" s="36" t="s">
        <v>13693</v>
      </c>
      <c r="C2685" s="36" t="s">
        <v>109</v>
      </c>
      <c r="D2685" s="36" t="s">
        <v>4826</v>
      </c>
      <c r="E2685" s="36" t="s">
        <v>4827</v>
      </c>
      <c r="F2685" s="92" t="s">
        <v>3777</v>
      </c>
      <c r="G2685" s="36" t="s">
        <v>7322</v>
      </c>
      <c r="H2685" s="36" t="s">
        <v>5388</v>
      </c>
      <c r="I2685" s="147">
        <v>11</v>
      </c>
      <c r="J2685" s="147">
        <v>0</v>
      </c>
      <c r="K2685" s="92" t="s">
        <v>5804</v>
      </c>
      <c r="L2685" s="147">
        <v>1.0649999999999999</v>
      </c>
      <c r="M2685" s="36" t="s">
        <v>67</v>
      </c>
      <c r="N2685" s="36" t="s">
        <v>7306</v>
      </c>
      <c r="O2685" s="36" t="s">
        <v>13694</v>
      </c>
      <c r="P2685" s="36" t="s">
        <v>13695</v>
      </c>
    </row>
    <row r="2686" spans="1:16">
      <c r="A2686" s="93">
        <v>4111664</v>
      </c>
      <c r="B2686" s="36" t="s">
        <v>5413</v>
      </c>
      <c r="C2686" s="36" t="s">
        <v>54</v>
      </c>
      <c r="D2686" s="36" t="s">
        <v>3881</v>
      </c>
      <c r="E2686" s="36" t="s">
        <v>3929</v>
      </c>
      <c r="F2686" s="92" t="s">
        <v>160</v>
      </c>
      <c r="G2686" s="36" t="s">
        <v>7314</v>
      </c>
      <c r="H2686" s="36" t="s">
        <v>3931</v>
      </c>
      <c r="I2686" s="147">
        <v>3</v>
      </c>
      <c r="J2686" s="147">
        <v>0</v>
      </c>
      <c r="K2686" s="92" t="s">
        <v>4761</v>
      </c>
      <c r="L2686" s="147">
        <v>0</v>
      </c>
      <c r="M2686" s="36" t="s">
        <v>67</v>
      </c>
      <c r="N2686" s="36" t="s">
        <v>7306</v>
      </c>
      <c r="O2686" s="36" t="s">
        <v>13696</v>
      </c>
      <c r="P2686" s="36" t="s">
        <v>13697</v>
      </c>
    </row>
    <row r="2687" spans="1:16">
      <c r="A2687" s="93">
        <v>4111674</v>
      </c>
      <c r="B2687" s="36" t="s">
        <v>5414</v>
      </c>
      <c r="C2687" s="36" t="s">
        <v>109</v>
      </c>
      <c r="D2687" s="36" t="s">
        <v>3881</v>
      </c>
      <c r="E2687" s="36" t="s">
        <v>3929</v>
      </c>
      <c r="F2687" s="92" t="s">
        <v>630</v>
      </c>
      <c r="G2687" s="36" t="s">
        <v>7314</v>
      </c>
      <c r="H2687" s="36" t="s">
        <v>630</v>
      </c>
      <c r="I2687" s="147">
        <v>120</v>
      </c>
      <c r="J2687" s="147">
        <v>0</v>
      </c>
      <c r="K2687" s="92" t="s">
        <v>3886</v>
      </c>
      <c r="L2687" s="147">
        <v>3.96</v>
      </c>
      <c r="M2687" s="36" t="s">
        <v>338</v>
      </c>
      <c r="N2687" s="36" t="s">
        <v>7351</v>
      </c>
      <c r="O2687" s="36" t="s">
        <v>13698</v>
      </c>
      <c r="P2687" s="36" t="s">
        <v>13699</v>
      </c>
    </row>
    <row r="2688" spans="1:16">
      <c r="A2688" s="93">
        <v>4111675</v>
      </c>
      <c r="B2688" s="36" t="s">
        <v>5415</v>
      </c>
      <c r="C2688" s="36" t="s">
        <v>109</v>
      </c>
      <c r="D2688" s="36" t="s">
        <v>3881</v>
      </c>
      <c r="E2688" s="36" t="s">
        <v>3929</v>
      </c>
      <c r="F2688" s="92" t="s">
        <v>3767</v>
      </c>
      <c r="G2688" s="36" t="s">
        <v>7314</v>
      </c>
      <c r="H2688" s="36" t="s">
        <v>3767</v>
      </c>
      <c r="I2688" s="147">
        <v>69</v>
      </c>
      <c r="J2688" s="147">
        <v>0</v>
      </c>
      <c r="K2688" s="92" t="s">
        <v>4585</v>
      </c>
      <c r="L2688" s="147">
        <v>2.46</v>
      </c>
      <c r="M2688" s="36" t="s">
        <v>67</v>
      </c>
      <c r="N2688" s="36" t="s">
        <v>7306</v>
      </c>
      <c r="O2688" s="36" t="s">
        <v>13700</v>
      </c>
      <c r="P2688" s="36" t="s">
        <v>13701</v>
      </c>
    </row>
    <row r="2689" spans="1:16">
      <c r="A2689" s="93">
        <v>4111677</v>
      </c>
      <c r="B2689" s="36" t="s">
        <v>5416</v>
      </c>
      <c r="C2689" s="36" t="s">
        <v>54</v>
      </c>
      <c r="D2689" s="36" t="s">
        <v>3881</v>
      </c>
      <c r="E2689" s="36" t="s">
        <v>3896</v>
      </c>
      <c r="F2689" s="92" t="s">
        <v>3768</v>
      </c>
      <c r="G2689" s="36" t="s">
        <v>7314</v>
      </c>
      <c r="H2689" s="36" t="s">
        <v>4771</v>
      </c>
      <c r="I2689" s="147">
        <v>52</v>
      </c>
      <c r="J2689" s="147">
        <v>0</v>
      </c>
      <c r="K2689" s="92" t="s">
        <v>4349</v>
      </c>
      <c r="L2689" s="147">
        <v>2.12</v>
      </c>
      <c r="M2689" s="36" t="s">
        <v>67</v>
      </c>
      <c r="N2689" s="36" t="s">
        <v>7306</v>
      </c>
      <c r="O2689" s="36" t="s">
        <v>13702</v>
      </c>
      <c r="P2689" s="36" t="s">
        <v>13703</v>
      </c>
    </row>
    <row r="2690" spans="1:16">
      <c r="A2690" s="93">
        <v>4111693</v>
      </c>
      <c r="B2690" s="36" t="s">
        <v>13704</v>
      </c>
      <c r="C2690" s="36" t="s">
        <v>54</v>
      </c>
      <c r="D2690" s="36" t="s">
        <v>4826</v>
      </c>
      <c r="E2690" s="36" t="s">
        <v>4827</v>
      </c>
      <c r="F2690" s="92" t="s">
        <v>3770</v>
      </c>
      <c r="G2690" s="36" t="s">
        <v>7322</v>
      </c>
      <c r="H2690" s="36" t="s">
        <v>4829</v>
      </c>
      <c r="I2690" s="147">
        <v>23</v>
      </c>
      <c r="J2690" s="147">
        <v>0</v>
      </c>
      <c r="K2690" s="92" t="s">
        <v>4830</v>
      </c>
      <c r="L2690" s="147">
        <v>2.129</v>
      </c>
      <c r="M2690" s="36" t="s">
        <v>67</v>
      </c>
      <c r="N2690" s="36" t="s">
        <v>7306</v>
      </c>
      <c r="O2690" s="36" t="s">
        <v>13705</v>
      </c>
      <c r="P2690" s="36" t="s">
        <v>13706</v>
      </c>
    </row>
    <row r="2691" spans="1:16">
      <c r="A2691" s="93">
        <v>4111694</v>
      </c>
      <c r="B2691" s="36" t="s">
        <v>5417</v>
      </c>
      <c r="C2691" s="36" t="s">
        <v>54</v>
      </c>
      <c r="D2691" s="36" t="s">
        <v>3881</v>
      </c>
      <c r="E2691" s="36" t="s">
        <v>3882</v>
      </c>
      <c r="F2691" s="92" t="s">
        <v>55</v>
      </c>
      <c r="G2691" s="36" t="s">
        <v>7314</v>
      </c>
      <c r="H2691" s="36" t="s">
        <v>55</v>
      </c>
      <c r="I2691" s="147">
        <v>48</v>
      </c>
      <c r="J2691" s="147">
        <v>0</v>
      </c>
      <c r="K2691" s="92" t="s">
        <v>4349</v>
      </c>
      <c r="L2691" s="147">
        <v>2.9009999999999998</v>
      </c>
      <c r="M2691" s="36" t="s">
        <v>67</v>
      </c>
      <c r="N2691" s="36" t="s">
        <v>7306</v>
      </c>
      <c r="O2691" s="36" t="s">
        <v>13707</v>
      </c>
      <c r="P2691" s="36" t="s">
        <v>13708</v>
      </c>
    </row>
    <row r="2692" spans="1:16">
      <c r="A2692" s="93">
        <v>4111713</v>
      </c>
      <c r="B2692" s="36" t="s">
        <v>5418</v>
      </c>
      <c r="C2692" s="36" t="s">
        <v>54</v>
      </c>
      <c r="D2692" s="36" t="s">
        <v>3881</v>
      </c>
      <c r="E2692" s="36" t="s">
        <v>3929</v>
      </c>
      <c r="F2692" s="92" t="s">
        <v>630</v>
      </c>
      <c r="G2692" s="36" t="s">
        <v>7314</v>
      </c>
      <c r="H2692" s="36" t="s">
        <v>630</v>
      </c>
      <c r="I2692" s="147">
        <v>120</v>
      </c>
      <c r="J2692" s="147">
        <v>3</v>
      </c>
      <c r="K2692" s="92" t="s">
        <v>3886</v>
      </c>
      <c r="L2692" s="147">
        <v>4</v>
      </c>
      <c r="M2692" s="36" t="s">
        <v>290</v>
      </c>
      <c r="N2692" s="36" t="s">
        <v>8980</v>
      </c>
      <c r="O2692" s="36" t="s">
        <v>13709</v>
      </c>
      <c r="P2692" s="36" t="s">
        <v>13710</v>
      </c>
    </row>
    <row r="2693" spans="1:16">
      <c r="A2693" s="93">
        <v>4111716</v>
      </c>
      <c r="B2693" s="36" t="s">
        <v>5419</v>
      </c>
      <c r="C2693" s="36" t="s">
        <v>54</v>
      </c>
      <c r="D2693" s="36" t="s">
        <v>3881</v>
      </c>
      <c r="E2693" s="36" t="s">
        <v>3896</v>
      </c>
      <c r="F2693" s="92" t="s">
        <v>3319</v>
      </c>
      <c r="G2693" s="36" t="s">
        <v>7314</v>
      </c>
      <c r="H2693" s="36" t="s">
        <v>3319</v>
      </c>
      <c r="I2693" s="147">
        <v>73</v>
      </c>
      <c r="J2693" s="147">
        <v>6</v>
      </c>
      <c r="K2693" s="92" t="s">
        <v>4295</v>
      </c>
      <c r="L2693" s="147">
        <v>2.7189999999999999</v>
      </c>
      <c r="M2693" s="36" t="s">
        <v>67</v>
      </c>
      <c r="N2693" s="36" t="s">
        <v>7306</v>
      </c>
      <c r="O2693" s="36" t="s">
        <v>13711</v>
      </c>
      <c r="P2693" s="36" t="s">
        <v>13712</v>
      </c>
    </row>
    <row r="2694" spans="1:16">
      <c r="A2694" s="93">
        <v>4111719</v>
      </c>
      <c r="B2694" s="36" t="s">
        <v>5420</v>
      </c>
      <c r="C2694" s="36" t="s">
        <v>109</v>
      </c>
      <c r="D2694" s="36" t="s">
        <v>3881</v>
      </c>
      <c r="E2694" s="36" t="s">
        <v>3929</v>
      </c>
      <c r="F2694" s="92" t="s">
        <v>3767</v>
      </c>
      <c r="G2694" s="36" t="s">
        <v>7314</v>
      </c>
      <c r="H2694" s="36" t="s">
        <v>3767</v>
      </c>
      <c r="I2694" s="147">
        <v>104</v>
      </c>
      <c r="J2694" s="147">
        <v>9</v>
      </c>
      <c r="K2694" s="92" t="s">
        <v>3912</v>
      </c>
      <c r="L2694" s="147">
        <v>3.49</v>
      </c>
      <c r="M2694" s="36" t="s">
        <v>67</v>
      </c>
      <c r="N2694" s="36" t="s">
        <v>7306</v>
      </c>
      <c r="O2694" s="36" t="s">
        <v>13713</v>
      </c>
      <c r="P2694" s="36" t="s">
        <v>13714</v>
      </c>
    </row>
    <row r="2695" spans="1:16">
      <c r="A2695" s="93">
        <v>4111730</v>
      </c>
      <c r="B2695" s="36" t="s">
        <v>13715</v>
      </c>
      <c r="C2695" s="36" t="s">
        <v>54</v>
      </c>
      <c r="D2695" s="36" t="s">
        <v>3881</v>
      </c>
      <c r="E2695" s="36" t="s">
        <v>3882</v>
      </c>
      <c r="F2695" s="92" t="s">
        <v>128</v>
      </c>
      <c r="G2695" s="36" t="s">
        <v>8740</v>
      </c>
      <c r="H2695" s="36" t="s">
        <v>128</v>
      </c>
      <c r="I2695" s="147">
        <v>0</v>
      </c>
      <c r="J2695" s="147">
        <v>0</v>
      </c>
      <c r="K2695" s="92" t="s">
        <v>4761</v>
      </c>
      <c r="L2695" s="147">
        <v>0</v>
      </c>
      <c r="M2695" s="36" t="s">
        <v>338</v>
      </c>
      <c r="N2695" s="36" t="s">
        <v>7351</v>
      </c>
      <c r="O2695" s="36" t="s">
        <v>13716</v>
      </c>
      <c r="P2695" s="36" t="s">
        <v>13717</v>
      </c>
    </row>
    <row r="2696" spans="1:16">
      <c r="A2696" s="93">
        <v>4111732</v>
      </c>
      <c r="B2696" s="36" t="s">
        <v>5421</v>
      </c>
      <c r="C2696" s="36" t="s">
        <v>109</v>
      </c>
      <c r="D2696" s="36" t="s">
        <v>3881</v>
      </c>
      <c r="E2696" s="36" t="s">
        <v>3896</v>
      </c>
      <c r="F2696" s="92" t="s">
        <v>240</v>
      </c>
      <c r="G2696" s="36" t="s">
        <v>7314</v>
      </c>
      <c r="H2696" s="36" t="s">
        <v>240</v>
      </c>
      <c r="I2696" s="147">
        <v>0</v>
      </c>
      <c r="J2696" s="147">
        <v>0</v>
      </c>
      <c r="K2696" s="92" t="s">
        <v>4761</v>
      </c>
      <c r="L2696" s="147">
        <v>0</v>
      </c>
      <c r="M2696" s="36" t="s">
        <v>67</v>
      </c>
      <c r="N2696" s="36" t="s">
        <v>7306</v>
      </c>
      <c r="O2696" s="36" t="s">
        <v>13718</v>
      </c>
      <c r="P2696" s="36" t="s">
        <v>13719</v>
      </c>
    </row>
    <row r="2697" spans="1:16">
      <c r="A2697" s="93">
        <v>4111733</v>
      </c>
      <c r="B2697" s="36" t="s">
        <v>13720</v>
      </c>
      <c r="C2697" s="36" t="s">
        <v>54</v>
      </c>
      <c r="D2697" s="36" t="s">
        <v>4826</v>
      </c>
      <c r="E2697" s="36" t="s">
        <v>4827</v>
      </c>
      <c r="F2697" s="92" t="s">
        <v>3770</v>
      </c>
      <c r="G2697" s="36" t="s">
        <v>7322</v>
      </c>
      <c r="H2697" s="36" t="s">
        <v>4829</v>
      </c>
      <c r="I2697" s="147">
        <v>0</v>
      </c>
      <c r="J2697" s="147">
        <v>0</v>
      </c>
      <c r="K2697" s="92" t="s">
        <v>6451</v>
      </c>
      <c r="L2697" s="147">
        <v>0</v>
      </c>
      <c r="M2697" s="36" t="s">
        <v>67</v>
      </c>
      <c r="N2697" s="36" t="s">
        <v>7306</v>
      </c>
      <c r="O2697" s="36" t="s">
        <v>13721</v>
      </c>
      <c r="P2697" s="36" t="s">
        <v>13722</v>
      </c>
    </row>
    <row r="2698" spans="1:16">
      <c r="A2698" s="93">
        <v>4111734</v>
      </c>
      <c r="B2698" s="36" t="s">
        <v>13723</v>
      </c>
      <c r="C2698" s="36" t="s">
        <v>54</v>
      </c>
      <c r="D2698" s="36" t="s">
        <v>3881</v>
      </c>
      <c r="E2698" s="36" t="s">
        <v>3896</v>
      </c>
      <c r="F2698" s="92" t="s">
        <v>565</v>
      </c>
      <c r="G2698" s="36" t="s">
        <v>7322</v>
      </c>
      <c r="H2698" s="36" t="s">
        <v>565</v>
      </c>
      <c r="I2698" s="147">
        <v>9</v>
      </c>
      <c r="J2698" s="147">
        <v>0</v>
      </c>
      <c r="K2698" s="92" t="s">
        <v>4761</v>
      </c>
      <c r="L2698" s="147">
        <v>3.8330000000000002</v>
      </c>
      <c r="M2698" s="36" t="s">
        <v>67</v>
      </c>
      <c r="N2698" s="36" t="s">
        <v>7306</v>
      </c>
      <c r="O2698" s="36" t="s">
        <v>13724</v>
      </c>
      <c r="P2698" s="36" t="s">
        <v>13725</v>
      </c>
    </row>
    <row r="2699" spans="1:16">
      <c r="A2699" s="93">
        <v>4111751</v>
      </c>
      <c r="B2699" s="36" t="s">
        <v>5424</v>
      </c>
      <c r="C2699" s="36" t="s">
        <v>109</v>
      </c>
      <c r="D2699" s="36" t="s">
        <v>3881</v>
      </c>
      <c r="E2699" s="36" t="s">
        <v>3929</v>
      </c>
      <c r="F2699" s="92" t="s">
        <v>3767</v>
      </c>
      <c r="G2699" s="36" t="s">
        <v>7314</v>
      </c>
      <c r="H2699" s="36" t="s">
        <v>3767</v>
      </c>
      <c r="I2699" s="147">
        <v>84</v>
      </c>
      <c r="J2699" s="147">
        <v>0</v>
      </c>
      <c r="K2699" s="92" t="s">
        <v>4295</v>
      </c>
      <c r="L2699" s="147">
        <v>3.988</v>
      </c>
      <c r="M2699" s="36" t="s">
        <v>1131</v>
      </c>
      <c r="N2699" s="36" t="s">
        <v>8980</v>
      </c>
      <c r="O2699" s="36" t="s">
        <v>13726</v>
      </c>
      <c r="P2699" s="36" t="s">
        <v>13727</v>
      </c>
    </row>
    <row r="2700" spans="1:16">
      <c r="A2700" s="93">
        <v>4111752</v>
      </c>
      <c r="B2700" s="36" t="s">
        <v>5425</v>
      </c>
      <c r="C2700" s="36" t="s">
        <v>109</v>
      </c>
      <c r="D2700" s="36" t="s">
        <v>3881</v>
      </c>
      <c r="E2700" s="36" t="s">
        <v>3896</v>
      </c>
      <c r="F2700" s="92" t="s">
        <v>342</v>
      </c>
      <c r="G2700" s="36" t="s">
        <v>7314</v>
      </c>
      <c r="H2700" s="36" t="s">
        <v>342</v>
      </c>
      <c r="I2700" s="147">
        <v>82</v>
      </c>
      <c r="J2700" s="147">
        <v>0</v>
      </c>
      <c r="K2700" s="92" t="s">
        <v>4295</v>
      </c>
      <c r="L2700" s="147">
        <v>3.9359999999999999</v>
      </c>
      <c r="M2700" s="36" t="s">
        <v>67</v>
      </c>
      <c r="N2700" s="36" t="s">
        <v>7306</v>
      </c>
      <c r="O2700" s="36" t="s">
        <v>13728</v>
      </c>
      <c r="P2700" s="36" t="s">
        <v>13729</v>
      </c>
    </row>
    <row r="2701" spans="1:16">
      <c r="A2701" s="93">
        <v>4111764</v>
      </c>
      <c r="B2701" s="36" t="s">
        <v>5426</v>
      </c>
      <c r="C2701" s="36" t="s">
        <v>54</v>
      </c>
      <c r="D2701" s="36" t="s">
        <v>3881</v>
      </c>
      <c r="E2701" s="36" t="s">
        <v>3896</v>
      </c>
      <c r="F2701" s="92" t="s">
        <v>3768</v>
      </c>
      <c r="G2701" s="36" t="s">
        <v>7314</v>
      </c>
      <c r="H2701" s="36" t="s">
        <v>4771</v>
      </c>
      <c r="I2701" s="147">
        <v>103</v>
      </c>
      <c r="J2701" s="147">
        <v>0</v>
      </c>
      <c r="K2701" s="92" t="s">
        <v>3912</v>
      </c>
      <c r="L2701" s="147">
        <v>3.1680000000000001</v>
      </c>
      <c r="M2701" s="36" t="s">
        <v>67</v>
      </c>
      <c r="N2701" s="36" t="s">
        <v>7306</v>
      </c>
      <c r="O2701" s="36" t="s">
        <v>13730</v>
      </c>
      <c r="P2701" s="36" t="s">
        <v>13731</v>
      </c>
    </row>
    <row r="2702" spans="1:16">
      <c r="A2702" s="93">
        <v>4111766</v>
      </c>
      <c r="B2702" s="36" t="s">
        <v>5427</v>
      </c>
      <c r="C2702" s="36" t="s">
        <v>54</v>
      </c>
      <c r="D2702" s="36" t="s">
        <v>3881</v>
      </c>
      <c r="E2702" s="36" t="s">
        <v>3929</v>
      </c>
      <c r="F2702" s="92" t="s">
        <v>160</v>
      </c>
      <c r="G2702" s="36" t="s">
        <v>7314</v>
      </c>
      <c r="H2702" s="36" t="s">
        <v>3931</v>
      </c>
      <c r="I2702" s="147">
        <v>52</v>
      </c>
      <c r="J2702" s="147">
        <v>0</v>
      </c>
      <c r="K2702" s="92" t="s">
        <v>4360</v>
      </c>
      <c r="L2702" s="147">
        <v>2.0099999999999998</v>
      </c>
      <c r="M2702" s="36" t="s">
        <v>67</v>
      </c>
      <c r="N2702" s="36" t="s">
        <v>7306</v>
      </c>
      <c r="O2702" s="36" t="s">
        <v>13732</v>
      </c>
      <c r="P2702" s="36" t="s">
        <v>13733</v>
      </c>
    </row>
    <row r="2703" spans="1:16">
      <c r="A2703" s="93">
        <v>4111769</v>
      </c>
      <c r="B2703" s="36" t="s">
        <v>13734</v>
      </c>
      <c r="C2703" s="36" t="s">
        <v>54</v>
      </c>
      <c r="D2703" s="36" t="s">
        <v>3881</v>
      </c>
      <c r="E2703" s="36" t="s">
        <v>3929</v>
      </c>
      <c r="F2703" s="92" t="s">
        <v>630</v>
      </c>
      <c r="G2703" s="36" t="s">
        <v>7322</v>
      </c>
      <c r="H2703" s="36" t="s">
        <v>630</v>
      </c>
      <c r="I2703" s="147">
        <v>20</v>
      </c>
      <c r="J2703" s="147">
        <v>0</v>
      </c>
      <c r="K2703" s="92" t="s">
        <v>4708</v>
      </c>
      <c r="L2703" s="147">
        <v>1.4279999999999999</v>
      </c>
      <c r="M2703" s="36" t="s">
        <v>338</v>
      </c>
      <c r="N2703" s="36" t="s">
        <v>8980</v>
      </c>
      <c r="O2703" s="36" t="s">
        <v>13735</v>
      </c>
      <c r="P2703" s="36" t="s">
        <v>13736</v>
      </c>
    </row>
    <row r="2704" spans="1:16">
      <c r="A2704" s="93">
        <v>4111781</v>
      </c>
      <c r="B2704" s="36" t="s">
        <v>13737</v>
      </c>
      <c r="C2704" s="36" t="s">
        <v>109</v>
      </c>
      <c r="D2704" s="36" t="s">
        <v>4826</v>
      </c>
      <c r="E2704" s="36" t="s">
        <v>4827</v>
      </c>
      <c r="F2704" s="92" t="s">
        <v>3777</v>
      </c>
      <c r="G2704" s="36" t="s">
        <v>7322</v>
      </c>
      <c r="H2704" s="36" t="s">
        <v>5388</v>
      </c>
      <c r="I2704" s="147">
        <v>31</v>
      </c>
      <c r="J2704" s="147">
        <v>0</v>
      </c>
      <c r="K2704" s="92" t="s">
        <v>4830</v>
      </c>
      <c r="L2704" s="147">
        <v>1.629</v>
      </c>
      <c r="M2704" s="36" t="s">
        <v>67</v>
      </c>
      <c r="N2704" s="36" t="s">
        <v>7306</v>
      </c>
      <c r="O2704" s="36" t="s">
        <v>13738</v>
      </c>
      <c r="P2704" s="36" t="s">
        <v>13739</v>
      </c>
    </row>
    <row r="2705" spans="1:16">
      <c r="A2705" s="93">
        <v>4111784</v>
      </c>
      <c r="B2705" s="36" t="s">
        <v>5428</v>
      </c>
      <c r="C2705" s="36" t="s">
        <v>109</v>
      </c>
      <c r="D2705" s="36" t="s">
        <v>3881</v>
      </c>
      <c r="E2705" s="36" t="s">
        <v>3882</v>
      </c>
      <c r="F2705" s="92" t="s">
        <v>55</v>
      </c>
      <c r="G2705" s="36" t="s">
        <v>7314</v>
      </c>
      <c r="H2705" s="36" t="s">
        <v>55</v>
      </c>
      <c r="I2705" s="147">
        <v>74</v>
      </c>
      <c r="J2705" s="147">
        <v>0</v>
      </c>
      <c r="K2705" s="92" t="s">
        <v>4585</v>
      </c>
      <c r="L2705" s="147">
        <v>2.875</v>
      </c>
      <c r="M2705" s="36" t="s">
        <v>67</v>
      </c>
      <c r="N2705" s="36" t="s">
        <v>7306</v>
      </c>
      <c r="O2705" s="36" t="s">
        <v>13740</v>
      </c>
      <c r="P2705" s="36" t="s">
        <v>13741</v>
      </c>
    </row>
    <row r="2706" spans="1:16">
      <c r="A2706" s="93">
        <v>4111785</v>
      </c>
      <c r="B2706" s="36" t="s">
        <v>5429</v>
      </c>
      <c r="C2706" s="36" t="s">
        <v>54</v>
      </c>
      <c r="D2706" s="36" t="s">
        <v>3881</v>
      </c>
      <c r="E2706" s="36" t="s">
        <v>3882</v>
      </c>
      <c r="F2706" s="92" t="s">
        <v>55</v>
      </c>
      <c r="G2706" s="36" t="s">
        <v>7314</v>
      </c>
      <c r="H2706" s="36" t="s">
        <v>55</v>
      </c>
      <c r="I2706" s="147">
        <v>95</v>
      </c>
      <c r="J2706" s="147">
        <v>0</v>
      </c>
      <c r="K2706" s="92" t="s">
        <v>4295</v>
      </c>
      <c r="L2706" s="147">
        <v>3.976</v>
      </c>
      <c r="M2706" s="36" t="s">
        <v>1131</v>
      </c>
      <c r="N2706" s="36" t="s">
        <v>8980</v>
      </c>
      <c r="O2706" s="36" t="s">
        <v>13742</v>
      </c>
      <c r="P2706" s="36" t="s">
        <v>13743</v>
      </c>
    </row>
    <row r="2707" spans="1:16">
      <c r="A2707" s="93">
        <v>4111786</v>
      </c>
      <c r="B2707" s="36" t="s">
        <v>5430</v>
      </c>
      <c r="C2707" s="36" t="s">
        <v>109</v>
      </c>
      <c r="D2707" s="36" t="s">
        <v>3881</v>
      </c>
      <c r="E2707" s="36" t="s">
        <v>3882</v>
      </c>
      <c r="F2707" s="92" t="s">
        <v>55</v>
      </c>
      <c r="G2707" s="36" t="s">
        <v>7314</v>
      </c>
      <c r="H2707" s="36" t="s">
        <v>55</v>
      </c>
      <c r="I2707" s="147">
        <v>101</v>
      </c>
      <c r="J2707" s="147">
        <v>0</v>
      </c>
      <c r="K2707" s="92" t="s">
        <v>3912</v>
      </c>
      <c r="L2707" s="147">
        <v>3.9849999999999999</v>
      </c>
      <c r="M2707" s="36" t="s">
        <v>232</v>
      </c>
      <c r="N2707" s="36" t="s">
        <v>7351</v>
      </c>
      <c r="O2707" s="36" t="s">
        <v>13744</v>
      </c>
      <c r="P2707" s="36" t="s">
        <v>13745</v>
      </c>
    </row>
    <row r="2708" spans="1:16">
      <c r="A2708" s="93">
        <v>4111787</v>
      </c>
      <c r="B2708" s="36" t="s">
        <v>13746</v>
      </c>
      <c r="C2708" s="36" t="s">
        <v>109</v>
      </c>
      <c r="D2708" s="36" t="s">
        <v>4826</v>
      </c>
      <c r="E2708" s="36" t="s">
        <v>4827</v>
      </c>
      <c r="F2708" s="92" t="s">
        <v>3770</v>
      </c>
      <c r="G2708" s="36" t="s">
        <v>7310</v>
      </c>
      <c r="H2708" s="36" t="s">
        <v>4931</v>
      </c>
      <c r="I2708" s="147">
        <v>12</v>
      </c>
      <c r="J2708" s="147">
        <v>0</v>
      </c>
      <c r="K2708" s="92" t="s">
        <v>5941</v>
      </c>
      <c r="L2708" s="147">
        <v>3</v>
      </c>
      <c r="M2708" s="36" t="s">
        <v>1131</v>
      </c>
      <c r="N2708" s="36" t="s">
        <v>7351</v>
      </c>
      <c r="O2708" s="36" t="s">
        <v>13747</v>
      </c>
      <c r="P2708" s="36" t="s">
        <v>13748</v>
      </c>
    </row>
    <row r="2709" spans="1:16">
      <c r="A2709" s="93">
        <v>4111788</v>
      </c>
      <c r="B2709" s="36" t="s">
        <v>13749</v>
      </c>
      <c r="C2709" s="36" t="s">
        <v>109</v>
      </c>
      <c r="D2709" s="36" t="s">
        <v>4826</v>
      </c>
      <c r="E2709" s="36" t="s">
        <v>4827</v>
      </c>
      <c r="F2709" s="92" t="s">
        <v>3776</v>
      </c>
      <c r="G2709" s="36" t="s">
        <v>7310</v>
      </c>
      <c r="H2709" s="36" t="s">
        <v>6455</v>
      </c>
      <c r="I2709" s="147">
        <v>8</v>
      </c>
      <c r="J2709" s="147">
        <v>0</v>
      </c>
      <c r="K2709" s="92" t="s">
        <v>5804</v>
      </c>
      <c r="L2709" s="147">
        <v>1.917</v>
      </c>
      <c r="M2709" s="36" t="s">
        <v>67</v>
      </c>
      <c r="N2709" s="36" t="s">
        <v>7306</v>
      </c>
      <c r="O2709" s="36" t="s">
        <v>13750</v>
      </c>
      <c r="P2709" s="36" t="s">
        <v>13751</v>
      </c>
    </row>
    <row r="2710" spans="1:16">
      <c r="A2710" s="93">
        <v>4111790</v>
      </c>
      <c r="B2710" s="36" t="s">
        <v>5431</v>
      </c>
      <c r="C2710" s="36" t="s">
        <v>109</v>
      </c>
      <c r="D2710" s="36" t="s">
        <v>3881</v>
      </c>
      <c r="E2710" s="36" t="s">
        <v>3882</v>
      </c>
      <c r="F2710" s="92" t="s">
        <v>128</v>
      </c>
      <c r="G2710" s="36" t="s">
        <v>7314</v>
      </c>
      <c r="H2710" s="36" t="s">
        <v>128</v>
      </c>
      <c r="I2710" s="147">
        <v>90</v>
      </c>
      <c r="J2710" s="147">
        <v>0</v>
      </c>
      <c r="K2710" s="92" t="s">
        <v>4295</v>
      </c>
      <c r="L2710" s="147">
        <v>3.8559999999999999</v>
      </c>
      <c r="M2710" s="36" t="s">
        <v>338</v>
      </c>
      <c r="N2710" s="36" t="s">
        <v>8980</v>
      </c>
      <c r="O2710" s="36" t="s">
        <v>13752</v>
      </c>
      <c r="P2710" s="36" t="s">
        <v>13753</v>
      </c>
    </row>
    <row r="2711" spans="1:16">
      <c r="A2711" s="93">
        <v>4111794</v>
      </c>
      <c r="B2711" s="36" t="s">
        <v>5432</v>
      </c>
      <c r="C2711" s="36" t="s">
        <v>54</v>
      </c>
      <c r="D2711" s="36" t="s">
        <v>3881</v>
      </c>
      <c r="E2711" s="36" t="s">
        <v>3929</v>
      </c>
      <c r="F2711" s="92" t="s">
        <v>160</v>
      </c>
      <c r="G2711" s="36" t="s">
        <v>7314</v>
      </c>
      <c r="H2711" s="36" t="s">
        <v>3931</v>
      </c>
      <c r="I2711" s="147">
        <v>86</v>
      </c>
      <c r="J2711" s="147">
        <v>0</v>
      </c>
      <c r="K2711" s="92" t="s">
        <v>4295</v>
      </c>
      <c r="L2711" s="147">
        <v>3.3490000000000002</v>
      </c>
      <c r="M2711" s="36" t="s">
        <v>232</v>
      </c>
      <c r="N2711" s="36" t="s">
        <v>8980</v>
      </c>
      <c r="O2711" s="36" t="s">
        <v>13754</v>
      </c>
      <c r="P2711" s="36" t="s">
        <v>13755</v>
      </c>
    </row>
    <row r="2712" spans="1:16">
      <c r="A2712" s="93">
        <v>4111795</v>
      </c>
      <c r="B2712" s="36" t="s">
        <v>13756</v>
      </c>
      <c r="C2712" s="36" t="s">
        <v>109</v>
      </c>
      <c r="D2712" s="36" t="s">
        <v>3881</v>
      </c>
      <c r="E2712" s="36" t="s">
        <v>3929</v>
      </c>
      <c r="F2712" s="92" t="s">
        <v>160</v>
      </c>
      <c r="G2712" s="36" t="s">
        <v>7310</v>
      </c>
      <c r="H2712" s="36" t="s">
        <v>3931</v>
      </c>
      <c r="I2712" s="147">
        <v>18</v>
      </c>
      <c r="J2712" s="147">
        <v>0</v>
      </c>
      <c r="K2712" s="92" t="s">
        <v>4708</v>
      </c>
      <c r="L2712" s="147">
        <v>1.84</v>
      </c>
      <c r="M2712" s="36" t="s">
        <v>67</v>
      </c>
      <c r="N2712" s="36" t="s">
        <v>7306</v>
      </c>
      <c r="O2712" s="36" t="s">
        <v>13757</v>
      </c>
      <c r="P2712" s="36" t="s">
        <v>13758</v>
      </c>
    </row>
    <row r="2713" spans="1:16">
      <c r="A2713" s="93">
        <v>4111796</v>
      </c>
      <c r="B2713" s="36" t="s">
        <v>13759</v>
      </c>
      <c r="C2713" s="36" t="s">
        <v>109</v>
      </c>
      <c r="D2713" s="36" t="s">
        <v>4826</v>
      </c>
      <c r="E2713" s="36" t="s">
        <v>4827</v>
      </c>
      <c r="F2713" s="92" t="s">
        <v>3776</v>
      </c>
      <c r="G2713" s="36" t="s">
        <v>7310</v>
      </c>
      <c r="H2713" s="36" t="s">
        <v>5423</v>
      </c>
      <c r="I2713" s="147">
        <v>8</v>
      </c>
      <c r="J2713" s="147">
        <v>0</v>
      </c>
      <c r="K2713" s="92" t="s">
        <v>6451</v>
      </c>
      <c r="L2713" s="147">
        <v>1.875</v>
      </c>
      <c r="M2713" s="36" t="s">
        <v>67</v>
      </c>
      <c r="N2713" s="36" t="s">
        <v>7306</v>
      </c>
      <c r="O2713" s="36" t="s">
        <v>13760</v>
      </c>
      <c r="P2713" s="36" t="s">
        <v>13761</v>
      </c>
    </row>
    <row r="2714" spans="1:16">
      <c r="A2714" s="93">
        <v>4111798</v>
      </c>
      <c r="B2714" s="36" t="s">
        <v>5433</v>
      </c>
      <c r="C2714" s="36" t="s">
        <v>54</v>
      </c>
      <c r="D2714" s="36" t="s">
        <v>3881</v>
      </c>
      <c r="E2714" s="36" t="s">
        <v>3882</v>
      </c>
      <c r="F2714" s="92" t="s">
        <v>121</v>
      </c>
      <c r="G2714" s="36" t="s">
        <v>7314</v>
      </c>
      <c r="H2714" s="36" t="s">
        <v>121</v>
      </c>
      <c r="I2714" s="147">
        <v>70</v>
      </c>
      <c r="J2714" s="147">
        <v>0</v>
      </c>
      <c r="K2714" s="92" t="s">
        <v>4585</v>
      </c>
      <c r="L2714" s="147">
        <v>3.3290000000000002</v>
      </c>
      <c r="M2714" s="36" t="s">
        <v>1131</v>
      </c>
      <c r="N2714" s="36" t="s">
        <v>8980</v>
      </c>
      <c r="O2714" s="36" t="s">
        <v>13762</v>
      </c>
      <c r="P2714" s="36" t="s">
        <v>13763</v>
      </c>
    </row>
    <row r="2715" spans="1:16">
      <c r="A2715" s="93">
        <v>4111800</v>
      </c>
      <c r="B2715" s="36" t="s">
        <v>13764</v>
      </c>
      <c r="C2715" s="36" t="s">
        <v>54</v>
      </c>
      <c r="D2715" s="36" t="s">
        <v>4826</v>
      </c>
      <c r="E2715" s="36" t="s">
        <v>4827</v>
      </c>
      <c r="F2715" s="92" t="s">
        <v>3777</v>
      </c>
      <c r="G2715" s="36" t="s">
        <v>7322</v>
      </c>
      <c r="H2715" s="36" t="s">
        <v>5388</v>
      </c>
      <c r="I2715" s="147">
        <v>0</v>
      </c>
      <c r="J2715" s="147">
        <v>0</v>
      </c>
      <c r="K2715" s="92" t="s">
        <v>6451</v>
      </c>
      <c r="L2715" s="147">
        <v>0</v>
      </c>
      <c r="M2715" s="36" t="s">
        <v>290</v>
      </c>
      <c r="N2715" s="36" t="s">
        <v>8980</v>
      </c>
      <c r="O2715" s="36" t="s">
        <v>13765</v>
      </c>
      <c r="P2715" s="36" t="s">
        <v>13766</v>
      </c>
    </row>
    <row r="2716" spans="1:16">
      <c r="A2716" s="93">
        <v>4111801</v>
      </c>
      <c r="B2716" s="36" t="s">
        <v>13767</v>
      </c>
      <c r="C2716" s="36" t="s">
        <v>54</v>
      </c>
      <c r="D2716" s="36" t="s">
        <v>3881</v>
      </c>
      <c r="E2716" s="36" t="s">
        <v>3929</v>
      </c>
      <c r="F2716" s="92" t="s">
        <v>630</v>
      </c>
      <c r="G2716" s="36" t="s">
        <v>7322</v>
      </c>
      <c r="H2716" s="36" t="s">
        <v>630</v>
      </c>
      <c r="I2716" s="147">
        <v>0</v>
      </c>
      <c r="J2716" s="147">
        <v>0</v>
      </c>
      <c r="K2716" s="92" t="s">
        <v>4761</v>
      </c>
      <c r="L2716" s="147">
        <v>0</v>
      </c>
      <c r="M2716" s="36" t="s">
        <v>232</v>
      </c>
      <c r="N2716" s="36" t="s">
        <v>7351</v>
      </c>
      <c r="O2716" s="36" t="s">
        <v>13768</v>
      </c>
      <c r="P2716" s="36" t="s">
        <v>13769</v>
      </c>
    </row>
    <row r="2717" spans="1:16">
      <c r="A2717" s="93">
        <v>4111813</v>
      </c>
      <c r="B2717" s="36" t="s">
        <v>5434</v>
      </c>
      <c r="C2717" s="36" t="s">
        <v>109</v>
      </c>
      <c r="D2717" s="36" t="s">
        <v>3881</v>
      </c>
      <c r="E2717" s="36" t="s">
        <v>3929</v>
      </c>
      <c r="F2717" s="92" t="s">
        <v>630</v>
      </c>
      <c r="G2717" s="36" t="s">
        <v>7314</v>
      </c>
      <c r="H2717" s="36" t="s">
        <v>630</v>
      </c>
      <c r="I2717" s="147">
        <v>102</v>
      </c>
      <c r="J2717" s="147">
        <v>0</v>
      </c>
      <c r="K2717" s="92" t="s">
        <v>3912</v>
      </c>
      <c r="L2717" s="147">
        <v>3.9849999999999999</v>
      </c>
      <c r="M2717" s="36" t="s">
        <v>232</v>
      </c>
      <c r="N2717" s="36" t="s">
        <v>10263</v>
      </c>
      <c r="O2717" s="36" t="s">
        <v>13770</v>
      </c>
      <c r="P2717" s="36" t="s">
        <v>13771</v>
      </c>
    </row>
    <row r="2718" spans="1:16">
      <c r="A2718" s="93">
        <v>4111814</v>
      </c>
      <c r="B2718" s="36" t="s">
        <v>5435</v>
      </c>
      <c r="C2718" s="36" t="s">
        <v>109</v>
      </c>
      <c r="D2718" s="36" t="s">
        <v>3881</v>
      </c>
      <c r="E2718" s="36" t="s">
        <v>3896</v>
      </c>
      <c r="F2718" s="92" t="s">
        <v>342</v>
      </c>
      <c r="G2718" s="36" t="s">
        <v>7314</v>
      </c>
      <c r="H2718" s="36" t="s">
        <v>342</v>
      </c>
      <c r="I2718" s="147">
        <v>85</v>
      </c>
      <c r="J2718" s="147">
        <v>0</v>
      </c>
      <c r="K2718" s="92" t="s">
        <v>4295</v>
      </c>
      <c r="L2718" s="147">
        <v>3.9820000000000002</v>
      </c>
      <c r="M2718" s="36" t="s">
        <v>353</v>
      </c>
      <c r="N2718" s="36" t="s">
        <v>7351</v>
      </c>
      <c r="O2718" s="36" t="s">
        <v>13772</v>
      </c>
      <c r="P2718" s="36" t="s">
        <v>13773</v>
      </c>
    </row>
    <row r="2719" spans="1:16">
      <c r="A2719" s="93">
        <v>4111815</v>
      </c>
      <c r="B2719" s="36" t="s">
        <v>5436</v>
      </c>
      <c r="C2719" s="36" t="s">
        <v>109</v>
      </c>
      <c r="D2719" s="36" t="s">
        <v>3881</v>
      </c>
      <c r="E2719" s="36" t="s">
        <v>3929</v>
      </c>
      <c r="F2719" s="92" t="s">
        <v>3767</v>
      </c>
      <c r="G2719" s="36" t="s">
        <v>7314</v>
      </c>
      <c r="H2719" s="36" t="s">
        <v>3767</v>
      </c>
      <c r="I2719" s="147">
        <v>123</v>
      </c>
      <c r="J2719" s="147">
        <v>0</v>
      </c>
      <c r="K2719" s="92" t="s">
        <v>3886</v>
      </c>
      <c r="L2719" s="147">
        <v>3.9609999999999999</v>
      </c>
      <c r="M2719" s="36" t="s">
        <v>2477</v>
      </c>
      <c r="N2719" s="36" t="s">
        <v>8980</v>
      </c>
      <c r="O2719" s="36" t="s">
        <v>13774</v>
      </c>
      <c r="P2719" s="36" t="s">
        <v>13775</v>
      </c>
    </row>
    <row r="2720" spans="1:16">
      <c r="A2720" s="93">
        <v>4111816</v>
      </c>
      <c r="B2720" s="36" t="s">
        <v>5437</v>
      </c>
      <c r="C2720" s="36" t="s">
        <v>109</v>
      </c>
      <c r="D2720" s="36" t="s">
        <v>3881</v>
      </c>
      <c r="E2720" s="36" t="s">
        <v>3929</v>
      </c>
      <c r="F2720" s="92" t="s">
        <v>160</v>
      </c>
      <c r="G2720" s="36" t="s">
        <v>7314</v>
      </c>
      <c r="H2720" s="36" t="s">
        <v>3931</v>
      </c>
      <c r="I2720" s="147">
        <v>89</v>
      </c>
      <c r="J2720" s="147">
        <v>0</v>
      </c>
      <c r="K2720" s="92" t="s">
        <v>4295</v>
      </c>
      <c r="L2720" s="147">
        <v>3.8290000000000002</v>
      </c>
      <c r="M2720" s="36" t="s">
        <v>232</v>
      </c>
      <c r="N2720" s="36" t="s">
        <v>7351</v>
      </c>
      <c r="O2720" s="36" t="s">
        <v>13776</v>
      </c>
      <c r="P2720" s="36" t="s">
        <v>13777</v>
      </c>
    </row>
    <row r="2721" spans="1:16">
      <c r="A2721" s="93">
        <v>4111818</v>
      </c>
      <c r="B2721" s="36" t="s">
        <v>5438</v>
      </c>
      <c r="C2721" s="36" t="s">
        <v>54</v>
      </c>
      <c r="D2721" s="36" t="s">
        <v>4826</v>
      </c>
      <c r="E2721" s="36" t="s">
        <v>4827</v>
      </c>
      <c r="F2721" s="92" t="s">
        <v>3777</v>
      </c>
      <c r="G2721" s="36" t="s">
        <v>7314</v>
      </c>
      <c r="H2721" s="36" t="s">
        <v>5388</v>
      </c>
      <c r="I2721" s="147">
        <v>35</v>
      </c>
      <c r="J2721" s="147">
        <v>0</v>
      </c>
      <c r="K2721" s="92" t="s">
        <v>4830</v>
      </c>
      <c r="L2721" s="147">
        <v>1.4530000000000001</v>
      </c>
      <c r="M2721" s="36" t="s">
        <v>67</v>
      </c>
      <c r="N2721" s="36" t="s">
        <v>7306</v>
      </c>
      <c r="O2721" s="36" t="s">
        <v>13778</v>
      </c>
      <c r="P2721" s="36" t="s">
        <v>13779</v>
      </c>
    </row>
    <row r="2722" spans="1:16">
      <c r="A2722" s="93">
        <v>4111830</v>
      </c>
      <c r="B2722" s="36" t="s">
        <v>5439</v>
      </c>
      <c r="C2722" s="36" t="s">
        <v>109</v>
      </c>
      <c r="D2722" s="36" t="s">
        <v>3881</v>
      </c>
      <c r="E2722" s="36" t="s">
        <v>3929</v>
      </c>
      <c r="F2722" s="92" t="s">
        <v>160</v>
      </c>
      <c r="G2722" s="36" t="s">
        <v>7314</v>
      </c>
      <c r="H2722" s="36" t="s">
        <v>3931</v>
      </c>
      <c r="I2722" s="147">
        <v>46</v>
      </c>
      <c r="J2722" s="147">
        <v>0</v>
      </c>
      <c r="K2722" s="92" t="s">
        <v>4360</v>
      </c>
      <c r="L2722" s="147">
        <v>2.25</v>
      </c>
      <c r="M2722" s="36" t="s">
        <v>67</v>
      </c>
      <c r="N2722" s="36" t="s">
        <v>7306</v>
      </c>
      <c r="O2722" s="36" t="s">
        <v>13780</v>
      </c>
      <c r="P2722" s="36" t="s">
        <v>13781</v>
      </c>
    </row>
    <row r="2723" spans="1:16">
      <c r="A2723" s="93">
        <v>4111831</v>
      </c>
      <c r="B2723" s="36" t="s">
        <v>5440</v>
      </c>
      <c r="C2723" s="36" t="s">
        <v>109</v>
      </c>
      <c r="D2723" s="36" t="s">
        <v>3881</v>
      </c>
      <c r="E2723" s="36" t="s">
        <v>3882</v>
      </c>
      <c r="F2723" s="92" t="s">
        <v>55</v>
      </c>
      <c r="G2723" s="36" t="s">
        <v>7314</v>
      </c>
      <c r="H2723" s="36" t="s">
        <v>55</v>
      </c>
      <c r="I2723" s="147">
        <v>72</v>
      </c>
      <c r="J2723" s="147">
        <v>0</v>
      </c>
      <c r="K2723" s="92" t="s">
        <v>4585</v>
      </c>
      <c r="L2723" s="147">
        <v>3.194</v>
      </c>
      <c r="M2723" s="36" t="s">
        <v>290</v>
      </c>
      <c r="N2723" s="36" t="s">
        <v>8980</v>
      </c>
      <c r="O2723" s="36" t="s">
        <v>13782</v>
      </c>
      <c r="P2723" s="36" t="s">
        <v>13783</v>
      </c>
    </row>
    <row r="2724" spans="1:16">
      <c r="A2724" s="93">
        <v>4111833</v>
      </c>
      <c r="B2724" s="36" t="s">
        <v>5441</v>
      </c>
      <c r="C2724" s="36" t="s">
        <v>109</v>
      </c>
      <c r="D2724" s="36" t="s">
        <v>3881</v>
      </c>
      <c r="E2724" s="36" t="s">
        <v>3929</v>
      </c>
      <c r="F2724" s="92" t="s">
        <v>3767</v>
      </c>
      <c r="G2724" s="36" t="s">
        <v>7314</v>
      </c>
      <c r="H2724" s="36" t="s">
        <v>3767</v>
      </c>
      <c r="I2724" s="147">
        <v>27</v>
      </c>
      <c r="J2724" s="147">
        <v>0</v>
      </c>
      <c r="K2724" s="92" t="s">
        <v>4708</v>
      </c>
      <c r="L2724" s="147">
        <v>2.1110000000000002</v>
      </c>
      <c r="M2724" s="36" t="s">
        <v>67</v>
      </c>
      <c r="N2724" s="36" t="s">
        <v>7306</v>
      </c>
      <c r="O2724" s="36" t="s">
        <v>13784</v>
      </c>
      <c r="P2724" s="36" t="s">
        <v>13785</v>
      </c>
    </row>
    <row r="2725" spans="1:16">
      <c r="A2725" s="93">
        <v>4111837</v>
      </c>
      <c r="B2725" s="36" t="s">
        <v>5442</v>
      </c>
      <c r="C2725" s="36" t="s">
        <v>109</v>
      </c>
      <c r="D2725" s="36" t="s">
        <v>3881</v>
      </c>
      <c r="E2725" s="36" t="s">
        <v>3882</v>
      </c>
      <c r="F2725" s="92" t="s">
        <v>55</v>
      </c>
      <c r="G2725" s="36" t="s">
        <v>7314</v>
      </c>
      <c r="H2725" s="36" t="s">
        <v>55</v>
      </c>
      <c r="I2725" s="147">
        <v>83</v>
      </c>
      <c r="J2725" s="147">
        <v>0</v>
      </c>
      <c r="K2725" s="92" t="s">
        <v>4585</v>
      </c>
      <c r="L2725" s="147">
        <v>3.38</v>
      </c>
      <c r="M2725" s="36" t="s">
        <v>290</v>
      </c>
      <c r="N2725" s="36" t="s">
        <v>8602</v>
      </c>
      <c r="O2725" s="36" t="s">
        <v>13786</v>
      </c>
      <c r="P2725" s="36" t="s">
        <v>13787</v>
      </c>
    </row>
    <row r="2726" spans="1:16">
      <c r="A2726" s="93">
        <v>4111846</v>
      </c>
      <c r="B2726" s="36" t="s">
        <v>13788</v>
      </c>
      <c r="C2726" s="36" t="s">
        <v>109</v>
      </c>
      <c r="D2726" s="36" t="s">
        <v>3881</v>
      </c>
      <c r="E2726" s="36" t="s">
        <v>3882</v>
      </c>
      <c r="F2726" s="92" t="s">
        <v>55</v>
      </c>
      <c r="G2726" s="36" t="s">
        <v>7310</v>
      </c>
      <c r="H2726" s="36" t="s">
        <v>55</v>
      </c>
      <c r="I2726" s="147">
        <v>0</v>
      </c>
      <c r="J2726" s="147">
        <v>0</v>
      </c>
      <c r="K2726" s="92" t="s">
        <v>3766</v>
      </c>
      <c r="L2726" s="147">
        <v>0</v>
      </c>
      <c r="M2726" s="36" t="s">
        <v>67</v>
      </c>
      <c r="N2726" s="36" t="s">
        <v>7306</v>
      </c>
      <c r="O2726" s="36" t="s">
        <v>13789</v>
      </c>
      <c r="P2726" s="36" t="s">
        <v>13790</v>
      </c>
    </row>
    <row r="2727" spans="1:16">
      <c r="A2727" s="93">
        <v>4111847</v>
      </c>
      <c r="B2727" s="36" t="s">
        <v>5443</v>
      </c>
      <c r="C2727" s="36" t="s">
        <v>109</v>
      </c>
      <c r="D2727" s="36" t="s">
        <v>3881</v>
      </c>
      <c r="E2727" s="36" t="s">
        <v>3929</v>
      </c>
      <c r="F2727" s="92" t="s">
        <v>3767</v>
      </c>
      <c r="G2727" s="36" t="s">
        <v>7314</v>
      </c>
      <c r="H2727" s="36" t="s">
        <v>3767</v>
      </c>
      <c r="I2727" s="147">
        <v>75</v>
      </c>
      <c r="J2727" s="147">
        <v>0</v>
      </c>
      <c r="K2727" s="92" t="s">
        <v>4585</v>
      </c>
      <c r="L2727" s="147">
        <v>2.5369999999999999</v>
      </c>
      <c r="M2727" s="36" t="s">
        <v>67</v>
      </c>
      <c r="N2727" s="36" t="s">
        <v>7306</v>
      </c>
      <c r="O2727" s="36" t="s">
        <v>13791</v>
      </c>
      <c r="P2727" s="36" t="s">
        <v>13792</v>
      </c>
    </row>
    <row r="2728" spans="1:16">
      <c r="A2728" s="93">
        <v>4111858</v>
      </c>
      <c r="B2728" s="36" t="s">
        <v>6730</v>
      </c>
      <c r="C2728" s="36" t="s">
        <v>54</v>
      </c>
      <c r="D2728" s="36" t="s">
        <v>3881</v>
      </c>
      <c r="E2728" s="36" t="s">
        <v>3929</v>
      </c>
      <c r="F2728" s="92" t="s">
        <v>160</v>
      </c>
      <c r="G2728" s="36" t="s">
        <v>7310</v>
      </c>
      <c r="H2728" s="36" t="s">
        <v>3931</v>
      </c>
      <c r="I2728" s="147">
        <v>49</v>
      </c>
      <c r="J2728" s="147">
        <v>0</v>
      </c>
      <c r="K2728" s="92" t="s">
        <v>4360</v>
      </c>
      <c r="L2728" s="147">
        <v>2.1840000000000002</v>
      </c>
      <c r="M2728" s="36" t="s">
        <v>67</v>
      </c>
      <c r="N2728" s="36" t="s">
        <v>7306</v>
      </c>
      <c r="O2728" s="36" t="s">
        <v>3766</v>
      </c>
      <c r="P2728" s="36" t="s">
        <v>13793</v>
      </c>
    </row>
    <row r="2729" spans="1:16">
      <c r="A2729" s="93">
        <v>4111871</v>
      </c>
      <c r="B2729" s="36" t="s">
        <v>5444</v>
      </c>
      <c r="C2729" s="36" t="s">
        <v>54</v>
      </c>
      <c r="D2729" s="36" t="s">
        <v>3881</v>
      </c>
      <c r="E2729" s="36" t="s">
        <v>3896</v>
      </c>
      <c r="F2729" s="92" t="s">
        <v>3768</v>
      </c>
      <c r="G2729" s="36" t="s">
        <v>7314</v>
      </c>
      <c r="H2729" s="36" t="s">
        <v>4771</v>
      </c>
      <c r="I2729" s="147">
        <v>109</v>
      </c>
      <c r="J2729" s="147">
        <v>0</v>
      </c>
      <c r="K2729" s="92" t="s">
        <v>3886</v>
      </c>
      <c r="L2729" s="147">
        <v>3.2930000000000001</v>
      </c>
      <c r="M2729" s="36" t="s">
        <v>67</v>
      </c>
      <c r="N2729" s="36" t="s">
        <v>7306</v>
      </c>
      <c r="O2729" s="36" t="s">
        <v>13794</v>
      </c>
      <c r="P2729" s="36" t="s">
        <v>13795</v>
      </c>
    </row>
    <row r="2730" spans="1:16">
      <c r="A2730" s="93">
        <v>4111874</v>
      </c>
      <c r="B2730" s="36" t="s">
        <v>5445</v>
      </c>
      <c r="C2730" s="36" t="s">
        <v>109</v>
      </c>
      <c r="D2730" s="36" t="s">
        <v>3881</v>
      </c>
      <c r="E2730" s="36" t="s">
        <v>3896</v>
      </c>
      <c r="F2730" s="92" t="s">
        <v>565</v>
      </c>
      <c r="G2730" s="36" t="s">
        <v>7314</v>
      </c>
      <c r="H2730" s="36" t="s">
        <v>565</v>
      </c>
      <c r="I2730" s="147">
        <v>82</v>
      </c>
      <c r="J2730" s="147">
        <v>0</v>
      </c>
      <c r="K2730" s="92" t="s">
        <v>4295</v>
      </c>
      <c r="L2730" s="147">
        <v>3.5670000000000002</v>
      </c>
      <c r="M2730" s="36" t="s">
        <v>67</v>
      </c>
      <c r="N2730" s="36" t="s">
        <v>7306</v>
      </c>
      <c r="O2730" s="36" t="s">
        <v>13796</v>
      </c>
      <c r="P2730" s="36" t="s">
        <v>13797</v>
      </c>
    </row>
    <row r="2731" spans="1:16">
      <c r="A2731" s="93">
        <v>4111875</v>
      </c>
      <c r="B2731" s="36" t="s">
        <v>13798</v>
      </c>
      <c r="C2731" s="36" t="s">
        <v>54</v>
      </c>
      <c r="D2731" s="36" t="s">
        <v>4826</v>
      </c>
      <c r="E2731" s="36" t="s">
        <v>4827</v>
      </c>
      <c r="F2731" s="92" t="s">
        <v>3770</v>
      </c>
      <c r="G2731" s="36" t="s">
        <v>7322</v>
      </c>
      <c r="H2731" s="36" t="s">
        <v>4829</v>
      </c>
      <c r="I2731" s="147">
        <v>27</v>
      </c>
      <c r="J2731" s="147">
        <v>0</v>
      </c>
      <c r="K2731" s="92" t="s">
        <v>5804</v>
      </c>
      <c r="L2731" s="147">
        <v>2.7589999999999999</v>
      </c>
      <c r="M2731" s="36" t="s">
        <v>634</v>
      </c>
      <c r="N2731" s="36" t="s">
        <v>8980</v>
      </c>
      <c r="O2731" s="36" t="s">
        <v>13799</v>
      </c>
      <c r="P2731" s="36" t="s">
        <v>13800</v>
      </c>
    </row>
    <row r="2732" spans="1:16">
      <c r="A2732" s="93">
        <v>4111876</v>
      </c>
      <c r="B2732" s="36" t="s">
        <v>13801</v>
      </c>
      <c r="C2732" s="36" t="s">
        <v>54</v>
      </c>
      <c r="D2732" s="36" t="s">
        <v>4826</v>
      </c>
      <c r="E2732" s="36" t="s">
        <v>4827</v>
      </c>
      <c r="F2732" s="92" t="s">
        <v>3777</v>
      </c>
      <c r="G2732" s="36" t="s">
        <v>7322</v>
      </c>
      <c r="H2732" s="36" t="s">
        <v>5388</v>
      </c>
      <c r="I2732" s="147">
        <v>19</v>
      </c>
      <c r="J2732" s="147">
        <v>0</v>
      </c>
      <c r="K2732" s="92" t="s">
        <v>5804</v>
      </c>
      <c r="L2732" s="147">
        <v>2</v>
      </c>
      <c r="M2732" s="36" t="s">
        <v>67</v>
      </c>
      <c r="N2732" s="36" t="s">
        <v>7306</v>
      </c>
      <c r="O2732" s="36" t="s">
        <v>13802</v>
      </c>
      <c r="P2732" s="36" t="s">
        <v>13803</v>
      </c>
    </row>
    <row r="2733" spans="1:16">
      <c r="A2733" s="93">
        <v>4111878</v>
      </c>
      <c r="B2733" s="36" t="s">
        <v>13804</v>
      </c>
      <c r="C2733" s="36" t="s">
        <v>54</v>
      </c>
      <c r="D2733" s="36" t="s">
        <v>3881</v>
      </c>
      <c r="E2733" s="36" t="s">
        <v>3929</v>
      </c>
      <c r="F2733" s="92" t="s">
        <v>160</v>
      </c>
      <c r="G2733" s="36" t="s">
        <v>7322</v>
      </c>
      <c r="H2733" s="36" t="s">
        <v>3931</v>
      </c>
      <c r="I2733" s="147">
        <v>19</v>
      </c>
      <c r="J2733" s="147">
        <v>0</v>
      </c>
      <c r="K2733" s="92" t="s">
        <v>4708</v>
      </c>
      <c r="L2733" s="147">
        <v>1.7110000000000001</v>
      </c>
      <c r="M2733" s="36" t="s">
        <v>67</v>
      </c>
      <c r="N2733" s="36" t="s">
        <v>7306</v>
      </c>
      <c r="O2733" s="36" t="s">
        <v>13805</v>
      </c>
      <c r="P2733" s="36" t="s">
        <v>13806</v>
      </c>
    </row>
    <row r="2734" spans="1:16">
      <c r="A2734" s="93">
        <v>4111893</v>
      </c>
      <c r="B2734" s="36" t="s">
        <v>13807</v>
      </c>
      <c r="C2734" s="36" t="s">
        <v>54</v>
      </c>
      <c r="D2734" s="36" t="s">
        <v>4826</v>
      </c>
      <c r="E2734" s="36" t="s">
        <v>4827</v>
      </c>
      <c r="F2734" s="92" t="s">
        <v>3776</v>
      </c>
      <c r="G2734" s="36" t="s">
        <v>7322</v>
      </c>
      <c r="H2734" s="36" t="s">
        <v>5423</v>
      </c>
      <c r="I2734" s="147">
        <v>8</v>
      </c>
      <c r="J2734" s="147">
        <v>0</v>
      </c>
      <c r="K2734" s="92" t="s">
        <v>6451</v>
      </c>
      <c r="L2734" s="147">
        <v>1.167</v>
      </c>
      <c r="M2734" s="36" t="s">
        <v>67</v>
      </c>
      <c r="N2734" s="36" t="s">
        <v>7306</v>
      </c>
      <c r="O2734" s="36" t="s">
        <v>13808</v>
      </c>
      <c r="P2734" s="36" t="s">
        <v>13809</v>
      </c>
    </row>
    <row r="2735" spans="1:16">
      <c r="A2735" s="93">
        <v>4111895</v>
      </c>
      <c r="B2735" s="36" t="s">
        <v>13810</v>
      </c>
      <c r="C2735" s="36" t="s">
        <v>109</v>
      </c>
      <c r="D2735" s="36" t="s">
        <v>4826</v>
      </c>
      <c r="E2735" s="36" t="s">
        <v>4827</v>
      </c>
      <c r="F2735" s="92" t="s">
        <v>3770</v>
      </c>
      <c r="G2735" s="36" t="s">
        <v>7310</v>
      </c>
      <c r="H2735" s="36" t="s">
        <v>4829</v>
      </c>
      <c r="I2735" s="147">
        <v>0</v>
      </c>
      <c r="J2735" s="147">
        <v>0</v>
      </c>
      <c r="K2735" s="92" t="s">
        <v>6451</v>
      </c>
      <c r="L2735" s="147">
        <v>0</v>
      </c>
      <c r="M2735" s="36" t="s">
        <v>67</v>
      </c>
      <c r="N2735" s="36" t="s">
        <v>7306</v>
      </c>
      <c r="O2735" s="36" t="s">
        <v>13811</v>
      </c>
      <c r="P2735" s="36" t="s">
        <v>13812</v>
      </c>
    </row>
    <row r="2736" spans="1:16">
      <c r="A2736" s="93">
        <v>4111899</v>
      </c>
      <c r="B2736" s="36" t="s">
        <v>5446</v>
      </c>
      <c r="C2736" s="36" t="s">
        <v>109</v>
      </c>
      <c r="D2736" s="36" t="s">
        <v>3881</v>
      </c>
      <c r="E2736" s="36" t="s">
        <v>3929</v>
      </c>
      <c r="F2736" s="92" t="s">
        <v>160</v>
      </c>
      <c r="G2736" s="36" t="s">
        <v>7314</v>
      </c>
      <c r="H2736" s="36" t="s">
        <v>3931</v>
      </c>
      <c r="I2736" s="147">
        <v>118</v>
      </c>
      <c r="J2736" s="147">
        <v>0</v>
      </c>
      <c r="K2736" s="92" t="s">
        <v>3886</v>
      </c>
      <c r="L2736" s="147">
        <v>2.411</v>
      </c>
      <c r="M2736" s="36" t="s">
        <v>67</v>
      </c>
      <c r="N2736" s="36" t="s">
        <v>7306</v>
      </c>
      <c r="O2736" s="36" t="s">
        <v>13813</v>
      </c>
      <c r="P2736" s="36" t="s">
        <v>13814</v>
      </c>
    </row>
    <row r="2737" spans="1:16">
      <c r="A2737" s="93">
        <v>4111908</v>
      </c>
      <c r="B2737" s="36" t="s">
        <v>5447</v>
      </c>
      <c r="C2737" s="36" t="s">
        <v>54</v>
      </c>
      <c r="D2737" s="36" t="s">
        <v>3881</v>
      </c>
      <c r="E2737" s="36" t="s">
        <v>3929</v>
      </c>
      <c r="F2737" s="92" t="s">
        <v>3767</v>
      </c>
      <c r="G2737" s="36" t="s">
        <v>7314</v>
      </c>
      <c r="H2737" s="36" t="s">
        <v>3767</v>
      </c>
      <c r="I2737" s="147">
        <v>84</v>
      </c>
      <c r="J2737" s="147">
        <v>0</v>
      </c>
      <c r="K2737" s="92" t="s">
        <v>4295</v>
      </c>
      <c r="L2737" s="147">
        <v>2.6640000000000001</v>
      </c>
      <c r="M2737" s="36" t="s">
        <v>290</v>
      </c>
      <c r="N2737" s="36" t="s">
        <v>7351</v>
      </c>
      <c r="O2737" s="36" t="s">
        <v>13815</v>
      </c>
      <c r="P2737" s="36" t="s">
        <v>13816</v>
      </c>
    </row>
    <row r="2738" spans="1:16">
      <c r="A2738" s="93">
        <v>4111910</v>
      </c>
      <c r="B2738" s="36" t="s">
        <v>13817</v>
      </c>
      <c r="C2738" s="36" t="s">
        <v>54</v>
      </c>
      <c r="D2738" s="36" t="s">
        <v>4826</v>
      </c>
      <c r="E2738" s="36" t="s">
        <v>4827</v>
      </c>
      <c r="F2738" s="92" t="s">
        <v>3777</v>
      </c>
      <c r="G2738" s="36" t="s">
        <v>7322</v>
      </c>
      <c r="H2738" s="36" t="s">
        <v>5753</v>
      </c>
      <c r="I2738" s="147">
        <v>0</v>
      </c>
      <c r="J2738" s="147">
        <v>0</v>
      </c>
      <c r="K2738" s="92" t="s">
        <v>5804</v>
      </c>
      <c r="L2738" s="147">
        <v>0</v>
      </c>
      <c r="M2738" s="36" t="s">
        <v>67</v>
      </c>
      <c r="N2738" s="36" t="s">
        <v>7306</v>
      </c>
      <c r="O2738" s="36" t="s">
        <v>13818</v>
      </c>
      <c r="P2738" s="36" t="s">
        <v>13819</v>
      </c>
    </row>
    <row r="2739" spans="1:16">
      <c r="A2739" s="93">
        <v>4111917</v>
      </c>
      <c r="B2739" s="36" t="s">
        <v>5448</v>
      </c>
      <c r="C2739" s="36" t="s">
        <v>109</v>
      </c>
      <c r="D2739" s="36" t="s">
        <v>3881</v>
      </c>
      <c r="E2739" s="36" t="s">
        <v>3929</v>
      </c>
      <c r="F2739" s="92" t="s">
        <v>160</v>
      </c>
      <c r="G2739" s="36" t="s">
        <v>7314</v>
      </c>
      <c r="H2739" s="36" t="s">
        <v>3931</v>
      </c>
      <c r="I2739" s="147">
        <v>77</v>
      </c>
      <c r="J2739" s="147">
        <v>9</v>
      </c>
      <c r="K2739" s="92" t="s">
        <v>4295</v>
      </c>
      <c r="L2739" s="147">
        <v>2.7730000000000001</v>
      </c>
      <c r="M2739" s="36" t="s">
        <v>67</v>
      </c>
      <c r="N2739" s="36" t="s">
        <v>7306</v>
      </c>
      <c r="O2739" s="36" t="s">
        <v>13820</v>
      </c>
      <c r="P2739" s="36" t="s">
        <v>13821</v>
      </c>
    </row>
    <row r="2740" spans="1:16">
      <c r="A2740" s="93">
        <v>4111918</v>
      </c>
      <c r="B2740" s="36" t="s">
        <v>5449</v>
      </c>
      <c r="C2740" s="36" t="s">
        <v>109</v>
      </c>
      <c r="D2740" s="36" t="s">
        <v>3881</v>
      </c>
      <c r="E2740" s="36" t="s">
        <v>3882</v>
      </c>
      <c r="F2740" s="92" t="s">
        <v>55</v>
      </c>
      <c r="G2740" s="36" t="s">
        <v>7314</v>
      </c>
      <c r="H2740" s="36" t="s">
        <v>55</v>
      </c>
      <c r="I2740" s="147">
        <v>67</v>
      </c>
      <c r="J2740" s="147">
        <v>9</v>
      </c>
      <c r="K2740" s="92" t="s">
        <v>4585</v>
      </c>
      <c r="L2740" s="147">
        <v>2.5569999999999999</v>
      </c>
      <c r="M2740" s="36" t="s">
        <v>67</v>
      </c>
      <c r="N2740" s="36" t="s">
        <v>7306</v>
      </c>
      <c r="O2740" s="36" t="s">
        <v>13822</v>
      </c>
      <c r="P2740" s="36" t="s">
        <v>13823</v>
      </c>
    </row>
    <row r="2741" spans="1:16">
      <c r="A2741" s="93">
        <v>4111935</v>
      </c>
      <c r="B2741" s="36" t="s">
        <v>13824</v>
      </c>
      <c r="C2741" s="36" t="s">
        <v>109</v>
      </c>
      <c r="D2741" s="36" t="s">
        <v>3881</v>
      </c>
      <c r="E2741" s="36" t="s">
        <v>3882</v>
      </c>
      <c r="F2741" s="92" t="s">
        <v>55</v>
      </c>
      <c r="G2741" s="36" t="s">
        <v>8740</v>
      </c>
      <c r="H2741" s="36" t="s">
        <v>55</v>
      </c>
      <c r="I2741" s="147">
        <v>11</v>
      </c>
      <c r="J2741" s="147">
        <v>0</v>
      </c>
      <c r="K2741" s="92" t="s">
        <v>4761</v>
      </c>
      <c r="L2741" s="147">
        <v>2.9319999999999999</v>
      </c>
      <c r="M2741" s="36" t="s">
        <v>290</v>
      </c>
      <c r="N2741" s="36" t="s">
        <v>7351</v>
      </c>
      <c r="O2741" s="36" t="s">
        <v>13825</v>
      </c>
      <c r="P2741" s="36" t="s">
        <v>13826</v>
      </c>
    </row>
    <row r="2742" spans="1:16">
      <c r="A2742" s="93">
        <v>4111937</v>
      </c>
      <c r="B2742" s="36" t="s">
        <v>13827</v>
      </c>
      <c r="C2742" s="36" t="s">
        <v>54</v>
      </c>
      <c r="D2742" s="36" t="s">
        <v>3881</v>
      </c>
      <c r="E2742" s="36" t="s">
        <v>3882</v>
      </c>
      <c r="F2742" s="92" t="s">
        <v>55</v>
      </c>
      <c r="G2742" s="36" t="s">
        <v>7322</v>
      </c>
      <c r="H2742" s="36" t="s">
        <v>55</v>
      </c>
      <c r="I2742" s="147">
        <v>6</v>
      </c>
      <c r="J2742" s="147">
        <v>0</v>
      </c>
      <c r="K2742" s="92" t="s">
        <v>4761</v>
      </c>
      <c r="L2742" s="147">
        <v>1.25</v>
      </c>
      <c r="M2742" s="36" t="s">
        <v>67</v>
      </c>
      <c r="N2742" s="36" t="s">
        <v>7306</v>
      </c>
      <c r="O2742" s="36" t="s">
        <v>13828</v>
      </c>
      <c r="P2742" s="36" t="s">
        <v>13829</v>
      </c>
    </row>
    <row r="2743" spans="1:16">
      <c r="A2743" s="93">
        <v>4111948</v>
      </c>
      <c r="B2743" s="36" t="s">
        <v>13830</v>
      </c>
      <c r="C2743" s="36" t="s">
        <v>54</v>
      </c>
      <c r="D2743" s="36" t="s">
        <v>3881</v>
      </c>
      <c r="E2743" s="36" t="s">
        <v>3929</v>
      </c>
      <c r="F2743" s="92" t="s">
        <v>160</v>
      </c>
      <c r="G2743" s="36" t="s">
        <v>7322</v>
      </c>
      <c r="H2743" s="36" t="s">
        <v>3931</v>
      </c>
      <c r="I2743" s="147">
        <v>0</v>
      </c>
      <c r="J2743" s="147">
        <v>0</v>
      </c>
      <c r="K2743" s="92" t="s">
        <v>4761</v>
      </c>
      <c r="L2743" s="147">
        <v>0</v>
      </c>
      <c r="M2743" s="36" t="s">
        <v>67</v>
      </c>
      <c r="N2743" s="36" t="s">
        <v>7306</v>
      </c>
      <c r="O2743" s="36" t="s">
        <v>13831</v>
      </c>
      <c r="P2743" s="36" t="s">
        <v>13832</v>
      </c>
    </row>
    <row r="2744" spans="1:16">
      <c r="A2744" s="93">
        <v>4111951</v>
      </c>
      <c r="B2744" s="36" t="s">
        <v>5450</v>
      </c>
      <c r="C2744" s="36" t="s">
        <v>109</v>
      </c>
      <c r="D2744" s="36" t="s">
        <v>3881</v>
      </c>
      <c r="E2744" s="36" t="s">
        <v>3882</v>
      </c>
      <c r="F2744" s="92" t="s">
        <v>405</v>
      </c>
      <c r="G2744" s="36" t="s">
        <v>7314</v>
      </c>
      <c r="H2744" s="36" t="s">
        <v>405</v>
      </c>
      <c r="I2744" s="147">
        <v>60</v>
      </c>
      <c r="J2744" s="147">
        <v>0</v>
      </c>
      <c r="K2744" s="92" t="s">
        <v>4349</v>
      </c>
      <c r="L2744" s="147">
        <v>3.7629999999999999</v>
      </c>
      <c r="M2744" s="36" t="s">
        <v>67</v>
      </c>
      <c r="N2744" s="36" t="s">
        <v>7306</v>
      </c>
      <c r="O2744" s="36" t="s">
        <v>13833</v>
      </c>
      <c r="P2744" s="36" t="s">
        <v>13834</v>
      </c>
    </row>
    <row r="2745" spans="1:16">
      <c r="A2745" s="93">
        <v>4111954</v>
      </c>
      <c r="B2745" s="36" t="s">
        <v>5451</v>
      </c>
      <c r="C2745" s="36" t="s">
        <v>109</v>
      </c>
      <c r="D2745" s="36" t="s">
        <v>3881</v>
      </c>
      <c r="E2745" s="36" t="s">
        <v>3929</v>
      </c>
      <c r="F2745" s="92" t="s">
        <v>160</v>
      </c>
      <c r="G2745" s="36" t="s">
        <v>7314</v>
      </c>
      <c r="H2745" s="36" t="s">
        <v>3931</v>
      </c>
      <c r="I2745" s="147">
        <v>41</v>
      </c>
      <c r="J2745" s="147">
        <v>0</v>
      </c>
      <c r="K2745" s="92" t="s">
        <v>4360</v>
      </c>
      <c r="L2745" s="147">
        <v>1.397</v>
      </c>
      <c r="M2745" s="36" t="s">
        <v>67</v>
      </c>
      <c r="N2745" s="36" t="s">
        <v>7306</v>
      </c>
      <c r="O2745" s="36" t="s">
        <v>13835</v>
      </c>
      <c r="P2745" s="36" t="s">
        <v>13836</v>
      </c>
    </row>
    <row r="2746" spans="1:16">
      <c r="A2746" s="93">
        <v>4111956</v>
      </c>
      <c r="B2746" s="36" t="s">
        <v>13837</v>
      </c>
      <c r="C2746" s="36" t="s">
        <v>54</v>
      </c>
      <c r="D2746" s="36" t="s">
        <v>4826</v>
      </c>
      <c r="E2746" s="36" t="s">
        <v>4827</v>
      </c>
      <c r="F2746" s="92" t="s">
        <v>3776</v>
      </c>
      <c r="G2746" s="36" t="s">
        <v>7310</v>
      </c>
      <c r="H2746" s="36" t="s">
        <v>5423</v>
      </c>
      <c r="I2746" s="147">
        <v>19</v>
      </c>
      <c r="J2746" s="147">
        <v>0</v>
      </c>
      <c r="K2746" s="92" t="s">
        <v>5941</v>
      </c>
      <c r="L2746" s="147">
        <v>1.611</v>
      </c>
      <c r="M2746" s="36" t="s">
        <v>67</v>
      </c>
      <c r="N2746" s="36" t="s">
        <v>7306</v>
      </c>
      <c r="O2746" s="36" t="s">
        <v>13838</v>
      </c>
      <c r="P2746" s="36" t="s">
        <v>13839</v>
      </c>
    </row>
    <row r="2747" spans="1:16">
      <c r="A2747" s="93">
        <v>4111961</v>
      </c>
      <c r="B2747" s="36" t="s">
        <v>5452</v>
      </c>
      <c r="C2747" s="36" t="s">
        <v>109</v>
      </c>
      <c r="D2747" s="36" t="s">
        <v>3881</v>
      </c>
      <c r="E2747" s="36" t="s">
        <v>3929</v>
      </c>
      <c r="F2747" s="92" t="s">
        <v>3767</v>
      </c>
      <c r="G2747" s="36" t="s">
        <v>7314</v>
      </c>
      <c r="H2747" s="36" t="s">
        <v>3767</v>
      </c>
      <c r="I2747" s="147">
        <v>84</v>
      </c>
      <c r="J2747" s="147">
        <v>0</v>
      </c>
      <c r="K2747" s="92" t="s">
        <v>4295</v>
      </c>
      <c r="L2747" s="147">
        <v>2.9940000000000002</v>
      </c>
      <c r="M2747" s="36" t="s">
        <v>67</v>
      </c>
      <c r="N2747" s="36" t="s">
        <v>7306</v>
      </c>
      <c r="O2747" s="36" t="s">
        <v>13840</v>
      </c>
      <c r="P2747" s="36" t="s">
        <v>13841</v>
      </c>
    </row>
    <row r="2748" spans="1:16">
      <c r="A2748" s="93">
        <v>4111962</v>
      </c>
      <c r="B2748" s="36" t="s">
        <v>5453</v>
      </c>
      <c r="C2748" s="36" t="s">
        <v>109</v>
      </c>
      <c r="D2748" s="36" t="s">
        <v>3881</v>
      </c>
      <c r="E2748" s="36" t="s">
        <v>3929</v>
      </c>
      <c r="F2748" s="92" t="s">
        <v>160</v>
      </c>
      <c r="G2748" s="36" t="s">
        <v>7314</v>
      </c>
      <c r="H2748" s="36" t="s">
        <v>3931</v>
      </c>
      <c r="I2748" s="147">
        <v>55</v>
      </c>
      <c r="J2748" s="147">
        <v>0</v>
      </c>
      <c r="K2748" s="92" t="s">
        <v>4349</v>
      </c>
      <c r="L2748" s="147">
        <v>2.0139999999999998</v>
      </c>
      <c r="M2748" s="36" t="s">
        <v>67</v>
      </c>
      <c r="N2748" s="36" t="s">
        <v>7306</v>
      </c>
      <c r="O2748" s="36" t="s">
        <v>13842</v>
      </c>
      <c r="P2748" s="36" t="s">
        <v>13843</v>
      </c>
    </row>
    <row r="2749" spans="1:16">
      <c r="A2749" s="93">
        <v>4111972</v>
      </c>
      <c r="B2749" s="36" t="s">
        <v>13844</v>
      </c>
      <c r="C2749" s="36" t="s">
        <v>54</v>
      </c>
      <c r="D2749" s="36" t="s">
        <v>3881</v>
      </c>
      <c r="E2749" s="36" t="s">
        <v>3929</v>
      </c>
      <c r="F2749" s="92" t="s">
        <v>3767</v>
      </c>
      <c r="G2749" s="36" t="s">
        <v>7322</v>
      </c>
      <c r="H2749" s="36" t="s">
        <v>3767</v>
      </c>
      <c r="I2749" s="147">
        <v>0</v>
      </c>
      <c r="J2749" s="147">
        <v>0</v>
      </c>
      <c r="K2749" s="92" t="s">
        <v>4761</v>
      </c>
      <c r="L2749" s="147">
        <v>0</v>
      </c>
      <c r="M2749" s="36" t="s">
        <v>67</v>
      </c>
      <c r="N2749" s="36" t="s">
        <v>7306</v>
      </c>
      <c r="O2749" s="36" t="s">
        <v>13845</v>
      </c>
      <c r="P2749" s="36" t="s">
        <v>13846</v>
      </c>
    </row>
    <row r="2750" spans="1:16">
      <c r="A2750" s="93">
        <v>4111974</v>
      </c>
      <c r="B2750" s="36" t="s">
        <v>13847</v>
      </c>
      <c r="C2750" s="36" t="s">
        <v>54</v>
      </c>
      <c r="D2750" s="36" t="s">
        <v>4826</v>
      </c>
      <c r="E2750" s="36" t="s">
        <v>4827</v>
      </c>
      <c r="F2750" s="92" t="s">
        <v>3776</v>
      </c>
      <c r="G2750" s="36" t="s">
        <v>7322</v>
      </c>
      <c r="H2750" s="36" t="s">
        <v>6455</v>
      </c>
      <c r="I2750" s="147">
        <v>0</v>
      </c>
      <c r="J2750" s="147">
        <v>0</v>
      </c>
      <c r="K2750" s="92" t="s">
        <v>4830</v>
      </c>
      <c r="L2750" s="147">
        <v>0</v>
      </c>
      <c r="M2750" s="36" t="s">
        <v>67</v>
      </c>
      <c r="N2750" s="36" t="s">
        <v>7306</v>
      </c>
      <c r="O2750" s="36" t="s">
        <v>13848</v>
      </c>
      <c r="P2750" s="36" t="s">
        <v>13849</v>
      </c>
    </row>
    <row r="2751" spans="1:16">
      <c r="A2751" s="93">
        <v>4111988</v>
      </c>
      <c r="B2751" s="36" t="s">
        <v>5454</v>
      </c>
      <c r="C2751" s="36" t="s">
        <v>54</v>
      </c>
      <c r="D2751" s="36" t="s">
        <v>3881</v>
      </c>
      <c r="E2751" s="36" t="s">
        <v>3929</v>
      </c>
      <c r="F2751" s="92" t="s">
        <v>160</v>
      </c>
      <c r="G2751" s="36" t="s">
        <v>7314</v>
      </c>
      <c r="H2751" s="36" t="s">
        <v>3931</v>
      </c>
      <c r="I2751" s="147">
        <v>43</v>
      </c>
      <c r="J2751" s="147">
        <v>0</v>
      </c>
      <c r="K2751" s="92" t="s">
        <v>4360</v>
      </c>
      <c r="L2751" s="147">
        <v>2.34</v>
      </c>
      <c r="M2751" s="36" t="s">
        <v>67</v>
      </c>
      <c r="N2751" s="36" t="s">
        <v>7306</v>
      </c>
      <c r="O2751" s="36" t="s">
        <v>13850</v>
      </c>
      <c r="P2751" s="36" t="s">
        <v>13851</v>
      </c>
    </row>
    <row r="2752" spans="1:16">
      <c r="A2752" s="93">
        <v>4111993</v>
      </c>
      <c r="B2752" s="36" t="s">
        <v>13852</v>
      </c>
      <c r="C2752" s="36" t="s">
        <v>54</v>
      </c>
      <c r="D2752" s="36" t="s">
        <v>4826</v>
      </c>
      <c r="E2752" s="36" t="s">
        <v>4827</v>
      </c>
      <c r="F2752" s="92" t="s">
        <v>3777</v>
      </c>
      <c r="G2752" s="36" t="s">
        <v>7322</v>
      </c>
      <c r="H2752" s="36" t="s">
        <v>5388</v>
      </c>
      <c r="I2752" s="147">
        <v>0</v>
      </c>
      <c r="J2752" s="147">
        <v>0</v>
      </c>
      <c r="K2752" s="92" t="s">
        <v>6451</v>
      </c>
      <c r="L2752" s="147">
        <v>0</v>
      </c>
      <c r="M2752" s="36" t="s">
        <v>67</v>
      </c>
      <c r="N2752" s="36" t="s">
        <v>7306</v>
      </c>
      <c r="O2752" s="36" t="s">
        <v>13853</v>
      </c>
      <c r="P2752" s="36" t="s">
        <v>13854</v>
      </c>
    </row>
    <row r="2753" spans="1:16">
      <c r="A2753" s="93">
        <v>4111994</v>
      </c>
      <c r="B2753" s="36" t="s">
        <v>13855</v>
      </c>
      <c r="C2753" s="36" t="s">
        <v>54</v>
      </c>
      <c r="D2753" s="36" t="s">
        <v>4826</v>
      </c>
      <c r="E2753" s="36" t="s">
        <v>4827</v>
      </c>
      <c r="F2753" s="92" t="s">
        <v>3776</v>
      </c>
      <c r="G2753" s="36" t="s">
        <v>7322</v>
      </c>
      <c r="H2753" s="36" t="s">
        <v>5423</v>
      </c>
      <c r="I2753" s="147">
        <v>4</v>
      </c>
      <c r="J2753" s="147">
        <v>0</v>
      </c>
      <c r="K2753" s="92" t="s">
        <v>5804</v>
      </c>
      <c r="L2753" s="147">
        <v>0.53300000000000003</v>
      </c>
      <c r="M2753" s="36" t="s">
        <v>67</v>
      </c>
      <c r="N2753" s="36" t="s">
        <v>7306</v>
      </c>
      <c r="O2753" s="36" t="s">
        <v>10465</v>
      </c>
      <c r="P2753" s="36" t="s">
        <v>13856</v>
      </c>
    </row>
    <row r="2754" spans="1:16">
      <c r="A2754" s="93">
        <v>4112005</v>
      </c>
      <c r="B2754" s="36" t="s">
        <v>5455</v>
      </c>
      <c r="C2754" s="36" t="s">
        <v>109</v>
      </c>
      <c r="D2754" s="36" t="s">
        <v>3881</v>
      </c>
      <c r="E2754" s="36" t="s">
        <v>3929</v>
      </c>
      <c r="F2754" s="92" t="s">
        <v>160</v>
      </c>
      <c r="G2754" s="36" t="s">
        <v>7314</v>
      </c>
      <c r="H2754" s="36" t="s">
        <v>3931</v>
      </c>
      <c r="I2754" s="147">
        <v>34</v>
      </c>
      <c r="J2754" s="147">
        <v>0</v>
      </c>
      <c r="K2754" s="92" t="s">
        <v>4360</v>
      </c>
      <c r="L2754" s="147">
        <v>2.4849999999999999</v>
      </c>
      <c r="M2754" s="36" t="s">
        <v>67</v>
      </c>
      <c r="N2754" s="36" t="s">
        <v>7306</v>
      </c>
      <c r="O2754" s="36" t="s">
        <v>13857</v>
      </c>
      <c r="P2754" s="36" t="s">
        <v>13858</v>
      </c>
    </row>
    <row r="2755" spans="1:16">
      <c r="A2755" s="93">
        <v>4112006</v>
      </c>
      <c r="B2755" s="36" t="s">
        <v>13859</v>
      </c>
      <c r="C2755" s="36" t="s">
        <v>109</v>
      </c>
      <c r="D2755" s="36" t="s">
        <v>3881</v>
      </c>
      <c r="E2755" s="36" t="s">
        <v>3929</v>
      </c>
      <c r="F2755" s="92" t="s">
        <v>160</v>
      </c>
      <c r="G2755" s="36" t="s">
        <v>7310</v>
      </c>
      <c r="H2755" s="36" t="s">
        <v>3931</v>
      </c>
      <c r="I2755" s="147">
        <v>3</v>
      </c>
      <c r="J2755" s="147">
        <v>0</v>
      </c>
      <c r="K2755" s="92" t="s">
        <v>4761</v>
      </c>
      <c r="L2755" s="147">
        <v>0.75</v>
      </c>
      <c r="M2755" s="36" t="s">
        <v>67</v>
      </c>
      <c r="N2755" s="36" t="s">
        <v>7306</v>
      </c>
      <c r="O2755" s="36" t="s">
        <v>13860</v>
      </c>
      <c r="P2755" s="36" t="s">
        <v>13861</v>
      </c>
    </row>
    <row r="2756" spans="1:16">
      <c r="A2756" s="93">
        <v>4112007</v>
      </c>
      <c r="B2756" s="36" t="s">
        <v>5456</v>
      </c>
      <c r="C2756" s="36" t="s">
        <v>109</v>
      </c>
      <c r="D2756" s="36" t="s">
        <v>3881</v>
      </c>
      <c r="E2756" s="36" t="s">
        <v>3896</v>
      </c>
      <c r="F2756" s="92" t="s">
        <v>3768</v>
      </c>
      <c r="G2756" s="36" t="s">
        <v>7314</v>
      </c>
      <c r="H2756" s="36" t="s">
        <v>4771</v>
      </c>
      <c r="I2756" s="147">
        <v>82</v>
      </c>
      <c r="J2756" s="147">
        <v>0</v>
      </c>
      <c r="K2756" s="92" t="s">
        <v>4295</v>
      </c>
      <c r="L2756" s="147">
        <v>2.2669999999999999</v>
      </c>
      <c r="M2756" s="36" t="s">
        <v>67</v>
      </c>
      <c r="N2756" s="36" t="s">
        <v>7306</v>
      </c>
      <c r="O2756" s="36" t="s">
        <v>13862</v>
      </c>
      <c r="P2756" s="36" t="s">
        <v>13863</v>
      </c>
    </row>
    <row r="2757" spans="1:16">
      <c r="A2757" s="93">
        <v>4112018</v>
      </c>
      <c r="B2757" s="36" t="s">
        <v>5457</v>
      </c>
      <c r="C2757" s="36" t="s">
        <v>109</v>
      </c>
      <c r="D2757" s="36" t="s">
        <v>3881</v>
      </c>
      <c r="E2757" s="36" t="s">
        <v>3929</v>
      </c>
      <c r="F2757" s="92" t="s">
        <v>160</v>
      </c>
      <c r="G2757" s="36" t="s">
        <v>7314</v>
      </c>
      <c r="H2757" s="36" t="s">
        <v>3931</v>
      </c>
      <c r="I2757" s="147">
        <v>72</v>
      </c>
      <c r="J2757" s="147">
        <v>20</v>
      </c>
      <c r="K2757" s="92" t="s">
        <v>4295</v>
      </c>
      <c r="L2757" s="147">
        <v>2.444</v>
      </c>
      <c r="M2757" s="36" t="s">
        <v>67</v>
      </c>
      <c r="N2757" s="36" t="s">
        <v>7306</v>
      </c>
      <c r="O2757" s="36" t="s">
        <v>13864</v>
      </c>
      <c r="P2757" s="36" t="s">
        <v>13865</v>
      </c>
    </row>
    <row r="2758" spans="1:16">
      <c r="A2758" s="93">
        <v>4112022</v>
      </c>
      <c r="B2758" s="36" t="s">
        <v>13866</v>
      </c>
      <c r="C2758" s="36" t="s">
        <v>54</v>
      </c>
      <c r="D2758" s="36" t="s">
        <v>4826</v>
      </c>
      <c r="E2758" s="36" t="s">
        <v>4827</v>
      </c>
      <c r="F2758" s="92" t="s">
        <v>3777</v>
      </c>
      <c r="G2758" s="36" t="s">
        <v>7310</v>
      </c>
      <c r="H2758" s="36" t="s">
        <v>6055</v>
      </c>
      <c r="I2758" s="147">
        <v>0</v>
      </c>
      <c r="J2758" s="147">
        <v>0</v>
      </c>
      <c r="K2758" s="92" t="s">
        <v>6451</v>
      </c>
      <c r="L2758" s="147">
        <v>0</v>
      </c>
      <c r="M2758" s="36" t="s">
        <v>67</v>
      </c>
      <c r="N2758" s="36" t="s">
        <v>7306</v>
      </c>
      <c r="O2758" s="36" t="s">
        <v>13867</v>
      </c>
      <c r="P2758" s="36" t="s">
        <v>13868</v>
      </c>
    </row>
    <row r="2759" spans="1:16">
      <c r="A2759" s="93">
        <v>4112023</v>
      </c>
      <c r="B2759" s="36" t="s">
        <v>5458</v>
      </c>
      <c r="C2759" s="36" t="s">
        <v>109</v>
      </c>
      <c r="D2759" s="36" t="s">
        <v>3881</v>
      </c>
      <c r="E2759" s="36" t="s">
        <v>3929</v>
      </c>
      <c r="F2759" s="92" t="s">
        <v>3767</v>
      </c>
      <c r="G2759" s="36" t="s">
        <v>7314</v>
      </c>
      <c r="H2759" s="36" t="s">
        <v>3767</v>
      </c>
      <c r="I2759" s="147">
        <v>105</v>
      </c>
      <c r="J2759" s="147">
        <v>9</v>
      </c>
      <c r="K2759" s="92" t="s">
        <v>3886</v>
      </c>
      <c r="L2759" s="147">
        <v>2.129</v>
      </c>
      <c r="M2759" s="36" t="s">
        <v>67</v>
      </c>
      <c r="N2759" s="36" t="s">
        <v>7306</v>
      </c>
      <c r="O2759" s="36" t="s">
        <v>13869</v>
      </c>
      <c r="P2759" s="36" t="s">
        <v>13870</v>
      </c>
    </row>
    <row r="2760" spans="1:16">
      <c r="A2760" s="93">
        <v>4112033</v>
      </c>
      <c r="B2760" s="36" t="s">
        <v>13871</v>
      </c>
      <c r="C2760" s="36" t="s">
        <v>54</v>
      </c>
      <c r="D2760" s="36" t="s">
        <v>4826</v>
      </c>
      <c r="E2760" s="36" t="s">
        <v>4827</v>
      </c>
      <c r="F2760" s="92" t="s">
        <v>3776</v>
      </c>
      <c r="G2760" s="36" t="s">
        <v>7322</v>
      </c>
      <c r="H2760" s="36" t="s">
        <v>5423</v>
      </c>
      <c r="I2760" s="147">
        <v>23</v>
      </c>
      <c r="J2760" s="147">
        <v>0</v>
      </c>
      <c r="K2760" s="92" t="s">
        <v>4830</v>
      </c>
      <c r="L2760" s="147">
        <v>1.2609999999999999</v>
      </c>
      <c r="M2760" s="36" t="s">
        <v>67</v>
      </c>
      <c r="N2760" s="36" t="s">
        <v>7306</v>
      </c>
      <c r="O2760" s="36" t="s">
        <v>13872</v>
      </c>
      <c r="P2760" s="36" t="s">
        <v>13873</v>
      </c>
    </row>
    <row r="2761" spans="1:16">
      <c r="A2761" s="93">
        <v>4112038</v>
      </c>
      <c r="B2761" s="36" t="s">
        <v>13874</v>
      </c>
      <c r="C2761" s="36" t="s">
        <v>109</v>
      </c>
      <c r="D2761" s="36" t="s">
        <v>4826</v>
      </c>
      <c r="E2761" s="36" t="s">
        <v>4827</v>
      </c>
      <c r="F2761" s="92" t="s">
        <v>3776</v>
      </c>
      <c r="G2761" s="36" t="s">
        <v>7310</v>
      </c>
      <c r="H2761" s="36" t="s">
        <v>5666</v>
      </c>
      <c r="I2761" s="147">
        <v>0</v>
      </c>
      <c r="J2761" s="147">
        <v>0</v>
      </c>
      <c r="K2761" s="92" t="s">
        <v>6451</v>
      </c>
      <c r="L2761" s="147">
        <v>0</v>
      </c>
      <c r="M2761" s="36" t="s">
        <v>67</v>
      </c>
      <c r="N2761" s="36" t="s">
        <v>7306</v>
      </c>
      <c r="O2761" s="36" t="s">
        <v>13875</v>
      </c>
      <c r="P2761" s="36" t="s">
        <v>13876</v>
      </c>
    </row>
    <row r="2762" spans="1:16">
      <c r="A2762" s="93">
        <v>4112039</v>
      </c>
      <c r="B2762" s="36" t="s">
        <v>13877</v>
      </c>
      <c r="C2762" s="36" t="s">
        <v>109</v>
      </c>
      <c r="D2762" s="36" t="s">
        <v>3881</v>
      </c>
      <c r="E2762" s="36" t="s">
        <v>3929</v>
      </c>
      <c r="F2762" s="92" t="s">
        <v>160</v>
      </c>
      <c r="G2762" s="36" t="s">
        <v>7310</v>
      </c>
      <c r="H2762" s="36" t="s">
        <v>3931</v>
      </c>
      <c r="I2762" s="147">
        <v>6</v>
      </c>
      <c r="J2762" s="147">
        <v>0</v>
      </c>
      <c r="K2762" s="92" t="s">
        <v>4761</v>
      </c>
      <c r="L2762" s="147">
        <v>2.5</v>
      </c>
      <c r="M2762" s="36" t="s">
        <v>67</v>
      </c>
      <c r="N2762" s="36" t="s">
        <v>7306</v>
      </c>
      <c r="O2762" s="36" t="s">
        <v>13878</v>
      </c>
      <c r="P2762" s="36" t="s">
        <v>13879</v>
      </c>
    </row>
    <row r="2763" spans="1:16">
      <c r="A2763" s="93">
        <v>4112043</v>
      </c>
      <c r="B2763" s="36" t="s">
        <v>13880</v>
      </c>
      <c r="C2763" s="36" t="s">
        <v>54</v>
      </c>
      <c r="D2763" s="36" t="s">
        <v>3881</v>
      </c>
      <c r="E2763" s="36" t="s">
        <v>3896</v>
      </c>
      <c r="F2763" s="92" t="s">
        <v>240</v>
      </c>
      <c r="G2763" s="36" t="s">
        <v>7322</v>
      </c>
      <c r="H2763" s="36" t="s">
        <v>240</v>
      </c>
      <c r="I2763" s="147">
        <v>30</v>
      </c>
      <c r="J2763" s="147">
        <v>0</v>
      </c>
      <c r="K2763" s="92" t="s">
        <v>4708</v>
      </c>
      <c r="L2763" s="147">
        <v>2.7</v>
      </c>
      <c r="M2763" s="36" t="s">
        <v>67</v>
      </c>
      <c r="N2763" s="36" t="s">
        <v>7306</v>
      </c>
      <c r="O2763" s="36" t="s">
        <v>13881</v>
      </c>
      <c r="P2763" s="36" t="s">
        <v>13882</v>
      </c>
    </row>
    <row r="2764" spans="1:16">
      <c r="A2764" s="93">
        <v>4112045</v>
      </c>
      <c r="B2764" s="36" t="s">
        <v>5459</v>
      </c>
      <c r="C2764" s="36" t="s">
        <v>109</v>
      </c>
      <c r="D2764" s="36" t="s">
        <v>3881</v>
      </c>
      <c r="E2764" s="36" t="s">
        <v>3929</v>
      </c>
      <c r="F2764" s="92" t="s">
        <v>160</v>
      </c>
      <c r="G2764" s="36" t="s">
        <v>7314</v>
      </c>
      <c r="H2764" s="36" t="s">
        <v>3931</v>
      </c>
      <c r="I2764" s="147">
        <v>66</v>
      </c>
      <c r="J2764" s="147">
        <v>0</v>
      </c>
      <c r="K2764" s="92" t="s">
        <v>4349</v>
      </c>
      <c r="L2764" s="147">
        <v>2.4620000000000002</v>
      </c>
      <c r="M2764" s="36" t="s">
        <v>67</v>
      </c>
      <c r="N2764" s="36" t="s">
        <v>7306</v>
      </c>
      <c r="O2764" s="36" t="s">
        <v>13883</v>
      </c>
      <c r="P2764" s="36" t="s">
        <v>13884</v>
      </c>
    </row>
    <row r="2765" spans="1:16">
      <c r="A2765" s="93">
        <v>4112052</v>
      </c>
      <c r="B2765" s="36" t="s">
        <v>13885</v>
      </c>
      <c r="C2765" s="36" t="s">
        <v>54</v>
      </c>
      <c r="D2765" s="36" t="s">
        <v>4826</v>
      </c>
      <c r="E2765" s="36" t="s">
        <v>4827</v>
      </c>
      <c r="F2765" s="92" t="s">
        <v>3777</v>
      </c>
      <c r="G2765" s="36" t="s">
        <v>7322</v>
      </c>
      <c r="H2765" s="36" t="s">
        <v>5388</v>
      </c>
      <c r="I2765" s="147">
        <v>8</v>
      </c>
      <c r="J2765" s="147">
        <v>0</v>
      </c>
      <c r="K2765" s="92" t="s">
        <v>6451</v>
      </c>
      <c r="L2765" s="147">
        <v>1.333</v>
      </c>
      <c r="M2765" s="36" t="s">
        <v>67</v>
      </c>
      <c r="N2765" s="36" t="s">
        <v>7306</v>
      </c>
      <c r="O2765" s="36" t="s">
        <v>13886</v>
      </c>
      <c r="P2765" s="36" t="s">
        <v>13887</v>
      </c>
    </row>
    <row r="2766" spans="1:16">
      <c r="A2766" s="93">
        <v>4112053</v>
      </c>
      <c r="B2766" s="36" t="s">
        <v>13888</v>
      </c>
      <c r="C2766" s="36" t="s">
        <v>54</v>
      </c>
      <c r="D2766" s="36" t="s">
        <v>4826</v>
      </c>
      <c r="E2766" s="36" t="s">
        <v>4827</v>
      </c>
      <c r="F2766" s="92" t="s">
        <v>3777</v>
      </c>
      <c r="G2766" s="36" t="s">
        <v>7322</v>
      </c>
      <c r="H2766" s="36" t="s">
        <v>5388</v>
      </c>
      <c r="I2766" s="147">
        <v>16</v>
      </c>
      <c r="J2766" s="147">
        <v>0</v>
      </c>
      <c r="K2766" s="92" t="s">
        <v>5804</v>
      </c>
      <c r="L2766" s="147">
        <v>1.333</v>
      </c>
      <c r="M2766" s="36" t="s">
        <v>67</v>
      </c>
      <c r="N2766" s="36" t="s">
        <v>7306</v>
      </c>
      <c r="O2766" s="36" t="s">
        <v>13889</v>
      </c>
      <c r="P2766" s="36" t="s">
        <v>13890</v>
      </c>
    </row>
    <row r="2767" spans="1:16">
      <c r="A2767" s="93">
        <v>4112056</v>
      </c>
      <c r="B2767" s="36" t="s">
        <v>5460</v>
      </c>
      <c r="C2767" s="36" t="s">
        <v>109</v>
      </c>
      <c r="D2767" s="36" t="s">
        <v>3881</v>
      </c>
      <c r="E2767" s="36" t="s">
        <v>3882</v>
      </c>
      <c r="F2767" s="92" t="s">
        <v>405</v>
      </c>
      <c r="G2767" s="36" t="s">
        <v>7314</v>
      </c>
      <c r="H2767" s="36" t="s">
        <v>405</v>
      </c>
      <c r="I2767" s="147">
        <v>88</v>
      </c>
      <c r="J2767" s="147">
        <v>18</v>
      </c>
      <c r="K2767" s="92" t="s">
        <v>3912</v>
      </c>
      <c r="L2767" s="147">
        <v>3.597</v>
      </c>
      <c r="M2767" s="36" t="s">
        <v>67</v>
      </c>
      <c r="N2767" s="36" t="s">
        <v>7306</v>
      </c>
      <c r="O2767" s="36" t="s">
        <v>13891</v>
      </c>
      <c r="P2767" s="36" t="s">
        <v>13892</v>
      </c>
    </row>
    <row r="2768" spans="1:16">
      <c r="A2768" s="93">
        <v>4112059</v>
      </c>
      <c r="B2768" s="36" t="s">
        <v>5461</v>
      </c>
      <c r="C2768" s="36" t="s">
        <v>54</v>
      </c>
      <c r="D2768" s="36" t="s">
        <v>3881</v>
      </c>
      <c r="E2768" s="36" t="s">
        <v>3929</v>
      </c>
      <c r="F2768" s="92" t="s">
        <v>160</v>
      </c>
      <c r="G2768" s="36" t="s">
        <v>7314</v>
      </c>
      <c r="H2768" s="36" t="s">
        <v>3931</v>
      </c>
      <c r="I2768" s="147">
        <v>22</v>
      </c>
      <c r="J2768" s="147">
        <v>0</v>
      </c>
      <c r="K2768" s="92" t="s">
        <v>4708</v>
      </c>
      <c r="L2768" s="147">
        <v>1.3939999999999999</v>
      </c>
      <c r="M2768" s="36" t="s">
        <v>67</v>
      </c>
      <c r="N2768" s="36" t="s">
        <v>7306</v>
      </c>
      <c r="O2768" s="36" t="s">
        <v>13893</v>
      </c>
      <c r="P2768" s="36" t="s">
        <v>13894</v>
      </c>
    </row>
    <row r="2769" spans="1:16">
      <c r="A2769" s="93">
        <v>4112060</v>
      </c>
      <c r="B2769" s="36" t="s">
        <v>5462</v>
      </c>
      <c r="C2769" s="36" t="s">
        <v>109</v>
      </c>
      <c r="D2769" s="36" t="s">
        <v>3881</v>
      </c>
      <c r="E2769" s="36" t="s">
        <v>3882</v>
      </c>
      <c r="F2769" s="92" t="s">
        <v>55</v>
      </c>
      <c r="G2769" s="36" t="s">
        <v>7314</v>
      </c>
      <c r="H2769" s="36" t="s">
        <v>55</v>
      </c>
      <c r="I2769" s="147">
        <v>63</v>
      </c>
      <c r="J2769" s="147">
        <v>0</v>
      </c>
      <c r="K2769" s="92" t="s">
        <v>4349</v>
      </c>
      <c r="L2769" s="147">
        <v>2.0819999999999999</v>
      </c>
      <c r="M2769" s="36" t="s">
        <v>280</v>
      </c>
      <c r="N2769" s="36" t="s">
        <v>7351</v>
      </c>
      <c r="O2769" s="36" t="s">
        <v>13895</v>
      </c>
      <c r="P2769" s="36" t="s">
        <v>13896</v>
      </c>
    </row>
    <row r="2770" spans="1:16">
      <c r="A2770" s="93">
        <v>4112067</v>
      </c>
      <c r="B2770" s="36" t="s">
        <v>5463</v>
      </c>
      <c r="C2770" s="36" t="s">
        <v>54</v>
      </c>
      <c r="D2770" s="36" t="s">
        <v>3881</v>
      </c>
      <c r="E2770" s="36" t="s">
        <v>3929</v>
      </c>
      <c r="F2770" s="92" t="s">
        <v>160</v>
      </c>
      <c r="G2770" s="36" t="s">
        <v>7314</v>
      </c>
      <c r="H2770" s="36" t="s">
        <v>3931</v>
      </c>
      <c r="I2770" s="147">
        <v>44</v>
      </c>
      <c r="J2770" s="147">
        <v>9</v>
      </c>
      <c r="K2770" s="92" t="s">
        <v>4360</v>
      </c>
      <c r="L2770" s="147">
        <v>1.9319999999999999</v>
      </c>
      <c r="M2770" s="36" t="s">
        <v>67</v>
      </c>
      <c r="N2770" s="36" t="s">
        <v>7306</v>
      </c>
      <c r="O2770" s="36" t="s">
        <v>13897</v>
      </c>
      <c r="P2770" s="36" t="s">
        <v>13898</v>
      </c>
    </row>
    <row r="2771" spans="1:16">
      <c r="A2771" s="93">
        <v>4112068</v>
      </c>
      <c r="B2771" s="36" t="s">
        <v>13899</v>
      </c>
      <c r="C2771" s="36" t="s">
        <v>54</v>
      </c>
      <c r="D2771" s="36" t="s">
        <v>3881</v>
      </c>
      <c r="E2771" s="36" t="s">
        <v>3929</v>
      </c>
      <c r="F2771" s="92" t="s">
        <v>160</v>
      </c>
      <c r="G2771" s="36" t="s">
        <v>7322</v>
      </c>
      <c r="H2771" s="36" t="s">
        <v>3931</v>
      </c>
      <c r="I2771" s="147">
        <v>0</v>
      </c>
      <c r="J2771" s="147">
        <v>0</v>
      </c>
      <c r="K2771" s="92" t="s">
        <v>4761</v>
      </c>
      <c r="L2771" s="147">
        <v>0</v>
      </c>
      <c r="M2771" s="36" t="s">
        <v>232</v>
      </c>
      <c r="N2771" s="36" t="s">
        <v>7351</v>
      </c>
      <c r="O2771" s="36" t="s">
        <v>13900</v>
      </c>
      <c r="P2771" s="36" t="s">
        <v>13901</v>
      </c>
    </row>
    <row r="2772" spans="1:16">
      <c r="A2772" s="93">
        <v>4112072</v>
      </c>
      <c r="B2772" s="36" t="s">
        <v>5464</v>
      </c>
      <c r="C2772" s="36" t="s">
        <v>109</v>
      </c>
      <c r="D2772" s="36" t="s">
        <v>3881</v>
      </c>
      <c r="E2772" s="36" t="s">
        <v>3929</v>
      </c>
      <c r="F2772" s="92" t="s">
        <v>160</v>
      </c>
      <c r="G2772" s="36" t="s">
        <v>7314</v>
      </c>
      <c r="H2772" s="36" t="s">
        <v>3931</v>
      </c>
      <c r="I2772" s="147">
        <v>32</v>
      </c>
      <c r="J2772" s="147">
        <v>0</v>
      </c>
      <c r="K2772" s="92" t="s">
        <v>4708</v>
      </c>
      <c r="L2772" s="147">
        <v>2.383</v>
      </c>
      <c r="M2772" s="36" t="s">
        <v>67</v>
      </c>
      <c r="N2772" s="36" t="s">
        <v>7306</v>
      </c>
      <c r="O2772" s="36" t="s">
        <v>13902</v>
      </c>
      <c r="P2772" s="36" t="s">
        <v>13903</v>
      </c>
    </row>
    <row r="2773" spans="1:16">
      <c r="A2773" s="93">
        <v>4112075</v>
      </c>
      <c r="B2773" s="36" t="s">
        <v>13904</v>
      </c>
      <c r="C2773" s="36" t="s">
        <v>54</v>
      </c>
      <c r="D2773" s="36" t="s">
        <v>4826</v>
      </c>
      <c r="E2773" s="36" t="s">
        <v>4827</v>
      </c>
      <c r="F2773" s="92" t="s">
        <v>3776</v>
      </c>
      <c r="G2773" s="36" t="s">
        <v>7322</v>
      </c>
      <c r="H2773" s="36" t="s">
        <v>5423</v>
      </c>
      <c r="I2773" s="147">
        <v>4</v>
      </c>
      <c r="J2773" s="147">
        <v>0</v>
      </c>
      <c r="K2773" s="92" t="s">
        <v>5804</v>
      </c>
      <c r="L2773" s="147">
        <v>0</v>
      </c>
      <c r="M2773" s="36" t="s">
        <v>67</v>
      </c>
      <c r="N2773" s="36" t="s">
        <v>7306</v>
      </c>
      <c r="O2773" s="36" t="s">
        <v>13905</v>
      </c>
      <c r="P2773" s="36" t="s">
        <v>13906</v>
      </c>
    </row>
    <row r="2774" spans="1:16">
      <c r="A2774" s="93">
        <v>4112076</v>
      </c>
      <c r="B2774" s="36" t="s">
        <v>13907</v>
      </c>
      <c r="C2774" s="36" t="s">
        <v>54</v>
      </c>
      <c r="D2774" s="36" t="s">
        <v>3881</v>
      </c>
      <c r="E2774" s="36" t="s">
        <v>3896</v>
      </c>
      <c r="F2774" s="92" t="s">
        <v>342</v>
      </c>
      <c r="G2774" s="36" t="s">
        <v>7322</v>
      </c>
      <c r="H2774" s="36" t="s">
        <v>342</v>
      </c>
      <c r="I2774" s="147">
        <v>0</v>
      </c>
      <c r="J2774" s="147">
        <v>0</v>
      </c>
      <c r="K2774" s="92" t="s">
        <v>4761</v>
      </c>
      <c r="L2774" s="147">
        <v>0</v>
      </c>
      <c r="M2774" s="36" t="s">
        <v>67</v>
      </c>
      <c r="N2774" s="36" t="s">
        <v>7306</v>
      </c>
      <c r="O2774" s="36" t="s">
        <v>13908</v>
      </c>
      <c r="P2774" s="36" t="s">
        <v>13909</v>
      </c>
    </row>
    <row r="2775" spans="1:16">
      <c r="A2775" s="93">
        <v>4112093</v>
      </c>
      <c r="B2775" s="36" t="s">
        <v>5465</v>
      </c>
      <c r="C2775" s="36" t="s">
        <v>54</v>
      </c>
      <c r="D2775" s="36" t="s">
        <v>3881</v>
      </c>
      <c r="E2775" s="36" t="s">
        <v>3896</v>
      </c>
      <c r="F2775" s="92" t="s">
        <v>342</v>
      </c>
      <c r="G2775" s="36" t="s">
        <v>7314</v>
      </c>
      <c r="H2775" s="36" t="s">
        <v>342</v>
      </c>
      <c r="I2775" s="147">
        <v>36</v>
      </c>
      <c r="J2775" s="147">
        <v>0</v>
      </c>
      <c r="K2775" s="92" t="s">
        <v>4360</v>
      </c>
      <c r="L2775" s="147">
        <v>1.625</v>
      </c>
      <c r="M2775" s="36" t="s">
        <v>67</v>
      </c>
      <c r="N2775" s="36" t="s">
        <v>7306</v>
      </c>
      <c r="O2775" s="36" t="s">
        <v>13910</v>
      </c>
      <c r="P2775" s="36" t="s">
        <v>13911</v>
      </c>
    </row>
    <row r="2776" spans="1:16">
      <c r="A2776" s="93">
        <v>4112111</v>
      </c>
      <c r="B2776" s="36" t="s">
        <v>5466</v>
      </c>
      <c r="C2776" s="36" t="s">
        <v>54</v>
      </c>
      <c r="D2776" s="36" t="s">
        <v>3881</v>
      </c>
      <c r="E2776" s="36" t="s">
        <v>3929</v>
      </c>
      <c r="F2776" s="92" t="s">
        <v>160</v>
      </c>
      <c r="G2776" s="36" t="s">
        <v>7314</v>
      </c>
      <c r="H2776" s="36" t="s">
        <v>3931</v>
      </c>
      <c r="I2776" s="147">
        <v>97</v>
      </c>
      <c r="J2776" s="147">
        <v>11</v>
      </c>
      <c r="K2776" s="92" t="s">
        <v>3912</v>
      </c>
      <c r="L2776" s="147">
        <v>3.0619999999999998</v>
      </c>
      <c r="M2776" s="36" t="s">
        <v>67</v>
      </c>
      <c r="N2776" s="36" t="s">
        <v>7306</v>
      </c>
      <c r="O2776" s="36" t="s">
        <v>13912</v>
      </c>
      <c r="P2776" s="36" t="s">
        <v>13913</v>
      </c>
    </row>
    <row r="2777" spans="1:16">
      <c r="A2777" s="93">
        <v>4112117</v>
      </c>
      <c r="B2777" s="36" t="s">
        <v>5467</v>
      </c>
      <c r="C2777" s="36" t="s">
        <v>109</v>
      </c>
      <c r="D2777" s="36" t="s">
        <v>3881</v>
      </c>
      <c r="E2777" s="36" t="s">
        <v>3929</v>
      </c>
      <c r="F2777" s="92" t="s">
        <v>3767</v>
      </c>
      <c r="G2777" s="36" t="s">
        <v>7314</v>
      </c>
      <c r="H2777" s="36" t="s">
        <v>3767</v>
      </c>
      <c r="I2777" s="147">
        <v>81</v>
      </c>
      <c r="J2777" s="147">
        <v>0</v>
      </c>
      <c r="K2777" s="92" t="s">
        <v>4585</v>
      </c>
      <c r="L2777" s="147">
        <v>1.9319999999999999</v>
      </c>
      <c r="M2777" s="36" t="s">
        <v>353</v>
      </c>
      <c r="N2777" s="36" t="s">
        <v>8980</v>
      </c>
      <c r="O2777" s="36" t="s">
        <v>13914</v>
      </c>
      <c r="P2777" s="36" t="s">
        <v>13915</v>
      </c>
    </row>
    <row r="2778" spans="1:16">
      <c r="A2778" s="93">
        <v>4112118</v>
      </c>
      <c r="B2778" s="36" t="s">
        <v>5468</v>
      </c>
      <c r="C2778" s="36" t="s">
        <v>54</v>
      </c>
      <c r="D2778" s="36" t="s">
        <v>3881</v>
      </c>
      <c r="E2778" s="36" t="s">
        <v>3882</v>
      </c>
      <c r="F2778" s="92" t="s">
        <v>121</v>
      </c>
      <c r="G2778" s="36" t="s">
        <v>7314</v>
      </c>
      <c r="H2778" s="36" t="s">
        <v>121</v>
      </c>
      <c r="I2778" s="147">
        <v>44</v>
      </c>
      <c r="J2778" s="147">
        <v>0</v>
      </c>
      <c r="K2778" s="92" t="s">
        <v>4360</v>
      </c>
      <c r="L2778" s="147">
        <v>1.96</v>
      </c>
      <c r="M2778" s="36" t="s">
        <v>67</v>
      </c>
      <c r="N2778" s="36" t="s">
        <v>7306</v>
      </c>
      <c r="O2778" s="36" t="s">
        <v>13916</v>
      </c>
      <c r="P2778" s="36" t="s">
        <v>13917</v>
      </c>
    </row>
    <row r="2779" spans="1:16">
      <c r="A2779" s="93">
        <v>4112125</v>
      </c>
      <c r="B2779" s="36" t="s">
        <v>13918</v>
      </c>
      <c r="C2779" s="36" t="s">
        <v>109</v>
      </c>
      <c r="D2779" s="36" t="s">
        <v>3881</v>
      </c>
      <c r="E2779" s="36" t="s">
        <v>3929</v>
      </c>
      <c r="F2779" s="92" t="s">
        <v>160</v>
      </c>
      <c r="G2779" s="36" t="s">
        <v>7322</v>
      </c>
      <c r="H2779" s="36" t="s">
        <v>3931</v>
      </c>
      <c r="I2779" s="147">
        <v>21</v>
      </c>
      <c r="J2779" s="147">
        <v>0</v>
      </c>
      <c r="K2779" s="92" t="s">
        <v>4708</v>
      </c>
      <c r="L2779" s="147">
        <v>2.0699999999999998</v>
      </c>
      <c r="M2779" s="36" t="s">
        <v>67</v>
      </c>
      <c r="N2779" s="36" t="s">
        <v>7306</v>
      </c>
      <c r="O2779" s="36" t="s">
        <v>13919</v>
      </c>
      <c r="P2779" s="36" t="s">
        <v>13920</v>
      </c>
    </row>
    <row r="2780" spans="1:16">
      <c r="A2780" s="93">
        <v>4112127</v>
      </c>
      <c r="B2780" s="36" t="s">
        <v>5469</v>
      </c>
      <c r="C2780" s="36" t="s">
        <v>109</v>
      </c>
      <c r="D2780" s="36" t="s">
        <v>3881</v>
      </c>
      <c r="E2780" s="36" t="s">
        <v>3896</v>
      </c>
      <c r="F2780" s="92" t="s">
        <v>3319</v>
      </c>
      <c r="G2780" s="36" t="s">
        <v>7314</v>
      </c>
      <c r="H2780" s="36" t="s">
        <v>3319</v>
      </c>
      <c r="I2780" s="147">
        <v>21</v>
      </c>
      <c r="J2780" s="147">
        <v>0</v>
      </c>
      <c r="K2780" s="92" t="s">
        <v>4708</v>
      </c>
      <c r="L2780" s="147">
        <v>3.786</v>
      </c>
      <c r="M2780" s="36" t="s">
        <v>67</v>
      </c>
      <c r="N2780" s="36" t="s">
        <v>7306</v>
      </c>
      <c r="O2780" s="36" t="s">
        <v>13921</v>
      </c>
      <c r="P2780" s="36" t="s">
        <v>13922</v>
      </c>
    </row>
    <row r="2781" spans="1:16">
      <c r="A2781" s="93">
        <v>4112128</v>
      </c>
      <c r="B2781" s="36" t="s">
        <v>13923</v>
      </c>
      <c r="C2781" s="36" t="s">
        <v>54</v>
      </c>
      <c r="D2781" s="36" t="s">
        <v>3881</v>
      </c>
      <c r="E2781" s="36" t="s">
        <v>3929</v>
      </c>
      <c r="F2781" s="92" t="s">
        <v>160</v>
      </c>
      <c r="G2781" s="36" t="s">
        <v>7314</v>
      </c>
      <c r="H2781" s="36" t="s">
        <v>3931</v>
      </c>
      <c r="I2781" s="147">
        <v>68</v>
      </c>
      <c r="J2781" s="147">
        <v>12</v>
      </c>
      <c r="K2781" s="92" t="s">
        <v>4585</v>
      </c>
      <c r="L2781" s="147">
        <v>2.8090000000000002</v>
      </c>
      <c r="M2781" s="36" t="s">
        <v>67</v>
      </c>
      <c r="N2781" s="36" t="s">
        <v>7306</v>
      </c>
      <c r="O2781" s="36" t="s">
        <v>13924</v>
      </c>
      <c r="P2781" s="36" t="s">
        <v>13925</v>
      </c>
    </row>
    <row r="2782" spans="1:16">
      <c r="A2782" s="93">
        <v>4112132</v>
      </c>
      <c r="B2782" s="36" t="s">
        <v>13926</v>
      </c>
      <c r="C2782" s="36" t="s">
        <v>54</v>
      </c>
      <c r="D2782" s="36" t="s">
        <v>4826</v>
      </c>
      <c r="E2782" s="36" t="s">
        <v>4827</v>
      </c>
      <c r="F2782" s="92" t="s">
        <v>3776</v>
      </c>
      <c r="G2782" s="36" t="s">
        <v>7322</v>
      </c>
      <c r="H2782" s="36" t="s">
        <v>5423</v>
      </c>
      <c r="I2782" s="147">
        <v>4</v>
      </c>
      <c r="J2782" s="147">
        <v>0</v>
      </c>
      <c r="K2782" s="92" t="s">
        <v>6451</v>
      </c>
      <c r="L2782" s="147">
        <v>0.66700000000000004</v>
      </c>
      <c r="M2782" s="36" t="s">
        <v>67</v>
      </c>
      <c r="N2782" s="36" t="s">
        <v>7306</v>
      </c>
      <c r="O2782" s="36" t="s">
        <v>13927</v>
      </c>
      <c r="P2782" s="36" t="s">
        <v>13928</v>
      </c>
    </row>
    <row r="2783" spans="1:16">
      <c r="A2783" s="93">
        <v>4112133</v>
      </c>
      <c r="B2783" s="36" t="s">
        <v>13929</v>
      </c>
      <c r="C2783" s="36" t="s">
        <v>54</v>
      </c>
      <c r="D2783" s="36" t="s">
        <v>4826</v>
      </c>
      <c r="E2783" s="36" t="s">
        <v>4827</v>
      </c>
      <c r="F2783" s="92" t="s">
        <v>3777</v>
      </c>
      <c r="G2783" s="36" t="s">
        <v>7322</v>
      </c>
      <c r="H2783" s="36" t="s">
        <v>5388</v>
      </c>
      <c r="I2783" s="147">
        <v>8</v>
      </c>
      <c r="J2783" s="147">
        <v>0</v>
      </c>
      <c r="K2783" s="92" t="s">
        <v>5804</v>
      </c>
      <c r="L2783" s="147">
        <v>0.66700000000000004</v>
      </c>
      <c r="M2783" s="36" t="s">
        <v>67</v>
      </c>
      <c r="N2783" s="36" t="s">
        <v>7306</v>
      </c>
      <c r="O2783" s="36" t="s">
        <v>13930</v>
      </c>
      <c r="P2783" s="36" t="s">
        <v>13931</v>
      </c>
    </row>
    <row r="2784" spans="1:16">
      <c r="A2784" s="93">
        <v>4112135</v>
      </c>
      <c r="B2784" s="36" t="s">
        <v>5471</v>
      </c>
      <c r="C2784" s="36" t="s">
        <v>109</v>
      </c>
      <c r="D2784" s="36" t="s">
        <v>3881</v>
      </c>
      <c r="E2784" s="36" t="s">
        <v>3929</v>
      </c>
      <c r="F2784" s="92" t="s">
        <v>160</v>
      </c>
      <c r="G2784" s="36" t="s">
        <v>7314</v>
      </c>
      <c r="H2784" s="36" t="s">
        <v>3931</v>
      </c>
      <c r="I2784" s="147">
        <v>77</v>
      </c>
      <c r="J2784" s="147">
        <v>9</v>
      </c>
      <c r="K2784" s="92" t="s">
        <v>4295</v>
      </c>
      <c r="L2784" s="147">
        <v>2.9060000000000001</v>
      </c>
      <c r="M2784" s="36" t="s">
        <v>67</v>
      </c>
      <c r="N2784" s="36" t="s">
        <v>7306</v>
      </c>
      <c r="O2784" s="36" t="s">
        <v>13932</v>
      </c>
      <c r="P2784" s="36" t="s">
        <v>13933</v>
      </c>
    </row>
    <row r="2785" spans="1:16">
      <c r="A2785" s="93">
        <v>4112141</v>
      </c>
      <c r="B2785" s="36" t="s">
        <v>13934</v>
      </c>
      <c r="C2785" s="36" t="s">
        <v>54</v>
      </c>
      <c r="D2785" s="36" t="s">
        <v>3881</v>
      </c>
      <c r="E2785" s="36" t="s">
        <v>3929</v>
      </c>
      <c r="F2785" s="92" t="s">
        <v>3767</v>
      </c>
      <c r="G2785" s="36" t="s">
        <v>7322</v>
      </c>
      <c r="H2785" s="36" t="s">
        <v>3767</v>
      </c>
      <c r="I2785" s="147">
        <v>12</v>
      </c>
      <c r="J2785" s="147">
        <v>0</v>
      </c>
      <c r="K2785" s="92" t="s">
        <v>4761</v>
      </c>
      <c r="L2785" s="147">
        <v>1.3</v>
      </c>
      <c r="M2785" s="36" t="s">
        <v>67</v>
      </c>
      <c r="N2785" s="36" t="s">
        <v>7306</v>
      </c>
      <c r="O2785" s="36" t="s">
        <v>13935</v>
      </c>
      <c r="P2785" s="36" t="s">
        <v>13936</v>
      </c>
    </row>
    <row r="2786" spans="1:16">
      <c r="A2786" s="93">
        <v>4112145</v>
      </c>
      <c r="B2786" s="36" t="s">
        <v>13937</v>
      </c>
      <c r="C2786" s="36" t="s">
        <v>54</v>
      </c>
      <c r="D2786" s="36" t="s">
        <v>4826</v>
      </c>
      <c r="E2786" s="36" t="s">
        <v>4827</v>
      </c>
      <c r="F2786" s="92" t="s">
        <v>3770</v>
      </c>
      <c r="G2786" s="36" t="s">
        <v>7322</v>
      </c>
      <c r="H2786" s="36" t="s">
        <v>5792</v>
      </c>
      <c r="I2786" s="147">
        <v>23</v>
      </c>
      <c r="J2786" s="147">
        <v>0</v>
      </c>
      <c r="K2786" s="92" t="s">
        <v>4830</v>
      </c>
      <c r="L2786" s="147">
        <v>1.855</v>
      </c>
      <c r="M2786" s="36" t="s">
        <v>67</v>
      </c>
      <c r="N2786" s="36" t="s">
        <v>7306</v>
      </c>
      <c r="O2786" s="36" t="s">
        <v>13938</v>
      </c>
      <c r="P2786" s="36" t="s">
        <v>13939</v>
      </c>
    </row>
    <row r="2787" spans="1:16">
      <c r="A2787" s="93">
        <v>4112149</v>
      </c>
      <c r="B2787" s="36" t="s">
        <v>5472</v>
      </c>
      <c r="C2787" s="36" t="s">
        <v>109</v>
      </c>
      <c r="D2787" s="36" t="s">
        <v>3881</v>
      </c>
      <c r="E2787" s="36" t="s">
        <v>3929</v>
      </c>
      <c r="F2787" s="92" t="s">
        <v>160</v>
      </c>
      <c r="G2787" s="36" t="s">
        <v>7314</v>
      </c>
      <c r="H2787" s="36" t="s">
        <v>3931</v>
      </c>
      <c r="I2787" s="147">
        <v>63</v>
      </c>
      <c r="J2787" s="147">
        <v>20</v>
      </c>
      <c r="K2787" s="92" t="s">
        <v>4295</v>
      </c>
      <c r="L2787" s="147">
        <v>1.91</v>
      </c>
      <c r="M2787" s="36" t="s">
        <v>67</v>
      </c>
      <c r="N2787" s="36" t="s">
        <v>7306</v>
      </c>
      <c r="O2787" s="36" t="s">
        <v>13940</v>
      </c>
      <c r="P2787" s="36" t="s">
        <v>13941</v>
      </c>
    </row>
    <row r="2788" spans="1:16">
      <c r="A2788" s="93">
        <v>4112150</v>
      </c>
      <c r="B2788" s="36" t="s">
        <v>5473</v>
      </c>
      <c r="C2788" s="36" t="s">
        <v>54</v>
      </c>
      <c r="D2788" s="36" t="s">
        <v>3881</v>
      </c>
      <c r="E2788" s="36" t="s">
        <v>3929</v>
      </c>
      <c r="F2788" s="92" t="s">
        <v>160</v>
      </c>
      <c r="G2788" s="36" t="s">
        <v>7314</v>
      </c>
      <c r="H2788" s="36" t="s">
        <v>3931</v>
      </c>
      <c r="I2788" s="147">
        <v>23</v>
      </c>
      <c r="J2788" s="147">
        <v>0</v>
      </c>
      <c r="K2788" s="92" t="s">
        <v>4708</v>
      </c>
      <c r="L2788" s="147">
        <v>2.9239999999999999</v>
      </c>
      <c r="M2788" s="36" t="s">
        <v>232</v>
      </c>
      <c r="N2788" s="36" t="s">
        <v>8980</v>
      </c>
      <c r="O2788" s="36" t="s">
        <v>13942</v>
      </c>
      <c r="P2788" s="36" t="s">
        <v>13943</v>
      </c>
    </row>
    <row r="2789" spans="1:16">
      <c r="A2789" s="93">
        <v>4112151</v>
      </c>
      <c r="B2789" s="36" t="s">
        <v>5474</v>
      </c>
      <c r="C2789" s="36" t="s">
        <v>109</v>
      </c>
      <c r="D2789" s="36" t="s">
        <v>3881</v>
      </c>
      <c r="E2789" s="36" t="s">
        <v>3896</v>
      </c>
      <c r="F2789" s="92" t="s">
        <v>240</v>
      </c>
      <c r="G2789" s="36" t="s">
        <v>7314</v>
      </c>
      <c r="H2789" s="36" t="s">
        <v>240</v>
      </c>
      <c r="I2789" s="147">
        <v>66</v>
      </c>
      <c r="J2789" s="147">
        <v>0</v>
      </c>
      <c r="K2789" s="92" t="s">
        <v>4585</v>
      </c>
      <c r="L2789" s="147">
        <v>3.0569999999999999</v>
      </c>
      <c r="M2789" s="36" t="s">
        <v>67</v>
      </c>
      <c r="N2789" s="36" t="s">
        <v>7306</v>
      </c>
      <c r="O2789" s="36" t="s">
        <v>13944</v>
      </c>
      <c r="P2789" s="36" t="s">
        <v>13945</v>
      </c>
    </row>
    <row r="2790" spans="1:16">
      <c r="A2790" s="93">
        <v>4112159</v>
      </c>
      <c r="B2790" s="36" t="s">
        <v>5475</v>
      </c>
      <c r="C2790" s="36" t="s">
        <v>109</v>
      </c>
      <c r="D2790" s="36" t="s">
        <v>3881</v>
      </c>
      <c r="E2790" s="36" t="s">
        <v>3929</v>
      </c>
      <c r="F2790" s="92" t="s">
        <v>160</v>
      </c>
      <c r="G2790" s="36" t="s">
        <v>7314</v>
      </c>
      <c r="H2790" s="36" t="s">
        <v>3931</v>
      </c>
      <c r="I2790" s="147">
        <v>51</v>
      </c>
      <c r="J2790" s="147">
        <v>0</v>
      </c>
      <c r="K2790" s="92" t="s">
        <v>4349</v>
      </c>
      <c r="L2790" s="147">
        <v>1.8620000000000001</v>
      </c>
      <c r="M2790" s="36" t="s">
        <v>67</v>
      </c>
      <c r="N2790" s="36" t="s">
        <v>7306</v>
      </c>
      <c r="O2790" s="36" t="s">
        <v>13946</v>
      </c>
      <c r="P2790" s="36" t="s">
        <v>13947</v>
      </c>
    </row>
    <row r="2791" spans="1:16">
      <c r="A2791" s="93">
        <v>4112160</v>
      </c>
      <c r="B2791" s="36" t="s">
        <v>13948</v>
      </c>
      <c r="C2791" s="36" t="s">
        <v>54</v>
      </c>
      <c r="D2791" s="36" t="s">
        <v>4826</v>
      </c>
      <c r="E2791" s="36" t="s">
        <v>4827</v>
      </c>
      <c r="F2791" s="92" t="s">
        <v>3777</v>
      </c>
      <c r="G2791" s="36" t="s">
        <v>7322</v>
      </c>
      <c r="H2791" s="36" t="s">
        <v>5388</v>
      </c>
      <c r="I2791" s="147">
        <v>0</v>
      </c>
      <c r="J2791" s="147">
        <v>0</v>
      </c>
      <c r="K2791" s="92" t="s">
        <v>6451</v>
      </c>
      <c r="L2791" s="147">
        <v>0</v>
      </c>
      <c r="M2791" s="36" t="s">
        <v>67</v>
      </c>
      <c r="N2791" s="36" t="s">
        <v>7306</v>
      </c>
      <c r="O2791" s="36" t="s">
        <v>13949</v>
      </c>
      <c r="P2791" s="36" t="s">
        <v>13950</v>
      </c>
    </row>
    <row r="2792" spans="1:16">
      <c r="A2792" s="93">
        <v>4112162</v>
      </c>
      <c r="B2792" s="36" t="s">
        <v>5476</v>
      </c>
      <c r="C2792" s="36" t="s">
        <v>109</v>
      </c>
      <c r="D2792" s="36" t="s">
        <v>3881</v>
      </c>
      <c r="E2792" s="36" t="s">
        <v>3896</v>
      </c>
      <c r="F2792" s="92" t="s">
        <v>342</v>
      </c>
      <c r="G2792" s="36" t="s">
        <v>7314</v>
      </c>
      <c r="H2792" s="36" t="s">
        <v>342</v>
      </c>
      <c r="I2792" s="147">
        <v>73</v>
      </c>
      <c r="J2792" s="147">
        <v>0</v>
      </c>
      <c r="K2792" s="92" t="s">
        <v>4585</v>
      </c>
      <c r="L2792" s="147">
        <v>2.895</v>
      </c>
      <c r="M2792" s="36" t="s">
        <v>67</v>
      </c>
      <c r="N2792" s="36" t="s">
        <v>7306</v>
      </c>
      <c r="O2792" s="36" t="s">
        <v>13951</v>
      </c>
      <c r="P2792" s="36" t="s">
        <v>11309</v>
      </c>
    </row>
    <row r="2793" spans="1:16">
      <c r="A2793" s="93">
        <v>4112164</v>
      </c>
      <c r="B2793" s="36" t="s">
        <v>5477</v>
      </c>
      <c r="C2793" s="36" t="s">
        <v>109</v>
      </c>
      <c r="D2793" s="36" t="s">
        <v>3881</v>
      </c>
      <c r="E2793" s="36" t="s">
        <v>3929</v>
      </c>
      <c r="F2793" s="92" t="s">
        <v>160</v>
      </c>
      <c r="G2793" s="36" t="s">
        <v>7314</v>
      </c>
      <c r="H2793" s="36" t="s">
        <v>3931</v>
      </c>
      <c r="I2793" s="147">
        <v>36</v>
      </c>
      <c r="J2793" s="147">
        <v>0</v>
      </c>
      <c r="K2793" s="92" t="s">
        <v>4360</v>
      </c>
      <c r="L2793" s="147">
        <v>2.6040000000000001</v>
      </c>
      <c r="M2793" s="36" t="s">
        <v>67</v>
      </c>
      <c r="N2793" s="36" t="s">
        <v>7306</v>
      </c>
      <c r="O2793" s="36" t="s">
        <v>13952</v>
      </c>
      <c r="P2793" s="36" t="s">
        <v>13953</v>
      </c>
    </row>
    <row r="2794" spans="1:16">
      <c r="A2794" s="93">
        <v>4112165</v>
      </c>
      <c r="B2794" s="36" t="s">
        <v>13954</v>
      </c>
      <c r="C2794" s="36" t="s">
        <v>109</v>
      </c>
      <c r="D2794" s="36" t="s">
        <v>4826</v>
      </c>
      <c r="E2794" s="36" t="s">
        <v>4827</v>
      </c>
      <c r="F2794" s="92" t="s">
        <v>3776</v>
      </c>
      <c r="G2794" s="36" t="s">
        <v>7322</v>
      </c>
      <c r="H2794" s="36" t="s">
        <v>5423</v>
      </c>
      <c r="I2794" s="147">
        <v>0</v>
      </c>
      <c r="J2794" s="147">
        <v>0</v>
      </c>
      <c r="K2794" s="92" t="s">
        <v>6451</v>
      </c>
      <c r="L2794" s="147">
        <v>0</v>
      </c>
      <c r="M2794" s="36" t="s">
        <v>67</v>
      </c>
      <c r="N2794" s="36" t="s">
        <v>7306</v>
      </c>
      <c r="O2794" s="36" t="s">
        <v>13955</v>
      </c>
      <c r="P2794" s="36" t="s">
        <v>13956</v>
      </c>
    </row>
    <row r="2795" spans="1:16">
      <c r="A2795" s="93">
        <v>4112168</v>
      </c>
      <c r="B2795" s="36" t="s">
        <v>5478</v>
      </c>
      <c r="C2795" s="36" t="s">
        <v>54</v>
      </c>
      <c r="D2795" s="36" t="s">
        <v>3881</v>
      </c>
      <c r="E2795" s="36" t="s">
        <v>3882</v>
      </c>
      <c r="F2795" s="92" t="s">
        <v>121</v>
      </c>
      <c r="G2795" s="36" t="s">
        <v>7314</v>
      </c>
      <c r="H2795" s="36" t="s">
        <v>121</v>
      </c>
      <c r="I2795" s="147">
        <v>63</v>
      </c>
      <c r="J2795" s="147">
        <v>0</v>
      </c>
      <c r="K2795" s="92" t="s">
        <v>4349</v>
      </c>
      <c r="L2795" s="147">
        <v>2.2799999999999998</v>
      </c>
      <c r="M2795" s="36" t="s">
        <v>290</v>
      </c>
      <c r="N2795" s="36" t="s">
        <v>8980</v>
      </c>
      <c r="O2795" s="36" t="s">
        <v>13957</v>
      </c>
      <c r="P2795" s="36" t="s">
        <v>13958</v>
      </c>
    </row>
    <row r="2796" spans="1:16">
      <c r="A2796" s="93">
        <v>4112193</v>
      </c>
      <c r="B2796" s="36" t="s">
        <v>5479</v>
      </c>
      <c r="C2796" s="36" t="s">
        <v>54</v>
      </c>
      <c r="D2796" s="36" t="s">
        <v>3881</v>
      </c>
      <c r="E2796" s="36" t="s">
        <v>3896</v>
      </c>
      <c r="F2796" s="92" t="s">
        <v>3768</v>
      </c>
      <c r="G2796" s="36" t="s">
        <v>7314</v>
      </c>
      <c r="H2796" s="36" t="s">
        <v>4771</v>
      </c>
      <c r="I2796" s="147">
        <v>101</v>
      </c>
      <c r="J2796" s="147">
        <v>0</v>
      </c>
      <c r="K2796" s="92" t="s">
        <v>3912</v>
      </c>
      <c r="L2796" s="147">
        <v>2.9319999999999999</v>
      </c>
      <c r="M2796" s="36" t="s">
        <v>67</v>
      </c>
      <c r="N2796" s="36" t="s">
        <v>7306</v>
      </c>
      <c r="O2796" s="36" t="s">
        <v>13959</v>
      </c>
      <c r="P2796" s="36" t="s">
        <v>13960</v>
      </c>
    </row>
    <row r="2797" spans="1:16">
      <c r="A2797" s="93">
        <v>4112195</v>
      </c>
      <c r="B2797" s="36" t="s">
        <v>5480</v>
      </c>
      <c r="C2797" s="36" t="s">
        <v>54</v>
      </c>
      <c r="D2797" s="36" t="s">
        <v>3881</v>
      </c>
      <c r="E2797" s="36" t="s">
        <v>3882</v>
      </c>
      <c r="F2797" s="92" t="s">
        <v>128</v>
      </c>
      <c r="G2797" s="36" t="s">
        <v>7305</v>
      </c>
      <c r="H2797" s="36" t="s">
        <v>128</v>
      </c>
      <c r="I2797" s="147">
        <v>79</v>
      </c>
      <c r="J2797" s="147">
        <v>44</v>
      </c>
      <c r="K2797" s="92" t="s">
        <v>3886</v>
      </c>
      <c r="L2797" s="147">
        <v>3.133</v>
      </c>
      <c r="M2797" s="36" t="s">
        <v>67</v>
      </c>
      <c r="N2797" s="36" t="s">
        <v>7306</v>
      </c>
      <c r="O2797" s="36" t="s">
        <v>13961</v>
      </c>
      <c r="P2797" s="36" t="s">
        <v>13962</v>
      </c>
    </row>
    <row r="2798" spans="1:16">
      <c r="A2798" s="93">
        <v>4112201</v>
      </c>
      <c r="B2798" s="36" t="s">
        <v>5481</v>
      </c>
      <c r="C2798" s="36" t="s">
        <v>54</v>
      </c>
      <c r="D2798" s="36" t="s">
        <v>3881</v>
      </c>
      <c r="E2798" s="36" t="s">
        <v>3896</v>
      </c>
      <c r="F2798" s="92" t="s">
        <v>3768</v>
      </c>
      <c r="G2798" s="36" t="s">
        <v>7314</v>
      </c>
      <c r="H2798" s="36" t="s">
        <v>4771</v>
      </c>
      <c r="I2798" s="147">
        <v>109</v>
      </c>
      <c r="J2798" s="147">
        <v>0</v>
      </c>
      <c r="K2798" s="92" t="s">
        <v>3886</v>
      </c>
      <c r="L2798" s="147">
        <v>3.702</v>
      </c>
      <c r="M2798" s="36" t="s">
        <v>67</v>
      </c>
      <c r="N2798" s="36" t="s">
        <v>7306</v>
      </c>
      <c r="O2798" s="36" t="s">
        <v>13963</v>
      </c>
      <c r="P2798" s="36" t="s">
        <v>13964</v>
      </c>
    </row>
    <row r="2799" spans="1:16">
      <c r="A2799" s="93">
        <v>4112202</v>
      </c>
      <c r="B2799" s="36" t="s">
        <v>5482</v>
      </c>
      <c r="C2799" s="36" t="s">
        <v>54</v>
      </c>
      <c r="D2799" s="36" t="s">
        <v>3881</v>
      </c>
      <c r="E2799" s="36" t="s">
        <v>3896</v>
      </c>
      <c r="F2799" s="92" t="s">
        <v>3768</v>
      </c>
      <c r="G2799" s="36" t="s">
        <v>7314</v>
      </c>
      <c r="H2799" s="36" t="s">
        <v>4771</v>
      </c>
      <c r="I2799" s="147">
        <v>87</v>
      </c>
      <c r="J2799" s="147">
        <v>0</v>
      </c>
      <c r="K2799" s="92" t="s">
        <v>3912</v>
      </c>
      <c r="L2799" s="147">
        <v>2.331</v>
      </c>
      <c r="M2799" s="36" t="s">
        <v>67</v>
      </c>
      <c r="N2799" s="36" t="s">
        <v>7306</v>
      </c>
      <c r="O2799" s="36" t="s">
        <v>13965</v>
      </c>
      <c r="P2799" s="36" t="s">
        <v>13966</v>
      </c>
    </row>
    <row r="2800" spans="1:16">
      <c r="A2800" s="93">
        <v>4112203</v>
      </c>
      <c r="B2800" s="36" t="s">
        <v>5483</v>
      </c>
      <c r="C2800" s="36" t="s">
        <v>109</v>
      </c>
      <c r="D2800" s="36" t="s">
        <v>3881</v>
      </c>
      <c r="E2800" s="36" t="s">
        <v>3896</v>
      </c>
      <c r="F2800" s="92" t="s">
        <v>3768</v>
      </c>
      <c r="G2800" s="36" t="s">
        <v>7314</v>
      </c>
      <c r="H2800" s="36" t="s">
        <v>4771</v>
      </c>
      <c r="I2800" s="147">
        <v>106</v>
      </c>
      <c r="J2800" s="147">
        <v>0</v>
      </c>
      <c r="K2800" s="92" t="s">
        <v>3886</v>
      </c>
      <c r="L2800" s="147">
        <v>3.5190000000000001</v>
      </c>
      <c r="M2800" s="36" t="s">
        <v>67</v>
      </c>
      <c r="N2800" s="36" t="s">
        <v>7306</v>
      </c>
      <c r="O2800" s="36" t="s">
        <v>13967</v>
      </c>
      <c r="P2800" s="36" t="s">
        <v>13968</v>
      </c>
    </row>
    <row r="2801" spans="1:16">
      <c r="A2801" s="93">
        <v>4112204</v>
      </c>
      <c r="B2801" s="36" t="s">
        <v>5484</v>
      </c>
      <c r="C2801" s="36" t="s">
        <v>54</v>
      </c>
      <c r="D2801" s="36" t="s">
        <v>3881</v>
      </c>
      <c r="E2801" s="36" t="s">
        <v>3896</v>
      </c>
      <c r="F2801" s="92" t="s">
        <v>3768</v>
      </c>
      <c r="G2801" s="36" t="s">
        <v>7314</v>
      </c>
      <c r="H2801" s="36" t="s">
        <v>4771</v>
      </c>
      <c r="I2801" s="147">
        <v>103</v>
      </c>
      <c r="J2801" s="147">
        <v>0</v>
      </c>
      <c r="K2801" s="92" t="s">
        <v>3912</v>
      </c>
      <c r="L2801" s="147">
        <v>3.988</v>
      </c>
      <c r="M2801" s="36" t="s">
        <v>67</v>
      </c>
      <c r="N2801" s="36" t="s">
        <v>7306</v>
      </c>
      <c r="O2801" s="36" t="s">
        <v>13969</v>
      </c>
      <c r="P2801" s="36" t="s">
        <v>13970</v>
      </c>
    </row>
    <row r="2802" spans="1:16">
      <c r="A2802" s="93">
        <v>4112205</v>
      </c>
      <c r="B2802" s="36" t="s">
        <v>5485</v>
      </c>
      <c r="C2802" s="36" t="s">
        <v>109</v>
      </c>
      <c r="D2802" s="36" t="s">
        <v>3881</v>
      </c>
      <c r="E2802" s="36" t="s">
        <v>3896</v>
      </c>
      <c r="F2802" s="92" t="s">
        <v>3768</v>
      </c>
      <c r="G2802" s="36" t="s">
        <v>7314</v>
      </c>
      <c r="H2802" s="36" t="s">
        <v>4771</v>
      </c>
      <c r="I2802" s="147">
        <v>103</v>
      </c>
      <c r="J2802" s="147">
        <v>0</v>
      </c>
      <c r="K2802" s="92" t="s">
        <v>3912</v>
      </c>
      <c r="L2802" s="147">
        <v>3.1669999999999998</v>
      </c>
      <c r="M2802" s="36" t="s">
        <v>67</v>
      </c>
      <c r="N2802" s="36" t="s">
        <v>7306</v>
      </c>
      <c r="O2802" s="36" t="s">
        <v>13971</v>
      </c>
      <c r="P2802" s="36" t="s">
        <v>13972</v>
      </c>
    </row>
    <row r="2803" spans="1:16">
      <c r="A2803" s="93">
        <v>4112206</v>
      </c>
      <c r="B2803" s="36" t="s">
        <v>5486</v>
      </c>
      <c r="C2803" s="36" t="s">
        <v>109</v>
      </c>
      <c r="D2803" s="36" t="s">
        <v>3881</v>
      </c>
      <c r="E2803" s="36" t="s">
        <v>3896</v>
      </c>
      <c r="F2803" s="92" t="s">
        <v>3768</v>
      </c>
      <c r="G2803" s="36" t="s">
        <v>7314</v>
      </c>
      <c r="H2803" s="36" t="s">
        <v>4771</v>
      </c>
      <c r="I2803" s="147">
        <v>109</v>
      </c>
      <c r="J2803" s="147">
        <v>0</v>
      </c>
      <c r="K2803" s="92" t="s">
        <v>3886</v>
      </c>
      <c r="L2803" s="147">
        <v>3.5049999999999999</v>
      </c>
      <c r="M2803" s="36" t="s">
        <v>67</v>
      </c>
      <c r="N2803" s="36" t="s">
        <v>7306</v>
      </c>
      <c r="O2803" s="36" t="s">
        <v>13973</v>
      </c>
      <c r="P2803" s="36" t="s">
        <v>13974</v>
      </c>
    </row>
    <row r="2804" spans="1:16">
      <c r="A2804" s="93">
        <v>4112207</v>
      </c>
      <c r="B2804" s="36" t="s">
        <v>5487</v>
      </c>
      <c r="C2804" s="36" t="s">
        <v>54</v>
      </c>
      <c r="D2804" s="36" t="s">
        <v>3881</v>
      </c>
      <c r="E2804" s="36" t="s">
        <v>3896</v>
      </c>
      <c r="F2804" s="92" t="s">
        <v>3768</v>
      </c>
      <c r="G2804" s="36" t="s">
        <v>7314</v>
      </c>
      <c r="H2804" s="36" t="s">
        <v>4771</v>
      </c>
      <c r="I2804" s="147">
        <v>87</v>
      </c>
      <c r="J2804" s="147">
        <v>0</v>
      </c>
      <c r="K2804" s="92" t="s">
        <v>3912</v>
      </c>
      <c r="L2804" s="147">
        <v>2.234</v>
      </c>
      <c r="M2804" s="36" t="s">
        <v>67</v>
      </c>
      <c r="N2804" s="36" t="s">
        <v>7306</v>
      </c>
      <c r="O2804" s="36" t="s">
        <v>13975</v>
      </c>
      <c r="P2804" s="36" t="s">
        <v>13976</v>
      </c>
    </row>
    <row r="2805" spans="1:16">
      <c r="A2805" s="93">
        <v>4112208</v>
      </c>
      <c r="B2805" s="36" t="s">
        <v>13977</v>
      </c>
      <c r="C2805" s="36" t="s">
        <v>109</v>
      </c>
      <c r="D2805" s="36" t="s">
        <v>3881</v>
      </c>
      <c r="E2805" s="36" t="s">
        <v>3896</v>
      </c>
      <c r="F2805" s="92" t="s">
        <v>3768</v>
      </c>
      <c r="G2805" s="36" t="s">
        <v>7310</v>
      </c>
      <c r="H2805" s="36" t="s">
        <v>4771</v>
      </c>
      <c r="I2805" s="147">
        <v>0</v>
      </c>
      <c r="J2805" s="147">
        <v>0</v>
      </c>
      <c r="K2805" s="92" t="s">
        <v>7355</v>
      </c>
      <c r="L2805" s="147">
        <v>0</v>
      </c>
      <c r="M2805" s="36" t="s">
        <v>67</v>
      </c>
      <c r="N2805" s="36" t="s">
        <v>7306</v>
      </c>
      <c r="O2805" s="36" t="s">
        <v>13978</v>
      </c>
      <c r="P2805" s="36" t="s">
        <v>13979</v>
      </c>
    </row>
    <row r="2806" spans="1:16">
      <c r="A2806" s="93">
        <v>4112209</v>
      </c>
      <c r="B2806" s="36" t="s">
        <v>13980</v>
      </c>
      <c r="C2806" s="36" t="s">
        <v>54</v>
      </c>
      <c r="D2806" s="36" t="s">
        <v>3881</v>
      </c>
      <c r="E2806" s="36" t="s">
        <v>3896</v>
      </c>
      <c r="F2806" s="92" t="s">
        <v>3768</v>
      </c>
      <c r="G2806" s="36" t="s">
        <v>7322</v>
      </c>
      <c r="H2806" s="36" t="s">
        <v>4771</v>
      </c>
      <c r="I2806" s="147">
        <v>32</v>
      </c>
      <c r="J2806" s="147">
        <v>0</v>
      </c>
      <c r="K2806" s="92" t="s">
        <v>4708</v>
      </c>
      <c r="L2806" s="147">
        <v>2.6320000000000001</v>
      </c>
      <c r="M2806" s="36" t="s">
        <v>67</v>
      </c>
      <c r="N2806" s="36" t="s">
        <v>7306</v>
      </c>
      <c r="O2806" s="36" t="s">
        <v>12666</v>
      </c>
      <c r="P2806" s="36" t="s">
        <v>13981</v>
      </c>
    </row>
    <row r="2807" spans="1:16">
      <c r="A2807" s="93">
        <v>4112210</v>
      </c>
      <c r="B2807" s="36" t="s">
        <v>13982</v>
      </c>
      <c r="C2807" s="36" t="s">
        <v>54</v>
      </c>
      <c r="D2807" s="36" t="s">
        <v>4826</v>
      </c>
      <c r="E2807" s="36" t="s">
        <v>4827</v>
      </c>
      <c r="F2807" s="92" t="s">
        <v>3777</v>
      </c>
      <c r="G2807" s="36" t="s">
        <v>7322</v>
      </c>
      <c r="H2807" s="36" t="s">
        <v>5388</v>
      </c>
      <c r="I2807" s="147">
        <v>19</v>
      </c>
      <c r="J2807" s="147">
        <v>0</v>
      </c>
      <c r="K2807" s="92" t="s">
        <v>4830</v>
      </c>
      <c r="L2807" s="147">
        <v>1.306</v>
      </c>
      <c r="M2807" s="36" t="s">
        <v>67</v>
      </c>
      <c r="N2807" s="36" t="s">
        <v>7306</v>
      </c>
      <c r="O2807" s="36" t="s">
        <v>13983</v>
      </c>
      <c r="P2807" s="36" t="s">
        <v>13984</v>
      </c>
    </row>
    <row r="2808" spans="1:16">
      <c r="A2808" s="93">
        <v>4112211</v>
      </c>
      <c r="B2808" s="36" t="s">
        <v>13985</v>
      </c>
      <c r="C2808" s="36" t="s">
        <v>109</v>
      </c>
      <c r="D2808" s="36" t="s">
        <v>4826</v>
      </c>
      <c r="E2808" s="36" t="s">
        <v>4827</v>
      </c>
      <c r="F2808" s="92" t="s">
        <v>3777</v>
      </c>
      <c r="G2808" s="36" t="s">
        <v>7322</v>
      </c>
      <c r="H2808" s="36" t="s">
        <v>6055</v>
      </c>
      <c r="I2808" s="147">
        <v>0</v>
      </c>
      <c r="J2808" s="147">
        <v>0</v>
      </c>
      <c r="K2808" s="92" t="s">
        <v>6451</v>
      </c>
      <c r="L2808" s="147">
        <v>0</v>
      </c>
      <c r="M2808" s="36" t="s">
        <v>67</v>
      </c>
      <c r="N2808" s="36" t="s">
        <v>7306</v>
      </c>
      <c r="O2808" s="36" t="s">
        <v>13986</v>
      </c>
      <c r="P2808" s="36" t="s">
        <v>13987</v>
      </c>
    </row>
    <row r="2809" spans="1:16">
      <c r="A2809" s="93">
        <v>4112212</v>
      </c>
      <c r="B2809" s="36" t="s">
        <v>13988</v>
      </c>
      <c r="C2809" s="36" t="s">
        <v>109</v>
      </c>
      <c r="D2809" s="36" t="s">
        <v>3881</v>
      </c>
      <c r="E2809" s="36" t="s">
        <v>3896</v>
      </c>
      <c r="F2809" s="92" t="s">
        <v>3768</v>
      </c>
      <c r="G2809" s="36" t="s">
        <v>7310</v>
      </c>
      <c r="H2809" s="36" t="s">
        <v>4771</v>
      </c>
      <c r="I2809" s="147">
        <v>0</v>
      </c>
      <c r="J2809" s="147">
        <v>0</v>
      </c>
      <c r="K2809" s="92" t="s">
        <v>7355</v>
      </c>
      <c r="L2809" s="147">
        <v>0</v>
      </c>
      <c r="M2809" s="36" t="s">
        <v>67</v>
      </c>
      <c r="N2809" s="36" t="s">
        <v>7306</v>
      </c>
      <c r="O2809" s="36" t="s">
        <v>13989</v>
      </c>
      <c r="P2809" s="36" t="s">
        <v>13990</v>
      </c>
    </row>
    <row r="2810" spans="1:16">
      <c r="A2810" s="93">
        <v>4112213</v>
      </c>
      <c r="B2810" s="36" t="s">
        <v>5488</v>
      </c>
      <c r="C2810" s="36" t="s">
        <v>54</v>
      </c>
      <c r="D2810" s="36" t="s">
        <v>3881</v>
      </c>
      <c r="E2810" s="36" t="s">
        <v>3929</v>
      </c>
      <c r="F2810" s="92" t="s">
        <v>160</v>
      </c>
      <c r="G2810" s="36" t="s">
        <v>7314</v>
      </c>
      <c r="H2810" s="36" t="s">
        <v>3931</v>
      </c>
      <c r="I2810" s="147">
        <v>86</v>
      </c>
      <c r="J2810" s="147">
        <v>0</v>
      </c>
      <c r="K2810" s="92" t="s">
        <v>4295</v>
      </c>
      <c r="L2810" s="147">
        <v>3.282</v>
      </c>
      <c r="M2810" s="36" t="s">
        <v>232</v>
      </c>
      <c r="N2810" s="36" t="s">
        <v>8980</v>
      </c>
      <c r="O2810" s="36" t="s">
        <v>13991</v>
      </c>
      <c r="P2810" s="36" t="s">
        <v>13992</v>
      </c>
    </row>
    <row r="2811" spans="1:16">
      <c r="A2811" s="93">
        <v>4112214</v>
      </c>
      <c r="B2811" s="36" t="s">
        <v>13993</v>
      </c>
      <c r="C2811" s="36" t="s">
        <v>54</v>
      </c>
      <c r="D2811" s="36" t="s">
        <v>3881</v>
      </c>
      <c r="E2811" s="36" t="s">
        <v>3882</v>
      </c>
      <c r="F2811" s="92" t="s">
        <v>121</v>
      </c>
      <c r="G2811" s="36" t="s">
        <v>7310</v>
      </c>
      <c r="H2811" s="36" t="s">
        <v>121</v>
      </c>
      <c r="I2811" s="147">
        <v>24</v>
      </c>
      <c r="J2811" s="147">
        <v>0</v>
      </c>
      <c r="K2811" s="92" t="s">
        <v>4708</v>
      </c>
      <c r="L2811" s="147">
        <v>2.9169999999999998</v>
      </c>
      <c r="M2811" s="36" t="s">
        <v>1131</v>
      </c>
      <c r="N2811" s="36" t="s">
        <v>7351</v>
      </c>
      <c r="O2811" s="36" t="s">
        <v>13994</v>
      </c>
      <c r="P2811" s="36" t="s">
        <v>13995</v>
      </c>
    </row>
    <row r="2812" spans="1:16">
      <c r="A2812" s="93">
        <v>4112215</v>
      </c>
      <c r="B2812" s="36" t="s">
        <v>13996</v>
      </c>
      <c r="C2812" s="36" t="s">
        <v>109</v>
      </c>
      <c r="D2812" s="36" t="s">
        <v>4826</v>
      </c>
      <c r="E2812" s="36" t="s">
        <v>4827</v>
      </c>
      <c r="F2812" s="92" t="s">
        <v>3776</v>
      </c>
      <c r="G2812" s="36" t="s">
        <v>7310</v>
      </c>
      <c r="H2812" s="36" t="s">
        <v>5423</v>
      </c>
      <c r="I2812" s="147">
        <v>4</v>
      </c>
      <c r="J2812" s="147">
        <v>0</v>
      </c>
      <c r="K2812" s="92" t="s">
        <v>6451</v>
      </c>
      <c r="L2812" s="147">
        <v>3.75</v>
      </c>
      <c r="M2812" s="36" t="s">
        <v>67</v>
      </c>
      <c r="N2812" s="36" t="s">
        <v>7306</v>
      </c>
      <c r="O2812" s="36" t="s">
        <v>13997</v>
      </c>
      <c r="P2812" s="36" t="s">
        <v>13998</v>
      </c>
    </row>
    <row r="2813" spans="1:16">
      <c r="A2813" s="93">
        <v>4112216</v>
      </c>
      <c r="B2813" s="36" t="s">
        <v>13999</v>
      </c>
      <c r="C2813" s="36" t="s">
        <v>109</v>
      </c>
      <c r="D2813" s="36" t="s">
        <v>3881</v>
      </c>
      <c r="E2813" s="36" t="s">
        <v>3896</v>
      </c>
      <c r="F2813" s="92" t="s">
        <v>3768</v>
      </c>
      <c r="G2813" s="36" t="s">
        <v>7322</v>
      </c>
      <c r="H2813" s="36" t="s">
        <v>4771</v>
      </c>
      <c r="I2813" s="147">
        <v>0</v>
      </c>
      <c r="J2813" s="147">
        <v>0</v>
      </c>
      <c r="K2813" s="92" t="s">
        <v>7355</v>
      </c>
      <c r="L2813" s="147">
        <v>0</v>
      </c>
      <c r="M2813" s="36" t="s">
        <v>67</v>
      </c>
      <c r="N2813" s="36" t="s">
        <v>7306</v>
      </c>
      <c r="O2813" s="36" t="s">
        <v>14000</v>
      </c>
      <c r="P2813" s="36" t="s">
        <v>14001</v>
      </c>
    </row>
    <row r="2814" spans="1:16">
      <c r="A2814" s="93">
        <v>4112217</v>
      </c>
      <c r="B2814" s="36" t="s">
        <v>5489</v>
      </c>
      <c r="C2814" s="36" t="s">
        <v>54</v>
      </c>
      <c r="D2814" s="36" t="s">
        <v>3881</v>
      </c>
      <c r="E2814" s="36" t="s">
        <v>3896</v>
      </c>
      <c r="F2814" s="92" t="s">
        <v>3768</v>
      </c>
      <c r="G2814" s="36" t="s">
        <v>7314</v>
      </c>
      <c r="H2814" s="36" t="s">
        <v>4771</v>
      </c>
      <c r="I2814" s="147">
        <v>109</v>
      </c>
      <c r="J2814" s="147">
        <v>0</v>
      </c>
      <c r="K2814" s="92" t="s">
        <v>3886</v>
      </c>
      <c r="L2814" s="147">
        <v>2.7770000000000001</v>
      </c>
      <c r="M2814" s="36" t="s">
        <v>67</v>
      </c>
      <c r="N2814" s="36" t="s">
        <v>7306</v>
      </c>
      <c r="O2814" s="36" t="s">
        <v>14002</v>
      </c>
      <c r="P2814" s="36" t="s">
        <v>14003</v>
      </c>
    </row>
    <row r="2815" spans="1:16">
      <c r="A2815" s="93">
        <v>4112218</v>
      </c>
      <c r="B2815" s="36" t="s">
        <v>5490</v>
      </c>
      <c r="C2815" s="36" t="s">
        <v>54</v>
      </c>
      <c r="D2815" s="36" t="s">
        <v>3881</v>
      </c>
      <c r="E2815" s="36" t="s">
        <v>3896</v>
      </c>
      <c r="F2815" s="92" t="s">
        <v>3768</v>
      </c>
      <c r="G2815" s="36" t="s">
        <v>7314</v>
      </c>
      <c r="H2815" s="36" t="s">
        <v>4771</v>
      </c>
      <c r="I2815" s="147">
        <v>109</v>
      </c>
      <c r="J2815" s="147">
        <v>0</v>
      </c>
      <c r="K2815" s="92" t="s">
        <v>3886</v>
      </c>
      <c r="L2815" s="147">
        <v>2.9750000000000001</v>
      </c>
      <c r="M2815" s="36" t="s">
        <v>67</v>
      </c>
      <c r="N2815" s="36" t="s">
        <v>7306</v>
      </c>
      <c r="O2815" s="36" t="s">
        <v>14004</v>
      </c>
      <c r="P2815" s="36" t="s">
        <v>14005</v>
      </c>
    </row>
    <row r="2816" spans="1:16">
      <c r="A2816" s="93">
        <v>4112219</v>
      </c>
      <c r="B2816" s="36" t="s">
        <v>5491</v>
      </c>
      <c r="C2816" s="36" t="s">
        <v>109</v>
      </c>
      <c r="D2816" s="36" t="s">
        <v>4826</v>
      </c>
      <c r="E2816" s="36" t="s">
        <v>4827</v>
      </c>
      <c r="F2816" s="92" t="s">
        <v>3770</v>
      </c>
      <c r="G2816" s="36" t="s">
        <v>7314</v>
      </c>
      <c r="H2816" s="36" t="s">
        <v>4931</v>
      </c>
      <c r="I2816" s="147">
        <v>19</v>
      </c>
      <c r="J2816" s="147">
        <v>0</v>
      </c>
      <c r="K2816" s="92" t="s">
        <v>4830</v>
      </c>
      <c r="L2816" s="147">
        <v>1.8260000000000001</v>
      </c>
      <c r="M2816" s="36" t="s">
        <v>67</v>
      </c>
      <c r="N2816" s="36" t="s">
        <v>7306</v>
      </c>
      <c r="O2816" s="36" t="s">
        <v>14006</v>
      </c>
      <c r="P2816" s="36" t="s">
        <v>14007</v>
      </c>
    </row>
    <row r="2817" spans="1:16">
      <c r="A2817" s="93">
        <v>4112220</v>
      </c>
      <c r="B2817" s="36" t="s">
        <v>5492</v>
      </c>
      <c r="C2817" s="36" t="s">
        <v>54</v>
      </c>
      <c r="D2817" s="36" t="s">
        <v>3881</v>
      </c>
      <c r="E2817" s="36" t="s">
        <v>3896</v>
      </c>
      <c r="F2817" s="92" t="s">
        <v>3768</v>
      </c>
      <c r="G2817" s="36" t="s">
        <v>7314</v>
      </c>
      <c r="H2817" s="36" t="s">
        <v>4771</v>
      </c>
      <c r="I2817" s="147">
        <v>100</v>
      </c>
      <c r="J2817" s="147">
        <v>0</v>
      </c>
      <c r="K2817" s="92" t="s">
        <v>3912</v>
      </c>
      <c r="L2817" s="147">
        <v>3.4980000000000002</v>
      </c>
      <c r="M2817" s="36" t="s">
        <v>67</v>
      </c>
      <c r="N2817" s="36" t="s">
        <v>7306</v>
      </c>
      <c r="O2817" s="36" t="s">
        <v>14008</v>
      </c>
      <c r="P2817" s="36" t="s">
        <v>14009</v>
      </c>
    </row>
    <row r="2818" spans="1:16">
      <c r="A2818" s="93">
        <v>4112221</v>
      </c>
      <c r="B2818" s="36" t="s">
        <v>5493</v>
      </c>
      <c r="C2818" s="36" t="s">
        <v>109</v>
      </c>
      <c r="D2818" s="36" t="s">
        <v>3881</v>
      </c>
      <c r="E2818" s="36" t="s">
        <v>3896</v>
      </c>
      <c r="F2818" s="92" t="s">
        <v>3319</v>
      </c>
      <c r="G2818" s="36" t="s">
        <v>7314</v>
      </c>
      <c r="H2818" s="36" t="s">
        <v>3319</v>
      </c>
      <c r="I2818" s="147">
        <v>46</v>
      </c>
      <c r="J2818" s="147">
        <v>0</v>
      </c>
      <c r="K2818" s="92" t="s">
        <v>4349</v>
      </c>
      <c r="L2818" s="147">
        <v>2.5819999999999999</v>
      </c>
      <c r="M2818" s="36" t="s">
        <v>67</v>
      </c>
      <c r="N2818" s="36" t="s">
        <v>7306</v>
      </c>
      <c r="O2818" s="36" t="s">
        <v>14010</v>
      </c>
      <c r="P2818" s="36" t="s">
        <v>14011</v>
      </c>
    </row>
    <row r="2819" spans="1:16">
      <c r="A2819" s="93">
        <v>4112222</v>
      </c>
      <c r="B2819" s="36" t="s">
        <v>5494</v>
      </c>
      <c r="C2819" s="36" t="s">
        <v>109</v>
      </c>
      <c r="D2819" s="36" t="s">
        <v>3881</v>
      </c>
      <c r="E2819" s="36" t="s">
        <v>3882</v>
      </c>
      <c r="F2819" s="92" t="s">
        <v>55</v>
      </c>
      <c r="G2819" s="36" t="s">
        <v>7314</v>
      </c>
      <c r="H2819" s="36" t="s">
        <v>55</v>
      </c>
      <c r="I2819" s="147">
        <v>98</v>
      </c>
      <c r="J2819" s="147">
        <v>0</v>
      </c>
      <c r="K2819" s="92" t="s">
        <v>4295</v>
      </c>
      <c r="L2819" s="147">
        <v>3.758</v>
      </c>
      <c r="M2819" s="36" t="s">
        <v>338</v>
      </c>
      <c r="N2819" s="36" t="s">
        <v>14012</v>
      </c>
      <c r="O2819" s="36" t="s">
        <v>14013</v>
      </c>
      <c r="P2819" s="36" t="s">
        <v>14014</v>
      </c>
    </row>
    <row r="2820" spans="1:16">
      <c r="A2820" s="93">
        <v>4112225</v>
      </c>
      <c r="B2820" s="36" t="s">
        <v>14015</v>
      </c>
      <c r="C2820" s="36" t="s">
        <v>109</v>
      </c>
      <c r="D2820" s="36" t="s">
        <v>3881</v>
      </c>
      <c r="E2820" s="36" t="s">
        <v>3896</v>
      </c>
      <c r="F2820" s="92" t="s">
        <v>3768</v>
      </c>
      <c r="G2820" s="36" t="s">
        <v>7322</v>
      </c>
      <c r="H2820" s="36" t="s">
        <v>4771</v>
      </c>
      <c r="I2820" s="147">
        <v>0</v>
      </c>
      <c r="J2820" s="147">
        <v>0</v>
      </c>
      <c r="K2820" s="92" t="s">
        <v>4761</v>
      </c>
      <c r="L2820" s="147">
        <v>0</v>
      </c>
      <c r="M2820" s="36" t="s">
        <v>67</v>
      </c>
      <c r="N2820" s="36" t="s">
        <v>7306</v>
      </c>
      <c r="O2820" s="36" t="s">
        <v>14016</v>
      </c>
      <c r="P2820" s="36" t="s">
        <v>14017</v>
      </c>
    </row>
    <row r="2821" spans="1:16">
      <c r="A2821" s="93">
        <v>4112248</v>
      </c>
      <c r="B2821" s="36" t="s">
        <v>5495</v>
      </c>
      <c r="C2821" s="36" t="s">
        <v>109</v>
      </c>
      <c r="D2821" s="36" t="s">
        <v>3881</v>
      </c>
      <c r="E2821" s="36" t="s">
        <v>3929</v>
      </c>
      <c r="F2821" s="92" t="s">
        <v>160</v>
      </c>
      <c r="G2821" s="36" t="s">
        <v>7314</v>
      </c>
      <c r="H2821" s="36" t="s">
        <v>3931</v>
      </c>
      <c r="I2821" s="147">
        <v>92</v>
      </c>
      <c r="J2821" s="147">
        <v>9</v>
      </c>
      <c r="K2821" s="92" t="s">
        <v>3912</v>
      </c>
      <c r="L2821" s="147">
        <v>3.5049999999999999</v>
      </c>
      <c r="M2821" s="36" t="s">
        <v>67</v>
      </c>
      <c r="N2821" s="36" t="s">
        <v>7306</v>
      </c>
      <c r="O2821" s="36" t="s">
        <v>14018</v>
      </c>
      <c r="P2821" s="36" t="s">
        <v>14019</v>
      </c>
    </row>
    <row r="2822" spans="1:16">
      <c r="A2822" s="93">
        <v>4112278</v>
      </c>
      <c r="B2822" s="36" t="s">
        <v>5496</v>
      </c>
      <c r="C2822" s="36" t="s">
        <v>54</v>
      </c>
      <c r="D2822" s="36" t="s">
        <v>3881</v>
      </c>
      <c r="E2822" s="36" t="s">
        <v>3929</v>
      </c>
      <c r="F2822" s="92" t="s">
        <v>630</v>
      </c>
      <c r="G2822" s="36" t="s">
        <v>7314</v>
      </c>
      <c r="H2822" s="36" t="s">
        <v>630</v>
      </c>
      <c r="I2822" s="147">
        <v>104</v>
      </c>
      <c r="J2822" s="147">
        <v>0</v>
      </c>
      <c r="K2822" s="92" t="s">
        <v>3912</v>
      </c>
      <c r="L2822" s="147">
        <v>3.9039999999999999</v>
      </c>
      <c r="M2822" s="36" t="s">
        <v>290</v>
      </c>
      <c r="N2822" s="36" t="s">
        <v>8602</v>
      </c>
      <c r="O2822" s="36" t="s">
        <v>14020</v>
      </c>
      <c r="P2822" s="36" t="s">
        <v>14021</v>
      </c>
    </row>
    <row r="2823" spans="1:16">
      <c r="A2823" s="93">
        <v>4112292</v>
      </c>
      <c r="B2823" s="36" t="s">
        <v>5497</v>
      </c>
      <c r="C2823" s="36" t="s">
        <v>109</v>
      </c>
      <c r="D2823" s="36" t="s">
        <v>3881</v>
      </c>
      <c r="E2823" s="36" t="s">
        <v>3896</v>
      </c>
      <c r="F2823" s="92" t="s">
        <v>3768</v>
      </c>
      <c r="G2823" s="36" t="s">
        <v>7314</v>
      </c>
      <c r="H2823" s="36" t="s">
        <v>4771</v>
      </c>
      <c r="I2823" s="147">
        <v>83</v>
      </c>
      <c r="J2823" s="147">
        <v>4</v>
      </c>
      <c r="K2823" s="92" t="s">
        <v>4295</v>
      </c>
      <c r="L2823" s="147">
        <v>3.7320000000000002</v>
      </c>
      <c r="M2823" s="36" t="s">
        <v>67</v>
      </c>
      <c r="N2823" s="36" t="s">
        <v>7306</v>
      </c>
      <c r="O2823" s="36" t="s">
        <v>14022</v>
      </c>
      <c r="P2823" s="36" t="s">
        <v>14023</v>
      </c>
    </row>
    <row r="2824" spans="1:16">
      <c r="A2824" s="93">
        <v>4112294</v>
      </c>
      <c r="B2824" s="36" t="s">
        <v>14024</v>
      </c>
      <c r="C2824" s="36" t="s">
        <v>109</v>
      </c>
      <c r="D2824" s="36" t="s">
        <v>4826</v>
      </c>
      <c r="E2824" s="36" t="s">
        <v>4827</v>
      </c>
      <c r="F2824" s="92" t="s">
        <v>3776</v>
      </c>
      <c r="G2824" s="36" t="s">
        <v>7322</v>
      </c>
      <c r="H2824" s="36" t="s">
        <v>5423</v>
      </c>
      <c r="I2824" s="147">
        <v>4</v>
      </c>
      <c r="J2824" s="147">
        <v>0</v>
      </c>
      <c r="K2824" s="92" t="s">
        <v>4830</v>
      </c>
      <c r="L2824" s="147">
        <v>0</v>
      </c>
      <c r="M2824" s="36" t="s">
        <v>67</v>
      </c>
      <c r="N2824" s="36" t="s">
        <v>7306</v>
      </c>
      <c r="O2824" s="36" t="s">
        <v>14025</v>
      </c>
      <c r="P2824" s="36" t="s">
        <v>14026</v>
      </c>
    </row>
    <row r="2825" spans="1:16">
      <c r="A2825" s="93">
        <v>4112295</v>
      </c>
      <c r="B2825" s="36" t="s">
        <v>14027</v>
      </c>
      <c r="C2825" s="36" t="s">
        <v>109</v>
      </c>
      <c r="D2825" s="36" t="s">
        <v>4826</v>
      </c>
      <c r="E2825" s="36" t="s">
        <v>4827</v>
      </c>
      <c r="F2825" s="92" t="s">
        <v>3776</v>
      </c>
      <c r="G2825" s="36" t="s">
        <v>7322</v>
      </c>
      <c r="H2825" s="36" t="s">
        <v>5423</v>
      </c>
      <c r="I2825" s="147">
        <v>0</v>
      </c>
      <c r="J2825" s="147">
        <v>0</v>
      </c>
      <c r="K2825" s="92" t="s">
        <v>5941</v>
      </c>
      <c r="L2825" s="147">
        <v>0</v>
      </c>
      <c r="M2825" s="36" t="s">
        <v>67</v>
      </c>
      <c r="N2825" s="36" t="s">
        <v>7306</v>
      </c>
      <c r="O2825" s="36" t="s">
        <v>14028</v>
      </c>
      <c r="P2825" s="36" t="s">
        <v>14029</v>
      </c>
    </row>
    <row r="2826" spans="1:16">
      <c r="A2826" s="93">
        <v>4112296</v>
      </c>
      <c r="B2826" s="36" t="s">
        <v>5498</v>
      </c>
      <c r="C2826" s="36" t="s">
        <v>109</v>
      </c>
      <c r="D2826" s="36" t="s">
        <v>3881</v>
      </c>
      <c r="E2826" s="36" t="s">
        <v>3882</v>
      </c>
      <c r="F2826" s="92" t="s">
        <v>55</v>
      </c>
      <c r="G2826" s="36" t="s">
        <v>7310</v>
      </c>
      <c r="H2826" s="36" t="s">
        <v>55</v>
      </c>
      <c r="I2826" s="147">
        <v>46</v>
      </c>
      <c r="J2826" s="147">
        <v>0</v>
      </c>
      <c r="K2826" s="92" t="s">
        <v>4360</v>
      </c>
      <c r="L2826" s="147">
        <v>1.38</v>
      </c>
      <c r="M2826" s="36" t="s">
        <v>67</v>
      </c>
      <c r="N2826" s="36" t="s">
        <v>7306</v>
      </c>
      <c r="O2826" s="36" t="s">
        <v>14030</v>
      </c>
      <c r="P2826" s="36" t="s">
        <v>14031</v>
      </c>
    </row>
    <row r="2827" spans="1:16">
      <c r="A2827" s="93">
        <v>4120001</v>
      </c>
      <c r="B2827" s="36" t="s">
        <v>5499</v>
      </c>
      <c r="C2827" s="36" t="s">
        <v>54</v>
      </c>
      <c r="D2827" s="36" t="s">
        <v>3881</v>
      </c>
      <c r="E2827" s="36" t="s">
        <v>3896</v>
      </c>
      <c r="F2827" s="92" t="s">
        <v>240</v>
      </c>
      <c r="G2827" s="36" t="s">
        <v>7314</v>
      </c>
      <c r="H2827" s="36" t="s">
        <v>240</v>
      </c>
      <c r="I2827" s="147">
        <v>24</v>
      </c>
      <c r="J2827" s="147">
        <v>0</v>
      </c>
      <c r="K2827" s="92" t="s">
        <v>4708</v>
      </c>
      <c r="L2827" s="147">
        <v>1.5</v>
      </c>
      <c r="M2827" s="36" t="s">
        <v>1873</v>
      </c>
      <c r="N2827" s="36" t="s">
        <v>7351</v>
      </c>
      <c r="O2827" s="36" t="s">
        <v>14032</v>
      </c>
      <c r="P2827" s="36" t="s">
        <v>13585</v>
      </c>
    </row>
    <row r="2828" spans="1:16">
      <c r="A2828" s="93">
        <v>4120002</v>
      </c>
      <c r="B2828" s="36" t="s">
        <v>5500</v>
      </c>
      <c r="C2828" s="36" t="s">
        <v>54</v>
      </c>
      <c r="D2828" s="36" t="s">
        <v>3881</v>
      </c>
      <c r="E2828" s="36" t="s">
        <v>3896</v>
      </c>
      <c r="F2828" s="92" t="s">
        <v>3768</v>
      </c>
      <c r="G2828" s="36" t="s">
        <v>7314</v>
      </c>
      <c r="H2828" s="36" t="s">
        <v>4771</v>
      </c>
      <c r="I2828" s="147">
        <v>97</v>
      </c>
      <c r="J2828" s="147">
        <v>0</v>
      </c>
      <c r="K2828" s="92" t="s">
        <v>3912</v>
      </c>
      <c r="L2828" s="147">
        <v>2.7269999999999999</v>
      </c>
      <c r="M2828" s="36" t="s">
        <v>67</v>
      </c>
      <c r="N2828" s="36" t="s">
        <v>7306</v>
      </c>
      <c r="O2828" s="36" t="s">
        <v>14033</v>
      </c>
      <c r="P2828" s="36" t="s">
        <v>14034</v>
      </c>
    </row>
    <row r="2829" spans="1:16">
      <c r="A2829" s="93">
        <v>4120003</v>
      </c>
      <c r="B2829" s="36" t="s">
        <v>14035</v>
      </c>
      <c r="C2829" s="36" t="s">
        <v>54</v>
      </c>
      <c r="D2829" s="36" t="s">
        <v>3881</v>
      </c>
      <c r="E2829" s="36" t="s">
        <v>3929</v>
      </c>
      <c r="F2829" s="92" t="s">
        <v>160</v>
      </c>
      <c r="G2829" s="36" t="s">
        <v>7322</v>
      </c>
      <c r="H2829" s="36" t="s">
        <v>3931</v>
      </c>
      <c r="I2829" s="147">
        <v>0</v>
      </c>
      <c r="J2829" s="147">
        <v>0</v>
      </c>
      <c r="K2829" s="92" t="s">
        <v>4761</v>
      </c>
      <c r="L2829" s="147">
        <v>0</v>
      </c>
      <c r="M2829" s="36" t="s">
        <v>67</v>
      </c>
      <c r="N2829" s="36" t="s">
        <v>7306</v>
      </c>
      <c r="O2829" s="36" t="s">
        <v>14036</v>
      </c>
      <c r="P2829" s="36" t="s">
        <v>14037</v>
      </c>
    </row>
    <row r="2830" spans="1:16">
      <c r="A2830" s="93">
        <v>4120007</v>
      </c>
      <c r="B2830" s="36" t="s">
        <v>5501</v>
      </c>
      <c r="C2830" s="36" t="s">
        <v>54</v>
      </c>
      <c r="D2830" s="36" t="s">
        <v>3881</v>
      </c>
      <c r="E2830" s="36" t="s">
        <v>3896</v>
      </c>
      <c r="F2830" s="92" t="s">
        <v>240</v>
      </c>
      <c r="G2830" s="36" t="s">
        <v>7314</v>
      </c>
      <c r="H2830" s="36" t="s">
        <v>240</v>
      </c>
      <c r="I2830" s="147">
        <v>6</v>
      </c>
      <c r="J2830" s="147">
        <v>0</v>
      </c>
      <c r="K2830" s="92" t="s">
        <v>4708</v>
      </c>
      <c r="L2830" s="147">
        <v>0.58899999999999997</v>
      </c>
      <c r="M2830" s="36" t="s">
        <v>1873</v>
      </c>
      <c r="N2830" s="36" t="s">
        <v>7351</v>
      </c>
      <c r="O2830" s="36" t="s">
        <v>14038</v>
      </c>
      <c r="P2830" s="36" t="s">
        <v>14039</v>
      </c>
    </row>
    <row r="2831" spans="1:16">
      <c r="A2831" s="93">
        <v>4120023</v>
      </c>
      <c r="B2831" s="36" t="s">
        <v>14040</v>
      </c>
      <c r="C2831" s="36" t="s">
        <v>54</v>
      </c>
      <c r="D2831" s="36" t="s">
        <v>4826</v>
      </c>
      <c r="E2831" s="36" t="s">
        <v>4827</v>
      </c>
      <c r="F2831" s="92" t="s">
        <v>3777</v>
      </c>
      <c r="G2831" s="36" t="s">
        <v>7310</v>
      </c>
      <c r="H2831" s="36" t="s">
        <v>5388</v>
      </c>
      <c r="I2831" s="147">
        <v>4</v>
      </c>
      <c r="J2831" s="147">
        <v>0</v>
      </c>
      <c r="K2831" s="92" t="s">
        <v>6451</v>
      </c>
      <c r="L2831" s="147">
        <v>0.66700000000000004</v>
      </c>
      <c r="M2831" s="36" t="s">
        <v>67</v>
      </c>
      <c r="N2831" s="36" t="s">
        <v>7306</v>
      </c>
      <c r="O2831" s="36" t="s">
        <v>14041</v>
      </c>
      <c r="P2831" s="36" t="s">
        <v>14042</v>
      </c>
    </row>
    <row r="2832" spans="1:16">
      <c r="A2832" s="93">
        <v>4120037</v>
      </c>
      <c r="B2832" s="36" t="s">
        <v>5502</v>
      </c>
      <c r="C2832" s="36" t="s">
        <v>109</v>
      </c>
      <c r="D2832" s="36" t="s">
        <v>3881</v>
      </c>
      <c r="E2832" s="36" t="s">
        <v>3929</v>
      </c>
      <c r="F2832" s="92" t="s">
        <v>3767</v>
      </c>
      <c r="G2832" s="36" t="s">
        <v>7314</v>
      </c>
      <c r="H2832" s="36" t="s">
        <v>3767</v>
      </c>
      <c r="I2832" s="147">
        <v>78</v>
      </c>
      <c r="J2832" s="147">
        <v>9</v>
      </c>
      <c r="K2832" s="92" t="s">
        <v>4295</v>
      </c>
      <c r="L2832" s="147">
        <v>3.8010000000000002</v>
      </c>
      <c r="M2832" s="36" t="s">
        <v>67</v>
      </c>
      <c r="N2832" s="36" t="s">
        <v>7306</v>
      </c>
      <c r="O2832" s="36" t="s">
        <v>14043</v>
      </c>
      <c r="P2832" s="36" t="s">
        <v>14044</v>
      </c>
    </row>
    <row r="2833" spans="1:16">
      <c r="A2833" s="93">
        <v>4120050</v>
      </c>
      <c r="B2833" s="36" t="s">
        <v>14045</v>
      </c>
      <c r="C2833" s="36" t="s">
        <v>109</v>
      </c>
      <c r="D2833" s="36" t="s">
        <v>4826</v>
      </c>
      <c r="E2833" s="36" t="s">
        <v>4827</v>
      </c>
      <c r="F2833" s="92" t="s">
        <v>3770</v>
      </c>
      <c r="G2833" s="36" t="s">
        <v>7322</v>
      </c>
      <c r="H2833" s="36" t="s">
        <v>4931</v>
      </c>
      <c r="I2833" s="147">
        <v>0</v>
      </c>
      <c r="J2833" s="147">
        <v>0</v>
      </c>
      <c r="K2833" s="92" t="s">
        <v>5941</v>
      </c>
      <c r="L2833" s="147">
        <v>0</v>
      </c>
      <c r="M2833" s="36" t="s">
        <v>67</v>
      </c>
      <c r="N2833" s="36" t="s">
        <v>7306</v>
      </c>
      <c r="O2833" s="36" t="s">
        <v>14046</v>
      </c>
      <c r="P2833" s="36" t="s">
        <v>14047</v>
      </c>
    </row>
    <row r="2834" spans="1:16">
      <c r="A2834" s="93">
        <v>4120054</v>
      </c>
      <c r="B2834" s="36" t="s">
        <v>5503</v>
      </c>
      <c r="C2834" s="36" t="s">
        <v>109</v>
      </c>
      <c r="D2834" s="36" t="s">
        <v>3881</v>
      </c>
      <c r="E2834" s="36" t="s">
        <v>3882</v>
      </c>
      <c r="F2834" s="92" t="s">
        <v>55</v>
      </c>
      <c r="G2834" s="36" t="s">
        <v>7314</v>
      </c>
      <c r="H2834" s="36" t="s">
        <v>55</v>
      </c>
      <c r="I2834" s="147">
        <v>54</v>
      </c>
      <c r="J2834" s="147">
        <v>0</v>
      </c>
      <c r="K2834" s="92" t="s">
        <v>4349</v>
      </c>
      <c r="L2834" s="147">
        <v>2.306</v>
      </c>
      <c r="M2834" s="36" t="s">
        <v>67</v>
      </c>
      <c r="N2834" s="36" t="s">
        <v>7306</v>
      </c>
      <c r="O2834" s="36" t="s">
        <v>14048</v>
      </c>
      <c r="P2834" s="36" t="s">
        <v>14049</v>
      </c>
    </row>
    <row r="2835" spans="1:16">
      <c r="A2835" s="93">
        <v>4120056</v>
      </c>
      <c r="B2835" s="36" t="s">
        <v>14050</v>
      </c>
      <c r="C2835" s="36" t="s">
        <v>54</v>
      </c>
      <c r="D2835" s="36" t="s">
        <v>4826</v>
      </c>
      <c r="E2835" s="36" t="s">
        <v>4827</v>
      </c>
      <c r="F2835" s="92" t="s">
        <v>3776</v>
      </c>
      <c r="G2835" s="36" t="s">
        <v>7322</v>
      </c>
      <c r="H2835" s="36" t="s">
        <v>5544</v>
      </c>
      <c r="I2835" s="147">
        <v>0</v>
      </c>
      <c r="J2835" s="147">
        <v>0</v>
      </c>
      <c r="K2835" s="92" t="s">
        <v>5941</v>
      </c>
      <c r="L2835" s="147">
        <v>0</v>
      </c>
      <c r="M2835" s="36" t="s">
        <v>67</v>
      </c>
      <c r="N2835" s="36" t="s">
        <v>7306</v>
      </c>
      <c r="O2835" s="36" t="s">
        <v>14051</v>
      </c>
      <c r="P2835" s="36" t="s">
        <v>14052</v>
      </c>
    </row>
    <row r="2836" spans="1:16">
      <c r="A2836" s="93">
        <v>4120058</v>
      </c>
      <c r="B2836" s="36" t="s">
        <v>14053</v>
      </c>
      <c r="C2836" s="36" t="s">
        <v>109</v>
      </c>
      <c r="D2836" s="36" t="s">
        <v>4826</v>
      </c>
      <c r="E2836" s="36" t="s">
        <v>4827</v>
      </c>
      <c r="F2836" s="92" t="s">
        <v>3776</v>
      </c>
      <c r="G2836" s="36" t="s">
        <v>7322</v>
      </c>
      <c r="H2836" s="36" t="s">
        <v>5423</v>
      </c>
      <c r="I2836" s="147">
        <v>8</v>
      </c>
      <c r="J2836" s="147">
        <v>0</v>
      </c>
      <c r="K2836" s="92" t="s">
        <v>5804</v>
      </c>
      <c r="L2836" s="147">
        <v>2.875</v>
      </c>
      <c r="M2836" s="36" t="s">
        <v>67</v>
      </c>
      <c r="N2836" s="36" t="s">
        <v>7306</v>
      </c>
      <c r="O2836" s="36" t="s">
        <v>14054</v>
      </c>
      <c r="P2836" s="36" t="s">
        <v>14055</v>
      </c>
    </row>
    <row r="2837" spans="1:16">
      <c r="A2837" s="93">
        <v>4120069</v>
      </c>
      <c r="B2837" s="36" t="s">
        <v>5504</v>
      </c>
      <c r="C2837" s="36" t="s">
        <v>54</v>
      </c>
      <c r="D2837" s="36" t="s">
        <v>3881</v>
      </c>
      <c r="E2837" s="36" t="s">
        <v>3929</v>
      </c>
      <c r="F2837" s="92" t="s">
        <v>160</v>
      </c>
      <c r="G2837" s="36" t="s">
        <v>7314</v>
      </c>
      <c r="H2837" s="36" t="s">
        <v>3931</v>
      </c>
      <c r="I2837" s="147">
        <v>86</v>
      </c>
      <c r="J2837" s="147">
        <v>0</v>
      </c>
      <c r="K2837" s="92" t="s">
        <v>4295</v>
      </c>
      <c r="L2837" s="147">
        <v>3.5059999999999998</v>
      </c>
      <c r="M2837" s="36" t="s">
        <v>67</v>
      </c>
      <c r="N2837" s="36" t="s">
        <v>7306</v>
      </c>
      <c r="O2837" s="36" t="s">
        <v>14056</v>
      </c>
      <c r="P2837" s="36" t="s">
        <v>14057</v>
      </c>
    </row>
    <row r="2838" spans="1:16">
      <c r="A2838" s="93">
        <v>4120071</v>
      </c>
      <c r="B2838" s="36" t="s">
        <v>14058</v>
      </c>
      <c r="C2838" s="36" t="s">
        <v>54</v>
      </c>
      <c r="D2838" s="36" t="s">
        <v>4826</v>
      </c>
      <c r="E2838" s="36" t="s">
        <v>4827</v>
      </c>
      <c r="F2838" s="92" t="s">
        <v>3770</v>
      </c>
      <c r="G2838" s="36" t="s">
        <v>7322</v>
      </c>
      <c r="H2838" s="36" t="s">
        <v>4829</v>
      </c>
      <c r="I2838" s="147">
        <v>16</v>
      </c>
      <c r="J2838" s="147">
        <v>0</v>
      </c>
      <c r="K2838" s="92" t="s">
        <v>4830</v>
      </c>
      <c r="L2838" s="147">
        <v>1.0369999999999999</v>
      </c>
      <c r="M2838" s="36" t="s">
        <v>67</v>
      </c>
      <c r="N2838" s="36" t="s">
        <v>7306</v>
      </c>
      <c r="O2838" s="36" t="s">
        <v>14059</v>
      </c>
      <c r="P2838" s="36" t="s">
        <v>14060</v>
      </c>
    </row>
    <row r="2839" spans="1:16">
      <c r="A2839" s="93">
        <v>4120072</v>
      </c>
      <c r="B2839" s="36" t="s">
        <v>5505</v>
      </c>
      <c r="C2839" s="36" t="s">
        <v>54</v>
      </c>
      <c r="D2839" s="36" t="s">
        <v>3881</v>
      </c>
      <c r="E2839" s="36" t="s">
        <v>3929</v>
      </c>
      <c r="F2839" s="92" t="s">
        <v>630</v>
      </c>
      <c r="G2839" s="36" t="s">
        <v>7314</v>
      </c>
      <c r="H2839" s="36" t="s">
        <v>630</v>
      </c>
      <c r="I2839" s="147">
        <v>39</v>
      </c>
      <c r="J2839" s="147">
        <v>0</v>
      </c>
      <c r="K2839" s="92" t="s">
        <v>4360</v>
      </c>
      <c r="L2839" s="147">
        <v>2.2879999999999998</v>
      </c>
      <c r="M2839" s="36" t="s">
        <v>232</v>
      </c>
      <c r="N2839" s="36" t="s">
        <v>8980</v>
      </c>
      <c r="O2839" s="36" t="s">
        <v>14061</v>
      </c>
      <c r="P2839" s="36" t="s">
        <v>14062</v>
      </c>
    </row>
    <row r="2840" spans="1:16">
      <c r="A2840" s="93">
        <v>4120073</v>
      </c>
      <c r="B2840" s="36" t="s">
        <v>14063</v>
      </c>
      <c r="C2840" s="36" t="s">
        <v>109</v>
      </c>
      <c r="D2840" s="36" t="s">
        <v>4826</v>
      </c>
      <c r="E2840" s="36" t="s">
        <v>4827</v>
      </c>
      <c r="F2840" s="92" t="s">
        <v>3776</v>
      </c>
      <c r="G2840" s="36" t="s">
        <v>7310</v>
      </c>
      <c r="H2840" s="36" t="s">
        <v>5666</v>
      </c>
      <c r="I2840" s="147">
        <v>8</v>
      </c>
      <c r="J2840" s="147">
        <v>0</v>
      </c>
      <c r="K2840" s="92" t="s">
        <v>5941</v>
      </c>
      <c r="L2840" s="147">
        <v>2.25</v>
      </c>
      <c r="M2840" s="36" t="s">
        <v>67</v>
      </c>
      <c r="N2840" s="36" t="s">
        <v>7306</v>
      </c>
      <c r="O2840" s="36" t="s">
        <v>14064</v>
      </c>
      <c r="P2840" s="36" t="s">
        <v>14065</v>
      </c>
    </row>
    <row r="2841" spans="1:16">
      <c r="A2841" s="93">
        <v>4120075</v>
      </c>
      <c r="B2841" s="36" t="s">
        <v>14066</v>
      </c>
      <c r="C2841" s="36" t="s">
        <v>54</v>
      </c>
      <c r="D2841" s="36" t="s">
        <v>3881</v>
      </c>
      <c r="E2841" s="36" t="s">
        <v>3896</v>
      </c>
      <c r="F2841" s="92" t="s">
        <v>240</v>
      </c>
      <c r="G2841" s="36" t="s">
        <v>7322</v>
      </c>
      <c r="H2841" s="36" t="s">
        <v>240</v>
      </c>
      <c r="I2841" s="147">
        <v>9</v>
      </c>
      <c r="J2841" s="147">
        <v>0</v>
      </c>
      <c r="K2841" s="92" t="s">
        <v>4761</v>
      </c>
      <c r="L2841" s="147">
        <v>1.417</v>
      </c>
      <c r="M2841" s="36" t="s">
        <v>1873</v>
      </c>
      <c r="N2841" s="36" t="s">
        <v>7351</v>
      </c>
      <c r="O2841" s="36" t="s">
        <v>14067</v>
      </c>
      <c r="P2841" s="36" t="s">
        <v>14068</v>
      </c>
    </row>
    <row r="2842" spans="1:16">
      <c r="A2842" s="93">
        <v>4120083</v>
      </c>
      <c r="B2842" s="36" t="s">
        <v>14069</v>
      </c>
      <c r="C2842" s="36" t="s">
        <v>54</v>
      </c>
      <c r="D2842" s="36" t="s">
        <v>3881</v>
      </c>
      <c r="E2842" s="36" t="s">
        <v>3929</v>
      </c>
      <c r="F2842" s="92" t="s">
        <v>630</v>
      </c>
      <c r="G2842" s="36" t="s">
        <v>7310</v>
      </c>
      <c r="H2842" s="36" t="s">
        <v>630</v>
      </c>
      <c r="I2842" s="147">
        <v>9</v>
      </c>
      <c r="J2842" s="147">
        <v>0</v>
      </c>
      <c r="K2842" s="92" t="s">
        <v>4761</v>
      </c>
      <c r="L2842" s="147">
        <v>3.4169999999999998</v>
      </c>
      <c r="M2842" s="36" t="s">
        <v>67</v>
      </c>
      <c r="N2842" s="36" t="s">
        <v>7306</v>
      </c>
      <c r="O2842" s="36" t="s">
        <v>14070</v>
      </c>
      <c r="P2842" s="36" t="s">
        <v>14071</v>
      </c>
    </row>
    <row r="2843" spans="1:16">
      <c r="A2843" s="93">
        <v>4120085</v>
      </c>
      <c r="B2843" s="36" t="s">
        <v>5506</v>
      </c>
      <c r="C2843" s="36" t="s">
        <v>109</v>
      </c>
      <c r="D2843" s="36" t="s">
        <v>3881</v>
      </c>
      <c r="E2843" s="36" t="s">
        <v>3896</v>
      </c>
      <c r="F2843" s="92" t="s">
        <v>565</v>
      </c>
      <c r="G2843" s="36" t="s">
        <v>7314</v>
      </c>
      <c r="H2843" s="36" t="s">
        <v>565</v>
      </c>
      <c r="I2843" s="147">
        <v>61</v>
      </c>
      <c r="J2843" s="147">
        <v>15</v>
      </c>
      <c r="K2843" s="92" t="s">
        <v>4295</v>
      </c>
      <c r="L2843" s="147">
        <v>3.66</v>
      </c>
      <c r="M2843" s="36" t="s">
        <v>67</v>
      </c>
      <c r="N2843" s="36" t="s">
        <v>7306</v>
      </c>
      <c r="O2843" s="36" t="s">
        <v>14072</v>
      </c>
      <c r="P2843" s="36" t="s">
        <v>14073</v>
      </c>
    </row>
    <row r="2844" spans="1:16">
      <c r="A2844" s="93">
        <v>4120091</v>
      </c>
      <c r="B2844" s="36" t="s">
        <v>5507</v>
      </c>
      <c r="C2844" s="36" t="s">
        <v>109</v>
      </c>
      <c r="D2844" s="36" t="s">
        <v>3881</v>
      </c>
      <c r="E2844" s="36" t="s">
        <v>3896</v>
      </c>
      <c r="F2844" s="92" t="s">
        <v>342</v>
      </c>
      <c r="G2844" s="36" t="s">
        <v>7314</v>
      </c>
      <c r="H2844" s="36" t="s">
        <v>342</v>
      </c>
      <c r="I2844" s="147">
        <v>55</v>
      </c>
      <c r="J2844" s="147">
        <v>0</v>
      </c>
      <c r="K2844" s="92" t="s">
        <v>4349</v>
      </c>
      <c r="L2844" s="147">
        <v>2.7909999999999999</v>
      </c>
      <c r="M2844" s="36" t="s">
        <v>67</v>
      </c>
      <c r="N2844" s="36" t="s">
        <v>7306</v>
      </c>
      <c r="O2844" s="36" t="s">
        <v>14074</v>
      </c>
      <c r="P2844" s="36" t="s">
        <v>14075</v>
      </c>
    </row>
    <row r="2845" spans="1:16">
      <c r="A2845" s="93">
        <v>4120092</v>
      </c>
      <c r="B2845" s="36" t="s">
        <v>14076</v>
      </c>
      <c r="C2845" s="36" t="s">
        <v>109</v>
      </c>
      <c r="D2845" s="36" t="s">
        <v>4826</v>
      </c>
      <c r="E2845" s="36" t="s">
        <v>4827</v>
      </c>
      <c r="F2845" s="92" t="s">
        <v>3777</v>
      </c>
      <c r="G2845" s="36" t="s">
        <v>7310</v>
      </c>
      <c r="H2845" s="36" t="s">
        <v>5753</v>
      </c>
      <c r="I2845" s="147">
        <v>15</v>
      </c>
      <c r="J2845" s="147">
        <v>0</v>
      </c>
      <c r="K2845" s="92" t="s">
        <v>6451</v>
      </c>
      <c r="L2845" s="147">
        <v>2.7669999999999999</v>
      </c>
      <c r="M2845" s="36" t="s">
        <v>67</v>
      </c>
      <c r="N2845" s="36" t="s">
        <v>7306</v>
      </c>
      <c r="O2845" s="36" t="s">
        <v>14077</v>
      </c>
      <c r="P2845" s="36" t="s">
        <v>14078</v>
      </c>
    </row>
    <row r="2846" spans="1:16">
      <c r="A2846" s="93">
        <v>4120093</v>
      </c>
      <c r="B2846" s="36" t="s">
        <v>5508</v>
      </c>
      <c r="C2846" s="36" t="s">
        <v>54</v>
      </c>
      <c r="D2846" s="36" t="s">
        <v>3881</v>
      </c>
      <c r="E2846" s="36" t="s">
        <v>3929</v>
      </c>
      <c r="F2846" s="92" t="s">
        <v>160</v>
      </c>
      <c r="G2846" s="36" t="s">
        <v>7314</v>
      </c>
      <c r="H2846" s="36" t="s">
        <v>3931</v>
      </c>
      <c r="I2846" s="147">
        <v>55</v>
      </c>
      <c r="J2846" s="147">
        <v>0</v>
      </c>
      <c r="K2846" s="92" t="s">
        <v>4349</v>
      </c>
      <c r="L2846" s="147">
        <v>2.5089999999999999</v>
      </c>
      <c r="M2846" s="36" t="s">
        <v>67</v>
      </c>
      <c r="N2846" s="36" t="s">
        <v>7306</v>
      </c>
      <c r="O2846" s="36" t="s">
        <v>14079</v>
      </c>
      <c r="P2846" s="36" t="s">
        <v>14080</v>
      </c>
    </row>
    <row r="2847" spans="1:16">
      <c r="A2847" s="93">
        <v>4120105</v>
      </c>
      <c r="B2847" s="36" t="s">
        <v>5509</v>
      </c>
      <c r="C2847" s="36" t="s">
        <v>109</v>
      </c>
      <c r="D2847" s="36" t="s">
        <v>3881</v>
      </c>
      <c r="E2847" s="36" t="s">
        <v>3896</v>
      </c>
      <c r="F2847" s="92" t="s">
        <v>342</v>
      </c>
      <c r="G2847" s="36" t="s">
        <v>7314</v>
      </c>
      <c r="H2847" s="36" t="s">
        <v>342</v>
      </c>
      <c r="I2847" s="147">
        <v>73</v>
      </c>
      <c r="J2847" s="147">
        <v>0</v>
      </c>
      <c r="K2847" s="92" t="s">
        <v>4585</v>
      </c>
      <c r="L2847" s="147">
        <v>3.9590000000000001</v>
      </c>
      <c r="M2847" s="36" t="s">
        <v>232</v>
      </c>
      <c r="N2847" s="36" t="s">
        <v>8980</v>
      </c>
      <c r="O2847" s="36" t="s">
        <v>14081</v>
      </c>
      <c r="P2847" s="36" t="s">
        <v>14082</v>
      </c>
    </row>
    <row r="2848" spans="1:16">
      <c r="A2848" s="93">
        <v>4120108</v>
      </c>
      <c r="B2848" s="36" t="s">
        <v>14083</v>
      </c>
      <c r="C2848" s="36" t="s">
        <v>54</v>
      </c>
      <c r="D2848" s="36" t="s">
        <v>4826</v>
      </c>
      <c r="E2848" s="36" t="s">
        <v>4827</v>
      </c>
      <c r="F2848" s="92" t="s">
        <v>3777</v>
      </c>
      <c r="G2848" s="36" t="s">
        <v>7310</v>
      </c>
      <c r="H2848" s="36" t="s">
        <v>5388</v>
      </c>
      <c r="I2848" s="147">
        <v>8</v>
      </c>
      <c r="J2848" s="147">
        <v>0</v>
      </c>
      <c r="K2848" s="92" t="s">
        <v>6451</v>
      </c>
      <c r="L2848" s="147">
        <v>1.833</v>
      </c>
      <c r="M2848" s="36" t="s">
        <v>67</v>
      </c>
      <c r="N2848" s="36" t="s">
        <v>7306</v>
      </c>
      <c r="O2848" s="36" t="s">
        <v>14084</v>
      </c>
      <c r="P2848" s="36" t="s">
        <v>14085</v>
      </c>
    </row>
    <row r="2849" spans="1:16">
      <c r="A2849" s="93">
        <v>4120111</v>
      </c>
      <c r="B2849" s="36" t="s">
        <v>14086</v>
      </c>
      <c r="C2849" s="36" t="s">
        <v>109</v>
      </c>
      <c r="D2849" s="36" t="s">
        <v>3881</v>
      </c>
      <c r="E2849" s="36" t="s">
        <v>3896</v>
      </c>
      <c r="F2849" s="92" t="s">
        <v>3768</v>
      </c>
      <c r="G2849" s="36" t="s">
        <v>7322</v>
      </c>
      <c r="H2849" s="36" t="s">
        <v>4771</v>
      </c>
      <c r="I2849" s="147">
        <v>0</v>
      </c>
      <c r="J2849" s="147">
        <v>0</v>
      </c>
      <c r="K2849" s="92" t="s">
        <v>7355</v>
      </c>
      <c r="L2849" s="147">
        <v>0</v>
      </c>
      <c r="M2849" s="36" t="s">
        <v>67</v>
      </c>
      <c r="N2849" s="36" t="s">
        <v>7306</v>
      </c>
      <c r="O2849" s="36" t="s">
        <v>14087</v>
      </c>
      <c r="P2849" s="36" t="s">
        <v>14088</v>
      </c>
    </row>
    <row r="2850" spans="1:16">
      <c r="A2850" s="93">
        <v>4120115</v>
      </c>
      <c r="B2850" s="36" t="s">
        <v>14089</v>
      </c>
      <c r="C2850" s="36" t="s">
        <v>109</v>
      </c>
      <c r="D2850" s="36" t="s">
        <v>4826</v>
      </c>
      <c r="E2850" s="36" t="s">
        <v>4827</v>
      </c>
      <c r="F2850" s="92" t="s">
        <v>3776</v>
      </c>
      <c r="G2850" s="36" t="s">
        <v>7322</v>
      </c>
      <c r="H2850" s="36" t="s">
        <v>6455</v>
      </c>
      <c r="I2850" s="147">
        <v>8</v>
      </c>
      <c r="J2850" s="147">
        <v>0</v>
      </c>
      <c r="K2850" s="92" t="s">
        <v>5941</v>
      </c>
      <c r="L2850" s="147">
        <v>2.4169999999999998</v>
      </c>
      <c r="M2850" s="36" t="s">
        <v>67</v>
      </c>
      <c r="N2850" s="36" t="s">
        <v>7306</v>
      </c>
      <c r="O2850" s="36" t="s">
        <v>14090</v>
      </c>
      <c r="P2850" s="36" t="s">
        <v>14091</v>
      </c>
    </row>
    <row r="2851" spans="1:16">
      <c r="A2851" s="93">
        <v>4120125</v>
      </c>
      <c r="B2851" s="36" t="s">
        <v>14092</v>
      </c>
      <c r="C2851" s="36" t="s">
        <v>109</v>
      </c>
      <c r="D2851" s="36" t="s">
        <v>4826</v>
      </c>
      <c r="E2851" s="36" t="s">
        <v>4827</v>
      </c>
      <c r="F2851" s="92" t="s">
        <v>3776</v>
      </c>
      <c r="G2851" s="36" t="s">
        <v>7310</v>
      </c>
      <c r="H2851" s="36" t="s">
        <v>5423</v>
      </c>
      <c r="I2851" s="147">
        <v>8</v>
      </c>
      <c r="J2851" s="147">
        <v>0</v>
      </c>
      <c r="K2851" s="92" t="s">
        <v>4830</v>
      </c>
      <c r="L2851" s="147">
        <v>0.95699999999999996</v>
      </c>
      <c r="M2851" s="36" t="s">
        <v>67</v>
      </c>
      <c r="N2851" s="36" t="s">
        <v>7306</v>
      </c>
      <c r="O2851" s="36" t="s">
        <v>14093</v>
      </c>
      <c r="P2851" s="36" t="s">
        <v>14094</v>
      </c>
    </row>
    <row r="2852" spans="1:16">
      <c r="A2852" s="93">
        <v>4120130</v>
      </c>
      <c r="B2852" s="36" t="s">
        <v>5510</v>
      </c>
      <c r="C2852" s="36" t="s">
        <v>109</v>
      </c>
      <c r="D2852" s="36" t="s">
        <v>3881</v>
      </c>
      <c r="E2852" s="36" t="s">
        <v>3882</v>
      </c>
      <c r="F2852" s="92" t="s">
        <v>121</v>
      </c>
      <c r="G2852" s="36" t="s">
        <v>7314</v>
      </c>
      <c r="H2852" s="36" t="s">
        <v>121</v>
      </c>
      <c r="I2852" s="147">
        <v>82</v>
      </c>
      <c r="J2852" s="147">
        <v>9</v>
      </c>
      <c r="K2852" s="92" t="s">
        <v>4295</v>
      </c>
      <c r="L2852" s="147">
        <v>3.0459999999999998</v>
      </c>
      <c r="M2852" s="36" t="s">
        <v>67</v>
      </c>
      <c r="N2852" s="36" t="s">
        <v>7306</v>
      </c>
      <c r="O2852" s="36" t="s">
        <v>14095</v>
      </c>
      <c r="P2852" s="36" t="s">
        <v>14096</v>
      </c>
    </row>
    <row r="2853" spans="1:16">
      <c r="A2853" s="93">
        <v>4120134</v>
      </c>
      <c r="B2853" s="36" t="s">
        <v>5511</v>
      </c>
      <c r="C2853" s="36" t="s">
        <v>54</v>
      </c>
      <c r="D2853" s="36" t="s">
        <v>3881</v>
      </c>
      <c r="E2853" s="36" t="s">
        <v>3896</v>
      </c>
      <c r="F2853" s="92" t="s">
        <v>3768</v>
      </c>
      <c r="G2853" s="36" t="s">
        <v>7314</v>
      </c>
      <c r="H2853" s="36" t="s">
        <v>4771</v>
      </c>
      <c r="I2853" s="147">
        <v>103</v>
      </c>
      <c r="J2853" s="147">
        <v>0</v>
      </c>
      <c r="K2853" s="92" t="s">
        <v>3912</v>
      </c>
      <c r="L2853" s="147">
        <v>3.2010000000000001</v>
      </c>
      <c r="M2853" s="36" t="s">
        <v>67</v>
      </c>
      <c r="N2853" s="36" t="s">
        <v>7306</v>
      </c>
      <c r="O2853" s="36" t="s">
        <v>14097</v>
      </c>
      <c r="P2853" s="36" t="s">
        <v>14098</v>
      </c>
    </row>
    <row r="2854" spans="1:16">
      <c r="A2854" s="93">
        <v>4120136</v>
      </c>
      <c r="B2854" s="36" t="s">
        <v>14099</v>
      </c>
      <c r="C2854" s="36" t="s">
        <v>109</v>
      </c>
      <c r="D2854" s="36" t="s">
        <v>4826</v>
      </c>
      <c r="E2854" s="36" t="s">
        <v>4827</v>
      </c>
      <c r="F2854" s="92" t="s">
        <v>3776</v>
      </c>
      <c r="G2854" s="36" t="s">
        <v>7310</v>
      </c>
      <c r="H2854" s="36" t="s">
        <v>5666</v>
      </c>
      <c r="I2854" s="147">
        <v>0</v>
      </c>
      <c r="J2854" s="147">
        <v>0</v>
      </c>
      <c r="K2854" s="92" t="s">
        <v>6451</v>
      </c>
      <c r="L2854" s="147">
        <v>0</v>
      </c>
      <c r="M2854" s="36" t="s">
        <v>67</v>
      </c>
      <c r="N2854" s="36" t="s">
        <v>7306</v>
      </c>
      <c r="O2854" s="36" t="s">
        <v>14100</v>
      </c>
      <c r="P2854" s="36" t="s">
        <v>14101</v>
      </c>
    </row>
    <row r="2855" spans="1:16">
      <c r="A2855" s="93">
        <v>4120140</v>
      </c>
      <c r="B2855" s="36" t="s">
        <v>5512</v>
      </c>
      <c r="C2855" s="36" t="s">
        <v>109</v>
      </c>
      <c r="D2855" s="36" t="s">
        <v>3881</v>
      </c>
      <c r="E2855" s="36" t="s">
        <v>3929</v>
      </c>
      <c r="F2855" s="92" t="s">
        <v>160</v>
      </c>
      <c r="G2855" s="36" t="s">
        <v>7310</v>
      </c>
      <c r="H2855" s="36" t="s">
        <v>3931</v>
      </c>
      <c r="I2855" s="147">
        <v>22</v>
      </c>
      <c r="J2855" s="147">
        <v>0</v>
      </c>
      <c r="K2855" s="92" t="s">
        <v>4708</v>
      </c>
      <c r="L2855" s="147">
        <v>1.462</v>
      </c>
      <c r="M2855" s="36" t="s">
        <v>67</v>
      </c>
      <c r="N2855" s="36" t="s">
        <v>7306</v>
      </c>
      <c r="O2855" s="36" t="s">
        <v>14102</v>
      </c>
      <c r="P2855" s="36" t="s">
        <v>14103</v>
      </c>
    </row>
    <row r="2856" spans="1:16">
      <c r="A2856" s="93">
        <v>4120141</v>
      </c>
      <c r="B2856" s="36" t="s">
        <v>5513</v>
      </c>
      <c r="C2856" s="36" t="s">
        <v>109</v>
      </c>
      <c r="D2856" s="36" t="s">
        <v>3881</v>
      </c>
      <c r="E2856" s="36" t="s">
        <v>3929</v>
      </c>
      <c r="F2856" s="92" t="s">
        <v>160</v>
      </c>
      <c r="G2856" s="36" t="s">
        <v>7314</v>
      </c>
      <c r="H2856" s="36" t="s">
        <v>3931</v>
      </c>
      <c r="I2856" s="147">
        <v>56</v>
      </c>
      <c r="J2856" s="147">
        <v>12</v>
      </c>
      <c r="K2856" s="92" t="s">
        <v>4585</v>
      </c>
      <c r="L2856" s="147">
        <v>1.883</v>
      </c>
      <c r="M2856" s="36" t="s">
        <v>67</v>
      </c>
      <c r="N2856" s="36" t="s">
        <v>7306</v>
      </c>
      <c r="O2856" s="36" t="s">
        <v>14104</v>
      </c>
      <c r="P2856" s="36" t="s">
        <v>14105</v>
      </c>
    </row>
    <row r="2857" spans="1:16">
      <c r="A2857" s="93">
        <v>4120144</v>
      </c>
      <c r="B2857" s="36" t="s">
        <v>14106</v>
      </c>
      <c r="C2857" s="36" t="s">
        <v>109</v>
      </c>
      <c r="D2857" s="36" t="s">
        <v>4826</v>
      </c>
      <c r="E2857" s="36" t="s">
        <v>4827</v>
      </c>
      <c r="F2857" s="92" t="s">
        <v>3777</v>
      </c>
      <c r="G2857" s="36" t="s">
        <v>7322</v>
      </c>
      <c r="H2857" s="36" t="s">
        <v>5388</v>
      </c>
      <c r="I2857" s="147">
        <v>15</v>
      </c>
      <c r="J2857" s="147">
        <v>0</v>
      </c>
      <c r="K2857" s="92" t="s">
        <v>5941</v>
      </c>
      <c r="L2857" s="147">
        <v>3</v>
      </c>
      <c r="M2857" s="36" t="s">
        <v>67</v>
      </c>
      <c r="N2857" s="36" t="s">
        <v>7306</v>
      </c>
      <c r="O2857" s="36" t="s">
        <v>14107</v>
      </c>
      <c r="P2857" s="36" t="s">
        <v>14108</v>
      </c>
    </row>
    <row r="2858" spans="1:16">
      <c r="A2858" s="93">
        <v>4120154</v>
      </c>
      <c r="B2858" s="36" t="s">
        <v>5514</v>
      </c>
      <c r="C2858" s="36" t="s">
        <v>54</v>
      </c>
      <c r="D2858" s="36" t="s">
        <v>3881</v>
      </c>
      <c r="E2858" s="36" t="s">
        <v>3882</v>
      </c>
      <c r="F2858" s="92" t="s">
        <v>121</v>
      </c>
      <c r="G2858" s="36" t="s">
        <v>7314</v>
      </c>
      <c r="H2858" s="36" t="s">
        <v>121</v>
      </c>
      <c r="I2858" s="147">
        <v>25</v>
      </c>
      <c r="J2858" s="147">
        <v>4</v>
      </c>
      <c r="K2858" s="92" t="s">
        <v>4708</v>
      </c>
      <c r="L2858" s="147">
        <v>1.7050000000000001</v>
      </c>
      <c r="M2858" s="36" t="s">
        <v>67</v>
      </c>
      <c r="N2858" s="36" t="s">
        <v>7306</v>
      </c>
      <c r="O2858" s="36" t="s">
        <v>14109</v>
      </c>
      <c r="P2858" s="36" t="s">
        <v>14110</v>
      </c>
    </row>
    <row r="2859" spans="1:16">
      <c r="A2859" s="93">
        <v>4120157</v>
      </c>
      <c r="B2859" s="36" t="s">
        <v>14111</v>
      </c>
      <c r="C2859" s="36" t="s">
        <v>54</v>
      </c>
      <c r="D2859" s="36" t="s">
        <v>3881</v>
      </c>
      <c r="E2859" s="36" t="s">
        <v>3896</v>
      </c>
      <c r="F2859" s="92" t="s">
        <v>565</v>
      </c>
      <c r="G2859" s="36" t="s">
        <v>7322</v>
      </c>
      <c r="H2859" s="36" t="s">
        <v>565</v>
      </c>
      <c r="I2859" s="147">
        <v>9</v>
      </c>
      <c r="J2859" s="147">
        <v>0</v>
      </c>
      <c r="K2859" s="92" t="s">
        <v>4761</v>
      </c>
      <c r="L2859" s="147">
        <v>3.3330000000000002</v>
      </c>
      <c r="M2859" s="36" t="s">
        <v>67</v>
      </c>
      <c r="N2859" s="36" t="s">
        <v>7306</v>
      </c>
      <c r="O2859" s="36" t="s">
        <v>14112</v>
      </c>
      <c r="P2859" s="36" t="s">
        <v>14113</v>
      </c>
    </row>
    <row r="2860" spans="1:16">
      <c r="A2860" s="93">
        <v>4120159</v>
      </c>
      <c r="B2860" s="36" t="s">
        <v>14114</v>
      </c>
      <c r="C2860" s="36" t="s">
        <v>109</v>
      </c>
      <c r="D2860" s="36" t="s">
        <v>4826</v>
      </c>
      <c r="E2860" s="36" t="s">
        <v>4827</v>
      </c>
      <c r="F2860" s="92" t="s">
        <v>3776</v>
      </c>
      <c r="G2860" s="36" t="s">
        <v>7322</v>
      </c>
      <c r="H2860" s="36" t="s">
        <v>6455</v>
      </c>
      <c r="I2860" s="147">
        <v>8</v>
      </c>
      <c r="J2860" s="147">
        <v>0</v>
      </c>
      <c r="K2860" s="92" t="s">
        <v>5941</v>
      </c>
      <c r="L2860" s="147">
        <v>1.5</v>
      </c>
      <c r="M2860" s="36" t="s">
        <v>67</v>
      </c>
      <c r="N2860" s="36" t="s">
        <v>7306</v>
      </c>
      <c r="O2860" s="36" t="s">
        <v>14115</v>
      </c>
      <c r="P2860" s="36" t="s">
        <v>14116</v>
      </c>
    </row>
    <row r="2861" spans="1:16">
      <c r="A2861" s="93">
        <v>4120162</v>
      </c>
      <c r="B2861" s="36" t="s">
        <v>5515</v>
      </c>
      <c r="C2861" s="36" t="s">
        <v>109</v>
      </c>
      <c r="D2861" s="36" t="s">
        <v>3881</v>
      </c>
      <c r="E2861" s="36" t="s">
        <v>3929</v>
      </c>
      <c r="F2861" s="92" t="s">
        <v>160</v>
      </c>
      <c r="G2861" s="36" t="s">
        <v>7314</v>
      </c>
      <c r="H2861" s="36" t="s">
        <v>3931</v>
      </c>
      <c r="I2861" s="147">
        <v>63</v>
      </c>
      <c r="J2861" s="147">
        <v>0</v>
      </c>
      <c r="K2861" s="92" t="s">
        <v>4349</v>
      </c>
      <c r="L2861" s="147">
        <v>1.976</v>
      </c>
      <c r="M2861" s="36" t="s">
        <v>67</v>
      </c>
      <c r="N2861" s="36" t="s">
        <v>7306</v>
      </c>
      <c r="O2861" s="36" t="s">
        <v>14117</v>
      </c>
      <c r="P2861" s="36" t="s">
        <v>14118</v>
      </c>
    </row>
    <row r="2862" spans="1:16">
      <c r="A2862" s="93">
        <v>4120169</v>
      </c>
      <c r="B2862" s="36" t="s">
        <v>14119</v>
      </c>
      <c r="C2862" s="36" t="s">
        <v>54</v>
      </c>
      <c r="D2862" s="36" t="s">
        <v>3881</v>
      </c>
      <c r="E2862" s="36" t="s">
        <v>3929</v>
      </c>
      <c r="F2862" s="92" t="s">
        <v>160</v>
      </c>
      <c r="G2862" s="36" t="s">
        <v>7322</v>
      </c>
      <c r="H2862" s="36" t="s">
        <v>3931</v>
      </c>
      <c r="I2862" s="147">
        <v>28</v>
      </c>
      <c r="J2862" s="147">
        <v>10</v>
      </c>
      <c r="K2862" s="92" t="s">
        <v>4360</v>
      </c>
      <c r="L2862" s="147">
        <v>2.2970000000000002</v>
      </c>
      <c r="M2862" s="36" t="s">
        <v>67</v>
      </c>
      <c r="N2862" s="36" t="s">
        <v>7306</v>
      </c>
      <c r="O2862" s="36" t="s">
        <v>14120</v>
      </c>
      <c r="P2862" s="36" t="s">
        <v>14121</v>
      </c>
    </row>
    <row r="2863" spans="1:16">
      <c r="A2863" s="93">
        <v>4120184</v>
      </c>
      <c r="B2863" s="36" t="s">
        <v>14122</v>
      </c>
      <c r="C2863" s="36" t="s">
        <v>54</v>
      </c>
      <c r="D2863" s="36" t="s">
        <v>4826</v>
      </c>
      <c r="E2863" s="36" t="s">
        <v>4827</v>
      </c>
      <c r="F2863" s="92" t="s">
        <v>3770</v>
      </c>
      <c r="G2863" s="36" t="s">
        <v>7322</v>
      </c>
      <c r="H2863" s="36" t="s">
        <v>5792</v>
      </c>
      <c r="I2863" s="147">
        <v>0</v>
      </c>
      <c r="J2863" s="147">
        <v>0</v>
      </c>
      <c r="K2863" s="92" t="s">
        <v>5941</v>
      </c>
      <c r="L2863" s="147">
        <v>0</v>
      </c>
      <c r="M2863" s="36" t="s">
        <v>67</v>
      </c>
      <c r="N2863" s="36" t="s">
        <v>7306</v>
      </c>
      <c r="O2863" s="36" t="s">
        <v>14123</v>
      </c>
      <c r="P2863" s="36" t="s">
        <v>14124</v>
      </c>
    </row>
    <row r="2864" spans="1:16">
      <c r="A2864" s="93">
        <v>4120187</v>
      </c>
      <c r="B2864" s="36" t="s">
        <v>14125</v>
      </c>
      <c r="C2864" s="36" t="s">
        <v>54</v>
      </c>
      <c r="D2864" s="36" t="s">
        <v>4826</v>
      </c>
      <c r="E2864" s="36" t="s">
        <v>4827</v>
      </c>
      <c r="F2864" s="92" t="s">
        <v>3777</v>
      </c>
      <c r="G2864" s="36" t="s">
        <v>7322</v>
      </c>
      <c r="H2864" s="36" t="s">
        <v>5388</v>
      </c>
      <c r="I2864" s="147">
        <v>0</v>
      </c>
      <c r="J2864" s="147">
        <v>0</v>
      </c>
      <c r="K2864" s="92" t="s">
        <v>4830</v>
      </c>
      <c r="L2864" s="147">
        <v>0</v>
      </c>
      <c r="M2864" s="36" t="s">
        <v>67</v>
      </c>
      <c r="N2864" s="36" t="s">
        <v>7306</v>
      </c>
      <c r="O2864" s="36" t="s">
        <v>14126</v>
      </c>
      <c r="P2864" s="36" t="s">
        <v>14127</v>
      </c>
    </row>
    <row r="2865" spans="1:16">
      <c r="A2865" s="93">
        <v>4120189</v>
      </c>
      <c r="B2865" s="36" t="s">
        <v>5516</v>
      </c>
      <c r="C2865" s="36" t="s">
        <v>109</v>
      </c>
      <c r="D2865" s="36" t="s">
        <v>3881</v>
      </c>
      <c r="E2865" s="36" t="s">
        <v>3882</v>
      </c>
      <c r="F2865" s="92" t="s">
        <v>55</v>
      </c>
      <c r="G2865" s="36" t="s">
        <v>7314</v>
      </c>
      <c r="H2865" s="36" t="s">
        <v>55</v>
      </c>
      <c r="I2865" s="147">
        <v>43</v>
      </c>
      <c r="J2865" s="147">
        <v>0</v>
      </c>
      <c r="K2865" s="92" t="s">
        <v>4360</v>
      </c>
      <c r="L2865" s="147">
        <v>2.9649999999999999</v>
      </c>
      <c r="M2865" s="36" t="s">
        <v>67</v>
      </c>
      <c r="N2865" s="36" t="s">
        <v>7306</v>
      </c>
      <c r="O2865" s="36" t="s">
        <v>14128</v>
      </c>
      <c r="P2865" s="36" t="s">
        <v>14129</v>
      </c>
    </row>
    <row r="2866" spans="1:16">
      <c r="A2866" s="93">
        <v>4120190</v>
      </c>
      <c r="B2866" s="36" t="s">
        <v>14130</v>
      </c>
      <c r="C2866" s="36" t="s">
        <v>109</v>
      </c>
      <c r="D2866" s="36" t="s">
        <v>4826</v>
      </c>
      <c r="E2866" s="36" t="s">
        <v>4827</v>
      </c>
      <c r="F2866" s="92" t="s">
        <v>3770</v>
      </c>
      <c r="G2866" s="36" t="s">
        <v>7310</v>
      </c>
      <c r="H2866" s="36" t="s">
        <v>4829</v>
      </c>
      <c r="I2866" s="147">
        <v>0</v>
      </c>
      <c r="J2866" s="147">
        <v>0</v>
      </c>
      <c r="K2866" s="92" t="s">
        <v>6451</v>
      </c>
      <c r="L2866" s="147">
        <v>0</v>
      </c>
      <c r="M2866" s="36" t="s">
        <v>67</v>
      </c>
      <c r="N2866" s="36" t="s">
        <v>7306</v>
      </c>
      <c r="O2866" s="36" t="s">
        <v>14131</v>
      </c>
      <c r="P2866" s="36" t="s">
        <v>14132</v>
      </c>
    </row>
    <row r="2867" spans="1:16">
      <c r="A2867" s="93">
        <v>4120193</v>
      </c>
      <c r="B2867" s="36" t="s">
        <v>5517</v>
      </c>
      <c r="C2867" s="36" t="s">
        <v>54</v>
      </c>
      <c r="D2867" s="36" t="s">
        <v>3881</v>
      </c>
      <c r="E2867" s="36" t="s">
        <v>3896</v>
      </c>
      <c r="F2867" s="92" t="s">
        <v>3768</v>
      </c>
      <c r="G2867" s="36" t="s">
        <v>7314</v>
      </c>
      <c r="H2867" s="36" t="s">
        <v>4771</v>
      </c>
      <c r="I2867" s="147">
        <v>74</v>
      </c>
      <c r="J2867" s="147">
        <v>0</v>
      </c>
      <c r="K2867" s="92" t="s">
        <v>4295</v>
      </c>
      <c r="L2867" s="147">
        <v>2.3820000000000001</v>
      </c>
      <c r="M2867" s="36" t="s">
        <v>67</v>
      </c>
      <c r="N2867" s="36" t="s">
        <v>7306</v>
      </c>
      <c r="O2867" s="36" t="s">
        <v>14133</v>
      </c>
      <c r="P2867" s="36" t="s">
        <v>14134</v>
      </c>
    </row>
    <row r="2868" spans="1:16">
      <c r="A2868" s="93">
        <v>4120194</v>
      </c>
      <c r="B2868" s="36" t="s">
        <v>5518</v>
      </c>
      <c r="C2868" s="36" t="s">
        <v>54</v>
      </c>
      <c r="D2868" s="36" t="s">
        <v>3881</v>
      </c>
      <c r="E2868" s="36" t="s">
        <v>3929</v>
      </c>
      <c r="F2868" s="92" t="s">
        <v>630</v>
      </c>
      <c r="G2868" s="36" t="s">
        <v>7314</v>
      </c>
      <c r="H2868" s="36" t="s">
        <v>630</v>
      </c>
      <c r="I2868" s="147">
        <v>94</v>
      </c>
      <c r="J2868" s="147">
        <v>0</v>
      </c>
      <c r="K2868" s="92" t="s">
        <v>4295</v>
      </c>
      <c r="L2868" s="147">
        <v>2.758</v>
      </c>
      <c r="M2868" s="36" t="s">
        <v>232</v>
      </c>
      <c r="N2868" s="36" t="s">
        <v>8980</v>
      </c>
      <c r="O2868" s="36" t="s">
        <v>14135</v>
      </c>
      <c r="P2868" s="36" t="s">
        <v>14136</v>
      </c>
    </row>
    <row r="2869" spans="1:16">
      <c r="A2869" s="93">
        <v>4120197</v>
      </c>
      <c r="B2869" s="36" t="s">
        <v>14137</v>
      </c>
      <c r="C2869" s="36" t="s">
        <v>109</v>
      </c>
      <c r="D2869" s="36" t="s">
        <v>4826</v>
      </c>
      <c r="E2869" s="36" t="s">
        <v>4827</v>
      </c>
      <c r="F2869" s="92" t="s">
        <v>3776</v>
      </c>
      <c r="G2869" s="36" t="s">
        <v>7322</v>
      </c>
      <c r="H2869" s="36" t="s">
        <v>5423</v>
      </c>
      <c r="I2869" s="147">
        <v>12</v>
      </c>
      <c r="J2869" s="147">
        <v>0</v>
      </c>
      <c r="K2869" s="92" t="s">
        <v>5941</v>
      </c>
      <c r="L2869" s="147">
        <v>2</v>
      </c>
      <c r="M2869" s="36" t="s">
        <v>67</v>
      </c>
      <c r="N2869" s="36" t="s">
        <v>7306</v>
      </c>
      <c r="O2869" s="36" t="s">
        <v>14138</v>
      </c>
      <c r="P2869" s="36" t="s">
        <v>14139</v>
      </c>
    </row>
    <row r="2870" spans="1:16">
      <c r="A2870" s="93">
        <v>4120200</v>
      </c>
      <c r="B2870" s="36" t="s">
        <v>5519</v>
      </c>
      <c r="C2870" s="36" t="s">
        <v>109</v>
      </c>
      <c r="D2870" s="36" t="s">
        <v>3881</v>
      </c>
      <c r="E2870" s="36" t="s">
        <v>3929</v>
      </c>
      <c r="F2870" s="92" t="s">
        <v>3767</v>
      </c>
      <c r="G2870" s="36" t="s">
        <v>7314</v>
      </c>
      <c r="H2870" s="36" t="s">
        <v>3767</v>
      </c>
      <c r="I2870" s="147">
        <v>66</v>
      </c>
      <c r="J2870" s="147">
        <v>0</v>
      </c>
      <c r="K2870" s="92" t="s">
        <v>4349</v>
      </c>
      <c r="L2870" s="147">
        <v>3.8330000000000002</v>
      </c>
      <c r="M2870" s="36" t="s">
        <v>1131</v>
      </c>
      <c r="N2870" s="36" t="s">
        <v>8980</v>
      </c>
      <c r="O2870" s="36" t="s">
        <v>14140</v>
      </c>
      <c r="P2870" s="36" t="s">
        <v>14141</v>
      </c>
    </row>
    <row r="2871" spans="1:16">
      <c r="A2871" s="93">
        <v>4120201</v>
      </c>
      <c r="B2871" s="36" t="s">
        <v>14142</v>
      </c>
      <c r="C2871" s="36" t="s">
        <v>109</v>
      </c>
      <c r="D2871" s="36" t="s">
        <v>4826</v>
      </c>
      <c r="E2871" s="36" t="s">
        <v>4827</v>
      </c>
      <c r="F2871" s="92" t="s">
        <v>3776</v>
      </c>
      <c r="G2871" s="36" t="s">
        <v>7322</v>
      </c>
      <c r="H2871" s="36" t="s">
        <v>5423</v>
      </c>
      <c r="I2871" s="147">
        <v>0</v>
      </c>
      <c r="J2871" s="147">
        <v>0</v>
      </c>
      <c r="K2871" s="92" t="s">
        <v>5941</v>
      </c>
      <c r="L2871" s="147">
        <v>0</v>
      </c>
      <c r="M2871" s="36" t="s">
        <v>67</v>
      </c>
      <c r="N2871" s="36" t="s">
        <v>7306</v>
      </c>
      <c r="O2871" s="36" t="s">
        <v>14143</v>
      </c>
      <c r="P2871" s="36" t="s">
        <v>14144</v>
      </c>
    </row>
    <row r="2872" spans="1:16">
      <c r="A2872" s="93">
        <v>4120207</v>
      </c>
      <c r="B2872" s="36" t="s">
        <v>14145</v>
      </c>
      <c r="C2872" s="36" t="s">
        <v>54</v>
      </c>
      <c r="D2872" s="36" t="s">
        <v>4826</v>
      </c>
      <c r="E2872" s="36" t="s">
        <v>4827</v>
      </c>
      <c r="F2872" s="92" t="s">
        <v>3776</v>
      </c>
      <c r="G2872" s="36" t="s">
        <v>7322</v>
      </c>
      <c r="H2872" s="36" t="s">
        <v>5922</v>
      </c>
      <c r="I2872" s="147">
        <v>0</v>
      </c>
      <c r="J2872" s="147">
        <v>0</v>
      </c>
      <c r="K2872" s="92" t="s">
        <v>6451</v>
      </c>
      <c r="L2872" s="147">
        <v>0</v>
      </c>
      <c r="M2872" s="36" t="s">
        <v>67</v>
      </c>
      <c r="N2872" s="36" t="s">
        <v>7306</v>
      </c>
      <c r="O2872" s="36" t="s">
        <v>14146</v>
      </c>
      <c r="P2872" s="36" t="s">
        <v>14147</v>
      </c>
    </row>
    <row r="2873" spans="1:16">
      <c r="A2873" s="93">
        <v>4120208</v>
      </c>
      <c r="B2873" s="36" t="s">
        <v>14148</v>
      </c>
      <c r="C2873" s="36" t="s">
        <v>109</v>
      </c>
      <c r="D2873" s="36" t="s">
        <v>4826</v>
      </c>
      <c r="E2873" s="36" t="s">
        <v>4827</v>
      </c>
      <c r="F2873" s="92" t="s">
        <v>3776</v>
      </c>
      <c r="G2873" s="36" t="s">
        <v>7310</v>
      </c>
      <c r="H2873" s="36" t="s">
        <v>5423</v>
      </c>
      <c r="I2873" s="147">
        <v>0</v>
      </c>
      <c r="J2873" s="147">
        <v>0</v>
      </c>
      <c r="K2873" s="92" t="s">
        <v>6451</v>
      </c>
      <c r="L2873" s="147">
        <v>0</v>
      </c>
      <c r="M2873" s="36" t="s">
        <v>67</v>
      </c>
      <c r="N2873" s="36" t="s">
        <v>7306</v>
      </c>
      <c r="O2873" s="36" t="s">
        <v>14149</v>
      </c>
      <c r="P2873" s="36" t="s">
        <v>14150</v>
      </c>
    </row>
    <row r="2874" spans="1:16">
      <c r="A2874" s="93">
        <v>4120214</v>
      </c>
      <c r="B2874" s="36" t="s">
        <v>13866</v>
      </c>
      <c r="C2874" s="36" t="s">
        <v>54</v>
      </c>
      <c r="D2874" s="36" t="s">
        <v>4826</v>
      </c>
      <c r="E2874" s="36" t="s">
        <v>4827</v>
      </c>
      <c r="F2874" s="92" t="s">
        <v>3777</v>
      </c>
      <c r="G2874" s="36" t="s">
        <v>7310</v>
      </c>
      <c r="H2874" s="36" t="s">
        <v>5388</v>
      </c>
      <c r="I2874" s="147">
        <v>11</v>
      </c>
      <c r="J2874" s="147">
        <v>0</v>
      </c>
      <c r="K2874" s="92" t="s">
        <v>5941</v>
      </c>
      <c r="L2874" s="147">
        <v>1.079</v>
      </c>
      <c r="M2874" s="36" t="s">
        <v>67</v>
      </c>
      <c r="N2874" s="36" t="s">
        <v>7306</v>
      </c>
      <c r="O2874" s="36" t="s">
        <v>14151</v>
      </c>
      <c r="P2874" s="36" t="s">
        <v>14152</v>
      </c>
    </row>
    <row r="2875" spans="1:16">
      <c r="A2875" s="93">
        <v>4120218</v>
      </c>
      <c r="B2875" s="36" t="s">
        <v>14153</v>
      </c>
      <c r="C2875" s="36" t="s">
        <v>54</v>
      </c>
      <c r="D2875" s="36" t="s">
        <v>3881</v>
      </c>
      <c r="E2875" s="36" t="s">
        <v>3929</v>
      </c>
      <c r="F2875" s="92" t="s">
        <v>160</v>
      </c>
      <c r="G2875" s="36" t="s">
        <v>7322</v>
      </c>
      <c r="H2875" s="36" t="s">
        <v>3931</v>
      </c>
      <c r="I2875" s="147">
        <v>20</v>
      </c>
      <c r="J2875" s="147">
        <v>0</v>
      </c>
      <c r="K2875" s="92" t="s">
        <v>4708</v>
      </c>
      <c r="L2875" s="147">
        <v>2.4249999999999998</v>
      </c>
      <c r="M2875" s="36" t="s">
        <v>67</v>
      </c>
      <c r="N2875" s="36" t="s">
        <v>7306</v>
      </c>
      <c r="O2875" s="36" t="s">
        <v>14154</v>
      </c>
      <c r="P2875" s="36" t="s">
        <v>14155</v>
      </c>
    </row>
    <row r="2876" spans="1:16">
      <c r="A2876" s="93">
        <v>4120222</v>
      </c>
      <c r="B2876" s="36" t="s">
        <v>14156</v>
      </c>
      <c r="C2876" s="36" t="s">
        <v>54</v>
      </c>
      <c r="D2876" s="36" t="s">
        <v>4826</v>
      </c>
      <c r="E2876" s="36" t="s">
        <v>4827</v>
      </c>
      <c r="F2876" s="92" t="s">
        <v>3770</v>
      </c>
      <c r="G2876" s="36" t="s">
        <v>7310</v>
      </c>
      <c r="H2876" s="36" t="s">
        <v>5792</v>
      </c>
      <c r="I2876" s="147">
        <v>16</v>
      </c>
      <c r="J2876" s="147">
        <v>0</v>
      </c>
      <c r="K2876" s="92" t="s">
        <v>5941</v>
      </c>
      <c r="L2876" s="147">
        <v>1.4350000000000001</v>
      </c>
      <c r="M2876" s="36" t="s">
        <v>67</v>
      </c>
      <c r="N2876" s="36" t="s">
        <v>7306</v>
      </c>
      <c r="O2876" s="36" t="s">
        <v>14157</v>
      </c>
      <c r="P2876" s="36" t="s">
        <v>14158</v>
      </c>
    </row>
    <row r="2877" spans="1:16">
      <c r="A2877" s="93">
        <v>4120223</v>
      </c>
      <c r="B2877" s="36" t="s">
        <v>14159</v>
      </c>
      <c r="C2877" s="36" t="s">
        <v>109</v>
      </c>
      <c r="D2877" s="36" t="s">
        <v>4826</v>
      </c>
      <c r="E2877" s="36" t="s">
        <v>4827</v>
      </c>
      <c r="F2877" s="92" t="s">
        <v>3770</v>
      </c>
      <c r="G2877" s="36" t="s">
        <v>7322</v>
      </c>
      <c r="H2877" s="36" t="s">
        <v>4931</v>
      </c>
      <c r="I2877" s="147">
        <v>0</v>
      </c>
      <c r="J2877" s="147">
        <v>0</v>
      </c>
      <c r="K2877" s="92" t="s">
        <v>5941</v>
      </c>
      <c r="L2877" s="147">
        <v>0</v>
      </c>
      <c r="M2877" s="36" t="s">
        <v>67</v>
      </c>
      <c r="N2877" s="36" t="s">
        <v>7306</v>
      </c>
      <c r="O2877" s="36" t="s">
        <v>14160</v>
      </c>
      <c r="P2877" s="36" t="s">
        <v>14161</v>
      </c>
    </row>
    <row r="2878" spans="1:16">
      <c r="A2878" s="93">
        <v>4120225</v>
      </c>
      <c r="B2878" s="36" t="s">
        <v>5520</v>
      </c>
      <c r="C2878" s="36" t="s">
        <v>109</v>
      </c>
      <c r="D2878" s="36" t="s">
        <v>3881</v>
      </c>
      <c r="E2878" s="36" t="s">
        <v>3882</v>
      </c>
      <c r="F2878" s="92" t="s">
        <v>405</v>
      </c>
      <c r="G2878" s="36" t="s">
        <v>7314</v>
      </c>
      <c r="H2878" s="36" t="s">
        <v>405</v>
      </c>
      <c r="I2878" s="147">
        <v>57</v>
      </c>
      <c r="J2878" s="147">
        <v>0</v>
      </c>
      <c r="K2878" s="92" t="s">
        <v>4349</v>
      </c>
      <c r="L2878" s="147">
        <v>3.7810000000000001</v>
      </c>
      <c r="M2878" s="36" t="s">
        <v>232</v>
      </c>
      <c r="N2878" s="36" t="s">
        <v>7351</v>
      </c>
      <c r="O2878" s="36" t="s">
        <v>14162</v>
      </c>
      <c r="P2878" s="36" t="s">
        <v>14163</v>
      </c>
    </row>
    <row r="2879" spans="1:16">
      <c r="A2879" s="93">
        <v>4120226</v>
      </c>
      <c r="B2879" s="36" t="s">
        <v>14164</v>
      </c>
      <c r="C2879" s="36" t="s">
        <v>109</v>
      </c>
      <c r="D2879" s="36" t="s">
        <v>3881</v>
      </c>
      <c r="E2879" s="36" t="s">
        <v>3929</v>
      </c>
      <c r="F2879" s="92" t="s">
        <v>160</v>
      </c>
      <c r="G2879" s="36" t="s">
        <v>7322</v>
      </c>
      <c r="H2879" s="36" t="s">
        <v>3931</v>
      </c>
      <c r="I2879" s="147">
        <v>0</v>
      </c>
      <c r="J2879" s="147">
        <v>0</v>
      </c>
      <c r="K2879" s="92" t="s">
        <v>4761</v>
      </c>
      <c r="L2879" s="147">
        <v>0</v>
      </c>
      <c r="M2879" s="36" t="s">
        <v>67</v>
      </c>
      <c r="N2879" s="36" t="s">
        <v>7306</v>
      </c>
      <c r="O2879" s="36" t="s">
        <v>14165</v>
      </c>
      <c r="P2879" s="36" t="s">
        <v>14166</v>
      </c>
    </row>
    <row r="2880" spans="1:16">
      <c r="A2880" s="93">
        <v>4120227</v>
      </c>
      <c r="B2880" s="36" t="s">
        <v>14167</v>
      </c>
      <c r="C2880" s="36" t="s">
        <v>109</v>
      </c>
      <c r="D2880" s="36" t="s">
        <v>4826</v>
      </c>
      <c r="E2880" s="36" t="s">
        <v>4827</v>
      </c>
      <c r="F2880" s="92" t="s">
        <v>3777</v>
      </c>
      <c r="G2880" s="36" t="s">
        <v>7322</v>
      </c>
      <c r="H2880" s="36" t="s">
        <v>5388</v>
      </c>
      <c r="I2880" s="147">
        <v>4</v>
      </c>
      <c r="J2880" s="147">
        <v>0</v>
      </c>
      <c r="K2880" s="92" t="s">
        <v>5941</v>
      </c>
      <c r="L2880" s="147">
        <v>2.5</v>
      </c>
      <c r="M2880" s="36" t="s">
        <v>67</v>
      </c>
      <c r="N2880" s="36" t="s">
        <v>7306</v>
      </c>
      <c r="O2880" s="36" t="s">
        <v>14168</v>
      </c>
      <c r="P2880" s="36" t="s">
        <v>14169</v>
      </c>
    </row>
    <row r="2881" spans="1:16">
      <c r="A2881" s="93">
        <v>4120229</v>
      </c>
      <c r="B2881" s="36" t="s">
        <v>5521</v>
      </c>
      <c r="C2881" s="36" t="s">
        <v>54</v>
      </c>
      <c r="D2881" s="36" t="s">
        <v>3881</v>
      </c>
      <c r="E2881" s="36" t="s">
        <v>3929</v>
      </c>
      <c r="F2881" s="92" t="s">
        <v>160</v>
      </c>
      <c r="G2881" s="36" t="s">
        <v>7314</v>
      </c>
      <c r="H2881" s="36" t="s">
        <v>3931</v>
      </c>
      <c r="I2881" s="147">
        <v>42</v>
      </c>
      <c r="J2881" s="147">
        <v>0</v>
      </c>
      <c r="K2881" s="92" t="s">
        <v>4360</v>
      </c>
      <c r="L2881" s="147">
        <v>2.3690000000000002</v>
      </c>
      <c r="M2881" s="36" t="s">
        <v>67</v>
      </c>
      <c r="N2881" s="36" t="s">
        <v>7306</v>
      </c>
      <c r="O2881" s="36" t="s">
        <v>14170</v>
      </c>
      <c r="P2881" s="36" t="s">
        <v>14171</v>
      </c>
    </row>
    <row r="2882" spans="1:16">
      <c r="A2882" s="93">
        <v>4120231</v>
      </c>
      <c r="B2882" s="36" t="s">
        <v>14172</v>
      </c>
      <c r="C2882" s="36" t="s">
        <v>54</v>
      </c>
      <c r="D2882" s="36" t="s">
        <v>4826</v>
      </c>
      <c r="E2882" s="36" t="s">
        <v>4827</v>
      </c>
      <c r="F2882" s="92" t="s">
        <v>3776</v>
      </c>
      <c r="G2882" s="36" t="s">
        <v>7310</v>
      </c>
      <c r="H2882" s="36" t="s">
        <v>5423</v>
      </c>
      <c r="I2882" s="147">
        <v>24</v>
      </c>
      <c r="J2882" s="147">
        <v>0</v>
      </c>
      <c r="K2882" s="92" t="s">
        <v>4830</v>
      </c>
      <c r="L2882" s="147">
        <v>1.429</v>
      </c>
      <c r="M2882" s="36" t="s">
        <v>67</v>
      </c>
      <c r="N2882" s="36" t="s">
        <v>7306</v>
      </c>
      <c r="O2882" s="36" t="s">
        <v>14173</v>
      </c>
      <c r="P2882" s="36" t="s">
        <v>14174</v>
      </c>
    </row>
    <row r="2883" spans="1:16">
      <c r="A2883" s="93">
        <v>4120235</v>
      </c>
      <c r="B2883" s="36" t="s">
        <v>14175</v>
      </c>
      <c r="C2883" s="36" t="s">
        <v>54</v>
      </c>
      <c r="D2883" s="36" t="s">
        <v>4826</v>
      </c>
      <c r="E2883" s="36" t="s">
        <v>4827</v>
      </c>
      <c r="F2883" s="92" t="s">
        <v>3777</v>
      </c>
      <c r="G2883" s="36" t="s">
        <v>7322</v>
      </c>
      <c r="H2883" s="36" t="s">
        <v>5388</v>
      </c>
      <c r="I2883" s="147">
        <v>4</v>
      </c>
      <c r="J2883" s="147">
        <v>0</v>
      </c>
      <c r="K2883" s="92" t="s">
        <v>5941</v>
      </c>
      <c r="L2883" s="147">
        <v>1</v>
      </c>
      <c r="M2883" s="36" t="s">
        <v>67</v>
      </c>
      <c r="N2883" s="36" t="s">
        <v>7306</v>
      </c>
      <c r="O2883" s="36" t="s">
        <v>14176</v>
      </c>
      <c r="P2883" s="36" t="s">
        <v>14177</v>
      </c>
    </row>
    <row r="2884" spans="1:16">
      <c r="A2884" s="93">
        <v>4120236</v>
      </c>
      <c r="B2884" s="36" t="s">
        <v>14178</v>
      </c>
      <c r="C2884" s="36" t="s">
        <v>54</v>
      </c>
      <c r="D2884" s="36" t="s">
        <v>4826</v>
      </c>
      <c r="E2884" s="36" t="s">
        <v>4827</v>
      </c>
      <c r="F2884" s="92" t="s">
        <v>3770</v>
      </c>
      <c r="G2884" s="36" t="s">
        <v>7310</v>
      </c>
      <c r="H2884" s="36" t="s">
        <v>5855</v>
      </c>
      <c r="I2884" s="147">
        <v>19</v>
      </c>
      <c r="J2884" s="147">
        <v>0</v>
      </c>
      <c r="K2884" s="92" t="s">
        <v>4830</v>
      </c>
      <c r="L2884" s="147">
        <v>1.129</v>
      </c>
      <c r="M2884" s="36" t="s">
        <v>67</v>
      </c>
      <c r="N2884" s="36" t="s">
        <v>7306</v>
      </c>
      <c r="O2884" s="36" t="s">
        <v>14179</v>
      </c>
      <c r="P2884" s="36" t="s">
        <v>14180</v>
      </c>
    </row>
    <row r="2885" spans="1:16">
      <c r="A2885" s="93">
        <v>4120237</v>
      </c>
      <c r="B2885" s="36" t="s">
        <v>5522</v>
      </c>
      <c r="C2885" s="36" t="s">
        <v>54</v>
      </c>
      <c r="D2885" s="36" t="s">
        <v>3881</v>
      </c>
      <c r="E2885" s="36" t="s">
        <v>3882</v>
      </c>
      <c r="F2885" s="92" t="s">
        <v>128</v>
      </c>
      <c r="G2885" s="36" t="s">
        <v>7314</v>
      </c>
      <c r="H2885" s="36" t="s">
        <v>128</v>
      </c>
      <c r="I2885" s="147">
        <v>92</v>
      </c>
      <c r="J2885" s="147">
        <v>0</v>
      </c>
      <c r="K2885" s="92" t="s">
        <v>4295</v>
      </c>
      <c r="L2885" s="147">
        <v>3.1920000000000002</v>
      </c>
      <c r="M2885" s="36" t="s">
        <v>67</v>
      </c>
      <c r="N2885" s="36" t="s">
        <v>7306</v>
      </c>
      <c r="O2885" s="36" t="s">
        <v>14181</v>
      </c>
      <c r="P2885" s="36" t="s">
        <v>14182</v>
      </c>
    </row>
    <row r="2886" spans="1:16">
      <c r="A2886" s="93">
        <v>4120238</v>
      </c>
      <c r="B2886" s="36" t="s">
        <v>14183</v>
      </c>
      <c r="C2886" s="36" t="s">
        <v>54</v>
      </c>
      <c r="D2886" s="36" t="s">
        <v>4826</v>
      </c>
      <c r="E2886" s="36" t="s">
        <v>4827</v>
      </c>
      <c r="F2886" s="92" t="s">
        <v>3776</v>
      </c>
      <c r="G2886" s="36" t="s">
        <v>7322</v>
      </c>
      <c r="H2886" s="36" t="s">
        <v>5922</v>
      </c>
      <c r="I2886" s="147">
        <v>0</v>
      </c>
      <c r="J2886" s="147">
        <v>0</v>
      </c>
      <c r="K2886" s="92" t="s">
        <v>6451</v>
      </c>
      <c r="L2886" s="147">
        <v>0</v>
      </c>
      <c r="M2886" s="36" t="s">
        <v>67</v>
      </c>
      <c r="N2886" s="36" t="s">
        <v>7306</v>
      </c>
      <c r="O2886" s="36" t="s">
        <v>14184</v>
      </c>
      <c r="P2886" s="36" t="s">
        <v>14185</v>
      </c>
    </row>
    <row r="2887" spans="1:16">
      <c r="A2887" s="93">
        <v>4120243</v>
      </c>
      <c r="B2887" s="36" t="s">
        <v>5523</v>
      </c>
      <c r="C2887" s="36" t="s">
        <v>54</v>
      </c>
      <c r="D2887" s="36" t="s">
        <v>3881</v>
      </c>
      <c r="E2887" s="36" t="s">
        <v>3929</v>
      </c>
      <c r="F2887" s="92" t="s">
        <v>630</v>
      </c>
      <c r="G2887" s="36" t="s">
        <v>7314</v>
      </c>
      <c r="H2887" s="36" t="s">
        <v>630</v>
      </c>
      <c r="I2887" s="147">
        <v>63</v>
      </c>
      <c r="J2887" s="147">
        <v>0</v>
      </c>
      <c r="K2887" s="92" t="s">
        <v>4349</v>
      </c>
      <c r="L2887" s="147">
        <v>2.718</v>
      </c>
      <c r="M2887" s="36" t="s">
        <v>232</v>
      </c>
      <c r="N2887" s="36" t="s">
        <v>8980</v>
      </c>
      <c r="O2887" s="36" t="s">
        <v>14186</v>
      </c>
      <c r="P2887" s="36" t="s">
        <v>14187</v>
      </c>
    </row>
    <row r="2888" spans="1:16">
      <c r="A2888" s="93">
        <v>4120244</v>
      </c>
      <c r="B2888" s="36" t="s">
        <v>5524</v>
      </c>
      <c r="C2888" s="36" t="s">
        <v>109</v>
      </c>
      <c r="D2888" s="36" t="s">
        <v>3881</v>
      </c>
      <c r="E2888" s="36" t="s">
        <v>3929</v>
      </c>
      <c r="F2888" s="92" t="s">
        <v>160</v>
      </c>
      <c r="G2888" s="36" t="s">
        <v>7314</v>
      </c>
      <c r="H2888" s="36" t="s">
        <v>3931</v>
      </c>
      <c r="I2888" s="147">
        <v>20</v>
      </c>
      <c r="J2888" s="147">
        <v>0</v>
      </c>
      <c r="K2888" s="92" t="s">
        <v>4708</v>
      </c>
      <c r="L2888" s="147">
        <v>3.15</v>
      </c>
      <c r="M2888" s="36" t="s">
        <v>67</v>
      </c>
      <c r="N2888" s="36" t="s">
        <v>7306</v>
      </c>
      <c r="O2888" s="36" t="s">
        <v>14188</v>
      </c>
      <c r="P2888" s="36" t="s">
        <v>14189</v>
      </c>
    </row>
    <row r="2889" spans="1:16">
      <c r="A2889" s="93">
        <v>4120245</v>
      </c>
      <c r="B2889" s="36" t="s">
        <v>14190</v>
      </c>
      <c r="C2889" s="36" t="s">
        <v>109</v>
      </c>
      <c r="D2889" s="36" t="s">
        <v>3881</v>
      </c>
      <c r="E2889" s="36" t="s">
        <v>3896</v>
      </c>
      <c r="F2889" s="92" t="s">
        <v>3768</v>
      </c>
      <c r="G2889" s="36" t="s">
        <v>7322</v>
      </c>
      <c r="H2889" s="36" t="s">
        <v>4771</v>
      </c>
      <c r="I2889" s="147">
        <v>3</v>
      </c>
      <c r="J2889" s="147">
        <v>0</v>
      </c>
      <c r="K2889" s="92" t="s">
        <v>7355</v>
      </c>
      <c r="L2889" s="147">
        <v>4</v>
      </c>
      <c r="M2889" s="36" t="s">
        <v>2558</v>
      </c>
      <c r="N2889" s="36" t="s">
        <v>14191</v>
      </c>
      <c r="O2889" s="36" t="s">
        <v>14192</v>
      </c>
      <c r="P2889" s="36" t="s">
        <v>14193</v>
      </c>
    </row>
    <row r="2890" spans="1:16">
      <c r="A2890" s="93">
        <v>4120246</v>
      </c>
      <c r="B2890" s="36" t="s">
        <v>14194</v>
      </c>
      <c r="C2890" s="36" t="s">
        <v>109</v>
      </c>
      <c r="D2890" s="36" t="s">
        <v>3881</v>
      </c>
      <c r="E2890" s="36" t="s">
        <v>3929</v>
      </c>
      <c r="F2890" s="92" t="s">
        <v>3767</v>
      </c>
      <c r="G2890" s="36" t="s">
        <v>7322</v>
      </c>
      <c r="H2890" s="36" t="s">
        <v>3767</v>
      </c>
      <c r="I2890" s="147">
        <v>0</v>
      </c>
      <c r="J2890" s="147">
        <v>0</v>
      </c>
      <c r="K2890" s="92" t="s">
        <v>4761</v>
      </c>
      <c r="L2890" s="147">
        <v>0</v>
      </c>
      <c r="M2890" s="36" t="s">
        <v>67</v>
      </c>
      <c r="N2890" s="36" t="s">
        <v>7306</v>
      </c>
      <c r="O2890" s="36" t="s">
        <v>14195</v>
      </c>
      <c r="P2890" s="36" t="s">
        <v>14196</v>
      </c>
    </row>
    <row r="2891" spans="1:16">
      <c r="A2891" s="93">
        <v>4120247</v>
      </c>
      <c r="B2891" s="36" t="s">
        <v>14197</v>
      </c>
      <c r="C2891" s="36" t="s">
        <v>54</v>
      </c>
      <c r="D2891" s="36" t="s">
        <v>3881</v>
      </c>
      <c r="E2891" s="36" t="s">
        <v>3929</v>
      </c>
      <c r="F2891" s="92" t="s">
        <v>160</v>
      </c>
      <c r="G2891" s="36" t="s">
        <v>7322</v>
      </c>
      <c r="H2891" s="36" t="s">
        <v>3931</v>
      </c>
      <c r="I2891" s="147">
        <v>9</v>
      </c>
      <c r="J2891" s="147">
        <v>0</v>
      </c>
      <c r="K2891" s="92" t="s">
        <v>4761</v>
      </c>
      <c r="L2891" s="147">
        <v>3.1669999999999998</v>
      </c>
      <c r="M2891" s="36" t="s">
        <v>67</v>
      </c>
      <c r="N2891" s="36" t="s">
        <v>7306</v>
      </c>
      <c r="O2891" s="36" t="s">
        <v>14198</v>
      </c>
      <c r="P2891" s="36" t="s">
        <v>14199</v>
      </c>
    </row>
    <row r="2892" spans="1:16">
      <c r="A2892" s="93">
        <v>4120248</v>
      </c>
      <c r="B2892" s="36" t="s">
        <v>5525</v>
      </c>
      <c r="C2892" s="36" t="s">
        <v>109</v>
      </c>
      <c r="D2892" s="36" t="s">
        <v>3881</v>
      </c>
      <c r="E2892" s="36" t="s">
        <v>3882</v>
      </c>
      <c r="F2892" s="92" t="s">
        <v>55</v>
      </c>
      <c r="G2892" s="36" t="s">
        <v>7314</v>
      </c>
      <c r="H2892" s="36" t="s">
        <v>55</v>
      </c>
      <c r="I2892" s="147">
        <v>36</v>
      </c>
      <c r="J2892" s="147">
        <v>0</v>
      </c>
      <c r="K2892" s="92" t="s">
        <v>4360</v>
      </c>
      <c r="L2892" s="147">
        <v>1.7150000000000001</v>
      </c>
      <c r="M2892" s="36" t="s">
        <v>67</v>
      </c>
      <c r="N2892" s="36" t="s">
        <v>7306</v>
      </c>
      <c r="O2892" s="36" t="s">
        <v>14200</v>
      </c>
      <c r="P2892" s="36" t="s">
        <v>14201</v>
      </c>
    </row>
    <row r="2893" spans="1:16">
      <c r="A2893" s="93">
        <v>4120257</v>
      </c>
      <c r="B2893" s="36" t="s">
        <v>14202</v>
      </c>
      <c r="C2893" s="36" t="s">
        <v>109</v>
      </c>
      <c r="D2893" s="36" t="s">
        <v>4826</v>
      </c>
      <c r="E2893" s="36" t="s">
        <v>4827</v>
      </c>
      <c r="F2893" s="92" t="s">
        <v>3777</v>
      </c>
      <c r="G2893" s="36" t="s">
        <v>7310</v>
      </c>
      <c r="H2893" s="36" t="s">
        <v>6055</v>
      </c>
      <c r="I2893" s="147">
        <v>0</v>
      </c>
      <c r="J2893" s="147">
        <v>0</v>
      </c>
      <c r="K2893" s="92" t="s">
        <v>6451</v>
      </c>
      <c r="L2893" s="147">
        <v>0</v>
      </c>
      <c r="M2893" s="36" t="s">
        <v>67</v>
      </c>
      <c r="N2893" s="36" t="s">
        <v>7306</v>
      </c>
      <c r="O2893" s="36" t="s">
        <v>14203</v>
      </c>
      <c r="P2893" s="36" t="s">
        <v>14204</v>
      </c>
    </row>
    <row r="2894" spans="1:16">
      <c r="A2894" s="93">
        <v>4120258</v>
      </c>
      <c r="B2894" s="36" t="s">
        <v>14205</v>
      </c>
      <c r="C2894" s="36" t="s">
        <v>109</v>
      </c>
      <c r="D2894" s="36" t="s">
        <v>4826</v>
      </c>
      <c r="E2894" s="36" t="s">
        <v>4827</v>
      </c>
      <c r="F2894" s="92" t="s">
        <v>3770</v>
      </c>
      <c r="G2894" s="36" t="s">
        <v>7322</v>
      </c>
      <c r="H2894" s="36" t="s">
        <v>4931</v>
      </c>
      <c r="I2894" s="147">
        <v>0</v>
      </c>
      <c r="J2894" s="147">
        <v>0</v>
      </c>
      <c r="K2894" s="92" t="s">
        <v>5941</v>
      </c>
      <c r="L2894" s="147">
        <v>0</v>
      </c>
      <c r="M2894" s="36" t="s">
        <v>67</v>
      </c>
      <c r="N2894" s="36" t="s">
        <v>7306</v>
      </c>
      <c r="O2894" s="36" t="s">
        <v>14206</v>
      </c>
      <c r="P2894" s="36" t="s">
        <v>14207</v>
      </c>
    </row>
    <row r="2895" spans="1:16">
      <c r="A2895" s="93">
        <v>4120260</v>
      </c>
      <c r="B2895" s="36" t="s">
        <v>5526</v>
      </c>
      <c r="C2895" s="36" t="s">
        <v>109</v>
      </c>
      <c r="D2895" s="36" t="s">
        <v>3881</v>
      </c>
      <c r="E2895" s="36" t="s">
        <v>3929</v>
      </c>
      <c r="F2895" s="92" t="s">
        <v>160</v>
      </c>
      <c r="G2895" s="36" t="s">
        <v>7314</v>
      </c>
      <c r="H2895" s="36" t="s">
        <v>3931</v>
      </c>
      <c r="I2895" s="147">
        <v>85</v>
      </c>
      <c r="J2895" s="147">
        <v>0</v>
      </c>
      <c r="K2895" s="92" t="s">
        <v>4295</v>
      </c>
      <c r="L2895" s="147">
        <v>2.7149999999999999</v>
      </c>
      <c r="M2895" s="36" t="s">
        <v>67</v>
      </c>
      <c r="N2895" s="36" t="s">
        <v>7306</v>
      </c>
      <c r="O2895" s="36" t="s">
        <v>14208</v>
      </c>
      <c r="P2895" s="36" t="s">
        <v>14209</v>
      </c>
    </row>
    <row r="2896" spans="1:16">
      <c r="A2896" s="93">
        <v>4120261</v>
      </c>
      <c r="B2896" s="36" t="s">
        <v>14210</v>
      </c>
      <c r="C2896" s="36" t="s">
        <v>54</v>
      </c>
      <c r="D2896" s="36" t="s">
        <v>4826</v>
      </c>
      <c r="E2896" s="36" t="s">
        <v>4827</v>
      </c>
      <c r="F2896" s="92" t="s">
        <v>3770</v>
      </c>
      <c r="G2896" s="36" t="s">
        <v>7322</v>
      </c>
      <c r="H2896" s="36" t="s">
        <v>4829</v>
      </c>
      <c r="I2896" s="147">
        <v>4</v>
      </c>
      <c r="J2896" s="147">
        <v>0</v>
      </c>
      <c r="K2896" s="92" t="s">
        <v>5941</v>
      </c>
      <c r="L2896" s="147">
        <v>4</v>
      </c>
      <c r="M2896" s="36" t="s">
        <v>634</v>
      </c>
      <c r="N2896" s="36" t="s">
        <v>7351</v>
      </c>
      <c r="O2896" s="36" t="s">
        <v>14211</v>
      </c>
      <c r="P2896" s="36" t="s">
        <v>14212</v>
      </c>
    </row>
    <row r="2897" spans="1:16">
      <c r="A2897" s="93">
        <v>4120263</v>
      </c>
      <c r="B2897" s="36" t="s">
        <v>14213</v>
      </c>
      <c r="C2897" s="36" t="s">
        <v>109</v>
      </c>
      <c r="D2897" s="36" t="s">
        <v>4826</v>
      </c>
      <c r="E2897" s="36" t="s">
        <v>4827</v>
      </c>
      <c r="F2897" s="92" t="s">
        <v>3776</v>
      </c>
      <c r="G2897" s="36" t="s">
        <v>7322</v>
      </c>
      <c r="H2897" s="36" t="s">
        <v>5666</v>
      </c>
      <c r="I2897" s="147">
        <v>4</v>
      </c>
      <c r="J2897" s="147">
        <v>0</v>
      </c>
      <c r="K2897" s="92" t="s">
        <v>5804</v>
      </c>
      <c r="L2897" s="147">
        <v>1.25</v>
      </c>
      <c r="M2897" s="36" t="s">
        <v>67</v>
      </c>
      <c r="N2897" s="36" t="s">
        <v>7306</v>
      </c>
      <c r="O2897" s="36" t="s">
        <v>14214</v>
      </c>
      <c r="P2897" s="36" t="s">
        <v>14215</v>
      </c>
    </row>
    <row r="2898" spans="1:16">
      <c r="A2898" s="93">
        <v>4120264</v>
      </c>
      <c r="B2898" s="36" t="s">
        <v>5527</v>
      </c>
      <c r="C2898" s="36" t="s">
        <v>54</v>
      </c>
      <c r="D2898" s="36" t="s">
        <v>3881</v>
      </c>
      <c r="E2898" s="36" t="s">
        <v>3929</v>
      </c>
      <c r="F2898" s="92" t="s">
        <v>160</v>
      </c>
      <c r="G2898" s="36" t="s">
        <v>7314</v>
      </c>
      <c r="H2898" s="36" t="s">
        <v>3931</v>
      </c>
      <c r="I2898" s="147">
        <v>38</v>
      </c>
      <c r="J2898" s="147">
        <v>0</v>
      </c>
      <c r="K2898" s="92" t="s">
        <v>4360</v>
      </c>
      <c r="L2898" s="147">
        <v>3.1709999999999998</v>
      </c>
      <c r="M2898" s="36" t="s">
        <v>67</v>
      </c>
      <c r="N2898" s="36" t="s">
        <v>7306</v>
      </c>
      <c r="O2898" s="36" t="s">
        <v>14216</v>
      </c>
      <c r="P2898" s="36" t="s">
        <v>14217</v>
      </c>
    </row>
    <row r="2899" spans="1:16">
      <c r="A2899" s="93">
        <v>4120265</v>
      </c>
      <c r="B2899" s="36" t="s">
        <v>14218</v>
      </c>
      <c r="C2899" s="36" t="s">
        <v>109</v>
      </c>
      <c r="D2899" s="36" t="s">
        <v>4826</v>
      </c>
      <c r="E2899" s="36" t="s">
        <v>4827</v>
      </c>
      <c r="F2899" s="92" t="s">
        <v>3776</v>
      </c>
      <c r="G2899" s="36" t="s">
        <v>7322</v>
      </c>
      <c r="H2899" s="36" t="s">
        <v>5423</v>
      </c>
      <c r="I2899" s="147">
        <v>8</v>
      </c>
      <c r="J2899" s="147">
        <v>0</v>
      </c>
      <c r="K2899" s="92" t="s">
        <v>4830</v>
      </c>
      <c r="L2899" s="147">
        <v>0.8</v>
      </c>
      <c r="M2899" s="36" t="s">
        <v>67</v>
      </c>
      <c r="N2899" s="36" t="s">
        <v>7306</v>
      </c>
      <c r="O2899" s="36" t="s">
        <v>14219</v>
      </c>
      <c r="P2899" s="36" t="s">
        <v>14220</v>
      </c>
    </row>
    <row r="2900" spans="1:16">
      <c r="A2900" s="93">
        <v>4120266</v>
      </c>
      <c r="B2900" s="36" t="s">
        <v>14221</v>
      </c>
      <c r="C2900" s="36" t="s">
        <v>54</v>
      </c>
      <c r="D2900" s="36" t="s">
        <v>3881</v>
      </c>
      <c r="E2900" s="36" t="s">
        <v>3882</v>
      </c>
      <c r="F2900" s="92" t="s">
        <v>128</v>
      </c>
      <c r="G2900" s="36" t="s">
        <v>7322</v>
      </c>
      <c r="H2900" s="36" t="s">
        <v>128</v>
      </c>
      <c r="I2900" s="147">
        <v>6</v>
      </c>
      <c r="J2900" s="147">
        <v>0</v>
      </c>
      <c r="K2900" s="92" t="s">
        <v>4761</v>
      </c>
      <c r="L2900" s="147">
        <v>0.71699999999999997</v>
      </c>
      <c r="M2900" s="36" t="s">
        <v>67</v>
      </c>
      <c r="N2900" s="36" t="s">
        <v>7306</v>
      </c>
      <c r="O2900" s="36" t="s">
        <v>14222</v>
      </c>
      <c r="P2900" s="36" t="s">
        <v>14223</v>
      </c>
    </row>
    <row r="2901" spans="1:16">
      <c r="A2901" s="93">
        <v>4120283</v>
      </c>
      <c r="B2901" s="36" t="s">
        <v>14224</v>
      </c>
      <c r="C2901" s="36" t="s">
        <v>54</v>
      </c>
      <c r="D2901" s="36" t="s">
        <v>4826</v>
      </c>
      <c r="E2901" s="36" t="s">
        <v>4827</v>
      </c>
      <c r="F2901" s="92" t="s">
        <v>3776</v>
      </c>
      <c r="G2901" s="36" t="s">
        <v>7322</v>
      </c>
      <c r="H2901" s="36" t="s">
        <v>5666</v>
      </c>
      <c r="I2901" s="147">
        <v>4</v>
      </c>
      <c r="J2901" s="147">
        <v>0</v>
      </c>
      <c r="K2901" s="92" t="s">
        <v>5941</v>
      </c>
      <c r="L2901" s="147">
        <v>2.5</v>
      </c>
      <c r="M2901" s="36" t="s">
        <v>67</v>
      </c>
      <c r="N2901" s="36" t="s">
        <v>7306</v>
      </c>
      <c r="O2901" s="36" t="s">
        <v>14225</v>
      </c>
      <c r="P2901" s="36" t="s">
        <v>14226</v>
      </c>
    </row>
    <row r="2902" spans="1:16">
      <c r="A2902" s="93">
        <v>4120291</v>
      </c>
      <c r="B2902" s="36" t="s">
        <v>5528</v>
      </c>
      <c r="C2902" s="36" t="s">
        <v>54</v>
      </c>
      <c r="D2902" s="36" t="s">
        <v>3881</v>
      </c>
      <c r="E2902" s="36" t="s">
        <v>3882</v>
      </c>
      <c r="F2902" s="92" t="s">
        <v>121</v>
      </c>
      <c r="G2902" s="36" t="s">
        <v>7314</v>
      </c>
      <c r="H2902" s="36" t="s">
        <v>121</v>
      </c>
      <c r="I2902" s="147">
        <v>32</v>
      </c>
      <c r="J2902" s="147">
        <v>0</v>
      </c>
      <c r="K2902" s="92" t="s">
        <v>4708</v>
      </c>
      <c r="L2902" s="147">
        <v>2.258</v>
      </c>
      <c r="M2902" s="36" t="s">
        <v>67</v>
      </c>
      <c r="N2902" s="36" t="s">
        <v>7306</v>
      </c>
      <c r="O2902" s="36" t="s">
        <v>14227</v>
      </c>
      <c r="P2902" s="36" t="s">
        <v>14228</v>
      </c>
    </row>
    <row r="2903" spans="1:16">
      <c r="A2903" s="93">
        <v>4120297</v>
      </c>
      <c r="B2903" s="36" t="s">
        <v>14229</v>
      </c>
      <c r="C2903" s="36" t="s">
        <v>54</v>
      </c>
      <c r="D2903" s="36" t="s">
        <v>4826</v>
      </c>
      <c r="E2903" s="36" t="s">
        <v>4827</v>
      </c>
      <c r="F2903" s="92" t="s">
        <v>3770</v>
      </c>
      <c r="G2903" s="36" t="s">
        <v>7322</v>
      </c>
      <c r="H2903" s="36" t="s">
        <v>5792</v>
      </c>
      <c r="I2903" s="147">
        <v>0</v>
      </c>
      <c r="J2903" s="147">
        <v>0</v>
      </c>
      <c r="K2903" s="92" t="s">
        <v>5941</v>
      </c>
      <c r="L2903" s="147">
        <v>0</v>
      </c>
      <c r="M2903" s="36" t="s">
        <v>338</v>
      </c>
      <c r="N2903" s="36" t="s">
        <v>8980</v>
      </c>
      <c r="O2903" s="36" t="s">
        <v>14230</v>
      </c>
      <c r="P2903" s="36" t="s">
        <v>14231</v>
      </c>
    </row>
    <row r="2904" spans="1:16">
      <c r="A2904" s="93">
        <v>4120298</v>
      </c>
      <c r="B2904" s="36" t="s">
        <v>14232</v>
      </c>
      <c r="C2904" s="36" t="s">
        <v>109</v>
      </c>
      <c r="D2904" s="36" t="s">
        <v>3881</v>
      </c>
      <c r="E2904" s="36" t="s">
        <v>3882</v>
      </c>
      <c r="F2904" s="92" t="s">
        <v>128</v>
      </c>
      <c r="G2904" s="36" t="s">
        <v>7322</v>
      </c>
      <c r="H2904" s="36" t="s">
        <v>128</v>
      </c>
      <c r="I2904" s="147">
        <v>27</v>
      </c>
      <c r="J2904" s="147">
        <v>44</v>
      </c>
      <c r="K2904" s="92" t="s">
        <v>4585</v>
      </c>
      <c r="L2904" s="147">
        <v>3</v>
      </c>
      <c r="M2904" s="36" t="s">
        <v>67</v>
      </c>
      <c r="N2904" s="36" t="s">
        <v>7306</v>
      </c>
      <c r="O2904" s="36" t="s">
        <v>14233</v>
      </c>
      <c r="P2904" s="36" t="s">
        <v>14234</v>
      </c>
    </row>
    <row r="2905" spans="1:16">
      <c r="A2905" s="93">
        <v>4120302</v>
      </c>
      <c r="B2905" s="36" t="s">
        <v>5529</v>
      </c>
      <c r="C2905" s="36" t="s">
        <v>109</v>
      </c>
      <c r="D2905" s="36" t="s">
        <v>3881</v>
      </c>
      <c r="E2905" s="36" t="s">
        <v>3929</v>
      </c>
      <c r="F2905" s="92" t="s">
        <v>160</v>
      </c>
      <c r="G2905" s="36" t="s">
        <v>7314</v>
      </c>
      <c r="H2905" s="36" t="s">
        <v>3931</v>
      </c>
      <c r="I2905" s="147">
        <v>36</v>
      </c>
      <c r="J2905" s="147">
        <v>0</v>
      </c>
      <c r="K2905" s="92" t="s">
        <v>4360</v>
      </c>
      <c r="L2905" s="147">
        <v>3.069</v>
      </c>
      <c r="M2905" s="36" t="s">
        <v>67</v>
      </c>
      <c r="N2905" s="36" t="s">
        <v>7306</v>
      </c>
      <c r="O2905" s="36" t="s">
        <v>14235</v>
      </c>
      <c r="P2905" s="36" t="s">
        <v>14236</v>
      </c>
    </row>
    <row r="2906" spans="1:16">
      <c r="A2906" s="93">
        <v>4120304</v>
      </c>
      <c r="B2906" s="36" t="s">
        <v>5530</v>
      </c>
      <c r="C2906" s="36" t="s">
        <v>109</v>
      </c>
      <c r="D2906" s="36" t="s">
        <v>3881</v>
      </c>
      <c r="E2906" s="36" t="s">
        <v>3896</v>
      </c>
      <c r="F2906" s="92" t="s">
        <v>240</v>
      </c>
      <c r="G2906" s="36" t="s">
        <v>7314</v>
      </c>
      <c r="H2906" s="36" t="s">
        <v>240</v>
      </c>
      <c r="I2906" s="147">
        <v>44</v>
      </c>
      <c r="J2906" s="147">
        <v>0</v>
      </c>
      <c r="K2906" s="92" t="s">
        <v>4360</v>
      </c>
      <c r="L2906" s="147">
        <v>2.3010000000000002</v>
      </c>
      <c r="M2906" s="36" t="s">
        <v>1873</v>
      </c>
      <c r="N2906" s="36" t="s">
        <v>7351</v>
      </c>
      <c r="O2906" s="36" t="s">
        <v>14237</v>
      </c>
      <c r="P2906" s="36" t="s">
        <v>14238</v>
      </c>
    </row>
    <row r="2907" spans="1:16">
      <c r="A2907" s="93">
        <v>4120306</v>
      </c>
      <c r="B2907" s="36" t="s">
        <v>14239</v>
      </c>
      <c r="C2907" s="36" t="s">
        <v>109</v>
      </c>
      <c r="D2907" s="36" t="s">
        <v>4826</v>
      </c>
      <c r="E2907" s="36" t="s">
        <v>4827</v>
      </c>
      <c r="F2907" s="92" t="s">
        <v>3776</v>
      </c>
      <c r="G2907" s="36" t="s">
        <v>7322</v>
      </c>
      <c r="H2907" s="36" t="s">
        <v>5423</v>
      </c>
      <c r="I2907" s="147">
        <v>8</v>
      </c>
      <c r="J2907" s="147">
        <v>0</v>
      </c>
      <c r="K2907" s="92" t="s">
        <v>4830</v>
      </c>
      <c r="L2907" s="147">
        <v>1.333</v>
      </c>
      <c r="M2907" s="36" t="s">
        <v>67</v>
      </c>
      <c r="N2907" s="36" t="s">
        <v>7306</v>
      </c>
      <c r="O2907" s="36" t="s">
        <v>14240</v>
      </c>
      <c r="P2907" s="36" t="s">
        <v>14241</v>
      </c>
    </row>
    <row r="2908" spans="1:16">
      <c r="A2908" s="93">
        <v>4210001</v>
      </c>
      <c r="B2908" s="36" t="s">
        <v>5531</v>
      </c>
      <c r="C2908" s="36" t="s">
        <v>54</v>
      </c>
      <c r="D2908" s="36" t="s">
        <v>3881</v>
      </c>
      <c r="E2908" s="36" t="s">
        <v>3929</v>
      </c>
      <c r="F2908" s="92" t="s">
        <v>630</v>
      </c>
      <c r="G2908" s="36" t="s">
        <v>7314</v>
      </c>
      <c r="H2908" s="36" t="s">
        <v>630</v>
      </c>
      <c r="I2908" s="147">
        <v>77</v>
      </c>
      <c r="J2908" s="147">
        <v>0</v>
      </c>
      <c r="K2908" s="92" t="s">
        <v>4585</v>
      </c>
      <c r="L2908" s="147">
        <v>4</v>
      </c>
      <c r="M2908" s="36" t="s">
        <v>338</v>
      </c>
      <c r="N2908" s="36" t="s">
        <v>8980</v>
      </c>
      <c r="O2908" s="36" t="s">
        <v>14242</v>
      </c>
      <c r="P2908" s="36" t="s">
        <v>14243</v>
      </c>
    </row>
    <row r="2909" spans="1:16">
      <c r="A2909" s="93">
        <v>4210002</v>
      </c>
      <c r="B2909" s="36" t="s">
        <v>5532</v>
      </c>
      <c r="C2909" s="36" t="s">
        <v>109</v>
      </c>
      <c r="D2909" s="36" t="s">
        <v>3881</v>
      </c>
      <c r="E2909" s="36" t="s">
        <v>3929</v>
      </c>
      <c r="F2909" s="92" t="s">
        <v>160</v>
      </c>
      <c r="G2909" s="36" t="s">
        <v>7314</v>
      </c>
      <c r="H2909" s="36" t="s">
        <v>3931</v>
      </c>
      <c r="I2909" s="147">
        <v>22</v>
      </c>
      <c r="J2909" s="147">
        <v>0</v>
      </c>
      <c r="K2909" s="92" t="s">
        <v>4708</v>
      </c>
      <c r="L2909" s="147">
        <v>1.7390000000000001</v>
      </c>
      <c r="M2909" s="36" t="s">
        <v>67</v>
      </c>
      <c r="N2909" s="36" t="s">
        <v>7306</v>
      </c>
      <c r="O2909" s="36" t="s">
        <v>14244</v>
      </c>
      <c r="P2909" s="36" t="s">
        <v>14245</v>
      </c>
    </row>
    <row r="2910" spans="1:16">
      <c r="A2910" s="93">
        <v>4210005</v>
      </c>
      <c r="B2910" s="36" t="s">
        <v>14246</v>
      </c>
      <c r="C2910" s="36" t="s">
        <v>54</v>
      </c>
      <c r="D2910" s="36" t="s">
        <v>4826</v>
      </c>
      <c r="E2910" s="36" t="s">
        <v>4827</v>
      </c>
      <c r="F2910" s="92" t="s">
        <v>3777</v>
      </c>
      <c r="G2910" s="36" t="s">
        <v>7322</v>
      </c>
      <c r="H2910" s="36" t="s">
        <v>5753</v>
      </c>
      <c r="I2910" s="147">
        <v>23</v>
      </c>
      <c r="J2910" s="147">
        <v>0</v>
      </c>
      <c r="K2910" s="92" t="s">
        <v>5941</v>
      </c>
      <c r="L2910" s="147">
        <v>1.8260000000000001</v>
      </c>
      <c r="M2910" s="36" t="s">
        <v>634</v>
      </c>
      <c r="N2910" s="36" t="s">
        <v>8980</v>
      </c>
      <c r="O2910" s="36" t="s">
        <v>14247</v>
      </c>
      <c r="P2910" s="36" t="s">
        <v>14248</v>
      </c>
    </row>
    <row r="2911" spans="1:16">
      <c r="A2911" s="93">
        <v>4210010</v>
      </c>
      <c r="B2911" s="36" t="s">
        <v>5533</v>
      </c>
      <c r="C2911" s="36" t="s">
        <v>54</v>
      </c>
      <c r="D2911" s="36" t="s">
        <v>3881</v>
      </c>
      <c r="E2911" s="36" t="s">
        <v>3929</v>
      </c>
      <c r="F2911" s="92" t="s">
        <v>3767</v>
      </c>
      <c r="G2911" s="36" t="s">
        <v>7314</v>
      </c>
      <c r="H2911" s="36" t="s">
        <v>3767</v>
      </c>
      <c r="I2911" s="147">
        <v>41</v>
      </c>
      <c r="J2911" s="147">
        <v>0</v>
      </c>
      <c r="K2911" s="92" t="s">
        <v>4360</v>
      </c>
      <c r="L2911" s="147">
        <v>2.2559999999999998</v>
      </c>
      <c r="M2911" s="36" t="s">
        <v>634</v>
      </c>
      <c r="N2911" s="36" t="s">
        <v>8980</v>
      </c>
      <c r="O2911" s="36" t="s">
        <v>14249</v>
      </c>
      <c r="P2911" s="36" t="s">
        <v>14250</v>
      </c>
    </row>
    <row r="2912" spans="1:16">
      <c r="A2912" s="93">
        <v>4210014</v>
      </c>
      <c r="B2912" s="36" t="s">
        <v>5534</v>
      </c>
      <c r="C2912" s="36" t="s">
        <v>109</v>
      </c>
      <c r="D2912" s="36" t="s">
        <v>3881</v>
      </c>
      <c r="E2912" s="36" t="s">
        <v>3929</v>
      </c>
      <c r="F2912" s="92" t="s">
        <v>3767</v>
      </c>
      <c r="G2912" s="36" t="s">
        <v>7314</v>
      </c>
      <c r="H2912" s="36" t="s">
        <v>3767</v>
      </c>
      <c r="I2912" s="147">
        <v>38</v>
      </c>
      <c r="J2912" s="147">
        <v>9</v>
      </c>
      <c r="K2912" s="92" t="s">
        <v>4360</v>
      </c>
      <c r="L2912" s="147">
        <v>3.145</v>
      </c>
      <c r="M2912" s="36" t="s">
        <v>67</v>
      </c>
      <c r="N2912" s="36" t="s">
        <v>7306</v>
      </c>
      <c r="O2912" s="36" t="s">
        <v>14251</v>
      </c>
      <c r="P2912" s="36" t="s">
        <v>14252</v>
      </c>
    </row>
    <row r="2913" spans="1:16">
      <c r="A2913" s="93">
        <v>4210017</v>
      </c>
      <c r="B2913" s="36" t="s">
        <v>5535</v>
      </c>
      <c r="C2913" s="36" t="s">
        <v>109</v>
      </c>
      <c r="D2913" s="36" t="s">
        <v>3881</v>
      </c>
      <c r="E2913" s="36" t="s">
        <v>3882</v>
      </c>
      <c r="F2913" s="92" t="s">
        <v>55</v>
      </c>
      <c r="G2913" s="36" t="s">
        <v>7314</v>
      </c>
      <c r="H2913" s="36" t="s">
        <v>55</v>
      </c>
      <c r="I2913" s="147">
        <v>77</v>
      </c>
      <c r="J2913" s="147">
        <v>0</v>
      </c>
      <c r="K2913" s="92" t="s">
        <v>4585</v>
      </c>
      <c r="L2913" s="147">
        <v>3.4420000000000002</v>
      </c>
      <c r="M2913" s="36" t="s">
        <v>290</v>
      </c>
      <c r="N2913" s="36" t="s">
        <v>7351</v>
      </c>
      <c r="O2913" s="36" t="s">
        <v>14253</v>
      </c>
      <c r="P2913" s="36" t="s">
        <v>14254</v>
      </c>
    </row>
    <row r="2914" spans="1:16">
      <c r="A2914" s="93">
        <v>4210021</v>
      </c>
      <c r="B2914" s="36" t="s">
        <v>5536</v>
      </c>
      <c r="C2914" s="36" t="s">
        <v>54</v>
      </c>
      <c r="D2914" s="36" t="s">
        <v>3881</v>
      </c>
      <c r="E2914" s="36" t="s">
        <v>3882</v>
      </c>
      <c r="F2914" s="92" t="s">
        <v>128</v>
      </c>
      <c r="G2914" s="36" t="s">
        <v>7314</v>
      </c>
      <c r="H2914" s="36" t="s">
        <v>128</v>
      </c>
      <c r="I2914" s="147">
        <v>46</v>
      </c>
      <c r="J2914" s="147">
        <v>0</v>
      </c>
      <c r="K2914" s="92" t="s">
        <v>4360</v>
      </c>
      <c r="L2914" s="147">
        <v>3.7120000000000002</v>
      </c>
      <c r="M2914" s="36" t="s">
        <v>353</v>
      </c>
      <c r="N2914" s="36" t="s">
        <v>8980</v>
      </c>
      <c r="O2914" s="36" t="s">
        <v>14255</v>
      </c>
      <c r="P2914" s="36" t="s">
        <v>14256</v>
      </c>
    </row>
    <row r="2915" spans="1:16">
      <c r="A2915" s="93">
        <v>4210023</v>
      </c>
      <c r="B2915" s="36" t="s">
        <v>14257</v>
      </c>
      <c r="C2915" s="36" t="s">
        <v>54</v>
      </c>
      <c r="D2915" s="36" t="s">
        <v>4826</v>
      </c>
      <c r="E2915" s="36" t="s">
        <v>4827</v>
      </c>
      <c r="F2915" s="92" t="s">
        <v>3777</v>
      </c>
      <c r="G2915" s="36" t="s">
        <v>7310</v>
      </c>
      <c r="H2915" s="36" t="s">
        <v>5388</v>
      </c>
      <c r="I2915" s="147">
        <v>11</v>
      </c>
      <c r="J2915" s="147">
        <v>0</v>
      </c>
      <c r="K2915" s="92" t="s">
        <v>6451</v>
      </c>
      <c r="L2915" s="147">
        <v>1.667</v>
      </c>
      <c r="M2915" s="36" t="s">
        <v>67</v>
      </c>
      <c r="N2915" s="36" t="s">
        <v>7306</v>
      </c>
      <c r="O2915" s="36" t="s">
        <v>14258</v>
      </c>
      <c r="P2915" s="36" t="s">
        <v>14259</v>
      </c>
    </row>
    <row r="2916" spans="1:16">
      <c r="A2916" s="93">
        <v>4210026</v>
      </c>
      <c r="B2916" s="36" t="s">
        <v>5537</v>
      </c>
      <c r="C2916" s="36" t="s">
        <v>109</v>
      </c>
      <c r="D2916" s="36" t="s">
        <v>3881</v>
      </c>
      <c r="E2916" s="36" t="s">
        <v>3929</v>
      </c>
      <c r="F2916" s="92" t="s">
        <v>630</v>
      </c>
      <c r="G2916" s="36" t="s">
        <v>7314</v>
      </c>
      <c r="H2916" s="36" t="s">
        <v>630</v>
      </c>
      <c r="I2916" s="147">
        <v>62</v>
      </c>
      <c r="J2916" s="147">
        <v>0</v>
      </c>
      <c r="K2916" s="92" t="s">
        <v>4349</v>
      </c>
      <c r="L2916" s="147">
        <v>3.609</v>
      </c>
      <c r="M2916" s="36" t="s">
        <v>290</v>
      </c>
      <c r="N2916" s="36" t="s">
        <v>8980</v>
      </c>
      <c r="O2916" s="36" t="s">
        <v>14260</v>
      </c>
      <c r="P2916" s="36" t="s">
        <v>14261</v>
      </c>
    </row>
    <row r="2917" spans="1:16">
      <c r="A2917" s="93">
        <v>4210027</v>
      </c>
      <c r="B2917" s="36" t="s">
        <v>5538</v>
      </c>
      <c r="C2917" s="36" t="s">
        <v>109</v>
      </c>
      <c r="D2917" s="36" t="s">
        <v>3881</v>
      </c>
      <c r="E2917" s="36" t="s">
        <v>3896</v>
      </c>
      <c r="F2917" s="92" t="s">
        <v>342</v>
      </c>
      <c r="G2917" s="36" t="s">
        <v>7314</v>
      </c>
      <c r="H2917" s="36" t="s">
        <v>342</v>
      </c>
      <c r="I2917" s="147">
        <v>39</v>
      </c>
      <c r="J2917" s="147">
        <v>0</v>
      </c>
      <c r="K2917" s="92" t="s">
        <v>4360</v>
      </c>
      <c r="L2917" s="147">
        <v>3.1539999999999999</v>
      </c>
      <c r="M2917" s="36" t="s">
        <v>67</v>
      </c>
      <c r="N2917" s="36" t="s">
        <v>7306</v>
      </c>
      <c r="O2917" s="36" t="s">
        <v>14262</v>
      </c>
      <c r="P2917" s="36" t="s">
        <v>14263</v>
      </c>
    </row>
    <row r="2918" spans="1:16">
      <c r="A2918" s="93">
        <v>4210031</v>
      </c>
      <c r="B2918" s="36" t="s">
        <v>5539</v>
      </c>
      <c r="C2918" s="36" t="s">
        <v>109</v>
      </c>
      <c r="D2918" s="36" t="s">
        <v>3881</v>
      </c>
      <c r="E2918" s="36" t="s">
        <v>3882</v>
      </c>
      <c r="F2918" s="92" t="s">
        <v>55</v>
      </c>
      <c r="G2918" s="36" t="s">
        <v>7314</v>
      </c>
      <c r="H2918" s="36" t="s">
        <v>55</v>
      </c>
      <c r="I2918" s="147">
        <v>39</v>
      </c>
      <c r="J2918" s="147">
        <v>19</v>
      </c>
      <c r="K2918" s="92" t="s">
        <v>4349</v>
      </c>
      <c r="L2918" s="147">
        <v>3.282</v>
      </c>
      <c r="M2918" s="36" t="s">
        <v>67</v>
      </c>
      <c r="N2918" s="36" t="s">
        <v>7306</v>
      </c>
      <c r="O2918" s="36" t="s">
        <v>14264</v>
      </c>
      <c r="P2918" s="36" t="s">
        <v>14265</v>
      </c>
    </row>
    <row r="2919" spans="1:16">
      <c r="A2919" s="93">
        <v>4210033</v>
      </c>
      <c r="B2919" s="36" t="s">
        <v>14266</v>
      </c>
      <c r="C2919" s="36" t="s">
        <v>54</v>
      </c>
      <c r="D2919" s="36" t="s">
        <v>4826</v>
      </c>
      <c r="E2919" s="36" t="s">
        <v>4827</v>
      </c>
      <c r="F2919" s="92" t="s">
        <v>3770</v>
      </c>
      <c r="G2919" s="36" t="s">
        <v>7322</v>
      </c>
      <c r="H2919" s="36" t="s">
        <v>5792</v>
      </c>
      <c r="I2919" s="147">
        <v>23</v>
      </c>
      <c r="J2919" s="147">
        <v>0</v>
      </c>
      <c r="K2919" s="92" t="s">
        <v>4830</v>
      </c>
      <c r="L2919" s="147">
        <v>1.242</v>
      </c>
      <c r="M2919" s="36" t="s">
        <v>67</v>
      </c>
      <c r="N2919" s="36" t="s">
        <v>7306</v>
      </c>
      <c r="O2919" s="36" t="s">
        <v>14267</v>
      </c>
      <c r="P2919" s="36" t="s">
        <v>14268</v>
      </c>
    </row>
    <row r="2920" spans="1:16">
      <c r="A2920" s="93">
        <v>4210036</v>
      </c>
      <c r="B2920" s="36" t="s">
        <v>5540</v>
      </c>
      <c r="C2920" s="36" t="s">
        <v>54</v>
      </c>
      <c r="D2920" s="36" t="s">
        <v>3881</v>
      </c>
      <c r="E2920" s="36" t="s">
        <v>3929</v>
      </c>
      <c r="F2920" s="92" t="s">
        <v>3767</v>
      </c>
      <c r="G2920" s="36" t="s">
        <v>7314</v>
      </c>
      <c r="H2920" s="36" t="s">
        <v>3767</v>
      </c>
      <c r="I2920" s="147">
        <v>53</v>
      </c>
      <c r="J2920" s="147">
        <v>0</v>
      </c>
      <c r="K2920" s="92" t="s">
        <v>4360</v>
      </c>
      <c r="L2920" s="147">
        <v>2.9670000000000001</v>
      </c>
      <c r="M2920" s="36" t="s">
        <v>67</v>
      </c>
      <c r="N2920" s="36" t="s">
        <v>7306</v>
      </c>
      <c r="O2920" s="36" t="s">
        <v>14269</v>
      </c>
      <c r="P2920" s="36" t="s">
        <v>14270</v>
      </c>
    </row>
    <row r="2921" spans="1:16">
      <c r="A2921" s="93">
        <v>4210038</v>
      </c>
      <c r="B2921" s="36" t="s">
        <v>5541</v>
      </c>
      <c r="C2921" s="36" t="s">
        <v>54</v>
      </c>
      <c r="D2921" s="36" t="s">
        <v>4826</v>
      </c>
      <c r="E2921" s="36" t="s">
        <v>4827</v>
      </c>
      <c r="F2921" s="92" t="s">
        <v>3770</v>
      </c>
      <c r="G2921" s="36" t="s">
        <v>7314</v>
      </c>
      <c r="H2921" s="36" t="s">
        <v>4829</v>
      </c>
      <c r="I2921" s="147">
        <v>27</v>
      </c>
      <c r="J2921" s="147">
        <v>0</v>
      </c>
      <c r="K2921" s="92" t="s">
        <v>4830</v>
      </c>
      <c r="L2921" s="147">
        <v>1.129</v>
      </c>
      <c r="M2921" s="36" t="s">
        <v>338</v>
      </c>
      <c r="N2921" s="36" t="s">
        <v>7351</v>
      </c>
      <c r="O2921" s="36" t="s">
        <v>14271</v>
      </c>
      <c r="P2921" s="36" t="s">
        <v>14272</v>
      </c>
    </row>
    <row r="2922" spans="1:16">
      <c r="A2922" s="93">
        <v>4210040</v>
      </c>
      <c r="B2922" s="36" t="s">
        <v>5542</v>
      </c>
      <c r="C2922" s="36" t="s">
        <v>109</v>
      </c>
      <c r="D2922" s="36" t="s">
        <v>3881</v>
      </c>
      <c r="E2922" s="36" t="s">
        <v>3896</v>
      </c>
      <c r="F2922" s="92" t="s">
        <v>342</v>
      </c>
      <c r="G2922" s="36" t="s">
        <v>7314</v>
      </c>
      <c r="H2922" s="36" t="s">
        <v>342</v>
      </c>
      <c r="I2922" s="147">
        <v>43</v>
      </c>
      <c r="J2922" s="147">
        <v>0</v>
      </c>
      <c r="K2922" s="92" t="s">
        <v>4360</v>
      </c>
      <c r="L2922" s="147">
        <v>3</v>
      </c>
      <c r="M2922" s="36" t="s">
        <v>67</v>
      </c>
      <c r="N2922" s="36" t="s">
        <v>7306</v>
      </c>
      <c r="O2922" s="36" t="s">
        <v>14273</v>
      </c>
      <c r="P2922" s="36" t="s">
        <v>14274</v>
      </c>
    </row>
    <row r="2923" spans="1:16">
      <c r="A2923" s="93">
        <v>4210041</v>
      </c>
      <c r="B2923" s="36" t="s">
        <v>5543</v>
      </c>
      <c r="C2923" s="36" t="s">
        <v>54</v>
      </c>
      <c r="D2923" s="36" t="s">
        <v>3881</v>
      </c>
      <c r="E2923" s="36" t="s">
        <v>3896</v>
      </c>
      <c r="F2923" s="92" t="s">
        <v>342</v>
      </c>
      <c r="G2923" s="36" t="s">
        <v>8740</v>
      </c>
      <c r="H2923" s="36" t="s">
        <v>342</v>
      </c>
      <c r="I2923" s="147">
        <v>0</v>
      </c>
      <c r="J2923" s="147">
        <v>0</v>
      </c>
      <c r="K2923" s="92" t="s">
        <v>4761</v>
      </c>
      <c r="L2923" s="147">
        <v>0</v>
      </c>
      <c r="M2923" s="36" t="s">
        <v>67</v>
      </c>
      <c r="N2923" s="36" t="s">
        <v>7306</v>
      </c>
      <c r="O2923" s="36" t="s">
        <v>14275</v>
      </c>
      <c r="P2923" s="36" t="s">
        <v>14276</v>
      </c>
    </row>
    <row r="2924" spans="1:16">
      <c r="A2924" s="93">
        <v>4210044</v>
      </c>
      <c r="B2924" s="36" t="s">
        <v>5545</v>
      </c>
      <c r="C2924" s="36" t="s">
        <v>109</v>
      </c>
      <c r="D2924" s="36" t="s">
        <v>3881</v>
      </c>
      <c r="E2924" s="36" t="s">
        <v>3929</v>
      </c>
      <c r="F2924" s="92" t="s">
        <v>3767</v>
      </c>
      <c r="G2924" s="36" t="s">
        <v>7314</v>
      </c>
      <c r="H2924" s="36" t="s">
        <v>3767</v>
      </c>
      <c r="I2924" s="147">
        <v>51</v>
      </c>
      <c r="J2924" s="147">
        <v>0</v>
      </c>
      <c r="K2924" s="92" t="s">
        <v>4360</v>
      </c>
      <c r="L2924" s="147">
        <v>2.4020000000000001</v>
      </c>
      <c r="M2924" s="36" t="s">
        <v>67</v>
      </c>
      <c r="N2924" s="36" t="s">
        <v>7306</v>
      </c>
      <c r="O2924" s="36" t="s">
        <v>14277</v>
      </c>
      <c r="P2924" s="36" t="s">
        <v>14278</v>
      </c>
    </row>
    <row r="2925" spans="1:16">
      <c r="A2925" s="93">
        <v>4210045</v>
      </c>
      <c r="B2925" s="36" t="s">
        <v>5546</v>
      </c>
      <c r="C2925" s="36" t="s">
        <v>54</v>
      </c>
      <c r="D2925" s="36" t="s">
        <v>3881</v>
      </c>
      <c r="E2925" s="36" t="s">
        <v>3882</v>
      </c>
      <c r="F2925" s="92" t="s">
        <v>121</v>
      </c>
      <c r="G2925" s="36" t="s">
        <v>7314</v>
      </c>
      <c r="H2925" s="36" t="s">
        <v>121</v>
      </c>
      <c r="I2925" s="147">
        <v>53</v>
      </c>
      <c r="J2925" s="147">
        <v>0</v>
      </c>
      <c r="K2925" s="92" t="s">
        <v>4349</v>
      </c>
      <c r="L2925" s="147">
        <v>3.9340000000000002</v>
      </c>
      <c r="M2925" s="36" t="s">
        <v>290</v>
      </c>
      <c r="N2925" s="36" t="s">
        <v>8980</v>
      </c>
      <c r="O2925" s="36" t="s">
        <v>14279</v>
      </c>
      <c r="P2925" s="36" t="s">
        <v>14280</v>
      </c>
    </row>
    <row r="2926" spans="1:16">
      <c r="A2926" s="93">
        <v>4210054</v>
      </c>
      <c r="B2926" s="36" t="s">
        <v>5547</v>
      </c>
      <c r="C2926" s="36" t="s">
        <v>109</v>
      </c>
      <c r="D2926" s="36" t="s">
        <v>3881</v>
      </c>
      <c r="E2926" s="36" t="s">
        <v>3929</v>
      </c>
      <c r="F2926" s="92" t="s">
        <v>160</v>
      </c>
      <c r="G2926" s="36" t="s">
        <v>7314</v>
      </c>
      <c r="H2926" s="36" t="s">
        <v>3931</v>
      </c>
      <c r="I2926" s="147">
        <v>20</v>
      </c>
      <c r="J2926" s="147">
        <v>0</v>
      </c>
      <c r="K2926" s="92" t="s">
        <v>4708</v>
      </c>
      <c r="L2926" s="147">
        <v>2.2000000000000002</v>
      </c>
      <c r="M2926" s="36" t="s">
        <v>67</v>
      </c>
      <c r="N2926" s="36" t="s">
        <v>7306</v>
      </c>
      <c r="O2926" s="36" t="s">
        <v>14281</v>
      </c>
      <c r="P2926" s="36" t="s">
        <v>14282</v>
      </c>
    </row>
    <row r="2927" spans="1:16">
      <c r="A2927" s="93">
        <v>4210063</v>
      </c>
      <c r="B2927" s="36" t="s">
        <v>14283</v>
      </c>
      <c r="C2927" s="36" t="s">
        <v>54</v>
      </c>
      <c r="D2927" s="36" t="s">
        <v>3881</v>
      </c>
      <c r="E2927" s="36" t="s">
        <v>3929</v>
      </c>
      <c r="F2927" s="92" t="s">
        <v>160</v>
      </c>
      <c r="G2927" s="36" t="s">
        <v>7310</v>
      </c>
      <c r="H2927" s="36" t="s">
        <v>3931</v>
      </c>
      <c r="I2927" s="147">
        <v>9</v>
      </c>
      <c r="J2927" s="147">
        <v>0</v>
      </c>
      <c r="K2927" s="92" t="s">
        <v>4761</v>
      </c>
      <c r="L2927" s="147">
        <v>2.25</v>
      </c>
      <c r="M2927" s="36" t="s">
        <v>67</v>
      </c>
      <c r="N2927" s="36" t="s">
        <v>7306</v>
      </c>
      <c r="O2927" s="36" t="s">
        <v>14284</v>
      </c>
      <c r="P2927" s="36" t="s">
        <v>14285</v>
      </c>
    </row>
    <row r="2928" spans="1:16">
      <c r="A2928" s="93">
        <v>4210068</v>
      </c>
      <c r="B2928" s="36" t="s">
        <v>14286</v>
      </c>
      <c r="C2928" s="36" t="s">
        <v>54</v>
      </c>
      <c r="D2928" s="36" t="s">
        <v>3881</v>
      </c>
      <c r="E2928" s="36" t="s">
        <v>3929</v>
      </c>
      <c r="F2928" s="92" t="s">
        <v>160</v>
      </c>
      <c r="G2928" s="36" t="s">
        <v>7322</v>
      </c>
      <c r="H2928" s="36" t="s">
        <v>3931</v>
      </c>
      <c r="I2928" s="147">
        <v>16</v>
      </c>
      <c r="J2928" s="147">
        <v>0</v>
      </c>
      <c r="K2928" s="92" t="s">
        <v>4761</v>
      </c>
      <c r="L2928" s="147">
        <v>1.625</v>
      </c>
      <c r="M2928" s="36" t="s">
        <v>353</v>
      </c>
      <c r="N2928" s="36" t="s">
        <v>8980</v>
      </c>
      <c r="O2928" s="36" t="s">
        <v>14287</v>
      </c>
      <c r="P2928" s="36" t="s">
        <v>14288</v>
      </c>
    </row>
    <row r="2929" spans="1:16">
      <c r="A2929" s="93">
        <v>4210070</v>
      </c>
      <c r="B2929" s="36" t="s">
        <v>5548</v>
      </c>
      <c r="C2929" s="36" t="s">
        <v>54</v>
      </c>
      <c r="D2929" s="36" t="s">
        <v>3881</v>
      </c>
      <c r="E2929" s="36" t="s">
        <v>3896</v>
      </c>
      <c r="F2929" s="92" t="s">
        <v>342</v>
      </c>
      <c r="G2929" s="36" t="s">
        <v>7314</v>
      </c>
      <c r="H2929" s="36" t="s">
        <v>342</v>
      </c>
      <c r="I2929" s="147">
        <v>82</v>
      </c>
      <c r="J2929" s="147">
        <v>0</v>
      </c>
      <c r="K2929" s="92" t="s">
        <v>4295</v>
      </c>
      <c r="L2929" s="147">
        <v>3.4820000000000002</v>
      </c>
      <c r="M2929" s="36" t="s">
        <v>67</v>
      </c>
      <c r="N2929" s="36" t="s">
        <v>7306</v>
      </c>
      <c r="O2929" s="36" t="s">
        <v>14289</v>
      </c>
      <c r="P2929" s="36" t="s">
        <v>14290</v>
      </c>
    </row>
    <row r="2930" spans="1:16">
      <c r="A2930" s="93">
        <v>4210071</v>
      </c>
      <c r="B2930" s="36" t="s">
        <v>5549</v>
      </c>
      <c r="C2930" s="36" t="s">
        <v>109</v>
      </c>
      <c r="D2930" s="36" t="s">
        <v>3881</v>
      </c>
      <c r="E2930" s="36" t="s">
        <v>3929</v>
      </c>
      <c r="F2930" s="92" t="s">
        <v>3767</v>
      </c>
      <c r="G2930" s="36" t="s">
        <v>7314</v>
      </c>
      <c r="H2930" s="36" t="s">
        <v>3767</v>
      </c>
      <c r="I2930" s="147">
        <v>50</v>
      </c>
      <c r="J2930" s="147">
        <v>0</v>
      </c>
      <c r="K2930" s="92" t="s">
        <v>4360</v>
      </c>
      <c r="L2930" s="147">
        <v>3.7749999999999999</v>
      </c>
      <c r="M2930" s="36" t="s">
        <v>232</v>
      </c>
      <c r="N2930" s="36" t="s">
        <v>8980</v>
      </c>
      <c r="O2930" s="36" t="s">
        <v>14291</v>
      </c>
      <c r="P2930" s="36" t="s">
        <v>14292</v>
      </c>
    </row>
    <row r="2931" spans="1:16">
      <c r="A2931" s="93">
        <v>4210077</v>
      </c>
      <c r="B2931" s="36" t="s">
        <v>5550</v>
      </c>
      <c r="C2931" s="36" t="s">
        <v>54</v>
      </c>
      <c r="D2931" s="36" t="s">
        <v>3881</v>
      </c>
      <c r="E2931" s="36" t="s">
        <v>3929</v>
      </c>
      <c r="F2931" s="92" t="s">
        <v>160</v>
      </c>
      <c r="G2931" s="36" t="s">
        <v>7314</v>
      </c>
      <c r="H2931" s="36" t="s">
        <v>3931</v>
      </c>
      <c r="I2931" s="147">
        <v>49</v>
      </c>
      <c r="J2931" s="147">
        <v>0</v>
      </c>
      <c r="K2931" s="92" t="s">
        <v>4360</v>
      </c>
      <c r="L2931" s="147">
        <v>2.5510000000000002</v>
      </c>
      <c r="M2931" s="36" t="s">
        <v>67</v>
      </c>
      <c r="N2931" s="36" t="s">
        <v>7306</v>
      </c>
      <c r="O2931" s="36" t="s">
        <v>14293</v>
      </c>
      <c r="P2931" s="36" t="s">
        <v>14294</v>
      </c>
    </row>
    <row r="2932" spans="1:16">
      <c r="A2932" s="93">
        <v>4210078</v>
      </c>
      <c r="B2932" s="36" t="s">
        <v>5551</v>
      </c>
      <c r="C2932" s="36" t="s">
        <v>109</v>
      </c>
      <c r="D2932" s="36" t="s">
        <v>3881</v>
      </c>
      <c r="E2932" s="36" t="s">
        <v>3882</v>
      </c>
      <c r="F2932" s="92" t="s">
        <v>55</v>
      </c>
      <c r="G2932" s="36" t="s">
        <v>7314</v>
      </c>
      <c r="H2932" s="36" t="s">
        <v>55</v>
      </c>
      <c r="I2932" s="147">
        <v>56</v>
      </c>
      <c r="J2932" s="147">
        <v>0</v>
      </c>
      <c r="K2932" s="92" t="s">
        <v>4349</v>
      </c>
      <c r="L2932" s="147">
        <v>3.3250000000000002</v>
      </c>
      <c r="M2932" s="36" t="s">
        <v>67</v>
      </c>
      <c r="N2932" s="36" t="s">
        <v>7306</v>
      </c>
      <c r="O2932" s="36" t="s">
        <v>14295</v>
      </c>
      <c r="P2932" s="36" t="s">
        <v>14296</v>
      </c>
    </row>
    <row r="2933" spans="1:16">
      <c r="A2933" s="93">
        <v>4210082</v>
      </c>
      <c r="B2933" s="36" t="s">
        <v>14297</v>
      </c>
      <c r="C2933" s="36" t="s">
        <v>109</v>
      </c>
      <c r="D2933" s="36" t="s">
        <v>4826</v>
      </c>
      <c r="E2933" s="36" t="s">
        <v>4827</v>
      </c>
      <c r="F2933" s="92" t="s">
        <v>3770</v>
      </c>
      <c r="G2933" s="36" t="s">
        <v>8740</v>
      </c>
      <c r="H2933" s="36" t="s">
        <v>4829</v>
      </c>
      <c r="I2933" s="147">
        <v>0</v>
      </c>
      <c r="J2933" s="147">
        <v>0</v>
      </c>
      <c r="K2933" s="92" t="s">
        <v>5804</v>
      </c>
      <c r="L2933" s="147">
        <v>0</v>
      </c>
      <c r="M2933" s="36" t="s">
        <v>67</v>
      </c>
      <c r="N2933" s="36" t="s">
        <v>7306</v>
      </c>
      <c r="O2933" s="36" t="s">
        <v>14298</v>
      </c>
      <c r="P2933" s="36" t="s">
        <v>14299</v>
      </c>
    </row>
    <row r="2934" spans="1:16">
      <c r="A2934" s="93">
        <v>4210091</v>
      </c>
      <c r="B2934" s="36" t="s">
        <v>14300</v>
      </c>
      <c r="C2934" s="36" t="s">
        <v>109</v>
      </c>
      <c r="D2934" s="36" t="s">
        <v>4826</v>
      </c>
      <c r="E2934" s="36" t="s">
        <v>4827</v>
      </c>
      <c r="F2934" s="92" t="s">
        <v>3777</v>
      </c>
      <c r="G2934" s="36" t="s">
        <v>7310</v>
      </c>
      <c r="H2934" s="36" t="s">
        <v>5388</v>
      </c>
      <c r="I2934" s="147">
        <v>0</v>
      </c>
      <c r="J2934" s="147">
        <v>0</v>
      </c>
      <c r="K2934" s="92" t="s">
        <v>6451</v>
      </c>
      <c r="L2934" s="147">
        <v>0</v>
      </c>
      <c r="M2934" s="36" t="s">
        <v>67</v>
      </c>
      <c r="N2934" s="36" t="s">
        <v>7306</v>
      </c>
      <c r="O2934" s="36" t="s">
        <v>14301</v>
      </c>
      <c r="P2934" s="36" t="s">
        <v>14302</v>
      </c>
    </row>
    <row r="2935" spans="1:16">
      <c r="A2935" s="93">
        <v>4210093</v>
      </c>
      <c r="B2935" s="36" t="s">
        <v>5552</v>
      </c>
      <c r="C2935" s="36" t="s">
        <v>109</v>
      </c>
      <c r="D2935" s="36" t="s">
        <v>3881</v>
      </c>
      <c r="E2935" s="36" t="s">
        <v>3882</v>
      </c>
      <c r="F2935" s="92" t="s">
        <v>55</v>
      </c>
      <c r="G2935" s="36" t="s">
        <v>7314</v>
      </c>
      <c r="H2935" s="36" t="s">
        <v>55</v>
      </c>
      <c r="I2935" s="147">
        <v>50</v>
      </c>
      <c r="J2935" s="147">
        <v>19</v>
      </c>
      <c r="K2935" s="92" t="s">
        <v>4349</v>
      </c>
      <c r="L2935" s="147">
        <v>3.4649999999999999</v>
      </c>
      <c r="M2935" s="36" t="s">
        <v>338</v>
      </c>
      <c r="N2935" s="36" t="s">
        <v>7351</v>
      </c>
      <c r="O2935" s="36" t="s">
        <v>14303</v>
      </c>
      <c r="P2935" s="36" t="s">
        <v>14304</v>
      </c>
    </row>
    <row r="2936" spans="1:16">
      <c r="A2936" s="93">
        <v>4210109</v>
      </c>
      <c r="B2936" s="36" t="s">
        <v>5553</v>
      </c>
      <c r="C2936" s="36" t="s">
        <v>109</v>
      </c>
      <c r="D2936" s="36" t="s">
        <v>3881</v>
      </c>
      <c r="E2936" s="36" t="s">
        <v>3929</v>
      </c>
      <c r="F2936" s="92" t="s">
        <v>160</v>
      </c>
      <c r="G2936" s="36" t="s">
        <v>7314</v>
      </c>
      <c r="H2936" s="36" t="s">
        <v>3931</v>
      </c>
      <c r="I2936" s="147">
        <v>42</v>
      </c>
      <c r="J2936" s="147">
        <v>0</v>
      </c>
      <c r="K2936" s="92" t="s">
        <v>4360</v>
      </c>
      <c r="L2936" s="147">
        <v>3.149</v>
      </c>
      <c r="M2936" s="36" t="s">
        <v>67</v>
      </c>
      <c r="N2936" s="36" t="s">
        <v>7306</v>
      </c>
      <c r="O2936" s="36" t="s">
        <v>14305</v>
      </c>
      <c r="P2936" s="36" t="s">
        <v>14306</v>
      </c>
    </row>
    <row r="2937" spans="1:16">
      <c r="A2937" s="93">
        <v>4210116</v>
      </c>
      <c r="B2937" s="36" t="s">
        <v>5554</v>
      </c>
      <c r="C2937" s="36" t="s">
        <v>109</v>
      </c>
      <c r="D2937" s="36" t="s">
        <v>3881</v>
      </c>
      <c r="E2937" s="36" t="s">
        <v>3896</v>
      </c>
      <c r="F2937" s="92" t="s">
        <v>3768</v>
      </c>
      <c r="G2937" s="36" t="s">
        <v>7314</v>
      </c>
      <c r="H2937" s="36" t="s">
        <v>4771</v>
      </c>
      <c r="I2937" s="147">
        <v>75</v>
      </c>
      <c r="J2937" s="147">
        <v>0</v>
      </c>
      <c r="K2937" s="92" t="s">
        <v>4295</v>
      </c>
      <c r="L2937" s="147">
        <v>3.0790000000000002</v>
      </c>
      <c r="M2937" s="36" t="s">
        <v>67</v>
      </c>
      <c r="N2937" s="36" t="s">
        <v>7306</v>
      </c>
      <c r="O2937" s="36" t="s">
        <v>14307</v>
      </c>
      <c r="P2937" s="36" t="s">
        <v>14308</v>
      </c>
    </row>
    <row r="2938" spans="1:16">
      <c r="A2938" s="93">
        <v>4210117</v>
      </c>
      <c r="B2938" s="36" t="s">
        <v>14309</v>
      </c>
      <c r="C2938" s="36" t="s">
        <v>109</v>
      </c>
      <c r="D2938" s="36" t="s">
        <v>4826</v>
      </c>
      <c r="E2938" s="36" t="s">
        <v>4827</v>
      </c>
      <c r="F2938" s="92" t="s">
        <v>3777</v>
      </c>
      <c r="G2938" s="36" t="s">
        <v>7322</v>
      </c>
      <c r="H2938" s="36" t="s">
        <v>5388</v>
      </c>
      <c r="I2938" s="147">
        <v>0</v>
      </c>
      <c r="J2938" s="147">
        <v>0</v>
      </c>
      <c r="K2938" s="92" t="s">
        <v>6451</v>
      </c>
      <c r="L2938" s="147">
        <v>0</v>
      </c>
      <c r="M2938" s="36" t="s">
        <v>67</v>
      </c>
      <c r="N2938" s="36" t="s">
        <v>7306</v>
      </c>
      <c r="O2938" s="36" t="s">
        <v>14310</v>
      </c>
      <c r="P2938" s="36" t="s">
        <v>14311</v>
      </c>
    </row>
    <row r="2939" spans="1:16">
      <c r="A2939" s="93">
        <v>4210119</v>
      </c>
      <c r="B2939" s="36" t="s">
        <v>5555</v>
      </c>
      <c r="C2939" s="36" t="s">
        <v>54</v>
      </c>
      <c r="D2939" s="36" t="s">
        <v>3881</v>
      </c>
      <c r="E2939" s="36" t="s">
        <v>3929</v>
      </c>
      <c r="F2939" s="92" t="s">
        <v>3767</v>
      </c>
      <c r="G2939" s="36" t="s">
        <v>7314</v>
      </c>
      <c r="H2939" s="36" t="s">
        <v>3767</v>
      </c>
      <c r="I2939" s="147">
        <v>61</v>
      </c>
      <c r="J2939" s="147">
        <v>0</v>
      </c>
      <c r="K2939" s="92" t="s">
        <v>4349</v>
      </c>
      <c r="L2939" s="147">
        <v>3.0819999999999999</v>
      </c>
      <c r="M2939" s="36" t="s">
        <v>1131</v>
      </c>
      <c r="N2939" s="36" t="s">
        <v>8980</v>
      </c>
      <c r="O2939" s="36" t="s">
        <v>14312</v>
      </c>
      <c r="P2939" s="36" t="s">
        <v>14313</v>
      </c>
    </row>
    <row r="2940" spans="1:16">
      <c r="A2940" s="93">
        <v>4210124</v>
      </c>
      <c r="B2940" s="36" t="s">
        <v>5556</v>
      </c>
      <c r="C2940" s="36" t="s">
        <v>109</v>
      </c>
      <c r="D2940" s="36" t="s">
        <v>3881</v>
      </c>
      <c r="E2940" s="36" t="s">
        <v>3929</v>
      </c>
      <c r="F2940" s="92" t="s">
        <v>630</v>
      </c>
      <c r="G2940" s="36" t="s">
        <v>7314</v>
      </c>
      <c r="H2940" s="36" t="s">
        <v>630</v>
      </c>
      <c r="I2940" s="147">
        <v>56</v>
      </c>
      <c r="J2940" s="147">
        <v>0</v>
      </c>
      <c r="K2940" s="92" t="s">
        <v>4349</v>
      </c>
      <c r="L2940" s="147">
        <v>2.8170000000000002</v>
      </c>
      <c r="M2940" s="36" t="s">
        <v>67</v>
      </c>
      <c r="N2940" s="36" t="s">
        <v>7306</v>
      </c>
      <c r="O2940" s="36" t="s">
        <v>14314</v>
      </c>
      <c r="P2940" s="36" t="s">
        <v>14315</v>
      </c>
    </row>
    <row r="2941" spans="1:16">
      <c r="A2941" s="93">
        <v>4210125</v>
      </c>
      <c r="B2941" s="36" t="s">
        <v>5557</v>
      </c>
      <c r="C2941" s="36" t="s">
        <v>54</v>
      </c>
      <c r="D2941" s="36" t="s">
        <v>3881</v>
      </c>
      <c r="E2941" s="36" t="s">
        <v>3882</v>
      </c>
      <c r="F2941" s="92" t="s">
        <v>121</v>
      </c>
      <c r="G2941" s="36" t="s">
        <v>7314</v>
      </c>
      <c r="H2941" s="36" t="s">
        <v>121</v>
      </c>
      <c r="I2941" s="147">
        <v>50</v>
      </c>
      <c r="J2941" s="147">
        <v>0</v>
      </c>
      <c r="K2941" s="92" t="s">
        <v>4360</v>
      </c>
      <c r="L2941" s="147">
        <v>3.84</v>
      </c>
      <c r="M2941" s="36" t="s">
        <v>67</v>
      </c>
      <c r="N2941" s="36" t="s">
        <v>7306</v>
      </c>
      <c r="O2941" s="36" t="s">
        <v>14316</v>
      </c>
      <c r="P2941" s="36" t="s">
        <v>14317</v>
      </c>
    </row>
    <row r="2942" spans="1:16">
      <c r="A2942" s="93">
        <v>4210131</v>
      </c>
      <c r="B2942" s="36" t="s">
        <v>5558</v>
      </c>
      <c r="C2942" s="36" t="s">
        <v>54</v>
      </c>
      <c r="D2942" s="36" t="s">
        <v>3881</v>
      </c>
      <c r="E2942" s="36" t="s">
        <v>3882</v>
      </c>
      <c r="F2942" s="92" t="s">
        <v>55</v>
      </c>
      <c r="G2942" s="36" t="s">
        <v>7314</v>
      </c>
      <c r="H2942" s="36" t="s">
        <v>55</v>
      </c>
      <c r="I2942" s="147">
        <v>54</v>
      </c>
      <c r="J2942" s="147">
        <v>0</v>
      </c>
      <c r="K2942" s="92" t="s">
        <v>4349</v>
      </c>
      <c r="L2942" s="147">
        <v>2.9220000000000002</v>
      </c>
      <c r="M2942" s="36" t="s">
        <v>338</v>
      </c>
      <c r="N2942" s="36" t="s">
        <v>8980</v>
      </c>
      <c r="O2942" s="36" t="s">
        <v>14318</v>
      </c>
      <c r="P2942" s="36" t="s">
        <v>14319</v>
      </c>
    </row>
    <row r="2943" spans="1:16">
      <c r="A2943" s="93">
        <v>4210146</v>
      </c>
      <c r="B2943" s="36" t="s">
        <v>14320</v>
      </c>
      <c r="C2943" s="36" t="s">
        <v>109</v>
      </c>
      <c r="D2943" s="36" t="s">
        <v>4826</v>
      </c>
      <c r="E2943" s="36" t="s">
        <v>4827</v>
      </c>
      <c r="F2943" s="92" t="s">
        <v>3776</v>
      </c>
      <c r="G2943" s="36" t="s">
        <v>7310</v>
      </c>
      <c r="H2943" s="36" t="s">
        <v>5666</v>
      </c>
      <c r="I2943" s="147">
        <v>0</v>
      </c>
      <c r="J2943" s="147">
        <v>0</v>
      </c>
      <c r="K2943" s="92" t="s">
        <v>6451</v>
      </c>
      <c r="L2943" s="147">
        <v>0</v>
      </c>
      <c r="M2943" s="36" t="s">
        <v>67</v>
      </c>
      <c r="N2943" s="36" t="s">
        <v>7306</v>
      </c>
      <c r="O2943" s="36" t="s">
        <v>14321</v>
      </c>
      <c r="P2943" s="36" t="s">
        <v>14322</v>
      </c>
    </row>
    <row r="2944" spans="1:16">
      <c r="A2944" s="93">
        <v>4210151</v>
      </c>
      <c r="B2944" s="36" t="s">
        <v>5559</v>
      </c>
      <c r="C2944" s="36" t="s">
        <v>109</v>
      </c>
      <c r="D2944" s="36" t="s">
        <v>3881</v>
      </c>
      <c r="E2944" s="36" t="s">
        <v>3929</v>
      </c>
      <c r="F2944" s="92" t="s">
        <v>160</v>
      </c>
      <c r="G2944" s="36" t="s">
        <v>7314</v>
      </c>
      <c r="H2944" s="36" t="s">
        <v>3931</v>
      </c>
      <c r="I2944" s="147">
        <v>83</v>
      </c>
      <c r="J2944" s="147">
        <v>9</v>
      </c>
      <c r="K2944" s="92" t="s">
        <v>4295</v>
      </c>
      <c r="L2944" s="147">
        <v>3.9369999999999998</v>
      </c>
      <c r="M2944" s="36" t="s">
        <v>67</v>
      </c>
      <c r="N2944" s="36" t="s">
        <v>7306</v>
      </c>
      <c r="O2944" s="36" t="s">
        <v>14323</v>
      </c>
      <c r="P2944" s="36" t="s">
        <v>14324</v>
      </c>
    </row>
    <row r="2945" spans="1:16">
      <c r="A2945" s="93">
        <v>4210155</v>
      </c>
      <c r="B2945" s="36" t="s">
        <v>14325</v>
      </c>
      <c r="C2945" s="36" t="s">
        <v>54</v>
      </c>
      <c r="D2945" s="36" t="s">
        <v>3881</v>
      </c>
      <c r="E2945" s="36" t="s">
        <v>3929</v>
      </c>
      <c r="F2945" s="92" t="s">
        <v>630</v>
      </c>
      <c r="G2945" s="36" t="s">
        <v>7322</v>
      </c>
      <c r="H2945" s="36" t="s">
        <v>630</v>
      </c>
      <c r="I2945" s="147">
        <v>0</v>
      </c>
      <c r="J2945" s="147">
        <v>0</v>
      </c>
      <c r="K2945" s="92" t="s">
        <v>4761</v>
      </c>
      <c r="L2945" s="147">
        <v>0</v>
      </c>
      <c r="M2945" s="36" t="s">
        <v>1873</v>
      </c>
      <c r="N2945" s="36" t="s">
        <v>7351</v>
      </c>
      <c r="O2945" s="36" t="s">
        <v>14326</v>
      </c>
      <c r="P2945" s="36" t="s">
        <v>14327</v>
      </c>
    </row>
    <row r="2946" spans="1:16">
      <c r="A2946" s="93">
        <v>4210161</v>
      </c>
      <c r="B2946" s="36" t="s">
        <v>5560</v>
      </c>
      <c r="C2946" s="36" t="s">
        <v>109</v>
      </c>
      <c r="D2946" s="36" t="s">
        <v>3881</v>
      </c>
      <c r="E2946" s="36" t="s">
        <v>3929</v>
      </c>
      <c r="F2946" s="92" t="s">
        <v>160</v>
      </c>
      <c r="G2946" s="36" t="s">
        <v>7314</v>
      </c>
      <c r="H2946" s="36" t="s">
        <v>3931</v>
      </c>
      <c r="I2946" s="147">
        <v>28</v>
      </c>
      <c r="J2946" s="147">
        <v>0</v>
      </c>
      <c r="K2946" s="92" t="s">
        <v>4708</v>
      </c>
      <c r="L2946" s="147">
        <v>2.7770000000000001</v>
      </c>
      <c r="M2946" s="36" t="s">
        <v>67</v>
      </c>
      <c r="N2946" s="36" t="s">
        <v>7306</v>
      </c>
      <c r="O2946" s="36" t="s">
        <v>14328</v>
      </c>
      <c r="P2946" s="36" t="s">
        <v>14329</v>
      </c>
    </row>
    <row r="2947" spans="1:16">
      <c r="A2947" s="93">
        <v>4210165</v>
      </c>
      <c r="B2947" s="36" t="s">
        <v>5561</v>
      </c>
      <c r="C2947" s="36" t="s">
        <v>109</v>
      </c>
      <c r="D2947" s="36" t="s">
        <v>3881</v>
      </c>
      <c r="E2947" s="36" t="s">
        <v>3929</v>
      </c>
      <c r="F2947" s="92" t="s">
        <v>160</v>
      </c>
      <c r="G2947" s="36" t="s">
        <v>7314</v>
      </c>
      <c r="H2947" s="36" t="s">
        <v>3931</v>
      </c>
      <c r="I2947" s="147">
        <v>80</v>
      </c>
      <c r="J2947" s="147">
        <v>9</v>
      </c>
      <c r="K2947" s="92" t="s">
        <v>4295</v>
      </c>
      <c r="L2947" s="147">
        <v>3.3660000000000001</v>
      </c>
      <c r="M2947" s="36" t="s">
        <v>67</v>
      </c>
      <c r="N2947" s="36" t="s">
        <v>7306</v>
      </c>
      <c r="O2947" s="36" t="s">
        <v>14330</v>
      </c>
      <c r="P2947" s="36" t="s">
        <v>14331</v>
      </c>
    </row>
    <row r="2948" spans="1:16">
      <c r="A2948" s="93">
        <v>4210169</v>
      </c>
      <c r="B2948" s="36" t="s">
        <v>14332</v>
      </c>
      <c r="C2948" s="36" t="s">
        <v>109</v>
      </c>
      <c r="D2948" s="36" t="s">
        <v>3881</v>
      </c>
      <c r="E2948" s="36" t="s">
        <v>3929</v>
      </c>
      <c r="F2948" s="92" t="s">
        <v>3767</v>
      </c>
      <c r="G2948" s="36" t="s">
        <v>7310</v>
      </c>
      <c r="H2948" s="36" t="s">
        <v>3767</v>
      </c>
      <c r="I2948" s="147">
        <v>0</v>
      </c>
      <c r="J2948" s="147">
        <v>0</v>
      </c>
      <c r="K2948" s="92" t="s">
        <v>4761</v>
      </c>
      <c r="L2948" s="147">
        <v>0</v>
      </c>
      <c r="M2948" s="36" t="s">
        <v>67</v>
      </c>
      <c r="N2948" s="36" t="s">
        <v>7306</v>
      </c>
      <c r="O2948" s="36" t="s">
        <v>14333</v>
      </c>
      <c r="P2948" s="36" t="s">
        <v>14334</v>
      </c>
    </row>
    <row r="2949" spans="1:16">
      <c r="A2949" s="93">
        <v>4210171</v>
      </c>
      <c r="B2949" s="36" t="s">
        <v>5562</v>
      </c>
      <c r="C2949" s="36" t="s">
        <v>109</v>
      </c>
      <c r="D2949" s="36" t="s">
        <v>3881</v>
      </c>
      <c r="E2949" s="36" t="s">
        <v>3929</v>
      </c>
      <c r="F2949" s="92" t="s">
        <v>160</v>
      </c>
      <c r="G2949" s="36" t="s">
        <v>7314</v>
      </c>
      <c r="H2949" s="36" t="s">
        <v>3931</v>
      </c>
      <c r="I2949" s="147">
        <v>86</v>
      </c>
      <c r="J2949" s="147">
        <v>0</v>
      </c>
      <c r="K2949" s="92" t="s">
        <v>4295</v>
      </c>
      <c r="L2949" s="147">
        <v>3.988</v>
      </c>
      <c r="M2949" s="36" t="s">
        <v>290</v>
      </c>
      <c r="N2949" s="36" t="s">
        <v>8980</v>
      </c>
      <c r="O2949" s="36" t="s">
        <v>14335</v>
      </c>
      <c r="P2949" s="36" t="s">
        <v>14336</v>
      </c>
    </row>
    <row r="2950" spans="1:16">
      <c r="A2950" s="93">
        <v>4210175</v>
      </c>
      <c r="B2950" s="36" t="s">
        <v>5563</v>
      </c>
      <c r="C2950" s="36" t="s">
        <v>54</v>
      </c>
      <c r="D2950" s="36" t="s">
        <v>3881</v>
      </c>
      <c r="E2950" s="36" t="s">
        <v>3882</v>
      </c>
      <c r="F2950" s="92" t="s">
        <v>121</v>
      </c>
      <c r="G2950" s="36" t="s">
        <v>7314</v>
      </c>
      <c r="H2950" s="36" t="s">
        <v>121</v>
      </c>
      <c r="I2950" s="147">
        <v>68</v>
      </c>
      <c r="J2950" s="147">
        <v>0</v>
      </c>
      <c r="K2950" s="92" t="s">
        <v>4349</v>
      </c>
      <c r="L2950" s="147">
        <v>3.9849999999999999</v>
      </c>
      <c r="M2950" s="36" t="s">
        <v>290</v>
      </c>
      <c r="N2950" s="36" t="s">
        <v>8980</v>
      </c>
      <c r="O2950" s="36" t="s">
        <v>14337</v>
      </c>
      <c r="P2950" s="36" t="s">
        <v>14338</v>
      </c>
    </row>
    <row r="2951" spans="1:16">
      <c r="A2951" s="93">
        <v>4210184</v>
      </c>
      <c r="B2951" s="36" t="s">
        <v>5564</v>
      </c>
      <c r="C2951" s="36" t="s">
        <v>109</v>
      </c>
      <c r="D2951" s="36" t="s">
        <v>3881</v>
      </c>
      <c r="E2951" s="36" t="s">
        <v>3896</v>
      </c>
      <c r="F2951" s="92" t="s">
        <v>3768</v>
      </c>
      <c r="G2951" s="36" t="s">
        <v>7314</v>
      </c>
      <c r="H2951" s="36" t="s">
        <v>4771</v>
      </c>
      <c r="I2951" s="147">
        <v>49</v>
      </c>
      <c r="J2951" s="147">
        <v>0</v>
      </c>
      <c r="K2951" s="92" t="s">
        <v>4349</v>
      </c>
      <c r="L2951" s="147">
        <v>3.7040000000000002</v>
      </c>
      <c r="M2951" s="36" t="s">
        <v>67</v>
      </c>
      <c r="N2951" s="36" t="s">
        <v>7306</v>
      </c>
      <c r="O2951" s="36" t="s">
        <v>14339</v>
      </c>
      <c r="P2951" s="36" t="s">
        <v>14340</v>
      </c>
    </row>
    <row r="2952" spans="1:16">
      <c r="A2952" s="93">
        <v>4210187</v>
      </c>
      <c r="B2952" s="36" t="s">
        <v>5565</v>
      </c>
      <c r="C2952" s="36" t="s">
        <v>109</v>
      </c>
      <c r="D2952" s="36" t="s">
        <v>3881</v>
      </c>
      <c r="E2952" s="36" t="s">
        <v>3929</v>
      </c>
      <c r="F2952" s="92" t="s">
        <v>160</v>
      </c>
      <c r="G2952" s="36" t="s">
        <v>7314</v>
      </c>
      <c r="H2952" s="36" t="s">
        <v>3931</v>
      </c>
      <c r="I2952" s="147">
        <v>57</v>
      </c>
      <c r="J2952" s="147">
        <v>0</v>
      </c>
      <c r="K2952" s="92" t="s">
        <v>4349</v>
      </c>
      <c r="L2952" s="147">
        <v>3.504</v>
      </c>
      <c r="M2952" s="36" t="s">
        <v>67</v>
      </c>
      <c r="N2952" s="36" t="s">
        <v>7306</v>
      </c>
      <c r="O2952" s="36" t="s">
        <v>14341</v>
      </c>
      <c r="P2952" s="36" t="s">
        <v>14342</v>
      </c>
    </row>
    <row r="2953" spans="1:16">
      <c r="A2953" s="93">
        <v>4210193</v>
      </c>
      <c r="B2953" s="36" t="s">
        <v>5566</v>
      </c>
      <c r="C2953" s="36" t="s">
        <v>109</v>
      </c>
      <c r="D2953" s="36" t="s">
        <v>3881</v>
      </c>
      <c r="E2953" s="36" t="s">
        <v>3929</v>
      </c>
      <c r="F2953" s="92" t="s">
        <v>3767</v>
      </c>
      <c r="G2953" s="36" t="s">
        <v>7314</v>
      </c>
      <c r="H2953" s="36" t="s">
        <v>3767</v>
      </c>
      <c r="I2953" s="147">
        <v>40</v>
      </c>
      <c r="J2953" s="147">
        <v>0</v>
      </c>
      <c r="K2953" s="92" t="s">
        <v>4360</v>
      </c>
      <c r="L2953" s="147">
        <v>2.5939999999999999</v>
      </c>
      <c r="M2953" s="36" t="s">
        <v>67</v>
      </c>
      <c r="N2953" s="36" t="s">
        <v>7306</v>
      </c>
      <c r="O2953" s="36" t="s">
        <v>14343</v>
      </c>
      <c r="P2953" s="36" t="s">
        <v>14344</v>
      </c>
    </row>
    <row r="2954" spans="1:16">
      <c r="A2954" s="93">
        <v>4210198</v>
      </c>
      <c r="B2954" s="36" t="s">
        <v>5567</v>
      </c>
      <c r="C2954" s="36" t="s">
        <v>109</v>
      </c>
      <c r="D2954" s="36" t="s">
        <v>3881</v>
      </c>
      <c r="E2954" s="36" t="s">
        <v>3896</v>
      </c>
      <c r="F2954" s="92" t="s">
        <v>3768</v>
      </c>
      <c r="G2954" s="36" t="s">
        <v>7314</v>
      </c>
      <c r="H2954" s="36" t="s">
        <v>4771</v>
      </c>
      <c r="I2954" s="147">
        <v>40</v>
      </c>
      <c r="J2954" s="147">
        <v>0</v>
      </c>
      <c r="K2954" s="92" t="s">
        <v>4360</v>
      </c>
      <c r="L2954" s="147">
        <v>2.9060000000000001</v>
      </c>
      <c r="M2954" s="36" t="s">
        <v>67</v>
      </c>
      <c r="N2954" s="36" t="s">
        <v>7306</v>
      </c>
      <c r="O2954" s="36" t="s">
        <v>14345</v>
      </c>
      <c r="P2954" s="36" t="s">
        <v>14346</v>
      </c>
    </row>
    <row r="2955" spans="1:16">
      <c r="A2955" s="93">
        <v>4210200</v>
      </c>
      <c r="B2955" s="36" t="s">
        <v>14347</v>
      </c>
      <c r="C2955" s="36" t="s">
        <v>109</v>
      </c>
      <c r="D2955" s="36" t="s">
        <v>4826</v>
      </c>
      <c r="E2955" s="36" t="s">
        <v>4827</v>
      </c>
      <c r="F2955" s="92" t="s">
        <v>3777</v>
      </c>
      <c r="G2955" s="36" t="s">
        <v>7322</v>
      </c>
      <c r="H2955" s="36" t="s">
        <v>5388</v>
      </c>
      <c r="I2955" s="147">
        <v>27</v>
      </c>
      <c r="J2955" s="147">
        <v>0</v>
      </c>
      <c r="K2955" s="92" t="s">
        <v>5804</v>
      </c>
      <c r="L2955" s="147">
        <v>1.597</v>
      </c>
      <c r="M2955" s="36" t="s">
        <v>67</v>
      </c>
      <c r="N2955" s="36" t="s">
        <v>7306</v>
      </c>
      <c r="O2955" s="36" t="s">
        <v>14348</v>
      </c>
      <c r="P2955" s="36" t="s">
        <v>14349</v>
      </c>
    </row>
    <row r="2956" spans="1:16">
      <c r="A2956" s="93">
        <v>4210202</v>
      </c>
      <c r="B2956" s="36" t="s">
        <v>5568</v>
      </c>
      <c r="C2956" s="36" t="s">
        <v>109</v>
      </c>
      <c r="D2956" s="36" t="s">
        <v>3881</v>
      </c>
      <c r="E2956" s="36" t="s">
        <v>3882</v>
      </c>
      <c r="F2956" s="92" t="s">
        <v>55</v>
      </c>
      <c r="G2956" s="36" t="s">
        <v>7314</v>
      </c>
      <c r="H2956" s="36" t="s">
        <v>55</v>
      </c>
      <c r="I2956" s="147">
        <v>26</v>
      </c>
      <c r="J2956" s="147">
        <v>9</v>
      </c>
      <c r="K2956" s="92" t="s">
        <v>4360</v>
      </c>
      <c r="L2956" s="147">
        <v>1.7350000000000001</v>
      </c>
      <c r="M2956" s="36" t="s">
        <v>67</v>
      </c>
      <c r="N2956" s="36" t="s">
        <v>7306</v>
      </c>
      <c r="O2956" s="36" t="s">
        <v>14350</v>
      </c>
      <c r="P2956" s="36" t="s">
        <v>14351</v>
      </c>
    </row>
    <row r="2957" spans="1:16">
      <c r="A2957" s="93">
        <v>4210206</v>
      </c>
      <c r="B2957" s="36" t="s">
        <v>5569</v>
      </c>
      <c r="C2957" s="36" t="s">
        <v>109</v>
      </c>
      <c r="D2957" s="36" t="s">
        <v>3881</v>
      </c>
      <c r="E2957" s="36" t="s">
        <v>3929</v>
      </c>
      <c r="F2957" s="92" t="s">
        <v>160</v>
      </c>
      <c r="G2957" s="36" t="s">
        <v>7314</v>
      </c>
      <c r="H2957" s="36" t="s">
        <v>3931</v>
      </c>
      <c r="I2957" s="147">
        <v>50</v>
      </c>
      <c r="J2957" s="147">
        <v>0</v>
      </c>
      <c r="K2957" s="92" t="s">
        <v>4360</v>
      </c>
      <c r="L2957" s="147">
        <v>2.99</v>
      </c>
      <c r="M2957" s="36" t="s">
        <v>67</v>
      </c>
      <c r="N2957" s="36" t="s">
        <v>7306</v>
      </c>
      <c r="O2957" s="36" t="s">
        <v>14352</v>
      </c>
      <c r="P2957" s="36" t="s">
        <v>14353</v>
      </c>
    </row>
    <row r="2958" spans="1:16">
      <c r="A2958" s="93">
        <v>4210207</v>
      </c>
      <c r="B2958" s="36" t="s">
        <v>5570</v>
      </c>
      <c r="C2958" s="36" t="s">
        <v>109</v>
      </c>
      <c r="D2958" s="36" t="s">
        <v>3881</v>
      </c>
      <c r="E2958" s="36" t="s">
        <v>3929</v>
      </c>
      <c r="F2958" s="92" t="s">
        <v>630</v>
      </c>
      <c r="G2958" s="36" t="s">
        <v>7314</v>
      </c>
      <c r="H2958" s="36" t="s">
        <v>630</v>
      </c>
      <c r="I2958" s="147">
        <v>66</v>
      </c>
      <c r="J2958" s="147">
        <v>0</v>
      </c>
      <c r="K2958" s="92" t="s">
        <v>4349</v>
      </c>
      <c r="L2958" s="147">
        <v>3.8260000000000001</v>
      </c>
      <c r="M2958" s="36" t="s">
        <v>67</v>
      </c>
      <c r="N2958" s="36" t="s">
        <v>7306</v>
      </c>
      <c r="O2958" s="36" t="s">
        <v>14354</v>
      </c>
      <c r="P2958" s="36" t="s">
        <v>14355</v>
      </c>
    </row>
    <row r="2959" spans="1:16">
      <c r="A2959" s="93">
        <v>4210208</v>
      </c>
      <c r="B2959" s="36" t="s">
        <v>14356</v>
      </c>
      <c r="C2959" s="36" t="s">
        <v>54</v>
      </c>
      <c r="D2959" s="36" t="s">
        <v>4826</v>
      </c>
      <c r="E2959" s="36" t="s">
        <v>4827</v>
      </c>
      <c r="F2959" s="92" t="s">
        <v>3776</v>
      </c>
      <c r="G2959" s="36" t="s">
        <v>7322</v>
      </c>
      <c r="H2959" s="36" t="s">
        <v>5423</v>
      </c>
      <c r="I2959" s="147">
        <v>0</v>
      </c>
      <c r="J2959" s="147">
        <v>0</v>
      </c>
      <c r="K2959" s="92" t="s">
        <v>6451</v>
      </c>
      <c r="L2959" s="147">
        <v>0</v>
      </c>
      <c r="M2959" s="36" t="s">
        <v>67</v>
      </c>
      <c r="N2959" s="36" t="s">
        <v>7306</v>
      </c>
      <c r="O2959" s="36" t="s">
        <v>14357</v>
      </c>
      <c r="P2959" s="36" t="s">
        <v>14358</v>
      </c>
    </row>
    <row r="2960" spans="1:16">
      <c r="A2960" s="93">
        <v>4210216</v>
      </c>
      <c r="B2960" s="36" t="s">
        <v>5571</v>
      </c>
      <c r="C2960" s="36" t="s">
        <v>109</v>
      </c>
      <c r="D2960" s="36" t="s">
        <v>3881</v>
      </c>
      <c r="E2960" s="36" t="s">
        <v>3882</v>
      </c>
      <c r="F2960" s="92" t="s">
        <v>128</v>
      </c>
      <c r="G2960" s="36" t="s">
        <v>7314</v>
      </c>
      <c r="H2960" s="36" t="s">
        <v>128</v>
      </c>
      <c r="I2960" s="147">
        <v>71</v>
      </c>
      <c r="J2960" s="147">
        <v>0</v>
      </c>
      <c r="K2960" s="92" t="s">
        <v>4585</v>
      </c>
      <c r="L2960" s="147">
        <v>3.1579999999999999</v>
      </c>
      <c r="M2960" s="36" t="s">
        <v>67</v>
      </c>
      <c r="N2960" s="36" t="s">
        <v>7306</v>
      </c>
      <c r="O2960" s="36" t="s">
        <v>14359</v>
      </c>
      <c r="P2960" s="36" t="s">
        <v>14360</v>
      </c>
    </row>
    <row r="2961" spans="1:16">
      <c r="A2961" s="93">
        <v>4210219</v>
      </c>
      <c r="B2961" s="36" t="s">
        <v>5572</v>
      </c>
      <c r="C2961" s="36" t="s">
        <v>54</v>
      </c>
      <c r="D2961" s="36" t="s">
        <v>3881</v>
      </c>
      <c r="E2961" s="36" t="s">
        <v>3929</v>
      </c>
      <c r="F2961" s="92" t="s">
        <v>630</v>
      </c>
      <c r="G2961" s="36" t="s">
        <v>7314</v>
      </c>
      <c r="H2961" s="36" t="s">
        <v>630</v>
      </c>
      <c r="I2961" s="147">
        <v>69</v>
      </c>
      <c r="J2961" s="147">
        <v>0</v>
      </c>
      <c r="K2961" s="92" t="s">
        <v>4585</v>
      </c>
      <c r="L2961" s="147">
        <v>3.75</v>
      </c>
      <c r="M2961" s="36" t="s">
        <v>290</v>
      </c>
      <c r="N2961" s="36" t="s">
        <v>8980</v>
      </c>
      <c r="O2961" s="36" t="s">
        <v>14361</v>
      </c>
      <c r="P2961" s="36" t="s">
        <v>14362</v>
      </c>
    </row>
    <row r="2962" spans="1:16">
      <c r="A2962" s="93">
        <v>4210220</v>
      </c>
      <c r="B2962" s="36" t="s">
        <v>5573</v>
      </c>
      <c r="C2962" s="36" t="s">
        <v>54</v>
      </c>
      <c r="D2962" s="36" t="s">
        <v>3881</v>
      </c>
      <c r="E2962" s="36" t="s">
        <v>3929</v>
      </c>
      <c r="F2962" s="92" t="s">
        <v>3767</v>
      </c>
      <c r="G2962" s="36" t="s">
        <v>7314</v>
      </c>
      <c r="H2962" s="36" t="s">
        <v>3767</v>
      </c>
      <c r="I2962" s="147">
        <v>19</v>
      </c>
      <c r="J2962" s="147">
        <v>0</v>
      </c>
      <c r="K2962" s="92" t="s">
        <v>4708</v>
      </c>
      <c r="L2962" s="147">
        <v>0.83299999999999996</v>
      </c>
      <c r="M2962" s="36" t="s">
        <v>67</v>
      </c>
      <c r="N2962" s="36" t="s">
        <v>7306</v>
      </c>
      <c r="O2962" s="36" t="s">
        <v>14363</v>
      </c>
      <c r="P2962" s="36" t="s">
        <v>14364</v>
      </c>
    </row>
    <row r="2963" spans="1:16">
      <c r="A2963" s="93">
        <v>4210222</v>
      </c>
      <c r="B2963" s="36" t="s">
        <v>5574</v>
      </c>
      <c r="C2963" s="36" t="s">
        <v>109</v>
      </c>
      <c r="D2963" s="36" t="s">
        <v>3881</v>
      </c>
      <c r="E2963" s="36" t="s">
        <v>3896</v>
      </c>
      <c r="F2963" s="92" t="s">
        <v>240</v>
      </c>
      <c r="G2963" s="36" t="s">
        <v>7314</v>
      </c>
      <c r="H2963" s="36" t="s">
        <v>240</v>
      </c>
      <c r="I2963" s="147">
        <v>32</v>
      </c>
      <c r="J2963" s="147">
        <v>0</v>
      </c>
      <c r="K2963" s="92" t="s">
        <v>4360</v>
      </c>
      <c r="L2963" s="147">
        <v>1.6</v>
      </c>
      <c r="M2963" s="36" t="s">
        <v>67</v>
      </c>
      <c r="N2963" s="36" t="s">
        <v>7306</v>
      </c>
      <c r="O2963" s="36" t="s">
        <v>14365</v>
      </c>
      <c r="P2963" s="36" t="s">
        <v>14366</v>
      </c>
    </row>
    <row r="2964" spans="1:16">
      <c r="A2964" s="93">
        <v>4210227</v>
      </c>
      <c r="B2964" s="36" t="s">
        <v>5575</v>
      </c>
      <c r="C2964" s="36" t="s">
        <v>109</v>
      </c>
      <c r="D2964" s="36" t="s">
        <v>3881</v>
      </c>
      <c r="E2964" s="36" t="s">
        <v>3882</v>
      </c>
      <c r="F2964" s="92" t="s">
        <v>405</v>
      </c>
      <c r="G2964" s="36" t="s">
        <v>7314</v>
      </c>
      <c r="H2964" s="36" t="s">
        <v>405</v>
      </c>
      <c r="I2964" s="147">
        <v>60</v>
      </c>
      <c r="J2964" s="147">
        <v>0</v>
      </c>
      <c r="K2964" s="92" t="s">
        <v>4349</v>
      </c>
      <c r="L2964" s="147">
        <v>3.7789999999999999</v>
      </c>
      <c r="M2964" s="36" t="s">
        <v>232</v>
      </c>
      <c r="N2964" s="36" t="s">
        <v>7351</v>
      </c>
      <c r="O2964" s="36" t="s">
        <v>14367</v>
      </c>
      <c r="P2964" s="36" t="s">
        <v>14368</v>
      </c>
    </row>
    <row r="2965" spans="1:16">
      <c r="A2965" s="93">
        <v>4210236</v>
      </c>
      <c r="B2965" s="36" t="s">
        <v>14369</v>
      </c>
      <c r="C2965" s="36" t="s">
        <v>109</v>
      </c>
      <c r="D2965" s="36" t="s">
        <v>3881</v>
      </c>
      <c r="E2965" s="36" t="s">
        <v>3896</v>
      </c>
      <c r="F2965" s="92" t="s">
        <v>3768</v>
      </c>
      <c r="G2965" s="36" t="s">
        <v>7314</v>
      </c>
      <c r="H2965" s="36" t="s">
        <v>4771</v>
      </c>
      <c r="I2965" s="147">
        <v>40</v>
      </c>
      <c r="J2965" s="147">
        <v>0</v>
      </c>
      <c r="K2965" s="92" t="s">
        <v>4360</v>
      </c>
      <c r="L2965" s="147">
        <v>3.3559999999999999</v>
      </c>
      <c r="M2965" s="36" t="s">
        <v>67</v>
      </c>
      <c r="N2965" s="36" t="s">
        <v>7306</v>
      </c>
      <c r="O2965" s="36" t="s">
        <v>14370</v>
      </c>
      <c r="P2965" s="36" t="s">
        <v>14371</v>
      </c>
    </row>
    <row r="2966" spans="1:16">
      <c r="A2966" s="93">
        <v>4210239</v>
      </c>
      <c r="B2966" s="36" t="s">
        <v>5577</v>
      </c>
      <c r="C2966" s="36" t="s">
        <v>109</v>
      </c>
      <c r="D2966" s="36" t="s">
        <v>3881</v>
      </c>
      <c r="E2966" s="36" t="s">
        <v>3882</v>
      </c>
      <c r="F2966" s="92" t="s">
        <v>55</v>
      </c>
      <c r="G2966" s="36" t="s">
        <v>7314</v>
      </c>
      <c r="H2966" s="36" t="s">
        <v>55</v>
      </c>
      <c r="I2966" s="147">
        <v>80</v>
      </c>
      <c r="J2966" s="147">
        <v>0</v>
      </c>
      <c r="K2966" s="92" t="s">
        <v>4585</v>
      </c>
      <c r="L2966" s="147">
        <v>3.8340000000000001</v>
      </c>
      <c r="M2966" s="36" t="s">
        <v>67</v>
      </c>
      <c r="N2966" s="36" t="s">
        <v>7306</v>
      </c>
      <c r="O2966" s="36" t="s">
        <v>14372</v>
      </c>
      <c r="P2966" s="36" t="s">
        <v>14373</v>
      </c>
    </row>
    <row r="2967" spans="1:16">
      <c r="A2967" s="93">
        <v>4210240</v>
      </c>
      <c r="B2967" s="36" t="s">
        <v>5578</v>
      </c>
      <c r="C2967" s="36" t="s">
        <v>54</v>
      </c>
      <c r="D2967" s="36" t="s">
        <v>3881</v>
      </c>
      <c r="E2967" s="36" t="s">
        <v>3896</v>
      </c>
      <c r="F2967" s="92" t="s">
        <v>3768</v>
      </c>
      <c r="G2967" s="36" t="s">
        <v>7314</v>
      </c>
      <c r="H2967" s="36" t="s">
        <v>4771</v>
      </c>
      <c r="I2967" s="147">
        <v>71</v>
      </c>
      <c r="J2967" s="147">
        <v>0</v>
      </c>
      <c r="K2967" s="92" t="s">
        <v>4585</v>
      </c>
      <c r="L2967" s="147">
        <v>2.3980000000000001</v>
      </c>
      <c r="M2967" s="36" t="s">
        <v>67</v>
      </c>
      <c r="N2967" s="36" t="s">
        <v>7306</v>
      </c>
      <c r="O2967" s="36" t="s">
        <v>14374</v>
      </c>
      <c r="P2967" s="36" t="s">
        <v>14375</v>
      </c>
    </row>
    <row r="2968" spans="1:16">
      <c r="A2968" s="93">
        <v>4210250</v>
      </c>
      <c r="B2968" s="36" t="s">
        <v>14376</v>
      </c>
      <c r="C2968" s="36" t="s">
        <v>109</v>
      </c>
      <c r="D2968" s="36" t="s">
        <v>4826</v>
      </c>
      <c r="E2968" s="36" t="s">
        <v>4827</v>
      </c>
      <c r="F2968" s="92" t="s">
        <v>3777</v>
      </c>
      <c r="G2968" s="36" t="s">
        <v>7310</v>
      </c>
      <c r="H2968" s="36" t="s">
        <v>5388</v>
      </c>
      <c r="I2968" s="147">
        <v>8</v>
      </c>
      <c r="J2968" s="147">
        <v>0</v>
      </c>
      <c r="K2968" s="92" t="s">
        <v>5941</v>
      </c>
      <c r="L2968" s="147">
        <v>1.25</v>
      </c>
      <c r="M2968" s="36" t="s">
        <v>67</v>
      </c>
      <c r="N2968" s="36" t="s">
        <v>7306</v>
      </c>
      <c r="O2968" s="36" t="s">
        <v>14377</v>
      </c>
      <c r="P2968" s="36" t="s">
        <v>14378</v>
      </c>
    </row>
    <row r="2969" spans="1:16">
      <c r="A2969" s="93">
        <v>4210253</v>
      </c>
      <c r="B2969" s="36" t="s">
        <v>5579</v>
      </c>
      <c r="C2969" s="36" t="s">
        <v>109</v>
      </c>
      <c r="D2969" s="36" t="s">
        <v>3881</v>
      </c>
      <c r="E2969" s="36" t="s">
        <v>3929</v>
      </c>
      <c r="F2969" s="92" t="s">
        <v>160</v>
      </c>
      <c r="G2969" s="36" t="s">
        <v>7314</v>
      </c>
      <c r="H2969" s="36" t="s">
        <v>3931</v>
      </c>
      <c r="I2969" s="147">
        <v>86</v>
      </c>
      <c r="J2969" s="147">
        <v>0</v>
      </c>
      <c r="K2969" s="92" t="s">
        <v>4295</v>
      </c>
      <c r="L2969" s="147">
        <v>3.18</v>
      </c>
      <c r="M2969" s="36" t="s">
        <v>67</v>
      </c>
      <c r="N2969" s="36" t="s">
        <v>7306</v>
      </c>
      <c r="O2969" s="36" t="s">
        <v>14379</v>
      </c>
      <c r="P2969" s="36" t="s">
        <v>14380</v>
      </c>
    </row>
    <row r="2970" spans="1:16">
      <c r="A2970" s="93">
        <v>4210254</v>
      </c>
      <c r="B2970" s="36" t="s">
        <v>5580</v>
      </c>
      <c r="C2970" s="36" t="s">
        <v>109</v>
      </c>
      <c r="D2970" s="36" t="s">
        <v>3881</v>
      </c>
      <c r="E2970" s="36" t="s">
        <v>3896</v>
      </c>
      <c r="F2970" s="92" t="s">
        <v>240</v>
      </c>
      <c r="G2970" s="36" t="s">
        <v>7314</v>
      </c>
      <c r="H2970" s="36" t="s">
        <v>240</v>
      </c>
      <c r="I2970" s="147">
        <v>24</v>
      </c>
      <c r="J2970" s="147">
        <v>0</v>
      </c>
      <c r="K2970" s="92" t="s">
        <v>4708</v>
      </c>
      <c r="L2970" s="147">
        <v>2.125</v>
      </c>
      <c r="M2970" s="36" t="s">
        <v>67</v>
      </c>
      <c r="N2970" s="36" t="s">
        <v>7306</v>
      </c>
      <c r="O2970" s="36" t="s">
        <v>14381</v>
      </c>
      <c r="P2970" s="36" t="s">
        <v>14382</v>
      </c>
    </row>
    <row r="2971" spans="1:16">
      <c r="A2971" s="93">
        <v>4210265</v>
      </c>
      <c r="B2971" s="36" t="s">
        <v>5581</v>
      </c>
      <c r="C2971" s="36" t="s">
        <v>54</v>
      </c>
      <c r="D2971" s="36" t="s">
        <v>3881</v>
      </c>
      <c r="E2971" s="36" t="s">
        <v>3929</v>
      </c>
      <c r="F2971" s="92" t="s">
        <v>3767</v>
      </c>
      <c r="G2971" s="36" t="s">
        <v>7314</v>
      </c>
      <c r="H2971" s="36" t="s">
        <v>3767</v>
      </c>
      <c r="I2971" s="147">
        <v>35</v>
      </c>
      <c r="J2971" s="147">
        <v>0</v>
      </c>
      <c r="K2971" s="92" t="s">
        <v>4360</v>
      </c>
      <c r="L2971" s="147">
        <v>2.9140000000000001</v>
      </c>
      <c r="M2971" s="36" t="s">
        <v>67</v>
      </c>
      <c r="N2971" s="36" t="s">
        <v>7306</v>
      </c>
      <c r="O2971" s="36" t="s">
        <v>14383</v>
      </c>
      <c r="P2971" s="36" t="s">
        <v>14384</v>
      </c>
    </row>
    <row r="2972" spans="1:16">
      <c r="A2972" s="93">
        <v>4210266</v>
      </c>
      <c r="B2972" s="36" t="s">
        <v>14385</v>
      </c>
      <c r="C2972" s="36" t="s">
        <v>54</v>
      </c>
      <c r="D2972" s="36" t="s">
        <v>4826</v>
      </c>
      <c r="E2972" s="36" t="s">
        <v>4827</v>
      </c>
      <c r="F2972" s="92" t="s">
        <v>3777</v>
      </c>
      <c r="G2972" s="36" t="s">
        <v>7310</v>
      </c>
      <c r="H2972" s="36" t="s">
        <v>5388</v>
      </c>
      <c r="I2972" s="147">
        <v>4</v>
      </c>
      <c r="J2972" s="147">
        <v>0</v>
      </c>
      <c r="K2972" s="92" t="s">
        <v>6451</v>
      </c>
      <c r="L2972" s="147">
        <v>0.66700000000000004</v>
      </c>
      <c r="M2972" s="36" t="s">
        <v>67</v>
      </c>
      <c r="N2972" s="36" t="s">
        <v>7306</v>
      </c>
      <c r="O2972" s="36" t="s">
        <v>14386</v>
      </c>
      <c r="P2972" s="36" t="s">
        <v>14387</v>
      </c>
    </row>
    <row r="2973" spans="1:16">
      <c r="A2973" s="93">
        <v>4210275</v>
      </c>
      <c r="B2973" s="36" t="s">
        <v>5582</v>
      </c>
      <c r="C2973" s="36" t="s">
        <v>54</v>
      </c>
      <c r="D2973" s="36" t="s">
        <v>3881</v>
      </c>
      <c r="E2973" s="36" t="s">
        <v>3896</v>
      </c>
      <c r="F2973" s="92" t="s">
        <v>342</v>
      </c>
      <c r="G2973" s="36" t="s">
        <v>7314</v>
      </c>
      <c r="H2973" s="36" t="s">
        <v>342</v>
      </c>
      <c r="I2973" s="147">
        <v>52</v>
      </c>
      <c r="J2973" s="147">
        <v>0</v>
      </c>
      <c r="K2973" s="92" t="s">
        <v>4349</v>
      </c>
      <c r="L2973" s="147">
        <v>2.8719999999999999</v>
      </c>
      <c r="M2973" s="36" t="s">
        <v>67</v>
      </c>
      <c r="N2973" s="36" t="s">
        <v>7306</v>
      </c>
      <c r="O2973" s="36" t="s">
        <v>14388</v>
      </c>
      <c r="P2973" s="36" t="s">
        <v>14389</v>
      </c>
    </row>
    <row r="2974" spans="1:16">
      <c r="A2974" s="93">
        <v>4210278</v>
      </c>
      <c r="B2974" s="36" t="s">
        <v>5583</v>
      </c>
      <c r="C2974" s="36" t="s">
        <v>109</v>
      </c>
      <c r="D2974" s="36" t="s">
        <v>3881</v>
      </c>
      <c r="E2974" s="36" t="s">
        <v>3882</v>
      </c>
      <c r="F2974" s="92" t="s">
        <v>55</v>
      </c>
      <c r="G2974" s="36" t="s">
        <v>7314</v>
      </c>
      <c r="H2974" s="36" t="s">
        <v>55</v>
      </c>
      <c r="I2974" s="147">
        <v>49</v>
      </c>
      <c r="J2974" s="147">
        <v>9</v>
      </c>
      <c r="K2974" s="92" t="s">
        <v>4349</v>
      </c>
      <c r="L2974" s="147">
        <v>2.0470000000000002</v>
      </c>
      <c r="M2974" s="36" t="s">
        <v>67</v>
      </c>
      <c r="N2974" s="36" t="s">
        <v>7306</v>
      </c>
      <c r="O2974" s="36" t="s">
        <v>14390</v>
      </c>
      <c r="P2974" s="36" t="s">
        <v>14391</v>
      </c>
    </row>
    <row r="2975" spans="1:16">
      <c r="A2975" s="93">
        <v>4210293</v>
      </c>
      <c r="B2975" s="36" t="s">
        <v>14392</v>
      </c>
      <c r="C2975" s="36" t="s">
        <v>54</v>
      </c>
      <c r="D2975" s="36" t="s">
        <v>4826</v>
      </c>
      <c r="E2975" s="36" t="s">
        <v>4827</v>
      </c>
      <c r="F2975" s="92" t="s">
        <v>3777</v>
      </c>
      <c r="G2975" s="36" t="s">
        <v>7322</v>
      </c>
      <c r="H2975" s="36" t="s">
        <v>5753</v>
      </c>
      <c r="I2975" s="147">
        <v>0</v>
      </c>
      <c r="J2975" s="147">
        <v>0</v>
      </c>
      <c r="K2975" s="92" t="s">
        <v>6451</v>
      </c>
      <c r="L2975" s="147">
        <v>0</v>
      </c>
      <c r="M2975" s="36" t="s">
        <v>67</v>
      </c>
      <c r="N2975" s="36" t="s">
        <v>7306</v>
      </c>
      <c r="O2975" s="36" t="s">
        <v>14393</v>
      </c>
      <c r="P2975" s="36" t="s">
        <v>14394</v>
      </c>
    </row>
    <row r="2976" spans="1:16">
      <c r="A2976" s="93">
        <v>4210298</v>
      </c>
      <c r="B2976" s="36" t="s">
        <v>14395</v>
      </c>
      <c r="C2976" s="36" t="s">
        <v>54</v>
      </c>
      <c r="D2976" s="36" t="s">
        <v>4826</v>
      </c>
      <c r="E2976" s="36" t="s">
        <v>4827</v>
      </c>
      <c r="F2976" s="92" t="s">
        <v>3777</v>
      </c>
      <c r="G2976" s="36" t="s">
        <v>7322</v>
      </c>
      <c r="H2976" s="36" t="s">
        <v>5388</v>
      </c>
      <c r="I2976" s="147">
        <v>0</v>
      </c>
      <c r="J2976" s="147">
        <v>0</v>
      </c>
      <c r="K2976" s="92" t="s">
        <v>6451</v>
      </c>
      <c r="L2976" s="147">
        <v>0</v>
      </c>
      <c r="M2976" s="36" t="s">
        <v>67</v>
      </c>
      <c r="N2976" s="36" t="s">
        <v>7306</v>
      </c>
      <c r="O2976" s="36" t="s">
        <v>14396</v>
      </c>
      <c r="P2976" s="36" t="s">
        <v>14397</v>
      </c>
    </row>
    <row r="2977" spans="1:16">
      <c r="A2977" s="93">
        <v>4210307</v>
      </c>
      <c r="B2977" s="36" t="s">
        <v>5584</v>
      </c>
      <c r="C2977" s="36" t="s">
        <v>109</v>
      </c>
      <c r="D2977" s="36" t="s">
        <v>3881</v>
      </c>
      <c r="E2977" s="36" t="s">
        <v>3882</v>
      </c>
      <c r="F2977" s="92" t="s">
        <v>128</v>
      </c>
      <c r="G2977" s="36" t="s">
        <v>7314</v>
      </c>
      <c r="H2977" s="36" t="s">
        <v>128</v>
      </c>
      <c r="I2977" s="147">
        <v>55</v>
      </c>
      <c r="J2977" s="147">
        <v>0</v>
      </c>
      <c r="K2977" s="92" t="s">
        <v>4349</v>
      </c>
      <c r="L2977" s="147">
        <v>3</v>
      </c>
      <c r="M2977" s="36" t="s">
        <v>67</v>
      </c>
      <c r="N2977" s="36" t="s">
        <v>8980</v>
      </c>
      <c r="O2977" s="36" t="s">
        <v>14398</v>
      </c>
      <c r="P2977" s="36" t="s">
        <v>14399</v>
      </c>
    </row>
    <row r="2978" spans="1:16">
      <c r="A2978" s="93">
        <v>4210312</v>
      </c>
      <c r="B2978" s="36" t="s">
        <v>5585</v>
      </c>
      <c r="C2978" s="36" t="s">
        <v>109</v>
      </c>
      <c r="D2978" s="36" t="s">
        <v>3881</v>
      </c>
      <c r="E2978" s="36" t="s">
        <v>3929</v>
      </c>
      <c r="F2978" s="92" t="s">
        <v>630</v>
      </c>
      <c r="G2978" s="36" t="s">
        <v>7314</v>
      </c>
      <c r="H2978" s="36" t="s">
        <v>630</v>
      </c>
      <c r="I2978" s="147">
        <v>66</v>
      </c>
      <c r="J2978" s="147">
        <v>0</v>
      </c>
      <c r="K2978" s="92" t="s">
        <v>4349</v>
      </c>
      <c r="L2978" s="147">
        <v>3.9020000000000001</v>
      </c>
      <c r="M2978" s="36" t="s">
        <v>290</v>
      </c>
      <c r="N2978" s="36" t="s">
        <v>8980</v>
      </c>
      <c r="O2978" s="36" t="s">
        <v>14400</v>
      </c>
      <c r="P2978" s="36" t="s">
        <v>14401</v>
      </c>
    </row>
    <row r="2979" spans="1:16">
      <c r="A2979" s="93">
        <v>4210316</v>
      </c>
      <c r="B2979" s="36" t="s">
        <v>5586</v>
      </c>
      <c r="C2979" s="36" t="s">
        <v>109</v>
      </c>
      <c r="D2979" s="36" t="s">
        <v>3881</v>
      </c>
      <c r="E2979" s="36" t="s">
        <v>3896</v>
      </c>
      <c r="F2979" s="92" t="s">
        <v>3768</v>
      </c>
      <c r="G2979" s="36" t="s">
        <v>7314</v>
      </c>
      <c r="H2979" s="36" t="s">
        <v>4771</v>
      </c>
      <c r="I2979" s="147">
        <v>79</v>
      </c>
      <c r="J2979" s="147">
        <v>0</v>
      </c>
      <c r="K2979" s="92" t="s">
        <v>4295</v>
      </c>
      <c r="L2979" s="147">
        <v>3.4870000000000001</v>
      </c>
      <c r="M2979" s="36" t="s">
        <v>67</v>
      </c>
      <c r="N2979" s="36" t="s">
        <v>7306</v>
      </c>
      <c r="O2979" s="36" t="s">
        <v>14402</v>
      </c>
      <c r="P2979" s="36" t="s">
        <v>14403</v>
      </c>
    </row>
    <row r="2980" spans="1:16">
      <c r="A2980" s="93">
        <v>4210330</v>
      </c>
      <c r="B2980" s="36" t="s">
        <v>5587</v>
      </c>
      <c r="C2980" s="36" t="s">
        <v>109</v>
      </c>
      <c r="D2980" s="36" t="s">
        <v>3881</v>
      </c>
      <c r="E2980" s="36" t="s">
        <v>3882</v>
      </c>
      <c r="F2980" s="92" t="s">
        <v>55</v>
      </c>
      <c r="G2980" s="36" t="s">
        <v>7314</v>
      </c>
      <c r="H2980" s="36" t="s">
        <v>55</v>
      </c>
      <c r="I2980" s="147">
        <v>77</v>
      </c>
      <c r="J2980" s="147">
        <v>0</v>
      </c>
      <c r="K2980" s="92" t="s">
        <v>4585</v>
      </c>
      <c r="L2980" s="147">
        <v>3.2309999999999999</v>
      </c>
      <c r="M2980" s="36" t="s">
        <v>290</v>
      </c>
      <c r="N2980" s="36" t="s">
        <v>8980</v>
      </c>
      <c r="O2980" s="36" t="s">
        <v>14404</v>
      </c>
      <c r="P2980" s="36" t="s">
        <v>14405</v>
      </c>
    </row>
    <row r="2981" spans="1:16">
      <c r="A2981" s="93">
        <v>4210332</v>
      </c>
      <c r="B2981" s="36" t="s">
        <v>14406</v>
      </c>
      <c r="C2981" s="36" t="s">
        <v>109</v>
      </c>
      <c r="D2981" s="36" t="s">
        <v>3881</v>
      </c>
      <c r="E2981" s="36" t="s">
        <v>3896</v>
      </c>
      <c r="F2981" s="92" t="s">
        <v>240</v>
      </c>
      <c r="G2981" s="36" t="s">
        <v>7314</v>
      </c>
      <c r="H2981" s="36" t="s">
        <v>240</v>
      </c>
      <c r="I2981" s="147">
        <v>39</v>
      </c>
      <c r="J2981" s="147">
        <v>0</v>
      </c>
      <c r="K2981" s="92" t="s">
        <v>4360</v>
      </c>
      <c r="L2981" s="147">
        <v>2.7120000000000002</v>
      </c>
      <c r="M2981" s="36" t="s">
        <v>67</v>
      </c>
      <c r="N2981" s="36" t="s">
        <v>7306</v>
      </c>
      <c r="O2981" s="36" t="s">
        <v>14407</v>
      </c>
      <c r="P2981" s="36" t="s">
        <v>14408</v>
      </c>
    </row>
    <row r="2982" spans="1:16">
      <c r="A2982" s="93">
        <v>4210347</v>
      </c>
      <c r="B2982" s="36" t="s">
        <v>5589</v>
      </c>
      <c r="C2982" s="36" t="s">
        <v>109</v>
      </c>
      <c r="D2982" s="36" t="s">
        <v>3881</v>
      </c>
      <c r="E2982" s="36" t="s">
        <v>3929</v>
      </c>
      <c r="F2982" s="92" t="s">
        <v>3767</v>
      </c>
      <c r="G2982" s="36" t="s">
        <v>7314</v>
      </c>
      <c r="H2982" s="36" t="s">
        <v>3767</v>
      </c>
      <c r="I2982" s="147">
        <v>16</v>
      </c>
      <c r="J2982" s="147">
        <v>0</v>
      </c>
      <c r="K2982" s="92" t="s">
        <v>4708</v>
      </c>
      <c r="L2982" s="147">
        <v>2.2189999999999999</v>
      </c>
      <c r="M2982" s="36" t="s">
        <v>67</v>
      </c>
      <c r="N2982" s="36" t="s">
        <v>7306</v>
      </c>
      <c r="O2982" s="36" t="s">
        <v>14409</v>
      </c>
      <c r="P2982" s="36" t="s">
        <v>14410</v>
      </c>
    </row>
    <row r="2983" spans="1:16">
      <c r="A2983" s="93">
        <v>4210351</v>
      </c>
      <c r="B2983" s="36" t="s">
        <v>14411</v>
      </c>
      <c r="C2983" s="36" t="s">
        <v>109</v>
      </c>
      <c r="D2983" s="36" t="s">
        <v>4826</v>
      </c>
      <c r="E2983" s="36" t="s">
        <v>4827</v>
      </c>
      <c r="F2983" s="92" t="s">
        <v>3777</v>
      </c>
      <c r="G2983" s="36" t="s">
        <v>7310</v>
      </c>
      <c r="H2983" s="36" t="s">
        <v>5753</v>
      </c>
      <c r="I2983" s="147">
        <v>4</v>
      </c>
      <c r="J2983" s="147">
        <v>0</v>
      </c>
      <c r="K2983" s="92" t="s">
        <v>6451</v>
      </c>
      <c r="L2983" s="147">
        <v>0.26700000000000002</v>
      </c>
      <c r="M2983" s="36" t="s">
        <v>67</v>
      </c>
      <c r="N2983" s="36" t="s">
        <v>7306</v>
      </c>
      <c r="O2983" s="36" t="s">
        <v>14412</v>
      </c>
      <c r="P2983" s="36" t="s">
        <v>14413</v>
      </c>
    </row>
    <row r="2984" spans="1:16">
      <c r="A2984" s="93">
        <v>4210360</v>
      </c>
      <c r="B2984" s="36" t="s">
        <v>14414</v>
      </c>
      <c r="C2984" s="36" t="s">
        <v>109</v>
      </c>
      <c r="D2984" s="36" t="s">
        <v>3881</v>
      </c>
      <c r="E2984" s="36" t="s">
        <v>3929</v>
      </c>
      <c r="F2984" s="92" t="s">
        <v>160</v>
      </c>
      <c r="G2984" s="36" t="s">
        <v>7314</v>
      </c>
      <c r="H2984" s="36" t="s">
        <v>3931</v>
      </c>
      <c r="I2984" s="147">
        <v>60</v>
      </c>
      <c r="J2984" s="147">
        <v>0</v>
      </c>
      <c r="K2984" s="92" t="s">
        <v>4349</v>
      </c>
      <c r="L2984" s="147">
        <v>3.2290000000000001</v>
      </c>
      <c r="M2984" s="36" t="s">
        <v>67</v>
      </c>
      <c r="N2984" s="36" t="s">
        <v>7306</v>
      </c>
      <c r="O2984" s="36" t="s">
        <v>14415</v>
      </c>
      <c r="P2984" s="36" t="s">
        <v>14416</v>
      </c>
    </row>
    <row r="2985" spans="1:16">
      <c r="A2985" s="93">
        <v>4210361</v>
      </c>
      <c r="B2985" s="36" t="s">
        <v>5591</v>
      </c>
      <c r="C2985" s="36" t="s">
        <v>54</v>
      </c>
      <c r="D2985" s="36" t="s">
        <v>3881</v>
      </c>
      <c r="E2985" s="36" t="s">
        <v>3929</v>
      </c>
      <c r="F2985" s="92" t="s">
        <v>3767</v>
      </c>
      <c r="G2985" s="36" t="s">
        <v>7314</v>
      </c>
      <c r="H2985" s="36" t="s">
        <v>3767</v>
      </c>
      <c r="I2985" s="147">
        <v>69</v>
      </c>
      <c r="J2985" s="147">
        <v>0</v>
      </c>
      <c r="K2985" s="92" t="s">
        <v>4585</v>
      </c>
      <c r="L2985" s="147">
        <v>3.3410000000000002</v>
      </c>
      <c r="M2985" s="36" t="s">
        <v>1131</v>
      </c>
      <c r="N2985" s="36" t="s">
        <v>8980</v>
      </c>
      <c r="O2985" s="36" t="s">
        <v>14417</v>
      </c>
      <c r="P2985" s="36" t="s">
        <v>14418</v>
      </c>
    </row>
    <row r="2986" spans="1:16">
      <c r="A2986" s="93">
        <v>4210363</v>
      </c>
      <c r="B2986" s="36" t="s">
        <v>5592</v>
      </c>
      <c r="C2986" s="36" t="s">
        <v>54</v>
      </c>
      <c r="D2986" s="36" t="s">
        <v>3881</v>
      </c>
      <c r="E2986" s="36" t="s">
        <v>3929</v>
      </c>
      <c r="F2986" s="92" t="s">
        <v>160</v>
      </c>
      <c r="G2986" s="36" t="s">
        <v>7314</v>
      </c>
      <c r="H2986" s="36" t="s">
        <v>3931</v>
      </c>
      <c r="I2986" s="147">
        <v>24</v>
      </c>
      <c r="J2986" s="147">
        <v>0</v>
      </c>
      <c r="K2986" s="92" t="s">
        <v>4708</v>
      </c>
      <c r="L2986" s="147">
        <v>1.18</v>
      </c>
      <c r="M2986" s="36" t="s">
        <v>67</v>
      </c>
      <c r="N2986" s="36" t="s">
        <v>7306</v>
      </c>
      <c r="O2986" s="36" t="s">
        <v>14419</v>
      </c>
      <c r="P2986" s="36" t="s">
        <v>14420</v>
      </c>
    </row>
    <row r="2987" spans="1:16">
      <c r="A2987" s="93">
        <v>4210369</v>
      </c>
      <c r="B2987" s="36" t="s">
        <v>5593</v>
      </c>
      <c r="C2987" s="36" t="s">
        <v>109</v>
      </c>
      <c r="D2987" s="36" t="s">
        <v>3881</v>
      </c>
      <c r="E2987" s="36" t="s">
        <v>3929</v>
      </c>
      <c r="F2987" s="92" t="s">
        <v>160</v>
      </c>
      <c r="G2987" s="36" t="s">
        <v>7314</v>
      </c>
      <c r="H2987" s="36" t="s">
        <v>3931</v>
      </c>
      <c r="I2987" s="147">
        <v>42</v>
      </c>
      <c r="J2987" s="147">
        <v>0</v>
      </c>
      <c r="K2987" s="92" t="s">
        <v>4360</v>
      </c>
      <c r="L2987" s="147">
        <v>2.613</v>
      </c>
      <c r="M2987" s="36" t="s">
        <v>67</v>
      </c>
      <c r="N2987" s="36" t="s">
        <v>7306</v>
      </c>
      <c r="O2987" s="36" t="s">
        <v>14421</v>
      </c>
      <c r="P2987" s="36" t="s">
        <v>14422</v>
      </c>
    </row>
    <row r="2988" spans="1:16">
      <c r="A2988" s="93">
        <v>4210380</v>
      </c>
      <c r="B2988" s="36" t="s">
        <v>5594</v>
      </c>
      <c r="C2988" s="36" t="s">
        <v>54</v>
      </c>
      <c r="D2988" s="36" t="s">
        <v>4826</v>
      </c>
      <c r="E2988" s="36" t="s">
        <v>4827</v>
      </c>
      <c r="F2988" s="92" t="s">
        <v>3777</v>
      </c>
      <c r="G2988" s="36" t="s">
        <v>7314</v>
      </c>
      <c r="H2988" s="36" t="s">
        <v>5388</v>
      </c>
      <c r="I2988" s="147">
        <v>12</v>
      </c>
      <c r="J2988" s="147">
        <v>0</v>
      </c>
      <c r="K2988" s="92" t="s">
        <v>4830</v>
      </c>
      <c r="L2988" s="147">
        <v>1.333</v>
      </c>
      <c r="M2988" s="36" t="s">
        <v>67</v>
      </c>
      <c r="N2988" s="36" t="s">
        <v>7306</v>
      </c>
      <c r="O2988" s="36" t="s">
        <v>14423</v>
      </c>
      <c r="P2988" s="36" t="s">
        <v>14424</v>
      </c>
    </row>
    <row r="2989" spans="1:16">
      <c r="A2989" s="93">
        <v>4210393</v>
      </c>
      <c r="B2989" s="36" t="s">
        <v>5595</v>
      </c>
      <c r="C2989" s="36" t="s">
        <v>109</v>
      </c>
      <c r="D2989" s="36" t="s">
        <v>3881</v>
      </c>
      <c r="E2989" s="36" t="s">
        <v>3929</v>
      </c>
      <c r="F2989" s="92" t="s">
        <v>160</v>
      </c>
      <c r="G2989" s="36" t="s">
        <v>7314</v>
      </c>
      <c r="H2989" s="36" t="s">
        <v>3931</v>
      </c>
      <c r="I2989" s="147">
        <v>14</v>
      </c>
      <c r="J2989" s="147">
        <v>0</v>
      </c>
      <c r="K2989" s="92" t="s">
        <v>4708</v>
      </c>
      <c r="L2989" s="147">
        <v>1.889</v>
      </c>
      <c r="M2989" s="36" t="s">
        <v>67</v>
      </c>
      <c r="N2989" s="36" t="s">
        <v>7306</v>
      </c>
      <c r="O2989" s="36" t="s">
        <v>14425</v>
      </c>
      <c r="P2989" s="36" t="s">
        <v>14426</v>
      </c>
    </row>
    <row r="2990" spans="1:16">
      <c r="A2990" s="93">
        <v>4210396</v>
      </c>
      <c r="B2990" s="36" t="s">
        <v>5596</v>
      </c>
      <c r="C2990" s="36" t="s">
        <v>109</v>
      </c>
      <c r="D2990" s="36" t="s">
        <v>3881</v>
      </c>
      <c r="E2990" s="36" t="s">
        <v>3929</v>
      </c>
      <c r="F2990" s="92" t="s">
        <v>160</v>
      </c>
      <c r="G2990" s="36" t="s">
        <v>7314</v>
      </c>
      <c r="H2990" s="36" t="s">
        <v>3931</v>
      </c>
      <c r="I2990" s="147">
        <v>83</v>
      </c>
      <c r="J2990" s="147">
        <v>9</v>
      </c>
      <c r="K2990" s="92" t="s">
        <v>4295</v>
      </c>
      <c r="L2990" s="147">
        <v>3.2410000000000001</v>
      </c>
      <c r="M2990" s="36" t="s">
        <v>67</v>
      </c>
      <c r="N2990" s="36" t="s">
        <v>7306</v>
      </c>
      <c r="O2990" s="36" t="s">
        <v>14427</v>
      </c>
      <c r="P2990" s="36" t="s">
        <v>14428</v>
      </c>
    </row>
    <row r="2991" spans="1:16">
      <c r="A2991" s="93">
        <v>4210404</v>
      </c>
      <c r="B2991" s="36" t="s">
        <v>14429</v>
      </c>
      <c r="C2991" s="36" t="s">
        <v>54</v>
      </c>
      <c r="D2991" s="36" t="s">
        <v>3881</v>
      </c>
      <c r="E2991" s="36" t="s">
        <v>3882</v>
      </c>
      <c r="F2991" s="92" t="s">
        <v>121</v>
      </c>
      <c r="G2991" s="36" t="s">
        <v>7322</v>
      </c>
      <c r="H2991" s="36" t="s">
        <v>121</v>
      </c>
      <c r="I2991" s="147">
        <v>0</v>
      </c>
      <c r="J2991" s="147">
        <v>0</v>
      </c>
      <c r="K2991" s="92" t="s">
        <v>4761</v>
      </c>
      <c r="L2991" s="147">
        <v>0</v>
      </c>
      <c r="M2991" s="36" t="s">
        <v>290</v>
      </c>
      <c r="N2991" s="36" t="s">
        <v>8980</v>
      </c>
      <c r="O2991" s="36" t="s">
        <v>14430</v>
      </c>
      <c r="P2991" s="36" t="s">
        <v>14431</v>
      </c>
    </row>
    <row r="2992" spans="1:16">
      <c r="A2992" s="93">
        <v>4210409</v>
      </c>
      <c r="B2992" s="36" t="s">
        <v>14432</v>
      </c>
      <c r="C2992" s="36" t="s">
        <v>54</v>
      </c>
      <c r="D2992" s="36" t="s">
        <v>3881</v>
      </c>
      <c r="E2992" s="36" t="s">
        <v>3882</v>
      </c>
      <c r="F2992" s="92" t="s">
        <v>128</v>
      </c>
      <c r="G2992" s="36" t="s">
        <v>8740</v>
      </c>
      <c r="H2992" s="36" t="s">
        <v>128</v>
      </c>
      <c r="I2992" s="147">
        <v>0</v>
      </c>
      <c r="J2992" s="147">
        <v>0</v>
      </c>
      <c r="K2992" s="92" t="s">
        <v>4761</v>
      </c>
      <c r="L2992" s="147">
        <v>0</v>
      </c>
      <c r="M2992" s="36" t="s">
        <v>67</v>
      </c>
      <c r="N2992" s="36" t="s">
        <v>7306</v>
      </c>
      <c r="O2992" s="36" t="s">
        <v>14433</v>
      </c>
      <c r="P2992" s="36" t="s">
        <v>14434</v>
      </c>
    </row>
    <row r="2993" spans="1:16">
      <c r="A2993" s="93">
        <v>4210414</v>
      </c>
      <c r="B2993" s="36" t="s">
        <v>5597</v>
      </c>
      <c r="C2993" s="36" t="s">
        <v>54</v>
      </c>
      <c r="D2993" s="36" t="s">
        <v>3881</v>
      </c>
      <c r="E2993" s="36" t="s">
        <v>3929</v>
      </c>
      <c r="F2993" s="92" t="s">
        <v>3767</v>
      </c>
      <c r="G2993" s="36" t="s">
        <v>7314</v>
      </c>
      <c r="H2993" s="36" t="s">
        <v>3767</v>
      </c>
      <c r="I2993" s="147">
        <v>67</v>
      </c>
      <c r="J2993" s="147">
        <v>7</v>
      </c>
      <c r="K2993" s="92" t="s">
        <v>4585</v>
      </c>
      <c r="L2993" s="147">
        <v>2.1230000000000002</v>
      </c>
      <c r="M2993" s="36" t="s">
        <v>67</v>
      </c>
      <c r="N2993" s="36" t="s">
        <v>7306</v>
      </c>
      <c r="O2993" s="36" t="s">
        <v>14435</v>
      </c>
      <c r="P2993" s="36" t="s">
        <v>14436</v>
      </c>
    </row>
    <row r="2994" spans="1:16">
      <c r="A2994" s="93">
        <v>4210420</v>
      </c>
      <c r="B2994" s="36" t="s">
        <v>14437</v>
      </c>
      <c r="C2994" s="36" t="s">
        <v>54</v>
      </c>
      <c r="D2994" s="36" t="s">
        <v>4826</v>
      </c>
      <c r="E2994" s="36" t="s">
        <v>4827</v>
      </c>
      <c r="F2994" s="92" t="s">
        <v>3770</v>
      </c>
      <c r="G2994" s="36" t="s">
        <v>8740</v>
      </c>
      <c r="H2994" s="36" t="s">
        <v>4829</v>
      </c>
      <c r="I2994" s="147">
        <v>23</v>
      </c>
      <c r="J2994" s="147">
        <v>0</v>
      </c>
      <c r="K2994" s="92" t="s">
        <v>5941</v>
      </c>
      <c r="L2994" s="147">
        <v>2.395</v>
      </c>
      <c r="M2994" s="36" t="s">
        <v>634</v>
      </c>
      <c r="N2994" s="36" t="s">
        <v>8980</v>
      </c>
      <c r="O2994" s="36" t="s">
        <v>14438</v>
      </c>
      <c r="P2994" s="36" t="s">
        <v>14439</v>
      </c>
    </row>
    <row r="2995" spans="1:16">
      <c r="A2995" s="93">
        <v>4210420</v>
      </c>
      <c r="B2995" s="36" t="s">
        <v>14437</v>
      </c>
      <c r="C2995" s="36" t="s">
        <v>54</v>
      </c>
      <c r="D2995" s="36" t="s">
        <v>3881</v>
      </c>
      <c r="E2995" s="36" t="s">
        <v>3882</v>
      </c>
      <c r="F2995" s="92" t="s">
        <v>55</v>
      </c>
      <c r="G2995" s="36" t="s">
        <v>7310</v>
      </c>
      <c r="H2995" s="36" t="s">
        <v>55</v>
      </c>
      <c r="I2995" s="147">
        <v>0</v>
      </c>
      <c r="J2995" s="147">
        <v>0</v>
      </c>
      <c r="K2995" s="92" t="s">
        <v>3766</v>
      </c>
      <c r="L2995" s="147">
        <v>0</v>
      </c>
      <c r="M2995" s="36" t="s">
        <v>634</v>
      </c>
      <c r="N2995" s="36" t="s">
        <v>8980</v>
      </c>
      <c r="O2995" s="36" t="s">
        <v>14438</v>
      </c>
      <c r="P2995" s="36" t="s">
        <v>14439</v>
      </c>
    </row>
    <row r="2996" spans="1:16">
      <c r="A2996" s="93">
        <v>4210425</v>
      </c>
      <c r="B2996" s="36" t="s">
        <v>14440</v>
      </c>
      <c r="C2996" s="36" t="s">
        <v>54</v>
      </c>
      <c r="D2996" s="36" t="s">
        <v>4826</v>
      </c>
      <c r="E2996" s="36" t="s">
        <v>4827</v>
      </c>
      <c r="F2996" s="92" t="s">
        <v>3776</v>
      </c>
      <c r="G2996" s="36" t="s">
        <v>7310</v>
      </c>
      <c r="H2996" s="36" t="s">
        <v>5423</v>
      </c>
      <c r="I2996" s="147">
        <v>12</v>
      </c>
      <c r="J2996" s="147">
        <v>0</v>
      </c>
      <c r="K2996" s="92" t="s">
        <v>4830</v>
      </c>
      <c r="L2996" s="147">
        <v>1.391</v>
      </c>
      <c r="M2996" s="36" t="s">
        <v>67</v>
      </c>
      <c r="N2996" s="36" t="s">
        <v>7306</v>
      </c>
      <c r="O2996" s="36" t="s">
        <v>14441</v>
      </c>
      <c r="P2996" s="36" t="s">
        <v>14442</v>
      </c>
    </row>
    <row r="2997" spans="1:16">
      <c r="A2997" s="93">
        <v>4210431</v>
      </c>
      <c r="B2997" s="36" t="s">
        <v>5598</v>
      </c>
      <c r="C2997" s="36" t="s">
        <v>109</v>
      </c>
      <c r="D2997" s="36" t="s">
        <v>3881</v>
      </c>
      <c r="E2997" s="36" t="s">
        <v>3896</v>
      </c>
      <c r="F2997" s="92" t="s">
        <v>3319</v>
      </c>
      <c r="G2997" s="36" t="s">
        <v>7314</v>
      </c>
      <c r="H2997" s="36" t="s">
        <v>3319</v>
      </c>
      <c r="I2997" s="147">
        <v>73</v>
      </c>
      <c r="J2997" s="147">
        <v>0</v>
      </c>
      <c r="K2997" s="92" t="s">
        <v>4585</v>
      </c>
      <c r="L2997" s="147">
        <v>3.6579999999999999</v>
      </c>
      <c r="M2997" s="36" t="s">
        <v>67</v>
      </c>
      <c r="N2997" s="36" t="s">
        <v>7306</v>
      </c>
      <c r="O2997" s="36" t="s">
        <v>14443</v>
      </c>
      <c r="P2997" s="36" t="s">
        <v>14444</v>
      </c>
    </row>
    <row r="2998" spans="1:16">
      <c r="A2998" s="93">
        <v>4210437</v>
      </c>
      <c r="B2998" s="36" t="s">
        <v>5599</v>
      </c>
      <c r="C2998" s="36" t="s">
        <v>109</v>
      </c>
      <c r="D2998" s="36" t="s">
        <v>3881</v>
      </c>
      <c r="E2998" s="36" t="s">
        <v>3882</v>
      </c>
      <c r="F2998" s="92" t="s">
        <v>55</v>
      </c>
      <c r="G2998" s="36" t="s">
        <v>7314</v>
      </c>
      <c r="H2998" s="36" t="s">
        <v>55</v>
      </c>
      <c r="I2998" s="147">
        <v>32</v>
      </c>
      <c r="J2998" s="147">
        <v>0</v>
      </c>
      <c r="K2998" s="92" t="s">
        <v>4708</v>
      </c>
      <c r="L2998" s="147">
        <v>2.1110000000000002</v>
      </c>
      <c r="M2998" s="36" t="s">
        <v>67</v>
      </c>
      <c r="N2998" s="36" t="s">
        <v>7306</v>
      </c>
      <c r="O2998" s="36" t="s">
        <v>14445</v>
      </c>
      <c r="P2998" s="36" t="s">
        <v>14446</v>
      </c>
    </row>
    <row r="2999" spans="1:16">
      <c r="A2999" s="93">
        <v>4210445</v>
      </c>
      <c r="B2999" s="36" t="s">
        <v>5600</v>
      </c>
      <c r="C2999" s="36" t="s">
        <v>109</v>
      </c>
      <c r="D2999" s="36" t="s">
        <v>3881</v>
      </c>
      <c r="E2999" s="36" t="s">
        <v>3929</v>
      </c>
      <c r="F2999" s="92" t="s">
        <v>160</v>
      </c>
      <c r="G2999" s="36" t="s">
        <v>7314</v>
      </c>
      <c r="H2999" s="36" t="s">
        <v>3931</v>
      </c>
      <c r="I2999" s="147">
        <v>57</v>
      </c>
      <c r="J2999" s="147">
        <v>12</v>
      </c>
      <c r="K2999" s="92" t="s">
        <v>4585</v>
      </c>
      <c r="L2999" s="147">
        <v>3.7890000000000001</v>
      </c>
      <c r="M2999" s="36" t="s">
        <v>67</v>
      </c>
      <c r="N2999" s="36" t="s">
        <v>7306</v>
      </c>
      <c r="O2999" s="36" t="s">
        <v>14447</v>
      </c>
      <c r="P2999" s="36" t="s">
        <v>14448</v>
      </c>
    </row>
    <row r="3000" spans="1:16">
      <c r="A3000" s="93">
        <v>4210449</v>
      </c>
      <c r="B3000" s="36" t="s">
        <v>5601</v>
      </c>
      <c r="C3000" s="36" t="s">
        <v>54</v>
      </c>
      <c r="D3000" s="36" t="s">
        <v>4826</v>
      </c>
      <c r="E3000" s="36" t="s">
        <v>4827</v>
      </c>
      <c r="F3000" s="92" t="s">
        <v>3777</v>
      </c>
      <c r="G3000" s="36" t="s">
        <v>7314</v>
      </c>
      <c r="H3000" s="36" t="s">
        <v>5388</v>
      </c>
      <c r="I3000" s="147">
        <v>8</v>
      </c>
      <c r="J3000" s="147">
        <v>0</v>
      </c>
      <c r="K3000" s="92" t="s">
        <v>4830</v>
      </c>
      <c r="L3000" s="147">
        <v>0.8</v>
      </c>
      <c r="M3000" s="36" t="s">
        <v>67</v>
      </c>
      <c r="N3000" s="36" t="s">
        <v>7306</v>
      </c>
      <c r="O3000" s="36" t="s">
        <v>14449</v>
      </c>
      <c r="P3000" s="36" t="s">
        <v>14450</v>
      </c>
    </row>
    <row r="3001" spans="1:16">
      <c r="A3001" s="93">
        <v>4210458</v>
      </c>
      <c r="B3001" s="36" t="s">
        <v>5602</v>
      </c>
      <c r="C3001" s="36" t="s">
        <v>109</v>
      </c>
      <c r="D3001" s="36" t="s">
        <v>3881</v>
      </c>
      <c r="E3001" s="36" t="s">
        <v>3929</v>
      </c>
      <c r="F3001" s="92" t="s">
        <v>160</v>
      </c>
      <c r="G3001" s="36" t="s">
        <v>7314</v>
      </c>
      <c r="H3001" s="36" t="s">
        <v>3931</v>
      </c>
      <c r="I3001" s="147">
        <v>14</v>
      </c>
      <c r="J3001" s="147">
        <v>0</v>
      </c>
      <c r="K3001" s="92" t="s">
        <v>4761</v>
      </c>
      <c r="L3001" s="147">
        <v>2</v>
      </c>
      <c r="M3001" s="36" t="s">
        <v>67</v>
      </c>
      <c r="N3001" s="36" t="s">
        <v>7306</v>
      </c>
      <c r="O3001" s="36" t="s">
        <v>14451</v>
      </c>
      <c r="P3001" s="36" t="s">
        <v>14452</v>
      </c>
    </row>
    <row r="3002" spans="1:16">
      <c r="A3002" s="93">
        <v>4210479</v>
      </c>
      <c r="B3002" s="36" t="s">
        <v>5603</v>
      </c>
      <c r="C3002" s="36" t="s">
        <v>109</v>
      </c>
      <c r="D3002" s="36" t="s">
        <v>3881</v>
      </c>
      <c r="E3002" s="36" t="s">
        <v>3929</v>
      </c>
      <c r="F3002" s="92" t="s">
        <v>160</v>
      </c>
      <c r="G3002" s="36" t="s">
        <v>8740</v>
      </c>
      <c r="H3002" s="36" t="s">
        <v>3931</v>
      </c>
      <c r="I3002" s="147">
        <v>26</v>
      </c>
      <c r="J3002" s="147">
        <v>0</v>
      </c>
      <c r="K3002" s="92" t="s">
        <v>4708</v>
      </c>
      <c r="L3002" s="147">
        <v>2.0579999999999998</v>
      </c>
      <c r="M3002" s="36" t="s">
        <v>67</v>
      </c>
      <c r="N3002" s="36" t="s">
        <v>7306</v>
      </c>
      <c r="O3002" s="36" t="s">
        <v>14453</v>
      </c>
      <c r="P3002" s="36" t="s">
        <v>14454</v>
      </c>
    </row>
    <row r="3003" spans="1:16">
      <c r="A3003" s="93">
        <v>4210483</v>
      </c>
      <c r="B3003" s="36" t="s">
        <v>5604</v>
      </c>
      <c r="C3003" s="36" t="s">
        <v>109</v>
      </c>
      <c r="D3003" s="36" t="s">
        <v>3881</v>
      </c>
      <c r="E3003" s="36" t="s">
        <v>3929</v>
      </c>
      <c r="F3003" s="92" t="s">
        <v>3767</v>
      </c>
      <c r="G3003" s="36" t="s">
        <v>7314</v>
      </c>
      <c r="H3003" s="36" t="s">
        <v>3767</v>
      </c>
      <c r="I3003" s="147">
        <v>37</v>
      </c>
      <c r="J3003" s="147">
        <v>0</v>
      </c>
      <c r="K3003" s="92" t="s">
        <v>4360</v>
      </c>
      <c r="L3003" s="147">
        <v>2.7839999999999998</v>
      </c>
      <c r="M3003" s="36" t="s">
        <v>67</v>
      </c>
      <c r="N3003" s="36" t="s">
        <v>7306</v>
      </c>
      <c r="O3003" s="36" t="s">
        <v>14455</v>
      </c>
      <c r="P3003" s="36" t="s">
        <v>14456</v>
      </c>
    </row>
    <row r="3004" spans="1:16">
      <c r="A3004" s="93">
        <v>4210484</v>
      </c>
      <c r="B3004" s="36" t="s">
        <v>14457</v>
      </c>
      <c r="C3004" s="36" t="s">
        <v>109</v>
      </c>
      <c r="D3004" s="36" t="s">
        <v>4826</v>
      </c>
      <c r="E3004" s="36" t="s">
        <v>4827</v>
      </c>
      <c r="F3004" s="92" t="s">
        <v>3776</v>
      </c>
      <c r="G3004" s="36" t="s">
        <v>7322</v>
      </c>
      <c r="H3004" s="36" t="s">
        <v>6455</v>
      </c>
      <c r="I3004" s="147">
        <v>12</v>
      </c>
      <c r="J3004" s="147">
        <v>0</v>
      </c>
      <c r="K3004" s="92" t="s">
        <v>6451</v>
      </c>
      <c r="L3004" s="147">
        <v>2.5</v>
      </c>
      <c r="M3004" s="36" t="s">
        <v>67</v>
      </c>
      <c r="N3004" s="36" t="s">
        <v>7306</v>
      </c>
      <c r="O3004" s="36" t="s">
        <v>14458</v>
      </c>
      <c r="P3004" s="36" t="s">
        <v>14459</v>
      </c>
    </row>
    <row r="3005" spans="1:16">
      <c r="A3005" s="93">
        <v>4210527</v>
      </c>
      <c r="B3005" s="36" t="s">
        <v>5605</v>
      </c>
      <c r="C3005" s="36" t="s">
        <v>54</v>
      </c>
      <c r="D3005" s="36" t="s">
        <v>3881</v>
      </c>
      <c r="E3005" s="36" t="s">
        <v>3929</v>
      </c>
      <c r="F3005" s="92" t="s">
        <v>160</v>
      </c>
      <c r="G3005" s="36" t="s">
        <v>7314</v>
      </c>
      <c r="H3005" s="36" t="s">
        <v>3931</v>
      </c>
      <c r="I3005" s="147">
        <v>57</v>
      </c>
      <c r="J3005" s="147">
        <v>0</v>
      </c>
      <c r="K3005" s="92" t="s">
        <v>4349</v>
      </c>
      <c r="L3005" s="147">
        <v>3.8420000000000001</v>
      </c>
      <c r="M3005" s="36" t="s">
        <v>290</v>
      </c>
      <c r="N3005" s="36" t="s">
        <v>8980</v>
      </c>
      <c r="O3005" s="36" t="s">
        <v>14460</v>
      </c>
      <c r="P3005" s="36" t="s">
        <v>14461</v>
      </c>
    </row>
    <row r="3006" spans="1:16">
      <c r="A3006" s="93">
        <v>4210540</v>
      </c>
      <c r="B3006" s="36" t="s">
        <v>5606</v>
      </c>
      <c r="C3006" s="36" t="s">
        <v>109</v>
      </c>
      <c r="D3006" s="36" t="s">
        <v>3881</v>
      </c>
      <c r="E3006" s="36" t="s">
        <v>3929</v>
      </c>
      <c r="F3006" s="92" t="s">
        <v>3767</v>
      </c>
      <c r="G3006" s="36" t="s">
        <v>7314</v>
      </c>
      <c r="H3006" s="36" t="s">
        <v>3767</v>
      </c>
      <c r="I3006" s="147">
        <v>20</v>
      </c>
      <c r="J3006" s="147">
        <v>0</v>
      </c>
      <c r="K3006" s="92" t="s">
        <v>4708</v>
      </c>
      <c r="L3006" s="147">
        <v>3.4380000000000002</v>
      </c>
      <c r="M3006" s="36" t="s">
        <v>67</v>
      </c>
      <c r="N3006" s="36" t="s">
        <v>7306</v>
      </c>
      <c r="O3006" s="36" t="s">
        <v>14462</v>
      </c>
      <c r="P3006" s="36" t="s">
        <v>14463</v>
      </c>
    </row>
    <row r="3007" spans="1:16">
      <c r="A3007" s="93">
        <v>4210548</v>
      </c>
      <c r="B3007" s="36" t="s">
        <v>14464</v>
      </c>
      <c r="C3007" s="36" t="s">
        <v>109</v>
      </c>
      <c r="D3007" s="36" t="s">
        <v>4826</v>
      </c>
      <c r="E3007" s="36" t="s">
        <v>4827</v>
      </c>
      <c r="F3007" s="92" t="s">
        <v>3777</v>
      </c>
      <c r="G3007" s="36" t="s">
        <v>7322</v>
      </c>
      <c r="H3007" s="36" t="s">
        <v>5753</v>
      </c>
      <c r="I3007" s="147">
        <v>27</v>
      </c>
      <c r="J3007" s="147">
        <v>0</v>
      </c>
      <c r="K3007" s="92" t="s">
        <v>5804</v>
      </c>
      <c r="L3007" s="147">
        <v>2.3519999999999999</v>
      </c>
      <c r="M3007" s="36" t="s">
        <v>232</v>
      </c>
      <c r="N3007" s="36" t="s">
        <v>8980</v>
      </c>
      <c r="O3007" s="36" t="s">
        <v>14465</v>
      </c>
      <c r="P3007" s="36" t="s">
        <v>14466</v>
      </c>
    </row>
    <row r="3008" spans="1:16">
      <c r="A3008" s="93">
        <v>4210548</v>
      </c>
      <c r="B3008" s="36" t="s">
        <v>14464</v>
      </c>
      <c r="C3008" s="36" t="s">
        <v>109</v>
      </c>
      <c r="D3008" s="36" t="s">
        <v>3881</v>
      </c>
      <c r="E3008" s="36" t="s">
        <v>3929</v>
      </c>
      <c r="F3008" s="92" t="s">
        <v>3767</v>
      </c>
      <c r="G3008" s="36" t="s">
        <v>7322</v>
      </c>
      <c r="H3008" s="36" t="s">
        <v>3767</v>
      </c>
      <c r="I3008" s="147">
        <v>0</v>
      </c>
      <c r="J3008" s="147">
        <v>0</v>
      </c>
      <c r="K3008" s="92" t="s">
        <v>4761</v>
      </c>
      <c r="L3008" s="147">
        <v>0</v>
      </c>
      <c r="M3008" s="36" t="s">
        <v>232</v>
      </c>
      <c r="N3008" s="36" t="s">
        <v>8980</v>
      </c>
      <c r="O3008" s="36" t="s">
        <v>14465</v>
      </c>
      <c r="P3008" s="36" t="s">
        <v>14466</v>
      </c>
    </row>
    <row r="3009" spans="1:16">
      <c r="A3009" s="93">
        <v>4210552</v>
      </c>
      <c r="B3009" s="36" t="s">
        <v>5607</v>
      </c>
      <c r="C3009" s="36" t="s">
        <v>54</v>
      </c>
      <c r="D3009" s="36" t="s">
        <v>4826</v>
      </c>
      <c r="E3009" s="36" t="s">
        <v>4827</v>
      </c>
      <c r="F3009" s="92" t="s">
        <v>3777</v>
      </c>
      <c r="G3009" s="36" t="s">
        <v>7314</v>
      </c>
      <c r="H3009" s="36" t="s">
        <v>5388</v>
      </c>
      <c r="I3009" s="147">
        <v>16</v>
      </c>
      <c r="J3009" s="147">
        <v>0</v>
      </c>
      <c r="K3009" s="92" t="s">
        <v>4830</v>
      </c>
      <c r="L3009" s="147">
        <v>1.032</v>
      </c>
      <c r="M3009" s="36" t="s">
        <v>67</v>
      </c>
      <c r="N3009" s="36" t="s">
        <v>7306</v>
      </c>
      <c r="O3009" s="36" t="s">
        <v>14467</v>
      </c>
      <c r="P3009" s="36" t="s">
        <v>14468</v>
      </c>
    </row>
    <row r="3010" spans="1:16">
      <c r="A3010" s="93">
        <v>4210565</v>
      </c>
      <c r="B3010" s="36" t="s">
        <v>5608</v>
      </c>
      <c r="C3010" s="36" t="s">
        <v>109</v>
      </c>
      <c r="D3010" s="36" t="s">
        <v>3881</v>
      </c>
      <c r="E3010" s="36" t="s">
        <v>3882</v>
      </c>
      <c r="F3010" s="92" t="s">
        <v>405</v>
      </c>
      <c r="G3010" s="36" t="s">
        <v>7314</v>
      </c>
      <c r="H3010" s="36" t="s">
        <v>405</v>
      </c>
      <c r="I3010" s="147">
        <v>54</v>
      </c>
      <c r="J3010" s="147">
        <v>0</v>
      </c>
      <c r="K3010" s="92" t="s">
        <v>4349</v>
      </c>
      <c r="L3010" s="147">
        <v>3.903</v>
      </c>
      <c r="M3010" s="36" t="s">
        <v>290</v>
      </c>
      <c r="N3010" s="36" t="s">
        <v>8980</v>
      </c>
      <c r="O3010" s="36" t="s">
        <v>14469</v>
      </c>
      <c r="P3010" s="36" t="s">
        <v>10449</v>
      </c>
    </row>
    <row r="3011" spans="1:16">
      <c r="A3011" s="93">
        <v>4210576</v>
      </c>
      <c r="B3011" s="36" t="s">
        <v>5609</v>
      </c>
      <c r="C3011" s="36" t="s">
        <v>109</v>
      </c>
      <c r="D3011" s="36" t="s">
        <v>3881</v>
      </c>
      <c r="E3011" s="36" t="s">
        <v>3929</v>
      </c>
      <c r="F3011" s="92" t="s">
        <v>3767</v>
      </c>
      <c r="G3011" s="36" t="s">
        <v>7314</v>
      </c>
      <c r="H3011" s="36" t="s">
        <v>3767</v>
      </c>
      <c r="I3011" s="147">
        <v>27</v>
      </c>
      <c r="J3011" s="147">
        <v>0</v>
      </c>
      <c r="K3011" s="92" t="s">
        <v>4708</v>
      </c>
      <c r="L3011" s="147">
        <v>2.8239999999999998</v>
      </c>
      <c r="M3011" s="36" t="s">
        <v>67</v>
      </c>
      <c r="N3011" s="36" t="s">
        <v>7306</v>
      </c>
      <c r="O3011" s="36" t="s">
        <v>14470</v>
      </c>
      <c r="P3011" s="36" t="s">
        <v>14471</v>
      </c>
    </row>
    <row r="3012" spans="1:16">
      <c r="A3012" s="93">
        <v>4210584</v>
      </c>
      <c r="B3012" s="36" t="s">
        <v>5610</v>
      </c>
      <c r="C3012" s="36" t="s">
        <v>54</v>
      </c>
      <c r="D3012" s="36" t="s">
        <v>3881</v>
      </c>
      <c r="E3012" s="36" t="s">
        <v>3882</v>
      </c>
      <c r="F3012" s="92" t="s">
        <v>128</v>
      </c>
      <c r="G3012" s="36" t="s">
        <v>7314</v>
      </c>
      <c r="H3012" s="36" t="s">
        <v>128</v>
      </c>
      <c r="I3012" s="147">
        <v>63</v>
      </c>
      <c r="J3012" s="147">
        <v>0</v>
      </c>
      <c r="K3012" s="92" t="s">
        <v>4349</v>
      </c>
      <c r="L3012" s="147">
        <v>3.718</v>
      </c>
      <c r="M3012" s="36" t="s">
        <v>180</v>
      </c>
      <c r="N3012" s="36" t="s">
        <v>8980</v>
      </c>
      <c r="O3012" s="36" t="s">
        <v>14472</v>
      </c>
      <c r="P3012" s="36" t="s">
        <v>14473</v>
      </c>
    </row>
    <row r="3013" spans="1:16">
      <c r="A3013" s="93">
        <v>4210597</v>
      </c>
      <c r="B3013" s="36" t="s">
        <v>14474</v>
      </c>
      <c r="C3013" s="36" t="s">
        <v>109</v>
      </c>
      <c r="D3013" s="36" t="s">
        <v>3881</v>
      </c>
      <c r="E3013" s="36" t="s">
        <v>3929</v>
      </c>
      <c r="F3013" s="92" t="s">
        <v>3767</v>
      </c>
      <c r="G3013" s="36" t="s">
        <v>7310</v>
      </c>
      <c r="H3013" s="36" t="s">
        <v>3767</v>
      </c>
      <c r="I3013" s="147">
        <v>10</v>
      </c>
      <c r="J3013" s="147">
        <v>0</v>
      </c>
      <c r="K3013" s="92" t="s">
        <v>4761</v>
      </c>
      <c r="L3013" s="147">
        <v>1.357</v>
      </c>
      <c r="M3013" s="36" t="s">
        <v>67</v>
      </c>
      <c r="N3013" s="36" t="s">
        <v>7306</v>
      </c>
      <c r="O3013" s="36" t="s">
        <v>14475</v>
      </c>
      <c r="P3013" s="36" t="s">
        <v>14476</v>
      </c>
    </row>
    <row r="3014" spans="1:16">
      <c r="A3014" s="93">
        <v>4210610</v>
      </c>
      <c r="B3014" s="36" t="s">
        <v>5611</v>
      </c>
      <c r="C3014" s="36" t="s">
        <v>54</v>
      </c>
      <c r="D3014" s="36" t="s">
        <v>3881</v>
      </c>
      <c r="E3014" s="36" t="s">
        <v>3896</v>
      </c>
      <c r="F3014" s="92" t="s">
        <v>3768</v>
      </c>
      <c r="G3014" s="36" t="s">
        <v>7314</v>
      </c>
      <c r="H3014" s="36" t="s">
        <v>4771</v>
      </c>
      <c r="I3014" s="147">
        <v>77</v>
      </c>
      <c r="J3014" s="147">
        <v>0</v>
      </c>
      <c r="K3014" s="92" t="s">
        <v>4295</v>
      </c>
      <c r="L3014" s="147">
        <v>2.5</v>
      </c>
      <c r="M3014" s="36" t="s">
        <v>67</v>
      </c>
      <c r="N3014" s="36" t="s">
        <v>7306</v>
      </c>
      <c r="O3014" s="36" t="s">
        <v>14477</v>
      </c>
      <c r="P3014" s="36" t="s">
        <v>14478</v>
      </c>
    </row>
    <row r="3015" spans="1:16">
      <c r="A3015" s="93">
        <v>4210614</v>
      </c>
      <c r="B3015" s="36" t="s">
        <v>5612</v>
      </c>
      <c r="C3015" s="36" t="s">
        <v>109</v>
      </c>
      <c r="D3015" s="36" t="s">
        <v>3881</v>
      </c>
      <c r="E3015" s="36" t="s">
        <v>3896</v>
      </c>
      <c r="F3015" s="92" t="s">
        <v>342</v>
      </c>
      <c r="G3015" s="36" t="s">
        <v>7314</v>
      </c>
      <c r="H3015" s="36" t="s">
        <v>342</v>
      </c>
      <c r="I3015" s="147">
        <v>46</v>
      </c>
      <c r="J3015" s="147">
        <v>0</v>
      </c>
      <c r="K3015" s="92" t="s">
        <v>4349</v>
      </c>
      <c r="L3015" s="147">
        <v>3.7989999999999999</v>
      </c>
      <c r="M3015" s="36" t="s">
        <v>67</v>
      </c>
      <c r="N3015" s="36" t="s">
        <v>7306</v>
      </c>
      <c r="O3015" s="36" t="s">
        <v>14479</v>
      </c>
      <c r="P3015" s="36" t="s">
        <v>14480</v>
      </c>
    </row>
    <row r="3016" spans="1:16">
      <c r="A3016" s="93">
        <v>4210616</v>
      </c>
      <c r="B3016" s="36" t="s">
        <v>5613</v>
      </c>
      <c r="C3016" s="36" t="s">
        <v>54</v>
      </c>
      <c r="D3016" s="36" t="s">
        <v>3881</v>
      </c>
      <c r="E3016" s="36" t="s">
        <v>3929</v>
      </c>
      <c r="F3016" s="92" t="s">
        <v>160</v>
      </c>
      <c r="G3016" s="36" t="s">
        <v>7314</v>
      </c>
      <c r="H3016" s="36" t="s">
        <v>13603</v>
      </c>
      <c r="I3016" s="147">
        <v>0</v>
      </c>
      <c r="J3016" s="147">
        <v>0</v>
      </c>
      <c r="K3016" s="92" t="s">
        <v>4761</v>
      </c>
      <c r="L3016" s="147">
        <v>0</v>
      </c>
      <c r="M3016" s="36" t="s">
        <v>67</v>
      </c>
      <c r="N3016" s="36" t="s">
        <v>7306</v>
      </c>
      <c r="O3016" s="36" t="s">
        <v>14481</v>
      </c>
      <c r="P3016" s="36" t="s">
        <v>14482</v>
      </c>
    </row>
    <row r="3017" spans="1:16">
      <c r="A3017" s="93">
        <v>4210617</v>
      </c>
      <c r="B3017" s="36" t="s">
        <v>5614</v>
      </c>
      <c r="C3017" s="36" t="s">
        <v>109</v>
      </c>
      <c r="D3017" s="36" t="s">
        <v>3881</v>
      </c>
      <c r="E3017" s="36" t="s">
        <v>3882</v>
      </c>
      <c r="F3017" s="92" t="s">
        <v>55</v>
      </c>
      <c r="G3017" s="36" t="s">
        <v>7314</v>
      </c>
      <c r="H3017" s="36" t="s">
        <v>55</v>
      </c>
      <c r="I3017" s="147">
        <v>26</v>
      </c>
      <c r="J3017" s="147">
        <v>0</v>
      </c>
      <c r="K3017" s="92" t="s">
        <v>4708</v>
      </c>
      <c r="L3017" s="147">
        <v>2.5</v>
      </c>
      <c r="M3017" s="36" t="s">
        <v>67</v>
      </c>
      <c r="N3017" s="36" t="s">
        <v>7306</v>
      </c>
      <c r="O3017" s="36" t="s">
        <v>14483</v>
      </c>
      <c r="P3017" s="36" t="s">
        <v>14484</v>
      </c>
    </row>
    <row r="3018" spans="1:16">
      <c r="A3018" s="93">
        <v>4210618</v>
      </c>
      <c r="B3018" s="36" t="s">
        <v>5615</v>
      </c>
      <c r="C3018" s="36" t="s">
        <v>109</v>
      </c>
      <c r="D3018" s="36" t="s">
        <v>3881</v>
      </c>
      <c r="E3018" s="36" t="s">
        <v>3929</v>
      </c>
      <c r="F3018" s="92" t="s">
        <v>160</v>
      </c>
      <c r="G3018" s="36" t="s">
        <v>7314</v>
      </c>
      <c r="H3018" s="36" t="s">
        <v>3931</v>
      </c>
      <c r="I3018" s="147">
        <v>80</v>
      </c>
      <c r="J3018" s="147">
        <v>0</v>
      </c>
      <c r="K3018" s="92" t="s">
        <v>4585</v>
      </c>
      <c r="L3018" s="147">
        <v>2.6909999999999998</v>
      </c>
      <c r="M3018" s="36" t="s">
        <v>3773</v>
      </c>
      <c r="N3018" s="36" t="s">
        <v>7351</v>
      </c>
      <c r="O3018" s="36" t="s">
        <v>14485</v>
      </c>
      <c r="P3018" s="36" t="s">
        <v>14486</v>
      </c>
    </row>
    <row r="3019" spans="1:16">
      <c r="A3019" s="93">
        <v>4210619</v>
      </c>
      <c r="B3019" s="36" t="s">
        <v>5616</v>
      </c>
      <c r="C3019" s="36" t="s">
        <v>109</v>
      </c>
      <c r="D3019" s="36" t="s">
        <v>3881</v>
      </c>
      <c r="E3019" s="36" t="s">
        <v>3929</v>
      </c>
      <c r="F3019" s="92" t="s">
        <v>630</v>
      </c>
      <c r="G3019" s="36" t="s">
        <v>7314</v>
      </c>
      <c r="H3019" s="36" t="s">
        <v>630</v>
      </c>
      <c r="I3019" s="147">
        <v>51</v>
      </c>
      <c r="J3019" s="147">
        <v>0</v>
      </c>
      <c r="K3019" s="92" t="s">
        <v>4360</v>
      </c>
      <c r="L3019" s="147">
        <v>3.363</v>
      </c>
      <c r="M3019" s="36" t="s">
        <v>67</v>
      </c>
      <c r="N3019" s="36" t="s">
        <v>7306</v>
      </c>
      <c r="O3019" s="36" t="s">
        <v>14487</v>
      </c>
      <c r="P3019" s="36" t="s">
        <v>14488</v>
      </c>
    </row>
    <row r="3020" spans="1:16">
      <c r="A3020" s="93">
        <v>4210650</v>
      </c>
      <c r="B3020" s="36" t="s">
        <v>14489</v>
      </c>
      <c r="C3020" s="36" t="s">
        <v>54</v>
      </c>
      <c r="D3020" s="36" t="s">
        <v>4826</v>
      </c>
      <c r="E3020" s="36" t="s">
        <v>4827</v>
      </c>
      <c r="F3020" s="92" t="s">
        <v>3770</v>
      </c>
      <c r="G3020" s="36" t="s">
        <v>7310</v>
      </c>
      <c r="H3020" s="36" t="s">
        <v>5855</v>
      </c>
      <c r="I3020" s="147">
        <v>27</v>
      </c>
      <c r="J3020" s="147">
        <v>0</v>
      </c>
      <c r="K3020" s="92" t="s">
        <v>5804</v>
      </c>
      <c r="L3020" s="147">
        <v>2.87</v>
      </c>
      <c r="M3020" s="36" t="s">
        <v>290</v>
      </c>
      <c r="N3020" s="36" t="s">
        <v>8980</v>
      </c>
      <c r="O3020" s="36" t="s">
        <v>14490</v>
      </c>
      <c r="P3020" s="36" t="s">
        <v>14491</v>
      </c>
    </row>
    <row r="3021" spans="1:16">
      <c r="A3021" s="93">
        <v>4210663</v>
      </c>
      <c r="B3021" s="36" t="s">
        <v>14492</v>
      </c>
      <c r="C3021" s="36" t="s">
        <v>54</v>
      </c>
      <c r="D3021" s="36" t="s">
        <v>4826</v>
      </c>
      <c r="E3021" s="36" t="s">
        <v>4827</v>
      </c>
      <c r="F3021" s="92" t="s">
        <v>3770</v>
      </c>
      <c r="G3021" s="36" t="s">
        <v>7310</v>
      </c>
      <c r="H3021" s="36" t="s">
        <v>5792</v>
      </c>
      <c r="I3021" s="147">
        <v>0</v>
      </c>
      <c r="J3021" s="147">
        <v>0</v>
      </c>
      <c r="K3021" s="92" t="s">
        <v>6451</v>
      </c>
      <c r="L3021" s="147">
        <v>0</v>
      </c>
      <c r="M3021" s="36" t="s">
        <v>290</v>
      </c>
      <c r="N3021" s="36" t="s">
        <v>8980</v>
      </c>
      <c r="O3021" s="36" t="s">
        <v>14493</v>
      </c>
      <c r="P3021" s="36" t="s">
        <v>14494</v>
      </c>
    </row>
    <row r="3022" spans="1:16">
      <c r="A3022" s="93">
        <v>4210664</v>
      </c>
      <c r="B3022" s="36" t="s">
        <v>5617</v>
      </c>
      <c r="C3022" s="36" t="s">
        <v>109</v>
      </c>
      <c r="D3022" s="36" t="s">
        <v>3881</v>
      </c>
      <c r="E3022" s="36" t="s">
        <v>3929</v>
      </c>
      <c r="F3022" s="92" t="s">
        <v>160</v>
      </c>
      <c r="G3022" s="36" t="s">
        <v>7314</v>
      </c>
      <c r="H3022" s="36" t="s">
        <v>3931</v>
      </c>
      <c r="I3022" s="147">
        <v>44</v>
      </c>
      <c r="J3022" s="147">
        <v>0</v>
      </c>
      <c r="K3022" s="92" t="s">
        <v>4360</v>
      </c>
      <c r="L3022" s="147">
        <v>3.0339999999999998</v>
      </c>
      <c r="M3022" s="36" t="s">
        <v>67</v>
      </c>
      <c r="N3022" s="36" t="s">
        <v>7306</v>
      </c>
      <c r="O3022" s="36" t="s">
        <v>14495</v>
      </c>
      <c r="P3022" s="36" t="s">
        <v>14496</v>
      </c>
    </row>
    <row r="3023" spans="1:16">
      <c r="A3023" s="93">
        <v>4210667</v>
      </c>
      <c r="B3023" s="36" t="s">
        <v>5618</v>
      </c>
      <c r="C3023" s="36" t="s">
        <v>54</v>
      </c>
      <c r="D3023" s="36" t="s">
        <v>3881</v>
      </c>
      <c r="E3023" s="36" t="s">
        <v>3929</v>
      </c>
      <c r="F3023" s="92" t="s">
        <v>3767</v>
      </c>
      <c r="G3023" s="36" t="s">
        <v>7314</v>
      </c>
      <c r="H3023" s="36" t="s">
        <v>3767</v>
      </c>
      <c r="I3023" s="147">
        <v>46</v>
      </c>
      <c r="J3023" s="147">
        <v>0</v>
      </c>
      <c r="K3023" s="92" t="s">
        <v>4360</v>
      </c>
      <c r="L3023" s="147">
        <v>2.2850000000000001</v>
      </c>
      <c r="M3023" s="36" t="s">
        <v>67</v>
      </c>
      <c r="N3023" s="36" t="s">
        <v>7306</v>
      </c>
      <c r="O3023" s="36" t="s">
        <v>14497</v>
      </c>
      <c r="P3023" s="36" t="s">
        <v>14498</v>
      </c>
    </row>
    <row r="3024" spans="1:16">
      <c r="A3024" s="93">
        <v>4210682</v>
      </c>
      <c r="B3024" s="36" t="s">
        <v>5619</v>
      </c>
      <c r="C3024" s="36" t="s">
        <v>109</v>
      </c>
      <c r="D3024" s="36" t="s">
        <v>3881</v>
      </c>
      <c r="E3024" s="36" t="s">
        <v>3929</v>
      </c>
      <c r="F3024" s="92" t="s">
        <v>160</v>
      </c>
      <c r="G3024" s="36" t="s">
        <v>7314</v>
      </c>
      <c r="H3024" s="36" t="s">
        <v>3931</v>
      </c>
      <c r="I3024" s="147">
        <v>86</v>
      </c>
      <c r="J3024" s="147">
        <v>0</v>
      </c>
      <c r="K3024" s="92" t="s">
        <v>4295</v>
      </c>
      <c r="L3024" s="147">
        <v>3.956</v>
      </c>
      <c r="M3024" s="36" t="s">
        <v>67</v>
      </c>
      <c r="N3024" s="36" t="s">
        <v>7306</v>
      </c>
      <c r="O3024" s="36" t="s">
        <v>14499</v>
      </c>
      <c r="P3024" s="36" t="s">
        <v>14500</v>
      </c>
    </row>
    <row r="3025" spans="1:16">
      <c r="A3025" s="93">
        <v>4210689</v>
      </c>
      <c r="B3025" s="36" t="s">
        <v>5620</v>
      </c>
      <c r="C3025" s="36" t="s">
        <v>109</v>
      </c>
      <c r="D3025" s="36" t="s">
        <v>3881</v>
      </c>
      <c r="E3025" s="36" t="s">
        <v>3882</v>
      </c>
      <c r="F3025" s="92" t="s">
        <v>405</v>
      </c>
      <c r="G3025" s="36" t="s">
        <v>7314</v>
      </c>
      <c r="H3025" s="36" t="s">
        <v>405</v>
      </c>
      <c r="I3025" s="147">
        <v>78</v>
      </c>
      <c r="J3025" s="147">
        <v>9</v>
      </c>
      <c r="K3025" s="92" t="s">
        <v>4295</v>
      </c>
      <c r="L3025" s="147">
        <v>3.51</v>
      </c>
      <c r="M3025" s="36" t="s">
        <v>67</v>
      </c>
      <c r="N3025" s="36" t="s">
        <v>7306</v>
      </c>
      <c r="O3025" s="36" t="s">
        <v>14501</v>
      </c>
      <c r="P3025" s="36" t="s">
        <v>14502</v>
      </c>
    </row>
    <row r="3026" spans="1:16">
      <c r="A3026" s="93">
        <v>4210699</v>
      </c>
      <c r="B3026" s="36" t="s">
        <v>5621</v>
      </c>
      <c r="C3026" s="36" t="s">
        <v>109</v>
      </c>
      <c r="D3026" s="36" t="s">
        <v>3881</v>
      </c>
      <c r="E3026" s="36" t="s">
        <v>3929</v>
      </c>
      <c r="F3026" s="92" t="s">
        <v>160</v>
      </c>
      <c r="G3026" s="36" t="s">
        <v>7314</v>
      </c>
      <c r="H3026" s="36" t="s">
        <v>3931</v>
      </c>
      <c r="I3026" s="147">
        <v>66</v>
      </c>
      <c r="J3026" s="147">
        <v>0</v>
      </c>
      <c r="K3026" s="92" t="s">
        <v>4349</v>
      </c>
      <c r="L3026" s="147">
        <v>3.5270000000000001</v>
      </c>
      <c r="M3026" s="36" t="s">
        <v>67</v>
      </c>
      <c r="N3026" s="36" t="s">
        <v>7306</v>
      </c>
      <c r="O3026" s="36" t="s">
        <v>14503</v>
      </c>
      <c r="P3026" s="36" t="s">
        <v>14504</v>
      </c>
    </row>
    <row r="3027" spans="1:16">
      <c r="A3027" s="93">
        <v>4210708</v>
      </c>
      <c r="B3027" s="36" t="s">
        <v>5622</v>
      </c>
      <c r="C3027" s="36" t="s">
        <v>109</v>
      </c>
      <c r="D3027" s="36" t="s">
        <v>3881</v>
      </c>
      <c r="E3027" s="36" t="s">
        <v>3896</v>
      </c>
      <c r="F3027" s="92" t="s">
        <v>565</v>
      </c>
      <c r="G3027" s="36" t="s">
        <v>7314</v>
      </c>
      <c r="H3027" s="36" t="s">
        <v>565</v>
      </c>
      <c r="I3027" s="147">
        <v>54</v>
      </c>
      <c r="J3027" s="147">
        <v>0</v>
      </c>
      <c r="K3027" s="92" t="s">
        <v>4349</v>
      </c>
      <c r="L3027" s="147">
        <v>3.3610000000000002</v>
      </c>
      <c r="M3027" s="36" t="s">
        <v>67</v>
      </c>
      <c r="N3027" s="36" t="s">
        <v>7306</v>
      </c>
      <c r="O3027" s="36" t="s">
        <v>14505</v>
      </c>
      <c r="P3027" s="36" t="s">
        <v>14506</v>
      </c>
    </row>
    <row r="3028" spans="1:16">
      <c r="A3028" s="93">
        <v>4210712</v>
      </c>
      <c r="B3028" s="36" t="s">
        <v>5623</v>
      </c>
      <c r="C3028" s="36" t="s">
        <v>109</v>
      </c>
      <c r="D3028" s="36" t="s">
        <v>3881</v>
      </c>
      <c r="E3028" s="36" t="s">
        <v>3929</v>
      </c>
      <c r="F3028" s="92" t="s">
        <v>160</v>
      </c>
      <c r="G3028" s="36" t="s">
        <v>7314</v>
      </c>
      <c r="H3028" s="36" t="s">
        <v>3931</v>
      </c>
      <c r="I3028" s="147">
        <v>44</v>
      </c>
      <c r="J3028" s="147">
        <v>9</v>
      </c>
      <c r="K3028" s="92" t="s">
        <v>4360</v>
      </c>
      <c r="L3028" s="147">
        <v>3.6019999999999999</v>
      </c>
      <c r="M3028" s="36" t="s">
        <v>67</v>
      </c>
      <c r="N3028" s="36" t="s">
        <v>7306</v>
      </c>
      <c r="O3028" s="36" t="s">
        <v>14507</v>
      </c>
      <c r="P3028" s="36" t="s">
        <v>14508</v>
      </c>
    </row>
    <row r="3029" spans="1:16">
      <c r="A3029" s="93">
        <v>4210714</v>
      </c>
      <c r="B3029" s="36" t="s">
        <v>5624</v>
      </c>
      <c r="C3029" s="36" t="s">
        <v>54</v>
      </c>
      <c r="D3029" s="36" t="s">
        <v>3881</v>
      </c>
      <c r="E3029" s="36" t="s">
        <v>3929</v>
      </c>
      <c r="F3029" s="92" t="s">
        <v>160</v>
      </c>
      <c r="G3029" s="36" t="s">
        <v>7314</v>
      </c>
      <c r="H3029" s="36" t="s">
        <v>3931</v>
      </c>
      <c r="I3029" s="147">
        <v>14</v>
      </c>
      <c r="J3029" s="147">
        <v>0</v>
      </c>
      <c r="K3029" s="92" t="s">
        <v>4761</v>
      </c>
      <c r="L3029" s="147">
        <v>2.3570000000000002</v>
      </c>
      <c r="M3029" s="36" t="s">
        <v>67</v>
      </c>
      <c r="N3029" s="36" t="s">
        <v>7306</v>
      </c>
      <c r="O3029" s="36" t="s">
        <v>14509</v>
      </c>
      <c r="P3029" s="36" t="s">
        <v>14510</v>
      </c>
    </row>
    <row r="3030" spans="1:16">
      <c r="A3030" s="93">
        <v>4210718</v>
      </c>
      <c r="B3030" s="36" t="s">
        <v>5625</v>
      </c>
      <c r="C3030" s="36" t="s">
        <v>54</v>
      </c>
      <c r="D3030" s="36" t="s">
        <v>3881</v>
      </c>
      <c r="E3030" s="36" t="s">
        <v>3882</v>
      </c>
      <c r="F3030" s="92" t="s">
        <v>55</v>
      </c>
      <c r="G3030" s="36" t="s">
        <v>7314</v>
      </c>
      <c r="H3030" s="36" t="s">
        <v>55</v>
      </c>
      <c r="I3030" s="147">
        <v>59</v>
      </c>
      <c r="J3030" s="147">
        <v>0</v>
      </c>
      <c r="K3030" s="92" t="s">
        <v>4349</v>
      </c>
      <c r="L3030" s="147">
        <v>1.915</v>
      </c>
      <c r="M3030" s="36" t="s">
        <v>290</v>
      </c>
      <c r="N3030" s="36" t="s">
        <v>8980</v>
      </c>
      <c r="O3030" s="36" t="s">
        <v>14511</v>
      </c>
      <c r="P3030" s="36" t="s">
        <v>14512</v>
      </c>
    </row>
    <row r="3031" spans="1:16">
      <c r="A3031" s="93">
        <v>4210725</v>
      </c>
      <c r="B3031" s="36" t="s">
        <v>5626</v>
      </c>
      <c r="C3031" s="36" t="s">
        <v>109</v>
      </c>
      <c r="D3031" s="36" t="s">
        <v>3881</v>
      </c>
      <c r="E3031" s="36" t="s">
        <v>3882</v>
      </c>
      <c r="F3031" s="92" t="s">
        <v>405</v>
      </c>
      <c r="G3031" s="36" t="s">
        <v>7314</v>
      </c>
      <c r="H3031" s="36" t="s">
        <v>405</v>
      </c>
      <c r="I3031" s="147">
        <v>74</v>
      </c>
      <c r="J3031" s="147">
        <v>0</v>
      </c>
      <c r="K3031" s="92" t="s">
        <v>4585</v>
      </c>
      <c r="L3031" s="147">
        <v>3.8919999999999999</v>
      </c>
      <c r="M3031" s="36" t="s">
        <v>290</v>
      </c>
      <c r="N3031" s="36" t="s">
        <v>7351</v>
      </c>
      <c r="O3031" s="36" t="s">
        <v>14513</v>
      </c>
      <c r="P3031" s="36" t="s">
        <v>14514</v>
      </c>
    </row>
    <row r="3032" spans="1:16">
      <c r="A3032" s="93">
        <v>4210733</v>
      </c>
      <c r="B3032" s="36" t="s">
        <v>5627</v>
      </c>
      <c r="C3032" s="36" t="s">
        <v>109</v>
      </c>
      <c r="D3032" s="36" t="s">
        <v>3881</v>
      </c>
      <c r="E3032" s="36" t="s">
        <v>3929</v>
      </c>
      <c r="F3032" s="92" t="s">
        <v>3767</v>
      </c>
      <c r="G3032" s="36" t="s">
        <v>7314</v>
      </c>
      <c r="H3032" s="36" t="s">
        <v>3767</v>
      </c>
      <c r="I3032" s="147">
        <v>63</v>
      </c>
      <c r="J3032" s="147">
        <v>0</v>
      </c>
      <c r="K3032" s="92" t="s">
        <v>4349</v>
      </c>
      <c r="L3032" s="147">
        <v>3.694</v>
      </c>
      <c r="M3032" s="36" t="s">
        <v>290</v>
      </c>
      <c r="N3032" s="36" t="s">
        <v>7351</v>
      </c>
      <c r="O3032" s="36" t="s">
        <v>14515</v>
      </c>
      <c r="P3032" s="36" t="s">
        <v>14516</v>
      </c>
    </row>
    <row r="3033" spans="1:16">
      <c r="A3033" s="93">
        <v>4210740</v>
      </c>
      <c r="B3033" s="36" t="s">
        <v>14517</v>
      </c>
      <c r="C3033" s="36" t="s">
        <v>54</v>
      </c>
      <c r="D3033" s="36" t="s">
        <v>4826</v>
      </c>
      <c r="E3033" s="36" t="s">
        <v>4827</v>
      </c>
      <c r="F3033" s="92" t="s">
        <v>3770</v>
      </c>
      <c r="G3033" s="36" t="s">
        <v>7310</v>
      </c>
      <c r="H3033" s="36" t="s">
        <v>5792</v>
      </c>
      <c r="I3033" s="147">
        <v>0</v>
      </c>
      <c r="J3033" s="147">
        <v>0</v>
      </c>
      <c r="K3033" s="92" t="s">
        <v>6451</v>
      </c>
      <c r="L3033" s="147">
        <v>0</v>
      </c>
      <c r="M3033" s="36" t="s">
        <v>67</v>
      </c>
      <c r="N3033" s="36" t="s">
        <v>7306</v>
      </c>
      <c r="O3033" s="36" t="s">
        <v>14518</v>
      </c>
      <c r="P3033" s="36" t="s">
        <v>14519</v>
      </c>
    </row>
    <row r="3034" spans="1:16">
      <c r="A3034" s="93">
        <v>4210741</v>
      </c>
      <c r="B3034" s="36" t="s">
        <v>5628</v>
      </c>
      <c r="C3034" s="36" t="s">
        <v>109</v>
      </c>
      <c r="D3034" s="36" t="s">
        <v>3881</v>
      </c>
      <c r="E3034" s="36" t="s">
        <v>3929</v>
      </c>
      <c r="F3034" s="92" t="s">
        <v>3767</v>
      </c>
      <c r="G3034" s="36" t="s">
        <v>7314</v>
      </c>
      <c r="H3034" s="36" t="s">
        <v>3767</v>
      </c>
      <c r="I3034" s="147">
        <v>48</v>
      </c>
      <c r="J3034" s="147">
        <v>0</v>
      </c>
      <c r="K3034" s="92" t="s">
        <v>4360</v>
      </c>
      <c r="L3034" s="147">
        <v>2.4790000000000001</v>
      </c>
      <c r="M3034" s="36" t="s">
        <v>67</v>
      </c>
      <c r="N3034" s="36" t="s">
        <v>7306</v>
      </c>
      <c r="O3034" s="36" t="s">
        <v>14520</v>
      </c>
      <c r="P3034" s="36" t="s">
        <v>14521</v>
      </c>
    </row>
    <row r="3035" spans="1:16">
      <c r="A3035" s="93">
        <v>4210747</v>
      </c>
      <c r="B3035" s="36" t="s">
        <v>5629</v>
      </c>
      <c r="C3035" s="36" t="s">
        <v>54</v>
      </c>
      <c r="D3035" s="36" t="s">
        <v>4826</v>
      </c>
      <c r="E3035" s="36" t="s">
        <v>4827</v>
      </c>
      <c r="F3035" s="92" t="s">
        <v>3777</v>
      </c>
      <c r="G3035" s="36" t="s">
        <v>7314</v>
      </c>
      <c r="H3035" s="36" t="s">
        <v>5388</v>
      </c>
      <c r="I3035" s="147">
        <v>12</v>
      </c>
      <c r="J3035" s="147">
        <v>0</v>
      </c>
      <c r="K3035" s="92" t="s">
        <v>4830</v>
      </c>
      <c r="L3035" s="147">
        <v>0.66700000000000004</v>
      </c>
      <c r="M3035" s="36" t="s">
        <v>67</v>
      </c>
      <c r="N3035" s="36" t="s">
        <v>7306</v>
      </c>
      <c r="O3035" s="36" t="s">
        <v>14522</v>
      </c>
      <c r="P3035" s="36" t="s">
        <v>14523</v>
      </c>
    </row>
    <row r="3036" spans="1:16">
      <c r="A3036" s="93">
        <v>4210751</v>
      </c>
      <c r="B3036" s="36" t="s">
        <v>14524</v>
      </c>
      <c r="C3036" s="36" t="s">
        <v>109</v>
      </c>
      <c r="D3036" s="36" t="s">
        <v>4826</v>
      </c>
      <c r="E3036" s="36" t="s">
        <v>4827</v>
      </c>
      <c r="F3036" s="92" t="s">
        <v>3776</v>
      </c>
      <c r="G3036" s="36" t="s">
        <v>7322</v>
      </c>
      <c r="H3036" s="36" t="s">
        <v>5423</v>
      </c>
      <c r="I3036" s="147">
        <v>4</v>
      </c>
      <c r="J3036" s="147">
        <v>0</v>
      </c>
      <c r="K3036" s="92" t="s">
        <v>6451</v>
      </c>
      <c r="L3036" s="147">
        <v>0.66700000000000004</v>
      </c>
      <c r="M3036" s="36" t="s">
        <v>67</v>
      </c>
      <c r="N3036" s="36" t="s">
        <v>7306</v>
      </c>
      <c r="O3036" s="36" t="s">
        <v>14525</v>
      </c>
      <c r="P3036" s="36" t="s">
        <v>14526</v>
      </c>
    </row>
    <row r="3037" spans="1:16">
      <c r="A3037" s="93">
        <v>4210765</v>
      </c>
      <c r="B3037" s="36" t="s">
        <v>5630</v>
      </c>
      <c r="C3037" s="36" t="s">
        <v>109</v>
      </c>
      <c r="D3037" s="36" t="s">
        <v>3881</v>
      </c>
      <c r="E3037" s="36" t="s">
        <v>3882</v>
      </c>
      <c r="F3037" s="92" t="s">
        <v>405</v>
      </c>
      <c r="G3037" s="36" t="s">
        <v>7314</v>
      </c>
      <c r="H3037" s="36" t="s">
        <v>405</v>
      </c>
      <c r="I3037" s="147">
        <v>54</v>
      </c>
      <c r="J3037" s="147">
        <v>0</v>
      </c>
      <c r="K3037" s="92" t="s">
        <v>4349</v>
      </c>
      <c r="L3037" s="147">
        <v>3.8610000000000002</v>
      </c>
      <c r="M3037" s="36" t="s">
        <v>290</v>
      </c>
      <c r="N3037" s="36" t="s">
        <v>7351</v>
      </c>
      <c r="O3037" s="36" t="s">
        <v>14527</v>
      </c>
      <c r="P3037" s="36" t="s">
        <v>14528</v>
      </c>
    </row>
    <row r="3038" spans="1:16">
      <c r="A3038" s="93">
        <v>4210776</v>
      </c>
      <c r="B3038" s="36" t="s">
        <v>5631</v>
      </c>
      <c r="C3038" s="36" t="s">
        <v>109</v>
      </c>
      <c r="D3038" s="36" t="s">
        <v>3881</v>
      </c>
      <c r="E3038" s="36" t="s">
        <v>3896</v>
      </c>
      <c r="F3038" s="92" t="s">
        <v>342</v>
      </c>
      <c r="G3038" s="36" t="s">
        <v>7314</v>
      </c>
      <c r="H3038" s="36" t="s">
        <v>342</v>
      </c>
      <c r="I3038" s="147">
        <v>73</v>
      </c>
      <c r="J3038" s="147">
        <v>0</v>
      </c>
      <c r="K3038" s="92" t="s">
        <v>4585</v>
      </c>
      <c r="L3038" s="147">
        <v>3.8050000000000002</v>
      </c>
      <c r="M3038" s="36" t="s">
        <v>67</v>
      </c>
      <c r="N3038" s="36" t="s">
        <v>7306</v>
      </c>
      <c r="O3038" s="36" t="s">
        <v>14529</v>
      </c>
      <c r="P3038" s="36" t="s">
        <v>14530</v>
      </c>
    </row>
    <row r="3039" spans="1:16">
      <c r="A3039" s="93">
        <v>4210780</v>
      </c>
      <c r="B3039" s="36" t="s">
        <v>14531</v>
      </c>
      <c r="C3039" s="36" t="s">
        <v>109</v>
      </c>
      <c r="D3039" s="36" t="s">
        <v>3881</v>
      </c>
      <c r="E3039" s="36" t="s">
        <v>3929</v>
      </c>
      <c r="F3039" s="92" t="s">
        <v>3767</v>
      </c>
      <c r="G3039" s="36" t="s">
        <v>7310</v>
      </c>
      <c r="H3039" s="36" t="s">
        <v>3767</v>
      </c>
      <c r="I3039" s="147">
        <v>23</v>
      </c>
      <c r="J3039" s="147">
        <v>0</v>
      </c>
      <c r="K3039" s="92" t="s">
        <v>4761</v>
      </c>
      <c r="L3039" s="147">
        <v>4</v>
      </c>
      <c r="M3039" s="36" t="s">
        <v>67</v>
      </c>
      <c r="N3039" s="36" t="s">
        <v>7306</v>
      </c>
      <c r="O3039" s="36" t="s">
        <v>14532</v>
      </c>
      <c r="P3039" s="36" t="s">
        <v>14533</v>
      </c>
    </row>
    <row r="3040" spans="1:16">
      <c r="A3040" s="93">
        <v>4210799</v>
      </c>
      <c r="B3040" s="36" t="s">
        <v>5632</v>
      </c>
      <c r="C3040" s="36" t="s">
        <v>109</v>
      </c>
      <c r="D3040" s="36" t="s">
        <v>3881</v>
      </c>
      <c r="E3040" s="36" t="s">
        <v>3929</v>
      </c>
      <c r="F3040" s="92" t="s">
        <v>160</v>
      </c>
      <c r="G3040" s="36" t="s">
        <v>7314</v>
      </c>
      <c r="H3040" s="36" t="s">
        <v>3931</v>
      </c>
      <c r="I3040" s="147">
        <v>6</v>
      </c>
      <c r="J3040" s="147">
        <v>0</v>
      </c>
      <c r="K3040" s="92" t="s">
        <v>4761</v>
      </c>
      <c r="L3040" s="147">
        <v>2.5</v>
      </c>
      <c r="M3040" s="36" t="s">
        <v>67</v>
      </c>
      <c r="N3040" s="36" t="s">
        <v>7306</v>
      </c>
      <c r="O3040" s="36" t="s">
        <v>14534</v>
      </c>
      <c r="P3040" s="36" t="s">
        <v>14535</v>
      </c>
    </row>
    <row r="3041" spans="1:16">
      <c r="A3041" s="93">
        <v>4210813</v>
      </c>
      <c r="B3041" s="36" t="s">
        <v>5633</v>
      </c>
      <c r="C3041" s="36" t="s">
        <v>109</v>
      </c>
      <c r="D3041" s="36" t="s">
        <v>3881</v>
      </c>
      <c r="E3041" s="36" t="s">
        <v>3896</v>
      </c>
      <c r="F3041" s="92" t="s">
        <v>240</v>
      </c>
      <c r="G3041" s="36" t="s">
        <v>7314</v>
      </c>
      <c r="H3041" s="36" t="s">
        <v>240</v>
      </c>
      <c r="I3041" s="147">
        <v>24</v>
      </c>
      <c r="J3041" s="147">
        <v>0</v>
      </c>
      <c r="K3041" s="92" t="s">
        <v>4708</v>
      </c>
      <c r="L3041" s="147">
        <v>2.25</v>
      </c>
      <c r="M3041" s="36" t="s">
        <v>67</v>
      </c>
      <c r="N3041" s="36" t="s">
        <v>7306</v>
      </c>
      <c r="O3041" s="36" t="s">
        <v>14536</v>
      </c>
      <c r="P3041" s="36" t="s">
        <v>14537</v>
      </c>
    </row>
    <row r="3042" spans="1:16">
      <c r="A3042" s="93">
        <v>4210814</v>
      </c>
      <c r="B3042" s="36" t="s">
        <v>14538</v>
      </c>
      <c r="C3042" s="36" t="s">
        <v>109</v>
      </c>
      <c r="D3042" s="36" t="s">
        <v>4826</v>
      </c>
      <c r="E3042" s="36" t="s">
        <v>4827</v>
      </c>
      <c r="F3042" s="92" t="s">
        <v>3770</v>
      </c>
      <c r="G3042" s="36" t="s">
        <v>7310</v>
      </c>
      <c r="H3042" s="36" t="s">
        <v>4829</v>
      </c>
      <c r="I3042" s="147">
        <v>8</v>
      </c>
      <c r="J3042" s="147">
        <v>0</v>
      </c>
      <c r="K3042" s="92" t="s">
        <v>5804</v>
      </c>
      <c r="L3042" s="147">
        <v>1.667</v>
      </c>
      <c r="M3042" s="36" t="s">
        <v>67</v>
      </c>
      <c r="N3042" s="36" t="s">
        <v>7306</v>
      </c>
      <c r="O3042" s="36" t="s">
        <v>14539</v>
      </c>
      <c r="P3042" s="36" t="s">
        <v>14540</v>
      </c>
    </row>
    <row r="3043" spans="1:16">
      <c r="A3043" s="93">
        <v>4210820</v>
      </c>
      <c r="B3043" s="36" t="s">
        <v>14541</v>
      </c>
      <c r="C3043" s="36" t="s">
        <v>54</v>
      </c>
      <c r="D3043" s="36" t="s">
        <v>3881</v>
      </c>
      <c r="E3043" s="36" t="s">
        <v>3896</v>
      </c>
      <c r="F3043" s="92" t="s">
        <v>565</v>
      </c>
      <c r="G3043" s="36" t="s">
        <v>7310</v>
      </c>
      <c r="H3043" s="36" t="s">
        <v>565</v>
      </c>
      <c r="I3043" s="147">
        <v>0</v>
      </c>
      <c r="J3043" s="147">
        <v>0</v>
      </c>
      <c r="K3043" s="92" t="s">
        <v>3766</v>
      </c>
      <c r="L3043" s="147">
        <v>0</v>
      </c>
      <c r="M3043" s="36" t="s">
        <v>67</v>
      </c>
      <c r="N3043" s="36" t="s">
        <v>7306</v>
      </c>
      <c r="O3043" s="36" t="s">
        <v>14542</v>
      </c>
      <c r="P3043" s="36" t="s">
        <v>14543</v>
      </c>
    </row>
    <row r="3044" spans="1:16">
      <c r="A3044" s="93">
        <v>4210831</v>
      </c>
      <c r="B3044" s="36" t="s">
        <v>5634</v>
      </c>
      <c r="C3044" s="36" t="s">
        <v>54</v>
      </c>
      <c r="D3044" s="36" t="s">
        <v>3881</v>
      </c>
      <c r="E3044" s="36" t="s">
        <v>3929</v>
      </c>
      <c r="F3044" s="92" t="s">
        <v>3767</v>
      </c>
      <c r="G3044" s="36" t="s">
        <v>7314</v>
      </c>
      <c r="H3044" s="36" t="s">
        <v>3767</v>
      </c>
      <c r="I3044" s="147">
        <v>81</v>
      </c>
      <c r="J3044" s="147">
        <v>0</v>
      </c>
      <c r="K3044" s="92" t="s">
        <v>4585</v>
      </c>
      <c r="L3044" s="147">
        <v>3.6110000000000002</v>
      </c>
      <c r="M3044" s="36" t="s">
        <v>67</v>
      </c>
      <c r="N3044" s="36" t="s">
        <v>7306</v>
      </c>
      <c r="O3044" s="36" t="s">
        <v>14544</v>
      </c>
      <c r="P3044" s="36" t="s">
        <v>14545</v>
      </c>
    </row>
    <row r="3045" spans="1:16">
      <c r="A3045" s="93">
        <v>4210833</v>
      </c>
      <c r="B3045" s="36" t="s">
        <v>5635</v>
      </c>
      <c r="C3045" s="36" t="s">
        <v>109</v>
      </c>
      <c r="D3045" s="36" t="s">
        <v>3881</v>
      </c>
      <c r="E3045" s="36" t="s">
        <v>3929</v>
      </c>
      <c r="F3045" s="92" t="s">
        <v>3767</v>
      </c>
      <c r="G3045" s="36" t="s">
        <v>7314</v>
      </c>
      <c r="H3045" s="36" t="s">
        <v>3767</v>
      </c>
      <c r="I3045" s="147">
        <v>50</v>
      </c>
      <c r="J3045" s="147">
        <v>0</v>
      </c>
      <c r="K3045" s="92" t="s">
        <v>4360</v>
      </c>
      <c r="L3045" s="147">
        <v>2.5550000000000002</v>
      </c>
      <c r="M3045" s="36" t="s">
        <v>67</v>
      </c>
      <c r="N3045" s="36" t="s">
        <v>7306</v>
      </c>
      <c r="O3045" s="36" t="s">
        <v>14546</v>
      </c>
      <c r="P3045" s="36" t="s">
        <v>14547</v>
      </c>
    </row>
    <row r="3046" spans="1:16">
      <c r="A3046" s="93">
        <v>4210836</v>
      </c>
      <c r="B3046" s="36" t="s">
        <v>5636</v>
      </c>
      <c r="C3046" s="36" t="s">
        <v>109</v>
      </c>
      <c r="D3046" s="36" t="s">
        <v>3881</v>
      </c>
      <c r="E3046" s="36" t="s">
        <v>3882</v>
      </c>
      <c r="F3046" s="92" t="s">
        <v>55</v>
      </c>
      <c r="G3046" s="36" t="s">
        <v>7314</v>
      </c>
      <c r="H3046" s="36" t="s">
        <v>55</v>
      </c>
      <c r="I3046" s="147">
        <v>53</v>
      </c>
      <c r="J3046" s="147">
        <v>0</v>
      </c>
      <c r="K3046" s="92" t="s">
        <v>4349</v>
      </c>
      <c r="L3046" s="147">
        <v>2.7589999999999999</v>
      </c>
      <c r="M3046" s="36" t="s">
        <v>67</v>
      </c>
      <c r="N3046" s="36" t="s">
        <v>7306</v>
      </c>
      <c r="O3046" s="36" t="s">
        <v>14548</v>
      </c>
      <c r="P3046" s="36" t="s">
        <v>14549</v>
      </c>
    </row>
    <row r="3047" spans="1:16">
      <c r="A3047" s="93">
        <v>4210837</v>
      </c>
      <c r="B3047" s="36" t="s">
        <v>14550</v>
      </c>
      <c r="C3047" s="36" t="s">
        <v>109</v>
      </c>
      <c r="D3047" s="36" t="s">
        <v>4826</v>
      </c>
      <c r="E3047" s="36" t="s">
        <v>4827</v>
      </c>
      <c r="F3047" s="92" t="s">
        <v>3777</v>
      </c>
      <c r="G3047" s="36" t="s">
        <v>7310</v>
      </c>
      <c r="H3047" s="36" t="s">
        <v>5388</v>
      </c>
      <c r="I3047" s="147">
        <v>19</v>
      </c>
      <c r="J3047" s="147">
        <v>0</v>
      </c>
      <c r="K3047" s="92" t="s">
        <v>5804</v>
      </c>
      <c r="L3047" s="147">
        <v>1.87</v>
      </c>
      <c r="M3047" s="36" t="s">
        <v>67</v>
      </c>
      <c r="N3047" s="36" t="s">
        <v>7306</v>
      </c>
      <c r="O3047" s="36" t="s">
        <v>14551</v>
      </c>
      <c r="P3047" s="36" t="s">
        <v>14552</v>
      </c>
    </row>
    <row r="3048" spans="1:16">
      <c r="A3048" s="93">
        <v>4210849</v>
      </c>
      <c r="B3048" s="36" t="s">
        <v>5637</v>
      </c>
      <c r="C3048" s="36" t="s">
        <v>54</v>
      </c>
      <c r="D3048" s="36" t="s">
        <v>3881</v>
      </c>
      <c r="E3048" s="36" t="s">
        <v>3882</v>
      </c>
      <c r="F3048" s="92" t="s">
        <v>55</v>
      </c>
      <c r="G3048" s="36" t="s">
        <v>7314</v>
      </c>
      <c r="H3048" s="36" t="s">
        <v>55</v>
      </c>
      <c r="I3048" s="147">
        <v>26</v>
      </c>
      <c r="J3048" s="147">
        <v>0</v>
      </c>
      <c r="K3048" s="92" t="s">
        <v>4708</v>
      </c>
      <c r="L3048" s="147">
        <v>1.958</v>
      </c>
      <c r="M3048" s="36" t="s">
        <v>67</v>
      </c>
      <c r="N3048" s="36" t="s">
        <v>7306</v>
      </c>
      <c r="O3048" s="36" t="s">
        <v>14553</v>
      </c>
      <c r="P3048" s="36" t="s">
        <v>14554</v>
      </c>
    </row>
    <row r="3049" spans="1:16">
      <c r="A3049" s="93">
        <v>4210851</v>
      </c>
      <c r="B3049" s="36" t="s">
        <v>5638</v>
      </c>
      <c r="C3049" s="36" t="s">
        <v>54</v>
      </c>
      <c r="D3049" s="36" t="s">
        <v>3881</v>
      </c>
      <c r="E3049" s="36" t="s">
        <v>3882</v>
      </c>
      <c r="F3049" s="92" t="s">
        <v>121</v>
      </c>
      <c r="G3049" s="36" t="s">
        <v>7314</v>
      </c>
      <c r="H3049" s="36" t="s">
        <v>121</v>
      </c>
      <c r="I3049" s="147">
        <v>53</v>
      </c>
      <c r="J3049" s="147">
        <v>0</v>
      </c>
      <c r="K3049" s="92" t="s">
        <v>4349</v>
      </c>
      <c r="L3049" s="147">
        <v>3.665</v>
      </c>
      <c r="M3049" s="36" t="s">
        <v>290</v>
      </c>
      <c r="N3049" s="36" t="s">
        <v>8980</v>
      </c>
      <c r="O3049" s="36" t="s">
        <v>14555</v>
      </c>
      <c r="P3049" s="36" t="s">
        <v>14556</v>
      </c>
    </row>
    <row r="3050" spans="1:16">
      <c r="A3050" s="93">
        <v>4210853</v>
      </c>
      <c r="B3050" s="36" t="s">
        <v>6771</v>
      </c>
      <c r="C3050" s="36" t="s">
        <v>54</v>
      </c>
      <c r="D3050" s="36" t="s">
        <v>4826</v>
      </c>
      <c r="E3050" s="36" t="s">
        <v>4827</v>
      </c>
      <c r="F3050" s="92" t="s">
        <v>3777</v>
      </c>
      <c r="G3050" s="36" t="s">
        <v>7310</v>
      </c>
      <c r="H3050" s="36" t="s">
        <v>5388</v>
      </c>
      <c r="I3050" s="147">
        <v>0</v>
      </c>
      <c r="J3050" s="147">
        <v>0</v>
      </c>
      <c r="K3050" s="92" t="s">
        <v>6451</v>
      </c>
      <c r="L3050" s="147">
        <v>0</v>
      </c>
      <c r="M3050" s="36" t="s">
        <v>67</v>
      </c>
      <c r="N3050" s="36" t="s">
        <v>7306</v>
      </c>
      <c r="O3050" s="36" t="s">
        <v>14557</v>
      </c>
      <c r="P3050" s="36" t="s">
        <v>14558</v>
      </c>
    </row>
    <row r="3051" spans="1:16">
      <c r="A3051" s="93">
        <v>4210855</v>
      </c>
      <c r="B3051" s="36" t="s">
        <v>5639</v>
      </c>
      <c r="C3051" s="36" t="s">
        <v>54</v>
      </c>
      <c r="D3051" s="36" t="s">
        <v>3881</v>
      </c>
      <c r="E3051" s="36" t="s">
        <v>3929</v>
      </c>
      <c r="F3051" s="92" t="s">
        <v>160</v>
      </c>
      <c r="G3051" s="36" t="s">
        <v>7314</v>
      </c>
      <c r="H3051" s="36" t="s">
        <v>3931</v>
      </c>
      <c r="I3051" s="147">
        <v>10</v>
      </c>
      <c r="J3051" s="147">
        <v>0</v>
      </c>
      <c r="K3051" s="92" t="s">
        <v>4761</v>
      </c>
      <c r="L3051" s="147">
        <v>1.75</v>
      </c>
      <c r="M3051" s="36" t="s">
        <v>67</v>
      </c>
      <c r="N3051" s="36" t="s">
        <v>7306</v>
      </c>
      <c r="O3051" s="36" t="s">
        <v>14559</v>
      </c>
      <c r="P3051" s="36" t="s">
        <v>14560</v>
      </c>
    </row>
    <row r="3052" spans="1:16">
      <c r="A3052" s="93">
        <v>4210856</v>
      </c>
      <c r="B3052" s="36" t="s">
        <v>14561</v>
      </c>
      <c r="C3052" s="36" t="s">
        <v>109</v>
      </c>
      <c r="D3052" s="36" t="s">
        <v>3881</v>
      </c>
      <c r="E3052" s="36" t="s">
        <v>3896</v>
      </c>
      <c r="F3052" s="92" t="s">
        <v>240</v>
      </c>
      <c r="G3052" s="36" t="s">
        <v>7310</v>
      </c>
      <c r="H3052" s="36" t="s">
        <v>240</v>
      </c>
      <c r="I3052" s="147">
        <v>3</v>
      </c>
      <c r="J3052" s="147">
        <v>0</v>
      </c>
      <c r="K3052" s="92" t="s">
        <v>4761</v>
      </c>
      <c r="L3052" s="147">
        <v>3.75</v>
      </c>
      <c r="M3052" s="36" t="s">
        <v>67</v>
      </c>
      <c r="N3052" s="36" t="s">
        <v>7306</v>
      </c>
      <c r="O3052" s="36" t="s">
        <v>14562</v>
      </c>
      <c r="P3052" s="36" t="s">
        <v>14563</v>
      </c>
    </row>
    <row r="3053" spans="1:16">
      <c r="A3053" s="93">
        <v>4210858</v>
      </c>
      <c r="B3053" s="36" t="s">
        <v>14564</v>
      </c>
      <c r="C3053" s="36" t="s">
        <v>109</v>
      </c>
      <c r="D3053" s="36" t="s">
        <v>4826</v>
      </c>
      <c r="E3053" s="36" t="s">
        <v>4827</v>
      </c>
      <c r="F3053" s="92" t="s">
        <v>3776</v>
      </c>
      <c r="G3053" s="36" t="s">
        <v>7322</v>
      </c>
      <c r="H3053" s="36" t="s">
        <v>5423</v>
      </c>
      <c r="I3053" s="147">
        <v>4</v>
      </c>
      <c r="J3053" s="147">
        <v>0</v>
      </c>
      <c r="K3053" s="92" t="s">
        <v>6451</v>
      </c>
      <c r="L3053" s="147">
        <v>0.33300000000000002</v>
      </c>
      <c r="M3053" s="36" t="s">
        <v>67</v>
      </c>
      <c r="N3053" s="36" t="s">
        <v>7306</v>
      </c>
      <c r="O3053" s="36" t="s">
        <v>14565</v>
      </c>
      <c r="P3053" s="36" t="s">
        <v>14566</v>
      </c>
    </row>
    <row r="3054" spans="1:16">
      <c r="A3054" s="93">
        <v>4210861</v>
      </c>
      <c r="B3054" s="36" t="s">
        <v>14567</v>
      </c>
      <c r="C3054" s="36" t="s">
        <v>109</v>
      </c>
      <c r="D3054" s="36" t="s">
        <v>4826</v>
      </c>
      <c r="E3054" s="36" t="s">
        <v>4827</v>
      </c>
      <c r="F3054" s="92" t="s">
        <v>3777</v>
      </c>
      <c r="G3054" s="36" t="s">
        <v>7310</v>
      </c>
      <c r="H3054" s="36" t="s">
        <v>5753</v>
      </c>
      <c r="I3054" s="147">
        <v>11</v>
      </c>
      <c r="J3054" s="147">
        <v>0</v>
      </c>
      <c r="K3054" s="92" t="s">
        <v>6451</v>
      </c>
      <c r="L3054" s="147">
        <v>1.4330000000000001</v>
      </c>
      <c r="M3054" s="36" t="s">
        <v>67</v>
      </c>
      <c r="N3054" s="36" t="s">
        <v>7306</v>
      </c>
      <c r="O3054" s="36" t="s">
        <v>14568</v>
      </c>
      <c r="P3054" s="36" t="s">
        <v>14569</v>
      </c>
    </row>
    <row r="3055" spans="1:16">
      <c r="A3055" s="93">
        <v>4210864</v>
      </c>
      <c r="B3055" s="36" t="s">
        <v>14570</v>
      </c>
      <c r="C3055" s="36" t="s">
        <v>54</v>
      </c>
      <c r="D3055" s="36" t="s">
        <v>4826</v>
      </c>
      <c r="E3055" s="36" t="s">
        <v>4827</v>
      </c>
      <c r="F3055" s="92" t="s">
        <v>3770</v>
      </c>
      <c r="G3055" s="36" t="s">
        <v>7322</v>
      </c>
      <c r="H3055" s="36" t="s">
        <v>5792</v>
      </c>
      <c r="I3055" s="147">
        <v>4</v>
      </c>
      <c r="J3055" s="147">
        <v>0</v>
      </c>
      <c r="K3055" s="92" t="s">
        <v>6451</v>
      </c>
      <c r="L3055" s="147">
        <v>1.25</v>
      </c>
      <c r="M3055" s="36" t="s">
        <v>67</v>
      </c>
      <c r="N3055" s="36" t="s">
        <v>7306</v>
      </c>
      <c r="O3055" s="36" t="s">
        <v>14571</v>
      </c>
      <c r="P3055" s="36" t="s">
        <v>14572</v>
      </c>
    </row>
    <row r="3056" spans="1:16">
      <c r="A3056" s="93">
        <v>4210882</v>
      </c>
      <c r="B3056" s="36" t="s">
        <v>14573</v>
      </c>
      <c r="C3056" s="36" t="s">
        <v>54</v>
      </c>
      <c r="D3056" s="36" t="s">
        <v>4826</v>
      </c>
      <c r="E3056" s="36" t="s">
        <v>4827</v>
      </c>
      <c r="F3056" s="92" t="s">
        <v>3777</v>
      </c>
      <c r="G3056" s="36" t="s">
        <v>7322</v>
      </c>
      <c r="H3056" s="36" t="s">
        <v>5388</v>
      </c>
      <c r="I3056" s="147">
        <v>20</v>
      </c>
      <c r="J3056" s="147">
        <v>0</v>
      </c>
      <c r="K3056" s="92" t="s">
        <v>5804</v>
      </c>
      <c r="L3056" s="147">
        <v>1.333</v>
      </c>
      <c r="M3056" s="36" t="s">
        <v>67</v>
      </c>
      <c r="N3056" s="36" t="s">
        <v>7306</v>
      </c>
      <c r="O3056" s="36" t="s">
        <v>14574</v>
      </c>
      <c r="P3056" s="36" t="s">
        <v>14575</v>
      </c>
    </row>
    <row r="3057" spans="1:16">
      <c r="A3057" s="93">
        <v>4210883</v>
      </c>
      <c r="B3057" s="36" t="s">
        <v>5640</v>
      </c>
      <c r="C3057" s="36" t="s">
        <v>109</v>
      </c>
      <c r="D3057" s="36" t="s">
        <v>3881</v>
      </c>
      <c r="E3057" s="36" t="s">
        <v>3896</v>
      </c>
      <c r="F3057" s="92" t="s">
        <v>240</v>
      </c>
      <c r="G3057" s="36" t="s">
        <v>7314</v>
      </c>
      <c r="H3057" s="36" t="s">
        <v>240</v>
      </c>
      <c r="I3057" s="147">
        <v>64</v>
      </c>
      <c r="J3057" s="147">
        <v>0</v>
      </c>
      <c r="K3057" s="92" t="s">
        <v>4585</v>
      </c>
      <c r="L3057" s="147">
        <v>3.7149999999999999</v>
      </c>
      <c r="M3057" s="36" t="s">
        <v>67</v>
      </c>
      <c r="N3057" s="36" t="s">
        <v>7306</v>
      </c>
      <c r="O3057" s="36" t="s">
        <v>14576</v>
      </c>
      <c r="P3057" s="36" t="s">
        <v>14577</v>
      </c>
    </row>
    <row r="3058" spans="1:16">
      <c r="A3058" s="93">
        <v>4210885</v>
      </c>
      <c r="B3058" s="36" t="s">
        <v>14578</v>
      </c>
      <c r="C3058" s="36" t="s">
        <v>109</v>
      </c>
      <c r="D3058" s="36" t="s">
        <v>3881</v>
      </c>
      <c r="E3058" s="36" t="s">
        <v>3896</v>
      </c>
      <c r="F3058" s="92" t="s">
        <v>240</v>
      </c>
      <c r="G3058" s="36" t="s">
        <v>7322</v>
      </c>
      <c r="H3058" s="36" t="s">
        <v>240</v>
      </c>
      <c r="I3058" s="147">
        <v>0</v>
      </c>
      <c r="J3058" s="147">
        <v>0</v>
      </c>
      <c r="K3058" s="92" t="s">
        <v>3766</v>
      </c>
      <c r="L3058" s="147">
        <v>0</v>
      </c>
      <c r="M3058" s="36" t="s">
        <v>67</v>
      </c>
      <c r="N3058" s="36" t="s">
        <v>7306</v>
      </c>
      <c r="O3058" s="36" t="s">
        <v>14579</v>
      </c>
      <c r="P3058" s="36" t="s">
        <v>14580</v>
      </c>
    </row>
    <row r="3059" spans="1:16">
      <c r="A3059" s="93">
        <v>4210886</v>
      </c>
      <c r="B3059" s="36" t="s">
        <v>14581</v>
      </c>
      <c r="C3059" s="36" t="s">
        <v>109</v>
      </c>
      <c r="D3059" s="36" t="s">
        <v>4826</v>
      </c>
      <c r="E3059" s="36" t="s">
        <v>4827</v>
      </c>
      <c r="F3059" s="92" t="s">
        <v>3777</v>
      </c>
      <c r="G3059" s="36" t="s">
        <v>7322</v>
      </c>
      <c r="H3059" s="36" t="s">
        <v>5388</v>
      </c>
      <c r="I3059" s="147">
        <v>8</v>
      </c>
      <c r="J3059" s="147">
        <v>0</v>
      </c>
      <c r="K3059" s="92" t="s">
        <v>6451</v>
      </c>
      <c r="L3059" s="147">
        <v>1</v>
      </c>
      <c r="M3059" s="36" t="s">
        <v>67</v>
      </c>
      <c r="N3059" s="36" t="s">
        <v>7306</v>
      </c>
      <c r="O3059" s="36" t="s">
        <v>14582</v>
      </c>
      <c r="P3059" s="36" t="s">
        <v>14583</v>
      </c>
    </row>
    <row r="3060" spans="1:16">
      <c r="A3060" s="93">
        <v>4210905</v>
      </c>
      <c r="B3060" s="36" t="s">
        <v>5641</v>
      </c>
      <c r="C3060" s="36" t="s">
        <v>109</v>
      </c>
      <c r="D3060" s="36" t="s">
        <v>3881</v>
      </c>
      <c r="E3060" s="36" t="s">
        <v>3929</v>
      </c>
      <c r="F3060" s="92" t="s">
        <v>160</v>
      </c>
      <c r="G3060" s="36" t="s">
        <v>7314</v>
      </c>
      <c r="H3060" s="36" t="s">
        <v>3931</v>
      </c>
      <c r="I3060" s="147">
        <v>33</v>
      </c>
      <c r="J3060" s="147">
        <v>0</v>
      </c>
      <c r="K3060" s="92" t="s">
        <v>4360</v>
      </c>
      <c r="L3060" s="147">
        <v>2.3940000000000001</v>
      </c>
      <c r="M3060" s="36" t="s">
        <v>67</v>
      </c>
      <c r="N3060" s="36" t="s">
        <v>7306</v>
      </c>
      <c r="O3060" s="36" t="s">
        <v>14584</v>
      </c>
      <c r="P3060" s="36" t="s">
        <v>14585</v>
      </c>
    </row>
    <row r="3061" spans="1:16">
      <c r="A3061" s="93">
        <v>4210911</v>
      </c>
      <c r="B3061" s="36" t="s">
        <v>5642</v>
      </c>
      <c r="C3061" s="36" t="s">
        <v>109</v>
      </c>
      <c r="D3061" s="36" t="s">
        <v>3881</v>
      </c>
      <c r="E3061" s="36" t="s">
        <v>3882</v>
      </c>
      <c r="F3061" s="92" t="s">
        <v>128</v>
      </c>
      <c r="G3061" s="36" t="s">
        <v>7314</v>
      </c>
      <c r="H3061" s="36" t="s">
        <v>128</v>
      </c>
      <c r="I3061" s="147">
        <v>59</v>
      </c>
      <c r="J3061" s="147">
        <v>0</v>
      </c>
      <c r="K3061" s="92" t="s">
        <v>4349</v>
      </c>
      <c r="L3061" s="147">
        <v>2.9359999999999999</v>
      </c>
      <c r="M3061" s="36" t="s">
        <v>67</v>
      </c>
      <c r="N3061" s="36" t="s">
        <v>7306</v>
      </c>
      <c r="O3061" s="36" t="s">
        <v>14586</v>
      </c>
      <c r="P3061" s="36" t="s">
        <v>14587</v>
      </c>
    </row>
    <row r="3062" spans="1:16">
      <c r="A3062" s="93">
        <v>4210915</v>
      </c>
      <c r="B3062" s="36" t="s">
        <v>5643</v>
      </c>
      <c r="C3062" s="36" t="s">
        <v>109</v>
      </c>
      <c r="D3062" s="36" t="s">
        <v>3881</v>
      </c>
      <c r="E3062" s="36" t="s">
        <v>3882</v>
      </c>
      <c r="F3062" s="92" t="s">
        <v>55</v>
      </c>
      <c r="G3062" s="36" t="s">
        <v>7314</v>
      </c>
      <c r="H3062" s="36" t="s">
        <v>55</v>
      </c>
      <c r="I3062" s="147">
        <v>55</v>
      </c>
      <c r="J3062" s="147">
        <v>0</v>
      </c>
      <c r="K3062" s="92" t="s">
        <v>4349</v>
      </c>
      <c r="L3062" s="147">
        <v>2.5</v>
      </c>
      <c r="M3062" s="36" t="s">
        <v>67</v>
      </c>
      <c r="N3062" s="36" t="s">
        <v>7306</v>
      </c>
      <c r="O3062" s="36" t="s">
        <v>14588</v>
      </c>
      <c r="P3062" s="36" t="s">
        <v>14589</v>
      </c>
    </row>
    <row r="3063" spans="1:16">
      <c r="A3063" s="93">
        <v>4210917</v>
      </c>
      <c r="B3063" s="36" t="s">
        <v>5644</v>
      </c>
      <c r="C3063" s="36" t="s">
        <v>109</v>
      </c>
      <c r="D3063" s="36" t="s">
        <v>3881</v>
      </c>
      <c r="E3063" s="36" t="s">
        <v>3882</v>
      </c>
      <c r="F3063" s="92" t="s">
        <v>55</v>
      </c>
      <c r="G3063" s="36" t="s">
        <v>7314</v>
      </c>
      <c r="H3063" s="36" t="s">
        <v>55</v>
      </c>
      <c r="I3063" s="147">
        <v>74</v>
      </c>
      <c r="J3063" s="147">
        <v>0</v>
      </c>
      <c r="K3063" s="92" t="s">
        <v>4585</v>
      </c>
      <c r="L3063" s="147">
        <v>3.0840000000000001</v>
      </c>
      <c r="M3063" s="36" t="s">
        <v>67</v>
      </c>
      <c r="N3063" s="36" t="s">
        <v>7306</v>
      </c>
      <c r="O3063" s="36" t="s">
        <v>14590</v>
      </c>
      <c r="P3063" s="36" t="s">
        <v>14591</v>
      </c>
    </row>
    <row r="3064" spans="1:16">
      <c r="A3064" s="93">
        <v>4210921</v>
      </c>
      <c r="B3064" s="36" t="s">
        <v>5645</v>
      </c>
      <c r="C3064" s="36" t="s">
        <v>109</v>
      </c>
      <c r="D3064" s="36" t="s">
        <v>3881</v>
      </c>
      <c r="E3064" s="36" t="s">
        <v>3882</v>
      </c>
      <c r="F3064" s="92" t="s">
        <v>405</v>
      </c>
      <c r="G3064" s="36" t="s">
        <v>7314</v>
      </c>
      <c r="H3064" s="36" t="s">
        <v>405</v>
      </c>
      <c r="I3064" s="147">
        <v>54</v>
      </c>
      <c r="J3064" s="147">
        <v>0</v>
      </c>
      <c r="K3064" s="92" t="s">
        <v>4349</v>
      </c>
      <c r="L3064" s="147">
        <v>3.37</v>
      </c>
      <c r="M3064" s="36" t="s">
        <v>67</v>
      </c>
      <c r="N3064" s="36" t="s">
        <v>7306</v>
      </c>
      <c r="O3064" s="36" t="s">
        <v>14592</v>
      </c>
      <c r="P3064" s="36" t="s">
        <v>14593</v>
      </c>
    </row>
    <row r="3065" spans="1:16">
      <c r="A3065" s="93">
        <v>4210922</v>
      </c>
      <c r="B3065" s="36" t="s">
        <v>5646</v>
      </c>
      <c r="C3065" s="36" t="s">
        <v>54</v>
      </c>
      <c r="D3065" s="36" t="s">
        <v>3881</v>
      </c>
      <c r="E3065" s="36" t="s">
        <v>3896</v>
      </c>
      <c r="F3065" s="92" t="s">
        <v>3768</v>
      </c>
      <c r="G3065" s="36" t="s">
        <v>7314</v>
      </c>
      <c r="H3065" s="36" t="s">
        <v>4771</v>
      </c>
      <c r="I3065" s="147">
        <v>11</v>
      </c>
      <c r="J3065" s="147">
        <v>0</v>
      </c>
      <c r="K3065" s="92" t="s">
        <v>4708</v>
      </c>
      <c r="L3065" s="147">
        <v>0.83299999999999996</v>
      </c>
      <c r="M3065" s="36" t="s">
        <v>1873</v>
      </c>
      <c r="N3065" s="36" t="s">
        <v>7351</v>
      </c>
      <c r="O3065" s="36" t="s">
        <v>14594</v>
      </c>
      <c r="P3065" s="36" t="s">
        <v>14595</v>
      </c>
    </row>
    <row r="3066" spans="1:16">
      <c r="A3066" s="93">
        <v>4210923</v>
      </c>
      <c r="B3066" s="36" t="s">
        <v>14596</v>
      </c>
      <c r="C3066" s="36" t="s">
        <v>54</v>
      </c>
      <c r="D3066" s="36" t="s">
        <v>3881</v>
      </c>
      <c r="E3066" s="36" t="s">
        <v>3929</v>
      </c>
      <c r="F3066" s="92" t="s">
        <v>160</v>
      </c>
      <c r="G3066" s="36" t="s">
        <v>7322</v>
      </c>
      <c r="H3066" s="36" t="s">
        <v>3931</v>
      </c>
      <c r="I3066" s="147">
        <v>0</v>
      </c>
      <c r="J3066" s="147">
        <v>0</v>
      </c>
      <c r="K3066" s="92" t="s">
        <v>4761</v>
      </c>
      <c r="L3066" s="147">
        <v>0</v>
      </c>
      <c r="M3066" s="36" t="s">
        <v>67</v>
      </c>
      <c r="N3066" s="36" t="s">
        <v>7306</v>
      </c>
      <c r="O3066" s="36" t="s">
        <v>14597</v>
      </c>
      <c r="P3066" s="36" t="s">
        <v>14598</v>
      </c>
    </row>
    <row r="3067" spans="1:16">
      <c r="A3067" s="93">
        <v>4210925</v>
      </c>
      <c r="B3067" s="36" t="s">
        <v>5647</v>
      </c>
      <c r="C3067" s="36" t="s">
        <v>109</v>
      </c>
      <c r="D3067" s="36" t="s">
        <v>3881</v>
      </c>
      <c r="E3067" s="36" t="s">
        <v>3929</v>
      </c>
      <c r="F3067" s="92" t="s">
        <v>160</v>
      </c>
      <c r="G3067" s="36" t="s">
        <v>7314</v>
      </c>
      <c r="H3067" s="36" t="s">
        <v>3931</v>
      </c>
      <c r="I3067" s="147">
        <v>31</v>
      </c>
      <c r="J3067" s="147">
        <v>0</v>
      </c>
      <c r="K3067" s="92" t="s">
        <v>4708</v>
      </c>
      <c r="L3067" s="147">
        <v>2.21</v>
      </c>
      <c r="M3067" s="36" t="s">
        <v>67</v>
      </c>
      <c r="N3067" s="36" t="s">
        <v>7306</v>
      </c>
      <c r="O3067" s="36" t="s">
        <v>14599</v>
      </c>
      <c r="P3067" s="36" t="s">
        <v>14600</v>
      </c>
    </row>
    <row r="3068" spans="1:16">
      <c r="A3068" s="93">
        <v>4210927</v>
      </c>
      <c r="B3068" s="36" t="s">
        <v>5648</v>
      </c>
      <c r="C3068" s="36" t="s">
        <v>109</v>
      </c>
      <c r="D3068" s="36" t="s">
        <v>3881</v>
      </c>
      <c r="E3068" s="36" t="s">
        <v>3929</v>
      </c>
      <c r="F3068" s="92" t="s">
        <v>160</v>
      </c>
      <c r="G3068" s="36" t="s">
        <v>7314</v>
      </c>
      <c r="H3068" s="36" t="s">
        <v>3931</v>
      </c>
      <c r="I3068" s="147">
        <v>40</v>
      </c>
      <c r="J3068" s="147">
        <v>0</v>
      </c>
      <c r="K3068" s="92" t="s">
        <v>4360</v>
      </c>
      <c r="L3068" s="147">
        <v>2.4</v>
      </c>
      <c r="M3068" s="36" t="s">
        <v>67</v>
      </c>
      <c r="N3068" s="36" t="s">
        <v>7306</v>
      </c>
      <c r="O3068" s="36" t="s">
        <v>14601</v>
      </c>
      <c r="P3068" s="36" t="s">
        <v>14602</v>
      </c>
    </row>
    <row r="3069" spans="1:16">
      <c r="A3069" s="93">
        <v>4210928</v>
      </c>
      <c r="B3069" s="36" t="s">
        <v>14603</v>
      </c>
      <c r="C3069" s="36" t="s">
        <v>54</v>
      </c>
      <c r="D3069" s="36" t="s">
        <v>4826</v>
      </c>
      <c r="E3069" s="36" t="s">
        <v>4827</v>
      </c>
      <c r="F3069" s="92" t="s">
        <v>3770</v>
      </c>
      <c r="G3069" s="36" t="s">
        <v>7322</v>
      </c>
      <c r="H3069" s="36" t="s">
        <v>4829</v>
      </c>
      <c r="I3069" s="147">
        <v>4</v>
      </c>
      <c r="J3069" s="147">
        <v>0</v>
      </c>
      <c r="K3069" s="92" t="s">
        <v>5804</v>
      </c>
      <c r="L3069" s="147">
        <v>0.435</v>
      </c>
      <c r="M3069" s="36" t="s">
        <v>67</v>
      </c>
      <c r="N3069" s="36" t="s">
        <v>7306</v>
      </c>
      <c r="O3069" s="36" t="s">
        <v>14604</v>
      </c>
      <c r="P3069" s="36" t="s">
        <v>14605</v>
      </c>
    </row>
    <row r="3070" spans="1:16">
      <c r="A3070" s="93">
        <v>4210938</v>
      </c>
      <c r="B3070" s="36" t="s">
        <v>14606</v>
      </c>
      <c r="C3070" s="36" t="s">
        <v>109</v>
      </c>
      <c r="D3070" s="36" t="s">
        <v>4826</v>
      </c>
      <c r="E3070" s="36" t="s">
        <v>4827</v>
      </c>
      <c r="F3070" s="92" t="s">
        <v>3776</v>
      </c>
      <c r="G3070" s="36" t="s">
        <v>7322</v>
      </c>
      <c r="H3070" s="36" t="s">
        <v>5666</v>
      </c>
      <c r="I3070" s="147">
        <v>8</v>
      </c>
      <c r="J3070" s="147">
        <v>0</v>
      </c>
      <c r="K3070" s="92" t="s">
        <v>5804</v>
      </c>
      <c r="L3070" s="147">
        <v>1</v>
      </c>
      <c r="M3070" s="36" t="s">
        <v>67</v>
      </c>
      <c r="N3070" s="36" t="s">
        <v>7306</v>
      </c>
      <c r="O3070" s="36" t="s">
        <v>14607</v>
      </c>
      <c r="P3070" s="36" t="s">
        <v>14608</v>
      </c>
    </row>
    <row r="3071" spans="1:16">
      <c r="A3071" s="93">
        <v>4210942</v>
      </c>
      <c r="B3071" s="36" t="s">
        <v>14609</v>
      </c>
      <c r="C3071" s="36" t="s">
        <v>54</v>
      </c>
      <c r="D3071" s="36" t="s">
        <v>4826</v>
      </c>
      <c r="E3071" s="36" t="s">
        <v>4827</v>
      </c>
      <c r="F3071" s="92" t="s">
        <v>3777</v>
      </c>
      <c r="G3071" s="36" t="s">
        <v>7314</v>
      </c>
      <c r="H3071" s="36" t="s">
        <v>5388</v>
      </c>
      <c r="I3071" s="147">
        <v>4</v>
      </c>
      <c r="J3071" s="147">
        <v>0</v>
      </c>
      <c r="K3071" s="92" t="s">
        <v>4830</v>
      </c>
      <c r="L3071" s="147">
        <v>0.66700000000000004</v>
      </c>
      <c r="M3071" s="36" t="s">
        <v>67</v>
      </c>
      <c r="N3071" s="36" t="s">
        <v>7306</v>
      </c>
      <c r="O3071" s="36" t="s">
        <v>14610</v>
      </c>
      <c r="P3071" s="36" t="s">
        <v>14611</v>
      </c>
    </row>
    <row r="3072" spans="1:16">
      <c r="A3072" s="93">
        <v>4210943</v>
      </c>
      <c r="B3072" s="36" t="s">
        <v>5649</v>
      </c>
      <c r="C3072" s="36" t="s">
        <v>54</v>
      </c>
      <c r="D3072" s="36" t="s">
        <v>3881</v>
      </c>
      <c r="E3072" s="36" t="s">
        <v>3882</v>
      </c>
      <c r="F3072" s="92" t="s">
        <v>121</v>
      </c>
      <c r="G3072" s="36" t="s">
        <v>7314</v>
      </c>
      <c r="H3072" s="36" t="s">
        <v>121</v>
      </c>
      <c r="I3072" s="147">
        <v>21</v>
      </c>
      <c r="J3072" s="147">
        <v>0</v>
      </c>
      <c r="K3072" s="92" t="s">
        <v>4708</v>
      </c>
      <c r="L3072" s="147">
        <v>1.869</v>
      </c>
      <c r="M3072" s="36" t="s">
        <v>67</v>
      </c>
      <c r="N3072" s="36" t="s">
        <v>7306</v>
      </c>
      <c r="O3072" s="36" t="s">
        <v>14612</v>
      </c>
      <c r="P3072" s="36" t="s">
        <v>14613</v>
      </c>
    </row>
    <row r="3073" spans="1:16">
      <c r="A3073" s="93">
        <v>4210949</v>
      </c>
      <c r="B3073" s="36" t="s">
        <v>14614</v>
      </c>
      <c r="C3073" s="36" t="s">
        <v>109</v>
      </c>
      <c r="D3073" s="36" t="s">
        <v>4826</v>
      </c>
      <c r="E3073" s="36" t="s">
        <v>4827</v>
      </c>
      <c r="F3073" s="92" t="s">
        <v>3777</v>
      </c>
      <c r="G3073" s="36" t="s">
        <v>7322</v>
      </c>
      <c r="H3073" s="36" t="s">
        <v>5753</v>
      </c>
      <c r="I3073" s="147">
        <v>15</v>
      </c>
      <c r="J3073" s="147">
        <v>0</v>
      </c>
      <c r="K3073" s="92" t="s">
        <v>4830</v>
      </c>
      <c r="L3073" s="147">
        <v>1</v>
      </c>
      <c r="M3073" s="36" t="s">
        <v>67</v>
      </c>
      <c r="N3073" s="36" t="s">
        <v>7306</v>
      </c>
      <c r="O3073" s="36" t="s">
        <v>14615</v>
      </c>
      <c r="P3073" s="36" t="s">
        <v>14616</v>
      </c>
    </row>
    <row r="3074" spans="1:16">
      <c r="A3074" s="93">
        <v>4210951</v>
      </c>
      <c r="B3074" s="36" t="s">
        <v>5650</v>
      </c>
      <c r="C3074" s="36" t="s">
        <v>109</v>
      </c>
      <c r="D3074" s="36" t="s">
        <v>3881</v>
      </c>
      <c r="E3074" s="36" t="s">
        <v>3929</v>
      </c>
      <c r="F3074" s="92" t="s">
        <v>160</v>
      </c>
      <c r="G3074" s="36" t="s">
        <v>7314</v>
      </c>
      <c r="H3074" s="36" t="s">
        <v>3931</v>
      </c>
      <c r="I3074" s="147">
        <v>53</v>
      </c>
      <c r="J3074" s="147">
        <v>0</v>
      </c>
      <c r="K3074" s="92" t="s">
        <v>4360</v>
      </c>
      <c r="L3074" s="147">
        <v>3.0659999999999998</v>
      </c>
      <c r="M3074" s="36" t="s">
        <v>67</v>
      </c>
      <c r="N3074" s="36" t="s">
        <v>7306</v>
      </c>
      <c r="O3074" s="36" t="s">
        <v>14617</v>
      </c>
      <c r="P3074" s="36" t="s">
        <v>14618</v>
      </c>
    </row>
    <row r="3075" spans="1:16">
      <c r="A3075" s="93">
        <v>4210972</v>
      </c>
      <c r="B3075" s="36" t="s">
        <v>5651</v>
      </c>
      <c r="C3075" s="36" t="s">
        <v>109</v>
      </c>
      <c r="D3075" s="36" t="s">
        <v>3881</v>
      </c>
      <c r="E3075" s="36" t="s">
        <v>3929</v>
      </c>
      <c r="F3075" s="92" t="s">
        <v>160</v>
      </c>
      <c r="G3075" s="36" t="s">
        <v>7314</v>
      </c>
      <c r="H3075" s="36" t="s">
        <v>3931</v>
      </c>
      <c r="I3075" s="147">
        <v>7</v>
      </c>
      <c r="J3075" s="147">
        <v>0</v>
      </c>
      <c r="K3075" s="92" t="s">
        <v>4761</v>
      </c>
      <c r="L3075" s="147">
        <v>3</v>
      </c>
      <c r="M3075" s="36" t="s">
        <v>67</v>
      </c>
      <c r="N3075" s="36" t="s">
        <v>7306</v>
      </c>
      <c r="O3075" s="36" t="s">
        <v>14619</v>
      </c>
      <c r="P3075" s="36" t="s">
        <v>14620</v>
      </c>
    </row>
    <row r="3076" spans="1:16">
      <c r="A3076" s="93">
        <v>4210974</v>
      </c>
      <c r="B3076" s="36" t="s">
        <v>5652</v>
      </c>
      <c r="C3076" s="36" t="s">
        <v>109</v>
      </c>
      <c r="D3076" s="36" t="s">
        <v>3881</v>
      </c>
      <c r="E3076" s="36" t="s">
        <v>3929</v>
      </c>
      <c r="F3076" s="92" t="s">
        <v>160</v>
      </c>
      <c r="G3076" s="36" t="s">
        <v>7314</v>
      </c>
      <c r="H3076" s="36" t="s">
        <v>3931</v>
      </c>
      <c r="I3076" s="147">
        <v>50</v>
      </c>
      <c r="J3076" s="147">
        <v>0</v>
      </c>
      <c r="K3076" s="92" t="s">
        <v>4360</v>
      </c>
      <c r="L3076" s="147">
        <v>2.7349999999999999</v>
      </c>
      <c r="M3076" s="36" t="s">
        <v>67</v>
      </c>
      <c r="N3076" s="36" t="s">
        <v>7306</v>
      </c>
      <c r="O3076" s="36" t="s">
        <v>14621</v>
      </c>
      <c r="P3076" s="36" t="s">
        <v>14622</v>
      </c>
    </row>
    <row r="3077" spans="1:16">
      <c r="A3077" s="93">
        <v>4210992</v>
      </c>
      <c r="B3077" s="36" t="s">
        <v>5653</v>
      </c>
      <c r="C3077" s="36" t="s">
        <v>109</v>
      </c>
      <c r="D3077" s="36" t="s">
        <v>3881</v>
      </c>
      <c r="E3077" s="36" t="s">
        <v>3929</v>
      </c>
      <c r="F3077" s="92" t="s">
        <v>3767</v>
      </c>
      <c r="G3077" s="36" t="s">
        <v>7314</v>
      </c>
      <c r="H3077" s="36" t="s">
        <v>3767</v>
      </c>
      <c r="I3077" s="147">
        <v>27</v>
      </c>
      <c r="J3077" s="147">
        <v>0</v>
      </c>
      <c r="K3077" s="92" t="s">
        <v>4708</v>
      </c>
      <c r="L3077" s="147">
        <v>2.7040000000000002</v>
      </c>
      <c r="M3077" s="36" t="s">
        <v>67</v>
      </c>
      <c r="N3077" s="36" t="s">
        <v>7306</v>
      </c>
      <c r="O3077" s="36" t="s">
        <v>14623</v>
      </c>
      <c r="P3077" s="36" t="s">
        <v>14624</v>
      </c>
    </row>
    <row r="3078" spans="1:16">
      <c r="A3078" s="93">
        <v>4210993</v>
      </c>
      <c r="B3078" s="36" t="s">
        <v>5654</v>
      </c>
      <c r="C3078" s="36" t="s">
        <v>109</v>
      </c>
      <c r="D3078" s="36" t="s">
        <v>3881</v>
      </c>
      <c r="E3078" s="36" t="s">
        <v>3896</v>
      </c>
      <c r="F3078" s="92" t="s">
        <v>342</v>
      </c>
      <c r="G3078" s="36" t="s">
        <v>7314</v>
      </c>
      <c r="H3078" s="36" t="s">
        <v>342</v>
      </c>
      <c r="I3078" s="147">
        <v>76</v>
      </c>
      <c r="J3078" s="147">
        <v>0</v>
      </c>
      <c r="K3078" s="92" t="s">
        <v>4295</v>
      </c>
      <c r="L3078" s="147">
        <v>3.3620000000000001</v>
      </c>
      <c r="M3078" s="36" t="s">
        <v>67</v>
      </c>
      <c r="N3078" s="36" t="s">
        <v>7306</v>
      </c>
      <c r="O3078" s="36" t="s">
        <v>14625</v>
      </c>
      <c r="P3078" s="36" t="s">
        <v>14626</v>
      </c>
    </row>
    <row r="3079" spans="1:16">
      <c r="A3079" s="93">
        <v>4210999</v>
      </c>
      <c r="B3079" s="36" t="s">
        <v>14627</v>
      </c>
      <c r="C3079" s="36" t="s">
        <v>109</v>
      </c>
      <c r="D3079" s="36" t="s">
        <v>4826</v>
      </c>
      <c r="E3079" s="36" t="s">
        <v>4827</v>
      </c>
      <c r="F3079" s="92" t="s">
        <v>3777</v>
      </c>
      <c r="G3079" s="36" t="s">
        <v>7310</v>
      </c>
      <c r="H3079" s="36" t="s">
        <v>5388</v>
      </c>
      <c r="I3079" s="147">
        <v>23</v>
      </c>
      <c r="J3079" s="147">
        <v>0</v>
      </c>
      <c r="K3079" s="92" t="s">
        <v>5804</v>
      </c>
      <c r="L3079" s="147">
        <v>2.609</v>
      </c>
      <c r="M3079" s="36" t="s">
        <v>67</v>
      </c>
      <c r="N3079" s="36" t="s">
        <v>7306</v>
      </c>
      <c r="O3079" s="36" t="s">
        <v>14628</v>
      </c>
      <c r="P3079" s="36" t="s">
        <v>14629</v>
      </c>
    </row>
    <row r="3080" spans="1:16">
      <c r="A3080" s="93">
        <v>4211000</v>
      </c>
      <c r="B3080" s="36" t="s">
        <v>5655</v>
      </c>
      <c r="C3080" s="36" t="s">
        <v>109</v>
      </c>
      <c r="D3080" s="36" t="s">
        <v>3881</v>
      </c>
      <c r="E3080" s="36" t="s">
        <v>3882</v>
      </c>
      <c r="F3080" s="92" t="s">
        <v>55</v>
      </c>
      <c r="G3080" s="36" t="s">
        <v>7314</v>
      </c>
      <c r="H3080" s="36" t="s">
        <v>55</v>
      </c>
      <c r="I3080" s="147">
        <v>56</v>
      </c>
      <c r="J3080" s="147">
        <v>9</v>
      </c>
      <c r="K3080" s="92" t="s">
        <v>4349</v>
      </c>
      <c r="L3080" s="147">
        <v>2.871</v>
      </c>
      <c r="M3080" s="36" t="s">
        <v>67</v>
      </c>
      <c r="N3080" s="36" t="s">
        <v>7306</v>
      </c>
      <c r="O3080" s="36" t="s">
        <v>14630</v>
      </c>
      <c r="P3080" s="36" t="s">
        <v>14631</v>
      </c>
    </row>
    <row r="3081" spans="1:16">
      <c r="A3081" s="93">
        <v>4211008</v>
      </c>
      <c r="B3081" s="36" t="s">
        <v>14632</v>
      </c>
      <c r="C3081" s="36" t="s">
        <v>109</v>
      </c>
      <c r="D3081" s="36" t="s">
        <v>3881</v>
      </c>
      <c r="E3081" s="36" t="s">
        <v>3882</v>
      </c>
      <c r="F3081" s="92" t="s">
        <v>55</v>
      </c>
      <c r="G3081" s="36" t="s">
        <v>7314</v>
      </c>
      <c r="H3081" s="36" t="s">
        <v>55</v>
      </c>
      <c r="I3081" s="147">
        <v>38</v>
      </c>
      <c r="J3081" s="147">
        <v>0</v>
      </c>
      <c r="K3081" s="92" t="s">
        <v>4360</v>
      </c>
      <c r="L3081" s="147">
        <v>3.2890000000000001</v>
      </c>
      <c r="M3081" s="36" t="s">
        <v>3766</v>
      </c>
      <c r="N3081" s="36" t="s">
        <v>7351</v>
      </c>
      <c r="O3081" s="36" t="s">
        <v>14633</v>
      </c>
      <c r="P3081" s="36" t="s">
        <v>14634</v>
      </c>
    </row>
    <row r="3082" spans="1:16">
      <c r="A3082" s="93">
        <v>4211019</v>
      </c>
      <c r="B3082" s="36" t="s">
        <v>14635</v>
      </c>
      <c r="C3082" s="36" t="s">
        <v>109</v>
      </c>
      <c r="D3082" s="36" t="s">
        <v>4826</v>
      </c>
      <c r="E3082" s="36" t="s">
        <v>4827</v>
      </c>
      <c r="F3082" s="92" t="s">
        <v>3776</v>
      </c>
      <c r="G3082" s="36" t="s">
        <v>7322</v>
      </c>
      <c r="H3082" s="36" t="s">
        <v>5423</v>
      </c>
      <c r="I3082" s="147">
        <v>4</v>
      </c>
      <c r="J3082" s="147">
        <v>0</v>
      </c>
      <c r="K3082" s="92" t="s">
        <v>6451</v>
      </c>
      <c r="L3082" s="147">
        <v>0.83299999999999996</v>
      </c>
      <c r="M3082" s="36" t="s">
        <v>67</v>
      </c>
      <c r="N3082" s="36" t="s">
        <v>7306</v>
      </c>
      <c r="O3082" s="36" t="s">
        <v>14636</v>
      </c>
      <c r="P3082" s="36" t="s">
        <v>14637</v>
      </c>
    </row>
    <row r="3083" spans="1:16">
      <c r="A3083" s="93">
        <v>4211020</v>
      </c>
      <c r="B3083" s="36" t="s">
        <v>14638</v>
      </c>
      <c r="C3083" s="36" t="s">
        <v>109</v>
      </c>
      <c r="D3083" s="36" t="s">
        <v>3881</v>
      </c>
      <c r="E3083" s="36" t="s">
        <v>3882</v>
      </c>
      <c r="F3083" s="92" t="s">
        <v>405</v>
      </c>
      <c r="G3083" s="36" t="s">
        <v>7322</v>
      </c>
      <c r="H3083" s="36" t="s">
        <v>405</v>
      </c>
      <c r="I3083" s="147">
        <v>0</v>
      </c>
      <c r="J3083" s="147">
        <v>0</v>
      </c>
      <c r="K3083" s="92" t="s">
        <v>4761</v>
      </c>
      <c r="L3083" s="147">
        <v>0</v>
      </c>
      <c r="M3083" s="36" t="s">
        <v>232</v>
      </c>
      <c r="N3083" s="36" t="s">
        <v>8980</v>
      </c>
      <c r="O3083" s="36" t="s">
        <v>14639</v>
      </c>
      <c r="P3083" s="36" t="s">
        <v>14640</v>
      </c>
    </row>
    <row r="3084" spans="1:16">
      <c r="A3084" s="93">
        <v>4211024</v>
      </c>
      <c r="B3084" s="36" t="s">
        <v>5656</v>
      </c>
      <c r="C3084" s="36" t="s">
        <v>109</v>
      </c>
      <c r="D3084" s="36" t="s">
        <v>4826</v>
      </c>
      <c r="E3084" s="36" t="s">
        <v>4827</v>
      </c>
      <c r="F3084" s="92" t="s">
        <v>3770</v>
      </c>
      <c r="G3084" s="36" t="s">
        <v>7314</v>
      </c>
      <c r="H3084" s="36" t="s">
        <v>4829</v>
      </c>
      <c r="I3084" s="147">
        <v>31</v>
      </c>
      <c r="J3084" s="147">
        <v>0</v>
      </c>
      <c r="K3084" s="92" t="s">
        <v>4830</v>
      </c>
      <c r="L3084" s="147">
        <v>2.6110000000000002</v>
      </c>
      <c r="M3084" s="36" t="s">
        <v>67</v>
      </c>
      <c r="N3084" s="36" t="s">
        <v>7306</v>
      </c>
      <c r="O3084" s="36" t="s">
        <v>14641</v>
      </c>
      <c r="P3084" s="36" t="s">
        <v>14642</v>
      </c>
    </row>
    <row r="3085" spans="1:16">
      <c r="A3085" s="93">
        <v>4211039</v>
      </c>
      <c r="B3085" s="36" t="s">
        <v>5657</v>
      </c>
      <c r="C3085" s="36" t="s">
        <v>109</v>
      </c>
      <c r="D3085" s="36" t="s">
        <v>3881</v>
      </c>
      <c r="E3085" s="36" t="s">
        <v>3882</v>
      </c>
      <c r="F3085" s="92" t="s">
        <v>55</v>
      </c>
      <c r="G3085" s="36" t="s">
        <v>7314</v>
      </c>
      <c r="H3085" s="36" t="s">
        <v>55</v>
      </c>
      <c r="I3085" s="147">
        <v>71</v>
      </c>
      <c r="J3085" s="147">
        <v>0</v>
      </c>
      <c r="K3085" s="92" t="s">
        <v>4585</v>
      </c>
      <c r="L3085" s="147">
        <v>3.109</v>
      </c>
      <c r="M3085" s="36" t="s">
        <v>3785</v>
      </c>
      <c r="N3085" s="36" t="s">
        <v>7351</v>
      </c>
      <c r="O3085" s="36" t="s">
        <v>14643</v>
      </c>
      <c r="P3085" s="36" t="s">
        <v>14644</v>
      </c>
    </row>
    <row r="3086" spans="1:16">
      <c r="A3086" s="93">
        <v>4211040</v>
      </c>
      <c r="B3086" s="36" t="s">
        <v>5658</v>
      </c>
      <c r="C3086" s="36" t="s">
        <v>54</v>
      </c>
      <c r="D3086" s="36" t="s">
        <v>3881</v>
      </c>
      <c r="E3086" s="36" t="s">
        <v>3929</v>
      </c>
      <c r="F3086" s="92" t="s">
        <v>160</v>
      </c>
      <c r="G3086" s="36" t="s">
        <v>7314</v>
      </c>
      <c r="H3086" s="36" t="s">
        <v>3931</v>
      </c>
      <c r="I3086" s="147">
        <v>10</v>
      </c>
      <c r="J3086" s="147">
        <v>0</v>
      </c>
      <c r="K3086" s="92" t="s">
        <v>4761</v>
      </c>
      <c r="L3086" s="147">
        <v>2.85</v>
      </c>
      <c r="M3086" s="36" t="s">
        <v>67</v>
      </c>
      <c r="N3086" s="36" t="s">
        <v>7306</v>
      </c>
      <c r="O3086" s="36" t="s">
        <v>14645</v>
      </c>
      <c r="P3086" s="36" t="s">
        <v>14646</v>
      </c>
    </row>
    <row r="3087" spans="1:16">
      <c r="A3087" s="93">
        <v>4211041</v>
      </c>
      <c r="B3087" s="36" t="s">
        <v>14647</v>
      </c>
      <c r="C3087" s="36" t="s">
        <v>54</v>
      </c>
      <c r="D3087" s="36" t="s">
        <v>4826</v>
      </c>
      <c r="E3087" s="36" t="s">
        <v>4827</v>
      </c>
      <c r="F3087" s="92" t="s">
        <v>3770</v>
      </c>
      <c r="G3087" s="36" t="s">
        <v>7322</v>
      </c>
      <c r="H3087" s="36" t="s">
        <v>5792</v>
      </c>
      <c r="I3087" s="147">
        <v>20</v>
      </c>
      <c r="J3087" s="147">
        <v>0</v>
      </c>
      <c r="K3087" s="92" t="s">
        <v>5804</v>
      </c>
      <c r="L3087" s="147">
        <v>1.667</v>
      </c>
      <c r="M3087" s="36" t="s">
        <v>67</v>
      </c>
      <c r="N3087" s="36" t="s">
        <v>7306</v>
      </c>
      <c r="O3087" s="36" t="s">
        <v>14648</v>
      </c>
      <c r="P3087" s="36" t="s">
        <v>14649</v>
      </c>
    </row>
    <row r="3088" spans="1:16">
      <c r="A3088" s="93">
        <v>4211046</v>
      </c>
      <c r="B3088" s="36" t="s">
        <v>5659</v>
      </c>
      <c r="C3088" s="36" t="s">
        <v>109</v>
      </c>
      <c r="D3088" s="36" t="s">
        <v>3881</v>
      </c>
      <c r="E3088" s="36" t="s">
        <v>3929</v>
      </c>
      <c r="F3088" s="92" t="s">
        <v>3767</v>
      </c>
      <c r="G3088" s="36" t="s">
        <v>7314</v>
      </c>
      <c r="H3088" s="36" t="s">
        <v>3767</v>
      </c>
      <c r="I3088" s="147">
        <v>45</v>
      </c>
      <c r="J3088" s="147">
        <v>0</v>
      </c>
      <c r="K3088" s="92" t="s">
        <v>4360</v>
      </c>
      <c r="L3088" s="147">
        <v>1.95</v>
      </c>
      <c r="M3088" s="36" t="s">
        <v>67</v>
      </c>
      <c r="N3088" s="36" t="s">
        <v>7306</v>
      </c>
      <c r="O3088" s="36" t="s">
        <v>14650</v>
      </c>
      <c r="P3088" s="36" t="s">
        <v>14651</v>
      </c>
    </row>
    <row r="3089" spans="1:16">
      <c r="A3089" s="93">
        <v>4211047</v>
      </c>
      <c r="B3089" s="36" t="s">
        <v>14652</v>
      </c>
      <c r="C3089" s="36" t="s">
        <v>54</v>
      </c>
      <c r="D3089" s="36" t="s">
        <v>4826</v>
      </c>
      <c r="E3089" s="36" t="s">
        <v>4827</v>
      </c>
      <c r="F3089" s="92" t="s">
        <v>3777</v>
      </c>
      <c r="G3089" s="36" t="s">
        <v>7310</v>
      </c>
      <c r="H3089" s="36" t="s">
        <v>5388</v>
      </c>
      <c r="I3089" s="147">
        <v>16</v>
      </c>
      <c r="J3089" s="147">
        <v>0</v>
      </c>
      <c r="K3089" s="92" t="s">
        <v>5804</v>
      </c>
      <c r="L3089" s="147">
        <v>1.5</v>
      </c>
      <c r="M3089" s="36" t="s">
        <v>67</v>
      </c>
      <c r="N3089" s="36" t="s">
        <v>7306</v>
      </c>
      <c r="O3089" s="36" t="s">
        <v>14653</v>
      </c>
      <c r="P3089" s="36" t="s">
        <v>14654</v>
      </c>
    </row>
    <row r="3090" spans="1:16">
      <c r="A3090" s="93">
        <v>4211048</v>
      </c>
      <c r="B3090" s="36" t="s">
        <v>5660</v>
      </c>
      <c r="C3090" s="36" t="s">
        <v>109</v>
      </c>
      <c r="D3090" s="36" t="s">
        <v>3881</v>
      </c>
      <c r="E3090" s="36" t="s">
        <v>3929</v>
      </c>
      <c r="F3090" s="92" t="s">
        <v>160</v>
      </c>
      <c r="G3090" s="36" t="s">
        <v>7314</v>
      </c>
      <c r="H3090" s="36" t="s">
        <v>3931</v>
      </c>
      <c r="I3090" s="147">
        <v>47</v>
      </c>
      <c r="J3090" s="147">
        <v>0</v>
      </c>
      <c r="K3090" s="92" t="s">
        <v>4360</v>
      </c>
      <c r="L3090" s="147">
        <v>2.851</v>
      </c>
      <c r="M3090" s="36" t="s">
        <v>67</v>
      </c>
      <c r="N3090" s="36" t="s">
        <v>7306</v>
      </c>
      <c r="O3090" s="36" t="s">
        <v>14655</v>
      </c>
      <c r="P3090" s="36" t="s">
        <v>14656</v>
      </c>
    </row>
    <row r="3091" spans="1:16">
      <c r="A3091" s="93">
        <v>4211050</v>
      </c>
      <c r="B3091" s="36" t="s">
        <v>14657</v>
      </c>
      <c r="C3091" s="36" t="s">
        <v>109</v>
      </c>
      <c r="D3091" s="36" t="s">
        <v>3881</v>
      </c>
      <c r="E3091" s="36" t="s">
        <v>3882</v>
      </c>
      <c r="F3091" s="92" t="s">
        <v>405</v>
      </c>
      <c r="G3091" s="36" t="s">
        <v>7310</v>
      </c>
      <c r="H3091" s="36" t="s">
        <v>405</v>
      </c>
      <c r="I3091" s="147">
        <v>0</v>
      </c>
      <c r="J3091" s="147">
        <v>0</v>
      </c>
      <c r="K3091" s="92" t="s">
        <v>4761</v>
      </c>
      <c r="L3091" s="147">
        <v>0</v>
      </c>
      <c r="M3091" s="36" t="s">
        <v>67</v>
      </c>
      <c r="N3091" s="36" t="s">
        <v>7306</v>
      </c>
      <c r="O3091" s="36" t="s">
        <v>14658</v>
      </c>
      <c r="P3091" s="36" t="s">
        <v>14659</v>
      </c>
    </row>
    <row r="3092" spans="1:16">
      <c r="A3092" s="93">
        <v>4211053</v>
      </c>
      <c r="B3092" s="36" t="s">
        <v>5661</v>
      </c>
      <c r="C3092" s="36" t="s">
        <v>54</v>
      </c>
      <c r="D3092" s="36" t="s">
        <v>3881</v>
      </c>
      <c r="E3092" s="36" t="s">
        <v>3896</v>
      </c>
      <c r="F3092" s="92" t="s">
        <v>3768</v>
      </c>
      <c r="G3092" s="36" t="s">
        <v>7314</v>
      </c>
      <c r="H3092" s="36" t="s">
        <v>4771</v>
      </c>
      <c r="I3092" s="147">
        <v>79</v>
      </c>
      <c r="J3092" s="147">
        <v>0</v>
      </c>
      <c r="K3092" s="92" t="s">
        <v>4295</v>
      </c>
      <c r="L3092" s="147">
        <v>2.9460000000000002</v>
      </c>
      <c r="M3092" s="36" t="s">
        <v>67</v>
      </c>
      <c r="N3092" s="36" t="s">
        <v>7306</v>
      </c>
      <c r="O3092" s="36" t="s">
        <v>14660</v>
      </c>
      <c r="P3092" s="36" t="s">
        <v>14661</v>
      </c>
    </row>
    <row r="3093" spans="1:16">
      <c r="A3093" s="93">
        <v>4211054</v>
      </c>
      <c r="B3093" s="36" t="s">
        <v>5662</v>
      </c>
      <c r="C3093" s="36" t="s">
        <v>109</v>
      </c>
      <c r="D3093" s="36" t="s">
        <v>3881</v>
      </c>
      <c r="E3093" s="36" t="s">
        <v>3929</v>
      </c>
      <c r="F3093" s="92" t="s">
        <v>630</v>
      </c>
      <c r="G3093" s="36" t="s">
        <v>7314</v>
      </c>
      <c r="H3093" s="36" t="s">
        <v>630</v>
      </c>
      <c r="I3093" s="147">
        <v>83</v>
      </c>
      <c r="J3093" s="147">
        <v>9</v>
      </c>
      <c r="K3093" s="92" t="s">
        <v>4295</v>
      </c>
      <c r="L3093" s="147">
        <v>3.6840000000000002</v>
      </c>
      <c r="M3093" s="36" t="s">
        <v>67</v>
      </c>
      <c r="N3093" s="36" t="s">
        <v>7306</v>
      </c>
      <c r="O3093" s="36" t="s">
        <v>14662</v>
      </c>
      <c r="P3093" s="36" t="s">
        <v>14663</v>
      </c>
    </row>
    <row r="3094" spans="1:16">
      <c r="A3094" s="93">
        <v>4211056</v>
      </c>
      <c r="B3094" s="36" t="s">
        <v>14664</v>
      </c>
      <c r="C3094" s="36" t="s">
        <v>109</v>
      </c>
      <c r="D3094" s="36" t="s">
        <v>3881</v>
      </c>
      <c r="E3094" s="36" t="s">
        <v>3882</v>
      </c>
      <c r="F3094" s="92" t="s">
        <v>405</v>
      </c>
      <c r="G3094" s="36" t="s">
        <v>7314</v>
      </c>
      <c r="H3094" s="36" t="s">
        <v>405</v>
      </c>
      <c r="I3094" s="147">
        <v>54</v>
      </c>
      <c r="J3094" s="147">
        <v>0</v>
      </c>
      <c r="K3094" s="92" t="s">
        <v>4349</v>
      </c>
      <c r="L3094" s="147">
        <v>3.444</v>
      </c>
      <c r="M3094" s="36" t="s">
        <v>290</v>
      </c>
      <c r="N3094" s="36" t="s">
        <v>8980</v>
      </c>
      <c r="O3094" s="36" t="s">
        <v>14665</v>
      </c>
      <c r="P3094" s="36" t="s">
        <v>14666</v>
      </c>
    </row>
    <row r="3095" spans="1:16">
      <c r="A3095" s="93">
        <v>4211059</v>
      </c>
      <c r="B3095" s="36" t="s">
        <v>14667</v>
      </c>
      <c r="C3095" s="36" t="s">
        <v>54</v>
      </c>
      <c r="D3095" s="36" t="s">
        <v>4826</v>
      </c>
      <c r="E3095" s="36" t="s">
        <v>4827</v>
      </c>
      <c r="F3095" s="92" t="s">
        <v>3776</v>
      </c>
      <c r="G3095" s="36" t="s">
        <v>7322</v>
      </c>
      <c r="H3095" s="36" t="s">
        <v>5423</v>
      </c>
      <c r="I3095" s="147">
        <v>16</v>
      </c>
      <c r="J3095" s="147">
        <v>0</v>
      </c>
      <c r="K3095" s="92" t="s">
        <v>5804</v>
      </c>
      <c r="L3095" s="147">
        <v>2</v>
      </c>
      <c r="M3095" s="36" t="s">
        <v>232</v>
      </c>
      <c r="N3095" s="36" t="s">
        <v>8980</v>
      </c>
      <c r="O3095" s="36" t="s">
        <v>14668</v>
      </c>
      <c r="P3095" s="36" t="s">
        <v>14669</v>
      </c>
    </row>
    <row r="3096" spans="1:16">
      <c r="A3096" s="93">
        <v>4211060</v>
      </c>
      <c r="B3096" s="36" t="s">
        <v>5664</v>
      </c>
      <c r="C3096" s="36" t="s">
        <v>109</v>
      </c>
      <c r="D3096" s="36" t="s">
        <v>3881</v>
      </c>
      <c r="E3096" s="36" t="s">
        <v>3882</v>
      </c>
      <c r="F3096" s="92" t="s">
        <v>55</v>
      </c>
      <c r="G3096" s="36" t="s">
        <v>7314</v>
      </c>
      <c r="H3096" s="36" t="s">
        <v>55</v>
      </c>
      <c r="I3096" s="147">
        <v>49</v>
      </c>
      <c r="J3096" s="147">
        <v>0</v>
      </c>
      <c r="K3096" s="92" t="s">
        <v>4360</v>
      </c>
      <c r="L3096" s="147">
        <v>2.883</v>
      </c>
      <c r="M3096" s="36" t="s">
        <v>290</v>
      </c>
      <c r="N3096" s="36" t="s">
        <v>8980</v>
      </c>
      <c r="O3096" s="36" t="s">
        <v>14670</v>
      </c>
      <c r="P3096" s="36" t="s">
        <v>14671</v>
      </c>
    </row>
    <row r="3097" spans="1:16">
      <c r="A3097" s="93">
        <v>4211069</v>
      </c>
      <c r="B3097" s="36" t="s">
        <v>5665</v>
      </c>
      <c r="C3097" s="36" t="s">
        <v>109</v>
      </c>
      <c r="D3097" s="36" t="s">
        <v>3881</v>
      </c>
      <c r="E3097" s="36" t="s">
        <v>3896</v>
      </c>
      <c r="F3097" s="92" t="s">
        <v>565</v>
      </c>
      <c r="G3097" s="36" t="s">
        <v>7314</v>
      </c>
      <c r="H3097" s="36" t="s">
        <v>565</v>
      </c>
      <c r="I3097" s="147">
        <v>0</v>
      </c>
      <c r="J3097" s="147">
        <v>0</v>
      </c>
      <c r="K3097" s="92" t="s">
        <v>4761</v>
      </c>
      <c r="L3097" s="147">
        <v>0</v>
      </c>
      <c r="M3097" s="36" t="s">
        <v>67</v>
      </c>
      <c r="N3097" s="36" t="s">
        <v>7306</v>
      </c>
      <c r="O3097" s="36" t="s">
        <v>14672</v>
      </c>
      <c r="P3097" s="36" t="s">
        <v>14673</v>
      </c>
    </row>
    <row r="3098" spans="1:16">
      <c r="A3098" s="93">
        <v>4211070</v>
      </c>
      <c r="B3098" s="36" t="s">
        <v>14674</v>
      </c>
      <c r="C3098" s="36" t="s">
        <v>54</v>
      </c>
      <c r="D3098" s="36" t="s">
        <v>4826</v>
      </c>
      <c r="E3098" s="36" t="s">
        <v>4827</v>
      </c>
      <c r="F3098" s="92" t="s">
        <v>3777</v>
      </c>
      <c r="G3098" s="36" t="s">
        <v>7310</v>
      </c>
      <c r="H3098" s="36" t="s">
        <v>5388</v>
      </c>
      <c r="I3098" s="147">
        <v>8</v>
      </c>
      <c r="J3098" s="147">
        <v>0</v>
      </c>
      <c r="K3098" s="92" t="s">
        <v>5804</v>
      </c>
      <c r="L3098" s="147">
        <v>1</v>
      </c>
      <c r="M3098" s="36" t="s">
        <v>67</v>
      </c>
      <c r="N3098" s="36" t="s">
        <v>7306</v>
      </c>
      <c r="O3098" s="36" t="s">
        <v>14675</v>
      </c>
      <c r="P3098" s="36" t="s">
        <v>14676</v>
      </c>
    </row>
    <row r="3099" spans="1:16">
      <c r="A3099" s="93">
        <v>4211073</v>
      </c>
      <c r="B3099" s="36" t="s">
        <v>5667</v>
      </c>
      <c r="C3099" s="36" t="s">
        <v>109</v>
      </c>
      <c r="D3099" s="36" t="s">
        <v>3881</v>
      </c>
      <c r="E3099" s="36" t="s">
        <v>3929</v>
      </c>
      <c r="F3099" s="92" t="s">
        <v>630</v>
      </c>
      <c r="G3099" s="36" t="s">
        <v>7314</v>
      </c>
      <c r="H3099" s="36" t="s">
        <v>630</v>
      </c>
      <c r="I3099" s="147">
        <v>21</v>
      </c>
      <c r="J3099" s="147">
        <v>0</v>
      </c>
      <c r="K3099" s="92" t="s">
        <v>4708</v>
      </c>
      <c r="L3099" s="147">
        <v>3.69</v>
      </c>
      <c r="M3099" s="36" t="s">
        <v>290</v>
      </c>
      <c r="N3099" s="36" t="s">
        <v>8980</v>
      </c>
      <c r="O3099" s="36" t="s">
        <v>14677</v>
      </c>
      <c r="P3099" s="36" t="s">
        <v>14678</v>
      </c>
    </row>
    <row r="3100" spans="1:16">
      <c r="A3100" s="93">
        <v>4211074</v>
      </c>
      <c r="B3100" s="36" t="s">
        <v>5668</v>
      </c>
      <c r="C3100" s="36" t="s">
        <v>54</v>
      </c>
      <c r="D3100" s="36" t="s">
        <v>3881</v>
      </c>
      <c r="E3100" s="36" t="s">
        <v>3929</v>
      </c>
      <c r="F3100" s="92" t="s">
        <v>160</v>
      </c>
      <c r="G3100" s="36" t="s">
        <v>7314</v>
      </c>
      <c r="H3100" s="36" t="s">
        <v>3931</v>
      </c>
      <c r="I3100" s="147">
        <v>43</v>
      </c>
      <c r="J3100" s="147">
        <v>0</v>
      </c>
      <c r="K3100" s="92" t="s">
        <v>4360</v>
      </c>
      <c r="L3100" s="147">
        <v>3.2330000000000001</v>
      </c>
      <c r="M3100" s="36" t="s">
        <v>67</v>
      </c>
      <c r="N3100" s="36" t="s">
        <v>7306</v>
      </c>
      <c r="O3100" s="36" t="s">
        <v>14679</v>
      </c>
      <c r="P3100" s="36" t="s">
        <v>14680</v>
      </c>
    </row>
    <row r="3101" spans="1:16">
      <c r="A3101" s="93">
        <v>4211076</v>
      </c>
      <c r="B3101" s="36" t="s">
        <v>5669</v>
      </c>
      <c r="C3101" s="36" t="s">
        <v>109</v>
      </c>
      <c r="D3101" s="36" t="s">
        <v>3881</v>
      </c>
      <c r="E3101" s="36" t="s">
        <v>3929</v>
      </c>
      <c r="F3101" s="92" t="s">
        <v>160</v>
      </c>
      <c r="G3101" s="36" t="s">
        <v>7314</v>
      </c>
      <c r="H3101" s="36" t="s">
        <v>3931</v>
      </c>
      <c r="I3101" s="147">
        <v>43</v>
      </c>
      <c r="J3101" s="147">
        <v>0</v>
      </c>
      <c r="K3101" s="92" t="s">
        <v>4360</v>
      </c>
      <c r="L3101" s="147">
        <v>2.9710000000000001</v>
      </c>
      <c r="M3101" s="36" t="s">
        <v>67</v>
      </c>
      <c r="N3101" s="36" t="s">
        <v>7306</v>
      </c>
      <c r="O3101" s="36" t="s">
        <v>14681</v>
      </c>
      <c r="P3101" s="36" t="s">
        <v>14682</v>
      </c>
    </row>
    <row r="3102" spans="1:16">
      <c r="A3102" s="93">
        <v>4211077</v>
      </c>
      <c r="B3102" s="36" t="s">
        <v>5670</v>
      </c>
      <c r="C3102" s="36" t="s">
        <v>109</v>
      </c>
      <c r="D3102" s="36" t="s">
        <v>3881</v>
      </c>
      <c r="E3102" s="36" t="s">
        <v>3929</v>
      </c>
      <c r="F3102" s="92" t="s">
        <v>160</v>
      </c>
      <c r="G3102" s="36" t="s">
        <v>7314</v>
      </c>
      <c r="H3102" s="36" t="s">
        <v>3931</v>
      </c>
      <c r="I3102" s="147">
        <v>58</v>
      </c>
      <c r="J3102" s="147">
        <v>0</v>
      </c>
      <c r="K3102" s="92" t="s">
        <v>4349</v>
      </c>
      <c r="L3102" s="147">
        <v>3.7970000000000002</v>
      </c>
      <c r="M3102" s="36" t="s">
        <v>67</v>
      </c>
      <c r="N3102" s="36" t="s">
        <v>7306</v>
      </c>
      <c r="O3102" s="36" t="s">
        <v>14683</v>
      </c>
      <c r="P3102" s="36" t="s">
        <v>14684</v>
      </c>
    </row>
    <row r="3103" spans="1:16">
      <c r="A3103" s="93">
        <v>4211087</v>
      </c>
      <c r="B3103" s="36" t="s">
        <v>5671</v>
      </c>
      <c r="C3103" s="36" t="s">
        <v>109</v>
      </c>
      <c r="D3103" s="36" t="s">
        <v>3881</v>
      </c>
      <c r="E3103" s="36" t="s">
        <v>3896</v>
      </c>
      <c r="F3103" s="92" t="s">
        <v>342</v>
      </c>
      <c r="G3103" s="36" t="s">
        <v>7314</v>
      </c>
      <c r="H3103" s="36" t="s">
        <v>342</v>
      </c>
      <c r="I3103" s="147">
        <v>61</v>
      </c>
      <c r="J3103" s="147">
        <v>0</v>
      </c>
      <c r="K3103" s="92" t="s">
        <v>4585</v>
      </c>
      <c r="L3103" s="147">
        <v>2.746</v>
      </c>
      <c r="M3103" s="36" t="s">
        <v>3773</v>
      </c>
      <c r="N3103" s="36" t="s">
        <v>8980</v>
      </c>
      <c r="O3103" s="36" t="s">
        <v>14685</v>
      </c>
      <c r="P3103" s="36" t="s">
        <v>14686</v>
      </c>
    </row>
    <row r="3104" spans="1:16">
      <c r="A3104" s="93">
        <v>4211088</v>
      </c>
      <c r="B3104" s="36" t="s">
        <v>5672</v>
      </c>
      <c r="C3104" s="36" t="s">
        <v>109</v>
      </c>
      <c r="D3104" s="36" t="s">
        <v>3881</v>
      </c>
      <c r="E3104" s="36" t="s">
        <v>3882</v>
      </c>
      <c r="F3104" s="92" t="s">
        <v>405</v>
      </c>
      <c r="G3104" s="36" t="s">
        <v>7314</v>
      </c>
      <c r="H3104" s="36" t="s">
        <v>405</v>
      </c>
      <c r="I3104" s="147">
        <v>30</v>
      </c>
      <c r="J3104" s="147">
        <v>0</v>
      </c>
      <c r="K3104" s="92" t="s">
        <v>4708</v>
      </c>
      <c r="L3104" s="147">
        <v>2.4329999999999998</v>
      </c>
      <c r="M3104" s="36" t="s">
        <v>67</v>
      </c>
      <c r="N3104" s="36" t="s">
        <v>7306</v>
      </c>
      <c r="O3104" s="36" t="s">
        <v>14687</v>
      </c>
      <c r="P3104" s="36" t="s">
        <v>14688</v>
      </c>
    </row>
    <row r="3105" spans="1:16">
      <c r="A3105" s="93">
        <v>4211089</v>
      </c>
      <c r="B3105" s="36" t="s">
        <v>5673</v>
      </c>
      <c r="C3105" s="36" t="s">
        <v>109</v>
      </c>
      <c r="D3105" s="36" t="s">
        <v>3881</v>
      </c>
      <c r="E3105" s="36" t="s">
        <v>3882</v>
      </c>
      <c r="F3105" s="92" t="s">
        <v>405</v>
      </c>
      <c r="G3105" s="36" t="s">
        <v>7314</v>
      </c>
      <c r="H3105" s="36" t="s">
        <v>405</v>
      </c>
      <c r="I3105" s="147">
        <v>85</v>
      </c>
      <c r="J3105" s="147">
        <v>0</v>
      </c>
      <c r="K3105" s="92" t="s">
        <v>4295</v>
      </c>
      <c r="L3105" s="147">
        <v>3.782</v>
      </c>
      <c r="M3105" s="36" t="s">
        <v>338</v>
      </c>
      <c r="N3105" s="36" t="s">
        <v>8980</v>
      </c>
      <c r="O3105" s="36" t="s">
        <v>14689</v>
      </c>
      <c r="P3105" s="36" t="s">
        <v>14690</v>
      </c>
    </row>
    <row r="3106" spans="1:16">
      <c r="A3106" s="93">
        <v>4211091</v>
      </c>
      <c r="B3106" s="36" t="s">
        <v>5674</v>
      </c>
      <c r="C3106" s="36" t="s">
        <v>54</v>
      </c>
      <c r="D3106" s="36" t="s">
        <v>3881</v>
      </c>
      <c r="E3106" s="36" t="s">
        <v>3929</v>
      </c>
      <c r="F3106" s="92" t="s">
        <v>160</v>
      </c>
      <c r="G3106" s="36" t="s">
        <v>7314</v>
      </c>
      <c r="H3106" s="36" t="s">
        <v>3931</v>
      </c>
      <c r="I3106" s="147">
        <v>33</v>
      </c>
      <c r="J3106" s="147">
        <v>0</v>
      </c>
      <c r="K3106" s="92" t="s">
        <v>4360</v>
      </c>
      <c r="L3106" s="147">
        <v>2.1520000000000001</v>
      </c>
      <c r="M3106" s="36" t="s">
        <v>67</v>
      </c>
      <c r="N3106" s="36" t="s">
        <v>7306</v>
      </c>
      <c r="O3106" s="36" t="s">
        <v>14691</v>
      </c>
      <c r="P3106" s="36" t="s">
        <v>14692</v>
      </c>
    </row>
    <row r="3107" spans="1:16">
      <c r="A3107" s="93">
        <v>4211095</v>
      </c>
      <c r="B3107" s="36" t="s">
        <v>14693</v>
      </c>
      <c r="C3107" s="36" t="s">
        <v>54</v>
      </c>
      <c r="D3107" s="36" t="s">
        <v>4826</v>
      </c>
      <c r="E3107" s="36" t="s">
        <v>4827</v>
      </c>
      <c r="F3107" s="92" t="s">
        <v>3777</v>
      </c>
      <c r="G3107" s="36" t="s">
        <v>7322</v>
      </c>
      <c r="H3107" s="36" t="s">
        <v>5388</v>
      </c>
      <c r="I3107" s="147">
        <v>4</v>
      </c>
      <c r="J3107" s="147">
        <v>0</v>
      </c>
      <c r="K3107" s="92" t="s">
        <v>5804</v>
      </c>
      <c r="L3107" s="147">
        <v>0.5</v>
      </c>
      <c r="M3107" s="36" t="s">
        <v>67</v>
      </c>
      <c r="N3107" s="36" t="s">
        <v>7306</v>
      </c>
      <c r="O3107" s="36" t="s">
        <v>14694</v>
      </c>
      <c r="P3107" s="36" t="s">
        <v>14695</v>
      </c>
    </row>
    <row r="3108" spans="1:16">
      <c r="A3108" s="93">
        <v>4211098</v>
      </c>
      <c r="B3108" s="36" t="s">
        <v>5675</v>
      </c>
      <c r="C3108" s="36" t="s">
        <v>109</v>
      </c>
      <c r="D3108" s="36" t="s">
        <v>3881</v>
      </c>
      <c r="E3108" s="36" t="s">
        <v>3929</v>
      </c>
      <c r="F3108" s="92" t="s">
        <v>160</v>
      </c>
      <c r="G3108" s="36" t="s">
        <v>7314</v>
      </c>
      <c r="H3108" s="36" t="s">
        <v>3931</v>
      </c>
      <c r="I3108" s="147">
        <v>42</v>
      </c>
      <c r="J3108" s="147">
        <v>0</v>
      </c>
      <c r="K3108" s="92" t="s">
        <v>4360</v>
      </c>
      <c r="L3108" s="147">
        <v>2.137</v>
      </c>
      <c r="M3108" s="36" t="s">
        <v>67</v>
      </c>
      <c r="N3108" s="36" t="s">
        <v>7306</v>
      </c>
      <c r="O3108" s="36" t="s">
        <v>14696</v>
      </c>
      <c r="P3108" s="36" t="s">
        <v>14697</v>
      </c>
    </row>
    <row r="3109" spans="1:16">
      <c r="A3109" s="93">
        <v>4211100</v>
      </c>
      <c r="B3109" s="36" t="s">
        <v>14698</v>
      </c>
      <c r="C3109" s="36" t="s">
        <v>109</v>
      </c>
      <c r="D3109" s="36" t="s">
        <v>4826</v>
      </c>
      <c r="E3109" s="36" t="s">
        <v>4827</v>
      </c>
      <c r="F3109" s="92" t="s">
        <v>3776</v>
      </c>
      <c r="G3109" s="36" t="s">
        <v>7322</v>
      </c>
      <c r="H3109" s="36" t="s">
        <v>5544</v>
      </c>
      <c r="I3109" s="147">
        <v>12</v>
      </c>
      <c r="J3109" s="147">
        <v>3</v>
      </c>
      <c r="K3109" s="92" t="s">
        <v>5804</v>
      </c>
      <c r="L3109" s="147">
        <v>2</v>
      </c>
      <c r="M3109" s="36" t="s">
        <v>67</v>
      </c>
      <c r="N3109" s="36" t="s">
        <v>7306</v>
      </c>
      <c r="O3109" s="36" t="s">
        <v>14699</v>
      </c>
      <c r="P3109" s="36" t="s">
        <v>14700</v>
      </c>
    </row>
    <row r="3110" spans="1:16">
      <c r="A3110" s="93">
        <v>4211107</v>
      </c>
      <c r="B3110" s="36" t="s">
        <v>5676</v>
      </c>
      <c r="C3110" s="36" t="s">
        <v>109</v>
      </c>
      <c r="D3110" s="36" t="s">
        <v>3881</v>
      </c>
      <c r="E3110" s="36" t="s">
        <v>3896</v>
      </c>
      <c r="F3110" s="92" t="s">
        <v>3768</v>
      </c>
      <c r="G3110" s="36" t="s">
        <v>7314</v>
      </c>
      <c r="H3110" s="36" t="s">
        <v>4771</v>
      </c>
      <c r="I3110" s="147">
        <v>38</v>
      </c>
      <c r="J3110" s="147">
        <v>0</v>
      </c>
      <c r="K3110" s="92" t="s">
        <v>4360</v>
      </c>
      <c r="L3110" s="147">
        <v>2.7109999999999999</v>
      </c>
      <c r="M3110" s="36" t="s">
        <v>67</v>
      </c>
      <c r="N3110" s="36" t="s">
        <v>7306</v>
      </c>
      <c r="O3110" s="36" t="s">
        <v>14701</v>
      </c>
      <c r="P3110" s="36" t="s">
        <v>14702</v>
      </c>
    </row>
    <row r="3111" spans="1:16">
      <c r="A3111" s="93">
        <v>4211110</v>
      </c>
      <c r="B3111" s="36" t="s">
        <v>5677</v>
      </c>
      <c r="C3111" s="36" t="s">
        <v>54</v>
      </c>
      <c r="D3111" s="36" t="s">
        <v>3881</v>
      </c>
      <c r="E3111" s="36" t="s">
        <v>3929</v>
      </c>
      <c r="F3111" s="92" t="s">
        <v>3767</v>
      </c>
      <c r="G3111" s="36" t="s">
        <v>7314</v>
      </c>
      <c r="H3111" s="36" t="s">
        <v>3767</v>
      </c>
      <c r="I3111" s="147">
        <v>60</v>
      </c>
      <c r="J3111" s="147">
        <v>9</v>
      </c>
      <c r="K3111" s="92" t="s">
        <v>4585</v>
      </c>
      <c r="L3111" s="147">
        <v>2.3540000000000001</v>
      </c>
      <c r="M3111" s="36" t="s">
        <v>67</v>
      </c>
      <c r="N3111" s="36" t="s">
        <v>7306</v>
      </c>
      <c r="O3111" s="36" t="s">
        <v>14703</v>
      </c>
      <c r="P3111" s="36" t="s">
        <v>14704</v>
      </c>
    </row>
    <row r="3112" spans="1:16">
      <c r="A3112" s="93">
        <v>4211111</v>
      </c>
      <c r="B3112" s="36" t="s">
        <v>5678</v>
      </c>
      <c r="C3112" s="36" t="s">
        <v>109</v>
      </c>
      <c r="D3112" s="36" t="s">
        <v>3881</v>
      </c>
      <c r="E3112" s="36" t="s">
        <v>3929</v>
      </c>
      <c r="F3112" s="92" t="s">
        <v>3767</v>
      </c>
      <c r="G3112" s="36" t="s">
        <v>7314</v>
      </c>
      <c r="H3112" s="36" t="s">
        <v>3767</v>
      </c>
      <c r="I3112" s="147">
        <v>47</v>
      </c>
      <c r="J3112" s="147">
        <v>0</v>
      </c>
      <c r="K3112" s="92" t="s">
        <v>4360</v>
      </c>
      <c r="L3112" s="147">
        <v>2.2010000000000001</v>
      </c>
      <c r="M3112" s="36" t="s">
        <v>67</v>
      </c>
      <c r="N3112" s="36" t="s">
        <v>7306</v>
      </c>
      <c r="O3112" s="36" t="s">
        <v>14705</v>
      </c>
      <c r="P3112" s="36" t="s">
        <v>14706</v>
      </c>
    </row>
    <row r="3113" spans="1:16">
      <c r="A3113" s="93">
        <v>4211112</v>
      </c>
      <c r="B3113" s="36" t="s">
        <v>5679</v>
      </c>
      <c r="C3113" s="36" t="s">
        <v>109</v>
      </c>
      <c r="D3113" s="36" t="s">
        <v>3881</v>
      </c>
      <c r="E3113" s="36" t="s">
        <v>3882</v>
      </c>
      <c r="F3113" s="92" t="s">
        <v>55</v>
      </c>
      <c r="G3113" s="36" t="s">
        <v>7314</v>
      </c>
      <c r="H3113" s="36" t="s">
        <v>55</v>
      </c>
      <c r="I3113" s="147">
        <v>46</v>
      </c>
      <c r="J3113" s="147">
        <v>0</v>
      </c>
      <c r="K3113" s="92" t="s">
        <v>4360</v>
      </c>
      <c r="L3113" s="147">
        <v>2.9729999999999999</v>
      </c>
      <c r="M3113" s="36" t="s">
        <v>67</v>
      </c>
      <c r="N3113" s="36" t="s">
        <v>7306</v>
      </c>
      <c r="O3113" s="36" t="s">
        <v>14707</v>
      </c>
      <c r="P3113" s="36" t="s">
        <v>14708</v>
      </c>
    </row>
    <row r="3114" spans="1:16">
      <c r="A3114" s="93">
        <v>4211116</v>
      </c>
      <c r="B3114" s="36" t="s">
        <v>14709</v>
      </c>
      <c r="C3114" s="36" t="s">
        <v>54</v>
      </c>
      <c r="D3114" s="36" t="s">
        <v>4826</v>
      </c>
      <c r="E3114" s="36" t="s">
        <v>4827</v>
      </c>
      <c r="F3114" s="92" t="s">
        <v>3777</v>
      </c>
      <c r="G3114" s="36" t="s">
        <v>7322</v>
      </c>
      <c r="H3114" s="36" t="s">
        <v>5388</v>
      </c>
      <c r="I3114" s="147">
        <v>12</v>
      </c>
      <c r="J3114" s="147">
        <v>0</v>
      </c>
      <c r="K3114" s="92" t="s">
        <v>5804</v>
      </c>
      <c r="L3114" s="147">
        <v>1.5</v>
      </c>
      <c r="M3114" s="36" t="s">
        <v>67</v>
      </c>
      <c r="N3114" s="36" t="s">
        <v>7306</v>
      </c>
      <c r="O3114" s="36" t="s">
        <v>14710</v>
      </c>
      <c r="P3114" s="36" t="s">
        <v>14711</v>
      </c>
    </row>
    <row r="3115" spans="1:16">
      <c r="A3115" s="93">
        <v>4211118</v>
      </c>
      <c r="B3115" s="36" t="s">
        <v>5680</v>
      </c>
      <c r="C3115" s="36" t="s">
        <v>54</v>
      </c>
      <c r="D3115" s="36" t="s">
        <v>3881</v>
      </c>
      <c r="E3115" s="36" t="s">
        <v>3882</v>
      </c>
      <c r="F3115" s="92" t="s">
        <v>121</v>
      </c>
      <c r="G3115" s="36" t="s">
        <v>7314</v>
      </c>
      <c r="H3115" s="36" t="s">
        <v>121</v>
      </c>
      <c r="I3115" s="147">
        <v>12</v>
      </c>
      <c r="J3115" s="147">
        <v>0</v>
      </c>
      <c r="K3115" s="92" t="s">
        <v>4761</v>
      </c>
      <c r="L3115" s="147">
        <v>1.4379999999999999</v>
      </c>
      <c r="M3115" s="36" t="s">
        <v>290</v>
      </c>
      <c r="N3115" s="36" t="s">
        <v>8980</v>
      </c>
      <c r="O3115" s="36" t="s">
        <v>14712</v>
      </c>
      <c r="P3115" s="36" t="s">
        <v>14713</v>
      </c>
    </row>
    <row r="3116" spans="1:16">
      <c r="A3116" s="93">
        <v>4211120</v>
      </c>
      <c r="B3116" s="36" t="s">
        <v>5681</v>
      </c>
      <c r="C3116" s="36" t="s">
        <v>109</v>
      </c>
      <c r="D3116" s="36" t="s">
        <v>3881</v>
      </c>
      <c r="E3116" s="36" t="s">
        <v>3929</v>
      </c>
      <c r="F3116" s="92" t="s">
        <v>630</v>
      </c>
      <c r="G3116" s="36" t="s">
        <v>7314</v>
      </c>
      <c r="H3116" s="36" t="s">
        <v>630</v>
      </c>
      <c r="I3116" s="147">
        <v>40</v>
      </c>
      <c r="J3116" s="147">
        <v>0</v>
      </c>
      <c r="K3116" s="92" t="s">
        <v>4360</v>
      </c>
      <c r="L3116" s="147">
        <v>2.25</v>
      </c>
      <c r="M3116" s="36" t="s">
        <v>67</v>
      </c>
      <c r="N3116" s="36" t="s">
        <v>7306</v>
      </c>
      <c r="O3116" s="36" t="s">
        <v>14714</v>
      </c>
      <c r="P3116" s="36" t="s">
        <v>14715</v>
      </c>
    </row>
    <row r="3117" spans="1:16">
      <c r="A3117" s="93">
        <v>4211122</v>
      </c>
      <c r="B3117" s="36" t="s">
        <v>14716</v>
      </c>
      <c r="C3117" s="36" t="s">
        <v>109</v>
      </c>
      <c r="D3117" s="36" t="s">
        <v>4826</v>
      </c>
      <c r="E3117" s="36" t="s">
        <v>4827</v>
      </c>
      <c r="F3117" s="92" t="s">
        <v>3776</v>
      </c>
      <c r="G3117" s="36" t="s">
        <v>7322</v>
      </c>
      <c r="H3117" s="36" t="s">
        <v>5423</v>
      </c>
      <c r="I3117" s="147">
        <v>0</v>
      </c>
      <c r="J3117" s="147">
        <v>0</v>
      </c>
      <c r="K3117" s="92" t="s">
        <v>6451</v>
      </c>
      <c r="L3117" s="147">
        <v>0</v>
      </c>
      <c r="M3117" s="36" t="s">
        <v>67</v>
      </c>
      <c r="N3117" s="36" t="s">
        <v>7306</v>
      </c>
      <c r="O3117" s="36" t="s">
        <v>14717</v>
      </c>
      <c r="P3117" s="36" t="s">
        <v>14718</v>
      </c>
    </row>
    <row r="3118" spans="1:16">
      <c r="A3118" s="93">
        <v>4211124</v>
      </c>
      <c r="B3118" s="36" t="s">
        <v>5682</v>
      </c>
      <c r="C3118" s="36" t="s">
        <v>109</v>
      </c>
      <c r="D3118" s="36" t="s">
        <v>3881</v>
      </c>
      <c r="E3118" s="36" t="s">
        <v>3929</v>
      </c>
      <c r="F3118" s="92" t="s">
        <v>160</v>
      </c>
      <c r="G3118" s="36" t="s">
        <v>8740</v>
      </c>
      <c r="H3118" s="36" t="s">
        <v>3931</v>
      </c>
      <c r="I3118" s="147">
        <v>57</v>
      </c>
      <c r="J3118" s="147">
        <v>0</v>
      </c>
      <c r="K3118" s="92" t="s">
        <v>4349</v>
      </c>
      <c r="L3118" s="147">
        <v>2.5750000000000002</v>
      </c>
      <c r="M3118" s="36" t="s">
        <v>67</v>
      </c>
      <c r="N3118" s="36" t="s">
        <v>7306</v>
      </c>
      <c r="O3118" s="36" t="s">
        <v>14719</v>
      </c>
      <c r="P3118" s="36" t="s">
        <v>14720</v>
      </c>
    </row>
    <row r="3119" spans="1:16">
      <c r="A3119" s="93">
        <v>4211136</v>
      </c>
      <c r="B3119" s="36" t="s">
        <v>5683</v>
      </c>
      <c r="C3119" s="36" t="s">
        <v>109</v>
      </c>
      <c r="D3119" s="36" t="s">
        <v>3881</v>
      </c>
      <c r="E3119" s="36" t="s">
        <v>3896</v>
      </c>
      <c r="F3119" s="92" t="s">
        <v>240</v>
      </c>
      <c r="G3119" s="36" t="s">
        <v>7314</v>
      </c>
      <c r="H3119" s="36" t="s">
        <v>240</v>
      </c>
      <c r="I3119" s="147">
        <v>6</v>
      </c>
      <c r="J3119" s="147">
        <v>0</v>
      </c>
      <c r="K3119" s="92" t="s">
        <v>4761</v>
      </c>
      <c r="L3119" s="147">
        <v>1</v>
      </c>
      <c r="M3119" s="36" t="s">
        <v>67</v>
      </c>
      <c r="N3119" s="36" t="s">
        <v>7306</v>
      </c>
      <c r="O3119" s="36" t="s">
        <v>14721</v>
      </c>
      <c r="P3119" s="36" t="s">
        <v>14722</v>
      </c>
    </row>
    <row r="3120" spans="1:16">
      <c r="A3120" s="93">
        <v>4211137</v>
      </c>
      <c r="B3120" s="36" t="s">
        <v>5684</v>
      </c>
      <c r="C3120" s="36" t="s">
        <v>54</v>
      </c>
      <c r="D3120" s="36" t="s">
        <v>3881</v>
      </c>
      <c r="E3120" s="36" t="s">
        <v>3882</v>
      </c>
      <c r="F3120" s="92" t="s">
        <v>55</v>
      </c>
      <c r="G3120" s="36" t="s">
        <v>7314</v>
      </c>
      <c r="H3120" s="36" t="s">
        <v>55</v>
      </c>
      <c r="I3120" s="147">
        <v>3</v>
      </c>
      <c r="J3120" s="147">
        <v>0</v>
      </c>
      <c r="K3120" s="92" t="s">
        <v>4761</v>
      </c>
      <c r="L3120" s="147">
        <v>0.66700000000000004</v>
      </c>
      <c r="M3120" s="36" t="s">
        <v>290</v>
      </c>
      <c r="N3120" s="36" t="s">
        <v>8980</v>
      </c>
      <c r="O3120" s="36" t="s">
        <v>14723</v>
      </c>
      <c r="P3120" s="36" t="s">
        <v>14724</v>
      </c>
    </row>
    <row r="3121" spans="1:16">
      <c r="A3121" s="93">
        <v>4211150</v>
      </c>
      <c r="B3121" s="36" t="s">
        <v>5685</v>
      </c>
      <c r="C3121" s="36" t="s">
        <v>109</v>
      </c>
      <c r="D3121" s="36" t="s">
        <v>3881</v>
      </c>
      <c r="E3121" s="36" t="s">
        <v>3896</v>
      </c>
      <c r="F3121" s="92" t="s">
        <v>565</v>
      </c>
      <c r="G3121" s="36" t="s">
        <v>7314</v>
      </c>
      <c r="H3121" s="36" t="s">
        <v>565</v>
      </c>
      <c r="I3121" s="147">
        <v>52</v>
      </c>
      <c r="J3121" s="147">
        <v>0</v>
      </c>
      <c r="K3121" s="92" t="s">
        <v>4349</v>
      </c>
      <c r="L3121" s="147">
        <v>3.577</v>
      </c>
      <c r="M3121" s="36" t="s">
        <v>67</v>
      </c>
      <c r="N3121" s="36" t="s">
        <v>7306</v>
      </c>
      <c r="O3121" s="36" t="s">
        <v>14725</v>
      </c>
      <c r="P3121" s="36" t="s">
        <v>14726</v>
      </c>
    </row>
    <row r="3122" spans="1:16">
      <c r="A3122" s="93">
        <v>4211160</v>
      </c>
      <c r="B3122" s="36" t="s">
        <v>14727</v>
      </c>
      <c r="C3122" s="36" t="s">
        <v>54</v>
      </c>
      <c r="D3122" s="36" t="s">
        <v>3881</v>
      </c>
      <c r="E3122" s="36" t="s">
        <v>3929</v>
      </c>
      <c r="F3122" s="92" t="s">
        <v>160</v>
      </c>
      <c r="G3122" s="36" t="s">
        <v>7310</v>
      </c>
      <c r="H3122" s="36" t="s">
        <v>3931</v>
      </c>
      <c r="I3122" s="147">
        <v>19</v>
      </c>
      <c r="J3122" s="147">
        <v>0</v>
      </c>
      <c r="K3122" s="92" t="s">
        <v>4708</v>
      </c>
      <c r="L3122" s="147">
        <v>2.375</v>
      </c>
      <c r="M3122" s="36" t="s">
        <v>67</v>
      </c>
      <c r="N3122" s="36" t="s">
        <v>7306</v>
      </c>
      <c r="O3122" s="36" t="s">
        <v>14728</v>
      </c>
      <c r="P3122" s="36" t="s">
        <v>14729</v>
      </c>
    </row>
    <row r="3123" spans="1:16">
      <c r="A3123" s="93">
        <v>4211164</v>
      </c>
      <c r="B3123" s="36" t="s">
        <v>14730</v>
      </c>
      <c r="C3123" s="36" t="s">
        <v>54</v>
      </c>
      <c r="D3123" s="36" t="s">
        <v>3881</v>
      </c>
      <c r="E3123" s="36" t="s">
        <v>3929</v>
      </c>
      <c r="F3123" s="92" t="s">
        <v>160</v>
      </c>
      <c r="G3123" s="36" t="s">
        <v>7310</v>
      </c>
      <c r="H3123" s="36" t="s">
        <v>3931</v>
      </c>
      <c r="I3123" s="147">
        <v>6</v>
      </c>
      <c r="J3123" s="147">
        <v>0</v>
      </c>
      <c r="K3123" s="92" t="s">
        <v>4761</v>
      </c>
      <c r="L3123" s="147">
        <v>3.625</v>
      </c>
      <c r="M3123" s="36" t="s">
        <v>67</v>
      </c>
      <c r="N3123" s="36" t="s">
        <v>7306</v>
      </c>
      <c r="O3123" s="36" t="s">
        <v>14731</v>
      </c>
      <c r="P3123" s="36" t="s">
        <v>14732</v>
      </c>
    </row>
    <row r="3124" spans="1:16">
      <c r="A3124" s="93">
        <v>4211167</v>
      </c>
      <c r="B3124" s="36" t="s">
        <v>5686</v>
      </c>
      <c r="C3124" s="36" t="s">
        <v>54</v>
      </c>
      <c r="D3124" s="36" t="s">
        <v>3881</v>
      </c>
      <c r="E3124" s="36" t="s">
        <v>3882</v>
      </c>
      <c r="F3124" s="92" t="s">
        <v>128</v>
      </c>
      <c r="G3124" s="36" t="s">
        <v>7314</v>
      </c>
      <c r="H3124" s="36" t="s">
        <v>128</v>
      </c>
      <c r="I3124" s="147">
        <v>56</v>
      </c>
      <c r="J3124" s="147">
        <v>0</v>
      </c>
      <c r="K3124" s="92" t="s">
        <v>4349</v>
      </c>
      <c r="L3124" s="147">
        <v>3.8479999999999999</v>
      </c>
      <c r="M3124" s="36" t="s">
        <v>180</v>
      </c>
      <c r="N3124" s="36" t="s">
        <v>8980</v>
      </c>
      <c r="O3124" s="36" t="s">
        <v>14733</v>
      </c>
      <c r="P3124" s="36" t="s">
        <v>14734</v>
      </c>
    </row>
    <row r="3125" spans="1:16">
      <c r="A3125" s="93">
        <v>4211168</v>
      </c>
      <c r="B3125" s="36" t="s">
        <v>5687</v>
      </c>
      <c r="C3125" s="36" t="s">
        <v>54</v>
      </c>
      <c r="D3125" s="36" t="s">
        <v>3881</v>
      </c>
      <c r="E3125" s="36" t="s">
        <v>3929</v>
      </c>
      <c r="F3125" s="92" t="s">
        <v>630</v>
      </c>
      <c r="G3125" s="36" t="s">
        <v>7314</v>
      </c>
      <c r="H3125" s="36" t="s">
        <v>630</v>
      </c>
      <c r="I3125" s="147">
        <v>53</v>
      </c>
      <c r="J3125" s="147">
        <v>0</v>
      </c>
      <c r="K3125" s="92" t="s">
        <v>4360</v>
      </c>
      <c r="L3125" s="147">
        <v>3.915</v>
      </c>
      <c r="M3125" s="36" t="s">
        <v>1131</v>
      </c>
      <c r="N3125" s="36" t="s">
        <v>8980</v>
      </c>
      <c r="O3125" s="36" t="s">
        <v>14735</v>
      </c>
      <c r="P3125" s="36" t="s">
        <v>14736</v>
      </c>
    </row>
    <row r="3126" spans="1:16">
      <c r="A3126" s="93">
        <v>4211170</v>
      </c>
      <c r="B3126" s="36" t="s">
        <v>14737</v>
      </c>
      <c r="C3126" s="36" t="s">
        <v>54</v>
      </c>
      <c r="D3126" s="36" t="s">
        <v>4826</v>
      </c>
      <c r="E3126" s="36" t="s">
        <v>4827</v>
      </c>
      <c r="F3126" s="92" t="s">
        <v>3776</v>
      </c>
      <c r="G3126" s="36" t="s">
        <v>7322</v>
      </c>
      <c r="H3126" s="36" t="s">
        <v>5423</v>
      </c>
      <c r="I3126" s="147">
        <v>12</v>
      </c>
      <c r="J3126" s="147">
        <v>0</v>
      </c>
      <c r="K3126" s="92" t="s">
        <v>5804</v>
      </c>
      <c r="L3126" s="147">
        <v>0.94699999999999995</v>
      </c>
      <c r="M3126" s="36" t="s">
        <v>180</v>
      </c>
      <c r="N3126" s="36" t="s">
        <v>8980</v>
      </c>
      <c r="O3126" s="36" t="s">
        <v>14738</v>
      </c>
      <c r="P3126" s="36" t="s">
        <v>14739</v>
      </c>
    </row>
    <row r="3127" spans="1:16">
      <c r="A3127" s="93">
        <v>4211176</v>
      </c>
      <c r="B3127" s="36" t="s">
        <v>14740</v>
      </c>
      <c r="C3127" s="36" t="s">
        <v>109</v>
      </c>
      <c r="D3127" s="36" t="s">
        <v>4826</v>
      </c>
      <c r="E3127" s="36" t="s">
        <v>4827</v>
      </c>
      <c r="F3127" s="92" t="s">
        <v>3777</v>
      </c>
      <c r="G3127" s="36" t="s">
        <v>7310</v>
      </c>
      <c r="H3127" s="36" t="s">
        <v>5388</v>
      </c>
      <c r="I3127" s="147">
        <v>27</v>
      </c>
      <c r="J3127" s="147">
        <v>0</v>
      </c>
      <c r="K3127" s="92" t="s">
        <v>5804</v>
      </c>
      <c r="L3127" s="147">
        <v>1.8260000000000001</v>
      </c>
      <c r="M3127" s="36" t="s">
        <v>67</v>
      </c>
      <c r="N3127" s="36" t="s">
        <v>7306</v>
      </c>
      <c r="O3127" s="36" t="s">
        <v>14741</v>
      </c>
      <c r="P3127" s="36" t="s">
        <v>14742</v>
      </c>
    </row>
    <row r="3128" spans="1:16">
      <c r="A3128" s="93">
        <v>4211184</v>
      </c>
      <c r="B3128" s="36" t="s">
        <v>14743</v>
      </c>
      <c r="C3128" s="36" t="s">
        <v>109</v>
      </c>
      <c r="D3128" s="36" t="s">
        <v>4826</v>
      </c>
      <c r="E3128" s="36" t="s">
        <v>4827</v>
      </c>
      <c r="F3128" s="92" t="s">
        <v>3776</v>
      </c>
      <c r="G3128" s="36" t="s">
        <v>7322</v>
      </c>
      <c r="H3128" s="36" t="s">
        <v>5423</v>
      </c>
      <c r="I3128" s="147">
        <v>12</v>
      </c>
      <c r="J3128" s="147">
        <v>0</v>
      </c>
      <c r="K3128" s="92" t="s">
        <v>5804</v>
      </c>
      <c r="L3128" s="147">
        <v>1</v>
      </c>
      <c r="M3128" s="36" t="s">
        <v>67</v>
      </c>
      <c r="N3128" s="36" t="s">
        <v>7306</v>
      </c>
      <c r="O3128" s="36" t="s">
        <v>14744</v>
      </c>
      <c r="P3128" s="36" t="s">
        <v>14745</v>
      </c>
    </row>
    <row r="3129" spans="1:16">
      <c r="A3129" s="93">
        <v>4211187</v>
      </c>
      <c r="B3129" s="36" t="s">
        <v>14746</v>
      </c>
      <c r="C3129" s="36" t="s">
        <v>54</v>
      </c>
      <c r="D3129" s="36" t="s">
        <v>4826</v>
      </c>
      <c r="E3129" s="36" t="s">
        <v>4827</v>
      </c>
      <c r="F3129" s="92" t="s">
        <v>3770</v>
      </c>
      <c r="G3129" s="36" t="s">
        <v>7322</v>
      </c>
      <c r="H3129" s="36" t="s">
        <v>4829</v>
      </c>
      <c r="I3129" s="147">
        <v>11</v>
      </c>
      <c r="J3129" s="147">
        <v>0</v>
      </c>
      <c r="K3129" s="92" t="s">
        <v>5941</v>
      </c>
      <c r="L3129" s="147">
        <v>1.5</v>
      </c>
      <c r="M3129" s="36" t="s">
        <v>67</v>
      </c>
      <c r="N3129" s="36" t="s">
        <v>7306</v>
      </c>
      <c r="O3129" s="36" t="s">
        <v>14747</v>
      </c>
      <c r="P3129" s="36" t="s">
        <v>14748</v>
      </c>
    </row>
    <row r="3130" spans="1:16">
      <c r="A3130" s="93">
        <v>4211193</v>
      </c>
      <c r="B3130" s="36" t="s">
        <v>5688</v>
      </c>
      <c r="C3130" s="36" t="s">
        <v>109</v>
      </c>
      <c r="D3130" s="36" t="s">
        <v>3881</v>
      </c>
      <c r="E3130" s="36" t="s">
        <v>3896</v>
      </c>
      <c r="F3130" s="92" t="s">
        <v>3768</v>
      </c>
      <c r="G3130" s="36" t="s">
        <v>7314</v>
      </c>
      <c r="H3130" s="36" t="s">
        <v>4771</v>
      </c>
      <c r="I3130" s="147">
        <v>26</v>
      </c>
      <c r="J3130" s="147">
        <v>0</v>
      </c>
      <c r="K3130" s="92" t="s">
        <v>4360</v>
      </c>
      <c r="L3130" s="147">
        <v>1.728</v>
      </c>
      <c r="M3130" s="36" t="s">
        <v>1873</v>
      </c>
      <c r="N3130" s="36" t="s">
        <v>7351</v>
      </c>
      <c r="O3130" s="36" t="s">
        <v>14749</v>
      </c>
      <c r="P3130" s="36" t="s">
        <v>14750</v>
      </c>
    </row>
    <row r="3131" spans="1:16">
      <c r="A3131" s="93">
        <v>4211196</v>
      </c>
      <c r="B3131" s="36" t="s">
        <v>14751</v>
      </c>
      <c r="C3131" s="36" t="s">
        <v>109</v>
      </c>
      <c r="D3131" s="36" t="s">
        <v>4826</v>
      </c>
      <c r="E3131" s="36" t="s">
        <v>4827</v>
      </c>
      <c r="F3131" s="92" t="s">
        <v>3770</v>
      </c>
      <c r="G3131" s="36" t="s">
        <v>7322</v>
      </c>
      <c r="H3131" s="36" t="s">
        <v>4829</v>
      </c>
      <c r="I3131" s="147">
        <v>0</v>
      </c>
      <c r="J3131" s="147">
        <v>0</v>
      </c>
      <c r="K3131" s="92" t="s">
        <v>6451</v>
      </c>
      <c r="L3131" s="147">
        <v>0</v>
      </c>
      <c r="M3131" s="36" t="s">
        <v>290</v>
      </c>
      <c r="N3131" s="36" t="s">
        <v>8980</v>
      </c>
      <c r="O3131" s="36" t="s">
        <v>14752</v>
      </c>
      <c r="P3131" s="36" t="s">
        <v>14753</v>
      </c>
    </row>
    <row r="3132" spans="1:16">
      <c r="A3132" s="93">
        <v>4211197</v>
      </c>
      <c r="B3132" s="36" t="s">
        <v>5689</v>
      </c>
      <c r="C3132" s="36" t="s">
        <v>109</v>
      </c>
      <c r="D3132" s="36" t="s">
        <v>3881</v>
      </c>
      <c r="E3132" s="36" t="s">
        <v>3896</v>
      </c>
      <c r="F3132" s="92" t="s">
        <v>342</v>
      </c>
      <c r="G3132" s="36" t="s">
        <v>7314</v>
      </c>
      <c r="H3132" s="36" t="s">
        <v>342</v>
      </c>
      <c r="I3132" s="147">
        <v>22</v>
      </c>
      <c r="J3132" s="147">
        <v>0</v>
      </c>
      <c r="K3132" s="92" t="s">
        <v>4708</v>
      </c>
      <c r="L3132" s="147">
        <v>2.2269999999999999</v>
      </c>
      <c r="M3132" s="36" t="s">
        <v>67</v>
      </c>
      <c r="N3132" s="36" t="s">
        <v>7306</v>
      </c>
      <c r="O3132" s="36" t="s">
        <v>14754</v>
      </c>
      <c r="P3132" s="36" t="s">
        <v>14755</v>
      </c>
    </row>
    <row r="3133" spans="1:16">
      <c r="A3133" s="93">
        <v>4211205</v>
      </c>
      <c r="B3133" s="36" t="s">
        <v>5690</v>
      </c>
      <c r="C3133" s="36" t="s">
        <v>54</v>
      </c>
      <c r="D3133" s="36" t="s">
        <v>4826</v>
      </c>
      <c r="E3133" s="36" t="s">
        <v>4827</v>
      </c>
      <c r="F3133" s="92" t="s">
        <v>3777</v>
      </c>
      <c r="G3133" s="36" t="s">
        <v>7314</v>
      </c>
      <c r="H3133" s="36" t="s">
        <v>5388</v>
      </c>
      <c r="I3133" s="147">
        <v>12</v>
      </c>
      <c r="J3133" s="147">
        <v>0</v>
      </c>
      <c r="K3133" s="92" t="s">
        <v>4830</v>
      </c>
      <c r="L3133" s="147">
        <v>0.9</v>
      </c>
      <c r="M3133" s="36" t="s">
        <v>67</v>
      </c>
      <c r="N3133" s="36" t="s">
        <v>7306</v>
      </c>
      <c r="O3133" s="36" t="s">
        <v>14756</v>
      </c>
      <c r="P3133" s="36" t="s">
        <v>14757</v>
      </c>
    </row>
    <row r="3134" spans="1:16">
      <c r="A3134" s="93">
        <v>4211214</v>
      </c>
      <c r="B3134" s="36" t="s">
        <v>5691</v>
      </c>
      <c r="C3134" s="36" t="s">
        <v>109</v>
      </c>
      <c r="D3134" s="36" t="s">
        <v>3881</v>
      </c>
      <c r="E3134" s="36" t="s">
        <v>3882</v>
      </c>
      <c r="F3134" s="92" t="s">
        <v>405</v>
      </c>
      <c r="G3134" s="36" t="s">
        <v>7314</v>
      </c>
      <c r="H3134" s="36" t="s">
        <v>405</v>
      </c>
      <c r="I3134" s="147">
        <v>57</v>
      </c>
      <c r="J3134" s="147">
        <v>0</v>
      </c>
      <c r="K3134" s="92" t="s">
        <v>4349</v>
      </c>
      <c r="L3134" s="147">
        <v>3.472</v>
      </c>
      <c r="M3134" s="36" t="s">
        <v>67</v>
      </c>
      <c r="N3134" s="36" t="s">
        <v>7306</v>
      </c>
      <c r="O3134" s="36" t="s">
        <v>14758</v>
      </c>
      <c r="P3134" s="36" t="s">
        <v>14759</v>
      </c>
    </row>
    <row r="3135" spans="1:16">
      <c r="A3135" s="93">
        <v>4211221</v>
      </c>
      <c r="B3135" s="36" t="s">
        <v>14760</v>
      </c>
      <c r="C3135" s="36" t="s">
        <v>109</v>
      </c>
      <c r="D3135" s="36" t="s">
        <v>4826</v>
      </c>
      <c r="E3135" s="36" t="s">
        <v>4827</v>
      </c>
      <c r="F3135" s="92" t="s">
        <v>3776</v>
      </c>
      <c r="G3135" s="36" t="s">
        <v>7322</v>
      </c>
      <c r="H3135" s="36" t="s">
        <v>5423</v>
      </c>
      <c r="I3135" s="147">
        <v>0</v>
      </c>
      <c r="J3135" s="147">
        <v>0</v>
      </c>
      <c r="K3135" s="92" t="s">
        <v>6451</v>
      </c>
      <c r="L3135" s="147">
        <v>0</v>
      </c>
      <c r="M3135" s="36" t="s">
        <v>67</v>
      </c>
      <c r="N3135" s="36" t="s">
        <v>7306</v>
      </c>
      <c r="O3135" s="36" t="s">
        <v>14761</v>
      </c>
      <c r="P3135" s="36" t="s">
        <v>14762</v>
      </c>
    </row>
    <row r="3136" spans="1:16">
      <c r="A3136" s="93">
        <v>4211227</v>
      </c>
      <c r="B3136" s="36" t="s">
        <v>5692</v>
      </c>
      <c r="C3136" s="36" t="s">
        <v>109</v>
      </c>
      <c r="D3136" s="36" t="s">
        <v>3881</v>
      </c>
      <c r="E3136" s="36" t="s">
        <v>3929</v>
      </c>
      <c r="F3136" s="92" t="s">
        <v>3767</v>
      </c>
      <c r="G3136" s="36" t="s">
        <v>7314</v>
      </c>
      <c r="H3136" s="36" t="s">
        <v>3767</v>
      </c>
      <c r="I3136" s="147">
        <v>17</v>
      </c>
      <c r="J3136" s="147">
        <v>0</v>
      </c>
      <c r="K3136" s="92" t="s">
        <v>4708</v>
      </c>
      <c r="L3136" s="147">
        <v>3.4409999999999998</v>
      </c>
      <c r="M3136" s="36" t="s">
        <v>67</v>
      </c>
      <c r="N3136" s="36" t="s">
        <v>7306</v>
      </c>
      <c r="O3136" s="36" t="s">
        <v>14763</v>
      </c>
      <c r="P3136" s="36" t="s">
        <v>14764</v>
      </c>
    </row>
    <row r="3137" spans="1:16">
      <c r="A3137" s="93">
        <v>4211232</v>
      </c>
      <c r="B3137" s="36" t="s">
        <v>5693</v>
      </c>
      <c r="C3137" s="36" t="s">
        <v>109</v>
      </c>
      <c r="D3137" s="36" t="s">
        <v>3881</v>
      </c>
      <c r="E3137" s="36" t="s">
        <v>3882</v>
      </c>
      <c r="F3137" s="92" t="s">
        <v>55</v>
      </c>
      <c r="G3137" s="36" t="s">
        <v>7314</v>
      </c>
      <c r="H3137" s="36" t="s">
        <v>55</v>
      </c>
      <c r="I3137" s="147">
        <v>39</v>
      </c>
      <c r="J3137" s="147">
        <v>0</v>
      </c>
      <c r="K3137" s="92" t="s">
        <v>4360</v>
      </c>
      <c r="L3137" s="147">
        <v>2.2799999999999998</v>
      </c>
      <c r="M3137" s="36" t="s">
        <v>67</v>
      </c>
      <c r="N3137" s="36" t="s">
        <v>7306</v>
      </c>
      <c r="O3137" s="36" t="s">
        <v>14765</v>
      </c>
      <c r="P3137" s="36" t="s">
        <v>14766</v>
      </c>
    </row>
    <row r="3138" spans="1:16">
      <c r="A3138" s="93">
        <v>4211235</v>
      </c>
      <c r="B3138" s="36" t="s">
        <v>5694</v>
      </c>
      <c r="C3138" s="36" t="s">
        <v>54</v>
      </c>
      <c r="D3138" s="36" t="s">
        <v>3881</v>
      </c>
      <c r="E3138" s="36" t="s">
        <v>3896</v>
      </c>
      <c r="F3138" s="92" t="s">
        <v>3768</v>
      </c>
      <c r="G3138" s="36" t="s">
        <v>7314</v>
      </c>
      <c r="H3138" s="36" t="s">
        <v>4771</v>
      </c>
      <c r="I3138" s="147">
        <v>79</v>
      </c>
      <c r="J3138" s="147">
        <v>0</v>
      </c>
      <c r="K3138" s="92" t="s">
        <v>4295</v>
      </c>
      <c r="L3138" s="147">
        <v>3.0569999999999999</v>
      </c>
      <c r="M3138" s="36" t="s">
        <v>67</v>
      </c>
      <c r="N3138" s="36" t="s">
        <v>7306</v>
      </c>
      <c r="O3138" s="36" t="s">
        <v>14767</v>
      </c>
      <c r="P3138" s="36" t="s">
        <v>14768</v>
      </c>
    </row>
    <row r="3139" spans="1:16">
      <c r="A3139" s="93">
        <v>4211239</v>
      </c>
      <c r="B3139" s="36" t="s">
        <v>5695</v>
      </c>
      <c r="C3139" s="36" t="s">
        <v>54</v>
      </c>
      <c r="D3139" s="36" t="s">
        <v>3881</v>
      </c>
      <c r="E3139" s="36" t="s">
        <v>3929</v>
      </c>
      <c r="F3139" s="92" t="s">
        <v>160</v>
      </c>
      <c r="G3139" s="36" t="s">
        <v>7314</v>
      </c>
      <c r="H3139" s="36" t="s">
        <v>3931</v>
      </c>
      <c r="I3139" s="147">
        <v>48</v>
      </c>
      <c r="J3139" s="147">
        <v>0</v>
      </c>
      <c r="K3139" s="92" t="s">
        <v>4360</v>
      </c>
      <c r="L3139" s="147">
        <v>2.641</v>
      </c>
      <c r="M3139" s="36" t="s">
        <v>67</v>
      </c>
      <c r="N3139" s="36" t="s">
        <v>7306</v>
      </c>
      <c r="O3139" s="36" t="s">
        <v>14769</v>
      </c>
      <c r="P3139" s="36" t="s">
        <v>14770</v>
      </c>
    </row>
    <row r="3140" spans="1:16">
      <c r="A3140" s="93">
        <v>4211248</v>
      </c>
      <c r="B3140" s="36" t="s">
        <v>14771</v>
      </c>
      <c r="C3140" s="36" t="s">
        <v>54</v>
      </c>
      <c r="D3140" s="36" t="s">
        <v>4826</v>
      </c>
      <c r="E3140" s="36" t="s">
        <v>4827</v>
      </c>
      <c r="F3140" s="92" t="s">
        <v>3777</v>
      </c>
      <c r="G3140" s="36" t="s">
        <v>7310</v>
      </c>
      <c r="H3140" s="36" t="s">
        <v>5388</v>
      </c>
      <c r="I3140" s="147">
        <v>8</v>
      </c>
      <c r="J3140" s="147">
        <v>0</v>
      </c>
      <c r="K3140" s="92" t="s">
        <v>5804</v>
      </c>
      <c r="L3140" s="147">
        <v>0.8</v>
      </c>
      <c r="M3140" s="36" t="s">
        <v>67</v>
      </c>
      <c r="N3140" s="36" t="s">
        <v>7306</v>
      </c>
      <c r="O3140" s="36" t="s">
        <v>14772</v>
      </c>
      <c r="P3140" s="36" t="s">
        <v>14773</v>
      </c>
    </row>
    <row r="3141" spans="1:16">
      <c r="A3141" s="93">
        <v>4211251</v>
      </c>
      <c r="B3141" s="36" t="s">
        <v>5696</v>
      </c>
      <c r="C3141" s="36" t="s">
        <v>54</v>
      </c>
      <c r="D3141" s="36" t="s">
        <v>3881</v>
      </c>
      <c r="E3141" s="36" t="s">
        <v>3882</v>
      </c>
      <c r="F3141" s="92" t="s">
        <v>55</v>
      </c>
      <c r="G3141" s="36" t="s">
        <v>7314</v>
      </c>
      <c r="H3141" s="36" t="s">
        <v>55</v>
      </c>
      <c r="I3141" s="147">
        <v>40</v>
      </c>
      <c r="J3141" s="147">
        <v>0</v>
      </c>
      <c r="K3141" s="92" t="s">
        <v>4360</v>
      </c>
      <c r="L3141" s="147">
        <v>1.984</v>
      </c>
      <c r="M3141" s="36" t="s">
        <v>67</v>
      </c>
      <c r="N3141" s="36" t="s">
        <v>7306</v>
      </c>
      <c r="O3141" s="36" t="s">
        <v>14774</v>
      </c>
      <c r="P3141" s="36" t="s">
        <v>14775</v>
      </c>
    </row>
    <row r="3142" spans="1:16">
      <c r="A3142" s="93">
        <v>4211261</v>
      </c>
      <c r="B3142" s="36" t="s">
        <v>5697</v>
      </c>
      <c r="C3142" s="36" t="s">
        <v>109</v>
      </c>
      <c r="D3142" s="36" t="s">
        <v>3881</v>
      </c>
      <c r="E3142" s="36" t="s">
        <v>3882</v>
      </c>
      <c r="F3142" s="92" t="s">
        <v>55</v>
      </c>
      <c r="G3142" s="36" t="s">
        <v>7314</v>
      </c>
      <c r="H3142" s="36" t="s">
        <v>55</v>
      </c>
      <c r="I3142" s="147">
        <v>64</v>
      </c>
      <c r="J3142" s="147">
        <v>3</v>
      </c>
      <c r="K3142" s="92" t="s">
        <v>4349</v>
      </c>
      <c r="L3142" s="147">
        <v>3.004</v>
      </c>
      <c r="M3142" s="36" t="s">
        <v>67</v>
      </c>
      <c r="N3142" s="36" t="s">
        <v>7306</v>
      </c>
      <c r="O3142" s="36" t="s">
        <v>14776</v>
      </c>
      <c r="P3142" s="36" t="s">
        <v>14777</v>
      </c>
    </row>
    <row r="3143" spans="1:16">
      <c r="A3143" s="93">
        <v>4211263</v>
      </c>
      <c r="B3143" s="36" t="s">
        <v>14778</v>
      </c>
      <c r="C3143" s="36" t="s">
        <v>54</v>
      </c>
      <c r="D3143" s="36" t="s">
        <v>4826</v>
      </c>
      <c r="E3143" s="36" t="s">
        <v>4827</v>
      </c>
      <c r="F3143" s="92" t="s">
        <v>3777</v>
      </c>
      <c r="G3143" s="36" t="s">
        <v>7322</v>
      </c>
      <c r="H3143" s="36" t="s">
        <v>5388</v>
      </c>
      <c r="I3143" s="147">
        <v>4</v>
      </c>
      <c r="J3143" s="147">
        <v>0</v>
      </c>
      <c r="K3143" s="92" t="s">
        <v>6451</v>
      </c>
      <c r="L3143" s="147">
        <v>0.33300000000000002</v>
      </c>
      <c r="M3143" s="36" t="s">
        <v>67</v>
      </c>
      <c r="N3143" s="36" t="s">
        <v>7306</v>
      </c>
      <c r="O3143" s="36" t="s">
        <v>14779</v>
      </c>
      <c r="P3143" s="36" t="s">
        <v>14780</v>
      </c>
    </row>
    <row r="3144" spans="1:16">
      <c r="A3144" s="93">
        <v>4211275</v>
      </c>
      <c r="B3144" s="36" t="s">
        <v>5698</v>
      </c>
      <c r="C3144" s="36" t="s">
        <v>54</v>
      </c>
      <c r="D3144" s="36" t="s">
        <v>3881</v>
      </c>
      <c r="E3144" s="36" t="s">
        <v>3896</v>
      </c>
      <c r="F3144" s="92" t="s">
        <v>342</v>
      </c>
      <c r="G3144" s="36" t="s">
        <v>7314</v>
      </c>
      <c r="H3144" s="36" t="s">
        <v>342</v>
      </c>
      <c r="I3144" s="147">
        <v>27</v>
      </c>
      <c r="J3144" s="147">
        <v>0</v>
      </c>
      <c r="K3144" s="92" t="s">
        <v>4708</v>
      </c>
      <c r="L3144" s="147">
        <v>1.8460000000000001</v>
      </c>
      <c r="M3144" s="36" t="s">
        <v>67</v>
      </c>
      <c r="N3144" s="36" t="s">
        <v>7306</v>
      </c>
      <c r="O3144" s="36" t="s">
        <v>14781</v>
      </c>
      <c r="P3144" s="36" t="s">
        <v>14782</v>
      </c>
    </row>
    <row r="3145" spans="1:16">
      <c r="A3145" s="93">
        <v>4211276</v>
      </c>
      <c r="B3145" s="36" t="s">
        <v>5699</v>
      </c>
      <c r="C3145" s="36" t="s">
        <v>54</v>
      </c>
      <c r="D3145" s="36" t="s">
        <v>3881</v>
      </c>
      <c r="E3145" s="36" t="s">
        <v>3929</v>
      </c>
      <c r="F3145" s="92" t="s">
        <v>3767</v>
      </c>
      <c r="G3145" s="36" t="s">
        <v>7314</v>
      </c>
      <c r="H3145" s="36" t="s">
        <v>3767</v>
      </c>
      <c r="I3145" s="147">
        <v>67</v>
      </c>
      <c r="J3145" s="147">
        <v>0</v>
      </c>
      <c r="K3145" s="92" t="s">
        <v>4349</v>
      </c>
      <c r="L3145" s="147">
        <v>3.6190000000000002</v>
      </c>
      <c r="M3145" s="36" t="s">
        <v>67</v>
      </c>
      <c r="N3145" s="36" t="s">
        <v>7306</v>
      </c>
      <c r="O3145" s="36" t="s">
        <v>14783</v>
      </c>
      <c r="P3145" s="36" t="s">
        <v>14784</v>
      </c>
    </row>
    <row r="3146" spans="1:16">
      <c r="A3146" s="93">
        <v>4211283</v>
      </c>
      <c r="B3146" s="36" t="s">
        <v>14785</v>
      </c>
      <c r="C3146" s="36" t="s">
        <v>54</v>
      </c>
      <c r="D3146" s="36" t="s">
        <v>4826</v>
      </c>
      <c r="E3146" s="36" t="s">
        <v>4827</v>
      </c>
      <c r="F3146" s="92" t="s">
        <v>3777</v>
      </c>
      <c r="G3146" s="36" t="s">
        <v>7322</v>
      </c>
      <c r="H3146" s="36" t="s">
        <v>5388</v>
      </c>
      <c r="I3146" s="147">
        <v>4</v>
      </c>
      <c r="J3146" s="147">
        <v>0</v>
      </c>
      <c r="K3146" s="92" t="s">
        <v>5804</v>
      </c>
      <c r="L3146" s="147">
        <v>1</v>
      </c>
      <c r="M3146" s="36" t="s">
        <v>67</v>
      </c>
      <c r="N3146" s="36" t="s">
        <v>7306</v>
      </c>
      <c r="O3146" s="36" t="s">
        <v>14786</v>
      </c>
      <c r="P3146" s="36" t="s">
        <v>14787</v>
      </c>
    </row>
    <row r="3147" spans="1:16">
      <c r="A3147" s="93">
        <v>4211287</v>
      </c>
      <c r="B3147" s="36" t="s">
        <v>14788</v>
      </c>
      <c r="C3147" s="36" t="s">
        <v>54</v>
      </c>
      <c r="D3147" s="36" t="s">
        <v>4826</v>
      </c>
      <c r="E3147" s="36" t="s">
        <v>4827</v>
      </c>
      <c r="F3147" s="92" t="s">
        <v>3776</v>
      </c>
      <c r="G3147" s="36" t="s">
        <v>7310</v>
      </c>
      <c r="H3147" s="36" t="s">
        <v>5922</v>
      </c>
      <c r="I3147" s="147">
        <v>0</v>
      </c>
      <c r="J3147" s="147">
        <v>0</v>
      </c>
      <c r="K3147" s="92" t="s">
        <v>6451</v>
      </c>
      <c r="L3147" s="147">
        <v>0</v>
      </c>
      <c r="M3147" s="36" t="s">
        <v>67</v>
      </c>
      <c r="N3147" s="36" t="s">
        <v>7306</v>
      </c>
      <c r="O3147" s="36" t="s">
        <v>14789</v>
      </c>
      <c r="P3147" s="36" t="s">
        <v>14790</v>
      </c>
    </row>
    <row r="3148" spans="1:16">
      <c r="A3148" s="93">
        <v>4211291</v>
      </c>
      <c r="B3148" s="36" t="s">
        <v>5700</v>
      </c>
      <c r="C3148" s="36" t="s">
        <v>109</v>
      </c>
      <c r="D3148" s="36" t="s">
        <v>3881</v>
      </c>
      <c r="E3148" s="36" t="s">
        <v>3929</v>
      </c>
      <c r="F3148" s="92" t="s">
        <v>3767</v>
      </c>
      <c r="G3148" s="36" t="s">
        <v>7314</v>
      </c>
      <c r="H3148" s="36" t="s">
        <v>3767</v>
      </c>
      <c r="I3148" s="147">
        <v>42</v>
      </c>
      <c r="J3148" s="147">
        <v>0</v>
      </c>
      <c r="K3148" s="92" t="s">
        <v>4360</v>
      </c>
      <c r="L3148" s="147">
        <v>2.19</v>
      </c>
      <c r="M3148" s="36" t="s">
        <v>67</v>
      </c>
      <c r="N3148" s="36" t="s">
        <v>7306</v>
      </c>
      <c r="O3148" s="36" t="s">
        <v>14791</v>
      </c>
      <c r="P3148" s="36" t="s">
        <v>14792</v>
      </c>
    </row>
    <row r="3149" spans="1:16">
      <c r="A3149" s="93">
        <v>4211302</v>
      </c>
      <c r="B3149" s="36" t="s">
        <v>5701</v>
      </c>
      <c r="C3149" s="36" t="s">
        <v>54</v>
      </c>
      <c r="D3149" s="36" t="s">
        <v>3881</v>
      </c>
      <c r="E3149" s="36" t="s">
        <v>3929</v>
      </c>
      <c r="F3149" s="92" t="s">
        <v>160</v>
      </c>
      <c r="G3149" s="36" t="s">
        <v>7314</v>
      </c>
      <c r="H3149" s="36" t="s">
        <v>3931</v>
      </c>
      <c r="I3149" s="147">
        <v>14</v>
      </c>
      <c r="J3149" s="147">
        <v>0</v>
      </c>
      <c r="K3149" s="92" t="s">
        <v>4761</v>
      </c>
      <c r="L3149" s="147">
        <v>2.339</v>
      </c>
      <c r="M3149" s="36" t="s">
        <v>67</v>
      </c>
      <c r="N3149" s="36" t="s">
        <v>7306</v>
      </c>
      <c r="O3149" s="36" t="s">
        <v>14793</v>
      </c>
      <c r="P3149" s="36" t="s">
        <v>14794</v>
      </c>
    </row>
    <row r="3150" spans="1:16">
      <c r="A3150" s="93">
        <v>4211314</v>
      </c>
      <c r="B3150" s="36" t="s">
        <v>5702</v>
      </c>
      <c r="C3150" s="36" t="s">
        <v>109</v>
      </c>
      <c r="D3150" s="36" t="s">
        <v>3881</v>
      </c>
      <c r="E3150" s="36" t="s">
        <v>3929</v>
      </c>
      <c r="F3150" s="92" t="s">
        <v>160</v>
      </c>
      <c r="G3150" s="36" t="s">
        <v>7314</v>
      </c>
      <c r="H3150" s="36" t="s">
        <v>3931</v>
      </c>
      <c r="I3150" s="147">
        <v>30</v>
      </c>
      <c r="J3150" s="147">
        <v>0</v>
      </c>
      <c r="K3150" s="92" t="s">
        <v>4708</v>
      </c>
      <c r="L3150" s="147">
        <v>2.2749999999999999</v>
      </c>
      <c r="M3150" s="36" t="s">
        <v>67</v>
      </c>
      <c r="N3150" s="36" t="s">
        <v>7306</v>
      </c>
      <c r="O3150" s="36" t="s">
        <v>14795</v>
      </c>
      <c r="P3150" s="36" t="s">
        <v>14796</v>
      </c>
    </row>
    <row r="3151" spans="1:16">
      <c r="A3151" s="93">
        <v>4211315</v>
      </c>
      <c r="B3151" s="36" t="s">
        <v>5703</v>
      </c>
      <c r="C3151" s="36" t="s">
        <v>54</v>
      </c>
      <c r="D3151" s="36" t="s">
        <v>3881</v>
      </c>
      <c r="E3151" s="36" t="s">
        <v>3929</v>
      </c>
      <c r="F3151" s="92" t="s">
        <v>630</v>
      </c>
      <c r="G3151" s="36" t="s">
        <v>7314</v>
      </c>
      <c r="H3151" s="36" t="s">
        <v>630</v>
      </c>
      <c r="I3151" s="147">
        <v>70</v>
      </c>
      <c r="J3151" s="147">
        <v>0</v>
      </c>
      <c r="K3151" s="92" t="s">
        <v>4585</v>
      </c>
      <c r="L3151" s="147">
        <v>3.3610000000000002</v>
      </c>
      <c r="M3151" s="36" t="s">
        <v>232</v>
      </c>
      <c r="N3151" s="36" t="s">
        <v>8980</v>
      </c>
      <c r="O3151" s="36" t="s">
        <v>14797</v>
      </c>
      <c r="P3151" s="36" t="s">
        <v>14798</v>
      </c>
    </row>
    <row r="3152" spans="1:16">
      <c r="A3152" s="93">
        <v>4211316</v>
      </c>
      <c r="B3152" s="36" t="s">
        <v>14799</v>
      </c>
      <c r="C3152" s="36" t="s">
        <v>109</v>
      </c>
      <c r="D3152" s="36" t="s">
        <v>4826</v>
      </c>
      <c r="E3152" s="36" t="s">
        <v>4827</v>
      </c>
      <c r="F3152" s="92" t="s">
        <v>3777</v>
      </c>
      <c r="G3152" s="36" t="s">
        <v>7322</v>
      </c>
      <c r="H3152" s="36" t="s">
        <v>5388</v>
      </c>
      <c r="I3152" s="147">
        <v>4</v>
      </c>
      <c r="J3152" s="147">
        <v>0</v>
      </c>
      <c r="K3152" s="92" t="s">
        <v>6451</v>
      </c>
      <c r="L3152" s="147">
        <v>0.66700000000000004</v>
      </c>
      <c r="M3152" s="36" t="s">
        <v>67</v>
      </c>
      <c r="N3152" s="36" t="s">
        <v>7306</v>
      </c>
      <c r="O3152" s="36" t="s">
        <v>14800</v>
      </c>
      <c r="P3152" s="36" t="s">
        <v>14801</v>
      </c>
    </row>
    <row r="3153" spans="1:16">
      <c r="A3153" s="93">
        <v>4211317</v>
      </c>
      <c r="B3153" s="36" t="s">
        <v>14802</v>
      </c>
      <c r="C3153" s="36" t="s">
        <v>54</v>
      </c>
      <c r="D3153" s="36" t="s">
        <v>4826</v>
      </c>
      <c r="E3153" s="36" t="s">
        <v>4827</v>
      </c>
      <c r="F3153" s="92" t="s">
        <v>3777</v>
      </c>
      <c r="G3153" s="36" t="s">
        <v>7310</v>
      </c>
      <c r="H3153" s="36" t="s">
        <v>5753</v>
      </c>
      <c r="I3153" s="147">
        <v>12</v>
      </c>
      <c r="J3153" s="147">
        <v>0</v>
      </c>
      <c r="K3153" s="92" t="s">
        <v>5941</v>
      </c>
      <c r="L3153" s="147">
        <v>1.2170000000000001</v>
      </c>
      <c r="M3153" s="36" t="s">
        <v>67</v>
      </c>
      <c r="N3153" s="36" t="s">
        <v>7306</v>
      </c>
      <c r="O3153" s="36" t="s">
        <v>14803</v>
      </c>
      <c r="P3153" s="36" t="s">
        <v>14804</v>
      </c>
    </row>
    <row r="3154" spans="1:16">
      <c r="A3154" s="93">
        <v>4211318</v>
      </c>
      <c r="B3154" s="36" t="s">
        <v>14805</v>
      </c>
      <c r="C3154" s="36" t="s">
        <v>54</v>
      </c>
      <c r="D3154" s="36" t="s">
        <v>4826</v>
      </c>
      <c r="E3154" s="36" t="s">
        <v>4827</v>
      </c>
      <c r="F3154" s="92" t="s">
        <v>3776</v>
      </c>
      <c r="G3154" s="36" t="s">
        <v>7322</v>
      </c>
      <c r="H3154" s="36" t="s">
        <v>5423</v>
      </c>
      <c r="I3154" s="147">
        <v>0</v>
      </c>
      <c r="J3154" s="147">
        <v>0</v>
      </c>
      <c r="K3154" s="92" t="s">
        <v>5804</v>
      </c>
      <c r="L3154" s="147">
        <v>0</v>
      </c>
      <c r="M3154" s="36" t="s">
        <v>67</v>
      </c>
      <c r="N3154" s="36" t="s">
        <v>7306</v>
      </c>
      <c r="O3154" s="36" t="s">
        <v>14806</v>
      </c>
      <c r="P3154" s="36" t="s">
        <v>14807</v>
      </c>
    </row>
    <row r="3155" spans="1:16">
      <c r="A3155" s="93">
        <v>4211321</v>
      </c>
      <c r="B3155" s="36" t="s">
        <v>14808</v>
      </c>
      <c r="C3155" s="36" t="s">
        <v>54</v>
      </c>
      <c r="D3155" s="36" t="s">
        <v>3881</v>
      </c>
      <c r="E3155" s="36" t="s">
        <v>3882</v>
      </c>
      <c r="F3155" s="92" t="s">
        <v>128</v>
      </c>
      <c r="G3155" s="36" t="s">
        <v>7322</v>
      </c>
      <c r="H3155" s="36" t="s">
        <v>128</v>
      </c>
      <c r="I3155" s="147">
        <v>0</v>
      </c>
      <c r="J3155" s="147">
        <v>0</v>
      </c>
      <c r="K3155" s="92" t="s">
        <v>4761</v>
      </c>
      <c r="L3155" s="147">
        <v>0</v>
      </c>
      <c r="M3155" s="36" t="s">
        <v>67</v>
      </c>
      <c r="N3155" s="36" t="s">
        <v>7306</v>
      </c>
      <c r="O3155" s="36" t="s">
        <v>14809</v>
      </c>
      <c r="P3155" s="36" t="s">
        <v>14810</v>
      </c>
    </row>
    <row r="3156" spans="1:16">
      <c r="A3156" s="93">
        <v>4211322</v>
      </c>
      <c r="B3156" s="36" t="s">
        <v>14811</v>
      </c>
      <c r="C3156" s="36" t="s">
        <v>109</v>
      </c>
      <c r="D3156" s="36" t="s">
        <v>4826</v>
      </c>
      <c r="E3156" s="36" t="s">
        <v>4827</v>
      </c>
      <c r="F3156" s="92" t="s">
        <v>3777</v>
      </c>
      <c r="G3156" s="36" t="s">
        <v>8740</v>
      </c>
      <c r="H3156" s="36" t="s">
        <v>5753</v>
      </c>
      <c r="I3156" s="147">
        <v>16</v>
      </c>
      <c r="J3156" s="147">
        <v>0</v>
      </c>
      <c r="K3156" s="92" t="s">
        <v>5804</v>
      </c>
      <c r="L3156" s="147">
        <v>1.375</v>
      </c>
      <c r="M3156" s="36" t="s">
        <v>67</v>
      </c>
      <c r="N3156" s="36" t="s">
        <v>7306</v>
      </c>
      <c r="O3156" s="36" t="s">
        <v>14812</v>
      </c>
      <c r="P3156" s="36" t="s">
        <v>14813</v>
      </c>
    </row>
    <row r="3157" spans="1:16">
      <c r="A3157" s="93">
        <v>4211324</v>
      </c>
      <c r="B3157" s="36" t="s">
        <v>14814</v>
      </c>
      <c r="C3157" s="36" t="s">
        <v>54</v>
      </c>
      <c r="D3157" s="36" t="s">
        <v>4826</v>
      </c>
      <c r="E3157" s="36" t="s">
        <v>4827</v>
      </c>
      <c r="F3157" s="92" t="s">
        <v>3777</v>
      </c>
      <c r="G3157" s="36" t="s">
        <v>7310</v>
      </c>
      <c r="H3157" s="36" t="s">
        <v>5388</v>
      </c>
      <c r="I3157" s="147">
        <v>8</v>
      </c>
      <c r="J3157" s="147">
        <v>0</v>
      </c>
      <c r="K3157" s="92" t="s">
        <v>6451</v>
      </c>
      <c r="L3157" s="147">
        <v>2</v>
      </c>
      <c r="M3157" s="36" t="s">
        <v>67</v>
      </c>
      <c r="N3157" s="36" t="s">
        <v>7306</v>
      </c>
      <c r="O3157" s="36" t="s">
        <v>14815</v>
      </c>
      <c r="P3157" s="36" t="s">
        <v>14816</v>
      </c>
    </row>
    <row r="3158" spans="1:16">
      <c r="A3158" s="93">
        <v>4211335</v>
      </c>
      <c r="B3158" s="36" t="s">
        <v>5704</v>
      </c>
      <c r="C3158" s="36" t="s">
        <v>109</v>
      </c>
      <c r="D3158" s="36" t="s">
        <v>3881</v>
      </c>
      <c r="E3158" s="36" t="s">
        <v>3882</v>
      </c>
      <c r="F3158" s="92" t="s">
        <v>128</v>
      </c>
      <c r="G3158" s="36" t="s">
        <v>7314</v>
      </c>
      <c r="H3158" s="36" t="s">
        <v>128</v>
      </c>
      <c r="I3158" s="147">
        <v>74</v>
      </c>
      <c r="J3158" s="147">
        <v>0</v>
      </c>
      <c r="K3158" s="92" t="s">
        <v>4585</v>
      </c>
      <c r="L3158" s="147">
        <v>3.0470000000000002</v>
      </c>
      <c r="M3158" s="36" t="s">
        <v>67</v>
      </c>
      <c r="N3158" s="36" t="s">
        <v>7306</v>
      </c>
      <c r="O3158" s="36" t="s">
        <v>14817</v>
      </c>
      <c r="P3158" s="36" t="s">
        <v>14818</v>
      </c>
    </row>
    <row r="3159" spans="1:16">
      <c r="A3159" s="93">
        <v>4211349</v>
      </c>
      <c r="B3159" s="36" t="s">
        <v>5705</v>
      </c>
      <c r="C3159" s="36" t="s">
        <v>54</v>
      </c>
      <c r="D3159" s="36" t="s">
        <v>3881</v>
      </c>
      <c r="E3159" s="36" t="s">
        <v>3929</v>
      </c>
      <c r="F3159" s="92" t="s">
        <v>160</v>
      </c>
      <c r="G3159" s="36" t="s">
        <v>7314</v>
      </c>
      <c r="H3159" s="36" t="s">
        <v>3931</v>
      </c>
      <c r="I3159" s="147">
        <v>19</v>
      </c>
      <c r="J3159" s="147">
        <v>0</v>
      </c>
      <c r="K3159" s="92" t="s">
        <v>4708</v>
      </c>
      <c r="L3159" s="147">
        <v>2.8679999999999999</v>
      </c>
      <c r="M3159" s="36" t="s">
        <v>67</v>
      </c>
      <c r="N3159" s="36" t="s">
        <v>7306</v>
      </c>
      <c r="O3159" s="36" t="s">
        <v>14819</v>
      </c>
      <c r="P3159" s="36" t="s">
        <v>14820</v>
      </c>
    </row>
    <row r="3160" spans="1:16">
      <c r="A3160" s="93">
        <v>4211356</v>
      </c>
      <c r="B3160" s="36" t="s">
        <v>5706</v>
      </c>
      <c r="C3160" s="36" t="s">
        <v>109</v>
      </c>
      <c r="D3160" s="36" t="s">
        <v>3881</v>
      </c>
      <c r="E3160" s="36" t="s">
        <v>3929</v>
      </c>
      <c r="F3160" s="92" t="s">
        <v>3767</v>
      </c>
      <c r="G3160" s="36" t="s">
        <v>7314</v>
      </c>
      <c r="H3160" s="36" t="s">
        <v>3767</v>
      </c>
      <c r="I3160" s="147">
        <v>55</v>
      </c>
      <c r="J3160" s="147">
        <v>0</v>
      </c>
      <c r="K3160" s="92" t="s">
        <v>4349</v>
      </c>
      <c r="L3160" s="147">
        <v>2.0339999999999998</v>
      </c>
      <c r="M3160" s="36" t="s">
        <v>67</v>
      </c>
      <c r="N3160" s="36" t="s">
        <v>7306</v>
      </c>
      <c r="O3160" s="36" t="s">
        <v>14821</v>
      </c>
      <c r="P3160" s="36" t="s">
        <v>14822</v>
      </c>
    </row>
    <row r="3161" spans="1:16">
      <c r="A3161" s="93">
        <v>4211360</v>
      </c>
      <c r="B3161" s="36" t="s">
        <v>5707</v>
      </c>
      <c r="C3161" s="36" t="s">
        <v>109</v>
      </c>
      <c r="D3161" s="36" t="s">
        <v>3881</v>
      </c>
      <c r="E3161" s="36" t="s">
        <v>3882</v>
      </c>
      <c r="F3161" s="92" t="s">
        <v>55</v>
      </c>
      <c r="G3161" s="36" t="s">
        <v>7314</v>
      </c>
      <c r="H3161" s="36" t="s">
        <v>55</v>
      </c>
      <c r="I3161" s="147">
        <v>37</v>
      </c>
      <c r="J3161" s="147">
        <v>20</v>
      </c>
      <c r="K3161" s="92" t="s">
        <v>4349</v>
      </c>
      <c r="L3161" s="147">
        <v>2.157</v>
      </c>
      <c r="M3161" s="36" t="s">
        <v>67</v>
      </c>
      <c r="N3161" s="36" t="s">
        <v>7306</v>
      </c>
      <c r="O3161" s="36" t="s">
        <v>14823</v>
      </c>
      <c r="P3161" s="36" t="s">
        <v>14824</v>
      </c>
    </row>
    <row r="3162" spans="1:16">
      <c r="A3162" s="93">
        <v>4211370</v>
      </c>
      <c r="B3162" s="36" t="s">
        <v>14825</v>
      </c>
      <c r="C3162" s="36" t="s">
        <v>109</v>
      </c>
      <c r="D3162" s="36" t="s">
        <v>3881</v>
      </c>
      <c r="E3162" s="36" t="s">
        <v>3882</v>
      </c>
      <c r="F3162" s="92" t="s">
        <v>405</v>
      </c>
      <c r="G3162" s="36" t="s">
        <v>7322</v>
      </c>
      <c r="H3162" s="36" t="s">
        <v>405</v>
      </c>
      <c r="I3162" s="147">
        <v>19</v>
      </c>
      <c r="J3162" s="147">
        <v>0</v>
      </c>
      <c r="K3162" s="92" t="s">
        <v>4708</v>
      </c>
      <c r="L3162" s="147">
        <v>3.0529999999999999</v>
      </c>
      <c r="M3162" s="36" t="s">
        <v>14826</v>
      </c>
      <c r="N3162" s="36" t="s">
        <v>8980</v>
      </c>
      <c r="O3162" s="36" t="s">
        <v>14827</v>
      </c>
      <c r="P3162" s="36" t="s">
        <v>14828</v>
      </c>
    </row>
    <row r="3163" spans="1:16">
      <c r="A3163" s="93">
        <v>4211371</v>
      </c>
      <c r="B3163" s="36" t="s">
        <v>5708</v>
      </c>
      <c r="C3163" s="36" t="s">
        <v>54</v>
      </c>
      <c r="D3163" s="36" t="s">
        <v>3881</v>
      </c>
      <c r="E3163" s="36" t="s">
        <v>3929</v>
      </c>
      <c r="F3163" s="92" t="s">
        <v>3767</v>
      </c>
      <c r="G3163" s="36" t="s">
        <v>7314</v>
      </c>
      <c r="H3163" s="36" t="s">
        <v>3767</v>
      </c>
      <c r="I3163" s="147">
        <v>41</v>
      </c>
      <c r="J3163" s="147">
        <v>0</v>
      </c>
      <c r="K3163" s="92" t="s">
        <v>4360</v>
      </c>
      <c r="L3163" s="147">
        <v>2.5430000000000001</v>
      </c>
      <c r="M3163" s="36" t="s">
        <v>232</v>
      </c>
      <c r="N3163" s="36" t="s">
        <v>8980</v>
      </c>
      <c r="O3163" s="36" t="s">
        <v>14829</v>
      </c>
      <c r="P3163" s="36" t="s">
        <v>14830</v>
      </c>
    </row>
    <row r="3164" spans="1:16">
      <c r="A3164" s="93">
        <v>4211376</v>
      </c>
      <c r="B3164" s="36" t="s">
        <v>14831</v>
      </c>
      <c r="C3164" s="36" t="s">
        <v>109</v>
      </c>
      <c r="D3164" s="36" t="s">
        <v>4826</v>
      </c>
      <c r="E3164" s="36" t="s">
        <v>4827</v>
      </c>
      <c r="F3164" s="92" t="s">
        <v>3777</v>
      </c>
      <c r="G3164" s="36" t="s">
        <v>7310</v>
      </c>
      <c r="H3164" s="36" t="s">
        <v>5388</v>
      </c>
      <c r="I3164" s="147">
        <v>8</v>
      </c>
      <c r="J3164" s="147">
        <v>0</v>
      </c>
      <c r="K3164" s="92" t="s">
        <v>6451</v>
      </c>
      <c r="L3164" s="147">
        <v>1</v>
      </c>
      <c r="M3164" s="36" t="s">
        <v>67</v>
      </c>
      <c r="N3164" s="36" t="s">
        <v>7306</v>
      </c>
      <c r="O3164" s="36" t="s">
        <v>14832</v>
      </c>
      <c r="P3164" s="36" t="s">
        <v>14833</v>
      </c>
    </row>
    <row r="3165" spans="1:16">
      <c r="A3165" s="93">
        <v>4211377</v>
      </c>
      <c r="B3165" s="36" t="s">
        <v>5709</v>
      </c>
      <c r="C3165" s="36" t="s">
        <v>54</v>
      </c>
      <c r="D3165" s="36" t="s">
        <v>3881</v>
      </c>
      <c r="E3165" s="36" t="s">
        <v>3929</v>
      </c>
      <c r="F3165" s="92" t="s">
        <v>160</v>
      </c>
      <c r="G3165" s="36" t="s">
        <v>7314</v>
      </c>
      <c r="H3165" s="36" t="s">
        <v>3931</v>
      </c>
      <c r="I3165" s="147">
        <v>36</v>
      </c>
      <c r="J3165" s="147">
        <v>0</v>
      </c>
      <c r="K3165" s="92" t="s">
        <v>4360</v>
      </c>
      <c r="L3165" s="147">
        <v>3.2429999999999999</v>
      </c>
      <c r="M3165" s="36" t="s">
        <v>67</v>
      </c>
      <c r="N3165" s="36" t="s">
        <v>7306</v>
      </c>
      <c r="O3165" s="36" t="s">
        <v>14834</v>
      </c>
      <c r="P3165" s="36" t="s">
        <v>14835</v>
      </c>
    </row>
    <row r="3166" spans="1:16">
      <c r="A3166" s="93">
        <v>4211378</v>
      </c>
      <c r="B3166" s="36" t="s">
        <v>5710</v>
      </c>
      <c r="C3166" s="36" t="s">
        <v>109</v>
      </c>
      <c r="D3166" s="36" t="s">
        <v>3881</v>
      </c>
      <c r="E3166" s="36" t="s">
        <v>3929</v>
      </c>
      <c r="F3166" s="92" t="s">
        <v>3767</v>
      </c>
      <c r="G3166" s="36" t="s">
        <v>7314</v>
      </c>
      <c r="H3166" s="36" t="s">
        <v>3767</v>
      </c>
      <c r="I3166" s="147">
        <v>39</v>
      </c>
      <c r="J3166" s="147">
        <v>0</v>
      </c>
      <c r="K3166" s="92" t="s">
        <v>4360</v>
      </c>
      <c r="L3166" s="147">
        <v>3.0259999999999998</v>
      </c>
      <c r="M3166" s="36" t="s">
        <v>67</v>
      </c>
      <c r="N3166" s="36" t="s">
        <v>7306</v>
      </c>
      <c r="O3166" s="36" t="s">
        <v>14836</v>
      </c>
      <c r="P3166" s="36" t="s">
        <v>14837</v>
      </c>
    </row>
    <row r="3167" spans="1:16">
      <c r="A3167" s="93">
        <v>4211383</v>
      </c>
      <c r="B3167" s="36" t="s">
        <v>14838</v>
      </c>
      <c r="C3167" s="36" t="s">
        <v>54</v>
      </c>
      <c r="D3167" s="36" t="s">
        <v>4826</v>
      </c>
      <c r="E3167" s="36" t="s">
        <v>4827</v>
      </c>
      <c r="F3167" s="92" t="s">
        <v>3777</v>
      </c>
      <c r="G3167" s="36" t="s">
        <v>7310</v>
      </c>
      <c r="H3167" s="36" t="s">
        <v>5388</v>
      </c>
      <c r="I3167" s="147">
        <v>0</v>
      </c>
      <c r="J3167" s="147">
        <v>0</v>
      </c>
      <c r="K3167" s="92" t="s">
        <v>6451</v>
      </c>
      <c r="L3167" s="147">
        <v>0</v>
      </c>
      <c r="M3167" s="36" t="s">
        <v>67</v>
      </c>
      <c r="N3167" s="36" t="s">
        <v>7306</v>
      </c>
      <c r="O3167" s="36" t="s">
        <v>14839</v>
      </c>
      <c r="P3167" s="36" t="s">
        <v>14840</v>
      </c>
    </row>
    <row r="3168" spans="1:16">
      <c r="A3168" s="93">
        <v>4211392</v>
      </c>
      <c r="B3168" s="36" t="s">
        <v>5711</v>
      </c>
      <c r="C3168" s="36" t="s">
        <v>109</v>
      </c>
      <c r="D3168" s="36" t="s">
        <v>3881</v>
      </c>
      <c r="E3168" s="36" t="s">
        <v>3882</v>
      </c>
      <c r="F3168" s="92" t="s">
        <v>55</v>
      </c>
      <c r="G3168" s="36" t="s">
        <v>7314</v>
      </c>
      <c r="H3168" s="36" t="s">
        <v>55</v>
      </c>
      <c r="I3168" s="147">
        <v>68</v>
      </c>
      <c r="J3168" s="147">
        <v>0</v>
      </c>
      <c r="K3168" s="92" t="s">
        <v>4349</v>
      </c>
      <c r="L3168" s="147">
        <v>3.375</v>
      </c>
      <c r="M3168" s="36" t="s">
        <v>67</v>
      </c>
      <c r="N3168" s="36" t="s">
        <v>7306</v>
      </c>
      <c r="O3168" s="36" t="s">
        <v>14841</v>
      </c>
      <c r="P3168" s="36" t="s">
        <v>14842</v>
      </c>
    </row>
    <row r="3169" spans="1:16">
      <c r="A3169" s="93">
        <v>4211396</v>
      </c>
      <c r="B3169" s="36" t="s">
        <v>14843</v>
      </c>
      <c r="C3169" s="36" t="s">
        <v>54</v>
      </c>
      <c r="D3169" s="36" t="s">
        <v>4826</v>
      </c>
      <c r="E3169" s="36" t="s">
        <v>4827</v>
      </c>
      <c r="F3169" s="92" t="s">
        <v>3776</v>
      </c>
      <c r="G3169" s="36" t="s">
        <v>7310</v>
      </c>
      <c r="H3169" s="36" t="s">
        <v>5423</v>
      </c>
      <c r="I3169" s="147">
        <v>0</v>
      </c>
      <c r="J3169" s="147">
        <v>0</v>
      </c>
      <c r="K3169" s="92" t="s">
        <v>6451</v>
      </c>
      <c r="L3169" s="147">
        <v>0</v>
      </c>
      <c r="M3169" s="36" t="s">
        <v>67</v>
      </c>
      <c r="N3169" s="36" t="s">
        <v>7306</v>
      </c>
      <c r="O3169" s="36" t="s">
        <v>14844</v>
      </c>
      <c r="P3169" s="36" t="s">
        <v>14845</v>
      </c>
    </row>
    <row r="3170" spans="1:16">
      <c r="A3170" s="93">
        <v>4211399</v>
      </c>
      <c r="B3170" s="36" t="s">
        <v>5712</v>
      </c>
      <c r="C3170" s="36" t="s">
        <v>109</v>
      </c>
      <c r="D3170" s="36" t="s">
        <v>3881</v>
      </c>
      <c r="E3170" s="36" t="s">
        <v>3929</v>
      </c>
      <c r="F3170" s="92" t="s">
        <v>160</v>
      </c>
      <c r="G3170" s="36" t="s">
        <v>7314</v>
      </c>
      <c r="H3170" s="36" t="s">
        <v>3931</v>
      </c>
      <c r="I3170" s="147">
        <v>24</v>
      </c>
      <c r="J3170" s="147">
        <v>0</v>
      </c>
      <c r="K3170" s="92" t="s">
        <v>4708</v>
      </c>
      <c r="L3170" s="147">
        <v>1.708</v>
      </c>
      <c r="M3170" s="36" t="s">
        <v>67</v>
      </c>
      <c r="N3170" s="36" t="s">
        <v>7306</v>
      </c>
      <c r="O3170" s="36" t="s">
        <v>14846</v>
      </c>
      <c r="P3170" s="36" t="s">
        <v>14847</v>
      </c>
    </row>
    <row r="3171" spans="1:16">
      <c r="A3171" s="93">
        <v>4211401</v>
      </c>
      <c r="B3171" s="36" t="s">
        <v>5713</v>
      </c>
      <c r="C3171" s="36" t="s">
        <v>54</v>
      </c>
      <c r="D3171" s="36" t="s">
        <v>3881</v>
      </c>
      <c r="E3171" s="36" t="s">
        <v>3929</v>
      </c>
      <c r="F3171" s="92" t="s">
        <v>630</v>
      </c>
      <c r="G3171" s="36" t="s">
        <v>7314</v>
      </c>
      <c r="H3171" s="36" t="s">
        <v>630</v>
      </c>
      <c r="I3171" s="147">
        <v>52</v>
      </c>
      <c r="J3171" s="147">
        <v>0</v>
      </c>
      <c r="K3171" s="92" t="s">
        <v>4360</v>
      </c>
      <c r="L3171" s="147">
        <v>3.5430000000000001</v>
      </c>
      <c r="M3171" s="36" t="s">
        <v>280</v>
      </c>
      <c r="N3171" s="36" t="s">
        <v>8980</v>
      </c>
      <c r="O3171" s="36" t="s">
        <v>14848</v>
      </c>
      <c r="P3171" s="36" t="s">
        <v>14849</v>
      </c>
    </row>
    <row r="3172" spans="1:16">
      <c r="A3172" s="93">
        <v>4211409</v>
      </c>
      <c r="B3172" s="36" t="s">
        <v>5714</v>
      </c>
      <c r="C3172" s="36" t="s">
        <v>109</v>
      </c>
      <c r="D3172" s="36" t="s">
        <v>3881</v>
      </c>
      <c r="E3172" s="36" t="s">
        <v>3929</v>
      </c>
      <c r="F3172" s="92" t="s">
        <v>160</v>
      </c>
      <c r="G3172" s="36" t="s">
        <v>7314</v>
      </c>
      <c r="H3172" s="36" t="s">
        <v>3931</v>
      </c>
      <c r="I3172" s="147">
        <v>9</v>
      </c>
      <c r="J3172" s="147">
        <v>0</v>
      </c>
      <c r="K3172" s="92" t="s">
        <v>4761</v>
      </c>
      <c r="L3172" s="147">
        <v>2.5830000000000002</v>
      </c>
      <c r="M3172" s="36" t="s">
        <v>67</v>
      </c>
      <c r="N3172" s="36" t="s">
        <v>7306</v>
      </c>
      <c r="O3172" s="36" t="s">
        <v>14850</v>
      </c>
      <c r="P3172" s="36" t="s">
        <v>14851</v>
      </c>
    </row>
    <row r="3173" spans="1:16">
      <c r="A3173" s="93">
        <v>4211427</v>
      </c>
      <c r="B3173" s="36" t="s">
        <v>5715</v>
      </c>
      <c r="C3173" s="36" t="s">
        <v>54</v>
      </c>
      <c r="D3173" s="36" t="s">
        <v>3881</v>
      </c>
      <c r="E3173" s="36" t="s">
        <v>3882</v>
      </c>
      <c r="F3173" s="92" t="s">
        <v>55</v>
      </c>
      <c r="G3173" s="36" t="s">
        <v>7314</v>
      </c>
      <c r="H3173" s="36" t="s">
        <v>55</v>
      </c>
      <c r="I3173" s="147">
        <v>6</v>
      </c>
      <c r="J3173" s="147">
        <v>0</v>
      </c>
      <c r="K3173" s="92" t="s">
        <v>4761</v>
      </c>
      <c r="L3173" s="147">
        <v>3</v>
      </c>
      <c r="M3173" s="36" t="s">
        <v>67</v>
      </c>
      <c r="N3173" s="36" t="s">
        <v>7306</v>
      </c>
      <c r="O3173" s="36" t="s">
        <v>14852</v>
      </c>
      <c r="P3173" s="36" t="s">
        <v>14853</v>
      </c>
    </row>
    <row r="3174" spans="1:16">
      <c r="A3174" s="93">
        <v>4211429</v>
      </c>
      <c r="B3174" s="36" t="s">
        <v>14854</v>
      </c>
      <c r="C3174" s="36" t="s">
        <v>109</v>
      </c>
      <c r="D3174" s="36" t="s">
        <v>4826</v>
      </c>
      <c r="E3174" s="36" t="s">
        <v>4827</v>
      </c>
      <c r="F3174" s="92" t="s">
        <v>3776</v>
      </c>
      <c r="G3174" s="36" t="s">
        <v>7310</v>
      </c>
      <c r="H3174" s="36" t="s">
        <v>5423</v>
      </c>
      <c r="I3174" s="147">
        <v>0</v>
      </c>
      <c r="J3174" s="147">
        <v>0</v>
      </c>
      <c r="K3174" s="92" t="s">
        <v>6451</v>
      </c>
      <c r="L3174" s="147">
        <v>0</v>
      </c>
      <c r="M3174" s="36" t="s">
        <v>67</v>
      </c>
      <c r="N3174" s="36" t="s">
        <v>7306</v>
      </c>
      <c r="O3174" s="36" t="s">
        <v>14855</v>
      </c>
      <c r="P3174" s="36" t="s">
        <v>14856</v>
      </c>
    </row>
    <row r="3175" spans="1:16">
      <c r="A3175" s="93">
        <v>4211435</v>
      </c>
      <c r="B3175" s="36" t="s">
        <v>5716</v>
      </c>
      <c r="C3175" s="36" t="s">
        <v>109</v>
      </c>
      <c r="D3175" s="36" t="s">
        <v>3881</v>
      </c>
      <c r="E3175" s="36" t="s">
        <v>3896</v>
      </c>
      <c r="F3175" s="92" t="s">
        <v>342</v>
      </c>
      <c r="G3175" s="36" t="s">
        <v>7314</v>
      </c>
      <c r="H3175" s="36" t="s">
        <v>342</v>
      </c>
      <c r="I3175" s="147">
        <v>46</v>
      </c>
      <c r="J3175" s="147">
        <v>0</v>
      </c>
      <c r="K3175" s="92" t="s">
        <v>4349</v>
      </c>
      <c r="L3175" s="147">
        <v>3.0979999999999999</v>
      </c>
      <c r="M3175" s="36" t="s">
        <v>67</v>
      </c>
      <c r="N3175" s="36" t="s">
        <v>7306</v>
      </c>
      <c r="O3175" s="36" t="s">
        <v>14857</v>
      </c>
      <c r="P3175" s="36" t="s">
        <v>14858</v>
      </c>
    </row>
    <row r="3176" spans="1:16">
      <c r="A3176" s="93">
        <v>4211438</v>
      </c>
      <c r="B3176" s="36" t="s">
        <v>14859</v>
      </c>
      <c r="C3176" s="36" t="s">
        <v>54</v>
      </c>
      <c r="D3176" s="36" t="s">
        <v>4826</v>
      </c>
      <c r="E3176" s="36" t="s">
        <v>4827</v>
      </c>
      <c r="F3176" s="92" t="s">
        <v>3777</v>
      </c>
      <c r="G3176" s="36" t="s">
        <v>7322</v>
      </c>
      <c r="H3176" s="36" t="s">
        <v>5388</v>
      </c>
      <c r="I3176" s="147">
        <v>23</v>
      </c>
      <c r="J3176" s="147">
        <v>0</v>
      </c>
      <c r="K3176" s="92" t="s">
        <v>5804</v>
      </c>
      <c r="L3176" s="147">
        <v>1.9350000000000001</v>
      </c>
      <c r="M3176" s="36" t="s">
        <v>67</v>
      </c>
      <c r="N3176" s="36" t="s">
        <v>7306</v>
      </c>
      <c r="O3176" s="36" t="s">
        <v>14860</v>
      </c>
      <c r="P3176" s="36" t="s">
        <v>14861</v>
      </c>
    </row>
    <row r="3177" spans="1:16">
      <c r="A3177" s="93">
        <v>4211440</v>
      </c>
      <c r="B3177" s="36" t="s">
        <v>14862</v>
      </c>
      <c r="C3177" s="36" t="s">
        <v>109</v>
      </c>
      <c r="D3177" s="36" t="s">
        <v>3881</v>
      </c>
      <c r="E3177" s="36" t="s">
        <v>3929</v>
      </c>
      <c r="F3177" s="92" t="s">
        <v>160</v>
      </c>
      <c r="G3177" s="36" t="s">
        <v>8740</v>
      </c>
      <c r="H3177" s="36" t="s">
        <v>3931</v>
      </c>
      <c r="I3177" s="147">
        <v>0</v>
      </c>
      <c r="J3177" s="147">
        <v>0</v>
      </c>
      <c r="K3177" s="92" t="s">
        <v>4761</v>
      </c>
      <c r="L3177" s="147">
        <v>0</v>
      </c>
      <c r="M3177" s="36" t="s">
        <v>67</v>
      </c>
      <c r="N3177" s="36" t="s">
        <v>7306</v>
      </c>
      <c r="O3177" s="36" t="s">
        <v>14863</v>
      </c>
      <c r="P3177" s="36" t="s">
        <v>14864</v>
      </c>
    </row>
    <row r="3178" spans="1:16">
      <c r="A3178" s="93">
        <v>4211448</v>
      </c>
      <c r="B3178" s="36" t="s">
        <v>5717</v>
      </c>
      <c r="C3178" s="36" t="s">
        <v>54</v>
      </c>
      <c r="D3178" s="36" t="s">
        <v>3881</v>
      </c>
      <c r="E3178" s="36" t="s">
        <v>3929</v>
      </c>
      <c r="F3178" s="92" t="s">
        <v>160</v>
      </c>
      <c r="G3178" s="36" t="s">
        <v>7314</v>
      </c>
      <c r="H3178" s="36" t="s">
        <v>3931</v>
      </c>
      <c r="I3178" s="147">
        <v>31</v>
      </c>
      <c r="J3178" s="147">
        <v>0</v>
      </c>
      <c r="K3178" s="92" t="s">
        <v>4708</v>
      </c>
      <c r="L3178" s="147">
        <v>1.829</v>
      </c>
      <c r="M3178" s="36" t="s">
        <v>67</v>
      </c>
      <c r="N3178" s="36" t="s">
        <v>7306</v>
      </c>
      <c r="O3178" s="36" t="s">
        <v>14865</v>
      </c>
      <c r="P3178" s="36" t="s">
        <v>14866</v>
      </c>
    </row>
    <row r="3179" spans="1:16">
      <c r="A3179" s="93">
        <v>4211454</v>
      </c>
      <c r="B3179" s="36" t="s">
        <v>14867</v>
      </c>
      <c r="C3179" s="36" t="s">
        <v>109</v>
      </c>
      <c r="D3179" s="36" t="s">
        <v>4826</v>
      </c>
      <c r="E3179" s="36" t="s">
        <v>4827</v>
      </c>
      <c r="F3179" s="92" t="s">
        <v>3776</v>
      </c>
      <c r="G3179" s="36" t="s">
        <v>7322</v>
      </c>
      <c r="H3179" s="36" t="s">
        <v>5544</v>
      </c>
      <c r="I3179" s="147">
        <v>0</v>
      </c>
      <c r="J3179" s="147">
        <v>0</v>
      </c>
      <c r="K3179" s="92" t="s">
        <v>6451</v>
      </c>
      <c r="L3179" s="147">
        <v>0</v>
      </c>
      <c r="M3179" s="36" t="s">
        <v>67</v>
      </c>
      <c r="N3179" s="36" t="s">
        <v>7306</v>
      </c>
      <c r="O3179" s="36" t="s">
        <v>14868</v>
      </c>
      <c r="P3179" s="36" t="s">
        <v>14869</v>
      </c>
    </row>
    <row r="3180" spans="1:16">
      <c r="A3180" s="93">
        <v>4211460</v>
      </c>
      <c r="B3180" s="36" t="s">
        <v>5718</v>
      </c>
      <c r="C3180" s="36" t="s">
        <v>54</v>
      </c>
      <c r="D3180" s="36" t="s">
        <v>3881</v>
      </c>
      <c r="E3180" s="36" t="s">
        <v>3929</v>
      </c>
      <c r="F3180" s="92" t="s">
        <v>160</v>
      </c>
      <c r="G3180" s="36" t="s">
        <v>7314</v>
      </c>
      <c r="H3180" s="36" t="s">
        <v>3931</v>
      </c>
      <c r="I3180" s="147">
        <v>33</v>
      </c>
      <c r="J3180" s="147">
        <v>0</v>
      </c>
      <c r="K3180" s="92" t="s">
        <v>4360</v>
      </c>
      <c r="L3180" s="147">
        <v>1.879</v>
      </c>
      <c r="M3180" s="36" t="s">
        <v>67</v>
      </c>
      <c r="N3180" s="36" t="s">
        <v>7306</v>
      </c>
      <c r="O3180" s="36" t="s">
        <v>14870</v>
      </c>
      <c r="P3180" s="36" t="s">
        <v>14871</v>
      </c>
    </row>
    <row r="3181" spans="1:16">
      <c r="A3181" s="93">
        <v>4211463</v>
      </c>
      <c r="B3181" s="36" t="s">
        <v>5719</v>
      </c>
      <c r="C3181" s="36" t="s">
        <v>109</v>
      </c>
      <c r="D3181" s="36" t="s">
        <v>3881</v>
      </c>
      <c r="E3181" s="36" t="s">
        <v>3882</v>
      </c>
      <c r="F3181" s="92" t="s">
        <v>55</v>
      </c>
      <c r="G3181" s="36" t="s">
        <v>7314</v>
      </c>
      <c r="H3181" s="36" t="s">
        <v>55</v>
      </c>
      <c r="I3181" s="147">
        <v>36</v>
      </c>
      <c r="J3181" s="147">
        <v>0</v>
      </c>
      <c r="K3181" s="92" t="s">
        <v>4360</v>
      </c>
      <c r="L3181" s="147">
        <v>1.859</v>
      </c>
      <c r="M3181" s="36" t="s">
        <v>67</v>
      </c>
      <c r="N3181" s="36" t="s">
        <v>7306</v>
      </c>
      <c r="O3181" s="36" t="s">
        <v>14872</v>
      </c>
      <c r="P3181" s="36" t="s">
        <v>14873</v>
      </c>
    </row>
    <row r="3182" spans="1:16">
      <c r="A3182" s="93">
        <v>4211465</v>
      </c>
      <c r="B3182" s="36" t="s">
        <v>14874</v>
      </c>
      <c r="C3182" s="36" t="s">
        <v>54</v>
      </c>
      <c r="D3182" s="36" t="s">
        <v>4826</v>
      </c>
      <c r="E3182" s="36" t="s">
        <v>4827</v>
      </c>
      <c r="F3182" s="92" t="s">
        <v>3777</v>
      </c>
      <c r="G3182" s="36" t="s">
        <v>8740</v>
      </c>
      <c r="H3182" s="36" t="s">
        <v>5388</v>
      </c>
      <c r="I3182" s="147">
        <v>19</v>
      </c>
      <c r="J3182" s="147">
        <v>0</v>
      </c>
      <c r="K3182" s="92" t="s">
        <v>5804</v>
      </c>
      <c r="L3182" s="147">
        <v>1.2609999999999999</v>
      </c>
      <c r="M3182" s="36" t="s">
        <v>67</v>
      </c>
      <c r="N3182" s="36" t="s">
        <v>7306</v>
      </c>
      <c r="O3182" s="36" t="s">
        <v>14875</v>
      </c>
      <c r="P3182" s="36" t="s">
        <v>14876</v>
      </c>
    </row>
    <row r="3183" spans="1:16">
      <c r="A3183" s="93">
        <v>4211465</v>
      </c>
      <c r="B3183" s="36" t="s">
        <v>14874</v>
      </c>
      <c r="C3183" s="36" t="s">
        <v>54</v>
      </c>
      <c r="D3183" s="36" t="s">
        <v>3881</v>
      </c>
      <c r="E3183" s="36" t="s">
        <v>3929</v>
      </c>
      <c r="F3183" s="92" t="s">
        <v>160</v>
      </c>
      <c r="G3183" s="36" t="s">
        <v>8740</v>
      </c>
      <c r="H3183" s="36" t="s">
        <v>3931</v>
      </c>
      <c r="I3183" s="147">
        <v>0</v>
      </c>
      <c r="J3183" s="147">
        <v>0</v>
      </c>
      <c r="K3183" s="92" t="s">
        <v>3766</v>
      </c>
      <c r="L3183" s="147">
        <v>0</v>
      </c>
      <c r="M3183" s="36" t="s">
        <v>67</v>
      </c>
      <c r="N3183" s="36" t="s">
        <v>7306</v>
      </c>
      <c r="O3183" s="36" t="s">
        <v>14875</v>
      </c>
      <c r="P3183" s="36" t="s">
        <v>14876</v>
      </c>
    </row>
    <row r="3184" spans="1:16">
      <c r="A3184" s="93">
        <v>4211466</v>
      </c>
      <c r="B3184" s="36" t="s">
        <v>5720</v>
      </c>
      <c r="C3184" s="36" t="s">
        <v>109</v>
      </c>
      <c r="D3184" s="36" t="s">
        <v>3881</v>
      </c>
      <c r="E3184" s="36" t="s">
        <v>3896</v>
      </c>
      <c r="F3184" s="92" t="s">
        <v>3319</v>
      </c>
      <c r="G3184" s="36" t="s">
        <v>7314</v>
      </c>
      <c r="H3184" s="36" t="s">
        <v>3319</v>
      </c>
      <c r="I3184" s="147">
        <v>0</v>
      </c>
      <c r="J3184" s="147">
        <v>0</v>
      </c>
      <c r="K3184" s="92" t="s">
        <v>4761</v>
      </c>
      <c r="L3184" s="147">
        <v>0</v>
      </c>
      <c r="M3184" s="36" t="s">
        <v>67</v>
      </c>
      <c r="N3184" s="36" t="s">
        <v>7306</v>
      </c>
      <c r="O3184" s="36" t="s">
        <v>14877</v>
      </c>
      <c r="P3184" s="36" t="s">
        <v>14878</v>
      </c>
    </row>
    <row r="3185" spans="1:16">
      <c r="A3185" s="93">
        <v>4211472</v>
      </c>
      <c r="B3185" s="36" t="s">
        <v>14879</v>
      </c>
      <c r="C3185" s="36" t="s">
        <v>54</v>
      </c>
      <c r="D3185" s="36" t="s">
        <v>3881</v>
      </c>
      <c r="E3185" s="36" t="s">
        <v>3882</v>
      </c>
      <c r="F3185" s="92" t="s">
        <v>128</v>
      </c>
      <c r="G3185" s="36" t="s">
        <v>7322</v>
      </c>
      <c r="H3185" s="36" t="s">
        <v>128</v>
      </c>
      <c r="I3185" s="147">
        <v>12</v>
      </c>
      <c r="J3185" s="147">
        <v>0</v>
      </c>
      <c r="K3185" s="92" t="s">
        <v>4761</v>
      </c>
      <c r="L3185" s="147">
        <v>1.1910000000000001</v>
      </c>
      <c r="M3185" s="36" t="s">
        <v>67</v>
      </c>
      <c r="N3185" s="36" t="s">
        <v>7306</v>
      </c>
      <c r="O3185" s="36" t="s">
        <v>14880</v>
      </c>
      <c r="P3185" s="36" t="s">
        <v>14881</v>
      </c>
    </row>
    <row r="3186" spans="1:16">
      <c r="A3186" s="93">
        <v>4211474</v>
      </c>
      <c r="B3186" s="36" t="s">
        <v>5721</v>
      </c>
      <c r="C3186" s="36" t="s">
        <v>109</v>
      </c>
      <c r="D3186" s="36" t="s">
        <v>3881</v>
      </c>
      <c r="E3186" s="36" t="s">
        <v>3929</v>
      </c>
      <c r="F3186" s="92" t="s">
        <v>3767</v>
      </c>
      <c r="G3186" s="36" t="s">
        <v>7314</v>
      </c>
      <c r="H3186" s="36" t="s">
        <v>3767</v>
      </c>
      <c r="I3186" s="147">
        <v>22</v>
      </c>
      <c r="J3186" s="147">
        <v>0</v>
      </c>
      <c r="K3186" s="92" t="s">
        <v>4708</v>
      </c>
      <c r="L3186" s="147">
        <v>2.2839999999999998</v>
      </c>
      <c r="M3186" s="36" t="s">
        <v>67</v>
      </c>
      <c r="N3186" s="36" t="s">
        <v>7306</v>
      </c>
      <c r="O3186" s="36" t="s">
        <v>14882</v>
      </c>
      <c r="P3186" s="36" t="s">
        <v>14883</v>
      </c>
    </row>
    <row r="3187" spans="1:16">
      <c r="A3187" s="93">
        <v>4211475</v>
      </c>
      <c r="B3187" s="36" t="s">
        <v>5722</v>
      </c>
      <c r="C3187" s="36" t="s">
        <v>109</v>
      </c>
      <c r="D3187" s="36" t="s">
        <v>3881</v>
      </c>
      <c r="E3187" s="36" t="s">
        <v>3929</v>
      </c>
      <c r="F3187" s="92" t="s">
        <v>3767</v>
      </c>
      <c r="G3187" s="36" t="s">
        <v>7314</v>
      </c>
      <c r="H3187" s="36" t="s">
        <v>3767</v>
      </c>
      <c r="I3187" s="147">
        <v>66</v>
      </c>
      <c r="J3187" s="147">
        <v>0</v>
      </c>
      <c r="K3187" s="92" t="s">
        <v>4349</v>
      </c>
      <c r="L3187" s="147">
        <v>3.7229999999999999</v>
      </c>
      <c r="M3187" s="36" t="s">
        <v>67</v>
      </c>
      <c r="N3187" s="36" t="s">
        <v>7306</v>
      </c>
      <c r="O3187" s="36" t="s">
        <v>14884</v>
      </c>
      <c r="P3187" s="36" t="s">
        <v>14885</v>
      </c>
    </row>
    <row r="3188" spans="1:16">
      <c r="A3188" s="93">
        <v>4211482</v>
      </c>
      <c r="B3188" s="36" t="s">
        <v>5723</v>
      </c>
      <c r="C3188" s="36" t="s">
        <v>109</v>
      </c>
      <c r="D3188" s="36" t="s">
        <v>3881</v>
      </c>
      <c r="E3188" s="36" t="s">
        <v>3896</v>
      </c>
      <c r="F3188" s="92" t="s">
        <v>240</v>
      </c>
      <c r="G3188" s="36" t="s">
        <v>7314</v>
      </c>
      <c r="H3188" s="36" t="s">
        <v>240</v>
      </c>
      <c r="I3188" s="147">
        <v>42</v>
      </c>
      <c r="J3188" s="147">
        <v>0</v>
      </c>
      <c r="K3188" s="92" t="s">
        <v>4349</v>
      </c>
      <c r="L3188" s="147">
        <v>2.3260000000000001</v>
      </c>
      <c r="M3188" s="36" t="s">
        <v>67</v>
      </c>
      <c r="N3188" s="36" t="s">
        <v>7306</v>
      </c>
      <c r="O3188" s="36" t="s">
        <v>14886</v>
      </c>
      <c r="P3188" s="36" t="s">
        <v>14887</v>
      </c>
    </row>
    <row r="3189" spans="1:16">
      <c r="A3189" s="93">
        <v>4211483</v>
      </c>
      <c r="B3189" s="36" t="s">
        <v>14888</v>
      </c>
      <c r="C3189" s="36" t="s">
        <v>54</v>
      </c>
      <c r="D3189" s="36" t="s">
        <v>3881</v>
      </c>
      <c r="E3189" s="36" t="s">
        <v>3896</v>
      </c>
      <c r="F3189" s="92" t="s">
        <v>240</v>
      </c>
      <c r="G3189" s="36" t="s">
        <v>7322</v>
      </c>
      <c r="H3189" s="36" t="s">
        <v>240</v>
      </c>
      <c r="I3189" s="147">
        <v>0</v>
      </c>
      <c r="J3189" s="147">
        <v>0</v>
      </c>
      <c r="K3189" s="92" t="s">
        <v>4761</v>
      </c>
      <c r="L3189" s="147">
        <v>0</v>
      </c>
      <c r="M3189" s="36" t="s">
        <v>67</v>
      </c>
      <c r="N3189" s="36" t="s">
        <v>7306</v>
      </c>
      <c r="O3189" s="36" t="s">
        <v>14889</v>
      </c>
      <c r="P3189" s="36" t="s">
        <v>14890</v>
      </c>
    </row>
    <row r="3190" spans="1:16">
      <c r="A3190" s="93">
        <v>4211484</v>
      </c>
      <c r="B3190" s="36" t="s">
        <v>14891</v>
      </c>
      <c r="C3190" s="36" t="s">
        <v>54</v>
      </c>
      <c r="D3190" s="36" t="s">
        <v>4826</v>
      </c>
      <c r="E3190" s="36" t="s">
        <v>4827</v>
      </c>
      <c r="F3190" s="92" t="s">
        <v>3770</v>
      </c>
      <c r="G3190" s="36" t="s">
        <v>7310</v>
      </c>
      <c r="H3190" s="36" t="s">
        <v>5792</v>
      </c>
      <c r="I3190" s="147">
        <v>12</v>
      </c>
      <c r="J3190" s="147">
        <v>0</v>
      </c>
      <c r="K3190" s="92" t="s">
        <v>6451</v>
      </c>
      <c r="L3190" s="147">
        <v>3.9169999999999998</v>
      </c>
      <c r="M3190" s="36" t="s">
        <v>290</v>
      </c>
      <c r="N3190" s="36" t="s">
        <v>8980</v>
      </c>
      <c r="O3190" s="36" t="s">
        <v>14892</v>
      </c>
      <c r="P3190" s="36" t="s">
        <v>14893</v>
      </c>
    </row>
    <row r="3191" spans="1:16">
      <c r="A3191" s="93">
        <v>4211494</v>
      </c>
      <c r="B3191" s="36" t="s">
        <v>5724</v>
      </c>
      <c r="C3191" s="36" t="s">
        <v>54</v>
      </c>
      <c r="D3191" s="36" t="s">
        <v>3881</v>
      </c>
      <c r="E3191" s="36" t="s">
        <v>3929</v>
      </c>
      <c r="F3191" s="92" t="s">
        <v>160</v>
      </c>
      <c r="G3191" s="36" t="s">
        <v>7314</v>
      </c>
      <c r="H3191" s="36" t="s">
        <v>3931</v>
      </c>
      <c r="I3191" s="147">
        <v>50</v>
      </c>
      <c r="J3191" s="147">
        <v>0</v>
      </c>
      <c r="K3191" s="92" t="s">
        <v>4360</v>
      </c>
      <c r="L3191" s="147">
        <v>3.12</v>
      </c>
      <c r="M3191" s="36" t="s">
        <v>67</v>
      </c>
      <c r="N3191" s="36" t="s">
        <v>7306</v>
      </c>
      <c r="O3191" s="36" t="s">
        <v>14894</v>
      </c>
      <c r="P3191" s="36" t="s">
        <v>14895</v>
      </c>
    </row>
    <row r="3192" spans="1:16">
      <c r="A3192" s="93">
        <v>4211496</v>
      </c>
      <c r="B3192" s="36" t="s">
        <v>14896</v>
      </c>
      <c r="C3192" s="36" t="s">
        <v>109</v>
      </c>
      <c r="D3192" s="36" t="s">
        <v>3881</v>
      </c>
      <c r="E3192" s="36" t="s">
        <v>3896</v>
      </c>
      <c r="F3192" s="92" t="s">
        <v>342</v>
      </c>
      <c r="G3192" s="36" t="s">
        <v>7310</v>
      </c>
      <c r="H3192" s="36" t="s">
        <v>342</v>
      </c>
      <c r="I3192" s="147">
        <v>0</v>
      </c>
      <c r="J3192" s="147">
        <v>0</v>
      </c>
      <c r="K3192" s="92" t="s">
        <v>3766</v>
      </c>
      <c r="L3192" s="147">
        <v>0</v>
      </c>
      <c r="M3192" s="36" t="s">
        <v>67</v>
      </c>
      <c r="N3192" s="36" t="s">
        <v>7306</v>
      </c>
      <c r="O3192" s="36" t="s">
        <v>14897</v>
      </c>
      <c r="P3192" s="36" t="s">
        <v>14898</v>
      </c>
    </row>
    <row r="3193" spans="1:16">
      <c r="A3193" s="93">
        <v>4211497</v>
      </c>
      <c r="B3193" s="36" t="s">
        <v>14899</v>
      </c>
      <c r="C3193" s="36" t="s">
        <v>54</v>
      </c>
      <c r="D3193" s="36" t="s">
        <v>4826</v>
      </c>
      <c r="E3193" s="36" t="s">
        <v>4827</v>
      </c>
      <c r="F3193" s="92" t="s">
        <v>3777</v>
      </c>
      <c r="G3193" s="36" t="s">
        <v>7310</v>
      </c>
      <c r="H3193" s="36" t="s">
        <v>5388</v>
      </c>
      <c r="I3193" s="147">
        <v>8</v>
      </c>
      <c r="J3193" s="147">
        <v>0</v>
      </c>
      <c r="K3193" s="92" t="s">
        <v>5941</v>
      </c>
      <c r="L3193" s="147">
        <v>0.78300000000000003</v>
      </c>
      <c r="M3193" s="36" t="s">
        <v>67</v>
      </c>
      <c r="N3193" s="36" t="s">
        <v>7306</v>
      </c>
      <c r="O3193" s="36" t="s">
        <v>14900</v>
      </c>
      <c r="P3193" s="36" t="s">
        <v>14901</v>
      </c>
    </row>
    <row r="3194" spans="1:16">
      <c r="A3194" s="93">
        <v>4211498</v>
      </c>
      <c r="B3194" s="36" t="s">
        <v>5725</v>
      </c>
      <c r="C3194" s="36" t="s">
        <v>109</v>
      </c>
      <c r="D3194" s="36" t="s">
        <v>3881</v>
      </c>
      <c r="E3194" s="36" t="s">
        <v>3929</v>
      </c>
      <c r="F3194" s="92" t="s">
        <v>3767</v>
      </c>
      <c r="G3194" s="36" t="s">
        <v>7314</v>
      </c>
      <c r="H3194" s="36" t="s">
        <v>3767</v>
      </c>
      <c r="I3194" s="147">
        <v>10</v>
      </c>
      <c r="J3194" s="147">
        <v>0</v>
      </c>
      <c r="K3194" s="92" t="s">
        <v>4761</v>
      </c>
      <c r="L3194" s="147">
        <v>2.5</v>
      </c>
      <c r="M3194" s="36" t="s">
        <v>67</v>
      </c>
      <c r="N3194" s="36" t="s">
        <v>7306</v>
      </c>
      <c r="O3194" s="36" t="s">
        <v>14902</v>
      </c>
      <c r="P3194" s="36" t="s">
        <v>14903</v>
      </c>
    </row>
    <row r="3195" spans="1:16">
      <c r="A3195" s="93">
        <v>4211504</v>
      </c>
      <c r="B3195" s="36" t="s">
        <v>14904</v>
      </c>
      <c r="C3195" s="36" t="s">
        <v>109</v>
      </c>
      <c r="D3195" s="36" t="s">
        <v>4826</v>
      </c>
      <c r="E3195" s="36" t="s">
        <v>4827</v>
      </c>
      <c r="F3195" s="92" t="s">
        <v>3776</v>
      </c>
      <c r="G3195" s="36" t="s">
        <v>7322</v>
      </c>
      <c r="H3195" s="36" t="s">
        <v>5423</v>
      </c>
      <c r="I3195" s="147">
        <v>4</v>
      </c>
      <c r="J3195" s="147">
        <v>0</v>
      </c>
      <c r="K3195" s="92" t="s">
        <v>6451</v>
      </c>
      <c r="L3195" s="147">
        <v>0.66700000000000004</v>
      </c>
      <c r="M3195" s="36" t="s">
        <v>67</v>
      </c>
      <c r="N3195" s="36" t="s">
        <v>7306</v>
      </c>
      <c r="O3195" s="36" t="s">
        <v>14905</v>
      </c>
      <c r="P3195" s="36" t="s">
        <v>14906</v>
      </c>
    </row>
    <row r="3196" spans="1:16">
      <c r="A3196" s="93">
        <v>4211505</v>
      </c>
      <c r="B3196" s="36" t="s">
        <v>14907</v>
      </c>
      <c r="C3196" s="36" t="s">
        <v>109</v>
      </c>
      <c r="D3196" s="36" t="s">
        <v>4826</v>
      </c>
      <c r="E3196" s="36" t="s">
        <v>4827</v>
      </c>
      <c r="F3196" s="92" t="s">
        <v>3776</v>
      </c>
      <c r="G3196" s="36" t="s">
        <v>7322</v>
      </c>
      <c r="H3196" s="36" t="s">
        <v>5423</v>
      </c>
      <c r="I3196" s="147">
        <v>12</v>
      </c>
      <c r="J3196" s="147">
        <v>0</v>
      </c>
      <c r="K3196" s="92" t="s">
        <v>5804</v>
      </c>
      <c r="L3196" s="147">
        <v>1.1299999999999999</v>
      </c>
      <c r="M3196" s="36" t="s">
        <v>67</v>
      </c>
      <c r="N3196" s="36" t="s">
        <v>7306</v>
      </c>
      <c r="O3196" s="36" t="s">
        <v>14908</v>
      </c>
      <c r="P3196" s="36" t="s">
        <v>14909</v>
      </c>
    </row>
    <row r="3197" spans="1:16">
      <c r="A3197" s="93">
        <v>4211512</v>
      </c>
      <c r="B3197" s="36" t="s">
        <v>5726</v>
      </c>
      <c r="C3197" s="36" t="s">
        <v>109</v>
      </c>
      <c r="D3197" s="36" t="s">
        <v>3881</v>
      </c>
      <c r="E3197" s="36" t="s">
        <v>3882</v>
      </c>
      <c r="F3197" s="92" t="s">
        <v>55</v>
      </c>
      <c r="G3197" s="36" t="s">
        <v>7314</v>
      </c>
      <c r="H3197" s="36" t="s">
        <v>55</v>
      </c>
      <c r="I3197" s="147">
        <v>74</v>
      </c>
      <c r="J3197" s="147">
        <v>0</v>
      </c>
      <c r="K3197" s="92" t="s">
        <v>4585</v>
      </c>
      <c r="L3197" s="147">
        <v>3.2360000000000002</v>
      </c>
      <c r="M3197" s="36" t="s">
        <v>67</v>
      </c>
      <c r="N3197" s="36" t="s">
        <v>7306</v>
      </c>
      <c r="O3197" s="36" t="s">
        <v>14910</v>
      </c>
      <c r="P3197" s="36" t="s">
        <v>14911</v>
      </c>
    </row>
    <row r="3198" spans="1:16">
      <c r="A3198" s="93">
        <v>4211517</v>
      </c>
      <c r="B3198" s="36" t="s">
        <v>5727</v>
      </c>
      <c r="C3198" s="36" t="s">
        <v>54</v>
      </c>
      <c r="D3198" s="36" t="s">
        <v>3881</v>
      </c>
      <c r="E3198" s="36" t="s">
        <v>3929</v>
      </c>
      <c r="F3198" s="92" t="s">
        <v>160</v>
      </c>
      <c r="G3198" s="36" t="s">
        <v>7314</v>
      </c>
      <c r="H3198" s="36" t="s">
        <v>3931</v>
      </c>
      <c r="I3198" s="147">
        <v>6</v>
      </c>
      <c r="J3198" s="147">
        <v>0</v>
      </c>
      <c r="K3198" s="92" t="s">
        <v>4761</v>
      </c>
      <c r="L3198" s="147">
        <v>1.038</v>
      </c>
      <c r="M3198" s="36" t="s">
        <v>67</v>
      </c>
      <c r="N3198" s="36" t="s">
        <v>7306</v>
      </c>
      <c r="O3198" s="36" t="s">
        <v>14912</v>
      </c>
      <c r="P3198" s="36" t="s">
        <v>14913</v>
      </c>
    </row>
    <row r="3199" spans="1:16">
      <c r="A3199" s="93">
        <v>4211518</v>
      </c>
      <c r="B3199" s="36" t="s">
        <v>5728</v>
      </c>
      <c r="C3199" s="36" t="s">
        <v>54</v>
      </c>
      <c r="D3199" s="36" t="s">
        <v>3881</v>
      </c>
      <c r="E3199" s="36" t="s">
        <v>3929</v>
      </c>
      <c r="F3199" s="92" t="s">
        <v>160</v>
      </c>
      <c r="G3199" s="36" t="s">
        <v>7314</v>
      </c>
      <c r="H3199" s="36" t="s">
        <v>3931</v>
      </c>
      <c r="I3199" s="147">
        <v>24</v>
      </c>
      <c r="J3199" s="147">
        <v>0</v>
      </c>
      <c r="K3199" s="92" t="s">
        <v>4708</v>
      </c>
      <c r="L3199" s="147">
        <v>2.6880000000000002</v>
      </c>
      <c r="M3199" s="36" t="s">
        <v>67</v>
      </c>
      <c r="N3199" s="36" t="s">
        <v>7306</v>
      </c>
      <c r="O3199" s="36" t="s">
        <v>14914</v>
      </c>
      <c r="P3199" s="36" t="s">
        <v>14915</v>
      </c>
    </row>
    <row r="3200" spans="1:16">
      <c r="A3200" s="93">
        <v>4211521</v>
      </c>
      <c r="B3200" s="36" t="s">
        <v>14916</v>
      </c>
      <c r="C3200" s="36" t="s">
        <v>54</v>
      </c>
      <c r="D3200" s="36" t="s">
        <v>4826</v>
      </c>
      <c r="E3200" s="36" t="s">
        <v>4827</v>
      </c>
      <c r="F3200" s="92" t="s">
        <v>3777</v>
      </c>
      <c r="G3200" s="36" t="s">
        <v>8740</v>
      </c>
      <c r="H3200" s="36" t="s">
        <v>6055</v>
      </c>
      <c r="I3200" s="147">
        <v>12</v>
      </c>
      <c r="J3200" s="147">
        <v>0</v>
      </c>
      <c r="K3200" s="92" t="s">
        <v>6451</v>
      </c>
      <c r="L3200" s="147">
        <v>2.3330000000000002</v>
      </c>
      <c r="M3200" s="36" t="s">
        <v>1131</v>
      </c>
      <c r="N3200" s="36" t="s">
        <v>8980</v>
      </c>
      <c r="O3200" s="36" t="s">
        <v>14917</v>
      </c>
      <c r="P3200" s="36" t="s">
        <v>14918</v>
      </c>
    </row>
    <row r="3201" spans="1:16">
      <c r="A3201" s="93">
        <v>4211524</v>
      </c>
      <c r="B3201" s="36" t="s">
        <v>14919</v>
      </c>
      <c r="C3201" s="36" t="s">
        <v>54</v>
      </c>
      <c r="D3201" s="36" t="s">
        <v>4826</v>
      </c>
      <c r="E3201" s="36" t="s">
        <v>4827</v>
      </c>
      <c r="F3201" s="92" t="s">
        <v>3777</v>
      </c>
      <c r="G3201" s="36" t="s">
        <v>8740</v>
      </c>
      <c r="H3201" s="36" t="s">
        <v>5388</v>
      </c>
      <c r="I3201" s="147">
        <v>31</v>
      </c>
      <c r="J3201" s="147">
        <v>0</v>
      </c>
      <c r="K3201" s="92" t="s">
        <v>5804</v>
      </c>
      <c r="L3201" s="147">
        <v>1.4350000000000001</v>
      </c>
      <c r="M3201" s="36" t="s">
        <v>67</v>
      </c>
      <c r="N3201" s="36" t="s">
        <v>7306</v>
      </c>
      <c r="O3201" s="36" t="s">
        <v>14920</v>
      </c>
      <c r="P3201" s="36" t="s">
        <v>14921</v>
      </c>
    </row>
    <row r="3202" spans="1:16">
      <c r="A3202" s="93">
        <v>4211527</v>
      </c>
      <c r="B3202" s="36" t="s">
        <v>5729</v>
      </c>
      <c r="C3202" s="36" t="s">
        <v>109</v>
      </c>
      <c r="D3202" s="36" t="s">
        <v>3881</v>
      </c>
      <c r="E3202" s="36" t="s">
        <v>3882</v>
      </c>
      <c r="F3202" s="92" t="s">
        <v>405</v>
      </c>
      <c r="G3202" s="36" t="s">
        <v>7314</v>
      </c>
      <c r="H3202" s="36" t="s">
        <v>405</v>
      </c>
      <c r="I3202" s="147">
        <v>57</v>
      </c>
      <c r="J3202" s="147">
        <v>0</v>
      </c>
      <c r="K3202" s="92" t="s">
        <v>4349</v>
      </c>
      <c r="L3202" s="147">
        <v>3.6269999999999998</v>
      </c>
      <c r="M3202" s="36" t="s">
        <v>67</v>
      </c>
      <c r="N3202" s="36" t="s">
        <v>7306</v>
      </c>
      <c r="O3202" s="36" t="s">
        <v>14922</v>
      </c>
      <c r="P3202" s="36" t="s">
        <v>14923</v>
      </c>
    </row>
    <row r="3203" spans="1:16">
      <c r="A3203" s="93">
        <v>4211528</v>
      </c>
      <c r="B3203" s="36" t="s">
        <v>14924</v>
      </c>
      <c r="C3203" s="36" t="s">
        <v>109</v>
      </c>
      <c r="D3203" s="36" t="s">
        <v>4826</v>
      </c>
      <c r="E3203" s="36" t="s">
        <v>4827</v>
      </c>
      <c r="F3203" s="92" t="s">
        <v>3776</v>
      </c>
      <c r="G3203" s="36" t="s">
        <v>7322</v>
      </c>
      <c r="H3203" s="36" t="s">
        <v>5666</v>
      </c>
      <c r="I3203" s="147">
        <v>0</v>
      </c>
      <c r="J3203" s="147">
        <v>0</v>
      </c>
      <c r="K3203" s="92" t="s">
        <v>6451</v>
      </c>
      <c r="L3203" s="147">
        <v>0</v>
      </c>
      <c r="M3203" s="36" t="s">
        <v>67</v>
      </c>
      <c r="N3203" s="36" t="s">
        <v>7306</v>
      </c>
      <c r="O3203" s="36" t="s">
        <v>14925</v>
      </c>
      <c r="P3203" s="36" t="s">
        <v>14926</v>
      </c>
    </row>
    <row r="3204" spans="1:16">
      <c r="A3204" s="93">
        <v>4211531</v>
      </c>
      <c r="B3204" s="36" t="s">
        <v>5730</v>
      </c>
      <c r="C3204" s="36" t="s">
        <v>54</v>
      </c>
      <c r="D3204" s="36" t="s">
        <v>3881</v>
      </c>
      <c r="E3204" s="36" t="s">
        <v>3929</v>
      </c>
      <c r="F3204" s="92" t="s">
        <v>160</v>
      </c>
      <c r="G3204" s="36" t="s">
        <v>7314</v>
      </c>
      <c r="H3204" s="36" t="s">
        <v>3931</v>
      </c>
      <c r="I3204" s="147">
        <v>0</v>
      </c>
      <c r="J3204" s="147">
        <v>0</v>
      </c>
      <c r="K3204" s="92" t="s">
        <v>4761</v>
      </c>
      <c r="L3204" s="147">
        <v>0</v>
      </c>
      <c r="M3204" s="36" t="s">
        <v>67</v>
      </c>
      <c r="N3204" s="36" t="s">
        <v>7306</v>
      </c>
      <c r="O3204" s="36" t="s">
        <v>14927</v>
      </c>
      <c r="P3204" s="36" t="s">
        <v>14928</v>
      </c>
    </row>
    <row r="3205" spans="1:16">
      <c r="A3205" s="93">
        <v>4211535</v>
      </c>
      <c r="B3205" s="36" t="s">
        <v>14929</v>
      </c>
      <c r="C3205" s="36" t="s">
        <v>109</v>
      </c>
      <c r="D3205" s="36" t="s">
        <v>4826</v>
      </c>
      <c r="E3205" s="36" t="s">
        <v>4827</v>
      </c>
      <c r="F3205" s="92" t="s">
        <v>3776</v>
      </c>
      <c r="G3205" s="36" t="s">
        <v>7322</v>
      </c>
      <c r="H3205" s="36" t="s">
        <v>5544</v>
      </c>
      <c r="I3205" s="147">
        <v>8</v>
      </c>
      <c r="J3205" s="147">
        <v>0</v>
      </c>
      <c r="K3205" s="92" t="s">
        <v>5804</v>
      </c>
      <c r="L3205" s="147">
        <v>1</v>
      </c>
      <c r="M3205" s="36" t="s">
        <v>67</v>
      </c>
      <c r="N3205" s="36" t="s">
        <v>7306</v>
      </c>
      <c r="O3205" s="36" t="s">
        <v>14930</v>
      </c>
      <c r="P3205" s="36" t="s">
        <v>14931</v>
      </c>
    </row>
    <row r="3206" spans="1:16">
      <c r="A3206" s="93">
        <v>4211540</v>
      </c>
      <c r="B3206" s="36" t="s">
        <v>14932</v>
      </c>
      <c r="C3206" s="36" t="s">
        <v>54</v>
      </c>
      <c r="D3206" s="36" t="s">
        <v>4826</v>
      </c>
      <c r="E3206" s="36" t="s">
        <v>4827</v>
      </c>
      <c r="F3206" s="92" t="s">
        <v>3777</v>
      </c>
      <c r="G3206" s="36" t="s">
        <v>8740</v>
      </c>
      <c r="H3206" s="36" t="s">
        <v>6055</v>
      </c>
      <c r="I3206" s="147">
        <v>12</v>
      </c>
      <c r="J3206" s="147">
        <v>0</v>
      </c>
      <c r="K3206" s="92" t="s">
        <v>6451</v>
      </c>
      <c r="L3206" s="147">
        <v>2.1669999999999998</v>
      </c>
      <c r="M3206" s="36" t="s">
        <v>1131</v>
      </c>
      <c r="N3206" s="36" t="s">
        <v>8980</v>
      </c>
      <c r="O3206" s="36" t="s">
        <v>14933</v>
      </c>
      <c r="P3206" s="36" t="s">
        <v>14918</v>
      </c>
    </row>
    <row r="3207" spans="1:16">
      <c r="A3207" s="93">
        <v>4211543</v>
      </c>
      <c r="B3207" s="36" t="s">
        <v>14934</v>
      </c>
      <c r="C3207" s="36" t="s">
        <v>109</v>
      </c>
      <c r="D3207" s="36" t="s">
        <v>4826</v>
      </c>
      <c r="E3207" s="36" t="s">
        <v>4827</v>
      </c>
      <c r="F3207" s="92" t="s">
        <v>3776</v>
      </c>
      <c r="G3207" s="36" t="s">
        <v>7310</v>
      </c>
      <c r="H3207" s="36" t="s">
        <v>5423</v>
      </c>
      <c r="I3207" s="147">
        <v>0</v>
      </c>
      <c r="J3207" s="147">
        <v>0</v>
      </c>
      <c r="K3207" s="92" t="s">
        <v>6451</v>
      </c>
      <c r="L3207" s="147">
        <v>0</v>
      </c>
      <c r="M3207" s="36" t="s">
        <v>67</v>
      </c>
      <c r="N3207" s="36" t="s">
        <v>7306</v>
      </c>
      <c r="O3207" s="36" t="s">
        <v>14935</v>
      </c>
      <c r="P3207" s="36" t="s">
        <v>14936</v>
      </c>
    </row>
    <row r="3208" spans="1:16">
      <c r="A3208" s="93">
        <v>4211544</v>
      </c>
      <c r="B3208" s="36" t="s">
        <v>5731</v>
      </c>
      <c r="C3208" s="36" t="s">
        <v>109</v>
      </c>
      <c r="D3208" s="36" t="s">
        <v>3881</v>
      </c>
      <c r="E3208" s="36" t="s">
        <v>3929</v>
      </c>
      <c r="F3208" s="92" t="s">
        <v>3767</v>
      </c>
      <c r="G3208" s="36" t="s">
        <v>7314</v>
      </c>
      <c r="H3208" s="36" t="s">
        <v>3767</v>
      </c>
      <c r="I3208" s="147">
        <v>33</v>
      </c>
      <c r="J3208" s="147">
        <v>0</v>
      </c>
      <c r="K3208" s="92" t="s">
        <v>4360</v>
      </c>
      <c r="L3208" s="147">
        <v>2.1619999999999999</v>
      </c>
      <c r="M3208" s="36" t="s">
        <v>67</v>
      </c>
      <c r="N3208" s="36" t="s">
        <v>7306</v>
      </c>
      <c r="O3208" s="36" t="s">
        <v>14937</v>
      </c>
      <c r="P3208" s="36" t="s">
        <v>14938</v>
      </c>
    </row>
    <row r="3209" spans="1:16">
      <c r="A3209" s="93">
        <v>4211548</v>
      </c>
      <c r="B3209" s="36" t="s">
        <v>14939</v>
      </c>
      <c r="C3209" s="36" t="s">
        <v>54</v>
      </c>
      <c r="D3209" s="36" t="s">
        <v>4826</v>
      </c>
      <c r="E3209" s="36" t="s">
        <v>4827</v>
      </c>
      <c r="F3209" s="92" t="s">
        <v>3777</v>
      </c>
      <c r="G3209" s="36" t="s">
        <v>7322</v>
      </c>
      <c r="H3209" s="36" t="s">
        <v>5388</v>
      </c>
      <c r="I3209" s="147">
        <v>8</v>
      </c>
      <c r="J3209" s="147">
        <v>0</v>
      </c>
      <c r="K3209" s="92" t="s">
        <v>4830</v>
      </c>
      <c r="L3209" s="147">
        <v>0.69599999999999995</v>
      </c>
      <c r="M3209" s="36" t="s">
        <v>67</v>
      </c>
      <c r="N3209" s="36" t="s">
        <v>7306</v>
      </c>
      <c r="O3209" s="36" t="s">
        <v>14940</v>
      </c>
      <c r="P3209" s="36" t="s">
        <v>14941</v>
      </c>
    </row>
    <row r="3210" spans="1:16">
      <c r="A3210" s="93">
        <v>4211552</v>
      </c>
      <c r="B3210" s="36" t="s">
        <v>5732</v>
      </c>
      <c r="C3210" s="36" t="s">
        <v>109</v>
      </c>
      <c r="D3210" s="36" t="s">
        <v>3881</v>
      </c>
      <c r="E3210" s="36" t="s">
        <v>3929</v>
      </c>
      <c r="F3210" s="92" t="s">
        <v>160</v>
      </c>
      <c r="G3210" s="36" t="s">
        <v>7314</v>
      </c>
      <c r="H3210" s="36" t="s">
        <v>3931</v>
      </c>
      <c r="I3210" s="147">
        <v>14</v>
      </c>
      <c r="J3210" s="147">
        <v>0</v>
      </c>
      <c r="K3210" s="92" t="s">
        <v>4761</v>
      </c>
      <c r="L3210" s="147">
        <v>2.036</v>
      </c>
      <c r="M3210" s="36" t="s">
        <v>67</v>
      </c>
      <c r="N3210" s="36" t="s">
        <v>7306</v>
      </c>
      <c r="O3210" s="36" t="s">
        <v>14942</v>
      </c>
      <c r="P3210" s="36" t="s">
        <v>14943</v>
      </c>
    </row>
    <row r="3211" spans="1:16">
      <c r="A3211" s="93">
        <v>4211562</v>
      </c>
      <c r="B3211" s="36" t="s">
        <v>5733</v>
      </c>
      <c r="C3211" s="36" t="s">
        <v>109</v>
      </c>
      <c r="D3211" s="36" t="s">
        <v>3881</v>
      </c>
      <c r="E3211" s="36" t="s">
        <v>3882</v>
      </c>
      <c r="F3211" s="92" t="s">
        <v>55</v>
      </c>
      <c r="G3211" s="36" t="s">
        <v>7314</v>
      </c>
      <c r="H3211" s="36" t="s">
        <v>55</v>
      </c>
      <c r="I3211" s="147">
        <v>25</v>
      </c>
      <c r="J3211" s="147">
        <v>0</v>
      </c>
      <c r="K3211" s="92" t="s">
        <v>4708</v>
      </c>
      <c r="L3211" s="147">
        <v>1.931</v>
      </c>
      <c r="M3211" s="36" t="s">
        <v>290</v>
      </c>
      <c r="N3211" s="36" t="s">
        <v>8980</v>
      </c>
      <c r="O3211" s="36" t="s">
        <v>14944</v>
      </c>
      <c r="P3211" s="36" t="s">
        <v>14945</v>
      </c>
    </row>
    <row r="3212" spans="1:16">
      <c r="A3212" s="93">
        <v>4211564</v>
      </c>
      <c r="B3212" s="36" t="s">
        <v>5734</v>
      </c>
      <c r="C3212" s="36" t="s">
        <v>109</v>
      </c>
      <c r="D3212" s="36" t="s">
        <v>3881</v>
      </c>
      <c r="E3212" s="36" t="s">
        <v>3882</v>
      </c>
      <c r="F3212" s="92" t="s">
        <v>55</v>
      </c>
      <c r="G3212" s="36" t="s">
        <v>7314</v>
      </c>
      <c r="H3212" s="36" t="s">
        <v>55</v>
      </c>
      <c r="I3212" s="147">
        <v>41</v>
      </c>
      <c r="J3212" s="147">
        <v>0</v>
      </c>
      <c r="K3212" s="92" t="s">
        <v>4360</v>
      </c>
      <c r="L3212" s="147">
        <v>2.1219999999999999</v>
      </c>
      <c r="M3212" s="36" t="s">
        <v>290</v>
      </c>
      <c r="N3212" s="36" t="s">
        <v>8980</v>
      </c>
      <c r="O3212" s="36" t="s">
        <v>14946</v>
      </c>
      <c r="P3212" s="36" t="s">
        <v>14947</v>
      </c>
    </row>
    <row r="3213" spans="1:16">
      <c r="A3213" s="93">
        <v>4211573</v>
      </c>
      <c r="B3213" s="36" t="s">
        <v>5735</v>
      </c>
      <c r="C3213" s="36" t="s">
        <v>109</v>
      </c>
      <c r="D3213" s="36" t="s">
        <v>3881</v>
      </c>
      <c r="E3213" s="36" t="s">
        <v>3896</v>
      </c>
      <c r="F3213" s="92" t="s">
        <v>565</v>
      </c>
      <c r="G3213" s="36" t="s">
        <v>7314</v>
      </c>
      <c r="H3213" s="36" t="s">
        <v>565</v>
      </c>
      <c r="I3213" s="147">
        <v>37</v>
      </c>
      <c r="J3213" s="147">
        <v>0</v>
      </c>
      <c r="K3213" s="92" t="s">
        <v>4360</v>
      </c>
      <c r="L3213" s="147">
        <v>2.77</v>
      </c>
      <c r="M3213" s="36" t="s">
        <v>67</v>
      </c>
      <c r="N3213" s="36" t="s">
        <v>7306</v>
      </c>
      <c r="O3213" s="36" t="s">
        <v>14948</v>
      </c>
      <c r="P3213" s="36" t="s">
        <v>14949</v>
      </c>
    </row>
    <row r="3214" spans="1:16">
      <c r="A3214" s="93">
        <v>4211580</v>
      </c>
      <c r="B3214" s="36" t="s">
        <v>5736</v>
      </c>
      <c r="C3214" s="36" t="s">
        <v>54</v>
      </c>
      <c r="D3214" s="36" t="s">
        <v>3881</v>
      </c>
      <c r="E3214" s="36" t="s">
        <v>3896</v>
      </c>
      <c r="F3214" s="92" t="s">
        <v>565</v>
      </c>
      <c r="G3214" s="36" t="s">
        <v>7314</v>
      </c>
      <c r="H3214" s="36" t="s">
        <v>565</v>
      </c>
      <c r="I3214" s="147">
        <v>70</v>
      </c>
      <c r="J3214" s="147">
        <v>45</v>
      </c>
      <c r="K3214" s="92" t="s">
        <v>3886</v>
      </c>
      <c r="L3214" s="147">
        <v>2.0649999999999999</v>
      </c>
      <c r="M3214" s="36" t="s">
        <v>67</v>
      </c>
      <c r="N3214" s="36" t="s">
        <v>7306</v>
      </c>
      <c r="O3214" s="36" t="s">
        <v>7490</v>
      </c>
      <c r="P3214" s="36" t="s">
        <v>14950</v>
      </c>
    </row>
    <row r="3215" spans="1:16">
      <c r="A3215" s="93">
        <v>4211581</v>
      </c>
      <c r="B3215" s="36" t="s">
        <v>14951</v>
      </c>
      <c r="C3215" s="36" t="s">
        <v>109</v>
      </c>
      <c r="D3215" s="36" t="s">
        <v>3881</v>
      </c>
      <c r="E3215" s="36" t="s">
        <v>3929</v>
      </c>
      <c r="F3215" s="92" t="s">
        <v>160</v>
      </c>
      <c r="G3215" s="36" t="s">
        <v>8740</v>
      </c>
      <c r="H3215" s="36" t="s">
        <v>3931</v>
      </c>
      <c r="I3215" s="147">
        <v>3</v>
      </c>
      <c r="J3215" s="147">
        <v>0</v>
      </c>
      <c r="K3215" s="92" t="s">
        <v>4761</v>
      </c>
      <c r="L3215" s="147">
        <v>3.75</v>
      </c>
      <c r="M3215" s="36" t="s">
        <v>67</v>
      </c>
      <c r="N3215" s="36" t="s">
        <v>7306</v>
      </c>
      <c r="O3215" s="36" t="s">
        <v>14952</v>
      </c>
      <c r="P3215" s="36" t="s">
        <v>14953</v>
      </c>
    </row>
    <row r="3216" spans="1:16">
      <c r="A3216" s="93">
        <v>4211582</v>
      </c>
      <c r="B3216" s="36" t="s">
        <v>5737</v>
      </c>
      <c r="C3216" s="36" t="s">
        <v>109</v>
      </c>
      <c r="D3216" s="36" t="s">
        <v>3881</v>
      </c>
      <c r="E3216" s="36" t="s">
        <v>3896</v>
      </c>
      <c r="F3216" s="92" t="s">
        <v>3768</v>
      </c>
      <c r="G3216" s="36" t="s">
        <v>7314</v>
      </c>
      <c r="H3216" s="36" t="s">
        <v>4771</v>
      </c>
      <c r="I3216" s="147">
        <v>79</v>
      </c>
      <c r="J3216" s="147">
        <v>0</v>
      </c>
      <c r="K3216" s="92" t="s">
        <v>4295</v>
      </c>
      <c r="L3216" s="147">
        <v>3.415</v>
      </c>
      <c r="M3216" s="36" t="s">
        <v>67</v>
      </c>
      <c r="N3216" s="36" t="s">
        <v>7306</v>
      </c>
      <c r="O3216" s="36" t="s">
        <v>14954</v>
      </c>
      <c r="P3216" s="36" t="s">
        <v>14955</v>
      </c>
    </row>
    <row r="3217" spans="1:16">
      <c r="A3217" s="93">
        <v>4211583</v>
      </c>
      <c r="B3217" s="36" t="s">
        <v>5738</v>
      </c>
      <c r="C3217" s="36" t="s">
        <v>54</v>
      </c>
      <c r="D3217" s="36" t="s">
        <v>3881</v>
      </c>
      <c r="E3217" s="36" t="s">
        <v>3896</v>
      </c>
      <c r="F3217" s="92" t="s">
        <v>3768</v>
      </c>
      <c r="G3217" s="36" t="s">
        <v>7314</v>
      </c>
      <c r="H3217" s="36" t="s">
        <v>4771</v>
      </c>
      <c r="I3217" s="147">
        <v>79</v>
      </c>
      <c r="J3217" s="147">
        <v>0</v>
      </c>
      <c r="K3217" s="92" t="s">
        <v>4295</v>
      </c>
      <c r="L3217" s="147">
        <v>3.218</v>
      </c>
      <c r="M3217" s="36" t="s">
        <v>67</v>
      </c>
      <c r="N3217" s="36" t="s">
        <v>7306</v>
      </c>
      <c r="O3217" s="36" t="s">
        <v>14956</v>
      </c>
      <c r="P3217" s="36" t="s">
        <v>14957</v>
      </c>
    </row>
    <row r="3218" spans="1:16">
      <c r="A3218" s="93">
        <v>4211584</v>
      </c>
      <c r="B3218" s="36" t="s">
        <v>5739</v>
      </c>
      <c r="C3218" s="36" t="s">
        <v>54</v>
      </c>
      <c r="D3218" s="36" t="s">
        <v>3881</v>
      </c>
      <c r="E3218" s="36" t="s">
        <v>3929</v>
      </c>
      <c r="F3218" s="92" t="s">
        <v>160</v>
      </c>
      <c r="G3218" s="36" t="s">
        <v>7314</v>
      </c>
      <c r="H3218" s="36" t="s">
        <v>3931</v>
      </c>
      <c r="I3218" s="147">
        <v>82</v>
      </c>
      <c r="J3218" s="147">
        <v>0</v>
      </c>
      <c r="K3218" s="92" t="s">
        <v>4585</v>
      </c>
      <c r="L3218" s="147">
        <v>2.948</v>
      </c>
      <c r="M3218" s="36" t="s">
        <v>67</v>
      </c>
      <c r="N3218" s="36" t="s">
        <v>7306</v>
      </c>
      <c r="O3218" s="36" t="s">
        <v>14958</v>
      </c>
      <c r="P3218" s="36" t="s">
        <v>14959</v>
      </c>
    </row>
    <row r="3219" spans="1:16">
      <c r="A3219" s="93">
        <v>4211589</v>
      </c>
      <c r="B3219" s="36" t="s">
        <v>5740</v>
      </c>
      <c r="C3219" s="36" t="s">
        <v>109</v>
      </c>
      <c r="D3219" s="36" t="s">
        <v>3881</v>
      </c>
      <c r="E3219" s="36" t="s">
        <v>3896</v>
      </c>
      <c r="F3219" s="92" t="s">
        <v>3768</v>
      </c>
      <c r="G3219" s="36" t="s">
        <v>7314</v>
      </c>
      <c r="H3219" s="36" t="s">
        <v>4771</v>
      </c>
      <c r="I3219" s="147">
        <v>79</v>
      </c>
      <c r="J3219" s="147">
        <v>0</v>
      </c>
      <c r="K3219" s="92" t="s">
        <v>4295</v>
      </c>
      <c r="L3219" s="147">
        <v>3.3450000000000002</v>
      </c>
      <c r="M3219" s="36" t="s">
        <v>67</v>
      </c>
      <c r="N3219" s="36" t="s">
        <v>7306</v>
      </c>
      <c r="O3219" s="36" t="s">
        <v>12918</v>
      </c>
      <c r="P3219" s="36" t="s">
        <v>12919</v>
      </c>
    </row>
    <row r="3220" spans="1:16">
      <c r="A3220" s="93">
        <v>4211590</v>
      </c>
      <c r="B3220" s="36" t="s">
        <v>5741</v>
      </c>
      <c r="C3220" s="36" t="s">
        <v>54</v>
      </c>
      <c r="D3220" s="36" t="s">
        <v>3881</v>
      </c>
      <c r="E3220" s="36" t="s">
        <v>3929</v>
      </c>
      <c r="F3220" s="92" t="s">
        <v>160</v>
      </c>
      <c r="G3220" s="36" t="s">
        <v>7314</v>
      </c>
      <c r="H3220" s="36" t="s">
        <v>3931</v>
      </c>
      <c r="I3220" s="147">
        <v>85</v>
      </c>
      <c r="J3220" s="147">
        <v>0</v>
      </c>
      <c r="K3220" s="92" t="s">
        <v>4295</v>
      </c>
      <c r="L3220" s="147">
        <v>3.597</v>
      </c>
      <c r="M3220" s="36" t="s">
        <v>67</v>
      </c>
      <c r="N3220" s="36" t="s">
        <v>7306</v>
      </c>
      <c r="O3220" s="36" t="s">
        <v>14960</v>
      </c>
      <c r="P3220" s="36" t="s">
        <v>14961</v>
      </c>
    </row>
    <row r="3221" spans="1:16">
      <c r="A3221" s="93">
        <v>4211592</v>
      </c>
      <c r="B3221" s="36" t="s">
        <v>5742</v>
      </c>
      <c r="C3221" s="36" t="s">
        <v>109</v>
      </c>
      <c r="D3221" s="36" t="s">
        <v>3881</v>
      </c>
      <c r="E3221" s="36" t="s">
        <v>3929</v>
      </c>
      <c r="F3221" s="92" t="s">
        <v>160</v>
      </c>
      <c r="G3221" s="36" t="s">
        <v>7314</v>
      </c>
      <c r="H3221" s="36" t="s">
        <v>3931</v>
      </c>
      <c r="I3221" s="147">
        <v>81</v>
      </c>
      <c r="J3221" s="147">
        <v>4</v>
      </c>
      <c r="K3221" s="92" t="s">
        <v>4295</v>
      </c>
      <c r="L3221" s="147">
        <v>3.8460000000000001</v>
      </c>
      <c r="M3221" s="36" t="s">
        <v>67</v>
      </c>
      <c r="N3221" s="36" t="s">
        <v>7306</v>
      </c>
      <c r="O3221" s="36" t="s">
        <v>14962</v>
      </c>
      <c r="P3221" s="36" t="s">
        <v>14963</v>
      </c>
    </row>
    <row r="3222" spans="1:16">
      <c r="A3222" s="93">
        <v>4211593</v>
      </c>
      <c r="B3222" s="36" t="s">
        <v>5743</v>
      </c>
      <c r="C3222" s="36" t="s">
        <v>109</v>
      </c>
      <c r="D3222" s="36" t="s">
        <v>3881</v>
      </c>
      <c r="E3222" s="36" t="s">
        <v>3929</v>
      </c>
      <c r="F3222" s="92" t="s">
        <v>160</v>
      </c>
      <c r="G3222" s="36" t="s">
        <v>7314</v>
      </c>
      <c r="H3222" s="36" t="s">
        <v>3931</v>
      </c>
      <c r="I3222" s="147">
        <v>81</v>
      </c>
      <c r="J3222" s="147">
        <v>0</v>
      </c>
      <c r="K3222" s="92" t="s">
        <v>4585</v>
      </c>
      <c r="L3222" s="147">
        <v>2.923</v>
      </c>
      <c r="M3222" s="36" t="s">
        <v>67</v>
      </c>
      <c r="N3222" s="36" t="s">
        <v>7306</v>
      </c>
      <c r="O3222" s="36" t="s">
        <v>14964</v>
      </c>
      <c r="P3222" s="36" t="s">
        <v>14965</v>
      </c>
    </row>
    <row r="3223" spans="1:16">
      <c r="A3223" s="93">
        <v>4211594</v>
      </c>
      <c r="B3223" s="36" t="s">
        <v>5744</v>
      </c>
      <c r="C3223" s="36" t="s">
        <v>54</v>
      </c>
      <c r="D3223" s="36" t="s">
        <v>3881</v>
      </c>
      <c r="E3223" s="36" t="s">
        <v>3929</v>
      </c>
      <c r="F3223" s="92" t="s">
        <v>160</v>
      </c>
      <c r="G3223" s="36" t="s">
        <v>7314</v>
      </c>
      <c r="H3223" s="36" t="s">
        <v>3931</v>
      </c>
      <c r="I3223" s="147">
        <v>68</v>
      </c>
      <c r="J3223" s="147">
        <v>0</v>
      </c>
      <c r="K3223" s="92" t="s">
        <v>4585</v>
      </c>
      <c r="L3223" s="147">
        <v>3.0739999999999998</v>
      </c>
      <c r="M3223" s="36" t="s">
        <v>67</v>
      </c>
      <c r="N3223" s="36" t="s">
        <v>7306</v>
      </c>
      <c r="O3223" s="36" t="s">
        <v>14966</v>
      </c>
      <c r="P3223" s="36" t="s">
        <v>14967</v>
      </c>
    </row>
    <row r="3224" spans="1:16">
      <c r="A3224" s="93">
        <v>4211595</v>
      </c>
      <c r="B3224" s="36" t="s">
        <v>5745</v>
      </c>
      <c r="C3224" s="36" t="s">
        <v>109</v>
      </c>
      <c r="D3224" s="36" t="s">
        <v>3881</v>
      </c>
      <c r="E3224" s="36" t="s">
        <v>3896</v>
      </c>
      <c r="F3224" s="92" t="s">
        <v>3768</v>
      </c>
      <c r="G3224" s="36" t="s">
        <v>7314</v>
      </c>
      <c r="H3224" s="36" t="s">
        <v>4771</v>
      </c>
      <c r="I3224" s="147">
        <v>53</v>
      </c>
      <c r="J3224" s="147">
        <v>0</v>
      </c>
      <c r="K3224" s="92" t="s">
        <v>4349</v>
      </c>
      <c r="L3224" s="147">
        <v>2.3359999999999999</v>
      </c>
      <c r="M3224" s="36" t="s">
        <v>67</v>
      </c>
      <c r="N3224" s="36" t="s">
        <v>7306</v>
      </c>
      <c r="O3224" s="36" t="s">
        <v>14968</v>
      </c>
      <c r="P3224" s="36" t="s">
        <v>14969</v>
      </c>
    </row>
    <row r="3225" spans="1:16">
      <c r="A3225" s="93">
        <v>4211596</v>
      </c>
      <c r="B3225" s="36" t="s">
        <v>5746</v>
      </c>
      <c r="C3225" s="36" t="s">
        <v>54</v>
      </c>
      <c r="D3225" s="36" t="s">
        <v>3881</v>
      </c>
      <c r="E3225" s="36" t="s">
        <v>3929</v>
      </c>
      <c r="F3225" s="92" t="s">
        <v>160</v>
      </c>
      <c r="G3225" s="36" t="s">
        <v>7314</v>
      </c>
      <c r="H3225" s="36" t="s">
        <v>3931</v>
      </c>
      <c r="I3225" s="147">
        <v>59</v>
      </c>
      <c r="J3225" s="147">
        <v>0</v>
      </c>
      <c r="K3225" s="92" t="s">
        <v>4349</v>
      </c>
      <c r="L3225" s="147">
        <v>2.1419999999999999</v>
      </c>
      <c r="M3225" s="36" t="s">
        <v>67</v>
      </c>
      <c r="N3225" s="36" t="s">
        <v>7306</v>
      </c>
      <c r="O3225" s="36" t="s">
        <v>14970</v>
      </c>
      <c r="P3225" s="36" t="s">
        <v>14971</v>
      </c>
    </row>
    <row r="3226" spans="1:16">
      <c r="A3226" s="93">
        <v>4211597</v>
      </c>
      <c r="B3226" s="36" t="s">
        <v>5747</v>
      </c>
      <c r="C3226" s="36" t="s">
        <v>109</v>
      </c>
      <c r="D3226" s="36" t="s">
        <v>3881</v>
      </c>
      <c r="E3226" s="36" t="s">
        <v>3929</v>
      </c>
      <c r="F3226" s="92" t="s">
        <v>160</v>
      </c>
      <c r="G3226" s="36" t="s">
        <v>7314</v>
      </c>
      <c r="H3226" s="36" t="s">
        <v>3931</v>
      </c>
      <c r="I3226" s="147">
        <v>28</v>
      </c>
      <c r="J3226" s="147">
        <v>0</v>
      </c>
      <c r="K3226" s="92" t="s">
        <v>4708</v>
      </c>
      <c r="L3226" s="147">
        <v>2.1160000000000001</v>
      </c>
      <c r="M3226" s="36" t="s">
        <v>67</v>
      </c>
      <c r="N3226" s="36" t="s">
        <v>7306</v>
      </c>
      <c r="O3226" s="36" t="s">
        <v>14972</v>
      </c>
      <c r="P3226" s="36" t="s">
        <v>14973</v>
      </c>
    </row>
    <row r="3227" spans="1:16">
      <c r="A3227" s="93">
        <v>4211605</v>
      </c>
      <c r="B3227" s="36" t="s">
        <v>5748</v>
      </c>
      <c r="C3227" s="36" t="s">
        <v>109</v>
      </c>
      <c r="D3227" s="36" t="s">
        <v>3881</v>
      </c>
      <c r="E3227" s="36" t="s">
        <v>3882</v>
      </c>
      <c r="F3227" s="92" t="s">
        <v>55</v>
      </c>
      <c r="G3227" s="36" t="s">
        <v>7314</v>
      </c>
      <c r="H3227" s="36" t="s">
        <v>55</v>
      </c>
      <c r="I3227" s="147">
        <v>23</v>
      </c>
      <c r="J3227" s="147">
        <v>0</v>
      </c>
      <c r="K3227" s="92" t="s">
        <v>4708</v>
      </c>
      <c r="L3227" s="147">
        <v>3.0129999999999999</v>
      </c>
      <c r="M3227" s="36" t="s">
        <v>67</v>
      </c>
      <c r="N3227" s="36" t="s">
        <v>7306</v>
      </c>
      <c r="O3227" s="36" t="s">
        <v>14974</v>
      </c>
      <c r="P3227" s="36" t="s">
        <v>14975</v>
      </c>
    </row>
    <row r="3228" spans="1:16">
      <c r="A3228" s="93">
        <v>4211606</v>
      </c>
      <c r="B3228" s="36" t="s">
        <v>14976</v>
      </c>
      <c r="C3228" s="36" t="s">
        <v>109</v>
      </c>
      <c r="D3228" s="36" t="s">
        <v>3881</v>
      </c>
      <c r="E3228" s="36" t="s">
        <v>3896</v>
      </c>
      <c r="F3228" s="92" t="s">
        <v>3768</v>
      </c>
      <c r="G3228" s="36" t="s">
        <v>7322</v>
      </c>
      <c r="H3228" s="36" t="s">
        <v>4771</v>
      </c>
      <c r="I3228" s="147">
        <v>17</v>
      </c>
      <c r="J3228" s="147">
        <v>0</v>
      </c>
      <c r="K3228" s="92" t="s">
        <v>4708</v>
      </c>
      <c r="L3228" s="147">
        <v>2.3239999999999998</v>
      </c>
      <c r="M3228" s="36" t="s">
        <v>67</v>
      </c>
      <c r="N3228" s="36" t="s">
        <v>7306</v>
      </c>
      <c r="O3228" s="36" t="s">
        <v>14977</v>
      </c>
      <c r="P3228" s="36" t="s">
        <v>14978</v>
      </c>
    </row>
    <row r="3229" spans="1:16">
      <c r="A3229" s="93">
        <v>4211614</v>
      </c>
      <c r="B3229" s="36" t="s">
        <v>5749</v>
      </c>
      <c r="C3229" s="36" t="s">
        <v>109</v>
      </c>
      <c r="D3229" s="36" t="s">
        <v>3881</v>
      </c>
      <c r="E3229" s="36" t="s">
        <v>3929</v>
      </c>
      <c r="F3229" s="92" t="s">
        <v>160</v>
      </c>
      <c r="G3229" s="36" t="s">
        <v>7314</v>
      </c>
      <c r="H3229" s="36" t="s">
        <v>3931</v>
      </c>
      <c r="I3229" s="147">
        <v>79</v>
      </c>
      <c r="J3229" s="147">
        <v>0</v>
      </c>
      <c r="K3229" s="92" t="s">
        <v>4585</v>
      </c>
      <c r="L3229" s="147">
        <v>3.411</v>
      </c>
      <c r="M3229" s="36" t="s">
        <v>67</v>
      </c>
      <c r="N3229" s="36" t="s">
        <v>7306</v>
      </c>
      <c r="O3229" s="36" t="s">
        <v>14979</v>
      </c>
      <c r="P3229" s="36" t="s">
        <v>14980</v>
      </c>
    </row>
    <row r="3230" spans="1:16">
      <c r="A3230" s="93">
        <v>4211616</v>
      </c>
      <c r="B3230" s="36" t="s">
        <v>5750</v>
      </c>
      <c r="C3230" s="36" t="s">
        <v>109</v>
      </c>
      <c r="D3230" s="36" t="s">
        <v>3881</v>
      </c>
      <c r="E3230" s="36" t="s">
        <v>3929</v>
      </c>
      <c r="F3230" s="92" t="s">
        <v>160</v>
      </c>
      <c r="G3230" s="36" t="s">
        <v>7314</v>
      </c>
      <c r="H3230" s="36" t="s">
        <v>3931</v>
      </c>
      <c r="I3230" s="147">
        <v>82</v>
      </c>
      <c r="J3230" s="147">
        <v>0</v>
      </c>
      <c r="K3230" s="92" t="s">
        <v>4585</v>
      </c>
      <c r="L3230" s="147">
        <v>3.0880000000000001</v>
      </c>
      <c r="M3230" s="36" t="s">
        <v>67</v>
      </c>
      <c r="N3230" s="36" t="s">
        <v>7306</v>
      </c>
      <c r="O3230" s="36" t="s">
        <v>14981</v>
      </c>
      <c r="P3230" s="36" t="s">
        <v>14982</v>
      </c>
    </row>
    <row r="3231" spans="1:16">
      <c r="A3231" s="93">
        <v>4211620</v>
      </c>
      <c r="B3231" s="36" t="s">
        <v>5751</v>
      </c>
      <c r="C3231" s="36" t="s">
        <v>109</v>
      </c>
      <c r="D3231" s="36" t="s">
        <v>3881</v>
      </c>
      <c r="E3231" s="36" t="s">
        <v>3929</v>
      </c>
      <c r="F3231" s="92" t="s">
        <v>160</v>
      </c>
      <c r="G3231" s="36" t="s">
        <v>7314</v>
      </c>
      <c r="H3231" s="36" t="s">
        <v>3931</v>
      </c>
      <c r="I3231" s="147">
        <v>47</v>
      </c>
      <c r="J3231" s="147">
        <v>0</v>
      </c>
      <c r="K3231" s="92" t="s">
        <v>4360</v>
      </c>
      <c r="L3231" s="147">
        <v>2.1440000000000001</v>
      </c>
      <c r="M3231" s="36" t="s">
        <v>67</v>
      </c>
      <c r="N3231" s="36" t="s">
        <v>7306</v>
      </c>
      <c r="O3231" s="36" t="s">
        <v>12926</v>
      </c>
      <c r="P3231" s="36" t="s">
        <v>14983</v>
      </c>
    </row>
    <row r="3232" spans="1:16">
      <c r="A3232" s="93">
        <v>4211622</v>
      </c>
      <c r="B3232" s="36" t="s">
        <v>14984</v>
      </c>
      <c r="C3232" s="36" t="s">
        <v>109</v>
      </c>
      <c r="D3232" s="36" t="s">
        <v>4826</v>
      </c>
      <c r="E3232" s="36" t="s">
        <v>4827</v>
      </c>
      <c r="F3232" s="92" t="s">
        <v>3770</v>
      </c>
      <c r="G3232" s="36" t="s">
        <v>7310</v>
      </c>
      <c r="H3232" s="36" t="s">
        <v>4931</v>
      </c>
      <c r="I3232" s="147">
        <v>0</v>
      </c>
      <c r="J3232" s="147">
        <v>0</v>
      </c>
      <c r="K3232" s="92" t="s">
        <v>6451</v>
      </c>
      <c r="L3232" s="147">
        <v>0</v>
      </c>
      <c r="M3232" s="36" t="s">
        <v>67</v>
      </c>
      <c r="N3232" s="36" t="s">
        <v>7306</v>
      </c>
      <c r="O3232" s="36" t="s">
        <v>14985</v>
      </c>
      <c r="P3232" s="36" t="s">
        <v>14986</v>
      </c>
    </row>
    <row r="3233" spans="1:16">
      <c r="A3233" s="93">
        <v>4211638</v>
      </c>
      <c r="B3233" s="36" t="s">
        <v>5752</v>
      </c>
      <c r="C3233" s="36" t="s">
        <v>109</v>
      </c>
      <c r="D3233" s="36" t="s">
        <v>3881</v>
      </c>
      <c r="E3233" s="36" t="s">
        <v>3929</v>
      </c>
      <c r="F3233" s="92" t="s">
        <v>3767</v>
      </c>
      <c r="G3233" s="36" t="s">
        <v>7314</v>
      </c>
      <c r="H3233" s="36" t="s">
        <v>3767</v>
      </c>
      <c r="I3233" s="147">
        <v>0</v>
      </c>
      <c r="J3233" s="147">
        <v>0</v>
      </c>
      <c r="K3233" s="92" t="s">
        <v>4761</v>
      </c>
      <c r="L3233" s="147">
        <v>0</v>
      </c>
      <c r="M3233" s="36" t="s">
        <v>67</v>
      </c>
      <c r="N3233" s="36" t="s">
        <v>7306</v>
      </c>
      <c r="O3233" s="36" t="s">
        <v>14987</v>
      </c>
      <c r="P3233" s="36" t="s">
        <v>14988</v>
      </c>
    </row>
    <row r="3234" spans="1:16">
      <c r="A3234" s="93">
        <v>4211640</v>
      </c>
      <c r="B3234" s="36" t="s">
        <v>5754</v>
      </c>
      <c r="C3234" s="36" t="s">
        <v>109</v>
      </c>
      <c r="D3234" s="36" t="s">
        <v>3881</v>
      </c>
      <c r="E3234" s="36" t="s">
        <v>3929</v>
      </c>
      <c r="F3234" s="92" t="s">
        <v>160</v>
      </c>
      <c r="G3234" s="36" t="s">
        <v>7314</v>
      </c>
      <c r="H3234" s="36" t="s">
        <v>3931</v>
      </c>
      <c r="I3234" s="147">
        <v>82</v>
      </c>
      <c r="J3234" s="147">
        <v>0</v>
      </c>
      <c r="K3234" s="92" t="s">
        <v>4585</v>
      </c>
      <c r="L3234" s="147">
        <v>3.0179999999999998</v>
      </c>
      <c r="M3234" s="36" t="s">
        <v>67</v>
      </c>
      <c r="N3234" s="36" t="s">
        <v>7306</v>
      </c>
      <c r="O3234" s="36" t="s">
        <v>14989</v>
      </c>
      <c r="P3234" s="36" t="s">
        <v>14990</v>
      </c>
    </row>
    <row r="3235" spans="1:16">
      <c r="A3235" s="93">
        <v>4211641</v>
      </c>
      <c r="B3235" s="36" t="s">
        <v>14991</v>
      </c>
      <c r="C3235" s="36" t="s">
        <v>54</v>
      </c>
      <c r="D3235" s="36" t="s">
        <v>3881</v>
      </c>
      <c r="E3235" s="36" t="s">
        <v>3929</v>
      </c>
      <c r="F3235" s="92" t="s">
        <v>160</v>
      </c>
      <c r="G3235" s="36" t="s">
        <v>7322</v>
      </c>
      <c r="H3235" s="36" t="s">
        <v>3931</v>
      </c>
      <c r="I3235" s="147">
        <v>17</v>
      </c>
      <c r="J3235" s="147">
        <v>0</v>
      </c>
      <c r="K3235" s="92" t="s">
        <v>4761</v>
      </c>
      <c r="L3235" s="147">
        <v>0</v>
      </c>
      <c r="M3235" s="36" t="s">
        <v>67</v>
      </c>
      <c r="N3235" s="36" t="s">
        <v>7306</v>
      </c>
      <c r="O3235" s="36" t="s">
        <v>14992</v>
      </c>
      <c r="P3235" s="36" t="s">
        <v>14993</v>
      </c>
    </row>
    <row r="3236" spans="1:16">
      <c r="A3236" s="93">
        <v>4211642</v>
      </c>
      <c r="B3236" s="36" t="s">
        <v>5755</v>
      </c>
      <c r="C3236" s="36" t="s">
        <v>54</v>
      </c>
      <c r="D3236" s="36" t="s">
        <v>3881</v>
      </c>
      <c r="E3236" s="36" t="s">
        <v>3929</v>
      </c>
      <c r="F3236" s="92" t="s">
        <v>160</v>
      </c>
      <c r="G3236" s="36" t="s">
        <v>7314</v>
      </c>
      <c r="H3236" s="36" t="s">
        <v>3931</v>
      </c>
      <c r="I3236" s="147">
        <v>58</v>
      </c>
      <c r="J3236" s="147">
        <v>4</v>
      </c>
      <c r="K3236" s="92" t="s">
        <v>4349</v>
      </c>
      <c r="L3236" s="147">
        <v>2.1</v>
      </c>
      <c r="M3236" s="36" t="s">
        <v>67</v>
      </c>
      <c r="N3236" s="36" t="s">
        <v>7306</v>
      </c>
      <c r="O3236" s="36" t="s">
        <v>14994</v>
      </c>
      <c r="P3236" s="36" t="s">
        <v>14995</v>
      </c>
    </row>
    <row r="3237" spans="1:16">
      <c r="A3237" s="93">
        <v>4211652</v>
      </c>
      <c r="B3237" s="36" t="s">
        <v>5756</v>
      </c>
      <c r="C3237" s="36" t="s">
        <v>109</v>
      </c>
      <c r="D3237" s="36" t="s">
        <v>3881</v>
      </c>
      <c r="E3237" s="36" t="s">
        <v>3882</v>
      </c>
      <c r="F3237" s="92" t="s">
        <v>55</v>
      </c>
      <c r="G3237" s="36" t="s">
        <v>7314</v>
      </c>
      <c r="H3237" s="36" t="s">
        <v>55</v>
      </c>
      <c r="I3237" s="147">
        <v>6</v>
      </c>
      <c r="J3237" s="147">
        <v>0</v>
      </c>
      <c r="K3237" s="92" t="s">
        <v>4761</v>
      </c>
      <c r="L3237" s="147">
        <v>2.0249999999999999</v>
      </c>
      <c r="M3237" s="36" t="s">
        <v>67</v>
      </c>
      <c r="N3237" s="36" t="s">
        <v>7306</v>
      </c>
      <c r="O3237" s="36" t="s">
        <v>14996</v>
      </c>
      <c r="P3237" s="36" t="s">
        <v>14997</v>
      </c>
    </row>
    <row r="3238" spans="1:16">
      <c r="A3238" s="93">
        <v>4211666</v>
      </c>
      <c r="B3238" s="36" t="s">
        <v>14998</v>
      </c>
      <c r="C3238" s="36" t="s">
        <v>109</v>
      </c>
      <c r="D3238" s="36" t="s">
        <v>4826</v>
      </c>
      <c r="E3238" s="36" t="s">
        <v>4827</v>
      </c>
      <c r="F3238" s="92" t="s">
        <v>3776</v>
      </c>
      <c r="G3238" s="36" t="s">
        <v>7322</v>
      </c>
      <c r="H3238" s="36" t="s">
        <v>5423</v>
      </c>
      <c r="I3238" s="147">
        <v>0</v>
      </c>
      <c r="J3238" s="147">
        <v>0</v>
      </c>
      <c r="K3238" s="92" t="s">
        <v>6451</v>
      </c>
      <c r="L3238" s="147">
        <v>0</v>
      </c>
      <c r="M3238" s="36" t="s">
        <v>67</v>
      </c>
      <c r="N3238" s="36" t="s">
        <v>7306</v>
      </c>
      <c r="O3238" s="36" t="s">
        <v>14999</v>
      </c>
      <c r="P3238" s="36" t="s">
        <v>15000</v>
      </c>
    </row>
    <row r="3239" spans="1:16">
      <c r="A3239" s="93">
        <v>4211671</v>
      </c>
      <c r="B3239" s="36" t="s">
        <v>5757</v>
      </c>
      <c r="C3239" s="36" t="s">
        <v>109</v>
      </c>
      <c r="D3239" s="36" t="s">
        <v>3881</v>
      </c>
      <c r="E3239" s="36" t="s">
        <v>3896</v>
      </c>
      <c r="F3239" s="92" t="s">
        <v>240</v>
      </c>
      <c r="G3239" s="36" t="s">
        <v>7314</v>
      </c>
      <c r="H3239" s="36" t="s">
        <v>240</v>
      </c>
      <c r="I3239" s="147">
        <v>48</v>
      </c>
      <c r="J3239" s="147">
        <v>0</v>
      </c>
      <c r="K3239" s="92" t="s">
        <v>4349</v>
      </c>
      <c r="L3239" s="147">
        <v>3.5830000000000002</v>
      </c>
      <c r="M3239" s="36" t="s">
        <v>67</v>
      </c>
      <c r="N3239" s="36" t="s">
        <v>7306</v>
      </c>
      <c r="O3239" s="36" t="s">
        <v>15001</v>
      </c>
      <c r="P3239" s="36" t="s">
        <v>15002</v>
      </c>
    </row>
    <row r="3240" spans="1:16">
      <c r="A3240" s="93">
        <v>4211681</v>
      </c>
      <c r="B3240" s="36" t="s">
        <v>15003</v>
      </c>
      <c r="C3240" s="36" t="s">
        <v>54</v>
      </c>
      <c r="D3240" s="36" t="s">
        <v>4826</v>
      </c>
      <c r="E3240" s="36" t="s">
        <v>4827</v>
      </c>
      <c r="F3240" s="92" t="s">
        <v>3777</v>
      </c>
      <c r="G3240" s="36" t="s">
        <v>7322</v>
      </c>
      <c r="H3240" s="36" t="s">
        <v>6055</v>
      </c>
      <c r="I3240" s="147">
        <v>0</v>
      </c>
      <c r="J3240" s="147">
        <v>0</v>
      </c>
      <c r="K3240" s="92" t="s">
        <v>5804</v>
      </c>
      <c r="L3240" s="147">
        <v>0</v>
      </c>
      <c r="M3240" s="36" t="s">
        <v>67</v>
      </c>
      <c r="N3240" s="36" t="s">
        <v>7306</v>
      </c>
      <c r="O3240" s="36" t="s">
        <v>15004</v>
      </c>
      <c r="P3240" s="36" t="s">
        <v>15005</v>
      </c>
    </row>
    <row r="3241" spans="1:16">
      <c r="A3241" s="93">
        <v>4211684</v>
      </c>
      <c r="B3241" s="36" t="s">
        <v>5758</v>
      </c>
      <c r="C3241" s="36" t="s">
        <v>109</v>
      </c>
      <c r="D3241" s="36" t="s">
        <v>3881</v>
      </c>
      <c r="E3241" s="36" t="s">
        <v>3929</v>
      </c>
      <c r="F3241" s="92" t="s">
        <v>160</v>
      </c>
      <c r="G3241" s="36" t="s">
        <v>7314</v>
      </c>
      <c r="H3241" s="36" t="s">
        <v>3931</v>
      </c>
      <c r="I3241" s="147">
        <v>10</v>
      </c>
      <c r="J3241" s="147">
        <v>0</v>
      </c>
      <c r="K3241" s="92" t="s">
        <v>4761</v>
      </c>
      <c r="L3241" s="147">
        <v>3</v>
      </c>
      <c r="M3241" s="36" t="s">
        <v>67</v>
      </c>
      <c r="N3241" s="36" t="s">
        <v>7306</v>
      </c>
      <c r="O3241" s="36" t="s">
        <v>15006</v>
      </c>
      <c r="P3241" s="36" t="s">
        <v>15007</v>
      </c>
    </row>
    <row r="3242" spans="1:16">
      <c r="A3242" s="93">
        <v>4211686</v>
      </c>
      <c r="B3242" s="36" t="s">
        <v>15008</v>
      </c>
      <c r="C3242" s="36" t="s">
        <v>54</v>
      </c>
      <c r="D3242" s="36" t="s">
        <v>4826</v>
      </c>
      <c r="E3242" s="36" t="s">
        <v>4827</v>
      </c>
      <c r="F3242" s="92" t="s">
        <v>3776</v>
      </c>
      <c r="G3242" s="36" t="s">
        <v>7322</v>
      </c>
      <c r="H3242" s="36" t="s">
        <v>5423</v>
      </c>
      <c r="I3242" s="147">
        <v>4</v>
      </c>
      <c r="J3242" s="147">
        <v>0</v>
      </c>
      <c r="K3242" s="92" t="s">
        <v>5804</v>
      </c>
      <c r="L3242" s="147">
        <v>0.625</v>
      </c>
      <c r="M3242" s="36" t="s">
        <v>67</v>
      </c>
      <c r="N3242" s="36" t="s">
        <v>7306</v>
      </c>
      <c r="O3242" s="36" t="s">
        <v>15009</v>
      </c>
      <c r="P3242" s="36" t="s">
        <v>15010</v>
      </c>
    </row>
    <row r="3243" spans="1:16">
      <c r="A3243" s="93">
        <v>4211696</v>
      </c>
      <c r="B3243" s="36" t="s">
        <v>5759</v>
      </c>
      <c r="C3243" s="36" t="s">
        <v>109</v>
      </c>
      <c r="D3243" s="36" t="s">
        <v>3881</v>
      </c>
      <c r="E3243" s="36" t="s">
        <v>3929</v>
      </c>
      <c r="F3243" s="92" t="s">
        <v>3767</v>
      </c>
      <c r="G3243" s="36" t="s">
        <v>7314</v>
      </c>
      <c r="H3243" s="36" t="s">
        <v>3767</v>
      </c>
      <c r="I3243" s="147">
        <v>36</v>
      </c>
      <c r="J3243" s="147">
        <v>9</v>
      </c>
      <c r="K3243" s="92" t="s">
        <v>4360</v>
      </c>
      <c r="L3243" s="147">
        <v>2.028</v>
      </c>
      <c r="M3243" s="36" t="s">
        <v>67</v>
      </c>
      <c r="N3243" s="36" t="s">
        <v>7306</v>
      </c>
      <c r="O3243" s="36" t="s">
        <v>15011</v>
      </c>
      <c r="P3243" s="36" t="s">
        <v>15012</v>
      </c>
    </row>
    <row r="3244" spans="1:16">
      <c r="A3244" s="93">
        <v>4211700</v>
      </c>
      <c r="B3244" s="36" t="s">
        <v>15013</v>
      </c>
      <c r="C3244" s="36" t="s">
        <v>54</v>
      </c>
      <c r="D3244" s="36" t="s">
        <v>4826</v>
      </c>
      <c r="E3244" s="36" t="s">
        <v>4827</v>
      </c>
      <c r="F3244" s="92" t="s">
        <v>3776</v>
      </c>
      <c r="G3244" s="36" t="s">
        <v>7322</v>
      </c>
      <c r="H3244" s="36" t="s">
        <v>6455</v>
      </c>
      <c r="I3244" s="147">
        <v>0</v>
      </c>
      <c r="J3244" s="147">
        <v>0</v>
      </c>
      <c r="K3244" s="92" t="s">
        <v>6451</v>
      </c>
      <c r="L3244" s="147">
        <v>0</v>
      </c>
      <c r="M3244" s="36" t="s">
        <v>67</v>
      </c>
      <c r="N3244" s="36" t="s">
        <v>7306</v>
      </c>
      <c r="O3244" s="36" t="s">
        <v>15014</v>
      </c>
      <c r="P3244" s="36" t="s">
        <v>15015</v>
      </c>
    </row>
    <row r="3245" spans="1:16">
      <c r="A3245" s="93">
        <v>4211705</v>
      </c>
      <c r="B3245" s="36" t="s">
        <v>15016</v>
      </c>
      <c r="C3245" s="36" t="s">
        <v>109</v>
      </c>
      <c r="D3245" s="36" t="s">
        <v>4826</v>
      </c>
      <c r="E3245" s="36" t="s">
        <v>4827</v>
      </c>
      <c r="F3245" s="92" t="s">
        <v>3770</v>
      </c>
      <c r="G3245" s="36" t="s">
        <v>8740</v>
      </c>
      <c r="H3245" s="36" t="s">
        <v>4931</v>
      </c>
      <c r="I3245" s="147">
        <v>8</v>
      </c>
      <c r="J3245" s="147">
        <v>0</v>
      </c>
      <c r="K3245" s="92" t="s">
        <v>4830</v>
      </c>
      <c r="L3245" s="147">
        <v>1</v>
      </c>
      <c r="M3245" s="36" t="s">
        <v>67</v>
      </c>
      <c r="N3245" s="36" t="s">
        <v>7306</v>
      </c>
      <c r="O3245" s="36" t="s">
        <v>15017</v>
      </c>
      <c r="P3245" s="36" t="s">
        <v>15018</v>
      </c>
    </row>
    <row r="3246" spans="1:16">
      <c r="A3246" s="93">
        <v>4211709</v>
      </c>
      <c r="B3246" s="36" t="s">
        <v>5760</v>
      </c>
      <c r="C3246" s="36" t="s">
        <v>109</v>
      </c>
      <c r="D3246" s="36" t="s">
        <v>3881</v>
      </c>
      <c r="E3246" s="36" t="s">
        <v>3896</v>
      </c>
      <c r="F3246" s="92" t="s">
        <v>3768</v>
      </c>
      <c r="G3246" s="36" t="s">
        <v>7314</v>
      </c>
      <c r="H3246" s="36" t="s">
        <v>4771</v>
      </c>
      <c r="I3246" s="147">
        <v>79</v>
      </c>
      <c r="J3246" s="147">
        <v>6</v>
      </c>
      <c r="K3246" s="92" t="s">
        <v>4295</v>
      </c>
      <c r="L3246" s="147">
        <v>3</v>
      </c>
      <c r="M3246" s="36" t="s">
        <v>67</v>
      </c>
      <c r="N3246" s="36" t="s">
        <v>7306</v>
      </c>
      <c r="O3246" s="36" t="s">
        <v>15019</v>
      </c>
      <c r="P3246" s="36" t="s">
        <v>15020</v>
      </c>
    </row>
    <row r="3247" spans="1:16">
      <c r="A3247" s="93">
        <v>4211711</v>
      </c>
      <c r="B3247" s="36" t="s">
        <v>5761</v>
      </c>
      <c r="C3247" s="36" t="s">
        <v>109</v>
      </c>
      <c r="D3247" s="36" t="s">
        <v>3881</v>
      </c>
      <c r="E3247" s="36" t="s">
        <v>3929</v>
      </c>
      <c r="F3247" s="92" t="s">
        <v>3767</v>
      </c>
      <c r="G3247" s="36" t="s">
        <v>7314</v>
      </c>
      <c r="H3247" s="36" t="s">
        <v>3767</v>
      </c>
      <c r="I3247" s="147">
        <v>3</v>
      </c>
      <c r="J3247" s="147">
        <v>9</v>
      </c>
      <c r="K3247" s="92" t="s">
        <v>4761</v>
      </c>
      <c r="L3247" s="147">
        <v>1.071</v>
      </c>
      <c r="M3247" s="36" t="s">
        <v>67</v>
      </c>
      <c r="N3247" s="36" t="s">
        <v>7306</v>
      </c>
      <c r="O3247" s="36" t="s">
        <v>15021</v>
      </c>
      <c r="P3247" s="36" t="s">
        <v>15022</v>
      </c>
    </row>
    <row r="3248" spans="1:16">
      <c r="A3248" s="93">
        <v>4211716</v>
      </c>
      <c r="B3248" s="36" t="s">
        <v>5762</v>
      </c>
      <c r="C3248" s="36" t="s">
        <v>109</v>
      </c>
      <c r="D3248" s="36" t="s">
        <v>3881</v>
      </c>
      <c r="E3248" s="36" t="s">
        <v>3929</v>
      </c>
      <c r="F3248" s="92" t="s">
        <v>160</v>
      </c>
      <c r="G3248" s="36" t="s">
        <v>7314</v>
      </c>
      <c r="H3248" s="36" t="s">
        <v>3931</v>
      </c>
      <c r="I3248" s="147">
        <v>16</v>
      </c>
      <c r="J3248" s="147">
        <v>0</v>
      </c>
      <c r="K3248" s="92" t="s">
        <v>4708</v>
      </c>
      <c r="L3248" s="147">
        <v>2.8130000000000002</v>
      </c>
      <c r="M3248" s="36" t="s">
        <v>67</v>
      </c>
      <c r="N3248" s="36" t="s">
        <v>7306</v>
      </c>
      <c r="O3248" s="36" t="s">
        <v>15023</v>
      </c>
      <c r="P3248" s="36" t="s">
        <v>15024</v>
      </c>
    </row>
    <row r="3249" spans="1:16">
      <c r="A3249" s="93">
        <v>4211717</v>
      </c>
      <c r="B3249" s="36" t="s">
        <v>5763</v>
      </c>
      <c r="C3249" s="36" t="s">
        <v>54</v>
      </c>
      <c r="D3249" s="36" t="s">
        <v>3881</v>
      </c>
      <c r="E3249" s="36" t="s">
        <v>3929</v>
      </c>
      <c r="F3249" s="92" t="s">
        <v>160</v>
      </c>
      <c r="G3249" s="36" t="s">
        <v>7314</v>
      </c>
      <c r="H3249" s="36" t="s">
        <v>3931</v>
      </c>
      <c r="I3249" s="147">
        <v>19</v>
      </c>
      <c r="J3249" s="147">
        <v>0</v>
      </c>
      <c r="K3249" s="92" t="s">
        <v>4708</v>
      </c>
      <c r="L3249" s="147">
        <v>3.25</v>
      </c>
      <c r="M3249" s="36" t="s">
        <v>67</v>
      </c>
      <c r="N3249" s="36" t="s">
        <v>7306</v>
      </c>
      <c r="O3249" s="36" t="s">
        <v>15025</v>
      </c>
      <c r="P3249" s="36" t="s">
        <v>15026</v>
      </c>
    </row>
    <row r="3250" spans="1:16">
      <c r="A3250" s="93">
        <v>4211741</v>
      </c>
      <c r="B3250" s="36" t="s">
        <v>5764</v>
      </c>
      <c r="C3250" s="36" t="s">
        <v>54</v>
      </c>
      <c r="D3250" s="36" t="s">
        <v>3881</v>
      </c>
      <c r="E3250" s="36" t="s">
        <v>3896</v>
      </c>
      <c r="F3250" s="92" t="s">
        <v>342</v>
      </c>
      <c r="G3250" s="36" t="s">
        <v>7314</v>
      </c>
      <c r="H3250" s="36" t="s">
        <v>342</v>
      </c>
      <c r="I3250" s="147">
        <v>46</v>
      </c>
      <c r="J3250" s="147">
        <v>0</v>
      </c>
      <c r="K3250" s="92" t="s">
        <v>4349</v>
      </c>
      <c r="L3250" s="147">
        <v>3.8039999999999998</v>
      </c>
      <c r="M3250" s="36" t="s">
        <v>67</v>
      </c>
      <c r="N3250" s="36" t="s">
        <v>7306</v>
      </c>
      <c r="O3250" s="36" t="s">
        <v>15027</v>
      </c>
      <c r="P3250" s="36" t="s">
        <v>15028</v>
      </c>
    </row>
    <row r="3251" spans="1:16">
      <c r="A3251" s="93">
        <v>4211770</v>
      </c>
      <c r="B3251" s="36" t="s">
        <v>5765</v>
      </c>
      <c r="C3251" s="36" t="s">
        <v>109</v>
      </c>
      <c r="D3251" s="36" t="s">
        <v>3881</v>
      </c>
      <c r="E3251" s="36" t="s">
        <v>3929</v>
      </c>
      <c r="F3251" s="92" t="s">
        <v>160</v>
      </c>
      <c r="G3251" s="36" t="s">
        <v>8740</v>
      </c>
      <c r="H3251" s="36" t="s">
        <v>3931</v>
      </c>
      <c r="I3251" s="147">
        <v>14</v>
      </c>
      <c r="J3251" s="147">
        <v>0</v>
      </c>
      <c r="K3251" s="92" t="s">
        <v>4761</v>
      </c>
      <c r="L3251" s="147">
        <v>2.7320000000000002</v>
      </c>
      <c r="M3251" s="36" t="s">
        <v>67</v>
      </c>
      <c r="N3251" s="36" t="s">
        <v>7306</v>
      </c>
      <c r="O3251" s="36" t="s">
        <v>15029</v>
      </c>
      <c r="P3251" s="36" t="s">
        <v>15030</v>
      </c>
    </row>
    <row r="3252" spans="1:16">
      <c r="A3252" s="93">
        <v>4211775</v>
      </c>
      <c r="B3252" s="36" t="s">
        <v>15031</v>
      </c>
      <c r="C3252" s="36" t="s">
        <v>54</v>
      </c>
      <c r="D3252" s="36" t="s">
        <v>4826</v>
      </c>
      <c r="E3252" s="36" t="s">
        <v>4827</v>
      </c>
      <c r="F3252" s="92" t="s">
        <v>3777</v>
      </c>
      <c r="G3252" s="36" t="s">
        <v>7322</v>
      </c>
      <c r="H3252" s="36" t="s">
        <v>5388</v>
      </c>
      <c r="I3252" s="147">
        <v>8</v>
      </c>
      <c r="J3252" s="147">
        <v>0</v>
      </c>
      <c r="K3252" s="92" t="s">
        <v>4830</v>
      </c>
      <c r="L3252" s="147">
        <v>1.25</v>
      </c>
      <c r="M3252" s="36" t="s">
        <v>67</v>
      </c>
      <c r="N3252" s="36" t="s">
        <v>7306</v>
      </c>
      <c r="O3252" s="36" t="s">
        <v>15032</v>
      </c>
      <c r="P3252" s="36" t="s">
        <v>15033</v>
      </c>
    </row>
    <row r="3253" spans="1:16">
      <c r="A3253" s="93">
        <v>4211780</v>
      </c>
      <c r="B3253" s="36" t="s">
        <v>5766</v>
      </c>
      <c r="C3253" s="36" t="s">
        <v>54</v>
      </c>
      <c r="D3253" s="36" t="s">
        <v>3881</v>
      </c>
      <c r="E3253" s="36" t="s">
        <v>3929</v>
      </c>
      <c r="F3253" s="92" t="s">
        <v>3767</v>
      </c>
      <c r="G3253" s="36" t="s">
        <v>7314</v>
      </c>
      <c r="H3253" s="36" t="s">
        <v>3767</v>
      </c>
      <c r="I3253" s="147">
        <v>25</v>
      </c>
      <c r="J3253" s="147">
        <v>0</v>
      </c>
      <c r="K3253" s="92" t="s">
        <v>4708</v>
      </c>
      <c r="L3253" s="147">
        <v>3.7</v>
      </c>
      <c r="M3253" s="36" t="s">
        <v>232</v>
      </c>
      <c r="N3253" s="36" t="s">
        <v>7351</v>
      </c>
      <c r="O3253" s="36" t="s">
        <v>15034</v>
      </c>
      <c r="P3253" s="36" t="s">
        <v>15035</v>
      </c>
    </row>
    <row r="3254" spans="1:16">
      <c r="A3254" s="93">
        <v>4211781</v>
      </c>
      <c r="B3254" s="36" t="s">
        <v>5767</v>
      </c>
      <c r="C3254" s="36" t="s">
        <v>109</v>
      </c>
      <c r="D3254" s="36" t="s">
        <v>3881</v>
      </c>
      <c r="E3254" s="36" t="s">
        <v>3896</v>
      </c>
      <c r="F3254" s="92" t="s">
        <v>3768</v>
      </c>
      <c r="G3254" s="36" t="s">
        <v>7314</v>
      </c>
      <c r="H3254" s="36" t="s">
        <v>4771</v>
      </c>
      <c r="I3254" s="147">
        <v>32</v>
      </c>
      <c r="J3254" s="147">
        <v>1</v>
      </c>
      <c r="K3254" s="92" t="s">
        <v>4360</v>
      </c>
      <c r="L3254" s="147">
        <v>2.68</v>
      </c>
      <c r="M3254" s="36" t="s">
        <v>338</v>
      </c>
      <c r="N3254" s="36" t="s">
        <v>8980</v>
      </c>
      <c r="O3254" s="36" t="s">
        <v>15036</v>
      </c>
      <c r="P3254" s="36" t="s">
        <v>15037</v>
      </c>
    </row>
    <row r="3255" spans="1:16">
      <c r="A3255" s="93">
        <v>4211782</v>
      </c>
      <c r="B3255" s="36" t="s">
        <v>5768</v>
      </c>
      <c r="C3255" s="36" t="s">
        <v>109</v>
      </c>
      <c r="D3255" s="36" t="s">
        <v>3881</v>
      </c>
      <c r="E3255" s="36" t="s">
        <v>3929</v>
      </c>
      <c r="F3255" s="92" t="s">
        <v>3767</v>
      </c>
      <c r="G3255" s="36" t="s">
        <v>7314</v>
      </c>
      <c r="H3255" s="36" t="s">
        <v>3767</v>
      </c>
      <c r="I3255" s="147">
        <v>47</v>
      </c>
      <c r="J3255" s="147">
        <v>0</v>
      </c>
      <c r="K3255" s="92" t="s">
        <v>4360</v>
      </c>
      <c r="L3255" s="147">
        <v>2.5209999999999999</v>
      </c>
      <c r="M3255" s="36" t="s">
        <v>67</v>
      </c>
      <c r="N3255" s="36" t="s">
        <v>7306</v>
      </c>
      <c r="O3255" s="36" t="s">
        <v>15038</v>
      </c>
      <c r="P3255" s="36" t="s">
        <v>15039</v>
      </c>
    </row>
    <row r="3256" spans="1:16">
      <c r="A3256" s="93">
        <v>4211789</v>
      </c>
      <c r="B3256" s="36" t="s">
        <v>5769</v>
      </c>
      <c r="C3256" s="36" t="s">
        <v>109</v>
      </c>
      <c r="D3256" s="36" t="s">
        <v>3881</v>
      </c>
      <c r="E3256" s="36" t="s">
        <v>3929</v>
      </c>
      <c r="F3256" s="92" t="s">
        <v>160</v>
      </c>
      <c r="G3256" s="36" t="s">
        <v>7314</v>
      </c>
      <c r="H3256" s="36" t="s">
        <v>3931</v>
      </c>
      <c r="I3256" s="147">
        <v>49</v>
      </c>
      <c r="J3256" s="147">
        <v>0</v>
      </c>
      <c r="K3256" s="92" t="s">
        <v>4360</v>
      </c>
      <c r="L3256" s="147">
        <v>2.694</v>
      </c>
      <c r="M3256" s="36" t="s">
        <v>232</v>
      </c>
      <c r="N3256" s="36" t="s">
        <v>8980</v>
      </c>
      <c r="O3256" s="36" t="s">
        <v>15040</v>
      </c>
      <c r="P3256" s="36" t="s">
        <v>15041</v>
      </c>
    </row>
    <row r="3257" spans="1:16">
      <c r="A3257" s="93">
        <v>4211793</v>
      </c>
      <c r="B3257" s="36" t="s">
        <v>5770</v>
      </c>
      <c r="C3257" s="36" t="s">
        <v>54</v>
      </c>
      <c r="D3257" s="36" t="s">
        <v>3881</v>
      </c>
      <c r="E3257" s="36" t="s">
        <v>3896</v>
      </c>
      <c r="F3257" s="92" t="s">
        <v>3768</v>
      </c>
      <c r="G3257" s="36" t="s">
        <v>7314</v>
      </c>
      <c r="H3257" s="36" t="s">
        <v>4771</v>
      </c>
      <c r="I3257" s="147">
        <v>20</v>
      </c>
      <c r="J3257" s="147">
        <v>0</v>
      </c>
      <c r="K3257" s="92" t="s">
        <v>4708</v>
      </c>
      <c r="L3257" s="147">
        <v>2.9750000000000001</v>
      </c>
      <c r="M3257" s="36" t="s">
        <v>67</v>
      </c>
      <c r="N3257" s="36" t="s">
        <v>7306</v>
      </c>
      <c r="O3257" s="36" t="s">
        <v>15042</v>
      </c>
      <c r="P3257" s="36" t="s">
        <v>15043</v>
      </c>
    </row>
    <row r="3258" spans="1:16">
      <c r="A3258" s="93">
        <v>4211794</v>
      </c>
      <c r="B3258" s="36" t="s">
        <v>5771</v>
      </c>
      <c r="C3258" s="36" t="s">
        <v>109</v>
      </c>
      <c r="D3258" s="36" t="s">
        <v>4826</v>
      </c>
      <c r="E3258" s="36" t="s">
        <v>4827</v>
      </c>
      <c r="F3258" s="92" t="s">
        <v>3770</v>
      </c>
      <c r="G3258" s="36" t="s">
        <v>7314</v>
      </c>
      <c r="H3258" s="36" t="s">
        <v>4829</v>
      </c>
      <c r="I3258" s="147">
        <v>28</v>
      </c>
      <c r="J3258" s="147">
        <v>0</v>
      </c>
      <c r="K3258" s="92" t="s">
        <v>4830</v>
      </c>
      <c r="L3258" s="147">
        <v>2</v>
      </c>
      <c r="M3258" s="36" t="s">
        <v>67</v>
      </c>
      <c r="N3258" s="36" t="s">
        <v>7306</v>
      </c>
      <c r="O3258" s="36" t="s">
        <v>15044</v>
      </c>
      <c r="P3258" s="36" t="s">
        <v>15045</v>
      </c>
    </row>
    <row r="3259" spans="1:16">
      <c r="A3259" s="93">
        <v>4211799</v>
      </c>
      <c r="B3259" s="36" t="s">
        <v>5772</v>
      </c>
      <c r="C3259" s="36" t="s">
        <v>54</v>
      </c>
      <c r="D3259" s="36" t="s">
        <v>3881</v>
      </c>
      <c r="E3259" s="36" t="s">
        <v>3896</v>
      </c>
      <c r="F3259" s="92" t="s">
        <v>3768</v>
      </c>
      <c r="G3259" s="36" t="s">
        <v>7314</v>
      </c>
      <c r="H3259" s="36" t="s">
        <v>4771</v>
      </c>
      <c r="I3259" s="147">
        <v>16</v>
      </c>
      <c r="J3259" s="147">
        <v>0</v>
      </c>
      <c r="K3259" s="92" t="s">
        <v>4708</v>
      </c>
      <c r="L3259" s="147">
        <v>1.7749999999999999</v>
      </c>
      <c r="M3259" s="36" t="s">
        <v>1873</v>
      </c>
      <c r="N3259" s="36" t="s">
        <v>8980</v>
      </c>
      <c r="O3259" s="36" t="s">
        <v>15046</v>
      </c>
      <c r="P3259" s="36" t="s">
        <v>14750</v>
      </c>
    </row>
    <row r="3260" spans="1:16">
      <c r="A3260" s="93">
        <v>4211803</v>
      </c>
      <c r="B3260" s="36" t="s">
        <v>5773</v>
      </c>
      <c r="C3260" s="36" t="s">
        <v>109</v>
      </c>
      <c r="D3260" s="36" t="s">
        <v>3881</v>
      </c>
      <c r="E3260" s="36" t="s">
        <v>3929</v>
      </c>
      <c r="F3260" s="92" t="s">
        <v>160</v>
      </c>
      <c r="G3260" s="36" t="s">
        <v>7314</v>
      </c>
      <c r="H3260" s="36" t="s">
        <v>3931</v>
      </c>
      <c r="I3260" s="147">
        <v>3</v>
      </c>
      <c r="J3260" s="147">
        <v>6</v>
      </c>
      <c r="K3260" s="92" t="s">
        <v>4761</v>
      </c>
      <c r="L3260" s="147">
        <v>0.9</v>
      </c>
      <c r="M3260" s="36" t="s">
        <v>67</v>
      </c>
      <c r="N3260" s="36" t="s">
        <v>7306</v>
      </c>
      <c r="O3260" s="36" t="s">
        <v>15047</v>
      </c>
      <c r="P3260" s="36" t="s">
        <v>15048</v>
      </c>
    </row>
    <row r="3261" spans="1:16">
      <c r="A3261" s="93">
        <v>4211809</v>
      </c>
      <c r="B3261" s="36" t="s">
        <v>15049</v>
      </c>
      <c r="C3261" s="36" t="s">
        <v>54</v>
      </c>
      <c r="D3261" s="36" t="s">
        <v>3881</v>
      </c>
      <c r="E3261" s="36" t="s">
        <v>3929</v>
      </c>
      <c r="F3261" s="92" t="s">
        <v>160</v>
      </c>
      <c r="G3261" s="36" t="s">
        <v>7322</v>
      </c>
      <c r="H3261" s="36" t="s">
        <v>3931</v>
      </c>
      <c r="I3261" s="147">
        <v>0</v>
      </c>
      <c r="J3261" s="147">
        <v>0</v>
      </c>
      <c r="K3261" s="92" t="s">
        <v>4761</v>
      </c>
      <c r="L3261" s="147">
        <v>0</v>
      </c>
      <c r="M3261" s="36" t="s">
        <v>1873</v>
      </c>
      <c r="N3261" s="36" t="s">
        <v>8980</v>
      </c>
      <c r="O3261" s="36" t="s">
        <v>15050</v>
      </c>
      <c r="P3261" s="36" t="s">
        <v>14750</v>
      </c>
    </row>
    <row r="3262" spans="1:16">
      <c r="A3262" s="93">
        <v>4211811</v>
      </c>
      <c r="B3262" s="36" t="s">
        <v>5774</v>
      </c>
      <c r="C3262" s="36" t="s">
        <v>54</v>
      </c>
      <c r="D3262" s="36" t="s">
        <v>3881</v>
      </c>
      <c r="E3262" s="36" t="s">
        <v>3929</v>
      </c>
      <c r="F3262" s="92" t="s">
        <v>160</v>
      </c>
      <c r="G3262" s="36" t="s">
        <v>7314</v>
      </c>
      <c r="H3262" s="36" t="s">
        <v>3931</v>
      </c>
      <c r="I3262" s="147">
        <v>21</v>
      </c>
      <c r="J3262" s="147">
        <v>0</v>
      </c>
      <c r="K3262" s="92" t="s">
        <v>4708</v>
      </c>
      <c r="L3262" s="147">
        <v>2.452</v>
      </c>
      <c r="M3262" s="36" t="s">
        <v>67</v>
      </c>
      <c r="N3262" s="36" t="s">
        <v>7306</v>
      </c>
      <c r="O3262" s="36" t="s">
        <v>15051</v>
      </c>
      <c r="P3262" s="36" t="s">
        <v>15052</v>
      </c>
    </row>
    <row r="3263" spans="1:16">
      <c r="A3263" s="93">
        <v>4220001</v>
      </c>
      <c r="B3263" s="36" t="s">
        <v>15053</v>
      </c>
      <c r="C3263" s="36" t="s">
        <v>54</v>
      </c>
      <c r="D3263" s="36" t="s">
        <v>4826</v>
      </c>
      <c r="E3263" s="36" t="s">
        <v>4827</v>
      </c>
      <c r="F3263" s="92" t="s">
        <v>3770</v>
      </c>
      <c r="G3263" s="36" t="s">
        <v>7310</v>
      </c>
      <c r="H3263" s="36" t="s">
        <v>5792</v>
      </c>
      <c r="I3263" s="147">
        <v>8</v>
      </c>
      <c r="J3263" s="147">
        <v>0</v>
      </c>
      <c r="K3263" s="92" t="s">
        <v>5941</v>
      </c>
      <c r="L3263" s="147">
        <v>1.333</v>
      </c>
      <c r="M3263" s="36" t="s">
        <v>67</v>
      </c>
      <c r="N3263" s="36" t="s">
        <v>7306</v>
      </c>
      <c r="O3263" s="36" t="s">
        <v>15054</v>
      </c>
      <c r="P3263" s="36" t="s">
        <v>15055</v>
      </c>
    </row>
    <row r="3264" spans="1:16">
      <c r="A3264" s="93">
        <v>4220005</v>
      </c>
      <c r="B3264" s="36" t="s">
        <v>5775</v>
      </c>
      <c r="C3264" s="36" t="s">
        <v>54</v>
      </c>
      <c r="D3264" s="36" t="s">
        <v>3881</v>
      </c>
      <c r="E3264" s="36" t="s">
        <v>3929</v>
      </c>
      <c r="F3264" s="92" t="s">
        <v>3767</v>
      </c>
      <c r="G3264" s="36" t="s">
        <v>7314</v>
      </c>
      <c r="H3264" s="36" t="s">
        <v>3767</v>
      </c>
      <c r="I3264" s="147">
        <v>44</v>
      </c>
      <c r="J3264" s="147">
        <v>0</v>
      </c>
      <c r="K3264" s="92" t="s">
        <v>4360</v>
      </c>
      <c r="L3264" s="147">
        <v>3.9660000000000002</v>
      </c>
      <c r="M3264" s="36" t="s">
        <v>232</v>
      </c>
      <c r="N3264" s="36" t="s">
        <v>7351</v>
      </c>
      <c r="O3264" s="36" t="s">
        <v>15056</v>
      </c>
      <c r="P3264" s="36" t="s">
        <v>15057</v>
      </c>
    </row>
    <row r="3265" spans="1:16">
      <c r="A3265" s="93">
        <v>4220008</v>
      </c>
      <c r="B3265" s="36" t="s">
        <v>5776</v>
      </c>
      <c r="C3265" s="36" t="s">
        <v>109</v>
      </c>
      <c r="D3265" s="36" t="s">
        <v>3881</v>
      </c>
      <c r="E3265" s="36" t="s">
        <v>3896</v>
      </c>
      <c r="F3265" s="92" t="s">
        <v>240</v>
      </c>
      <c r="G3265" s="36" t="s">
        <v>7314</v>
      </c>
      <c r="H3265" s="36" t="s">
        <v>240</v>
      </c>
      <c r="I3265" s="147">
        <v>7</v>
      </c>
      <c r="J3265" s="147">
        <v>0</v>
      </c>
      <c r="K3265" s="92" t="s">
        <v>4761</v>
      </c>
      <c r="L3265" s="147">
        <v>1.929</v>
      </c>
      <c r="M3265" s="36" t="s">
        <v>67</v>
      </c>
      <c r="N3265" s="36" t="s">
        <v>7306</v>
      </c>
      <c r="O3265" s="36" t="s">
        <v>15058</v>
      </c>
      <c r="P3265" s="36" t="s">
        <v>15059</v>
      </c>
    </row>
    <row r="3266" spans="1:16">
      <c r="A3266" s="93">
        <v>4220014</v>
      </c>
      <c r="B3266" s="36" t="s">
        <v>5777</v>
      </c>
      <c r="C3266" s="36" t="s">
        <v>54</v>
      </c>
      <c r="D3266" s="36" t="s">
        <v>3881</v>
      </c>
      <c r="E3266" s="36" t="s">
        <v>3896</v>
      </c>
      <c r="F3266" s="92" t="s">
        <v>342</v>
      </c>
      <c r="G3266" s="36" t="s">
        <v>7314</v>
      </c>
      <c r="H3266" s="36" t="s">
        <v>342</v>
      </c>
      <c r="I3266" s="147">
        <v>26</v>
      </c>
      <c r="J3266" s="147">
        <v>0</v>
      </c>
      <c r="K3266" s="92" t="s">
        <v>4708</v>
      </c>
      <c r="L3266" s="147">
        <v>3.077</v>
      </c>
      <c r="M3266" s="36" t="s">
        <v>1873</v>
      </c>
      <c r="N3266" s="36" t="s">
        <v>7351</v>
      </c>
      <c r="O3266" s="36" t="s">
        <v>15060</v>
      </c>
      <c r="P3266" s="36" t="s">
        <v>15061</v>
      </c>
    </row>
    <row r="3267" spans="1:16">
      <c r="A3267" s="93">
        <v>4220016</v>
      </c>
      <c r="B3267" s="36" t="s">
        <v>15062</v>
      </c>
      <c r="C3267" s="36" t="s">
        <v>54</v>
      </c>
      <c r="D3267" s="36" t="s">
        <v>4826</v>
      </c>
      <c r="E3267" s="36" t="s">
        <v>4827</v>
      </c>
      <c r="F3267" s="92" t="s">
        <v>3777</v>
      </c>
      <c r="G3267" s="36" t="s">
        <v>7310</v>
      </c>
      <c r="H3267" s="36" t="s">
        <v>5388</v>
      </c>
      <c r="I3267" s="147">
        <v>15</v>
      </c>
      <c r="J3267" s="147">
        <v>0</v>
      </c>
      <c r="K3267" s="92" t="s">
        <v>6451</v>
      </c>
      <c r="L3267" s="147">
        <v>3.4169999999999998</v>
      </c>
      <c r="M3267" s="36" t="s">
        <v>67</v>
      </c>
      <c r="N3267" s="36" t="s">
        <v>7306</v>
      </c>
      <c r="O3267" s="36" t="s">
        <v>15063</v>
      </c>
      <c r="P3267" s="36" t="s">
        <v>15064</v>
      </c>
    </row>
    <row r="3268" spans="1:16">
      <c r="A3268" s="93">
        <v>4220017</v>
      </c>
      <c r="B3268" s="36" t="s">
        <v>15065</v>
      </c>
      <c r="C3268" s="36" t="s">
        <v>109</v>
      </c>
      <c r="D3268" s="36" t="s">
        <v>4826</v>
      </c>
      <c r="E3268" s="36" t="s">
        <v>4827</v>
      </c>
      <c r="F3268" s="92" t="s">
        <v>3776</v>
      </c>
      <c r="G3268" s="36" t="s">
        <v>7310</v>
      </c>
      <c r="H3268" s="36" t="s">
        <v>5423</v>
      </c>
      <c r="I3268" s="147">
        <v>0</v>
      </c>
      <c r="J3268" s="147">
        <v>0</v>
      </c>
      <c r="K3268" s="92" t="s">
        <v>3766</v>
      </c>
      <c r="L3268" s="147">
        <v>0</v>
      </c>
      <c r="M3268" s="36" t="s">
        <v>67</v>
      </c>
      <c r="N3268" s="36" t="s">
        <v>7306</v>
      </c>
      <c r="O3268" s="36" t="s">
        <v>15066</v>
      </c>
      <c r="P3268" s="36" t="s">
        <v>15067</v>
      </c>
    </row>
    <row r="3269" spans="1:16">
      <c r="A3269" s="93">
        <v>4220022</v>
      </c>
      <c r="B3269" s="36" t="s">
        <v>15068</v>
      </c>
      <c r="C3269" s="36" t="s">
        <v>54</v>
      </c>
      <c r="D3269" s="36" t="s">
        <v>4826</v>
      </c>
      <c r="E3269" s="36" t="s">
        <v>4827</v>
      </c>
      <c r="F3269" s="92" t="s">
        <v>3777</v>
      </c>
      <c r="G3269" s="36" t="s">
        <v>7310</v>
      </c>
      <c r="H3269" s="36" t="s">
        <v>5388</v>
      </c>
      <c r="I3269" s="147">
        <v>15</v>
      </c>
      <c r="J3269" s="147">
        <v>0</v>
      </c>
      <c r="K3269" s="92" t="s">
        <v>6451</v>
      </c>
      <c r="L3269" s="147">
        <v>3.4329999999999998</v>
      </c>
      <c r="M3269" s="36" t="s">
        <v>67</v>
      </c>
      <c r="N3269" s="36" t="s">
        <v>7306</v>
      </c>
      <c r="O3269" s="36" t="s">
        <v>15069</v>
      </c>
      <c r="P3269" s="36" t="s">
        <v>15070</v>
      </c>
    </row>
    <row r="3270" spans="1:16">
      <c r="A3270" s="93">
        <v>4220023</v>
      </c>
      <c r="B3270" s="36" t="s">
        <v>15071</v>
      </c>
      <c r="C3270" s="36" t="s">
        <v>109</v>
      </c>
      <c r="D3270" s="36" t="s">
        <v>4826</v>
      </c>
      <c r="E3270" s="36" t="s">
        <v>4827</v>
      </c>
      <c r="F3270" s="92" t="s">
        <v>3770</v>
      </c>
      <c r="G3270" s="36" t="s">
        <v>7322</v>
      </c>
      <c r="H3270" s="36" t="s">
        <v>4931</v>
      </c>
      <c r="I3270" s="147">
        <v>0</v>
      </c>
      <c r="J3270" s="147">
        <v>0</v>
      </c>
      <c r="K3270" s="92" t="s">
        <v>5941</v>
      </c>
      <c r="L3270" s="147">
        <v>0</v>
      </c>
      <c r="M3270" s="36" t="s">
        <v>67</v>
      </c>
      <c r="N3270" s="36" t="s">
        <v>7306</v>
      </c>
      <c r="O3270" s="36" t="s">
        <v>15072</v>
      </c>
      <c r="P3270" s="36" t="s">
        <v>15073</v>
      </c>
    </row>
    <row r="3271" spans="1:16">
      <c r="A3271" s="93">
        <v>4220029</v>
      </c>
      <c r="B3271" s="36" t="s">
        <v>5778</v>
      </c>
      <c r="C3271" s="36" t="s">
        <v>109</v>
      </c>
      <c r="D3271" s="36" t="s">
        <v>3881</v>
      </c>
      <c r="E3271" s="36" t="s">
        <v>3896</v>
      </c>
      <c r="F3271" s="92" t="s">
        <v>240</v>
      </c>
      <c r="G3271" s="36" t="s">
        <v>7314</v>
      </c>
      <c r="H3271" s="36" t="s">
        <v>240</v>
      </c>
      <c r="I3271" s="147">
        <v>3</v>
      </c>
      <c r="J3271" s="147">
        <v>0</v>
      </c>
      <c r="K3271" s="92" t="s">
        <v>4761</v>
      </c>
      <c r="L3271" s="147">
        <v>1</v>
      </c>
      <c r="M3271" s="36" t="s">
        <v>1344</v>
      </c>
      <c r="N3271" s="36" t="s">
        <v>7351</v>
      </c>
      <c r="O3271" s="36" t="s">
        <v>15074</v>
      </c>
      <c r="P3271" s="36" t="s">
        <v>15075</v>
      </c>
    </row>
    <row r="3272" spans="1:16">
      <c r="A3272" s="93">
        <v>4220030</v>
      </c>
      <c r="B3272" s="36" t="s">
        <v>15076</v>
      </c>
      <c r="C3272" s="36" t="s">
        <v>109</v>
      </c>
      <c r="D3272" s="36" t="s">
        <v>4826</v>
      </c>
      <c r="E3272" s="36" t="s">
        <v>4827</v>
      </c>
      <c r="F3272" s="92" t="s">
        <v>3776</v>
      </c>
      <c r="G3272" s="36" t="s">
        <v>7322</v>
      </c>
      <c r="H3272" s="36" t="s">
        <v>5423</v>
      </c>
      <c r="I3272" s="147">
        <v>12</v>
      </c>
      <c r="J3272" s="147">
        <v>3</v>
      </c>
      <c r="K3272" s="92" t="s">
        <v>4830</v>
      </c>
      <c r="L3272" s="147">
        <v>1</v>
      </c>
      <c r="M3272" s="36" t="s">
        <v>67</v>
      </c>
      <c r="N3272" s="36" t="s">
        <v>7306</v>
      </c>
      <c r="O3272" s="36" t="s">
        <v>15077</v>
      </c>
      <c r="P3272" s="36" t="s">
        <v>15078</v>
      </c>
    </row>
    <row r="3273" spans="1:16">
      <c r="A3273" s="93">
        <v>4220035</v>
      </c>
      <c r="B3273" s="36" t="s">
        <v>15079</v>
      </c>
      <c r="C3273" s="36" t="s">
        <v>54</v>
      </c>
      <c r="D3273" s="36" t="s">
        <v>3881</v>
      </c>
      <c r="E3273" s="36" t="s">
        <v>3929</v>
      </c>
      <c r="F3273" s="92" t="s">
        <v>160</v>
      </c>
      <c r="G3273" s="36" t="s">
        <v>7322</v>
      </c>
      <c r="H3273" s="36" t="s">
        <v>3931</v>
      </c>
      <c r="I3273" s="147">
        <v>0</v>
      </c>
      <c r="J3273" s="147">
        <v>0</v>
      </c>
      <c r="K3273" s="92" t="s">
        <v>4761</v>
      </c>
      <c r="L3273" s="147">
        <v>0</v>
      </c>
      <c r="M3273" s="36" t="s">
        <v>67</v>
      </c>
      <c r="N3273" s="36" t="s">
        <v>7306</v>
      </c>
      <c r="O3273" s="36" t="s">
        <v>15080</v>
      </c>
      <c r="P3273" s="36" t="s">
        <v>15081</v>
      </c>
    </row>
    <row r="3274" spans="1:16">
      <c r="A3274" s="93">
        <v>4220037</v>
      </c>
      <c r="B3274" s="36" t="s">
        <v>15082</v>
      </c>
      <c r="C3274" s="36" t="s">
        <v>109</v>
      </c>
      <c r="D3274" s="36" t="s">
        <v>3881</v>
      </c>
      <c r="E3274" s="36" t="s">
        <v>3929</v>
      </c>
      <c r="F3274" s="92" t="s">
        <v>160</v>
      </c>
      <c r="G3274" s="36" t="s">
        <v>7310</v>
      </c>
      <c r="H3274" s="36" t="s">
        <v>3931</v>
      </c>
      <c r="I3274" s="147">
        <v>0</v>
      </c>
      <c r="J3274" s="147">
        <v>12</v>
      </c>
      <c r="K3274" s="92" t="s">
        <v>4761</v>
      </c>
      <c r="L3274" s="147">
        <v>0</v>
      </c>
      <c r="M3274" s="36" t="s">
        <v>67</v>
      </c>
      <c r="N3274" s="36" t="s">
        <v>7306</v>
      </c>
      <c r="O3274" s="36" t="s">
        <v>15083</v>
      </c>
      <c r="P3274" s="36" t="s">
        <v>15084</v>
      </c>
    </row>
    <row r="3275" spans="1:16">
      <c r="A3275" s="93">
        <v>4220041</v>
      </c>
      <c r="B3275" s="36" t="s">
        <v>5779</v>
      </c>
      <c r="C3275" s="36" t="s">
        <v>54</v>
      </c>
      <c r="D3275" s="36" t="s">
        <v>3881</v>
      </c>
      <c r="E3275" s="36" t="s">
        <v>3929</v>
      </c>
      <c r="F3275" s="92" t="s">
        <v>160</v>
      </c>
      <c r="G3275" s="36" t="s">
        <v>7314</v>
      </c>
      <c r="H3275" s="36" t="s">
        <v>3931</v>
      </c>
      <c r="I3275" s="147">
        <v>17</v>
      </c>
      <c r="J3275" s="147">
        <v>0</v>
      </c>
      <c r="K3275" s="92" t="s">
        <v>4708</v>
      </c>
      <c r="L3275" s="147">
        <v>2.5590000000000002</v>
      </c>
      <c r="M3275" s="36" t="s">
        <v>67</v>
      </c>
      <c r="N3275" s="36" t="s">
        <v>7306</v>
      </c>
      <c r="O3275" s="36" t="s">
        <v>15085</v>
      </c>
      <c r="P3275" s="36" t="s">
        <v>15086</v>
      </c>
    </row>
    <row r="3276" spans="1:16">
      <c r="A3276" s="93">
        <v>4220043</v>
      </c>
      <c r="B3276" s="36" t="s">
        <v>5780</v>
      </c>
      <c r="C3276" s="36" t="s">
        <v>109</v>
      </c>
      <c r="D3276" s="36" t="s">
        <v>3881</v>
      </c>
      <c r="E3276" s="36" t="s">
        <v>3896</v>
      </c>
      <c r="F3276" s="92" t="s">
        <v>565</v>
      </c>
      <c r="G3276" s="36" t="s">
        <v>7314</v>
      </c>
      <c r="H3276" s="36" t="s">
        <v>565</v>
      </c>
      <c r="I3276" s="147">
        <v>12</v>
      </c>
      <c r="J3276" s="147">
        <v>0</v>
      </c>
      <c r="K3276" s="92" t="s">
        <v>4761</v>
      </c>
      <c r="L3276" s="147">
        <v>2.6880000000000002</v>
      </c>
      <c r="M3276" s="36" t="s">
        <v>67</v>
      </c>
      <c r="N3276" s="36" t="s">
        <v>7306</v>
      </c>
      <c r="O3276" s="36" t="s">
        <v>15087</v>
      </c>
      <c r="P3276" s="36" t="s">
        <v>15088</v>
      </c>
    </row>
    <row r="3277" spans="1:16">
      <c r="A3277" s="93">
        <v>4220048</v>
      </c>
      <c r="B3277" s="36" t="s">
        <v>5781</v>
      </c>
      <c r="C3277" s="36" t="s">
        <v>109</v>
      </c>
      <c r="D3277" s="36" t="s">
        <v>3881</v>
      </c>
      <c r="E3277" s="36" t="s">
        <v>3929</v>
      </c>
      <c r="F3277" s="92" t="s">
        <v>630</v>
      </c>
      <c r="G3277" s="36" t="s">
        <v>7314</v>
      </c>
      <c r="H3277" s="36" t="s">
        <v>630</v>
      </c>
      <c r="I3277" s="147">
        <v>4</v>
      </c>
      <c r="J3277" s="147">
        <v>9</v>
      </c>
      <c r="K3277" s="92" t="s">
        <v>4761</v>
      </c>
      <c r="L3277" s="147">
        <v>1.5</v>
      </c>
      <c r="M3277" s="36" t="s">
        <v>67</v>
      </c>
      <c r="N3277" s="36" t="s">
        <v>7306</v>
      </c>
      <c r="O3277" s="36" t="s">
        <v>15089</v>
      </c>
      <c r="P3277" s="36" t="s">
        <v>15090</v>
      </c>
    </row>
    <row r="3278" spans="1:16">
      <c r="A3278" s="93">
        <v>4220050</v>
      </c>
      <c r="B3278" s="36" t="s">
        <v>5782</v>
      </c>
      <c r="C3278" s="36" t="s">
        <v>109</v>
      </c>
      <c r="D3278" s="36" t="s">
        <v>3881</v>
      </c>
      <c r="E3278" s="36" t="s">
        <v>3882</v>
      </c>
      <c r="F3278" s="92" t="s">
        <v>405</v>
      </c>
      <c r="G3278" s="36" t="s">
        <v>7314</v>
      </c>
      <c r="H3278" s="36" t="s">
        <v>405</v>
      </c>
      <c r="I3278" s="147">
        <v>0</v>
      </c>
      <c r="J3278" s="147">
        <v>0</v>
      </c>
      <c r="K3278" s="92" t="s">
        <v>4761</v>
      </c>
      <c r="L3278" s="147">
        <v>0</v>
      </c>
      <c r="M3278" s="36" t="s">
        <v>67</v>
      </c>
      <c r="N3278" s="36" t="s">
        <v>7306</v>
      </c>
      <c r="O3278" s="36" t="s">
        <v>15091</v>
      </c>
      <c r="P3278" s="36" t="s">
        <v>15092</v>
      </c>
    </row>
    <row r="3279" spans="1:16">
      <c r="A3279" s="93">
        <v>4220056</v>
      </c>
      <c r="B3279" s="36" t="s">
        <v>5783</v>
      </c>
      <c r="C3279" s="36" t="s">
        <v>54</v>
      </c>
      <c r="D3279" s="36" t="s">
        <v>3881</v>
      </c>
      <c r="E3279" s="36" t="s">
        <v>3929</v>
      </c>
      <c r="F3279" s="92" t="s">
        <v>3767</v>
      </c>
      <c r="G3279" s="36" t="s">
        <v>7314</v>
      </c>
      <c r="H3279" s="36" t="s">
        <v>3767</v>
      </c>
      <c r="I3279" s="147">
        <v>45</v>
      </c>
      <c r="J3279" s="147">
        <v>0</v>
      </c>
      <c r="K3279" s="92" t="s">
        <v>4360</v>
      </c>
      <c r="L3279" s="147">
        <v>2.8780000000000001</v>
      </c>
      <c r="M3279" s="36" t="s">
        <v>1873</v>
      </c>
      <c r="N3279" s="36" t="s">
        <v>7351</v>
      </c>
      <c r="O3279" s="36" t="s">
        <v>15093</v>
      </c>
      <c r="P3279" s="36" t="s">
        <v>15094</v>
      </c>
    </row>
    <row r="3280" spans="1:16">
      <c r="A3280" s="93">
        <v>4220066</v>
      </c>
      <c r="B3280" s="36" t="s">
        <v>5784</v>
      </c>
      <c r="C3280" s="36" t="s">
        <v>54</v>
      </c>
      <c r="D3280" s="36" t="s">
        <v>3881</v>
      </c>
      <c r="E3280" s="36" t="s">
        <v>3929</v>
      </c>
      <c r="F3280" s="92" t="s">
        <v>630</v>
      </c>
      <c r="G3280" s="36" t="s">
        <v>7314</v>
      </c>
      <c r="H3280" s="36" t="s">
        <v>630</v>
      </c>
      <c r="I3280" s="147">
        <v>9</v>
      </c>
      <c r="J3280" s="147">
        <v>0</v>
      </c>
      <c r="K3280" s="92" t="s">
        <v>4761</v>
      </c>
      <c r="L3280" s="147">
        <v>2.3330000000000002</v>
      </c>
      <c r="M3280" s="36" t="s">
        <v>232</v>
      </c>
      <c r="N3280" s="36" t="s">
        <v>7351</v>
      </c>
      <c r="O3280" s="36" t="s">
        <v>15095</v>
      </c>
      <c r="P3280" s="36" t="s">
        <v>15096</v>
      </c>
    </row>
    <row r="3281" spans="1:16">
      <c r="A3281" s="93">
        <v>4220081</v>
      </c>
      <c r="B3281" s="36" t="s">
        <v>5785</v>
      </c>
      <c r="C3281" s="36" t="s">
        <v>109</v>
      </c>
      <c r="D3281" s="36" t="s">
        <v>3881</v>
      </c>
      <c r="E3281" s="36" t="s">
        <v>3896</v>
      </c>
      <c r="F3281" s="92" t="s">
        <v>342</v>
      </c>
      <c r="G3281" s="36" t="s">
        <v>7314</v>
      </c>
      <c r="H3281" s="36" t="s">
        <v>342</v>
      </c>
      <c r="I3281" s="147">
        <v>53</v>
      </c>
      <c r="J3281" s="147">
        <v>15</v>
      </c>
      <c r="K3281" s="92" t="s">
        <v>4585</v>
      </c>
      <c r="L3281" s="147">
        <v>3.0129999999999999</v>
      </c>
      <c r="M3281" s="36" t="s">
        <v>67</v>
      </c>
      <c r="N3281" s="36" t="s">
        <v>7306</v>
      </c>
      <c r="O3281" s="36" t="s">
        <v>15097</v>
      </c>
      <c r="P3281" s="36" t="s">
        <v>15098</v>
      </c>
    </row>
    <row r="3282" spans="1:16">
      <c r="A3282" s="93">
        <v>4220089</v>
      </c>
      <c r="B3282" s="36" t="s">
        <v>5786</v>
      </c>
      <c r="C3282" s="36" t="s">
        <v>54</v>
      </c>
      <c r="D3282" s="36" t="s">
        <v>3881</v>
      </c>
      <c r="E3282" s="36" t="s">
        <v>3929</v>
      </c>
      <c r="F3282" s="92" t="s">
        <v>630</v>
      </c>
      <c r="G3282" s="36" t="s">
        <v>7314</v>
      </c>
      <c r="H3282" s="36" t="s">
        <v>630</v>
      </c>
      <c r="I3282" s="147">
        <v>20</v>
      </c>
      <c r="J3282" s="147">
        <v>0</v>
      </c>
      <c r="K3282" s="92" t="s">
        <v>4708</v>
      </c>
      <c r="L3282" s="147">
        <v>1.4379999999999999</v>
      </c>
      <c r="M3282" s="36" t="s">
        <v>290</v>
      </c>
      <c r="N3282" s="36" t="s">
        <v>8980</v>
      </c>
      <c r="O3282" s="36" t="s">
        <v>15099</v>
      </c>
      <c r="P3282" s="36" t="s">
        <v>15100</v>
      </c>
    </row>
    <row r="3283" spans="1:16">
      <c r="A3283" s="93">
        <v>4220098</v>
      </c>
      <c r="B3283" s="36" t="s">
        <v>5787</v>
      </c>
      <c r="C3283" s="36" t="s">
        <v>109</v>
      </c>
      <c r="D3283" s="36" t="s">
        <v>3881</v>
      </c>
      <c r="E3283" s="36" t="s">
        <v>3882</v>
      </c>
      <c r="F3283" s="92" t="s">
        <v>55</v>
      </c>
      <c r="G3283" s="36" t="s">
        <v>7314</v>
      </c>
      <c r="H3283" s="36" t="s">
        <v>55</v>
      </c>
      <c r="I3283" s="147">
        <v>13</v>
      </c>
      <c r="J3283" s="147">
        <v>0</v>
      </c>
      <c r="K3283" s="92" t="s">
        <v>4761</v>
      </c>
      <c r="L3283" s="147">
        <v>1.923</v>
      </c>
      <c r="M3283" s="36" t="s">
        <v>67</v>
      </c>
      <c r="N3283" s="36" t="s">
        <v>7306</v>
      </c>
      <c r="O3283" s="36" t="s">
        <v>15101</v>
      </c>
      <c r="P3283" s="36" t="s">
        <v>15102</v>
      </c>
    </row>
    <row r="3284" spans="1:16">
      <c r="A3284" s="93">
        <v>4220103</v>
      </c>
      <c r="B3284" s="36" t="s">
        <v>15103</v>
      </c>
      <c r="C3284" s="36" t="s">
        <v>54</v>
      </c>
      <c r="D3284" s="36" t="s">
        <v>4826</v>
      </c>
      <c r="E3284" s="36" t="s">
        <v>4827</v>
      </c>
      <c r="F3284" s="92" t="s">
        <v>3770</v>
      </c>
      <c r="G3284" s="36" t="s">
        <v>7322</v>
      </c>
      <c r="H3284" s="36" t="s">
        <v>5855</v>
      </c>
      <c r="I3284" s="147">
        <v>16</v>
      </c>
      <c r="J3284" s="147">
        <v>0</v>
      </c>
      <c r="K3284" s="92" t="s">
        <v>5941</v>
      </c>
      <c r="L3284" s="147">
        <v>3.5630000000000002</v>
      </c>
      <c r="M3284" s="36" t="s">
        <v>338</v>
      </c>
      <c r="N3284" s="36" t="s">
        <v>8980</v>
      </c>
      <c r="O3284" s="36" t="s">
        <v>15104</v>
      </c>
      <c r="P3284" s="36" t="s">
        <v>15105</v>
      </c>
    </row>
    <row r="3285" spans="1:16">
      <c r="A3285" s="93">
        <v>4220110</v>
      </c>
      <c r="B3285" s="36" t="s">
        <v>15106</v>
      </c>
      <c r="C3285" s="36" t="s">
        <v>54</v>
      </c>
      <c r="D3285" s="36" t="s">
        <v>4826</v>
      </c>
      <c r="E3285" s="36" t="s">
        <v>4827</v>
      </c>
      <c r="F3285" s="92" t="s">
        <v>3770</v>
      </c>
      <c r="G3285" s="36" t="s">
        <v>7310</v>
      </c>
      <c r="H3285" s="36" t="s">
        <v>5792</v>
      </c>
      <c r="I3285" s="147">
        <v>4</v>
      </c>
      <c r="J3285" s="147">
        <v>0</v>
      </c>
      <c r="K3285" s="92" t="s">
        <v>6451</v>
      </c>
      <c r="L3285" s="147">
        <v>0.53300000000000003</v>
      </c>
      <c r="M3285" s="36" t="s">
        <v>67</v>
      </c>
      <c r="N3285" s="36" t="s">
        <v>7306</v>
      </c>
      <c r="O3285" s="36" t="s">
        <v>15107</v>
      </c>
      <c r="P3285" s="36" t="s">
        <v>15108</v>
      </c>
    </row>
    <row r="3286" spans="1:16">
      <c r="A3286" s="93">
        <v>4220114</v>
      </c>
      <c r="B3286" s="36" t="s">
        <v>5788</v>
      </c>
      <c r="C3286" s="36" t="s">
        <v>54</v>
      </c>
      <c r="D3286" s="36" t="s">
        <v>3881</v>
      </c>
      <c r="E3286" s="36" t="s">
        <v>3929</v>
      </c>
      <c r="F3286" s="92" t="s">
        <v>160</v>
      </c>
      <c r="G3286" s="36" t="s">
        <v>7314</v>
      </c>
      <c r="H3286" s="36" t="s">
        <v>3931</v>
      </c>
      <c r="I3286" s="147">
        <v>18</v>
      </c>
      <c r="J3286" s="147">
        <v>0</v>
      </c>
      <c r="K3286" s="92" t="s">
        <v>4708</v>
      </c>
      <c r="L3286" s="147">
        <v>2.6930000000000001</v>
      </c>
      <c r="M3286" s="36" t="s">
        <v>67</v>
      </c>
      <c r="N3286" s="36" t="s">
        <v>7306</v>
      </c>
      <c r="O3286" s="36" t="s">
        <v>15109</v>
      </c>
      <c r="P3286" s="36" t="s">
        <v>15110</v>
      </c>
    </row>
    <row r="3287" spans="1:16">
      <c r="A3287" s="93">
        <v>4220115</v>
      </c>
      <c r="B3287" s="36" t="s">
        <v>15111</v>
      </c>
      <c r="C3287" s="36" t="s">
        <v>109</v>
      </c>
      <c r="D3287" s="36" t="s">
        <v>4826</v>
      </c>
      <c r="E3287" s="36" t="s">
        <v>4827</v>
      </c>
      <c r="F3287" s="92" t="s">
        <v>3776</v>
      </c>
      <c r="G3287" s="36" t="s">
        <v>7322</v>
      </c>
      <c r="H3287" s="36" t="s">
        <v>5423</v>
      </c>
      <c r="I3287" s="147">
        <v>4</v>
      </c>
      <c r="J3287" s="147">
        <v>0</v>
      </c>
      <c r="K3287" s="92" t="s">
        <v>5804</v>
      </c>
      <c r="L3287" s="147">
        <v>1</v>
      </c>
      <c r="M3287" s="36" t="s">
        <v>67</v>
      </c>
      <c r="N3287" s="36" t="s">
        <v>7306</v>
      </c>
      <c r="O3287" s="36" t="s">
        <v>15112</v>
      </c>
      <c r="P3287" s="36" t="s">
        <v>15113</v>
      </c>
    </row>
    <row r="3288" spans="1:16">
      <c r="A3288" s="93">
        <v>4220127</v>
      </c>
      <c r="B3288" s="36" t="s">
        <v>5789</v>
      </c>
      <c r="C3288" s="36" t="s">
        <v>109</v>
      </c>
      <c r="D3288" s="36" t="s">
        <v>3881</v>
      </c>
      <c r="E3288" s="36" t="s">
        <v>3882</v>
      </c>
      <c r="F3288" s="92" t="s">
        <v>405</v>
      </c>
      <c r="G3288" s="36" t="s">
        <v>7314</v>
      </c>
      <c r="H3288" s="36" t="s">
        <v>405</v>
      </c>
      <c r="I3288" s="147">
        <v>18</v>
      </c>
      <c r="J3288" s="147">
        <v>0</v>
      </c>
      <c r="K3288" s="92" t="s">
        <v>4708</v>
      </c>
      <c r="L3288" s="147">
        <v>3.653</v>
      </c>
      <c r="M3288" s="36" t="s">
        <v>232</v>
      </c>
      <c r="N3288" s="36" t="s">
        <v>8980</v>
      </c>
      <c r="O3288" s="36" t="s">
        <v>15114</v>
      </c>
      <c r="P3288" s="36" t="s">
        <v>15115</v>
      </c>
    </row>
    <row r="3289" spans="1:16">
      <c r="A3289" s="93">
        <v>4220128</v>
      </c>
      <c r="B3289" s="36" t="s">
        <v>15116</v>
      </c>
      <c r="C3289" s="36" t="s">
        <v>54</v>
      </c>
      <c r="D3289" s="36" t="s">
        <v>3881</v>
      </c>
      <c r="E3289" s="36" t="s">
        <v>3929</v>
      </c>
      <c r="F3289" s="92" t="s">
        <v>3767</v>
      </c>
      <c r="G3289" s="36" t="s">
        <v>7322</v>
      </c>
      <c r="H3289" s="36" t="s">
        <v>3767</v>
      </c>
      <c r="I3289" s="147">
        <v>0</v>
      </c>
      <c r="J3289" s="147">
        <v>0</v>
      </c>
      <c r="K3289" s="92" t="s">
        <v>4761</v>
      </c>
      <c r="L3289" s="147">
        <v>0</v>
      </c>
      <c r="M3289" s="36" t="s">
        <v>67</v>
      </c>
      <c r="N3289" s="36" t="s">
        <v>7306</v>
      </c>
      <c r="O3289" s="36" t="s">
        <v>15117</v>
      </c>
      <c r="P3289" s="36" t="s">
        <v>15118</v>
      </c>
    </row>
    <row r="3290" spans="1:16">
      <c r="A3290" s="93">
        <v>4220131</v>
      </c>
      <c r="B3290" s="36" t="s">
        <v>5790</v>
      </c>
      <c r="C3290" s="36" t="s">
        <v>54</v>
      </c>
      <c r="D3290" s="36" t="s">
        <v>3881</v>
      </c>
      <c r="E3290" s="36" t="s">
        <v>3929</v>
      </c>
      <c r="F3290" s="92" t="s">
        <v>160</v>
      </c>
      <c r="G3290" s="36" t="s">
        <v>7314</v>
      </c>
      <c r="H3290" s="36" t="s">
        <v>3931</v>
      </c>
      <c r="I3290" s="147">
        <v>25</v>
      </c>
      <c r="J3290" s="147">
        <v>0</v>
      </c>
      <c r="K3290" s="92" t="s">
        <v>4708</v>
      </c>
      <c r="L3290" s="147">
        <v>2.4470000000000001</v>
      </c>
      <c r="M3290" s="36" t="s">
        <v>67</v>
      </c>
      <c r="N3290" s="36" t="s">
        <v>7306</v>
      </c>
      <c r="O3290" s="36" t="s">
        <v>15119</v>
      </c>
      <c r="P3290" s="36" t="s">
        <v>15120</v>
      </c>
    </row>
    <row r="3291" spans="1:16">
      <c r="A3291" s="93">
        <v>4220145</v>
      </c>
      <c r="B3291" s="36" t="s">
        <v>5791</v>
      </c>
      <c r="C3291" s="36" t="s">
        <v>54</v>
      </c>
      <c r="D3291" s="36" t="s">
        <v>4826</v>
      </c>
      <c r="E3291" s="36" t="s">
        <v>4827</v>
      </c>
      <c r="F3291" s="92" t="s">
        <v>3770</v>
      </c>
      <c r="G3291" s="36" t="s">
        <v>7314</v>
      </c>
      <c r="H3291" s="36" t="s">
        <v>5792</v>
      </c>
      <c r="I3291" s="147">
        <v>16</v>
      </c>
      <c r="J3291" s="147">
        <v>0</v>
      </c>
      <c r="K3291" s="92" t="s">
        <v>4830</v>
      </c>
      <c r="L3291" s="147">
        <v>1.6</v>
      </c>
      <c r="M3291" s="36" t="s">
        <v>67</v>
      </c>
      <c r="N3291" s="36" t="s">
        <v>7306</v>
      </c>
      <c r="O3291" s="36" t="s">
        <v>15121</v>
      </c>
      <c r="P3291" s="36" t="s">
        <v>15122</v>
      </c>
    </row>
    <row r="3292" spans="1:16">
      <c r="A3292" s="93">
        <v>4220149</v>
      </c>
      <c r="B3292" s="36" t="s">
        <v>15123</v>
      </c>
      <c r="C3292" s="36" t="s">
        <v>54</v>
      </c>
      <c r="D3292" s="36" t="s">
        <v>4826</v>
      </c>
      <c r="E3292" s="36" t="s">
        <v>4827</v>
      </c>
      <c r="F3292" s="92" t="s">
        <v>3776</v>
      </c>
      <c r="G3292" s="36" t="s">
        <v>7322</v>
      </c>
      <c r="H3292" s="36" t="s">
        <v>5922</v>
      </c>
      <c r="I3292" s="147">
        <v>8</v>
      </c>
      <c r="J3292" s="147">
        <v>0</v>
      </c>
      <c r="K3292" s="92" t="s">
        <v>4830</v>
      </c>
      <c r="L3292" s="147">
        <v>1</v>
      </c>
      <c r="M3292" s="36" t="s">
        <v>67</v>
      </c>
      <c r="N3292" s="36" t="s">
        <v>7306</v>
      </c>
      <c r="O3292" s="36" t="s">
        <v>8499</v>
      </c>
      <c r="P3292" s="36" t="s">
        <v>15124</v>
      </c>
    </row>
    <row r="3293" spans="1:16">
      <c r="A3293" s="93">
        <v>4220150</v>
      </c>
      <c r="B3293" s="36" t="s">
        <v>15125</v>
      </c>
      <c r="C3293" s="36" t="s">
        <v>54</v>
      </c>
      <c r="D3293" s="36" t="s">
        <v>3881</v>
      </c>
      <c r="E3293" s="36" t="s">
        <v>3929</v>
      </c>
      <c r="F3293" s="92" t="s">
        <v>160</v>
      </c>
      <c r="G3293" s="36" t="s">
        <v>7322</v>
      </c>
      <c r="H3293" s="36" t="s">
        <v>3931</v>
      </c>
      <c r="I3293" s="147">
        <v>3</v>
      </c>
      <c r="J3293" s="147">
        <v>0</v>
      </c>
      <c r="K3293" s="92" t="s">
        <v>4761</v>
      </c>
      <c r="L3293" s="147">
        <v>0.92300000000000004</v>
      </c>
      <c r="M3293" s="36" t="s">
        <v>67</v>
      </c>
      <c r="N3293" s="36" t="s">
        <v>7306</v>
      </c>
      <c r="O3293" s="36" t="s">
        <v>15126</v>
      </c>
      <c r="P3293" s="36" t="s">
        <v>15127</v>
      </c>
    </row>
    <row r="3294" spans="1:16">
      <c r="A3294" s="93">
        <v>4220152</v>
      </c>
      <c r="B3294" s="36" t="s">
        <v>5793</v>
      </c>
      <c r="C3294" s="36" t="s">
        <v>54</v>
      </c>
      <c r="D3294" s="36" t="s">
        <v>3881</v>
      </c>
      <c r="E3294" s="36" t="s">
        <v>3929</v>
      </c>
      <c r="F3294" s="92" t="s">
        <v>160</v>
      </c>
      <c r="G3294" s="36" t="s">
        <v>8740</v>
      </c>
      <c r="H3294" s="36" t="s">
        <v>3931</v>
      </c>
      <c r="I3294" s="147">
        <v>13</v>
      </c>
      <c r="J3294" s="147">
        <v>0</v>
      </c>
      <c r="K3294" s="92" t="s">
        <v>4708</v>
      </c>
      <c r="L3294" s="147">
        <v>1.9410000000000001</v>
      </c>
      <c r="M3294" s="36" t="s">
        <v>67</v>
      </c>
      <c r="N3294" s="36" t="s">
        <v>7306</v>
      </c>
      <c r="O3294" s="36" t="s">
        <v>15128</v>
      </c>
      <c r="P3294" s="36" t="s">
        <v>15129</v>
      </c>
    </row>
    <row r="3295" spans="1:16">
      <c r="A3295" s="93">
        <v>4220173</v>
      </c>
      <c r="B3295" s="36" t="s">
        <v>5794</v>
      </c>
      <c r="C3295" s="36" t="s">
        <v>109</v>
      </c>
      <c r="D3295" s="36" t="s">
        <v>3881</v>
      </c>
      <c r="E3295" s="36" t="s">
        <v>3882</v>
      </c>
      <c r="F3295" s="92" t="s">
        <v>405</v>
      </c>
      <c r="G3295" s="36" t="s">
        <v>7314</v>
      </c>
      <c r="H3295" s="36" t="s">
        <v>405</v>
      </c>
      <c r="I3295" s="147">
        <v>57</v>
      </c>
      <c r="J3295" s="147">
        <v>6</v>
      </c>
      <c r="K3295" s="92" t="s">
        <v>4349</v>
      </c>
      <c r="L3295" s="147">
        <v>3.7149999999999999</v>
      </c>
      <c r="M3295" s="36" t="s">
        <v>67</v>
      </c>
      <c r="N3295" s="36" t="s">
        <v>7306</v>
      </c>
      <c r="O3295" s="36" t="s">
        <v>15130</v>
      </c>
      <c r="P3295" s="36" t="s">
        <v>15131</v>
      </c>
    </row>
    <row r="3296" spans="1:16">
      <c r="A3296" s="93">
        <v>4220222</v>
      </c>
      <c r="B3296" s="36" t="s">
        <v>15132</v>
      </c>
      <c r="C3296" s="36" t="s">
        <v>54</v>
      </c>
      <c r="D3296" s="36" t="s">
        <v>4826</v>
      </c>
      <c r="E3296" s="36" t="s">
        <v>4827</v>
      </c>
      <c r="F3296" s="92" t="s">
        <v>3777</v>
      </c>
      <c r="G3296" s="36" t="s">
        <v>7310</v>
      </c>
      <c r="H3296" s="36" t="s">
        <v>5388</v>
      </c>
      <c r="I3296" s="147">
        <v>0</v>
      </c>
      <c r="J3296" s="147">
        <v>0</v>
      </c>
      <c r="K3296" s="92" t="s">
        <v>6451</v>
      </c>
      <c r="L3296" s="147">
        <v>0</v>
      </c>
      <c r="M3296" s="36" t="s">
        <v>67</v>
      </c>
      <c r="N3296" s="36" t="s">
        <v>7306</v>
      </c>
      <c r="O3296" s="36" t="s">
        <v>15133</v>
      </c>
      <c r="P3296" s="36" t="s">
        <v>15134</v>
      </c>
    </row>
    <row r="3297" spans="1:16">
      <c r="A3297" s="93">
        <v>4220227</v>
      </c>
      <c r="B3297" s="36" t="s">
        <v>15135</v>
      </c>
      <c r="C3297" s="36" t="s">
        <v>54</v>
      </c>
      <c r="D3297" s="36" t="s">
        <v>3881</v>
      </c>
      <c r="E3297" s="36" t="s">
        <v>3929</v>
      </c>
      <c r="F3297" s="92" t="s">
        <v>160</v>
      </c>
      <c r="G3297" s="36" t="s">
        <v>7322</v>
      </c>
      <c r="H3297" s="36" t="s">
        <v>3931</v>
      </c>
      <c r="I3297" s="147">
        <v>0</v>
      </c>
      <c r="J3297" s="147">
        <v>0</v>
      </c>
      <c r="K3297" s="92" t="s">
        <v>4761</v>
      </c>
      <c r="L3297" s="147">
        <v>0</v>
      </c>
      <c r="M3297" s="36" t="s">
        <v>232</v>
      </c>
      <c r="N3297" s="36" t="s">
        <v>8980</v>
      </c>
      <c r="O3297" s="36" t="s">
        <v>15136</v>
      </c>
      <c r="P3297" s="36" t="s">
        <v>15137</v>
      </c>
    </row>
    <row r="3298" spans="1:16">
      <c r="A3298" s="93">
        <v>4310001</v>
      </c>
      <c r="B3298" s="36" t="s">
        <v>5795</v>
      </c>
      <c r="C3298" s="36" t="s">
        <v>109</v>
      </c>
      <c r="D3298" s="36" t="s">
        <v>3881</v>
      </c>
      <c r="E3298" s="36" t="s">
        <v>3882</v>
      </c>
      <c r="F3298" s="92" t="s">
        <v>55</v>
      </c>
      <c r="G3298" s="36" t="s">
        <v>7314</v>
      </c>
      <c r="H3298" s="36" t="s">
        <v>55</v>
      </c>
      <c r="I3298" s="147">
        <v>9</v>
      </c>
      <c r="J3298" s="147">
        <v>15</v>
      </c>
      <c r="K3298" s="92" t="s">
        <v>4708</v>
      </c>
      <c r="L3298" s="147">
        <v>3.5830000000000002</v>
      </c>
      <c r="M3298" s="36" t="s">
        <v>67</v>
      </c>
      <c r="N3298" s="36" t="s">
        <v>7306</v>
      </c>
      <c r="O3298" s="36" t="s">
        <v>15138</v>
      </c>
      <c r="P3298" s="36" t="s">
        <v>15139</v>
      </c>
    </row>
    <row r="3299" spans="1:16">
      <c r="A3299" s="93">
        <v>4310009</v>
      </c>
      <c r="B3299" s="36" t="s">
        <v>5796</v>
      </c>
      <c r="C3299" s="36" t="s">
        <v>54</v>
      </c>
      <c r="D3299" s="36" t="s">
        <v>3881</v>
      </c>
      <c r="E3299" s="36" t="s">
        <v>3929</v>
      </c>
      <c r="F3299" s="92" t="s">
        <v>160</v>
      </c>
      <c r="G3299" s="36" t="s">
        <v>7314</v>
      </c>
      <c r="H3299" s="36" t="s">
        <v>3931</v>
      </c>
      <c r="I3299" s="147">
        <v>21</v>
      </c>
      <c r="J3299" s="147">
        <v>0</v>
      </c>
      <c r="K3299" s="92" t="s">
        <v>4708</v>
      </c>
      <c r="L3299" s="147">
        <v>3.6429999999999998</v>
      </c>
      <c r="M3299" s="36" t="s">
        <v>290</v>
      </c>
      <c r="N3299" s="36" t="s">
        <v>8980</v>
      </c>
      <c r="O3299" s="36" t="s">
        <v>15140</v>
      </c>
      <c r="P3299" s="36" t="s">
        <v>15141</v>
      </c>
    </row>
    <row r="3300" spans="1:16">
      <c r="A3300" s="93">
        <v>4310010</v>
      </c>
      <c r="B3300" s="36" t="s">
        <v>5797</v>
      </c>
      <c r="C3300" s="36" t="s">
        <v>109</v>
      </c>
      <c r="D3300" s="36" t="s">
        <v>3881</v>
      </c>
      <c r="E3300" s="36" t="s">
        <v>3929</v>
      </c>
      <c r="F3300" s="92" t="s">
        <v>3767</v>
      </c>
      <c r="G3300" s="36" t="s">
        <v>7314</v>
      </c>
      <c r="H3300" s="36" t="s">
        <v>3767</v>
      </c>
      <c r="I3300" s="147">
        <v>29</v>
      </c>
      <c r="J3300" s="147">
        <v>0</v>
      </c>
      <c r="K3300" s="92" t="s">
        <v>4708</v>
      </c>
      <c r="L3300" s="147">
        <v>3.3879999999999999</v>
      </c>
      <c r="M3300" s="36" t="s">
        <v>67</v>
      </c>
      <c r="N3300" s="36" t="s">
        <v>7306</v>
      </c>
      <c r="O3300" s="36" t="s">
        <v>15142</v>
      </c>
      <c r="P3300" s="36" t="s">
        <v>15143</v>
      </c>
    </row>
    <row r="3301" spans="1:16">
      <c r="A3301" s="93">
        <v>4310021</v>
      </c>
      <c r="B3301" s="36" t="s">
        <v>5798</v>
      </c>
      <c r="C3301" s="36" t="s">
        <v>54</v>
      </c>
      <c r="D3301" s="36" t="s">
        <v>3881</v>
      </c>
      <c r="E3301" s="36" t="s">
        <v>3929</v>
      </c>
      <c r="F3301" s="92" t="s">
        <v>630</v>
      </c>
      <c r="G3301" s="36" t="s">
        <v>7314</v>
      </c>
      <c r="H3301" s="36" t="s">
        <v>630</v>
      </c>
      <c r="I3301" s="147">
        <v>12</v>
      </c>
      <c r="J3301" s="147">
        <v>0</v>
      </c>
      <c r="K3301" s="92" t="s">
        <v>4708</v>
      </c>
      <c r="L3301" s="147">
        <v>1.3420000000000001</v>
      </c>
      <c r="M3301" s="36" t="s">
        <v>67</v>
      </c>
      <c r="N3301" s="36" t="s">
        <v>7306</v>
      </c>
      <c r="O3301" s="36" t="s">
        <v>15144</v>
      </c>
      <c r="P3301" s="36" t="s">
        <v>15145</v>
      </c>
    </row>
    <row r="3302" spans="1:16">
      <c r="A3302" s="93">
        <v>4310028</v>
      </c>
      <c r="B3302" s="36" t="s">
        <v>5799</v>
      </c>
      <c r="C3302" s="36" t="s">
        <v>54</v>
      </c>
      <c r="D3302" s="36" t="s">
        <v>3881</v>
      </c>
      <c r="E3302" s="36" t="s">
        <v>3929</v>
      </c>
      <c r="F3302" s="92" t="s">
        <v>3767</v>
      </c>
      <c r="G3302" s="36" t="s">
        <v>7314</v>
      </c>
      <c r="H3302" s="36" t="s">
        <v>3767</v>
      </c>
      <c r="I3302" s="147">
        <v>33</v>
      </c>
      <c r="J3302" s="147">
        <v>0</v>
      </c>
      <c r="K3302" s="92" t="s">
        <v>4360</v>
      </c>
      <c r="L3302" s="147">
        <v>3.6739999999999999</v>
      </c>
      <c r="M3302" s="36" t="s">
        <v>232</v>
      </c>
      <c r="N3302" s="36" t="s">
        <v>8980</v>
      </c>
      <c r="O3302" s="36" t="s">
        <v>15146</v>
      </c>
      <c r="P3302" s="36" t="s">
        <v>15147</v>
      </c>
    </row>
    <row r="3303" spans="1:16">
      <c r="A3303" s="93">
        <v>4310030</v>
      </c>
      <c r="B3303" s="36" t="s">
        <v>5800</v>
      </c>
      <c r="C3303" s="36" t="s">
        <v>109</v>
      </c>
      <c r="D3303" s="36" t="s">
        <v>3881</v>
      </c>
      <c r="E3303" s="36" t="s">
        <v>3929</v>
      </c>
      <c r="F3303" s="92" t="s">
        <v>3767</v>
      </c>
      <c r="G3303" s="36" t="s">
        <v>7314</v>
      </c>
      <c r="H3303" s="36" t="s">
        <v>3767</v>
      </c>
      <c r="I3303" s="147">
        <v>17</v>
      </c>
      <c r="J3303" s="147">
        <v>0</v>
      </c>
      <c r="K3303" s="92" t="s">
        <v>4708</v>
      </c>
      <c r="L3303" s="147">
        <v>3.0739999999999998</v>
      </c>
      <c r="M3303" s="36" t="s">
        <v>67</v>
      </c>
      <c r="N3303" s="36" t="s">
        <v>7306</v>
      </c>
      <c r="O3303" s="36" t="s">
        <v>15148</v>
      </c>
      <c r="P3303" s="36" t="s">
        <v>15149</v>
      </c>
    </row>
    <row r="3304" spans="1:16">
      <c r="A3304" s="93">
        <v>4310035</v>
      </c>
      <c r="B3304" s="36" t="s">
        <v>5801</v>
      </c>
      <c r="C3304" s="36" t="s">
        <v>54</v>
      </c>
      <c r="D3304" s="36" t="s">
        <v>3881</v>
      </c>
      <c r="E3304" s="36" t="s">
        <v>3929</v>
      </c>
      <c r="F3304" s="92" t="s">
        <v>160</v>
      </c>
      <c r="G3304" s="36" t="s">
        <v>7314</v>
      </c>
      <c r="H3304" s="36" t="s">
        <v>3931</v>
      </c>
      <c r="I3304" s="147">
        <v>34</v>
      </c>
      <c r="J3304" s="147">
        <v>0</v>
      </c>
      <c r="K3304" s="92" t="s">
        <v>4360</v>
      </c>
      <c r="L3304" s="147">
        <v>3.3820000000000001</v>
      </c>
      <c r="M3304" s="36" t="s">
        <v>67</v>
      </c>
      <c r="N3304" s="36" t="s">
        <v>7306</v>
      </c>
      <c r="O3304" s="36" t="s">
        <v>15150</v>
      </c>
      <c r="P3304" s="36" t="s">
        <v>15151</v>
      </c>
    </row>
    <row r="3305" spans="1:16">
      <c r="A3305" s="93">
        <v>4310036</v>
      </c>
      <c r="B3305" s="36" t="s">
        <v>5802</v>
      </c>
      <c r="C3305" s="36" t="s">
        <v>109</v>
      </c>
      <c r="D3305" s="36" t="s">
        <v>3881</v>
      </c>
      <c r="E3305" s="36" t="s">
        <v>3929</v>
      </c>
      <c r="F3305" s="92" t="s">
        <v>160</v>
      </c>
      <c r="G3305" s="36" t="s">
        <v>7314</v>
      </c>
      <c r="H3305" s="36" t="s">
        <v>3931</v>
      </c>
      <c r="I3305" s="147">
        <v>14</v>
      </c>
      <c r="J3305" s="147">
        <v>0</v>
      </c>
      <c r="K3305" s="92" t="s">
        <v>4761</v>
      </c>
      <c r="L3305" s="147">
        <v>2.6789999999999998</v>
      </c>
      <c r="M3305" s="36" t="s">
        <v>67</v>
      </c>
      <c r="N3305" s="36" t="s">
        <v>7306</v>
      </c>
      <c r="O3305" s="36" t="s">
        <v>15152</v>
      </c>
      <c r="P3305" s="36" t="s">
        <v>15153</v>
      </c>
    </row>
    <row r="3306" spans="1:16">
      <c r="A3306" s="93">
        <v>4310042</v>
      </c>
      <c r="B3306" s="36" t="s">
        <v>5803</v>
      </c>
      <c r="C3306" s="36" t="s">
        <v>54</v>
      </c>
      <c r="D3306" s="36" t="s">
        <v>4826</v>
      </c>
      <c r="E3306" s="36" t="s">
        <v>4827</v>
      </c>
      <c r="F3306" s="92" t="s">
        <v>3770</v>
      </c>
      <c r="G3306" s="36" t="s">
        <v>7314</v>
      </c>
      <c r="H3306" s="36" t="s">
        <v>4829</v>
      </c>
      <c r="I3306" s="147">
        <v>12</v>
      </c>
      <c r="J3306" s="147">
        <v>0</v>
      </c>
      <c r="K3306" s="92" t="s">
        <v>4830</v>
      </c>
      <c r="L3306" s="147">
        <v>1</v>
      </c>
      <c r="M3306" s="36" t="s">
        <v>67</v>
      </c>
      <c r="N3306" s="36" t="s">
        <v>7306</v>
      </c>
      <c r="O3306" s="36" t="s">
        <v>15154</v>
      </c>
      <c r="P3306" s="36" t="s">
        <v>15155</v>
      </c>
    </row>
    <row r="3307" spans="1:16">
      <c r="A3307" s="93">
        <v>4310052</v>
      </c>
      <c r="B3307" s="36" t="s">
        <v>5805</v>
      </c>
      <c r="C3307" s="36" t="s">
        <v>54</v>
      </c>
      <c r="D3307" s="36" t="s">
        <v>3881</v>
      </c>
      <c r="E3307" s="36" t="s">
        <v>3882</v>
      </c>
      <c r="F3307" s="92" t="s">
        <v>55</v>
      </c>
      <c r="G3307" s="36" t="s">
        <v>7314</v>
      </c>
      <c r="H3307" s="36" t="s">
        <v>55</v>
      </c>
      <c r="I3307" s="147">
        <v>6</v>
      </c>
      <c r="J3307" s="147">
        <v>0</v>
      </c>
      <c r="K3307" s="92" t="s">
        <v>4761</v>
      </c>
      <c r="L3307" s="147">
        <v>1.5</v>
      </c>
      <c r="M3307" s="36" t="s">
        <v>346</v>
      </c>
      <c r="N3307" s="36" t="s">
        <v>8980</v>
      </c>
      <c r="O3307" s="36" t="s">
        <v>15156</v>
      </c>
      <c r="P3307" s="36" t="s">
        <v>15157</v>
      </c>
    </row>
    <row r="3308" spans="1:16">
      <c r="A3308" s="93">
        <v>4310057</v>
      </c>
      <c r="B3308" s="36" t="s">
        <v>7260</v>
      </c>
      <c r="C3308" s="36" t="s">
        <v>54</v>
      </c>
      <c r="D3308" s="36" t="s">
        <v>3881</v>
      </c>
      <c r="E3308" s="36" t="s">
        <v>3929</v>
      </c>
      <c r="F3308" s="92" t="s">
        <v>160</v>
      </c>
      <c r="G3308" s="36" t="s">
        <v>7310</v>
      </c>
      <c r="H3308" s="36" t="s">
        <v>3931</v>
      </c>
      <c r="I3308" s="147">
        <v>9</v>
      </c>
      <c r="J3308" s="147">
        <v>0</v>
      </c>
      <c r="K3308" s="92" t="s">
        <v>4761</v>
      </c>
      <c r="L3308" s="147">
        <v>1.65</v>
      </c>
      <c r="M3308" s="36" t="s">
        <v>67</v>
      </c>
      <c r="N3308" s="36" t="s">
        <v>7306</v>
      </c>
      <c r="O3308" s="36" t="s">
        <v>15158</v>
      </c>
      <c r="P3308" s="36" t="s">
        <v>15159</v>
      </c>
    </row>
    <row r="3309" spans="1:16">
      <c r="A3309" s="93">
        <v>4310086</v>
      </c>
      <c r="B3309" s="36" t="s">
        <v>15160</v>
      </c>
      <c r="C3309" s="36" t="s">
        <v>54</v>
      </c>
      <c r="D3309" s="36" t="s">
        <v>3881</v>
      </c>
      <c r="E3309" s="36" t="s">
        <v>3929</v>
      </c>
      <c r="F3309" s="92" t="s">
        <v>160</v>
      </c>
      <c r="G3309" s="36" t="s">
        <v>7322</v>
      </c>
      <c r="H3309" s="36" t="s">
        <v>3931</v>
      </c>
      <c r="I3309" s="147">
        <v>0</v>
      </c>
      <c r="J3309" s="147">
        <v>0</v>
      </c>
      <c r="K3309" s="92" t="s">
        <v>3766</v>
      </c>
      <c r="L3309" s="147">
        <v>0</v>
      </c>
      <c r="M3309" s="36" t="s">
        <v>67</v>
      </c>
      <c r="N3309" s="36" t="s">
        <v>7306</v>
      </c>
      <c r="O3309" s="36" t="s">
        <v>15161</v>
      </c>
      <c r="P3309" s="36" t="s">
        <v>15162</v>
      </c>
    </row>
    <row r="3310" spans="1:16">
      <c r="A3310" s="93">
        <v>4310114</v>
      </c>
      <c r="B3310" s="36" t="s">
        <v>5806</v>
      </c>
      <c r="C3310" s="36" t="s">
        <v>54</v>
      </c>
      <c r="D3310" s="36" t="s">
        <v>3881</v>
      </c>
      <c r="E3310" s="36" t="s">
        <v>3929</v>
      </c>
      <c r="F3310" s="92" t="s">
        <v>3767</v>
      </c>
      <c r="G3310" s="36" t="s">
        <v>7314</v>
      </c>
      <c r="H3310" s="36" t="s">
        <v>3767</v>
      </c>
      <c r="I3310" s="147">
        <v>44</v>
      </c>
      <c r="J3310" s="147">
        <v>0</v>
      </c>
      <c r="K3310" s="92" t="s">
        <v>4360</v>
      </c>
      <c r="L3310" s="147">
        <v>3.1880000000000002</v>
      </c>
      <c r="M3310" s="36" t="s">
        <v>67</v>
      </c>
      <c r="N3310" s="36" t="s">
        <v>7306</v>
      </c>
      <c r="O3310" s="36" t="s">
        <v>15163</v>
      </c>
      <c r="P3310" s="36" t="s">
        <v>15164</v>
      </c>
    </row>
    <row r="3311" spans="1:16">
      <c r="A3311" s="93">
        <v>4310129</v>
      </c>
      <c r="B3311" s="36" t="s">
        <v>5807</v>
      </c>
      <c r="C3311" s="36" t="s">
        <v>54</v>
      </c>
      <c r="D3311" s="36" t="s">
        <v>3881</v>
      </c>
      <c r="E3311" s="36" t="s">
        <v>3929</v>
      </c>
      <c r="F3311" s="92" t="s">
        <v>3767</v>
      </c>
      <c r="G3311" s="36" t="s">
        <v>7314</v>
      </c>
      <c r="H3311" s="36" t="s">
        <v>3767</v>
      </c>
      <c r="I3311" s="147">
        <v>54</v>
      </c>
      <c r="J3311" s="147">
        <v>0</v>
      </c>
      <c r="K3311" s="92" t="s">
        <v>4349</v>
      </c>
      <c r="L3311" s="147">
        <v>3.7080000000000002</v>
      </c>
      <c r="M3311" s="36" t="s">
        <v>3778</v>
      </c>
      <c r="N3311" s="36" t="s">
        <v>8980</v>
      </c>
      <c r="O3311" s="36" t="s">
        <v>15165</v>
      </c>
      <c r="P3311" s="36" t="s">
        <v>15166</v>
      </c>
    </row>
    <row r="3312" spans="1:16">
      <c r="A3312" s="93">
        <v>4310132</v>
      </c>
      <c r="B3312" s="36" t="s">
        <v>5808</v>
      </c>
      <c r="C3312" s="36" t="s">
        <v>109</v>
      </c>
      <c r="D3312" s="36" t="s">
        <v>3881</v>
      </c>
      <c r="E3312" s="36" t="s">
        <v>3896</v>
      </c>
      <c r="F3312" s="92" t="s">
        <v>342</v>
      </c>
      <c r="G3312" s="36" t="s">
        <v>7314</v>
      </c>
      <c r="H3312" s="36" t="s">
        <v>342</v>
      </c>
      <c r="I3312" s="147">
        <v>27</v>
      </c>
      <c r="J3312" s="147">
        <v>0</v>
      </c>
      <c r="K3312" s="92" t="s">
        <v>4708</v>
      </c>
      <c r="L3312" s="147">
        <v>3.972</v>
      </c>
      <c r="M3312" s="36" t="s">
        <v>67</v>
      </c>
      <c r="N3312" s="36" t="s">
        <v>7306</v>
      </c>
      <c r="O3312" s="36" t="s">
        <v>15167</v>
      </c>
      <c r="P3312" s="36" t="s">
        <v>15168</v>
      </c>
    </row>
    <row r="3313" spans="1:16">
      <c r="A3313" s="93">
        <v>4310138</v>
      </c>
      <c r="B3313" s="36" t="s">
        <v>5809</v>
      </c>
      <c r="C3313" s="36" t="s">
        <v>109</v>
      </c>
      <c r="D3313" s="36" t="s">
        <v>3881</v>
      </c>
      <c r="E3313" s="36" t="s">
        <v>3929</v>
      </c>
      <c r="F3313" s="92" t="s">
        <v>160</v>
      </c>
      <c r="G3313" s="36" t="s">
        <v>7314</v>
      </c>
      <c r="H3313" s="36" t="s">
        <v>3931</v>
      </c>
      <c r="I3313" s="147">
        <v>29</v>
      </c>
      <c r="J3313" s="147">
        <v>0</v>
      </c>
      <c r="K3313" s="92" t="s">
        <v>4708</v>
      </c>
      <c r="L3313" s="147">
        <v>3.3359999999999999</v>
      </c>
      <c r="M3313" s="36" t="s">
        <v>67</v>
      </c>
      <c r="N3313" s="36" t="s">
        <v>7306</v>
      </c>
      <c r="O3313" s="36" t="s">
        <v>15169</v>
      </c>
      <c r="P3313" s="36" t="s">
        <v>15170</v>
      </c>
    </row>
    <row r="3314" spans="1:16">
      <c r="A3314" s="93">
        <v>4310141</v>
      </c>
      <c r="B3314" s="36" t="s">
        <v>5810</v>
      </c>
      <c r="C3314" s="36" t="s">
        <v>109</v>
      </c>
      <c r="D3314" s="36" t="s">
        <v>3881</v>
      </c>
      <c r="E3314" s="36" t="s">
        <v>3882</v>
      </c>
      <c r="F3314" s="92" t="s">
        <v>55</v>
      </c>
      <c r="G3314" s="36" t="s">
        <v>7314</v>
      </c>
      <c r="H3314" s="36" t="s">
        <v>55</v>
      </c>
      <c r="I3314" s="147">
        <v>48</v>
      </c>
      <c r="J3314" s="147">
        <v>0</v>
      </c>
      <c r="K3314" s="92" t="s">
        <v>4360</v>
      </c>
      <c r="L3314" s="147">
        <v>3.6930000000000001</v>
      </c>
      <c r="M3314" s="36" t="s">
        <v>67</v>
      </c>
      <c r="N3314" s="36" t="s">
        <v>7306</v>
      </c>
      <c r="O3314" s="36" t="s">
        <v>15171</v>
      </c>
      <c r="P3314" s="36" t="s">
        <v>15172</v>
      </c>
    </row>
    <row r="3315" spans="1:16">
      <c r="A3315" s="93">
        <v>4310142</v>
      </c>
      <c r="B3315" s="36" t="s">
        <v>5811</v>
      </c>
      <c r="C3315" s="36" t="s">
        <v>109</v>
      </c>
      <c r="D3315" s="36" t="s">
        <v>3881</v>
      </c>
      <c r="E3315" s="36" t="s">
        <v>3929</v>
      </c>
      <c r="F3315" s="92" t="s">
        <v>3767</v>
      </c>
      <c r="G3315" s="36" t="s">
        <v>7314</v>
      </c>
      <c r="H3315" s="36" t="s">
        <v>3767</v>
      </c>
      <c r="I3315" s="147">
        <v>13</v>
      </c>
      <c r="J3315" s="147">
        <v>0</v>
      </c>
      <c r="K3315" s="92" t="s">
        <v>4761</v>
      </c>
      <c r="L3315" s="147">
        <v>2.8460000000000001</v>
      </c>
      <c r="M3315" s="36" t="s">
        <v>290</v>
      </c>
      <c r="N3315" s="36" t="s">
        <v>8980</v>
      </c>
      <c r="O3315" s="36" t="s">
        <v>15173</v>
      </c>
      <c r="P3315" s="36" t="s">
        <v>15174</v>
      </c>
    </row>
    <row r="3316" spans="1:16">
      <c r="A3316" s="93">
        <v>4310145</v>
      </c>
      <c r="B3316" s="36" t="s">
        <v>5812</v>
      </c>
      <c r="C3316" s="36" t="s">
        <v>109</v>
      </c>
      <c r="D3316" s="36" t="s">
        <v>3881</v>
      </c>
      <c r="E3316" s="36" t="s">
        <v>3882</v>
      </c>
      <c r="F3316" s="92" t="s">
        <v>128</v>
      </c>
      <c r="G3316" s="36" t="s">
        <v>7314</v>
      </c>
      <c r="H3316" s="36" t="s">
        <v>128</v>
      </c>
      <c r="I3316" s="147">
        <v>53</v>
      </c>
      <c r="J3316" s="147">
        <v>0</v>
      </c>
      <c r="K3316" s="92" t="s">
        <v>4349</v>
      </c>
      <c r="L3316" s="147">
        <v>3.9809999999999999</v>
      </c>
      <c r="M3316" s="36" t="s">
        <v>3779</v>
      </c>
      <c r="N3316" s="36" t="s">
        <v>7351</v>
      </c>
      <c r="O3316" s="36" t="s">
        <v>15175</v>
      </c>
      <c r="P3316" s="36" t="s">
        <v>15176</v>
      </c>
    </row>
    <row r="3317" spans="1:16">
      <c r="A3317" s="93">
        <v>4310149</v>
      </c>
      <c r="B3317" s="36" t="s">
        <v>5813</v>
      </c>
      <c r="C3317" s="36" t="s">
        <v>54</v>
      </c>
      <c r="D3317" s="36" t="s">
        <v>3881</v>
      </c>
      <c r="E3317" s="36" t="s">
        <v>3929</v>
      </c>
      <c r="F3317" s="92" t="s">
        <v>160</v>
      </c>
      <c r="G3317" s="36" t="s">
        <v>7314</v>
      </c>
      <c r="H3317" s="36" t="s">
        <v>3931</v>
      </c>
      <c r="I3317" s="147">
        <v>18</v>
      </c>
      <c r="J3317" s="147">
        <v>0</v>
      </c>
      <c r="K3317" s="92" t="s">
        <v>4708</v>
      </c>
      <c r="L3317" s="147">
        <v>2.7949999999999999</v>
      </c>
      <c r="M3317" s="36" t="s">
        <v>67</v>
      </c>
      <c r="N3317" s="36" t="s">
        <v>7306</v>
      </c>
      <c r="O3317" s="36" t="s">
        <v>15177</v>
      </c>
      <c r="P3317" s="36" t="s">
        <v>15178</v>
      </c>
    </row>
    <row r="3318" spans="1:16">
      <c r="A3318" s="93">
        <v>4310154</v>
      </c>
      <c r="B3318" s="36" t="s">
        <v>5814</v>
      </c>
      <c r="C3318" s="36" t="s">
        <v>109</v>
      </c>
      <c r="D3318" s="36" t="s">
        <v>3881</v>
      </c>
      <c r="E3318" s="36" t="s">
        <v>3929</v>
      </c>
      <c r="F3318" s="92" t="s">
        <v>3767</v>
      </c>
      <c r="G3318" s="36" t="s">
        <v>7314</v>
      </c>
      <c r="H3318" s="36" t="s">
        <v>3767</v>
      </c>
      <c r="I3318" s="147">
        <v>20</v>
      </c>
      <c r="J3318" s="147">
        <v>0</v>
      </c>
      <c r="K3318" s="92" t="s">
        <v>4708</v>
      </c>
      <c r="L3318" s="147">
        <v>4</v>
      </c>
      <c r="M3318" s="36" t="s">
        <v>338</v>
      </c>
      <c r="N3318" s="36" t="s">
        <v>8980</v>
      </c>
      <c r="O3318" s="36" t="s">
        <v>15179</v>
      </c>
      <c r="P3318" s="36" t="s">
        <v>15180</v>
      </c>
    </row>
    <row r="3319" spans="1:16">
      <c r="A3319" s="93">
        <v>4310157</v>
      </c>
      <c r="B3319" s="36" t="s">
        <v>5815</v>
      </c>
      <c r="C3319" s="36" t="s">
        <v>109</v>
      </c>
      <c r="D3319" s="36" t="s">
        <v>3881</v>
      </c>
      <c r="E3319" s="36" t="s">
        <v>3929</v>
      </c>
      <c r="F3319" s="92" t="s">
        <v>3767</v>
      </c>
      <c r="G3319" s="36" t="s">
        <v>7314</v>
      </c>
      <c r="H3319" s="36" t="s">
        <v>3767</v>
      </c>
      <c r="I3319" s="147">
        <v>51</v>
      </c>
      <c r="J3319" s="147">
        <v>0</v>
      </c>
      <c r="K3319" s="92" t="s">
        <v>4360</v>
      </c>
      <c r="L3319" s="147">
        <v>3.9660000000000002</v>
      </c>
      <c r="M3319" s="36" t="s">
        <v>290</v>
      </c>
      <c r="N3319" s="36" t="s">
        <v>8980</v>
      </c>
      <c r="O3319" s="36" t="s">
        <v>15181</v>
      </c>
      <c r="P3319" s="36" t="s">
        <v>15182</v>
      </c>
    </row>
    <row r="3320" spans="1:16">
      <c r="A3320" s="93">
        <v>4310161</v>
      </c>
      <c r="B3320" s="36" t="s">
        <v>5816</v>
      </c>
      <c r="C3320" s="36" t="s">
        <v>54</v>
      </c>
      <c r="D3320" s="36" t="s">
        <v>3881</v>
      </c>
      <c r="E3320" s="36" t="s">
        <v>3929</v>
      </c>
      <c r="F3320" s="92" t="s">
        <v>3767</v>
      </c>
      <c r="G3320" s="36" t="s">
        <v>7314</v>
      </c>
      <c r="H3320" s="36" t="s">
        <v>3767</v>
      </c>
      <c r="I3320" s="147">
        <v>0</v>
      </c>
      <c r="J3320" s="147">
        <v>0</v>
      </c>
      <c r="K3320" s="92" t="s">
        <v>4761</v>
      </c>
      <c r="L3320" s="147">
        <v>0</v>
      </c>
      <c r="M3320" s="36" t="s">
        <v>67</v>
      </c>
      <c r="N3320" s="36" t="s">
        <v>7306</v>
      </c>
      <c r="O3320" s="36" t="s">
        <v>15183</v>
      </c>
      <c r="P3320" s="36" t="s">
        <v>15184</v>
      </c>
    </row>
    <row r="3321" spans="1:16">
      <c r="A3321" s="93">
        <v>4310167</v>
      </c>
      <c r="B3321" s="36" t="s">
        <v>5817</v>
      </c>
      <c r="C3321" s="36" t="s">
        <v>54</v>
      </c>
      <c r="D3321" s="36" t="s">
        <v>3881</v>
      </c>
      <c r="E3321" s="36" t="s">
        <v>3929</v>
      </c>
      <c r="F3321" s="92" t="s">
        <v>3767</v>
      </c>
      <c r="G3321" s="36" t="s">
        <v>7314</v>
      </c>
      <c r="H3321" s="36" t="s">
        <v>3767</v>
      </c>
      <c r="I3321" s="147">
        <v>15</v>
      </c>
      <c r="J3321" s="147">
        <v>0</v>
      </c>
      <c r="K3321" s="92" t="s">
        <v>4708</v>
      </c>
      <c r="L3321" s="147">
        <v>1.909</v>
      </c>
      <c r="M3321" s="36" t="s">
        <v>290</v>
      </c>
      <c r="N3321" s="36" t="s">
        <v>8980</v>
      </c>
      <c r="O3321" s="36" t="s">
        <v>15185</v>
      </c>
      <c r="P3321" s="36" t="s">
        <v>15186</v>
      </c>
    </row>
    <row r="3322" spans="1:16">
      <c r="A3322" s="93">
        <v>4310176</v>
      </c>
      <c r="B3322" s="36" t="s">
        <v>5818</v>
      </c>
      <c r="C3322" s="36" t="s">
        <v>109</v>
      </c>
      <c r="D3322" s="36" t="s">
        <v>3881</v>
      </c>
      <c r="E3322" s="36" t="s">
        <v>3896</v>
      </c>
      <c r="F3322" s="92" t="s">
        <v>342</v>
      </c>
      <c r="G3322" s="36" t="s">
        <v>7314</v>
      </c>
      <c r="H3322" s="36" t="s">
        <v>342</v>
      </c>
      <c r="I3322" s="147">
        <v>46</v>
      </c>
      <c r="J3322" s="147">
        <v>0</v>
      </c>
      <c r="K3322" s="92" t="s">
        <v>4349</v>
      </c>
      <c r="L3322" s="147">
        <v>3.984</v>
      </c>
      <c r="M3322" s="36" t="s">
        <v>67</v>
      </c>
      <c r="N3322" s="36" t="s">
        <v>7306</v>
      </c>
      <c r="O3322" s="36" t="s">
        <v>15187</v>
      </c>
      <c r="P3322" s="36" t="s">
        <v>15188</v>
      </c>
    </row>
    <row r="3323" spans="1:16">
      <c r="A3323" s="93">
        <v>4310184</v>
      </c>
      <c r="B3323" s="36" t="s">
        <v>5819</v>
      </c>
      <c r="C3323" s="36" t="s">
        <v>54</v>
      </c>
      <c r="D3323" s="36" t="s">
        <v>3881</v>
      </c>
      <c r="E3323" s="36" t="s">
        <v>3929</v>
      </c>
      <c r="F3323" s="92" t="s">
        <v>160</v>
      </c>
      <c r="G3323" s="36" t="s">
        <v>7314</v>
      </c>
      <c r="H3323" s="36" t="s">
        <v>3931</v>
      </c>
      <c r="I3323" s="147">
        <v>7</v>
      </c>
      <c r="J3323" s="147">
        <v>0</v>
      </c>
      <c r="K3323" s="92" t="s">
        <v>4761</v>
      </c>
      <c r="L3323" s="147">
        <v>3.4289999999999998</v>
      </c>
      <c r="M3323" s="36" t="s">
        <v>67</v>
      </c>
      <c r="N3323" s="36" t="s">
        <v>7306</v>
      </c>
      <c r="O3323" s="36" t="s">
        <v>15189</v>
      </c>
      <c r="P3323" s="36" t="s">
        <v>15190</v>
      </c>
    </row>
    <row r="3324" spans="1:16">
      <c r="A3324" s="93">
        <v>4310187</v>
      </c>
      <c r="B3324" s="36" t="s">
        <v>5820</v>
      </c>
      <c r="C3324" s="36" t="s">
        <v>109</v>
      </c>
      <c r="D3324" s="36" t="s">
        <v>3881</v>
      </c>
      <c r="E3324" s="36" t="s">
        <v>3882</v>
      </c>
      <c r="F3324" s="92" t="s">
        <v>128</v>
      </c>
      <c r="G3324" s="36" t="s">
        <v>7314</v>
      </c>
      <c r="H3324" s="36" t="s">
        <v>128</v>
      </c>
      <c r="I3324" s="147">
        <v>56</v>
      </c>
      <c r="J3324" s="147">
        <v>0</v>
      </c>
      <c r="K3324" s="92" t="s">
        <v>4349</v>
      </c>
      <c r="L3324" s="147">
        <v>3.8879999999999999</v>
      </c>
      <c r="M3324" s="36" t="s">
        <v>338</v>
      </c>
      <c r="N3324" s="36" t="s">
        <v>8980</v>
      </c>
      <c r="O3324" s="36" t="s">
        <v>15191</v>
      </c>
      <c r="P3324" s="36" t="s">
        <v>15192</v>
      </c>
    </row>
    <row r="3325" spans="1:16">
      <c r="A3325" s="93">
        <v>4310189</v>
      </c>
      <c r="B3325" s="36" t="s">
        <v>5821</v>
      </c>
      <c r="C3325" s="36" t="s">
        <v>54</v>
      </c>
      <c r="D3325" s="36" t="s">
        <v>3881</v>
      </c>
      <c r="E3325" s="36" t="s">
        <v>3929</v>
      </c>
      <c r="F3325" s="92" t="s">
        <v>160</v>
      </c>
      <c r="G3325" s="36" t="s">
        <v>7314</v>
      </c>
      <c r="H3325" s="36" t="s">
        <v>3931</v>
      </c>
      <c r="I3325" s="147">
        <v>10</v>
      </c>
      <c r="J3325" s="147">
        <v>0</v>
      </c>
      <c r="K3325" s="92" t="s">
        <v>4761</v>
      </c>
      <c r="L3325" s="147">
        <v>2.95</v>
      </c>
      <c r="M3325" s="36" t="s">
        <v>67</v>
      </c>
      <c r="N3325" s="36" t="s">
        <v>7306</v>
      </c>
      <c r="O3325" s="36" t="s">
        <v>15193</v>
      </c>
      <c r="P3325" s="36" t="s">
        <v>15194</v>
      </c>
    </row>
    <row r="3326" spans="1:16">
      <c r="A3326" s="93">
        <v>4310197</v>
      </c>
      <c r="B3326" s="36" t="s">
        <v>5822</v>
      </c>
      <c r="C3326" s="36" t="s">
        <v>54</v>
      </c>
      <c r="D3326" s="36" t="s">
        <v>3881</v>
      </c>
      <c r="E3326" s="36" t="s">
        <v>3929</v>
      </c>
      <c r="F3326" s="92" t="s">
        <v>160</v>
      </c>
      <c r="G3326" s="36" t="s">
        <v>7314</v>
      </c>
      <c r="H3326" s="36" t="s">
        <v>3931</v>
      </c>
      <c r="I3326" s="147">
        <v>19</v>
      </c>
      <c r="J3326" s="147">
        <v>12</v>
      </c>
      <c r="K3326" s="92" t="s">
        <v>4708</v>
      </c>
      <c r="L3326" s="147">
        <v>3.355</v>
      </c>
      <c r="M3326" s="36" t="s">
        <v>67</v>
      </c>
      <c r="N3326" s="36" t="s">
        <v>7306</v>
      </c>
      <c r="O3326" s="36" t="s">
        <v>15195</v>
      </c>
      <c r="P3326" s="36" t="s">
        <v>15196</v>
      </c>
    </row>
    <row r="3327" spans="1:16">
      <c r="A3327" s="93">
        <v>4310200</v>
      </c>
      <c r="B3327" s="36" t="s">
        <v>5823</v>
      </c>
      <c r="C3327" s="36" t="s">
        <v>54</v>
      </c>
      <c r="D3327" s="36" t="s">
        <v>3881</v>
      </c>
      <c r="E3327" s="36" t="s">
        <v>3882</v>
      </c>
      <c r="F3327" s="92" t="s">
        <v>128</v>
      </c>
      <c r="G3327" s="36" t="s">
        <v>7314</v>
      </c>
      <c r="H3327" s="36" t="s">
        <v>128</v>
      </c>
      <c r="I3327" s="147">
        <v>6</v>
      </c>
      <c r="J3327" s="147">
        <v>0</v>
      </c>
      <c r="K3327" s="92" t="s">
        <v>4761</v>
      </c>
      <c r="L3327" s="147">
        <v>4</v>
      </c>
      <c r="M3327" s="36" t="s">
        <v>67</v>
      </c>
      <c r="N3327" s="36" t="s">
        <v>7306</v>
      </c>
      <c r="O3327" s="36" t="s">
        <v>15197</v>
      </c>
      <c r="P3327" s="36" t="s">
        <v>15198</v>
      </c>
    </row>
    <row r="3328" spans="1:16">
      <c r="A3328" s="93">
        <v>4310204</v>
      </c>
      <c r="B3328" s="36" t="s">
        <v>15199</v>
      </c>
      <c r="C3328" s="36" t="s">
        <v>54</v>
      </c>
      <c r="D3328" s="36" t="s">
        <v>3881</v>
      </c>
      <c r="E3328" s="36" t="s">
        <v>3896</v>
      </c>
      <c r="F3328" s="92" t="s">
        <v>3319</v>
      </c>
      <c r="G3328" s="36" t="s">
        <v>7310</v>
      </c>
      <c r="H3328" s="36" t="s">
        <v>3319</v>
      </c>
      <c r="I3328" s="147">
        <v>0</v>
      </c>
      <c r="J3328" s="147">
        <v>0</v>
      </c>
      <c r="K3328" s="92" t="s">
        <v>4761</v>
      </c>
      <c r="L3328" s="147">
        <v>0</v>
      </c>
      <c r="M3328" s="36" t="s">
        <v>67</v>
      </c>
      <c r="N3328" s="36" t="s">
        <v>7306</v>
      </c>
      <c r="O3328" s="36" t="s">
        <v>15200</v>
      </c>
      <c r="P3328" s="36" t="s">
        <v>15201</v>
      </c>
    </row>
    <row r="3329" spans="1:16">
      <c r="A3329" s="93">
        <v>4310207</v>
      </c>
      <c r="B3329" s="36" t="s">
        <v>5824</v>
      </c>
      <c r="C3329" s="36" t="s">
        <v>109</v>
      </c>
      <c r="D3329" s="36" t="s">
        <v>3881</v>
      </c>
      <c r="E3329" s="36" t="s">
        <v>3882</v>
      </c>
      <c r="F3329" s="92" t="s">
        <v>405</v>
      </c>
      <c r="G3329" s="36" t="s">
        <v>7314</v>
      </c>
      <c r="H3329" s="36" t="s">
        <v>405</v>
      </c>
      <c r="I3329" s="147">
        <v>12</v>
      </c>
      <c r="J3329" s="147">
        <v>0</v>
      </c>
      <c r="K3329" s="92" t="s">
        <v>4761</v>
      </c>
      <c r="L3329" s="147">
        <v>3.8540000000000001</v>
      </c>
      <c r="M3329" s="36" t="s">
        <v>290</v>
      </c>
      <c r="N3329" s="36" t="s">
        <v>7351</v>
      </c>
      <c r="O3329" s="36" t="s">
        <v>15202</v>
      </c>
      <c r="P3329" s="36" t="s">
        <v>15203</v>
      </c>
    </row>
    <row r="3330" spans="1:16">
      <c r="A3330" s="93">
        <v>4310210</v>
      </c>
      <c r="B3330" s="36" t="s">
        <v>5825</v>
      </c>
      <c r="C3330" s="36" t="s">
        <v>109</v>
      </c>
      <c r="D3330" s="36" t="s">
        <v>3881</v>
      </c>
      <c r="E3330" s="36" t="s">
        <v>3882</v>
      </c>
      <c r="F3330" s="92" t="s">
        <v>405</v>
      </c>
      <c r="G3330" s="36" t="s">
        <v>7314</v>
      </c>
      <c r="H3330" s="36" t="s">
        <v>405</v>
      </c>
      <c r="I3330" s="147">
        <v>42</v>
      </c>
      <c r="J3330" s="147">
        <v>6</v>
      </c>
      <c r="K3330" s="92" t="s">
        <v>4360</v>
      </c>
      <c r="L3330" s="147">
        <v>2.9940000000000002</v>
      </c>
      <c r="M3330" s="36" t="s">
        <v>67</v>
      </c>
      <c r="N3330" s="36" t="s">
        <v>7306</v>
      </c>
      <c r="O3330" s="36" t="s">
        <v>15204</v>
      </c>
      <c r="P3330" s="36" t="s">
        <v>15205</v>
      </c>
    </row>
    <row r="3331" spans="1:16">
      <c r="A3331" s="93">
        <v>4310220</v>
      </c>
      <c r="B3331" s="36" t="s">
        <v>5826</v>
      </c>
      <c r="C3331" s="36" t="s">
        <v>54</v>
      </c>
      <c r="D3331" s="36" t="s">
        <v>3881</v>
      </c>
      <c r="E3331" s="36" t="s">
        <v>3929</v>
      </c>
      <c r="F3331" s="92" t="s">
        <v>160</v>
      </c>
      <c r="G3331" s="36" t="s">
        <v>7314</v>
      </c>
      <c r="H3331" s="36" t="s">
        <v>3931</v>
      </c>
      <c r="I3331" s="147">
        <v>22</v>
      </c>
      <c r="J3331" s="147">
        <v>0</v>
      </c>
      <c r="K3331" s="92" t="s">
        <v>4708</v>
      </c>
      <c r="L3331" s="147">
        <v>3.6819999999999999</v>
      </c>
      <c r="M3331" s="36" t="s">
        <v>338</v>
      </c>
      <c r="N3331" s="36" t="s">
        <v>8980</v>
      </c>
      <c r="O3331" s="36" t="s">
        <v>15206</v>
      </c>
      <c r="P3331" s="36" t="s">
        <v>15207</v>
      </c>
    </row>
    <row r="3332" spans="1:16">
      <c r="A3332" s="93">
        <v>4310225</v>
      </c>
      <c r="B3332" s="36" t="s">
        <v>5827</v>
      </c>
      <c r="C3332" s="36" t="s">
        <v>109</v>
      </c>
      <c r="D3332" s="36" t="s">
        <v>3881</v>
      </c>
      <c r="E3332" s="36" t="s">
        <v>3896</v>
      </c>
      <c r="F3332" s="92" t="s">
        <v>240</v>
      </c>
      <c r="G3332" s="36" t="s">
        <v>7314</v>
      </c>
      <c r="H3332" s="36" t="s">
        <v>240</v>
      </c>
      <c r="I3332" s="147">
        <v>6</v>
      </c>
      <c r="J3332" s="147">
        <v>0</v>
      </c>
      <c r="K3332" s="92" t="s">
        <v>4761</v>
      </c>
      <c r="L3332" s="147">
        <v>3.375</v>
      </c>
      <c r="M3332" s="36" t="s">
        <v>67</v>
      </c>
      <c r="N3332" s="36" t="s">
        <v>7306</v>
      </c>
      <c r="O3332" s="36" t="s">
        <v>15208</v>
      </c>
      <c r="P3332" s="36" t="s">
        <v>15209</v>
      </c>
    </row>
    <row r="3333" spans="1:16">
      <c r="A3333" s="93">
        <v>4310227</v>
      </c>
      <c r="B3333" s="36" t="s">
        <v>15210</v>
      </c>
      <c r="C3333" s="36" t="s">
        <v>54</v>
      </c>
      <c r="D3333" s="36" t="s">
        <v>4826</v>
      </c>
      <c r="E3333" s="36" t="s">
        <v>4827</v>
      </c>
      <c r="F3333" s="92" t="s">
        <v>3770</v>
      </c>
      <c r="G3333" s="36" t="s">
        <v>7310</v>
      </c>
      <c r="H3333" s="36" t="s">
        <v>5792</v>
      </c>
      <c r="I3333" s="147">
        <v>20</v>
      </c>
      <c r="J3333" s="147">
        <v>0</v>
      </c>
      <c r="K3333" s="92" t="s">
        <v>5941</v>
      </c>
      <c r="L3333" s="147">
        <v>1.5</v>
      </c>
      <c r="M3333" s="36" t="s">
        <v>67</v>
      </c>
      <c r="N3333" s="36" t="s">
        <v>7306</v>
      </c>
      <c r="O3333" s="36" t="s">
        <v>15211</v>
      </c>
      <c r="P3333" s="36" t="s">
        <v>15212</v>
      </c>
    </row>
    <row r="3334" spans="1:16">
      <c r="A3334" s="93">
        <v>4310230</v>
      </c>
      <c r="B3334" s="36" t="s">
        <v>5828</v>
      </c>
      <c r="C3334" s="36" t="s">
        <v>109</v>
      </c>
      <c r="D3334" s="36" t="s">
        <v>3881</v>
      </c>
      <c r="E3334" s="36" t="s">
        <v>3882</v>
      </c>
      <c r="F3334" s="92" t="s">
        <v>121</v>
      </c>
      <c r="G3334" s="36" t="s">
        <v>7314</v>
      </c>
      <c r="H3334" s="36" t="s">
        <v>121</v>
      </c>
      <c r="I3334" s="147">
        <v>10</v>
      </c>
      <c r="J3334" s="147">
        <v>0</v>
      </c>
      <c r="K3334" s="92" t="s">
        <v>4761</v>
      </c>
      <c r="L3334" s="147">
        <v>3.6</v>
      </c>
      <c r="M3334" s="36" t="s">
        <v>67</v>
      </c>
      <c r="N3334" s="36" t="s">
        <v>7306</v>
      </c>
      <c r="O3334" s="36" t="s">
        <v>15213</v>
      </c>
      <c r="P3334" s="36" t="s">
        <v>15214</v>
      </c>
    </row>
    <row r="3335" spans="1:16">
      <c r="A3335" s="93">
        <v>4310231</v>
      </c>
      <c r="B3335" s="36" t="s">
        <v>5829</v>
      </c>
      <c r="C3335" s="36" t="s">
        <v>54</v>
      </c>
      <c r="D3335" s="36" t="s">
        <v>3881</v>
      </c>
      <c r="E3335" s="36" t="s">
        <v>3929</v>
      </c>
      <c r="F3335" s="92" t="s">
        <v>3767</v>
      </c>
      <c r="G3335" s="36" t="s">
        <v>7314</v>
      </c>
      <c r="H3335" s="36" t="s">
        <v>3767</v>
      </c>
      <c r="I3335" s="147">
        <v>24</v>
      </c>
      <c r="J3335" s="147">
        <v>0</v>
      </c>
      <c r="K3335" s="92" t="s">
        <v>4708</v>
      </c>
      <c r="L3335" s="147">
        <v>3.1349999999999998</v>
      </c>
      <c r="M3335" s="36" t="s">
        <v>67</v>
      </c>
      <c r="N3335" s="36" t="s">
        <v>7306</v>
      </c>
      <c r="O3335" s="36" t="s">
        <v>15215</v>
      </c>
      <c r="P3335" s="36" t="s">
        <v>15216</v>
      </c>
    </row>
    <row r="3336" spans="1:16">
      <c r="A3336" s="93">
        <v>4310251</v>
      </c>
      <c r="B3336" s="36" t="s">
        <v>5830</v>
      </c>
      <c r="C3336" s="36" t="s">
        <v>54</v>
      </c>
      <c r="D3336" s="36" t="s">
        <v>3881</v>
      </c>
      <c r="E3336" s="36" t="s">
        <v>3929</v>
      </c>
      <c r="F3336" s="92" t="s">
        <v>160</v>
      </c>
      <c r="G3336" s="36" t="s">
        <v>7314</v>
      </c>
      <c r="H3336" s="36" t="s">
        <v>3931</v>
      </c>
      <c r="I3336" s="147">
        <v>26</v>
      </c>
      <c r="J3336" s="147">
        <v>0</v>
      </c>
      <c r="K3336" s="92" t="s">
        <v>4708</v>
      </c>
      <c r="L3336" s="147">
        <v>3.702</v>
      </c>
      <c r="M3336" s="36" t="s">
        <v>67</v>
      </c>
      <c r="N3336" s="36" t="s">
        <v>7306</v>
      </c>
      <c r="O3336" s="36" t="s">
        <v>15217</v>
      </c>
      <c r="P3336" s="36" t="s">
        <v>15218</v>
      </c>
    </row>
    <row r="3337" spans="1:16">
      <c r="A3337" s="93">
        <v>4310252</v>
      </c>
      <c r="B3337" s="36" t="s">
        <v>5831</v>
      </c>
      <c r="C3337" s="36" t="s">
        <v>109</v>
      </c>
      <c r="D3337" s="36" t="s">
        <v>3881</v>
      </c>
      <c r="E3337" s="36" t="s">
        <v>3882</v>
      </c>
      <c r="F3337" s="92" t="s">
        <v>55</v>
      </c>
      <c r="G3337" s="36" t="s">
        <v>7314</v>
      </c>
      <c r="H3337" s="36" t="s">
        <v>55</v>
      </c>
      <c r="I3337" s="147">
        <v>5</v>
      </c>
      <c r="J3337" s="147">
        <v>0</v>
      </c>
      <c r="K3337" s="92" t="s">
        <v>4761</v>
      </c>
      <c r="L3337" s="147">
        <v>2.8</v>
      </c>
      <c r="M3337" s="36" t="s">
        <v>67</v>
      </c>
      <c r="N3337" s="36" t="s">
        <v>7306</v>
      </c>
      <c r="O3337" s="36" t="s">
        <v>15219</v>
      </c>
      <c r="P3337" s="36" t="s">
        <v>15220</v>
      </c>
    </row>
    <row r="3338" spans="1:16">
      <c r="A3338" s="93">
        <v>4310254</v>
      </c>
      <c r="B3338" s="36" t="s">
        <v>15221</v>
      </c>
      <c r="C3338" s="36" t="s">
        <v>109</v>
      </c>
      <c r="D3338" s="36" t="s">
        <v>3881</v>
      </c>
      <c r="E3338" s="36" t="s">
        <v>3929</v>
      </c>
      <c r="F3338" s="92" t="s">
        <v>3767</v>
      </c>
      <c r="G3338" s="36" t="s">
        <v>7322</v>
      </c>
      <c r="H3338" s="36" t="s">
        <v>3767</v>
      </c>
      <c r="I3338" s="147">
        <v>0</v>
      </c>
      <c r="J3338" s="147">
        <v>0</v>
      </c>
      <c r="K3338" s="92" t="s">
        <v>4761</v>
      </c>
      <c r="L3338" s="147">
        <v>0</v>
      </c>
      <c r="M3338" s="36" t="s">
        <v>67</v>
      </c>
      <c r="N3338" s="36" t="s">
        <v>7306</v>
      </c>
      <c r="O3338" s="36" t="s">
        <v>15222</v>
      </c>
      <c r="P3338" s="36" t="s">
        <v>15223</v>
      </c>
    </row>
    <row r="3339" spans="1:16">
      <c r="A3339" s="93">
        <v>4310263</v>
      </c>
      <c r="B3339" s="36" t="s">
        <v>5832</v>
      </c>
      <c r="C3339" s="36" t="s">
        <v>109</v>
      </c>
      <c r="D3339" s="36" t="s">
        <v>3881</v>
      </c>
      <c r="E3339" s="36" t="s">
        <v>3929</v>
      </c>
      <c r="F3339" s="92" t="s">
        <v>3767</v>
      </c>
      <c r="G3339" s="36" t="s">
        <v>7314</v>
      </c>
      <c r="H3339" s="36" t="s">
        <v>3767</v>
      </c>
      <c r="I3339" s="147">
        <v>40</v>
      </c>
      <c r="J3339" s="147">
        <v>0</v>
      </c>
      <c r="K3339" s="92" t="s">
        <v>4360</v>
      </c>
      <c r="L3339" s="147">
        <v>4</v>
      </c>
      <c r="M3339" s="36" t="s">
        <v>232</v>
      </c>
      <c r="N3339" s="36" t="s">
        <v>7351</v>
      </c>
      <c r="O3339" s="36" t="s">
        <v>15224</v>
      </c>
      <c r="P3339" s="36" t="s">
        <v>15225</v>
      </c>
    </row>
    <row r="3340" spans="1:16">
      <c r="A3340" s="93">
        <v>4310264</v>
      </c>
      <c r="B3340" s="36" t="s">
        <v>15226</v>
      </c>
      <c r="C3340" s="36" t="s">
        <v>54</v>
      </c>
      <c r="D3340" s="36" t="s">
        <v>4826</v>
      </c>
      <c r="E3340" s="36" t="s">
        <v>4827</v>
      </c>
      <c r="F3340" s="92" t="s">
        <v>3770</v>
      </c>
      <c r="G3340" s="36" t="s">
        <v>7310</v>
      </c>
      <c r="H3340" s="36" t="s">
        <v>5792</v>
      </c>
      <c r="I3340" s="147">
        <v>8</v>
      </c>
      <c r="J3340" s="147">
        <v>0</v>
      </c>
      <c r="K3340" s="92" t="s">
        <v>5941</v>
      </c>
      <c r="L3340" s="147">
        <v>0.8</v>
      </c>
      <c r="M3340" s="36" t="s">
        <v>67</v>
      </c>
      <c r="N3340" s="36" t="s">
        <v>7306</v>
      </c>
      <c r="O3340" s="36" t="s">
        <v>15227</v>
      </c>
      <c r="P3340" s="36" t="s">
        <v>15228</v>
      </c>
    </row>
    <row r="3341" spans="1:16">
      <c r="A3341" s="93">
        <v>4310272</v>
      </c>
      <c r="B3341" s="36" t="s">
        <v>15229</v>
      </c>
      <c r="C3341" s="36" t="s">
        <v>109</v>
      </c>
      <c r="D3341" s="36" t="s">
        <v>4826</v>
      </c>
      <c r="E3341" s="36" t="s">
        <v>4827</v>
      </c>
      <c r="F3341" s="92" t="s">
        <v>3770</v>
      </c>
      <c r="G3341" s="36" t="s">
        <v>7310</v>
      </c>
      <c r="H3341" s="36" t="s">
        <v>5792</v>
      </c>
      <c r="I3341" s="147">
        <v>0</v>
      </c>
      <c r="J3341" s="147">
        <v>0</v>
      </c>
      <c r="K3341" s="92" t="s">
        <v>5941</v>
      </c>
      <c r="L3341" s="147">
        <v>0</v>
      </c>
      <c r="M3341" s="36" t="s">
        <v>180</v>
      </c>
      <c r="N3341" s="36" t="s">
        <v>8980</v>
      </c>
      <c r="O3341" s="36" t="s">
        <v>15230</v>
      </c>
      <c r="P3341" s="36" t="s">
        <v>15231</v>
      </c>
    </row>
    <row r="3342" spans="1:16">
      <c r="A3342" s="93">
        <v>4310272</v>
      </c>
      <c r="B3342" s="36" t="s">
        <v>15229</v>
      </c>
      <c r="C3342" s="36" t="s">
        <v>109</v>
      </c>
      <c r="D3342" s="36" t="s">
        <v>3881</v>
      </c>
      <c r="E3342" s="36" t="s">
        <v>3882</v>
      </c>
      <c r="F3342" s="92" t="s">
        <v>121</v>
      </c>
      <c r="G3342" s="36" t="s">
        <v>7310</v>
      </c>
      <c r="H3342" s="36" t="s">
        <v>121</v>
      </c>
      <c r="I3342" s="147">
        <v>32</v>
      </c>
      <c r="J3342" s="147">
        <v>0</v>
      </c>
      <c r="K3342" s="92" t="s">
        <v>4708</v>
      </c>
      <c r="L3342" s="147">
        <v>3.4380000000000002</v>
      </c>
      <c r="M3342" s="36" t="s">
        <v>180</v>
      </c>
      <c r="N3342" s="36" t="s">
        <v>8980</v>
      </c>
      <c r="O3342" s="36" t="s">
        <v>15230</v>
      </c>
      <c r="P3342" s="36" t="s">
        <v>15231</v>
      </c>
    </row>
    <row r="3343" spans="1:16">
      <c r="A3343" s="93">
        <v>4310273</v>
      </c>
      <c r="B3343" s="36" t="s">
        <v>5833</v>
      </c>
      <c r="C3343" s="36" t="s">
        <v>109</v>
      </c>
      <c r="D3343" s="36" t="s">
        <v>3881</v>
      </c>
      <c r="E3343" s="36" t="s">
        <v>3929</v>
      </c>
      <c r="F3343" s="92" t="s">
        <v>160</v>
      </c>
      <c r="G3343" s="36" t="s">
        <v>7314</v>
      </c>
      <c r="H3343" s="36" t="s">
        <v>3931</v>
      </c>
      <c r="I3343" s="147">
        <v>37</v>
      </c>
      <c r="J3343" s="147">
        <v>0</v>
      </c>
      <c r="K3343" s="92" t="s">
        <v>4360</v>
      </c>
      <c r="L3343" s="147">
        <v>3.1219999999999999</v>
      </c>
      <c r="M3343" s="36" t="s">
        <v>67</v>
      </c>
      <c r="N3343" s="36" t="s">
        <v>7306</v>
      </c>
      <c r="O3343" s="36" t="s">
        <v>15232</v>
      </c>
      <c r="P3343" s="36" t="s">
        <v>15233</v>
      </c>
    </row>
    <row r="3344" spans="1:16">
      <c r="A3344" s="93">
        <v>4310274</v>
      </c>
      <c r="B3344" s="36" t="s">
        <v>5834</v>
      </c>
      <c r="C3344" s="36" t="s">
        <v>109</v>
      </c>
      <c r="D3344" s="36" t="s">
        <v>3881</v>
      </c>
      <c r="E3344" s="36" t="s">
        <v>3896</v>
      </c>
      <c r="F3344" s="92" t="s">
        <v>342</v>
      </c>
      <c r="G3344" s="36" t="s">
        <v>7314</v>
      </c>
      <c r="H3344" s="36" t="s">
        <v>342</v>
      </c>
      <c r="I3344" s="147">
        <v>9</v>
      </c>
      <c r="J3344" s="147">
        <v>0</v>
      </c>
      <c r="K3344" s="92" t="s">
        <v>4761</v>
      </c>
      <c r="L3344" s="147">
        <v>2.3330000000000002</v>
      </c>
      <c r="M3344" s="36" t="s">
        <v>67</v>
      </c>
      <c r="N3344" s="36" t="s">
        <v>7306</v>
      </c>
      <c r="O3344" s="36" t="s">
        <v>15234</v>
      </c>
      <c r="P3344" s="36" t="s">
        <v>15235</v>
      </c>
    </row>
    <row r="3345" spans="1:16">
      <c r="A3345" s="93">
        <v>4310275</v>
      </c>
      <c r="B3345" s="36" t="s">
        <v>5835</v>
      </c>
      <c r="C3345" s="36" t="s">
        <v>109</v>
      </c>
      <c r="D3345" s="36" t="s">
        <v>3881</v>
      </c>
      <c r="E3345" s="36" t="s">
        <v>3929</v>
      </c>
      <c r="F3345" s="92" t="s">
        <v>3767</v>
      </c>
      <c r="G3345" s="36" t="s">
        <v>7314</v>
      </c>
      <c r="H3345" s="36" t="s">
        <v>3767</v>
      </c>
      <c r="I3345" s="147">
        <v>35</v>
      </c>
      <c r="J3345" s="147">
        <v>0</v>
      </c>
      <c r="K3345" s="92" t="s">
        <v>4360</v>
      </c>
      <c r="L3345" s="147">
        <v>3.536</v>
      </c>
      <c r="M3345" s="36" t="s">
        <v>67</v>
      </c>
      <c r="N3345" s="36" t="s">
        <v>7306</v>
      </c>
      <c r="O3345" s="36" t="s">
        <v>15236</v>
      </c>
      <c r="P3345" s="36" t="s">
        <v>15237</v>
      </c>
    </row>
    <row r="3346" spans="1:16">
      <c r="A3346" s="93">
        <v>4310277</v>
      </c>
      <c r="B3346" s="36" t="s">
        <v>5836</v>
      </c>
      <c r="C3346" s="36" t="s">
        <v>54</v>
      </c>
      <c r="D3346" s="36" t="s">
        <v>3881</v>
      </c>
      <c r="E3346" s="36" t="s">
        <v>3929</v>
      </c>
      <c r="F3346" s="92" t="s">
        <v>160</v>
      </c>
      <c r="G3346" s="36" t="s">
        <v>7314</v>
      </c>
      <c r="H3346" s="36" t="s">
        <v>3931</v>
      </c>
      <c r="I3346" s="147">
        <v>34</v>
      </c>
      <c r="J3346" s="147">
        <v>0</v>
      </c>
      <c r="K3346" s="92" t="s">
        <v>4360</v>
      </c>
      <c r="L3346" s="147">
        <v>3.4780000000000002</v>
      </c>
      <c r="M3346" s="36" t="s">
        <v>67</v>
      </c>
      <c r="N3346" s="36" t="s">
        <v>7306</v>
      </c>
      <c r="O3346" s="36" t="s">
        <v>15238</v>
      </c>
      <c r="P3346" s="36" t="s">
        <v>15239</v>
      </c>
    </row>
    <row r="3347" spans="1:16">
      <c r="A3347" s="93">
        <v>4310278</v>
      </c>
      <c r="B3347" s="36" t="s">
        <v>5837</v>
      </c>
      <c r="C3347" s="36" t="s">
        <v>109</v>
      </c>
      <c r="D3347" s="36" t="s">
        <v>4826</v>
      </c>
      <c r="E3347" s="36" t="s">
        <v>4827</v>
      </c>
      <c r="F3347" s="92" t="s">
        <v>3777</v>
      </c>
      <c r="G3347" s="36" t="s">
        <v>7314</v>
      </c>
      <c r="H3347" s="36" t="s">
        <v>5753</v>
      </c>
      <c r="I3347" s="147">
        <v>24</v>
      </c>
      <c r="J3347" s="147">
        <v>0</v>
      </c>
      <c r="K3347" s="92" t="s">
        <v>4830</v>
      </c>
      <c r="L3347" s="147">
        <v>1.75</v>
      </c>
      <c r="M3347" s="36" t="s">
        <v>67</v>
      </c>
      <c r="N3347" s="36" t="s">
        <v>7306</v>
      </c>
      <c r="O3347" s="36" t="s">
        <v>15240</v>
      </c>
      <c r="P3347" s="36" t="s">
        <v>15241</v>
      </c>
    </row>
    <row r="3348" spans="1:16">
      <c r="A3348" s="93">
        <v>4310284</v>
      </c>
      <c r="B3348" s="36" t="s">
        <v>5838</v>
      </c>
      <c r="C3348" s="36" t="s">
        <v>109</v>
      </c>
      <c r="D3348" s="36" t="s">
        <v>3881</v>
      </c>
      <c r="E3348" s="36" t="s">
        <v>3929</v>
      </c>
      <c r="F3348" s="92" t="s">
        <v>630</v>
      </c>
      <c r="G3348" s="36" t="s">
        <v>7314</v>
      </c>
      <c r="H3348" s="36" t="s">
        <v>630</v>
      </c>
      <c r="I3348" s="147">
        <v>27</v>
      </c>
      <c r="J3348" s="147">
        <v>0</v>
      </c>
      <c r="K3348" s="92" t="s">
        <v>4708</v>
      </c>
      <c r="L3348" s="147">
        <v>3.907</v>
      </c>
      <c r="M3348" s="36" t="s">
        <v>67</v>
      </c>
      <c r="N3348" s="36" t="s">
        <v>7306</v>
      </c>
      <c r="O3348" s="36" t="s">
        <v>15242</v>
      </c>
      <c r="P3348" s="36" t="s">
        <v>15243</v>
      </c>
    </row>
    <row r="3349" spans="1:16">
      <c r="A3349" s="93">
        <v>4310288</v>
      </c>
      <c r="B3349" s="36" t="s">
        <v>5839</v>
      </c>
      <c r="C3349" s="36" t="s">
        <v>109</v>
      </c>
      <c r="D3349" s="36" t="s">
        <v>3881</v>
      </c>
      <c r="E3349" s="36" t="s">
        <v>3896</v>
      </c>
      <c r="F3349" s="92" t="s">
        <v>342</v>
      </c>
      <c r="G3349" s="36" t="s">
        <v>7314</v>
      </c>
      <c r="H3349" s="36" t="s">
        <v>342</v>
      </c>
      <c r="I3349" s="147">
        <v>40</v>
      </c>
      <c r="J3349" s="147">
        <v>0</v>
      </c>
      <c r="K3349" s="92" t="s">
        <v>4360</v>
      </c>
      <c r="L3349" s="147">
        <v>3.8439999999999999</v>
      </c>
      <c r="M3349" s="36" t="s">
        <v>67</v>
      </c>
      <c r="N3349" s="36" t="s">
        <v>7306</v>
      </c>
      <c r="O3349" s="36" t="s">
        <v>15244</v>
      </c>
      <c r="P3349" s="36" t="s">
        <v>15245</v>
      </c>
    </row>
    <row r="3350" spans="1:16">
      <c r="A3350" s="93">
        <v>4310292</v>
      </c>
      <c r="B3350" s="36" t="s">
        <v>5840</v>
      </c>
      <c r="C3350" s="36" t="s">
        <v>109</v>
      </c>
      <c r="D3350" s="36" t="s">
        <v>3881</v>
      </c>
      <c r="E3350" s="36" t="s">
        <v>3929</v>
      </c>
      <c r="F3350" s="92" t="s">
        <v>3767</v>
      </c>
      <c r="G3350" s="36" t="s">
        <v>7314</v>
      </c>
      <c r="H3350" s="36" t="s">
        <v>3767</v>
      </c>
      <c r="I3350" s="147">
        <v>23</v>
      </c>
      <c r="J3350" s="147">
        <v>0</v>
      </c>
      <c r="K3350" s="92" t="s">
        <v>4708</v>
      </c>
      <c r="L3350" s="147">
        <v>3.9569999999999999</v>
      </c>
      <c r="M3350" s="36" t="s">
        <v>290</v>
      </c>
      <c r="N3350" s="36" t="s">
        <v>8980</v>
      </c>
      <c r="O3350" s="36" t="s">
        <v>15246</v>
      </c>
      <c r="P3350" s="36" t="s">
        <v>15247</v>
      </c>
    </row>
    <row r="3351" spans="1:16">
      <c r="A3351" s="93">
        <v>4310293</v>
      </c>
      <c r="B3351" s="36" t="s">
        <v>15248</v>
      </c>
      <c r="C3351" s="36" t="s">
        <v>109</v>
      </c>
      <c r="D3351" s="36" t="s">
        <v>4826</v>
      </c>
      <c r="E3351" s="36" t="s">
        <v>4827</v>
      </c>
      <c r="F3351" s="92" t="s">
        <v>3777</v>
      </c>
      <c r="G3351" s="36" t="s">
        <v>7310</v>
      </c>
      <c r="H3351" s="36" t="s">
        <v>6055</v>
      </c>
      <c r="I3351" s="147">
        <v>0</v>
      </c>
      <c r="J3351" s="147">
        <v>0</v>
      </c>
      <c r="K3351" s="92" t="s">
        <v>6451</v>
      </c>
      <c r="L3351" s="147">
        <v>0</v>
      </c>
      <c r="M3351" s="36" t="s">
        <v>3779</v>
      </c>
      <c r="N3351" s="36" t="s">
        <v>8980</v>
      </c>
      <c r="O3351" s="36" t="s">
        <v>15249</v>
      </c>
      <c r="P3351" s="36" t="s">
        <v>15250</v>
      </c>
    </row>
    <row r="3352" spans="1:16">
      <c r="A3352" s="93">
        <v>4310295</v>
      </c>
      <c r="B3352" s="36" t="s">
        <v>5841</v>
      </c>
      <c r="C3352" s="36" t="s">
        <v>54</v>
      </c>
      <c r="D3352" s="36" t="s">
        <v>3881</v>
      </c>
      <c r="E3352" s="36" t="s">
        <v>3896</v>
      </c>
      <c r="F3352" s="92" t="s">
        <v>342</v>
      </c>
      <c r="G3352" s="36" t="s">
        <v>8740</v>
      </c>
      <c r="H3352" s="36" t="s">
        <v>342</v>
      </c>
      <c r="I3352" s="147">
        <v>15</v>
      </c>
      <c r="J3352" s="147">
        <v>0</v>
      </c>
      <c r="K3352" s="92" t="s">
        <v>4708</v>
      </c>
      <c r="L3352" s="147">
        <v>2.6</v>
      </c>
      <c r="M3352" s="36" t="s">
        <v>67</v>
      </c>
      <c r="N3352" s="36" t="s">
        <v>7306</v>
      </c>
      <c r="O3352" s="36" t="s">
        <v>15251</v>
      </c>
      <c r="P3352" s="36" t="s">
        <v>15252</v>
      </c>
    </row>
    <row r="3353" spans="1:16">
      <c r="A3353" s="93">
        <v>4310299</v>
      </c>
      <c r="B3353" s="36" t="s">
        <v>5842</v>
      </c>
      <c r="C3353" s="36" t="s">
        <v>54</v>
      </c>
      <c r="D3353" s="36" t="s">
        <v>3881</v>
      </c>
      <c r="E3353" s="36" t="s">
        <v>3896</v>
      </c>
      <c r="F3353" s="92" t="s">
        <v>342</v>
      </c>
      <c r="G3353" s="36" t="s">
        <v>7314</v>
      </c>
      <c r="H3353" s="36" t="s">
        <v>342</v>
      </c>
      <c r="I3353" s="147">
        <v>15</v>
      </c>
      <c r="J3353" s="147">
        <v>0</v>
      </c>
      <c r="K3353" s="92" t="s">
        <v>4708</v>
      </c>
      <c r="L3353" s="147">
        <v>2.75</v>
      </c>
      <c r="M3353" s="36" t="s">
        <v>67</v>
      </c>
      <c r="N3353" s="36" t="s">
        <v>7306</v>
      </c>
      <c r="O3353" s="36" t="s">
        <v>15253</v>
      </c>
      <c r="P3353" s="36" t="s">
        <v>15254</v>
      </c>
    </row>
    <row r="3354" spans="1:16">
      <c r="A3354" s="93">
        <v>4310304</v>
      </c>
      <c r="B3354" s="36" t="s">
        <v>5843</v>
      </c>
      <c r="C3354" s="36" t="s">
        <v>109</v>
      </c>
      <c r="D3354" s="36" t="s">
        <v>3881</v>
      </c>
      <c r="E3354" s="36" t="s">
        <v>3929</v>
      </c>
      <c r="F3354" s="92" t="s">
        <v>3767</v>
      </c>
      <c r="G3354" s="36" t="s">
        <v>7314</v>
      </c>
      <c r="H3354" s="36" t="s">
        <v>3767</v>
      </c>
      <c r="I3354" s="147">
        <v>51</v>
      </c>
      <c r="J3354" s="147">
        <v>0</v>
      </c>
      <c r="K3354" s="92" t="s">
        <v>4360</v>
      </c>
      <c r="L3354" s="147">
        <v>3.9609999999999999</v>
      </c>
      <c r="M3354" s="36" t="s">
        <v>232</v>
      </c>
      <c r="N3354" s="36" t="s">
        <v>7351</v>
      </c>
      <c r="O3354" s="36" t="s">
        <v>15255</v>
      </c>
      <c r="P3354" s="36" t="s">
        <v>15256</v>
      </c>
    </row>
    <row r="3355" spans="1:16">
      <c r="A3355" s="93">
        <v>4310310</v>
      </c>
      <c r="B3355" s="36" t="s">
        <v>5844</v>
      </c>
      <c r="C3355" s="36" t="s">
        <v>54</v>
      </c>
      <c r="D3355" s="36" t="s">
        <v>3881</v>
      </c>
      <c r="E3355" s="36" t="s">
        <v>3929</v>
      </c>
      <c r="F3355" s="92" t="s">
        <v>3767</v>
      </c>
      <c r="G3355" s="36" t="s">
        <v>7314</v>
      </c>
      <c r="H3355" s="36" t="s">
        <v>3767</v>
      </c>
      <c r="I3355" s="147">
        <v>33</v>
      </c>
      <c r="J3355" s="147">
        <v>0</v>
      </c>
      <c r="K3355" s="92" t="s">
        <v>4360</v>
      </c>
      <c r="L3355" s="147">
        <v>2.444</v>
      </c>
      <c r="M3355" s="36" t="s">
        <v>290</v>
      </c>
      <c r="N3355" s="36" t="s">
        <v>7351</v>
      </c>
      <c r="O3355" s="36" t="s">
        <v>15257</v>
      </c>
      <c r="P3355" s="36" t="s">
        <v>15258</v>
      </c>
    </row>
    <row r="3356" spans="1:16">
      <c r="A3356" s="93">
        <v>4310315</v>
      </c>
      <c r="B3356" s="36" t="s">
        <v>5845</v>
      </c>
      <c r="C3356" s="36" t="s">
        <v>54</v>
      </c>
      <c r="D3356" s="36" t="s">
        <v>3881</v>
      </c>
      <c r="E3356" s="36" t="s">
        <v>3882</v>
      </c>
      <c r="F3356" s="92" t="s">
        <v>55</v>
      </c>
      <c r="G3356" s="36" t="s">
        <v>7314</v>
      </c>
      <c r="H3356" s="36" t="s">
        <v>55</v>
      </c>
      <c r="I3356" s="147">
        <v>3</v>
      </c>
      <c r="J3356" s="147">
        <v>0</v>
      </c>
      <c r="K3356" s="92" t="s">
        <v>4761</v>
      </c>
      <c r="L3356" s="147">
        <v>4</v>
      </c>
      <c r="M3356" s="36" t="s">
        <v>290</v>
      </c>
      <c r="N3356" s="36" t="s">
        <v>8980</v>
      </c>
      <c r="O3356" s="36" t="s">
        <v>15259</v>
      </c>
      <c r="P3356" s="36" t="s">
        <v>15260</v>
      </c>
    </row>
    <row r="3357" spans="1:16">
      <c r="A3357" s="93">
        <v>4310320</v>
      </c>
      <c r="B3357" s="36" t="s">
        <v>5846</v>
      </c>
      <c r="C3357" s="36" t="s">
        <v>109</v>
      </c>
      <c r="D3357" s="36" t="s">
        <v>3881</v>
      </c>
      <c r="E3357" s="36" t="s">
        <v>3882</v>
      </c>
      <c r="F3357" s="92" t="s">
        <v>55</v>
      </c>
      <c r="G3357" s="36" t="s">
        <v>7314</v>
      </c>
      <c r="H3357" s="36" t="s">
        <v>55</v>
      </c>
      <c r="I3357" s="147">
        <v>9</v>
      </c>
      <c r="J3357" s="147">
        <v>0</v>
      </c>
      <c r="K3357" s="92" t="s">
        <v>4761</v>
      </c>
      <c r="L3357" s="147">
        <v>4</v>
      </c>
      <c r="M3357" s="36" t="s">
        <v>290</v>
      </c>
      <c r="N3357" s="36" t="s">
        <v>8980</v>
      </c>
      <c r="O3357" s="36" t="s">
        <v>15261</v>
      </c>
      <c r="P3357" s="36" t="s">
        <v>15262</v>
      </c>
    </row>
    <row r="3358" spans="1:16">
      <c r="A3358" s="93">
        <v>4310321</v>
      </c>
      <c r="B3358" s="36" t="s">
        <v>5847</v>
      </c>
      <c r="C3358" s="36" t="s">
        <v>109</v>
      </c>
      <c r="D3358" s="36" t="s">
        <v>3881</v>
      </c>
      <c r="E3358" s="36" t="s">
        <v>3929</v>
      </c>
      <c r="F3358" s="92" t="s">
        <v>3767</v>
      </c>
      <c r="G3358" s="36" t="s">
        <v>7314</v>
      </c>
      <c r="H3358" s="36" t="s">
        <v>3767</v>
      </c>
      <c r="I3358" s="147">
        <v>7</v>
      </c>
      <c r="J3358" s="147">
        <v>0</v>
      </c>
      <c r="K3358" s="92" t="s">
        <v>4761</v>
      </c>
      <c r="L3358" s="147">
        <v>2.214</v>
      </c>
      <c r="M3358" s="36" t="s">
        <v>67</v>
      </c>
      <c r="N3358" s="36" t="s">
        <v>7306</v>
      </c>
      <c r="O3358" s="36" t="s">
        <v>15263</v>
      </c>
      <c r="P3358" s="36" t="s">
        <v>15264</v>
      </c>
    </row>
    <row r="3359" spans="1:16">
      <c r="A3359" s="93">
        <v>4310345</v>
      </c>
      <c r="B3359" s="36" t="s">
        <v>5848</v>
      </c>
      <c r="C3359" s="36" t="s">
        <v>109</v>
      </c>
      <c r="D3359" s="36" t="s">
        <v>3881</v>
      </c>
      <c r="E3359" s="36" t="s">
        <v>3929</v>
      </c>
      <c r="F3359" s="92" t="s">
        <v>3767</v>
      </c>
      <c r="G3359" s="36" t="s">
        <v>7314</v>
      </c>
      <c r="H3359" s="36" t="s">
        <v>3767</v>
      </c>
      <c r="I3359" s="147">
        <v>47</v>
      </c>
      <c r="J3359" s="147">
        <v>0</v>
      </c>
      <c r="K3359" s="92" t="s">
        <v>4360</v>
      </c>
      <c r="L3359" s="147">
        <v>3.4039999999999999</v>
      </c>
      <c r="M3359" s="36" t="s">
        <v>67</v>
      </c>
      <c r="N3359" s="36" t="s">
        <v>7306</v>
      </c>
      <c r="O3359" s="36" t="s">
        <v>15265</v>
      </c>
      <c r="P3359" s="36" t="s">
        <v>15266</v>
      </c>
    </row>
    <row r="3360" spans="1:16">
      <c r="A3360" s="93">
        <v>4310354</v>
      </c>
      <c r="B3360" s="36" t="s">
        <v>5849</v>
      </c>
      <c r="C3360" s="36" t="s">
        <v>54</v>
      </c>
      <c r="D3360" s="36" t="s">
        <v>3881</v>
      </c>
      <c r="E3360" s="36" t="s">
        <v>3929</v>
      </c>
      <c r="F3360" s="92" t="s">
        <v>3767</v>
      </c>
      <c r="G3360" s="36" t="s">
        <v>7314</v>
      </c>
      <c r="H3360" s="36" t="s">
        <v>3767</v>
      </c>
      <c r="I3360" s="147">
        <v>40</v>
      </c>
      <c r="J3360" s="147">
        <v>0</v>
      </c>
      <c r="K3360" s="92" t="s">
        <v>4360</v>
      </c>
      <c r="L3360" s="147">
        <v>3.069</v>
      </c>
      <c r="M3360" s="36" t="s">
        <v>180</v>
      </c>
      <c r="N3360" s="36" t="s">
        <v>8980</v>
      </c>
      <c r="O3360" s="36" t="s">
        <v>15267</v>
      </c>
      <c r="P3360" s="36" t="s">
        <v>15268</v>
      </c>
    </row>
    <row r="3361" spans="1:16">
      <c r="A3361" s="93">
        <v>4310355</v>
      </c>
      <c r="B3361" s="36" t="s">
        <v>5850</v>
      </c>
      <c r="C3361" s="36" t="s">
        <v>109</v>
      </c>
      <c r="D3361" s="36" t="s">
        <v>3881</v>
      </c>
      <c r="E3361" s="36" t="s">
        <v>3882</v>
      </c>
      <c r="F3361" s="92" t="s">
        <v>405</v>
      </c>
      <c r="G3361" s="36" t="s">
        <v>7314</v>
      </c>
      <c r="H3361" s="36" t="s">
        <v>405</v>
      </c>
      <c r="I3361" s="147">
        <v>27</v>
      </c>
      <c r="J3361" s="147">
        <v>0</v>
      </c>
      <c r="K3361" s="92" t="s">
        <v>4708</v>
      </c>
      <c r="L3361" s="147">
        <v>3.1669999999999998</v>
      </c>
      <c r="M3361" s="36" t="s">
        <v>67</v>
      </c>
      <c r="N3361" s="36" t="s">
        <v>7306</v>
      </c>
      <c r="O3361" s="36" t="s">
        <v>15269</v>
      </c>
      <c r="P3361" s="36" t="s">
        <v>15270</v>
      </c>
    </row>
    <row r="3362" spans="1:16">
      <c r="A3362" s="93">
        <v>4310356</v>
      </c>
      <c r="B3362" s="36" t="s">
        <v>5851</v>
      </c>
      <c r="C3362" s="36" t="s">
        <v>109</v>
      </c>
      <c r="D3362" s="36" t="s">
        <v>3881</v>
      </c>
      <c r="E3362" s="36" t="s">
        <v>3896</v>
      </c>
      <c r="F3362" s="92" t="s">
        <v>240</v>
      </c>
      <c r="G3362" s="36" t="s">
        <v>7314</v>
      </c>
      <c r="H3362" s="36" t="s">
        <v>240</v>
      </c>
      <c r="I3362" s="147">
        <v>0</v>
      </c>
      <c r="J3362" s="147">
        <v>0</v>
      </c>
      <c r="K3362" s="92" t="s">
        <v>4761</v>
      </c>
      <c r="L3362" s="147">
        <v>0</v>
      </c>
      <c r="M3362" s="36" t="s">
        <v>67</v>
      </c>
      <c r="N3362" s="36" t="s">
        <v>7306</v>
      </c>
      <c r="O3362" s="36" t="s">
        <v>15271</v>
      </c>
      <c r="P3362" s="36" t="s">
        <v>15272</v>
      </c>
    </row>
    <row r="3363" spans="1:16">
      <c r="A3363" s="93">
        <v>4310360</v>
      </c>
      <c r="B3363" s="36" t="s">
        <v>5852</v>
      </c>
      <c r="C3363" s="36" t="s">
        <v>109</v>
      </c>
      <c r="D3363" s="36" t="s">
        <v>3881</v>
      </c>
      <c r="E3363" s="36" t="s">
        <v>3929</v>
      </c>
      <c r="F3363" s="92" t="s">
        <v>160</v>
      </c>
      <c r="G3363" s="36" t="s">
        <v>7314</v>
      </c>
      <c r="H3363" s="36" t="s">
        <v>3931</v>
      </c>
      <c r="I3363" s="147">
        <v>10</v>
      </c>
      <c r="J3363" s="147">
        <v>0</v>
      </c>
      <c r="K3363" s="92" t="s">
        <v>4761</v>
      </c>
      <c r="L3363" s="147">
        <v>3.6</v>
      </c>
      <c r="M3363" s="36" t="s">
        <v>67</v>
      </c>
      <c r="N3363" s="36" t="s">
        <v>7306</v>
      </c>
      <c r="O3363" s="36" t="s">
        <v>15273</v>
      </c>
      <c r="P3363" s="36" t="s">
        <v>15274</v>
      </c>
    </row>
    <row r="3364" spans="1:16">
      <c r="A3364" s="93">
        <v>4310363</v>
      </c>
      <c r="B3364" s="36" t="s">
        <v>5853</v>
      </c>
      <c r="C3364" s="36" t="s">
        <v>109</v>
      </c>
      <c r="D3364" s="36" t="s">
        <v>3881</v>
      </c>
      <c r="E3364" s="36" t="s">
        <v>3929</v>
      </c>
      <c r="F3364" s="92" t="s">
        <v>160</v>
      </c>
      <c r="G3364" s="36" t="s">
        <v>7314</v>
      </c>
      <c r="H3364" s="36" t="s">
        <v>3931</v>
      </c>
      <c r="I3364" s="147">
        <v>54</v>
      </c>
      <c r="J3364" s="147">
        <v>0</v>
      </c>
      <c r="K3364" s="92" t="s">
        <v>4349</v>
      </c>
      <c r="L3364" s="147">
        <v>4</v>
      </c>
      <c r="M3364" s="36" t="s">
        <v>3772</v>
      </c>
      <c r="N3364" s="36" t="s">
        <v>7351</v>
      </c>
      <c r="O3364" s="36" t="s">
        <v>15275</v>
      </c>
      <c r="P3364" s="36" t="s">
        <v>15276</v>
      </c>
    </row>
    <row r="3365" spans="1:16">
      <c r="A3365" s="93">
        <v>4310368</v>
      </c>
      <c r="B3365" s="36" t="s">
        <v>15277</v>
      </c>
      <c r="C3365" s="36" t="s">
        <v>109</v>
      </c>
      <c r="D3365" s="36" t="s">
        <v>3881</v>
      </c>
      <c r="E3365" s="36" t="s">
        <v>3882</v>
      </c>
      <c r="F3365" s="92" t="s">
        <v>55</v>
      </c>
      <c r="G3365" s="36" t="s">
        <v>7310</v>
      </c>
      <c r="H3365" s="36" t="s">
        <v>55</v>
      </c>
      <c r="I3365" s="147">
        <v>0</v>
      </c>
      <c r="J3365" s="147">
        <v>0</v>
      </c>
      <c r="K3365" s="92" t="s">
        <v>4761</v>
      </c>
      <c r="L3365" s="147">
        <v>0</v>
      </c>
      <c r="M3365" s="36" t="s">
        <v>67</v>
      </c>
      <c r="N3365" s="36" t="s">
        <v>7306</v>
      </c>
      <c r="O3365" s="36" t="s">
        <v>15278</v>
      </c>
      <c r="P3365" s="36" t="s">
        <v>15279</v>
      </c>
    </row>
    <row r="3366" spans="1:16">
      <c r="A3366" s="93">
        <v>4310374</v>
      </c>
      <c r="B3366" s="36" t="s">
        <v>5854</v>
      </c>
      <c r="C3366" s="36" t="s">
        <v>109</v>
      </c>
      <c r="D3366" s="36" t="s">
        <v>3881</v>
      </c>
      <c r="E3366" s="36" t="s">
        <v>3882</v>
      </c>
      <c r="F3366" s="92" t="s">
        <v>128</v>
      </c>
      <c r="G3366" s="36" t="s">
        <v>7314</v>
      </c>
      <c r="H3366" s="36" t="s">
        <v>128</v>
      </c>
      <c r="I3366" s="147">
        <v>0</v>
      </c>
      <c r="J3366" s="147">
        <v>0</v>
      </c>
      <c r="K3366" s="92" t="s">
        <v>4761</v>
      </c>
      <c r="L3366" s="147">
        <v>0</v>
      </c>
      <c r="M3366" s="36" t="s">
        <v>67</v>
      </c>
      <c r="N3366" s="36" t="s">
        <v>7306</v>
      </c>
      <c r="O3366" s="36" t="s">
        <v>15280</v>
      </c>
      <c r="P3366" s="36" t="s">
        <v>15281</v>
      </c>
    </row>
    <row r="3367" spans="1:16">
      <c r="A3367" s="93">
        <v>4310375</v>
      </c>
      <c r="B3367" s="36" t="s">
        <v>5856</v>
      </c>
      <c r="C3367" s="36" t="s">
        <v>54</v>
      </c>
      <c r="D3367" s="36" t="s">
        <v>3881</v>
      </c>
      <c r="E3367" s="36" t="s">
        <v>3929</v>
      </c>
      <c r="F3367" s="92" t="s">
        <v>160</v>
      </c>
      <c r="G3367" s="36" t="s">
        <v>7314</v>
      </c>
      <c r="H3367" s="36" t="s">
        <v>3931</v>
      </c>
      <c r="I3367" s="147">
        <v>0</v>
      </c>
      <c r="J3367" s="147">
        <v>0</v>
      </c>
      <c r="K3367" s="92" t="s">
        <v>4761</v>
      </c>
      <c r="L3367" s="147">
        <v>0</v>
      </c>
      <c r="M3367" s="36" t="s">
        <v>67</v>
      </c>
      <c r="N3367" s="36" t="s">
        <v>7306</v>
      </c>
      <c r="O3367" s="36" t="s">
        <v>15282</v>
      </c>
      <c r="P3367" s="36" t="s">
        <v>15283</v>
      </c>
    </row>
    <row r="3368" spans="1:16">
      <c r="A3368" s="93">
        <v>4310378</v>
      </c>
      <c r="B3368" s="36" t="s">
        <v>5857</v>
      </c>
      <c r="C3368" s="36" t="s">
        <v>109</v>
      </c>
      <c r="D3368" s="36" t="s">
        <v>3881</v>
      </c>
      <c r="E3368" s="36" t="s">
        <v>3882</v>
      </c>
      <c r="F3368" s="92" t="s">
        <v>55</v>
      </c>
      <c r="G3368" s="36" t="s">
        <v>7314</v>
      </c>
      <c r="H3368" s="36" t="s">
        <v>55</v>
      </c>
      <c r="I3368" s="147">
        <v>18</v>
      </c>
      <c r="J3368" s="147">
        <v>0</v>
      </c>
      <c r="K3368" s="92" t="s">
        <v>4708</v>
      </c>
      <c r="L3368" s="147">
        <v>1.889</v>
      </c>
      <c r="M3368" s="36" t="s">
        <v>67</v>
      </c>
      <c r="N3368" s="36" t="s">
        <v>7306</v>
      </c>
      <c r="O3368" s="36" t="s">
        <v>15284</v>
      </c>
      <c r="P3368" s="36" t="s">
        <v>15285</v>
      </c>
    </row>
    <row r="3369" spans="1:16">
      <c r="A3369" s="93">
        <v>4310382</v>
      </c>
      <c r="B3369" s="36" t="s">
        <v>5858</v>
      </c>
      <c r="C3369" s="36" t="s">
        <v>109</v>
      </c>
      <c r="D3369" s="36" t="s">
        <v>3881</v>
      </c>
      <c r="E3369" s="36" t="s">
        <v>3882</v>
      </c>
      <c r="F3369" s="92" t="s">
        <v>405</v>
      </c>
      <c r="G3369" s="36" t="s">
        <v>7314</v>
      </c>
      <c r="H3369" s="36" t="s">
        <v>405</v>
      </c>
      <c r="I3369" s="147">
        <v>24</v>
      </c>
      <c r="J3369" s="147">
        <v>0</v>
      </c>
      <c r="K3369" s="92" t="s">
        <v>4708</v>
      </c>
      <c r="L3369" s="147">
        <v>3.2189999999999999</v>
      </c>
      <c r="M3369" s="36" t="s">
        <v>232</v>
      </c>
      <c r="N3369" s="36" t="s">
        <v>7351</v>
      </c>
      <c r="O3369" s="36" t="s">
        <v>15286</v>
      </c>
      <c r="P3369" s="36" t="s">
        <v>15287</v>
      </c>
    </row>
    <row r="3370" spans="1:16">
      <c r="A3370" s="93">
        <v>4310384</v>
      </c>
      <c r="B3370" s="36" t="s">
        <v>5859</v>
      </c>
      <c r="C3370" s="36" t="s">
        <v>109</v>
      </c>
      <c r="D3370" s="36" t="s">
        <v>3881</v>
      </c>
      <c r="E3370" s="36" t="s">
        <v>3882</v>
      </c>
      <c r="F3370" s="92" t="s">
        <v>55</v>
      </c>
      <c r="G3370" s="36" t="s">
        <v>7314</v>
      </c>
      <c r="H3370" s="36" t="s">
        <v>55</v>
      </c>
      <c r="I3370" s="147">
        <v>18</v>
      </c>
      <c r="J3370" s="147">
        <v>0</v>
      </c>
      <c r="K3370" s="92" t="s">
        <v>4708</v>
      </c>
      <c r="L3370" s="147">
        <v>2.3330000000000002</v>
      </c>
      <c r="M3370" s="36" t="s">
        <v>67</v>
      </c>
      <c r="N3370" s="36" t="s">
        <v>7306</v>
      </c>
      <c r="O3370" s="36" t="s">
        <v>15288</v>
      </c>
      <c r="P3370" s="36" t="s">
        <v>15289</v>
      </c>
    </row>
    <row r="3371" spans="1:16">
      <c r="A3371" s="93">
        <v>4310386</v>
      </c>
      <c r="B3371" s="36" t="s">
        <v>5860</v>
      </c>
      <c r="C3371" s="36" t="s">
        <v>109</v>
      </c>
      <c r="D3371" s="36" t="s">
        <v>3881</v>
      </c>
      <c r="E3371" s="36" t="s">
        <v>3929</v>
      </c>
      <c r="F3371" s="92" t="s">
        <v>3767</v>
      </c>
      <c r="G3371" s="36" t="s">
        <v>7314</v>
      </c>
      <c r="H3371" s="36" t="s">
        <v>3767</v>
      </c>
      <c r="I3371" s="147">
        <v>14</v>
      </c>
      <c r="J3371" s="147">
        <v>0</v>
      </c>
      <c r="K3371" s="92" t="s">
        <v>4761</v>
      </c>
      <c r="L3371" s="147">
        <v>2.9460000000000002</v>
      </c>
      <c r="M3371" s="36" t="s">
        <v>290</v>
      </c>
      <c r="N3371" s="36" t="s">
        <v>7351</v>
      </c>
      <c r="O3371" s="36" t="s">
        <v>15290</v>
      </c>
      <c r="P3371" s="36" t="s">
        <v>15291</v>
      </c>
    </row>
    <row r="3372" spans="1:16">
      <c r="A3372" s="93">
        <v>4310395</v>
      </c>
      <c r="B3372" s="36" t="s">
        <v>5861</v>
      </c>
      <c r="C3372" s="36" t="s">
        <v>54</v>
      </c>
      <c r="D3372" s="36" t="s">
        <v>3881</v>
      </c>
      <c r="E3372" s="36" t="s">
        <v>3882</v>
      </c>
      <c r="F3372" s="92" t="s">
        <v>121</v>
      </c>
      <c r="G3372" s="36" t="s">
        <v>7314</v>
      </c>
      <c r="H3372" s="36" t="s">
        <v>121</v>
      </c>
      <c r="I3372" s="147">
        <v>0</v>
      </c>
      <c r="J3372" s="147">
        <v>0</v>
      </c>
      <c r="K3372" s="92" t="s">
        <v>4761</v>
      </c>
      <c r="L3372" s="147">
        <v>0</v>
      </c>
      <c r="M3372" s="36" t="s">
        <v>67</v>
      </c>
      <c r="N3372" s="36" t="s">
        <v>7306</v>
      </c>
      <c r="O3372" s="36" t="s">
        <v>15292</v>
      </c>
      <c r="P3372" s="36" t="s">
        <v>15293</v>
      </c>
    </row>
    <row r="3373" spans="1:16">
      <c r="A3373" s="93">
        <v>4310397</v>
      </c>
      <c r="B3373" s="36" t="s">
        <v>5862</v>
      </c>
      <c r="C3373" s="36" t="s">
        <v>54</v>
      </c>
      <c r="D3373" s="36" t="s">
        <v>3881</v>
      </c>
      <c r="E3373" s="36" t="s">
        <v>3929</v>
      </c>
      <c r="F3373" s="92" t="s">
        <v>630</v>
      </c>
      <c r="G3373" s="36" t="s">
        <v>7314</v>
      </c>
      <c r="H3373" s="36" t="s">
        <v>630</v>
      </c>
      <c r="I3373" s="147">
        <v>6</v>
      </c>
      <c r="J3373" s="147">
        <v>0</v>
      </c>
      <c r="K3373" s="92" t="s">
        <v>4761</v>
      </c>
      <c r="L3373" s="147">
        <v>3.75</v>
      </c>
      <c r="M3373" s="36" t="s">
        <v>180</v>
      </c>
      <c r="N3373" s="36" t="s">
        <v>8980</v>
      </c>
      <c r="O3373" s="36" t="s">
        <v>15294</v>
      </c>
      <c r="P3373" s="36" t="s">
        <v>15295</v>
      </c>
    </row>
    <row r="3374" spans="1:16">
      <c r="A3374" s="93">
        <v>4310400</v>
      </c>
      <c r="B3374" s="36" t="s">
        <v>5863</v>
      </c>
      <c r="C3374" s="36" t="s">
        <v>109</v>
      </c>
      <c r="D3374" s="36" t="s">
        <v>3881</v>
      </c>
      <c r="E3374" s="36" t="s">
        <v>3929</v>
      </c>
      <c r="F3374" s="92" t="s">
        <v>160</v>
      </c>
      <c r="G3374" s="36" t="s">
        <v>7314</v>
      </c>
      <c r="H3374" s="36" t="s">
        <v>3931</v>
      </c>
      <c r="I3374" s="147">
        <v>0</v>
      </c>
      <c r="J3374" s="147">
        <v>0</v>
      </c>
      <c r="K3374" s="92" t="s">
        <v>4761</v>
      </c>
      <c r="L3374" s="147">
        <v>0</v>
      </c>
      <c r="M3374" s="36" t="s">
        <v>67</v>
      </c>
      <c r="N3374" s="36" t="s">
        <v>7306</v>
      </c>
      <c r="O3374" s="36" t="s">
        <v>15296</v>
      </c>
      <c r="P3374" s="36" t="s">
        <v>15297</v>
      </c>
    </row>
    <row r="3375" spans="1:16">
      <c r="A3375" s="93">
        <v>4310403</v>
      </c>
      <c r="B3375" s="36" t="s">
        <v>5864</v>
      </c>
      <c r="C3375" s="36" t="s">
        <v>109</v>
      </c>
      <c r="D3375" s="36" t="s">
        <v>3881</v>
      </c>
      <c r="E3375" s="36" t="s">
        <v>3882</v>
      </c>
      <c r="F3375" s="92" t="s">
        <v>405</v>
      </c>
      <c r="G3375" s="36" t="s">
        <v>7314</v>
      </c>
      <c r="H3375" s="36" t="s">
        <v>405</v>
      </c>
      <c r="I3375" s="147">
        <v>15</v>
      </c>
      <c r="J3375" s="147">
        <v>0</v>
      </c>
      <c r="K3375" s="92" t="s">
        <v>4761</v>
      </c>
      <c r="L3375" s="147">
        <v>3.7829999999999999</v>
      </c>
      <c r="M3375" s="36" t="s">
        <v>290</v>
      </c>
      <c r="N3375" s="36" t="s">
        <v>7351</v>
      </c>
      <c r="O3375" s="36" t="s">
        <v>15298</v>
      </c>
      <c r="P3375" s="36" t="s">
        <v>15299</v>
      </c>
    </row>
    <row r="3376" spans="1:16">
      <c r="A3376" s="93">
        <v>4310407</v>
      </c>
      <c r="B3376" s="36" t="s">
        <v>5865</v>
      </c>
      <c r="C3376" s="36" t="s">
        <v>54</v>
      </c>
      <c r="D3376" s="36" t="s">
        <v>3881</v>
      </c>
      <c r="E3376" s="36" t="s">
        <v>3929</v>
      </c>
      <c r="F3376" s="92" t="s">
        <v>160</v>
      </c>
      <c r="G3376" s="36" t="s">
        <v>7314</v>
      </c>
      <c r="H3376" s="36" t="s">
        <v>3931</v>
      </c>
      <c r="I3376" s="147">
        <v>9</v>
      </c>
      <c r="J3376" s="147">
        <v>0</v>
      </c>
      <c r="K3376" s="92" t="s">
        <v>4761</v>
      </c>
      <c r="L3376" s="147">
        <v>3</v>
      </c>
      <c r="M3376" s="36" t="s">
        <v>353</v>
      </c>
      <c r="N3376" s="36" t="s">
        <v>8980</v>
      </c>
      <c r="O3376" s="36" t="s">
        <v>15300</v>
      </c>
      <c r="P3376" s="36" t="s">
        <v>15301</v>
      </c>
    </row>
    <row r="3377" spans="1:16">
      <c r="A3377" s="93">
        <v>4310413</v>
      </c>
      <c r="B3377" s="36" t="s">
        <v>5866</v>
      </c>
      <c r="C3377" s="36" t="s">
        <v>109</v>
      </c>
      <c r="D3377" s="36" t="s">
        <v>3881</v>
      </c>
      <c r="E3377" s="36" t="s">
        <v>3929</v>
      </c>
      <c r="F3377" s="92" t="s">
        <v>160</v>
      </c>
      <c r="G3377" s="36" t="s">
        <v>7314</v>
      </c>
      <c r="H3377" s="36" t="s">
        <v>3931</v>
      </c>
      <c r="I3377" s="147">
        <v>0</v>
      </c>
      <c r="J3377" s="147">
        <v>0</v>
      </c>
      <c r="K3377" s="92" t="s">
        <v>4761</v>
      </c>
      <c r="L3377" s="147">
        <v>0</v>
      </c>
      <c r="M3377" s="36" t="s">
        <v>67</v>
      </c>
      <c r="N3377" s="36" t="s">
        <v>7306</v>
      </c>
      <c r="O3377" s="36" t="s">
        <v>15302</v>
      </c>
      <c r="P3377" s="36" t="s">
        <v>15303</v>
      </c>
    </row>
    <row r="3378" spans="1:16">
      <c r="A3378" s="93">
        <v>4310417</v>
      </c>
      <c r="B3378" s="36" t="s">
        <v>15304</v>
      </c>
      <c r="C3378" s="36" t="s">
        <v>54</v>
      </c>
      <c r="D3378" s="36" t="s">
        <v>3881</v>
      </c>
      <c r="E3378" s="36" t="s">
        <v>3929</v>
      </c>
      <c r="F3378" s="92" t="s">
        <v>630</v>
      </c>
      <c r="G3378" s="36" t="s">
        <v>8740</v>
      </c>
      <c r="H3378" s="36" t="s">
        <v>630</v>
      </c>
      <c r="I3378" s="147">
        <v>0</v>
      </c>
      <c r="J3378" s="147">
        <v>0</v>
      </c>
      <c r="K3378" s="92" t="s">
        <v>4761</v>
      </c>
      <c r="L3378" s="147">
        <v>0</v>
      </c>
      <c r="M3378" s="36" t="s">
        <v>290</v>
      </c>
      <c r="N3378" s="36" t="s">
        <v>8980</v>
      </c>
      <c r="O3378" s="36" t="s">
        <v>15305</v>
      </c>
      <c r="P3378" s="36" t="s">
        <v>15306</v>
      </c>
    </row>
    <row r="3379" spans="1:16">
      <c r="A3379" s="93">
        <v>4310421</v>
      </c>
      <c r="B3379" s="36" t="s">
        <v>5867</v>
      </c>
      <c r="C3379" s="36" t="s">
        <v>109</v>
      </c>
      <c r="D3379" s="36" t="s">
        <v>3881</v>
      </c>
      <c r="E3379" s="36" t="s">
        <v>3929</v>
      </c>
      <c r="F3379" s="92" t="s">
        <v>160</v>
      </c>
      <c r="G3379" s="36" t="s">
        <v>7314</v>
      </c>
      <c r="H3379" s="36" t="s">
        <v>3931</v>
      </c>
      <c r="I3379" s="147">
        <v>18</v>
      </c>
      <c r="J3379" s="147">
        <v>0</v>
      </c>
      <c r="K3379" s="92" t="s">
        <v>4708</v>
      </c>
      <c r="L3379" s="147">
        <v>3.472</v>
      </c>
      <c r="M3379" s="36" t="s">
        <v>67</v>
      </c>
      <c r="N3379" s="36" t="s">
        <v>7306</v>
      </c>
      <c r="O3379" s="36" t="s">
        <v>15307</v>
      </c>
      <c r="P3379" s="36" t="s">
        <v>15308</v>
      </c>
    </row>
    <row r="3380" spans="1:16">
      <c r="A3380" s="93">
        <v>4310427</v>
      </c>
      <c r="B3380" s="36" t="s">
        <v>5868</v>
      </c>
      <c r="C3380" s="36" t="s">
        <v>109</v>
      </c>
      <c r="D3380" s="36" t="s">
        <v>3881</v>
      </c>
      <c r="E3380" s="36" t="s">
        <v>3929</v>
      </c>
      <c r="F3380" s="92" t="s">
        <v>160</v>
      </c>
      <c r="G3380" s="36" t="s">
        <v>7314</v>
      </c>
      <c r="H3380" s="36" t="s">
        <v>3931</v>
      </c>
      <c r="I3380" s="147">
        <v>7</v>
      </c>
      <c r="J3380" s="147">
        <v>0</v>
      </c>
      <c r="K3380" s="92" t="s">
        <v>4761</v>
      </c>
      <c r="L3380" s="147">
        <v>2</v>
      </c>
      <c r="M3380" s="36" t="s">
        <v>67</v>
      </c>
      <c r="N3380" s="36" t="s">
        <v>7306</v>
      </c>
      <c r="O3380" s="36" t="s">
        <v>15309</v>
      </c>
      <c r="P3380" s="36" t="s">
        <v>15310</v>
      </c>
    </row>
    <row r="3381" spans="1:16">
      <c r="A3381" s="93">
        <v>4310435</v>
      </c>
      <c r="B3381" s="36" t="s">
        <v>15311</v>
      </c>
      <c r="C3381" s="36" t="s">
        <v>54</v>
      </c>
      <c r="D3381" s="36" t="s">
        <v>4826</v>
      </c>
      <c r="E3381" s="36" t="s">
        <v>4827</v>
      </c>
      <c r="F3381" s="92" t="s">
        <v>3770</v>
      </c>
      <c r="G3381" s="36" t="s">
        <v>7310</v>
      </c>
      <c r="H3381" s="36" t="s">
        <v>4829</v>
      </c>
      <c r="I3381" s="147">
        <v>16</v>
      </c>
      <c r="J3381" s="147">
        <v>0</v>
      </c>
      <c r="K3381" s="92" t="s">
        <v>5941</v>
      </c>
      <c r="L3381" s="147">
        <v>2.5</v>
      </c>
      <c r="M3381" s="36" t="s">
        <v>67</v>
      </c>
      <c r="N3381" s="36" t="s">
        <v>7306</v>
      </c>
      <c r="O3381" s="36" t="s">
        <v>15312</v>
      </c>
      <c r="P3381" s="36" t="s">
        <v>15313</v>
      </c>
    </row>
    <row r="3382" spans="1:16">
      <c r="A3382" s="93">
        <v>4310463</v>
      </c>
      <c r="B3382" s="36" t="s">
        <v>5869</v>
      </c>
      <c r="C3382" s="36" t="s">
        <v>54</v>
      </c>
      <c r="D3382" s="36" t="s">
        <v>3881</v>
      </c>
      <c r="E3382" s="36" t="s">
        <v>3896</v>
      </c>
      <c r="F3382" s="92" t="s">
        <v>240</v>
      </c>
      <c r="G3382" s="36" t="s">
        <v>7314</v>
      </c>
      <c r="H3382" s="36" t="s">
        <v>240</v>
      </c>
      <c r="I3382" s="147">
        <v>27</v>
      </c>
      <c r="J3382" s="147">
        <v>0</v>
      </c>
      <c r="K3382" s="92" t="s">
        <v>4708</v>
      </c>
      <c r="L3382" s="147">
        <v>3.944</v>
      </c>
      <c r="M3382" s="36" t="s">
        <v>290</v>
      </c>
      <c r="N3382" s="36" t="s">
        <v>8980</v>
      </c>
      <c r="O3382" s="36" t="s">
        <v>15314</v>
      </c>
      <c r="P3382" s="36" t="s">
        <v>15315</v>
      </c>
    </row>
    <row r="3383" spans="1:16">
      <c r="A3383" s="93">
        <v>4310500</v>
      </c>
      <c r="B3383" s="36" t="s">
        <v>15316</v>
      </c>
      <c r="C3383" s="36" t="s">
        <v>54</v>
      </c>
      <c r="D3383" s="36" t="s">
        <v>3881</v>
      </c>
      <c r="E3383" s="36" t="s">
        <v>3929</v>
      </c>
      <c r="F3383" s="92" t="s">
        <v>630</v>
      </c>
      <c r="G3383" s="36" t="s">
        <v>7310</v>
      </c>
      <c r="H3383" s="36" t="s">
        <v>630</v>
      </c>
      <c r="I3383" s="147">
        <v>0</v>
      </c>
      <c r="J3383" s="147">
        <v>0</v>
      </c>
      <c r="K3383" s="92" t="s">
        <v>3766</v>
      </c>
      <c r="L3383" s="147">
        <v>0</v>
      </c>
      <c r="M3383" s="36" t="s">
        <v>290</v>
      </c>
      <c r="N3383" s="36" t="s">
        <v>8980</v>
      </c>
      <c r="O3383" s="36" t="s">
        <v>15317</v>
      </c>
      <c r="P3383" s="36" t="s">
        <v>15318</v>
      </c>
    </row>
    <row r="3384" spans="1:16">
      <c r="A3384" s="93">
        <v>4310502</v>
      </c>
      <c r="B3384" s="36" t="s">
        <v>5870</v>
      </c>
      <c r="C3384" s="36" t="s">
        <v>54</v>
      </c>
      <c r="D3384" s="36" t="s">
        <v>3881</v>
      </c>
      <c r="E3384" s="36" t="s">
        <v>3929</v>
      </c>
      <c r="F3384" s="92" t="s">
        <v>630</v>
      </c>
      <c r="G3384" s="36" t="s">
        <v>7314</v>
      </c>
      <c r="H3384" s="36" t="s">
        <v>630</v>
      </c>
      <c r="I3384" s="147">
        <v>52</v>
      </c>
      <c r="J3384" s="147">
        <v>0</v>
      </c>
      <c r="K3384" s="92" t="s">
        <v>4360</v>
      </c>
      <c r="L3384" s="147">
        <v>3.923</v>
      </c>
      <c r="M3384" s="36" t="s">
        <v>290</v>
      </c>
      <c r="N3384" s="36" t="s">
        <v>8980</v>
      </c>
      <c r="O3384" s="36" t="s">
        <v>15319</v>
      </c>
      <c r="P3384" s="36" t="s">
        <v>15320</v>
      </c>
    </row>
    <row r="3385" spans="1:16">
      <c r="A3385" s="93">
        <v>4310505</v>
      </c>
      <c r="B3385" s="36" t="s">
        <v>5871</v>
      </c>
      <c r="C3385" s="36" t="s">
        <v>54</v>
      </c>
      <c r="D3385" s="36" t="s">
        <v>3881</v>
      </c>
      <c r="E3385" s="36" t="s">
        <v>3882</v>
      </c>
      <c r="F3385" s="92" t="s">
        <v>55</v>
      </c>
      <c r="G3385" s="36" t="s">
        <v>7314</v>
      </c>
      <c r="H3385" s="36" t="s">
        <v>55</v>
      </c>
      <c r="I3385" s="147">
        <v>31</v>
      </c>
      <c r="J3385" s="147">
        <v>0</v>
      </c>
      <c r="K3385" s="92" t="s">
        <v>4708</v>
      </c>
      <c r="L3385" s="147">
        <v>3.895</v>
      </c>
      <c r="M3385" s="36" t="s">
        <v>290</v>
      </c>
      <c r="N3385" s="36" t="s">
        <v>8980</v>
      </c>
      <c r="O3385" s="36" t="s">
        <v>15321</v>
      </c>
      <c r="P3385" s="36" t="s">
        <v>15322</v>
      </c>
    </row>
    <row r="3386" spans="1:16">
      <c r="A3386" s="93">
        <v>4310523</v>
      </c>
      <c r="B3386" s="36" t="s">
        <v>5872</v>
      </c>
      <c r="C3386" s="36" t="s">
        <v>109</v>
      </c>
      <c r="D3386" s="36" t="s">
        <v>3881</v>
      </c>
      <c r="E3386" s="36" t="s">
        <v>3882</v>
      </c>
      <c r="F3386" s="92" t="s">
        <v>55</v>
      </c>
      <c r="G3386" s="36" t="s">
        <v>7314</v>
      </c>
      <c r="H3386" s="36" t="s">
        <v>55</v>
      </c>
      <c r="I3386" s="147">
        <v>12</v>
      </c>
      <c r="J3386" s="147">
        <v>0</v>
      </c>
      <c r="K3386" s="92" t="s">
        <v>4761</v>
      </c>
      <c r="L3386" s="147">
        <v>3.5</v>
      </c>
      <c r="M3386" s="36" t="s">
        <v>67</v>
      </c>
      <c r="N3386" s="36" t="s">
        <v>7306</v>
      </c>
      <c r="O3386" s="36" t="s">
        <v>15323</v>
      </c>
      <c r="P3386" s="36" t="s">
        <v>15324</v>
      </c>
    </row>
    <row r="3387" spans="1:16">
      <c r="A3387" s="93">
        <v>4310537</v>
      </c>
      <c r="B3387" s="36" t="s">
        <v>15325</v>
      </c>
      <c r="C3387" s="36" t="s">
        <v>109</v>
      </c>
      <c r="D3387" s="36" t="s">
        <v>3881</v>
      </c>
      <c r="E3387" s="36" t="s">
        <v>3882</v>
      </c>
      <c r="F3387" s="92" t="s">
        <v>55</v>
      </c>
      <c r="G3387" s="36" t="s">
        <v>7310</v>
      </c>
      <c r="H3387" s="36" t="s">
        <v>55</v>
      </c>
      <c r="I3387" s="147">
        <v>30</v>
      </c>
      <c r="J3387" s="147">
        <v>0</v>
      </c>
      <c r="K3387" s="92" t="s">
        <v>4708</v>
      </c>
      <c r="L3387" s="147">
        <v>3.4249999999999998</v>
      </c>
      <c r="M3387" s="36" t="s">
        <v>290</v>
      </c>
      <c r="N3387" s="36" t="s">
        <v>8980</v>
      </c>
      <c r="O3387" s="36" t="s">
        <v>15326</v>
      </c>
      <c r="P3387" s="36" t="s">
        <v>14514</v>
      </c>
    </row>
    <row r="3388" spans="1:16">
      <c r="A3388" s="93">
        <v>4310570</v>
      </c>
      <c r="B3388" s="36" t="s">
        <v>5873</v>
      </c>
      <c r="C3388" s="36" t="s">
        <v>54</v>
      </c>
      <c r="D3388" s="36" t="s">
        <v>3881</v>
      </c>
      <c r="E3388" s="36" t="s">
        <v>3929</v>
      </c>
      <c r="F3388" s="92" t="s">
        <v>630</v>
      </c>
      <c r="G3388" s="36" t="s">
        <v>7314</v>
      </c>
      <c r="H3388" s="36" t="s">
        <v>630</v>
      </c>
      <c r="I3388" s="147">
        <v>14</v>
      </c>
      <c r="J3388" s="147">
        <v>0</v>
      </c>
      <c r="K3388" s="92" t="s">
        <v>4761</v>
      </c>
      <c r="L3388" s="147">
        <v>2.056</v>
      </c>
      <c r="M3388" s="36" t="s">
        <v>2477</v>
      </c>
      <c r="N3388" s="36" t="s">
        <v>8980</v>
      </c>
      <c r="O3388" s="36" t="s">
        <v>15327</v>
      </c>
      <c r="P3388" s="36" t="s">
        <v>15328</v>
      </c>
    </row>
    <row r="3389" spans="1:16">
      <c r="A3389" s="93">
        <v>4310606</v>
      </c>
      <c r="B3389" s="36" t="s">
        <v>5874</v>
      </c>
      <c r="C3389" s="36" t="s">
        <v>109</v>
      </c>
      <c r="D3389" s="36" t="s">
        <v>3881</v>
      </c>
      <c r="E3389" s="36" t="s">
        <v>3882</v>
      </c>
      <c r="F3389" s="92" t="s">
        <v>405</v>
      </c>
      <c r="G3389" s="36" t="s">
        <v>7314</v>
      </c>
      <c r="H3389" s="36" t="s">
        <v>405</v>
      </c>
      <c r="I3389" s="147">
        <v>24</v>
      </c>
      <c r="J3389" s="147">
        <v>0</v>
      </c>
      <c r="K3389" s="92" t="s">
        <v>4708</v>
      </c>
      <c r="L3389" s="147">
        <v>3.677</v>
      </c>
      <c r="M3389" s="36" t="s">
        <v>180</v>
      </c>
      <c r="N3389" s="36" t="s">
        <v>8980</v>
      </c>
      <c r="O3389" s="36" t="s">
        <v>15329</v>
      </c>
      <c r="P3389" s="36" t="s">
        <v>15330</v>
      </c>
    </row>
    <row r="3390" spans="1:16">
      <c r="A3390" s="93">
        <v>4310642</v>
      </c>
      <c r="B3390" s="36" t="s">
        <v>5875</v>
      </c>
      <c r="C3390" s="36" t="s">
        <v>109</v>
      </c>
      <c r="D3390" s="36" t="s">
        <v>3881</v>
      </c>
      <c r="E3390" s="36" t="s">
        <v>3882</v>
      </c>
      <c r="F3390" s="92" t="s">
        <v>405</v>
      </c>
      <c r="G3390" s="36" t="s">
        <v>8740</v>
      </c>
      <c r="H3390" s="36" t="s">
        <v>405</v>
      </c>
      <c r="I3390" s="147">
        <v>0</v>
      </c>
      <c r="J3390" s="147">
        <v>0</v>
      </c>
      <c r="K3390" s="92" t="s">
        <v>4761</v>
      </c>
      <c r="L3390" s="147">
        <v>0</v>
      </c>
      <c r="M3390" s="36" t="s">
        <v>67</v>
      </c>
      <c r="N3390" s="36" t="s">
        <v>7306</v>
      </c>
      <c r="O3390" s="36" t="s">
        <v>15331</v>
      </c>
      <c r="P3390" s="36" t="s">
        <v>15332</v>
      </c>
    </row>
    <row r="3391" spans="1:16">
      <c r="A3391" s="93">
        <v>4310644</v>
      </c>
      <c r="B3391" s="36" t="s">
        <v>5876</v>
      </c>
      <c r="C3391" s="36" t="s">
        <v>54</v>
      </c>
      <c r="D3391" s="36" t="s">
        <v>3881</v>
      </c>
      <c r="E3391" s="36" t="s">
        <v>3929</v>
      </c>
      <c r="F3391" s="92" t="s">
        <v>630</v>
      </c>
      <c r="G3391" s="36" t="s">
        <v>7314</v>
      </c>
      <c r="H3391" s="36" t="s">
        <v>630</v>
      </c>
      <c r="I3391" s="147">
        <v>17</v>
      </c>
      <c r="J3391" s="147">
        <v>0</v>
      </c>
      <c r="K3391" s="92" t="s">
        <v>4708</v>
      </c>
      <c r="L3391" s="147">
        <v>3.1469999999999998</v>
      </c>
      <c r="M3391" s="36" t="s">
        <v>290</v>
      </c>
      <c r="N3391" s="36" t="s">
        <v>8980</v>
      </c>
      <c r="O3391" s="36" t="s">
        <v>15333</v>
      </c>
      <c r="P3391" s="36" t="s">
        <v>15334</v>
      </c>
    </row>
    <row r="3392" spans="1:16">
      <c r="A3392" s="93">
        <v>4310649</v>
      </c>
      <c r="B3392" s="36" t="s">
        <v>5877</v>
      </c>
      <c r="C3392" s="36" t="s">
        <v>54</v>
      </c>
      <c r="D3392" s="36" t="s">
        <v>3881</v>
      </c>
      <c r="E3392" s="36" t="s">
        <v>3896</v>
      </c>
      <c r="F3392" s="92" t="s">
        <v>565</v>
      </c>
      <c r="G3392" s="36" t="s">
        <v>7314</v>
      </c>
      <c r="H3392" s="36" t="s">
        <v>565</v>
      </c>
      <c r="I3392" s="147">
        <v>40</v>
      </c>
      <c r="J3392" s="147">
        <v>0</v>
      </c>
      <c r="K3392" s="92" t="s">
        <v>4360</v>
      </c>
      <c r="L3392" s="147">
        <v>3.6880000000000002</v>
      </c>
      <c r="M3392" s="36" t="s">
        <v>290</v>
      </c>
      <c r="N3392" s="36" t="s">
        <v>8980</v>
      </c>
      <c r="O3392" s="36" t="s">
        <v>15335</v>
      </c>
      <c r="P3392" s="36" t="s">
        <v>15336</v>
      </c>
    </row>
    <row r="3393" spans="1:16">
      <c r="A3393" s="93">
        <v>4310675</v>
      </c>
      <c r="B3393" s="36" t="s">
        <v>5878</v>
      </c>
      <c r="C3393" s="36" t="s">
        <v>109</v>
      </c>
      <c r="D3393" s="36" t="s">
        <v>3881</v>
      </c>
      <c r="E3393" s="36" t="s">
        <v>3929</v>
      </c>
      <c r="F3393" s="92" t="s">
        <v>3767</v>
      </c>
      <c r="G3393" s="36" t="s">
        <v>7314</v>
      </c>
      <c r="H3393" s="36" t="s">
        <v>3767</v>
      </c>
      <c r="I3393" s="147">
        <v>14</v>
      </c>
      <c r="J3393" s="147">
        <v>0</v>
      </c>
      <c r="K3393" s="92" t="s">
        <v>4761</v>
      </c>
      <c r="L3393" s="147">
        <v>3.8570000000000002</v>
      </c>
      <c r="M3393" s="36" t="s">
        <v>290</v>
      </c>
      <c r="N3393" s="36" t="s">
        <v>8980</v>
      </c>
      <c r="O3393" s="36" t="s">
        <v>15337</v>
      </c>
      <c r="P3393" s="36" t="s">
        <v>15338</v>
      </c>
    </row>
    <row r="3394" spans="1:16">
      <c r="A3394" s="93">
        <v>4310682</v>
      </c>
      <c r="B3394" s="36" t="s">
        <v>5879</v>
      </c>
      <c r="C3394" s="36" t="s">
        <v>109</v>
      </c>
      <c r="D3394" s="36" t="s">
        <v>3881</v>
      </c>
      <c r="E3394" s="36" t="s">
        <v>3896</v>
      </c>
      <c r="F3394" s="92" t="s">
        <v>342</v>
      </c>
      <c r="G3394" s="36" t="s">
        <v>7314</v>
      </c>
      <c r="H3394" s="36" t="s">
        <v>342</v>
      </c>
      <c r="I3394" s="147">
        <v>0</v>
      </c>
      <c r="J3394" s="147">
        <v>6</v>
      </c>
      <c r="K3394" s="92" t="s">
        <v>4761</v>
      </c>
      <c r="L3394" s="147">
        <v>0</v>
      </c>
      <c r="M3394" s="36" t="s">
        <v>67</v>
      </c>
      <c r="N3394" s="36" t="s">
        <v>7306</v>
      </c>
      <c r="O3394" s="36" t="s">
        <v>15339</v>
      </c>
      <c r="P3394" s="36" t="s">
        <v>15340</v>
      </c>
    </row>
    <row r="3395" spans="1:16">
      <c r="A3395" s="93">
        <v>4310684</v>
      </c>
      <c r="B3395" s="36" t="s">
        <v>5880</v>
      </c>
      <c r="C3395" s="36" t="s">
        <v>109</v>
      </c>
      <c r="D3395" s="36" t="s">
        <v>3881</v>
      </c>
      <c r="E3395" s="36" t="s">
        <v>3896</v>
      </c>
      <c r="F3395" s="92" t="s">
        <v>240</v>
      </c>
      <c r="G3395" s="36" t="s">
        <v>7314</v>
      </c>
      <c r="H3395" s="36" t="s">
        <v>240</v>
      </c>
      <c r="I3395" s="147">
        <v>27</v>
      </c>
      <c r="J3395" s="147">
        <v>0</v>
      </c>
      <c r="K3395" s="92" t="s">
        <v>4708</v>
      </c>
      <c r="L3395" s="147">
        <v>3.722</v>
      </c>
      <c r="M3395" s="36" t="s">
        <v>290</v>
      </c>
      <c r="N3395" s="36" t="s">
        <v>7351</v>
      </c>
      <c r="O3395" s="36" t="s">
        <v>15341</v>
      </c>
      <c r="P3395" s="36" t="s">
        <v>15342</v>
      </c>
    </row>
    <row r="3396" spans="1:16">
      <c r="A3396" s="93">
        <v>4310688</v>
      </c>
      <c r="B3396" s="36" t="s">
        <v>15343</v>
      </c>
      <c r="C3396" s="36" t="s">
        <v>109</v>
      </c>
      <c r="D3396" s="36" t="s">
        <v>3881</v>
      </c>
      <c r="E3396" s="36" t="s">
        <v>3929</v>
      </c>
      <c r="F3396" s="92" t="s">
        <v>630</v>
      </c>
      <c r="G3396" s="36" t="s">
        <v>8740</v>
      </c>
      <c r="H3396" s="36" t="s">
        <v>630</v>
      </c>
      <c r="I3396" s="147">
        <v>0</v>
      </c>
      <c r="J3396" s="147">
        <v>0</v>
      </c>
      <c r="K3396" s="92" t="s">
        <v>4761</v>
      </c>
      <c r="L3396" s="147">
        <v>0</v>
      </c>
      <c r="M3396" s="36" t="s">
        <v>290</v>
      </c>
      <c r="N3396" s="36" t="s">
        <v>8980</v>
      </c>
      <c r="O3396" s="36" t="s">
        <v>15344</v>
      </c>
      <c r="P3396" s="36" t="s">
        <v>15345</v>
      </c>
    </row>
    <row r="3397" spans="1:16">
      <c r="A3397" s="93">
        <v>4310689</v>
      </c>
      <c r="B3397" s="36" t="s">
        <v>5881</v>
      </c>
      <c r="C3397" s="36" t="s">
        <v>109</v>
      </c>
      <c r="D3397" s="36" t="s">
        <v>3881</v>
      </c>
      <c r="E3397" s="36" t="s">
        <v>3929</v>
      </c>
      <c r="F3397" s="92" t="s">
        <v>630</v>
      </c>
      <c r="G3397" s="36" t="s">
        <v>7314</v>
      </c>
      <c r="H3397" s="36" t="s">
        <v>630</v>
      </c>
      <c r="I3397" s="147">
        <v>14</v>
      </c>
      <c r="J3397" s="147">
        <v>0</v>
      </c>
      <c r="K3397" s="92" t="s">
        <v>4761</v>
      </c>
      <c r="L3397" s="147">
        <v>3.589</v>
      </c>
      <c r="M3397" s="36" t="s">
        <v>232</v>
      </c>
      <c r="N3397" s="36" t="s">
        <v>8980</v>
      </c>
      <c r="O3397" s="36" t="s">
        <v>15346</v>
      </c>
      <c r="P3397" s="36" t="s">
        <v>15347</v>
      </c>
    </row>
    <row r="3398" spans="1:16">
      <c r="A3398" s="93">
        <v>4310694</v>
      </c>
      <c r="B3398" s="36" t="s">
        <v>5882</v>
      </c>
      <c r="C3398" s="36" t="s">
        <v>54</v>
      </c>
      <c r="D3398" s="36" t="s">
        <v>3881</v>
      </c>
      <c r="E3398" s="36" t="s">
        <v>3929</v>
      </c>
      <c r="F3398" s="92" t="s">
        <v>160</v>
      </c>
      <c r="G3398" s="36" t="s">
        <v>7314</v>
      </c>
      <c r="H3398" s="36" t="s">
        <v>3931</v>
      </c>
      <c r="I3398" s="147">
        <v>6</v>
      </c>
      <c r="J3398" s="147">
        <v>0</v>
      </c>
      <c r="K3398" s="92" t="s">
        <v>4761</v>
      </c>
      <c r="L3398" s="147">
        <v>0.85699999999999998</v>
      </c>
      <c r="M3398" s="36" t="s">
        <v>67</v>
      </c>
      <c r="N3398" s="36" t="s">
        <v>7306</v>
      </c>
      <c r="O3398" s="36" t="s">
        <v>15348</v>
      </c>
      <c r="P3398" s="36" t="s">
        <v>15349</v>
      </c>
    </row>
    <row r="3399" spans="1:16">
      <c r="A3399" s="93">
        <v>4310705</v>
      </c>
      <c r="B3399" s="36" t="s">
        <v>5883</v>
      </c>
      <c r="C3399" s="36" t="s">
        <v>54</v>
      </c>
      <c r="D3399" s="36" t="s">
        <v>3881</v>
      </c>
      <c r="E3399" s="36" t="s">
        <v>3882</v>
      </c>
      <c r="F3399" s="92" t="s">
        <v>128</v>
      </c>
      <c r="G3399" s="36" t="s">
        <v>7314</v>
      </c>
      <c r="H3399" s="36" t="s">
        <v>128</v>
      </c>
      <c r="I3399" s="147">
        <v>10</v>
      </c>
      <c r="J3399" s="147">
        <v>0</v>
      </c>
      <c r="K3399" s="92" t="s">
        <v>4761</v>
      </c>
      <c r="L3399" s="147">
        <v>3.8</v>
      </c>
      <c r="M3399" s="36" t="s">
        <v>290</v>
      </c>
      <c r="N3399" s="36" t="s">
        <v>8980</v>
      </c>
      <c r="O3399" s="36" t="s">
        <v>15350</v>
      </c>
      <c r="P3399" s="36" t="s">
        <v>15351</v>
      </c>
    </row>
    <row r="3400" spans="1:16">
      <c r="A3400" s="93">
        <v>4310715</v>
      </c>
      <c r="B3400" s="36" t="s">
        <v>5884</v>
      </c>
      <c r="C3400" s="36" t="s">
        <v>109</v>
      </c>
      <c r="D3400" s="36" t="s">
        <v>3881</v>
      </c>
      <c r="E3400" s="36" t="s">
        <v>3929</v>
      </c>
      <c r="F3400" s="92" t="s">
        <v>160</v>
      </c>
      <c r="G3400" s="36" t="s">
        <v>7314</v>
      </c>
      <c r="H3400" s="36" t="s">
        <v>3931</v>
      </c>
      <c r="I3400" s="147">
        <v>32</v>
      </c>
      <c r="J3400" s="147">
        <v>0</v>
      </c>
      <c r="K3400" s="92" t="s">
        <v>4708</v>
      </c>
      <c r="L3400" s="147">
        <v>3.9769999999999999</v>
      </c>
      <c r="M3400" s="36" t="s">
        <v>290</v>
      </c>
      <c r="N3400" s="36" t="s">
        <v>8980</v>
      </c>
      <c r="O3400" s="36" t="s">
        <v>15352</v>
      </c>
      <c r="P3400" s="36" t="s">
        <v>15353</v>
      </c>
    </row>
    <row r="3401" spans="1:16">
      <c r="A3401" s="93">
        <v>4310744</v>
      </c>
      <c r="B3401" s="36" t="s">
        <v>5885</v>
      </c>
      <c r="C3401" s="36" t="s">
        <v>109</v>
      </c>
      <c r="D3401" s="36" t="s">
        <v>3881</v>
      </c>
      <c r="E3401" s="36" t="s">
        <v>3896</v>
      </c>
      <c r="F3401" s="92" t="s">
        <v>240</v>
      </c>
      <c r="G3401" s="36" t="s">
        <v>7314</v>
      </c>
      <c r="H3401" s="36" t="s">
        <v>240</v>
      </c>
      <c r="I3401" s="147">
        <v>15</v>
      </c>
      <c r="J3401" s="147">
        <v>0</v>
      </c>
      <c r="K3401" s="92" t="s">
        <v>4708</v>
      </c>
      <c r="L3401" s="147">
        <v>3.3</v>
      </c>
      <c r="M3401" s="36" t="s">
        <v>67</v>
      </c>
      <c r="N3401" s="36" t="s">
        <v>7306</v>
      </c>
      <c r="O3401" s="36" t="s">
        <v>15354</v>
      </c>
      <c r="P3401" s="36" t="s">
        <v>15355</v>
      </c>
    </row>
    <row r="3402" spans="1:16">
      <c r="A3402" s="93">
        <v>4310757</v>
      </c>
      <c r="B3402" s="36" t="s">
        <v>5886</v>
      </c>
      <c r="C3402" s="36" t="s">
        <v>54</v>
      </c>
      <c r="D3402" s="36" t="s">
        <v>3881</v>
      </c>
      <c r="E3402" s="36" t="s">
        <v>3929</v>
      </c>
      <c r="F3402" s="92" t="s">
        <v>630</v>
      </c>
      <c r="G3402" s="36" t="s">
        <v>7314</v>
      </c>
      <c r="H3402" s="36" t="s">
        <v>630</v>
      </c>
      <c r="I3402" s="147">
        <v>50</v>
      </c>
      <c r="J3402" s="147">
        <v>0</v>
      </c>
      <c r="K3402" s="92" t="s">
        <v>4360</v>
      </c>
      <c r="L3402" s="147">
        <v>3.4350000000000001</v>
      </c>
      <c r="M3402" s="36" t="s">
        <v>290</v>
      </c>
      <c r="N3402" s="36" t="s">
        <v>8980</v>
      </c>
      <c r="O3402" s="36" t="s">
        <v>15356</v>
      </c>
      <c r="P3402" s="36" t="s">
        <v>15357</v>
      </c>
    </row>
    <row r="3403" spans="1:16">
      <c r="A3403" s="93">
        <v>4310767</v>
      </c>
      <c r="B3403" s="36" t="s">
        <v>5887</v>
      </c>
      <c r="C3403" s="36" t="s">
        <v>54</v>
      </c>
      <c r="D3403" s="36" t="s">
        <v>3881</v>
      </c>
      <c r="E3403" s="36" t="s">
        <v>3882</v>
      </c>
      <c r="F3403" s="92" t="s">
        <v>128</v>
      </c>
      <c r="G3403" s="36" t="s">
        <v>7314</v>
      </c>
      <c r="H3403" s="36" t="s">
        <v>128</v>
      </c>
      <c r="I3403" s="147">
        <v>18</v>
      </c>
      <c r="J3403" s="147">
        <v>0</v>
      </c>
      <c r="K3403" s="92" t="s">
        <v>4708</v>
      </c>
      <c r="L3403" s="147">
        <v>1.861</v>
      </c>
      <c r="M3403" s="36" t="s">
        <v>232</v>
      </c>
      <c r="N3403" s="36" t="s">
        <v>8980</v>
      </c>
      <c r="O3403" s="36" t="s">
        <v>15358</v>
      </c>
      <c r="P3403" s="36" t="s">
        <v>15359</v>
      </c>
    </row>
    <row r="3404" spans="1:16">
      <c r="A3404" s="93">
        <v>4310803</v>
      </c>
      <c r="B3404" s="36" t="s">
        <v>15360</v>
      </c>
      <c r="C3404" s="36" t="s">
        <v>54</v>
      </c>
      <c r="D3404" s="36" t="s">
        <v>3881</v>
      </c>
      <c r="E3404" s="36" t="s">
        <v>3929</v>
      </c>
      <c r="F3404" s="92" t="s">
        <v>3767</v>
      </c>
      <c r="G3404" s="36" t="s">
        <v>8740</v>
      </c>
      <c r="H3404" s="36" t="s">
        <v>3767</v>
      </c>
      <c r="I3404" s="147">
        <v>0</v>
      </c>
      <c r="J3404" s="147">
        <v>0</v>
      </c>
      <c r="K3404" s="92" t="s">
        <v>4761</v>
      </c>
      <c r="L3404" s="147">
        <v>0</v>
      </c>
      <c r="M3404" s="36" t="s">
        <v>2477</v>
      </c>
      <c r="N3404" s="36" t="s">
        <v>8980</v>
      </c>
      <c r="O3404" s="36" t="s">
        <v>15361</v>
      </c>
      <c r="P3404" s="36" t="s">
        <v>15362</v>
      </c>
    </row>
    <row r="3405" spans="1:16">
      <c r="A3405" s="93">
        <v>4310808</v>
      </c>
      <c r="B3405" s="36" t="s">
        <v>15363</v>
      </c>
      <c r="C3405" s="36" t="s">
        <v>109</v>
      </c>
      <c r="D3405" s="36" t="s">
        <v>3881</v>
      </c>
      <c r="E3405" s="36" t="s">
        <v>3896</v>
      </c>
      <c r="F3405" s="92" t="s">
        <v>565</v>
      </c>
      <c r="G3405" s="36" t="s">
        <v>7314</v>
      </c>
      <c r="H3405" s="36" t="s">
        <v>565</v>
      </c>
      <c r="I3405" s="147">
        <v>43</v>
      </c>
      <c r="J3405" s="147">
        <v>0</v>
      </c>
      <c r="K3405" s="92" t="s">
        <v>4360</v>
      </c>
      <c r="L3405" s="147">
        <v>3.4359999999999999</v>
      </c>
      <c r="M3405" s="36" t="s">
        <v>3778</v>
      </c>
      <c r="N3405" s="36" t="s">
        <v>8980</v>
      </c>
      <c r="O3405" s="36" t="s">
        <v>15364</v>
      </c>
      <c r="P3405" s="36" t="s">
        <v>15365</v>
      </c>
    </row>
    <row r="3406" spans="1:16">
      <c r="A3406" s="93">
        <v>4310811</v>
      </c>
      <c r="B3406" s="36" t="s">
        <v>5889</v>
      </c>
      <c r="C3406" s="36" t="s">
        <v>109</v>
      </c>
      <c r="D3406" s="36" t="s">
        <v>3881</v>
      </c>
      <c r="E3406" s="36" t="s">
        <v>3929</v>
      </c>
      <c r="F3406" s="92" t="s">
        <v>160</v>
      </c>
      <c r="G3406" s="36" t="s">
        <v>7314</v>
      </c>
      <c r="H3406" s="36" t="s">
        <v>3931</v>
      </c>
      <c r="I3406" s="147">
        <v>33</v>
      </c>
      <c r="J3406" s="147">
        <v>0</v>
      </c>
      <c r="K3406" s="92" t="s">
        <v>4360</v>
      </c>
      <c r="L3406" s="147">
        <v>2.6080000000000001</v>
      </c>
      <c r="M3406" s="36" t="s">
        <v>67</v>
      </c>
      <c r="N3406" s="36" t="s">
        <v>7306</v>
      </c>
      <c r="O3406" s="36" t="s">
        <v>15366</v>
      </c>
      <c r="P3406" s="36" t="s">
        <v>15367</v>
      </c>
    </row>
    <row r="3407" spans="1:16">
      <c r="A3407" s="93">
        <v>4310812</v>
      </c>
      <c r="B3407" s="36" t="s">
        <v>5890</v>
      </c>
      <c r="C3407" s="36" t="s">
        <v>54</v>
      </c>
      <c r="D3407" s="36" t="s">
        <v>3881</v>
      </c>
      <c r="E3407" s="36" t="s">
        <v>3882</v>
      </c>
      <c r="F3407" s="92" t="s">
        <v>128</v>
      </c>
      <c r="G3407" s="36" t="s">
        <v>7314</v>
      </c>
      <c r="H3407" s="36" t="s">
        <v>128</v>
      </c>
      <c r="I3407" s="147">
        <v>53</v>
      </c>
      <c r="J3407" s="147">
        <v>0</v>
      </c>
      <c r="K3407" s="92" t="s">
        <v>4349</v>
      </c>
      <c r="L3407" s="147">
        <v>3.9289999999999998</v>
      </c>
      <c r="M3407" s="36" t="s">
        <v>290</v>
      </c>
      <c r="N3407" s="36" t="s">
        <v>8980</v>
      </c>
      <c r="O3407" s="36" t="s">
        <v>15368</v>
      </c>
      <c r="P3407" s="36" t="s">
        <v>15369</v>
      </c>
    </row>
    <row r="3408" spans="1:16">
      <c r="A3408" s="93">
        <v>4310813</v>
      </c>
      <c r="B3408" s="36" t="s">
        <v>5891</v>
      </c>
      <c r="C3408" s="36" t="s">
        <v>109</v>
      </c>
      <c r="D3408" s="36" t="s">
        <v>3881</v>
      </c>
      <c r="E3408" s="36" t="s">
        <v>3929</v>
      </c>
      <c r="F3408" s="92" t="s">
        <v>3767</v>
      </c>
      <c r="G3408" s="36" t="s">
        <v>7314</v>
      </c>
      <c r="H3408" s="36" t="s">
        <v>3767</v>
      </c>
      <c r="I3408" s="147">
        <v>32</v>
      </c>
      <c r="J3408" s="147">
        <v>0</v>
      </c>
      <c r="K3408" s="92" t="s">
        <v>4708</v>
      </c>
      <c r="L3408" s="147">
        <v>3.8980000000000001</v>
      </c>
      <c r="M3408" s="36" t="s">
        <v>67</v>
      </c>
      <c r="N3408" s="36" t="s">
        <v>7306</v>
      </c>
      <c r="O3408" s="36" t="s">
        <v>15370</v>
      </c>
      <c r="P3408" s="36" t="s">
        <v>15371</v>
      </c>
    </row>
    <row r="3409" spans="1:16">
      <c r="A3409" s="93">
        <v>4310823</v>
      </c>
      <c r="B3409" s="36" t="s">
        <v>5892</v>
      </c>
      <c r="C3409" s="36" t="s">
        <v>109</v>
      </c>
      <c r="D3409" s="36" t="s">
        <v>3881</v>
      </c>
      <c r="E3409" s="36" t="s">
        <v>3929</v>
      </c>
      <c r="F3409" s="92" t="s">
        <v>3767</v>
      </c>
      <c r="G3409" s="36" t="s">
        <v>7314</v>
      </c>
      <c r="H3409" s="36" t="s">
        <v>3767</v>
      </c>
      <c r="I3409" s="147">
        <v>17</v>
      </c>
      <c r="J3409" s="147">
        <v>0</v>
      </c>
      <c r="K3409" s="92" t="s">
        <v>4708</v>
      </c>
      <c r="L3409" s="147">
        <v>3.9119999999999999</v>
      </c>
      <c r="M3409" s="36" t="s">
        <v>290</v>
      </c>
      <c r="N3409" s="36" t="s">
        <v>8980</v>
      </c>
      <c r="O3409" s="36" t="s">
        <v>15372</v>
      </c>
      <c r="P3409" s="36" t="s">
        <v>15373</v>
      </c>
    </row>
    <row r="3410" spans="1:16">
      <c r="A3410" s="93">
        <v>4310826</v>
      </c>
      <c r="B3410" s="36" t="s">
        <v>5893</v>
      </c>
      <c r="C3410" s="36" t="s">
        <v>109</v>
      </c>
      <c r="D3410" s="36" t="s">
        <v>3881</v>
      </c>
      <c r="E3410" s="36" t="s">
        <v>3929</v>
      </c>
      <c r="F3410" s="92" t="s">
        <v>3767</v>
      </c>
      <c r="G3410" s="36" t="s">
        <v>7314</v>
      </c>
      <c r="H3410" s="36" t="s">
        <v>3767</v>
      </c>
      <c r="I3410" s="147">
        <v>31</v>
      </c>
      <c r="J3410" s="147">
        <v>0</v>
      </c>
      <c r="K3410" s="92" t="s">
        <v>4708</v>
      </c>
      <c r="L3410" s="147">
        <v>4</v>
      </c>
      <c r="M3410" s="36" t="s">
        <v>290</v>
      </c>
      <c r="N3410" s="36" t="s">
        <v>7351</v>
      </c>
      <c r="O3410" s="36" t="s">
        <v>15374</v>
      </c>
      <c r="P3410" s="36" t="s">
        <v>15375</v>
      </c>
    </row>
    <row r="3411" spans="1:16">
      <c r="A3411" s="93">
        <v>4310831</v>
      </c>
      <c r="B3411" s="36" t="s">
        <v>15376</v>
      </c>
      <c r="C3411" s="36" t="s">
        <v>54</v>
      </c>
      <c r="D3411" s="36" t="s">
        <v>4826</v>
      </c>
      <c r="E3411" s="36" t="s">
        <v>4827</v>
      </c>
      <c r="F3411" s="92" t="s">
        <v>3770</v>
      </c>
      <c r="G3411" s="36" t="s">
        <v>7322</v>
      </c>
      <c r="H3411" s="36" t="s">
        <v>5792</v>
      </c>
      <c r="I3411" s="147">
        <v>19</v>
      </c>
      <c r="J3411" s="147">
        <v>0</v>
      </c>
      <c r="K3411" s="92" t="s">
        <v>5804</v>
      </c>
      <c r="L3411" s="147">
        <v>1.7829999999999999</v>
      </c>
      <c r="M3411" s="36" t="s">
        <v>290</v>
      </c>
      <c r="N3411" s="36" t="s">
        <v>8602</v>
      </c>
      <c r="O3411" s="36" t="s">
        <v>15377</v>
      </c>
      <c r="P3411" s="36" t="s">
        <v>15378</v>
      </c>
    </row>
    <row r="3412" spans="1:16">
      <c r="A3412" s="93">
        <v>4310839</v>
      </c>
      <c r="B3412" s="36" t="s">
        <v>5894</v>
      </c>
      <c r="C3412" s="36" t="s">
        <v>109</v>
      </c>
      <c r="D3412" s="36" t="s">
        <v>3881</v>
      </c>
      <c r="E3412" s="36" t="s">
        <v>3929</v>
      </c>
      <c r="F3412" s="92" t="s">
        <v>3767</v>
      </c>
      <c r="G3412" s="36" t="s">
        <v>7314</v>
      </c>
      <c r="H3412" s="36" t="s">
        <v>3767</v>
      </c>
      <c r="I3412" s="147">
        <v>20</v>
      </c>
      <c r="J3412" s="147">
        <v>0</v>
      </c>
      <c r="K3412" s="92" t="s">
        <v>4708</v>
      </c>
      <c r="L3412" s="147">
        <v>3.738</v>
      </c>
      <c r="M3412" s="36" t="s">
        <v>280</v>
      </c>
      <c r="N3412" s="36" t="s">
        <v>8980</v>
      </c>
      <c r="O3412" s="36" t="s">
        <v>15379</v>
      </c>
      <c r="P3412" s="36" t="s">
        <v>15380</v>
      </c>
    </row>
    <row r="3413" spans="1:16">
      <c r="A3413" s="93">
        <v>4310853</v>
      </c>
      <c r="B3413" s="36" t="s">
        <v>5895</v>
      </c>
      <c r="C3413" s="36" t="s">
        <v>54</v>
      </c>
      <c r="D3413" s="36" t="s">
        <v>3881</v>
      </c>
      <c r="E3413" s="36" t="s">
        <v>3896</v>
      </c>
      <c r="F3413" s="92" t="s">
        <v>3768</v>
      </c>
      <c r="G3413" s="36" t="s">
        <v>7314</v>
      </c>
      <c r="H3413" s="36" t="s">
        <v>4771</v>
      </c>
      <c r="I3413" s="147">
        <v>40</v>
      </c>
      <c r="J3413" s="147">
        <v>27</v>
      </c>
      <c r="K3413" s="92" t="s">
        <v>4585</v>
      </c>
      <c r="L3413" s="147">
        <v>3.6629999999999998</v>
      </c>
      <c r="M3413" s="36" t="s">
        <v>3778</v>
      </c>
      <c r="N3413" s="36" t="s">
        <v>8980</v>
      </c>
      <c r="O3413" s="36" t="s">
        <v>15381</v>
      </c>
      <c r="P3413" s="36" t="s">
        <v>15382</v>
      </c>
    </row>
    <row r="3414" spans="1:16">
      <c r="A3414" s="93">
        <v>4310855</v>
      </c>
      <c r="B3414" s="36" t="s">
        <v>5896</v>
      </c>
      <c r="C3414" s="36" t="s">
        <v>109</v>
      </c>
      <c r="D3414" s="36" t="s">
        <v>3881</v>
      </c>
      <c r="E3414" s="36" t="s">
        <v>3929</v>
      </c>
      <c r="F3414" s="92" t="s">
        <v>630</v>
      </c>
      <c r="G3414" s="36" t="s">
        <v>7314</v>
      </c>
      <c r="H3414" s="36" t="s">
        <v>630</v>
      </c>
      <c r="I3414" s="147">
        <v>53</v>
      </c>
      <c r="J3414" s="147">
        <v>0</v>
      </c>
      <c r="K3414" s="92" t="s">
        <v>4360</v>
      </c>
      <c r="L3414" s="147">
        <v>4</v>
      </c>
      <c r="M3414" s="36" t="s">
        <v>338</v>
      </c>
      <c r="N3414" s="36" t="s">
        <v>8980</v>
      </c>
      <c r="O3414" s="36" t="s">
        <v>15383</v>
      </c>
      <c r="P3414" s="36" t="s">
        <v>15384</v>
      </c>
    </row>
    <row r="3415" spans="1:16">
      <c r="A3415" s="93">
        <v>4310865</v>
      </c>
      <c r="B3415" s="36" t="s">
        <v>15385</v>
      </c>
      <c r="C3415" s="36" t="s">
        <v>54</v>
      </c>
      <c r="D3415" s="36" t="s">
        <v>4826</v>
      </c>
      <c r="E3415" s="36" t="s">
        <v>4827</v>
      </c>
      <c r="F3415" s="92" t="s">
        <v>3770</v>
      </c>
      <c r="G3415" s="36" t="s">
        <v>7310</v>
      </c>
      <c r="H3415" s="36" t="s">
        <v>5792</v>
      </c>
      <c r="I3415" s="147">
        <v>0</v>
      </c>
      <c r="J3415" s="147">
        <v>0</v>
      </c>
      <c r="K3415" s="92" t="s">
        <v>3766</v>
      </c>
      <c r="L3415" s="147">
        <v>0</v>
      </c>
      <c r="M3415" s="36" t="s">
        <v>290</v>
      </c>
      <c r="N3415" s="36" t="s">
        <v>8980</v>
      </c>
      <c r="O3415" s="36" t="s">
        <v>15386</v>
      </c>
      <c r="P3415" s="36" t="s">
        <v>15387</v>
      </c>
    </row>
    <row r="3416" spans="1:16">
      <c r="A3416" s="93">
        <v>4310897</v>
      </c>
      <c r="B3416" s="36" t="s">
        <v>5897</v>
      </c>
      <c r="C3416" s="36" t="s">
        <v>109</v>
      </c>
      <c r="D3416" s="36" t="s">
        <v>3881</v>
      </c>
      <c r="E3416" s="36" t="s">
        <v>3882</v>
      </c>
      <c r="F3416" s="92" t="s">
        <v>55</v>
      </c>
      <c r="G3416" s="36" t="s">
        <v>7314</v>
      </c>
      <c r="H3416" s="36" t="s">
        <v>55</v>
      </c>
      <c r="I3416" s="147">
        <v>39</v>
      </c>
      <c r="J3416" s="147">
        <v>19</v>
      </c>
      <c r="K3416" s="92" t="s">
        <v>4349</v>
      </c>
      <c r="L3416" s="147">
        <v>3.8460000000000001</v>
      </c>
      <c r="M3416" s="36" t="s">
        <v>3780</v>
      </c>
      <c r="N3416" s="36" t="s">
        <v>8980</v>
      </c>
      <c r="O3416" s="36" t="s">
        <v>15388</v>
      </c>
      <c r="P3416" s="36" t="s">
        <v>15389</v>
      </c>
    </row>
    <row r="3417" spans="1:16">
      <c r="A3417" s="93">
        <v>4310975</v>
      </c>
      <c r="B3417" s="36" t="s">
        <v>5898</v>
      </c>
      <c r="C3417" s="36" t="s">
        <v>54</v>
      </c>
      <c r="D3417" s="36" t="s">
        <v>3881</v>
      </c>
      <c r="E3417" s="36" t="s">
        <v>3929</v>
      </c>
      <c r="F3417" s="92" t="s">
        <v>160</v>
      </c>
      <c r="G3417" s="36" t="s">
        <v>7314</v>
      </c>
      <c r="H3417" s="36" t="s">
        <v>3931</v>
      </c>
      <c r="I3417" s="147">
        <v>7</v>
      </c>
      <c r="J3417" s="147">
        <v>0</v>
      </c>
      <c r="K3417" s="92" t="s">
        <v>4761</v>
      </c>
      <c r="L3417" s="147">
        <v>1.65</v>
      </c>
      <c r="M3417" s="36" t="s">
        <v>67</v>
      </c>
      <c r="N3417" s="36" t="s">
        <v>7306</v>
      </c>
      <c r="O3417" s="36" t="s">
        <v>15390</v>
      </c>
      <c r="P3417" s="36" t="s">
        <v>15391</v>
      </c>
    </row>
    <row r="3418" spans="1:16">
      <c r="A3418" s="93">
        <v>4310986</v>
      </c>
      <c r="B3418" s="36" t="s">
        <v>5899</v>
      </c>
      <c r="C3418" s="36" t="s">
        <v>109</v>
      </c>
      <c r="D3418" s="36" t="s">
        <v>3881</v>
      </c>
      <c r="E3418" s="36" t="s">
        <v>3882</v>
      </c>
      <c r="F3418" s="92" t="s">
        <v>55</v>
      </c>
      <c r="G3418" s="36" t="s">
        <v>7314</v>
      </c>
      <c r="H3418" s="36" t="s">
        <v>55</v>
      </c>
      <c r="I3418" s="147">
        <v>0</v>
      </c>
      <c r="J3418" s="147">
        <v>0</v>
      </c>
      <c r="K3418" s="92" t="s">
        <v>4761</v>
      </c>
      <c r="L3418" s="147">
        <v>0</v>
      </c>
      <c r="M3418" s="36" t="s">
        <v>67</v>
      </c>
      <c r="N3418" s="36" t="s">
        <v>7306</v>
      </c>
      <c r="O3418" s="36" t="s">
        <v>15392</v>
      </c>
      <c r="P3418" s="36" t="s">
        <v>15393</v>
      </c>
    </row>
    <row r="3419" spans="1:16">
      <c r="A3419" s="93">
        <v>4311018</v>
      </c>
      <c r="B3419" s="36" t="s">
        <v>5900</v>
      </c>
      <c r="C3419" s="36" t="s">
        <v>54</v>
      </c>
      <c r="D3419" s="36" t="s">
        <v>3881</v>
      </c>
      <c r="E3419" s="36" t="s">
        <v>3929</v>
      </c>
      <c r="F3419" s="92" t="s">
        <v>160</v>
      </c>
      <c r="G3419" s="36" t="s">
        <v>7314</v>
      </c>
      <c r="H3419" s="36" t="s">
        <v>3931</v>
      </c>
      <c r="I3419" s="147">
        <v>0</v>
      </c>
      <c r="J3419" s="147">
        <v>0</v>
      </c>
      <c r="K3419" s="92" t="s">
        <v>4761</v>
      </c>
      <c r="L3419" s="147">
        <v>0</v>
      </c>
      <c r="M3419" s="36" t="s">
        <v>67</v>
      </c>
      <c r="N3419" s="36" t="s">
        <v>7306</v>
      </c>
      <c r="O3419" s="36" t="s">
        <v>15394</v>
      </c>
      <c r="P3419" s="36" t="s">
        <v>15395</v>
      </c>
    </row>
    <row r="3420" spans="1:16">
      <c r="A3420" s="93">
        <v>4311027</v>
      </c>
      <c r="B3420" s="36" t="s">
        <v>5901</v>
      </c>
      <c r="C3420" s="36" t="s">
        <v>109</v>
      </c>
      <c r="D3420" s="36" t="s">
        <v>3881</v>
      </c>
      <c r="E3420" s="36" t="s">
        <v>3929</v>
      </c>
      <c r="F3420" s="92" t="s">
        <v>630</v>
      </c>
      <c r="G3420" s="36" t="s">
        <v>7314</v>
      </c>
      <c r="H3420" s="36" t="s">
        <v>630</v>
      </c>
      <c r="I3420" s="147">
        <v>21</v>
      </c>
      <c r="J3420" s="147">
        <v>0</v>
      </c>
      <c r="K3420" s="92" t="s">
        <v>4708</v>
      </c>
      <c r="L3420" s="147">
        <v>3.6789999999999998</v>
      </c>
      <c r="M3420" s="36" t="s">
        <v>67</v>
      </c>
      <c r="N3420" s="36" t="s">
        <v>7306</v>
      </c>
      <c r="O3420" s="36" t="s">
        <v>15396</v>
      </c>
      <c r="P3420" s="36" t="s">
        <v>15397</v>
      </c>
    </row>
    <row r="3421" spans="1:16">
      <c r="A3421" s="93">
        <v>4311029</v>
      </c>
      <c r="B3421" s="36" t="s">
        <v>5902</v>
      </c>
      <c r="C3421" s="36" t="s">
        <v>109</v>
      </c>
      <c r="D3421" s="36" t="s">
        <v>3881</v>
      </c>
      <c r="E3421" s="36" t="s">
        <v>3929</v>
      </c>
      <c r="F3421" s="92" t="s">
        <v>160</v>
      </c>
      <c r="G3421" s="36" t="s">
        <v>8740</v>
      </c>
      <c r="H3421" s="36" t="s">
        <v>3931</v>
      </c>
      <c r="I3421" s="147">
        <v>16</v>
      </c>
      <c r="J3421" s="147">
        <v>0</v>
      </c>
      <c r="K3421" s="92" t="s">
        <v>4708</v>
      </c>
      <c r="L3421" s="147">
        <v>2.641</v>
      </c>
      <c r="M3421" s="36" t="s">
        <v>67</v>
      </c>
      <c r="N3421" s="36" t="s">
        <v>7306</v>
      </c>
      <c r="O3421" s="36" t="s">
        <v>15398</v>
      </c>
      <c r="P3421" s="36" t="s">
        <v>15399</v>
      </c>
    </row>
    <row r="3422" spans="1:16">
      <c r="A3422" s="93">
        <v>4311039</v>
      </c>
      <c r="B3422" s="36" t="s">
        <v>5903</v>
      </c>
      <c r="C3422" s="36" t="s">
        <v>109</v>
      </c>
      <c r="D3422" s="36" t="s">
        <v>3881</v>
      </c>
      <c r="E3422" s="36" t="s">
        <v>3929</v>
      </c>
      <c r="F3422" s="92" t="s">
        <v>160</v>
      </c>
      <c r="G3422" s="36" t="s">
        <v>7314</v>
      </c>
      <c r="H3422" s="36" t="s">
        <v>3931</v>
      </c>
      <c r="I3422" s="147">
        <v>0</v>
      </c>
      <c r="J3422" s="147">
        <v>0</v>
      </c>
      <c r="K3422" s="92" t="s">
        <v>4761</v>
      </c>
      <c r="L3422" s="147">
        <v>0</v>
      </c>
      <c r="M3422" s="36" t="s">
        <v>232</v>
      </c>
      <c r="N3422" s="36" t="s">
        <v>7351</v>
      </c>
      <c r="O3422" s="36" t="s">
        <v>15400</v>
      </c>
      <c r="P3422" s="36" t="s">
        <v>15401</v>
      </c>
    </row>
    <row r="3423" spans="1:16">
      <c r="A3423" s="93">
        <v>4311041</v>
      </c>
      <c r="B3423" s="36" t="s">
        <v>5904</v>
      </c>
      <c r="C3423" s="36" t="s">
        <v>109</v>
      </c>
      <c r="D3423" s="36" t="s">
        <v>3881</v>
      </c>
      <c r="E3423" s="36" t="s">
        <v>3882</v>
      </c>
      <c r="F3423" s="92" t="s">
        <v>405</v>
      </c>
      <c r="G3423" s="36" t="s">
        <v>7314</v>
      </c>
      <c r="H3423" s="36" t="s">
        <v>405</v>
      </c>
      <c r="I3423" s="147">
        <v>24</v>
      </c>
      <c r="J3423" s="147">
        <v>0</v>
      </c>
      <c r="K3423" s="92" t="s">
        <v>4708</v>
      </c>
      <c r="L3423" s="147">
        <v>3.7189999999999999</v>
      </c>
      <c r="M3423" s="36" t="s">
        <v>67</v>
      </c>
      <c r="N3423" s="36" t="s">
        <v>7306</v>
      </c>
      <c r="O3423" s="36" t="s">
        <v>15402</v>
      </c>
      <c r="P3423" s="36" t="s">
        <v>15403</v>
      </c>
    </row>
    <row r="3424" spans="1:16">
      <c r="A3424" s="93">
        <v>4311047</v>
      </c>
      <c r="B3424" s="36" t="s">
        <v>5905</v>
      </c>
      <c r="C3424" s="36" t="s">
        <v>109</v>
      </c>
      <c r="D3424" s="36" t="s">
        <v>3881</v>
      </c>
      <c r="E3424" s="36" t="s">
        <v>3882</v>
      </c>
      <c r="F3424" s="92" t="s">
        <v>405</v>
      </c>
      <c r="G3424" s="36" t="s">
        <v>7314</v>
      </c>
      <c r="H3424" s="36" t="s">
        <v>405</v>
      </c>
      <c r="I3424" s="147">
        <v>0</v>
      </c>
      <c r="J3424" s="147">
        <v>15</v>
      </c>
      <c r="K3424" s="92" t="s">
        <v>4761</v>
      </c>
      <c r="L3424" s="147">
        <v>0</v>
      </c>
      <c r="M3424" s="36" t="s">
        <v>67</v>
      </c>
      <c r="N3424" s="36" t="s">
        <v>7306</v>
      </c>
      <c r="O3424" s="36" t="s">
        <v>15404</v>
      </c>
      <c r="P3424" s="36" t="s">
        <v>15405</v>
      </c>
    </row>
    <row r="3425" spans="1:16">
      <c r="A3425" s="93">
        <v>4311058</v>
      </c>
      <c r="B3425" s="36" t="s">
        <v>5906</v>
      </c>
      <c r="C3425" s="36" t="s">
        <v>109</v>
      </c>
      <c r="D3425" s="36" t="s">
        <v>3881</v>
      </c>
      <c r="E3425" s="36" t="s">
        <v>3896</v>
      </c>
      <c r="F3425" s="92" t="s">
        <v>342</v>
      </c>
      <c r="G3425" s="36" t="s">
        <v>7314</v>
      </c>
      <c r="H3425" s="36" t="s">
        <v>342</v>
      </c>
      <c r="I3425" s="147">
        <v>51</v>
      </c>
      <c r="J3425" s="147">
        <v>0</v>
      </c>
      <c r="K3425" s="92" t="s">
        <v>4349</v>
      </c>
      <c r="L3425" s="147">
        <v>3.931</v>
      </c>
      <c r="M3425" s="36" t="s">
        <v>2800</v>
      </c>
      <c r="N3425" s="36" t="s">
        <v>8980</v>
      </c>
      <c r="O3425" s="36" t="s">
        <v>15406</v>
      </c>
      <c r="P3425" s="36" t="s">
        <v>15407</v>
      </c>
    </row>
    <row r="3426" spans="1:16">
      <c r="A3426" s="93">
        <v>4311083</v>
      </c>
      <c r="B3426" s="36" t="s">
        <v>5907</v>
      </c>
      <c r="C3426" s="36" t="s">
        <v>109</v>
      </c>
      <c r="D3426" s="36" t="s">
        <v>3881</v>
      </c>
      <c r="E3426" s="36" t="s">
        <v>3929</v>
      </c>
      <c r="F3426" s="92" t="s">
        <v>160</v>
      </c>
      <c r="G3426" s="36" t="s">
        <v>7314</v>
      </c>
      <c r="H3426" s="36" t="s">
        <v>3931</v>
      </c>
      <c r="I3426" s="147">
        <v>14</v>
      </c>
      <c r="J3426" s="147">
        <v>0</v>
      </c>
      <c r="K3426" s="92" t="s">
        <v>4761</v>
      </c>
      <c r="L3426" s="147">
        <v>2.25</v>
      </c>
      <c r="M3426" s="36" t="s">
        <v>67</v>
      </c>
      <c r="N3426" s="36" t="s">
        <v>7306</v>
      </c>
      <c r="O3426" s="36" t="s">
        <v>15408</v>
      </c>
      <c r="P3426" s="36" t="s">
        <v>15409</v>
      </c>
    </row>
    <row r="3427" spans="1:16">
      <c r="A3427" s="93">
        <v>4311089</v>
      </c>
      <c r="B3427" s="36" t="s">
        <v>15410</v>
      </c>
      <c r="C3427" s="36" t="s">
        <v>54</v>
      </c>
      <c r="D3427" s="36" t="s">
        <v>4826</v>
      </c>
      <c r="E3427" s="36" t="s">
        <v>4827</v>
      </c>
      <c r="F3427" s="92" t="s">
        <v>3776</v>
      </c>
      <c r="G3427" s="36" t="s">
        <v>7310</v>
      </c>
      <c r="H3427" s="36" t="s">
        <v>5922</v>
      </c>
      <c r="I3427" s="147">
        <v>4</v>
      </c>
      <c r="J3427" s="147">
        <v>0</v>
      </c>
      <c r="K3427" s="92" t="s">
        <v>6451</v>
      </c>
      <c r="L3427" s="147">
        <v>2</v>
      </c>
      <c r="M3427" s="36" t="s">
        <v>67</v>
      </c>
      <c r="N3427" s="36" t="s">
        <v>7306</v>
      </c>
      <c r="O3427" s="36" t="s">
        <v>15411</v>
      </c>
      <c r="P3427" s="36" t="s">
        <v>15412</v>
      </c>
    </row>
    <row r="3428" spans="1:16">
      <c r="A3428" s="93">
        <v>4311106</v>
      </c>
      <c r="B3428" s="36" t="s">
        <v>5908</v>
      </c>
      <c r="C3428" s="36" t="s">
        <v>109</v>
      </c>
      <c r="D3428" s="36" t="s">
        <v>3881</v>
      </c>
      <c r="E3428" s="36" t="s">
        <v>3896</v>
      </c>
      <c r="F3428" s="92" t="s">
        <v>3768</v>
      </c>
      <c r="G3428" s="36" t="s">
        <v>7314</v>
      </c>
      <c r="H3428" s="36" t="s">
        <v>4771</v>
      </c>
      <c r="I3428" s="147">
        <v>40</v>
      </c>
      <c r="J3428" s="147">
        <v>0</v>
      </c>
      <c r="K3428" s="92" t="s">
        <v>4360</v>
      </c>
      <c r="L3428" s="147">
        <v>3.988</v>
      </c>
      <c r="M3428" s="36" t="s">
        <v>290</v>
      </c>
      <c r="N3428" s="36" t="s">
        <v>8602</v>
      </c>
      <c r="O3428" s="36" t="s">
        <v>15413</v>
      </c>
      <c r="P3428" s="36" t="s">
        <v>15414</v>
      </c>
    </row>
    <row r="3429" spans="1:16">
      <c r="A3429" s="93">
        <v>4311107</v>
      </c>
      <c r="B3429" s="36" t="s">
        <v>5909</v>
      </c>
      <c r="C3429" s="36" t="s">
        <v>109</v>
      </c>
      <c r="D3429" s="36" t="s">
        <v>3881</v>
      </c>
      <c r="E3429" s="36" t="s">
        <v>3929</v>
      </c>
      <c r="F3429" s="92" t="s">
        <v>160</v>
      </c>
      <c r="G3429" s="36" t="s">
        <v>7314</v>
      </c>
      <c r="H3429" s="36" t="s">
        <v>3931</v>
      </c>
      <c r="I3429" s="147">
        <v>0</v>
      </c>
      <c r="J3429" s="147">
        <v>0</v>
      </c>
      <c r="K3429" s="92" t="s">
        <v>4761</v>
      </c>
      <c r="L3429" s="147">
        <v>0</v>
      </c>
      <c r="M3429" s="36" t="s">
        <v>232</v>
      </c>
      <c r="N3429" s="36" t="s">
        <v>10263</v>
      </c>
      <c r="O3429" s="36" t="s">
        <v>15415</v>
      </c>
      <c r="P3429" s="36" t="s">
        <v>15416</v>
      </c>
    </row>
    <row r="3430" spans="1:16">
      <c r="A3430" s="93">
        <v>4311133</v>
      </c>
      <c r="B3430" s="36" t="s">
        <v>5910</v>
      </c>
      <c r="C3430" s="36" t="s">
        <v>54</v>
      </c>
      <c r="D3430" s="36" t="s">
        <v>3881</v>
      </c>
      <c r="E3430" s="36" t="s">
        <v>3929</v>
      </c>
      <c r="F3430" s="92" t="s">
        <v>3767</v>
      </c>
      <c r="G3430" s="36" t="s">
        <v>7314</v>
      </c>
      <c r="H3430" s="36" t="s">
        <v>3767</v>
      </c>
      <c r="I3430" s="147">
        <v>45</v>
      </c>
      <c r="J3430" s="147">
        <v>0</v>
      </c>
      <c r="K3430" s="92" t="s">
        <v>4360</v>
      </c>
      <c r="L3430" s="147">
        <v>3.6890000000000001</v>
      </c>
      <c r="M3430" s="36" t="s">
        <v>232</v>
      </c>
      <c r="N3430" s="36" t="s">
        <v>8980</v>
      </c>
      <c r="O3430" s="36" t="s">
        <v>15417</v>
      </c>
      <c r="P3430" s="36" t="s">
        <v>15418</v>
      </c>
    </row>
    <row r="3431" spans="1:16">
      <c r="A3431" s="93">
        <v>4311137</v>
      </c>
      <c r="B3431" s="36" t="s">
        <v>15419</v>
      </c>
      <c r="C3431" s="36" t="s">
        <v>109</v>
      </c>
      <c r="D3431" s="36" t="s">
        <v>3881</v>
      </c>
      <c r="E3431" s="36" t="s">
        <v>3896</v>
      </c>
      <c r="F3431" s="92" t="s">
        <v>3768</v>
      </c>
      <c r="G3431" s="36" t="s">
        <v>7310</v>
      </c>
      <c r="H3431" s="36" t="s">
        <v>4771</v>
      </c>
      <c r="I3431" s="147">
        <v>0</v>
      </c>
      <c r="J3431" s="147">
        <v>0</v>
      </c>
      <c r="K3431" s="92" t="s">
        <v>4761</v>
      </c>
      <c r="L3431" s="147">
        <v>0</v>
      </c>
      <c r="M3431" s="36" t="s">
        <v>67</v>
      </c>
      <c r="N3431" s="36" t="s">
        <v>7306</v>
      </c>
      <c r="O3431" s="36" t="s">
        <v>15420</v>
      </c>
      <c r="P3431" s="36" t="s">
        <v>15421</v>
      </c>
    </row>
    <row r="3432" spans="1:16">
      <c r="A3432" s="93">
        <v>4311146</v>
      </c>
      <c r="B3432" s="36" t="s">
        <v>5911</v>
      </c>
      <c r="C3432" s="36" t="s">
        <v>54</v>
      </c>
      <c r="D3432" s="36" t="s">
        <v>3881</v>
      </c>
      <c r="E3432" s="36" t="s">
        <v>3929</v>
      </c>
      <c r="F3432" s="92" t="s">
        <v>630</v>
      </c>
      <c r="G3432" s="36" t="s">
        <v>7314</v>
      </c>
      <c r="H3432" s="36" t="s">
        <v>630</v>
      </c>
      <c r="I3432" s="147">
        <v>60</v>
      </c>
      <c r="J3432" s="147">
        <v>0</v>
      </c>
      <c r="K3432" s="92" t="s">
        <v>4349</v>
      </c>
      <c r="L3432" s="147">
        <v>3.9460000000000002</v>
      </c>
      <c r="M3432" s="36" t="s">
        <v>290</v>
      </c>
      <c r="N3432" s="36" t="s">
        <v>8980</v>
      </c>
      <c r="O3432" s="36" t="s">
        <v>15422</v>
      </c>
      <c r="P3432" s="36" t="s">
        <v>15423</v>
      </c>
    </row>
    <row r="3433" spans="1:16">
      <c r="A3433" s="93">
        <v>4311147</v>
      </c>
      <c r="B3433" s="36" t="s">
        <v>5912</v>
      </c>
      <c r="C3433" s="36" t="s">
        <v>54</v>
      </c>
      <c r="D3433" s="36" t="s">
        <v>3881</v>
      </c>
      <c r="E3433" s="36" t="s">
        <v>3882</v>
      </c>
      <c r="F3433" s="92" t="s">
        <v>128</v>
      </c>
      <c r="G3433" s="36" t="s">
        <v>7314</v>
      </c>
      <c r="H3433" s="36" t="s">
        <v>128</v>
      </c>
      <c r="I3433" s="147">
        <v>18</v>
      </c>
      <c r="J3433" s="147">
        <v>0</v>
      </c>
      <c r="K3433" s="92" t="s">
        <v>4708</v>
      </c>
      <c r="L3433" s="147">
        <v>3.306</v>
      </c>
      <c r="M3433" s="36" t="s">
        <v>1131</v>
      </c>
      <c r="N3433" s="36" t="s">
        <v>7351</v>
      </c>
      <c r="O3433" s="36" t="s">
        <v>15424</v>
      </c>
      <c r="P3433" s="36" t="s">
        <v>15425</v>
      </c>
    </row>
    <row r="3434" spans="1:16">
      <c r="A3434" s="93">
        <v>4311165</v>
      </c>
      <c r="B3434" s="36" t="s">
        <v>5913</v>
      </c>
      <c r="C3434" s="36" t="s">
        <v>54</v>
      </c>
      <c r="D3434" s="36" t="s">
        <v>3881</v>
      </c>
      <c r="E3434" s="36" t="s">
        <v>3882</v>
      </c>
      <c r="F3434" s="92" t="s">
        <v>121</v>
      </c>
      <c r="G3434" s="36" t="s">
        <v>7314</v>
      </c>
      <c r="H3434" s="36" t="s">
        <v>121</v>
      </c>
      <c r="I3434" s="147">
        <v>50</v>
      </c>
      <c r="J3434" s="147">
        <v>0</v>
      </c>
      <c r="K3434" s="92" t="s">
        <v>4360</v>
      </c>
      <c r="L3434" s="147">
        <v>3.97</v>
      </c>
      <c r="M3434" s="36" t="s">
        <v>290</v>
      </c>
      <c r="N3434" s="36" t="s">
        <v>8980</v>
      </c>
      <c r="O3434" s="36" t="s">
        <v>15426</v>
      </c>
      <c r="P3434" s="36" t="s">
        <v>15427</v>
      </c>
    </row>
    <row r="3435" spans="1:16">
      <c r="A3435" s="93">
        <v>4311166</v>
      </c>
      <c r="B3435" s="36" t="s">
        <v>5914</v>
      </c>
      <c r="C3435" s="36" t="s">
        <v>109</v>
      </c>
      <c r="D3435" s="36" t="s">
        <v>3881</v>
      </c>
      <c r="E3435" s="36" t="s">
        <v>3929</v>
      </c>
      <c r="F3435" s="92" t="s">
        <v>160</v>
      </c>
      <c r="G3435" s="36" t="s">
        <v>7314</v>
      </c>
      <c r="H3435" s="36" t="s">
        <v>3931</v>
      </c>
      <c r="I3435" s="147">
        <v>38</v>
      </c>
      <c r="J3435" s="147">
        <v>0</v>
      </c>
      <c r="K3435" s="92" t="s">
        <v>4360</v>
      </c>
      <c r="L3435" s="147">
        <v>2.9740000000000002</v>
      </c>
      <c r="M3435" s="36" t="s">
        <v>67</v>
      </c>
      <c r="N3435" s="36" t="s">
        <v>7306</v>
      </c>
      <c r="O3435" s="36" t="s">
        <v>15428</v>
      </c>
      <c r="P3435" s="36" t="s">
        <v>15429</v>
      </c>
    </row>
    <row r="3436" spans="1:16">
      <c r="A3436" s="93">
        <v>4311191</v>
      </c>
      <c r="B3436" s="36" t="s">
        <v>5915</v>
      </c>
      <c r="C3436" s="36" t="s">
        <v>54</v>
      </c>
      <c r="D3436" s="36" t="s">
        <v>3881</v>
      </c>
      <c r="E3436" s="36" t="s">
        <v>3929</v>
      </c>
      <c r="F3436" s="92" t="s">
        <v>160</v>
      </c>
      <c r="G3436" s="36" t="s">
        <v>7314</v>
      </c>
      <c r="H3436" s="36" t="s">
        <v>3931</v>
      </c>
      <c r="I3436" s="147">
        <v>14</v>
      </c>
      <c r="J3436" s="147">
        <v>0</v>
      </c>
      <c r="K3436" s="92" t="s">
        <v>4761</v>
      </c>
      <c r="L3436" s="147">
        <v>3.036</v>
      </c>
      <c r="M3436" s="36" t="s">
        <v>67</v>
      </c>
      <c r="N3436" s="36" t="s">
        <v>7306</v>
      </c>
      <c r="O3436" s="36" t="s">
        <v>15430</v>
      </c>
      <c r="P3436" s="36" t="s">
        <v>15431</v>
      </c>
    </row>
    <row r="3437" spans="1:16">
      <c r="A3437" s="93">
        <v>4311199</v>
      </c>
      <c r="B3437" s="36" t="s">
        <v>5916</v>
      </c>
      <c r="C3437" s="36" t="s">
        <v>109</v>
      </c>
      <c r="D3437" s="36" t="s">
        <v>3881</v>
      </c>
      <c r="E3437" s="36" t="s">
        <v>3882</v>
      </c>
      <c r="F3437" s="92" t="s">
        <v>55</v>
      </c>
      <c r="G3437" s="36" t="s">
        <v>7314</v>
      </c>
      <c r="H3437" s="36" t="s">
        <v>55</v>
      </c>
      <c r="I3437" s="147">
        <v>40</v>
      </c>
      <c r="J3437" s="147">
        <v>0</v>
      </c>
      <c r="K3437" s="92" t="s">
        <v>4360</v>
      </c>
      <c r="L3437" s="147">
        <v>3.9129999999999998</v>
      </c>
      <c r="M3437" s="36" t="s">
        <v>634</v>
      </c>
      <c r="N3437" s="36" t="s">
        <v>8980</v>
      </c>
      <c r="O3437" s="36" t="s">
        <v>15432</v>
      </c>
      <c r="P3437" s="36" t="s">
        <v>15433</v>
      </c>
    </row>
    <row r="3438" spans="1:16">
      <c r="A3438" s="93">
        <v>4311208</v>
      </c>
      <c r="B3438" s="36" t="s">
        <v>5917</v>
      </c>
      <c r="C3438" s="36" t="s">
        <v>109</v>
      </c>
      <c r="D3438" s="36" t="s">
        <v>3881</v>
      </c>
      <c r="E3438" s="36" t="s">
        <v>3896</v>
      </c>
      <c r="F3438" s="92" t="s">
        <v>342</v>
      </c>
      <c r="G3438" s="36" t="s">
        <v>7314</v>
      </c>
      <c r="H3438" s="36" t="s">
        <v>342</v>
      </c>
      <c r="I3438" s="147">
        <v>0</v>
      </c>
      <c r="J3438" s="147">
        <v>0</v>
      </c>
      <c r="K3438" s="92" t="s">
        <v>4761</v>
      </c>
      <c r="L3438" s="147">
        <v>0</v>
      </c>
      <c r="M3438" s="36" t="s">
        <v>937</v>
      </c>
      <c r="N3438" s="36" t="s">
        <v>8980</v>
      </c>
      <c r="O3438" s="36" t="s">
        <v>15434</v>
      </c>
      <c r="P3438" s="36" t="s">
        <v>15435</v>
      </c>
    </row>
    <row r="3439" spans="1:16">
      <c r="A3439" s="93">
        <v>4311219</v>
      </c>
      <c r="B3439" s="36" t="s">
        <v>5918</v>
      </c>
      <c r="C3439" s="36" t="s">
        <v>109</v>
      </c>
      <c r="D3439" s="36" t="s">
        <v>4826</v>
      </c>
      <c r="E3439" s="36" t="s">
        <v>4827</v>
      </c>
      <c r="F3439" s="92" t="s">
        <v>3777</v>
      </c>
      <c r="G3439" s="36" t="s">
        <v>7314</v>
      </c>
      <c r="H3439" s="36" t="s">
        <v>5388</v>
      </c>
      <c r="I3439" s="147">
        <v>20</v>
      </c>
      <c r="J3439" s="147">
        <v>0</v>
      </c>
      <c r="K3439" s="92" t="s">
        <v>4830</v>
      </c>
      <c r="L3439" s="147">
        <v>1.226</v>
      </c>
      <c r="M3439" s="36" t="s">
        <v>67</v>
      </c>
      <c r="N3439" s="36" t="s">
        <v>7306</v>
      </c>
      <c r="O3439" s="36" t="s">
        <v>15436</v>
      </c>
      <c r="P3439" s="36" t="s">
        <v>15437</v>
      </c>
    </row>
    <row r="3440" spans="1:16">
      <c r="A3440" s="93">
        <v>4311227</v>
      </c>
      <c r="B3440" s="36" t="s">
        <v>5919</v>
      </c>
      <c r="C3440" s="36" t="s">
        <v>109</v>
      </c>
      <c r="D3440" s="36" t="s">
        <v>3881</v>
      </c>
      <c r="E3440" s="36" t="s">
        <v>3896</v>
      </c>
      <c r="F3440" s="92" t="s">
        <v>342</v>
      </c>
      <c r="G3440" s="36" t="s">
        <v>7314</v>
      </c>
      <c r="H3440" s="36" t="s">
        <v>342</v>
      </c>
      <c r="I3440" s="147">
        <v>0</v>
      </c>
      <c r="J3440" s="147">
        <v>0</v>
      </c>
      <c r="K3440" s="92" t="s">
        <v>4761</v>
      </c>
      <c r="L3440" s="147">
        <v>0</v>
      </c>
      <c r="M3440" s="36" t="s">
        <v>937</v>
      </c>
      <c r="N3440" s="36" t="s">
        <v>8980</v>
      </c>
      <c r="O3440" s="36" t="s">
        <v>15438</v>
      </c>
      <c r="P3440" s="36" t="s">
        <v>15439</v>
      </c>
    </row>
    <row r="3441" spans="1:16">
      <c r="A3441" s="93">
        <v>4311235</v>
      </c>
      <c r="B3441" s="36" t="s">
        <v>5920</v>
      </c>
      <c r="C3441" s="36" t="s">
        <v>54</v>
      </c>
      <c r="D3441" s="36" t="s">
        <v>3881</v>
      </c>
      <c r="E3441" s="36" t="s">
        <v>3882</v>
      </c>
      <c r="F3441" s="92" t="s">
        <v>121</v>
      </c>
      <c r="G3441" s="36" t="s">
        <v>7314</v>
      </c>
      <c r="H3441" s="36" t="s">
        <v>121</v>
      </c>
      <c r="I3441" s="147">
        <v>18</v>
      </c>
      <c r="J3441" s="147">
        <v>0</v>
      </c>
      <c r="K3441" s="92" t="s">
        <v>4708</v>
      </c>
      <c r="L3441" s="147">
        <v>2.972</v>
      </c>
      <c r="M3441" s="36" t="s">
        <v>290</v>
      </c>
      <c r="N3441" s="36" t="s">
        <v>8602</v>
      </c>
      <c r="O3441" s="36" t="s">
        <v>15440</v>
      </c>
      <c r="P3441" s="36" t="s">
        <v>15441</v>
      </c>
    </row>
    <row r="3442" spans="1:16">
      <c r="A3442" s="93">
        <v>4311236</v>
      </c>
      <c r="B3442" s="36" t="s">
        <v>5921</v>
      </c>
      <c r="C3442" s="36" t="s">
        <v>54</v>
      </c>
      <c r="D3442" s="36" t="s">
        <v>3881</v>
      </c>
      <c r="E3442" s="36" t="s">
        <v>3896</v>
      </c>
      <c r="F3442" s="92" t="s">
        <v>3768</v>
      </c>
      <c r="G3442" s="36" t="s">
        <v>7314</v>
      </c>
      <c r="H3442" s="36" t="s">
        <v>4771</v>
      </c>
      <c r="I3442" s="147">
        <v>0</v>
      </c>
      <c r="J3442" s="147">
        <v>0</v>
      </c>
      <c r="K3442" s="92" t="s">
        <v>4761</v>
      </c>
      <c r="L3442" s="147">
        <v>0</v>
      </c>
      <c r="M3442" s="36" t="s">
        <v>67</v>
      </c>
      <c r="N3442" s="36" t="s">
        <v>7306</v>
      </c>
      <c r="O3442" s="36" t="s">
        <v>15442</v>
      </c>
      <c r="P3442" s="36" t="s">
        <v>15443</v>
      </c>
    </row>
    <row r="3443" spans="1:16">
      <c r="A3443" s="93">
        <v>4311249</v>
      </c>
      <c r="B3443" s="36" t="s">
        <v>15444</v>
      </c>
      <c r="C3443" s="36" t="s">
        <v>54</v>
      </c>
      <c r="D3443" s="36" t="s">
        <v>4826</v>
      </c>
      <c r="E3443" s="36" t="s">
        <v>4827</v>
      </c>
      <c r="F3443" s="92" t="s">
        <v>3777</v>
      </c>
      <c r="G3443" s="36" t="s">
        <v>7322</v>
      </c>
      <c r="H3443" s="36" t="s">
        <v>5388</v>
      </c>
      <c r="I3443" s="147">
        <v>0</v>
      </c>
      <c r="J3443" s="147">
        <v>0</v>
      </c>
      <c r="K3443" s="92" t="s">
        <v>6451</v>
      </c>
      <c r="L3443" s="147">
        <v>0</v>
      </c>
      <c r="M3443" s="36" t="s">
        <v>67</v>
      </c>
      <c r="N3443" s="36" t="s">
        <v>7306</v>
      </c>
      <c r="O3443" s="36" t="s">
        <v>15445</v>
      </c>
      <c r="P3443" s="36" t="s">
        <v>15446</v>
      </c>
    </row>
    <row r="3444" spans="1:16">
      <c r="A3444" s="93">
        <v>4311255</v>
      </c>
      <c r="B3444" s="36" t="s">
        <v>5923</v>
      </c>
      <c r="C3444" s="36" t="s">
        <v>54</v>
      </c>
      <c r="D3444" s="36" t="s">
        <v>3881</v>
      </c>
      <c r="E3444" s="36" t="s">
        <v>3929</v>
      </c>
      <c r="F3444" s="92" t="s">
        <v>160</v>
      </c>
      <c r="G3444" s="36" t="s">
        <v>7314</v>
      </c>
      <c r="H3444" s="36" t="s">
        <v>3931</v>
      </c>
      <c r="I3444" s="147">
        <v>14</v>
      </c>
      <c r="J3444" s="147">
        <v>0</v>
      </c>
      <c r="K3444" s="92" t="s">
        <v>4761</v>
      </c>
      <c r="L3444" s="147">
        <v>3.0539999999999998</v>
      </c>
      <c r="M3444" s="36" t="s">
        <v>1131</v>
      </c>
      <c r="N3444" s="36" t="s">
        <v>7351</v>
      </c>
      <c r="O3444" s="36" t="s">
        <v>15447</v>
      </c>
      <c r="P3444" s="36" t="s">
        <v>15448</v>
      </c>
    </row>
    <row r="3445" spans="1:16">
      <c r="A3445" s="93">
        <v>4311261</v>
      </c>
      <c r="B3445" s="36" t="s">
        <v>5924</v>
      </c>
      <c r="C3445" s="36" t="s">
        <v>109</v>
      </c>
      <c r="D3445" s="36" t="s">
        <v>3881</v>
      </c>
      <c r="E3445" s="36" t="s">
        <v>3882</v>
      </c>
      <c r="F3445" s="92" t="s">
        <v>405</v>
      </c>
      <c r="G3445" s="36" t="s">
        <v>7314</v>
      </c>
      <c r="H3445" s="36" t="s">
        <v>405</v>
      </c>
      <c r="I3445" s="147">
        <v>24</v>
      </c>
      <c r="J3445" s="147">
        <v>0</v>
      </c>
      <c r="K3445" s="92" t="s">
        <v>4708</v>
      </c>
      <c r="L3445" s="147">
        <v>3.698</v>
      </c>
      <c r="M3445" s="36" t="s">
        <v>67</v>
      </c>
      <c r="N3445" s="36" t="s">
        <v>7306</v>
      </c>
      <c r="O3445" s="36" t="s">
        <v>15449</v>
      </c>
      <c r="P3445" s="36" t="s">
        <v>15450</v>
      </c>
    </row>
    <row r="3446" spans="1:16">
      <c r="A3446" s="93">
        <v>4311273</v>
      </c>
      <c r="B3446" s="36" t="s">
        <v>5925</v>
      </c>
      <c r="C3446" s="36" t="s">
        <v>109</v>
      </c>
      <c r="D3446" s="36" t="s">
        <v>3881</v>
      </c>
      <c r="E3446" s="36" t="s">
        <v>3929</v>
      </c>
      <c r="F3446" s="92" t="s">
        <v>3767</v>
      </c>
      <c r="G3446" s="36" t="s">
        <v>7314</v>
      </c>
      <c r="H3446" s="36" t="s">
        <v>3767</v>
      </c>
      <c r="I3446" s="147">
        <v>13</v>
      </c>
      <c r="J3446" s="147">
        <v>0</v>
      </c>
      <c r="K3446" s="92" t="s">
        <v>4761</v>
      </c>
      <c r="L3446" s="147">
        <v>2.0379999999999998</v>
      </c>
      <c r="M3446" s="36" t="s">
        <v>67</v>
      </c>
      <c r="N3446" s="36" t="s">
        <v>7306</v>
      </c>
      <c r="O3446" s="36" t="s">
        <v>15451</v>
      </c>
      <c r="P3446" s="36" t="s">
        <v>15452</v>
      </c>
    </row>
    <row r="3447" spans="1:16">
      <c r="A3447" s="93">
        <v>4311279</v>
      </c>
      <c r="B3447" s="36" t="s">
        <v>5926</v>
      </c>
      <c r="C3447" s="36" t="s">
        <v>109</v>
      </c>
      <c r="D3447" s="36" t="s">
        <v>3881</v>
      </c>
      <c r="E3447" s="36" t="s">
        <v>3929</v>
      </c>
      <c r="F3447" s="92" t="s">
        <v>3767</v>
      </c>
      <c r="G3447" s="36" t="s">
        <v>7314</v>
      </c>
      <c r="H3447" s="36" t="s">
        <v>3767</v>
      </c>
      <c r="I3447" s="147">
        <v>14</v>
      </c>
      <c r="J3447" s="147">
        <v>0</v>
      </c>
      <c r="K3447" s="92" t="s">
        <v>4761</v>
      </c>
      <c r="L3447" s="147">
        <v>3.1429999999999998</v>
      </c>
      <c r="M3447" s="36" t="s">
        <v>290</v>
      </c>
      <c r="N3447" s="36" t="s">
        <v>8980</v>
      </c>
      <c r="O3447" s="36" t="s">
        <v>15453</v>
      </c>
      <c r="P3447" s="36" t="s">
        <v>15454</v>
      </c>
    </row>
    <row r="3448" spans="1:16">
      <c r="A3448" s="93">
        <v>4311290</v>
      </c>
      <c r="B3448" s="36" t="s">
        <v>5927</v>
      </c>
      <c r="C3448" s="36" t="s">
        <v>109</v>
      </c>
      <c r="D3448" s="36" t="s">
        <v>3881</v>
      </c>
      <c r="E3448" s="36" t="s">
        <v>3929</v>
      </c>
      <c r="F3448" s="92" t="s">
        <v>3767</v>
      </c>
      <c r="G3448" s="36" t="s">
        <v>7314</v>
      </c>
      <c r="H3448" s="36" t="s">
        <v>3767</v>
      </c>
      <c r="I3448" s="147">
        <v>14</v>
      </c>
      <c r="J3448" s="147">
        <v>0</v>
      </c>
      <c r="K3448" s="92" t="s">
        <v>4761</v>
      </c>
      <c r="L3448" s="147">
        <v>2.839</v>
      </c>
      <c r="M3448" s="36" t="s">
        <v>67</v>
      </c>
      <c r="N3448" s="36" t="s">
        <v>7306</v>
      </c>
      <c r="O3448" s="36" t="s">
        <v>15455</v>
      </c>
      <c r="P3448" s="36" t="s">
        <v>15456</v>
      </c>
    </row>
    <row r="3449" spans="1:16">
      <c r="A3449" s="93">
        <v>4311291</v>
      </c>
      <c r="B3449" s="36" t="s">
        <v>5928</v>
      </c>
      <c r="C3449" s="36" t="s">
        <v>109</v>
      </c>
      <c r="D3449" s="36" t="s">
        <v>3881</v>
      </c>
      <c r="E3449" s="36" t="s">
        <v>3929</v>
      </c>
      <c r="F3449" s="92" t="s">
        <v>3767</v>
      </c>
      <c r="G3449" s="36" t="s">
        <v>7314</v>
      </c>
      <c r="H3449" s="36" t="s">
        <v>3767</v>
      </c>
      <c r="I3449" s="147">
        <v>14</v>
      </c>
      <c r="J3449" s="147">
        <v>0</v>
      </c>
      <c r="K3449" s="92" t="s">
        <v>4761</v>
      </c>
      <c r="L3449" s="147">
        <v>1.25</v>
      </c>
      <c r="M3449" s="36" t="s">
        <v>67</v>
      </c>
      <c r="N3449" s="36" t="s">
        <v>7306</v>
      </c>
      <c r="O3449" s="36" t="s">
        <v>15457</v>
      </c>
      <c r="P3449" s="36" t="s">
        <v>15458</v>
      </c>
    </row>
    <row r="3450" spans="1:16">
      <c r="A3450" s="93">
        <v>4311293</v>
      </c>
      <c r="B3450" s="36" t="s">
        <v>5929</v>
      </c>
      <c r="C3450" s="36" t="s">
        <v>109</v>
      </c>
      <c r="D3450" s="36" t="s">
        <v>3881</v>
      </c>
      <c r="E3450" s="36" t="s">
        <v>3929</v>
      </c>
      <c r="F3450" s="92" t="s">
        <v>3767</v>
      </c>
      <c r="G3450" s="36" t="s">
        <v>7314</v>
      </c>
      <c r="H3450" s="36" t="s">
        <v>3767</v>
      </c>
      <c r="I3450" s="147">
        <v>0</v>
      </c>
      <c r="J3450" s="147">
        <v>0</v>
      </c>
      <c r="K3450" s="92" t="s">
        <v>4761</v>
      </c>
      <c r="L3450" s="147">
        <v>0</v>
      </c>
      <c r="M3450" s="36" t="s">
        <v>67</v>
      </c>
      <c r="N3450" s="36" t="s">
        <v>7306</v>
      </c>
      <c r="O3450" s="36" t="s">
        <v>15459</v>
      </c>
      <c r="P3450" s="36" t="s">
        <v>15460</v>
      </c>
    </row>
    <row r="3451" spans="1:16">
      <c r="A3451" s="93">
        <v>4311301</v>
      </c>
      <c r="B3451" s="36" t="s">
        <v>5930</v>
      </c>
      <c r="C3451" s="36" t="s">
        <v>54</v>
      </c>
      <c r="D3451" s="36" t="s">
        <v>3881</v>
      </c>
      <c r="E3451" s="36" t="s">
        <v>3929</v>
      </c>
      <c r="F3451" s="92" t="s">
        <v>3767</v>
      </c>
      <c r="G3451" s="36" t="s">
        <v>7314</v>
      </c>
      <c r="H3451" s="36" t="s">
        <v>3767</v>
      </c>
      <c r="I3451" s="147">
        <v>0</v>
      </c>
      <c r="J3451" s="147">
        <v>0</v>
      </c>
      <c r="K3451" s="92" t="s">
        <v>4761</v>
      </c>
      <c r="L3451" s="147">
        <v>0</v>
      </c>
      <c r="M3451" s="36" t="s">
        <v>67</v>
      </c>
      <c r="N3451" s="36" t="s">
        <v>7306</v>
      </c>
      <c r="O3451" s="36" t="s">
        <v>15461</v>
      </c>
      <c r="P3451" s="36" t="s">
        <v>15462</v>
      </c>
    </row>
    <row r="3452" spans="1:16">
      <c r="A3452" s="93">
        <v>4311315</v>
      </c>
      <c r="B3452" s="36" t="s">
        <v>5931</v>
      </c>
      <c r="C3452" s="36" t="s">
        <v>109</v>
      </c>
      <c r="D3452" s="36" t="s">
        <v>3881</v>
      </c>
      <c r="E3452" s="36" t="s">
        <v>3882</v>
      </c>
      <c r="F3452" s="92" t="s">
        <v>405</v>
      </c>
      <c r="G3452" s="36" t="s">
        <v>7314</v>
      </c>
      <c r="H3452" s="36" t="s">
        <v>405</v>
      </c>
      <c r="I3452" s="147">
        <v>37</v>
      </c>
      <c r="J3452" s="147">
        <v>0</v>
      </c>
      <c r="K3452" s="92" t="s">
        <v>4360</v>
      </c>
      <c r="L3452" s="147">
        <v>3.8650000000000002</v>
      </c>
      <c r="M3452" s="36" t="s">
        <v>67</v>
      </c>
      <c r="N3452" s="36" t="s">
        <v>7306</v>
      </c>
      <c r="O3452" s="36" t="s">
        <v>15463</v>
      </c>
      <c r="P3452" s="36" t="s">
        <v>15464</v>
      </c>
    </row>
    <row r="3453" spans="1:16">
      <c r="A3453" s="93">
        <v>4311325</v>
      </c>
      <c r="B3453" s="36" t="s">
        <v>5932</v>
      </c>
      <c r="C3453" s="36" t="s">
        <v>54</v>
      </c>
      <c r="D3453" s="36" t="s">
        <v>3881</v>
      </c>
      <c r="E3453" s="36" t="s">
        <v>3929</v>
      </c>
      <c r="F3453" s="92" t="s">
        <v>160</v>
      </c>
      <c r="G3453" s="36" t="s">
        <v>7314</v>
      </c>
      <c r="H3453" s="36" t="s">
        <v>3931</v>
      </c>
      <c r="I3453" s="147">
        <v>0</v>
      </c>
      <c r="J3453" s="147">
        <v>0</v>
      </c>
      <c r="K3453" s="92" t="s">
        <v>4761</v>
      </c>
      <c r="L3453" s="147">
        <v>0</v>
      </c>
      <c r="M3453" s="36" t="s">
        <v>67</v>
      </c>
      <c r="N3453" s="36" t="s">
        <v>7306</v>
      </c>
      <c r="O3453" s="36" t="s">
        <v>15465</v>
      </c>
      <c r="P3453" s="36" t="s">
        <v>15466</v>
      </c>
    </row>
    <row r="3454" spans="1:16">
      <c r="A3454" s="93">
        <v>4311329</v>
      </c>
      <c r="B3454" s="36" t="s">
        <v>5933</v>
      </c>
      <c r="C3454" s="36" t="s">
        <v>109</v>
      </c>
      <c r="D3454" s="36" t="s">
        <v>4826</v>
      </c>
      <c r="E3454" s="36" t="s">
        <v>4827</v>
      </c>
      <c r="F3454" s="92" t="s">
        <v>3777</v>
      </c>
      <c r="G3454" s="36" t="s">
        <v>7314</v>
      </c>
      <c r="H3454" s="36" t="s">
        <v>5388</v>
      </c>
      <c r="I3454" s="147">
        <v>31</v>
      </c>
      <c r="J3454" s="147">
        <v>0</v>
      </c>
      <c r="K3454" s="92" t="s">
        <v>4830</v>
      </c>
      <c r="L3454" s="147">
        <v>1.8520000000000001</v>
      </c>
      <c r="M3454" s="36" t="s">
        <v>67</v>
      </c>
      <c r="N3454" s="36" t="s">
        <v>7306</v>
      </c>
      <c r="O3454" s="36" t="s">
        <v>15467</v>
      </c>
      <c r="P3454" s="36" t="s">
        <v>15468</v>
      </c>
    </row>
    <row r="3455" spans="1:16">
      <c r="A3455" s="93">
        <v>4311349</v>
      </c>
      <c r="B3455" s="36" t="s">
        <v>5934</v>
      </c>
      <c r="C3455" s="36" t="s">
        <v>54</v>
      </c>
      <c r="D3455" s="36" t="s">
        <v>3881</v>
      </c>
      <c r="E3455" s="36" t="s">
        <v>3929</v>
      </c>
      <c r="F3455" s="92" t="s">
        <v>160</v>
      </c>
      <c r="G3455" s="36" t="s">
        <v>7314</v>
      </c>
      <c r="H3455" s="36" t="s">
        <v>3931</v>
      </c>
      <c r="I3455" s="147">
        <v>23</v>
      </c>
      <c r="J3455" s="147">
        <v>15</v>
      </c>
      <c r="K3455" s="92" t="s">
        <v>4360</v>
      </c>
      <c r="L3455" s="147">
        <v>3.4889999999999999</v>
      </c>
      <c r="M3455" s="36" t="s">
        <v>67</v>
      </c>
      <c r="N3455" s="36" t="s">
        <v>7306</v>
      </c>
      <c r="O3455" s="36" t="s">
        <v>15469</v>
      </c>
      <c r="P3455" s="36" t="s">
        <v>15470</v>
      </c>
    </row>
    <row r="3456" spans="1:16">
      <c r="A3456" s="93">
        <v>4311351</v>
      </c>
      <c r="B3456" s="36" t="s">
        <v>5935</v>
      </c>
      <c r="C3456" s="36" t="s">
        <v>54</v>
      </c>
      <c r="D3456" s="36" t="s">
        <v>3881</v>
      </c>
      <c r="E3456" s="36" t="s">
        <v>3929</v>
      </c>
      <c r="F3456" s="92" t="s">
        <v>630</v>
      </c>
      <c r="G3456" s="36" t="s">
        <v>7314</v>
      </c>
      <c r="H3456" s="36" t="s">
        <v>630</v>
      </c>
      <c r="I3456" s="147">
        <v>46</v>
      </c>
      <c r="J3456" s="147">
        <v>0</v>
      </c>
      <c r="K3456" s="92" t="s">
        <v>4360</v>
      </c>
      <c r="L3456" s="147">
        <v>3.7719999999999998</v>
      </c>
      <c r="M3456" s="36" t="s">
        <v>1131</v>
      </c>
      <c r="N3456" s="36" t="s">
        <v>8980</v>
      </c>
      <c r="O3456" s="36" t="s">
        <v>15471</v>
      </c>
      <c r="P3456" s="36" t="s">
        <v>15472</v>
      </c>
    </row>
    <row r="3457" spans="1:16">
      <c r="A3457" s="93">
        <v>4311362</v>
      </c>
      <c r="B3457" s="36" t="s">
        <v>5936</v>
      </c>
      <c r="C3457" s="36" t="s">
        <v>109</v>
      </c>
      <c r="D3457" s="36" t="s">
        <v>3881</v>
      </c>
      <c r="E3457" s="36" t="s">
        <v>3896</v>
      </c>
      <c r="F3457" s="92" t="s">
        <v>240</v>
      </c>
      <c r="G3457" s="36" t="s">
        <v>7314</v>
      </c>
      <c r="H3457" s="36" t="s">
        <v>240</v>
      </c>
      <c r="I3457" s="147">
        <v>12</v>
      </c>
      <c r="J3457" s="147">
        <v>0</v>
      </c>
      <c r="K3457" s="92" t="s">
        <v>4761</v>
      </c>
      <c r="L3457" s="147">
        <v>3.75</v>
      </c>
      <c r="M3457" s="36" t="s">
        <v>67</v>
      </c>
      <c r="N3457" s="36" t="s">
        <v>7306</v>
      </c>
      <c r="O3457" s="36" t="s">
        <v>15473</v>
      </c>
      <c r="P3457" s="36" t="s">
        <v>15474</v>
      </c>
    </row>
    <row r="3458" spans="1:16">
      <c r="A3458" s="93">
        <v>4311374</v>
      </c>
      <c r="B3458" s="36" t="s">
        <v>5937</v>
      </c>
      <c r="C3458" s="36" t="s">
        <v>109</v>
      </c>
      <c r="D3458" s="36" t="s">
        <v>3881</v>
      </c>
      <c r="E3458" s="36" t="s">
        <v>3882</v>
      </c>
      <c r="F3458" s="92" t="s">
        <v>55</v>
      </c>
      <c r="G3458" s="36" t="s">
        <v>7314</v>
      </c>
      <c r="H3458" s="36" t="s">
        <v>55</v>
      </c>
      <c r="I3458" s="147">
        <v>8</v>
      </c>
      <c r="J3458" s="147">
        <v>0</v>
      </c>
      <c r="K3458" s="92" t="s">
        <v>4761</v>
      </c>
      <c r="L3458" s="147">
        <v>3.0630000000000002</v>
      </c>
      <c r="M3458" s="36" t="s">
        <v>290</v>
      </c>
      <c r="N3458" s="36" t="s">
        <v>8980</v>
      </c>
      <c r="O3458" s="36" t="s">
        <v>15475</v>
      </c>
      <c r="P3458" s="36" t="s">
        <v>15476</v>
      </c>
    </row>
    <row r="3459" spans="1:16">
      <c r="A3459" s="93">
        <v>4311378</v>
      </c>
      <c r="B3459" s="36" t="s">
        <v>5938</v>
      </c>
      <c r="C3459" s="36" t="s">
        <v>109</v>
      </c>
      <c r="D3459" s="36" t="s">
        <v>3881</v>
      </c>
      <c r="E3459" s="36" t="s">
        <v>3929</v>
      </c>
      <c r="F3459" s="92" t="s">
        <v>160</v>
      </c>
      <c r="G3459" s="36" t="s">
        <v>7314</v>
      </c>
      <c r="H3459" s="36" t="s">
        <v>3931</v>
      </c>
      <c r="I3459" s="147">
        <v>32</v>
      </c>
      <c r="J3459" s="147">
        <v>0</v>
      </c>
      <c r="K3459" s="92" t="s">
        <v>4708</v>
      </c>
      <c r="L3459" s="147">
        <v>3.1640000000000001</v>
      </c>
      <c r="M3459" s="36" t="s">
        <v>67</v>
      </c>
      <c r="N3459" s="36" t="s">
        <v>7306</v>
      </c>
      <c r="O3459" s="36" t="s">
        <v>15477</v>
      </c>
      <c r="P3459" s="36" t="s">
        <v>15478</v>
      </c>
    </row>
    <row r="3460" spans="1:16">
      <c r="A3460" s="93">
        <v>4311382</v>
      </c>
      <c r="B3460" s="36" t="s">
        <v>5939</v>
      </c>
      <c r="C3460" s="36" t="s">
        <v>54</v>
      </c>
      <c r="D3460" s="36" t="s">
        <v>3881</v>
      </c>
      <c r="E3460" s="36" t="s">
        <v>3882</v>
      </c>
      <c r="F3460" s="92" t="s">
        <v>128</v>
      </c>
      <c r="G3460" s="36" t="s">
        <v>7314</v>
      </c>
      <c r="H3460" s="36" t="s">
        <v>128</v>
      </c>
      <c r="I3460" s="147">
        <v>57</v>
      </c>
      <c r="J3460" s="147">
        <v>0</v>
      </c>
      <c r="K3460" s="92" t="s">
        <v>4349</v>
      </c>
      <c r="L3460" s="147">
        <v>3.601</v>
      </c>
      <c r="M3460" s="36" t="s">
        <v>290</v>
      </c>
      <c r="N3460" s="36" t="s">
        <v>8980</v>
      </c>
      <c r="O3460" s="36" t="s">
        <v>15479</v>
      </c>
      <c r="P3460" s="36" t="s">
        <v>15480</v>
      </c>
    </row>
    <row r="3461" spans="1:16">
      <c r="A3461" s="93">
        <v>4311383</v>
      </c>
      <c r="B3461" s="36" t="s">
        <v>5940</v>
      </c>
      <c r="C3461" s="36" t="s">
        <v>109</v>
      </c>
      <c r="D3461" s="36" t="s">
        <v>4826</v>
      </c>
      <c r="E3461" s="36" t="s">
        <v>4827</v>
      </c>
      <c r="F3461" s="92" t="s">
        <v>3776</v>
      </c>
      <c r="G3461" s="36" t="s">
        <v>7314</v>
      </c>
      <c r="H3461" s="36" t="s">
        <v>5423</v>
      </c>
      <c r="I3461" s="147">
        <v>4</v>
      </c>
      <c r="J3461" s="147">
        <v>0</v>
      </c>
      <c r="K3461" s="92" t="s">
        <v>5941</v>
      </c>
      <c r="L3461" s="147">
        <v>0.66700000000000004</v>
      </c>
      <c r="M3461" s="36" t="s">
        <v>67</v>
      </c>
      <c r="N3461" s="36" t="s">
        <v>7306</v>
      </c>
      <c r="O3461" s="36" t="s">
        <v>15481</v>
      </c>
      <c r="P3461" s="36" t="s">
        <v>15482</v>
      </c>
    </row>
    <row r="3462" spans="1:16">
      <c r="A3462" s="93">
        <v>4311385</v>
      </c>
      <c r="B3462" s="36" t="s">
        <v>15483</v>
      </c>
      <c r="C3462" s="36" t="s">
        <v>54</v>
      </c>
      <c r="D3462" s="36" t="s">
        <v>4826</v>
      </c>
      <c r="E3462" s="36" t="s">
        <v>4827</v>
      </c>
      <c r="F3462" s="92" t="s">
        <v>3777</v>
      </c>
      <c r="G3462" s="36" t="s">
        <v>7322</v>
      </c>
      <c r="H3462" s="36" t="s">
        <v>6055</v>
      </c>
      <c r="I3462" s="147">
        <v>15</v>
      </c>
      <c r="J3462" s="147">
        <v>0</v>
      </c>
      <c r="K3462" s="92" t="s">
        <v>5804</v>
      </c>
      <c r="L3462" s="147">
        <v>1.8420000000000001</v>
      </c>
      <c r="M3462" s="36" t="s">
        <v>290</v>
      </c>
      <c r="N3462" s="36" t="s">
        <v>8980</v>
      </c>
      <c r="O3462" s="36" t="s">
        <v>15484</v>
      </c>
      <c r="P3462" s="36" t="s">
        <v>15485</v>
      </c>
    </row>
    <row r="3463" spans="1:16">
      <c r="A3463" s="93">
        <v>4311405</v>
      </c>
      <c r="B3463" s="36" t="s">
        <v>15486</v>
      </c>
      <c r="C3463" s="36" t="s">
        <v>109</v>
      </c>
      <c r="D3463" s="36" t="s">
        <v>4826</v>
      </c>
      <c r="E3463" s="36" t="s">
        <v>4827</v>
      </c>
      <c r="F3463" s="92" t="s">
        <v>3776</v>
      </c>
      <c r="G3463" s="36" t="s">
        <v>7310</v>
      </c>
      <c r="H3463" s="36" t="s">
        <v>5544</v>
      </c>
      <c r="I3463" s="147">
        <v>0</v>
      </c>
      <c r="J3463" s="147">
        <v>0</v>
      </c>
      <c r="K3463" s="92" t="s">
        <v>6451</v>
      </c>
      <c r="L3463" s="147">
        <v>0</v>
      </c>
      <c r="M3463" s="36" t="s">
        <v>67</v>
      </c>
      <c r="N3463" s="36" t="s">
        <v>7306</v>
      </c>
      <c r="O3463" s="36" t="s">
        <v>15487</v>
      </c>
      <c r="P3463" s="36" t="s">
        <v>15488</v>
      </c>
    </row>
    <row r="3464" spans="1:16">
      <c r="A3464" s="93">
        <v>4311409</v>
      </c>
      <c r="B3464" s="36" t="s">
        <v>15489</v>
      </c>
      <c r="C3464" s="36" t="s">
        <v>109</v>
      </c>
      <c r="D3464" s="36" t="s">
        <v>4826</v>
      </c>
      <c r="E3464" s="36" t="s">
        <v>4827</v>
      </c>
      <c r="F3464" s="92" t="s">
        <v>3770</v>
      </c>
      <c r="G3464" s="36" t="s">
        <v>7322</v>
      </c>
      <c r="H3464" s="36" t="s">
        <v>4931</v>
      </c>
      <c r="I3464" s="147">
        <v>4</v>
      </c>
      <c r="J3464" s="147">
        <v>0</v>
      </c>
      <c r="K3464" s="92" t="s">
        <v>6451</v>
      </c>
      <c r="L3464" s="147">
        <v>1</v>
      </c>
      <c r="M3464" s="36" t="s">
        <v>67</v>
      </c>
      <c r="N3464" s="36" t="s">
        <v>7306</v>
      </c>
      <c r="O3464" s="36" t="s">
        <v>15490</v>
      </c>
      <c r="P3464" s="36" t="s">
        <v>15491</v>
      </c>
    </row>
    <row r="3465" spans="1:16">
      <c r="A3465" s="93">
        <v>4311418</v>
      </c>
      <c r="B3465" s="36" t="s">
        <v>5942</v>
      </c>
      <c r="C3465" s="36" t="s">
        <v>54</v>
      </c>
      <c r="D3465" s="36" t="s">
        <v>3881</v>
      </c>
      <c r="E3465" s="36" t="s">
        <v>3929</v>
      </c>
      <c r="F3465" s="92" t="s">
        <v>630</v>
      </c>
      <c r="G3465" s="36" t="s">
        <v>7314</v>
      </c>
      <c r="H3465" s="36" t="s">
        <v>630</v>
      </c>
      <c r="I3465" s="147">
        <v>56</v>
      </c>
      <c r="J3465" s="147">
        <v>0</v>
      </c>
      <c r="K3465" s="92" t="s">
        <v>4349</v>
      </c>
      <c r="L3465" s="147">
        <v>3.7010000000000001</v>
      </c>
      <c r="M3465" s="36" t="s">
        <v>290</v>
      </c>
      <c r="N3465" s="36" t="s">
        <v>8980</v>
      </c>
      <c r="O3465" s="36" t="s">
        <v>15492</v>
      </c>
      <c r="P3465" s="36" t="s">
        <v>15493</v>
      </c>
    </row>
    <row r="3466" spans="1:16">
      <c r="A3466" s="93">
        <v>4311421</v>
      </c>
      <c r="B3466" s="36" t="s">
        <v>15494</v>
      </c>
      <c r="C3466" s="36" t="s">
        <v>54</v>
      </c>
      <c r="D3466" s="36" t="s">
        <v>4826</v>
      </c>
      <c r="E3466" s="36" t="s">
        <v>4827</v>
      </c>
      <c r="F3466" s="92" t="s">
        <v>3777</v>
      </c>
      <c r="G3466" s="36" t="s">
        <v>7322</v>
      </c>
      <c r="H3466" s="36" t="s">
        <v>6055</v>
      </c>
      <c r="I3466" s="147">
        <v>12</v>
      </c>
      <c r="J3466" s="147">
        <v>0</v>
      </c>
      <c r="K3466" s="92" t="s">
        <v>5804</v>
      </c>
      <c r="L3466" s="147">
        <v>2</v>
      </c>
      <c r="M3466" s="36" t="s">
        <v>1344</v>
      </c>
      <c r="N3466" s="36" t="s">
        <v>8980</v>
      </c>
      <c r="O3466" s="36" t="s">
        <v>15495</v>
      </c>
      <c r="P3466" s="36" t="s">
        <v>15496</v>
      </c>
    </row>
    <row r="3467" spans="1:16">
      <c r="A3467" s="93">
        <v>4311423</v>
      </c>
      <c r="B3467" s="36" t="s">
        <v>5943</v>
      </c>
      <c r="C3467" s="36" t="s">
        <v>109</v>
      </c>
      <c r="D3467" s="36" t="s">
        <v>4826</v>
      </c>
      <c r="E3467" s="36" t="s">
        <v>4827</v>
      </c>
      <c r="F3467" s="92" t="s">
        <v>3777</v>
      </c>
      <c r="G3467" s="36" t="s">
        <v>7310</v>
      </c>
      <c r="H3467" s="36" t="s">
        <v>5753</v>
      </c>
      <c r="I3467" s="147">
        <v>23</v>
      </c>
      <c r="J3467" s="147">
        <v>0</v>
      </c>
      <c r="K3467" s="92" t="s">
        <v>5804</v>
      </c>
      <c r="L3467" s="147">
        <v>1.355</v>
      </c>
      <c r="M3467" s="36" t="s">
        <v>67</v>
      </c>
      <c r="N3467" s="36" t="s">
        <v>7306</v>
      </c>
      <c r="O3467" s="36" t="s">
        <v>15497</v>
      </c>
      <c r="P3467" s="36" t="s">
        <v>15498</v>
      </c>
    </row>
    <row r="3468" spans="1:16">
      <c r="A3468" s="93">
        <v>4311435</v>
      </c>
      <c r="B3468" s="36" t="s">
        <v>5944</v>
      </c>
      <c r="C3468" s="36" t="s">
        <v>109</v>
      </c>
      <c r="D3468" s="36" t="s">
        <v>3881</v>
      </c>
      <c r="E3468" s="36" t="s">
        <v>3929</v>
      </c>
      <c r="F3468" s="92" t="s">
        <v>160</v>
      </c>
      <c r="G3468" s="36" t="s">
        <v>7314</v>
      </c>
      <c r="H3468" s="36" t="s">
        <v>3931</v>
      </c>
      <c r="I3468" s="147">
        <v>17</v>
      </c>
      <c r="J3468" s="147">
        <v>0</v>
      </c>
      <c r="K3468" s="92" t="s">
        <v>4708</v>
      </c>
      <c r="L3468" s="147">
        <v>2.4049999999999998</v>
      </c>
      <c r="M3468" s="36" t="s">
        <v>67</v>
      </c>
      <c r="N3468" s="36" t="s">
        <v>7306</v>
      </c>
      <c r="O3468" s="36" t="s">
        <v>15499</v>
      </c>
      <c r="P3468" s="36" t="s">
        <v>15500</v>
      </c>
    </row>
    <row r="3469" spans="1:16">
      <c r="A3469" s="93">
        <v>4311462</v>
      </c>
      <c r="B3469" s="36" t="s">
        <v>5945</v>
      </c>
      <c r="C3469" s="36" t="s">
        <v>54</v>
      </c>
      <c r="D3469" s="36" t="s">
        <v>3881</v>
      </c>
      <c r="E3469" s="36" t="s">
        <v>3929</v>
      </c>
      <c r="F3469" s="92" t="s">
        <v>160</v>
      </c>
      <c r="G3469" s="36" t="s">
        <v>7314</v>
      </c>
      <c r="H3469" s="36" t="s">
        <v>3931</v>
      </c>
      <c r="I3469" s="147">
        <v>26</v>
      </c>
      <c r="J3469" s="147">
        <v>0</v>
      </c>
      <c r="K3469" s="92" t="s">
        <v>4708</v>
      </c>
      <c r="L3469" s="147">
        <v>2.2799999999999998</v>
      </c>
      <c r="M3469" s="36" t="s">
        <v>67</v>
      </c>
      <c r="N3469" s="36" t="s">
        <v>7306</v>
      </c>
      <c r="O3469" s="36" t="s">
        <v>15501</v>
      </c>
      <c r="P3469" s="36" t="s">
        <v>15502</v>
      </c>
    </row>
    <row r="3470" spans="1:16">
      <c r="A3470" s="93">
        <v>4311464</v>
      </c>
      <c r="B3470" s="36" t="s">
        <v>5946</v>
      </c>
      <c r="C3470" s="36" t="s">
        <v>109</v>
      </c>
      <c r="D3470" s="36" t="s">
        <v>4826</v>
      </c>
      <c r="E3470" s="36" t="s">
        <v>4827</v>
      </c>
      <c r="F3470" s="92" t="s">
        <v>3777</v>
      </c>
      <c r="G3470" s="36" t="s">
        <v>7314</v>
      </c>
      <c r="H3470" s="36" t="s">
        <v>5388</v>
      </c>
      <c r="I3470" s="147">
        <v>11</v>
      </c>
      <c r="J3470" s="147">
        <v>0</v>
      </c>
      <c r="K3470" s="92" t="s">
        <v>4830</v>
      </c>
      <c r="L3470" s="147">
        <v>1.333</v>
      </c>
      <c r="M3470" s="36" t="s">
        <v>67</v>
      </c>
      <c r="N3470" s="36" t="s">
        <v>7306</v>
      </c>
      <c r="O3470" s="36" t="s">
        <v>15503</v>
      </c>
      <c r="P3470" s="36" t="s">
        <v>15504</v>
      </c>
    </row>
    <row r="3471" spans="1:16">
      <c r="A3471" s="93">
        <v>4311468</v>
      </c>
      <c r="B3471" s="36" t="s">
        <v>5947</v>
      </c>
      <c r="C3471" s="36" t="s">
        <v>54</v>
      </c>
      <c r="D3471" s="36" t="s">
        <v>3881</v>
      </c>
      <c r="E3471" s="36" t="s">
        <v>3882</v>
      </c>
      <c r="F3471" s="92" t="s">
        <v>55</v>
      </c>
      <c r="G3471" s="36" t="s">
        <v>7314</v>
      </c>
      <c r="H3471" s="36" t="s">
        <v>55</v>
      </c>
      <c r="I3471" s="147">
        <v>32</v>
      </c>
      <c r="J3471" s="147">
        <v>24</v>
      </c>
      <c r="K3471" s="92" t="s">
        <v>4349</v>
      </c>
      <c r="L3471" s="147">
        <v>2.875</v>
      </c>
      <c r="M3471" s="36" t="s">
        <v>67</v>
      </c>
      <c r="N3471" s="36" t="s">
        <v>7306</v>
      </c>
      <c r="O3471" s="36" t="s">
        <v>15505</v>
      </c>
      <c r="P3471" s="36" t="s">
        <v>15506</v>
      </c>
    </row>
    <row r="3472" spans="1:16">
      <c r="A3472" s="93">
        <v>4311492</v>
      </c>
      <c r="B3472" s="36" t="s">
        <v>5948</v>
      </c>
      <c r="C3472" s="36" t="s">
        <v>54</v>
      </c>
      <c r="D3472" s="36" t="s">
        <v>3881</v>
      </c>
      <c r="E3472" s="36" t="s">
        <v>3929</v>
      </c>
      <c r="F3472" s="92" t="s">
        <v>160</v>
      </c>
      <c r="G3472" s="36" t="s">
        <v>7314</v>
      </c>
      <c r="H3472" s="36" t="s">
        <v>3931</v>
      </c>
      <c r="I3472" s="147">
        <v>30</v>
      </c>
      <c r="J3472" s="147">
        <v>0</v>
      </c>
      <c r="K3472" s="92" t="s">
        <v>4708</v>
      </c>
      <c r="L3472" s="147">
        <v>3.0590000000000002</v>
      </c>
      <c r="M3472" s="36" t="s">
        <v>67</v>
      </c>
      <c r="N3472" s="36" t="s">
        <v>7306</v>
      </c>
      <c r="O3472" s="36" t="s">
        <v>15507</v>
      </c>
      <c r="P3472" s="36" t="s">
        <v>15508</v>
      </c>
    </row>
    <row r="3473" spans="1:16">
      <c r="A3473" s="93">
        <v>4311496</v>
      </c>
      <c r="B3473" s="36" t="s">
        <v>5949</v>
      </c>
      <c r="C3473" s="36" t="s">
        <v>54</v>
      </c>
      <c r="D3473" s="36" t="s">
        <v>3881</v>
      </c>
      <c r="E3473" s="36" t="s">
        <v>3929</v>
      </c>
      <c r="F3473" s="92" t="s">
        <v>160</v>
      </c>
      <c r="G3473" s="36" t="s">
        <v>7314</v>
      </c>
      <c r="H3473" s="36" t="s">
        <v>3931</v>
      </c>
      <c r="I3473" s="147">
        <v>0</v>
      </c>
      <c r="J3473" s="147">
        <v>0</v>
      </c>
      <c r="K3473" s="92" t="s">
        <v>4761</v>
      </c>
      <c r="L3473" s="147">
        <v>0</v>
      </c>
      <c r="M3473" s="36" t="s">
        <v>67</v>
      </c>
      <c r="N3473" s="36" t="s">
        <v>7306</v>
      </c>
      <c r="O3473" s="36" t="s">
        <v>15509</v>
      </c>
      <c r="P3473" s="36" t="s">
        <v>15510</v>
      </c>
    </row>
    <row r="3474" spans="1:16">
      <c r="A3474" s="93">
        <v>4311511</v>
      </c>
      <c r="B3474" s="36" t="s">
        <v>5950</v>
      </c>
      <c r="C3474" s="36" t="s">
        <v>109</v>
      </c>
      <c r="D3474" s="36" t="s">
        <v>3881</v>
      </c>
      <c r="E3474" s="36" t="s">
        <v>3929</v>
      </c>
      <c r="F3474" s="92" t="s">
        <v>160</v>
      </c>
      <c r="G3474" s="36" t="s">
        <v>7314</v>
      </c>
      <c r="H3474" s="36" t="s">
        <v>3931</v>
      </c>
      <c r="I3474" s="147">
        <v>11</v>
      </c>
      <c r="J3474" s="147">
        <v>12</v>
      </c>
      <c r="K3474" s="92" t="s">
        <v>4708</v>
      </c>
      <c r="L3474" s="147">
        <v>2.7269999999999999</v>
      </c>
      <c r="M3474" s="36" t="s">
        <v>67</v>
      </c>
      <c r="N3474" s="36" t="s">
        <v>7306</v>
      </c>
      <c r="O3474" s="36" t="s">
        <v>15511</v>
      </c>
      <c r="P3474" s="36" t="s">
        <v>15512</v>
      </c>
    </row>
    <row r="3475" spans="1:16">
      <c r="A3475" s="93">
        <v>4311513</v>
      </c>
      <c r="B3475" s="36" t="s">
        <v>5951</v>
      </c>
      <c r="C3475" s="36" t="s">
        <v>109</v>
      </c>
      <c r="D3475" s="36" t="s">
        <v>3881</v>
      </c>
      <c r="E3475" s="36" t="s">
        <v>3929</v>
      </c>
      <c r="F3475" s="92" t="s">
        <v>160</v>
      </c>
      <c r="G3475" s="36" t="s">
        <v>7314</v>
      </c>
      <c r="H3475" s="36" t="s">
        <v>3931</v>
      </c>
      <c r="I3475" s="147">
        <v>54</v>
      </c>
      <c r="J3475" s="147">
        <v>0</v>
      </c>
      <c r="K3475" s="92" t="s">
        <v>4349</v>
      </c>
      <c r="L3475" s="147">
        <v>3.9540000000000002</v>
      </c>
      <c r="M3475" s="36" t="s">
        <v>2477</v>
      </c>
      <c r="N3475" s="36" t="s">
        <v>8980</v>
      </c>
      <c r="O3475" s="36" t="s">
        <v>15513</v>
      </c>
      <c r="P3475" s="36" t="s">
        <v>15514</v>
      </c>
    </row>
    <row r="3476" spans="1:16">
      <c r="A3476" s="93">
        <v>4311545</v>
      </c>
      <c r="B3476" s="36" t="s">
        <v>5952</v>
      </c>
      <c r="C3476" s="36" t="s">
        <v>54</v>
      </c>
      <c r="D3476" s="36" t="s">
        <v>4826</v>
      </c>
      <c r="E3476" s="36" t="s">
        <v>4827</v>
      </c>
      <c r="F3476" s="92" t="s">
        <v>3777</v>
      </c>
      <c r="G3476" s="36" t="s">
        <v>7314</v>
      </c>
      <c r="H3476" s="36" t="s">
        <v>5388</v>
      </c>
      <c r="I3476" s="147">
        <v>8</v>
      </c>
      <c r="J3476" s="147">
        <v>0</v>
      </c>
      <c r="K3476" s="92" t="s">
        <v>4830</v>
      </c>
      <c r="L3476" s="147">
        <v>0.69599999999999995</v>
      </c>
      <c r="M3476" s="36" t="s">
        <v>67</v>
      </c>
      <c r="N3476" s="36" t="s">
        <v>7306</v>
      </c>
      <c r="O3476" s="36" t="s">
        <v>15515</v>
      </c>
      <c r="P3476" s="36" t="s">
        <v>15516</v>
      </c>
    </row>
    <row r="3477" spans="1:16">
      <c r="A3477" s="93">
        <v>4311550</v>
      </c>
      <c r="B3477" s="36" t="s">
        <v>5953</v>
      </c>
      <c r="C3477" s="36" t="s">
        <v>54</v>
      </c>
      <c r="D3477" s="36" t="s">
        <v>3881</v>
      </c>
      <c r="E3477" s="36" t="s">
        <v>3929</v>
      </c>
      <c r="F3477" s="92" t="s">
        <v>3767</v>
      </c>
      <c r="G3477" s="36" t="s">
        <v>7314</v>
      </c>
      <c r="H3477" s="36" t="s">
        <v>3767</v>
      </c>
      <c r="I3477" s="147">
        <v>17</v>
      </c>
      <c r="J3477" s="147">
        <v>0</v>
      </c>
      <c r="K3477" s="92" t="s">
        <v>4708</v>
      </c>
      <c r="L3477" s="147">
        <v>3.2349999999999999</v>
      </c>
      <c r="M3477" s="36" t="s">
        <v>1131</v>
      </c>
      <c r="N3477" s="36" t="s">
        <v>7351</v>
      </c>
      <c r="O3477" s="36" t="s">
        <v>15517</v>
      </c>
      <c r="P3477" s="36" t="s">
        <v>15518</v>
      </c>
    </row>
    <row r="3478" spans="1:16">
      <c r="A3478" s="93">
        <v>4311554</v>
      </c>
      <c r="B3478" s="36" t="s">
        <v>5954</v>
      </c>
      <c r="C3478" s="36" t="s">
        <v>109</v>
      </c>
      <c r="D3478" s="36" t="s">
        <v>3881</v>
      </c>
      <c r="E3478" s="36" t="s">
        <v>3929</v>
      </c>
      <c r="F3478" s="92" t="s">
        <v>3767</v>
      </c>
      <c r="G3478" s="36" t="s">
        <v>7314</v>
      </c>
      <c r="H3478" s="36" t="s">
        <v>3767</v>
      </c>
      <c r="I3478" s="147">
        <v>49</v>
      </c>
      <c r="J3478" s="147">
        <v>0</v>
      </c>
      <c r="K3478" s="92" t="s">
        <v>4360</v>
      </c>
      <c r="L3478" s="147">
        <v>3.7450000000000001</v>
      </c>
      <c r="M3478" s="36" t="s">
        <v>3780</v>
      </c>
      <c r="N3478" s="36" t="s">
        <v>8980</v>
      </c>
      <c r="O3478" s="36" t="s">
        <v>15519</v>
      </c>
      <c r="P3478" s="36" t="s">
        <v>15520</v>
      </c>
    </row>
    <row r="3479" spans="1:16">
      <c r="A3479" s="93">
        <v>4311563</v>
      </c>
      <c r="B3479" s="36" t="s">
        <v>15521</v>
      </c>
      <c r="C3479" s="36" t="s">
        <v>109</v>
      </c>
      <c r="D3479" s="36" t="s">
        <v>3881</v>
      </c>
      <c r="E3479" s="36" t="s">
        <v>3929</v>
      </c>
      <c r="F3479" s="92" t="s">
        <v>160</v>
      </c>
      <c r="G3479" s="36" t="s">
        <v>7310</v>
      </c>
      <c r="H3479" s="36" t="s">
        <v>3931</v>
      </c>
      <c r="I3479" s="147">
        <v>0</v>
      </c>
      <c r="J3479" s="147">
        <v>9</v>
      </c>
      <c r="K3479" s="92" t="s">
        <v>4761</v>
      </c>
      <c r="L3479" s="147">
        <v>0</v>
      </c>
      <c r="M3479" s="36" t="s">
        <v>67</v>
      </c>
      <c r="N3479" s="36" t="s">
        <v>7306</v>
      </c>
      <c r="O3479" s="36" t="s">
        <v>15522</v>
      </c>
      <c r="P3479" s="36" t="s">
        <v>15523</v>
      </c>
    </row>
    <row r="3480" spans="1:16">
      <c r="A3480" s="93">
        <v>4311574</v>
      </c>
      <c r="B3480" s="36" t="s">
        <v>15524</v>
      </c>
      <c r="C3480" s="36" t="s">
        <v>54</v>
      </c>
      <c r="D3480" s="36" t="s">
        <v>4826</v>
      </c>
      <c r="E3480" s="36" t="s">
        <v>4827</v>
      </c>
      <c r="F3480" s="92" t="s">
        <v>3770</v>
      </c>
      <c r="G3480" s="36" t="s">
        <v>8740</v>
      </c>
      <c r="H3480" s="36" t="s">
        <v>5792</v>
      </c>
      <c r="I3480" s="147">
        <v>0</v>
      </c>
      <c r="J3480" s="147">
        <v>0</v>
      </c>
      <c r="K3480" s="92" t="s">
        <v>6451</v>
      </c>
      <c r="L3480" s="147">
        <v>0</v>
      </c>
      <c r="M3480" s="36" t="s">
        <v>67</v>
      </c>
      <c r="N3480" s="36" t="s">
        <v>7306</v>
      </c>
      <c r="O3480" s="36" t="s">
        <v>15525</v>
      </c>
      <c r="P3480" s="36" t="s">
        <v>15526</v>
      </c>
    </row>
    <row r="3481" spans="1:16">
      <c r="A3481" s="93">
        <v>4311576</v>
      </c>
      <c r="B3481" s="36" t="s">
        <v>5955</v>
      </c>
      <c r="C3481" s="36" t="s">
        <v>54</v>
      </c>
      <c r="D3481" s="36" t="s">
        <v>3881</v>
      </c>
      <c r="E3481" s="36" t="s">
        <v>3929</v>
      </c>
      <c r="F3481" s="92" t="s">
        <v>160</v>
      </c>
      <c r="G3481" s="36" t="s">
        <v>7314</v>
      </c>
      <c r="H3481" s="36" t="s">
        <v>3931</v>
      </c>
      <c r="I3481" s="147">
        <v>10</v>
      </c>
      <c r="J3481" s="147">
        <v>0</v>
      </c>
      <c r="K3481" s="92" t="s">
        <v>4761</v>
      </c>
      <c r="L3481" s="147">
        <v>4</v>
      </c>
      <c r="M3481" s="36" t="s">
        <v>67</v>
      </c>
      <c r="N3481" s="36" t="s">
        <v>7306</v>
      </c>
      <c r="O3481" s="36" t="s">
        <v>15527</v>
      </c>
      <c r="P3481" s="36" t="s">
        <v>15528</v>
      </c>
    </row>
    <row r="3482" spans="1:16">
      <c r="A3482" s="93">
        <v>4311592</v>
      </c>
      <c r="B3482" s="36" t="s">
        <v>5956</v>
      </c>
      <c r="C3482" s="36" t="s">
        <v>54</v>
      </c>
      <c r="D3482" s="36" t="s">
        <v>3881</v>
      </c>
      <c r="E3482" s="36" t="s">
        <v>3929</v>
      </c>
      <c r="F3482" s="92" t="s">
        <v>3767</v>
      </c>
      <c r="G3482" s="36" t="s">
        <v>7314</v>
      </c>
      <c r="H3482" s="36" t="s">
        <v>3767</v>
      </c>
      <c r="I3482" s="147">
        <v>33</v>
      </c>
      <c r="J3482" s="147">
        <v>0</v>
      </c>
      <c r="K3482" s="92" t="s">
        <v>4360</v>
      </c>
      <c r="L3482" s="147">
        <v>3.5760000000000001</v>
      </c>
      <c r="M3482" s="36" t="s">
        <v>67</v>
      </c>
      <c r="N3482" s="36" t="s">
        <v>7306</v>
      </c>
      <c r="O3482" s="36" t="s">
        <v>15529</v>
      </c>
      <c r="P3482" s="36" t="s">
        <v>15530</v>
      </c>
    </row>
    <row r="3483" spans="1:16">
      <c r="A3483" s="93">
        <v>4311611</v>
      </c>
      <c r="B3483" s="36" t="s">
        <v>15531</v>
      </c>
      <c r="C3483" s="36" t="s">
        <v>109</v>
      </c>
      <c r="D3483" s="36" t="s">
        <v>4826</v>
      </c>
      <c r="E3483" s="36" t="s">
        <v>4827</v>
      </c>
      <c r="F3483" s="92" t="s">
        <v>3777</v>
      </c>
      <c r="G3483" s="36" t="s">
        <v>7310</v>
      </c>
      <c r="H3483" s="36" t="s">
        <v>5753</v>
      </c>
      <c r="I3483" s="147">
        <v>0</v>
      </c>
      <c r="J3483" s="147">
        <v>0</v>
      </c>
      <c r="K3483" s="92" t="s">
        <v>6451</v>
      </c>
      <c r="L3483" s="147">
        <v>0</v>
      </c>
      <c r="M3483" s="36" t="s">
        <v>290</v>
      </c>
      <c r="N3483" s="36" t="s">
        <v>8980</v>
      </c>
      <c r="O3483" s="36" t="s">
        <v>15532</v>
      </c>
      <c r="P3483" s="36" t="s">
        <v>15533</v>
      </c>
    </row>
    <row r="3484" spans="1:16">
      <c r="A3484" s="93">
        <v>4311615</v>
      </c>
      <c r="B3484" s="36" t="s">
        <v>5957</v>
      </c>
      <c r="C3484" s="36" t="s">
        <v>54</v>
      </c>
      <c r="D3484" s="36" t="s">
        <v>3881</v>
      </c>
      <c r="E3484" s="36" t="s">
        <v>3929</v>
      </c>
      <c r="F3484" s="92" t="s">
        <v>3767</v>
      </c>
      <c r="G3484" s="36" t="s">
        <v>7314</v>
      </c>
      <c r="H3484" s="36" t="s">
        <v>3767</v>
      </c>
      <c r="I3484" s="147">
        <v>33</v>
      </c>
      <c r="J3484" s="147">
        <v>0</v>
      </c>
      <c r="K3484" s="92" t="s">
        <v>4360</v>
      </c>
      <c r="L3484" s="147">
        <v>3.7269999999999999</v>
      </c>
      <c r="M3484" s="36" t="s">
        <v>67</v>
      </c>
      <c r="N3484" s="36" t="s">
        <v>7306</v>
      </c>
      <c r="O3484" s="36" t="s">
        <v>15534</v>
      </c>
      <c r="P3484" s="36" t="s">
        <v>15535</v>
      </c>
    </row>
    <row r="3485" spans="1:16">
      <c r="A3485" s="93">
        <v>4311617</v>
      </c>
      <c r="B3485" s="36" t="s">
        <v>15536</v>
      </c>
      <c r="C3485" s="36" t="s">
        <v>54</v>
      </c>
      <c r="D3485" s="36" t="s">
        <v>4826</v>
      </c>
      <c r="E3485" s="36" t="s">
        <v>4827</v>
      </c>
      <c r="F3485" s="92" t="s">
        <v>3777</v>
      </c>
      <c r="G3485" s="36" t="s">
        <v>7322</v>
      </c>
      <c r="H3485" s="36" t="s">
        <v>6055</v>
      </c>
      <c r="I3485" s="147">
        <v>12</v>
      </c>
      <c r="J3485" s="147">
        <v>0</v>
      </c>
      <c r="K3485" s="92" t="s">
        <v>5804</v>
      </c>
      <c r="L3485" s="147">
        <v>3.9169999999999998</v>
      </c>
      <c r="M3485" s="36" t="s">
        <v>290</v>
      </c>
      <c r="N3485" s="36" t="s">
        <v>7351</v>
      </c>
      <c r="O3485" s="36" t="s">
        <v>15537</v>
      </c>
      <c r="P3485" s="36" t="s">
        <v>15538</v>
      </c>
    </row>
    <row r="3486" spans="1:16">
      <c r="A3486" s="93">
        <v>4311622</v>
      </c>
      <c r="B3486" s="36" t="s">
        <v>15539</v>
      </c>
      <c r="C3486" s="36" t="s">
        <v>109</v>
      </c>
      <c r="D3486" s="36" t="s">
        <v>4826</v>
      </c>
      <c r="E3486" s="36" t="s">
        <v>4827</v>
      </c>
      <c r="F3486" s="92" t="s">
        <v>3777</v>
      </c>
      <c r="G3486" s="36" t="s">
        <v>7310</v>
      </c>
      <c r="H3486" s="36" t="s">
        <v>5388</v>
      </c>
      <c r="I3486" s="147">
        <v>0</v>
      </c>
      <c r="J3486" s="147">
        <v>0</v>
      </c>
      <c r="K3486" s="92" t="s">
        <v>6451</v>
      </c>
      <c r="L3486" s="147">
        <v>0</v>
      </c>
      <c r="M3486" s="36" t="s">
        <v>67</v>
      </c>
      <c r="N3486" s="36" t="s">
        <v>7306</v>
      </c>
      <c r="O3486" s="36" t="s">
        <v>15540</v>
      </c>
      <c r="P3486" s="36" t="s">
        <v>15541</v>
      </c>
    </row>
    <row r="3487" spans="1:16">
      <c r="A3487" s="93">
        <v>4311627</v>
      </c>
      <c r="B3487" s="36" t="s">
        <v>15542</v>
      </c>
      <c r="C3487" s="36" t="s">
        <v>109</v>
      </c>
      <c r="D3487" s="36" t="s">
        <v>4826</v>
      </c>
      <c r="E3487" s="36" t="s">
        <v>4827</v>
      </c>
      <c r="F3487" s="92" t="s">
        <v>3777</v>
      </c>
      <c r="G3487" s="36" t="s">
        <v>7310</v>
      </c>
      <c r="H3487" s="36" t="s">
        <v>5753</v>
      </c>
      <c r="I3487" s="147">
        <v>0</v>
      </c>
      <c r="J3487" s="147">
        <v>0</v>
      </c>
      <c r="K3487" s="92" t="s">
        <v>6451</v>
      </c>
      <c r="L3487" s="147">
        <v>0</v>
      </c>
      <c r="M3487" s="36" t="s">
        <v>67</v>
      </c>
      <c r="N3487" s="36" t="s">
        <v>7306</v>
      </c>
      <c r="O3487" s="36" t="s">
        <v>15543</v>
      </c>
      <c r="P3487" s="36" t="s">
        <v>15544</v>
      </c>
    </row>
    <row r="3488" spans="1:16">
      <c r="A3488" s="93">
        <v>4311632</v>
      </c>
      <c r="B3488" s="36" t="s">
        <v>15545</v>
      </c>
      <c r="C3488" s="36" t="s">
        <v>54</v>
      </c>
      <c r="D3488" s="36" t="s">
        <v>4826</v>
      </c>
      <c r="E3488" s="36" t="s">
        <v>4827</v>
      </c>
      <c r="F3488" s="92" t="s">
        <v>3777</v>
      </c>
      <c r="G3488" s="36" t="s">
        <v>7322</v>
      </c>
      <c r="H3488" s="36" t="s">
        <v>6055</v>
      </c>
      <c r="I3488" s="147">
        <v>20</v>
      </c>
      <c r="J3488" s="147">
        <v>0</v>
      </c>
      <c r="K3488" s="92" t="s">
        <v>5804</v>
      </c>
      <c r="L3488" s="147">
        <v>1.8</v>
      </c>
      <c r="M3488" s="36" t="s">
        <v>290</v>
      </c>
      <c r="N3488" s="36" t="s">
        <v>8980</v>
      </c>
      <c r="O3488" s="36" t="s">
        <v>15546</v>
      </c>
      <c r="P3488" s="36" t="s">
        <v>15547</v>
      </c>
    </row>
    <row r="3489" spans="1:16">
      <c r="A3489" s="93">
        <v>4311642</v>
      </c>
      <c r="B3489" s="36" t="s">
        <v>5958</v>
      </c>
      <c r="C3489" s="36" t="s">
        <v>54</v>
      </c>
      <c r="D3489" s="36" t="s">
        <v>3881</v>
      </c>
      <c r="E3489" s="36" t="s">
        <v>3929</v>
      </c>
      <c r="F3489" s="92" t="s">
        <v>160</v>
      </c>
      <c r="G3489" s="36" t="s">
        <v>7314</v>
      </c>
      <c r="H3489" s="36" t="s">
        <v>3931</v>
      </c>
      <c r="I3489" s="147">
        <v>0</v>
      </c>
      <c r="J3489" s="147">
        <v>0</v>
      </c>
      <c r="K3489" s="92" t="s">
        <v>4761</v>
      </c>
      <c r="L3489" s="147">
        <v>0</v>
      </c>
      <c r="M3489" s="36" t="s">
        <v>67</v>
      </c>
      <c r="N3489" s="36" t="s">
        <v>7306</v>
      </c>
      <c r="O3489" s="36" t="s">
        <v>15548</v>
      </c>
      <c r="P3489" s="36" t="s">
        <v>15549</v>
      </c>
    </row>
    <row r="3490" spans="1:16">
      <c r="A3490" s="93">
        <v>4311644</v>
      </c>
      <c r="B3490" s="36" t="s">
        <v>5959</v>
      </c>
      <c r="C3490" s="36" t="s">
        <v>54</v>
      </c>
      <c r="D3490" s="36" t="s">
        <v>3881</v>
      </c>
      <c r="E3490" s="36" t="s">
        <v>3929</v>
      </c>
      <c r="F3490" s="92" t="s">
        <v>630</v>
      </c>
      <c r="G3490" s="36" t="s">
        <v>7314</v>
      </c>
      <c r="H3490" s="36" t="s">
        <v>630</v>
      </c>
      <c r="I3490" s="147">
        <v>18</v>
      </c>
      <c r="J3490" s="147">
        <v>0</v>
      </c>
      <c r="K3490" s="92" t="s">
        <v>4708</v>
      </c>
      <c r="L3490" s="147">
        <v>3.7360000000000002</v>
      </c>
      <c r="M3490" s="36" t="s">
        <v>290</v>
      </c>
      <c r="N3490" s="36" t="s">
        <v>8980</v>
      </c>
      <c r="O3490" s="36" t="s">
        <v>15550</v>
      </c>
      <c r="P3490" s="36" t="s">
        <v>15551</v>
      </c>
    </row>
    <row r="3491" spans="1:16">
      <c r="A3491" s="93">
        <v>4311645</v>
      </c>
      <c r="B3491" s="36" t="s">
        <v>5960</v>
      </c>
      <c r="C3491" s="36" t="s">
        <v>54</v>
      </c>
      <c r="D3491" s="36" t="s">
        <v>3881</v>
      </c>
      <c r="E3491" s="36" t="s">
        <v>3929</v>
      </c>
      <c r="F3491" s="92" t="s">
        <v>160</v>
      </c>
      <c r="G3491" s="36" t="s">
        <v>7314</v>
      </c>
      <c r="H3491" s="36" t="s">
        <v>3931</v>
      </c>
      <c r="I3491" s="147">
        <v>28</v>
      </c>
      <c r="J3491" s="147">
        <v>0</v>
      </c>
      <c r="K3491" s="92" t="s">
        <v>4708</v>
      </c>
      <c r="L3491" s="147">
        <v>3.5179999999999998</v>
      </c>
      <c r="M3491" s="36" t="s">
        <v>67</v>
      </c>
      <c r="N3491" s="36" t="s">
        <v>7306</v>
      </c>
      <c r="O3491" s="36" t="s">
        <v>15552</v>
      </c>
      <c r="P3491" s="36" t="s">
        <v>15553</v>
      </c>
    </row>
    <row r="3492" spans="1:16">
      <c r="A3492" s="93">
        <v>4311654</v>
      </c>
      <c r="B3492" s="36" t="s">
        <v>5961</v>
      </c>
      <c r="C3492" s="36" t="s">
        <v>109</v>
      </c>
      <c r="D3492" s="36" t="s">
        <v>3881</v>
      </c>
      <c r="E3492" s="36" t="s">
        <v>3896</v>
      </c>
      <c r="F3492" s="92" t="s">
        <v>240</v>
      </c>
      <c r="G3492" s="36" t="s">
        <v>7314</v>
      </c>
      <c r="H3492" s="36" t="s">
        <v>240</v>
      </c>
      <c r="I3492" s="147">
        <v>24</v>
      </c>
      <c r="J3492" s="147">
        <v>0</v>
      </c>
      <c r="K3492" s="92" t="s">
        <v>4708</v>
      </c>
      <c r="L3492" s="147">
        <v>3.2189999999999999</v>
      </c>
      <c r="M3492" s="36" t="s">
        <v>67</v>
      </c>
      <c r="N3492" s="36" t="s">
        <v>7306</v>
      </c>
      <c r="O3492" s="36" t="s">
        <v>15554</v>
      </c>
      <c r="P3492" s="36" t="s">
        <v>15555</v>
      </c>
    </row>
    <row r="3493" spans="1:16">
      <c r="A3493" s="93">
        <v>4311658</v>
      </c>
      <c r="B3493" s="36" t="s">
        <v>5962</v>
      </c>
      <c r="C3493" s="36" t="s">
        <v>109</v>
      </c>
      <c r="D3493" s="36" t="s">
        <v>3881</v>
      </c>
      <c r="E3493" s="36" t="s">
        <v>3896</v>
      </c>
      <c r="F3493" s="92" t="s">
        <v>3319</v>
      </c>
      <c r="G3493" s="36" t="s">
        <v>7314</v>
      </c>
      <c r="H3493" s="36" t="s">
        <v>3319</v>
      </c>
      <c r="I3493" s="147">
        <v>12</v>
      </c>
      <c r="J3493" s="147">
        <v>0</v>
      </c>
      <c r="K3493" s="92" t="s">
        <v>4761</v>
      </c>
      <c r="L3493" s="147">
        <v>2.625</v>
      </c>
      <c r="M3493" s="36" t="s">
        <v>67</v>
      </c>
      <c r="N3493" s="36" t="s">
        <v>7306</v>
      </c>
      <c r="O3493" s="36" t="s">
        <v>15556</v>
      </c>
      <c r="P3493" s="36" t="s">
        <v>15557</v>
      </c>
    </row>
    <row r="3494" spans="1:16">
      <c r="A3494" s="93">
        <v>4311660</v>
      </c>
      <c r="B3494" s="36" t="s">
        <v>5963</v>
      </c>
      <c r="C3494" s="36" t="s">
        <v>109</v>
      </c>
      <c r="D3494" s="36" t="s">
        <v>4826</v>
      </c>
      <c r="E3494" s="36" t="s">
        <v>4827</v>
      </c>
      <c r="F3494" s="92" t="s">
        <v>3776</v>
      </c>
      <c r="G3494" s="36" t="s">
        <v>7314</v>
      </c>
      <c r="H3494" s="36" t="s">
        <v>5423</v>
      </c>
      <c r="I3494" s="147">
        <v>12</v>
      </c>
      <c r="J3494" s="147">
        <v>0</v>
      </c>
      <c r="K3494" s="92" t="s">
        <v>4830</v>
      </c>
      <c r="L3494" s="147">
        <v>0.8</v>
      </c>
      <c r="M3494" s="36" t="s">
        <v>67</v>
      </c>
      <c r="N3494" s="36" t="s">
        <v>7306</v>
      </c>
      <c r="O3494" s="36" t="s">
        <v>15558</v>
      </c>
      <c r="P3494" s="36" t="s">
        <v>15559</v>
      </c>
    </row>
    <row r="3495" spans="1:16">
      <c r="A3495" s="93">
        <v>4311663</v>
      </c>
      <c r="B3495" s="36" t="s">
        <v>5964</v>
      </c>
      <c r="C3495" s="36" t="s">
        <v>109</v>
      </c>
      <c r="D3495" s="36" t="s">
        <v>4826</v>
      </c>
      <c r="E3495" s="36" t="s">
        <v>4827</v>
      </c>
      <c r="F3495" s="92" t="s">
        <v>3777</v>
      </c>
      <c r="G3495" s="36" t="s">
        <v>7314</v>
      </c>
      <c r="H3495" s="36" t="s">
        <v>5388</v>
      </c>
      <c r="I3495" s="147">
        <v>27</v>
      </c>
      <c r="J3495" s="147">
        <v>0</v>
      </c>
      <c r="K3495" s="92" t="s">
        <v>4830</v>
      </c>
      <c r="L3495" s="147">
        <v>1.7609999999999999</v>
      </c>
      <c r="M3495" s="36" t="s">
        <v>67</v>
      </c>
      <c r="N3495" s="36" t="s">
        <v>7306</v>
      </c>
      <c r="O3495" s="36" t="s">
        <v>15560</v>
      </c>
      <c r="P3495" s="36" t="s">
        <v>15561</v>
      </c>
    </row>
    <row r="3496" spans="1:16">
      <c r="A3496" s="93">
        <v>4311668</v>
      </c>
      <c r="B3496" s="36" t="s">
        <v>5965</v>
      </c>
      <c r="C3496" s="36" t="s">
        <v>54</v>
      </c>
      <c r="D3496" s="36" t="s">
        <v>3881</v>
      </c>
      <c r="E3496" s="36" t="s">
        <v>3896</v>
      </c>
      <c r="F3496" s="92" t="s">
        <v>3768</v>
      </c>
      <c r="G3496" s="36" t="s">
        <v>7314</v>
      </c>
      <c r="H3496" s="36" t="s">
        <v>4771</v>
      </c>
      <c r="I3496" s="147">
        <v>17</v>
      </c>
      <c r="J3496" s="147">
        <v>0</v>
      </c>
      <c r="K3496" s="92" t="s">
        <v>4708</v>
      </c>
      <c r="L3496" s="147">
        <v>2.9409999999999998</v>
      </c>
      <c r="M3496" s="36" t="s">
        <v>67</v>
      </c>
      <c r="N3496" s="36" t="s">
        <v>7306</v>
      </c>
      <c r="O3496" s="36" t="s">
        <v>15562</v>
      </c>
      <c r="P3496" s="36" t="s">
        <v>15563</v>
      </c>
    </row>
    <row r="3497" spans="1:16">
      <c r="A3497" s="93">
        <v>4311671</v>
      </c>
      <c r="B3497" s="36" t="s">
        <v>5966</v>
      </c>
      <c r="C3497" s="36" t="s">
        <v>54</v>
      </c>
      <c r="D3497" s="36" t="s">
        <v>3881</v>
      </c>
      <c r="E3497" s="36" t="s">
        <v>3896</v>
      </c>
      <c r="F3497" s="92" t="s">
        <v>240</v>
      </c>
      <c r="G3497" s="36" t="s">
        <v>7314</v>
      </c>
      <c r="H3497" s="36" t="s">
        <v>240</v>
      </c>
      <c r="I3497" s="147">
        <v>15</v>
      </c>
      <c r="J3497" s="147">
        <v>0</v>
      </c>
      <c r="K3497" s="92" t="s">
        <v>4708</v>
      </c>
      <c r="L3497" s="147">
        <v>2.7</v>
      </c>
      <c r="M3497" s="36" t="s">
        <v>67</v>
      </c>
      <c r="N3497" s="36" t="s">
        <v>7306</v>
      </c>
      <c r="O3497" s="36" t="s">
        <v>15564</v>
      </c>
      <c r="P3497" s="36" t="s">
        <v>15565</v>
      </c>
    </row>
    <row r="3498" spans="1:16">
      <c r="A3498" s="93">
        <v>4311698</v>
      </c>
      <c r="B3498" s="36" t="s">
        <v>5967</v>
      </c>
      <c r="C3498" s="36" t="s">
        <v>54</v>
      </c>
      <c r="D3498" s="36" t="s">
        <v>3881</v>
      </c>
      <c r="E3498" s="36" t="s">
        <v>3929</v>
      </c>
      <c r="F3498" s="92" t="s">
        <v>3767</v>
      </c>
      <c r="G3498" s="36" t="s">
        <v>7314</v>
      </c>
      <c r="H3498" s="36" t="s">
        <v>3767</v>
      </c>
      <c r="I3498" s="147">
        <v>57</v>
      </c>
      <c r="J3498" s="147">
        <v>0</v>
      </c>
      <c r="K3498" s="92" t="s">
        <v>4349</v>
      </c>
      <c r="L3498" s="147">
        <v>4</v>
      </c>
      <c r="M3498" s="36" t="s">
        <v>232</v>
      </c>
      <c r="N3498" s="36" t="s">
        <v>8980</v>
      </c>
      <c r="O3498" s="36" t="s">
        <v>15566</v>
      </c>
      <c r="P3498" s="36" t="s">
        <v>15567</v>
      </c>
    </row>
    <row r="3499" spans="1:16">
      <c r="A3499" s="93">
        <v>4311715</v>
      </c>
      <c r="B3499" s="36" t="s">
        <v>5968</v>
      </c>
      <c r="C3499" s="36" t="s">
        <v>54</v>
      </c>
      <c r="D3499" s="36" t="s">
        <v>4826</v>
      </c>
      <c r="E3499" s="36" t="s">
        <v>4827</v>
      </c>
      <c r="F3499" s="92" t="s">
        <v>3777</v>
      </c>
      <c r="G3499" s="36" t="s">
        <v>7314</v>
      </c>
      <c r="H3499" s="36" t="s">
        <v>5753</v>
      </c>
      <c r="I3499" s="147">
        <v>11</v>
      </c>
      <c r="J3499" s="147">
        <v>0</v>
      </c>
      <c r="K3499" s="92" t="s">
        <v>4830</v>
      </c>
      <c r="L3499" s="147">
        <v>0.82599999999999996</v>
      </c>
      <c r="M3499" s="36" t="s">
        <v>67</v>
      </c>
      <c r="N3499" s="36" t="s">
        <v>7306</v>
      </c>
      <c r="O3499" s="36" t="s">
        <v>15568</v>
      </c>
      <c r="P3499" s="36" t="s">
        <v>15569</v>
      </c>
    </row>
    <row r="3500" spans="1:16">
      <c r="A3500" s="93">
        <v>4311722</v>
      </c>
      <c r="B3500" s="36" t="s">
        <v>5969</v>
      </c>
      <c r="C3500" s="36" t="s">
        <v>54</v>
      </c>
      <c r="D3500" s="36" t="s">
        <v>4826</v>
      </c>
      <c r="E3500" s="36" t="s">
        <v>4827</v>
      </c>
      <c r="F3500" s="92" t="s">
        <v>3777</v>
      </c>
      <c r="G3500" s="36" t="s">
        <v>7314</v>
      </c>
      <c r="H3500" s="36" t="s">
        <v>5388</v>
      </c>
      <c r="I3500" s="147">
        <v>12</v>
      </c>
      <c r="J3500" s="147">
        <v>0</v>
      </c>
      <c r="K3500" s="92" t="s">
        <v>5804</v>
      </c>
      <c r="L3500" s="147">
        <v>1.333</v>
      </c>
      <c r="M3500" s="36" t="s">
        <v>67</v>
      </c>
      <c r="N3500" s="36" t="s">
        <v>7306</v>
      </c>
      <c r="O3500" s="36" t="s">
        <v>15570</v>
      </c>
      <c r="P3500" s="36" t="s">
        <v>15571</v>
      </c>
    </row>
    <row r="3501" spans="1:16">
      <c r="A3501" s="93">
        <v>4311723</v>
      </c>
      <c r="B3501" s="36" t="s">
        <v>15572</v>
      </c>
      <c r="C3501" s="36" t="s">
        <v>54</v>
      </c>
      <c r="D3501" s="36" t="s">
        <v>4826</v>
      </c>
      <c r="E3501" s="36" t="s">
        <v>4827</v>
      </c>
      <c r="F3501" s="92" t="s">
        <v>3777</v>
      </c>
      <c r="G3501" s="36" t="s">
        <v>7322</v>
      </c>
      <c r="H3501" s="36" t="s">
        <v>6055</v>
      </c>
      <c r="I3501" s="147">
        <v>23</v>
      </c>
      <c r="J3501" s="147">
        <v>0</v>
      </c>
      <c r="K3501" s="92" t="s">
        <v>5804</v>
      </c>
      <c r="L3501" s="147">
        <v>2.13</v>
      </c>
      <c r="M3501" s="36" t="s">
        <v>67</v>
      </c>
      <c r="N3501" s="36" t="s">
        <v>7306</v>
      </c>
      <c r="O3501" s="36" t="s">
        <v>15573</v>
      </c>
      <c r="P3501" s="36" t="s">
        <v>15574</v>
      </c>
    </row>
    <row r="3502" spans="1:16">
      <c r="A3502" s="93">
        <v>4311731</v>
      </c>
      <c r="B3502" s="36" t="s">
        <v>15575</v>
      </c>
      <c r="C3502" s="36" t="s">
        <v>54</v>
      </c>
      <c r="D3502" s="36" t="s">
        <v>3881</v>
      </c>
      <c r="E3502" s="36" t="s">
        <v>3929</v>
      </c>
      <c r="F3502" s="92" t="s">
        <v>630</v>
      </c>
      <c r="G3502" s="36" t="s">
        <v>7310</v>
      </c>
      <c r="H3502" s="36" t="s">
        <v>630</v>
      </c>
      <c r="I3502" s="147">
        <v>0</v>
      </c>
      <c r="J3502" s="147">
        <v>0</v>
      </c>
      <c r="K3502" s="92" t="s">
        <v>3766</v>
      </c>
      <c r="L3502" s="147">
        <v>0</v>
      </c>
      <c r="M3502" s="36" t="s">
        <v>67</v>
      </c>
      <c r="N3502" s="36" t="s">
        <v>7306</v>
      </c>
      <c r="O3502" s="36" t="s">
        <v>15576</v>
      </c>
      <c r="P3502" s="36" t="s">
        <v>15577</v>
      </c>
    </row>
    <row r="3503" spans="1:16">
      <c r="A3503" s="93">
        <v>4311737</v>
      </c>
      <c r="B3503" s="36" t="s">
        <v>5970</v>
      </c>
      <c r="C3503" s="36" t="s">
        <v>109</v>
      </c>
      <c r="D3503" s="36" t="s">
        <v>3881</v>
      </c>
      <c r="E3503" s="36" t="s">
        <v>3882</v>
      </c>
      <c r="F3503" s="92" t="s">
        <v>405</v>
      </c>
      <c r="G3503" s="36" t="s">
        <v>7314</v>
      </c>
      <c r="H3503" s="36" t="s">
        <v>405</v>
      </c>
      <c r="I3503" s="147">
        <v>52</v>
      </c>
      <c r="J3503" s="147">
        <v>0</v>
      </c>
      <c r="K3503" s="92" t="s">
        <v>4349</v>
      </c>
      <c r="L3503" s="147">
        <v>4</v>
      </c>
      <c r="M3503" s="36" t="s">
        <v>232</v>
      </c>
      <c r="N3503" s="36" t="s">
        <v>8980</v>
      </c>
      <c r="O3503" s="36" t="s">
        <v>15578</v>
      </c>
      <c r="P3503" s="36" t="s">
        <v>15579</v>
      </c>
    </row>
    <row r="3504" spans="1:16">
      <c r="A3504" s="93">
        <v>4311738</v>
      </c>
      <c r="B3504" s="36" t="s">
        <v>5971</v>
      </c>
      <c r="C3504" s="36" t="s">
        <v>54</v>
      </c>
      <c r="D3504" s="36" t="s">
        <v>3881</v>
      </c>
      <c r="E3504" s="36" t="s">
        <v>3929</v>
      </c>
      <c r="F3504" s="92" t="s">
        <v>160</v>
      </c>
      <c r="G3504" s="36" t="s">
        <v>7314</v>
      </c>
      <c r="H3504" s="36" t="s">
        <v>3931</v>
      </c>
      <c r="I3504" s="147">
        <v>11</v>
      </c>
      <c r="J3504" s="147">
        <v>0</v>
      </c>
      <c r="K3504" s="92" t="s">
        <v>4761</v>
      </c>
      <c r="L3504" s="147">
        <v>1.8180000000000001</v>
      </c>
      <c r="M3504" s="36" t="s">
        <v>67</v>
      </c>
      <c r="N3504" s="36" t="s">
        <v>7306</v>
      </c>
      <c r="O3504" s="36" t="s">
        <v>15580</v>
      </c>
      <c r="P3504" s="36" t="s">
        <v>15581</v>
      </c>
    </row>
    <row r="3505" spans="1:16">
      <c r="A3505" s="93">
        <v>4311742</v>
      </c>
      <c r="B3505" s="36" t="s">
        <v>5972</v>
      </c>
      <c r="C3505" s="36" t="s">
        <v>109</v>
      </c>
      <c r="D3505" s="36" t="s">
        <v>4826</v>
      </c>
      <c r="E3505" s="36" t="s">
        <v>4827</v>
      </c>
      <c r="F3505" s="92" t="s">
        <v>3777</v>
      </c>
      <c r="G3505" s="36" t="s">
        <v>7314</v>
      </c>
      <c r="H3505" s="36" t="s">
        <v>5388</v>
      </c>
      <c r="I3505" s="147">
        <v>24</v>
      </c>
      <c r="J3505" s="147">
        <v>0</v>
      </c>
      <c r="K3505" s="92" t="s">
        <v>4830</v>
      </c>
      <c r="L3505" s="147">
        <v>1.6</v>
      </c>
      <c r="M3505" s="36" t="s">
        <v>67</v>
      </c>
      <c r="N3505" s="36" t="s">
        <v>7306</v>
      </c>
      <c r="O3505" s="36" t="s">
        <v>15582</v>
      </c>
      <c r="P3505" s="36" t="s">
        <v>15583</v>
      </c>
    </row>
    <row r="3506" spans="1:16">
      <c r="A3506" s="93">
        <v>4311747</v>
      </c>
      <c r="B3506" s="36" t="s">
        <v>5973</v>
      </c>
      <c r="C3506" s="36" t="s">
        <v>54</v>
      </c>
      <c r="D3506" s="36" t="s">
        <v>4826</v>
      </c>
      <c r="E3506" s="36" t="s">
        <v>4827</v>
      </c>
      <c r="F3506" s="92" t="s">
        <v>3777</v>
      </c>
      <c r="G3506" s="36" t="s">
        <v>7314</v>
      </c>
      <c r="H3506" s="36" t="s">
        <v>5388</v>
      </c>
      <c r="I3506" s="147">
        <v>4</v>
      </c>
      <c r="J3506" s="147">
        <v>0</v>
      </c>
      <c r="K3506" s="92" t="s">
        <v>4830</v>
      </c>
      <c r="L3506" s="147">
        <v>0.4</v>
      </c>
      <c r="M3506" s="36" t="s">
        <v>67</v>
      </c>
      <c r="N3506" s="36" t="s">
        <v>7306</v>
      </c>
      <c r="O3506" s="36" t="s">
        <v>15584</v>
      </c>
      <c r="P3506" s="36" t="s">
        <v>15585</v>
      </c>
    </row>
    <row r="3507" spans="1:16">
      <c r="A3507" s="93">
        <v>4311760</v>
      </c>
      <c r="B3507" s="36" t="s">
        <v>5974</v>
      </c>
      <c r="C3507" s="36" t="s">
        <v>109</v>
      </c>
      <c r="D3507" s="36" t="s">
        <v>3881</v>
      </c>
      <c r="E3507" s="36" t="s">
        <v>3882</v>
      </c>
      <c r="F3507" s="92" t="s">
        <v>55</v>
      </c>
      <c r="G3507" s="36" t="s">
        <v>7314</v>
      </c>
      <c r="H3507" s="36" t="s">
        <v>55</v>
      </c>
      <c r="I3507" s="147">
        <v>0</v>
      </c>
      <c r="J3507" s="147">
        <v>0</v>
      </c>
      <c r="K3507" s="92" t="s">
        <v>4761</v>
      </c>
      <c r="L3507" s="147">
        <v>0</v>
      </c>
      <c r="M3507" s="36" t="s">
        <v>290</v>
      </c>
      <c r="N3507" s="36" t="s">
        <v>8980</v>
      </c>
      <c r="O3507" s="36" t="s">
        <v>15586</v>
      </c>
      <c r="P3507" s="36" t="s">
        <v>15587</v>
      </c>
    </row>
    <row r="3508" spans="1:16">
      <c r="A3508" s="93">
        <v>4311779</v>
      </c>
      <c r="B3508" s="36" t="s">
        <v>5975</v>
      </c>
      <c r="C3508" s="36" t="s">
        <v>54</v>
      </c>
      <c r="D3508" s="36" t="s">
        <v>3881</v>
      </c>
      <c r="E3508" s="36" t="s">
        <v>3929</v>
      </c>
      <c r="F3508" s="92" t="s">
        <v>3767</v>
      </c>
      <c r="G3508" s="36" t="s">
        <v>7314</v>
      </c>
      <c r="H3508" s="36" t="s">
        <v>3767</v>
      </c>
      <c r="I3508" s="147">
        <v>54</v>
      </c>
      <c r="J3508" s="147">
        <v>3</v>
      </c>
      <c r="K3508" s="92" t="s">
        <v>4349</v>
      </c>
      <c r="L3508" s="147">
        <v>3.9809999999999999</v>
      </c>
      <c r="M3508" s="36" t="s">
        <v>338</v>
      </c>
      <c r="N3508" s="36" t="s">
        <v>8980</v>
      </c>
      <c r="O3508" s="36" t="s">
        <v>15588</v>
      </c>
      <c r="P3508" s="36" t="s">
        <v>15589</v>
      </c>
    </row>
    <row r="3509" spans="1:16">
      <c r="A3509" s="93">
        <v>4311781</v>
      </c>
      <c r="B3509" s="36" t="s">
        <v>5976</v>
      </c>
      <c r="C3509" s="36" t="s">
        <v>109</v>
      </c>
      <c r="D3509" s="36" t="s">
        <v>3881</v>
      </c>
      <c r="E3509" s="36" t="s">
        <v>3896</v>
      </c>
      <c r="F3509" s="92" t="s">
        <v>342</v>
      </c>
      <c r="G3509" s="36" t="s">
        <v>7314</v>
      </c>
      <c r="H3509" s="36" t="s">
        <v>342</v>
      </c>
      <c r="I3509" s="147">
        <v>27</v>
      </c>
      <c r="J3509" s="147">
        <v>0</v>
      </c>
      <c r="K3509" s="92" t="s">
        <v>4708</v>
      </c>
      <c r="L3509" s="147">
        <v>4</v>
      </c>
      <c r="M3509" s="36" t="s">
        <v>67</v>
      </c>
      <c r="N3509" s="36" t="s">
        <v>7306</v>
      </c>
      <c r="O3509" s="36" t="s">
        <v>15590</v>
      </c>
      <c r="P3509" s="36" t="s">
        <v>15591</v>
      </c>
    </row>
    <row r="3510" spans="1:16">
      <c r="A3510" s="93">
        <v>4311788</v>
      </c>
      <c r="B3510" s="36" t="s">
        <v>5977</v>
      </c>
      <c r="C3510" s="36" t="s">
        <v>109</v>
      </c>
      <c r="D3510" s="36" t="s">
        <v>3881</v>
      </c>
      <c r="E3510" s="36" t="s">
        <v>3882</v>
      </c>
      <c r="F3510" s="92" t="s">
        <v>55</v>
      </c>
      <c r="G3510" s="36" t="s">
        <v>7314</v>
      </c>
      <c r="H3510" s="36" t="s">
        <v>55</v>
      </c>
      <c r="I3510" s="147">
        <v>48</v>
      </c>
      <c r="J3510" s="147">
        <v>26</v>
      </c>
      <c r="K3510" s="92" t="s">
        <v>4585</v>
      </c>
      <c r="L3510" s="147">
        <v>3.8130000000000002</v>
      </c>
      <c r="M3510" s="36" t="s">
        <v>67</v>
      </c>
      <c r="N3510" s="36" t="s">
        <v>7306</v>
      </c>
      <c r="O3510" s="36" t="s">
        <v>15592</v>
      </c>
      <c r="P3510" s="36" t="s">
        <v>15593</v>
      </c>
    </row>
    <row r="3511" spans="1:16">
      <c r="A3511" s="93">
        <v>4311790</v>
      </c>
      <c r="B3511" s="36" t="s">
        <v>5978</v>
      </c>
      <c r="C3511" s="36" t="s">
        <v>54</v>
      </c>
      <c r="D3511" s="36" t="s">
        <v>3881</v>
      </c>
      <c r="E3511" s="36" t="s">
        <v>3929</v>
      </c>
      <c r="F3511" s="92" t="s">
        <v>160</v>
      </c>
      <c r="G3511" s="36" t="s">
        <v>7314</v>
      </c>
      <c r="H3511" s="36" t="s">
        <v>3931</v>
      </c>
      <c r="I3511" s="147">
        <v>13</v>
      </c>
      <c r="J3511" s="147">
        <v>0</v>
      </c>
      <c r="K3511" s="92" t="s">
        <v>4761</v>
      </c>
      <c r="L3511" s="147">
        <v>2.3650000000000002</v>
      </c>
      <c r="M3511" s="36" t="s">
        <v>67</v>
      </c>
      <c r="N3511" s="36" t="s">
        <v>7306</v>
      </c>
      <c r="O3511" s="36" t="s">
        <v>15594</v>
      </c>
      <c r="P3511" s="36" t="s">
        <v>15595</v>
      </c>
    </row>
    <row r="3512" spans="1:16">
      <c r="A3512" s="93">
        <v>4311802</v>
      </c>
      <c r="B3512" s="36" t="s">
        <v>5979</v>
      </c>
      <c r="C3512" s="36" t="s">
        <v>109</v>
      </c>
      <c r="D3512" s="36" t="s">
        <v>3881</v>
      </c>
      <c r="E3512" s="36" t="s">
        <v>3882</v>
      </c>
      <c r="F3512" s="92" t="s">
        <v>55</v>
      </c>
      <c r="G3512" s="36" t="s">
        <v>7314</v>
      </c>
      <c r="H3512" s="36" t="s">
        <v>55</v>
      </c>
      <c r="I3512" s="147">
        <v>12</v>
      </c>
      <c r="J3512" s="147">
        <v>0</v>
      </c>
      <c r="K3512" s="92" t="s">
        <v>4761</v>
      </c>
      <c r="L3512" s="147">
        <v>3</v>
      </c>
      <c r="M3512" s="36" t="s">
        <v>67</v>
      </c>
      <c r="N3512" s="36" t="s">
        <v>7306</v>
      </c>
      <c r="O3512" s="36" t="s">
        <v>15596</v>
      </c>
      <c r="P3512" s="36" t="s">
        <v>15597</v>
      </c>
    </row>
    <row r="3513" spans="1:16">
      <c r="A3513" s="93">
        <v>4311809</v>
      </c>
      <c r="B3513" s="36" t="s">
        <v>5980</v>
      </c>
      <c r="C3513" s="36" t="s">
        <v>54</v>
      </c>
      <c r="D3513" s="36" t="s">
        <v>4826</v>
      </c>
      <c r="E3513" s="36" t="s">
        <v>4827</v>
      </c>
      <c r="F3513" s="92" t="s">
        <v>3777</v>
      </c>
      <c r="G3513" s="36" t="s">
        <v>7314</v>
      </c>
      <c r="H3513" s="36" t="s">
        <v>5388</v>
      </c>
      <c r="I3513" s="147">
        <v>8</v>
      </c>
      <c r="J3513" s="147">
        <v>0</v>
      </c>
      <c r="K3513" s="92" t="s">
        <v>5804</v>
      </c>
      <c r="L3513" s="147">
        <v>1</v>
      </c>
      <c r="M3513" s="36" t="s">
        <v>67</v>
      </c>
      <c r="N3513" s="36" t="s">
        <v>7306</v>
      </c>
      <c r="O3513" s="36" t="s">
        <v>15598</v>
      </c>
      <c r="P3513" s="36" t="s">
        <v>15599</v>
      </c>
    </row>
    <row r="3514" spans="1:16">
      <c r="A3514" s="93">
        <v>4311813</v>
      </c>
      <c r="B3514" s="36" t="s">
        <v>5981</v>
      </c>
      <c r="C3514" s="36" t="s">
        <v>54</v>
      </c>
      <c r="D3514" s="36" t="s">
        <v>3881</v>
      </c>
      <c r="E3514" s="36" t="s">
        <v>3929</v>
      </c>
      <c r="F3514" s="92" t="s">
        <v>160</v>
      </c>
      <c r="G3514" s="36" t="s">
        <v>7314</v>
      </c>
      <c r="H3514" s="36" t="s">
        <v>3931</v>
      </c>
      <c r="I3514" s="147">
        <v>0</v>
      </c>
      <c r="J3514" s="147">
        <v>0</v>
      </c>
      <c r="K3514" s="92" t="s">
        <v>4761</v>
      </c>
      <c r="L3514" s="147">
        <v>0</v>
      </c>
      <c r="M3514" s="36" t="s">
        <v>67</v>
      </c>
      <c r="N3514" s="36" t="s">
        <v>7306</v>
      </c>
      <c r="O3514" s="36" t="s">
        <v>15600</v>
      </c>
      <c r="P3514" s="36" t="s">
        <v>15601</v>
      </c>
    </row>
    <row r="3515" spans="1:16">
      <c r="A3515" s="93">
        <v>4311815</v>
      </c>
      <c r="B3515" s="36" t="s">
        <v>5982</v>
      </c>
      <c r="C3515" s="36" t="s">
        <v>54</v>
      </c>
      <c r="D3515" s="36" t="s">
        <v>3881</v>
      </c>
      <c r="E3515" s="36" t="s">
        <v>3929</v>
      </c>
      <c r="F3515" s="92" t="s">
        <v>3767</v>
      </c>
      <c r="G3515" s="36" t="s">
        <v>7314</v>
      </c>
      <c r="H3515" s="36" t="s">
        <v>3767</v>
      </c>
      <c r="I3515" s="147">
        <v>11</v>
      </c>
      <c r="J3515" s="147">
        <v>0</v>
      </c>
      <c r="K3515" s="92" t="s">
        <v>4761</v>
      </c>
      <c r="L3515" s="147">
        <v>2.6360000000000001</v>
      </c>
      <c r="M3515" s="36" t="s">
        <v>290</v>
      </c>
      <c r="N3515" s="36" t="s">
        <v>7351</v>
      </c>
      <c r="O3515" s="36" t="s">
        <v>15602</v>
      </c>
      <c r="P3515" s="36" t="s">
        <v>12055</v>
      </c>
    </row>
    <row r="3516" spans="1:16">
      <c r="A3516" s="93">
        <v>4311822</v>
      </c>
      <c r="B3516" s="36" t="s">
        <v>5983</v>
      </c>
      <c r="C3516" s="36" t="s">
        <v>54</v>
      </c>
      <c r="D3516" s="36" t="s">
        <v>4826</v>
      </c>
      <c r="E3516" s="36" t="s">
        <v>4827</v>
      </c>
      <c r="F3516" s="92" t="s">
        <v>3776</v>
      </c>
      <c r="G3516" s="36" t="s">
        <v>7314</v>
      </c>
      <c r="H3516" s="36" t="s">
        <v>5666</v>
      </c>
      <c r="I3516" s="147">
        <v>4</v>
      </c>
      <c r="J3516" s="147">
        <v>0</v>
      </c>
      <c r="K3516" s="92" t="s">
        <v>4830</v>
      </c>
      <c r="L3516" s="147">
        <v>0.4</v>
      </c>
      <c r="M3516" s="36" t="s">
        <v>67</v>
      </c>
      <c r="N3516" s="36" t="s">
        <v>7306</v>
      </c>
      <c r="O3516" s="36" t="s">
        <v>15603</v>
      </c>
      <c r="P3516" s="36" t="s">
        <v>15604</v>
      </c>
    </row>
    <row r="3517" spans="1:16">
      <c r="A3517" s="93">
        <v>4311832</v>
      </c>
      <c r="B3517" s="36" t="s">
        <v>5984</v>
      </c>
      <c r="C3517" s="36" t="s">
        <v>109</v>
      </c>
      <c r="D3517" s="36" t="s">
        <v>3881</v>
      </c>
      <c r="E3517" s="36" t="s">
        <v>3929</v>
      </c>
      <c r="F3517" s="92" t="s">
        <v>160</v>
      </c>
      <c r="G3517" s="36" t="s">
        <v>7314</v>
      </c>
      <c r="H3517" s="36" t="s">
        <v>3931</v>
      </c>
      <c r="I3517" s="147">
        <v>10</v>
      </c>
      <c r="J3517" s="147">
        <v>0</v>
      </c>
      <c r="K3517" s="92" t="s">
        <v>4761</v>
      </c>
      <c r="L3517" s="147">
        <v>3.7250000000000001</v>
      </c>
      <c r="M3517" s="36" t="s">
        <v>67</v>
      </c>
      <c r="N3517" s="36" t="s">
        <v>7306</v>
      </c>
      <c r="O3517" s="36" t="s">
        <v>15605</v>
      </c>
      <c r="P3517" s="36" t="s">
        <v>15606</v>
      </c>
    </row>
    <row r="3518" spans="1:16">
      <c r="A3518" s="93">
        <v>4311834</v>
      </c>
      <c r="B3518" s="36" t="s">
        <v>15607</v>
      </c>
      <c r="C3518" s="36" t="s">
        <v>109</v>
      </c>
      <c r="D3518" s="36" t="s">
        <v>3881</v>
      </c>
      <c r="E3518" s="36" t="s">
        <v>3882</v>
      </c>
      <c r="F3518" s="92" t="s">
        <v>55</v>
      </c>
      <c r="G3518" s="36" t="s">
        <v>7322</v>
      </c>
      <c r="H3518" s="36" t="s">
        <v>55</v>
      </c>
      <c r="I3518" s="147">
        <v>6</v>
      </c>
      <c r="J3518" s="147">
        <v>0</v>
      </c>
      <c r="K3518" s="92" t="s">
        <v>4761</v>
      </c>
      <c r="L3518" s="147">
        <v>2.4380000000000002</v>
      </c>
      <c r="M3518" s="36" t="s">
        <v>290</v>
      </c>
      <c r="N3518" s="36" t="s">
        <v>8980</v>
      </c>
      <c r="O3518" s="36" t="s">
        <v>15608</v>
      </c>
      <c r="P3518" s="36" t="s">
        <v>15609</v>
      </c>
    </row>
    <row r="3519" spans="1:16">
      <c r="A3519" s="93">
        <v>4311835</v>
      </c>
      <c r="B3519" s="36" t="s">
        <v>5985</v>
      </c>
      <c r="C3519" s="36" t="s">
        <v>109</v>
      </c>
      <c r="D3519" s="36" t="s">
        <v>3881</v>
      </c>
      <c r="E3519" s="36" t="s">
        <v>3929</v>
      </c>
      <c r="F3519" s="92" t="s">
        <v>630</v>
      </c>
      <c r="G3519" s="36" t="s">
        <v>7314</v>
      </c>
      <c r="H3519" s="36" t="s">
        <v>630</v>
      </c>
      <c r="I3519" s="147">
        <v>56</v>
      </c>
      <c r="J3519" s="147">
        <v>0</v>
      </c>
      <c r="K3519" s="92" t="s">
        <v>4349</v>
      </c>
      <c r="L3519" s="147">
        <v>3.9550000000000001</v>
      </c>
      <c r="M3519" s="36" t="s">
        <v>1131</v>
      </c>
      <c r="N3519" s="36" t="s">
        <v>8980</v>
      </c>
      <c r="O3519" s="36" t="s">
        <v>15610</v>
      </c>
      <c r="P3519" s="36" t="s">
        <v>15611</v>
      </c>
    </row>
    <row r="3520" spans="1:16">
      <c r="A3520" s="93">
        <v>4311836</v>
      </c>
      <c r="B3520" s="36" t="s">
        <v>5986</v>
      </c>
      <c r="C3520" s="36" t="s">
        <v>109</v>
      </c>
      <c r="D3520" s="36" t="s">
        <v>3881</v>
      </c>
      <c r="E3520" s="36" t="s">
        <v>3929</v>
      </c>
      <c r="F3520" s="92" t="s">
        <v>160</v>
      </c>
      <c r="G3520" s="36" t="s">
        <v>7314</v>
      </c>
      <c r="H3520" s="36" t="s">
        <v>3931</v>
      </c>
      <c r="I3520" s="147">
        <v>10</v>
      </c>
      <c r="J3520" s="147">
        <v>0</v>
      </c>
      <c r="K3520" s="92" t="s">
        <v>4761</v>
      </c>
      <c r="L3520" s="147">
        <v>2.4249999999999998</v>
      </c>
      <c r="M3520" s="36" t="s">
        <v>67</v>
      </c>
      <c r="N3520" s="36" t="s">
        <v>7306</v>
      </c>
      <c r="O3520" s="36" t="s">
        <v>15612</v>
      </c>
      <c r="P3520" s="36" t="s">
        <v>15613</v>
      </c>
    </row>
    <row r="3521" spans="1:16">
      <c r="A3521" s="93">
        <v>4311837</v>
      </c>
      <c r="B3521" s="36" t="s">
        <v>5987</v>
      </c>
      <c r="C3521" s="36" t="s">
        <v>109</v>
      </c>
      <c r="D3521" s="36" t="s">
        <v>3881</v>
      </c>
      <c r="E3521" s="36" t="s">
        <v>3896</v>
      </c>
      <c r="F3521" s="92" t="s">
        <v>565</v>
      </c>
      <c r="G3521" s="36" t="s">
        <v>7314</v>
      </c>
      <c r="H3521" s="36" t="s">
        <v>565</v>
      </c>
      <c r="I3521" s="147">
        <v>43</v>
      </c>
      <c r="J3521" s="147">
        <v>0</v>
      </c>
      <c r="K3521" s="92" t="s">
        <v>4360</v>
      </c>
      <c r="L3521" s="147">
        <v>4</v>
      </c>
      <c r="M3521" s="36" t="s">
        <v>180</v>
      </c>
      <c r="N3521" s="36" t="s">
        <v>8980</v>
      </c>
      <c r="O3521" s="36" t="s">
        <v>15614</v>
      </c>
      <c r="P3521" s="36" t="s">
        <v>15615</v>
      </c>
    </row>
    <row r="3522" spans="1:16">
      <c r="A3522" s="93">
        <v>4311838</v>
      </c>
      <c r="B3522" s="36" t="s">
        <v>5988</v>
      </c>
      <c r="C3522" s="36" t="s">
        <v>109</v>
      </c>
      <c r="D3522" s="36" t="s">
        <v>3881</v>
      </c>
      <c r="E3522" s="36" t="s">
        <v>3882</v>
      </c>
      <c r="F3522" s="92" t="s">
        <v>55</v>
      </c>
      <c r="G3522" s="36" t="s">
        <v>7314</v>
      </c>
      <c r="H3522" s="36" t="s">
        <v>55</v>
      </c>
      <c r="I3522" s="147">
        <v>53</v>
      </c>
      <c r="J3522" s="147">
        <v>0</v>
      </c>
      <c r="K3522" s="92" t="s">
        <v>4349</v>
      </c>
      <c r="L3522" s="147">
        <v>3.948</v>
      </c>
      <c r="M3522" s="36" t="s">
        <v>180</v>
      </c>
      <c r="N3522" s="36" t="s">
        <v>8980</v>
      </c>
      <c r="O3522" s="36" t="s">
        <v>15616</v>
      </c>
      <c r="P3522" s="36" t="s">
        <v>15617</v>
      </c>
    </row>
    <row r="3523" spans="1:16">
      <c r="A3523" s="93">
        <v>4311839</v>
      </c>
      <c r="B3523" s="36" t="s">
        <v>5989</v>
      </c>
      <c r="C3523" s="36" t="s">
        <v>109</v>
      </c>
      <c r="D3523" s="36" t="s">
        <v>3881</v>
      </c>
      <c r="E3523" s="36" t="s">
        <v>3882</v>
      </c>
      <c r="F3523" s="92" t="s">
        <v>55</v>
      </c>
      <c r="G3523" s="36" t="s">
        <v>7314</v>
      </c>
      <c r="H3523" s="36" t="s">
        <v>55</v>
      </c>
      <c r="I3523" s="147">
        <v>14</v>
      </c>
      <c r="J3523" s="147">
        <v>0</v>
      </c>
      <c r="K3523" s="92" t="s">
        <v>4761</v>
      </c>
      <c r="L3523" s="147">
        <v>1.75</v>
      </c>
      <c r="M3523" s="36" t="s">
        <v>67</v>
      </c>
      <c r="N3523" s="36" t="s">
        <v>7306</v>
      </c>
      <c r="O3523" s="36" t="s">
        <v>15618</v>
      </c>
      <c r="P3523" s="36" t="s">
        <v>15619</v>
      </c>
    </row>
    <row r="3524" spans="1:16">
      <c r="A3524" s="93">
        <v>4311842</v>
      </c>
      <c r="B3524" s="36" t="s">
        <v>5990</v>
      </c>
      <c r="C3524" s="36" t="s">
        <v>109</v>
      </c>
      <c r="D3524" s="36" t="s">
        <v>3881</v>
      </c>
      <c r="E3524" s="36" t="s">
        <v>3929</v>
      </c>
      <c r="F3524" s="92" t="s">
        <v>3767</v>
      </c>
      <c r="G3524" s="36" t="s">
        <v>7314</v>
      </c>
      <c r="H3524" s="36" t="s">
        <v>3767</v>
      </c>
      <c r="I3524" s="147">
        <v>14</v>
      </c>
      <c r="J3524" s="147">
        <v>0</v>
      </c>
      <c r="K3524" s="92" t="s">
        <v>4761</v>
      </c>
      <c r="L3524" s="147">
        <v>3.75</v>
      </c>
      <c r="M3524" s="36" t="s">
        <v>67</v>
      </c>
      <c r="N3524" s="36" t="s">
        <v>7306</v>
      </c>
      <c r="O3524" s="36" t="s">
        <v>15620</v>
      </c>
      <c r="P3524" s="36" t="s">
        <v>15621</v>
      </c>
    </row>
    <row r="3525" spans="1:16">
      <c r="A3525" s="93">
        <v>4311867</v>
      </c>
      <c r="B3525" s="36" t="s">
        <v>5991</v>
      </c>
      <c r="C3525" s="36" t="s">
        <v>109</v>
      </c>
      <c r="D3525" s="36" t="s">
        <v>3881</v>
      </c>
      <c r="E3525" s="36" t="s">
        <v>3882</v>
      </c>
      <c r="F3525" s="92" t="s">
        <v>55</v>
      </c>
      <c r="G3525" s="36" t="s">
        <v>7314</v>
      </c>
      <c r="H3525" s="36" t="s">
        <v>55</v>
      </c>
      <c r="I3525" s="147">
        <v>22</v>
      </c>
      <c r="J3525" s="147">
        <v>0</v>
      </c>
      <c r="K3525" s="92" t="s">
        <v>4708</v>
      </c>
      <c r="L3525" s="147">
        <v>3.17</v>
      </c>
      <c r="M3525" s="36" t="s">
        <v>67</v>
      </c>
      <c r="N3525" s="36" t="s">
        <v>7306</v>
      </c>
      <c r="O3525" s="36" t="s">
        <v>15622</v>
      </c>
      <c r="P3525" s="36" t="s">
        <v>15623</v>
      </c>
    </row>
    <row r="3526" spans="1:16">
      <c r="A3526" s="93">
        <v>4311879</v>
      </c>
      <c r="B3526" s="36" t="s">
        <v>5992</v>
      </c>
      <c r="C3526" s="36" t="s">
        <v>54</v>
      </c>
      <c r="D3526" s="36" t="s">
        <v>3881</v>
      </c>
      <c r="E3526" s="36" t="s">
        <v>3929</v>
      </c>
      <c r="F3526" s="92" t="s">
        <v>160</v>
      </c>
      <c r="G3526" s="36" t="s">
        <v>7314</v>
      </c>
      <c r="H3526" s="36" t="s">
        <v>3931</v>
      </c>
      <c r="I3526" s="147">
        <v>13</v>
      </c>
      <c r="J3526" s="147">
        <v>0</v>
      </c>
      <c r="K3526" s="92" t="s">
        <v>4761</v>
      </c>
      <c r="L3526" s="147">
        <v>1.7789999999999999</v>
      </c>
      <c r="M3526" s="36" t="s">
        <v>67</v>
      </c>
      <c r="N3526" s="36" t="s">
        <v>7306</v>
      </c>
      <c r="O3526" s="36" t="s">
        <v>15624</v>
      </c>
      <c r="P3526" s="36" t="s">
        <v>15625</v>
      </c>
    </row>
    <row r="3527" spans="1:16">
      <c r="A3527" s="93">
        <v>4311881</v>
      </c>
      <c r="B3527" s="36" t="s">
        <v>5993</v>
      </c>
      <c r="C3527" s="36" t="s">
        <v>54</v>
      </c>
      <c r="D3527" s="36" t="s">
        <v>3881</v>
      </c>
      <c r="E3527" s="36" t="s">
        <v>3896</v>
      </c>
      <c r="F3527" s="92" t="s">
        <v>240</v>
      </c>
      <c r="G3527" s="36" t="s">
        <v>7314</v>
      </c>
      <c r="H3527" s="36" t="s">
        <v>240</v>
      </c>
      <c r="I3527" s="147">
        <v>6</v>
      </c>
      <c r="J3527" s="147">
        <v>0</v>
      </c>
      <c r="K3527" s="92" t="s">
        <v>4761</v>
      </c>
      <c r="L3527" s="147">
        <v>1.75</v>
      </c>
      <c r="M3527" s="36" t="s">
        <v>67</v>
      </c>
      <c r="N3527" s="36" t="s">
        <v>7306</v>
      </c>
      <c r="O3527" s="36" t="s">
        <v>15626</v>
      </c>
      <c r="P3527" s="36" t="s">
        <v>15627</v>
      </c>
    </row>
    <row r="3528" spans="1:16">
      <c r="A3528" s="93">
        <v>4311890</v>
      </c>
      <c r="B3528" s="36" t="s">
        <v>15628</v>
      </c>
      <c r="C3528" s="36" t="s">
        <v>109</v>
      </c>
      <c r="D3528" s="36" t="s">
        <v>3881</v>
      </c>
      <c r="E3528" s="36" t="s">
        <v>3929</v>
      </c>
      <c r="F3528" s="92" t="s">
        <v>160</v>
      </c>
      <c r="G3528" s="36" t="s">
        <v>8740</v>
      </c>
      <c r="H3528" s="36" t="s">
        <v>3931</v>
      </c>
      <c r="I3528" s="147">
        <v>6</v>
      </c>
      <c r="J3528" s="147">
        <v>0</v>
      </c>
      <c r="K3528" s="92" t="s">
        <v>4761</v>
      </c>
      <c r="L3528" s="147">
        <v>3.5</v>
      </c>
      <c r="M3528" s="36" t="s">
        <v>67</v>
      </c>
      <c r="N3528" s="36" t="s">
        <v>7306</v>
      </c>
      <c r="O3528" s="36" t="s">
        <v>15629</v>
      </c>
      <c r="P3528" s="36" t="s">
        <v>15630</v>
      </c>
    </row>
    <row r="3529" spans="1:16">
      <c r="A3529" s="93">
        <v>4311905</v>
      </c>
      <c r="B3529" s="36" t="s">
        <v>5994</v>
      </c>
      <c r="C3529" s="36" t="s">
        <v>109</v>
      </c>
      <c r="D3529" s="36" t="s">
        <v>3881</v>
      </c>
      <c r="E3529" s="36" t="s">
        <v>3929</v>
      </c>
      <c r="F3529" s="92" t="s">
        <v>630</v>
      </c>
      <c r="G3529" s="36" t="s">
        <v>7314</v>
      </c>
      <c r="H3529" s="36" t="s">
        <v>630</v>
      </c>
      <c r="I3529" s="147">
        <v>18</v>
      </c>
      <c r="J3529" s="147">
        <v>0</v>
      </c>
      <c r="K3529" s="92" t="s">
        <v>4708</v>
      </c>
      <c r="L3529" s="147">
        <v>2.528</v>
      </c>
      <c r="M3529" s="36" t="s">
        <v>67</v>
      </c>
      <c r="N3529" s="36" t="s">
        <v>7306</v>
      </c>
      <c r="O3529" s="36" t="s">
        <v>15631</v>
      </c>
      <c r="P3529" s="36" t="s">
        <v>15632</v>
      </c>
    </row>
    <row r="3530" spans="1:16">
      <c r="A3530" s="93">
        <v>4311908</v>
      </c>
      <c r="B3530" s="36" t="s">
        <v>15633</v>
      </c>
      <c r="C3530" s="36" t="s">
        <v>109</v>
      </c>
      <c r="D3530" s="36" t="s">
        <v>4826</v>
      </c>
      <c r="E3530" s="36" t="s">
        <v>4827</v>
      </c>
      <c r="F3530" s="92" t="s">
        <v>3770</v>
      </c>
      <c r="G3530" s="36" t="s">
        <v>7310</v>
      </c>
      <c r="H3530" s="36" t="s">
        <v>4829</v>
      </c>
      <c r="I3530" s="147">
        <v>0</v>
      </c>
      <c r="J3530" s="147">
        <v>0</v>
      </c>
      <c r="K3530" s="92" t="s">
        <v>6451</v>
      </c>
      <c r="L3530" s="147">
        <v>0</v>
      </c>
      <c r="M3530" s="36" t="s">
        <v>67</v>
      </c>
      <c r="N3530" s="36" t="s">
        <v>7306</v>
      </c>
      <c r="O3530" s="36" t="s">
        <v>15634</v>
      </c>
      <c r="P3530" s="36" t="s">
        <v>15635</v>
      </c>
    </row>
    <row r="3531" spans="1:16">
      <c r="A3531" s="93">
        <v>4311911</v>
      </c>
      <c r="B3531" s="36" t="s">
        <v>5995</v>
      </c>
      <c r="C3531" s="36" t="s">
        <v>109</v>
      </c>
      <c r="D3531" s="36" t="s">
        <v>3881</v>
      </c>
      <c r="E3531" s="36" t="s">
        <v>3929</v>
      </c>
      <c r="F3531" s="92" t="s">
        <v>160</v>
      </c>
      <c r="G3531" s="36" t="s">
        <v>7314</v>
      </c>
      <c r="H3531" s="36" t="s">
        <v>3931</v>
      </c>
      <c r="I3531" s="147">
        <v>37</v>
      </c>
      <c r="J3531" s="147">
        <v>0</v>
      </c>
      <c r="K3531" s="92" t="s">
        <v>4360</v>
      </c>
      <c r="L3531" s="147">
        <v>3.3039999999999998</v>
      </c>
      <c r="M3531" s="36" t="s">
        <v>67</v>
      </c>
      <c r="N3531" s="36" t="s">
        <v>7306</v>
      </c>
      <c r="O3531" s="36" t="s">
        <v>15636</v>
      </c>
      <c r="P3531" s="36" t="s">
        <v>15637</v>
      </c>
    </row>
    <row r="3532" spans="1:16">
      <c r="A3532" s="93">
        <v>4311914</v>
      </c>
      <c r="B3532" s="36" t="s">
        <v>5996</v>
      </c>
      <c r="C3532" s="36" t="s">
        <v>109</v>
      </c>
      <c r="D3532" s="36" t="s">
        <v>3881</v>
      </c>
      <c r="E3532" s="36" t="s">
        <v>3929</v>
      </c>
      <c r="F3532" s="92" t="s">
        <v>3767</v>
      </c>
      <c r="G3532" s="36" t="s">
        <v>7314</v>
      </c>
      <c r="H3532" s="36" t="s">
        <v>3767</v>
      </c>
      <c r="I3532" s="147">
        <v>24</v>
      </c>
      <c r="J3532" s="147">
        <v>0</v>
      </c>
      <c r="K3532" s="92" t="s">
        <v>4708</v>
      </c>
      <c r="L3532" s="147">
        <v>3.4380000000000002</v>
      </c>
      <c r="M3532" s="36" t="s">
        <v>67</v>
      </c>
      <c r="N3532" s="36" t="s">
        <v>7306</v>
      </c>
      <c r="O3532" s="36" t="s">
        <v>15638</v>
      </c>
      <c r="P3532" s="36" t="s">
        <v>15639</v>
      </c>
    </row>
    <row r="3533" spans="1:16">
      <c r="A3533" s="93">
        <v>4311918</v>
      </c>
      <c r="B3533" s="36" t="s">
        <v>5997</v>
      </c>
      <c r="C3533" s="36" t="s">
        <v>109</v>
      </c>
      <c r="D3533" s="36" t="s">
        <v>3881</v>
      </c>
      <c r="E3533" s="36" t="s">
        <v>3929</v>
      </c>
      <c r="F3533" s="92" t="s">
        <v>160</v>
      </c>
      <c r="G3533" s="36" t="s">
        <v>7314</v>
      </c>
      <c r="H3533" s="36" t="s">
        <v>3931</v>
      </c>
      <c r="I3533" s="147">
        <v>0</v>
      </c>
      <c r="J3533" s="147">
        <v>12</v>
      </c>
      <c r="K3533" s="92" t="s">
        <v>4761</v>
      </c>
      <c r="L3533" s="147">
        <v>0</v>
      </c>
      <c r="M3533" s="36" t="s">
        <v>67</v>
      </c>
      <c r="N3533" s="36" t="s">
        <v>7306</v>
      </c>
      <c r="O3533" s="36" t="s">
        <v>15640</v>
      </c>
      <c r="P3533" s="36" t="s">
        <v>15641</v>
      </c>
    </row>
    <row r="3534" spans="1:16">
      <c r="A3534" s="93">
        <v>4311919</v>
      </c>
      <c r="B3534" s="36" t="s">
        <v>5998</v>
      </c>
      <c r="C3534" s="36" t="s">
        <v>109</v>
      </c>
      <c r="D3534" s="36" t="s">
        <v>3881</v>
      </c>
      <c r="E3534" s="36" t="s">
        <v>3929</v>
      </c>
      <c r="F3534" s="92" t="s">
        <v>160</v>
      </c>
      <c r="G3534" s="36" t="s">
        <v>7314</v>
      </c>
      <c r="H3534" s="36" t="s">
        <v>3931</v>
      </c>
      <c r="I3534" s="147">
        <v>11</v>
      </c>
      <c r="J3534" s="147">
        <v>0</v>
      </c>
      <c r="K3534" s="92" t="s">
        <v>4761</v>
      </c>
      <c r="L3534" s="147">
        <v>3.1819999999999999</v>
      </c>
      <c r="M3534" s="36" t="s">
        <v>67</v>
      </c>
      <c r="N3534" s="36" t="s">
        <v>7306</v>
      </c>
      <c r="O3534" s="36" t="s">
        <v>15642</v>
      </c>
      <c r="P3534" s="36" t="s">
        <v>15643</v>
      </c>
    </row>
    <row r="3535" spans="1:16">
      <c r="A3535" s="93">
        <v>4311928</v>
      </c>
      <c r="B3535" s="36" t="s">
        <v>5999</v>
      </c>
      <c r="C3535" s="36" t="s">
        <v>109</v>
      </c>
      <c r="D3535" s="36" t="s">
        <v>3881</v>
      </c>
      <c r="E3535" s="36" t="s">
        <v>3929</v>
      </c>
      <c r="F3535" s="92" t="s">
        <v>3767</v>
      </c>
      <c r="G3535" s="36" t="s">
        <v>7314</v>
      </c>
      <c r="H3535" s="36" t="s">
        <v>3767</v>
      </c>
      <c r="I3535" s="147">
        <v>42</v>
      </c>
      <c r="J3535" s="147">
        <v>9</v>
      </c>
      <c r="K3535" s="92" t="s">
        <v>4360</v>
      </c>
      <c r="L3535" s="147">
        <v>3.339</v>
      </c>
      <c r="M3535" s="36" t="s">
        <v>67</v>
      </c>
      <c r="N3535" s="36" t="s">
        <v>7306</v>
      </c>
      <c r="O3535" s="36" t="s">
        <v>15644</v>
      </c>
      <c r="P3535" s="36" t="s">
        <v>15645</v>
      </c>
    </row>
    <row r="3536" spans="1:16">
      <c r="A3536" s="93">
        <v>4311930</v>
      </c>
      <c r="B3536" s="36" t="s">
        <v>15646</v>
      </c>
      <c r="C3536" s="36" t="s">
        <v>109</v>
      </c>
      <c r="D3536" s="36" t="s">
        <v>3881</v>
      </c>
      <c r="E3536" s="36" t="s">
        <v>3929</v>
      </c>
      <c r="F3536" s="92" t="s">
        <v>3767</v>
      </c>
      <c r="G3536" s="36" t="s">
        <v>7310</v>
      </c>
      <c r="H3536" s="36" t="s">
        <v>3767</v>
      </c>
      <c r="I3536" s="147">
        <v>0</v>
      </c>
      <c r="J3536" s="147">
        <v>0</v>
      </c>
      <c r="K3536" s="92" t="s">
        <v>4761</v>
      </c>
      <c r="L3536" s="147">
        <v>0</v>
      </c>
      <c r="M3536" s="36" t="s">
        <v>67</v>
      </c>
      <c r="N3536" s="36" t="s">
        <v>7306</v>
      </c>
      <c r="O3536" s="36" t="s">
        <v>15647</v>
      </c>
      <c r="P3536" s="36" t="s">
        <v>15648</v>
      </c>
    </row>
    <row r="3537" spans="1:16">
      <c r="A3537" s="93">
        <v>4311934</v>
      </c>
      <c r="B3537" s="36" t="s">
        <v>6000</v>
      </c>
      <c r="C3537" s="36" t="s">
        <v>54</v>
      </c>
      <c r="D3537" s="36" t="s">
        <v>3881</v>
      </c>
      <c r="E3537" s="36" t="s">
        <v>3929</v>
      </c>
      <c r="F3537" s="92" t="s">
        <v>160</v>
      </c>
      <c r="G3537" s="36" t="s">
        <v>7314</v>
      </c>
      <c r="H3537" s="36" t="s">
        <v>3931</v>
      </c>
      <c r="I3537" s="147">
        <v>33</v>
      </c>
      <c r="J3537" s="147">
        <v>0</v>
      </c>
      <c r="K3537" s="92" t="s">
        <v>4360</v>
      </c>
      <c r="L3537" s="147">
        <v>3.1669999999999998</v>
      </c>
      <c r="M3537" s="36" t="s">
        <v>67</v>
      </c>
      <c r="N3537" s="36" t="s">
        <v>7306</v>
      </c>
      <c r="O3537" s="36" t="s">
        <v>15649</v>
      </c>
      <c r="P3537" s="36" t="s">
        <v>15650</v>
      </c>
    </row>
    <row r="3538" spans="1:16">
      <c r="A3538" s="93">
        <v>4311936</v>
      </c>
      <c r="B3538" s="36" t="s">
        <v>6001</v>
      </c>
      <c r="C3538" s="36" t="s">
        <v>109</v>
      </c>
      <c r="D3538" s="36" t="s">
        <v>3881</v>
      </c>
      <c r="E3538" s="36" t="s">
        <v>3896</v>
      </c>
      <c r="F3538" s="92" t="s">
        <v>565</v>
      </c>
      <c r="G3538" s="36" t="s">
        <v>7314</v>
      </c>
      <c r="H3538" s="36" t="s">
        <v>565</v>
      </c>
      <c r="I3538" s="147">
        <v>37</v>
      </c>
      <c r="J3538" s="147">
        <v>0</v>
      </c>
      <c r="K3538" s="92" t="s">
        <v>4360</v>
      </c>
      <c r="L3538" s="147">
        <v>3.331</v>
      </c>
      <c r="M3538" s="36" t="s">
        <v>180</v>
      </c>
      <c r="N3538" s="36" t="s">
        <v>8980</v>
      </c>
      <c r="O3538" s="36" t="s">
        <v>15651</v>
      </c>
      <c r="P3538" s="36" t="s">
        <v>15652</v>
      </c>
    </row>
    <row r="3539" spans="1:16">
      <c r="A3539" s="93">
        <v>4311942</v>
      </c>
      <c r="B3539" s="36" t="s">
        <v>6002</v>
      </c>
      <c r="C3539" s="36" t="s">
        <v>109</v>
      </c>
      <c r="D3539" s="36" t="s">
        <v>3881</v>
      </c>
      <c r="E3539" s="36" t="s">
        <v>3882</v>
      </c>
      <c r="F3539" s="92" t="s">
        <v>55</v>
      </c>
      <c r="G3539" s="36" t="s">
        <v>7314</v>
      </c>
      <c r="H3539" s="36" t="s">
        <v>55</v>
      </c>
      <c r="I3539" s="147">
        <v>14</v>
      </c>
      <c r="J3539" s="147">
        <v>0</v>
      </c>
      <c r="K3539" s="92" t="s">
        <v>4761</v>
      </c>
      <c r="L3539" s="147">
        <v>1.792</v>
      </c>
      <c r="M3539" s="36" t="s">
        <v>67</v>
      </c>
      <c r="N3539" s="36" t="s">
        <v>7306</v>
      </c>
      <c r="O3539" s="36" t="s">
        <v>15653</v>
      </c>
      <c r="P3539" s="36" t="s">
        <v>15654</v>
      </c>
    </row>
    <row r="3540" spans="1:16">
      <c r="A3540" s="93">
        <v>4311950</v>
      </c>
      <c r="B3540" s="36" t="s">
        <v>6003</v>
      </c>
      <c r="C3540" s="36" t="s">
        <v>109</v>
      </c>
      <c r="D3540" s="36" t="s">
        <v>3881</v>
      </c>
      <c r="E3540" s="36" t="s">
        <v>3929</v>
      </c>
      <c r="F3540" s="92" t="s">
        <v>3767</v>
      </c>
      <c r="G3540" s="36" t="s">
        <v>7314</v>
      </c>
      <c r="H3540" s="36" t="s">
        <v>3767</v>
      </c>
      <c r="I3540" s="147">
        <v>17</v>
      </c>
      <c r="J3540" s="147">
        <v>0</v>
      </c>
      <c r="K3540" s="92" t="s">
        <v>4708</v>
      </c>
      <c r="L3540" s="147">
        <v>3.5590000000000002</v>
      </c>
      <c r="M3540" s="36" t="s">
        <v>67</v>
      </c>
      <c r="N3540" s="36" t="s">
        <v>7306</v>
      </c>
      <c r="O3540" s="36" t="s">
        <v>15655</v>
      </c>
      <c r="P3540" s="36" t="s">
        <v>15656</v>
      </c>
    </row>
    <row r="3541" spans="1:16">
      <c r="A3541" s="93">
        <v>4311961</v>
      </c>
      <c r="B3541" s="36" t="s">
        <v>6004</v>
      </c>
      <c r="C3541" s="36" t="s">
        <v>109</v>
      </c>
      <c r="D3541" s="36" t="s">
        <v>3881</v>
      </c>
      <c r="E3541" s="36" t="s">
        <v>3929</v>
      </c>
      <c r="F3541" s="92" t="s">
        <v>3767</v>
      </c>
      <c r="G3541" s="36" t="s">
        <v>7314</v>
      </c>
      <c r="H3541" s="36" t="s">
        <v>3767</v>
      </c>
      <c r="I3541" s="147">
        <v>14</v>
      </c>
      <c r="J3541" s="147">
        <v>0</v>
      </c>
      <c r="K3541" s="92" t="s">
        <v>4761</v>
      </c>
      <c r="L3541" s="147">
        <v>2.8210000000000002</v>
      </c>
      <c r="M3541" s="36" t="s">
        <v>67</v>
      </c>
      <c r="N3541" s="36" t="s">
        <v>7306</v>
      </c>
      <c r="O3541" s="36" t="s">
        <v>15657</v>
      </c>
      <c r="P3541" s="36" t="s">
        <v>15658</v>
      </c>
    </row>
    <row r="3542" spans="1:16">
      <c r="A3542" s="93">
        <v>4311968</v>
      </c>
      <c r="B3542" s="36" t="s">
        <v>6005</v>
      </c>
      <c r="C3542" s="36" t="s">
        <v>109</v>
      </c>
      <c r="D3542" s="36" t="s">
        <v>3881</v>
      </c>
      <c r="E3542" s="36" t="s">
        <v>3929</v>
      </c>
      <c r="F3542" s="92" t="s">
        <v>3767</v>
      </c>
      <c r="G3542" s="36" t="s">
        <v>7314</v>
      </c>
      <c r="H3542" s="36" t="s">
        <v>3767</v>
      </c>
      <c r="I3542" s="147">
        <v>10</v>
      </c>
      <c r="J3542" s="147">
        <v>0</v>
      </c>
      <c r="K3542" s="92" t="s">
        <v>4761</v>
      </c>
      <c r="L3542" s="147">
        <v>1.95</v>
      </c>
      <c r="M3542" s="36" t="s">
        <v>67</v>
      </c>
      <c r="N3542" s="36" t="s">
        <v>7306</v>
      </c>
      <c r="O3542" s="36" t="s">
        <v>15659</v>
      </c>
      <c r="P3542" s="36" t="s">
        <v>15660</v>
      </c>
    </row>
    <row r="3543" spans="1:16">
      <c r="A3543" s="93">
        <v>4311969</v>
      </c>
      <c r="B3543" s="36" t="s">
        <v>6006</v>
      </c>
      <c r="C3543" s="36" t="s">
        <v>109</v>
      </c>
      <c r="D3543" s="36" t="s">
        <v>3881</v>
      </c>
      <c r="E3543" s="36" t="s">
        <v>3929</v>
      </c>
      <c r="F3543" s="92" t="s">
        <v>3767</v>
      </c>
      <c r="G3543" s="36" t="s">
        <v>7314</v>
      </c>
      <c r="H3543" s="36" t="s">
        <v>3767</v>
      </c>
      <c r="I3543" s="147">
        <v>14</v>
      </c>
      <c r="J3543" s="147">
        <v>0</v>
      </c>
      <c r="K3543" s="92" t="s">
        <v>4761</v>
      </c>
      <c r="L3543" s="147">
        <v>3.6429999999999998</v>
      </c>
      <c r="M3543" s="36" t="s">
        <v>67</v>
      </c>
      <c r="N3543" s="36" t="s">
        <v>7306</v>
      </c>
      <c r="O3543" s="36" t="s">
        <v>15661</v>
      </c>
      <c r="P3543" s="36" t="s">
        <v>15662</v>
      </c>
    </row>
    <row r="3544" spans="1:16">
      <c r="A3544" s="93">
        <v>4311972</v>
      </c>
      <c r="B3544" s="36" t="s">
        <v>6007</v>
      </c>
      <c r="C3544" s="36" t="s">
        <v>54</v>
      </c>
      <c r="D3544" s="36" t="s">
        <v>3881</v>
      </c>
      <c r="E3544" s="36" t="s">
        <v>3929</v>
      </c>
      <c r="F3544" s="92" t="s">
        <v>160</v>
      </c>
      <c r="G3544" s="36" t="s">
        <v>7314</v>
      </c>
      <c r="H3544" s="36" t="s">
        <v>3931</v>
      </c>
      <c r="I3544" s="147">
        <v>29</v>
      </c>
      <c r="J3544" s="147">
        <v>0</v>
      </c>
      <c r="K3544" s="92" t="s">
        <v>4708</v>
      </c>
      <c r="L3544" s="147">
        <v>3.1469999999999998</v>
      </c>
      <c r="M3544" s="36" t="s">
        <v>67</v>
      </c>
      <c r="N3544" s="36" t="s">
        <v>7306</v>
      </c>
      <c r="O3544" s="36" t="s">
        <v>15663</v>
      </c>
      <c r="P3544" s="36" t="s">
        <v>15664</v>
      </c>
    </row>
    <row r="3545" spans="1:16">
      <c r="A3545" s="93">
        <v>4311978</v>
      </c>
      <c r="B3545" s="36" t="s">
        <v>15665</v>
      </c>
      <c r="C3545" s="36" t="s">
        <v>109</v>
      </c>
      <c r="D3545" s="36" t="s">
        <v>4826</v>
      </c>
      <c r="E3545" s="36" t="s">
        <v>4827</v>
      </c>
      <c r="F3545" s="92" t="s">
        <v>3776</v>
      </c>
      <c r="G3545" s="36" t="s">
        <v>7310</v>
      </c>
      <c r="H3545" s="36" t="s">
        <v>5423</v>
      </c>
      <c r="I3545" s="147">
        <v>12</v>
      </c>
      <c r="J3545" s="147">
        <v>0</v>
      </c>
      <c r="K3545" s="92" t="s">
        <v>5941</v>
      </c>
      <c r="L3545" s="147">
        <v>1.125</v>
      </c>
      <c r="M3545" s="36" t="s">
        <v>67</v>
      </c>
      <c r="N3545" s="36" t="s">
        <v>7306</v>
      </c>
      <c r="O3545" s="36" t="s">
        <v>15666</v>
      </c>
      <c r="P3545" s="36" t="s">
        <v>15667</v>
      </c>
    </row>
    <row r="3546" spans="1:16">
      <c r="A3546" s="93">
        <v>4311986</v>
      </c>
      <c r="B3546" s="36" t="s">
        <v>15668</v>
      </c>
      <c r="C3546" s="36" t="s">
        <v>54</v>
      </c>
      <c r="D3546" s="36" t="s">
        <v>4826</v>
      </c>
      <c r="E3546" s="36" t="s">
        <v>4827</v>
      </c>
      <c r="F3546" s="92" t="s">
        <v>3777</v>
      </c>
      <c r="G3546" s="36" t="s">
        <v>7314</v>
      </c>
      <c r="H3546" s="36" t="s">
        <v>5388</v>
      </c>
      <c r="I3546" s="147">
        <v>27</v>
      </c>
      <c r="J3546" s="147">
        <v>0</v>
      </c>
      <c r="K3546" s="92" t="s">
        <v>5804</v>
      </c>
      <c r="L3546" s="147">
        <v>2.9350000000000001</v>
      </c>
      <c r="M3546" s="36" t="s">
        <v>67</v>
      </c>
      <c r="N3546" s="36" t="s">
        <v>7306</v>
      </c>
      <c r="O3546" s="36" t="s">
        <v>15669</v>
      </c>
      <c r="P3546" s="36" t="s">
        <v>15670</v>
      </c>
    </row>
    <row r="3547" spans="1:16">
      <c r="A3547" s="93">
        <v>4311991</v>
      </c>
      <c r="B3547" s="36" t="s">
        <v>6008</v>
      </c>
      <c r="C3547" s="36" t="s">
        <v>109</v>
      </c>
      <c r="D3547" s="36" t="s">
        <v>3881</v>
      </c>
      <c r="E3547" s="36" t="s">
        <v>3882</v>
      </c>
      <c r="F3547" s="92" t="s">
        <v>405</v>
      </c>
      <c r="G3547" s="36" t="s">
        <v>7314</v>
      </c>
      <c r="H3547" s="36" t="s">
        <v>405</v>
      </c>
      <c r="I3547" s="147">
        <v>0</v>
      </c>
      <c r="J3547" s="147">
        <v>0</v>
      </c>
      <c r="K3547" s="92" t="s">
        <v>4761</v>
      </c>
      <c r="L3547" s="147">
        <v>0</v>
      </c>
      <c r="M3547" s="36" t="s">
        <v>67</v>
      </c>
      <c r="N3547" s="36" t="s">
        <v>7306</v>
      </c>
      <c r="O3547" s="36" t="s">
        <v>15671</v>
      </c>
      <c r="P3547" s="36" t="s">
        <v>15672</v>
      </c>
    </row>
    <row r="3548" spans="1:16">
      <c r="A3548" s="93">
        <v>4311997</v>
      </c>
      <c r="B3548" s="36" t="s">
        <v>6009</v>
      </c>
      <c r="C3548" s="36" t="s">
        <v>109</v>
      </c>
      <c r="D3548" s="36" t="s">
        <v>3881</v>
      </c>
      <c r="E3548" s="36" t="s">
        <v>3929</v>
      </c>
      <c r="F3548" s="92" t="s">
        <v>3767</v>
      </c>
      <c r="G3548" s="36" t="s">
        <v>7314</v>
      </c>
      <c r="H3548" s="36" t="s">
        <v>3767</v>
      </c>
      <c r="I3548" s="147">
        <v>0</v>
      </c>
      <c r="J3548" s="147">
        <v>0</v>
      </c>
      <c r="K3548" s="92" t="s">
        <v>4761</v>
      </c>
      <c r="L3548" s="147">
        <v>0</v>
      </c>
      <c r="M3548" s="36" t="s">
        <v>67</v>
      </c>
      <c r="N3548" s="36" t="s">
        <v>7306</v>
      </c>
      <c r="O3548" s="36" t="s">
        <v>15673</v>
      </c>
      <c r="P3548" s="36" t="s">
        <v>15674</v>
      </c>
    </row>
    <row r="3549" spans="1:16">
      <c r="A3549" s="93">
        <v>4311998</v>
      </c>
      <c r="B3549" s="36" t="s">
        <v>6010</v>
      </c>
      <c r="C3549" s="36" t="s">
        <v>109</v>
      </c>
      <c r="D3549" s="36" t="s">
        <v>3881</v>
      </c>
      <c r="E3549" s="36" t="s">
        <v>3929</v>
      </c>
      <c r="F3549" s="92" t="s">
        <v>160</v>
      </c>
      <c r="G3549" s="36" t="s">
        <v>7314</v>
      </c>
      <c r="H3549" s="36" t="s">
        <v>3931</v>
      </c>
      <c r="I3549" s="147">
        <v>0</v>
      </c>
      <c r="J3549" s="147">
        <v>0</v>
      </c>
      <c r="K3549" s="92" t="s">
        <v>4761</v>
      </c>
      <c r="L3549" s="147">
        <v>0</v>
      </c>
      <c r="M3549" s="36" t="s">
        <v>67</v>
      </c>
      <c r="N3549" s="36" t="s">
        <v>7306</v>
      </c>
      <c r="O3549" s="36" t="s">
        <v>15675</v>
      </c>
      <c r="P3549" s="36" t="s">
        <v>15676</v>
      </c>
    </row>
    <row r="3550" spans="1:16">
      <c r="A3550" s="93">
        <v>4312003</v>
      </c>
      <c r="B3550" s="36" t="s">
        <v>15677</v>
      </c>
      <c r="C3550" s="36" t="s">
        <v>54</v>
      </c>
      <c r="D3550" s="36" t="s">
        <v>4826</v>
      </c>
      <c r="E3550" s="36" t="s">
        <v>4827</v>
      </c>
      <c r="F3550" s="92" t="s">
        <v>3777</v>
      </c>
      <c r="G3550" s="36" t="s">
        <v>7310</v>
      </c>
      <c r="H3550" s="36" t="s">
        <v>5388</v>
      </c>
      <c r="I3550" s="147">
        <v>0</v>
      </c>
      <c r="J3550" s="147">
        <v>0</v>
      </c>
      <c r="K3550" s="92" t="s">
        <v>6451</v>
      </c>
      <c r="L3550" s="147">
        <v>0</v>
      </c>
      <c r="M3550" s="36" t="s">
        <v>67</v>
      </c>
      <c r="N3550" s="36" t="s">
        <v>7306</v>
      </c>
      <c r="O3550" s="36" t="s">
        <v>15678</v>
      </c>
      <c r="P3550" s="36" t="s">
        <v>15679</v>
      </c>
    </row>
    <row r="3551" spans="1:16">
      <c r="A3551" s="93">
        <v>4312008</v>
      </c>
      <c r="B3551" s="36" t="s">
        <v>6011</v>
      </c>
      <c r="C3551" s="36" t="s">
        <v>109</v>
      </c>
      <c r="D3551" s="36" t="s">
        <v>3881</v>
      </c>
      <c r="E3551" s="36" t="s">
        <v>3929</v>
      </c>
      <c r="F3551" s="92" t="s">
        <v>160</v>
      </c>
      <c r="G3551" s="36" t="s">
        <v>7314</v>
      </c>
      <c r="H3551" s="36" t="s">
        <v>3931</v>
      </c>
      <c r="I3551" s="147">
        <v>33</v>
      </c>
      <c r="J3551" s="147">
        <v>0</v>
      </c>
      <c r="K3551" s="92" t="s">
        <v>4360</v>
      </c>
      <c r="L3551" s="147">
        <v>3.6360000000000001</v>
      </c>
      <c r="M3551" s="36" t="s">
        <v>67</v>
      </c>
      <c r="N3551" s="36" t="s">
        <v>7306</v>
      </c>
      <c r="O3551" s="36" t="s">
        <v>15680</v>
      </c>
      <c r="P3551" s="36" t="s">
        <v>15681</v>
      </c>
    </row>
    <row r="3552" spans="1:16">
      <c r="A3552" s="93">
        <v>4312013</v>
      </c>
      <c r="B3552" s="36" t="s">
        <v>15682</v>
      </c>
      <c r="C3552" s="36" t="s">
        <v>54</v>
      </c>
      <c r="D3552" s="36" t="s">
        <v>4826</v>
      </c>
      <c r="E3552" s="36" t="s">
        <v>4827</v>
      </c>
      <c r="F3552" s="92" t="s">
        <v>3777</v>
      </c>
      <c r="G3552" s="36" t="s">
        <v>7322</v>
      </c>
      <c r="H3552" s="36" t="s">
        <v>5388</v>
      </c>
      <c r="I3552" s="147">
        <v>12</v>
      </c>
      <c r="J3552" s="147">
        <v>0</v>
      </c>
      <c r="K3552" s="92" t="s">
        <v>5804</v>
      </c>
      <c r="L3552" s="147">
        <v>1.2170000000000001</v>
      </c>
      <c r="M3552" s="36" t="s">
        <v>67</v>
      </c>
      <c r="N3552" s="36" t="s">
        <v>7306</v>
      </c>
      <c r="O3552" s="36" t="s">
        <v>15683</v>
      </c>
      <c r="P3552" s="36" t="s">
        <v>15684</v>
      </c>
    </row>
    <row r="3553" spans="1:16">
      <c r="A3553" s="93">
        <v>4312014</v>
      </c>
      <c r="B3553" s="36" t="s">
        <v>15685</v>
      </c>
      <c r="C3553" s="36" t="s">
        <v>54</v>
      </c>
      <c r="D3553" s="36" t="s">
        <v>3881</v>
      </c>
      <c r="E3553" s="36" t="s">
        <v>3929</v>
      </c>
      <c r="F3553" s="92" t="s">
        <v>160</v>
      </c>
      <c r="G3553" s="36" t="s">
        <v>7314</v>
      </c>
      <c r="H3553" s="36" t="s">
        <v>3931</v>
      </c>
      <c r="I3553" s="147">
        <v>0</v>
      </c>
      <c r="J3553" s="147">
        <v>0</v>
      </c>
      <c r="K3553" s="92" t="s">
        <v>4761</v>
      </c>
      <c r="L3553" s="147">
        <v>0</v>
      </c>
      <c r="M3553" s="36" t="s">
        <v>67</v>
      </c>
      <c r="N3553" s="36" t="s">
        <v>7306</v>
      </c>
      <c r="O3553" s="36" t="s">
        <v>15686</v>
      </c>
      <c r="P3553" s="36" t="s">
        <v>15687</v>
      </c>
    </row>
    <row r="3554" spans="1:16">
      <c r="A3554" s="93">
        <v>4312019</v>
      </c>
      <c r="B3554" s="36" t="s">
        <v>6012</v>
      </c>
      <c r="C3554" s="36" t="s">
        <v>109</v>
      </c>
      <c r="D3554" s="36" t="s">
        <v>3881</v>
      </c>
      <c r="E3554" s="36" t="s">
        <v>3929</v>
      </c>
      <c r="F3554" s="92" t="s">
        <v>3767</v>
      </c>
      <c r="G3554" s="36" t="s">
        <v>7314</v>
      </c>
      <c r="H3554" s="36" t="s">
        <v>3767</v>
      </c>
      <c r="I3554" s="147">
        <v>14</v>
      </c>
      <c r="J3554" s="147">
        <v>0</v>
      </c>
      <c r="K3554" s="92" t="s">
        <v>4761</v>
      </c>
      <c r="L3554" s="147">
        <v>2.2320000000000002</v>
      </c>
      <c r="M3554" s="36" t="s">
        <v>67</v>
      </c>
      <c r="N3554" s="36" t="s">
        <v>7306</v>
      </c>
      <c r="O3554" s="36" t="s">
        <v>15688</v>
      </c>
      <c r="P3554" s="36" t="s">
        <v>15689</v>
      </c>
    </row>
    <row r="3555" spans="1:16">
      <c r="A3555" s="93">
        <v>4312027</v>
      </c>
      <c r="B3555" s="36" t="s">
        <v>6013</v>
      </c>
      <c r="C3555" s="36" t="s">
        <v>109</v>
      </c>
      <c r="D3555" s="36" t="s">
        <v>3881</v>
      </c>
      <c r="E3555" s="36" t="s">
        <v>3929</v>
      </c>
      <c r="F3555" s="92" t="s">
        <v>160</v>
      </c>
      <c r="G3555" s="36" t="s">
        <v>7314</v>
      </c>
      <c r="H3555" s="36" t="s">
        <v>3931</v>
      </c>
      <c r="I3555" s="147">
        <v>0</v>
      </c>
      <c r="J3555" s="147">
        <v>0</v>
      </c>
      <c r="K3555" s="92" t="s">
        <v>4761</v>
      </c>
      <c r="L3555" s="147">
        <v>0</v>
      </c>
      <c r="M3555" s="36" t="s">
        <v>67</v>
      </c>
      <c r="N3555" s="36" t="s">
        <v>7306</v>
      </c>
      <c r="O3555" s="36" t="s">
        <v>15690</v>
      </c>
      <c r="P3555" s="36" t="s">
        <v>15691</v>
      </c>
    </row>
    <row r="3556" spans="1:16">
      <c r="A3556" s="93">
        <v>4312028</v>
      </c>
      <c r="B3556" s="36" t="s">
        <v>6014</v>
      </c>
      <c r="C3556" s="36" t="s">
        <v>109</v>
      </c>
      <c r="D3556" s="36" t="s">
        <v>3881</v>
      </c>
      <c r="E3556" s="36" t="s">
        <v>3929</v>
      </c>
      <c r="F3556" s="92" t="s">
        <v>160</v>
      </c>
      <c r="G3556" s="36" t="s">
        <v>7314</v>
      </c>
      <c r="H3556" s="36" t="s">
        <v>3931</v>
      </c>
      <c r="I3556" s="147">
        <v>27</v>
      </c>
      <c r="J3556" s="147">
        <v>0</v>
      </c>
      <c r="K3556" s="92" t="s">
        <v>4708</v>
      </c>
      <c r="L3556" s="147">
        <v>3.7309999999999999</v>
      </c>
      <c r="M3556" s="36" t="s">
        <v>67</v>
      </c>
      <c r="N3556" s="36" t="s">
        <v>7306</v>
      </c>
      <c r="O3556" s="36" t="s">
        <v>15692</v>
      </c>
      <c r="P3556" s="36" t="s">
        <v>15693</v>
      </c>
    </row>
    <row r="3557" spans="1:16">
      <c r="A3557" s="93">
        <v>4312036</v>
      </c>
      <c r="B3557" s="36" t="s">
        <v>15694</v>
      </c>
      <c r="C3557" s="36" t="s">
        <v>109</v>
      </c>
      <c r="D3557" s="36" t="s">
        <v>3881</v>
      </c>
      <c r="E3557" s="36" t="s">
        <v>3929</v>
      </c>
      <c r="F3557" s="92" t="s">
        <v>160</v>
      </c>
      <c r="G3557" s="36" t="s">
        <v>7322</v>
      </c>
      <c r="H3557" s="36" t="s">
        <v>3931</v>
      </c>
      <c r="I3557" s="147">
        <v>3</v>
      </c>
      <c r="J3557" s="147">
        <v>0</v>
      </c>
      <c r="K3557" s="92" t="s">
        <v>4761</v>
      </c>
      <c r="L3557" s="147">
        <v>3.75</v>
      </c>
      <c r="M3557" s="36" t="s">
        <v>67</v>
      </c>
      <c r="N3557" s="36" t="s">
        <v>7306</v>
      </c>
      <c r="O3557" s="36" t="s">
        <v>15695</v>
      </c>
      <c r="P3557" s="36" t="s">
        <v>15696</v>
      </c>
    </row>
    <row r="3558" spans="1:16">
      <c r="A3558" s="93">
        <v>4312051</v>
      </c>
      <c r="B3558" s="36" t="s">
        <v>6015</v>
      </c>
      <c r="C3558" s="36" t="s">
        <v>109</v>
      </c>
      <c r="D3558" s="36" t="s">
        <v>3881</v>
      </c>
      <c r="E3558" s="36" t="s">
        <v>3929</v>
      </c>
      <c r="F3558" s="92" t="s">
        <v>160</v>
      </c>
      <c r="G3558" s="36" t="s">
        <v>7314</v>
      </c>
      <c r="H3558" s="36" t="s">
        <v>3931</v>
      </c>
      <c r="I3558" s="147">
        <v>0</v>
      </c>
      <c r="J3558" s="147">
        <v>0</v>
      </c>
      <c r="K3558" s="92" t="s">
        <v>4761</v>
      </c>
      <c r="L3558" s="147">
        <v>0</v>
      </c>
      <c r="M3558" s="36" t="s">
        <v>67</v>
      </c>
      <c r="N3558" s="36" t="s">
        <v>7306</v>
      </c>
      <c r="O3558" s="36" t="s">
        <v>15697</v>
      </c>
      <c r="P3558" s="36" t="s">
        <v>15698</v>
      </c>
    </row>
    <row r="3559" spans="1:16">
      <c r="A3559" s="93">
        <v>4312073</v>
      </c>
      <c r="B3559" s="36" t="s">
        <v>6016</v>
      </c>
      <c r="C3559" s="36" t="s">
        <v>54</v>
      </c>
      <c r="D3559" s="36" t="s">
        <v>3881</v>
      </c>
      <c r="E3559" s="36" t="s">
        <v>3882</v>
      </c>
      <c r="F3559" s="92" t="s">
        <v>55</v>
      </c>
      <c r="G3559" s="36" t="s">
        <v>7314</v>
      </c>
      <c r="H3559" s="36" t="s">
        <v>55</v>
      </c>
      <c r="I3559" s="147">
        <v>21</v>
      </c>
      <c r="J3559" s="147">
        <v>0</v>
      </c>
      <c r="K3559" s="92" t="s">
        <v>4708</v>
      </c>
      <c r="L3559" s="147">
        <v>3</v>
      </c>
      <c r="M3559" s="36" t="s">
        <v>67</v>
      </c>
      <c r="N3559" s="36" t="s">
        <v>7306</v>
      </c>
      <c r="O3559" s="36" t="s">
        <v>15699</v>
      </c>
      <c r="P3559" s="36" t="s">
        <v>15700</v>
      </c>
    </row>
    <row r="3560" spans="1:16">
      <c r="A3560" s="93">
        <v>4312076</v>
      </c>
      <c r="B3560" s="36" t="s">
        <v>6017</v>
      </c>
      <c r="C3560" s="36" t="s">
        <v>54</v>
      </c>
      <c r="D3560" s="36" t="s">
        <v>3881</v>
      </c>
      <c r="E3560" s="36" t="s">
        <v>3929</v>
      </c>
      <c r="F3560" s="92" t="s">
        <v>160</v>
      </c>
      <c r="G3560" s="36" t="s">
        <v>7314</v>
      </c>
      <c r="H3560" s="36" t="s">
        <v>3931</v>
      </c>
      <c r="I3560" s="147">
        <v>18</v>
      </c>
      <c r="J3560" s="147">
        <v>0</v>
      </c>
      <c r="K3560" s="92" t="s">
        <v>4708</v>
      </c>
      <c r="L3560" s="147">
        <v>3.3330000000000002</v>
      </c>
      <c r="M3560" s="36" t="s">
        <v>67</v>
      </c>
      <c r="N3560" s="36" t="s">
        <v>7306</v>
      </c>
      <c r="O3560" s="36" t="s">
        <v>15701</v>
      </c>
      <c r="P3560" s="36" t="s">
        <v>15702</v>
      </c>
    </row>
    <row r="3561" spans="1:16">
      <c r="A3561" s="93">
        <v>4312078</v>
      </c>
      <c r="B3561" s="36" t="s">
        <v>6018</v>
      </c>
      <c r="C3561" s="36" t="s">
        <v>54</v>
      </c>
      <c r="D3561" s="36" t="s">
        <v>3881</v>
      </c>
      <c r="E3561" s="36" t="s">
        <v>3929</v>
      </c>
      <c r="F3561" s="92" t="s">
        <v>160</v>
      </c>
      <c r="G3561" s="36" t="s">
        <v>7314</v>
      </c>
      <c r="H3561" s="36" t="s">
        <v>3931</v>
      </c>
      <c r="I3561" s="147">
        <v>10</v>
      </c>
      <c r="J3561" s="147">
        <v>0</v>
      </c>
      <c r="K3561" s="92" t="s">
        <v>4761</v>
      </c>
      <c r="L3561" s="147">
        <v>2.286</v>
      </c>
      <c r="M3561" s="36" t="s">
        <v>67</v>
      </c>
      <c r="N3561" s="36" t="s">
        <v>7306</v>
      </c>
      <c r="O3561" s="36" t="s">
        <v>15703</v>
      </c>
      <c r="P3561" s="36" t="s">
        <v>15704</v>
      </c>
    </row>
    <row r="3562" spans="1:16">
      <c r="A3562" s="93">
        <v>4312079</v>
      </c>
      <c r="B3562" s="36" t="s">
        <v>6019</v>
      </c>
      <c r="C3562" s="36" t="s">
        <v>109</v>
      </c>
      <c r="D3562" s="36" t="s">
        <v>3881</v>
      </c>
      <c r="E3562" s="36" t="s">
        <v>3929</v>
      </c>
      <c r="F3562" s="92" t="s">
        <v>160</v>
      </c>
      <c r="G3562" s="36" t="s">
        <v>7314</v>
      </c>
      <c r="H3562" s="36" t="s">
        <v>3931</v>
      </c>
      <c r="I3562" s="147">
        <v>25</v>
      </c>
      <c r="J3562" s="147">
        <v>0</v>
      </c>
      <c r="K3562" s="92" t="s">
        <v>4708</v>
      </c>
      <c r="L3562" s="147">
        <v>3.25</v>
      </c>
      <c r="M3562" s="36" t="s">
        <v>67</v>
      </c>
      <c r="N3562" s="36" t="s">
        <v>7306</v>
      </c>
      <c r="O3562" s="36" t="s">
        <v>15705</v>
      </c>
      <c r="P3562" s="36" t="s">
        <v>15706</v>
      </c>
    </row>
    <row r="3563" spans="1:16">
      <c r="A3563" s="93">
        <v>4312081</v>
      </c>
      <c r="B3563" s="36" t="s">
        <v>15707</v>
      </c>
      <c r="C3563" s="36" t="s">
        <v>54</v>
      </c>
      <c r="D3563" s="36" t="s">
        <v>3881</v>
      </c>
      <c r="E3563" s="36" t="s">
        <v>3929</v>
      </c>
      <c r="F3563" s="92" t="s">
        <v>160</v>
      </c>
      <c r="G3563" s="36" t="s">
        <v>7310</v>
      </c>
      <c r="H3563" s="36" t="s">
        <v>3931</v>
      </c>
      <c r="I3563" s="147">
        <v>0</v>
      </c>
      <c r="J3563" s="147">
        <v>0</v>
      </c>
      <c r="K3563" s="92" t="s">
        <v>3766</v>
      </c>
      <c r="L3563" s="147">
        <v>0</v>
      </c>
      <c r="M3563" s="36" t="s">
        <v>67</v>
      </c>
      <c r="N3563" s="36" t="s">
        <v>7306</v>
      </c>
      <c r="O3563" s="36" t="s">
        <v>15708</v>
      </c>
      <c r="P3563" s="36" t="s">
        <v>15709</v>
      </c>
    </row>
    <row r="3564" spans="1:16">
      <c r="A3564" s="93">
        <v>4312082</v>
      </c>
      <c r="B3564" s="36" t="s">
        <v>6020</v>
      </c>
      <c r="C3564" s="36" t="s">
        <v>54</v>
      </c>
      <c r="D3564" s="36" t="s">
        <v>3881</v>
      </c>
      <c r="E3564" s="36" t="s">
        <v>3882</v>
      </c>
      <c r="F3564" s="92" t="s">
        <v>55</v>
      </c>
      <c r="G3564" s="36" t="s">
        <v>7314</v>
      </c>
      <c r="H3564" s="36" t="s">
        <v>55</v>
      </c>
      <c r="I3564" s="147">
        <v>29</v>
      </c>
      <c r="J3564" s="147">
        <v>0</v>
      </c>
      <c r="K3564" s="92" t="s">
        <v>4708</v>
      </c>
      <c r="L3564" s="147">
        <v>2.5</v>
      </c>
      <c r="M3564" s="36" t="s">
        <v>67</v>
      </c>
      <c r="N3564" s="36" t="s">
        <v>7306</v>
      </c>
      <c r="O3564" s="36" t="s">
        <v>15710</v>
      </c>
      <c r="P3564" s="36" t="s">
        <v>15711</v>
      </c>
    </row>
    <row r="3565" spans="1:16">
      <c r="A3565" s="93">
        <v>4312092</v>
      </c>
      <c r="B3565" s="36" t="s">
        <v>15712</v>
      </c>
      <c r="C3565" s="36" t="s">
        <v>54</v>
      </c>
      <c r="D3565" s="36" t="s">
        <v>4826</v>
      </c>
      <c r="E3565" s="36" t="s">
        <v>4827</v>
      </c>
      <c r="F3565" s="92" t="s">
        <v>3777</v>
      </c>
      <c r="G3565" s="36" t="s">
        <v>7322</v>
      </c>
      <c r="H3565" s="36" t="s">
        <v>5388</v>
      </c>
      <c r="I3565" s="147">
        <v>8</v>
      </c>
      <c r="J3565" s="147">
        <v>0</v>
      </c>
      <c r="K3565" s="92" t="s">
        <v>5804</v>
      </c>
      <c r="L3565" s="147">
        <v>1.333</v>
      </c>
      <c r="M3565" s="36" t="s">
        <v>67</v>
      </c>
      <c r="N3565" s="36" t="s">
        <v>7306</v>
      </c>
      <c r="O3565" s="36" t="s">
        <v>15713</v>
      </c>
      <c r="P3565" s="36" t="s">
        <v>15714</v>
      </c>
    </row>
    <row r="3566" spans="1:16">
      <c r="A3566" s="93">
        <v>4312093</v>
      </c>
      <c r="B3566" s="36" t="s">
        <v>6021</v>
      </c>
      <c r="C3566" s="36" t="s">
        <v>109</v>
      </c>
      <c r="D3566" s="36" t="s">
        <v>3881</v>
      </c>
      <c r="E3566" s="36" t="s">
        <v>3929</v>
      </c>
      <c r="F3566" s="92" t="s">
        <v>160</v>
      </c>
      <c r="G3566" s="36" t="s">
        <v>7314</v>
      </c>
      <c r="H3566" s="36" t="s">
        <v>3931</v>
      </c>
      <c r="I3566" s="147">
        <v>13</v>
      </c>
      <c r="J3566" s="147">
        <v>0</v>
      </c>
      <c r="K3566" s="92" t="s">
        <v>4761</v>
      </c>
      <c r="L3566" s="147">
        <v>3.5579999999999998</v>
      </c>
      <c r="M3566" s="36" t="s">
        <v>67</v>
      </c>
      <c r="N3566" s="36" t="s">
        <v>7306</v>
      </c>
      <c r="O3566" s="36" t="s">
        <v>15715</v>
      </c>
      <c r="P3566" s="36" t="s">
        <v>15716</v>
      </c>
    </row>
    <row r="3567" spans="1:16">
      <c r="A3567" s="93">
        <v>4312098</v>
      </c>
      <c r="B3567" s="36" t="s">
        <v>6022</v>
      </c>
      <c r="C3567" s="36" t="s">
        <v>109</v>
      </c>
      <c r="D3567" s="36" t="s">
        <v>3881</v>
      </c>
      <c r="E3567" s="36" t="s">
        <v>3882</v>
      </c>
      <c r="F3567" s="92" t="s">
        <v>405</v>
      </c>
      <c r="G3567" s="36" t="s">
        <v>7314</v>
      </c>
      <c r="H3567" s="36" t="s">
        <v>405</v>
      </c>
      <c r="I3567" s="147">
        <v>0</v>
      </c>
      <c r="J3567" s="147">
        <v>0</v>
      </c>
      <c r="K3567" s="92" t="s">
        <v>4761</v>
      </c>
      <c r="L3567" s="147">
        <v>0</v>
      </c>
      <c r="M3567" s="36" t="s">
        <v>67</v>
      </c>
      <c r="N3567" s="36" t="s">
        <v>7306</v>
      </c>
      <c r="O3567" s="36" t="s">
        <v>15717</v>
      </c>
      <c r="P3567" s="36" t="s">
        <v>15718</v>
      </c>
    </row>
    <row r="3568" spans="1:16">
      <c r="A3568" s="93">
        <v>4312108</v>
      </c>
      <c r="B3568" s="36" t="s">
        <v>6023</v>
      </c>
      <c r="C3568" s="36" t="s">
        <v>109</v>
      </c>
      <c r="D3568" s="36" t="s">
        <v>3881</v>
      </c>
      <c r="E3568" s="36" t="s">
        <v>3929</v>
      </c>
      <c r="F3568" s="92" t="s">
        <v>3767</v>
      </c>
      <c r="G3568" s="36" t="s">
        <v>7314</v>
      </c>
      <c r="H3568" s="36" t="s">
        <v>3767</v>
      </c>
      <c r="I3568" s="147">
        <v>10</v>
      </c>
      <c r="J3568" s="147">
        <v>0</v>
      </c>
      <c r="K3568" s="92" t="s">
        <v>4761</v>
      </c>
      <c r="L3568" s="147">
        <v>2.35</v>
      </c>
      <c r="M3568" s="36" t="s">
        <v>67</v>
      </c>
      <c r="N3568" s="36" t="s">
        <v>7306</v>
      </c>
      <c r="O3568" s="36" t="s">
        <v>15719</v>
      </c>
      <c r="P3568" s="36" t="s">
        <v>15720</v>
      </c>
    </row>
    <row r="3569" spans="1:16">
      <c r="A3569" s="93">
        <v>4312111</v>
      </c>
      <c r="B3569" s="36" t="s">
        <v>6024</v>
      </c>
      <c r="C3569" s="36" t="s">
        <v>109</v>
      </c>
      <c r="D3569" s="36" t="s">
        <v>3881</v>
      </c>
      <c r="E3569" s="36" t="s">
        <v>3929</v>
      </c>
      <c r="F3569" s="92" t="s">
        <v>160</v>
      </c>
      <c r="G3569" s="36" t="s">
        <v>7314</v>
      </c>
      <c r="H3569" s="36" t="s">
        <v>3931</v>
      </c>
      <c r="I3569" s="147">
        <v>13</v>
      </c>
      <c r="J3569" s="147">
        <v>0</v>
      </c>
      <c r="K3569" s="92" t="s">
        <v>4761</v>
      </c>
      <c r="L3569" s="147">
        <v>3.3650000000000002</v>
      </c>
      <c r="M3569" s="36" t="s">
        <v>67</v>
      </c>
      <c r="N3569" s="36" t="s">
        <v>7306</v>
      </c>
      <c r="O3569" s="36" t="s">
        <v>15721</v>
      </c>
      <c r="P3569" s="36" t="s">
        <v>15722</v>
      </c>
    </row>
    <row r="3570" spans="1:16">
      <c r="A3570" s="93">
        <v>4312112</v>
      </c>
      <c r="B3570" s="36" t="s">
        <v>6025</v>
      </c>
      <c r="C3570" s="36" t="s">
        <v>109</v>
      </c>
      <c r="D3570" s="36" t="s">
        <v>4826</v>
      </c>
      <c r="E3570" s="36" t="s">
        <v>4827</v>
      </c>
      <c r="F3570" s="92" t="s">
        <v>3777</v>
      </c>
      <c r="G3570" s="36" t="s">
        <v>7314</v>
      </c>
      <c r="H3570" s="36" t="s">
        <v>5753</v>
      </c>
      <c r="I3570" s="147">
        <v>35</v>
      </c>
      <c r="J3570" s="147">
        <v>0</v>
      </c>
      <c r="K3570" s="92" t="s">
        <v>4830</v>
      </c>
      <c r="L3570" s="147">
        <v>2.387</v>
      </c>
      <c r="M3570" s="36" t="s">
        <v>67</v>
      </c>
      <c r="N3570" s="36" t="s">
        <v>7306</v>
      </c>
      <c r="O3570" s="36" t="s">
        <v>15723</v>
      </c>
      <c r="P3570" s="36" t="s">
        <v>15724</v>
      </c>
    </row>
    <row r="3571" spans="1:16">
      <c r="A3571" s="93">
        <v>4312120</v>
      </c>
      <c r="B3571" s="36" t="s">
        <v>6026</v>
      </c>
      <c r="C3571" s="36" t="s">
        <v>54</v>
      </c>
      <c r="D3571" s="36" t="s">
        <v>3881</v>
      </c>
      <c r="E3571" s="36" t="s">
        <v>3929</v>
      </c>
      <c r="F3571" s="92" t="s">
        <v>3767</v>
      </c>
      <c r="G3571" s="36" t="s">
        <v>7314</v>
      </c>
      <c r="H3571" s="36" t="s">
        <v>3767</v>
      </c>
      <c r="I3571" s="147">
        <v>27</v>
      </c>
      <c r="J3571" s="147">
        <v>0</v>
      </c>
      <c r="K3571" s="92" t="s">
        <v>4708</v>
      </c>
      <c r="L3571" s="147">
        <v>1.9079999999999999</v>
      </c>
      <c r="M3571" s="36" t="s">
        <v>67</v>
      </c>
      <c r="N3571" s="36" t="s">
        <v>7306</v>
      </c>
      <c r="O3571" s="36" t="s">
        <v>15725</v>
      </c>
      <c r="P3571" s="36" t="s">
        <v>15726</v>
      </c>
    </row>
    <row r="3572" spans="1:16">
      <c r="A3572" s="93">
        <v>4312125</v>
      </c>
      <c r="B3572" s="36" t="s">
        <v>6027</v>
      </c>
      <c r="C3572" s="36" t="s">
        <v>54</v>
      </c>
      <c r="D3572" s="36" t="s">
        <v>3881</v>
      </c>
      <c r="E3572" s="36" t="s">
        <v>3929</v>
      </c>
      <c r="F3572" s="92" t="s">
        <v>3767</v>
      </c>
      <c r="G3572" s="36" t="s">
        <v>7314</v>
      </c>
      <c r="H3572" s="36" t="s">
        <v>3767</v>
      </c>
      <c r="I3572" s="147">
        <v>27</v>
      </c>
      <c r="J3572" s="147">
        <v>0</v>
      </c>
      <c r="K3572" s="92" t="s">
        <v>4708</v>
      </c>
      <c r="L3572" s="147">
        <v>3.4630000000000001</v>
      </c>
      <c r="M3572" s="36" t="s">
        <v>346</v>
      </c>
      <c r="N3572" s="36" t="s">
        <v>7351</v>
      </c>
      <c r="O3572" s="36" t="s">
        <v>15727</v>
      </c>
      <c r="P3572" s="36" t="s">
        <v>15728</v>
      </c>
    </row>
    <row r="3573" spans="1:16">
      <c r="A3573" s="93">
        <v>4312130</v>
      </c>
      <c r="B3573" s="36" t="s">
        <v>6028</v>
      </c>
      <c r="C3573" s="36" t="s">
        <v>109</v>
      </c>
      <c r="D3573" s="36" t="s">
        <v>3881</v>
      </c>
      <c r="E3573" s="36" t="s">
        <v>3929</v>
      </c>
      <c r="F3573" s="92" t="s">
        <v>3767</v>
      </c>
      <c r="G3573" s="36" t="s">
        <v>7314</v>
      </c>
      <c r="H3573" s="36" t="s">
        <v>3767</v>
      </c>
      <c r="I3573" s="147">
        <v>14</v>
      </c>
      <c r="J3573" s="147">
        <v>0</v>
      </c>
      <c r="K3573" s="92" t="s">
        <v>4761</v>
      </c>
      <c r="L3573" s="147">
        <v>2.6070000000000002</v>
      </c>
      <c r="M3573" s="36" t="s">
        <v>67</v>
      </c>
      <c r="N3573" s="36" t="s">
        <v>7306</v>
      </c>
      <c r="O3573" s="36" t="s">
        <v>15729</v>
      </c>
      <c r="P3573" s="36" t="s">
        <v>15730</v>
      </c>
    </row>
    <row r="3574" spans="1:16">
      <c r="A3574" s="93">
        <v>4312133</v>
      </c>
      <c r="B3574" s="36" t="s">
        <v>6029</v>
      </c>
      <c r="C3574" s="36" t="s">
        <v>109</v>
      </c>
      <c r="D3574" s="36" t="s">
        <v>3881</v>
      </c>
      <c r="E3574" s="36" t="s">
        <v>3929</v>
      </c>
      <c r="F3574" s="92" t="s">
        <v>3767</v>
      </c>
      <c r="G3574" s="36" t="s">
        <v>7314</v>
      </c>
      <c r="H3574" s="36" t="s">
        <v>3767</v>
      </c>
      <c r="I3574" s="147">
        <v>14</v>
      </c>
      <c r="J3574" s="147">
        <v>0</v>
      </c>
      <c r="K3574" s="92" t="s">
        <v>4761</v>
      </c>
      <c r="L3574" s="147">
        <v>2.6960000000000002</v>
      </c>
      <c r="M3574" s="36" t="s">
        <v>67</v>
      </c>
      <c r="N3574" s="36" t="s">
        <v>7306</v>
      </c>
      <c r="O3574" s="36" t="s">
        <v>15731</v>
      </c>
      <c r="P3574" s="36" t="s">
        <v>15732</v>
      </c>
    </row>
    <row r="3575" spans="1:16">
      <c r="A3575" s="93">
        <v>4312140</v>
      </c>
      <c r="B3575" s="36" t="s">
        <v>6030</v>
      </c>
      <c r="C3575" s="36" t="s">
        <v>109</v>
      </c>
      <c r="D3575" s="36" t="s">
        <v>3881</v>
      </c>
      <c r="E3575" s="36" t="s">
        <v>3896</v>
      </c>
      <c r="F3575" s="92" t="s">
        <v>240</v>
      </c>
      <c r="G3575" s="36" t="s">
        <v>7314</v>
      </c>
      <c r="H3575" s="36" t="s">
        <v>240</v>
      </c>
      <c r="I3575" s="147">
        <v>0</v>
      </c>
      <c r="J3575" s="147">
        <v>0</v>
      </c>
      <c r="K3575" s="92" t="s">
        <v>4761</v>
      </c>
      <c r="L3575" s="147">
        <v>0</v>
      </c>
      <c r="M3575" s="36" t="s">
        <v>67</v>
      </c>
      <c r="N3575" s="36" t="s">
        <v>7306</v>
      </c>
      <c r="O3575" s="36" t="s">
        <v>15733</v>
      </c>
      <c r="P3575" s="36" t="s">
        <v>15734</v>
      </c>
    </row>
    <row r="3576" spans="1:16">
      <c r="A3576" s="93">
        <v>4312141</v>
      </c>
      <c r="B3576" s="36" t="s">
        <v>6031</v>
      </c>
      <c r="C3576" s="36" t="s">
        <v>54</v>
      </c>
      <c r="D3576" s="36" t="s">
        <v>3881</v>
      </c>
      <c r="E3576" s="36" t="s">
        <v>3929</v>
      </c>
      <c r="F3576" s="92" t="s">
        <v>3767</v>
      </c>
      <c r="G3576" s="36" t="s">
        <v>7314</v>
      </c>
      <c r="H3576" s="36" t="s">
        <v>3767</v>
      </c>
      <c r="I3576" s="147">
        <v>13</v>
      </c>
      <c r="J3576" s="147">
        <v>0</v>
      </c>
      <c r="K3576" s="92" t="s">
        <v>4761</v>
      </c>
      <c r="L3576" s="147">
        <v>1.5249999999999999</v>
      </c>
      <c r="M3576" s="36" t="s">
        <v>67</v>
      </c>
      <c r="N3576" s="36" t="s">
        <v>7306</v>
      </c>
      <c r="O3576" s="36" t="s">
        <v>15735</v>
      </c>
      <c r="P3576" s="36" t="s">
        <v>15736</v>
      </c>
    </row>
    <row r="3577" spans="1:16">
      <c r="A3577" s="93">
        <v>4312144</v>
      </c>
      <c r="B3577" s="36" t="s">
        <v>6032</v>
      </c>
      <c r="C3577" s="36" t="s">
        <v>109</v>
      </c>
      <c r="D3577" s="36" t="s">
        <v>3881</v>
      </c>
      <c r="E3577" s="36" t="s">
        <v>3882</v>
      </c>
      <c r="F3577" s="92" t="s">
        <v>55</v>
      </c>
      <c r="G3577" s="36" t="s">
        <v>7314</v>
      </c>
      <c r="H3577" s="36" t="s">
        <v>55</v>
      </c>
      <c r="I3577" s="147">
        <v>27</v>
      </c>
      <c r="J3577" s="147">
        <v>0</v>
      </c>
      <c r="K3577" s="92" t="s">
        <v>4708</v>
      </c>
      <c r="L3577" s="147">
        <v>2.444</v>
      </c>
      <c r="M3577" s="36" t="s">
        <v>67</v>
      </c>
      <c r="N3577" s="36" t="s">
        <v>7306</v>
      </c>
      <c r="O3577" s="36" t="s">
        <v>15737</v>
      </c>
      <c r="P3577" s="36" t="s">
        <v>15738</v>
      </c>
    </row>
    <row r="3578" spans="1:16">
      <c r="A3578" s="93">
        <v>4312145</v>
      </c>
      <c r="B3578" s="36" t="s">
        <v>15739</v>
      </c>
      <c r="C3578" s="36" t="s">
        <v>54</v>
      </c>
      <c r="D3578" s="36" t="s">
        <v>3881</v>
      </c>
      <c r="E3578" s="36" t="s">
        <v>3929</v>
      </c>
      <c r="F3578" s="92" t="s">
        <v>630</v>
      </c>
      <c r="G3578" s="36" t="s">
        <v>7322</v>
      </c>
      <c r="H3578" s="36" t="s">
        <v>630</v>
      </c>
      <c r="I3578" s="147">
        <v>4</v>
      </c>
      <c r="J3578" s="147">
        <v>0</v>
      </c>
      <c r="K3578" s="92" t="s">
        <v>4761</v>
      </c>
      <c r="L3578" s="147">
        <v>1</v>
      </c>
      <c r="M3578" s="36" t="s">
        <v>180</v>
      </c>
      <c r="N3578" s="36" t="s">
        <v>8980</v>
      </c>
      <c r="O3578" s="36" t="s">
        <v>15740</v>
      </c>
      <c r="P3578" s="36" t="s">
        <v>15741</v>
      </c>
    </row>
    <row r="3579" spans="1:16">
      <c r="A3579" s="93">
        <v>4312147</v>
      </c>
      <c r="B3579" s="36" t="s">
        <v>15742</v>
      </c>
      <c r="C3579" s="36" t="s">
        <v>54</v>
      </c>
      <c r="D3579" s="36" t="s">
        <v>3881</v>
      </c>
      <c r="E3579" s="36" t="s">
        <v>3882</v>
      </c>
      <c r="F3579" s="92" t="s">
        <v>121</v>
      </c>
      <c r="G3579" s="36" t="s">
        <v>7322</v>
      </c>
      <c r="H3579" s="36" t="s">
        <v>121</v>
      </c>
      <c r="I3579" s="147">
        <v>0</v>
      </c>
      <c r="J3579" s="147">
        <v>0</v>
      </c>
      <c r="K3579" s="92" t="s">
        <v>4761</v>
      </c>
      <c r="L3579" s="147">
        <v>0</v>
      </c>
      <c r="M3579" s="36" t="s">
        <v>338</v>
      </c>
      <c r="N3579" s="36" t="s">
        <v>7351</v>
      </c>
      <c r="O3579" s="36" t="s">
        <v>15743</v>
      </c>
      <c r="P3579" s="36" t="s">
        <v>15744</v>
      </c>
    </row>
    <row r="3580" spans="1:16">
      <c r="A3580" s="93">
        <v>4312150</v>
      </c>
      <c r="B3580" s="36" t="s">
        <v>6033</v>
      </c>
      <c r="C3580" s="36" t="s">
        <v>109</v>
      </c>
      <c r="D3580" s="36" t="s">
        <v>3881</v>
      </c>
      <c r="E3580" s="36" t="s">
        <v>3929</v>
      </c>
      <c r="F3580" s="92" t="s">
        <v>160</v>
      </c>
      <c r="G3580" s="36" t="s">
        <v>7314</v>
      </c>
      <c r="H3580" s="36" t="s">
        <v>3931</v>
      </c>
      <c r="I3580" s="147">
        <v>25</v>
      </c>
      <c r="J3580" s="147">
        <v>0</v>
      </c>
      <c r="K3580" s="92" t="s">
        <v>4708</v>
      </c>
      <c r="L3580" s="147">
        <v>3.93</v>
      </c>
      <c r="M3580" s="36" t="s">
        <v>67</v>
      </c>
      <c r="N3580" s="36" t="s">
        <v>7306</v>
      </c>
      <c r="O3580" s="36" t="s">
        <v>15745</v>
      </c>
      <c r="P3580" s="36" t="s">
        <v>15746</v>
      </c>
    </row>
    <row r="3581" spans="1:16">
      <c r="A3581" s="93">
        <v>4312154</v>
      </c>
      <c r="B3581" s="36" t="s">
        <v>15747</v>
      </c>
      <c r="C3581" s="36" t="s">
        <v>54</v>
      </c>
      <c r="D3581" s="36" t="s">
        <v>4826</v>
      </c>
      <c r="E3581" s="36" t="s">
        <v>4827</v>
      </c>
      <c r="F3581" s="92" t="s">
        <v>3770</v>
      </c>
      <c r="G3581" s="36" t="s">
        <v>7310</v>
      </c>
      <c r="H3581" s="36" t="s">
        <v>5792</v>
      </c>
      <c r="I3581" s="147">
        <v>4</v>
      </c>
      <c r="J3581" s="147">
        <v>0</v>
      </c>
      <c r="K3581" s="92" t="s">
        <v>6451</v>
      </c>
      <c r="L3581" s="147">
        <v>0.66700000000000004</v>
      </c>
      <c r="M3581" s="36" t="s">
        <v>290</v>
      </c>
      <c r="N3581" s="36" t="s">
        <v>7351</v>
      </c>
      <c r="O3581" s="36" t="s">
        <v>15748</v>
      </c>
      <c r="P3581" s="36" t="s">
        <v>15749</v>
      </c>
    </row>
    <row r="3582" spans="1:16">
      <c r="A3582" s="93">
        <v>4312155</v>
      </c>
      <c r="B3582" s="36" t="s">
        <v>6034</v>
      </c>
      <c r="C3582" s="36" t="s">
        <v>109</v>
      </c>
      <c r="D3582" s="36" t="s">
        <v>3881</v>
      </c>
      <c r="E3582" s="36" t="s">
        <v>3882</v>
      </c>
      <c r="F3582" s="92" t="s">
        <v>405</v>
      </c>
      <c r="G3582" s="36" t="s">
        <v>7314</v>
      </c>
      <c r="H3582" s="36" t="s">
        <v>405</v>
      </c>
      <c r="I3582" s="147">
        <v>12</v>
      </c>
      <c r="J3582" s="147">
        <v>0</v>
      </c>
      <c r="K3582" s="92" t="s">
        <v>4761</v>
      </c>
      <c r="L3582" s="147">
        <v>3.9580000000000002</v>
      </c>
      <c r="M3582" s="36" t="s">
        <v>290</v>
      </c>
      <c r="N3582" s="36" t="s">
        <v>8980</v>
      </c>
      <c r="O3582" s="36" t="s">
        <v>15750</v>
      </c>
      <c r="P3582" s="36" t="s">
        <v>15751</v>
      </c>
    </row>
    <row r="3583" spans="1:16">
      <c r="A3583" s="93">
        <v>4312162</v>
      </c>
      <c r="B3583" s="36" t="s">
        <v>6035</v>
      </c>
      <c r="C3583" s="36" t="s">
        <v>109</v>
      </c>
      <c r="D3583" s="36" t="s">
        <v>3881</v>
      </c>
      <c r="E3583" s="36" t="s">
        <v>3929</v>
      </c>
      <c r="F3583" s="92" t="s">
        <v>3767</v>
      </c>
      <c r="G3583" s="36" t="s">
        <v>7314</v>
      </c>
      <c r="H3583" s="36" t="s">
        <v>3767</v>
      </c>
      <c r="I3583" s="147">
        <v>17</v>
      </c>
      <c r="J3583" s="147">
        <v>0</v>
      </c>
      <c r="K3583" s="92" t="s">
        <v>4708</v>
      </c>
      <c r="L3583" s="147">
        <v>3.3090000000000002</v>
      </c>
      <c r="M3583" s="36" t="s">
        <v>67</v>
      </c>
      <c r="N3583" s="36" t="s">
        <v>7306</v>
      </c>
      <c r="O3583" s="36" t="s">
        <v>15752</v>
      </c>
      <c r="P3583" s="36" t="s">
        <v>15753</v>
      </c>
    </row>
    <row r="3584" spans="1:16">
      <c r="A3584" s="93">
        <v>4312166</v>
      </c>
      <c r="B3584" s="36" t="s">
        <v>15754</v>
      </c>
      <c r="C3584" s="36" t="s">
        <v>109</v>
      </c>
      <c r="D3584" s="36" t="s">
        <v>4826</v>
      </c>
      <c r="E3584" s="36" t="s">
        <v>4827</v>
      </c>
      <c r="F3584" s="92" t="s">
        <v>3777</v>
      </c>
      <c r="G3584" s="36" t="s">
        <v>7322</v>
      </c>
      <c r="H3584" s="36" t="s">
        <v>5753</v>
      </c>
      <c r="I3584" s="147">
        <v>0</v>
      </c>
      <c r="J3584" s="147">
        <v>0</v>
      </c>
      <c r="K3584" s="92" t="s">
        <v>6451</v>
      </c>
      <c r="L3584" s="147">
        <v>0</v>
      </c>
      <c r="M3584" s="36" t="s">
        <v>67</v>
      </c>
      <c r="N3584" s="36" t="s">
        <v>7306</v>
      </c>
      <c r="O3584" s="36" t="s">
        <v>15755</v>
      </c>
      <c r="P3584" s="36" t="s">
        <v>15756</v>
      </c>
    </row>
    <row r="3585" spans="1:16">
      <c r="A3585" s="93">
        <v>4312179</v>
      </c>
      <c r="B3585" s="36" t="s">
        <v>15757</v>
      </c>
      <c r="C3585" s="36" t="s">
        <v>54</v>
      </c>
      <c r="D3585" s="36" t="s">
        <v>3881</v>
      </c>
      <c r="E3585" s="36" t="s">
        <v>3896</v>
      </c>
      <c r="F3585" s="92" t="s">
        <v>240</v>
      </c>
      <c r="G3585" s="36" t="s">
        <v>7322</v>
      </c>
      <c r="H3585" s="36" t="s">
        <v>240</v>
      </c>
      <c r="I3585" s="147">
        <v>6</v>
      </c>
      <c r="J3585" s="147">
        <v>0</v>
      </c>
      <c r="K3585" s="92" t="s">
        <v>4761</v>
      </c>
      <c r="L3585" s="147">
        <v>1.333</v>
      </c>
      <c r="M3585" s="36" t="s">
        <v>67</v>
      </c>
      <c r="N3585" s="36" t="s">
        <v>7306</v>
      </c>
      <c r="O3585" s="36" t="s">
        <v>15758</v>
      </c>
      <c r="P3585" s="36" t="s">
        <v>15759</v>
      </c>
    </row>
    <row r="3586" spans="1:16">
      <c r="A3586" s="93">
        <v>4312180</v>
      </c>
      <c r="B3586" s="36" t="s">
        <v>6036</v>
      </c>
      <c r="C3586" s="36" t="s">
        <v>54</v>
      </c>
      <c r="D3586" s="36" t="s">
        <v>3881</v>
      </c>
      <c r="E3586" s="36" t="s">
        <v>3929</v>
      </c>
      <c r="F3586" s="92" t="s">
        <v>630</v>
      </c>
      <c r="G3586" s="36" t="s">
        <v>7314</v>
      </c>
      <c r="H3586" s="36" t="s">
        <v>630</v>
      </c>
      <c r="I3586" s="147">
        <v>24</v>
      </c>
      <c r="J3586" s="147">
        <v>0</v>
      </c>
      <c r="K3586" s="92" t="s">
        <v>4708</v>
      </c>
      <c r="L3586" s="147">
        <v>2.5419999999999998</v>
      </c>
      <c r="M3586" s="36" t="s">
        <v>67</v>
      </c>
      <c r="N3586" s="36" t="s">
        <v>7306</v>
      </c>
      <c r="O3586" s="36" t="s">
        <v>15760</v>
      </c>
      <c r="P3586" s="36" t="s">
        <v>15761</v>
      </c>
    </row>
    <row r="3587" spans="1:16">
      <c r="A3587" s="93">
        <v>4312184</v>
      </c>
      <c r="B3587" s="36" t="s">
        <v>6037</v>
      </c>
      <c r="C3587" s="36" t="s">
        <v>54</v>
      </c>
      <c r="D3587" s="36" t="s">
        <v>3881</v>
      </c>
      <c r="E3587" s="36" t="s">
        <v>3929</v>
      </c>
      <c r="F3587" s="92" t="s">
        <v>160</v>
      </c>
      <c r="G3587" s="36" t="s">
        <v>7314</v>
      </c>
      <c r="H3587" s="36" t="s">
        <v>3931</v>
      </c>
      <c r="I3587" s="147">
        <v>0</v>
      </c>
      <c r="J3587" s="147">
        <v>0</v>
      </c>
      <c r="K3587" s="92" t="s">
        <v>4761</v>
      </c>
      <c r="L3587" s="147">
        <v>0</v>
      </c>
      <c r="M3587" s="36" t="s">
        <v>67</v>
      </c>
      <c r="N3587" s="36" t="s">
        <v>7306</v>
      </c>
      <c r="O3587" s="36" t="s">
        <v>15762</v>
      </c>
      <c r="P3587" s="36" t="s">
        <v>15763</v>
      </c>
    </row>
    <row r="3588" spans="1:16">
      <c r="A3588" s="93">
        <v>4312189</v>
      </c>
      <c r="B3588" s="36" t="s">
        <v>15764</v>
      </c>
      <c r="C3588" s="36" t="s">
        <v>54</v>
      </c>
      <c r="D3588" s="36" t="s">
        <v>4826</v>
      </c>
      <c r="E3588" s="36" t="s">
        <v>4827</v>
      </c>
      <c r="F3588" s="92" t="s">
        <v>3770</v>
      </c>
      <c r="G3588" s="36" t="s">
        <v>7314</v>
      </c>
      <c r="H3588" s="36" t="s">
        <v>5792</v>
      </c>
      <c r="I3588" s="147">
        <v>19</v>
      </c>
      <c r="J3588" s="147">
        <v>0</v>
      </c>
      <c r="K3588" s="92" t="s">
        <v>5804</v>
      </c>
      <c r="L3588" s="147">
        <v>2.13</v>
      </c>
      <c r="M3588" s="36" t="s">
        <v>67</v>
      </c>
      <c r="N3588" s="36" t="s">
        <v>7306</v>
      </c>
      <c r="O3588" s="36" t="s">
        <v>15765</v>
      </c>
      <c r="P3588" s="36" t="s">
        <v>15766</v>
      </c>
    </row>
    <row r="3589" spans="1:16">
      <c r="A3589" s="93">
        <v>4312189</v>
      </c>
      <c r="B3589" s="36" t="s">
        <v>15764</v>
      </c>
      <c r="C3589" s="36" t="s">
        <v>54</v>
      </c>
      <c r="D3589" s="36" t="s">
        <v>3881</v>
      </c>
      <c r="E3589" s="36" t="s">
        <v>3882</v>
      </c>
      <c r="F3589" s="92" t="s">
        <v>121</v>
      </c>
      <c r="G3589" s="36" t="s">
        <v>7314</v>
      </c>
      <c r="H3589" s="36" t="s">
        <v>121</v>
      </c>
      <c r="I3589" s="147">
        <v>0</v>
      </c>
      <c r="J3589" s="147">
        <v>0</v>
      </c>
      <c r="K3589" s="92" t="s">
        <v>4761</v>
      </c>
      <c r="L3589" s="147">
        <v>0</v>
      </c>
      <c r="M3589" s="36" t="s">
        <v>67</v>
      </c>
      <c r="N3589" s="36" t="s">
        <v>7306</v>
      </c>
      <c r="O3589" s="36" t="s">
        <v>15765</v>
      </c>
      <c r="P3589" s="36" t="s">
        <v>15766</v>
      </c>
    </row>
    <row r="3590" spans="1:16">
      <c r="A3590" s="93">
        <v>4312191</v>
      </c>
      <c r="B3590" s="36" t="s">
        <v>6038</v>
      </c>
      <c r="C3590" s="36" t="s">
        <v>54</v>
      </c>
      <c r="D3590" s="36" t="s">
        <v>3881</v>
      </c>
      <c r="E3590" s="36" t="s">
        <v>3929</v>
      </c>
      <c r="F3590" s="92" t="s">
        <v>160</v>
      </c>
      <c r="G3590" s="36" t="s">
        <v>7314</v>
      </c>
      <c r="H3590" s="36" t="s">
        <v>3931</v>
      </c>
      <c r="I3590" s="147">
        <v>14</v>
      </c>
      <c r="J3590" s="147">
        <v>0</v>
      </c>
      <c r="K3590" s="92" t="s">
        <v>4761</v>
      </c>
      <c r="L3590" s="147">
        <v>2.536</v>
      </c>
      <c r="M3590" s="36" t="s">
        <v>232</v>
      </c>
      <c r="N3590" s="36" t="s">
        <v>7351</v>
      </c>
      <c r="O3590" s="36" t="s">
        <v>15767</v>
      </c>
      <c r="P3590" s="36" t="s">
        <v>15768</v>
      </c>
    </row>
    <row r="3591" spans="1:16">
      <c r="A3591" s="93">
        <v>4312194</v>
      </c>
      <c r="B3591" s="36" t="s">
        <v>6039</v>
      </c>
      <c r="C3591" s="36" t="s">
        <v>109</v>
      </c>
      <c r="D3591" s="36" t="s">
        <v>3881</v>
      </c>
      <c r="E3591" s="36" t="s">
        <v>3929</v>
      </c>
      <c r="F3591" s="92" t="s">
        <v>160</v>
      </c>
      <c r="G3591" s="36" t="s">
        <v>7314</v>
      </c>
      <c r="H3591" s="36" t="s">
        <v>3931</v>
      </c>
      <c r="I3591" s="147">
        <v>18</v>
      </c>
      <c r="J3591" s="147">
        <v>0</v>
      </c>
      <c r="K3591" s="92" t="s">
        <v>4708</v>
      </c>
      <c r="L3591" s="147">
        <v>3.625</v>
      </c>
      <c r="M3591" s="36" t="s">
        <v>67</v>
      </c>
      <c r="N3591" s="36" t="s">
        <v>7306</v>
      </c>
      <c r="O3591" s="36" t="s">
        <v>15769</v>
      </c>
      <c r="P3591" s="36" t="s">
        <v>15770</v>
      </c>
    </row>
    <row r="3592" spans="1:16">
      <c r="A3592" s="93">
        <v>4312199</v>
      </c>
      <c r="B3592" s="36" t="s">
        <v>6040</v>
      </c>
      <c r="C3592" s="36" t="s">
        <v>109</v>
      </c>
      <c r="D3592" s="36" t="s">
        <v>3881</v>
      </c>
      <c r="E3592" s="36" t="s">
        <v>3882</v>
      </c>
      <c r="F3592" s="92" t="s">
        <v>405</v>
      </c>
      <c r="G3592" s="36" t="s">
        <v>7314</v>
      </c>
      <c r="H3592" s="36" t="s">
        <v>405</v>
      </c>
      <c r="I3592" s="147">
        <v>0</v>
      </c>
      <c r="J3592" s="147">
        <v>0</v>
      </c>
      <c r="K3592" s="92" t="s">
        <v>4761</v>
      </c>
      <c r="L3592" s="147">
        <v>0</v>
      </c>
      <c r="M3592" s="36" t="s">
        <v>67</v>
      </c>
      <c r="N3592" s="36" t="s">
        <v>7306</v>
      </c>
      <c r="O3592" s="36" t="s">
        <v>15771</v>
      </c>
      <c r="P3592" s="36" t="s">
        <v>15772</v>
      </c>
    </row>
    <row r="3593" spans="1:16">
      <c r="A3593" s="93">
        <v>4312208</v>
      </c>
      <c r="B3593" s="36" t="s">
        <v>15773</v>
      </c>
      <c r="C3593" s="36" t="s">
        <v>109</v>
      </c>
      <c r="D3593" s="36" t="s">
        <v>4826</v>
      </c>
      <c r="E3593" s="36" t="s">
        <v>4827</v>
      </c>
      <c r="F3593" s="92" t="s">
        <v>3777</v>
      </c>
      <c r="G3593" s="36" t="s">
        <v>7322</v>
      </c>
      <c r="H3593" s="36" t="s">
        <v>5388</v>
      </c>
      <c r="I3593" s="147">
        <v>8</v>
      </c>
      <c r="J3593" s="147">
        <v>0</v>
      </c>
      <c r="K3593" s="92" t="s">
        <v>6451</v>
      </c>
      <c r="L3593" s="147">
        <v>1.5</v>
      </c>
      <c r="M3593" s="36" t="s">
        <v>67</v>
      </c>
      <c r="N3593" s="36" t="s">
        <v>7306</v>
      </c>
      <c r="O3593" s="36" t="s">
        <v>15774</v>
      </c>
      <c r="P3593" s="36" t="s">
        <v>15775</v>
      </c>
    </row>
    <row r="3594" spans="1:16">
      <c r="A3594" s="93">
        <v>4312215</v>
      </c>
      <c r="B3594" s="36" t="s">
        <v>15776</v>
      </c>
      <c r="C3594" s="36" t="s">
        <v>109</v>
      </c>
      <c r="D3594" s="36" t="s">
        <v>3881</v>
      </c>
      <c r="E3594" s="36" t="s">
        <v>3896</v>
      </c>
      <c r="F3594" s="92" t="s">
        <v>240</v>
      </c>
      <c r="G3594" s="36" t="s">
        <v>7322</v>
      </c>
      <c r="H3594" s="36" t="s">
        <v>240</v>
      </c>
      <c r="I3594" s="147">
        <v>0</v>
      </c>
      <c r="J3594" s="147">
        <v>0</v>
      </c>
      <c r="K3594" s="92" t="s">
        <v>3766</v>
      </c>
      <c r="L3594" s="147">
        <v>0</v>
      </c>
      <c r="M3594" s="36" t="s">
        <v>67</v>
      </c>
      <c r="N3594" s="36" t="s">
        <v>7306</v>
      </c>
      <c r="O3594" s="36" t="s">
        <v>15777</v>
      </c>
      <c r="P3594" s="36" t="s">
        <v>15778</v>
      </c>
    </row>
    <row r="3595" spans="1:16">
      <c r="A3595" s="93">
        <v>4312216</v>
      </c>
      <c r="B3595" s="36" t="s">
        <v>15779</v>
      </c>
      <c r="C3595" s="36" t="s">
        <v>109</v>
      </c>
      <c r="D3595" s="36" t="s">
        <v>4826</v>
      </c>
      <c r="E3595" s="36" t="s">
        <v>4827</v>
      </c>
      <c r="F3595" s="92" t="s">
        <v>3777</v>
      </c>
      <c r="G3595" s="36" t="s">
        <v>7310</v>
      </c>
      <c r="H3595" s="36" t="s">
        <v>5753</v>
      </c>
      <c r="I3595" s="147">
        <v>0</v>
      </c>
      <c r="J3595" s="147">
        <v>0</v>
      </c>
      <c r="K3595" s="92" t="s">
        <v>6451</v>
      </c>
      <c r="L3595" s="147">
        <v>0</v>
      </c>
      <c r="M3595" s="36" t="s">
        <v>67</v>
      </c>
      <c r="N3595" s="36" t="s">
        <v>7306</v>
      </c>
      <c r="O3595" s="36" t="s">
        <v>15780</v>
      </c>
      <c r="P3595" s="36" t="s">
        <v>15781</v>
      </c>
    </row>
    <row r="3596" spans="1:16">
      <c r="A3596" s="93">
        <v>4312223</v>
      </c>
      <c r="B3596" s="36" t="s">
        <v>6041</v>
      </c>
      <c r="C3596" s="36" t="s">
        <v>109</v>
      </c>
      <c r="D3596" s="36" t="s">
        <v>3881</v>
      </c>
      <c r="E3596" s="36" t="s">
        <v>3929</v>
      </c>
      <c r="F3596" s="92" t="s">
        <v>160</v>
      </c>
      <c r="G3596" s="36" t="s">
        <v>7314</v>
      </c>
      <c r="H3596" s="36" t="s">
        <v>3931</v>
      </c>
      <c r="I3596" s="147">
        <v>21</v>
      </c>
      <c r="J3596" s="147">
        <v>0</v>
      </c>
      <c r="K3596" s="92" t="s">
        <v>4708</v>
      </c>
      <c r="L3596" s="147">
        <v>3.036</v>
      </c>
      <c r="M3596" s="36" t="s">
        <v>67</v>
      </c>
      <c r="N3596" s="36" t="s">
        <v>7306</v>
      </c>
      <c r="O3596" s="36" t="s">
        <v>15782</v>
      </c>
      <c r="P3596" s="36" t="s">
        <v>15783</v>
      </c>
    </row>
    <row r="3597" spans="1:16">
      <c r="A3597" s="93">
        <v>4312232</v>
      </c>
      <c r="B3597" s="36" t="s">
        <v>15784</v>
      </c>
      <c r="C3597" s="36" t="s">
        <v>54</v>
      </c>
      <c r="D3597" s="36" t="s">
        <v>4826</v>
      </c>
      <c r="E3597" s="36" t="s">
        <v>4827</v>
      </c>
      <c r="F3597" s="92" t="s">
        <v>3770</v>
      </c>
      <c r="G3597" s="36" t="s">
        <v>7310</v>
      </c>
      <c r="H3597" s="36" t="s">
        <v>5855</v>
      </c>
      <c r="I3597" s="147">
        <v>0</v>
      </c>
      <c r="J3597" s="147">
        <v>0</v>
      </c>
      <c r="K3597" s="92" t="s">
        <v>3766</v>
      </c>
      <c r="L3597" s="147">
        <v>0</v>
      </c>
      <c r="M3597" s="36" t="s">
        <v>290</v>
      </c>
      <c r="N3597" s="36" t="s">
        <v>8980</v>
      </c>
      <c r="O3597" s="36" t="s">
        <v>15785</v>
      </c>
      <c r="P3597" s="36" t="s">
        <v>15786</v>
      </c>
    </row>
    <row r="3598" spans="1:16">
      <c r="A3598" s="93">
        <v>4312237</v>
      </c>
      <c r="B3598" s="36" t="s">
        <v>6042</v>
      </c>
      <c r="C3598" s="36" t="s">
        <v>109</v>
      </c>
      <c r="D3598" s="36" t="s">
        <v>3881</v>
      </c>
      <c r="E3598" s="36" t="s">
        <v>3929</v>
      </c>
      <c r="F3598" s="92" t="s">
        <v>160</v>
      </c>
      <c r="G3598" s="36" t="s">
        <v>7314</v>
      </c>
      <c r="H3598" s="36" t="s">
        <v>3931</v>
      </c>
      <c r="I3598" s="147">
        <v>7</v>
      </c>
      <c r="J3598" s="147">
        <v>0</v>
      </c>
      <c r="K3598" s="92" t="s">
        <v>4761</v>
      </c>
      <c r="L3598" s="147">
        <v>3.4289999999999998</v>
      </c>
      <c r="M3598" s="36" t="s">
        <v>67</v>
      </c>
      <c r="N3598" s="36" t="s">
        <v>7306</v>
      </c>
      <c r="O3598" s="36" t="s">
        <v>15787</v>
      </c>
      <c r="P3598" s="36" t="s">
        <v>15788</v>
      </c>
    </row>
    <row r="3599" spans="1:16">
      <c r="A3599" s="93">
        <v>4312239</v>
      </c>
      <c r="B3599" s="36" t="s">
        <v>6043</v>
      </c>
      <c r="C3599" s="36" t="s">
        <v>54</v>
      </c>
      <c r="D3599" s="36" t="s">
        <v>3881</v>
      </c>
      <c r="E3599" s="36" t="s">
        <v>3929</v>
      </c>
      <c r="F3599" s="92" t="s">
        <v>3767</v>
      </c>
      <c r="G3599" s="36" t="s">
        <v>7314</v>
      </c>
      <c r="H3599" s="36" t="s">
        <v>3767</v>
      </c>
      <c r="I3599" s="147">
        <v>35</v>
      </c>
      <c r="J3599" s="147">
        <v>0</v>
      </c>
      <c r="K3599" s="92" t="s">
        <v>4360</v>
      </c>
      <c r="L3599" s="147">
        <v>3.7069999999999999</v>
      </c>
      <c r="M3599" s="36" t="s">
        <v>180</v>
      </c>
      <c r="N3599" s="36" t="s">
        <v>7351</v>
      </c>
      <c r="O3599" s="36" t="s">
        <v>15789</v>
      </c>
      <c r="P3599" s="36" t="s">
        <v>15790</v>
      </c>
    </row>
    <row r="3600" spans="1:16">
      <c r="A3600" s="93">
        <v>4312242</v>
      </c>
      <c r="B3600" s="36" t="s">
        <v>6044</v>
      </c>
      <c r="C3600" s="36" t="s">
        <v>109</v>
      </c>
      <c r="D3600" s="36" t="s">
        <v>3881</v>
      </c>
      <c r="E3600" s="36" t="s">
        <v>3882</v>
      </c>
      <c r="F3600" s="92" t="s">
        <v>405</v>
      </c>
      <c r="G3600" s="36" t="s">
        <v>8740</v>
      </c>
      <c r="H3600" s="36" t="s">
        <v>405</v>
      </c>
      <c r="I3600" s="147">
        <v>0</v>
      </c>
      <c r="J3600" s="147">
        <v>0</v>
      </c>
      <c r="K3600" s="92" t="s">
        <v>4761</v>
      </c>
      <c r="L3600" s="147">
        <v>0</v>
      </c>
      <c r="M3600" s="36" t="s">
        <v>67</v>
      </c>
      <c r="N3600" s="36" t="s">
        <v>7306</v>
      </c>
      <c r="O3600" s="36" t="s">
        <v>15791</v>
      </c>
      <c r="P3600" s="36" t="s">
        <v>15792</v>
      </c>
    </row>
    <row r="3601" spans="1:16">
      <c r="A3601" s="93">
        <v>4312256</v>
      </c>
      <c r="B3601" s="36" t="s">
        <v>6045</v>
      </c>
      <c r="C3601" s="36" t="s">
        <v>54</v>
      </c>
      <c r="D3601" s="36" t="s">
        <v>3881</v>
      </c>
      <c r="E3601" s="36" t="s">
        <v>3896</v>
      </c>
      <c r="F3601" s="92" t="s">
        <v>3319</v>
      </c>
      <c r="G3601" s="36" t="s">
        <v>7314</v>
      </c>
      <c r="H3601" s="36" t="s">
        <v>3319</v>
      </c>
      <c r="I3601" s="147">
        <v>40</v>
      </c>
      <c r="J3601" s="147">
        <v>0</v>
      </c>
      <c r="K3601" s="92" t="s">
        <v>4360</v>
      </c>
      <c r="L3601" s="147">
        <v>3.9060000000000001</v>
      </c>
      <c r="M3601" s="36" t="s">
        <v>3773</v>
      </c>
      <c r="N3601" s="36" t="s">
        <v>8980</v>
      </c>
      <c r="O3601" s="36" t="s">
        <v>15793</v>
      </c>
      <c r="P3601" s="36" t="s">
        <v>15794</v>
      </c>
    </row>
    <row r="3602" spans="1:16">
      <c r="A3602" s="93">
        <v>4312258</v>
      </c>
      <c r="B3602" s="36" t="s">
        <v>6046</v>
      </c>
      <c r="C3602" s="36" t="s">
        <v>54</v>
      </c>
      <c r="D3602" s="36" t="s">
        <v>3881</v>
      </c>
      <c r="E3602" s="36" t="s">
        <v>3882</v>
      </c>
      <c r="F3602" s="92" t="s">
        <v>55</v>
      </c>
      <c r="G3602" s="36" t="s">
        <v>7314</v>
      </c>
      <c r="H3602" s="36" t="s">
        <v>55</v>
      </c>
      <c r="I3602" s="147">
        <v>0</v>
      </c>
      <c r="J3602" s="147">
        <v>0</v>
      </c>
      <c r="K3602" s="92" t="s">
        <v>4761</v>
      </c>
      <c r="L3602" s="147">
        <v>0</v>
      </c>
      <c r="M3602" s="36" t="s">
        <v>67</v>
      </c>
      <c r="N3602" s="36" t="s">
        <v>7306</v>
      </c>
      <c r="O3602" s="36" t="s">
        <v>15795</v>
      </c>
      <c r="P3602" s="36" t="s">
        <v>15796</v>
      </c>
    </row>
    <row r="3603" spans="1:16">
      <c r="A3603" s="93">
        <v>4312262</v>
      </c>
      <c r="B3603" s="36" t="s">
        <v>6047</v>
      </c>
      <c r="C3603" s="36" t="s">
        <v>109</v>
      </c>
      <c r="D3603" s="36" t="s">
        <v>3881</v>
      </c>
      <c r="E3603" s="36" t="s">
        <v>3929</v>
      </c>
      <c r="F3603" s="92" t="s">
        <v>160</v>
      </c>
      <c r="G3603" s="36" t="s">
        <v>7314</v>
      </c>
      <c r="H3603" s="36" t="s">
        <v>3931</v>
      </c>
      <c r="I3603" s="147">
        <v>0</v>
      </c>
      <c r="J3603" s="147">
        <v>0</v>
      </c>
      <c r="K3603" s="92" t="s">
        <v>4761</v>
      </c>
      <c r="L3603" s="147">
        <v>0</v>
      </c>
      <c r="M3603" s="36" t="s">
        <v>67</v>
      </c>
      <c r="N3603" s="36" t="s">
        <v>7306</v>
      </c>
      <c r="O3603" s="36" t="s">
        <v>15797</v>
      </c>
      <c r="P3603" s="36" t="s">
        <v>15798</v>
      </c>
    </row>
    <row r="3604" spans="1:16">
      <c r="A3604" s="93">
        <v>4312265</v>
      </c>
      <c r="B3604" s="36" t="s">
        <v>6048</v>
      </c>
      <c r="C3604" s="36" t="s">
        <v>54</v>
      </c>
      <c r="D3604" s="36" t="s">
        <v>3881</v>
      </c>
      <c r="E3604" s="36" t="s">
        <v>3929</v>
      </c>
      <c r="F3604" s="92" t="s">
        <v>160</v>
      </c>
      <c r="G3604" s="36" t="s">
        <v>7314</v>
      </c>
      <c r="H3604" s="36" t="s">
        <v>3931</v>
      </c>
      <c r="I3604" s="147">
        <v>10</v>
      </c>
      <c r="J3604" s="147">
        <v>0</v>
      </c>
      <c r="K3604" s="92" t="s">
        <v>4761</v>
      </c>
      <c r="L3604" s="147">
        <v>1.518</v>
      </c>
      <c r="M3604" s="36" t="s">
        <v>67</v>
      </c>
      <c r="N3604" s="36" t="s">
        <v>7306</v>
      </c>
      <c r="O3604" s="36" t="s">
        <v>15799</v>
      </c>
      <c r="P3604" s="36" t="s">
        <v>15800</v>
      </c>
    </row>
    <row r="3605" spans="1:16">
      <c r="A3605" s="93">
        <v>4312273</v>
      </c>
      <c r="B3605" s="36" t="s">
        <v>6049</v>
      </c>
      <c r="C3605" s="36" t="s">
        <v>109</v>
      </c>
      <c r="D3605" s="36" t="s">
        <v>3881</v>
      </c>
      <c r="E3605" s="36" t="s">
        <v>3929</v>
      </c>
      <c r="F3605" s="92" t="s">
        <v>160</v>
      </c>
      <c r="G3605" s="36" t="s">
        <v>7314</v>
      </c>
      <c r="H3605" s="36" t="s">
        <v>3931</v>
      </c>
      <c r="I3605" s="147">
        <v>33</v>
      </c>
      <c r="J3605" s="147">
        <v>0</v>
      </c>
      <c r="K3605" s="92" t="s">
        <v>4360</v>
      </c>
      <c r="L3605" s="147">
        <v>3.7269999999999999</v>
      </c>
      <c r="M3605" s="36" t="s">
        <v>67</v>
      </c>
      <c r="N3605" s="36" t="s">
        <v>7306</v>
      </c>
      <c r="O3605" s="36" t="s">
        <v>15801</v>
      </c>
      <c r="P3605" s="36" t="s">
        <v>15802</v>
      </c>
    </row>
    <row r="3606" spans="1:16">
      <c r="A3606" s="93">
        <v>4312284</v>
      </c>
      <c r="B3606" s="36" t="s">
        <v>6050</v>
      </c>
      <c r="C3606" s="36" t="s">
        <v>54</v>
      </c>
      <c r="D3606" s="36" t="s">
        <v>3881</v>
      </c>
      <c r="E3606" s="36" t="s">
        <v>3929</v>
      </c>
      <c r="F3606" s="92" t="s">
        <v>630</v>
      </c>
      <c r="G3606" s="36" t="s">
        <v>7314</v>
      </c>
      <c r="H3606" s="36" t="s">
        <v>630</v>
      </c>
      <c r="I3606" s="147">
        <v>9</v>
      </c>
      <c r="J3606" s="147">
        <v>0</v>
      </c>
      <c r="K3606" s="92" t="s">
        <v>4761</v>
      </c>
      <c r="L3606" s="147">
        <v>1.962</v>
      </c>
      <c r="M3606" s="36" t="s">
        <v>290</v>
      </c>
      <c r="N3606" s="36" t="s">
        <v>8980</v>
      </c>
      <c r="O3606" s="36" t="s">
        <v>15803</v>
      </c>
      <c r="P3606" s="36" t="s">
        <v>15804</v>
      </c>
    </row>
    <row r="3607" spans="1:16">
      <c r="A3607" s="93">
        <v>4312287</v>
      </c>
      <c r="B3607" s="36" t="s">
        <v>15805</v>
      </c>
      <c r="C3607" s="36" t="s">
        <v>54</v>
      </c>
      <c r="D3607" s="36" t="s">
        <v>4826</v>
      </c>
      <c r="E3607" s="36" t="s">
        <v>4827</v>
      </c>
      <c r="F3607" s="92" t="s">
        <v>3777</v>
      </c>
      <c r="G3607" s="36" t="s">
        <v>7310</v>
      </c>
      <c r="H3607" s="36" t="s">
        <v>6055</v>
      </c>
      <c r="I3607" s="147">
        <v>27</v>
      </c>
      <c r="J3607" s="147">
        <v>0</v>
      </c>
      <c r="K3607" s="92" t="s">
        <v>5804</v>
      </c>
      <c r="L3607" s="147">
        <v>2.556</v>
      </c>
      <c r="M3607" s="36" t="s">
        <v>290</v>
      </c>
      <c r="N3607" s="36" t="s">
        <v>7351</v>
      </c>
      <c r="O3607" s="36" t="s">
        <v>15806</v>
      </c>
      <c r="P3607" s="36" t="s">
        <v>15807</v>
      </c>
    </row>
    <row r="3608" spans="1:16">
      <c r="A3608" s="93">
        <v>4312288</v>
      </c>
      <c r="B3608" s="36" t="s">
        <v>6051</v>
      </c>
      <c r="C3608" s="36" t="s">
        <v>54</v>
      </c>
      <c r="D3608" s="36" t="s">
        <v>4826</v>
      </c>
      <c r="E3608" s="36" t="s">
        <v>4827</v>
      </c>
      <c r="F3608" s="92" t="s">
        <v>3777</v>
      </c>
      <c r="G3608" s="36" t="s">
        <v>7314</v>
      </c>
      <c r="H3608" s="36" t="s">
        <v>5388</v>
      </c>
      <c r="I3608" s="147">
        <v>27</v>
      </c>
      <c r="J3608" s="147">
        <v>0</v>
      </c>
      <c r="K3608" s="92" t="s">
        <v>4830</v>
      </c>
      <c r="L3608" s="147">
        <v>2.5739999999999998</v>
      </c>
      <c r="M3608" s="36" t="s">
        <v>67</v>
      </c>
      <c r="N3608" s="36" t="s">
        <v>7306</v>
      </c>
      <c r="O3608" s="36" t="s">
        <v>15808</v>
      </c>
      <c r="P3608" s="36" t="s">
        <v>15809</v>
      </c>
    </row>
    <row r="3609" spans="1:16">
      <c r="A3609" s="93">
        <v>4312289</v>
      </c>
      <c r="B3609" s="36" t="s">
        <v>6052</v>
      </c>
      <c r="C3609" s="36" t="s">
        <v>109</v>
      </c>
      <c r="D3609" s="36" t="s">
        <v>3881</v>
      </c>
      <c r="E3609" s="36" t="s">
        <v>3929</v>
      </c>
      <c r="F3609" s="92" t="s">
        <v>160</v>
      </c>
      <c r="G3609" s="36" t="s">
        <v>7314</v>
      </c>
      <c r="H3609" s="36" t="s">
        <v>3931</v>
      </c>
      <c r="I3609" s="147">
        <v>21</v>
      </c>
      <c r="J3609" s="147">
        <v>0</v>
      </c>
      <c r="K3609" s="92" t="s">
        <v>4708</v>
      </c>
      <c r="L3609" s="147">
        <v>3.226</v>
      </c>
      <c r="M3609" s="36" t="s">
        <v>67</v>
      </c>
      <c r="N3609" s="36" t="s">
        <v>7306</v>
      </c>
      <c r="O3609" s="36" t="s">
        <v>15810</v>
      </c>
      <c r="P3609" s="36" t="s">
        <v>15811</v>
      </c>
    </row>
    <row r="3610" spans="1:16">
      <c r="A3610" s="93">
        <v>4312294</v>
      </c>
      <c r="B3610" s="36" t="s">
        <v>6053</v>
      </c>
      <c r="C3610" s="36" t="s">
        <v>109</v>
      </c>
      <c r="D3610" s="36" t="s">
        <v>4826</v>
      </c>
      <c r="E3610" s="36" t="s">
        <v>4827</v>
      </c>
      <c r="F3610" s="92" t="s">
        <v>3776</v>
      </c>
      <c r="G3610" s="36" t="s">
        <v>7314</v>
      </c>
      <c r="H3610" s="36" t="s">
        <v>5666</v>
      </c>
      <c r="I3610" s="147">
        <v>27</v>
      </c>
      <c r="J3610" s="147">
        <v>0</v>
      </c>
      <c r="K3610" s="92" t="s">
        <v>4830</v>
      </c>
      <c r="L3610" s="147">
        <v>1.722</v>
      </c>
      <c r="M3610" s="36" t="s">
        <v>67</v>
      </c>
      <c r="N3610" s="36" t="s">
        <v>7306</v>
      </c>
      <c r="O3610" s="36" t="s">
        <v>15812</v>
      </c>
      <c r="P3610" s="36" t="s">
        <v>15813</v>
      </c>
    </row>
    <row r="3611" spans="1:16">
      <c r="A3611" s="93">
        <v>4312297</v>
      </c>
      <c r="B3611" s="36" t="s">
        <v>15814</v>
      </c>
      <c r="C3611" s="36" t="s">
        <v>54</v>
      </c>
      <c r="D3611" s="36" t="s">
        <v>4826</v>
      </c>
      <c r="E3611" s="36" t="s">
        <v>4827</v>
      </c>
      <c r="F3611" s="92" t="s">
        <v>3777</v>
      </c>
      <c r="G3611" s="36" t="s">
        <v>7310</v>
      </c>
      <c r="H3611" s="36" t="s">
        <v>5388</v>
      </c>
      <c r="I3611" s="147">
        <v>0</v>
      </c>
      <c r="J3611" s="147">
        <v>0</v>
      </c>
      <c r="K3611" s="92" t="s">
        <v>3766</v>
      </c>
      <c r="L3611" s="147">
        <v>0</v>
      </c>
      <c r="M3611" s="36" t="s">
        <v>290</v>
      </c>
      <c r="N3611" s="36" t="s">
        <v>8980</v>
      </c>
      <c r="O3611" s="36" t="s">
        <v>15815</v>
      </c>
      <c r="P3611" s="36" t="s">
        <v>15816</v>
      </c>
    </row>
    <row r="3612" spans="1:16">
      <c r="A3612" s="93">
        <v>4312301</v>
      </c>
      <c r="B3612" s="36" t="s">
        <v>6054</v>
      </c>
      <c r="C3612" s="36" t="s">
        <v>109</v>
      </c>
      <c r="D3612" s="36" t="s">
        <v>4826</v>
      </c>
      <c r="E3612" s="36" t="s">
        <v>4827</v>
      </c>
      <c r="F3612" s="92" t="s">
        <v>3777</v>
      </c>
      <c r="G3612" s="36" t="s">
        <v>7314</v>
      </c>
      <c r="H3612" s="36" t="s">
        <v>6055</v>
      </c>
      <c r="I3612" s="147">
        <v>16</v>
      </c>
      <c r="J3612" s="147">
        <v>0</v>
      </c>
      <c r="K3612" s="92" t="s">
        <v>4830</v>
      </c>
      <c r="L3612" s="147">
        <v>1.391</v>
      </c>
      <c r="M3612" s="36" t="s">
        <v>232</v>
      </c>
      <c r="N3612" s="36" t="s">
        <v>8980</v>
      </c>
      <c r="O3612" s="36" t="s">
        <v>15817</v>
      </c>
      <c r="P3612" s="36" t="s">
        <v>15818</v>
      </c>
    </row>
    <row r="3613" spans="1:16">
      <c r="A3613" s="93">
        <v>4312302</v>
      </c>
      <c r="B3613" s="36" t="s">
        <v>6056</v>
      </c>
      <c r="C3613" s="36" t="s">
        <v>109</v>
      </c>
      <c r="D3613" s="36" t="s">
        <v>3881</v>
      </c>
      <c r="E3613" s="36" t="s">
        <v>3882</v>
      </c>
      <c r="F3613" s="92" t="s">
        <v>55</v>
      </c>
      <c r="G3613" s="36" t="s">
        <v>7314</v>
      </c>
      <c r="H3613" s="36" t="s">
        <v>55</v>
      </c>
      <c r="I3613" s="147">
        <v>21</v>
      </c>
      <c r="J3613" s="147">
        <v>0</v>
      </c>
      <c r="K3613" s="92" t="s">
        <v>4708</v>
      </c>
      <c r="L3613" s="147">
        <v>3.488</v>
      </c>
      <c r="M3613" s="36" t="s">
        <v>67</v>
      </c>
      <c r="N3613" s="36" t="s">
        <v>7306</v>
      </c>
      <c r="O3613" s="36" t="s">
        <v>15819</v>
      </c>
      <c r="P3613" s="36" t="s">
        <v>15820</v>
      </c>
    </row>
    <row r="3614" spans="1:16">
      <c r="A3614" s="93">
        <v>4312305</v>
      </c>
      <c r="B3614" s="36" t="s">
        <v>6057</v>
      </c>
      <c r="C3614" s="36" t="s">
        <v>109</v>
      </c>
      <c r="D3614" s="36" t="s">
        <v>3881</v>
      </c>
      <c r="E3614" s="36" t="s">
        <v>3929</v>
      </c>
      <c r="F3614" s="92" t="s">
        <v>3767</v>
      </c>
      <c r="G3614" s="36" t="s">
        <v>7314</v>
      </c>
      <c r="H3614" s="36" t="s">
        <v>3767</v>
      </c>
      <c r="I3614" s="147">
        <v>14</v>
      </c>
      <c r="J3614" s="147">
        <v>0</v>
      </c>
      <c r="K3614" s="92" t="s">
        <v>4761</v>
      </c>
      <c r="L3614" s="147">
        <v>2.464</v>
      </c>
      <c r="M3614" s="36" t="s">
        <v>280</v>
      </c>
      <c r="N3614" s="36" t="s">
        <v>8980</v>
      </c>
      <c r="O3614" s="36" t="s">
        <v>15821</v>
      </c>
      <c r="P3614" s="36" t="s">
        <v>15822</v>
      </c>
    </row>
    <row r="3615" spans="1:16">
      <c r="A3615" s="93">
        <v>4312308</v>
      </c>
      <c r="B3615" s="36" t="s">
        <v>15823</v>
      </c>
      <c r="C3615" s="36" t="s">
        <v>54</v>
      </c>
      <c r="D3615" s="36" t="s">
        <v>3881</v>
      </c>
      <c r="E3615" s="36" t="s">
        <v>3896</v>
      </c>
      <c r="F3615" s="92" t="s">
        <v>240</v>
      </c>
      <c r="G3615" s="36" t="s">
        <v>7322</v>
      </c>
      <c r="H3615" s="36" t="s">
        <v>240</v>
      </c>
      <c r="I3615" s="147">
        <v>6</v>
      </c>
      <c r="J3615" s="147">
        <v>0</v>
      </c>
      <c r="K3615" s="92" t="s">
        <v>4761</v>
      </c>
      <c r="L3615" s="147">
        <v>3.375</v>
      </c>
      <c r="M3615" s="36" t="s">
        <v>67</v>
      </c>
      <c r="N3615" s="36" t="s">
        <v>7306</v>
      </c>
      <c r="O3615" s="36" t="s">
        <v>15824</v>
      </c>
      <c r="P3615" s="36" t="s">
        <v>15825</v>
      </c>
    </row>
    <row r="3616" spans="1:16">
      <c r="A3616" s="93">
        <v>4312321</v>
      </c>
      <c r="B3616" s="36" t="s">
        <v>6058</v>
      </c>
      <c r="C3616" s="36" t="s">
        <v>109</v>
      </c>
      <c r="D3616" s="36" t="s">
        <v>3881</v>
      </c>
      <c r="E3616" s="36" t="s">
        <v>3929</v>
      </c>
      <c r="F3616" s="92" t="s">
        <v>630</v>
      </c>
      <c r="G3616" s="36" t="s">
        <v>7314</v>
      </c>
      <c r="H3616" s="36" t="s">
        <v>630</v>
      </c>
      <c r="I3616" s="147">
        <v>16</v>
      </c>
      <c r="J3616" s="147">
        <v>0</v>
      </c>
      <c r="K3616" s="92" t="s">
        <v>4708</v>
      </c>
      <c r="L3616" s="147">
        <v>3.141</v>
      </c>
      <c r="M3616" s="36" t="s">
        <v>67</v>
      </c>
      <c r="N3616" s="36" t="s">
        <v>7306</v>
      </c>
      <c r="O3616" s="36" t="s">
        <v>15826</v>
      </c>
      <c r="P3616" s="36" t="s">
        <v>15827</v>
      </c>
    </row>
    <row r="3617" spans="1:16">
      <c r="A3617" s="93">
        <v>4312322</v>
      </c>
      <c r="B3617" s="36" t="s">
        <v>6059</v>
      </c>
      <c r="C3617" s="36" t="s">
        <v>109</v>
      </c>
      <c r="D3617" s="36" t="s">
        <v>3881</v>
      </c>
      <c r="E3617" s="36" t="s">
        <v>3882</v>
      </c>
      <c r="F3617" s="92" t="s">
        <v>55</v>
      </c>
      <c r="G3617" s="36" t="s">
        <v>7314</v>
      </c>
      <c r="H3617" s="36" t="s">
        <v>55</v>
      </c>
      <c r="I3617" s="147">
        <v>18</v>
      </c>
      <c r="J3617" s="147">
        <v>0</v>
      </c>
      <c r="K3617" s="92" t="s">
        <v>4708</v>
      </c>
      <c r="L3617" s="147">
        <v>2.819</v>
      </c>
      <c r="M3617" s="36" t="s">
        <v>67</v>
      </c>
      <c r="N3617" s="36" t="s">
        <v>7306</v>
      </c>
      <c r="O3617" s="36" t="s">
        <v>15828</v>
      </c>
      <c r="P3617" s="36" t="s">
        <v>15829</v>
      </c>
    </row>
    <row r="3618" spans="1:16">
      <c r="A3618" s="93">
        <v>4312328</v>
      </c>
      <c r="B3618" s="36" t="s">
        <v>6060</v>
      </c>
      <c r="C3618" s="36" t="s">
        <v>109</v>
      </c>
      <c r="D3618" s="36" t="s">
        <v>3881</v>
      </c>
      <c r="E3618" s="36" t="s">
        <v>3929</v>
      </c>
      <c r="F3618" s="92" t="s">
        <v>3767</v>
      </c>
      <c r="G3618" s="36" t="s">
        <v>7314</v>
      </c>
      <c r="H3618" s="36" t="s">
        <v>3767</v>
      </c>
      <c r="I3618" s="147">
        <v>17</v>
      </c>
      <c r="J3618" s="147">
        <v>0</v>
      </c>
      <c r="K3618" s="92" t="s">
        <v>4708</v>
      </c>
      <c r="L3618" s="147">
        <v>3.294</v>
      </c>
      <c r="M3618" s="36" t="s">
        <v>67</v>
      </c>
      <c r="N3618" s="36" t="s">
        <v>7306</v>
      </c>
      <c r="O3618" s="36" t="s">
        <v>15830</v>
      </c>
      <c r="P3618" s="36" t="s">
        <v>15831</v>
      </c>
    </row>
    <row r="3619" spans="1:16">
      <c r="A3619" s="93">
        <v>4312330</v>
      </c>
      <c r="B3619" s="36" t="s">
        <v>6061</v>
      </c>
      <c r="C3619" s="36" t="s">
        <v>54</v>
      </c>
      <c r="D3619" s="36" t="s">
        <v>3881</v>
      </c>
      <c r="E3619" s="36" t="s">
        <v>3929</v>
      </c>
      <c r="F3619" s="92" t="s">
        <v>3767</v>
      </c>
      <c r="G3619" s="36" t="s">
        <v>7314</v>
      </c>
      <c r="H3619" s="36" t="s">
        <v>3767</v>
      </c>
      <c r="I3619" s="147">
        <v>20</v>
      </c>
      <c r="J3619" s="147">
        <v>0</v>
      </c>
      <c r="K3619" s="92" t="s">
        <v>4708</v>
      </c>
      <c r="L3619" s="147">
        <v>3</v>
      </c>
      <c r="M3619" s="36" t="s">
        <v>3773</v>
      </c>
      <c r="N3619" s="36" t="s">
        <v>8980</v>
      </c>
      <c r="O3619" s="36" t="s">
        <v>15832</v>
      </c>
      <c r="P3619" s="36" t="s">
        <v>15833</v>
      </c>
    </row>
    <row r="3620" spans="1:16">
      <c r="A3620" s="93">
        <v>4312331</v>
      </c>
      <c r="B3620" s="36" t="s">
        <v>6062</v>
      </c>
      <c r="C3620" s="36" t="s">
        <v>54</v>
      </c>
      <c r="D3620" s="36" t="s">
        <v>3881</v>
      </c>
      <c r="E3620" s="36" t="s">
        <v>3929</v>
      </c>
      <c r="F3620" s="92" t="s">
        <v>160</v>
      </c>
      <c r="G3620" s="36" t="s">
        <v>7314</v>
      </c>
      <c r="H3620" s="36" t="s">
        <v>3931</v>
      </c>
      <c r="I3620" s="147">
        <v>3</v>
      </c>
      <c r="J3620" s="147">
        <v>0</v>
      </c>
      <c r="K3620" s="92" t="s">
        <v>4761</v>
      </c>
      <c r="L3620" s="147">
        <v>1.5</v>
      </c>
      <c r="M3620" s="36" t="s">
        <v>67</v>
      </c>
      <c r="N3620" s="36" t="s">
        <v>7306</v>
      </c>
      <c r="O3620" s="36" t="s">
        <v>15834</v>
      </c>
      <c r="P3620" s="36" t="s">
        <v>15835</v>
      </c>
    </row>
    <row r="3621" spans="1:16">
      <c r="A3621" s="93">
        <v>4312332</v>
      </c>
      <c r="B3621" s="36" t="s">
        <v>15836</v>
      </c>
      <c r="C3621" s="36" t="s">
        <v>54</v>
      </c>
      <c r="D3621" s="36" t="s">
        <v>4826</v>
      </c>
      <c r="E3621" s="36" t="s">
        <v>4827</v>
      </c>
      <c r="F3621" s="92" t="s">
        <v>3776</v>
      </c>
      <c r="G3621" s="36" t="s">
        <v>7322</v>
      </c>
      <c r="H3621" s="36" t="s">
        <v>5423</v>
      </c>
      <c r="I3621" s="147">
        <v>19</v>
      </c>
      <c r="J3621" s="147">
        <v>0</v>
      </c>
      <c r="K3621" s="92" t="s">
        <v>5804</v>
      </c>
      <c r="L3621" s="147">
        <v>2.5259999999999998</v>
      </c>
      <c r="M3621" s="36" t="s">
        <v>67</v>
      </c>
      <c r="N3621" s="36" t="s">
        <v>7306</v>
      </c>
      <c r="O3621" s="36" t="s">
        <v>15837</v>
      </c>
      <c r="P3621" s="36" t="s">
        <v>15838</v>
      </c>
    </row>
    <row r="3622" spans="1:16">
      <c r="A3622" s="93">
        <v>4312333</v>
      </c>
      <c r="B3622" s="36" t="s">
        <v>6063</v>
      </c>
      <c r="C3622" s="36" t="s">
        <v>109</v>
      </c>
      <c r="D3622" s="36" t="s">
        <v>3881</v>
      </c>
      <c r="E3622" s="36" t="s">
        <v>3929</v>
      </c>
      <c r="F3622" s="92" t="s">
        <v>160</v>
      </c>
      <c r="G3622" s="36" t="s">
        <v>7314</v>
      </c>
      <c r="H3622" s="36" t="s">
        <v>3931</v>
      </c>
      <c r="I3622" s="147">
        <v>14</v>
      </c>
      <c r="J3622" s="147">
        <v>0</v>
      </c>
      <c r="K3622" s="92" t="s">
        <v>4761</v>
      </c>
      <c r="L3622" s="147">
        <v>1.75</v>
      </c>
      <c r="M3622" s="36" t="s">
        <v>67</v>
      </c>
      <c r="N3622" s="36" t="s">
        <v>7306</v>
      </c>
      <c r="O3622" s="36" t="s">
        <v>15839</v>
      </c>
      <c r="P3622" s="36" t="s">
        <v>15840</v>
      </c>
    </row>
    <row r="3623" spans="1:16">
      <c r="A3623" s="93">
        <v>4312335</v>
      </c>
      <c r="B3623" s="36" t="s">
        <v>6064</v>
      </c>
      <c r="C3623" s="36" t="s">
        <v>109</v>
      </c>
      <c r="D3623" s="36" t="s">
        <v>3881</v>
      </c>
      <c r="E3623" s="36" t="s">
        <v>3929</v>
      </c>
      <c r="F3623" s="92" t="s">
        <v>160</v>
      </c>
      <c r="G3623" s="36" t="s">
        <v>7314</v>
      </c>
      <c r="H3623" s="36" t="s">
        <v>3931</v>
      </c>
      <c r="I3623" s="147">
        <v>32</v>
      </c>
      <c r="J3623" s="147">
        <v>0</v>
      </c>
      <c r="K3623" s="92" t="s">
        <v>4708</v>
      </c>
      <c r="L3623" s="147">
        <v>2.9169999999999998</v>
      </c>
      <c r="M3623" s="36" t="s">
        <v>67</v>
      </c>
      <c r="N3623" s="36" t="s">
        <v>7306</v>
      </c>
      <c r="O3623" s="36" t="s">
        <v>15841</v>
      </c>
      <c r="P3623" s="36" t="s">
        <v>15842</v>
      </c>
    </row>
    <row r="3624" spans="1:16">
      <c r="A3624" s="93">
        <v>4312343</v>
      </c>
      <c r="B3624" s="36" t="s">
        <v>6065</v>
      </c>
      <c r="C3624" s="36" t="s">
        <v>109</v>
      </c>
      <c r="D3624" s="36" t="s">
        <v>3881</v>
      </c>
      <c r="E3624" s="36" t="s">
        <v>3896</v>
      </c>
      <c r="F3624" s="92" t="s">
        <v>240</v>
      </c>
      <c r="G3624" s="36" t="s">
        <v>7314</v>
      </c>
      <c r="H3624" s="36" t="s">
        <v>240</v>
      </c>
      <c r="I3624" s="147">
        <v>6</v>
      </c>
      <c r="J3624" s="147">
        <v>0</v>
      </c>
      <c r="K3624" s="92" t="s">
        <v>4761</v>
      </c>
      <c r="L3624" s="147">
        <v>3.25</v>
      </c>
      <c r="M3624" s="36" t="s">
        <v>67</v>
      </c>
      <c r="N3624" s="36" t="s">
        <v>7306</v>
      </c>
      <c r="O3624" s="36" t="s">
        <v>15843</v>
      </c>
      <c r="P3624" s="36" t="s">
        <v>15844</v>
      </c>
    </row>
    <row r="3625" spans="1:16">
      <c r="A3625" s="93">
        <v>4312345</v>
      </c>
      <c r="B3625" s="36" t="s">
        <v>6066</v>
      </c>
      <c r="C3625" s="36" t="s">
        <v>109</v>
      </c>
      <c r="D3625" s="36" t="s">
        <v>3881</v>
      </c>
      <c r="E3625" s="36" t="s">
        <v>3929</v>
      </c>
      <c r="F3625" s="92" t="s">
        <v>3767</v>
      </c>
      <c r="G3625" s="36" t="s">
        <v>7314</v>
      </c>
      <c r="H3625" s="36" t="s">
        <v>3767</v>
      </c>
      <c r="I3625" s="147">
        <v>17</v>
      </c>
      <c r="J3625" s="147">
        <v>0</v>
      </c>
      <c r="K3625" s="92" t="s">
        <v>4708</v>
      </c>
      <c r="L3625" s="147">
        <v>3.3380000000000001</v>
      </c>
      <c r="M3625" s="36" t="s">
        <v>67</v>
      </c>
      <c r="N3625" s="36" t="s">
        <v>7306</v>
      </c>
      <c r="O3625" s="36" t="s">
        <v>15845</v>
      </c>
      <c r="P3625" s="36" t="s">
        <v>15846</v>
      </c>
    </row>
    <row r="3626" spans="1:16">
      <c r="A3626" s="93">
        <v>4312346</v>
      </c>
      <c r="B3626" s="36" t="s">
        <v>6067</v>
      </c>
      <c r="C3626" s="36" t="s">
        <v>54</v>
      </c>
      <c r="D3626" s="36" t="s">
        <v>3881</v>
      </c>
      <c r="E3626" s="36" t="s">
        <v>3882</v>
      </c>
      <c r="F3626" s="92" t="s">
        <v>121</v>
      </c>
      <c r="G3626" s="36" t="s">
        <v>7314</v>
      </c>
      <c r="H3626" s="36" t="s">
        <v>121</v>
      </c>
      <c r="I3626" s="147">
        <v>18</v>
      </c>
      <c r="J3626" s="147">
        <v>0</v>
      </c>
      <c r="K3626" s="92" t="s">
        <v>4708</v>
      </c>
      <c r="L3626" s="147">
        <v>2.8889999999999998</v>
      </c>
      <c r="M3626" s="36" t="s">
        <v>290</v>
      </c>
      <c r="N3626" s="36" t="s">
        <v>7351</v>
      </c>
      <c r="O3626" s="36" t="s">
        <v>15847</v>
      </c>
      <c r="P3626" s="36" t="s">
        <v>15848</v>
      </c>
    </row>
    <row r="3627" spans="1:16">
      <c r="A3627" s="93">
        <v>4312360</v>
      </c>
      <c r="B3627" s="36" t="s">
        <v>6068</v>
      </c>
      <c r="C3627" s="36" t="s">
        <v>54</v>
      </c>
      <c r="D3627" s="36" t="s">
        <v>3881</v>
      </c>
      <c r="E3627" s="36" t="s">
        <v>3929</v>
      </c>
      <c r="F3627" s="92" t="s">
        <v>160</v>
      </c>
      <c r="G3627" s="36" t="s">
        <v>7314</v>
      </c>
      <c r="H3627" s="36" t="s">
        <v>3931</v>
      </c>
      <c r="I3627" s="147">
        <v>33</v>
      </c>
      <c r="J3627" s="147">
        <v>0</v>
      </c>
      <c r="K3627" s="92" t="s">
        <v>4360</v>
      </c>
      <c r="L3627" s="147">
        <v>3.8260000000000001</v>
      </c>
      <c r="M3627" s="36" t="s">
        <v>180</v>
      </c>
      <c r="N3627" s="36" t="s">
        <v>8980</v>
      </c>
      <c r="O3627" s="36" t="s">
        <v>15849</v>
      </c>
      <c r="P3627" s="36" t="s">
        <v>15850</v>
      </c>
    </row>
    <row r="3628" spans="1:16">
      <c r="A3628" s="93">
        <v>4312367</v>
      </c>
      <c r="B3628" s="36" t="s">
        <v>6069</v>
      </c>
      <c r="C3628" s="36" t="s">
        <v>109</v>
      </c>
      <c r="D3628" s="36" t="s">
        <v>3881</v>
      </c>
      <c r="E3628" s="36" t="s">
        <v>3929</v>
      </c>
      <c r="F3628" s="92" t="s">
        <v>160</v>
      </c>
      <c r="G3628" s="36" t="s">
        <v>7314</v>
      </c>
      <c r="H3628" s="36" t="s">
        <v>3931</v>
      </c>
      <c r="I3628" s="147">
        <v>25</v>
      </c>
      <c r="J3628" s="147">
        <v>0</v>
      </c>
      <c r="K3628" s="92" t="s">
        <v>4708</v>
      </c>
      <c r="L3628" s="147">
        <v>2.58</v>
      </c>
      <c r="M3628" s="36" t="s">
        <v>67</v>
      </c>
      <c r="N3628" s="36" t="s">
        <v>7306</v>
      </c>
      <c r="O3628" s="36" t="s">
        <v>15851</v>
      </c>
      <c r="P3628" s="36" t="s">
        <v>15852</v>
      </c>
    </row>
    <row r="3629" spans="1:16">
      <c r="A3629" s="93">
        <v>4312368</v>
      </c>
      <c r="B3629" s="36" t="s">
        <v>6070</v>
      </c>
      <c r="C3629" s="36" t="s">
        <v>109</v>
      </c>
      <c r="D3629" s="36" t="s">
        <v>3881</v>
      </c>
      <c r="E3629" s="36" t="s">
        <v>3882</v>
      </c>
      <c r="F3629" s="92" t="s">
        <v>405</v>
      </c>
      <c r="G3629" s="36" t="s">
        <v>7314</v>
      </c>
      <c r="H3629" s="36" t="s">
        <v>405</v>
      </c>
      <c r="I3629" s="147">
        <v>0</v>
      </c>
      <c r="J3629" s="147">
        <v>0</v>
      </c>
      <c r="K3629" s="92" t="s">
        <v>4761</v>
      </c>
      <c r="L3629" s="147">
        <v>0</v>
      </c>
      <c r="M3629" s="36" t="s">
        <v>67</v>
      </c>
      <c r="N3629" s="36" t="s">
        <v>7306</v>
      </c>
      <c r="O3629" s="36" t="s">
        <v>15853</v>
      </c>
      <c r="P3629" s="36" t="s">
        <v>15854</v>
      </c>
    </row>
    <row r="3630" spans="1:16">
      <c r="A3630" s="93">
        <v>4312374</v>
      </c>
      <c r="B3630" s="36" t="s">
        <v>6071</v>
      </c>
      <c r="C3630" s="36" t="s">
        <v>109</v>
      </c>
      <c r="D3630" s="36" t="s">
        <v>3881</v>
      </c>
      <c r="E3630" s="36" t="s">
        <v>3929</v>
      </c>
      <c r="F3630" s="92" t="s">
        <v>3767</v>
      </c>
      <c r="G3630" s="36" t="s">
        <v>7314</v>
      </c>
      <c r="H3630" s="36" t="s">
        <v>3767</v>
      </c>
      <c r="I3630" s="147">
        <v>13</v>
      </c>
      <c r="J3630" s="147">
        <v>0</v>
      </c>
      <c r="K3630" s="92" t="s">
        <v>4761</v>
      </c>
      <c r="L3630" s="147">
        <v>3.0960000000000001</v>
      </c>
      <c r="M3630" s="36" t="s">
        <v>67</v>
      </c>
      <c r="N3630" s="36" t="s">
        <v>7306</v>
      </c>
      <c r="O3630" s="36" t="s">
        <v>15855</v>
      </c>
      <c r="P3630" s="36" t="s">
        <v>15856</v>
      </c>
    </row>
    <row r="3631" spans="1:16">
      <c r="A3631" s="93">
        <v>4312376</v>
      </c>
      <c r="B3631" s="36" t="s">
        <v>15857</v>
      </c>
      <c r="C3631" s="36" t="s">
        <v>109</v>
      </c>
      <c r="D3631" s="36" t="s">
        <v>4826</v>
      </c>
      <c r="E3631" s="36" t="s">
        <v>4827</v>
      </c>
      <c r="F3631" s="92" t="s">
        <v>3776</v>
      </c>
      <c r="G3631" s="36" t="s">
        <v>8740</v>
      </c>
      <c r="H3631" s="36" t="s">
        <v>5423</v>
      </c>
      <c r="I3631" s="147">
        <v>4</v>
      </c>
      <c r="J3631" s="147">
        <v>0</v>
      </c>
      <c r="K3631" s="92" t="s">
        <v>6451</v>
      </c>
      <c r="L3631" s="147">
        <v>0.66700000000000004</v>
      </c>
      <c r="M3631" s="36" t="s">
        <v>67</v>
      </c>
      <c r="N3631" s="36" t="s">
        <v>7306</v>
      </c>
      <c r="O3631" s="36" t="s">
        <v>15858</v>
      </c>
      <c r="P3631" s="36" t="s">
        <v>15859</v>
      </c>
    </row>
    <row r="3632" spans="1:16">
      <c r="A3632" s="93">
        <v>4312378</v>
      </c>
      <c r="B3632" s="36" t="s">
        <v>6072</v>
      </c>
      <c r="C3632" s="36" t="s">
        <v>109</v>
      </c>
      <c r="D3632" s="36" t="s">
        <v>3881</v>
      </c>
      <c r="E3632" s="36" t="s">
        <v>3929</v>
      </c>
      <c r="F3632" s="92" t="s">
        <v>160</v>
      </c>
      <c r="G3632" s="36" t="s">
        <v>7314</v>
      </c>
      <c r="H3632" s="36" t="s">
        <v>3931</v>
      </c>
      <c r="I3632" s="147">
        <v>33</v>
      </c>
      <c r="J3632" s="147">
        <v>0</v>
      </c>
      <c r="K3632" s="92" t="s">
        <v>4360</v>
      </c>
      <c r="L3632" s="147">
        <v>3.3940000000000001</v>
      </c>
      <c r="M3632" s="36" t="s">
        <v>67</v>
      </c>
      <c r="N3632" s="36" t="s">
        <v>7306</v>
      </c>
      <c r="O3632" s="36" t="s">
        <v>15860</v>
      </c>
      <c r="P3632" s="36" t="s">
        <v>15861</v>
      </c>
    </row>
    <row r="3633" spans="1:16">
      <c r="A3633" s="93">
        <v>4312382</v>
      </c>
      <c r="B3633" s="36" t="s">
        <v>15862</v>
      </c>
      <c r="C3633" s="36" t="s">
        <v>109</v>
      </c>
      <c r="D3633" s="36" t="s">
        <v>3881</v>
      </c>
      <c r="E3633" s="36" t="s">
        <v>3896</v>
      </c>
      <c r="F3633" s="92" t="s">
        <v>3319</v>
      </c>
      <c r="G3633" s="36" t="s">
        <v>7322</v>
      </c>
      <c r="H3633" s="36" t="s">
        <v>3319</v>
      </c>
      <c r="I3633" s="147">
        <v>0</v>
      </c>
      <c r="J3633" s="147">
        <v>0</v>
      </c>
      <c r="K3633" s="92" t="s">
        <v>4761</v>
      </c>
      <c r="L3633" s="147">
        <v>0</v>
      </c>
      <c r="M3633" s="36" t="s">
        <v>67</v>
      </c>
      <c r="N3633" s="36" t="s">
        <v>7306</v>
      </c>
      <c r="O3633" s="36" t="s">
        <v>15863</v>
      </c>
      <c r="P3633" s="36" t="s">
        <v>15864</v>
      </c>
    </row>
    <row r="3634" spans="1:16">
      <c r="A3634" s="93">
        <v>4312383</v>
      </c>
      <c r="B3634" s="36" t="s">
        <v>6073</v>
      </c>
      <c r="C3634" s="36" t="s">
        <v>54</v>
      </c>
      <c r="D3634" s="36" t="s">
        <v>4826</v>
      </c>
      <c r="E3634" s="36" t="s">
        <v>4827</v>
      </c>
      <c r="F3634" s="92" t="s">
        <v>3777</v>
      </c>
      <c r="G3634" s="36" t="s">
        <v>7314</v>
      </c>
      <c r="H3634" s="36" t="s">
        <v>5388</v>
      </c>
      <c r="I3634" s="147">
        <v>8</v>
      </c>
      <c r="J3634" s="147">
        <v>0</v>
      </c>
      <c r="K3634" s="92" t="s">
        <v>4830</v>
      </c>
      <c r="L3634" s="147">
        <v>0.8</v>
      </c>
      <c r="M3634" s="36" t="s">
        <v>67</v>
      </c>
      <c r="N3634" s="36" t="s">
        <v>7306</v>
      </c>
      <c r="O3634" s="36" t="s">
        <v>15865</v>
      </c>
      <c r="P3634" s="36" t="s">
        <v>15866</v>
      </c>
    </row>
    <row r="3635" spans="1:16">
      <c r="A3635" s="93">
        <v>4312384</v>
      </c>
      <c r="B3635" s="36" t="s">
        <v>6074</v>
      </c>
      <c r="C3635" s="36" t="s">
        <v>54</v>
      </c>
      <c r="D3635" s="36" t="s">
        <v>3881</v>
      </c>
      <c r="E3635" s="36" t="s">
        <v>3929</v>
      </c>
      <c r="F3635" s="92" t="s">
        <v>160</v>
      </c>
      <c r="G3635" s="36" t="s">
        <v>7314</v>
      </c>
      <c r="H3635" s="36" t="s">
        <v>3931</v>
      </c>
      <c r="I3635" s="147">
        <v>14</v>
      </c>
      <c r="J3635" s="147">
        <v>0</v>
      </c>
      <c r="K3635" s="92" t="s">
        <v>4761</v>
      </c>
      <c r="L3635" s="147">
        <v>3.0710000000000002</v>
      </c>
      <c r="M3635" s="36" t="s">
        <v>346</v>
      </c>
      <c r="N3635" s="36" t="s">
        <v>8980</v>
      </c>
      <c r="O3635" s="36" t="s">
        <v>15867</v>
      </c>
      <c r="P3635" s="36" t="s">
        <v>15868</v>
      </c>
    </row>
    <row r="3636" spans="1:16">
      <c r="A3636" s="93">
        <v>4312386</v>
      </c>
      <c r="B3636" s="36" t="s">
        <v>15869</v>
      </c>
      <c r="C3636" s="36" t="s">
        <v>109</v>
      </c>
      <c r="D3636" s="36" t="s">
        <v>4826</v>
      </c>
      <c r="E3636" s="36" t="s">
        <v>4827</v>
      </c>
      <c r="F3636" s="92" t="s">
        <v>3777</v>
      </c>
      <c r="G3636" s="36" t="s">
        <v>7310</v>
      </c>
      <c r="H3636" s="36" t="s">
        <v>5753</v>
      </c>
      <c r="I3636" s="147">
        <v>27</v>
      </c>
      <c r="J3636" s="147">
        <v>0</v>
      </c>
      <c r="K3636" s="92" t="s">
        <v>5804</v>
      </c>
      <c r="L3636" s="147">
        <v>3</v>
      </c>
      <c r="M3636" s="36" t="s">
        <v>67</v>
      </c>
      <c r="N3636" s="36" t="s">
        <v>7306</v>
      </c>
      <c r="O3636" s="36" t="s">
        <v>15870</v>
      </c>
      <c r="P3636" s="36" t="s">
        <v>15871</v>
      </c>
    </row>
    <row r="3637" spans="1:16">
      <c r="A3637" s="93">
        <v>4312386</v>
      </c>
      <c r="B3637" s="36" t="s">
        <v>15869</v>
      </c>
      <c r="C3637" s="36" t="s">
        <v>109</v>
      </c>
      <c r="D3637" s="36" t="s">
        <v>3881</v>
      </c>
      <c r="E3637" s="36" t="s">
        <v>3929</v>
      </c>
      <c r="F3637" s="92" t="s">
        <v>3767</v>
      </c>
      <c r="G3637" s="36" t="s">
        <v>7310</v>
      </c>
      <c r="H3637" s="36" t="s">
        <v>3767</v>
      </c>
      <c r="I3637" s="147">
        <v>0</v>
      </c>
      <c r="J3637" s="147">
        <v>0</v>
      </c>
      <c r="K3637" s="92" t="s">
        <v>4761</v>
      </c>
      <c r="L3637" s="147">
        <v>0</v>
      </c>
      <c r="M3637" s="36" t="s">
        <v>67</v>
      </c>
      <c r="N3637" s="36" t="s">
        <v>7306</v>
      </c>
      <c r="O3637" s="36" t="s">
        <v>15870</v>
      </c>
      <c r="P3637" s="36" t="s">
        <v>15871</v>
      </c>
    </row>
    <row r="3638" spans="1:16">
      <c r="A3638" s="93">
        <v>4312389</v>
      </c>
      <c r="B3638" s="36" t="s">
        <v>6075</v>
      </c>
      <c r="C3638" s="36" t="s">
        <v>54</v>
      </c>
      <c r="D3638" s="36" t="s">
        <v>3881</v>
      </c>
      <c r="E3638" s="36" t="s">
        <v>3929</v>
      </c>
      <c r="F3638" s="92" t="s">
        <v>160</v>
      </c>
      <c r="G3638" s="36" t="s">
        <v>8740</v>
      </c>
      <c r="H3638" s="36" t="s">
        <v>3931</v>
      </c>
      <c r="I3638" s="147">
        <v>0</v>
      </c>
      <c r="J3638" s="147">
        <v>0</v>
      </c>
      <c r="K3638" s="92" t="s">
        <v>4761</v>
      </c>
      <c r="L3638" s="147">
        <v>0</v>
      </c>
      <c r="M3638" s="36" t="s">
        <v>67</v>
      </c>
      <c r="N3638" s="36" t="s">
        <v>7306</v>
      </c>
      <c r="O3638" s="36" t="s">
        <v>15872</v>
      </c>
      <c r="P3638" s="36" t="s">
        <v>15873</v>
      </c>
    </row>
    <row r="3639" spans="1:16">
      <c r="A3639" s="93">
        <v>4312393</v>
      </c>
      <c r="B3639" s="36" t="s">
        <v>15874</v>
      </c>
      <c r="C3639" s="36" t="s">
        <v>54</v>
      </c>
      <c r="D3639" s="36" t="s">
        <v>4826</v>
      </c>
      <c r="E3639" s="36" t="s">
        <v>4827</v>
      </c>
      <c r="F3639" s="92" t="s">
        <v>3777</v>
      </c>
      <c r="G3639" s="36" t="s">
        <v>8740</v>
      </c>
      <c r="H3639" s="36" t="s">
        <v>5388</v>
      </c>
      <c r="I3639" s="147">
        <v>12</v>
      </c>
      <c r="J3639" s="147">
        <v>0</v>
      </c>
      <c r="K3639" s="92" t="s">
        <v>6451</v>
      </c>
      <c r="L3639" s="147">
        <v>2.3330000000000002</v>
      </c>
      <c r="M3639" s="36" t="s">
        <v>67</v>
      </c>
      <c r="N3639" s="36" t="s">
        <v>7306</v>
      </c>
      <c r="O3639" s="36" t="s">
        <v>15875</v>
      </c>
      <c r="P3639" s="36" t="s">
        <v>15876</v>
      </c>
    </row>
    <row r="3640" spans="1:16">
      <c r="A3640" s="93">
        <v>4312394</v>
      </c>
      <c r="B3640" s="36" t="s">
        <v>6076</v>
      </c>
      <c r="C3640" s="36" t="s">
        <v>109</v>
      </c>
      <c r="D3640" s="36" t="s">
        <v>3881</v>
      </c>
      <c r="E3640" s="36" t="s">
        <v>3929</v>
      </c>
      <c r="F3640" s="92" t="s">
        <v>160</v>
      </c>
      <c r="G3640" s="36" t="s">
        <v>7314</v>
      </c>
      <c r="H3640" s="36" t="s">
        <v>3931</v>
      </c>
      <c r="I3640" s="147">
        <v>18</v>
      </c>
      <c r="J3640" s="147">
        <v>0</v>
      </c>
      <c r="K3640" s="92" t="s">
        <v>4708</v>
      </c>
      <c r="L3640" s="147">
        <v>3.8330000000000002</v>
      </c>
      <c r="M3640" s="36" t="s">
        <v>67</v>
      </c>
      <c r="N3640" s="36" t="s">
        <v>7306</v>
      </c>
      <c r="O3640" s="36" t="s">
        <v>15877</v>
      </c>
      <c r="P3640" s="36" t="s">
        <v>15878</v>
      </c>
    </row>
    <row r="3641" spans="1:16">
      <c r="A3641" s="93">
        <v>4312397</v>
      </c>
      <c r="B3641" s="36" t="s">
        <v>15879</v>
      </c>
      <c r="C3641" s="36" t="s">
        <v>54</v>
      </c>
      <c r="D3641" s="36" t="s">
        <v>4826</v>
      </c>
      <c r="E3641" s="36" t="s">
        <v>4827</v>
      </c>
      <c r="F3641" s="92" t="s">
        <v>3777</v>
      </c>
      <c r="G3641" s="36" t="s">
        <v>7322</v>
      </c>
      <c r="H3641" s="36" t="s">
        <v>5388</v>
      </c>
      <c r="I3641" s="147">
        <v>4</v>
      </c>
      <c r="J3641" s="147">
        <v>0</v>
      </c>
      <c r="K3641" s="92" t="s">
        <v>6451</v>
      </c>
      <c r="L3641" s="147">
        <v>0.5</v>
      </c>
      <c r="M3641" s="36" t="s">
        <v>67</v>
      </c>
      <c r="N3641" s="36" t="s">
        <v>7306</v>
      </c>
      <c r="O3641" s="36" t="s">
        <v>15880</v>
      </c>
      <c r="P3641" s="36" t="s">
        <v>15881</v>
      </c>
    </row>
    <row r="3642" spans="1:16">
      <c r="A3642" s="93">
        <v>4312400</v>
      </c>
      <c r="B3642" s="36" t="s">
        <v>6077</v>
      </c>
      <c r="C3642" s="36" t="s">
        <v>54</v>
      </c>
      <c r="D3642" s="36" t="s">
        <v>3881</v>
      </c>
      <c r="E3642" s="36" t="s">
        <v>3929</v>
      </c>
      <c r="F3642" s="92" t="s">
        <v>160</v>
      </c>
      <c r="G3642" s="36" t="s">
        <v>7314</v>
      </c>
      <c r="H3642" s="36" t="s">
        <v>3931</v>
      </c>
      <c r="I3642" s="147">
        <v>13</v>
      </c>
      <c r="J3642" s="147">
        <v>0</v>
      </c>
      <c r="K3642" s="92" t="s">
        <v>4761</v>
      </c>
      <c r="L3642" s="147">
        <v>3</v>
      </c>
      <c r="M3642" s="36" t="s">
        <v>67</v>
      </c>
      <c r="N3642" s="36" t="s">
        <v>7306</v>
      </c>
      <c r="O3642" s="36" t="s">
        <v>15882</v>
      </c>
      <c r="P3642" s="36" t="s">
        <v>15883</v>
      </c>
    </row>
    <row r="3643" spans="1:16">
      <c r="A3643" s="93">
        <v>4312403</v>
      </c>
      <c r="B3643" s="36" t="s">
        <v>6078</v>
      </c>
      <c r="C3643" s="36" t="s">
        <v>109</v>
      </c>
      <c r="D3643" s="36" t="s">
        <v>3881</v>
      </c>
      <c r="E3643" s="36" t="s">
        <v>3929</v>
      </c>
      <c r="F3643" s="92" t="s">
        <v>3767</v>
      </c>
      <c r="G3643" s="36" t="s">
        <v>7314</v>
      </c>
      <c r="H3643" s="36" t="s">
        <v>3767</v>
      </c>
      <c r="I3643" s="147">
        <v>20</v>
      </c>
      <c r="J3643" s="147">
        <v>0</v>
      </c>
      <c r="K3643" s="92" t="s">
        <v>4708</v>
      </c>
      <c r="L3643" s="147">
        <v>3.4249999999999998</v>
      </c>
      <c r="M3643" s="36" t="s">
        <v>67</v>
      </c>
      <c r="N3643" s="36" t="s">
        <v>7306</v>
      </c>
      <c r="O3643" s="36" t="s">
        <v>15884</v>
      </c>
      <c r="P3643" s="36" t="s">
        <v>15885</v>
      </c>
    </row>
    <row r="3644" spans="1:16">
      <c r="A3644" s="93">
        <v>4312409</v>
      </c>
      <c r="B3644" s="36" t="s">
        <v>6079</v>
      </c>
      <c r="C3644" s="36" t="s">
        <v>54</v>
      </c>
      <c r="D3644" s="36" t="s">
        <v>3881</v>
      </c>
      <c r="E3644" s="36" t="s">
        <v>3929</v>
      </c>
      <c r="F3644" s="92" t="s">
        <v>160</v>
      </c>
      <c r="G3644" s="36" t="s">
        <v>7314</v>
      </c>
      <c r="H3644" s="36" t="s">
        <v>3931</v>
      </c>
      <c r="I3644" s="147">
        <v>0</v>
      </c>
      <c r="J3644" s="147">
        <v>0</v>
      </c>
      <c r="K3644" s="92" t="s">
        <v>4761</v>
      </c>
      <c r="L3644" s="147">
        <v>0</v>
      </c>
      <c r="M3644" s="36" t="s">
        <v>67</v>
      </c>
      <c r="N3644" s="36" t="s">
        <v>7306</v>
      </c>
      <c r="O3644" s="36" t="s">
        <v>15886</v>
      </c>
      <c r="P3644" s="36" t="s">
        <v>15887</v>
      </c>
    </row>
    <row r="3645" spans="1:16">
      <c r="A3645" s="93">
        <v>4312422</v>
      </c>
      <c r="B3645" s="36" t="s">
        <v>6080</v>
      </c>
      <c r="C3645" s="36" t="s">
        <v>54</v>
      </c>
      <c r="D3645" s="36" t="s">
        <v>3881</v>
      </c>
      <c r="E3645" s="36" t="s">
        <v>3929</v>
      </c>
      <c r="F3645" s="92" t="s">
        <v>630</v>
      </c>
      <c r="G3645" s="36" t="s">
        <v>7314</v>
      </c>
      <c r="H3645" s="36" t="s">
        <v>630</v>
      </c>
      <c r="I3645" s="147">
        <v>10</v>
      </c>
      <c r="J3645" s="147">
        <v>0</v>
      </c>
      <c r="K3645" s="92" t="s">
        <v>4761</v>
      </c>
      <c r="L3645" s="147">
        <v>3.8</v>
      </c>
      <c r="M3645" s="36" t="s">
        <v>232</v>
      </c>
      <c r="N3645" s="36" t="s">
        <v>7351</v>
      </c>
      <c r="O3645" s="36" t="s">
        <v>15888</v>
      </c>
      <c r="P3645" s="36" t="s">
        <v>15889</v>
      </c>
    </row>
    <row r="3646" spans="1:16">
      <c r="A3646" s="93">
        <v>4312424</v>
      </c>
      <c r="B3646" s="36" t="s">
        <v>6081</v>
      </c>
      <c r="C3646" s="36" t="s">
        <v>109</v>
      </c>
      <c r="D3646" s="36" t="s">
        <v>3881</v>
      </c>
      <c r="E3646" s="36" t="s">
        <v>3929</v>
      </c>
      <c r="F3646" s="92" t="s">
        <v>160</v>
      </c>
      <c r="G3646" s="36" t="s">
        <v>7314</v>
      </c>
      <c r="H3646" s="36" t="s">
        <v>3931</v>
      </c>
      <c r="I3646" s="147">
        <v>11</v>
      </c>
      <c r="J3646" s="147">
        <v>0</v>
      </c>
      <c r="K3646" s="92" t="s">
        <v>4761</v>
      </c>
      <c r="L3646" s="147">
        <v>3.2730000000000001</v>
      </c>
      <c r="M3646" s="36" t="s">
        <v>67</v>
      </c>
      <c r="N3646" s="36" t="s">
        <v>7306</v>
      </c>
      <c r="O3646" s="36" t="s">
        <v>15890</v>
      </c>
      <c r="P3646" s="36" t="s">
        <v>15891</v>
      </c>
    </row>
    <row r="3647" spans="1:16">
      <c r="A3647" s="93">
        <v>4312425</v>
      </c>
      <c r="B3647" s="36" t="s">
        <v>6082</v>
      </c>
      <c r="C3647" s="36" t="s">
        <v>109</v>
      </c>
      <c r="D3647" s="36" t="s">
        <v>3881</v>
      </c>
      <c r="E3647" s="36" t="s">
        <v>3929</v>
      </c>
      <c r="F3647" s="92" t="s">
        <v>3767</v>
      </c>
      <c r="G3647" s="36" t="s">
        <v>7314</v>
      </c>
      <c r="H3647" s="36" t="s">
        <v>3767</v>
      </c>
      <c r="I3647" s="147">
        <v>0</v>
      </c>
      <c r="J3647" s="147">
        <v>0</v>
      </c>
      <c r="K3647" s="92" t="s">
        <v>4761</v>
      </c>
      <c r="L3647" s="147">
        <v>0</v>
      </c>
      <c r="M3647" s="36" t="s">
        <v>67</v>
      </c>
      <c r="N3647" s="36" t="s">
        <v>7306</v>
      </c>
      <c r="O3647" s="36" t="s">
        <v>15892</v>
      </c>
      <c r="P3647" s="36" t="s">
        <v>15893</v>
      </c>
    </row>
    <row r="3648" spans="1:16">
      <c r="A3648" s="93">
        <v>4312429</v>
      </c>
      <c r="B3648" s="36" t="s">
        <v>15894</v>
      </c>
      <c r="C3648" s="36" t="s">
        <v>109</v>
      </c>
      <c r="D3648" s="36" t="s">
        <v>4826</v>
      </c>
      <c r="E3648" s="36" t="s">
        <v>4827</v>
      </c>
      <c r="F3648" s="92" t="s">
        <v>3777</v>
      </c>
      <c r="G3648" s="36" t="s">
        <v>7322</v>
      </c>
      <c r="H3648" s="36" t="s">
        <v>5388</v>
      </c>
      <c r="I3648" s="147">
        <v>12</v>
      </c>
      <c r="J3648" s="147">
        <v>0</v>
      </c>
      <c r="K3648" s="92" t="s">
        <v>5804</v>
      </c>
      <c r="L3648" s="147">
        <v>1.0429999999999999</v>
      </c>
      <c r="M3648" s="36" t="s">
        <v>67</v>
      </c>
      <c r="N3648" s="36" t="s">
        <v>7306</v>
      </c>
      <c r="O3648" s="36" t="s">
        <v>15895</v>
      </c>
      <c r="P3648" s="36" t="s">
        <v>15896</v>
      </c>
    </row>
    <row r="3649" spans="1:16">
      <c r="A3649" s="93">
        <v>4312431</v>
      </c>
      <c r="B3649" s="36" t="s">
        <v>6083</v>
      </c>
      <c r="C3649" s="36" t="s">
        <v>109</v>
      </c>
      <c r="D3649" s="36" t="s">
        <v>3881</v>
      </c>
      <c r="E3649" s="36" t="s">
        <v>3882</v>
      </c>
      <c r="F3649" s="92" t="s">
        <v>405</v>
      </c>
      <c r="G3649" s="36" t="s">
        <v>7314</v>
      </c>
      <c r="H3649" s="36" t="s">
        <v>405</v>
      </c>
      <c r="I3649" s="147">
        <v>27</v>
      </c>
      <c r="J3649" s="147">
        <v>0</v>
      </c>
      <c r="K3649" s="92" t="s">
        <v>4708</v>
      </c>
      <c r="L3649" s="147">
        <v>3.7589999999999999</v>
      </c>
      <c r="M3649" s="36" t="s">
        <v>67</v>
      </c>
      <c r="N3649" s="36" t="s">
        <v>7306</v>
      </c>
      <c r="O3649" s="36" t="s">
        <v>15897</v>
      </c>
      <c r="P3649" s="36" t="s">
        <v>15898</v>
      </c>
    </row>
    <row r="3650" spans="1:16">
      <c r="A3650" s="93">
        <v>4312433</v>
      </c>
      <c r="B3650" s="36" t="s">
        <v>6084</v>
      </c>
      <c r="C3650" s="36" t="s">
        <v>54</v>
      </c>
      <c r="D3650" s="36" t="s">
        <v>4826</v>
      </c>
      <c r="E3650" s="36" t="s">
        <v>4827</v>
      </c>
      <c r="F3650" s="92" t="s">
        <v>3770</v>
      </c>
      <c r="G3650" s="36" t="s">
        <v>7314</v>
      </c>
      <c r="H3650" s="36" t="s">
        <v>5855</v>
      </c>
      <c r="I3650" s="147">
        <v>0</v>
      </c>
      <c r="J3650" s="147">
        <v>0</v>
      </c>
      <c r="K3650" s="92" t="s">
        <v>4830</v>
      </c>
      <c r="L3650" s="147">
        <v>0</v>
      </c>
      <c r="M3650" s="36" t="s">
        <v>67</v>
      </c>
      <c r="N3650" s="36" t="s">
        <v>7306</v>
      </c>
      <c r="O3650" s="36" t="s">
        <v>15899</v>
      </c>
      <c r="P3650" s="36" t="s">
        <v>15900</v>
      </c>
    </row>
    <row r="3651" spans="1:16">
      <c r="A3651" s="93">
        <v>4312434</v>
      </c>
      <c r="B3651" s="36" t="s">
        <v>15901</v>
      </c>
      <c r="C3651" s="36" t="s">
        <v>109</v>
      </c>
      <c r="D3651" s="36" t="s">
        <v>4826</v>
      </c>
      <c r="E3651" s="36" t="s">
        <v>4827</v>
      </c>
      <c r="F3651" s="92" t="s">
        <v>3777</v>
      </c>
      <c r="G3651" s="36" t="s">
        <v>7314</v>
      </c>
      <c r="H3651" s="36" t="s">
        <v>5388</v>
      </c>
      <c r="I3651" s="147">
        <v>16</v>
      </c>
      <c r="J3651" s="147">
        <v>0</v>
      </c>
      <c r="K3651" s="92" t="s">
        <v>4830</v>
      </c>
      <c r="L3651" s="147">
        <v>1.5</v>
      </c>
      <c r="M3651" s="36" t="s">
        <v>3766</v>
      </c>
      <c r="N3651" s="36" t="s">
        <v>7306</v>
      </c>
      <c r="O3651" s="36" t="s">
        <v>15902</v>
      </c>
      <c r="P3651" s="36" t="s">
        <v>15903</v>
      </c>
    </row>
    <row r="3652" spans="1:16">
      <c r="A3652" s="93">
        <v>4312444</v>
      </c>
      <c r="B3652" s="36" t="s">
        <v>15904</v>
      </c>
      <c r="C3652" s="36" t="s">
        <v>54</v>
      </c>
      <c r="D3652" s="36" t="s">
        <v>3881</v>
      </c>
      <c r="E3652" s="36" t="s">
        <v>3929</v>
      </c>
      <c r="F3652" s="92" t="s">
        <v>630</v>
      </c>
      <c r="G3652" s="36" t="s">
        <v>7314</v>
      </c>
      <c r="H3652" s="36" t="s">
        <v>630</v>
      </c>
      <c r="I3652" s="147">
        <v>0</v>
      </c>
      <c r="J3652" s="147">
        <v>0</v>
      </c>
      <c r="K3652" s="92" t="s">
        <v>4761</v>
      </c>
      <c r="L3652" s="147">
        <v>0</v>
      </c>
      <c r="M3652" s="36" t="s">
        <v>67</v>
      </c>
      <c r="N3652" s="36" t="s">
        <v>7306</v>
      </c>
      <c r="O3652" s="36" t="s">
        <v>15905</v>
      </c>
      <c r="P3652" s="36" t="s">
        <v>15906</v>
      </c>
    </row>
    <row r="3653" spans="1:16">
      <c r="A3653" s="93">
        <v>4312445</v>
      </c>
      <c r="B3653" s="36" t="s">
        <v>6085</v>
      </c>
      <c r="C3653" s="36" t="s">
        <v>109</v>
      </c>
      <c r="D3653" s="36" t="s">
        <v>3881</v>
      </c>
      <c r="E3653" s="36" t="s">
        <v>3929</v>
      </c>
      <c r="F3653" s="92" t="s">
        <v>160</v>
      </c>
      <c r="G3653" s="36" t="s">
        <v>7314</v>
      </c>
      <c r="H3653" s="36" t="s">
        <v>3931</v>
      </c>
      <c r="I3653" s="147">
        <v>3</v>
      </c>
      <c r="J3653" s="147">
        <v>0</v>
      </c>
      <c r="K3653" s="92" t="s">
        <v>4761</v>
      </c>
      <c r="L3653" s="147">
        <v>3.5</v>
      </c>
      <c r="M3653" s="36" t="s">
        <v>67</v>
      </c>
      <c r="N3653" s="36" t="s">
        <v>7306</v>
      </c>
      <c r="O3653" s="36" t="s">
        <v>15907</v>
      </c>
      <c r="P3653" s="36" t="s">
        <v>15908</v>
      </c>
    </row>
    <row r="3654" spans="1:16">
      <c r="A3654" s="93">
        <v>4312450</v>
      </c>
      <c r="B3654" s="36" t="s">
        <v>6086</v>
      </c>
      <c r="C3654" s="36" t="s">
        <v>109</v>
      </c>
      <c r="D3654" s="36" t="s">
        <v>3881</v>
      </c>
      <c r="E3654" s="36" t="s">
        <v>3929</v>
      </c>
      <c r="F3654" s="92" t="s">
        <v>3767</v>
      </c>
      <c r="G3654" s="36" t="s">
        <v>7314</v>
      </c>
      <c r="H3654" s="36" t="s">
        <v>3767</v>
      </c>
      <c r="I3654" s="147">
        <v>0</v>
      </c>
      <c r="J3654" s="147">
        <v>0</v>
      </c>
      <c r="K3654" s="92" t="s">
        <v>4761</v>
      </c>
      <c r="L3654" s="147">
        <v>0</v>
      </c>
      <c r="M3654" s="36" t="s">
        <v>67</v>
      </c>
      <c r="N3654" s="36" t="s">
        <v>7306</v>
      </c>
      <c r="O3654" s="36" t="s">
        <v>15909</v>
      </c>
      <c r="P3654" s="36" t="s">
        <v>15910</v>
      </c>
    </row>
    <row r="3655" spans="1:16">
      <c r="A3655" s="93">
        <v>4312451</v>
      </c>
      <c r="B3655" s="36" t="s">
        <v>6087</v>
      </c>
      <c r="C3655" s="36" t="s">
        <v>109</v>
      </c>
      <c r="D3655" s="36" t="s">
        <v>3881</v>
      </c>
      <c r="E3655" s="36" t="s">
        <v>3929</v>
      </c>
      <c r="F3655" s="92" t="s">
        <v>3767</v>
      </c>
      <c r="G3655" s="36" t="s">
        <v>7314</v>
      </c>
      <c r="H3655" s="36" t="s">
        <v>3767</v>
      </c>
      <c r="I3655" s="147">
        <v>24</v>
      </c>
      <c r="J3655" s="147">
        <v>6</v>
      </c>
      <c r="K3655" s="92" t="s">
        <v>4708</v>
      </c>
      <c r="L3655" s="147">
        <v>3.7080000000000002</v>
      </c>
      <c r="M3655" s="36" t="s">
        <v>67</v>
      </c>
      <c r="N3655" s="36" t="s">
        <v>7306</v>
      </c>
      <c r="O3655" s="36" t="s">
        <v>15911</v>
      </c>
      <c r="P3655" s="36" t="s">
        <v>15912</v>
      </c>
    </row>
    <row r="3656" spans="1:16">
      <c r="A3656" s="93">
        <v>4312456</v>
      </c>
      <c r="B3656" s="36" t="s">
        <v>6088</v>
      </c>
      <c r="C3656" s="36" t="s">
        <v>109</v>
      </c>
      <c r="D3656" s="36" t="s">
        <v>3881</v>
      </c>
      <c r="E3656" s="36" t="s">
        <v>3929</v>
      </c>
      <c r="F3656" s="92" t="s">
        <v>3767</v>
      </c>
      <c r="G3656" s="36" t="s">
        <v>7314</v>
      </c>
      <c r="H3656" s="36" t="s">
        <v>3767</v>
      </c>
      <c r="I3656" s="147">
        <v>0</v>
      </c>
      <c r="J3656" s="147">
        <v>0</v>
      </c>
      <c r="K3656" s="92" t="s">
        <v>4761</v>
      </c>
      <c r="L3656" s="147">
        <v>0</v>
      </c>
      <c r="M3656" s="36" t="s">
        <v>67</v>
      </c>
      <c r="N3656" s="36" t="s">
        <v>7306</v>
      </c>
      <c r="O3656" s="36" t="s">
        <v>15913</v>
      </c>
      <c r="P3656" s="36" t="s">
        <v>15914</v>
      </c>
    </row>
    <row r="3657" spans="1:16">
      <c r="A3657" s="93">
        <v>4312458</v>
      </c>
      <c r="B3657" s="36" t="s">
        <v>6089</v>
      </c>
      <c r="C3657" s="36" t="s">
        <v>109</v>
      </c>
      <c r="D3657" s="36" t="s">
        <v>3881</v>
      </c>
      <c r="E3657" s="36" t="s">
        <v>3929</v>
      </c>
      <c r="F3657" s="92" t="s">
        <v>160</v>
      </c>
      <c r="G3657" s="36" t="s">
        <v>7314</v>
      </c>
      <c r="H3657" s="36" t="s">
        <v>3931</v>
      </c>
      <c r="I3657" s="147">
        <v>14</v>
      </c>
      <c r="J3657" s="147">
        <v>0</v>
      </c>
      <c r="K3657" s="92" t="s">
        <v>4761</v>
      </c>
      <c r="L3657" s="147">
        <v>3.7320000000000002</v>
      </c>
      <c r="M3657" s="36" t="s">
        <v>67</v>
      </c>
      <c r="N3657" s="36" t="s">
        <v>7306</v>
      </c>
      <c r="O3657" s="36" t="s">
        <v>15915</v>
      </c>
      <c r="P3657" s="36" t="s">
        <v>15916</v>
      </c>
    </row>
    <row r="3658" spans="1:16">
      <c r="A3658" s="93">
        <v>4312459</v>
      </c>
      <c r="B3658" s="36" t="s">
        <v>6090</v>
      </c>
      <c r="C3658" s="36" t="s">
        <v>109</v>
      </c>
      <c r="D3658" s="36" t="s">
        <v>3881</v>
      </c>
      <c r="E3658" s="36" t="s">
        <v>3929</v>
      </c>
      <c r="F3658" s="92" t="s">
        <v>3767</v>
      </c>
      <c r="G3658" s="36" t="s">
        <v>7314</v>
      </c>
      <c r="H3658" s="36" t="s">
        <v>3767</v>
      </c>
      <c r="I3658" s="147">
        <v>0</v>
      </c>
      <c r="J3658" s="147">
        <v>0</v>
      </c>
      <c r="K3658" s="92" t="s">
        <v>4761</v>
      </c>
      <c r="L3658" s="147">
        <v>0</v>
      </c>
      <c r="M3658" s="36" t="s">
        <v>232</v>
      </c>
      <c r="N3658" s="36" t="s">
        <v>8980</v>
      </c>
      <c r="O3658" s="36" t="s">
        <v>15917</v>
      </c>
      <c r="P3658" s="36" t="s">
        <v>15918</v>
      </c>
    </row>
    <row r="3659" spans="1:16">
      <c r="A3659" s="93">
        <v>4312462</v>
      </c>
      <c r="B3659" s="36" t="s">
        <v>6091</v>
      </c>
      <c r="C3659" s="36" t="s">
        <v>109</v>
      </c>
      <c r="D3659" s="36" t="s">
        <v>3881</v>
      </c>
      <c r="E3659" s="36" t="s">
        <v>3896</v>
      </c>
      <c r="F3659" s="92" t="s">
        <v>342</v>
      </c>
      <c r="G3659" s="36" t="s">
        <v>7314</v>
      </c>
      <c r="H3659" s="36" t="s">
        <v>342</v>
      </c>
      <c r="I3659" s="147">
        <v>9</v>
      </c>
      <c r="J3659" s="147">
        <v>0</v>
      </c>
      <c r="K3659" s="92" t="s">
        <v>4761</v>
      </c>
      <c r="L3659" s="147">
        <v>2.1349999999999998</v>
      </c>
      <c r="M3659" s="36" t="s">
        <v>67</v>
      </c>
      <c r="N3659" s="36" t="s">
        <v>7306</v>
      </c>
      <c r="O3659" s="36" t="s">
        <v>15919</v>
      </c>
      <c r="P3659" s="36" t="s">
        <v>15920</v>
      </c>
    </row>
    <row r="3660" spans="1:16">
      <c r="A3660" s="93">
        <v>4312464</v>
      </c>
      <c r="B3660" s="36" t="s">
        <v>6092</v>
      </c>
      <c r="C3660" s="36" t="s">
        <v>109</v>
      </c>
      <c r="D3660" s="36" t="s">
        <v>3881</v>
      </c>
      <c r="E3660" s="36" t="s">
        <v>3896</v>
      </c>
      <c r="F3660" s="92" t="s">
        <v>240</v>
      </c>
      <c r="G3660" s="36" t="s">
        <v>7314</v>
      </c>
      <c r="H3660" s="36" t="s">
        <v>240</v>
      </c>
      <c r="I3660" s="147">
        <v>0</v>
      </c>
      <c r="J3660" s="147">
        <v>0</v>
      </c>
      <c r="K3660" s="92" t="s">
        <v>4761</v>
      </c>
      <c r="L3660" s="147">
        <v>0</v>
      </c>
      <c r="M3660" s="36" t="s">
        <v>67</v>
      </c>
      <c r="N3660" s="36" t="s">
        <v>7306</v>
      </c>
      <c r="O3660" s="36" t="s">
        <v>15921</v>
      </c>
      <c r="P3660" s="36" t="s">
        <v>15922</v>
      </c>
    </row>
    <row r="3661" spans="1:16">
      <c r="A3661" s="93">
        <v>4312465</v>
      </c>
      <c r="B3661" s="36" t="s">
        <v>6093</v>
      </c>
      <c r="C3661" s="36" t="s">
        <v>109</v>
      </c>
      <c r="D3661" s="36" t="s">
        <v>4826</v>
      </c>
      <c r="E3661" s="36" t="s">
        <v>4827</v>
      </c>
      <c r="F3661" s="92" t="s">
        <v>3776</v>
      </c>
      <c r="G3661" s="36" t="s">
        <v>7314</v>
      </c>
      <c r="H3661" s="36" t="s">
        <v>5423</v>
      </c>
      <c r="I3661" s="147">
        <v>27</v>
      </c>
      <c r="J3661" s="147">
        <v>0</v>
      </c>
      <c r="K3661" s="92" t="s">
        <v>4830</v>
      </c>
      <c r="L3661" s="147">
        <v>2.0139999999999998</v>
      </c>
      <c r="M3661" s="36" t="s">
        <v>232</v>
      </c>
      <c r="N3661" s="36" t="s">
        <v>7351</v>
      </c>
      <c r="O3661" s="36" t="s">
        <v>15923</v>
      </c>
      <c r="P3661" s="36" t="s">
        <v>15924</v>
      </c>
    </row>
    <row r="3662" spans="1:16">
      <c r="A3662" s="93">
        <v>4312466</v>
      </c>
      <c r="B3662" s="36" t="s">
        <v>6094</v>
      </c>
      <c r="C3662" s="36" t="s">
        <v>54</v>
      </c>
      <c r="D3662" s="36" t="s">
        <v>3881</v>
      </c>
      <c r="E3662" s="36" t="s">
        <v>3929</v>
      </c>
      <c r="F3662" s="92" t="s">
        <v>3767</v>
      </c>
      <c r="G3662" s="36" t="s">
        <v>7314</v>
      </c>
      <c r="H3662" s="36" t="s">
        <v>3767</v>
      </c>
      <c r="I3662" s="147">
        <v>10</v>
      </c>
      <c r="J3662" s="147">
        <v>0</v>
      </c>
      <c r="K3662" s="92" t="s">
        <v>4761</v>
      </c>
      <c r="L3662" s="147">
        <v>1.9</v>
      </c>
      <c r="M3662" s="36" t="s">
        <v>67</v>
      </c>
      <c r="N3662" s="36" t="s">
        <v>7306</v>
      </c>
      <c r="O3662" s="36" t="s">
        <v>15925</v>
      </c>
      <c r="P3662" s="36" t="s">
        <v>15926</v>
      </c>
    </row>
    <row r="3663" spans="1:16">
      <c r="A3663" s="93">
        <v>4312469</v>
      </c>
      <c r="B3663" s="36" t="s">
        <v>15927</v>
      </c>
      <c r="C3663" s="36" t="s">
        <v>109</v>
      </c>
      <c r="D3663" s="36" t="s">
        <v>4826</v>
      </c>
      <c r="E3663" s="36" t="s">
        <v>4827</v>
      </c>
      <c r="F3663" s="92" t="s">
        <v>3777</v>
      </c>
      <c r="G3663" s="36" t="s">
        <v>7310</v>
      </c>
      <c r="H3663" s="36" t="s">
        <v>5753</v>
      </c>
      <c r="I3663" s="147">
        <v>4</v>
      </c>
      <c r="J3663" s="147">
        <v>0</v>
      </c>
      <c r="K3663" s="92" t="s">
        <v>6451</v>
      </c>
      <c r="L3663" s="147">
        <v>3</v>
      </c>
      <c r="M3663" s="36" t="s">
        <v>67</v>
      </c>
      <c r="N3663" s="36" t="s">
        <v>7306</v>
      </c>
      <c r="O3663" s="36" t="s">
        <v>15928</v>
      </c>
      <c r="P3663" s="36" t="s">
        <v>15929</v>
      </c>
    </row>
    <row r="3664" spans="1:16">
      <c r="A3664" s="93">
        <v>4312470</v>
      </c>
      <c r="B3664" s="36" t="s">
        <v>6095</v>
      </c>
      <c r="C3664" s="36" t="s">
        <v>109</v>
      </c>
      <c r="D3664" s="36" t="s">
        <v>3881</v>
      </c>
      <c r="E3664" s="36" t="s">
        <v>3929</v>
      </c>
      <c r="F3664" s="92" t="s">
        <v>3767</v>
      </c>
      <c r="G3664" s="36" t="s">
        <v>7314</v>
      </c>
      <c r="H3664" s="36" t="s">
        <v>3767</v>
      </c>
      <c r="I3664" s="147">
        <v>0</v>
      </c>
      <c r="J3664" s="147">
        <v>0</v>
      </c>
      <c r="K3664" s="92" t="s">
        <v>4761</v>
      </c>
      <c r="L3664" s="147">
        <v>0</v>
      </c>
      <c r="M3664" s="36" t="s">
        <v>67</v>
      </c>
      <c r="N3664" s="36" t="s">
        <v>7306</v>
      </c>
      <c r="O3664" s="36" t="s">
        <v>15930</v>
      </c>
      <c r="P3664" s="36" t="s">
        <v>15931</v>
      </c>
    </row>
    <row r="3665" spans="1:16">
      <c r="A3665" s="93">
        <v>4312471</v>
      </c>
      <c r="B3665" s="36" t="s">
        <v>6096</v>
      </c>
      <c r="C3665" s="36" t="s">
        <v>109</v>
      </c>
      <c r="D3665" s="36" t="s">
        <v>3881</v>
      </c>
      <c r="E3665" s="36" t="s">
        <v>3929</v>
      </c>
      <c r="F3665" s="92" t="s">
        <v>3767</v>
      </c>
      <c r="G3665" s="36" t="s">
        <v>7314</v>
      </c>
      <c r="H3665" s="36" t="s">
        <v>3767</v>
      </c>
      <c r="I3665" s="147">
        <v>10</v>
      </c>
      <c r="J3665" s="147">
        <v>0</v>
      </c>
      <c r="K3665" s="92" t="s">
        <v>4761</v>
      </c>
      <c r="L3665" s="147">
        <v>2.875</v>
      </c>
      <c r="M3665" s="36" t="s">
        <v>67</v>
      </c>
      <c r="N3665" s="36" t="s">
        <v>7306</v>
      </c>
      <c r="O3665" s="36" t="s">
        <v>15932</v>
      </c>
      <c r="P3665" s="36" t="s">
        <v>15933</v>
      </c>
    </row>
    <row r="3666" spans="1:16">
      <c r="A3666" s="93">
        <v>4312479</v>
      </c>
      <c r="B3666" s="36" t="s">
        <v>6097</v>
      </c>
      <c r="C3666" s="36" t="s">
        <v>54</v>
      </c>
      <c r="D3666" s="36" t="s">
        <v>3881</v>
      </c>
      <c r="E3666" s="36" t="s">
        <v>3929</v>
      </c>
      <c r="F3666" s="92" t="s">
        <v>160</v>
      </c>
      <c r="G3666" s="36" t="s">
        <v>7314</v>
      </c>
      <c r="H3666" s="36" t="s">
        <v>3931</v>
      </c>
      <c r="I3666" s="147">
        <v>16</v>
      </c>
      <c r="J3666" s="147">
        <v>12</v>
      </c>
      <c r="K3666" s="92" t="s">
        <v>4708</v>
      </c>
      <c r="L3666" s="147">
        <v>3.2029999999999998</v>
      </c>
      <c r="M3666" s="36" t="s">
        <v>67</v>
      </c>
      <c r="N3666" s="36" t="s">
        <v>7306</v>
      </c>
      <c r="O3666" s="36" t="s">
        <v>15934</v>
      </c>
      <c r="P3666" s="36" t="s">
        <v>15935</v>
      </c>
    </row>
    <row r="3667" spans="1:16">
      <c r="A3667" s="93">
        <v>4312480</v>
      </c>
      <c r="B3667" s="36" t="s">
        <v>6098</v>
      </c>
      <c r="C3667" s="36" t="s">
        <v>109</v>
      </c>
      <c r="D3667" s="36" t="s">
        <v>3881</v>
      </c>
      <c r="E3667" s="36" t="s">
        <v>3929</v>
      </c>
      <c r="F3667" s="92" t="s">
        <v>160</v>
      </c>
      <c r="G3667" s="36" t="s">
        <v>7314</v>
      </c>
      <c r="H3667" s="36" t="s">
        <v>3931</v>
      </c>
      <c r="I3667" s="147">
        <v>20</v>
      </c>
      <c r="J3667" s="147">
        <v>0</v>
      </c>
      <c r="K3667" s="92" t="s">
        <v>4708</v>
      </c>
      <c r="L3667" s="147">
        <v>2.6</v>
      </c>
      <c r="M3667" s="36" t="s">
        <v>67</v>
      </c>
      <c r="N3667" s="36" t="s">
        <v>7306</v>
      </c>
      <c r="O3667" s="36" t="s">
        <v>15936</v>
      </c>
      <c r="P3667" s="36" t="s">
        <v>15937</v>
      </c>
    </row>
    <row r="3668" spans="1:16">
      <c r="A3668" s="93">
        <v>4312481</v>
      </c>
      <c r="B3668" s="36" t="s">
        <v>15938</v>
      </c>
      <c r="C3668" s="36" t="s">
        <v>54</v>
      </c>
      <c r="D3668" s="36" t="s">
        <v>3881</v>
      </c>
      <c r="E3668" s="36" t="s">
        <v>3929</v>
      </c>
      <c r="F3668" s="92" t="s">
        <v>3767</v>
      </c>
      <c r="G3668" s="36" t="s">
        <v>7310</v>
      </c>
      <c r="H3668" s="36" t="s">
        <v>3767</v>
      </c>
      <c r="I3668" s="147">
        <v>7</v>
      </c>
      <c r="J3668" s="147">
        <v>0</v>
      </c>
      <c r="K3668" s="92" t="s">
        <v>4761</v>
      </c>
      <c r="L3668" s="147">
        <v>0</v>
      </c>
      <c r="M3668" s="36" t="s">
        <v>67</v>
      </c>
      <c r="N3668" s="36" t="s">
        <v>7306</v>
      </c>
      <c r="O3668" s="36" t="s">
        <v>15939</v>
      </c>
      <c r="P3668" s="36" t="s">
        <v>15940</v>
      </c>
    </row>
    <row r="3669" spans="1:16">
      <c r="A3669" s="93">
        <v>4312482</v>
      </c>
      <c r="B3669" s="36" t="s">
        <v>6099</v>
      </c>
      <c r="C3669" s="36" t="s">
        <v>109</v>
      </c>
      <c r="D3669" s="36" t="s">
        <v>3881</v>
      </c>
      <c r="E3669" s="36" t="s">
        <v>3882</v>
      </c>
      <c r="F3669" s="92" t="s">
        <v>55</v>
      </c>
      <c r="G3669" s="36" t="s">
        <v>7314</v>
      </c>
      <c r="H3669" s="36" t="s">
        <v>55</v>
      </c>
      <c r="I3669" s="147">
        <v>12</v>
      </c>
      <c r="J3669" s="147">
        <v>0</v>
      </c>
      <c r="K3669" s="92" t="s">
        <v>4761</v>
      </c>
      <c r="L3669" s="147">
        <v>3.7919999999999998</v>
      </c>
      <c r="M3669" s="36" t="s">
        <v>67</v>
      </c>
      <c r="N3669" s="36" t="s">
        <v>7306</v>
      </c>
      <c r="O3669" s="36" t="s">
        <v>15941</v>
      </c>
      <c r="P3669" s="36" t="s">
        <v>15942</v>
      </c>
    </row>
    <row r="3670" spans="1:16">
      <c r="A3670" s="93">
        <v>4312487</v>
      </c>
      <c r="B3670" s="36" t="s">
        <v>6100</v>
      </c>
      <c r="C3670" s="36" t="s">
        <v>109</v>
      </c>
      <c r="D3670" s="36" t="s">
        <v>4826</v>
      </c>
      <c r="E3670" s="36" t="s">
        <v>4827</v>
      </c>
      <c r="F3670" s="92" t="s">
        <v>3776</v>
      </c>
      <c r="G3670" s="36" t="s">
        <v>7314</v>
      </c>
      <c r="H3670" s="36" t="s">
        <v>5423</v>
      </c>
      <c r="I3670" s="147">
        <v>27</v>
      </c>
      <c r="J3670" s="147">
        <v>0</v>
      </c>
      <c r="K3670" s="92" t="s">
        <v>4830</v>
      </c>
      <c r="L3670" s="147">
        <v>2.3330000000000002</v>
      </c>
      <c r="M3670" s="36" t="s">
        <v>67</v>
      </c>
      <c r="N3670" s="36" t="s">
        <v>7306</v>
      </c>
      <c r="O3670" s="36" t="s">
        <v>15943</v>
      </c>
      <c r="P3670" s="36" t="s">
        <v>15944</v>
      </c>
    </row>
    <row r="3671" spans="1:16">
      <c r="A3671" s="93">
        <v>4312488</v>
      </c>
      <c r="B3671" s="36" t="s">
        <v>6101</v>
      </c>
      <c r="C3671" s="36" t="s">
        <v>109</v>
      </c>
      <c r="D3671" s="36" t="s">
        <v>3881</v>
      </c>
      <c r="E3671" s="36" t="s">
        <v>3929</v>
      </c>
      <c r="F3671" s="92" t="s">
        <v>3767</v>
      </c>
      <c r="G3671" s="36" t="s">
        <v>7314</v>
      </c>
      <c r="H3671" s="36" t="s">
        <v>3767</v>
      </c>
      <c r="I3671" s="147">
        <v>0</v>
      </c>
      <c r="J3671" s="147">
        <v>0</v>
      </c>
      <c r="K3671" s="92" t="s">
        <v>4761</v>
      </c>
      <c r="L3671" s="147">
        <v>0</v>
      </c>
      <c r="M3671" s="36" t="s">
        <v>67</v>
      </c>
      <c r="N3671" s="36" t="s">
        <v>7306</v>
      </c>
      <c r="O3671" s="36" t="s">
        <v>15945</v>
      </c>
      <c r="P3671" s="36" t="s">
        <v>15946</v>
      </c>
    </row>
    <row r="3672" spans="1:16">
      <c r="A3672" s="93">
        <v>4312490</v>
      </c>
      <c r="B3672" s="36" t="s">
        <v>15947</v>
      </c>
      <c r="C3672" s="36" t="s">
        <v>109</v>
      </c>
      <c r="D3672" s="36" t="s">
        <v>4826</v>
      </c>
      <c r="E3672" s="36" t="s">
        <v>4827</v>
      </c>
      <c r="F3672" s="92" t="s">
        <v>3770</v>
      </c>
      <c r="G3672" s="36" t="s">
        <v>7314</v>
      </c>
      <c r="H3672" s="36" t="s">
        <v>4829</v>
      </c>
      <c r="I3672" s="147">
        <v>24</v>
      </c>
      <c r="J3672" s="147">
        <v>0</v>
      </c>
      <c r="K3672" s="92" t="s">
        <v>4830</v>
      </c>
      <c r="L3672" s="147">
        <v>2.9169999999999998</v>
      </c>
      <c r="M3672" s="36" t="s">
        <v>3766</v>
      </c>
      <c r="N3672" s="36" t="s">
        <v>7306</v>
      </c>
      <c r="O3672" s="36" t="s">
        <v>15948</v>
      </c>
      <c r="P3672" s="36" t="s">
        <v>15949</v>
      </c>
    </row>
    <row r="3673" spans="1:16">
      <c r="A3673" s="93">
        <v>4312492</v>
      </c>
      <c r="B3673" s="36" t="s">
        <v>15950</v>
      </c>
      <c r="C3673" s="36" t="s">
        <v>54</v>
      </c>
      <c r="D3673" s="36" t="s">
        <v>3881</v>
      </c>
      <c r="E3673" s="36" t="s">
        <v>3882</v>
      </c>
      <c r="F3673" s="92" t="s">
        <v>128</v>
      </c>
      <c r="G3673" s="36" t="s">
        <v>7322</v>
      </c>
      <c r="H3673" s="36" t="s">
        <v>128</v>
      </c>
      <c r="I3673" s="147">
        <v>2</v>
      </c>
      <c r="J3673" s="147">
        <v>0</v>
      </c>
      <c r="K3673" s="92" t="s">
        <v>4761</v>
      </c>
      <c r="L3673" s="147">
        <v>2.3330000000000002</v>
      </c>
      <c r="M3673" s="36" t="s">
        <v>67</v>
      </c>
      <c r="N3673" s="36" t="s">
        <v>7306</v>
      </c>
      <c r="O3673" s="36" t="s">
        <v>15951</v>
      </c>
      <c r="P3673" s="36" t="s">
        <v>15952</v>
      </c>
    </row>
    <row r="3674" spans="1:16">
      <c r="A3674" s="93">
        <v>4312494</v>
      </c>
      <c r="B3674" s="36" t="s">
        <v>15953</v>
      </c>
      <c r="C3674" s="36" t="s">
        <v>109</v>
      </c>
      <c r="D3674" s="36" t="s">
        <v>4826</v>
      </c>
      <c r="E3674" s="36" t="s">
        <v>4827</v>
      </c>
      <c r="F3674" s="92" t="s">
        <v>3777</v>
      </c>
      <c r="G3674" s="36" t="s">
        <v>7314</v>
      </c>
      <c r="H3674" s="36" t="s">
        <v>5753</v>
      </c>
      <c r="I3674" s="147">
        <v>24</v>
      </c>
      <c r="J3674" s="147">
        <v>0</v>
      </c>
      <c r="K3674" s="92" t="s">
        <v>4830</v>
      </c>
      <c r="L3674" s="147">
        <v>2.2999999999999998</v>
      </c>
      <c r="M3674" s="36" t="s">
        <v>3766</v>
      </c>
      <c r="N3674" s="36" t="s">
        <v>7351</v>
      </c>
      <c r="O3674" s="36" t="s">
        <v>15954</v>
      </c>
      <c r="P3674" s="36" t="s">
        <v>15955</v>
      </c>
    </row>
    <row r="3675" spans="1:16">
      <c r="A3675" s="93">
        <v>4312496</v>
      </c>
      <c r="B3675" s="36" t="s">
        <v>6102</v>
      </c>
      <c r="C3675" s="36" t="s">
        <v>54</v>
      </c>
      <c r="D3675" s="36" t="s">
        <v>3881</v>
      </c>
      <c r="E3675" s="36" t="s">
        <v>3929</v>
      </c>
      <c r="F3675" s="92" t="s">
        <v>3767</v>
      </c>
      <c r="G3675" s="36" t="s">
        <v>7314</v>
      </c>
      <c r="H3675" s="36" t="s">
        <v>3767</v>
      </c>
      <c r="I3675" s="147">
        <v>0</v>
      </c>
      <c r="J3675" s="147">
        <v>0</v>
      </c>
      <c r="K3675" s="92" t="s">
        <v>4761</v>
      </c>
      <c r="L3675" s="147">
        <v>0</v>
      </c>
      <c r="M3675" s="36" t="s">
        <v>67</v>
      </c>
      <c r="N3675" s="36" t="s">
        <v>7306</v>
      </c>
      <c r="O3675" s="36" t="s">
        <v>15956</v>
      </c>
      <c r="P3675" s="36" t="s">
        <v>15957</v>
      </c>
    </row>
    <row r="3676" spans="1:16">
      <c r="A3676" s="93">
        <v>4312497</v>
      </c>
      <c r="B3676" s="36" t="s">
        <v>6103</v>
      </c>
      <c r="C3676" s="36" t="s">
        <v>109</v>
      </c>
      <c r="D3676" s="36" t="s">
        <v>3881</v>
      </c>
      <c r="E3676" s="36" t="s">
        <v>3929</v>
      </c>
      <c r="F3676" s="92" t="s">
        <v>3767</v>
      </c>
      <c r="G3676" s="36" t="s">
        <v>7314</v>
      </c>
      <c r="H3676" s="36" t="s">
        <v>3767</v>
      </c>
      <c r="I3676" s="147">
        <v>27</v>
      </c>
      <c r="J3676" s="147">
        <v>0</v>
      </c>
      <c r="K3676" s="92" t="s">
        <v>4708</v>
      </c>
      <c r="L3676" s="147">
        <v>2.1139999999999999</v>
      </c>
      <c r="M3676" s="36" t="s">
        <v>3781</v>
      </c>
      <c r="N3676" s="36" t="s">
        <v>8980</v>
      </c>
      <c r="O3676" s="36" t="s">
        <v>15958</v>
      </c>
      <c r="P3676" s="36" t="s">
        <v>15959</v>
      </c>
    </row>
    <row r="3677" spans="1:16">
      <c r="A3677" s="93">
        <v>4312498</v>
      </c>
      <c r="B3677" s="36" t="s">
        <v>6104</v>
      </c>
      <c r="C3677" s="36" t="s">
        <v>109</v>
      </c>
      <c r="D3677" s="36" t="s">
        <v>4826</v>
      </c>
      <c r="E3677" s="36" t="s">
        <v>4827</v>
      </c>
      <c r="F3677" s="92" t="s">
        <v>3777</v>
      </c>
      <c r="G3677" s="36" t="s">
        <v>7314</v>
      </c>
      <c r="H3677" s="36" t="s">
        <v>5753</v>
      </c>
      <c r="I3677" s="147">
        <v>15</v>
      </c>
      <c r="J3677" s="147">
        <v>0</v>
      </c>
      <c r="K3677" s="92" t="s">
        <v>5804</v>
      </c>
      <c r="L3677" s="147">
        <v>3.367</v>
      </c>
      <c r="M3677" s="36" t="s">
        <v>67</v>
      </c>
      <c r="N3677" s="36" t="s">
        <v>7306</v>
      </c>
      <c r="O3677" s="36" t="s">
        <v>15960</v>
      </c>
      <c r="P3677" s="36" t="s">
        <v>15961</v>
      </c>
    </row>
    <row r="3678" spans="1:16">
      <c r="A3678" s="93">
        <v>4312500</v>
      </c>
      <c r="B3678" s="36" t="s">
        <v>6105</v>
      </c>
      <c r="C3678" s="36" t="s">
        <v>109</v>
      </c>
      <c r="D3678" s="36" t="s">
        <v>3881</v>
      </c>
      <c r="E3678" s="36" t="s">
        <v>3929</v>
      </c>
      <c r="F3678" s="92" t="s">
        <v>3767</v>
      </c>
      <c r="G3678" s="36" t="s">
        <v>7314</v>
      </c>
      <c r="H3678" s="36" t="s">
        <v>3767</v>
      </c>
      <c r="I3678" s="147">
        <v>11</v>
      </c>
      <c r="J3678" s="147">
        <v>0</v>
      </c>
      <c r="K3678" s="92" t="s">
        <v>4761</v>
      </c>
      <c r="L3678" s="147">
        <v>1.8640000000000001</v>
      </c>
      <c r="M3678" s="36" t="s">
        <v>67</v>
      </c>
      <c r="N3678" s="36" t="s">
        <v>7306</v>
      </c>
      <c r="O3678" s="36" t="s">
        <v>15962</v>
      </c>
      <c r="P3678" s="36" t="s">
        <v>15963</v>
      </c>
    </row>
    <row r="3679" spans="1:16">
      <c r="A3679" s="93">
        <v>4312501</v>
      </c>
      <c r="B3679" s="36" t="s">
        <v>6106</v>
      </c>
      <c r="C3679" s="36" t="s">
        <v>54</v>
      </c>
      <c r="D3679" s="36" t="s">
        <v>3881</v>
      </c>
      <c r="E3679" s="36" t="s">
        <v>3929</v>
      </c>
      <c r="F3679" s="92" t="s">
        <v>3767</v>
      </c>
      <c r="G3679" s="36" t="s">
        <v>7314</v>
      </c>
      <c r="H3679" s="36" t="s">
        <v>3767</v>
      </c>
      <c r="I3679" s="147">
        <v>14</v>
      </c>
      <c r="J3679" s="147">
        <v>0</v>
      </c>
      <c r="K3679" s="92" t="s">
        <v>4761</v>
      </c>
      <c r="L3679" s="147">
        <v>2.286</v>
      </c>
      <c r="M3679" s="36" t="s">
        <v>290</v>
      </c>
      <c r="N3679" s="36" t="s">
        <v>8980</v>
      </c>
      <c r="O3679" s="36" t="s">
        <v>15964</v>
      </c>
      <c r="P3679" s="36" t="s">
        <v>15965</v>
      </c>
    </row>
    <row r="3680" spans="1:16">
      <c r="A3680" s="93">
        <v>4312503</v>
      </c>
      <c r="B3680" s="36" t="s">
        <v>6107</v>
      </c>
      <c r="C3680" s="36" t="s">
        <v>109</v>
      </c>
      <c r="D3680" s="36" t="s">
        <v>3881</v>
      </c>
      <c r="E3680" s="36" t="s">
        <v>3929</v>
      </c>
      <c r="F3680" s="92" t="s">
        <v>3767</v>
      </c>
      <c r="G3680" s="36" t="s">
        <v>7314</v>
      </c>
      <c r="H3680" s="36" t="s">
        <v>3767</v>
      </c>
      <c r="I3680" s="147">
        <v>0</v>
      </c>
      <c r="J3680" s="147">
        <v>0</v>
      </c>
      <c r="K3680" s="92" t="s">
        <v>4761</v>
      </c>
      <c r="L3680" s="147">
        <v>0</v>
      </c>
      <c r="M3680" s="36" t="s">
        <v>67</v>
      </c>
      <c r="N3680" s="36" t="s">
        <v>7306</v>
      </c>
      <c r="O3680" s="36" t="s">
        <v>15966</v>
      </c>
      <c r="P3680" s="36" t="s">
        <v>15967</v>
      </c>
    </row>
    <row r="3681" spans="1:16">
      <c r="A3681" s="93">
        <v>4312504</v>
      </c>
      <c r="B3681" s="36" t="s">
        <v>6108</v>
      </c>
      <c r="C3681" s="36" t="s">
        <v>109</v>
      </c>
      <c r="D3681" s="36" t="s">
        <v>3881</v>
      </c>
      <c r="E3681" s="36" t="s">
        <v>3882</v>
      </c>
      <c r="F3681" s="92" t="s">
        <v>405</v>
      </c>
      <c r="G3681" s="36" t="s">
        <v>7314</v>
      </c>
      <c r="H3681" s="36" t="s">
        <v>405</v>
      </c>
      <c r="I3681" s="147">
        <v>7</v>
      </c>
      <c r="J3681" s="147">
        <v>0</v>
      </c>
      <c r="K3681" s="92" t="s">
        <v>4761</v>
      </c>
      <c r="L3681" s="147">
        <v>4</v>
      </c>
      <c r="M3681" s="36" t="s">
        <v>67</v>
      </c>
      <c r="N3681" s="36" t="s">
        <v>7306</v>
      </c>
      <c r="O3681" s="36" t="s">
        <v>15968</v>
      </c>
      <c r="P3681" s="36" t="s">
        <v>15969</v>
      </c>
    </row>
    <row r="3682" spans="1:16">
      <c r="A3682" s="93">
        <v>4312505</v>
      </c>
      <c r="B3682" s="36" t="s">
        <v>6109</v>
      </c>
      <c r="C3682" s="36" t="s">
        <v>54</v>
      </c>
      <c r="D3682" s="36" t="s">
        <v>3881</v>
      </c>
      <c r="E3682" s="36" t="s">
        <v>3929</v>
      </c>
      <c r="F3682" s="92" t="s">
        <v>3767</v>
      </c>
      <c r="G3682" s="36" t="s">
        <v>7314</v>
      </c>
      <c r="H3682" s="36" t="s">
        <v>3767</v>
      </c>
      <c r="I3682" s="147">
        <v>6</v>
      </c>
      <c r="J3682" s="147">
        <v>0</v>
      </c>
      <c r="K3682" s="92" t="s">
        <v>4761</v>
      </c>
      <c r="L3682" s="147">
        <v>3.125</v>
      </c>
      <c r="M3682" s="36" t="s">
        <v>67</v>
      </c>
      <c r="N3682" s="36" t="s">
        <v>7306</v>
      </c>
      <c r="O3682" s="36" t="s">
        <v>15970</v>
      </c>
      <c r="P3682" s="36" t="s">
        <v>15971</v>
      </c>
    </row>
    <row r="3683" spans="1:16">
      <c r="A3683" s="93">
        <v>4312509</v>
      </c>
      <c r="B3683" s="36" t="s">
        <v>6110</v>
      </c>
      <c r="C3683" s="36" t="s">
        <v>109</v>
      </c>
      <c r="D3683" s="36" t="s">
        <v>3881</v>
      </c>
      <c r="E3683" s="36" t="s">
        <v>3896</v>
      </c>
      <c r="F3683" s="92" t="s">
        <v>240</v>
      </c>
      <c r="G3683" s="36" t="s">
        <v>7314</v>
      </c>
      <c r="H3683" s="36" t="s">
        <v>240</v>
      </c>
      <c r="I3683" s="147">
        <v>24</v>
      </c>
      <c r="J3683" s="147">
        <v>0</v>
      </c>
      <c r="K3683" s="92" t="s">
        <v>4708</v>
      </c>
      <c r="L3683" s="147">
        <v>3.375</v>
      </c>
      <c r="M3683" s="36" t="s">
        <v>67</v>
      </c>
      <c r="N3683" s="36" t="s">
        <v>7306</v>
      </c>
      <c r="O3683" s="36" t="s">
        <v>15972</v>
      </c>
      <c r="P3683" s="36" t="s">
        <v>15973</v>
      </c>
    </row>
    <row r="3684" spans="1:16">
      <c r="A3684" s="93">
        <v>4312514</v>
      </c>
      <c r="B3684" s="36" t="s">
        <v>6111</v>
      </c>
      <c r="C3684" s="36" t="s">
        <v>109</v>
      </c>
      <c r="D3684" s="36" t="s">
        <v>3881</v>
      </c>
      <c r="E3684" s="36" t="s">
        <v>3896</v>
      </c>
      <c r="F3684" s="92" t="s">
        <v>240</v>
      </c>
      <c r="G3684" s="36" t="s">
        <v>7314</v>
      </c>
      <c r="H3684" s="36" t="s">
        <v>240</v>
      </c>
      <c r="I3684" s="147">
        <v>0</v>
      </c>
      <c r="J3684" s="147">
        <v>0</v>
      </c>
      <c r="K3684" s="92" t="s">
        <v>4761</v>
      </c>
      <c r="L3684" s="147">
        <v>0</v>
      </c>
      <c r="M3684" s="36" t="s">
        <v>67</v>
      </c>
      <c r="N3684" s="36" t="s">
        <v>7306</v>
      </c>
      <c r="O3684" s="36" t="s">
        <v>15974</v>
      </c>
      <c r="P3684" s="36" t="s">
        <v>15975</v>
      </c>
    </row>
    <row r="3685" spans="1:16">
      <c r="A3685" s="93">
        <v>4312516</v>
      </c>
      <c r="B3685" s="36" t="s">
        <v>6112</v>
      </c>
      <c r="C3685" s="36" t="s">
        <v>54</v>
      </c>
      <c r="D3685" s="36" t="s">
        <v>4826</v>
      </c>
      <c r="E3685" s="36" t="s">
        <v>4827</v>
      </c>
      <c r="F3685" s="92" t="s">
        <v>3777</v>
      </c>
      <c r="G3685" s="36" t="s">
        <v>8740</v>
      </c>
      <c r="H3685" s="36" t="s">
        <v>5753</v>
      </c>
      <c r="I3685" s="147">
        <v>12</v>
      </c>
      <c r="J3685" s="147">
        <v>0</v>
      </c>
      <c r="K3685" s="92" t="s">
        <v>4830</v>
      </c>
      <c r="L3685" s="147">
        <v>1.667</v>
      </c>
      <c r="M3685" s="36" t="s">
        <v>67</v>
      </c>
      <c r="N3685" s="36" t="s">
        <v>7306</v>
      </c>
      <c r="O3685" s="36" t="s">
        <v>15976</v>
      </c>
      <c r="P3685" s="36" t="s">
        <v>15977</v>
      </c>
    </row>
    <row r="3686" spans="1:16">
      <c r="A3686" s="93">
        <v>4312522</v>
      </c>
      <c r="B3686" s="36" t="s">
        <v>6113</v>
      </c>
      <c r="C3686" s="36" t="s">
        <v>54</v>
      </c>
      <c r="D3686" s="36" t="s">
        <v>3881</v>
      </c>
      <c r="E3686" s="36" t="s">
        <v>3929</v>
      </c>
      <c r="F3686" s="92" t="s">
        <v>160</v>
      </c>
      <c r="G3686" s="36" t="s">
        <v>7314</v>
      </c>
      <c r="H3686" s="36" t="s">
        <v>3931</v>
      </c>
      <c r="I3686" s="147">
        <v>10</v>
      </c>
      <c r="J3686" s="147">
        <v>0</v>
      </c>
      <c r="K3686" s="92" t="s">
        <v>4761</v>
      </c>
      <c r="L3686" s="147">
        <v>3.05</v>
      </c>
      <c r="M3686" s="36" t="s">
        <v>67</v>
      </c>
      <c r="N3686" s="36" t="s">
        <v>7306</v>
      </c>
      <c r="O3686" s="36" t="s">
        <v>15978</v>
      </c>
      <c r="P3686" s="36" t="s">
        <v>15979</v>
      </c>
    </row>
    <row r="3687" spans="1:16">
      <c r="A3687" s="93">
        <v>4312523</v>
      </c>
      <c r="B3687" s="36" t="s">
        <v>6114</v>
      </c>
      <c r="C3687" s="36" t="s">
        <v>109</v>
      </c>
      <c r="D3687" s="36" t="s">
        <v>4826</v>
      </c>
      <c r="E3687" s="36" t="s">
        <v>4827</v>
      </c>
      <c r="F3687" s="92" t="s">
        <v>3776</v>
      </c>
      <c r="G3687" s="36" t="s">
        <v>7314</v>
      </c>
      <c r="H3687" s="36" t="s">
        <v>5423</v>
      </c>
      <c r="I3687" s="147">
        <v>20</v>
      </c>
      <c r="J3687" s="147">
        <v>0</v>
      </c>
      <c r="K3687" s="92" t="s">
        <v>4830</v>
      </c>
      <c r="L3687" s="147">
        <v>1.556</v>
      </c>
      <c r="M3687" s="36" t="s">
        <v>67</v>
      </c>
      <c r="N3687" s="36" t="s">
        <v>7306</v>
      </c>
      <c r="O3687" s="36" t="s">
        <v>15980</v>
      </c>
      <c r="P3687" s="36" t="s">
        <v>15981</v>
      </c>
    </row>
    <row r="3688" spans="1:16">
      <c r="A3688" s="93">
        <v>4312525</v>
      </c>
      <c r="B3688" s="36" t="s">
        <v>6115</v>
      </c>
      <c r="C3688" s="36" t="s">
        <v>54</v>
      </c>
      <c r="D3688" s="36" t="s">
        <v>3881</v>
      </c>
      <c r="E3688" s="36" t="s">
        <v>3929</v>
      </c>
      <c r="F3688" s="92" t="s">
        <v>160</v>
      </c>
      <c r="G3688" s="36" t="s">
        <v>7314</v>
      </c>
      <c r="H3688" s="36" t="s">
        <v>3931</v>
      </c>
      <c r="I3688" s="147">
        <v>10</v>
      </c>
      <c r="J3688" s="147">
        <v>0</v>
      </c>
      <c r="K3688" s="92" t="s">
        <v>4761</v>
      </c>
      <c r="L3688" s="147">
        <v>2.6749999999999998</v>
      </c>
      <c r="M3688" s="36" t="s">
        <v>67</v>
      </c>
      <c r="N3688" s="36" t="s">
        <v>7306</v>
      </c>
      <c r="O3688" s="36" t="s">
        <v>15982</v>
      </c>
      <c r="P3688" s="36" t="s">
        <v>15983</v>
      </c>
    </row>
    <row r="3689" spans="1:16">
      <c r="A3689" s="93">
        <v>4312526</v>
      </c>
      <c r="B3689" s="36" t="s">
        <v>6116</v>
      </c>
      <c r="C3689" s="36" t="s">
        <v>109</v>
      </c>
      <c r="D3689" s="36" t="s">
        <v>3881</v>
      </c>
      <c r="E3689" s="36" t="s">
        <v>3929</v>
      </c>
      <c r="F3689" s="92" t="s">
        <v>160</v>
      </c>
      <c r="G3689" s="36" t="s">
        <v>7314</v>
      </c>
      <c r="H3689" s="36" t="s">
        <v>3931</v>
      </c>
      <c r="I3689" s="147">
        <v>0</v>
      </c>
      <c r="J3689" s="147">
        <v>0</v>
      </c>
      <c r="K3689" s="92" t="s">
        <v>4761</v>
      </c>
      <c r="L3689" s="147">
        <v>0</v>
      </c>
      <c r="M3689" s="36" t="s">
        <v>67</v>
      </c>
      <c r="N3689" s="36" t="s">
        <v>7306</v>
      </c>
      <c r="O3689" s="36" t="s">
        <v>15984</v>
      </c>
      <c r="P3689" s="36" t="s">
        <v>15985</v>
      </c>
    </row>
    <row r="3690" spans="1:16">
      <c r="A3690" s="93">
        <v>4312534</v>
      </c>
      <c r="B3690" s="36" t="s">
        <v>15986</v>
      </c>
      <c r="C3690" s="36" t="s">
        <v>54</v>
      </c>
      <c r="D3690" s="36" t="s">
        <v>3881</v>
      </c>
      <c r="E3690" s="36" t="s">
        <v>3929</v>
      </c>
      <c r="F3690" s="92" t="s">
        <v>160</v>
      </c>
      <c r="G3690" s="36" t="s">
        <v>8740</v>
      </c>
      <c r="H3690" s="36" t="s">
        <v>3931</v>
      </c>
      <c r="I3690" s="147">
        <v>3</v>
      </c>
      <c r="J3690" s="147">
        <v>0</v>
      </c>
      <c r="K3690" s="92" t="s">
        <v>4761</v>
      </c>
      <c r="L3690" s="147">
        <v>1.5</v>
      </c>
      <c r="M3690" s="36" t="s">
        <v>67</v>
      </c>
      <c r="N3690" s="36" t="s">
        <v>7306</v>
      </c>
      <c r="O3690" s="36" t="s">
        <v>15987</v>
      </c>
      <c r="P3690" s="36" t="s">
        <v>15988</v>
      </c>
    </row>
    <row r="3691" spans="1:16">
      <c r="A3691" s="93">
        <v>4312557</v>
      </c>
      <c r="B3691" s="36" t="s">
        <v>6117</v>
      </c>
      <c r="C3691" s="36" t="s">
        <v>109</v>
      </c>
      <c r="D3691" s="36" t="s">
        <v>3881</v>
      </c>
      <c r="E3691" s="36" t="s">
        <v>3929</v>
      </c>
      <c r="F3691" s="92" t="s">
        <v>160</v>
      </c>
      <c r="G3691" s="36" t="s">
        <v>7314</v>
      </c>
      <c r="H3691" s="36" t="s">
        <v>3931</v>
      </c>
      <c r="I3691" s="147">
        <v>25</v>
      </c>
      <c r="J3691" s="147">
        <v>0</v>
      </c>
      <c r="K3691" s="92" t="s">
        <v>4708</v>
      </c>
      <c r="L3691" s="147">
        <v>3.47</v>
      </c>
      <c r="M3691" s="36" t="s">
        <v>67</v>
      </c>
      <c r="N3691" s="36" t="s">
        <v>7306</v>
      </c>
      <c r="O3691" s="36" t="s">
        <v>15989</v>
      </c>
      <c r="P3691" s="36" t="s">
        <v>15990</v>
      </c>
    </row>
    <row r="3692" spans="1:16">
      <c r="A3692" s="93">
        <v>4312559</v>
      </c>
      <c r="B3692" s="36" t="s">
        <v>15991</v>
      </c>
      <c r="C3692" s="36" t="s">
        <v>54</v>
      </c>
      <c r="D3692" s="36" t="s">
        <v>4826</v>
      </c>
      <c r="E3692" s="36" t="s">
        <v>4827</v>
      </c>
      <c r="F3692" s="92" t="s">
        <v>3777</v>
      </c>
      <c r="G3692" s="36" t="s">
        <v>7322</v>
      </c>
      <c r="H3692" s="36" t="s">
        <v>5388</v>
      </c>
      <c r="I3692" s="147">
        <v>4</v>
      </c>
      <c r="J3692" s="147">
        <v>0</v>
      </c>
      <c r="K3692" s="92" t="s">
        <v>5804</v>
      </c>
      <c r="L3692" s="147">
        <v>0.75</v>
      </c>
      <c r="M3692" s="36" t="s">
        <v>67</v>
      </c>
      <c r="N3692" s="36" t="s">
        <v>7306</v>
      </c>
      <c r="O3692" s="36" t="s">
        <v>15992</v>
      </c>
      <c r="P3692" s="36" t="s">
        <v>15993</v>
      </c>
    </row>
    <row r="3693" spans="1:16">
      <c r="A3693" s="93">
        <v>4312563</v>
      </c>
      <c r="B3693" s="36" t="s">
        <v>6118</v>
      </c>
      <c r="C3693" s="36" t="s">
        <v>54</v>
      </c>
      <c r="D3693" s="36" t="s">
        <v>3881</v>
      </c>
      <c r="E3693" s="36" t="s">
        <v>3882</v>
      </c>
      <c r="F3693" s="92" t="s">
        <v>121</v>
      </c>
      <c r="G3693" s="36" t="s">
        <v>7314</v>
      </c>
      <c r="H3693" s="36" t="s">
        <v>121</v>
      </c>
      <c r="I3693" s="147">
        <v>0</v>
      </c>
      <c r="J3693" s="147">
        <v>0</v>
      </c>
      <c r="K3693" s="92" t="s">
        <v>4761</v>
      </c>
      <c r="L3693" s="147">
        <v>0</v>
      </c>
      <c r="M3693" s="36" t="s">
        <v>67</v>
      </c>
      <c r="N3693" s="36" t="s">
        <v>7306</v>
      </c>
      <c r="O3693" s="36" t="s">
        <v>15994</v>
      </c>
      <c r="P3693" s="36" t="s">
        <v>15995</v>
      </c>
    </row>
    <row r="3694" spans="1:16">
      <c r="A3694" s="93">
        <v>4312564</v>
      </c>
      <c r="B3694" s="36" t="s">
        <v>6119</v>
      </c>
      <c r="C3694" s="36" t="s">
        <v>109</v>
      </c>
      <c r="D3694" s="36" t="s">
        <v>3881</v>
      </c>
      <c r="E3694" s="36" t="s">
        <v>3882</v>
      </c>
      <c r="F3694" s="92" t="s">
        <v>121</v>
      </c>
      <c r="G3694" s="36" t="s">
        <v>7314</v>
      </c>
      <c r="H3694" s="36" t="s">
        <v>121</v>
      </c>
      <c r="I3694" s="147">
        <v>0</v>
      </c>
      <c r="J3694" s="147">
        <v>0</v>
      </c>
      <c r="K3694" s="92" t="s">
        <v>4761</v>
      </c>
      <c r="L3694" s="147">
        <v>0</v>
      </c>
      <c r="M3694" s="36" t="s">
        <v>290</v>
      </c>
      <c r="N3694" s="36" t="s">
        <v>7351</v>
      </c>
      <c r="O3694" s="36" t="s">
        <v>15996</v>
      </c>
      <c r="P3694" s="36" t="s">
        <v>15997</v>
      </c>
    </row>
    <row r="3695" spans="1:16">
      <c r="A3695" s="93">
        <v>4312566</v>
      </c>
      <c r="B3695" s="36" t="s">
        <v>6120</v>
      </c>
      <c r="C3695" s="36" t="s">
        <v>109</v>
      </c>
      <c r="D3695" s="36" t="s">
        <v>3881</v>
      </c>
      <c r="E3695" s="36" t="s">
        <v>3929</v>
      </c>
      <c r="F3695" s="92" t="s">
        <v>160</v>
      </c>
      <c r="G3695" s="36" t="s">
        <v>7314</v>
      </c>
      <c r="H3695" s="36" t="s">
        <v>3931</v>
      </c>
      <c r="I3695" s="147">
        <v>25</v>
      </c>
      <c r="J3695" s="147">
        <v>0</v>
      </c>
      <c r="K3695" s="92" t="s">
        <v>4708</v>
      </c>
      <c r="L3695" s="147">
        <v>2.81</v>
      </c>
      <c r="M3695" s="36" t="s">
        <v>67</v>
      </c>
      <c r="N3695" s="36" t="s">
        <v>7306</v>
      </c>
      <c r="O3695" s="36" t="s">
        <v>15998</v>
      </c>
      <c r="P3695" s="36" t="s">
        <v>15999</v>
      </c>
    </row>
    <row r="3696" spans="1:16">
      <c r="A3696" s="93">
        <v>4312569</v>
      </c>
      <c r="B3696" s="36" t="s">
        <v>6121</v>
      </c>
      <c r="C3696" s="36" t="s">
        <v>109</v>
      </c>
      <c r="D3696" s="36" t="s">
        <v>3881</v>
      </c>
      <c r="E3696" s="36" t="s">
        <v>3929</v>
      </c>
      <c r="F3696" s="92" t="s">
        <v>160</v>
      </c>
      <c r="G3696" s="36" t="s">
        <v>7314</v>
      </c>
      <c r="H3696" s="36" t="s">
        <v>13603</v>
      </c>
      <c r="I3696" s="147">
        <v>0</v>
      </c>
      <c r="J3696" s="147">
        <v>0</v>
      </c>
      <c r="K3696" s="92" t="s">
        <v>4761</v>
      </c>
      <c r="L3696" s="147">
        <v>0</v>
      </c>
      <c r="M3696" s="36" t="s">
        <v>67</v>
      </c>
      <c r="N3696" s="36" t="s">
        <v>7306</v>
      </c>
      <c r="O3696" s="36" t="s">
        <v>16000</v>
      </c>
      <c r="P3696" s="36" t="s">
        <v>16001</v>
      </c>
    </row>
    <row r="3697" spans="1:16">
      <c r="A3697" s="93">
        <v>4312573</v>
      </c>
      <c r="B3697" s="36" t="s">
        <v>6122</v>
      </c>
      <c r="C3697" s="36" t="s">
        <v>54</v>
      </c>
      <c r="D3697" s="36" t="s">
        <v>3881</v>
      </c>
      <c r="E3697" s="36" t="s">
        <v>3929</v>
      </c>
      <c r="F3697" s="92" t="s">
        <v>160</v>
      </c>
      <c r="G3697" s="36" t="s">
        <v>7314</v>
      </c>
      <c r="H3697" s="36" t="s">
        <v>3931</v>
      </c>
      <c r="I3697" s="147">
        <v>0</v>
      </c>
      <c r="J3697" s="147">
        <v>0</v>
      </c>
      <c r="K3697" s="92" t="s">
        <v>4761</v>
      </c>
      <c r="L3697" s="147">
        <v>0</v>
      </c>
      <c r="M3697" s="36" t="s">
        <v>67</v>
      </c>
      <c r="N3697" s="36" t="s">
        <v>7306</v>
      </c>
      <c r="O3697" s="36" t="s">
        <v>16002</v>
      </c>
      <c r="P3697" s="36" t="s">
        <v>16003</v>
      </c>
    </row>
    <row r="3698" spans="1:16">
      <c r="A3698" s="93">
        <v>4312574</v>
      </c>
      <c r="B3698" s="36" t="s">
        <v>6123</v>
      </c>
      <c r="C3698" s="36" t="s">
        <v>54</v>
      </c>
      <c r="D3698" s="36" t="s">
        <v>3881</v>
      </c>
      <c r="E3698" s="36" t="s">
        <v>3929</v>
      </c>
      <c r="F3698" s="92" t="s">
        <v>160</v>
      </c>
      <c r="G3698" s="36" t="s">
        <v>7314</v>
      </c>
      <c r="H3698" s="36" t="s">
        <v>3931</v>
      </c>
      <c r="I3698" s="147">
        <v>0</v>
      </c>
      <c r="J3698" s="147">
        <v>0</v>
      </c>
      <c r="K3698" s="92" t="s">
        <v>4761</v>
      </c>
      <c r="L3698" s="147">
        <v>0</v>
      </c>
      <c r="M3698" s="36" t="s">
        <v>67</v>
      </c>
      <c r="N3698" s="36" t="s">
        <v>7306</v>
      </c>
      <c r="O3698" s="36" t="s">
        <v>16004</v>
      </c>
      <c r="P3698" s="36" t="s">
        <v>16005</v>
      </c>
    </row>
    <row r="3699" spans="1:16">
      <c r="A3699" s="93">
        <v>4312577</v>
      </c>
      <c r="B3699" s="36" t="s">
        <v>16006</v>
      </c>
      <c r="C3699" s="36" t="s">
        <v>54</v>
      </c>
      <c r="D3699" s="36" t="s">
        <v>4826</v>
      </c>
      <c r="E3699" s="36" t="s">
        <v>4827</v>
      </c>
      <c r="F3699" s="92" t="s">
        <v>3776</v>
      </c>
      <c r="G3699" s="36" t="s">
        <v>7322</v>
      </c>
      <c r="H3699" s="36" t="s">
        <v>5666</v>
      </c>
      <c r="I3699" s="147">
        <v>4</v>
      </c>
      <c r="J3699" s="147">
        <v>0</v>
      </c>
      <c r="K3699" s="92" t="s">
        <v>5804</v>
      </c>
      <c r="L3699" s="147">
        <v>1</v>
      </c>
      <c r="M3699" s="36" t="s">
        <v>67</v>
      </c>
      <c r="N3699" s="36" t="s">
        <v>7306</v>
      </c>
      <c r="O3699" s="36" t="s">
        <v>16007</v>
      </c>
      <c r="P3699" s="36" t="s">
        <v>16008</v>
      </c>
    </row>
    <row r="3700" spans="1:16">
      <c r="A3700" s="93">
        <v>4312581</v>
      </c>
      <c r="B3700" s="36" t="s">
        <v>6124</v>
      </c>
      <c r="C3700" s="36" t="s">
        <v>109</v>
      </c>
      <c r="D3700" s="36" t="s">
        <v>3881</v>
      </c>
      <c r="E3700" s="36" t="s">
        <v>3929</v>
      </c>
      <c r="F3700" s="92" t="s">
        <v>630</v>
      </c>
      <c r="G3700" s="36" t="s">
        <v>8740</v>
      </c>
      <c r="H3700" s="36" t="s">
        <v>630</v>
      </c>
      <c r="I3700" s="147">
        <v>25</v>
      </c>
      <c r="J3700" s="147">
        <v>0</v>
      </c>
      <c r="K3700" s="92" t="s">
        <v>4708</v>
      </c>
      <c r="L3700" s="147">
        <v>2.31</v>
      </c>
      <c r="M3700" s="36" t="s">
        <v>3766</v>
      </c>
      <c r="N3700" s="36" t="s">
        <v>7351</v>
      </c>
      <c r="O3700" s="36" t="s">
        <v>16009</v>
      </c>
      <c r="P3700" s="36" t="s">
        <v>16010</v>
      </c>
    </row>
    <row r="3701" spans="1:16">
      <c r="A3701" s="93">
        <v>4312588</v>
      </c>
      <c r="B3701" s="36" t="s">
        <v>6125</v>
      </c>
      <c r="C3701" s="36" t="s">
        <v>109</v>
      </c>
      <c r="D3701" s="36" t="s">
        <v>3881</v>
      </c>
      <c r="E3701" s="36" t="s">
        <v>3929</v>
      </c>
      <c r="F3701" s="92" t="s">
        <v>630</v>
      </c>
      <c r="G3701" s="36" t="s">
        <v>7314</v>
      </c>
      <c r="H3701" s="36" t="s">
        <v>630</v>
      </c>
      <c r="I3701" s="147">
        <v>0</v>
      </c>
      <c r="J3701" s="147">
        <v>0</v>
      </c>
      <c r="K3701" s="92" t="s">
        <v>4761</v>
      </c>
      <c r="L3701" s="147">
        <v>0</v>
      </c>
      <c r="M3701" s="36" t="s">
        <v>67</v>
      </c>
      <c r="N3701" s="36" t="s">
        <v>7306</v>
      </c>
      <c r="O3701" s="36" t="s">
        <v>16011</v>
      </c>
      <c r="P3701" s="36" t="s">
        <v>16012</v>
      </c>
    </row>
    <row r="3702" spans="1:16">
      <c r="A3702" s="93">
        <v>4312589</v>
      </c>
      <c r="B3702" s="36" t="s">
        <v>6126</v>
      </c>
      <c r="C3702" s="36" t="s">
        <v>109</v>
      </c>
      <c r="D3702" s="36" t="s">
        <v>3881</v>
      </c>
      <c r="E3702" s="36" t="s">
        <v>3929</v>
      </c>
      <c r="F3702" s="92" t="s">
        <v>3767</v>
      </c>
      <c r="G3702" s="36" t="s">
        <v>7314</v>
      </c>
      <c r="H3702" s="36" t="s">
        <v>3767</v>
      </c>
      <c r="I3702" s="147">
        <v>17</v>
      </c>
      <c r="J3702" s="147">
        <v>0</v>
      </c>
      <c r="K3702" s="92" t="s">
        <v>4708</v>
      </c>
      <c r="L3702" s="147">
        <v>3.4119999999999999</v>
      </c>
      <c r="M3702" s="36" t="s">
        <v>67</v>
      </c>
      <c r="N3702" s="36" t="s">
        <v>7306</v>
      </c>
      <c r="O3702" s="36" t="s">
        <v>16013</v>
      </c>
      <c r="P3702" s="36" t="s">
        <v>16014</v>
      </c>
    </row>
    <row r="3703" spans="1:16">
      <c r="A3703" s="93">
        <v>4312591</v>
      </c>
      <c r="B3703" s="36" t="s">
        <v>6127</v>
      </c>
      <c r="C3703" s="36" t="s">
        <v>109</v>
      </c>
      <c r="D3703" s="36" t="s">
        <v>3881</v>
      </c>
      <c r="E3703" s="36" t="s">
        <v>3896</v>
      </c>
      <c r="F3703" s="92" t="s">
        <v>3319</v>
      </c>
      <c r="G3703" s="36" t="s">
        <v>7314</v>
      </c>
      <c r="H3703" s="36" t="s">
        <v>3319</v>
      </c>
      <c r="I3703" s="147">
        <v>0</v>
      </c>
      <c r="J3703" s="147">
        <v>0</v>
      </c>
      <c r="K3703" s="92" t="s">
        <v>4761</v>
      </c>
      <c r="L3703" s="147">
        <v>0</v>
      </c>
      <c r="M3703" s="36" t="s">
        <v>353</v>
      </c>
      <c r="N3703" s="36" t="s">
        <v>7351</v>
      </c>
      <c r="O3703" s="36" t="s">
        <v>16015</v>
      </c>
      <c r="P3703" s="36" t="s">
        <v>16016</v>
      </c>
    </row>
    <row r="3704" spans="1:16">
      <c r="A3704" s="93">
        <v>4312595</v>
      </c>
      <c r="B3704" s="36" t="s">
        <v>6128</v>
      </c>
      <c r="C3704" s="36" t="s">
        <v>109</v>
      </c>
      <c r="D3704" s="36" t="s">
        <v>3881</v>
      </c>
      <c r="E3704" s="36" t="s">
        <v>3929</v>
      </c>
      <c r="F3704" s="92" t="s">
        <v>3767</v>
      </c>
      <c r="G3704" s="36" t="s">
        <v>7314</v>
      </c>
      <c r="H3704" s="36" t="s">
        <v>3767</v>
      </c>
      <c r="I3704" s="147">
        <v>10</v>
      </c>
      <c r="J3704" s="147">
        <v>0</v>
      </c>
      <c r="K3704" s="92" t="s">
        <v>4761</v>
      </c>
      <c r="L3704" s="147">
        <v>3.8</v>
      </c>
      <c r="M3704" s="36" t="s">
        <v>67</v>
      </c>
      <c r="N3704" s="36" t="s">
        <v>7306</v>
      </c>
      <c r="O3704" s="36" t="s">
        <v>16017</v>
      </c>
      <c r="P3704" s="36" t="s">
        <v>16018</v>
      </c>
    </row>
    <row r="3705" spans="1:16">
      <c r="A3705" s="93">
        <v>4312599</v>
      </c>
      <c r="B3705" s="36" t="s">
        <v>6129</v>
      </c>
      <c r="C3705" s="36" t="s">
        <v>109</v>
      </c>
      <c r="D3705" s="36" t="s">
        <v>3881</v>
      </c>
      <c r="E3705" s="36" t="s">
        <v>3929</v>
      </c>
      <c r="F3705" s="92" t="s">
        <v>160</v>
      </c>
      <c r="G3705" s="36" t="s">
        <v>7314</v>
      </c>
      <c r="H3705" s="36" t="s">
        <v>3931</v>
      </c>
      <c r="I3705" s="147">
        <v>0</v>
      </c>
      <c r="J3705" s="147">
        <v>0</v>
      </c>
      <c r="K3705" s="92" t="s">
        <v>4761</v>
      </c>
      <c r="L3705" s="147">
        <v>0</v>
      </c>
      <c r="M3705" s="36" t="s">
        <v>67</v>
      </c>
      <c r="N3705" s="36" t="s">
        <v>7306</v>
      </c>
      <c r="O3705" s="36" t="s">
        <v>16019</v>
      </c>
      <c r="P3705" s="36" t="s">
        <v>16020</v>
      </c>
    </row>
    <row r="3706" spans="1:16">
      <c r="A3706" s="93">
        <v>4312600</v>
      </c>
      <c r="B3706" s="36" t="s">
        <v>6130</v>
      </c>
      <c r="C3706" s="36" t="s">
        <v>54</v>
      </c>
      <c r="D3706" s="36" t="s">
        <v>3881</v>
      </c>
      <c r="E3706" s="36" t="s">
        <v>3929</v>
      </c>
      <c r="F3706" s="92" t="s">
        <v>160</v>
      </c>
      <c r="G3706" s="36" t="s">
        <v>7314</v>
      </c>
      <c r="H3706" s="36" t="s">
        <v>3931</v>
      </c>
      <c r="I3706" s="147">
        <v>10</v>
      </c>
      <c r="J3706" s="147">
        <v>0</v>
      </c>
      <c r="K3706" s="92" t="s">
        <v>4761</v>
      </c>
      <c r="L3706" s="147">
        <v>1.9</v>
      </c>
      <c r="M3706" s="36" t="s">
        <v>67</v>
      </c>
      <c r="N3706" s="36" t="s">
        <v>7306</v>
      </c>
      <c r="O3706" s="36" t="s">
        <v>16021</v>
      </c>
      <c r="P3706" s="36" t="s">
        <v>16022</v>
      </c>
    </row>
    <row r="3707" spans="1:16">
      <c r="A3707" s="93">
        <v>4312601</v>
      </c>
      <c r="B3707" s="36" t="s">
        <v>16023</v>
      </c>
      <c r="C3707" s="36" t="s">
        <v>54</v>
      </c>
      <c r="D3707" s="36" t="s">
        <v>4826</v>
      </c>
      <c r="E3707" s="36" t="s">
        <v>4827</v>
      </c>
      <c r="F3707" s="92" t="s">
        <v>3777</v>
      </c>
      <c r="G3707" s="36" t="s">
        <v>7314</v>
      </c>
      <c r="H3707" s="36" t="s">
        <v>5388</v>
      </c>
      <c r="I3707" s="147">
        <v>15</v>
      </c>
      <c r="J3707" s="147">
        <v>0</v>
      </c>
      <c r="K3707" s="92" t="s">
        <v>4830</v>
      </c>
      <c r="L3707" s="147">
        <v>1.605</v>
      </c>
      <c r="M3707" s="36" t="s">
        <v>67</v>
      </c>
      <c r="N3707" s="36" t="s">
        <v>7306</v>
      </c>
      <c r="O3707" s="36" t="s">
        <v>16024</v>
      </c>
      <c r="P3707" s="36" t="s">
        <v>16025</v>
      </c>
    </row>
    <row r="3708" spans="1:16">
      <c r="A3708" s="93">
        <v>4312605</v>
      </c>
      <c r="B3708" s="36" t="s">
        <v>16026</v>
      </c>
      <c r="C3708" s="36" t="s">
        <v>54</v>
      </c>
      <c r="D3708" s="36" t="s">
        <v>4826</v>
      </c>
      <c r="E3708" s="36" t="s">
        <v>4827</v>
      </c>
      <c r="F3708" s="92" t="s">
        <v>3776</v>
      </c>
      <c r="G3708" s="36" t="s">
        <v>7310</v>
      </c>
      <c r="H3708" s="36" t="s">
        <v>5544</v>
      </c>
      <c r="I3708" s="147">
        <v>8</v>
      </c>
      <c r="J3708" s="147">
        <v>0</v>
      </c>
      <c r="K3708" s="92" t="s">
        <v>5804</v>
      </c>
      <c r="L3708" s="147">
        <v>1</v>
      </c>
      <c r="M3708" s="36" t="s">
        <v>67</v>
      </c>
      <c r="N3708" s="36" t="s">
        <v>7306</v>
      </c>
      <c r="O3708" s="36" t="s">
        <v>16027</v>
      </c>
      <c r="P3708" s="36" t="s">
        <v>16028</v>
      </c>
    </row>
    <row r="3709" spans="1:16">
      <c r="A3709" s="93">
        <v>4312613</v>
      </c>
      <c r="B3709" s="36" t="s">
        <v>16029</v>
      </c>
      <c r="C3709" s="36" t="s">
        <v>54</v>
      </c>
      <c r="D3709" s="36" t="s">
        <v>4826</v>
      </c>
      <c r="E3709" s="36" t="s">
        <v>4827</v>
      </c>
      <c r="F3709" s="92" t="s">
        <v>3777</v>
      </c>
      <c r="G3709" s="36" t="s">
        <v>7322</v>
      </c>
      <c r="H3709" s="36" t="s">
        <v>5388</v>
      </c>
      <c r="I3709" s="147">
        <v>0</v>
      </c>
      <c r="J3709" s="147">
        <v>0</v>
      </c>
      <c r="K3709" s="92" t="s">
        <v>6451</v>
      </c>
      <c r="L3709" s="147">
        <v>0</v>
      </c>
      <c r="M3709" s="36" t="s">
        <v>67</v>
      </c>
      <c r="N3709" s="36" t="s">
        <v>7306</v>
      </c>
      <c r="O3709" s="36" t="s">
        <v>16030</v>
      </c>
      <c r="P3709" s="36" t="s">
        <v>16031</v>
      </c>
    </row>
    <row r="3710" spans="1:16">
      <c r="A3710" s="93">
        <v>4312615</v>
      </c>
      <c r="B3710" s="36" t="s">
        <v>6131</v>
      </c>
      <c r="C3710" s="36" t="s">
        <v>54</v>
      </c>
      <c r="D3710" s="36" t="s">
        <v>3881</v>
      </c>
      <c r="E3710" s="36" t="s">
        <v>3929</v>
      </c>
      <c r="F3710" s="92" t="s">
        <v>160</v>
      </c>
      <c r="G3710" s="36" t="s">
        <v>7314</v>
      </c>
      <c r="H3710" s="36" t="s">
        <v>3931</v>
      </c>
      <c r="I3710" s="147">
        <v>14</v>
      </c>
      <c r="J3710" s="147">
        <v>0</v>
      </c>
      <c r="K3710" s="92" t="s">
        <v>4761</v>
      </c>
      <c r="L3710" s="147">
        <v>3.6789999999999998</v>
      </c>
      <c r="M3710" s="36" t="s">
        <v>3781</v>
      </c>
      <c r="N3710" s="36" t="s">
        <v>8980</v>
      </c>
      <c r="O3710" s="36" t="s">
        <v>16032</v>
      </c>
      <c r="P3710" s="36" t="s">
        <v>16033</v>
      </c>
    </row>
    <row r="3711" spans="1:16">
      <c r="A3711" s="93">
        <v>4312618</v>
      </c>
      <c r="B3711" s="36" t="s">
        <v>16034</v>
      </c>
      <c r="C3711" s="36" t="s">
        <v>109</v>
      </c>
      <c r="D3711" s="36" t="s">
        <v>4826</v>
      </c>
      <c r="E3711" s="36" t="s">
        <v>4827</v>
      </c>
      <c r="F3711" s="92" t="s">
        <v>3776</v>
      </c>
      <c r="G3711" s="36" t="s">
        <v>7310</v>
      </c>
      <c r="H3711" s="36" t="s">
        <v>5423</v>
      </c>
      <c r="I3711" s="147">
        <v>16</v>
      </c>
      <c r="J3711" s="147">
        <v>0</v>
      </c>
      <c r="K3711" s="92" t="s">
        <v>5804</v>
      </c>
      <c r="L3711" s="147">
        <v>1.25</v>
      </c>
      <c r="M3711" s="36" t="s">
        <v>67</v>
      </c>
      <c r="N3711" s="36" t="s">
        <v>7306</v>
      </c>
      <c r="O3711" s="36" t="s">
        <v>16035</v>
      </c>
      <c r="P3711" s="36" t="s">
        <v>16036</v>
      </c>
    </row>
    <row r="3712" spans="1:16">
      <c r="A3712" s="93">
        <v>4312619</v>
      </c>
      <c r="B3712" s="36" t="s">
        <v>6132</v>
      </c>
      <c r="C3712" s="36" t="s">
        <v>109</v>
      </c>
      <c r="D3712" s="36" t="s">
        <v>3881</v>
      </c>
      <c r="E3712" s="36" t="s">
        <v>3929</v>
      </c>
      <c r="F3712" s="92" t="s">
        <v>160</v>
      </c>
      <c r="G3712" s="36" t="s">
        <v>7314</v>
      </c>
      <c r="H3712" s="36" t="s">
        <v>3931</v>
      </c>
      <c r="I3712" s="147">
        <v>11</v>
      </c>
      <c r="J3712" s="147">
        <v>0</v>
      </c>
      <c r="K3712" s="92" t="s">
        <v>4761</v>
      </c>
      <c r="L3712" s="147">
        <v>2</v>
      </c>
      <c r="M3712" s="36" t="s">
        <v>67</v>
      </c>
      <c r="N3712" s="36" t="s">
        <v>7306</v>
      </c>
      <c r="O3712" s="36" t="s">
        <v>16037</v>
      </c>
      <c r="P3712" s="36" t="s">
        <v>16038</v>
      </c>
    </row>
    <row r="3713" spans="1:16">
      <c r="A3713" s="93">
        <v>4312623</v>
      </c>
      <c r="B3713" s="36" t="s">
        <v>16039</v>
      </c>
      <c r="C3713" s="36" t="s">
        <v>109</v>
      </c>
      <c r="D3713" s="36" t="s">
        <v>4826</v>
      </c>
      <c r="E3713" s="36" t="s">
        <v>4827</v>
      </c>
      <c r="F3713" s="92" t="s">
        <v>3777</v>
      </c>
      <c r="G3713" s="36" t="s">
        <v>7310</v>
      </c>
      <c r="H3713" s="36" t="s">
        <v>5388</v>
      </c>
      <c r="I3713" s="147">
        <v>8</v>
      </c>
      <c r="J3713" s="147">
        <v>0</v>
      </c>
      <c r="K3713" s="92" t="s">
        <v>6451</v>
      </c>
      <c r="L3713" s="147">
        <v>1.167</v>
      </c>
      <c r="M3713" s="36" t="s">
        <v>67</v>
      </c>
      <c r="N3713" s="36" t="s">
        <v>7306</v>
      </c>
      <c r="O3713" s="36" t="s">
        <v>16040</v>
      </c>
      <c r="P3713" s="36" t="s">
        <v>16041</v>
      </c>
    </row>
    <row r="3714" spans="1:16">
      <c r="A3714" s="93">
        <v>4312626</v>
      </c>
      <c r="B3714" s="36" t="s">
        <v>6133</v>
      </c>
      <c r="C3714" s="36" t="s">
        <v>109</v>
      </c>
      <c r="D3714" s="36" t="s">
        <v>4826</v>
      </c>
      <c r="E3714" s="36" t="s">
        <v>4827</v>
      </c>
      <c r="F3714" s="92" t="s">
        <v>3777</v>
      </c>
      <c r="G3714" s="36" t="s">
        <v>7314</v>
      </c>
      <c r="H3714" s="36" t="s">
        <v>5388</v>
      </c>
      <c r="I3714" s="147">
        <v>31</v>
      </c>
      <c r="J3714" s="147">
        <v>0</v>
      </c>
      <c r="K3714" s="92" t="s">
        <v>4830</v>
      </c>
      <c r="L3714" s="147">
        <v>2.298</v>
      </c>
      <c r="M3714" s="36" t="s">
        <v>67</v>
      </c>
      <c r="N3714" s="36" t="s">
        <v>7306</v>
      </c>
      <c r="O3714" s="36" t="s">
        <v>16042</v>
      </c>
      <c r="P3714" s="36" t="s">
        <v>16043</v>
      </c>
    </row>
    <row r="3715" spans="1:16">
      <c r="A3715" s="93">
        <v>4312631</v>
      </c>
      <c r="B3715" s="36" t="s">
        <v>6134</v>
      </c>
      <c r="C3715" s="36" t="s">
        <v>54</v>
      </c>
      <c r="D3715" s="36" t="s">
        <v>3881</v>
      </c>
      <c r="E3715" s="36" t="s">
        <v>3929</v>
      </c>
      <c r="F3715" s="92" t="s">
        <v>160</v>
      </c>
      <c r="G3715" s="36" t="s">
        <v>7314</v>
      </c>
      <c r="H3715" s="36" t="s">
        <v>3931</v>
      </c>
      <c r="I3715" s="147">
        <v>46</v>
      </c>
      <c r="J3715" s="147">
        <v>0</v>
      </c>
      <c r="K3715" s="92" t="s">
        <v>4360</v>
      </c>
      <c r="L3715" s="147">
        <v>2.7229999999999999</v>
      </c>
      <c r="M3715" s="36" t="s">
        <v>290</v>
      </c>
      <c r="N3715" s="36" t="s">
        <v>8980</v>
      </c>
      <c r="O3715" s="36" t="s">
        <v>16044</v>
      </c>
      <c r="P3715" s="36" t="s">
        <v>16045</v>
      </c>
    </row>
    <row r="3716" spans="1:16">
      <c r="A3716" s="93">
        <v>4312632</v>
      </c>
      <c r="B3716" s="36" t="s">
        <v>6135</v>
      </c>
      <c r="C3716" s="36" t="s">
        <v>109</v>
      </c>
      <c r="D3716" s="36" t="s">
        <v>3881</v>
      </c>
      <c r="E3716" s="36" t="s">
        <v>3929</v>
      </c>
      <c r="F3716" s="92" t="s">
        <v>160</v>
      </c>
      <c r="G3716" s="36" t="s">
        <v>7314</v>
      </c>
      <c r="H3716" s="36" t="s">
        <v>3931</v>
      </c>
      <c r="I3716" s="147">
        <v>7</v>
      </c>
      <c r="J3716" s="147">
        <v>0</v>
      </c>
      <c r="K3716" s="92" t="s">
        <v>4761</v>
      </c>
      <c r="L3716" s="147">
        <v>2.6429999999999998</v>
      </c>
      <c r="M3716" s="36" t="s">
        <v>67</v>
      </c>
      <c r="N3716" s="36" t="s">
        <v>7306</v>
      </c>
      <c r="O3716" s="36" t="s">
        <v>16046</v>
      </c>
      <c r="P3716" s="36" t="s">
        <v>16047</v>
      </c>
    </row>
    <row r="3717" spans="1:16">
      <c r="A3717" s="93">
        <v>4312636</v>
      </c>
      <c r="B3717" s="36" t="s">
        <v>6136</v>
      </c>
      <c r="C3717" s="36" t="s">
        <v>109</v>
      </c>
      <c r="D3717" s="36" t="s">
        <v>4826</v>
      </c>
      <c r="E3717" s="36" t="s">
        <v>4827</v>
      </c>
      <c r="F3717" s="92" t="s">
        <v>3777</v>
      </c>
      <c r="G3717" s="36" t="s">
        <v>7314</v>
      </c>
      <c r="H3717" s="36" t="s">
        <v>5388</v>
      </c>
      <c r="I3717" s="147">
        <v>39</v>
      </c>
      <c r="J3717" s="147">
        <v>0</v>
      </c>
      <c r="K3717" s="92" t="s">
        <v>4830</v>
      </c>
      <c r="L3717" s="147">
        <v>1.571</v>
      </c>
      <c r="M3717" s="36" t="s">
        <v>67</v>
      </c>
      <c r="N3717" s="36" t="s">
        <v>7306</v>
      </c>
      <c r="O3717" s="36" t="s">
        <v>16048</v>
      </c>
      <c r="P3717" s="36" t="s">
        <v>16049</v>
      </c>
    </row>
    <row r="3718" spans="1:16">
      <c r="A3718" s="93">
        <v>4312644</v>
      </c>
      <c r="B3718" s="36" t="s">
        <v>6137</v>
      </c>
      <c r="C3718" s="36" t="s">
        <v>109</v>
      </c>
      <c r="D3718" s="36" t="s">
        <v>3881</v>
      </c>
      <c r="E3718" s="36" t="s">
        <v>3896</v>
      </c>
      <c r="F3718" s="92" t="s">
        <v>240</v>
      </c>
      <c r="G3718" s="36" t="s">
        <v>8740</v>
      </c>
      <c r="H3718" s="36" t="s">
        <v>240</v>
      </c>
      <c r="I3718" s="147">
        <v>3</v>
      </c>
      <c r="J3718" s="147">
        <v>0</v>
      </c>
      <c r="K3718" s="92" t="s">
        <v>4761</v>
      </c>
      <c r="L3718" s="147">
        <v>1</v>
      </c>
      <c r="M3718" s="36" t="s">
        <v>67</v>
      </c>
      <c r="N3718" s="36" t="s">
        <v>7306</v>
      </c>
      <c r="O3718" s="36" t="s">
        <v>16050</v>
      </c>
      <c r="P3718" s="36" t="s">
        <v>16051</v>
      </c>
    </row>
    <row r="3719" spans="1:16">
      <c r="A3719" s="93">
        <v>4312645</v>
      </c>
      <c r="B3719" s="36" t="s">
        <v>6138</v>
      </c>
      <c r="C3719" s="36" t="s">
        <v>54</v>
      </c>
      <c r="D3719" s="36" t="s">
        <v>3881</v>
      </c>
      <c r="E3719" s="36" t="s">
        <v>3929</v>
      </c>
      <c r="F3719" s="92" t="s">
        <v>3767</v>
      </c>
      <c r="G3719" s="36" t="s">
        <v>7314</v>
      </c>
      <c r="H3719" s="36" t="s">
        <v>3767</v>
      </c>
      <c r="I3719" s="147">
        <v>20</v>
      </c>
      <c r="J3719" s="147">
        <v>0</v>
      </c>
      <c r="K3719" s="92" t="s">
        <v>4708</v>
      </c>
      <c r="L3719" s="147">
        <v>3.4129999999999998</v>
      </c>
      <c r="M3719" s="36" t="s">
        <v>634</v>
      </c>
      <c r="N3719" s="36" t="s">
        <v>8980</v>
      </c>
      <c r="O3719" s="36" t="s">
        <v>16052</v>
      </c>
      <c r="P3719" s="36" t="s">
        <v>16053</v>
      </c>
    </row>
    <row r="3720" spans="1:16">
      <c r="A3720" s="93">
        <v>4312647</v>
      </c>
      <c r="B3720" s="36" t="s">
        <v>6139</v>
      </c>
      <c r="C3720" s="36" t="s">
        <v>54</v>
      </c>
      <c r="D3720" s="36" t="s">
        <v>3881</v>
      </c>
      <c r="E3720" s="36" t="s">
        <v>3929</v>
      </c>
      <c r="F3720" s="92" t="s">
        <v>3767</v>
      </c>
      <c r="G3720" s="36" t="s">
        <v>7314</v>
      </c>
      <c r="H3720" s="36" t="s">
        <v>3767</v>
      </c>
      <c r="I3720" s="147">
        <v>17</v>
      </c>
      <c r="J3720" s="147">
        <v>0</v>
      </c>
      <c r="K3720" s="92" t="s">
        <v>4708</v>
      </c>
      <c r="L3720" s="147">
        <v>3.8969999999999998</v>
      </c>
      <c r="M3720" s="36" t="s">
        <v>232</v>
      </c>
      <c r="N3720" s="36" t="s">
        <v>8980</v>
      </c>
      <c r="O3720" s="36" t="s">
        <v>16054</v>
      </c>
      <c r="P3720" s="36" t="s">
        <v>16055</v>
      </c>
    </row>
    <row r="3721" spans="1:16">
      <c r="A3721" s="93">
        <v>4312649</v>
      </c>
      <c r="B3721" s="36" t="s">
        <v>6140</v>
      </c>
      <c r="C3721" s="36" t="s">
        <v>109</v>
      </c>
      <c r="D3721" s="36" t="s">
        <v>3881</v>
      </c>
      <c r="E3721" s="36" t="s">
        <v>3929</v>
      </c>
      <c r="F3721" s="92" t="s">
        <v>3767</v>
      </c>
      <c r="G3721" s="36" t="s">
        <v>7314</v>
      </c>
      <c r="H3721" s="36" t="s">
        <v>3767</v>
      </c>
      <c r="I3721" s="147">
        <v>13</v>
      </c>
      <c r="J3721" s="147">
        <v>0</v>
      </c>
      <c r="K3721" s="92" t="s">
        <v>4761</v>
      </c>
      <c r="L3721" s="147">
        <v>3.077</v>
      </c>
      <c r="M3721" s="36" t="s">
        <v>67</v>
      </c>
      <c r="N3721" s="36" t="s">
        <v>7306</v>
      </c>
      <c r="O3721" s="36" t="s">
        <v>16056</v>
      </c>
      <c r="P3721" s="36" t="s">
        <v>16057</v>
      </c>
    </row>
    <row r="3722" spans="1:16">
      <c r="A3722" s="93">
        <v>4312650</v>
      </c>
      <c r="B3722" s="36" t="s">
        <v>16058</v>
      </c>
      <c r="C3722" s="36" t="s">
        <v>54</v>
      </c>
      <c r="D3722" s="36" t="s">
        <v>4826</v>
      </c>
      <c r="E3722" s="36" t="s">
        <v>4827</v>
      </c>
      <c r="F3722" s="92" t="s">
        <v>3777</v>
      </c>
      <c r="G3722" s="36" t="s">
        <v>7322</v>
      </c>
      <c r="H3722" s="36" t="s">
        <v>5753</v>
      </c>
      <c r="I3722" s="147">
        <v>12</v>
      </c>
      <c r="J3722" s="147">
        <v>0</v>
      </c>
      <c r="K3722" s="92" t="s">
        <v>6451</v>
      </c>
      <c r="L3722" s="147">
        <v>3.5</v>
      </c>
      <c r="M3722" s="36" t="s">
        <v>232</v>
      </c>
      <c r="N3722" s="36" t="s">
        <v>8980</v>
      </c>
      <c r="O3722" s="36" t="s">
        <v>16059</v>
      </c>
      <c r="P3722" s="36" t="s">
        <v>16060</v>
      </c>
    </row>
    <row r="3723" spans="1:16">
      <c r="A3723" s="93">
        <v>4312651</v>
      </c>
      <c r="B3723" s="36" t="s">
        <v>6141</v>
      </c>
      <c r="C3723" s="36" t="s">
        <v>109</v>
      </c>
      <c r="D3723" s="36" t="s">
        <v>3881</v>
      </c>
      <c r="E3723" s="36" t="s">
        <v>3882</v>
      </c>
      <c r="F3723" s="92" t="s">
        <v>55</v>
      </c>
      <c r="G3723" s="36" t="s">
        <v>7314</v>
      </c>
      <c r="H3723" s="36" t="s">
        <v>55</v>
      </c>
      <c r="I3723" s="147">
        <v>18</v>
      </c>
      <c r="J3723" s="147">
        <v>0</v>
      </c>
      <c r="K3723" s="92" t="s">
        <v>4708</v>
      </c>
      <c r="L3723" s="147">
        <v>2.8889999999999998</v>
      </c>
      <c r="M3723" s="36" t="s">
        <v>67</v>
      </c>
      <c r="N3723" s="36" t="s">
        <v>7306</v>
      </c>
      <c r="O3723" s="36" t="s">
        <v>16061</v>
      </c>
      <c r="P3723" s="36" t="s">
        <v>16062</v>
      </c>
    </row>
    <row r="3724" spans="1:16">
      <c r="A3724" s="93">
        <v>4312652</v>
      </c>
      <c r="B3724" s="36" t="s">
        <v>6142</v>
      </c>
      <c r="C3724" s="36" t="s">
        <v>54</v>
      </c>
      <c r="D3724" s="36" t="s">
        <v>4826</v>
      </c>
      <c r="E3724" s="36" t="s">
        <v>4827</v>
      </c>
      <c r="F3724" s="92" t="s">
        <v>3777</v>
      </c>
      <c r="G3724" s="36" t="s">
        <v>7314</v>
      </c>
      <c r="H3724" s="36" t="s">
        <v>5388</v>
      </c>
      <c r="I3724" s="147">
        <v>19</v>
      </c>
      <c r="J3724" s="147">
        <v>0</v>
      </c>
      <c r="K3724" s="92" t="s">
        <v>4830</v>
      </c>
      <c r="L3724" s="147">
        <v>1.1479999999999999</v>
      </c>
      <c r="M3724" s="36" t="s">
        <v>67</v>
      </c>
      <c r="N3724" s="36" t="s">
        <v>7306</v>
      </c>
      <c r="O3724" s="36" t="s">
        <v>16063</v>
      </c>
      <c r="P3724" s="36" t="s">
        <v>16064</v>
      </c>
    </row>
    <row r="3725" spans="1:16">
      <c r="A3725" s="93">
        <v>4312653</v>
      </c>
      <c r="B3725" s="36" t="s">
        <v>6143</v>
      </c>
      <c r="C3725" s="36" t="s">
        <v>109</v>
      </c>
      <c r="D3725" s="36" t="s">
        <v>3881</v>
      </c>
      <c r="E3725" s="36" t="s">
        <v>3896</v>
      </c>
      <c r="F3725" s="92" t="s">
        <v>3319</v>
      </c>
      <c r="G3725" s="36" t="s">
        <v>7314</v>
      </c>
      <c r="H3725" s="36" t="s">
        <v>3319</v>
      </c>
      <c r="I3725" s="147">
        <v>0</v>
      </c>
      <c r="J3725" s="147">
        <v>0</v>
      </c>
      <c r="K3725" s="92" t="s">
        <v>4761</v>
      </c>
      <c r="L3725" s="147">
        <v>0</v>
      </c>
      <c r="M3725" s="36" t="s">
        <v>67</v>
      </c>
      <c r="N3725" s="36" t="s">
        <v>7306</v>
      </c>
      <c r="O3725" s="36" t="s">
        <v>16065</v>
      </c>
      <c r="P3725" s="36" t="s">
        <v>16066</v>
      </c>
    </row>
    <row r="3726" spans="1:16">
      <c r="A3726" s="93">
        <v>4312656</v>
      </c>
      <c r="B3726" s="36" t="s">
        <v>16067</v>
      </c>
      <c r="C3726" s="36" t="s">
        <v>109</v>
      </c>
      <c r="D3726" s="36" t="s">
        <v>4826</v>
      </c>
      <c r="E3726" s="36" t="s">
        <v>4827</v>
      </c>
      <c r="F3726" s="92" t="s">
        <v>3776</v>
      </c>
      <c r="G3726" s="36" t="s">
        <v>8740</v>
      </c>
      <c r="H3726" s="36" t="s">
        <v>5423</v>
      </c>
      <c r="I3726" s="147">
        <v>23</v>
      </c>
      <c r="J3726" s="147">
        <v>0</v>
      </c>
      <c r="K3726" s="92" t="s">
        <v>5804</v>
      </c>
      <c r="L3726" s="147">
        <v>1.696</v>
      </c>
      <c r="M3726" s="36" t="s">
        <v>67</v>
      </c>
      <c r="N3726" s="36" t="s">
        <v>7306</v>
      </c>
      <c r="O3726" s="36" t="s">
        <v>16068</v>
      </c>
      <c r="P3726" s="36" t="s">
        <v>16069</v>
      </c>
    </row>
    <row r="3727" spans="1:16">
      <c r="A3727" s="93">
        <v>4312657</v>
      </c>
      <c r="B3727" s="36" t="s">
        <v>16070</v>
      </c>
      <c r="C3727" s="36" t="s">
        <v>109</v>
      </c>
      <c r="D3727" s="36" t="s">
        <v>3881</v>
      </c>
      <c r="E3727" s="36" t="s">
        <v>3929</v>
      </c>
      <c r="F3727" s="92" t="s">
        <v>160</v>
      </c>
      <c r="G3727" s="36" t="s">
        <v>7322</v>
      </c>
      <c r="H3727" s="36" t="s">
        <v>3931</v>
      </c>
      <c r="I3727" s="147">
        <v>0</v>
      </c>
      <c r="J3727" s="147">
        <v>0</v>
      </c>
      <c r="K3727" s="92" t="s">
        <v>3766</v>
      </c>
      <c r="L3727" s="147">
        <v>0</v>
      </c>
      <c r="M3727" s="36" t="s">
        <v>67</v>
      </c>
      <c r="N3727" s="36" t="s">
        <v>7306</v>
      </c>
      <c r="O3727" s="36" t="s">
        <v>16071</v>
      </c>
      <c r="P3727" s="36" t="s">
        <v>16072</v>
      </c>
    </row>
    <row r="3728" spans="1:16">
      <c r="A3728" s="93">
        <v>4312658</v>
      </c>
      <c r="B3728" s="36" t="s">
        <v>6144</v>
      </c>
      <c r="C3728" s="36" t="s">
        <v>54</v>
      </c>
      <c r="D3728" s="36" t="s">
        <v>3881</v>
      </c>
      <c r="E3728" s="36" t="s">
        <v>3929</v>
      </c>
      <c r="F3728" s="92" t="s">
        <v>160</v>
      </c>
      <c r="G3728" s="36" t="s">
        <v>7314</v>
      </c>
      <c r="H3728" s="36" t="s">
        <v>3931</v>
      </c>
      <c r="I3728" s="147">
        <v>49</v>
      </c>
      <c r="J3728" s="147">
        <v>0</v>
      </c>
      <c r="K3728" s="92" t="s">
        <v>4360</v>
      </c>
      <c r="L3728" s="147">
        <v>2.2309999999999999</v>
      </c>
      <c r="M3728" s="36" t="s">
        <v>67</v>
      </c>
      <c r="N3728" s="36" t="s">
        <v>7306</v>
      </c>
      <c r="O3728" s="36" t="s">
        <v>11122</v>
      </c>
      <c r="P3728" s="36" t="s">
        <v>11123</v>
      </c>
    </row>
    <row r="3729" spans="1:16">
      <c r="A3729" s="93">
        <v>4312659</v>
      </c>
      <c r="B3729" s="36" t="s">
        <v>6145</v>
      </c>
      <c r="C3729" s="36" t="s">
        <v>109</v>
      </c>
      <c r="D3729" s="36" t="s">
        <v>3881</v>
      </c>
      <c r="E3729" s="36" t="s">
        <v>3929</v>
      </c>
      <c r="F3729" s="92" t="s">
        <v>3767</v>
      </c>
      <c r="G3729" s="36" t="s">
        <v>7314</v>
      </c>
      <c r="H3729" s="36" t="s">
        <v>3767</v>
      </c>
      <c r="I3729" s="147">
        <v>17</v>
      </c>
      <c r="J3729" s="147">
        <v>0</v>
      </c>
      <c r="K3729" s="92" t="s">
        <v>4708</v>
      </c>
      <c r="L3729" s="147">
        <v>2.5289999999999999</v>
      </c>
      <c r="M3729" s="36" t="s">
        <v>1344</v>
      </c>
      <c r="N3729" s="36" t="s">
        <v>7351</v>
      </c>
      <c r="O3729" s="36" t="s">
        <v>16073</v>
      </c>
      <c r="P3729" s="36" t="s">
        <v>16074</v>
      </c>
    </row>
    <row r="3730" spans="1:16">
      <c r="A3730" s="93">
        <v>4312660</v>
      </c>
      <c r="B3730" s="36" t="s">
        <v>6146</v>
      </c>
      <c r="C3730" s="36" t="s">
        <v>109</v>
      </c>
      <c r="D3730" s="36" t="s">
        <v>3881</v>
      </c>
      <c r="E3730" s="36" t="s">
        <v>3882</v>
      </c>
      <c r="F3730" s="92" t="s">
        <v>121</v>
      </c>
      <c r="G3730" s="36" t="s">
        <v>7314</v>
      </c>
      <c r="H3730" s="36" t="s">
        <v>121</v>
      </c>
      <c r="I3730" s="147">
        <v>6</v>
      </c>
      <c r="J3730" s="147">
        <v>0</v>
      </c>
      <c r="K3730" s="92" t="s">
        <v>4761</v>
      </c>
      <c r="L3730" s="147">
        <v>3.75</v>
      </c>
      <c r="M3730" s="36" t="s">
        <v>67</v>
      </c>
      <c r="N3730" s="36" t="s">
        <v>7306</v>
      </c>
      <c r="O3730" s="36" t="s">
        <v>16075</v>
      </c>
      <c r="P3730" s="36" t="s">
        <v>16076</v>
      </c>
    </row>
    <row r="3731" spans="1:16">
      <c r="A3731" s="93">
        <v>4312667</v>
      </c>
      <c r="B3731" s="36" t="s">
        <v>6147</v>
      </c>
      <c r="C3731" s="36" t="s">
        <v>54</v>
      </c>
      <c r="D3731" s="36" t="s">
        <v>3881</v>
      </c>
      <c r="E3731" s="36" t="s">
        <v>3929</v>
      </c>
      <c r="F3731" s="92" t="s">
        <v>3767</v>
      </c>
      <c r="G3731" s="36" t="s">
        <v>7314</v>
      </c>
      <c r="H3731" s="36" t="s">
        <v>3767</v>
      </c>
      <c r="I3731" s="147">
        <v>10</v>
      </c>
      <c r="J3731" s="147">
        <v>0</v>
      </c>
      <c r="K3731" s="92" t="s">
        <v>4761</v>
      </c>
      <c r="L3731" s="147">
        <v>2.089</v>
      </c>
      <c r="M3731" s="36" t="s">
        <v>232</v>
      </c>
      <c r="N3731" s="36" t="s">
        <v>7351</v>
      </c>
      <c r="O3731" s="36" t="s">
        <v>16077</v>
      </c>
      <c r="P3731" s="36" t="s">
        <v>16078</v>
      </c>
    </row>
    <row r="3732" spans="1:16">
      <c r="A3732" s="93">
        <v>4312669</v>
      </c>
      <c r="B3732" s="36" t="s">
        <v>16079</v>
      </c>
      <c r="C3732" s="36" t="s">
        <v>109</v>
      </c>
      <c r="D3732" s="36" t="s">
        <v>4826</v>
      </c>
      <c r="E3732" s="36" t="s">
        <v>4827</v>
      </c>
      <c r="F3732" s="92" t="s">
        <v>3777</v>
      </c>
      <c r="G3732" s="36" t="s">
        <v>8740</v>
      </c>
      <c r="H3732" s="36" t="s">
        <v>5388</v>
      </c>
      <c r="I3732" s="147">
        <v>11</v>
      </c>
      <c r="J3732" s="147">
        <v>0</v>
      </c>
      <c r="K3732" s="92" t="s">
        <v>5941</v>
      </c>
      <c r="L3732" s="147">
        <v>1.026</v>
      </c>
      <c r="M3732" s="36" t="s">
        <v>67</v>
      </c>
      <c r="N3732" s="36" t="s">
        <v>7306</v>
      </c>
      <c r="O3732" s="36" t="s">
        <v>16080</v>
      </c>
      <c r="P3732" s="36" t="s">
        <v>16081</v>
      </c>
    </row>
    <row r="3733" spans="1:16">
      <c r="A3733" s="93">
        <v>4312670</v>
      </c>
      <c r="B3733" s="36" t="s">
        <v>6148</v>
      </c>
      <c r="C3733" s="36" t="s">
        <v>109</v>
      </c>
      <c r="D3733" s="36" t="s">
        <v>3881</v>
      </c>
      <c r="E3733" s="36" t="s">
        <v>3896</v>
      </c>
      <c r="F3733" s="92" t="s">
        <v>342</v>
      </c>
      <c r="G3733" s="36" t="s">
        <v>7314</v>
      </c>
      <c r="H3733" s="36" t="s">
        <v>342</v>
      </c>
      <c r="I3733" s="147">
        <v>15</v>
      </c>
      <c r="J3733" s="147">
        <v>0</v>
      </c>
      <c r="K3733" s="92" t="s">
        <v>4708</v>
      </c>
      <c r="L3733" s="147">
        <v>2.25</v>
      </c>
      <c r="M3733" s="36" t="s">
        <v>67</v>
      </c>
      <c r="N3733" s="36" t="s">
        <v>7306</v>
      </c>
      <c r="O3733" s="36" t="s">
        <v>16082</v>
      </c>
      <c r="P3733" s="36" t="s">
        <v>16083</v>
      </c>
    </row>
    <row r="3734" spans="1:16">
      <c r="A3734" s="93">
        <v>4312671</v>
      </c>
      <c r="B3734" s="36" t="s">
        <v>6149</v>
      </c>
      <c r="C3734" s="36" t="s">
        <v>109</v>
      </c>
      <c r="D3734" s="36" t="s">
        <v>3881</v>
      </c>
      <c r="E3734" s="36" t="s">
        <v>3929</v>
      </c>
      <c r="F3734" s="92" t="s">
        <v>160</v>
      </c>
      <c r="G3734" s="36" t="s">
        <v>7314</v>
      </c>
      <c r="H3734" s="36" t="s">
        <v>3931</v>
      </c>
      <c r="I3734" s="147">
        <v>7</v>
      </c>
      <c r="J3734" s="147">
        <v>0</v>
      </c>
      <c r="K3734" s="92" t="s">
        <v>4761</v>
      </c>
      <c r="L3734" s="147">
        <v>2.3570000000000002</v>
      </c>
      <c r="M3734" s="36" t="s">
        <v>67</v>
      </c>
      <c r="N3734" s="36" t="s">
        <v>7306</v>
      </c>
      <c r="O3734" s="36" t="s">
        <v>16084</v>
      </c>
      <c r="P3734" s="36" t="s">
        <v>16085</v>
      </c>
    </row>
    <row r="3735" spans="1:16">
      <c r="A3735" s="93">
        <v>4312673</v>
      </c>
      <c r="B3735" s="36" t="s">
        <v>6150</v>
      </c>
      <c r="C3735" s="36" t="s">
        <v>109</v>
      </c>
      <c r="D3735" s="36" t="s">
        <v>3881</v>
      </c>
      <c r="E3735" s="36" t="s">
        <v>3882</v>
      </c>
      <c r="F3735" s="92" t="s">
        <v>55</v>
      </c>
      <c r="G3735" s="36" t="s">
        <v>7314</v>
      </c>
      <c r="H3735" s="36" t="s">
        <v>55</v>
      </c>
      <c r="I3735" s="147">
        <v>14</v>
      </c>
      <c r="J3735" s="147">
        <v>0</v>
      </c>
      <c r="K3735" s="92" t="s">
        <v>4761</v>
      </c>
      <c r="L3735" s="147">
        <v>1.972</v>
      </c>
      <c r="M3735" s="36" t="s">
        <v>67</v>
      </c>
      <c r="N3735" s="36" t="s">
        <v>7306</v>
      </c>
      <c r="O3735" s="36" t="s">
        <v>16086</v>
      </c>
      <c r="P3735" s="36" t="s">
        <v>16087</v>
      </c>
    </row>
    <row r="3736" spans="1:16">
      <c r="A3736" s="93">
        <v>4312676</v>
      </c>
      <c r="B3736" s="36" t="s">
        <v>6151</v>
      </c>
      <c r="C3736" s="36" t="s">
        <v>54</v>
      </c>
      <c r="D3736" s="36" t="s">
        <v>3881</v>
      </c>
      <c r="E3736" s="36" t="s">
        <v>3929</v>
      </c>
      <c r="F3736" s="92" t="s">
        <v>3767</v>
      </c>
      <c r="G3736" s="36" t="s">
        <v>7314</v>
      </c>
      <c r="H3736" s="36" t="s">
        <v>3767</v>
      </c>
      <c r="I3736" s="147">
        <v>24</v>
      </c>
      <c r="J3736" s="147">
        <v>0</v>
      </c>
      <c r="K3736" s="92" t="s">
        <v>4708</v>
      </c>
      <c r="L3736" s="147">
        <v>3.2709999999999999</v>
      </c>
      <c r="M3736" s="36" t="s">
        <v>67</v>
      </c>
      <c r="N3736" s="36" t="s">
        <v>7306</v>
      </c>
      <c r="O3736" s="36" t="s">
        <v>16088</v>
      </c>
      <c r="P3736" s="36" t="s">
        <v>16089</v>
      </c>
    </row>
    <row r="3737" spans="1:16">
      <c r="A3737" s="93">
        <v>4312679</v>
      </c>
      <c r="B3737" s="36" t="s">
        <v>6152</v>
      </c>
      <c r="C3737" s="36" t="s">
        <v>109</v>
      </c>
      <c r="D3737" s="36" t="s">
        <v>4826</v>
      </c>
      <c r="E3737" s="36" t="s">
        <v>4827</v>
      </c>
      <c r="F3737" s="92" t="s">
        <v>3776</v>
      </c>
      <c r="G3737" s="36" t="s">
        <v>7314</v>
      </c>
      <c r="H3737" s="36" t="s">
        <v>5423</v>
      </c>
      <c r="I3737" s="147">
        <v>20</v>
      </c>
      <c r="J3737" s="147">
        <v>0</v>
      </c>
      <c r="K3737" s="92" t="s">
        <v>4830</v>
      </c>
      <c r="L3737" s="147">
        <v>1.8</v>
      </c>
      <c r="M3737" s="36" t="s">
        <v>67</v>
      </c>
      <c r="N3737" s="36" t="s">
        <v>7306</v>
      </c>
      <c r="O3737" s="36" t="s">
        <v>16090</v>
      </c>
      <c r="P3737" s="36" t="s">
        <v>16091</v>
      </c>
    </row>
    <row r="3738" spans="1:16">
      <c r="A3738" s="93">
        <v>4312687</v>
      </c>
      <c r="B3738" s="36" t="s">
        <v>6153</v>
      </c>
      <c r="C3738" s="36" t="s">
        <v>109</v>
      </c>
      <c r="D3738" s="36" t="s">
        <v>3881</v>
      </c>
      <c r="E3738" s="36" t="s">
        <v>3882</v>
      </c>
      <c r="F3738" s="92" t="s">
        <v>405</v>
      </c>
      <c r="G3738" s="36" t="s">
        <v>7314</v>
      </c>
      <c r="H3738" s="36" t="s">
        <v>405</v>
      </c>
      <c r="I3738" s="147">
        <v>0</v>
      </c>
      <c r="J3738" s="147">
        <v>0</v>
      </c>
      <c r="K3738" s="92" t="s">
        <v>4761</v>
      </c>
      <c r="L3738" s="147">
        <v>0</v>
      </c>
      <c r="M3738" s="36" t="s">
        <v>67</v>
      </c>
      <c r="N3738" s="36" t="s">
        <v>7306</v>
      </c>
      <c r="O3738" s="36" t="s">
        <v>16092</v>
      </c>
      <c r="P3738" s="36" t="s">
        <v>16093</v>
      </c>
    </row>
    <row r="3739" spans="1:16">
      <c r="A3739" s="93">
        <v>4312702</v>
      </c>
      <c r="B3739" s="36" t="s">
        <v>6154</v>
      </c>
      <c r="C3739" s="36" t="s">
        <v>109</v>
      </c>
      <c r="D3739" s="36" t="s">
        <v>3881</v>
      </c>
      <c r="E3739" s="36" t="s">
        <v>3929</v>
      </c>
      <c r="F3739" s="92" t="s">
        <v>160</v>
      </c>
      <c r="G3739" s="36" t="s">
        <v>7314</v>
      </c>
      <c r="H3739" s="36" t="s">
        <v>3931</v>
      </c>
      <c r="I3739" s="147">
        <v>0</v>
      </c>
      <c r="J3739" s="147">
        <v>0</v>
      </c>
      <c r="K3739" s="92" t="s">
        <v>4761</v>
      </c>
      <c r="L3739" s="147">
        <v>0</v>
      </c>
      <c r="M3739" s="36" t="s">
        <v>67</v>
      </c>
      <c r="N3739" s="36" t="s">
        <v>7306</v>
      </c>
      <c r="O3739" s="36" t="s">
        <v>16094</v>
      </c>
      <c r="P3739" s="36" t="s">
        <v>16095</v>
      </c>
    </row>
    <row r="3740" spans="1:16">
      <c r="A3740" s="93">
        <v>4312704</v>
      </c>
      <c r="B3740" s="36" t="s">
        <v>6155</v>
      </c>
      <c r="C3740" s="36" t="s">
        <v>109</v>
      </c>
      <c r="D3740" s="36" t="s">
        <v>3881</v>
      </c>
      <c r="E3740" s="36" t="s">
        <v>3882</v>
      </c>
      <c r="F3740" s="92" t="s">
        <v>405</v>
      </c>
      <c r="G3740" s="36" t="s">
        <v>7314</v>
      </c>
      <c r="H3740" s="36" t="s">
        <v>405</v>
      </c>
      <c r="I3740" s="147">
        <v>0</v>
      </c>
      <c r="J3740" s="147">
        <v>0</v>
      </c>
      <c r="K3740" s="92" t="s">
        <v>4761</v>
      </c>
      <c r="L3740" s="147">
        <v>0</v>
      </c>
      <c r="M3740" s="36" t="s">
        <v>67</v>
      </c>
      <c r="N3740" s="36" t="s">
        <v>7306</v>
      </c>
      <c r="O3740" s="36" t="s">
        <v>16096</v>
      </c>
      <c r="P3740" s="36" t="s">
        <v>16097</v>
      </c>
    </row>
    <row r="3741" spans="1:16">
      <c r="A3741" s="93">
        <v>4312705</v>
      </c>
      <c r="B3741" s="36" t="s">
        <v>6156</v>
      </c>
      <c r="C3741" s="36" t="s">
        <v>109</v>
      </c>
      <c r="D3741" s="36" t="s">
        <v>3881</v>
      </c>
      <c r="E3741" s="36" t="s">
        <v>3929</v>
      </c>
      <c r="F3741" s="92" t="s">
        <v>3767</v>
      </c>
      <c r="G3741" s="36" t="s">
        <v>7314</v>
      </c>
      <c r="H3741" s="36" t="s">
        <v>3767</v>
      </c>
      <c r="I3741" s="147">
        <v>7</v>
      </c>
      <c r="J3741" s="147">
        <v>0</v>
      </c>
      <c r="K3741" s="92" t="s">
        <v>4761</v>
      </c>
      <c r="L3741" s="147">
        <v>1.643</v>
      </c>
      <c r="M3741" s="36" t="s">
        <v>67</v>
      </c>
      <c r="N3741" s="36" t="s">
        <v>7306</v>
      </c>
      <c r="O3741" s="36" t="s">
        <v>16098</v>
      </c>
      <c r="P3741" s="36" t="s">
        <v>16099</v>
      </c>
    </row>
    <row r="3742" spans="1:16">
      <c r="A3742" s="93">
        <v>4312707</v>
      </c>
      <c r="B3742" s="36" t="s">
        <v>6157</v>
      </c>
      <c r="C3742" s="36" t="s">
        <v>109</v>
      </c>
      <c r="D3742" s="36" t="s">
        <v>3881</v>
      </c>
      <c r="E3742" s="36" t="s">
        <v>3929</v>
      </c>
      <c r="F3742" s="92" t="s">
        <v>3767</v>
      </c>
      <c r="G3742" s="36" t="s">
        <v>7314</v>
      </c>
      <c r="H3742" s="36" t="s">
        <v>3767</v>
      </c>
      <c r="I3742" s="147">
        <v>3</v>
      </c>
      <c r="J3742" s="147">
        <v>0</v>
      </c>
      <c r="K3742" s="92" t="s">
        <v>4761</v>
      </c>
      <c r="L3742" s="147">
        <v>3.5</v>
      </c>
      <c r="M3742" s="36" t="s">
        <v>67</v>
      </c>
      <c r="N3742" s="36" t="s">
        <v>7306</v>
      </c>
      <c r="O3742" s="36" t="s">
        <v>16100</v>
      </c>
      <c r="P3742" s="36" t="s">
        <v>16101</v>
      </c>
    </row>
    <row r="3743" spans="1:16">
      <c r="A3743" s="93">
        <v>4312708</v>
      </c>
      <c r="B3743" s="36" t="s">
        <v>6158</v>
      </c>
      <c r="C3743" s="36" t="s">
        <v>109</v>
      </c>
      <c r="D3743" s="36" t="s">
        <v>3881</v>
      </c>
      <c r="E3743" s="36" t="s">
        <v>3929</v>
      </c>
      <c r="F3743" s="92" t="s">
        <v>160</v>
      </c>
      <c r="G3743" s="36" t="s">
        <v>7314</v>
      </c>
      <c r="H3743" s="36" t="s">
        <v>3931</v>
      </c>
      <c r="I3743" s="147">
        <v>7</v>
      </c>
      <c r="J3743" s="147">
        <v>0</v>
      </c>
      <c r="K3743" s="92" t="s">
        <v>4761</v>
      </c>
      <c r="L3743" s="147">
        <v>1</v>
      </c>
      <c r="M3743" s="36" t="s">
        <v>67</v>
      </c>
      <c r="N3743" s="36" t="s">
        <v>7306</v>
      </c>
      <c r="O3743" s="36" t="s">
        <v>16102</v>
      </c>
      <c r="P3743" s="36" t="s">
        <v>16103</v>
      </c>
    </row>
    <row r="3744" spans="1:16">
      <c r="A3744" s="93">
        <v>4312709</v>
      </c>
      <c r="B3744" s="36" t="s">
        <v>6159</v>
      </c>
      <c r="C3744" s="36" t="s">
        <v>109</v>
      </c>
      <c r="D3744" s="36" t="s">
        <v>3881</v>
      </c>
      <c r="E3744" s="36" t="s">
        <v>3929</v>
      </c>
      <c r="F3744" s="92" t="s">
        <v>160</v>
      </c>
      <c r="G3744" s="36" t="s">
        <v>7314</v>
      </c>
      <c r="H3744" s="36" t="s">
        <v>3931</v>
      </c>
      <c r="I3744" s="147">
        <v>18</v>
      </c>
      <c r="J3744" s="147">
        <v>0</v>
      </c>
      <c r="K3744" s="92" t="s">
        <v>4708</v>
      </c>
      <c r="L3744" s="147">
        <v>2.5</v>
      </c>
      <c r="M3744" s="36" t="s">
        <v>67</v>
      </c>
      <c r="N3744" s="36" t="s">
        <v>7306</v>
      </c>
      <c r="O3744" s="36" t="s">
        <v>16104</v>
      </c>
      <c r="P3744" s="36" t="s">
        <v>16105</v>
      </c>
    </row>
    <row r="3745" spans="1:16">
      <c r="A3745" s="93">
        <v>4312713</v>
      </c>
      <c r="B3745" s="36" t="s">
        <v>6160</v>
      </c>
      <c r="C3745" s="36" t="s">
        <v>109</v>
      </c>
      <c r="D3745" s="36" t="s">
        <v>3881</v>
      </c>
      <c r="E3745" s="36" t="s">
        <v>3929</v>
      </c>
      <c r="F3745" s="92" t="s">
        <v>160</v>
      </c>
      <c r="G3745" s="36" t="s">
        <v>7314</v>
      </c>
      <c r="H3745" s="36" t="s">
        <v>3931</v>
      </c>
      <c r="I3745" s="147">
        <v>0</v>
      </c>
      <c r="J3745" s="147">
        <v>0</v>
      </c>
      <c r="K3745" s="92" t="s">
        <v>4761</v>
      </c>
      <c r="L3745" s="147">
        <v>0</v>
      </c>
      <c r="M3745" s="36" t="s">
        <v>67</v>
      </c>
      <c r="N3745" s="36" t="s">
        <v>7306</v>
      </c>
      <c r="O3745" s="36" t="s">
        <v>16106</v>
      </c>
      <c r="P3745" s="36" t="s">
        <v>16107</v>
      </c>
    </row>
    <row r="3746" spans="1:16">
      <c r="A3746" s="93">
        <v>4312715</v>
      </c>
      <c r="B3746" s="36" t="s">
        <v>6161</v>
      </c>
      <c r="C3746" s="36" t="s">
        <v>54</v>
      </c>
      <c r="D3746" s="36" t="s">
        <v>3881</v>
      </c>
      <c r="E3746" s="36" t="s">
        <v>3929</v>
      </c>
      <c r="F3746" s="92" t="s">
        <v>160</v>
      </c>
      <c r="G3746" s="36" t="s">
        <v>7314</v>
      </c>
      <c r="H3746" s="36" t="s">
        <v>3931</v>
      </c>
      <c r="I3746" s="147">
        <v>13</v>
      </c>
      <c r="J3746" s="147">
        <v>0</v>
      </c>
      <c r="K3746" s="92" t="s">
        <v>4761</v>
      </c>
      <c r="L3746" s="147">
        <v>2.7120000000000002</v>
      </c>
      <c r="M3746" s="36" t="s">
        <v>67</v>
      </c>
      <c r="N3746" s="36" t="s">
        <v>7306</v>
      </c>
      <c r="O3746" s="36" t="s">
        <v>16108</v>
      </c>
      <c r="P3746" s="36" t="s">
        <v>16109</v>
      </c>
    </row>
    <row r="3747" spans="1:16">
      <c r="A3747" s="93">
        <v>4312716</v>
      </c>
      <c r="B3747" s="36" t="s">
        <v>6162</v>
      </c>
      <c r="C3747" s="36" t="s">
        <v>54</v>
      </c>
      <c r="D3747" s="36" t="s">
        <v>3881</v>
      </c>
      <c r="E3747" s="36" t="s">
        <v>3929</v>
      </c>
      <c r="F3747" s="92" t="s">
        <v>3767</v>
      </c>
      <c r="G3747" s="36" t="s">
        <v>7314</v>
      </c>
      <c r="H3747" s="36" t="s">
        <v>3767</v>
      </c>
      <c r="I3747" s="147">
        <v>0</v>
      </c>
      <c r="J3747" s="147">
        <v>0</v>
      </c>
      <c r="K3747" s="92" t="s">
        <v>4761</v>
      </c>
      <c r="L3747" s="147">
        <v>0</v>
      </c>
      <c r="M3747" s="36" t="s">
        <v>232</v>
      </c>
      <c r="N3747" s="36" t="s">
        <v>8980</v>
      </c>
      <c r="O3747" s="36" t="s">
        <v>16110</v>
      </c>
      <c r="P3747" s="36" t="s">
        <v>16111</v>
      </c>
    </row>
    <row r="3748" spans="1:16">
      <c r="A3748" s="93">
        <v>4312717</v>
      </c>
      <c r="B3748" s="36" t="s">
        <v>6163</v>
      </c>
      <c r="C3748" s="36" t="s">
        <v>54</v>
      </c>
      <c r="D3748" s="36" t="s">
        <v>4826</v>
      </c>
      <c r="E3748" s="36" t="s">
        <v>4827</v>
      </c>
      <c r="F3748" s="92" t="s">
        <v>3777</v>
      </c>
      <c r="G3748" s="36" t="s">
        <v>7314</v>
      </c>
      <c r="H3748" s="36" t="s">
        <v>5388</v>
      </c>
      <c r="I3748" s="147">
        <v>27</v>
      </c>
      <c r="J3748" s="147">
        <v>0</v>
      </c>
      <c r="K3748" s="92" t="s">
        <v>4830</v>
      </c>
      <c r="L3748" s="147">
        <v>1.9630000000000001</v>
      </c>
      <c r="M3748" s="36" t="s">
        <v>67</v>
      </c>
      <c r="N3748" s="36" t="s">
        <v>7306</v>
      </c>
      <c r="O3748" s="36" t="s">
        <v>16112</v>
      </c>
      <c r="P3748" s="36" t="s">
        <v>16113</v>
      </c>
    </row>
    <row r="3749" spans="1:16">
      <c r="A3749" s="93">
        <v>4312718</v>
      </c>
      <c r="B3749" s="36" t="s">
        <v>16114</v>
      </c>
      <c r="C3749" s="36" t="s">
        <v>54</v>
      </c>
      <c r="D3749" s="36" t="s">
        <v>4826</v>
      </c>
      <c r="E3749" s="36" t="s">
        <v>4827</v>
      </c>
      <c r="F3749" s="92" t="s">
        <v>3777</v>
      </c>
      <c r="G3749" s="36" t="s">
        <v>7322</v>
      </c>
      <c r="H3749" s="36" t="s">
        <v>5388</v>
      </c>
      <c r="I3749" s="147">
        <v>19</v>
      </c>
      <c r="J3749" s="147">
        <v>0</v>
      </c>
      <c r="K3749" s="92" t="s">
        <v>5804</v>
      </c>
      <c r="L3749" s="147">
        <v>2.37</v>
      </c>
      <c r="M3749" s="36" t="s">
        <v>290</v>
      </c>
      <c r="N3749" s="36" t="s">
        <v>8980</v>
      </c>
      <c r="O3749" s="36" t="s">
        <v>16115</v>
      </c>
      <c r="P3749" s="36" t="s">
        <v>16116</v>
      </c>
    </row>
    <row r="3750" spans="1:16">
      <c r="A3750" s="93">
        <v>4312722</v>
      </c>
      <c r="B3750" s="36" t="s">
        <v>6164</v>
      </c>
      <c r="C3750" s="36" t="s">
        <v>54</v>
      </c>
      <c r="D3750" s="36" t="s">
        <v>3881</v>
      </c>
      <c r="E3750" s="36" t="s">
        <v>3929</v>
      </c>
      <c r="F3750" s="92" t="s">
        <v>160</v>
      </c>
      <c r="G3750" s="36" t="s">
        <v>7314</v>
      </c>
      <c r="H3750" s="36" t="s">
        <v>3931</v>
      </c>
      <c r="I3750" s="147">
        <v>6</v>
      </c>
      <c r="J3750" s="147">
        <v>0</v>
      </c>
      <c r="K3750" s="92" t="s">
        <v>4761</v>
      </c>
      <c r="L3750" s="147">
        <v>1.2</v>
      </c>
      <c r="M3750" s="36" t="s">
        <v>67</v>
      </c>
      <c r="N3750" s="36" t="s">
        <v>7306</v>
      </c>
      <c r="O3750" s="36" t="s">
        <v>16117</v>
      </c>
      <c r="P3750" s="36" t="s">
        <v>16118</v>
      </c>
    </row>
    <row r="3751" spans="1:16">
      <c r="A3751" s="93">
        <v>4312729</v>
      </c>
      <c r="B3751" s="36" t="s">
        <v>16119</v>
      </c>
      <c r="C3751" s="36" t="s">
        <v>54</v>
      </c>
      <c r="D3751" s="36" t="s">
        <v>4826</v>
      </c>
      <c r="E3751" s="36" t="s">
        <v>4827</v>
      </c>
      <c r="F3751" s="92" t="s">
        <v>3777</v>
      </c>
      <c r="G3751" s="36" t="s">
        <v>7322</v>
      </c>
      <c r="H3751" s="36" t="s">
        <v>5388</v>
      </c>
      <c r="I3751" s="147">
        <v>0</v>
      </c>
      <c r="J3751" s="147">
        <v>0</v>
      </c>
      <c r="K3751" s="92" t="s">
        <v>6451</v>
      </c>
      <c r="L3751" s="147">
        <v>0</v>
      </c>
      <c r="M3751" s="36" t="s">
        <v>67</v>
      </c>
      <c r="N3751" s="36" t="s">
        <v>7306</v>
      </c>
      <c r="O3751" s="36" t="s">
        <v>16120</v>
      </c>
      <c r="P3751" s="36" t="s">
        <v>16121</v>
      </c>
    </row>
    <row r="3752" spans="1:16">
      <c r="A3752" s="93">
        <v>4312730</v>
      </c>
      <c r="B3752" s="36" t="s">
        <v>6165</v>
      </c>
      <c r="C3752" s="36" t="s">
        <v>109</v>
      </c>
      <c r="D3752" s="36" t="s">
        <v>3881</v>
      </c>
      <c r="E3752" s="36" t="s">
        <v>3929</v>
      </c>
      <c r="F3752" s="92" t="s">
        <v>160</v>
      </c>
      <c r="G3752" s="36" t="s">
        <v>7314</v>
      </c>
      <c r="H3752" s="36" t="s">
        <v>3931</v>
      </c>
      <c r="I3752" s="147">
        <v>14</v>
      </c>
      <c r="J3752" s="147">
        <v>0</v>
      </c>
      <c r="K3752" s="92" t="s">
        <v>4761</v>
      </c>
      <c r="L3752" s="147">
        <v>2.5710000000000002</v>
      </c>
      <c r="M3752" s="36" t="s">
        <v>67</v>
      </c>
      <c r="N3752" s="36" t="s">
        <v>7306</v>
      </c>
      <c r="O3752" s="36" t="s">
        <v>16122</v>
      </c>
      <c r="P3752" s="36" t="s">
        <v>16123</v>
      </c>
    </row>
    <row r="3753" spans="1:16">
      <c r="A3753" s="93">
        <v>4312737</v>
      </c>
      <c r="B3753" s="36" t="s">
        <v>6166</v>
      </c>
      <c r="C3753" s="36" t="s">
        <v>109</v>
      </c>
      <c r="D3753" s="36" t="s">
        <v>3881</v>
      </c>
      <c r="E3753" s="36" t="s">
        <v>3929</v>
      </c>
      <c r="F3753" s="92" t="s">
        <v>3767</v>
      </c>
      <c r="G3753" s="36" t="s">
        <v>7314</v>
      </c>
      <c r="H3753" s="36" t="s">
        <v>3767</v>
      </c>
      <c r="I3753" s="147">
        <v>7</v>
      </c>
      <c r="J3753" s="147">
        <v>0</v>
      </c>
      <c r="K3753" s="92" t="s">
        <v>4761</v>
      </c>
      <c r="L3753" s="147">
        <v>3.5710000000000002</v>
      </c>
      <c r="M3753" s="36" t="s">
        <v>3782</v>
      </c>
      <c r="N3753" s="36" t="s">
        <v>8980</v>
      </c>
      <c r="O3753" s="36" t="s">
        <v>16124</v>
      </c>
      <c r="P3753" s="36" t="s">
        <v>16125</v>
      </c>
    </row>
    <row r="3754" spans="1:16">
      <c r="A3754" s="93">
        <v>4312738</v>
      </c>
      <c r="B3754" s="36" t="s">
        <v>6167</v>
      </c>
      <c r="C3754" s="36" t="s">
        <v>54</v>
      </c>
      <c r="D3754" s="36" t="s">
        <v>3881</v>
      </c>
      <c r="E3754" s="36" t="s">
        <v>3929</v>
      </c>
      <c r="F3754" s="92" t="s">
        <v>3767</v>
      </c>
      <c r="G3754" s="36" t="s">
        <v>7314</v>
      </c>
      <c r="H3754" s="36" t="s">
        <v>3767</v>
      </c>
      <c r="I3754" s="147">
        <v>3</v>
      </c>
      <c r="J3754" s="147">
        <v>0</v>
      </c>
      <c r="K3754" s="92" t="s">
        <v>4761</v>
      </c>
      <c r="L3754" s="147">
        <v>1.714</v>
      </c>
      <c r="M3754" s="36" t="s">
        <v>67</v>
      </c>
      <c r="N3754" s="36" t="s">
        <v>7306</v>
      </c>
      <c r="O3754" s="36" t="s">
        <v>16126</v>
      </c>
      <c r="P3754" s="36" t="s">
        <v>16127</v>
      </c>
    </row>
    <row r="3755" spans="1:16">
      <c r="A3755" s="93">
        <v>4312742</v>
      </c>
      <c r="B3755" s="36" t="s">
        <v>6168</v>
      </c>
      <c r="C3755" s="36" t="s">
        <v>109</v>
      </c>
      <c r="D3755" s="36" t="s">
        <v>3881</v>
      </c>
      <c r="E3755" s="36" t="s">
        <v>3929</v>
      </c>
      <c r="F3755" s="92" t="s">
        <v>3767</v>
      </c>
      <c r="G3755" s="36" t="s">
        <v>7314</v>
      </c>
      <c r="H3755" s="36" t="s">
        <v>3767</v>
      </c>
      <c r="I3755" s="147">
        <v>10</v>
      </c>
      <c r="J3755" s="147">
        <v>0</v>
      </c>
      <c r="K3755" s="92" t="s">
        <v>4761</v>
      </c>
      <c r="L3755" s="147">
        <v>2.2000000000000002</v>
      </c>
      <c r="M3755" s="36" t="s">
        <v>1131</v>
      </c>
      <c r="N3755" s="36" t="s">
        <v>8980</v>
      </c>
      <c r="O3755" s="36" t="s">
        <v>16128</v>
      </c>
      <c r="P3755" s="36" t="s">
        <v>16129</v>
      </c>
    </row>
    <row r="3756" spans="1:16">
      <c r="A3756" s="93">
        <v>4312744</v>
      </c>
      <c r="B3756" s="36" t="s">
        <v>16130</v>
      </c>
      <c r="C3756" s="36" t="s">
        <v>109</v>
      </c>
      <c r="D3756" s="36" t="s">
        <v>4826</v>
      </c>
      <c r="E3756" s="36" t="s">
        <v>4827</v>
      </c>
      <c r="F3756" s="92" t="s">
        <v>3776</v>
      </c>
      <c r="G3756" s="36" t="s">
        <v>7310</v>
      </c>
      <c r="H3756" s="36" t="s">
        <v>5423</v>
      </c>
      <c r="I3756" s="147">
        <v>8</v>
      </c>
      <c r="J3756" s="147">
        <v>0</v>
      </c>
      <c r="K3756" s="92" t="s">
        <v>5941</v>
      </c>
      <c r="L3756" s="147">
        <v>0.8</v>
      </c>
      <c r="M3756" s="36" t="s">
        <v>67</v>
      </c>
      <c r="N3756" s="36" t="s">
        <v>7306</v>
      </c>
      <c r="O3756" s="36" t="s">
        <v>16131</v>
      </c>
      <c r="P3756" s="36" t="s">
        <v>16132</v>
      </c>
    </row>
    <row r="3757" spans="1:16">
      <c r="A3757" s="93">
        <v>4312746</v>
      </c>
      <c r="B3757" s="36" t="s">
        <v>6169</v>
      </c>
      <c r="C3757" s="36" t="s">
        <v>109</v>
      </c>
      <c r="D3757" s="36" t="s">
        <v>3881</v>
      </c>
      <c r="E3757" s="36" t="s">
        <v>3882</v>
      </c>
      <c r="F3757" s="92" t="s">
        <v>55</v>
      </c>
      <c r="G3757" s="36" t="s">
        <v>7314</v>
      </c>
      <c r="H3757" s="36" t="s">
        <v>55</v>
      </c>
      <c r="I3757" s="147">
        <v>29</v>
      </c>
      <c r="J3757" s="147">
        <v>9</v>
      </c>
      <c r="K3757" s="92" t="s">
        <v>4360</v>
      </c>
      <c r="L3757" s="147">
        <v>3.448</v>
      </c>
      <c r="M3757" s="36" t="s">
        <v>67</v>
      </c>
      <c r="N3757" s="36" t="s">
        <v>7306</v>
      </c>
      <c r="O3757" s="36" t="s">
        <v>16133</v>
      </c>
      <c r="P3757" s="36" t="s">
        <v>16134</v>
      </c>
    </row>
    <row r="3758" spans="1:16">
      <c r="A3758" s="93">
        <v>4312748</v>
      </c>
      <c r="B3758" s="36" t="s">
        <v>16135</v>
      </c>
      <c r="C3758" s="36" t="s">
        <v>109</v>
      </c>
      <c r="D3758" s="36" t="s">
        <v>4826</v>
      </c>
      <c r="E3758" s="36" t="s">
        <v>4827</v>
      </c>
      <c r="F3758" s="92" t="s">
        <v>3777</v>
      </c>
      <c r="G3758" s="36" t="s">
        <v>7310</v>
      </c>
      <c r="H3758" s="36" t="s">
        <v>5388</v>
      </c>
      <c r="I3758" s="147">
        <v>16</v>
      </c>
      <c r="J3758" s="147">
        <v>0</v>
      </c>
      <c r="K3758" s="92" t="s">
        <v>4830</v>
      </c>
      <c r="L3758" s="147">
        <v>1.3</v>
      </c>
      <c r="M3758" s="36" t="s">
        <v>67</v>
      </c>
      <c r="N3758" s="36" t="s">
        <v>7306</v>
      </c>
      <c r="O3758" s="36" t="s">
        <v>16136</v>
      </c>
      <c r="P3758" s="36" t="s">
        <v>16137</v>
      </c>
    </row>
    <row r="3759" spans="1:16">
      <c r="A3759" s="93">
        <v>4312749</v>
      </c>
      <c r="B3759" s="36" t="s">
        <v>6170</v>
      </c>
      <c r="C3759" s="36" t="s">
        <v>54</v>
      </c>
      <c r="D3759" s="36" t="s">
        <v>3881</v>
      </c>
      <c r="E3759" s="36" t="s">
        <v>3929</v>
      </c>
      <c r="F3759" s="92" t="s">
        <v>160</v>
      </c>
      <c r="G3759" s="36" t="s">
        <v>7314</v>
      </c>
      <c r="H3759" s="36" t="s">
        <v>3931</v>
      </c>
      <c r="I3759" s="147">
        <v>0</v>
      </c>
      <c r="J3759" s="147">
        <v>0</v>
      </c>
      <c r="K3759" s="92" t="s">
        <v>4761</v>
      </c>
      <c r="L3759" s="147">
        <v>0</v>
      </c>
      <c r="M3759" s="36" t="s">
        <v>67</v>
      </c>
      <c r="N3759" s="36" t="s">
        <v>7306</v>
      </c>
      <c r="O3759" s="36" t="s">
        <v>16138</v>
      </c>
      <c r="P3759" s="36" t="s">
        <v>16139</v>
      </c>
    </row>
    <row r="3760" spans="1:16">
      <c r="A3760" s="93">
        <v>4312750</v>
      </c>
      <c r="B3760" s="36" t="s">
        <v>16140</v>
      </c>
      <c r="C3760" s="36" t="s">
        <v>54</v>
      </c>
      <c r="D3760" s="36" t="s">
        <v>4826</v>
      </c>
      <c r="E3760" s="36" t="s">
        <v>4827</v>
      </c>
      <c r="F3760" s="92" t="s">
        <v>3777</v>
      </c>
      <c r="G3760" s="36" t="s">
        <v>7322</v>
      </c>
      <c r="H3760" s="36" t="s">
        <v>6055</v>
      </c>
      <c r="I3760" s="147">
        <v>15</v>
      </c>
      <c r="J3760" s="147">
        <v>0</v>
      </c>
      <c r="K3760" s="92" t="s">
        <v>5804</v>
      </c>
      <c r="L3760" s="147">
        <v>1.2390000000000001</v>
      </c>
      <c r="M3760" s="36" t="s">
        <v>290</v>
      </c>
      <c r="N3760" s="36" t="s">
        <v>8980</v>
      </c>
      <c r="O3760" s="36" t="s">
        <v>16141</v>
      </c>
      <c r="P3760" s="36" t="s">
        <v>16142</v>
      </c>
    </row>
    <row r="3761" spans="1:16">
      <c r="A3761" s="93">
        <v>4312751</v>
      </c>
      <c r="B3761" s="36" t="s">
        <v>6171</v>
      </c>
      <c r="C3761" s="36" t="s">
        <v>109</v>
      </c>
      <c r="D3761" s="36" t="s">
        <v>3881</v>
      </c>
      <c r="E3761" s="36" t="s">
        <v>3929</v>
      </c>
      <c r="F3761" s="92" t="s">
        <v>160</v>
      </c>
      <c r="G3761" s="36" t="s">
        <v>7314</v>
      </c>
      <c r="H3761" s="36" t="s">
        <v>3931</v>
      </c>
      <c r="I3761" s="147">
        <v>50</v>
      </c>
      <c r="J3761" s="147">
        <v>0</v>
      </c>
      <c r="K3761" s="92" t="s">
        <v>4360</v>
      </c>
      <c r="L3761" s="147">
        <v>3.1749999999999998</v>
      </c>
      <c r="M3761" s="36" t="s">
        <v>67</v>
      </c>
      <c r="N3761" s="36" t="s">
        <v>7306</v>
      </c>
      <c r="O3761" s="36" t="s">
        <v>16143</v>
      </c>
      <c r="P3761" s="36" t="s">
        <v>16144</v>
      </c>
    </row>
    <row r="3762" spans="1:16">
      <c r="A3762" s="93">
        <v>4312752</v>
      </c>
      <c r="B3762" s="36" t="s">
        <v>6172</v>
      </c>
      <c r="C3762" s="36" t="s">
        <v>54</v>
      </c>
      <c r="D3762" s="36" t="s">
        <v>3881</v>
      </c>
      <c r="E3762" s="36" t="s">
        <v>3929</v>
      </c>
      <c r="F3762" s="92" t="s">
        <v>160</v>
      </c>
      <c r="G3762" s="36" t="s">
        <v>7314</v>
      </c>
      <c r="H3762" s="36" t="s">
        <v>3931</v>
      </c>
      <c r="I3762" s="147">
        <v>38</v>
      </c>
      <c r="J3762" s="147">
        <v>0</v>
      </c>
      <c r="K3762" s="92" t="s">
        <v>4360</v>
      </c>
      <c r="L3762" s="147">
        <v>2.573</v>
      </c>
      <c r="M3762" s="36" t="s">
        <v>67</v>
      </c>
      <c r="N3762" s="36" t="s">
        <v>7306</v>
      </c>
      <c r="O3762" s="36" t="s">
        <v>16145</v>
      </c>
      <c r="P3762" s="36" t="s">
        <v>16146</v>
      </c>
    </row>
    <row r="3763" spans="1:16">
      <c r="A3763" s="93">
        <v>4312754</v>
      </c>
      <c r="B3763" s="36" t="s">
        <v>6173</v>
      </c>
      <c r="C3763" s="36" t="s">
        <v>54</v>
      </c>
      <c r="D3763" s="36" t="s">
        <v>3881</v>
      </c>
      <c r="E3763" s="36" t="s">
        <v>3929</v>
      </c>
      <c r="F3763" s="92" t="s">
        <v>160</v>
      </c>
      <c r="G3763" s="36" t="s">
        <v>7314</v>
      </c>
      <c r="H3763" s="36" t="s">
        <v>3931</v>
      </c>
      <c r="I3763" s="147">
        <v>17</v>
      </c>
      <c r="J3763" s="147">
        <v>0</v>
      </c>
      <c r="K3763" s="92" t="s">
        <v>4708</v>
      </c>
      <c r="L3763" s="147">
        <v>3.044</v>
      </c>
      <c r="M3763" s="36" t="s">
        <v>67</v>
      </c>
      <c r="N3763" s="36" t="s">
        <v>7306</v>
      </c>
      <c r="O3763" s="36" t="s">
        <v>16147</v>
      </c>
      <c r="P3763" s="36" t="s">
        <v>16148</v>
      </c>
    </row>
    <row r="3764" spans="1:16">
      <c r="A3764" s="93">
        <v>4312755</v>
      </c>
      <c r="B3764" s="36" t="s">
        <v>6174</v>
      </c>
      <c r="C3764" s="36" t="s">
        <v>54</v>
      </c>
      <c r="D3764" s="36" t="s">
        <v>3881</v>
      </c>
      <c r="E3764" s="36" t="s">
        <v>3929</v>
      </c>
      <c r="F3764" s="92" t="s">
        <v>160</v>
      </c>
      <c r="G3764" s="36" t="s">
        <v>7314</v>
      </c>
      <c r="H3764" s="36" t="s">
        <v>3931</v>
      </c>
      <c r="I3764" s="147">
        <v>38</v>
      </c>
      <c r="J3764" s="147">
        <v>0</v>
      </c>
      <c r="K3764" s="92" t="s">
        <v>4360</v>
      </c>
      <c r="L3764" s="147">
        <v>3.5590000000000002</v>
      </c>
      <c r="M3764" s="36" t="s">
        <v>67</v>
      </c>
      <c r="N3764" s="36" t="s">
        <v>7306</v>
      </c>
      <c r="O3764" s="36" t="s">
        <v>16149</v>
      </c>
      <c r="P3764" s="36" t="s">
        <v>16150</v>
      </c>
    </row>
    <row r="3765" spans="1:16">
      <c r="A3765" s="93">
        <v>4312756</v>
      </c>
      <c r="B3765" s="36" t="s">
        <v>6175</v>
      </c>
      <c r="C3765" s="36" t="s">
        <v>54</v>
      </c>
      <c r="D3765" s="36" t="s">
        <v>3881</v>
      </c>
      <c r="E3765" s="36" t="s">
        <v>3929</v>
      </c>
      <c r="F3765" s="92" t="s">
        <v>160</v>
      </c>
      <c r="G3765" s="36" t="s">
        <v>7314</v>
      </c>
      <c r="H3765" s="36" t="s">
        <v>3931</v>
      </c>
      <c r="I3765" s="147">
        <v>18</v>
      </c>
      <c r="J3765" s="147">
        <v>0</v>
      </c>
      <c r="K3765" s="92" t="s">
        <v>4708</v>
      </c>
      <c r="L3765" s="147">
        <v>2.4550000000000001</v>
      </c>
      <c r="M3765" s="36" t="s">
        <v>67</v>
      </c>
      <c r="N3765" s="36" t="s">
        <v>7306</v>
      </c>
      <c r="O3765" s="36" t="s">
        <v>16151</v>
      </c>
      <c r="P3765" s="36" t="s">
        <v>16152</v>
      </c>
    </row>
    <row r="3766" spans="1:16">
      <c r="A3766" s="93">
        <v>4312757</v>
      </c>
      <c r="B3766" s="36" t="s">
        <v>6176</v>
      </c>
      <c r="C3766" s="36" t="s">
        <v>54</v>
      </c>
      <c r="D3766" s="36" t="s">
        <v>3881</v>
      </c>
      <c r="E3766" s="36" t="s">
        <v>3929</v>
      </c>
      <c r="F3766" s="92" t="s">
        <v>160</v>
      </c>
      <c r="G3766" s="36" t="s">
        <v>7314</v>
      </c>
      <c r="H3766" s="36" t="s">
        <v>3931</v>
      </c>
      <c r="I3766" s="147">
        <v>53</v>
      </c>
      <c r="J3766" s="147">
        <v>0</v>
      </c>
      <c r="K3766" s="92" t="s">
        <v>4360</v>
      </c>
      <c r="L3766" s="147">
        <v>3.0379999999999998</v>
      </c>
      <c r="M3766" s="36" t="s">
        <v>67</v>
      </c>
      <c r="N3766" s="36" t="s">
        <v>7306</v>
      </c>
      <c r="O3766" s="36" t="s">
        <v>16153</v>
      </c>
      <c r="P3766" s="36" t="s">
        <v>16154</v>
      </c>
    </row>
    <row r="3767" spans="1:16">
      <c r="A3767" s="93">
        <v>4312758</v>
      </c>
      <c r="B3767" s="36" t="s">
        <v>6177</v>
      </c>
      <c r="C3767" s="36" t="s">
        <v>54</v>
      </c>
      <c r="D3767" s="36" t="s">
        <v>3881</v>
      </c>
      <c r="E3767" s="36" t="s">
        <v>3882</v>
      </c>
      <c r="F3767" s="92" t="s">
        <v>121</v>
      </c>
      <c r="G3767" s="36" t="s">
        <v>7314</v>
      </c>
      <c r="H3767" s="36" t="s">
        <v>121</v>
      </c>
      <c r="I3767" s="147">
        <v>47</v>
      </c>
      <c r="J3767" s="147">
        <v>0</v>
      </c>
      <c r="K3767" s="92" t="s">
        <v>4360</v>
      </c>
      <c r="L3767" s="147">
        <v>3.7770000000000001</v>
      </c>
      <c r="M3767" s="36" t="s">
        <v>290</v>
      </c>
      <c r="N3767" s="36" t="s">
        <v>8980</v>
      </c>
      <c r="O3767" s="36" t="s">
        <v>16155</v>
      </c>
      <c r="P3767" s="36" t="s">
        <v>14893</v>
      </c>
    </row>
    <row r="3768" spans="1:16">
      <c r="A3768" s="93">
        <v>4312759</v>
      </c>
      <c r="B3768" s="36" t="s">
        <v>16156</v>
      </c>
      <c r="C3768" s="36" t="s">
        <v>109</v>
      </c>
      <c r="D3768" s="36" t="s">
        <v>4826</v>
      </c>
      <c r="E3768" s="36" t="s">
        <v>4827</v>
      </c>
      <c r="F3768" s="92" t="s">
        <v>3776</v>
      </c>
      <c r="G3768" s="36" t="s">
        <v>7322</v>
      </c>
      <c r="H3768" s="36" t="s">
        <v>5423</v>
      </c>
      <c r="I3768" s="147">
        <v>12</v>
      </c>
      <c r="J3768" s="147">
        <v>0</v>
      </c>
      <c r="K3768" s="92" t="s">
        <v>6451</v>
      </c>
      <c r="L3768" s="147">
        <v>2</v>
      </c>
      <c r="M3768" s="36" t="s">
        <v>67</v>
      </c>
      <c r="N3768" s="36" t="s">
        <v>7306</v>
      </c>
      <c r="O3768" s="36" t="s">
        <v>16157</v>
      </c>
      <c r="P3768" s="36" t="s">
        <v>16158</v>
      </c>
    </row>
    <row r="3769" spans="1:16">
      <c r="A3769" s="93">
        <v>4312761</v>
      </c>
      <c r="B3769" s="36" t="s">
        <v>16159</v>
      </c>
      <c r="C3769" s="36" t="s">
        <v>109</v>
      </c>
      <c r="D3769" s="36" t="s">
        <v>4826</v>
      </c>
      <c r="E3769" s="36" t="s">
        <v>4827</v>
      </c>
      <c r="F3769" s="92" t="s">
        <v>3776</v>
      </c>
      <c r="G3769" s="36" t="s">
        <v>7310</v>
      </c>
      <c r="H3769" s="36" t="s">
        <v>6455</v>
      </c>
      <c r="I3769" s="147">
        <v>0</v>
      </c>
      <c r="J3769" s="147">
        <v>0</v>
      </c>
      <c r="K3769" s="92" t="s">
        <v>6451</v>
      </c>
      <c r="L3769" s="147">
        <v>0</v>
      </c>
      <c r="M3769" s="36" t="s">
        <v>67</v>
      </c>
      <c r="N3769" s="36" t="s">
        <v>7306</v>
      </c>
      <c r="O3769" s="36" t="s">
        <v>16160</v>
      </c>
      <c r="P3769" s="36" t="s">
        <v>16161</v>
      </c>
    </row>
    <row r="3770" spans="1:16">
      <c r="A3770" s="93">
        <v>4312763</v>
      </c>
      <c r="B3770" s="36" t="s">
        <v>6178</v>
      </c>
      <c r="C3770" s="36" t="s">
        <v>109</v>
      </c>
      <c r="D3770" s="36" t="s">
        <v>3881</v>
      </c>
      <c r="E3770" s="36" t="s">
        <v>3929</v>
      </c>
      <c r="F3770" s="92" t="s">
        <v>160</v>
      </c>
      <c r="G3770" s="36" t="s">
        <v>7314</v>
      </c>
      <c r="H3770" s="36" t="s">
        <v>3931</v>
      </c>
      <c r="I3770" s="147">
        <v>40</v>
      </c>
      <c r="J3770" s="147">
        <v>0</v>
      </c>
      <c r="K3770" s="92" t="s">
        <v>4360</v>
      </c>
      <c r="L3770" s="147">
        <v>3.363</v>
      </c>
      <c r="M3770" s="36" t="s">
        <v>67</v>
      </c>
      <c r="N3770" s="36" t="s">
        <v>7306</v>
      </c>
      <c r="O3770" s="36" t="s">
        <v>16162</v>
      </c>
      <c r="P3770" s="36" t="s">
        <v>16163</v>
      </c>
    </row>
    <row r="3771" spans="1:16">
      <c r="A3771" s="93">
        <v>4312765</v>
      </c>
      <c r="B3771" s="36" t="s">
        <v>6179</v>
      </c>
      <c r="C3771" s="36" t="s">
        <v>109</v>
      </c>
      <c r="D3771" s="36" t="s">
        <v>3881</v>
      </c>
      <c r="E3771" s="36" t="s">
        <v>3896</v>
      </c>
      <c r="F3771" s="92" t="s">
        <v>240</v>
      </c>
      <c r="G3771" s="36" t="s">
        <v>7314</v>
      </c>
      <c r="H3771" s="36" t="s">
        <v>240</v>
      </c>
      <c r="I3771" s="147">
        <v>0</v>
      </c>
      <c r="J3771" s="147">
        <v>0</v>
      </c>
      <c r="K3771" s="92" t="s">
        <v>4761</v>
      </c>
      <c r="L3771" s="147">
        <v>0</v>
      </c>
      <c r="M3771" s="36" t="s">
        <v>67</v>
      </c>
      <c r="N3771" s="36" t="s">
        <v>7306</v>
      </c>
      <c r="O3771" s="36" t="s">
        <v>16164</v>
      </c>
      <c r="P3771" s="36" t="s">
        <v>16165</v>
      </c>
    </row>
    <row r="3772" spans="1:16">
      <c r="A3772" s="93">
        <v>4312767</v>
      </c>
      <c r="B3772" s="36" t="s">
        <v>6180</v>
      </c>
      <c r="C3772" s="36" t="s">
        <v>109</v>
      </c>
      <c r="D3772" s="36" t="s">
        <v>3881</v>
      </c>
      <c r="E3772" s="36" t="s">
        <v>3929</v>
      </c>
      <c r="F3772" s="92" t="s">
        <v>160</v>
      </c>
      <c r="G3772" s="36" t="s">
        <v>7314</v>
      </c>
      <c r="H3772" s="36" t="s">
        <v>3931</v>
      </c>
      <c r="I3772" s="147">
        <v>13</v>
      </c>
      <c r="J3772" s="147">
        <v>0</v>
      </c>
      <c r="K3772" s="92" t="s">
        <v>4761</v>
      </c>
      <c r="L3772" s="147">
        <v>2.8079999999999998</v>
      </c>
      <c r="M3772" s="36" t="s">
        <v>67</v>
      </c>
      <c r="N3772" s="36" t="s">
        <v>7306</v>
      </c>
      <c r="O3772" s="36" t="s">
        <v>16166</v>
      </c>
      <c r="P3772" s="36" t="s">
        <v>16167</v>
      </c>
    </row>
    <row r="3773" spans="1:16">
      <c r="A3773" s="93">
        <v>4312768</v>
      </c>
      <c r="B3773" s="36" t="s">
        <v>6181</v>
      </c>
      <c r="C3773" s="36" t="s">
        <v>54</v>
      </c>
      <c r="D3773" s="36" t="s">
        <v>3881</v>
      </c>
      <c r="E3773" s="36" t="s">
        <v>3929</v>
      </c>
      <c r="F3773" s="92" t="s">
        <v>160</v>
      </c>
      <c r="G3773" s="36" t="s">
        <v>7314</v>
      </c>
      <c r="H3773" s="36" t="s">
        <v>3931</v>
      </c>
      <c r="I3773" s="147">
        <v>53</v>
      </c>
      <c r="J3773" s="147">
        <v>0</v>
      </c>
      <c r="K3773" s="92" t="s">
        <v>4360</v>
      </c>
      <c r="L3773" s="147">
        <v>2.8679999999999999</v>
      </c>
      <c r="M3773" s="36" t="s">
        <v>67</v>
      </c>
      <c r="N3773" s="36" t="s">
        <v>7306</v>
      </c>
      <c r="O3773" s="36" t="s">
        <v>16168</v>
      </c>
      <c r="P3773" s="36" t="s">
        <v>16169</v>
      </c>
    </row>
    <row r="3774" spans="1:16">
      <c r="A3774" s="93">
        <v>4312769</v>
      </c>
      <c r="B3774" s="36" t="s">
        <v>6182</v>
      </c>
      <c r="C3774" s="36" t="s">
        <v>54</v>
      </c>
      <c r="D3774" s="36" t="s">
        <v>3881</v>
      </c>
      <c r="E3774" s="36" t="s">
        <v>3929</v>
      </c>
      <c r="F3774" s="92" t="s">
        <v>160</v>
      </c>
      <c r="G3774" s="36" t="s">
        <v>7314</v>
      </c>
      <c r="H3774" s="36" t="s">
        <v>3931</v>
      </c>
      <c r="I3774" s="147">
        <v>35</v>
      </c>
      <c r="J3774" s="147">
        <v>0</v>
      </c>
      <c r="K3774" s="92" t="s">
        <v>4360</v>
      </c>
      <c r="L3774" s="147">
        <v>2.3820000000000001</v>
      </c>
      <c r="M3774" s="36" t="s">
        <v>67</v>
      </c>
      <c r="N3774" s="36" t="s">
        <v>7306</v>
      </c>
      <c r="O3774" s="36" t="s">
        <v>16170</v>
      </c>
      <c r="P3774" s="36" t="s">
        <v>16171</v>
      </c>
    </row>
    <row r="3775" spans="1:16">
      <c r="A3775" s="93">
        <v>4312775</v>
      </c>
      <c r="B3775" s="36" t="s">
        <v>6183</v>
      </c>
      <c r="C3775" s="36" t="s">
        <v>109</v>
      </c>
      <c r="D3775" s="36" t="s">
        <v>3881</v>
      </c>
      <c r="E3775" s="36" t="s">
        <v>3896</v>
      </c>
      <c r="F3775" s="92" t="s">
        <v>3768</v>
      </c>
      <c r="G3775" s="36" t="s">
        <v>7314</v>
      </c>
      <c r="H3775" s="36" t="s">
        <v>4771</v>
      </c>
      <c r="I3775" s="147">
        <v>38</v>
      </c>
      <c r="J3775" s="147">
        <v>0</v>
      </c>
      <c r="K3775" s="92" t="s">
        <v>4360</v>
      </c>
      <c r="L3775" s="147">
        <v>2.5390000000000001</v>
      </c>
      <c r="M3775" s="36" t="s">
        <v>67</v>
      </c>
      <c r="N3775" s="36" t="s">
        <v>7306</v>
      </c>
      <c r="O3775" s="36" t="s">
        <v>16172</v>
      </c>
      <c r="P3775" s="36" t="s">
        <v>16173</v>
      </c>
    </row>
    <row r="3776" spans="1:16">
      <c r="A3776" s="93">
        <v>4312776</v>
      </c>
      <c r="B3776" s="36" t="s">
        <v>6184</v>
      </c>
      <c r="C3776" s="36" t="s">
        <v>109</v>
      </c>
      <c r="D3776" s="36" t="s">
        <v>3881</v>
      </c>
      <c r="E3776" s="36" t="s">
        <v>3896</v>
      </c>
      <c r="F3776" s="92" t="s">
        <v>3768</v>
      </c>
      <c r="G3776" s="36" t="s">
        <v>7314</v>
      </c>
      <c r="H3776" s="36" t="s">
        <v>4771</v>
      </c>
      <c r="I3776" s="147">
        <v>34</v>
      </c>
      <c r="J3776" s="147">
        <v>0</v>
      </c>
      <c r="K3776" s="92" t="s">
        <v>4360</v>
      </c>
      <c r="L3776" s="147">
        <v>2.5830000000000002</v>
      </c>
      <c r="M3776" s="36" t="s">
        <v>67</v>
      </c>
      <c r="N3776" s="36" t="s">
        <v>7306</v>
      </c>
      <c r="O3776" s="36" t="s">
        <v>16174</v>
      </c>
      <c r="P3776" s="36" t="s">
        <v>16175</v>
      </c>
    </row>
    <row r="3777" spans="1:16">
      <c r="A3777" s="93">
        <v>4312781</v>
      </c>
      <c r="B3777" s="36" t="s">
        <v>6185</v>
      </c>
      <c r="C3777" s="36" t="s">
        <v>109</v>
      </c>
      <c r="D3777" s="36" t="s">
        <v>4826</v>
      </c>
      <c r="E3777" s="36" t="s">
        <v>4827</v>
      </c>
      <c r="F3777" s="92" t="s">
        <v>3777</v>
      </c>
      <c r="G3777" s="36" t="s">
        <v>7314</v>
      </c>
      <c r="H3777" s="36" t="s">
        <v>5388</v>
      </c>
      <c r="I3777" s="147">
        <v>19</v>
      </c>
      <c r="J3777" s="147">
        <v>0</v>
      </c>
      <c r="K3777" s="92" t="s">
        <v>4830</v>
      </c>
      <c r="L3777" s="147">
        <v>1.3520000000000001</v>
      </c>
      <c r="M3777" s="36" t="s">
        <v>67</v>
      </c>
      <c r="N3777" s="36" t="s">
        <v>7306</v>
      </c>
      <c r="O3777" s="36" t="s">
        <v>16176</v>
      </c>
      <c r="P3777" s="36" t="s">
        <v>16177</v>
      </c>
    </row>
    <row r="3778" spans="1:16">
      <c r="A3778" s="93">
        <v>4312782</v>
      </c>
      <c r="B3778" s="36" t="s">
        <v>16178</v>
      </c>
      <c r="C3778" s="36" t="s">
        <v>109</v>
      </c>
      <c r="D3778" s="36" t="s">
        <v>4826</v>
      </c>
      <c r="E3778" s="36" t="s">
        <v>4827</v>
      </c>
      <c r="F3778" s="92" t="s">
        <v>3777</v>
      </c>
      <c r="G3778" s="36" t="s">
        <v>8740</v>
      </c>
      <c r="H3778" s="36" t="s">
        <v>5753</v>
      </c>
      <c r="I3778" s="147">
        <v>20</v>
      </c>
      <c r="J3778" s="147">
        <v>0</v>
      </c>
      <c r="K3778" s="92" t="s">
        <v>5804</v>
      </c>
      <c r="L3778" s="147">
        <v>1.5</v>
      </c>
      <c r="M3778" s="36" t="s">
        <v>67</v>
      </c>
      <c r="N3778" s="36" t="s">
        <v>7306</v>
      </c>
      <c r="O3778" s="36" t="s">
        <v>16179</v>
      </c>
      <c r="P3778" s="36" t="s">
        <v>16180</v>
      </c>
    </row>
    <row r="3779" spans="1:16">
      <c r="A3779" s="93">
        <v>4312783</v>
      </c>
      <c r="B3779" s="36" t="s">
        <v>6186</v>
      </c>
      <c r="C3779" s="36" t="s">
        <v>109</v>
      </c>
      <c r="D3779" s="36" t="s">
        <v>3881</v>
      </c>
      <c r="E3779" s="36" t="s">
        <v>3929</v>
      </c>
      <c r="F3779" s="92" t="s">
        <v>160</v>
      </c>
      <c r="G3779" s="36" t="s">
        <v>7314</v>
      </c>
      <c r="H3779" s="36" t="s">
        <v>3931</v>
      </c>
      <c r="I3779" s="147">
        <v>11</v>
      </c>
      <c r="J3779" s="147">
        <v>0</v>
      </c>
      <c r="K3779" s="92" t="s">
        <v>4761</v>
      </c>
      <c r="L3779" s="147">
        <v>2.1360000000000001</v>
      </c>
      <c r="M3779" s="36" t="s">
        <v>67</v>
      </c>
      <c r="N3779" s="36" t="s">
        <v>7306</v>
      </c>
      <c r="O3779" s="36" t="s">
        <v>16181</v>
      </c>
      <c r="P3779" s="36" t="s">
        <v>16182</v>
      </c>
    </row>
    <row r="3780" spans="1:16">
      <c r="A3780" s="93">
        <v>4312784</v>
      </c>
      <c r="B3780" s="36" t="s">
        <v>6187</v>
      </c>
      <c r="C3780" s="36" t="s">
        <v>109</v>
      </c>
      <c r="D3780" s="36" t="s">
        <v>4826</v>
      </c>
      <c r="E3780" s="36" t="s">
        <v>4827</v>
      </c>
      <c r="F3780" s="92" t="s">
        <v>3777</v>
      </c>
      <c r="G3780" s="36" t="s">
        <v>7314</v>
      </c>
      <c r="H3780" s="36" t="s">
        <v>5388</v>
      </c>
      <c r="I3780" s="147">
        <v>24</v>
      </c>
      <c r="J3780" s="147">
        <v>0</v>
      </c>
      <c r="K3780" s="92" t="s">
        <v>4830</v>
      </c>
      <c r="L3780" s="147">
        <v>2.1</v>
      </c>
      <c r="M3780" s="36" t="s">
        <v>67</v>
      </c>
      <c r="N3780" s="36" t="s">
        <v>7306</v>
      </c>
      <c r="O3780" s="36" t="s">
        <v>16183</v>
      </c>
      <c r="P3780" s="36" t="s">
        <v>16184</v>
      </c>
    </row>
    <row r="3781" spans="1:16">
      <c r="A3781" s="93">
        <v>4312785</v>
      </c>
      <c r="B3781" s="36" t="s">
        <v>16185</v>
      </c>
      <c r="C3781" s="36" t="s">
        <v>54</v>
      </c>
      <c r="D3781" s="36" t="s">
        <v>4826</v>
      </c>
      <c r="E3781" s="36" t="s">
        <v>4827</v>
      </c>
      <c r="F3781" s="92" t="s">
        <v>3777</v>
      </c>
      <c r="G3781" s="36" t="s">
        <v>7322</v>
      </c>
      <c r="H3781" s="36" t="s">
        <v>5388</v>
      </c>
      <c r="I3781" s="147">
        <v>4</v>
      </c>
      <c r="J3781" s="147">
        <v>0</v>
      </c>
      <c r="K3781" s="92" t="s">
        <v>5804</v>
      </c>
      <c r="L3781" s="147">
        <v>1</v>
      </c>
      <c r="M3781" s="36" t="s">
        <v>67</v>
      </c>
      <c r="N3781" s="36" t="s">
        <v>7306</v>
      </c>
      <c r="O3781" s="36" t="s">
        <v>16186</v>
      </c>
      <c r="P3781" s="36" t="s">
        <v>16187</v>
      </c>
    </row>
    <row r="3782" spans="1:16">
      <c r="A3782" s="93">
        <v>4312786</v>
      </c>
      <c r="B3782" s="36" t="s">
        <v>6188</v>
      </c>
      <c r="C3782" s="36" t="s">
        <v>109</v>
      </c>
      <c r="D3782" s="36" t="s">
        <v>3881</v>
      </c>
      <c r="E3782" s="36" t="s">
        <v>3882</v>
      </c>
      <c r="F3782" s="92" t="s">
        <v>55</v>
      </c>
      <c r="G3782" s="36" t="s">
        <v>7314</v>
      </c>
      <c r="H3782" s="36" t="s">
        <v>55</v>
      </c>
      <c r="I3782" s="147">
        <v>0</v>
      </c>
      <c r="J3782" s="147">
        <v>0</v>
      </c>
      <c r="K3782" s="92" t="s">
        <v>4761</v>
      </c>
      <c r="L3782" s="147">
        <v>0</v>
      </c>
      <c r="M3782" s="36" t="s">
        <v>67</v>
      </c>
      <c r="N3782" s="36" t="s">
        <v>7306</v>
      </c>
      <c r="O3782" s="36" t="s">
        <v>16188</v>
      </c>
      <c r="P3782" s="36" t="s">
        <v>16189</v>
      </c>
    </row>
    <row r="3783" spans="1:16">
      <c r="A3783" s="93">
        <v>4312790</v>
      </c>
      <c r="B3783" s="36" t="s">
        <v>6189</v>
      </c>
      <c r="C3783" s="36" t="s">
        <v>54</v>
      </c>
      <c r="D3783" s="36" t="s">
        <v>3881</v>
      </c>
      <c r="E3783" s="36" t="s">
        <v>3929</v>
      </c>
      <c r="F3783" s="92" t="s">
        <v>160</v>
      </c>
      <c r="G3783" s="36" t="s">
        <v>7314</v>
      </c>
      <c r="H3783" s="36" t="s">
        <v>3931</v>
      </c>
      <c r="I3783" s="147">
        <v>39</v>
      </c>
      <c r="J3783" s="147">
        <v>0</v>
      </c>
      <c r="K3783" s="92" t="s">
        <v>4360</v>
      </c>
      <c r="L3783" s="147">
        <v>2.399</v>
      </c>
      <c r="M3783" s="36" t="s">
        <v>67</v>
      </c>
      <c r="N3783" s="36" t="s">
        <v>7306</v>
      </c>
      <c r="O3783" s="36" t="s">
        <v>16190</v>
      </c>
      <c r="P3783" s="36" t="s">
        <v>16191</v>
      </c>
    </row>
    <row r="3784" spans="1:16">
      <c r="A3784" s="93">
        <v>4312791</v>
      </c>
      <c r="B3784" s="36" t="s">
        <v>6190</v>
      </c>
      <c r="C3784" s="36" t="s">
        <v>109</v>
      </c>
      <c r="D3784" s="36" t="s">
        <v>3881</v>
      </c>
      <c r="E3784" s="36" t="s">
        <v>3896</v>
      </c>
      <c r="F3784" s="92" t="s">
        <v>3768</v>
      </c>
      <c r="G3784" s="36" t="s">
        <v>7314</v>
      </c>
      <c r="H3784" s="36" t="s">
        <v>4771</v>
      </c>
      <c r="I3784" s="147">
        <v>38</v>
      </c>
      <c r="J3784" s="147">
        <v>0</v>
      </c>
      <c r="K3784" s="92" t="s">
        <v>4360</v>
      </c>
      <c r="L3784" s="147">
        <v>2.4009999999999998</v>
      </c>
      <c r="M3784" s="36" t="s">
        <v>67</v>
      </c>
      <c r="N3784" s="36" t="s">
        <v>7306</v>
      </c>
      <c r="O3784" s="36" t="s">
        <v>16192</v>
      </c>
      <c r="P3784" s="36" t="s">
        <v>16193</v>
      </c>
    </row>
    <row r="3785" spans="1:16">
      <c r="A3785" s="93">
        <v>4312792</v>
      </c>
      <c r="B3785" s="36" t="s">
        <v>6191</v>
      </c>
      <c r="C3785" s="36" t="s">
        <v>109</v>
      </c>
      <c r="D3785" s="36" t="s">
        <v>3881</v>
      </c>
      <c r="E3785" s="36" t="s">
        <v>3929</v>
      </c>
      <c r="F3785" s="92" t="s">
        <v>160</v>
      </c>
      <c r="G3785" s="36" t="s">
        <v>7314</v>
      </c>
      <c r="H3785" s="36" t="s">
        <v>3931</v>
      </c>
      <c r="I3785" s="147">
        <v>0</v>
      </c>
      <c r="J3785" s="147">
        <v>0</v>
      </c>
      <c r="K3785" s="92" t="s">
        <v>4761</v>
      </c>
      <c r="L3785" s="147">
        <v>0</v>
      </c>
      <c r="M3785" s="36" t="s">
        <v>67</v>
      </c>
      <c r="N3785" s="36" t="s">
        <v>7306</v>
      </c>
      <c r="O3785" s="36" t="s">
        <v>16194</v>
      </c>
      <c r="P3785" s="36" t="s">
        <v>16195</v>
      </c>
    </row>
    <row r="3786" spans="1:16">
      <c r="A3786" s="93">
        <v>4312794</v>
      </c>
      <c r="B3786" s="36" t="s">
        <v>6192</v>
      </c>
      <c r="C3786" s="36" t="s">
        <v>109</v>
      </c>
      <c r="D3786" s="36" t="s">
        <v>4826</v>
      </c>
      <c r="E3786" s="36" t="s">
        <v>4827</v>
      </c>
      <c r="F3786" s="92" t="s">
        <v>3777</v>
      </c>
      <c r="G3786" s="36" t="s">
        <v>7314</v>
      </c>
      <c r="H3786" s="36" t="s">
        <v>5753</v>
      </c>
      <c r="I3786" s="147">
        <v>27</v>
      </c>
      <c r="J3786" s="147">
        <v>0</v>
      </c>
      <c r="K3786" s="92" t="s">
        <v>4830</v>
      </c>
      <c r="L3786" s="147">
        <v>2.177</v>
      </c>
      <c r="M3786" s="36" t="s">
        <v>67</v>
      </c>
      <c r="N3786" s="36" t="s">
        <v>7306</v>
      </c>
      <c r="O3786" s="36" t="s">
        <v>16196</v>
      </c>
      <c r="P3786" s="36" t="s">
        <v>16197</v>
      </c>
    </row>
    <row r="3787" spans="1:16">
      <c r="A3787" s="93">
        <v>4312797</v>
      </c>
      <c r="B3787" s="36" t="s">
        <v>6193</v>
      </c>
      <c r="C3787" s="36" t="s">
        <v>109</v>
      </c>
      <c r="D3787" s="36" t="s">
        <v>3881</v>
      </c>
      <c r="E3787" s="36" t="s">
        <v>3929</v>
      </c>
      <c r="F3787" s="92" t="s">
        <v>3767</v>
      </c>
      <c r="G3787" s="36" t="s">
        <v>7314</v>
      </c>
      <c r="H3787" s="36" t="s">
        <v>3767</v>
      </c>
      <c r="I3787" s="147">
        <v>23</v>
      </c>
      <c r="J3787" s="147">
        <v>9</v>
      </c>
      <c r="K3787" s="92" t="s">
        <v>4708</v>
      </c>
      <c r="L3787" s="147">
        <v>2.609</v>
      </c>
      <c r="M3787" s="36" t="s">
        <v>67</v>
      </c>
      <c r="N3787" s="36" t="s">
        <v>7306</v>
      </c>
      <c r="O3787" s="36" t="s">
        <v>16198</v>
      </c>
      <c r="P3787" s="36" t="s">
        <v>16199</v>
      </c>
    </row>
    <row r="3788" spans="1:16">
      <c r="A3788" s="93">
        <v>4312800</v>
      </c>
      <c r="B3788" s="36" t="s">
        <v>6194</v>
      </c>
      <c r="C3788" s="36" t="s">
        <v>109</v>
      </c>
      <c r="D3788" s="36" t="s">
        <v>3881</v>
      </c>
      <c r="E3788" s="36" t="s">
        <v>3929</v>
      </c>
      <c r="F3788" s="92" t="s">
        <v>630</v>
      </c>
      <c r="G3788" s="36" t="s">
        <v>7314</v>
      </c>
      <c r="H3788" s="36" t="s">
        <v>630</v>
      </c>
      <c r="I3788" s="147">
        <v>49</v>
      </c>
      <c r="J3788" s="147">
        <v>6</v>
      </c>
      <c r="K3788" s="92" t="s">
        <v>4349</v>
      </c>
      <c r="L3788" s="147">
        <v>2.5379999999999998</v>
      </c>
      <c r="M3788" s="36" t="s">
        <v>180</v>
      </c>
      <c r="N3788" s="36" t="s">
        <v>8980</v>
      </c>
      <c r="O3788" s="36" t="s">
        <v>16200</v>
      </c>
      <c r="P3788" s="36" t="s">
        <v>16201</v>
      </c>
    </row>
    <row r="3789" spans="1:16">
      <c r="A3789" s="93">
        <v>4312836</v>
      </c>
      <c r="B3789" s="36" t="s">
        <v>6195</v>
      </c>
      <c r="C3789" s="36" t="s">
        <v>109</v>
      </c>
      <c r="D3789" s="36" t="s">
        <v>3881</v>
      </c>
      <c r="E3789" s="36" t="s">
        <v>3896</v>
      </c>
      <c r="F3789" s="92" t="s">
        <v>3768</v>
      </c>
      <c r="G3789" s="36" t="s">
        <v>7314</v>
      </c>
      <c r="H3789" s="36" t="s">
        <v>4771</v>
      </c>
      <c r="I3789" s="147">
        <v>36</v>
      </c>
      <c r="J3789" s="147">
        <v>0</v>
      </c>
      <c r="K3789" s="92" t="s">
        <v>4360</v>
      </c>
      <c r="L3789" s="147">
        <v>2.6179999999999999</v>
      </c>
      <c r="M3789" s="36" t="s">
        <v>67</v>
      </c>
      <c r="N3789" s="36" t="s">
        <v>7306</v>
      </c>
      <c r="O3789" s="36" t="s">
        <v>16202</v>
      </c>
      <c r="P3789" s="36" t="s">
        <v>16203</v>
      </c>
    </row>
    <row r="3790" spans="1:16">
      <c r="A3790" s="93">
        <v>4312839</v>
      </c>
      <c r="B3790" s="36" t="s">
        <v>16204</v>
      </c>
      <c r="C3790" s="36" t="s">
        <v>109</v>
      </c>
      <c r="D3790" s="36" t="s">
        <v>4826</v>
      </c>
      <c r="E3790" s="36" t="s">
        <v>4827</v>
      </c>
      <c r="F3790" s="92" t="s">
        <v>3776</v>
      </c>
      <c r="G3790" s="36" t="s">
        <v>7310</v>
      </c>
      <c r="H3790" s="36" t="s">
        <v>5423</v>
      </c>
      <c r="I3790" s="147">
        <v>0</v>
      </c>
      <c r="J3790" s="147">
        <v>0</v>
      </c>
      <c r="K3790" s="92" t="s">
        <v>6451</v>
      </c>
      <c r="L3790" s="147">
        <v>0</v>
      </c>
      <c r="M3790" s="36" t="s">
        <v>67</v>
      </c>
      <c r="N3790" s="36" t="s">
        <v>7306</v>
      </c>
      <c r="O3790" s="36" t="s">
        <v>16205</v>
      </c>
      <c r="P3790" s="36" t="s">
        <v>16206</v>
      </c>
    </row>
    <row r="3791" spans="1:16">
      <c r="A3791" s="93">
        <v>4312840</v>
      </c>
      <c r="B3791" s="36" t="s">
        <v>16207</v>
      </c>
      <c r="C3791" s="36" t="s">
        <v>54</v>
      </c>
      <c r="D3791" s="36" t="s">
        <v>4826</v>
      </c>
      <c r="E3791" s="36" t="s">
        <v>4827</v>
      </c>
      <c r="F3791" s="92" t="s">
        <v>3776</v>
      </c>
      <c r="G3791" s="36" t="s">
        <v>7310</v>
      </c>
      <c r="H3791" s="36" t="s">
        <v>5423</v>
      </c>
      <c r="I3791" s="147">
        <v>8</v>
      </c>
      <c r="J3791" s="147">
        <v>0</v>
      </c>
      <c r="K3791" s="92" t="s">
        <v>6451</v>
      </c>
      <c r="L3791" s="147">
        <v>3.625</v>
      </c>
      <c r="M3791" s="36" t="s">
        <v>67</v>
      </c>
      <c r="N3791" s="36" t="s">
        <v>7306</v>
      </c>
      <c r="O3791" s="36" t="s">
        <v>13078</v>
      </c>
      <c r="P3791" s="36" t="s">
        <v>16208</v>
      </c>
    </row>
    <row r="3792" spans="1:16">
      <c r="A3792" s="93">
        <v>4312841</v>
      </c>
      <c r="B3792" s="36" t="s">
        <v>16209</v>
      </c>
      <c r="C3792" s="36" t="s">
        <v>109</v>
      </c>
      <c r="D3792" s="36" t="s">
        <v>4826</v>
      </c>
      <c r="E3792" s="36" t="s">
        <v>4827</v>
      </c>
      <c r="F3792" s="92" t="s">
        <v>3777</v>
      </c>
      <c r="G3792" s="36" t="s">
        <v>7322</v>
      </c>
      <c r="H3792" s="36" t="s">
        <v>5388</v>
      </c>
      <c r="I3792" s="147">
        <v>8</v>
      </c>
      <c r="J3792" s="147">
        <v>0</v>
      </c>
      <c r="K3792" s="92" t="s">
        <v>6451</v>
      </c>
      <c r="L3792" s="147">
        <v>2</v>
      </c>
      <c r="M3792" s="36" t="s">
        <v>67</v>
      </c>
      <c r="N3792" s="36" t="s">
        <v>7306</v>
      </c>
      <c r="O3792" s="36" t="s">
        <v>16210</v>
      </c>
      <c r="P3792" s="36" t="s">
        <v>16211</v>
      </c>
    </row>
    <row r="3793" spans="1:16">
      <c r="A3793" s="93">
        <v>4312843</v>
      </c>
      <c r="B3793" s="36" t="s">
        <v>6196</v>
      </c>
      <c r="C3793" s="36" t="s">
        <v>109</v>
      </c>
      <c r="D3793" s="36" t="s">
        <v>3881</v>
      </c>
      <c r="E3793" s="36" t="s">
        <v>3896</v>
      </c>
      <c r="F3793" s="92" t="s">
        <v>240</v>
      </c>
      <c r="G3793" s="36" t="s">
        <v>7314</v>
      </c>
      <c r="H3793" s="36" t="s">
        <v>240</v>
      </c>
      <c r="I3793" s="147">
        <v>0</v>
      </c>
      <c r="J3793" s="147">
        <v>0</v>
      </c>
      <c r="K3793" s="92" t="s">
        <v>4761</v>
      </c>
      <c r="L3793" s="147">
        <v>0</v>
      </c>
      <c r="M3793" s="36" t="s">
        <v>3783</v>
      </c>
      <c r="N3793" s="36" t="s">
        <v>8980</v>
      </c>
      <c r="O3793" s="36" t="s">
        <v>16212</v>
      </c>
      <c r="P3793" s="36" t="s">
        <v>16213</v>
      </c>
    </row>
    <row r="3794" spans="1:16">
      <c r="A3794" s="93">
        <v>4312846</v>
      </c>
      <c r="B3794" s="36" t="s">
        <v>6197</v>
      </c>
      <c r="C3794" s="36" t="s">
        <v>54</v>
      </c>
      <c r="D3794" s="36" t="s">
        <v>3881</v>
      </c>
      <c r="E3794" s="36" t="s">
        <v>3929</v>
      </c>
      <c r="F3794" s="92" t="s">
        <v>160</v>
      </c>
      <c r="G3794" s="36" t="s">
        <v>7314</v>
      </c>
      <c r="H3794" s="36" t="s">
        <v>3931</v>
      </c>
      <c r="I3794" s="147">
        <v>14</v>
      </c>
      <c r="J3794" s="147">
        <v>0</v>
      </c>
      <c r="K3794" s="92" t="s">
        <v>4761</v>
      </c>
      <c r="L3794" s="147">
        <v>3.3210000000000002</v>
      </c>
      <c r="M3794" s="36" t="s">
        <v>67</v>
      </c>
      <c r="N3794" s="36" t="s">
        <v>7306</v>
      </c>
      <c r="O3794" s="36" t="s">
        <v>16214</v>
      </c>
      <c r="P3794" s="36" t="s">
        <v>16215</v>
      </c>
    </row>
    <row r="3795" spans="1:16">
      <c r="A3795" s="93">
        <v>4312847</v>
      </c>
      <c r="B3795" s="36" t="s">
        <v>6198</v>
      </c>
      <c r="C3795" s="36" t="s">
        <v>54</v>
      </c>
      <c r="D3795" s="36" t="s">
        <v>3881</v>
      </c>
      <c r="E3795" s="36" t="s">
        <v>3929</v>
      </c>
      <c r="F3795" s="92" t="s">
        <v>160</v>
      </c>
      <c r="G3795" s="36" t="s">
        <v>7314</v>
      </c>
      <c r="H3795" s="36" t="s">
        <v>3931</v>
      </c>
      <c r="I3795" s="147">
        <v>0</v>
      </c>
      <c r="J3795" s="147">
        <v>0</v>
      </c>
      <c r="K3795" s="92" t="s">
        <v>4761</v>
      </c>
      <c r="L3795" s="147">
        <v>0</v>
      </c>
      <c r="M3795" s="36" t="s">
        <v>67</v>
      </c>
      <c r="N3795" s="36" t="s">
        <v>7306</v>
      </c>
      <c r="O3795" s="36" t="s">
        <v>16216</v>
      </c>
      <c r="P3795" s="36" t="s">
        <v>16217</v>
      </c>
    </row>
    <row r="3796" spans="1:16">
      <c r="A3796" s="93">
        <v>4312852</v>
      </c>
      <c r="B3796" s="36" t="s">
        <v>6199</v>
      </c>
      <c r="C3796" s="36" t="s">
        <v>109</v>
      </c>
      <c r="D3796" s="36" t="s">
        <v>4826</v>
      </c>
      <c r="E3796" s="36" t="s">
        <v>4827</v>
      </c>
      <c r="F3796" s="92" t="s">
        <v>3776</v>
      </c>
      <c r="G3796" s="36" t="s">
        <v>8740</v>
      </c>
      <c r="H3796" s="36" t="s">
        <v>5423</v>
      </c>
      <c r="I3796" s="147">
        <v>8</v>
      </c>
      <c r="J3796" s="147">
        <v>0</v>
      </c>
      <c r="K3796" s="92" t="s">
        <v>5804</v>
      </c>
      <c r="L3796" s="147">
        <v>0.78300000000000003</v>
      </c>
      <c r="M3796" s="36" t="s">
        <v>67</v>
      </c>
      <c r="N3796" s="36" t="s">
        <v>7306</v>
      </c>
      <c r="O3796" s="36" t="s">
        <v>16218</v>
      </c>
      <c r="P3796" s="36" t="s">
        <v>16219</v>
      </c>
    </row>
    <row r="3797" spans="1:16">
      <c r="A3797" s="93">
        <v>4312853</v>
      </c>
      <c r="B3797" s="36" t="s">
        <v>6200</v>
      </c>
      <c r="C3797" s="36" t="s">
        <v>54</v>
      </c>
      <c r="D3797" s="36" t="s">
        <v>4826</v>
      </c>
      <c r="E3797" s="36" t="s">
        <v>4827</v>
      </c>
      <c r="F3797" s="92" t="s">
        <v>3776</v>
      </c>
      <c r="G3797" s="36" t="s">
        <v>7314</v>
      </c>
      <c r="H3797" s="36" t="s">
        <v>5423</v>
      </c>
      <c r="I3797" s="147">
        <v>15</v>
      </c>
      <c r="J3797" s="147">
        <v>0</v>
      </c>
      <c r="K3797" s="92" t="s">
        <v>4830</v>
      </c>
      <c r="L3797" s="147">
        <v>1.556</v>
      </c>
      <c r="M3797" s="36" t="s">
        <v>67</v>
      </c>
      <c r="N3797" s="36" t="s">
        <v>7306</v>
      </c>
      <c r="O3797" s="36" t="s">
        <v>13075</v>
      </c>
      <c r="P3797" s="36" t="s">
        <v>13076</v>
      </c>
    </row>
    <row r="3798" spans="1:16">
      <c r="A3798" s="93">
        <v>4312854</v>
      </c>
      <c r="B3798" s="36" t="s">
        <v>6201</v>
      </c>
      <c r="C3798" s="36" t="s">
        <v>54</v>
      </c>
      <c r="D3798" s="36" t="s">
        <v>4826</v>
      </c>
      <c r="E3798" s="36" t="s">
        <v>4827</v>
      </c>
      <c r="F3798" s="92" t="s">
        <v>3777</v>
      </c>
      <c r="G3798" s="36" t="s">
        <v>7314</v>
      </c>
      <c r="H3798" s="36" t="s">
        <v>5388</v>
      </c>
      <c r="I3798" s="147">
        <v>4</v>
      </c>
      <c r="J3798" s="147">
        <v>0</v>
      </c>
      <c r="K3798" s="92" t="s">
        <v>4830</v>
      </c>
      <c r="L3798" s="147">
        <v>0.5</v>
      </c>
      <c r="M3798" s="36" t="s">
        <v>67</v>
      </c>
      <c r="N3798" s="36" t="s">
        <v>7306</v>
      </c>
      <c r="O3798" s="36" t="s">
        <v>16220</v>
      </c>
      <c r="P3798" s="36" t="s">
        <v>16221</v>
      </c>
    </row>
    <row r="3799" spans="1:16">
      <c r="A3799" s="93">
        <v>4312857</v>
      </c>
      <c r="B3799" s="36" t="s">
        <v>6202</v>
      </c>
      <c r="C3799" s="36" t="s">
        <v>109</v>
      </c>
      <c r="D3799" s="36" t="s">
        <v>3881</v>
      </c>
      <c r="E3799" s="36" t="s">
        <v>3929</v>
      </c>
      <c r="F3799" s="92" t="s">
        <v>160</v>
      </c>
      <c r="G3799" s="36" t="s">
        <v>7314</v>
      </c>
      <c r="H3799" s="36" t="s">
        <v>3931</v>
      </c>
      <c r="I3799" s="147">
        <v>17</v>
      </c>
      <c r="J3799" s="147">
        <v>0</v>
      </c>
      <c r="K3799" s="92" t="s">
        <v>4708</v>
      </c>
      <c r="L3799" s="147">
        <v>2.6429999999999998</v>
      </c>
      <c r="M3799" s="36" t="s">
        <v>67</v>
      </c>
      <c r="N3799" s="36" t="s">
        <v>7306</v>
      </c>
      <c r="O3799" s="36" t="s">
        <v>16222</v>
      </c>
      <c r="P3799" s="36" t="s">
        <v>16223</v>
      </c>
    </row>
    <row r="3800" spans="1:16">
      <c r="A3800" s="93">
        <v>4312861</v>
      </c>
      <c r="B3800" s="36" t="s">
        <v>6203</v>
      </c>
      <c r="C3800" s="36" t="s">
        <v>109</v>
      </c>
      <c r="D3800" s="36" t="s">
        <v>4826</v>
      </c>
      <c r="E3800" s="36" t="s">
        <v>4827</v>
      </c>
      <c r="F3800" s="92" t="s">
        <v>3777</v>
      </c>
      <c r="G3800" s="36" t="s">
        <v>7314</v>
      </c>
      <c r="H3800" s="36" t="s">
        <v>5388</v>
      </c>
      <c r="I3800" s="147">
        <v>12</v>
      </c>
      <c r="J3800" s="147">
        <v>0</v>
      </c>
      <c r="K3800" s="92" t="s">
        <v>4830</v>
      </c>
      <c r="L3800" s="147">
        <v>0.95699999999999996</v>
      </c>
      <c r="M3800" s="36" t="s">
        <v>67</v>
      </c>
      <c r="N3800" s="36" t="s">
        <v>7306</v>
      </c>
      <c r="O3800" s="36" t="s">
        <v>16224</v>
      </c>
      <c r="P3800" s="36" t="s">
        <v>16225</v>
      </c>
    </row>
    <row r="3801" spans="1:16">
      <c r="A3801" s="93">
        <v>4312869</v>
      </c>
      <c r="B3801" s="36" t="s">
        <v>6204</v>
      </c>
      <c r="C3801" s="36" t="s">
        <v>109</v>
      </c>
      <c r="D3801" s="36" t="s">
        <v>3881</v>
      </c>
      <c r="E3801" s="36" t="s">
        <v>3929</v>
      </c>
      <c r="F3801" s="92" t="s">
        <v>160</v>
      </c>
      <c r="G3801" s="36" t="s">
        <v>7314</v>
      </c>
      <c r="H3801" s="36" t="s">
        <v>3931</v>
      </c>
      <c r="I3801" s="147">
        <v>10</v>
      </c>
      <c r="J3801" s="147">
        <v>0</v>
      </c>
      <c r="K3801" s="92" t="s">
        <v>4761</v>
      </c>
      <c r="L3801" s="147">
        <v>2.25</v>
      </c>
      <c r="M3801" s="36" t="s">
        <v>67</v>
      </c>
      <c r="N3801" s="36" t="s">
        <v>7306</v>
      </c>
      <c r="O3801" s="36" t="s">
        <v>16226</v>
      </c>
      <c r="P3801" s="36" t="s">
        <v>16227</v>
      </c>
    </row>
    <row r="3802" spans="1:16">
      <c r="A3802" s="93">
        <v>4312870</v>
      </c>
      <c r="B3802" s="36" t="s">
        <v>6205</v>
      </c>
      <c r="C3802" s="36" t="s">
        <v>109</v>
      </c>
      <c r="D3802" s="36" t="s">
        <v>3881</v>
      </c>
      <c r="E3802" s="36" t="s">
        <v>3882</v>
      </c>
      <c r="F3802" s="92" t="s">
        <v>405</v>
      </c>
      <c r="G3802" s="36" t="s">
        <v>7314</v>
      </c>
      <c r="H3802" s="36" t="s">
        <v>405</v>
      </c>
      <c r="I3802" s="147">
        <v>15</v>
      </c>
      <c r="J3802" s="147">
        <v>0</v>
      </c>
      <c r="K3802" s="92" t="s">
        <v>4761</v>
      </c>
      <c r="L3802" s="147">
        <v>3.4830000000000001</v>
      </c>
      <c r="M3802" s="36" t="s">
        <v>290</v>
      </c>
      <c r="N3802" s="36" t="s">
        <v>8980</v>
      </c>
      <c r="O3802" s="36" t="s">
        <v>16228</v>
      </c>
      <c r="P3802" s="36" t="s">
        <v>16229</v>
      </c>
    </row>
    <row r="3803" spans="1:16">
      <c r="A3803" s="93">
        <v>4312871</v>
      </c>
      <c r="B3803" s="36" t="s">
        <v>16230</v>
      </c>
      <c r="C3803" s="36" t="s">
        <v>54</v>
      </c>
      <c r="D3803" s="36" t="s">
        <v>4826</v>
      </c>
      <c r="E3803" s="36" t="s">
        <v>4827</v>
      </c>
      <c r="F3803" s="92" t="s">
        <v>3770</v>
      </c>
      <c r="G3803" s="36" t="s">
        <v>7322</v>
      </c>
      <c r="H3803" s="36" t="s">
        <v>4829</v>
      </c>
      <c r="I3803" s="147">
        <v>0</v>
      </c>
      <c r="J3803" s="147">
        <v>0</v>
      </c>
      <c r="K3803" s="92" t="s">
        <v>6451</v>
      </c>
      <c r="L3803" s="147">
        <v>0</v>
      </c>
      <c r="M3803" s="36" t="s">
        <v>67</v>
      </c>
      <c r="N3803" s="36" t="s">
        <v>7306</v>
      </c>
      <c r="O3803" s="36" t="s">
        <v>16231</v>
      </c>
      <c r="P3803" s="36" t="s">
        <v>16232</v>
      </c>
    </row>
    <row r="3804" spans="1:16">
      <c r="A3804" s="93">
        <v>4312874</v>
      </c>
      <c r="B3804" s="36" t="s">
        <v>6206</v>
      </c>
      <c r="C3804" s="36" t="s">
        <v>54</v>
      </c>
      <c r="D3804" s="36" t="s">
        <v>3881</v>
      </c>
      <c r="E3804" s="36" t="s">
        <v>3929</v>
      </c>
      <c r="F3804" s="92" t="s">
        <v>3767</v>
      </c>
      <c r="G3804" s="36" t="s">
        <v>7314</v>
      </c>
      <c r="H3804" s="36" t="s">
        <v>3767</v>
      </c>
      <c r="I3804" s="147">
        <v>3</v>
      </c>
      <c r="J3804" s="147">
        <v>0</v>
      </c>
      <c r="K3804" s="92" t="s">
        <v>4761</v>
      </c>
      <c r="L3804" s="147">
        <v>1.714</v>
      </c>
      <c r="M3804" s="36" t="s">
        <v>67</v>
      </c>
      <c r="N3804" s="36" t="s">
        <v>7306</v>
      </c>
      <c r="O3804" s="36" t="s">
        <v>16233</v>
      </c>
      <c r="P3804" s="36" t="s">
        <v>16234</v>
      </c>
    </row>
    <row r="3805" spans="1:16">
      <c r="A3805" s="93">
        <v>4312877</v>
      </c>
      <c r="B3805" s="36" t="s">
        <v>16235</v>
      </c>
      <c r="C3805" s="36" t="s">
        <v>109</v>
      </c>
      <c r="D3805" s="36" t="s">
        <v>4826</v>
      </c>
      <c r="E3805" s="36" t="s">
        <v>4827</v>
      </c>
      <c r="F3805" s="92" t="s">
        <v>3777</v>
      </c>
      <c r="G3805" s="36" t="s">
        <v>8740</v>
      </c>
      <c r="H3805" s="36" t="s">
        <v>5388</v>
      </c>
      <c r="I3805" s="147">
        <v>8</v>
      </c>
      <c r="J3805" s="147">
        <v>0</v>
      </c>
      <c r="K3805" s="92" t="s">
        <v>6451</v>
      </c>
      <c r="L3805" s="147">
        <v>2</v>
      </c>
      <c r="M3805" s="36" t="s">
        <v>67</v>
      </c>
      <c r="N3805" s="36" t="s">
        <v>7306</v>
      </c>
      <c r="O3805" s="36" t="s">
        <v>8877</v>
      </c>
      <c r="P3805" s="36" t="s">
        <v>16236</v>
      </c>
    </row>
    <row r="3806" spans="1:16">
      <c r="A3806" s="93">
        <v>4312879</v>
      </c>
      <c r="B3806" s="36" t="s">
        <v>6207</v>
      </c>
      <c r="C3806" s="36" t="s">
        <v>109</v>
      </c>
      <c r="D3806" s="36" t="s">
        <v>3881</v>
      </c>
      <c r="E3806" s="36" t="s">
        <v>3896</v>
      </c>
      <c r="F3806" s="92" t="s">
        <v>3319</v>
      </c>
      <c r="G3806" s="36" t="s">
        <v>7314</v>
      </c>
      <c r="H3806" s="36" t="s">
        <v>3319</v>
      </c>
      <c r="I3806" s="147">
        <v>18</v>
      </c>
      <c r="J3806" s="147">
        <v>0</v>
      </c>
      <c r="K3806" s="92" t="s">
        <v>4708</v>
      </c>
      <c r="L3806" s="147">
        <v>2.1669999999999998</v>
      </c>
      <c r="M3806" s="36" t="s">
        <v>67</v>
      </c>
      <c r="N3806" s="36" t="s">
        <v>7306</v>
      </c>
      <c r="O3806" s="36" t="s">
        <v>16237</v>
      </c>
      <c r="P3806" s="36" t="s">
        <v>16238</v>
      </c>
    </row>
    <row r="3807" spans="1:16">
      <c r="A3807" s="93">
        <v>4312880</v>
      </c>
      <c r="B3807" s="36" t="s">
        <v>6208</v>
      </c>
      <c r="C3807" s="36" t="s">
        <v>109</v>
      </c>
      <c r="D3807" s="36" t="s">
        <v>3881</v>
      </c>
      <c r="E3807" s="36" t="s">
        <v>3882</v>
      </c>
      <c r="F3807" s="92" t="s">
        <v>405</v>
      </c>
      <c r="G3807" s="36" t="s">
        <v>7314</v>
      </c>
      <c r="H3807" s="36" t="s">
        <v>405</v>
      </c>
      <c r="I3807" s="147">
        <v>9</v>
      </c>
      <c r="J3807" s="147">
        <v>0</v>
      </c>
      <c r="K3807" s="92" t="s">
        <v>4761</v>
      </c>
      <c r="L3807" s="147">
        <v>3.5</v>
      </c>
      <c r="M3807" s="36" t="s">
        <v>67</v>
      </c>
      <c r="N3807" s="36" t="s">
        <v>7306</v>
      </c>
      <c r="O3807" s="36" t="s">
        <v>16239</v>
      </c>
      <c r="P3807" s="36" t="s">
        <v>16240</v>
      </c>
    </row>
    <row r="3808" spans="1:16">
      <c r="A3808" s="93">
        <v>4312884</v>
      </c>
      <c r="B3808" s="36" t="s">
        <v>6209</v>
      </c>
      <c r="C3808" s="36" t="s">
        <v>109</v>
      </c>
      <c r="D3808" s="36" t="s">
        <v>3881</v>
      </c>
      <c r="E3808" s="36" t="s">
        <v>3929</v>
      </c>
      <c r="F3808" s="92" t="s">
        <v>160</v>
      </c>
      <c r="G3808" s="36" t="s">
        <v>7314</v>
      </c>
      <c r="H3808" s="36" t="s">
        <v>3931</v>
      </c>
      <c r="I3808" s="147">
        <v>0</v>
      </c>
      <c r="J3808" s="147">
        <v>0</v>
      </c>
      <c r="K3808" s="92" t="s">
        <v>4761</v>
      </c>
      <c r="L3808" s="147">
        <v>0</v>
      </c>
      <c r="M3808" s="36" t="s">
        <v>67</v>
      </c>
      <c r="N3808" s="36" t="s">
        <v>7306</v>
      </c>
      <c r="O3808" s="36" t="s">
        <v>16241</v>
      </c>
      <c r="P3808" s="36" t="s">
        <v>16242</v>
      </c>
    </row>
    <row r="3809" spans="1:16">
      <c r="A3809" s="93">
        <v>4312886</v>
      </c>
      <c r="B3809" s="36" t="s">
        <v>6210</v>
      </c>
      <c r="C3809" s="36" t="s">
        <v>54</v>
      </c>
      <c r="D3809" s="36" t="s">
        <v>3881</v>
      </c>
      <c r="E3809" s="36" t="s">
        <v>3929</v>
      </c>
      <c r="F3809" s="92" t="s">
        <v>160</v>
      </c>
      <c r="G3809" s="36" t="s">
        <v>7314</v>
      </c>
      <c r="H3809" s="36" t="s">
        <v>3931</v>
      </c>
      <c r="I3809" s="147">
        <v>3</v>
      </c>
      <c r="J3809" s="147">
        <v>0</v>
      </c>
      <c r="K3809" s="92" t="s">
        <v>4761</v>
      </c>
      <c r="L3809" s="147">
        <v>3.5</v>
      </c>
      <c r="M3809" s="36" t="s">
        <v>67</v>
      </c>
      <c r="N3809" s="36" t="s">
        <v>7306</v>
      </c>
      <c r="O3809" s="36" t="s">
        <v>16243</v>
      </c>
      <c r="P3809" s="36" t="s">
        <v>16244</v>
      </c>
    </row>
    <row r="3810" spans="1:16">
      <c r="A3810" s="93">
        <v>4312887</v>
      </c>
      <c r="B3810" s="36" t="s">
        <v>16245</v>
      </c>
      <c r="C3810" s="36" t="s">
        <v>109</v>
      </c>
      <c r="D3810" s="36" t="s">
        <v>4826</v>
      </c>
      <c r="E3810" s="36" t="s">
        <v>4827</v>
      </c>
      <c r="F3810" s="92" t="s">
        <v>3777</v>
      </c>
      <c r="G3810" s="36" t="s">
        <v>7310</v>
      </c>
      <c r="H3810" s="36" t="s">
        <v>5388</v>
      </c>
      <c r="I3810" s="147">
        <v>19</v>
      </c>
      <c r="J3810" s="147">
        <v>0</v>
      </c>
      <c r="K3810" s="92" t="s">
        <v>5804</v>
      </c>
      <c r="L3810" s="147">
        <v>1.7609999999999999</v>
      </c>
      <c r="M3810" s="36" t="s">
        <v>67</v>
      </c>
      <c r="N3810" s="36" t="s">
        <v>7306</v>
      </c>
      <c r="O3810" s="36" t="s">
        <v>16246</v>
      </c>
      <c r="P3810" s="36" t="s">
        <v>16247</v>
      </c>
    </row>
    <row r="3811" spans="1:16">
      <c r="A3811" s="93">
        <v>4312887</v>
      </c>
      <c r="B3811" s="36" t="s">
        <v>16245</v>
      </c>
      <c r="C3811" s="36" t="s">
        <v>109</v>
      </c>
      <c r="D3811" s="36" t="s">
        <v>3881</v>
      </c>
      <c r="E3811" s="36" t="s">
        <v>3929</v>
      </c>
      <c r="F3811" s="92" t="s">
        <v>160</v>
      </c>
      <c r="G3811" s="36" t="s">
        <v>7310</v>
      </c>
      <c r="H3811" s="36" t="s">
        <v>3931</v>
      </c>
      <c r="I3811" s="147">
        <v>3</v>
      </c>
      <c r="J3811" s="147">
        <v>0</v>
      </c>
      <c r="K3811" s="92" t="s">
        <v>4761</v>
      </c>
      <c r="L3811" s="147">
        <v>1.286</v>
      </c>
      <c r="M3811" s="36" t="s">
        <v>67</v>
      </c>
      <c r="N3811" s="36" t="s">
        <v>7306</v>
      </c>
      <c r="O3811" s="36" t="s">
        <v>16246</v>
      </c>
      <c r="P3811" s="36" t="s">
        <v>16247</v>
      </c>
    </row>
    <row r="3812" spans="1:16">
      <c r="A3812" s="93">
        <v>4312889</v>
      </c>
      <c r="B3812" s="36" t="s">
        <v>6211</v>
      </c>
      <c r="C3812" s="36" t="s">
        <v>54</v>
      </c>
      <c r="D3812" s="36" t="s">
        <v>4826</v>
      </c>
      <c r="E3812" s="36" t="s">
        <v>4827</v>
      </c>
      <c r="F3812" s="92" t="s">
        <v>3776</v>
      </c>
      <c r="G3812" s="36" t="s">
        <v>7314</v>
      </c>
      <c r="H3812" s="36" t="s">
        <v>5922</v>
      </c>
      <c r="I3812" s="147">
        <v>16</v>
      </c>
      <c r="J3812" s="147">
        <v>0</v>
      </c>
      <c r="K3812" s="92" t="s">
        <v>4830</v>
      </c>
      <c r="L3812" s="147">
        <v>1.4</v>
      </c>
      <c r="M3812" s="36" t="s">
        <v>67</v>
      </c>
      <c r="N3812" s="36" t="s">
        <v>7306</v>
      </c>
      <c r="O3812" s="36" t="s">
        <v>16248</v>
      </c>
      <c r="P3812" s="36" t="s">
        <v>16249</v>
      </c>
    </row>
    <row r="3813" spans="1:16">
      <c r="A3813" s="93">
        <v>4312893</v>
      </c>
      <c r="B3813" s="36" t="s">
        <v>6212</v>
      </c>
      <c r="C3813" s="36" t="s">
        <v>109</v>
      </c>
      <c r="D3813" s="36" t="s">
        <v>3881</v>
      </c>
      <c r="E3813" s="36" t="s">
        <v>3882</v>
      </c>
      <c r="F3813" s="92" t="s">
        <v>55</v>
      </c>
      <c r="G3813" s="36" t="s">
        <v>7314</v>
      </c>
      <c r="H3813" s="36" t="s">
        <v>55</v>
      </c>
      <c r="I3813" s="147">
        <v>0</v>
      </c>
      <c r="J3813" s="147">
        <v>0</v>
      </c>
      <c r="K3813" s="92" t="s">
        <v>4761</v>
      </c>
      <c r="L3813" s="147">
        <v>0</v>
      </c>
      <c r="M3813" s="36" t="s">
        <v>67</v>
      </c>
      <c r="N3813" s="36" t="s">
        <v>7306</v>
      </c>
      <c r="O3813" s="36" t="s">
        <v>16250</v>
      </c>
      <c r="P3813" s="36" t="s">
        <v>16251</v>
      </c>
    </row>
    <row r="3814" spans="1:16">
      <c r="A3814" s="93">
        <v>4312897</v>
      </c>
      <c r="B3814" s="36" t="s">
        <v>6213</v>
      </c>
      <c r="C3814" s="36" t="s">
        <v>54</v>
      </c>
      <c r="D3814" s="36" t="s">
        <v>3881</v>
      </c>
      <c r="E3814" s="36" t="s">
        <v>3929</v>
      </c>
      <c r="F3814" s="92" t="s">
        <v>630</v>
      </c>
      <c r="G3814" s="36" t="s">
        <v>7314</v>
      </c>
      <c r="H3814" s="36" t="s">
        <v>630</v>
      </c>
      <c r="I3814" s="147">
        <v>32</v>
      </c>
      <c r="J3814" s="147">
        <v>0</v>
      </c>
      <c r="K3814" s="92" t="s">
        <v>4708</v>
      </c>
      <c r="L3814" s="147">
        <v>2.68</v>
      </c>
      <c r="M3814" s="36" t="s">
        <v>67</v>
      </c>
      <c r="N3814" s="36" t="s">
        <v>7306</v>
      </c>
      <c r="O3814" s="36" t="s">
        <v>16252</v>
      </c>
      <c r="P3814" s="36" t="s">
        <v>16253</v>
      </c>
    </row>
    <row r="3815" spans="1:16">
      <c r="A3815" s="93">
        <v>4312899</v>
      </c>
      <c r="B3815" s="36" t="s">
        <v>6214</v>
      </c>
      <c r="C3815" s="36" t="s">
        <v>109</v>
      </c>
      <c r="D3815" s="36" t="s">
        <v>3881</v>
      </c>
      <c r="E3815" s="36" t="s">
        <v>3929</v>
      </c>
      <c r="F3815" s="92" t="s">
        <v>160</v>
      </c>
      <c r="G3815" s="36" t="s">
        <v>7314</v>
      </c>
      <c r="H3815" s="36" t="s">
        <v>3931</v>
      </c>
      <c r="I3815" s="147">
        <v>29</v>
      </c>
      <c r="J3815" s="147">
        <v>0</v>
      </c>
      <c r="K3815" s="92" t="s">
        <v>4708</v>
      </c>
      <c r="L3815" s="147">
        <v>3.181</v>
      </c>
      <c r="M3815" s="36" t="s">
        <v>67</v>
      </c>
      <c r="N3815" s="36" t="s">
        <v>7306</v>
      </c>
      <c r="O3815" s="36" t="s">
        <v>16254</v>
      </c>
      <c r="P3815" s="36" t="s">
        <v>16255</v>
      </c>
    </row>
    <row r="3816" spans="1:16">
      <c r="A3816" s="93">
        <v>4312901</v>
      </c>
      <c r="B3816" s="36" t="s">
        <v>6215</v>
      </c>
      <c r="C3816" s="36" t="s">
        <v>54</v>
      </c>
      <c r="D3816" s="36" t="s">
        <v>3881</v>
      </c>
      <c r="E3816" s="36" t="s">
        <v>3929</v>
      </c>
      <c r="F3816" s="92" t="s">
        <v>630</v>
      </c>
      <c r="G3816" s="36" t="s">
        <v>8740</v>
      </c>
      <c r="H3816" s="36" t="s">
        <v>630</v>
      </c>
      <c r="I3816" s="147">
        <v>13</v>
      </c>
      <c r="J3816" s="147">
        <v>0</v>
      </c>
      <c r="K3816" s="92" t="s">
        <v>4761</v>
      </c>
      <c r="L3816" s="147">
        <v>3.5</v>
      </c>
      <c r="M3816" s="36" t="s">
        <v>67</v>
      </c>
      <c r="N3816" s="36" t="s">
        <v>7306</v>
      </c>
      <c r="O3816" s="36" t="s">
        <v>16256</v>
      </c>
      <c r="P3816" s="36" t="s">
        <v>16257</v>
      </c>
    </row>
    <row r="3817" spans="1:16">
      <c r="A3817" s="93">
        <v>4312910</v>
      </c>
      <c r="B3817" s="36" t="s">
        <v>6216</v>
      </c>
      <c r="C3817" s="36" t="s">
        <v>54</v>
      </c>
      <c r="D3817" s="36" t="s">
        <v>4826</v>
      </c>
      <c r="E3817" s="36" t="s">
        <v>4827</v>
      </c>
      <c r="F3817" s="92" t="s">
        <v>3777</v>
      </c>
      <c r="G3817" s="36" t="s">
        <v>7314</v>
      </c>
      <c r="H3817" s="36" t="s">
        <v>5388</v>
      </c>
      <c r="I3817" s="147">
        <v>20</v>
      </c>
      <c r="J3817" s="147">
        <v>0</v>
      </c>
      <c r="K3817" s="92" t="s">
        <v>4830</v>
      </c>
      <c r="L3817" s="147">
        <v>1.833</v>
      </c>
      <c r="M3817" s="36" t="s">
        <v>67</v>
      </c>
      <c r="N3817" s="36" t="s">
        <v>7306</v>
      </c>
      <c r="O3817" s="36" t="s">
        <v>16258</v>
      </c>
      <c r="P3817" s="36" t="s">
        <v>16259</v>
      </c>
    </row>
    <row r="3818" spans="1:16">
      <c r="A3818" s="93">
        <v>4312916</v>
      </c>
      <c r="B3818" s="36" t="s">
        <v>16260</v>
      </c>
      <c r="C3818" s="36" t="s">
        <v>54</v>
      </c>
      <c r="D3818" s="36" t="s">
        <v>3881</v>
      </c>
      <c r="E3818" s="36" t="s">
        <v>3882</v>
      </c>
      <c r="F3818" s="92" t="s">
        <v>128</v>
      </c>
      <c r="G3818" s="36" t="s">
        <v>7310</v>
      </c>
      <c r="H3818" s="36" t="s">
        <v>128</v>
      </c>
      <c r="I3818" s="147">
        <v>6</v>
      </c>
      <c r="J3818" s="147">
        <v>0</v>
      </c>
      <c r="K3818" s="92" t="s">
        <v>4761</v>
      </c>
      <c r="L3818" s="147">
        <v>3.5</v>
      </c>
      <c r="M3818" s="36" t="s">
        <v>290</v>
      </c>
      <c r="N3818" s="36" t="s">
        <v>8980</v>
      </c>
      <c r="O3818" s="36" t="s">
        <v>16261</v>
      </c>
      <c r="P3818" s="36" t="s">
        <v>16262</v>
      </c>
    </row>
    <row r="3819" spans="1:16">
      <c r="A3819" s="93">
        <v>4312917</v>
      </c>
      <c r="B3819" s="36" t="s">
        <v>6217</v>
      </c>
      <c r="C3819" s="36" t="s">
        <v>54</v>
      </c>
      <c r="D3819" s="36" t="s">
        <v>4826</v>
      </c>
      <c r="E3819" s="36" t="s">
        <v>4827</v>
      </c>
      <c r="F3819" s="92" t="s">
        <v>3777</v>
      </c>
      <c r="G3819" s="36" t="s">
        <v>7314</v>
      </c>
      <c r="H3819" s="36" t="s">
        <v>5388</v>
      </c>
      <c r="I3819" s="147">
        <v>20</v>
      </c>
      <c r="J3819" s="147">
        <v>0</v>
      </c>
      <c r="K3819" s="92" t="s">
        <v>4830</v>
      </c>
      <c r="L3819" s="147">
        <v>1.774</v>
      </c>
      <c r="M3819" s="36" t="s">
        <v>67</v>
      </c>
      <c r="N3819" s="36" t="s">
        <v>7306</v>
      </c>
      <c r="O3819" s="36" t="s">
        <v>16263</v>
      </c>
      <c r="P3819" s="36" t="s">
        <v>16264</v>
      </c>
    </row>
    <row r="3820" spans="1:16">
      <c r="A3820" s="93">
        <v>4312918</v>
      </c>
      <c r="B3820" s="36" t="s">
        <v>16265</v>
      </c>
      <c r="C3820" s="36" t="s">
        <v>109</v>
      </c>
      <c r="D3820" s="36" t="s">
        <v>4826</v>
      </c>
      <c r="E3820" s="36" t="s">
        <v>4827</v>
      </c>
      <c r="F3820" s="92" t="s">
        <v>3777</v>
      </c>
      <c r="G3820" s="36" t="s">
        <v>7322</v>
      </c>
      <c r="H3820" s="36" t="s">
        <v>5388</v>
      </c>
      <c r="I3820" s="147">
        <v>4</v>
      </c>
      <c r="J3820" s="147">
        <v>0</v>
      </c>
      <c r="K3820" s="92" t="s">
        <v>6451</v>
      </c>
      <c r="L3820" s="147">
        <v>1</v>
      </c>
      <c r="M3820" s="36" t="s">
        <v>67</v>
      </c>
      <c r="N3820" s="36" t="s">
        <v>7306</v>
      </c>
      <c r="O3820" s="36" t="s">
        <v>16266</v>
      </c>
      <c r="P3820" s="36" t="s">
        <v>16267</v>
      </c>
    </row>
    <row r="3821" spans="1:16">
      <c r="A3821" s="93">
        <v>4312921</v>
      </c>
      <c r="B3821" s="36" t="s">
        <v>6218</v>
      </c>
      <c r="C3821" s="36" t="s">
        <v>109</v>
      </c>
      <c r="D3821" s="36" t="s">
        <v>3881</v>
      </c>
      <c r="E3821" s="36" t="s">
        <v>3882</v>
      </c>
      <c r="F3821" s="92" t="s">
        <v>55</v>
      </c>
      <c r="G3821" s="36" t="s">
        <v>7314</v>
      </c>
      <c r="H3821" s="36" t="s">
        <v>55</v>
      </c>
      <c r="I3821" s="147">
        <v>0</v>
      </c>
      <c r="J3821" s="147">
        <v>0</v>
      </c>
      <c r="K3821" s="92" t="s">
        <v>4761</v>
      </c>
      <c r="L3821" s="147">
        <v>0</v>
      </c>
      <c r="M3821" s="36" t="s">
        <v>67</v>
      </c>
      <c r="N3821" s="36" t="s">
        <v>7306</v>
      </c>
      <c r="O3821" s="36" t="s">
        <v>16268</v>
      </c>
      <c r="P3821" s="36" t="s">
        <v>16269</v>
      </c>
    </row>
    <row r="3822" spans="1:16">
      <c r="A3822" s="93">
        <v>4312923</v>
      </c>
      <c r="B3822" s="36" t="s">
        <v>6219</v>
      </c>
      <c r="C3822" s="36" t="s">
        <v>109</v>
      </c>
      <c r="D3822" s="36" t="s">
        <v>3881</v>
      </c>
      <c r="E3822" s="36" t="s">
        <v>3929</v>
      </c>
      <c r="F3822" s="92" t="s">
        <v>160</v>
      </c>
      <c r="G3822" s="36" t="s">
        <v>7314</v>
      </c>
      <c r="H3822" s="36" t="s">
        <v>3931</v>
      </c>
      <c r="I3822" s="147">
        <v>13</v>
      </c>
      <c r="J3822" s="147">
        <v>0</v>
      </c>
      <c r="K3822" s="92" t="s">
        <v>4761</v>
      </c>
      <c r="L3822" s="147">
        <v>2.577</v>
      </c>
      <c r="M3822" s="36" t="s">
        <v>67</v>
      </c>
      <c r="N3822" s="36" t="s">
        <v>7306</v>
      </c>
      <c r="O3822" s="36" t="s">
        <v>16270</v>
      </c>
      <c r="P3822" s="36" t="s">
        <v>16271</v>
      </c>
    </row>
    <row r="3823" spans="1:16">
      <c r="A3823" s="93">
        <v>4312925</v>
      </c>
      <c r="B3823" s="36" t="s">
        <v>16272</v>
      </c>
      <c r="C3823" s="36" t="s">
        <v>54</v>
      </c>
      <c r="D3823" s="36" t="s">
        <v>4826</v>
      </c>
      <c r="E3823" s="36" t="s">
        <v>4827</v>
      </c>
      <c r="F3823" s="92" t="s">
        <v>3776</v>
      </c>
      <c r="G3823" s="36" t="s">
        <v>7322</v>
      </c>
      <c r="H3823" s="36" t="s">
        <v>5544</v>
      </c>
      <c r="I3823" s="147">
        <v>4</v>
      </c>
      <c r="J3823" s="147">
        <v>0</v>
      </c>
      <c r="K3823" s="92" t="s">
        <v>5804</v>
      </c>
      <c r="L3823" s="147">
        <v>2</v>
      </c>
      <c r="M3823" s="36" t="s">
        <v>67</v>
      </c>
      <c r="N3823" s="36" t="s">
        <v>7306</v>
      </c>
      <c r="O3823" s="36" t="s">
        <v>16273</v>
      </c>
      <c r="P3823" s="36" t="s">
        <v>16274</v>
      </c>
    </row>
    <row r="3824" spans="1:16">
      <c r="A3824" s="93">
        <v>4312935</v>
      </c>
      <c r="B3824" s="36" t="s">
        <v>6220</v>
      </c>
      <c r="C3824" s="36" t="s">
        <v>109</v>
      </c>
      <c r="D3824" s="36" t="s">
        <v>3881</v>
      </c>
      <c r="E3824" s="36" t="s">
        <v>3929</v>
      </c>
      <c r="F3824" s="92" t="s">
        <v>160</v>
      </c>
      <c r="G3824" s="36" t="s">
        <v>7314</v>
      </c>
      <c r="H3824" s="36" t="s">
        <v>3931</v>
      </c>
      <c r="I3824" s="147">
        <v>10</v>
      </c>
      <c r="J3824" s="147">
        <v>0</v>
      </c>
      <c r="K3824" s="92" t="s">
        <v>4761</v>
      </c>
      <c r="L3824" s="147">
        <v>3.45</v>
      </c>
      <c r="M3824" s="36" t="s">
        <v>67</v>
      </c>
      <c r="N3824" s="36" t="s">
        <v>7306</v>
      </c>
      <c r="O3824" s="36" t="s">
        <v>16275</v>
      </c>
      <c r="P3824" s="36" t="s">
        <v>16276</v>
      </c>
    </row>
    <row r="3825" spans="1:16">
      <c r="A3825" s="93">
        <v>4312937</v>
      </c>
      <c r="B3825" s="36" t="s">
        <v>6221</v>
      </c>
      <c r="C3825" s="36" t="s">
        <v>54</v>
      </c>
      <c r="D3825" s="36" t="s">
        <v>3881</v>
      </c>
      <c r="E3825" s="36" t="s">
        <v>3896</v>
      </c>
      <c r="F3825" s="92" t="s">
        <v>3768</v>
      </c>
      <c r="G3825" s="36" t="s">
        <v>7314</v>
      </c>
      <c r="H3825" s="36" t="s">
        <v>4771</v>
      </c>
      <c r="I3825" s="147">
        <v>17</v>
      </c>
      <c r="J3825" s="147">
        <v>0</v>
      </c>
      <c r="K3825" s="92" t="s">
        <v>4708</v>
      </c>
      <c r="L3825" s="147">
        <v>2.6469999999999998</v>
      </c>
      <c r="M3825" s="36" t="s">
        <v>67</v>
      </c>
      <c r="N3825" s="36" t="s">
        <v>7306</v>
      </c>
      <c r="O3825" s="36" t="s">
        <v>16277</v>
      </c>
      <c r="P3825" s="36" t="s">
        <v>16278</v>
      </c>
    </row>
    <row r="3826" spans="1:16">
      <c r="A3826" s="93">
        <v>4312939</v>
      </c>
      <c r="B3826" s="36" t="s">
        <v>6222</v>
      </c>
      <c r="C3826" s="36" t="s">
        <v>54</v>
      </c>
      <c r="D3826" s="36" t="s">
        <v>3881</v>
      </c>
      <c r="E3826" s="36" t="s">
        <v>3896</v>
      </c>
      <c r="F3826" s="92" t="s">
        <v>3768</v>
      </c>
      <c r="G3826" s="36" t="s">
        <v>7314</v>
      </c>
      <c r="H3826" s="36" t="s">
        <v>4771</v>
      </c>
      <c r="I3826" s="147">
        <v>40</v>
      </c>
      <c r="J3826" s="147">
        <v>0</v>
      </c>
      <c r="K3826" s="92" t="s">
        <v>4360</v>
      </c>
      <c r="L3826" s="147">
        <v>2.8940000000000001</v>
      </c>
      <c r="M3826" s="36" t="s">
        <v>67</v>
      </c>
      <c r="N3826" s="36" t="s">
        <v>7306</v>
      </c>
      <c r="O3826" s="36" t="s">
        <v>16279</v>
      </c>
      <c r="P3826" s="36" t="s">
        <v>16280</v>
      </c>
    </row>
    <row r="3827" spans="1:16">
      <c r="A3827" s="93">
        <v>4312941</v>
      </c>
      <c r="B3827" s="36" t="s">
        <v>6223</v>
      </c>
      <c r="C3827" s="36" t="s">
        <v>109</v>
      </c>
      <c r="D3827" s="36" t="s">
        <v>3881</v>
      </c>
      <c r="E3827" s="36" t="s">
        <v>3896</v>
      </c>
      <c r="F3827" s="92" t="s">
        <v>3768</v>
      </c>
      <c r="G3827" s="36" t="s">
        <v>7314</v>
      </c>
      <c r="H3827" s="36" t="s">
        <v>4771</v>
      </c>
      <c r="I3827" s="147">
        <v>17</v>
      </c>
      <c r="J3827" s="147">
        <v>0</v>
      </c>
      <c r="K3827" s="92" t="s">
        <v>4708</v>
      </c>
      <c r="L3827" s="147">
        <v>3.1760000000000002</v>
      </c>
      <c r="M3827" s="36" t="s">
        <v>67</v>
      </c>
      <c r="N3827" s="36" t="s">
        <v>7306</v>
      </c>
      <c r="O3827" s="36" t="s">
        <v>16281</v>
      </c>
      <c r="P3827" s="36" t="s">
        <v>16282</v>
      </c>
    </row>
    <row r="3828" spans="1:16">
      <c r="A3828" s="93">
        <v>4312942</v>
      </c>
      <c r="B3828" s="36" t="s">
        <v>6224</v>
      </c>
      <c r="C3828" s="36" t="s">
        <v>54</v>
      </c>
      <c r="D3828" s="36" t="s">
        <v>3881</v>
      </c>
      <c r="E3828" s="36" t="s">
        <v>3896</v>
      </c>
      <c r="F3828" s="92" t="s">
        <v>3768</v>
      </c>
      <c r="G3828" s="36" t="s">
        <v>7314</v>
      </c>
      <c r="H3828" s="36" t="s">
        <v>4771</v>
      </c>
      <c r="I3828" s="147">
        <v>17</v>
      </c>
      <c r="J3828" s="147">
        <v>0</v>
      </c>
      <c r="K3828" s="92" t="s">
        <v>4708</v>
      </c>
      <c r="L3828" s="147">
        <v>3.0880000000000001</v>
      </c>
      <c r="M3828" s="36" t="s">
        <v>67</v>
      </c>
      <c r="N3828" s="36" t="s">
        <v>7306</v>
      </c>
      <c r="O3828" s="36" t="s">
        <v>16283</v>
      </c>
      <c r="P3828" s="36" t="s">
        <v>16284</v>
      </c>
    </row>
    <row r="3829" spans="1:16">
      <c r="A3829" s="93">
        <v>4312943</v>
      </c>
      <c r="B3829" s="36" t="s">
        <v>6225</v>
      </c>
      <c r="C3829" s="36" t="s">
        <v>109</v>
      </c>
      <c r="D3829" s="36" t="s">
        <v>3881</v>
      </c>
      <c r="E3829" s="36" t="s">
        <v>3896</v>
      </c>
      <c r="F3829" s="92" t="s">
        <v>3768</v>
      </c>
      <c r="G3829" s="36" t="s">
        <v>7314</v>
      </c>
      <c r="H3829" s="36" t="s">
        <v>4771</v>
      </c>
      <c r="I3829" s="147">
        <v>0</v>
      </c>
      <c r="J3829" s="147">
        <v>7</v>
      </c>
      <c r="K3829" s="92" t="s">
        <v>4761</v>
      </c>
      <c r="L3829" s="147">
        <v>0</v>
      </c>
      <c r="M3829" s="36" t="s">
        <v>67</v>
      </c>
      <c r="N3829" s="36" t="s">
        <v>7306</v>
      </c>
      <c r="O3829" s="36" t="s">
        <v>16285</v>
      </c>
      <c r="P3829" s="36" t="s">
        <v>16286</v>
      </c>
    </row>
    <row r="3830" spans="1:16">
      <c r="A3830" s="93">
        <v>4312944</v>
      </c>
      <c r="B3830" s="36" t="s">
        <v>6226</v>
      </c>
      <c r="C3830" s="36" t="s">
        <v>109</v>
      </c>
      <c r="D3830" s="36" t="s">
        <v>3881</v>
      </c>
      <c r="E3830" s="36" t="s">
        <v>3929</v>
      </c>
      <c r="F3830" s="92" t="s">
        <v>160</v>
      </c>
      <c r="G3830" s="36" t="s">
        <v>7314</v>
      </c>
      <c r="H3830" s="36" t="s">
        <v>3931</v>
      </c>
      <c r="I3830" s="147">
        <v>7</v>
      </c>
      <c r="J3830" s="147">
        <v>0</v>
      </c>
      <c r="K3830" s="92" t="s">
        <v>4761</v>
      </c>
      <c r="L3830" s="147">
        <v>2.5</v>
      </c>
      <c r="M3830" s="36" t="s">
        <v>67</v>
      </c>
      <c r="N3830" s="36" t="s">
        <v>7306</v>
      </c>
      <c r="O3830" s="36" t="s">
        <v>16287</v>
      </c>
      <c r="P3830" s="36" t="s">
        <v>16288</v>
      </c>
    </row>
    <row r="3831" spans="1:16">
      <c r="A3831" s="93">
        <v>4312945</v>
      </c>
      <c r="B3831" s="36" t="s">
        <v>6227</v>
      </c>
      <c r="C3831" s="36" t="s">
        <v>109</v>
      </c>
      <c r="D3831" s="36" t="s">
        <v>4826</v>
      </c>
      <c r="E3831" s="36" t="s">
        <v>4827</v>
      </c>
      <c r="F3831" s="92" t="s">
        <v>3777</v>
      </c>
      <c r="G3831" s="36" t="s">
        <v>7314</v>
      </c>
      <c r="H3831" s="36" t="s">
        <v>5388</v>
      </c>
      <c r="I3831" s="147">
        <v>0</v>
      </c>
      <c r="J3831" s="147">
        <v>0</v>
      </c>
      <c r="K3831" s="92" t="s">
        <v>4830</v>
      </c>
      <c r="L3831" s="147">
        <v>0</v>
      </c>
      <c r="M3831" s="36" t="s">
        <v>67</v>
      </c>
      <c r="N3831" s="36" t="s">
        <v>7306</v>
      </c>
      <c r="O3831" s="36" t="s">
        <v>16289</v>
      </c>
      <c r="P3831" s="36" t="s">
        <v>16290</v>
      </c>
    </row>
    <row r="3832" spans="1:16">
      <c r="A3832" s="93">
        <v>4312946</v>
      </c>
      <c r="B3832" s="36" t="s">
        <v>6228</v>
      </c>
      <c r="C3832" s="36" t="s">
        <v>109</v>
      </c>
      <c r="D3832" s="36" t="s">
        <v>4826</v>
      </c>
      <c r="E3832" s="36" t="s">
        <v>4827</v>
      </c>
      <c r="F3832" s="92" t="s">
        <v>3776</v>
      </c>
      <c r="G3832" s="36" t="s">
        <v>7314</v>
      </c>
      <c r="H3832" s="36" t="s">
        <v>5922</v>
      </c>
      <c r="I3832" s="147">
        <v>24</v>
      </c>
      <c r="J3832" s="147">
        <v>0</v>
      </c>
      <c r="K3832" s="92" t="s">
        <v>4830</v>
      </c>
      <c r="L3832" s="147">
        <v>2</v>
      </c>
      <c r="M3832" s="36" t="s">
        <v>67</v>
      </c>
      <c r="N3832" s="36" t="s">
        <v>7306</v>
      </c>
      <c r="O3832" s="36" t="s">
        <v>16291</v>
      </c>
      <c r="P3832" s="36" t="s">
        <v>16292</v>
      </c>
    </row>
    <row r="3833" spans="1:16">
      <c r="A3833" s="93">
        <v>4312947</v>
      </c>
      <c r="B3833" s="36" t="s">
        <v>16293</v>
      </c>
      <c r="C3833" s="36" t="s">
        <v>54</v>
      </c>
      <c r="D3833" s="36" t="s">
        <v>3881</v>
      </c>
      <c r="E3833" s="36" t="s">
        <v>3929</v>
      </c>
      <c r="F3833" s="92" t="s">
        <v>160</v>
      </c>
      <c r="G3833" s="36" t="s">
        <v>7310</v>
      </c>
      <c r="H3833" s="36" t="s">
        <v>3931</v>
      </c>
      <c r="I3833" s="147">
        <v>3</v>
      </c>
      <c r="J3833" s="147">
        <v>0</v>
      </c>
      <c r="K3833" s="92" t="s">
        <v>4761</v>
      </c>
      <c r="L3833" s="147">
        <v>1.875</v>
      </c>
      <c r="M3833" s="36" t="s">
        <v>67</v>
      </c>
      <c r="N3833" s="36" t="s">
        <v>7306</v>
      </c>
      <c r="O3833" s="36" t="s">
        <v>16294</v>
      </c>
      <c r="P3833" s="36" t="s">
        <v>16295</v>
      </c>
    </row>
    <row r="3834" spans="1:16">
      <c r="A3834" s="93">
        <v>4312952</v>
      </c>
      <c r="B3834" s="36" t="s">
        <v>6229</v>
      </c>
      <c r="C3834" s="36" t="s">
        <v>109</v>
      </c>
      <c r="D3834" s="36" t="s">
        <v>3881</v>
      </c>
      <c r="E3834" s="36" t="s">
        <v>3929</v>
      </c>
      <c r="F3834" s="92" t="s">
        <v>630</v>
      </c>
      <c r="G3834" s="36" t="s">
        <v>7314</v>
      </c>
      <c r="H3834" s="36" t="s">
        <v>630</v>
      </c>
      <c r="I3834" s="147">
        <v>0</v>
      </c>
      <c r="J3834" s="147">
        <v>0</v>
      </c>
      <c r="K3834" s="92" t="s">
        <v>4761</v>
      </c>
      <c r="L3834" s="147">
        <v>0</v>
      </c>
      <c r="M3834" s="36" t="s">
        <v>67</v>
      </c>
      <c r="N3834" s="36" t="s">
        <v>7306</v>
      </c>
      <c r="O3834" s="36" t="s">
        <v>16296</v>
      </c>
      <c r="P3834" s="36" t="s">
        <v>16297</v>
      </c>
    </row>
    <row r="3835" spans="1:16">
      <c r="A3835" s="93">
        <v>4312957</v>
      </c>
      <c r="B3835" s="36" t="s">
        <v>6230</v>
      </c>
      <c r="C3835" s="36" t="s">
        <v>109</v>
      </c>
      <c r="D3835" s="36" t="s">
        <v>3881</v>
      </c>
      <c r="E3835" s="36" t="s">
        <v>3896</v>
      </c>
      <c r="F3835" s="92" t="s">
        <v>240</v>
      </c>
      <c r="G3835" s="36" t="s">
        <v>7314</v>
      </c>
      <c r="H3835" s="36" t="s">
        <v>240</v>
      </c>
      <c r="I3835" s="147">
        <v>0</v>
      </c>
      <c r="J3835" s="147">
        <v>0</v>
      </c>
      <c r="K3835" s="92" t="s">
        <v>4761</v>
      </c>
      <c r="L3835" s="147">
        <v>0</v>
      </c>
      <c r="M3835" s="36" t="s">
        <v>67</v>
      </c>
      <c r="N3835" s="36" t="s">
        <v>7306</v>
      </c>
      <c r="O3835" s="36" t="s">
        <v>16298</v>
      </c>
      <c r="P3835" s="36" t="s">
        <v>16299</v>
      </c>
    </row>
    <row r="3836" spans="1:16">
      <c r="A3836" s="93">
        <v>4312961</v>
      </c>
      <c r="B3836" s="36" t="s">
        <v>16300</v>
      </c>
      <c r="C3836" s="36" t="s">
        <v>54</v>
      </c>
      <c r="D3836" s="36" t="s">
        <v>3881</v>
      </c>
      <c r="E3836" s="36" t="s">
        <v>3882</v>
      </c>
      <c r="F3836" s="92" t="s">
        <v>121</v>
      </c>
      <c r="G3836" s="36" t="s">
        <v>7322</v>
      </c>
      <c r="H3836" s="36" t="s">
        <v>121</v>
      </c>
      <c r="I3836" s="147">
        <v>0</v>
      </c>
      <c r="J3836" s="147">
        <v>0</v>
      </c>
      <c r="K3836" s="92" t="s">
        <v>4761</v>
      </c>
      <c r="L3836" s="147">
        <v>0</v>
      </c>
      <c r="M3836" s="36" t="s">
        <v>280</v>
      </c>
      <c r="N3836" s="36" t="s">
        <v>7351</v>
      </c>
      <c r="O3836" s="36" t="s">
        <v>16301</v>
      </c>
      <c r="P3836" s="36" t="s">
        <v>16302</v>
      </c>
    </row>
    <row r="3837" spans="1:16">
      <c r="A3837" s="93">
        <v>4312962</v>
      </c>
      <c r="B3837" s="36" t="s">
        <v>6231</v>
      </c>
      <c r="C3837" s="36" t="s">
        <v>54</v>
      </c>
      <c r="D3837" s="36" t="s">
        <v>3881</v>
      </c>
      <c r="E3837" s="36" t="s">
        <v>3882</v>
      </c>
      <c r="F3837" s="92" t="s">
        <v>128</v>
      </c>
      <c r="G3837" s="36" t="s">
        <v>7314</v>
      </c>
      <c r="H3837" s="36" t="s">
        <v>128</v>
      </c>
      <c r="I3837" s="147">
        <v>47</v>
      </c>
      <c r="J3837" s="147">
        <v>26</v>
      </c>
      <c r="K3837" s="92" t="s">
        <v>4585</v>
      </c>
      <c r="L3837" s="147">
        <v>2.6859999999999999</v>
      </c>
      <c r="M3837" s="36" t="s">
        <v>67</v>
      </c>
      <c r="N3837" s="36" t="s">
        <v>7306</v>
      </c>
      <c r="O3837" s="36" t="s">
        <v>16303</v>
      </c>
      <c r="P3837" s="36" t="s">
        <v>16304</v>
      </c>
    </row>
    <row r="3838" spans="1:16">
      <c r="A3838" s="93">
        <v>4312965</v>
      </c>
      <c r="B3838" s="36" t="s">
        <v>6232</v>
      </c>
      <c r="C3838" s="36" t="s">
        <v>54</v>
      </c>
      <c r="D3838" s="36" t="s">
        <v>3881</v>
      </c>
      <c r="E3838" s="36" t="s">
        <v>3929</v>
      </c>
      <c r="F3838" s="92" t="s">
        <v>3767</v>
      </c>
      <c r="G3838" s="36" t="s">
        <v>7314</v>
      </c>
      <c r="H3838" s="36" t="s">
        <v>3767</v>
      </c>
      <c r="I3838" s="147">
        <v>17</v>
      </c>
      <c r="J3838" s="147">
        <v>0</v>
      </c>
      <c r="K3838" s="92" t="s">
        <v>4708</v>
      </c>
      <c r="L3838" s="147">
        <v>2.75</v>
      </c>
      <c r="M3838" s="36" t="s">
        <v>290</v>
      </c>
      <c r="N3838" s="36" t="s">
        <v>8980</v>
      </c>
      <c r="O3838" s="36" t="s">
        <v>16305</v>
      </c>
      <c r="P3838" s="36" t="s">
        <v>16306</v>
      </c>
    </row>
    <row r="3839" spans="1:16">
      <c r="A3839" s="93">
        <v>4312966</v>
      </c>
      <c r="B3839" s="36" t="s">
        <v>6233</v>
      </c>
      <c r="C3839" s="36" t="s">
        <v>109</v>
      </c>
      <c r="D3839" s="36" t="s">
        <v>3881</v>
      </c>
      <c r="E3839" s="36" t="s">
        <v>3929</v>
      </c>
      <c r="F3839" s="92" t="s">
        <v>3767</v>
      </c>
      <c r="G3839" s="36" t="s">
        <v>7314</v>
      </c>
      <c r="H3839" s="36" t="s">
        <v>3767</v>
      </c>
      <c r="I3839" s="147">
        <v>13</v>
      </c>
      <c r="J3839" s="147">
        <v>0</v>
      </c>
      <c r="K3839" s="92" t="s">
        <v>4761</v>
      </c>
      <c r="L3839" s="147">
        <v>2.0150000000000001</v>
      </c>
      <c r="M3839" s="36" t="s">
        <v>67</v>
      </c>
      <c r="N3839" s="36" t="s">
        <v>7306</v>
      </c>
      <c r="O3839" s="36" t="s">
        <v>16307</v>
      </c>
      <c r="P3839" s="36" t="s">
        <v>16308</v>
      </c>
    </row>
    <row r="3840" spans="1:16">
      <c r="A3840" s="93">
        <v>4312969</v>
      </c>
      <c r="B3840" s="36" t="s">
        <v>6234</v>
      </c>
      <c r="C3840" s="36" t="s">
        <v>54</v>
      </c>
      <c r="D3840" s="36" t="s">
        <v>3881</v>
      </c>
      <c r="E3840" s="36" t="s">
        <v>3929</v>
      </c>
      <c r="F3840" s="92" t="s">
        <v>160</v>
      </c>
      <c r="G3840" s="36" t="s">
        <v>7314</v>
      </c>
      <c r="H3840" s="36" t="s">
        <v>3931</v>
      </c>
      <c r="I3840" s="147">
        <v>0</v>
      </c>
      <c r="J3840" s="147">
        <v>0</v>
      </c>
      <c r="K3840" s="92" t="s">
        <v>4761</v>
      </c>
      <c r="L3840" s="147">
        <v>0</v>
      </c>
      <c r="M3840" s="36" t="s">
        <v>67</v>
      </c>
      <c r="N3840" s="36" t="s">
        <v>7306</v>
      </c>
      <c r="O3840" s="36" t="s">
        <v>16309</v>
      </c>
      <c r="P3840" s="36" t="s">
        <v>16310</v>
      </c>
    </row>
    <row r="3841" spans="1:16">
      <c r="A3841" s="93">
        <v>4312975</v>
      </c>
      <c r="B3841" s="36" t="s">
        <v>6235</v>
      </c>
      <c r="C3841" s="36" t="s">
        <v>54</v>
      </c>
      <c r="D3841" s="36" t="s">
        <v>3881</v>
      </c>
      <c r="E3841" s="36" t="s">
        <v>3896</v>
      </c>
      <c r="F3841" s="92" t="s">
        <v>3768</v>
      </c>
      <c r="G3841" s="36" t="s">
        <v>7314</v>
      </c>
      <c r="H3841" s="36" t="s">
        <v>4771</v>
      </c>
      <c r="I3841" s="147">
        <v>20</v>
      </c>
      <c r="J3841" s="147">
        <v>0</v>
      </c>
      <c r="K3841" s="92" t="s">
        <v>4708</v>
      </c>
      <c r="L3841" s="147">
        <v>3.0379999999999998</v>
      </c>
      <c r="M3841" s="36" t="s">
        <v>67</v>
      </c>
      <c r="N3841" s="36" t="s">
        <v>7306</v>
      </c>
      <c r="O3841" s="36" t="s">
        <v>16311</v>
      </c>
      <c r="P3841" s="36" t="s">
        <v>16312</v>
      </c>
    </row>
    <row r="3842" spans="1:16">
      <c r="A3842" s="93">
        <v>4312976</v>
      </c>
      <c r="B3842" s="36" t="s">
        <v>6236</v>
      </c>
      <c r="C3842" s="36" t="s">
        <v>109</v>
      </c>
      <c r="D3842" s="36" t="s">
        <v>3881</v>
      </c>
      <c r="E3842" s="36" t="s">
        <v>3896</v>
      </c>
      <c r="F3842" s="92" t="s">
        <v>3768</v>
      </c>
      <c r="G3842" s="36" t="s">
        <v>7314</v>
      </c>
      <c r="H3842" s="36" t="s">
        <v>4771</v>
      </c>
      <c r="I3842" s="147">
        <v>30</v>
      </c>
      <c r="J3842" s="147">
        <v>0</v>
      </c>
      <c r="K3842" s="92" t="s">
        <v>4360</v>
      </c>
      <c r="L3842" s="147">
        <v>2.117</v>
      </c>
      <c r="M3842" s="36" t="s">
        <v>67</v>
      </c>
      <c r="N3842" s="36" t="s">
        <v>7306</v>
      </c>
      <c r="O3842" s="36" t="s">
        <v>16313</v>
      </c>
      <c r="P3842" s="36" t="s">
        <v>16314</v>
      </c>
    </row>
    <row r="3843" spans="1:16">
      <c r="A3843" s="93">
        <v>4312980</v>
      </c>
      <c r="B3843" s="36" t="s">
        <v>6237</v>
      </c>
      <c r="C3843" s="36" t="s">
        <v>54</v>
      </c>
      <c r="D3843" s="36" t="s">
        <v>3881</v>
      </c>
      <c r="E3843" s="36" t="s">
        <v>3896</v>
      </c>
      <c r="F3843" s="92" t="s">
        <v>3768</v>
      </c>
      <c r="G3843" s="36" t="s">
        <v>7314</v>
      </c>
      <c r="H3843" s="36" t="s">
        <v>4771</v>
      </c>
      <c r="I3843" s="147">
        <v>16</v>
      </c>
      <c r="J3843" s="147">
        <v>1</v>
      </c>
      <c r="K3843" s="92" t="s">
        <v>4708</v>
      </c>
      <c r="L3843" s="147">
        <v>3.3439999999999999</v>
      </c>
      <c r="M3843" s="36" t="s">
        <v>67</v>
      </c>
      <c r="N3843" s="36" t="s">
        <v>7306</v>
      </c>
      <c r="O3843" s="36" t="s">
        <v>16315</v>
      </c>
      <c r="P3843" s="36" t="s">
        <v>16316</v>
      </c>
    </row>
    <row r="3844" spans="1:16">
      <c r="A3844" s="93">
        <v>4312981</v>
      </c>
      <c r="B3844" s="36" t="s">
        <v>6238</v>
      </c>
      <c r="C3844" s="36" t="s">
        <v>109</v>
      </c>
      <c r="D3844" s="36" t="s">
        <v>4826</v>
      </c>
      <c r="E3844" s="36" t="s">
        <v>4827</v>
      </c>
      <c r="F3844" s="92" t="s">
        <v>3776</v>
      </c>
      <c r="G3844" s="36" t="s">
        <v>7314</v>
      </c>
      <c r="H3844" s="36" t="s">
        <v>5922</v>
      </c>
      <c r="I3844" s="147">
        <v>24</v>
      </c>
      <c r="J3844" s="147">
        <v>0</v>
      </c>
      <c r="K3844" s="92" t="s">
        <v>4830</v>
      </c>
      <c r="L3844" s="147">
        <v>2.25</v>
      </c>
      <c r="M3844" s="36" t="s">
        <v>67</v>
      </c>
      <c r="N3844" s="36" t="s">
        <v>7306</v>
      </c>
      <c r="O3844" s="36" t="s">
        <v>16317</v>
      </c>
      <c r="P3844" s="36" t="s">
        <v>16318</v>
      </c>
    </row>
    <row r="3845" spans="1:16">
      <c r="A3845" s="93">
        <v>4312982</v>
      </c>
      <c r="B3845" s="36" t="s">
        <v>6239</v>
      </c>
      <c r="C3845" s="36" t="s">
        <v>54</v>
      </c>
      <c r="D3845" s="36" t="s">
        <v>3881</v>
      </c>
      <c r="E3845" s="36" t="s">
        <v>3896</v>
      </c>
      <c r="F3845" s="92" t="s">
        <v>3768</v>
      </c>
      <c r="G3845" s="36" t="s">
        <v>7314</v>
      </c>
      <c r="H3845" s="36" t="s">
        <v>4771</v>
      </c>
      <c r="I3845" s="147">
        <v>16</v>
      </c>
      <c r="J3845" s="147">
        <v>0</v>
      </c>
      <c r="K3845" s="92" t="s">
        <v>4708</v>
      </c>
      <c r="L3845" s="147">
        <v>2.9380000000000002</v>
      </c>
      <c r="M3845" s="36" t="s">
        <v>67</v>
      </c>
      <c r="N3845" s="36" t="s">
        <v>7306</v>
      </c>
      <c r="O3845" s="36" t="s">
        <v>16319</v>
      </c>
      <c r="P3845" s="36" t="s">
        <v>16320</v>
      </c>
    </row>
    <row r="3846" spans="1:16">
      <c r="A3846" s="93">
        <v>4312987</v>
      </c>
      <c r="B3846" s="36" t="s">
        <v>6240</v>
      </c>
      <c r="C3846" s="36" t="s">
        <v>54</v>
      </c>
      <c r="D3846" s="36" t="s">
        <v>3881</v>
      </c>
      <c r="E3846" s="36" t="s">
        <v>3896</v>
      </c>
      <c r="F3846" s="92" t="s">
        <v>3768</v>
      </c>
      <c r="G3846" s="36" t="s">
        <v>7314</v>
      </c>
      <c r="H3846" s="36" t="s">
        <v>4771</v>
      </c>
      <c r="I3846" s="147">
        <v>0</v>
      </c>
      <c r="J3846" s="147">
        <v>0</v>
      </c>
      <c r="K3846" s="92" t="s">
        <v>4761</v>
      </c>
      <c r="L3846" s="147">
        <v>0</v>
      </c>
      <c r="M3846" s="36" t="s">
        <v>67</v>
      </c>
      <c r="N3846" s="36" t="s">
        <v>7306</v>
      </c>
      <c r="O3846" s="36" t="s">
        <v>16321</v>
      </c>
      <c r="P3846" s="36" t="s">
        <v>16322</v>
      </c>
    </row>
    <row r="3847" spans="1:16">
      <c r="A3847" s="93">
        <v>4312991</v>
      </c>
      <c r="B3847" s="36" t="s">
        <v>6241</v>
      </c>
      <c r="C3847" s="36" t="s">
        <v>54</v>
      </c>
      <c r="D3847" s="36" t="s">
        <v>3881</v>
      </c>
      <c r="E3847" s="36" t="s">
        <v>3896</v>
      </c>
      <c r="F3847" s="92" t="s">
        <v>3768</v>
      </c>
      <c r="G3847" s="36" t="s">
        <v>7314</v>
      </c>
      <c r="H3847" s="36" t="s">
        <v>4771</v>
      </c>
      <c r="I3847" s="147">
        <v>0</v>
      </c>
      <c r="J3847" s="147">
        <v>0</v>
      </c>
      <c r="K3847" s="92" t="s">
        <v>4761</v>
      </c>
      <c r="L3847" s="147">
        <v>0</v>
      </c>
      <c r="M3847" s="36" t="s">
        <v>67</v>
      </c>
      <c r="N3847" s="36" t="s">
        <v>7306</v>
      </c>
      <c r="O3847" s="36" t="s">
        <v>16323</v>
      </c>
      <c r="P3847" s="36" t="s">
        <v>16324</v>
      </c>
    </row>
    <row r="3848" spans="1:16">
      <c r="A3848" s="93">
        <v>4312993</v>
      </c>
      <c r="B3848" s="36" t="s">
        <v>6242</v>
      </c>
      <c r="C3848" s="36" t="s">
        <v>109</v>
      </c>
      <c r="D3848" s="36" t="s">
        <v>3881</v>
      </c>
      <c r="E3848" s="36" t="s">
        <v>3896</v>
      </c>
      <c r="F3848" s="92" t="s">
        <v>3768</v>
      </c>
      <c r="G3848" s="36" t="s">
        <v>7314</v>
      </c>
      <c r="H3848" s="36" t="s">
        <v>4771</v>
      </c>
      <c r="I3848" s="147">
        <v>0</v>
      </c>
      <c r="J3848" s="147">
        <v>0</v>
      </c>
      <c r="K3848" s="92" t="s">
        <v>4761</v>
      </c>
      <c r="L3848" s="147">
        <v>0</v>
      </c>
      <c r="M3848" s="36" t="s">
        <v>67</v>
      </c>
      <c r="N3848" s="36" t="s">
        <v>7306</v>
      </c>
      <c r="O3848" s="36" t="s">
        <v>16325</v>
      </c>
      <c r="P3848" s="36" t="s">
        <v>16326</v>
      </c>
    </row>
    <row r="3849" spans="1:16">
      <c r="A3849" s="93">
        <v>4312994</v>
      </c>
      <c r="B3849" s="36" t="s">
        <v>6243</v>
      </c>
      <c r="C3849" s="36" t="s">
        <v>54</v>
      </c>
      <c r="D3849" s="36" t="s">
        <v>3881</v>
      </c>
      <c r="E3849" s="36" t="s">
        <v>3896</v>
      </c>
      <c r="F3849" s="92" t="s">
        <v>3768</v>
      </c>
      <c r="G3849" s="36" t="s">
        <v>7314</v>
      </c>
      <c r="H3849" s="36" t="s">
        <v>4771</v>
      </c>
      <c r="I3849" s="147">
        <v>0</v>
      </c>
      <c r="J3849" s="147">
        <v>0</v>
      </c>
      <c r="K3849" s="92" t="s">
        <v>4761</v>
      </c>
      <c r="L3849" s="147">
        <v>0</v>
      </c>
      <c r="M3849" s="36" t="s">
        <v>67</v>
      </c>
      <c r="N3849" s="36" t="s">
        <v>7306</v>
      </c>
      <c r="O3849" s="36" t="s">
        <v>16327</v>
      </c>
      <c r="P3849" s="36" t="s">
        <v>16328</v>
      </c>
    </row>
    <row r="3850" spans="1:16">
      <c r="A3850" s="93">
        <v>4312996</v>
      </c>
      <c r="B3850" s="36" t="s">
        <v>6244</v>
      </c>
      <c r="C3850" s="36" t="s">
        <v>54</v>
      </c>
      <c r="D3850" s="36" t="s">
        <v>3881</v>
      </c>
      <c r="E3850" s="36" t="s">
        <v>3896</v>
      </c>
      <c r="F3850" s="92" t="s">
        <v>3768</v>
      </c>
      <c r="G3850" s="36" t="s">
        <v>7314</v>
      </c>
      <c r="H3850" s="36" t="s">
        <v>4771</v>
      </c>
      <c r="I3850" s="147">
        <v>17</v>
      </c>
      <c r="J3850" s="147">
        <v>0</v>
      </c>
      <c r="K3850" s="92" t="s">
        <v>4708</v>
      </c>
      <c r="L3850" s="147">
        <v>3.5</v>
      </c>
      <c r="M3850" s="36" t="s">
        <v>67</v>
      </c>
      <c r="N3850" s="36" t="s">
        <v>7306</v>
      </c>
      <c r="O3850" s="36" t="s">
        <v>16329</v>
      </c>
      <c r="P3850" s="36" t="s">
        <v>16330</v>
      </c>
    </row>
    <row r="3851" spans="1:16">
      <c r="A3851" s="93">
        <v>4313004</v>
      </c>
      <c r="B3851" s="36" t="s">
        <v>6245</v>
      </c>
      <c r="C3851" s="36" t="s">
        <v>54</v>
      </c>
      <c r="D3851" s="36" t="s">
        <v>3881</v>
      </c>
      <c r="E3851" s="36" t="s">
        <v>3896</v>
      </c>
      <c r="F3851" s="92" t="s">
        <v>3768</v>
      </c>
      <c r="G3851" s="36" t="s">
        <v>7314</v>
      </c>
      <c r="H3851" s="36" t="s">
        <v>4771</v>
      </c>
      <c r="I3851" s="147">
        <v>40</v>
      </c>
      <c r="J3851" s="147">
        <v>0</v>
      </c>
      <c r="K3851" s="92" t="s">
        <v>4360</v>
      </c>
      <c r="L3851" s="147">
        <v>3.65</v>
      </c>
      <c r="M3851" s="36" t="s">
        <v>67</v>
      </c>
      <c r="N3851" s="36" t="s">
        <v>7306</v>
      </c>
      <c r="O3851" s="36" t="s">
        <v>16331</v>
      </c>
      <c r="P3851" s="36" t="s">
        <v>16332</v>
      </c>
    </row>
    <row r="3852" spans="1:16">
      <c r="A3852" s="93">
        <v>4313005</v>
      </c>
      <c r="B3852" s="36" t="s">
        <v>16333</v>
      </c>
      <c r="C3852" s="36" t="s">
        <v>54</v>
      </c>
      <c r="D3852" s="36" t="s">
        <v>4826</v>
      </c>
      <c r="E3852" s="36" t="s">
        <v>4827</v>
      </c>
      <c r="F3852" s="92" t="s">
        <v>3777</v>
      </c>
      <c r="G3852" s="36" t="s">
        <v>7322</v>
      </c>
      <c r="H3852" s="36" t="s">
        <v>5753</v>
      </c>
      <c r="I3852" s="147">
        <v>8</v>
      </c>
      <c r="J3852" s="147">
        <v>0</v>
      </c>
      <c r="K3852" s="92" t="s">
        <v>5804</v>
      </c>
      <c r="L3852" s="147">
        <v>0.95699999999999996</v>
      </c>
      <c r="M3852" s="36" t="s">
        <v>290</v>
      </c>
      <c r="N3852" s="36" t="s">
        <v>7351</v>
      </c>
      <c r="O3852" s="36" t="s">
        <v>16334</v>
      </c>
      <c r="P3852" s="36" t="s">
        <v>16335</v>
      </c>
    </row>
    <row r="3853" spans="1:16">
      <c r="A3853" s="93">
        <v>4313009</v>
      </c>
      <c r="B3853" s="36" t="s">
        <v>6246</v>
      </c>
      <c r="C3853" s="36" t="s">
        <v>109</v>
      </c>
      <c r="D3853" s="36" t="s">
        <v>3881</v>
      </c>
      <c r="E3853" s="36" t="s">
        <v>3929</v>
      </c>
      <c r="F3853" s="92" t="s">
        <v>160</v>
      </c>
      <c r="G3853" s="36" t="s">
        <v>7314</v>
      </c>
      <c r="H3853" s="36" t="s">
        <v>3931</v>
      </c>
      <c r="I3853" s="147">
        <v>10</v>
      </c>
      <c r="J3853" s="147">
        <v>0</v>
      </c>
      <c r="K3853" s="92" t="s">
        <v>4761</v>
      </c>
      <c r="L3853" s="147">
        <v>2.5499999999999998</v>
      </c>
      <c r="M3853" s="36" t="s">
        <v>67</v>
      </c>
      <c r="N3853" s="36" t="s">
        <v>7306</v>
      </c>
      <c r="O3853" s="36" t="s">
        <v>16336</v>
      </c>
      <c r="P3853" s="36" t="s">
        <v>16337</v>
      </c>
    </row>
    <row r="3854" spans="1:16">
      <c r="A3854" s="93">
        <v>4313010</v>
      </c>
      <c r="B3854" s="36" t="s">
        <v>16338</v>
      </c>
      <c r="C3854" s="36" t="s">
        <v>54</v>
      </c>
      <c r="D3854" s="36" t="s">
        <v>3881</v>
      </c>
      <c r="E3854" s="36" t="s">
        <v>3929</v>
      </c>
      <c r="F3854" s="92" t="s">
        <v>3767</v>
      </c>
      <c r="G3854" s="36" t="s">
        <v>7322</v>
      </c>
      <c r="H3854" s="36" t="s">
        <v>3767</v>
      </c>
      <c r="I3854" s="147">
        <v>0</v>
      </c>
      <c r="J3854" s="147">
        <v>0</v>
      </c>
      <c r="K3854" s="92" t="s">
        <v>3766</v>
      </c>
      <c r="L3854" s="147">
        <v>0</v>
      </c>
      <c r="M3854" s="36" t="s">
        <v>67</v>
      </c>
      <c r="N3854" s="36" t="s">
        <v>8980</v>
      </c>
      <c r="O3854" s="36" t="s">
        <v>16339</v>
      </c>
      <c r="P3854" s="36" t="s">
        <v>16340</v>
      </c>
    </row>
    <row r="3855" spans="1:16">
      <c r="A3855" s="93">
        <v>4313016</v>
      </c>
      <c r="B3855" s="36" t="s">
        <v>6247</v>
      </c>
      <c r="C3855" s="36" t="s">
        <v>109</v>
      </c>
      <c r="D3855" s="36" t="s">
        <v>4826</v>
      </c>
      <c r="E3855" s="36" t="s">
        <v>4827</v>
      </c>
      <c r="F3855" s="92" t="s">
        <v>3770</v>
      </c>
      <c r="G3855" s="36" t="s">
        <v>7314</v>
      </c>
      <c r="H3855" s="36" t="s">
        <v>4829</v>
      </c>
      <c r="I3855" s="147">
        <v>8</v>
      </c>
      <c r="J3855" s="147">
        <v>0</v>
      </c>
      <c r="K3855" s="92" t="s">
        <v>4830</v>
      </c>
      <c r="L3855" s="147">
        <v>0.9</v>
      </c>
      <c r="M3855" s="36" t="s">
        <v>67</v>
      </c>
      <c r="N3855" s="36" t="s">
        <v>7306</v>
      </c>
      <c r="O3855" s="36" t="s">
        <v>16341</v>
      </c>
      <c r="P3855" s="36" t="s">
        <v>16342</v>
      </c>
    </row>
    <row r="3856" spans="1:16">
      <c r="A3856" s="93">
        <v>4313017</v>
      </c>
      <c r="B3856" s="36" t="s">
        <v>16343</v>
      </c>
      <c r="C3856" s="36" t="s">
        <v>54</v>
      </c>
      <c r="D3856" s="36" t="s">
        <v>4826</v>
      </c>
      <c r="E3856" s="36" t="s">
        <v>4827</v>
      </c>
      <c r="F3856" s="92" t="s">
        <v>3776</v>
      </c>
      <c r="G3856" s="36" t="s">
        <v>7322</v>
      </c>
      <c r="H3856" s="36" t="s">
        <v>5423</v>
      </c>
      <c r="I3856" s="147">
        <v>4</v>
      </c>
      <c r="J3856" s="147">
        <v>0</v>
      </c>
      <c r="K3856" s="92" t="s">
        <v>5804</v>
      </c>
      <c r="L3856" s="147">
        <v>1</v>
      </c>
      <c r="M3856" s="36" t="s">
        <v>67</v>
      </c>
      <c r="N3856" s="36" t="s">
        <v>7306</v>
      </c>
      <c r="O3856" s="36" t="s">
        <v>16344</v>
      </c>
      <c r="P3856" s="36" t="s">
        <v>16345</v>
      </c>
    </row>
    <row r="3857" spans="1:16">
      <c r="A3857" s="93">
        <v>4313029</v>
      </c>
      <c r="B3857" s="36" t="s">
        <v>6248</v>
      </c>
      <c r="C3857" s="36" t="s">
        <v>109</v>
      </c>
      <c r="D3857" s="36" t="s">
        <v>3881</v>
      </c>
      <c r="E3857" s="36" t="s">
        <v>3929</v>
      </c>
      <c r="F3857" s="92" t="s">
        <v>160</v>
      </c>
      <c r="G3857" s="36" t="s">
        <v>7314</v>
      </c>
      <c r="H3857" s="36" t="s">
        <v>3931</v>
      </c>
      <c r="I3857" s="147">
        <v>13</v>
      </c>
      <c r="J3857" s="147">
        <v>0</v>
      </c>
      <c r="K3857" s="92" t="s">
        <v>4761</v>
      </c>
      <c r="L3857" s="147">
        <v>1.923</v>
      </c>
      <c r="M3857" s="36" t="s">
        <v>67</v>
      </c>
      <c r="N3857" s="36" t="s">
        <v>7306</v>
      </c>
      <c r="O3857" s="36" t="s">
        <v>16346</v>
      </c>
      <c r="P3857" s="36" t="s">
        <v>16347</v>
      </c>
    </row>
    <row r="3858" spans="1:16">
      <c r="A3858" s="93">
        <v>4313030</v>
      </c>
      <c r="B3858" s="36" t="s">
        <v>16348</v>
      </c>
      <c r="C3858" s="36" t="s">
        <v>109</v>
      </c>
      <c r="D3858" s="36" t="s">
        <v>4826</v>
      </c>
      <c r="E3858" s="36" t="s">
        <v>4827</v>
      </c>
      <c r="F3858" s="92" t="s">
        <v>3777</v>
      </c>
      <c r="G3858" s="36" t="s">
        <v>7310</v>
      </c>
      <c r="H3858" s="36" t="s">
        <v>5388</v>
      </c>
      <c r="I3858" s="147">
        <v>16</v>
      </c>
      <c r="J3858" s="147">
        <v>0</v>
      </c>
      <c r="K3858" s="92" t="s">
        <v>5804</v>
      </c>
      <c r="L3858" s="147">
        <v>2.8130000000000002</v>
      </c>
      <c r="M3858" s="36" t="s">
        <v>67</v>
      </c>
      <c r="N3858" s="36" t="s">
        <v>7306</v>
      </c>
      <c r="O3858" s="36" t="s">
        <v>16349</v>
      </c>
      <c r="P3858" s="36" t="s">
        <v>16350</v>
      </c>
    </row>
    <row r="3859" spans="1:16">
      <c r="A3859" s="93">
        <v>4313032</v>
      </c>
      <c r="B3859" s="36" t="s">
        <v>6249</v>
      </c>
      <c r="C3859" s="36" t="s">
        <v>109</v>
      </c>
      <c r="D3859" s="36" t="s">
        <v>4826</v>
      </c>
      <c r="E3859" s="36" t="s">
        <v>4827</v>
      </c>
      <c r="F3859" s="92" t="s">
        <v>3777</v>
      </c>
      <c r="G3859" s="36" t="s">
        <v>8740</v>
      </c>
      <c r="H3859" s="36" t="s">
        <v>5388</v>
      </c>
      <c r="I3859" s="147">
        <v>28</v>
      </c>
      <c r="J3859" s="147">
        <v>0</v>
      </c>
      <c r="K3859" s="92" t="s">
        <v>4830</v>
      </c>
      <c r="L3859" s="147">
        <v>1.5649999999999999</v>
      </c>
      <c r="M3859" s="36" t="s">
        <v>67</v>
      </c>
      <c r="N3859" s="36" t="s">
        <v>7306</v>
      </c>
      <c r="O3859" s="36" t="s">
        <v>16351</v>
      </c>
      <c r="P3859" s="36" t="s">
        <v>16352</v>
      </c>
    </row>
    <row r="3860" spans="1:16">
      <c r="A3860" s="93">
        <v>4313033</v>
      </c>
      <c r="B3860" s="36" t="s">
        <v>6250</v>
      </c>
      <c r="C3860" s="36" t="s">
        <v>54</v>
      </c>
      <c r="D3860" s="36" t="s">
        <v>3881</v>
      </c>
      <c r="E3860" s="36" t="s">
        <v>3929</v>
      </c>
      <c r="F3860" s="92" t="s">
        <v>160</v>
      </c>
      <c r="G3860" s="36" t="s">
        <v>7314</v>
      </c>
      <c r="H3860" s="36" t="s">
        <v>3931</v>
      </c>
      <c r="I3860" s="147">
        <v>42</v>
      </c>
      <c r="J3860" s="147">
        <v>0</v>
      </c>
      <c r="K3860" s="92" t="s">
        <v>4360</v>
      </c>
      <c r="L3860" s="147">
        <v>2.6549999999999998</v>
      </c>
      <c r="M3860" s="36" t="s">
        <v>67</v>
      </c>
      <c r="N3860" s="36" t="s">
        <v>7306</v>
      </c>
      <c r="O3860" s="36" t="s">
        <v>16353</v>
      </c>
      <c r="P3860" s="36" t="s">
        <v>16354</v>
      </c>
    </row>
    <row r="3861" spans="1:16">
      <c r="A3861" s="93">
        <v>4313036</v>
      </c>
      <c r="B3861" s="36" t="s">
        <v>6251</v>
      </c>
      <c r="C3861" s="36" t="s">
        <v>109</v>
      </c>
      <c r="D3861" s="36" t="s">
        <v>3881</v>
      </c>
      <c r="E3861" s="36" t="s">
        <v>3896</v>
      </c>
      <c r="F3861" s="92" t="s">
        <v>240</v>
      </c>
      <c r="G3861" s="36" t="s">
        <v>7314</v>
      </c>
      <c r="H3861" s="36" t="s">
        <v>240</v>
      </c>
      <c r="I3861" s="147">
        <v>21</v>
      </c>
      <c r="J3861" s="147">
        <v>0</v>
      </c>
      <c r="K3861" s="92" t="s">
        <v>4708</v>
      </c>
      <c r="L3861" s="147">
        <v>3.464</v>
      </c>
      <c r="M3861" s="36" t="s">
        <v>67</v>
      </c>
      <c r="N3861" s="36" t="s">
        <v>7306</v>
      </c>
      <c r="O3861" s="36" t="s">
        <v>16355</v>
      </c>
      <c r="P3861" s="36" t="s">
        <v>16356</v>
      </c>
    </row>
    <row r="3862" spans="1:16">
      <c r="A3862" s="93">
        <v>4313038</v>
      </c>
      <c r="B3862" s="36" t="s">
        <v>6252</v>
      </c>
      <c r="C3862" s="36" t="s">
        <v>109</v>
      </c>
      <c r="D3862" s="36" t="s">
        <v>3881</v>
      </c>
      <c r="E3862" s="36" t="s">
        <v>3896</v>
      </c>
      <c r="F3862" s="92" t="s">
        <v>3768</v>
      </c>
      <c r="G3862" s="36" t="s">
        <v>7314</v>
      </c>
      <c r="H3862" s="36" t="s">
        <v>4771</v>
      </c>
      <c r="I3862" s="147">
        <v>31</v>
      </c>
      <c r="J3862" s="147">
        <v>0</v>
      </c>
      <c r="K3862" s="92" t="s">
        <v>4360</v>
      </c>
      <c r="L3862" s="147">
        <v>3.3260000000000001</v>
      </c>
      <c r="M3862" s="36" t="s">
        <v>67</v>
      </c>
      <c r="N3862" s="36" t="s">
        <v>7306</v>
      </c>
      <c r="O3862" s="36" t="s">
        <v>16357</v>
      </c>
      <c r="P3862" s="36" t="s">
        <v>16358</v>
      </c>
    </row>
    <row r="3863" spans="1:16">
      <c r="A3863" s="93">
        <v>4313041</v>
      </c>
      <c r="B3863" s="36" t="s">
        <v>6253</v>
      </c>
      <c r="C3863" s="36" t="s">
        <v>54</v>
      </c>
      <c r="D3863" s="36" t="s">
        <v>4826</v>
      </c>
      <c r="E3863" s="36" t="s">
        <v>4827</v>
      </c>
      <c r="F3863" s="92" t="s">
        <v>3777</v>
      </c>
      <c r="G3863" s="36" t="s">
        <v>7314</v>
      </c>
      <c r="H3863" s="36" t="s">
        <v>6055</v>
      </c>
      <c r="I3863" s="147">
        <v>23</v>
      </c>
      <c r="J3863" s="147">
        <v>0</v>
      </c>
      <c r="K3863" s="92" t="s">
        <v>4830</v>
      </c>
      <c r="L3863" s="147">
        <v>2.0430000000000001</v>
      </c>
      <c r="M3863" s="36" t="s">
        <v>290</v>
      </c>
      <c r="N3863" s="36" t="s">
        <v>8980</v>
      </c>
      <c r="O3863" s="36" t="s">
        <v>16359</v>
      </c>
      <c r="P3863" s="36" t="s">
        <v>16360</v>
      </c>
    </row>
    <row r="3864" spans="1:16">
      <c r="A3864" s="93">
        <v>4313042</v>
      </c>
      <c r="B3864" s="36" t="s">
        <v>16361</v>
      </c>
      <c r="C3864" s="36" t="s">
        <v>54</v>
      </c>
      <c r="D3864" s="36" t="s">
        <v>3881</v>
      </c>
      <c r="E3864" s="36" t="s">
        <v>3929</v>
      </c>
      <c r="F3864" s="92" t="s">
        <v>160</v>
      </c>
      <c r="G3864" s="36" t="s">
        <v>7310</v>
      </c>
      <c r="H3864" s="36" t="s">
        <v>3931</v>
      </c>
      <c r="I3864" s="147">
        <v>19</v>
      </c>
      <c r="J3864" s="147">
        <v>0</v>
      </c>
      <c r="K3864" s="92" t="s">
        <v>4761</v>
      </c>
      <c r="L3864" s="147">
        <v>3.1970000000000001</v>
      </c>
      <c r="M3864" s="36" t="s">
        <v>232</v>
      </c>
      <c r="N3864" s="36" t="s">
        <v>8980</v>
      </c>
      <c r="O3864" s="36" t="s">
        <v>16362</v>
      </c>
      <c r="P3864" s="36" t="s">
        <v>16363</v>
      </c>
    </row>
    <row r="3865" spans="1:16">
      <c r="A3865" s="93">
        <v>4313044</v>
      </c>
      <c r="B3865" s="36" t="s">
        <v>16364</v>
      </c>
      <c r="C3865" s="36" t="s">
        <v>109</v>
      </c>
      <c r="D3865" s="36" t="s">
        <v>3881</v>
      </c>
      <c r="E3865" s="36" t="s">
        <v>3929</v>
      </c>
      <c r="F3865" s="92" t="s">
        <v>160</v>
      </c>
      <c r="G3865" s="36" t="s">
        <v>7322</v>
      </c>
      <c r="H3865" s="36" t="s">
        <v>3931</v>
      </c>
      <c r="I3865" s="147">
        <v>0</v>
      </c>
      <c r="J3865" s="147">
        <v>0</v>
      </c>
      <c r="K3865" s="92" t="s">
        <v>4761</v>
      </c>
      <c r="L3865" s="147">
        <v>0</v>
      </c>
      <c r="M3865" s="36" t="s">
        <v>67</v>
      </c>
      <c r="N3865" s="36" t="s">
        <v>7306</v>
      </c>
      <c r="O3865" s="36" t="s">
        <v>16365</v>
      </c>
      <c r="P3865" s="36" t="s">
        <v>16366</v>
      </c>
    </row>
    <row r="3866" spans="1:16">
      <c r="A3866" s="93">
        <v>4313046</v>
      </c>
      <c r="B3866" s="36" t="s">
        <v>6254</v>
      </c>
      <c r="C3866" s="36" t="s">
        <v>54</v>
      </c>
      <c r="D3866" s="36" t="s">
        <v>3881</v>
      </c>
      <c r="E3866" s="36" t="s">
        <v>3929</v>
      </c>
      <c r="F3866" s="92" t="s">
        <v>3767</v>
      </c>
      <c r="G3866" s="36" t="s">
        <v>7314</v>
      </c>
      <c r="H3866" s="36" t="s">
        <v>3767</v>
      </c>
      <c r="I3866" s="147">
        <v>0</v>
      </c>
      <c r="J3866" s="147">
        <v>0</v>
      </c>
      <c r="K3866" s="92" t="s">
        <v>4761</v>
      </c>
      <c r="L3866" s="147">
        <v>0</v>
      </c>
      <c r="M3866" s="36" t="s">
        <v>67</v>
      </c>
      <c r="N3866" s="36" t="s">
        <v>7306</v>
      </c>
      <c r="O3866" s="36" t="s">
        <v>16367</v>
      </c>
      <c r="P3866" s="36" t="s">
        <v>16368</v>
      </c>
    </row>
    <row r="3867" spans="1:16">
      <c r="A3867" s="93">
        <v>4313048</v>
      </c>
      <c r="B3867" s="36" t="s">
        <v>6255</v>
      </c>
      <c r="C3867" s="36" t="s">
        <v>109</v>
      </c>
      <c r="D3867" s="36" t="s">
        <v>3881</v>
      </c>
      <c r="E3867" s="36" t="s">
        <v>3929</v>
      </c>
      <c r="F3867" s="92" t="s">
        <v>160</v>
      </c>
      <c r="G3867" s="36" t="s">
        <v>7314</v>
      </c>
      <c r="H3867" s="36" t="s">
        <v>3931</v>
      </c>
      <c r="I3867" s="147">
        <v>13</v>
      </c>
      <c r="J3867" s="147">
        <v>0</v>
      </c>
      <c r="K3867" s="92" t="s">
        <v>4761</v>
      </c>
      <c r="L3867" s="147">
        <v>1.577</v>
      </c>
      <c r="M3867" s="36" t="s">
        <v>67</v>
      </c>
      <c r="N3867" s="36" t="s">
        <v>7306</v>
      </c>
      <c r="O3867" s="36" t="s">
        <v>16369</v>
      </c>
      <c r="P3867" s="36" t="s">
        <v>16370</v>
      </c>
    </row>
    <row r="3868" spans="1:16">
      <c r="A3868" s="93">
        <v>4313050</v>
      </c>
      <c r="B3868" s="36" t="s">
        <v>6256</v>
      </c>
      <c r="C3868" s="36" t="s">
        <v>54</v>
      </c>
      <c r="D3868" s="36" t="s">
        <v>3881</v>
      </c>
      <c r="E3868" s="36" t="s">
        <v>3929</v>
      </c>
      <c r="F3868" s="92" t="s">
        <v>160</v>
      </c>
      <c r="G3868" s="36" t="s">
        <v>7314</v>
      </c>
      <c r="H3868" s="36" t="s">
        <v>3931</v>
      </c>
      <c r="I3868" s="147">
        <v>12</v>
      </c>
      <c r="J3868" s="147">
        <v>0</v>
      </c>
      <c r="K3868" s="92" t="s">
        <v>4761</v>
      </c>
      <c r="L3868" s="147">
        <v>1.7809999999999999</v>
      </c>
      <c r="M3868" s="36" t="s">
        <v>67</v>
      </c>
      <c r="N3868" s="36" t="s">
        <v>7306</v>
      </c>
      <c r="O3868" s="36" t="s">
        <v>16371</v>
      </c>
      <c r="P3868" s="36" t="s">
        <v>16372</v>
      </c>
    </row>
    <row r="3869" spans="1:16">
      <c r="A3869" s="93">
        <v>4313052</v>
      </c>
      <c r="B3869" s="36" t="s">
        <v>6257</v>
      </c>
      <c r="C3869" s="36" t="s">
        <v>54</v>
      </c>
      <c r="D3869" s="36" t="s">
        <v>3881</v>
      </c>
      <c r="E3869" s="36" t="s">
        <v>3929</v>
      </c>
      <c r="F3869" s="92" t="s">
        <v>160</v>
      </c>
      <c r="G3869" s="36" t="s">
        <v>7314</v>
      </c>
      <c r="H3869" s="36" t="s">
        <v>3931</v>
      </c>
      <c r="I3869" s="147">
        <v>30</v>
      </c>
      <c r="J3869" s="147">
        <v>0</v>
      </c>
      <c r="K3869" s="92" t="s">
        <v>4708</v>
      </c>
      <c r="L3869" s="147">
        <v>1.6140000000000001</v>
      </c>
      <c r="M3869" s="36" t="s">
        <v>67</v>
      </c>
      <c r="N3869" s="36" t="s">
        <v>7306</v>
      </c>
      <c r="O3869" s="36" t="s">
        <v>16373</v>
      </c>
      <c r="P3869" s="36" t="s">
        <v>16374</v>
      </c>
    </row>
    <row r="3870" spans="1:16">
      <c r="A3870" s="93">
        <v>4313053</v>
      </c>
      <c r="B3870" s="36" t="s">
        <v>6258</v>
      </c>
      <c r="C3870" s="36" t="s">
        <v>109</v>
      </c>
      <c r="D3870" s="36" t="s">
        <v>3881</v>
      </c>
      <c r="E3870" s="36" t="s">
        <v>3929</v>
      </c>
      <c r="F3870" s="92" t="s">
        <v>160</v>
      </c>
      <c r="G3870" s="36" t="s">
        <v>7314</v>
      </c>
      <c r="H3870" s="36" t="s">
        <v>3931</v>
      </c>
      <c r="I3870" s="147">
        <v>10</v>
      </c>
      <c r="J3870" s="147">
        <v>0</v>
      </c>
      <c r="K3870" s="92" t="s">
        <v>4761</v>
      </c>
      <c r="L3870" s="147">
        <v>3.3250000000000002</v>
      </c>
      <c r="M3870" s="36" t="s">
        <v>67</v>
      </c>
      <c r="N3870" s="36" t="s">
        <v>7306</v>
      </c>
      <c r="O3870" s="36" t="s">
        <v>16375</v>
      </c>
      <c r="P3870" s="36" t="s">
        <v>16376</v>
      </c>
    </row>
    <row r="3871" spans="1:16">
      <c r="A3871" s="93">
        <v>4313056</v>
      </c>
      <c r="B3871" s="36" t="s">
        <v>16377</v>
      </c>
      <c r="C3871" s="36" t="s">
        <v>54</v>
      </c>
      <c r="D3871" s="36" t="s">
        <v>4826</v>
      </c>
      <c r="E3871" s="36" t="s">
        <v>4827</v>
      </c>
      <c r="F3871" s="92" t="s">
        <v>3770</v>
      </c>
      <c r="G3871" s="36" t="s">
        <v>7322</v>
      </c>
      <c r="H3871" s="36" t="s">
        <v>4829</v>
      </c>
      <c r="I3871" s="147">
        <v>0</v>
      </c>
      <c r="J3871" s="147">
        <v>0</v>
      </c>
      <c r="K3871" s="92" t="s">
        <v>5804</v>
      </c>
      <c r="L3871" s="147">
        <v>0</v>
      </c>
      <c r="M3871" s="36" t="s">
        <v>67</v>
      </c>
      <c r="N3871" s="36" t="s">
        <v>7306</v>
      </c>
      <c r="O3871" s="36" t="s">
        <v>16378</v>
      </c>
      <c r="P3871" s="36" t="s">
        <v>16379</v>
      </c>
    </row>
    <row r="3872" spans="1:16">
      <c r="A3872" s="93">
        <v>4313057</v>
      </c>
      <c r="B3872" s="36" t="s">
        <v>16380</v>
      </c>
      <c r="C3872" s="36" t="s">
        <v>54</v>
      </c>
      <c r="D3872" s="36" t="s">
        <v>4826</v>
      </c>
      <c r="E3872" s="36" t="s">
        <v>4827</v>
      </c>
      <c r="F3872" s="92" t="s">
        <v>3770</v>
      </c>
      <c r="G3872" s="36" t="s">
        <v>7322</v>
      </c>
      <c r="H3872" s="36" t="s">
        <v>4829</v>
      </c>
      <c r="I3872" s="147">
        <v>23</v>
      </c>
      <c r="J3872" s="147">
        <v>0</v>
      </c>
      <c r="K3872" s="92" t="s">
        <v>5804</v>
      </c>
      <c r="L3872" s="147">
        <v>2.556</v>
      </c>
      <c r="M3872" s="36" t="s">
        <v>338</v>
      </c>
      <c r="N3872" s="36" t="s">
        <v>8980</v>
      </c>
      <c r="O3872" s="36" t="s">
        <v>16381</v>
      </c>
      <c r="P3872" s="36" t="s">
        <v>16382</v>
      </c>
    </row>
    <row r="3873" spans="1:16">
      <c r="A3873" s="93">
        <v>4313061</v>
      </c>
      <c r="B3873" s="36" t="s">
        <v>6259</v>
      </c>
      <c r="C3873" s="36" t="s">
        <v>109</v>
      </c>
      <c r="D3873" s="36" t="s">
        <v>4826</v>
      </c>
      <c r="E3873" s="36" t="s">
        <v>4827</v>
      </c>
      <c r="F3873" s="92" t="s">
        <v>3777</v>
      </c>
      <c r="G3873" s="36" t="s">
        <v>7314</v>
      </c>
      <c r="H3873" s="36" t="s">
        <v>5388</v>
      </c>
      <c r="I3873" s="147">
        <v>12</v>
      </c>
      <c r="J3873" s="147">
        <v>0</v>
      </c>
      <c r="K3873" s="92" t="s">
        <v>4830</v>
      </c>
      <c r="L3873" s="147">
        <v>0.66700000000000004</v>
      </c>
      <c r="M3873" s="36" t="s">
        <v>67</v>
      </c>
      <c r="N3873" s="36" t="s">
        <v>7306</v>
      </c>
      <c r="O3873" s="36" t="s">
        <v>16383</v>
      </c>
      <c r="P3873" s="36" t="s">
        <v>16384</v>
      </c>
    </row>
    <row r="3874" spans="1:16">
      <c r="A3874" s="93">
        <v>4313064</v>
      </c>
      <c r="B3874" s="36" t="s">
        <v>16385</v>
      </c>
      <c r="C3874" s="36" t="s">
        <v>109</v>
      </c>
      <c r="D3874" s="36" t="s">
        <v>4826</v>
      </c>
      <c r="E3874" s="36" t="s">
        <v>4827</v>
      </c>
      <c r="F3874" s="92" t="s">
        <v>3776</v>
      </c>
      <c r="G3874" s="36" t="s">
        <v>7322</v>
      </c>
      <c r="H3874" s="36" t="s">
        <v>6455</v>
      </c>
      <c r="I3874" s="147">
        <v>0</v>
      </c>
      <c r="J3874" s="147">
        <v>0</v>
      </c>
      <c r="K3874" s="92" t="s">
        <v>6451</v>
      </c>
      <c r="L3874" s="147">
        <v>0</v>
      </c>
      <c r="M3874" s="36" t="s">
        <v>67</v>
      </c>
      <c r="N3874" s="36" t="s">
        <v>7306</v>
      </c>
      <c r="O3874" s="36" t="s">
        <v>16386</v>
      </c>
      <c r="P3874" s="36" t="s">
        <v>16387</v>
      </c>
    </row>
    <row r="3875" spans="1:16">
      <c r="A3875" s="93">
        <v>4313069</v>
      </c>
      <c r="B3875" s="36" t="s">
        <v>6260</v>
      </c>
      <c r="C3875" s="36" t="s">
        <v>109</v>
      </c>
      <c r="D3875" s="36" t="s">
        <v>3881</v>
      </c>
      <c r="E3875" s="36" t="s">
        <v>3929</v>
      </c>
      <c r="F3875" s="92" t="s">
        <v>160</v>
      </c>
      <c r="G3875" s="36" t="s">
        <v>7314</v>
      </c>
      <c r="H3875" s="36" t="s">
        <v>3931</v>
      </c>
      <c r="I3875" s="147">
        <v>10</v>
      </c>
      <c r="J3875" s="147">
        <v>10</v>
      </c>
      <c r="K3875" s="92" t="s">
        <v>4708</v>
      </c>
      <c r="L3875" s="147">
        <v>3</v>
      </c>
      <c r="M3875" s="36" t="s">
        <v>67</v>
      </c>
      <c r="N3875" s="36" t="s">
        <v>7306</v>
      </c>
      <c r="O3875" s="36" t="s">
        <v>16388</v>
      </c>
      <c r="P3875" s="36" t="s">
        <v>16389</v>
      </c>
    </row>
    <row r="3876" spans="1:16">
      <c r="A3876" s="93">
        <v>4313071</v>
      </c>
      <c r="B3876" s="36" t="s">
        <v>16390</v>
      </c>
      <c r="C3876" s="36" t="s">
        <v>54</v>
      </c>
      <c r="D3876" s="36" t="s">
        <v>4826</v>
      </c>
      <c r="E3876" s="36" t="s">
        <v>4827</v>
      </c>
      <c r="F3876" s="92" t="s">
        <v>3777</v>
      </c>
      <c r="G3876" s="36" t="s">
        <v>7310</v>
      </c>
      <c r="H3876" s="36" t="s">
        <v>5388</v>
      </c>
      <c r="I3876" s="147">
        <v>12</v>
      </c>
      <c r="J3876" s="147">
        <v>0</v>
      </c>
      <c r="K3876" s="92" t="s">
        <v>6451</v>
      </c>
      <c r="L3876" s="147">
        <v>2.9169999999999998</v>
      </c>
      <c r="M3876" s="36" t="s">
        <v>67</v>
      </c>
      <c r="N3876" s="36" t="s">
        <v>7306</v>
      </c>
      <c r="O3876" s="36" t="s">
        <v>16391</v>
      </c>
      <c r="P3876" s="36" t="s">
        <v>16392</v>
      </c>
    </row>
    <row r="3877" spans="1:16">
      <c r="A3877" s="93">
        <v>4313085</v>
      </c>
      <c r="B3877" s="36" t="s">
        <v>6261</v>
      </c>
      <c r="C3877" s="36" t="s">
        <v>109</v>
      </c>
      <c r="D3877" s="36" t="s">
        <v>3881</v>
      </c>
      <c r="E3877" s="36" t="s">
        <v>3882</v>
      </c>
      <c r="F3877" s="92" t="s">
        <v>405</v>
      </c>
      <c r="G3877" s="36" t="s">
        <v>8740</v>
      </c>
      <c r="H3877" s="36" t="s">
        <v>405</v>
      </c>
      <c r="I3877" s="147">
        <v>0</v>
      </c>
      <c r="J3877" s="147">
        <v>0</v>
      </c>
      <c r="K3877" s="92" t="s">
        <v>4761</v>
      </c>
      <c r="L3877" s="147">
        <v>0</v>
      </c>
      <c r="M3877" s="36" t="s">
        <v>1131</v>
      </c>
      <c r="N3877" s="36" t="s">
        <v>7351</v>
      </c>
      <c r="O3877" s="36" t="s">
        <v>16393</v>
      </c>
      <c r="P3877" s="36" t="s">
        <v>16394</v>
      </c>
    </row>
    <row r="3878" spans="1:16">
      <c r="A3878" s="93">
        <v>4313087</v>
      </c>
      <c r="B3878" s="36" t="s">
        <v>16395</v>
      </c>
      <c r="C3878" s="36" t="s">
        <v>109</v>
      </c>
      <c r="D3878" s="36" t="s">
        <v>4826</v>
      </c>
      <c r="E3878" s="36" t="s">
        <v>4827</v>
      </c>
      <c r="F3878" s="92" t="s">
        <v>3777</v>
      </c>
      <c r="G3878" s="36" t="s">
        <v>7314</v>
      </c>
      <c r="H3878" s="36" t="s">
        <v>5753</v>
      </c>
      <c r="I3878" s="147">
        <v>12</v>
      </c>
      <c r="J3878" s="147">
        <v>0</v>
      </c>
      <c r="K3878" s="92" t="s">
        <v>4830</v>
      </c>
      <c r="L3878" s="147">
        <v>1.625</v>
      </c>
      <c r="M3878" s="36" t="s">
        <v>67</v>
      </c>
      <c r="N3878" s="36" t="s">
        <v>7306</v>
      </c>
      <c r="O3878" s="36" t="s">
        <v>16396</v>
      </c>
      <c r="P3878" s="36" t="s">
        <v>16397</v>
      </c>
    </row>
    <row r="3879" spans="1:16">
      <c r="A3879" s="93">
        <v>4313089</v>
      </c>
      <c r="B3879" s="36" t="s">
        <v>6262</v>
      </c>
      <c r="C3879" s="36" t="s">
        <v>109</v>
      </c>
      <c r="D3879" s="36" t="s">
        <v>3881</v>
      </c>
      <c r="E3879" s="36" t="s">
        <v>3896</v>
      </c>
      <c r="F3879" s="92" t="s">
        <v>240</v>
      </c>
      <c r="G3879" s="36" t="s">
        <v>7314</v>
      </c>
      <c r="H3879" s="36" t="s">
        <v>240</v>
      </c>
      <c r="I3879" s="147">
        <v>0</v>
      </c>
      <c r="J3879" s="147">
        <v>0</v>
      </c>
      <c r="K3879" s="92" t="s">
        <v>4761</v>
      </c>
      <c r="L3879" s="147">
        <v>0</v>
      </c>
      <c r="M3879" s="36" t="s">
        <v>67</v>
      </c>
      <c r="N3879" s="36" t="s">
        <v>7306</v>
      </c>
      <c r="O3879" s="36" t="s">
        <v>16398</v>
      </c>
      <c r="P3879" s="36" t="s">
        <v>16399</v>
      </c>
    </row>
    <row r="3880" spans="1:16">
      <c r="A3880" s="93">
        <v>4313090</v>
      </c>
      <c r="B3880" s="36" t="s">
        <v>6263</v>
      </c>
      <c r="C3880" s="36" t="s">
        <v>109</v>
      </c>
      <c r="D3880" s="36" t="s">
        <v>3881</v>
      </c>
      <c r="E3880" s="36" t="s">
        <v>3929</v>
      </c>
      <c r="F3880" s="92" t="s">
        <v>3767</v>
      </c>
      <c r="G3880" s="36" t="s">
        <v>7314</v>
      </c>
      <c r="H3880" s="36" t="s">
        <v>3767</v>
      </c>
      <c r="I3880" s="147">
        <v>13</v>
      </c>
      <c r="J3880" s="147">
        <v>0</v>
      </c>
      <c r="K3880" s="92" t="s">
        <v>4761</v>
      </c>
      <c r="L3880" s="147">
        <v>3.7309999999999999</v>
      </c>
      <c r="M3880" s="36" t="s">
        <v>67</v>
      </c>
      <c r="N3880" s="36" t="s">
        <v>7306</v>
      </c>
      <c r="O3880" s="36" t="s">
        <v>16400</v>
      </c>
      <c r="P3880" s="36" t="s">
        <v>16401</v>
      </c>
    </row>
    <row r="3881" spans="1:16">
      <c r="A3881" s="93">
        <v>4313092</v>
      </c>
      <c r="B3881" s="36" t="s">
        <v>6264</v>
      </c>
      <c r="C3881" s="36" t="s">
        <v>109</v>
      </c>
      <c r="D3881" s="36" t="s">
        <v>4826</v>
      </c>
      <c r="E3881" s="36" t="s">
        <v>4827</v>
      </c>
      <c r="F3881" s="92" t="s">
        <v>3777</v>
      </c>
      <c r="G3881" s="36" t="s">
        <v>7314</v>
      </c>
      <c r="H3881" s="36" t="s">
        <v>5388</v>
      </c>
      <c r="I3881" s="147">
        <v>8</v>
      </c>
      <c r="J3881" s="147">
        <v>0</v>
      </c>
      <c r="K3881" s="92" t="s">
        <v>4830</v>
      </c>
      <c r="L3881" s="147">
        <v>1.4550000000000001</v>
      </c>
      <c r="M3881" s="36" t="s">
        <v>67</v>
      </c>
      <c r="N3881" s="36" t="s">
        <v>7306</v>
      </c>
      <c r="O3881" s="36" t="s">
        <v>16402</v>
      </c>
      <c r="P3881" s="36" t="s">
        <v>16403</v>
      </c>
    </row>
    <row r="3882" spans="1:16">
      <c r="A3882" s="93">
        <v>4313093</v>
      </c>
      <c r="B3882" s="36" t="s">
        <v>6265</v>
      </c>
      <c r="C3882" s="36" t="s">
        <v>109</v>
      </c>
      <c r="D3882" s="36" t="s">
        <v>3881</v>
      </c>
      <c r="E3882" s="36" t="s">
        <v>3929</v>
      </c>
      <c r="F3882" s="92" t="s">
        <v>3767</v>
      </c>
      <c r="G3882" s="36" t="s">
        <v>7314</v>
      </c>
      <c r="H3882" s="36" t="s">
        <v>3767</v>
      </c>
      <c r="I3882" s="147">
        <v>7</v>
      </c>
      <c r="J3882" s="147">
        <v>0</v>
      </c>
      <c r="K3882" s="92" t="s">
        <v>4761</v>
      </c>
      <c r="L3882" s="147">
        <v>4</v>
      </c>
      <c r="M3882" s="36" t="s">
        <v>290</v>
      </c>
      <c r="N3882" s="36" t="s">
        <v>7351</v>
      </c>
      <c r="O3882" s="36" t="s">
        <v>16404</v>
      </c>
      <c r="P3882" s="36" t="s">
        <v>16405</v>
      </c>
    </row>
    <row r="3883" spans="1:16">
      <c r="A3883" s="93">
        <v>4313096</v>
      </c>
      <c r="B3883" s="36" t="s">
        <v>6266</v>
      </c>
      <c r="C3883" s="36" t="s">
        <v>109</v>
      </c>
      <c r="D3883" s="36" t="s">
        <v>3881</v>
      </c>
      <c r="E3883" s="36" t="s">
        <v>3896</v>
      </c>
      <c r="F3883" s="92" t="s">
        <v>240</v>
      </c>
      <c r="G3883" s="36" t="s">
        <v>7314</v>
      </c>
      <c r="H3883" s="36" t="s">
        <v>240</v>
      </c>
      <c r="I3883" s="147">
        <v>0</v>
      </c>
      <c r="J3883" s="147">
        <v>0</v>
      </c>
      <c r="K3883" s="92" t="s">
        <v>4761</v>
      </c>
      <c r="L3883" s="147">
        <v>0</v>
      </c>
      <c r="M3883" s="36" t="s">
        <v>67</v>
      </c>
      <c r="N3883" s="36" t="s">
        <v>7306</v>
      </c>
      <c r="O3883" s="36" t="s">
        <v>16406</v>
      </c>
      <c r="P3883" s="36" t="s">
        <v>16407</v>
      </c>
    </row>
    <row r="3884" spans="1:16">
      <c r="A3884" s="93">
        <v>4313097</v>
      </c>
      <c r="B3884" s="36" t="s">
        <v>6267</v>
      </c>
      <c r="C3884" s="36" t="s">
        <v>109</v>
      </c>
      <c r="D3884" s="36" t="s">
        <v>3881</v>
      </c>
      <c r="E3884" s="36" t="s">
        <v>3896</v>
      </c>
      <c r="F3884" s="92" t="s">
        <v>342</v>
      </c>
      <c r="G3884" s="36" t="s">
        <v>7314</v>
      </c>
      <c r="H3884" s="36" t="s">
        <v>342</v>
      </c>
      <c r="I3884" s="147">
        <v>0</v>
      </c>
      <c r="J3884" s="147">
        <v>0</v>
      </c>
      <c r="K3884" s="92" t="s">
        <v>4761</v>
      </c>
      <c r="L3884" s="147">
        <v>0</v>
      </c>
      <c r="M3884" s="36" t="s">
        <v>67</v>
      </c>
      <c r="N3884" s="36" t="s">
        <v>7306</v>
      </c>
      <c r="O3884" s="36" t="s">
        <v>14565</v>
      </c>
      <c r="P3884" s="36" t="s">
        <v>16408</v>
      </c>
    </row>
    <row r="3885" spans="1:16">
      <c r="A3885" s="93">
        <v>4313108</v>
      </c>
      <c r="B3885" s="36" t="s">
        <v>16409</v>
      </c>
      <c r="C3885" s="36" t="s">
        <v>54</v>
      </c>
      <c r="D3885" s="36" t="s">
        <v>3881</v>
      </c>
      <c r="E3885" s="36" t="s">
        <v>3882</v>
      </c>
      <c r="F3885" s="92" t="s">
        <v>128</v>
      </c>
      <c r="G3885" s="36" t="s">
        <v>7322</v>
      </c>
      <c r="H3885" s="36" t="s">
        <v>128</v>
      </c>
      <c r="I3885" s="147">
        <v>15</v>
      </c>
      <c r="J3885" s="147">
        <v>19</v>
      </c>
      <c r="K3885" s="92" t="s">
        <v>4360</v>
      </c>
      <c r="L3885" s="147">
        <v>0.96899999999999997</v>
      </c>
      <c r="M3885" s="36" t="s">
        <v>67</v>
      </c>
      <c r="N3885" s="36" t="s">
        <v>7306</v>
      </c>
      <c r="O3885" s="36" t="s">
        <v>16410</v>
      </c>
      <c r="P3885" s="36" t="s">
        <v>16411</v>
      </c>
    </row>
    <row r="3886" spans="1:16">
      <c r="A3886" s="93">
        <v>4313112</v>
      </c>
      <c r="B3886" s="36" t="s">
        <v>6268</v>
      </c>
      <c r="C3886" s="36" t="s">
        <v>54</v>
      </c>
      <c r="D3886" s="36" t="s">
        <v>3881</v>
      </c>
      <c r="E3886" s="36" t="s">
        <v>3929</v>
      </c>
      <c r="F3886" s="92" t="s">
        <v>160</v>
      </c>
      <c r="G3886" s="36" t="s">
        <v>7314</v>
      </c>
      <c r="H3886" s="36" t="s">
        <v>3931</v>
      </c>
      <c r="I3886" s="147">
        <v>3</v>
      </c>
      <c r="J3886" s="147">
        <v>0</v>
      </c>
      <c r="K3886" s="92" t="s">
        <v>4761</v>
      </c>
      <c r="L3886" s="147">
        <v>1.875</v>
      </c>
      <c r="M3886" s="36" t="s">
        <v>67</v>
      </c>
      <c r="N3886" s="36" t="s">
        <v>7306</v>
      </c>
      <c r="O3886" s="36" t="s">
        <v>16412</v>
      </c>
      <c r="P3886" s="36" t="s">
        <v>16413</v>
      </c>
    </row>
    <row r="3887" spans="1:16">
      <c r="A3887" s="93">
        <v>4313113</v>
      </c>
      <c r="B3887" s="36" t="s">
        <v>6269</v>
      </c>
      <c r="C3887" s="36" t="s">
        <v>54</v>
      </c>
      <c r="D3887" s="36" t="s">
        <v>3881</v>
      </c>
      <c r="E3887" s="36" t="s">
        <v>3929</v>
      </c>
      <c r="F3887" s="92" t="s">
        <v>630</v>
      </c>
      <c r="G3887" s="36" t="s">
        <v>7314</v>
      </c>
      <c r="H3887" s="36" t="s">
        <v>630</v>
      </c>
      <c r="I3887" s="147">
        <v>10</v>
      </c>
      <c r="J3887" s="147">
        <v>0</v>
      </c>
      <c r="K3887" s="92" t="s">
        <v>4761</v>
      </c>
      <c r="L3887" s="147">
        <v>1.6539999999999999</v>
      </c>
      <c r="M3887" s="36" t="s">
        <v>290</v>
      </c>
      <c r="N3887" s="36" t="s">
        <v>8980</v>
      </c>
      <c r="O3887" s="36" t="s">
        <v>16414</v>
      </c>
      <c r="P3887" s="36" t="s">
        <v>16415</v>
      </c>
    </row>
    <row r="3888" spans="1:16">
      <c r="A3888" s="93">
        <v>4313115</v>
      </c>
      <c r="B3888" s="36" t="s">
        <v>6270</v>
      </c>
      <c r="C3888" s="36" t="s">
        <v>109</v>
      </c>
      <c r="D3888" s="36" t="s">
        <v>3881</v>
      </c>
      <c r="E3888" s="36" t="s">
        <v>3882</v>
      </c>
      <c r="F3888" s="92" t="s">
        <v>405</v>
      </c>
      <c r="G3888" s="36" t="s">
        <v>7314</v>
      </c>
      <c r="H3888" s="36" t="s">
        <v>405</v>
      </c>
      <c r="I3888" s="147">
        <v>0</v>
      </c>
      <c r="J3888" s="147">
        <v>0</v>
      </c>
      <c r="K3888" s="92" t="s">
        <v>4761</v>
      </c>
      <c r="L3888" s="147">
        <v>0</v>
      </c>
      <c r="M3888" s="36" t="s">
        <v>67</v>
      </c>
      <c r="N3888" s="36" t="s">
        <v>7306</v>
      </c>
      <c r="O3888" s="36" t="s">
        <v>16416</v>
      </c>
      <c r="P3888" s="36" t="s">
        <v>16417</v>
      </c>
    </row>
    <row r="3889" spans="1:16">
      <c r="A3889" s="93">
        <v>4313117</v>
      </c>
      <c r="B3889" s="36" t="s">
        <v>6271</v>
      </c>
      <c r="C3889" s="36" t="s">
        <v>109</v>
      </c>
      <c r="D3889" s="36" t="s">
        <v>3881</v>
      </c>
      <c r="E3889" s="36" t="s">
        <v>3929</v>
      </c>
      <c r="F3889" s="92" t="s">
        <v>160</v>
      </c>
      <c r="G3889" s="36" t="s">
        <v>7314</v>
      </c>
      <c r="H3889" s="36" t="s">
        <v>3931</v>
      </c>
      <c r="I3889" s="147">
        <v>7</v>
      </c>
      <c r="J3889" s="147">
        <v>0</v>
      </c>
      <c r="K3889" s="92" t="s">
        <v>4761</v>
      </c>
      <c r="L3889" s="147">
        <v>1.857</v>
      </c>
      <c r="M3889" s="36" t="s">
        <v>67</v>
      </c>
      <c r="N3889" s="36" t="s">
        <v>7306</v>
      </c>
      <c r="O3889" s="36" t="s">
        <v>16418</v>
      </c>
      <c r="P3889" s="36" t="s">
        <v>16419</v>
      </c>
    </row>
    <row r="3890" spans="1:16">
      <c r="A3890" s="93">
        <v>4313118</v>
      </c>
      <c r="B3890" s="36" t="s">
        <v>16420</v>
      </c>
      <c r="C3890" s="36" t="s">
        <v>54</v>
      </c>
      <c r="D3890" s="36" t="s">
        <v>4826</v>
      </c>
      <c r="E3890" s="36" t="s">
        <v>4827</v>
      </c>
      <c r="F3890" s="92" t="s">
        <v>3777</v>
      </c>
      <c r="G3890" s="36" t="s">
        <v>7310</v>
      </c>
      <c r="H3890" s="36" t="s">
        <v>5388</v>
      </c>
      <c r="I3890" s="147">
        <v>8</v>
      </c>
      <c r="J3890" s="147">
        <v>0</v>
      </c>
      <c r="K3890" s="92" t="s">
        <v>5941</v>
      </c>
      <c r="L3890" s="147">
        <v>1.833</v>
      </c>
      <c r="M3890" s="36" t="s">
        <v>67</v>
      </c>
      <c r="N3890" s="36" t="s">
        <v>7306</v>
      </c>
      <c r="O3890" s="36" t="s">
        <v>16421</v>
      </c>
      <c r="P3890" s="36" t="s">
        <v>16422</v>
      </c>
    </row>
    <row r="3891" spans="1:16">
      <c r="A3891" s="93">
        <v>4313120</v>
      </c>
      <c r="B3891" s="36" t="s">
        <v>6272</v>
      </c>
      <c r="C3891" s="36" t="s">
        <v>109</v>
      </c>
      <c r="D3891" s="36" t="s">
        <v>3881</v>
      </c>
      <c r="E3891" s="36" t="s">
        <v>3882</v>
      </c>
      <c r="F3891" s="92" t="s">
        <v>55</v>
      </c>
      <c r="G3891" s="36" t="s">
        <v>7314</v>
      </c>
      <c r="H3891" s="36" t="s">
        <v>55</v>
      </c>
      <c r="I3891" s="147">
        <v>13</v>
      </c>
      <c r="J3891" s="147">
        <v>0</v>
      </c>
      <c r="K3891" s="92" t="s">
        <v>4761</v>
      </c>
      <c r="L3891" s="147">
        <v>2.1539999999999999</v>
      </c>
      <c r="M3891" s="36" t="s">
        <v>67</v>
      </c>
      <c r="N3891" s="36" t="s">
        <v>7306</v>
      </c>
      <c r="O3891" s="36" t="s">
        <v>16423</v>
      </c>
      <c r="P3891" s="36" t="s">
        <v>16424</v>
      </c>
    </row>
    <row r="3892" spans="1:16">
      <c r="A3892" s="93">
        <v>4313124</v>
      </c>
      <c r="B3892" s="36" t="s">
        <v>16425</v>
      </c>
      <c r="C3892" s="36" t="s">
        <v>54</v>
      </c>
      <c r="D3892" s="36" t="s">
        <v>3881</v>
      </c>
      <c r="E3892" s="36" t="s">
        <v>3929</v>
      </c>
      <c r="F3892" s="92" t="s">
        <v>160</v>
      </c>
      <c r="G3892" s="36" t="s">
        <v>7322</v>
      </c>
      <c r="H3892" s="36" t="s">
        <v>3931</v>
      </c>
      <c r="I3892" s="147">
        <v>0</v>
      </c>
      <c r="J3892" s="147">
        <v>0</v>
      </c>
      <c r="K3892" s="92" t="s">
        <v>3766</v>
      </c>
      <c r="L3892" s="147">
        <v>0</v>
      </c>
      <c r="M3892" s="36" t="s">
        <v>67</v>
      </c>
      <c r="N3892" s="36" t="s">
        <v>7306</v>
      </c>
      <c r="O3892" s="36" t="s">
        <v>16426</v>
      </c>
      <c r="P3892" s="36" t="s">
        <v>16427</v>
      </c>
    </row>
    <row r="3893" spans="1:16">
      <c r="A3893" s="93">
        <v>4313130</v>
      </c>
      <c r="B3893" s="36" t="s">
        <v>16428</v>
      </c>
      <c r="C3893" s="36" t="s">
        <v>54</v>
      </c>
      <c r="D3893" s="36" t="s">
        <v>4826</v>
      </c>
      <c r="E3893" s="36" t="s">
        <v>4827</v>
      </c>
      <c r="F3893" s="92" t="s">
        <v>3770</v>
      </c>
      <c r="G3893" s="36" t="s">
        <v>7310</v>
      </c>
      <c r="H3893" s="36" t="s">
        <v>4829</v>
      </c>
      <c r="I3893" s="147">
        <v>0</v>
      </c>
      <c r="J3893" s="147">
        <v>0</v>
      </c>
      <c r="K3893" s="92" t="s">
        <v>5804</v>
      </c>
      <c r="L3893" s="147">
        <v>0</v>
      </c>
      <c r="M3893" s="36" t="s">
        <v>67</v>
      </c>
      <c r="N3893" s="36" t="s">
        <v>7306</v>
      </c>
      <c r="O3893" s="36" t="s">
        <v>16429</v>
      </c>
      <c r="P3893" s="36" t="s">
        <v>16430</v>
      </c>
    </row>
    <row r="3894" spans="1:16">
      <c r="A3894" s="93">
        <v>4313131</v>
      </c>
      <c r="B3894" s="36" t="s">
        <v>6273</v>
      </c>
      <c r="C3894" s="36" t="s">
        <v>109</v>
      </c>
      <c r="D3894" s="36" t="s">
        <v>3881</v>
      </c>
      <c r="E3894" s="36" t="s">
        <v>3929</v>
      </c>
      <c r="F3894" s="92" t="s">
        <v>160</v>
      </c>
      <c r="G3894" s="36" t="s">
        <v>7314</v>
      </c>
      <c r="H3894" s="36" t="s">
        <v>3931</v>
      </c>
      <c r="I3894" s="147">
        <v>0</v>
      </c>
      <c r="J3894" s="147">
        <v>0</v>
      </c>
      <c r="K3894" s="92" t="s">
        <v>4761</v>
      </c>
      <c r="L3894" s="147">
        <v>0</v>
      </c>
      <c r="M3894" s="36" t="s">
        <v>67</v>
      </c>
      <c r="N3894" s="36" t="s">
        <v>7306</v>
      </c>
      <c r="O3894" s="36" t="s">
        <v>16431</v>
      </c>
      <c r="P3894" s="36" t="s">
        <v>16432</v>
      </c>
    </row>
    <row r="3895" spans="1:16">
      <c r="A3895" s="93">
        <v>4313132</v>
      </c>
      <c r="B3895" s="36" t="s">
        <v>6274</v>
      </c>
      <c r="C3895" s="36" t="s">
        <v>109</v>
      </c>
      <c r="D3895" s="36" t="s">
        <v>3881</v>
      </c>
      <c r="E3895" s="36" t="s">
        <v>3929</v>
      </c>
      <c r="F3895" s="92" t="s">
        <v>160</v>
      </c>
      <c r="G3895" s="36" t="s">
        <v>7314</v>
      </c>
      <c r="H3895" s="36" t="s">
        <v>3931</v>
      </c>
      <c r="I3895" s="147">
        <v>17</v>
      </c>
      <c r="J3895" s="147">
        <v>9</v>
      </c>
      <c r="K3895" s="92" t="s">
        <v>4708</v>
      </c>
      <c r="L3895" s="147">
        <v>3.25</v>
      </c>
      <c r="M3895" s="36" t="s">
        <v>67</v>
      </c>
      <c r="N3895" s="36" t="s">
        <v>7306</v>
      </c>
      <c r="O3895" s="36" t="s">
        <v>16433</v>
      </c>
      <c r="P3895" s="36" t="s">
        <v>16434</v>
      </c>
    </row>
    <row r="3896" spans="1:16">
      <c r="A3896" s="93">
        <v>4313143</v>
      </c>
      <c r="B3896" s="36" t="s">
        <v>6275</v>
      </c>
      <c r="C3896" s="36" t="s">
        <v>54</v>
      </c>
      <c r="D3896" s="36" t="s">
        <v>4826</v>
      </c>
      <c r="E3896" s="36" t="s">
        <v>4827</v>
      </c>
      <c r="F3896" s="92" t="s">
        <v>3770</v>
      </c>
      <c r="G3896" s="36" t="s">
        <v>7314</v>
      </c>
      <c r="H3896" s="36" t="s">
        <v>5792</v>
      </c>
      <c r="I3896" s="147">
        <v>16</v>
      </c>
      <c r="J3896" s="147">
        <v>0</v>
      </c>
      <c r="K3896" s="92" t="s">
        <v>4830</v>
      </c>
      <c r="L3896" s="147">
        <v>1.875</v>
      </c>
      <c r="M3896" s="36" t="s">
        <v>67</v>
      </c>
      <c r="N3896" s="36" t="s">
        <v>7306</v>
      </c>
      <c r="O3896" s="36" t="s">
        <v>16435</v>
      </c>
      <c r="P3896" s="36" t="s">
        <v>16436</v>
      </c>
    </row>
    <row r="3897" spans="1:16">
      <c r="A3897" s="93">
        <v>4313147</v>
      </c>
      <c r="B3897" s="36" t="s">
        <v>6276</v>
      </c>
      <c r="C3897" s="36" t="s">
        <v>109</v>
      </c>
      <c r="D3897" s="36" t="s">
        <v>3881</v>
      </c>
      <c r="E3897" s="36" t="s">
        <v>3929</v>
      </c>
      <c r="F3897" s="92" t="s">
        <v>3767</v>
      </c>
      <c r="G3897" s="36" t="s">
        <v>7314</v>
      </c>
      <c r="H3897" s="36" t="s">
        <v>3767</v>
      </c>
      <c r="I3897" s="147">
        <v>36</v>
      </c>
      <c r="J3897" s="147">
        <v>15</v>
      </c>
      <c r="K3897" s="92" t="s">
        <v>4360</v>
      </c>
      <c r="L3897" s="147">
        <v>3.472</v>
      </c>
      <c r="M3897" s="36" t="s">
        <v>67</v>
      </c>
      <c r="N3897" s="36" t="s">
        <v>7306</v>
      </c>
      <c r="O3897" s="36" t="s">
        <v>16437</v>
      </c>
      <c r="P3897" s="36" t="s">
        <v>16438</v>
      </c>
    </row>
    <row r="3898" spans="1:16">
      <c r="A3898" s="93">
        <v>4313149</v>
      </c>
      <c r="B3898" s="36" t="s">
        <v>6277</v>
      </c>
      <c r="C3898" s="36" t="s">
        <v>109</v>
      </c>
      <c r="D3898" s="36" t="s">
        <v>3881</v>
      </c>
      <c r="E3898" s="36" t="s">
        <v>3929</v>
      </c>
      <c r="F3898" s="92" t="s">
        <v>3767</v>
      </c>
      <c r="G3898" s="36" t="s">
        <v>7314</v>
      </c>
      <c r="H3898" s="36" t="s">
        <v>3767</v>
      </c>
      <c r="I3898" s="147">
        <v>17</v>
      </c>
      <c r="J3898" s="147">
        <v>0</v>
      </c>
      <c r="K3898" s="92" t="s">
        <v>4708</v>
      </c>
      <c r="L3898" s="147">
        <v>3.0880000000000001</v>
      </c>
      <c r="M3898" s="36" t="s">
        <v>67</v>
      </c>
      <c r="N3898" s="36" t="s">
        <v>7306</v>
      </c>
      <c r="O3898" s="36" t="s">
        <v>16439</v>
      </c>
      <c r="P3898" s="36" t="s">
        <v>16440</v>
      </c>
    </row>
    <row r="3899" spans="1:16">
      <c r="A3899" s="93">
        <v>4313151</v>
      </c>
      <c r="B3899" s="36" t="s">
        <v>6278</v>
      </c>
      <c r="C3899" s="36" t="s">
        <v>54</v>
      </c>
      <c r="D3899" s="36" t="s">
        <v>3881</v>
      </c>
      <c r="E3899" s="36" t="s">
        <v>3896</v>
      </c>
      <c r="F3899" s="92" t="s">
        <v>3768</v>
      </c>
      <c r="G3899" s="36" t="s">
        <v>7314</v>
      </c>
      <c r="H3899" s="36" t="s">
        <v>4771</v>
      </c>
      <c r="I3899" s="147">
        <v>17</v>
      </c>
      <c r="J3899" s="147">
        <v>0</v>
      </c>
      <c r="K3899" s="92" t="s">
        <v>4708</v>
      </c>
      <c r="L3899" s="147">
        <v>3.5289999999999999</v>
      </c>
      <c r="M3899" s="36" t="s">
        <v>67</v>
      </c>
      <c r="N3899" s="36" t="s">
        <v>7306</v>
      </c>
      <c r="O3899" s="36" t="s">
        <v>16441</v>
      </c>
      <c r="P3899" s="36" t="s">
        <v>16442</v>
      </c>
    </row>
    <row r="3900" spans="1:16">
      <c r="A3900" s="93">
        <v>4313152</v>
      </c>
      <c r="B3900" s="36" t="s">
        <v>6279</v>
      </c>
      <c r="C3900" s="36" t="s">
        <v>54</v>
      </c>
      <c r="D3900" s="36" t="s">
        <v>3881</v>
      </c>
      <c r="E3900" s="36" t="s">
        <v>3882</v>
      </c>
      <c r="F3900" s="92" t="s">
        <v>55</v>
      </c>
      <c r="G3900" s="36" t="s">
        <v>7314</v>
      </c>
      <c r="H3900" s="36" t="s">
        <v>55</v>
      </c>
      <c r="I3900" s="147">
        <v>0</v>
      </c>
      <c r="J3900" s="147">
        <v>0</v>
      </c>
      <c r="K3900" s="92" t="s">
        <v>4761</v>
      </c>
      <c r="L3900" s="147">
        <v>0</v>
      </c>
      <c r="M3900" s="36" t="s">
        <v>290</v>
      </c>
      <c r="N3900" s="36" t="s">
        <v>7351</v>
      </c>
      <c r="O3900" s="36" t="s">
        <v>16443</v>
      </c>
      <c r="P3900" s="36" t="s">
        <v>16444</v>
      </c>
    </row>
    <row r="3901" spans="1:16">
      <c r="A3901" s="93">
        <v>4313153</v>
      </c>
      <c r="B3901" s="36" t="s">
        <v>16445</v>
      </c>
      <c r="C3901" s="36" t="s">
        <v>54</v>
      </c>
      <c r="D3901" s="36" t="s">
        <v>4826</v>
      </c>
      <c r="E3901" s="36" t="s">
        <v>4827</v>
      </c>
      <c r="F3901" s="92" t="s">
        <v>3777</v>
      </c>
      <c r="G3901" s="36" t="s">
        <v>7322</v>
      </c>
      <c r="H3901" s="36" t="s">
        <v>5388</v>
      </c>
      <c r="I3901" s="147">
        <v>8</v>
      </c>
      <c r="J3901" s="147">
        <v>0</v>
      </c>
      <c r="K3901" s="92" t="s">
        <v>6451</v>
      </c>
      <c r="L3901" s="147">
        <v>1.5</v>
      </c>
      <c r="M3901" s="36" t="s">
        <v>67</v>
      </c>
      <c r="N3901" s="36" t="s">
        <v>7306</v>
      </c>
      <c r="O3901" s="36" t="s">
        <v>16446</v>
      </c>
      <c r="P3901" s="36" t="s">
        <v>16447</v>
      </c>
    </row>
    <row r="3902" spans="1:16">
      <c r="A3902" s="93">
        <v>4313154</v>
      </c>
      <c r="B3902" s="36" t="s">
        <v>6280</v>
      </c>
      <c r="C3902" s="36" t="s">
        <v>109</v>
      </c>
      <c r="D3902" s="36" t="s">
        <v>4826</v>
      </c>
      <c r="E3902" s="36" t="s">
        <v>4827</v>
      </c>
      <c r="F3902" s="92" t="s">
        <v>3776</v>
      </c>
      <c r="G3902" s="36" t="s">
        <v>8740</v>
      </c>
      <c r="H3902" s="36" t="s">
        <v>5423</v>
      </c>
      <c r="I3902" s="147">
        <v>16</v>
      </c>
      <c r="J3902" s="147">
        <v>0</v>
      </c>
      <c r="K3902" s="92" t="s">
        <v>4830</v>
      </c>
      <c r="L3902" s="147">
        <v>1.167</v>
      </c>
      <c r="M3902" s="36" t="s">
        <v>3766</v>
      </c>
      <c r="N3902" s="36" t="s">
        <v>7306</v>
      </c>
      <c r="O3902" s="36" t="s">
        <v>16448</v>
      </c>
      <c r="P3902" s="36" t="s">
        <v>16449</v>
      </c>
    </row>
    <row r="3903" spans="1:16">
      <c r="A3903" s="93">
        <v>4313155</v>
      </c>
      <c r="B3903" s="36" t="s">
        <v>6281</v>
      </c>
      <c r="C3903" s="36" t="s">
        <v>109</v>
      </c>
      <c r="D3903" s="36" t="s">
        <v>4826</v>
      </c>
      <c r="E3903" s="36" t="s">
        <v>4827</v>
      </c>
      <c r="F3903" s="92" t="s">
        <v>3776</v>
      </c>
      <c r="G3903" s="36" t="s">
        <v>7314</v>
      </c>
      <c r="H3903" s="36" t="s">
        <v>5922</v>
      </c>
      <c r="I3903" s="147">
        <v>16</v>
      </c>
      <c r="J3903" s="147">
        <v>0</v>
      </c>
      <c r="K3903" s="92" t="s">
        <v>4830</v>
      </c>
      <c r="L3903" s="147">
        <v>1.5</v>
      </c>
      <c r="M3903" s="36" t="s">
        <v>67</v>
      </c>
      <c r="N3903" s="36" t="s">
        <v>7306</v>
      </c>
      <c r="O3903" s="36" t="s">
        <v>16450</v>
      </c>
      <c r="P3903" s="36" t="s">
        <v>16451</v>
      </c>
    </row>
    <row r="3904" spans="1:16">
      <c r="A3904" s="93">
        <v>4313156</v>
      </c>
      <c r="B3904" s="36" t="s">
        <v>6282</v>
      </c>
      <c r="C3904" s="36" t="s">
        <v>109</v>
      </c>
      <c r="D3904" s="36" t="s">
        <v>3881</v>
      </c>
      <c r="E3904" s="36" t="s">
        <v>3896</v>
      </c>
      <c r="F3904" s="92" t="s">
        <v>3768</v>
      </c>
      <c r="G3904" s="36" t="s">
        <v>7314</v>
      </c>
      <c r="H3904" s="36" t="s">
        <v>4771</v>
      </c>
      <c r="I3904" s="147">
        <v>0</v>
      </c>
      <c r="J3904" s="147">
        <v>0</v>
      </c>
      <c r="K3904" s="92" t="s">
        <v>4761</v>
      </c>
      <c r="L3904" s="147">
        <v>0</v>
      </c>
      <c r="M3904" s="36" t="s">
        <v>67</v>
      </c>
      <c r="N3904" s="36" t="s">
        <v>7306</v>
      </c>
      <c r="O3904" s="36" t="s">
        <v>16452</v>
      </c>
      <c r="P3904" s="36" t="s">
        <v>16453</v>
      </c>
    </row>
    <row r="3905" spans="1:16">
      <c r="A3905" s="93">
        <v>4313158</v>
      </c>
      <c r="B3905" s="36" t="s">
        <v>6283</v>
      </c>
      <c r="C3905" s="36" t="s">
        <v>109</v>
      </c>
      <c r="D3905" s="36" t="s">
        <v>3881</v>
      </c>
      <c r="E3905" s="36" t="s">
        <v>3896</v>
      </c>
      <c r="F3905" s="92" t="s">
        <v>240</v>
      </c>
      <c r="G3905" s="36" t="s">
        <v>7314</v>
      </c>
      <c r="H3905" s="36" t="s">
        <v>240</v>
      </c>
      <c r="I3905" s="147">
        <v>9</v>
      </c>
      <c r="J3905" s="147">
        <v>0</v>
      </c>
      <c r="K3905" s="92" t="s">
        <v>4761</v>
      </c>
      <c r="L3905" s="147">
        <v>1.5</v>
      </c>
      <c r="M3905" s="36" t="s">
        <v>67</v>
      </c>
      <c r="N3905" s="36" t="s">
        <v>7306</v>
      </c>
      <c r="O3905" s="36" t="s">
        <v>16454</v>
      </c>
      <c r="P3905" s="36" t="s">
        <v>16455</v>
      </c>
    </row>
    <row r="3906" spans="1:16">
      <c r="A3906" s="93">
        <v>4313159</v>
      </c>
      <c r="B3906" s="36" t="s">
        <v>6284</v>
      </c>
      <c r="C3906" s="36" t="s">
        <v>109</v>
      </c>
      <c r="D3906" s="36" t="s">
        <v>4826</v>
      </c>
      <c r="E3906" s="36" t="s">
        <v>4827</v>
      </c>
      <c r="F3906" s="92" t="s">
        <v>3777</v>
      </c>
      <c r="G3906" s="36" t="s">
        <v>7314</v>
      </c>
      <c r="H3906" s="36" t="s">
        <v>5753</v>
      </c>
      <c r="I3906" s="147">
        <v>28</v>
      </c>
      <c r="J3906" s="147">
        <v>0</v>
      </c>
      <c r="K3906" s="92" t="s">
        <v>4830</v>
      </c>
      <c r="L3906" s="147">
        <v>1.871</v>
      </c>
      <c r="M3906" s="36" t="s">
        <v>290</v>
      </c>
      <c r="N3906" s="36" t="s">
        <v>8980</v>
      </c>
      <c r="O3906" s="36" t="s">
        <v>16456</v>
      </c>
      <c r="P3906" s="36" t="s">
        <v>16457</v>
      </c>
    </row>
    <row r="3907" spans="1:16">
      <c r="A3907" s="93">
        <v>4313160</v>
      </c>
      <c r="B3907" s="36" t="s">
        <v>6285</v>
      </c>
      <c r="C3907" s="36" t="s">
        <v>109</v>
      </c>
      <c r="D3907" s="36" t="s">
        <v>4826</v>
      </c>
      <c r="E3907" s="36" t="s">
        <v>4827</v>
      </c>
      <c r="F3907" s="92" t="s">
        <v>3777</v>
      </c>
      <c r="G3907" s="36" t="s">
        <v>7314</v>
      </c>
      <c r="H3907" s="36" t="s">
        <v>5388</v>
      </c>
      <c r="I3907" s="147">
        <v>35</v>
      </c>
      <c r="J3907" s="147">
        <v>0</v>
      </c>
      <c r="K3907" s="92" t="s">
        <v>4830</v>
      </c>
      <c r="L3907" s="147">
        <v>1.786</v>
      </c>
      <c r="M3907" s="36" t="s">
        <v>67</v>
      </c>
      <c r="N3907" s="36" t="s">
        <v>7306</v>
      </c>
      <c r="O3907" s="36" t="s">
        <v>16458</v>
      </c>
      <c r="P3907" s="36" t="s">
        <v>16459</v>
      </c>
    </row>
    <row r="3908" spans="1:16">
      <c r="A3908" s="93">
        <v>4313161</v>
      </c>
      <c r="B3908" s="36" t="s">
        <v>6286</v>
      </c>
      <c r="C3908" s="36" t="s">
        <v>109</v>
      </c>
      <c r="D3908" s="36" t="s">
        <v>3881</v>
      </c>
      <c r="E3908" s="36" t="s">
        <v>3896</v>
      </c>
      <c r="F3908" s="92" t="s">
        <v>3319</v>
      </c>
      <c r="G3908" s="36" t="s">
        <v>7314</v>
      </c>
      <c r="H3908" s="36" t="s">
        <v>3319</v>
      </c>
      <c r="I3908" s="147">
        <v>0</v>
      </c>
      <c r="J3908" s="147">
        <v>15</v>
      </c>
      <c r="K3908" s="92" t="s">
        <v>4708</v>
      </c>
      <c r="L3908" s="147">
        <v>0</v>
      </c>
      <c r="M3908" s="36" t="s">
        <v>67</v>
      </c>
      <c r="N3908" s="36" t="s">
        <v>7306</v>
      </c>
      <c r="O3908" s="36" t="s">
        <v>16460</v>
      </c>
      <c r="P3908" s="36" t="s">
        <v>16461</v>
      </c>
    </row>
    <row r="3909" spans="1:16">
      <c r="A3909" s="93">
        <v>4313165</v>
      </c>
      <c r="B3909" s="36" t="s">
        <v>6287</v>
      </c>
      <c r="C3909" s="36" t="s">
        <v>109</v>
      </c>
      <c r="D3909" s="36" t="s">
        <v>4826</v>
      </c>
      <c r="E3909" s="36" t="s">
        <v>4827</v>
      </c>
      <c r="F3909" s="92" t="s">
        <v>3776</v>
      </c>
      <c r="G3909" s="36" t="s">
        <v>7314</v>
      </c>
      <c r="H3909" s="36" t="s">
        <v>5423</v>
      </c>
      <c r="I3909" s="147">
        <v>16</v>
      </c>
      <c r="J3909" s="147">
        <v>0</v>
      </c>
      <c r="K3909" s="92" t="s">
        <v>4830</v>
      </c>
      <c r="L3909" s="147">
        <v>2.2000000000000002</v>
      </c>
      <c r="M3909" s="36" t="s">
        <v>67</v>
      </c>
      <c r="N3909" s="36" t="s">
        <v>7306</v>
      </c>
      <c r="O3909" s="36" t="s">
        <v>16462</v>
      </c>
      <c r="P3909" s="36" t="s">
        <v>16463</v>
      </c>
    </row>
    <row r="3910" spans="1:16">
      <c r="A3910" s="93">
        <v>4313190</v>
      </c>
      <c r="B3910" s="36" t="s">
        <v>6288</v>
      </c>
      <c r="C3910" s="36" t="s">
        <v>109</v>
      </c>
      <c r="D3910" s="36" t="s">
        <v>4826</v>
      </c>
      <c r="E3910" s="36" t="s">
        <v>4827</v>
      </c>
      <c r="F3910" s="92" t="s">
        <v>3776</v>
      </c>
      <c r="G3910" s="36" t="s">
        <v>7314</v>
      </c>
      <c r="H3910" s="36" t="s">
        <v>5423</v>
      </c>
      <c r="I3910" s="147">
        <v>8</v>
      </c>
      <c r="J3910" s="147">
        <v>0</v>
      </c>
      <c r="K3910" s="92" t="s">
        <v>4830</v>
      </c>
      <c r="L3910" s="147">
        <v>0.84199999999999997</v>
      </c>
      <c r="M3910" s="36" t="s">
        <v>67</v>
      </c>
      <c r="N3910" s="36" t="s">
        <v>7306</v>
      </c>
      <c r="O3910" s="36" t="s">
        <v>13997</v>
      </c>
      <c r="P3910" s="36" t="s">
        <v>13998</v>
      </c>
    </row>
    <row r="3911" spans="1:16">
      <c r="A3911" s="93">
        <v>4313191</v>
      </c>
      <c r="B3911" s="36" t="s">
        <v>6289</v>
      </c>
      <c r="C3911" s="36" t="s">
        <v>109</v>
      </c>
      <c r="D3911" s="36" t="s">
        <v>3881</v>
      </c>
      <c r="E3911" s="36" t="s">
        <v>3929</v>
      </c>
      <c r="F3911" s="92" t="s">
        <v>160</v>
      </c>
      <c r="G3911" s="36" t="s">
        <v>7314</v>
      </c>
      <c r="H3911" s="36" t="s">
        <v>3931</v>
      </c>
      <c r="I3911" s="147">
        <v>0</v>
      </c>
      <c r="J3911" s="147">
        <v>0</v>
      </c>
      <c r="K3911" s="92" t="s">
        <v>4761</v>
      </c>
      <c r="L3911" s="147">
        <v>0</v>
      </c>
      <c r="M3911" s="36" t="s">
        <v>67</v>
      </c>
      <c r="N3911" s="36" t="s">
        <v>7306</v>
      </c>
      <c r="O3911" s="36" t="s">
        <v>16464</v>
      </c>
      <c r="P3911" s="36" t="s">
        <v>16465</v>
      </c>
    </row>
    <row r="3912" spans="1:16">
      <c r="A3912" s="93">
        <v>4313192</v>
      </c>
      <c r="B3912" s="36" t="s">
        <v>6290</v>
      </c>
      <c r="C3912" s="36" t="s">
        <v>54</v>
      </c>
      <c r="D3912" s="36" t="s">
        <v>3881</v>
      </c>
      <c r="E3912" s="36" t="s">
        <v>3896</v>
      </c>
      <c r="F3912" s="92" t="s">
        <v>3768</v>
      </c>
      <c r="G3912" s="36" t="s">
        <v>7314</v>
      </c>
      <c r="H3912" s="36" t="s">
        <v>4771</v>
      </c>
      <c r="I3912" s="147">
        <v>17</v>
      </c>
      <c r="J3912" s="147">
        <v>0</v>
      </c>
      <c r="K3912" s="92" t="s">
        <v>4708</v>
      </c>
      <c r="L3912" s="147">
        <v>3.5739999999999998</v>
      </c>
      <c r="M3912" s="36" t="s">
        <v>67</v>
      </c>
      <c r="N3912" s="36" t="s">
        <v>7306</v>
      </c>
      <c r="O3912" s="36" t="s">
        <v>16466</v>
      </c>
      <c r="P3912" s="36" t="s">
        <v>16467</v>
      </c>
    </row>
    <row r="3913" spans="1:16">
      <c r="A3913" s="93">
        <v>4313193</v>
      </c>
      <c r="B3913" s="36" t="s">
        <v>6291</v>
      </c>
      <c r="C3913" s="36" t="s">
        <v>54</v>
      </c>
      <c r="D3913" s="36" t="s">
        <v>3881</v>
      </c>
      <c r="E3913" s="36" t="s">
        <v>3929</v>
      </c>
      <c r="F3913" s="92" t="s">
        <v>630</v>
      </c>
      <c r="G3913" s="36" t="s">
        <v>7314</v>
      </c>
      <c r="H3913" s="36" t="s">
        <v>630</v>
      </c>
      <c r="I3913" s="147">
        <v>10</v>
      </c>
      <c r="J3913" s="147">
        <v>0</v>
      </c>
      <c r="K3913" s="92" t="s">
        <v>4761</v>
      </c>
      <c r="L3913" s="147">
        <v>3.8</v>
      </c>
      <c r="M3913" s="36" t="s">
        <v>1344</v>
      </c>
      <c r="N3913" s="36" t="s">
        <v>8980</v>
      </c>
      <c r="O3913" s="36" t="s">
        <v>16468</v>
      </c>
      <c r="P3913" s="36" t="s">
        <v>16469</v>
      </c>
    </row>
    <row r="3914" spans="1:16">
      <c r="A3914" s="93">
        <v>4313194</v>
      </c>
      <c r="B3914" s="36" t="s">
        <v>6292</v>
      </c>
      <c r="C3914" s="36" t="s">
        <v>109</v>
      </c>
      <c r="D3914" s="36" t="s">
        <v>3881</v>
      </c>
      <c r="E3914" s="36" t="s">
        <v>3929</v>
      </c>
      <c r="F3914" s="92" t="s">
        <v>3767</v>
      </c>
      <c r="G3914" s="36" t="s">
        <v>7314</v>
      </c>
      <c r="H3914" s="36" t="s">
        <v>3767</v>
      </c>
      <c r="I3914" s="147">
        <v>0</v>
      </c>
      <c r="J3914" s="147">
        <v>0</v>
      </c>
      <c r="K3914" s="92" t="s">
        <v>4761</v>
      </c>
      <c r="L3914" s="147">
        <v>0</v>
      </c>
      <c r="M3914" s="36" t="s">
        <v>1344</v>
      </c>
      <c r="N3914" s="36" t="s">
        <v>8980</v>
      </c>
      <c r="O3914" s="36" t="s">
        <v>16470</v>
      </c>
      <c r="P3914" s="36" t="s">
        <v>16471</v>
      </c>
    </row>
    <row r="3915" spans="1:16">
      <c r="A3915" s="93">
        <v>4313197</v>
      </c>
      <c r="B3915" s="36" t="s">
        <v>6293</v>
      </c>
      <c r="C3915" s="36" t="s">
        <v>109</v>
      </c>
      <c r="D3915" s="36" t="s">
        <v>3881</v>
      </c>
      <c r="E3915" s="36" t="s">
        <v>3896</v>
      </c>
      <c r="F3915" s="92" t="s">
        <v>3768</v>
      </c>
      <c r="G3915" s="36" t="s">
        <v>7314</v>
      </c>
      <c r="H3915" s="36" t="s">
        <v>4771</v>
      </c>
      <c r="I3915" s="147">
        <v>0</v>
      </c>
      <c r="J3915" s="147">
        <v>0</v>
      </c>
      <c r="K3915" s="92" t="s">
        <v>4761</v>
      </c>
      <c r="L3915" s="147">
        <v>0</v>
      </c>
      <c r="M3915" s="36" t="s">
        <v>67</v>
      </c>
      <c r="N3915" s="36" t="s">
        <v>7306</v>
      </c>
      <c r="O3915" s="36" t="s">
        <v>16472</v>
      </c>
      <c r="P3915" s="36" t="s">
        <v>16473</v>
      </c>
    </row>
    <row r="3916" spans="1:16">
      <c r="A3916" s="93">
        <v>4313199</v>
      </c>
      <c r="B3916" s="36" t="s">
        <v>6294</v>
      </c>
      <c r="C3916" s="36" t="s">
        <v>54</v>
      </c>
      <c r="D3916" s="36" t="s">
        <v>3881</v>
      </c>
      <c r="E3916" s="36" t="s">
        <v>3882</v>
      </c>
      <c r="F3916" s="92" t="s">
        <v>128</v>
      </c>
      <c r="G3916" s="36" t="s">
        <v>7314</v>
      </c>
      <c r="H3916" s="36" t="s">
        <v>128</v>
      </c>
      <c r="I3916" s="147">
        <v>13</v>
      </c>
      <c r="J3916" s="147">
        <v>0</v>
      </c>
      <c r="K3916" s="92" t="s">
        <v>4761</v>
      </c>
      <c r="L3916" s="147">
        <v>3.0190000000000001</v>
      </c>
      <c r="M3916" s="36" t="s">
        <v>67</v>
      </c>
      <c r="N3916" s="36" t="s">
        <v>7306</v>
      </c>
      <c r="O3916" s="36" t="s">
        <v>16474</v>
      </c>
      <c r="P3916" s="36" t="s">
        <v>16475</v>
      </c>
    </row>
    <row r="3917" spans="1:16">
      <c r="A3917" s="93">
        <v>4313203</v>
      </c>
      <c r="B3917" s="36" t="s">
        <v>6295</v>
      </c>
      <c r="C3917" s="36" t="s">
        <v>109</v>
      </c>
      <c r="D3917" s="36" t="s">
        <v>4826</v>
      </c>
      <c r="E3917" s="36" t="s">
        <v>4827</v>
      </c>
      <c r="F3917" s="92" t="s">
        <v>3776</v>
      </c>
      <c r="G3917" s="36" t="s">
        <v>7310</v>
      </c>
      <c r="H3917" s="36" t="s">
        <v>5423</v>
      </c>
      <c r="I3917" s="147">
        <v>12</v>
      </c>
      <c r="J3917" s="147">
        <v>0</v>
      </c>
      <c r="K3917" s="92" t="s">
        <v>4830</v>
      </c>
      <c r="L3917" s="147">
        <v>0.8</v>
      </c>
      <c r="M3917" s="36" t="s">
        <v>67</v>
      </c>
      <c r="N3917" s="36" t="s">
        <v>7306</v>
      </c>
      <c r="O3917" s="36" t="s">
        <v>16476</v>
      </c>
      <c r="P3917" s="36" t="s">
        <v>16477</v>
      </c>
    </row>
    <row r="3918" spans="1:16">
      <c r="A3918" s="93">
        <v>4313204</v>
      </c>
      <c r="B3918" s="36" t="s">
        <v>6296</v>
      </c>
      <c r="C3918" s="36" t="s">
        <v>109</v>
      </c>
      <c r="D3918" s="36" t="s">
        <v>3881</v>
      </c>
      <c r="E3918" s="36" t="s">
        <v>3929</v>
      </c>
      <c r="F3918" s="92" t="s">
        <v>630</v>
      </c>
      <c r="G3918" s="36" t="s">
        <v>7314</v>
      </c>
      <c r="H3918" s="36" t="s">
        <v>630</v>
      </c>
      <c r="I3918" s="147">
        <v>31</v>
      </c>
      <c r="J3918" s="147">
        <v>0</v>
      </c>
      <c r="K3918" s="92" t="s">
        <v>4708</v>
      </c>
      <c r="L3918" s="147">
        <v>4</v>
      </c>
      <c r="M3918" s="36" t="s">
        <v>3774</v>
      </c>
      <c r="N3918" s="36" t="s">
        <v>8980</v>
      </c>
      <c r="O3918" s="36" t="s">
        <v>16478</v>
      </c>
      <c r="P3918" s="36" t="s">
        <v>16479</v>
      </c>
    </row>
    <row r="3919" spans="1:16">
      <c r="A3919" s="93">
        <v>4313206</v>
      </c>
      <c r="B3919" s="36" t="s">
        <v>6297</v>
      </c>
      <c r="C3919" s="36" t="s">
        <v>109</v>
      </c>
      <c r="D3919" s="36" t="s">
        <v>3881</v>
      </c>
      <c r="E3919" s="36" t="s">
        <v>3896</v>
      </c>
      <c r="F3919" s="92" t="s">
        <v>3768</v>
      </c>
      <c r="G3919" s="36" t="s">
        <v>7314</v>
      </c>
      <c r="H3919" s="36" t="s">
        <v>4771</v>
      </c>
      <c r="I3919" s="147">
        <v>0</v>
      </c>
      <c r="J3919" s="147">
        <v>0</v>
      </c>
      <c r="K3919" s="92" t="s">
        <v>4761</v>
      </c>
      <c r="L3919" s="147">
        <v>0</v>
      </c>
      <c r="M3919" s="36" t="s">
        <v>67</v>
      </c>
      <c r="N3919" s="36" t="s">
        <v>7306</v>
      </c>
      <c r="O3919" s="36" t="s">
        <v>16480</v>
      </c>
      <c r="P3919" s="36" t="s">
        <v>16481</v>
      </c>
    </row>
    <row r="3920" spans="1:16">
      <c r="A3920" s="93">
        <v>4313208</v>
      </c>
      <c r="B3920" s="36" t="s">
        <v>6298</v>
      </c>
      <c r="C3920" s="36" t="s">
        <v>109</v>
      </c>
      <c r="D3920" s="36" t="s">
        <v>3881</v>
      </c>
      <c r="E3920" s="36" t="s">
        <v>3882</v>
      </c>
      <c r="F3920" s="92" t="s">
        <v>128</v>
      </c>
      <c r="G3920" s="36" t="s">
        <v>7314</v>
      </c>
      <c r="H3920" s="36" t="s">
        <v>128</v>
      </c>
      <c r="I3920" s="147">
        <v>18</v>
      </c>
      <c r="J3920" s="147">
        <v>0</v>
      </c>
      <c r="K3920" s="92" t="s">
        <v>4708</v>
      </c>
      <c r="L3920" s="147">
        <v>3.125</v>
      </c>
      <c r="M3920" s="36" t="s">
        <v>67</v>
      </c>
      <c r="N3920" s="36" t="s">
        <v>7306</v>
      </c>
      <c r="O3920" s="36" t="s">
        <v>16482</v>
      </c>
      <c r="P3920" s="36" t="s">
        <v>16483</v>
      </c>
    </row>
    <row r="3921" spans="1:16">
      <c r="A3921" s="93">
        <v>4313209</v>
      </c>
      <c r="B3921" s="36" t="s">
        <v>6299</v>
      </c>
      <c r="C3921" s="36" t="s">
        <v>54</v>
      </c>
      <c r="D3921" s="36" t="s">
        <v>3881</v>
      </c>
      <c r="E3921" s="36" t="s">
        <v>3882</v>
      </c>
      <c r="F3921" s="92" t="s">
        <v>121</v>
      </c>
      <c r="G3921" s="36" t="s">
        <v>7314</v>
      </c>
      <c r="H3921" s="36" t="s">
        <v>121</v>
      </c>
      <c r="I3921" s="147">
        <v>6</v>
      </c>
      <c r="J3921" s="147">
        <v>0</v>
      </c>
      <c r="K3921" s="92" t="s">
        <v>4761</v>
      </c>
      <c r="L3921" s="147">
        <v>1.05</v>
      </c>
      <c r="M3921" s="36" t="s">
        <v>290</v>
      </c>
      <c r="N3921" s="36" t="s">
        <v>7351</v>
      </c>
      <c r="O3921" s="36" t="s">
        <v>16484</v>
      </c>
      <c r="P3921" s="36" t="s">
        <v>16485</v>
      </c>
    </row>
    <row r="3922" spans="1:16">
      <c r="A3922" s="93">
        <v>4313210</v>
      </c>
      <c r="B3922" s="36" t="s">
        <v>6300</v>
      </c>
      <c r="C3922" s="36" t="s">
        <v>54</v>
      </c>
      <c r="D3922" s="36" t="s">
        <v>3881</v>
      </c>
      <c r="E3922" s="36" t="s">
        <v>3896</v>
      </c>
      <c r="F3922" s="92" t="s">
        <v>3768</v>
      </c>
      <c r="G3922" s="36" t="s">
        <v>7314</v>
      </c>
      <c r="H3922" s="36" t="s">
        <v>4771</v>
      </c>
      <c r="I3922" s="147">
        <v>16</v>
      </c>
      <c r="J3922" s="147">
        <v>0</v>
      </c>
      <c r="K3922" s="92" t="s">
        <v>4708</v>
      </c>
      <c r="L3922" s="147">
        <v>2.9060000000000001</v>
      </c>
      <c r="M3922" s="36" t="s">
        <v>67</v>
      </c>
      <c r="N3922" s="36" t="s">
        <v>7306</v>
      </c>
      <c r="O3922" s="36" t="s">
        <v>16486</v>
      </c>
      <c r="P3922" s="36" t="s">
        <v>16487</v>
      </c>
    </row>
    <row r="3923" spans="1:16">
      <c r="A3923" s="93">
        <v>4313211</v>
      </c>
      <c r="B3923" s="36" t="s">
        <v>6301</v>
      </c>
      <c r="C3923" s="36" t="s">
        <v>109</v>
      </c>
      <c r="D3923" s="36" t="s">
        <v>3881</v>
      </c>
      <c r="E3923" s="36" t="s">
        <v>3896</v>
      </c>
      <c r="F3923" s="92" t="s">
        <v>3768</v>
      </c>
      <c r="G3923" s="36" t="s">
        <v>7314</v>
      </c>
      <c r="H3923" s="36" t="s">
        <v>4771</v>
      </c>
      <c r="I3923" s="147">
        <v>17</v>
      </c>
      <c r="J3923" s="147">
        <v>0</v>
      </c>
      <c r="K3923" s="92" t="s">
        <v>4708</v>
      </c>
      <c r="L3923" s="147">
        <v>3.794</v>
      </c>
      <c r="M3923" s="36" t="s">
        <v>67</v>
      </c>
      <c r="N3923" s="36" t="s">
        <v>7306</v>
      </c>
      <c r="O3923" s="36" t="s">
        <v>16488</v>
      </c>
      <c r="P3923" s="36" t="s">
        <v>16489</v>
      </c>
    </row>
    <row r="3924" spans="1:16">
      <c r="A3924" s="93">
        <v>4313212</v>
      </c>
      <c r="B3924" s="36" t="s">
        <v>6302</v>
      </c>
      <c r="C3924" s="36" t="s">
        <v>109</v>
      </c>
      <c r="D3924" s="36" t="s">
        <v>3881</v>
      </c>
      <c r="E3924" s="36" t="s">
        <v>3929</v>
      </c>
      <c r="F3924" s="92" t="s">
        <v>3767</v>
      </c>
      <c r="G3924" s="36" t="s">
        <v>7314</v>
      </c>
      <c r="H3924" s="36" t="s">
        <v>3767</v>
      </c>
      <c r="I3924" s="147">
        <v>50</v>
      </c>
      <c r="J3924" s="147">
        <v>0</v>
      </c>
      <c r="K3924" s="92" t="s">
        <v>4360</v>
      </c>
      <c r="L3924" s="147">
        <v>4</v>
      </c>
      <c r="M3924" s="36" t="s">
        <v>1131</v>
      </c>
      <c r="N3924" s="36" t="s">
        <v>8980</v>
      </c>
      <c r="O3924" s="36" t="s">
        <v>16490</v>
      </c>
      <c r="P3924" s="36" t="s">
        <v>16491</v>
      </c>
    </row>
    <row r="3925" spans="1:16">
      <c r="A3925" s="93">
        <v>4313214</v>
      </c>
      <c r="B3925" s="36" t="s">
        <v>16492</v>
      </c>
      <c r="C3925" s="36" t="s">
        <v>109</v>
      </c>
      <c r="D3925" s="36" t="s">
        <v>4826</v>
      </c>
      <c r="E3925" s="36" t="s">
        <v>4827</v>
      </c>
      <c r="F3925" s="92" t="s">
        <v>3776</v>
      </c>
      <c r="G3925" s="36" t="s">
        <v>7322</v>
      </c>
      <c r="H3925" s="36" t="s">
        <v>5922</v>
      </c>
      <c r="I3925" s="147">
        <v>0</v>
      </c>
      <c r="J3925" s="147">
        <v>0</v>
      </c>
      <c r="K3925" s="92" t="s">
        <v>6451</v>
      </c>
      <c r="L3925" s="147">
        <v>0</v>
      </c>
      <c r="M3925" s="36" t="s">
        <v>67</v>
      </c>
      <c r="N3925" s="36" t="s">
        <v>7306</v>
      </c>
      <c r="O3925" s="36" t="s">
        <v>16493</v>
      </c>
      <c r="P3925" s="36" t="s">
        <v>16494</v>
      </c>
    </row>
    <row r="3926" spans="1:16">
      <c r="A3926" s="93">
        <v>4313215</v>
      </c>
      <c r="B3926" s="36" t="s">
        <v>16495</v>
      </c>
      <c r="C3926" s="36" t="s">
        <v>109</v>
      </c>
      <c r="D3926" s="36" t="s">
        <v>4826</v>
      </c>
      <c r="E3926" s="36" t="s">
        <v>4827</v>
      </c>
      <c r="F3926" s="92" t="s">
        <v>3777</v>
      </c>
      <c r="G3926" s="36" t="s">
        <v>7310</v>
      </c>
      <c r="H3926" s="36" t="s">
        <v>6055</v>
      </c>
      <c r="I3926" s="147">
        <v>0</v>
      </c>
      <c r="J3926" s="147">
        <v>0</v>
      </c>
      <c r="K3926" s="92" t="s">
        <v>6451</v>
      </c>
      <c r="L3926" s="147">
        <v>0</v>
      </c>
      <c r="M3926" s="36" t="s">
        <v>180</v>
      </c>
      <c r="N3926" s="36" t="s">
        <v>7351</v>
      </c>
      <c r="O3926" s="36" t="s">
        <v>16496</v>
      </c>
      <c r="P3926" s="36" t="s">
        <v>16497</v>
      </c>
    </row>
    <row r="3927" spans="1:16">
      <c r="A3927" s="93">
        <v>4313216</v>
      </c>
      <c r="B3927" s="36" t="s">
        <v>6303</v>
      </c>
      <c r="C3927" s="36" t="s">
        <v>109</v>
      </c>
      <c r="D3927" s="36" t="s">
        <v>3881</v>
      </c>
      <c r="E3927" s="36" t="s">
        <v>3929</v>
      </c>
      <c r="F3927" s="92" t="s">
        <v>630</v>
      </c>
      <c r="G3927" s="36" t="s">
        <v>7314</v>
      </c>
      <c r="H3927" s="36" t="s">
        <v>630</v>
      </c>
      <c r="I3927" s="147">
        <v>18</v>
      </c>
      <c r="J3927" s="147">
        <v>0</v>
      </c>
      <c r="K3927" s="92" t="s">
        <v>4708</v>
      </c>
      <c r="L3927" s="147">
        <v>4</v>
      </c>
      <c r="M3927" s="36" t="s">
        <v>290</v>
      </c>
      <c r="N3927" s="36" t="s">
        <v>8980</v>
      </c>
      <c r="O3927" s="36" t="s">
        <v>16498</v>
      </c>
      <c r="P3927" s="36" t="s">
        <v>16499</v>
      </c>
    </row>
    <row r="3928" spans="1:16">
      <c r="A3928" s="93">
        <v>4313220</v>
      </c>
      <c r="B3928" s="36" t="s">
        <v>6304</v>
      </c>
      <c r="C3928" s="36" t="s">
        <v>54</v>
      </c>
      <c r="D3928" s="36" t="s">
        <v>4826</v>
      </c>
      <c r="E3928" s="36" t="s">
        <v>4827</v>
      </c>
      <c r="F3928" s="92" t="s">
        <v>3777</v>
      </c>
      <c r="G3928" s="36" t="s">
        <v>7314</v>
      </c>
      <c r="H3928" s="36" t="s">
        <v>6055</v>
      </c>
      <c r="I3928" s="147">
        <v>8</v>
      </c>
      <c r="J3928" s="147">
        <v>0</v>
      </c>
      <c r="K3928" s="92" t="s">
        <v>4830</v>
      </c>
      <c r="L3928" s="147">
        <v>2</v>
      </c>
      <c r="M3928" s="36" t="s">
        <v>67</v>
      </c>
      <c r="N3928" s="36" t="s">
        <v>7306</v>
      </c>
      <c r="O3928" s="36" t="s">
        <v>16500</v>
      </c>
      <c r="P3928" s="36" t="s">
        <v>16501</v>
      </c>
    </row>
    <row r="3929" spans="1:16">
      <c r="A3929" s="93">
        <v>4313221</v>
      </c>
      <c r="B3929" s="36" t="s">
        <v>6305</v>
      </c>
      <c r="C3929" s="36" t="s">
        <v>109</v>
      </c>
      <c r="D3929" s="36" t="s">
        <v>4826</v>
      </c>
      <c r="E3929" s="36" t="s">
        <v>4827</v>
      </c>
      <c r="F3929" s="92" t="s">
        <v>3776</v>
      </c>
      <c r="G3929" s="36" t="s">
        <v>7314</v>
      </c>
      <c r="H3929" s="36" t="s">
        <v>5423</v>
      </c>
      <c r="I3929" s="147">
        <v>15</v>
      </c>
      <c r="J3929" s="147">
        <v>0</v>
      </c>
      <c r="K3929" s="92" t="s">
        <v>4830</v>
      </c>
      <c r="L3929" s="147">
        <v>1.421</v>
      </c>
      <c r="M3929" s="36" t="s">
        <v>67</v>
      </c>
      <c r="N3929" s="36" t="s">
        <v>7306</v>
      </c>
      <c r="O3929" s="36" t="s">
        <v>16502</v>
      </c>
      <c r="P3929" s="36" t="s">
        <v>16503</v>
      </c>
    </row>
    <row r="3930" spans="1:16">
      <c r="A3930" s="93">
        <v>4313224</v>
      </c>
      <c r="B3930" s="36" t="s">
        <v>6306</v>
      </c>
      <c r="C3930" s="36" t="s">
        <v>54</v>
      </c>
      <c r="D3930" s="36" t="s">
        <v>3881</v>
      </c>
      <c r="E3930" s="36" t="s">
        <v>3929</v>
      </c>
      <c r="F3930" s="92" t="s">
        <v>160</v>
      </c>
      <c r="G3930" s="36" t="s">
        <v>7314</v>
      </c>
      <c r="H3930" s="36" t="s">
        <v>3931</v>
      </c>
      <c r="I3930" s="147">
        <v>13</v>
      </c>
      <c r="J3930" s="147">
        <v>0</v>
      </c>
      <c r="K3930" s="92" t="s">
        <v>4761</v>
      </c>
      <c r="L3930" s="147">
        <v>2.4420000000000002</v>
      </c>
      <c r="M3930" s="36" t="s">
        <v>67</v>
      </c>
      <c r="N3930" s="36" t="s">
        <v>7306</v>
      </c>
      <c r="O3930" s="36" t="s">
        <v>16504</v>
      </c>
      <c r="P3930" s="36" t="s">
        <v>16505</v>
      </c>
    </row>
    <row r="3931" spans="1:16">
      <c r="A3931" s="93">
        <v>4313225</v>
      </c>
      <c r="B3931" s="36" t="s">
        <v>6307</v>
      </c>
      <c r="C3931" s="36" t="s">
        <v>54</v>
      </c>
      <c r="D3931" s="36" t="s">
        <v>4826</v>
      </c>
      <c r="E3931" s="36" t="s">
        <v>4827</v>
      </c>
      <c r="F3931" s="92" t="s">
        <v>3777</v>
      </c>
      <c r="G3931" s="36" t="s">
        <v>8740</v>
      </c>
      <c r="H3931" s="36" t="s">
        <v>5388</v>
      </c>
      <c r="I3931" s="147">
        <v>8</v>
      </c>
      <c r="J3931" s="147">
        <v>0</v>
      </c>
      <c r="K3931" s="92" t="s">
        <v>4830</v>
      </c>
      <c r="L3931" s="147">
        <v>1.833</v>
      </c>
      <c r="M3931" s="36" t="s">
        <v>67</v>
      </c>
      <c r="N3931" s="36" t="s">
        <v>7306</v>
      </c>
      <c r="O3931" s="36" t="s">
        <v>16506</v>
      </c>
      <c r="P3931" s="36" t="s">
        <v>16507</v>
      </c>
    </row>
    <row r="3932" spans="1:16">
      <c r="A3932" s="93">
        <v>4313226</v>
      </c>
      <c r="B3932" s="36" t="s">
        <v>6308</v>
      </c>
      <c r="C3932" s="36" t="s">
        <v>109</v>
      </c>
      <c r="D3932" s="36" t="s">
        <v>3881</v>
      </c>
      <c r="E3932" s="36" t="s">
        <v>3896</v>
      </c>
      <c r="F3932" s="92" t="s">
        <v>3319</v>
      </c>
      <c r="G3932" s="36" t="s">
        <v>7314</v>
      </c>
      <c r="H3932" s="36" t="s">
        <v>3319</v>
      </c>
      <c r="I3932" s="147">
        <v>0</v>
      </c>
      <c r="J3932" s="147">
        <v>0</v>
      </c>
      <c r="K3932" s="92" t="s">
        <v>4761</v>
      </c>
      <c r="L3932" s="147">
        <v>0</v>
      </c>
      <c r="M3932" s="36" t="s">
        <v>3766</v>
      </c>
      <c r="N3932" s="36" t="s">
        <v>7306</v>
      </c>
      <c r="O3932" s="36" t="s">
        <v>16508</v>
      </c>
      <c r="P3932" s="36" t="s">
        <v>16509</v>
      </c>
    </row>
    <row r="3933" spans="1:16">
      <c r="A3933" s="93">
        <v>4313228</v>
      </c>
      <c r="B3933" s="36" t="s">
        <v>16510</v>
      </c>
      <c r="C3933" s="36" t="s">
        <v>54</v>
      </c>
      <c r="D3933" s="36" t="s">
        <v>4826</v>
      </c>
      <c r="E3933" s="36" t="s">
        <v>4827</v>
      </c>
      <c r="F3933" s="92" t="s">
        <v>3770</v>
      </c>
      <c r="G3933" s="36" t="s">
        <v>7314</v>
      </c>
      <c r="H3933" s="36" t="s">
        <v>5792</v>
      </c>
      <c r="I3933" s="147">
        <v>11</v>
      </c>
      <c r="J3933" s="147">
        <v>0</v>
      </c>
      <c r="K3933" s="92" t="s">
        <v>4830</v>
      </c>
      <c r="L3933" s="147">
        <v>1.079</v>
      </c>
      <c r="M3933" s="36" t="s">
        <v>67</v>
      </c>
      <c r="N3933" s="36" t="s">
        <v>7306</v>
      </c>
      <c r="O3933" s="36" t="s">
        <v>11744</v>
      </c>
      <c r="P3933" s="36" t="s">
        <v>11745</v>
      </c>
    </row>
    <row r="3934" spans="1:16">
      <c r="A3934" s="93">
        <v>4313229</v>
      </c>
      <c r="B3934" s="36" t="s">
        <v>6309</v>
      </c>
      <c r="C3934" s="36" t="s">
        <v>109</v>
      </c>
      <c r="D3934" s="36" t="s">
        <v>3881</v>
      </c>
      <c r="E3934" s="36" t="s">
        <v>3929</v>
      </c>
      <c r="F3934" s="92" t="s">
        <v>160</v>
      </c>
      <c r="G3934" s="36" t="s">
        <v>7314</v>
      </c>
      <c r="H3934" s="36" t="s">
        <v>3931</v>
      </c>
      <c r="I3934" s="147">
        <v>11</v>
      </c>
      <c r="J3934" s="147">
        <v>0</v>
      </c>
      <c r="K3934" s="92" t="s">
        <v>4761</v>
      </c>
      <c r="L3934" s="147">
        <v>2.9089999999999998</v>
      </c>
      <c r="M3934" s="36" t="s">
        <v>67</v>
      </c>
      <c r="N3934" s="36" t="s">
        <v>7306</v>
      </c>
      <c r="O3934" s="36" t="s">
        <v>16511</v>
      </c>
      <c r="P3934" s="36" t="s">
        <v>16512</v>
      </c>
    </row>
    <row r="3935" spans="1:16">
      <c r="A3935" s="93">
        <v>4313230</v>
      </c>
      <c r="B3935" s="36" t="s">
        <v>16513</v>
      </c>
      <c r="C3935" s="36" t="s">
        <v>109</v>
      </c>
      <c r="D3935" s="36" t="s">
        <v>4826</v>
      </c>
      <c r="E3935" s="36" t="s">
        <v>4827</v>
      </c>
      <c r="F3935" s="92" t="s">
        <v>3776</v>
      </c>
      <c r="G3935" s="36" t="s">
        <v>7322</v>
      </c>
      <c r="H3935" s="36" t="s">
        <v>5423</v>
      </c>
      <c r="I3935" s="147">
        <v>4</v>
      </c>
      <c r="J3935" s="147">
        <v>0</v>
      </c>
      <c r="K3935" s="92" t="s">
        <v>6451</v>
      </c>
      <c r="L3935" s="147">
        <v>1.25</v>
      </c>
      <c r="M3935" s="36" t="s">
        <v>67</v>
      </c>
      <c r="N3935" s="36" t="s">
        <v>7306</v>
      </c>
      <c r="O3935" s="36" t="s">
        <v>16514</v>
      </c>
      <c r="P3935" s="36" t="s">
        <v>16515</v>
      </c>
    </row>
    <row r="3936" spans="1:16">
      <c r="A3936" s="93">
        <v>4313232</v>
      </c>
      <c r="B3936" s="36" t="s">
        <v>6310</v>
      </c>
      <c r="C3936" s="36" t="s">
        <v>109</v>
      </c>
      <c r="D3936" s="36" t="s">
        <v>3881</v>
      </c>
      <c r="E3936" s="36" t="s">
        <v>3929</v>
      </c>
      <c r="F3936" s="92" t="s">
        <v>160</v>
      </c>
      <c r="G3936" s="36" t="s">
        <v>7314</v>
      </c>
      <c r="H3936" s="36" t="s">
        <v>3931</v>
      </c>
      <c r="I3936" s="147">
        <v>0</v>
      </c>
      <c r="J3936" s="147">
        <v>0</v>
      </c>
      <c r="K3936" s="92" t="s">
        <v>4761</v>
      </c>
      <c r="L3936" s="147">
        <v>0</v>
      </c>
      <c r="M3936" s="36" t="s">
        <v>67</v>
      </c>
      <c r="N3936" s="36" t="s">
        <v>7306</v>
      </c>
      <c r="O3936" s="36" t="s">
        <v>16516</v>
      </c>
      <c r="P3936" s="36" t="s">
        <v>16517</v>
      </c>
    </row>
    <row r="3937" spans="1:16">
      <c r="A3937" s="93">
        <v>4313233</v>
      </c>
      <c r="B3937" s="36" t="s">
        <v>6311</v>
      </c>
      <c r="C3937" s="36" t="s">
        <v>109</v>
      </c>
      <c r="D3937" s="36" t="s">
        <v>3881</v>
      </c>
      <c r="E3937" s="36" t="s">
        <v>3929</v>
      </c>
      <c r="F3937" s="92" t="s">
        <v>3767</v>
      </c>
      <c r="G3937" s="36" t="s">
        <v>7314</v>
      </c>
      <c r="H3937" s="36" t="s">
        <v>3767</v>
      </c>
      <c r="I3937" s="147">
        <v>13</v>
      </c>
      <c r="J3937" s="147">
        <v>0</v>
      </c>
      <c r="K3937" s="92" t="s">
        <v>4761</v>
      </c>
      <c r="L3937" s="147">
        <v>3.2309999999999999</v>
      </c>
      <c r="M3937" s="36" t="s">
        <v>67</v>
      </c>
      <c r="N3937" s="36" t="s">
        <v>7306</v>
      </c>
      <c r="O3937" s="36" t="s">
        <v>16518</v>
      </c>
      <c r="P3937" s="36" t="s">
        <v>16519</v>
      </c>
    </row>
    <row r="3938" spans="1:16">
      <c r="A3938" s="93">
        <v>4313234</v>
      </c>
      <c r="B3938" s="36" t="s">
        <v>16520</v>
      </c>
      <c r="C3938" s="36" t="s">
        <v>109</v>
      </c>
      <c r="D3938" s="36" t="s">
        <v>4826</v>
      </c>
      <c r="E3938" s="36" t="s">
        <v>4827</v>
      </c>
      <c r="F3938" s="92" t="s">
        <v>3776</v>
      </c>
      <c r="G3938" s="36" t="s">
        <v>7322</v>
      </c>
      <c r="H3938" s="36" t="s">
        <v>6455</v>
      </c>
      <c r="I3938" s="147">
        <v>0</v>
      </c>
      <c r="J3938" s="147">
        <v>0</v>
      </c>
      <c r="K3938" s="92" t="s">
        <v>6451</v>
      </c>
      <c r="L3938" s="147">
        <v>0</v>
      </c>
      <c r="M3938" s="36" t="s">
        <v>67</v>
      </c>
      <c r="N3938" s="36" t="s">
        <v>7306</v>
      </c>
      <c r="O3938" s="36" t="s">
        <v>16521</v>
      </c>
      <c r="P3938" s="36" t="s">
        <v>16522</v>
      </c>
    </row>
    <row r="3939" spans="1:16">
      <c r="A3939" s="93">
        <v>4313236</v>
      </c>
      <c r="B3939" s="36" t="s">
        <v>16523</v>
      </c>
      <c r="C3939" s="36" t="s">
        <v>109</v>
      </c>
      <c r="D3939" s="36" t="s">
        <v>4826</v>
      </c>
      <c r="E3939" s="36" t="s">
        <v>4827</v>
      </c>
      <c r="F3939" s="92" t="s">
        <v>3776</v>
      </c>
      <c r="G3939" s="36" t="s">
        <v>7322</v>
      </c>
      <c r="H3939" s="36" t="s">
        <v>6455</v>
      </c>
      <c r="I3939" s="147">
        <v>8</v>
      </c>
      <c r="J3939" s="147">
        <v>0</v>
      </c>
      <c r="K3939" s="92" t="s">
        <v>5804</v>
      </c>
      <c r="L3939" s="147">
        <v>0.8</v>
      </c>
      <c r="M3939" s="36" t="s">
        <v>67</v>
      </c>
      <c r="N3939" s="36" t="s">
        <v>7306</v>
      </c>
      <c r="O3939" s="36" t="s">
        <v>16524</v>
      </c>
      <c r="P3939" s="36" t="s">
        <v>16525</v>
      </c>
    </row>
    <row r="3940" spans="1:16">
      <c r="A3940" s="93">
        <v>4313241</v>
      </c>
      <c r="B3940" s="36" t="s">
        <v>16526</v>
      </c>
      <c r="C3940" s="36" t="s">
        <v>109</v>
      </c>
      <c r="D3940" s="36" t="s">
        <v>4826</v>
      </c>
      <c r="E3940" s="36" t="s">
        <v>4827</v>
      </c>
      <c r="F3940" s="92" t="s">
        <v>3777</v>
      </c>
      <c r="G3940" s="36" t="s">
        <v>8740</v>
      </c>
      <c r="H3940" s="36" t="s">
        <v>5388</v>
      </c>
      <c r="I3940" s="147">
        <v>16</v>
      </c>
      <c r="J3940" s="147">
        <v>0</v>
      </c>
      <c r="K3940" s="92" t="s">
        <v>5804</v>
      </c>
      <c r="L3940" s="147">
        <v>1.75</v>
      </c>
      <c r="M3940" s="36" t="s">
        <v>67</v>
      </c>
      <c r="N3940" s="36" t="s">
        <v>7306</v>
      </c>
      <c r="O3940" s="36" t="s">
        <v>16527</v>
      </c>
      <c r="P3940" s="36" t="s">
        <v>16528</v>
      </c>
    </row>
    <row r="3941" spans="1:16">
      <c r="A3941" s="93">
        <v>4313244</v>
      </c>
      <c r="B3941" s="36" t="s">
        <v>6312</v>
      </c>
      <c r="C3941" s="36" t="s">
        <v>54</v>
      </c>
      <c r="D3941" s="36" t="s">
        <v>4826</v>
      </c>
      <c r="E3941" s="36" t="s">
        <v>4827</v>
      </c>
      <c r="F3941" s="92" t="s">
        <v>3777</v>
      </c>
      <c r="G3941" s="36" t="s">
        <v>7314</v>
      </c>
      <c r="H3941" s="36" t="s">
        <v>5388</v>
      </c>
      <c r="I3941" s="147">
        <v>23</v>
      </c>
      <c r="J3941" s="147">
        <v>0</v>
      </c>
      <c r="K3941" s="92" t="s">
        <v>4830</v>
      </c>
      <c r="L3941" s="147">
        <v>1.796</v>
      </c>
      <c r="M3941" s="36" t="s">
        <v>67</v>
      </c>
      <c r="N3941" s="36" t="s">
        <v>7306</v>
      </c>
      <c r="O3941" s="36" t="s">
        <v>16529</v>
      </c>
      <c r="P3941" s="36" t="s">
        <v>16530</v>
      </c>
    </row>
    <row r="3942" spans="1:16">
      <c r="A3942" s="93">
        <v>4313252</v>
      </c>
      <c r="B3942" s="36" t="s">
        <v>6313</v>
      </c>
      <c r="C3942" s="36" t="s">
        <v>109</v>
      </c>
      <c r="D3942" s="36" t="s">
        <v>3881</v>
      </c>
      <c r="E3942" s="36" t="s">
        <v>3896</v>
      </c>
      <c r="F3942" s="92" t="s">
        <v>3768</v>
      </c>
      <c r="G3942" s="36" t="s">
        <v>7314</v>
      </c>
      <c r="H3942" s="36" t="s">
        <v>4771</v>
      </c>
      <c r="I3942" s="147">
        <v>17</v>
      </c>
      <c r="J3942" s="147">
        <v>0</v>
      </c>
      <c r="K3942" s="92" t="s">
        <v>4708</v>
      </c>
      <c r="L3942" s="147">
        <v>2.3530000000000002</v>
      </c>
      <c r="M3942" s="36" t="s">
        <v>67</v>
      </c>
      <c r="N3942" s="36" t="s">
        <v>7306</v>
      </c>
      <c r="O3942" s="36" t="s">
        <v>16531</v>
      </c>
      <c r="P3942" s="36" t="s">
        <v>16532</v>
      </c>
    </row>
    <row r="3943" spans="1:16">
      <c r="A3943" s="93">
        <v>4313260</v>
      </c>
      <c r="B3943" s="36" t="s">
        <v>16533</v>
      </c>
      <c r="C3943" s="36" t="s">
        <v>54</v>
      </c>
      <c r="D3943" s="36" t="s">
        <v>4826</v>
      </c>
      <c r="E3943" s="36" t="s">
        <v>4827</v>
      </c>
      <c r="F3943" s="92" t="s">
        <v>3770</v>
      </c>
      <c r="G3943" s="36" t="s">
        <v>7322</v>
      </c>
      <c r="H3943" s="36" t="s">
        <v>5792</v>
      </c>
      <c r="I3943" s="147">
        <v>4</v>
      </c>
      <c r="J3943" s="147">
        <v>0</v>
      </c>
      <c r="K3943" s="92" t="s">
        <v>6451</v>
      </c>
      <c r="L3943" s="147">
        <v>0</v>
      </c>
      <c r="M3943" s="36" t="s">
        <v>353</v>
      </c>
      <c r="N3943" s="36" t="s">
        <v>7351</v>
      </c>
      <c r="O3943" s="36" t="s">
        <v>16534</v>
      </c>
      <c r="P3943" s="36" t="s">
        <v>16535</v>
      </c>
    </row>
    <row r="3944" spans="1:16">
      <c r="A3944" s="93">
        <v>4313263</v>
      </c>
      <c r="B3944" s="36" t="s">
        <v>16536</v>
      </c>
      <c r="C3944" s="36" t="s">
        <v>109</v>
      </c>
      <c r="D3944" s="36" t="s">
        <v>4826</v>
      </c>
      <c r="E3944" s="36" t="s">
        <v>4827</v>
      </c>
      <c r="F3944" s="92" t="s">
        <v>3777</v>
      </c>
      <c r="G3944" s="36" t="s">
        <v>7310</v>
      </c>
      <c r="H3944" s="36" t="s">
        <v>5388</v>
      </c>
      <c r="I3944" s="147">
        <v>4</v>
      </c>
      <c r="J3944" s="147">
        <v>0</v>
      </c>
      <c r="K3944" s="92" t="s">
        <v>6451</v>
      </c>
      <c r="L3944" s="147">
        <v>1.167</v>
      </c>
      <c r="M3944" s="36" t="s">
        <v>67</v>
      </c>
      <c r="N3944" s="36" t="s">
        <v>7306</v>
      </c>
      <c r="O3944" s="36" t="s">
        <v>16537</v>
      </c>
      <c r="P3944" s="36" t="s">
        <v>16538</v>
      </c>
    </row>
    <row r="3945" spans="1:16">
      <c r="A3945" s="93">
        <v>4313264</v>
      </c>
      <c r="B3945" s="36" t="s">
        <v>6314</v>
      </c>
      <c r="C3945" s="36" t="s">
        <v>109</v>
      </c>
      <c r="D3945" s="36" t="s">
        <v>3881</v>
      </c>
      <c r="E3945" s="36" t="s">
        <v>3929</v>
      </c>
      <c r="F3945" s="92" t="s">
        <v>160</v>
      </c>
      <c r="G3945" s="36" t="s">
        <v>7314</v>
      </c>
      <c r="H3945" s="36" t="s">
        <v>3931</v>
      </c>
      <c r="I3945" s="147">
        <v>7</v>
      </c>
      <c r="J3945" s="147">
        <v>0</v>
      </c>
      <c r="K3945" s="92" t="s">
        <v>4761</v>
      </c>
      <c r="L3945" s="147">
        <v>3.4289999999999998</v>
      </c>
      <c r="M3945" s="36" t="s">
        <v>67</v>
      </c>
      <c r="N3945" s="36" t="s">
        <v>7306</v>
      </c>
      <c r="O3945" s="36" t="s">
        <v>16539</v>
      </c>
      <c r="P3945" s="36" t="s">
        <v>16540</v>
      </c>
    </row>
    <row r="3946" spans="1:16">
      <c r="A3946" s="93">
        <v>4313266</v>
      </c>
      <c r="B3946" s="36" t="s">
        <v>6315</v>
      </c>
      <c r="C3946" s="36" t="s">
        <v>109</v>
      </c>
      <c r="D3946" s="36" t="s">
        <v>3881</v>
      </c>
      <c r="E3946" s="36" t="s">
        <v>3929</v>
      </c>
      <c r="F3946" s="92" t="s">
        <v>3767</v>
      </c>
      <c r="G3946" s="36" t="s">
        <v>7314</v>
      </c>
      <c r="H3946" s="36" t="s">
        <v>3767</v>
      </c>
      <c r="I3946" s="147">
        <v>14</v>
      </c>
      <c r="J3946" s="147">
        <v>9</v>
      </c>
      <c r="K3946" s="92" t="s">
        <v>4708</v>
      </c>
      <c r="L3946" s="147">
        <v>3.5710000000000002</v>
      </c>
      <c r="M3946" s="36" t="s">
        <v>67</v>
      </c>
      <c r="N3946" s="36" t="s">
        <v>7306</v>
      </c>
      <c r="O3946" s="36" t="s">
        <v>16541</v>
      </c>
      <c r="P3946" s="36" t="s">
        <v>16542</v>
      </c>
    </row>
    <row r="3947" spans="1:16">
      <c r="A3947" s="93">
        <v>4313269</v>
      </c>
      <c r="B3947" s="36" t="s">
        <v>16543</v>
      </c>
      <c r="C3947" s="36" t="s">
        <v>109</v>
      </c>
      <c r="D3947" s="36" t="s">
        <v>3881</v>
      </c>
      <c r="E3947" s="36" t="s">
        <v>3929</v>
      </c>
      <c r="F3947" s="92" t="s">
        <v>3767</v>
      </c>
      <c r="G3947" s="36" t="s">
        <v>7310</v>
      </c>
      <c r="H3947" s="36" t="s">
        <v>3767</v>
      </c>
      <c r="I3947" s="147">
        <v>0</v>
      </c>
      <c r="J3947" s="147">
        <v>0</v>
      </c>
      <c r="K3947" s="92" t="s">
        <v>3766</v>
      </c>
      <c r="L3947" s="147">
        <v>0</v>
      </c>
      <c r="M3947" s="36" t="s">
        <v>67</v>
      </c>
      <c r="N3947" s="36" t="s">
        <v>7306</v>
      </c>
      <c r="O3947" s="36" t="s">
        <v>16544</v>
      </c>
      <c r="P3947" s="36" t="s">
        <v>16545</v>
      </c>
    </row>
    <row r="3948" spans="1:16">
      <c r="A3948" s="93">
        <v>4313270</v>
      </c>
      <c r="B3948" s="36" t="s">
        <v>16546</v>
      </c>
      <c r="C3948" s="36" t="s">
        <v>54</v>
      </c>
      <c r="D3948" s="36" t="s">
        <v>4826</v>
      </c>
      <c r="E3948" s="36" t="s">
        <v>4827</v>
      </c>
      <c r="F3948" s="92" t="s">
        <v>3777</v>
      </c>
      <c r="G3948" s="36" t="s">
        <v>7322</v>
      </c>
      <c r="H3948" s="36" t="s">
        <v>5388</v>
      </c>
      <c r="I3948" s="147">
        <v>16</v>
      </c>
      <c r="J3948" s="147">
        <v>0</v>
      </c>
      <c r="K3948" s="92" t="s">
        <v>5804</v>
      </c>
      <c r="L3948" s="147">
        <v>1.917</v>
      </c>
      <c r="M3948" s="36" t="s">
        <v>67</v>
      </c>
      <c r="N3948" s="36" t="s">
        <v>7306</v>
      </c>
      <c r="O3948" s="36" t="s">
        <v>16547</v>
      </c>
      <c r="P3948" s="36" t="s">
        <v>16548</v>
      </c>
    </row>
    <row r="3949" spans="1:16">
      <c r="A3949" s="93">
        <v>4313273</v>
      </c>
      <c r="B3949" s="36" t="s">
        <v>6316</v>
      </c>
      <c r="C3949" s="36" t="s">
        <v>109</v>
      </c>
      <c r="D3949" s="36" t="s">
        <v>3881</v>
      </c>
      <c r="E3949" s="36" t="s">
        <v>3929</v>
      </c>
      <c r="F3949" s="92" t="s">
        <v>160</v>
      </c>
      <c r="G3949" s="36" t="s">
        <v>7314</v>
      </c>
      <c r="H3949" s="36" t="s">
        <v>3931</v>
      </c>
      <c r="I3949" s="147">
        <v>13</v>
      </c>
      <c r="J3949" s="147">
        <v>0</v>
      </c>
      <c r="K3949" s="92" t="s">
        <v>4761</v>
      </c>
      <c r="L3949" s="147">
        <v>2.5</v>
      </c>
      <c r="M3949" s="36" t="s">
        <v>67</v>
      </c>
      <c r="N3949" s="36" t="s">
        <v>7306</v>
      </c>
      <c r="O3949" s="36" t="s">
        <v>16549</v>
      </c>
      <c r="P3949" s="36" t="s">
        <v>16550</v>
      </c>
    </row>
    <row r="3950" spans="1:16">
      <c r="A3950" s="93">
        <v>4313279</v>
      </c>
      <c r="B3950" s="36" t="s">
        <v>6317</v>
      </c>
      <c r="C3950" s="36" t="s">
        <v>109</v>
      </c>
      <c r="D3950" s="36" t="s">
        <v>3881</v>
      </c>
      <c r="E3950" s="36" t="s">
        <v>3929</v>
      </c>
      <c r="F3950" s="92" t="s">
        <v>160</v>
      </c>
      <c r="G3950" s="36" t="s">
        <v>7314</v>
      </c>
      <c r="H3950" s="36" t="s">
        <v>3931</v>
      </c>
      <c r="I3950" s="147">
        <v>0</v>
      </c>
      <c r="J3950" s="147">
        <v>0</v>
      </c>
      <c r="K3950" s="92" t="s">
        <v>4761</v>
      </c>
      <c r="L3950" s="147">
        <v>0</v>
      </c>
      <c r="M3950" s="36" t="s">
        <v>67</v>
      </c>
      <c r="N3950" s="36" t="s">
        <v>7306</v>
      </c>
      <c r="O3950" s="36" t="s">
        <v>16551</v>
      </c>
      <c r="P3950" s="36" t="s">
        <v>16552</v>
      </c>
    </row>
    <row r="3951" spans="1:16">
      <c r="A3951" s="93">
        <v>4313283</v>
      </c>
      <c r="B3951" s="36" t="s">
        <v>6318</v>
      </c>
      <c r="C3951" s="36" t="s">
        <v>109</v>
      </c>
      <c r="D3951" s="36" t="s">
        <v>3881</v>
      </c>
      <c r="E3951" s="36" t="s">
        <v>3882</v>
      </c>
      <c r="F3951" s="92" t="s">
        <v>55</v>
      </c>
      <c r="G3951" s="36" t="s">
        <v>7314</v>
      </c>
      <c r="H3951" s="36" t="s">
        <v>55</v>
      </c>
      <c r="I3951" s="147">
        <v>9</v>
      </c>
      <c r="J3951" s="147">
        <v>0</v>
      </c>
      <c r="K3951" s="92" t="s">
        <v>4761</v>
      </c>
      <c r="L3951" s="147">
        <v>2.056</v>
      </c>
      <c r="M3951" s="36" t="s">
        <v>67</v>
      </c>
      <c r="N3951" s="36" t="s">
        <v>7306</v>
      </c>
      <c r="O3951" s="36" t="s">
        <v>16553</v>
      </c>
      <c r="P3951" s="36" t="s">
        <v>16554</v>
      </c>
    </row>
    <row r="3952" spans="1:16">
      <c r="A3952" s="93">
        <v>4313284</v>
      </c>
      <c r="B3952" s="36" t="s">
        <v>16555</v>
      </c>
      <c r="C3952" s="36" t="s">
        <v>109</v>
      </c>
      <c r="D3952" s="36" t="s">
        <v>4826</v>
      </c>
      <c r="E3952" s="36" t="s">
        <v>4827</v>
      </c>
      <c r="F3952" s="92" t="s">
        <v>3776</v>
      </c>
      <c r="G3952" s="36" t="s">
        <v>7322</v>
      </c>
      <c r="H3952" s="36" t="s">
        <v>5423</v>
      </c>
      <c r="I3952" s="147">
        <v>4</v>
      </c>
      <c r="J3952" s="147">
        <v>0</v>
      </c>
      <c r="K3952" s="92" t="s">
        <v>6451</v>
      </c>
      <c r="L3952" s="147">
        <v>1</v>
      </c>
      <c r="M3952" s="36" t="s">
        <v>67</v>
      </c>
      <c r="N3952" s="36" t="s">
        <v>7306</v>
      </c>
      <c r="O3952" s="36" t="s">
        <v>16556</v>
      </c>
      <c r="P3952" s="36" t="s">
        <v>16557</v>
      </c>
    </row>
    <row r="3953" spans="1:16">
      <c r="A3953" s="93">
        <v>4313287</v>
      </c>
      <c r="B3953" s="36" t="s">
        <v>6319</v>
      </c>
      <c r="C3953" s="36" t="s">
        <v>54</v>
      </c>
      <c r="D3953" s="36" t="s">
        <v>3881</v>
      </c>
      <c r="E3953" s="36" t="s">
        <v>3929</v>
      </c>
      <c r="F3953" s="92" t="s">
        <v>3767</v>
      </c>
      <c r="G3953" s="36" t="s">
        <v>7314</v>
      </c>
      <c r="H3953" s="36" t="s">
        <v>3767</v>
      </c>
      <c r="I3953" s="147">
        <v>7</v>
      </c>
      <c r="J3953" s="147">
        <v>0</v>
      </c>
      <c r="K3953" s="92" t="s">
        <v>4761</v>
      </c>
      <c r="L3953" s="147">
        <v>2.8570000000000002</v>
      </c>
      <c r="M3953" s="36" t="s">
        <v>67</v>
      </c>
      <c r="N3953" s="36" t="s">
        <v>7306</v>
      </c>
      <c r="O3953" s="36" t="s">
        <v>16558</v>
      </c>
      <c r="P3953" s="36" t="s">
        <v>16559</v>
      </c>
    </row>
    <row r="3954" spans="1:16">
      <c r="A3954" s="93">
        <v>4313299</v>
      </c>
      <c r="B3954" s="36" t="s">
        <v>6320</v>
      </c>
      <c r="C3954" s="36" t="s">
        <v>109</v>
      </c>
      <c r="D3954" s="36" t="s">
        <v>3881</v>
      </c>
      <c r="E3954" s="36" t="s">
        <v>3929</v>
      </c>
      <c r="F3954" s="92" t="s">
        <v>160</v>
      </c>
      <c r="G3954" s="36" t="s">
        <v>7314</v>
      </c>
      <c r="H3954" s="36" t="s">
        <v>3931</v>
      </c>
      <c r="I3954" s="147">
        <v>10</v>
      </c>
      <c r="J3954" s="147">
        <v>0</v>
      </c>
      <c r="K3954" s="92" t="s">
        <v>4761</v>
      </c>
      <c r="L3954" s="147">
        <v>3.1749999999999998</v>
      </c>
      <c r="M3954" s="36" t="s">
        <v>67</v>
      </c>
      <c r="N3954" s="36" t="s">
        <v>7306</v>
      </c>
      <c r="O3954" s="36" t="s">
        <v>16560</v>
      </c>
      <c r="P3954" s="36" t="s">
        <v>16561</v>
      </c>
    </row>
    <row r="3955" spans="1:16">
      <c r="A3955" s="93">
        <v>4313308</v>
      </c>
      <c r="B3955" s="36" t="s">
        <v>6321</v>
      </c>
      <c r="C3955" s="36" t="s">
        <v>109</v>
      </c>
      <c r="D3955" s="36" t="s">
        <v>3881</v>
      </c>
      <c r="E3955" s="36" t="s">
        <v>3896</v>
      </c>
      <c r="F3955" s="92" t="s">
        <v>240</v>
      </c>
      <c r="G3955" s="36" t="s">
        <v>7314</v>
      </c>
      <c r="H3955" s="36" t="s">
        <v>240</v>
      </c>
      <c r="I3955" s="147">
        <v>0</v>
      </c>
      <c r="J3955" s="147">
        <v>0</v>
      </c>
      <c r="K3955" s="92" t="s">
        <v>4761</v>
      </c>
      <c r="L3955" s="147">
        <v>0</v>
      </c>
      <c r="M3955" s="36" t="s">
        <v>67</v>
      </c>
      <c r="N3955" s="36" t="s">
        <v>7306</v>
      </c>
      <c r="O3955" s="36" t="s">
        <v>16562</v>
      </c>
      <c r="P3955" s="36" t="s">
        <v>16563</v>
      </c>
    </row>
    <row r="3956" spans="1:16">
      <c r="A3956" s="93">
        <v>4313312</v>
      </c>
      <c r="B3956" s="36" t="s">
        <v>6322</v>
      </c>
      <c r="C3956" s="36" t="s">
        <v>109</v>
      </c>
      <c r="D3956" s="36" t="s">
        <v>4826</v>
      </c>
      <c r="E3956" s="36" t="s">
        <v>4827</v>
      </c>
      <c r="F3956" s="92" t="s">
        <v>3776</v>
      </c>
      <c r="G3956" s="36" t="s">
        <v>7314</v>
      </c>
      <c r="H3956" s="36" t="s">
        <v>5423</v>
      </c>
      <c r="I3956" s="147">
        <v>20</v>
      </c>
      <c r="J3956" s="147">
        <v>0</v>
      </c>
      <c r="K3956" s="92" t="s">
        <v>4830</v>
      </c>
      <c r="L3956" s="147">
        <v>2.2000000000000002</v>
      </c>
      <c r="M3956" s="36" t="s">
        <v>67</v>
      </c>
      <c r="N3956" s="36" t="s">
        <v>7306</v>
      </c>
      <c r="O3956" s="36" t="s">
        <v>16564</v>
      </c>
      <c r="P3956" s="36" t="s">
        <v>16565</v>
      </c>
    </row>
    <row r="3957" spans="1:16">
      <c r="A3957" s="93">
        <v>4313325</v>
      </c>
      <c r="B3957" s="36" t="s">
        <v>6323</v>
      </c>
      <c r="C3957" s="36" t="s">
        <v>109</v>
      </c>
      <c r="D3957" s="36" t="s">
        <v>3881</v>
      </c>
      <c r="E3957" s="36" t="s">
        <v>3882</v>
      </c>
      <c r="F3957" s="92" t="s">
        <v>55</v>
      </c>
      <c r="G3957" s="36" t="s">
        <v>7314</v>
      </c>
      <c r="H3957" s="36" t="s">
        <v>55</v>
      </c>
      <c r="I3957" s="147">
        <v>0</v>
      </c>
      <c r="J3957" s="147">
        <v>0</v>
      </c>
      <c r="K3957" s="92" t="s">
        <v>4761</v>
      </c>
      <c r="L3957" s="147">
        <v>0</v>
      </c>
      <c r="M3957" s="36" t="s">
        <v>67</v>
      </c>
      <c r="N3957" s="36" t="s">
        <v>7306</v>
      </c>
      <c r="O3957" s="36" t="s">
        <v>16566</v>
      </c>
      <c r="P3957" s="36" t="s">
        <v>16567</v>
      </c>
    </row>
    <row r="3958" spans="1:16">
      <c r="A3958" s="93">
        <v>4313327</v>
      </c>
      <c r="B3958" s="36" t="s">
        <v>16568</v>
      </c>
      <c r="C3958" s="36" t="s">
        <v>109</v>
      </c>
      <c r="D3958" s="36" t="s">
        <v>4826</v>
      </c>
      <c r="E3958" s="36" t="s">
        <v>4827</v>
      </c>
      <c r="F3958" s="92" t="s">
        <v>3777</v>
      </c>
      <c r="G3958" s="36" t="s">
        <v>7322</v>
      </c>
      <c r="H3958" s="36" t="s">
        <v>5388</v>
      </c>
      <c r="I3958" s="147">
        <v>0</v>
      </c>
      <c r="J3958" s="147">
        <v>0</v>
      </c>
      <c r="K3958" s="92" t="s">
        <v>6451</v>
      </c>
      <c r="L3958" s="147">
        <v>0</v>
      </c>
      <c r="M3958" s="36" t="s">
        <v>67</v>
      </c>
      <c r="N3958" s="36" t="s">
        <v>7306</v>
      </c>
      <c r="O3958" s="36" t="s">
        <v>16569</v>
      </c>
      <c r="P3958" s="36" t="s">
        <v>16570</v>
      </c>
    </row>
    <row r="3959" spans="1:16">
      <c r="A3959" s="93">
        <v>4313331</v>
      </c>
      <c r="B3959" s="36" t="s">
        <v>6324</v>
      </c>
      <c r="C3959" s="36" t="s">
        <v>54</v>
      </c>
      <c r="D3959" s="36" t="s">
        <v>4826</v>
      </c>
      <c r="E3959" s="36" t="s">
        <v>4827</v>
      </c>
      <c r="F3959" s="92" t="s">
        <v>3777</v>
      </c>
      <c r="G3959" s="36" t="s">
        <v>7314</v>
      </c>
      <c r="H3959" s="36" t="s">
        <v>6055</v>
      </c>
      <c r="I3959" s="147">
        <v>16</v>
      </c>
      <c r="J3959" s="147">
        <v>0</v>
      </c>
      <c r="K3959" s="92" t="s">
        <v>4830</v>
      </c>
      <c r="L3959" s="147">
        <v>2.0419999999999998</v>
      </c>
      <c r="M3959" s="36" t="s">
        <v>280</v>
      </c>
      <c r="N3959" s="36" t="s">
        <v>8980</v>
      </c>
      <c r="O3959" s="36" t="s">
        <v>16571</v>
      </c>
      <c r="P3959" s="36" t="s">
        <v>16572</v>
      </c>
    </row>
    <row r="3960" spans="1:16">
      <c r="A3960" s="93">
        <v>4313336</v>
      </c>
      <c r="B3960" s="36" t="s">
        <v>6325</v>
      </c>
      <c r="C3960" s="36" t="s">
        <v>109</v>
      </c>
      <c r="D3960" s="36" t="s">
        <v>3881</v>
      </c>
      <c r="E3960" s="36" t="s">
        <v>3929</v>
      </c>
      <c r="F3960" s="92" t="s">
        <v>160</v>
      </c>
      <c r="G3960" s="36" t="s">
        <v>7314</v>
      </c>
      <c r="H3960" s="36" t="s">
        <v>3931</v>
      </c>
      <c r="I3960" s="147">
        <v>0</v>
      </c>
      <c r="J3960" s="147">
        <v>0</v>
      </c>
      <c r="K3960" s="92" t="s">
        <v>4761</v>
      </c>
      <c r="L3960" s="147">
        <v>0</v>
      </c>
      <c r="M3960" s="36" t="s">
        <v>67</v>
      </c>
      <c r="N3960" s="36" t="s">
        <v>7306</v>
      </c>
      <c r="O3960" s="36" t="s">
        <v>16573</v>
      </c>
      <c r="P3960" s="36" t="s">
        <v>16574</v>
      </c>
    </row>
    <row r="3961" spans="1:16">
      <c r="A3961" s="93">
        <v>4313338</v>
      </c>
      <c r="B3961" s="36" t="s">
        <v>6326</v>
      </c>
      <c r="C3961" s="36" t="s">
        <v>109</v>
      </c>
      <c r="D3961" s="36" t="s">
        <v>4826</v>
      </c>
      <c r="E3961" s="36" t="s">
        <v>4827</v>
      </c>
      <c r="F3961" s="92" t="s">
        <v>3776</v>
      </c>
      <c r="G3961" s="36" t="s">
        <v>7314</v>
      </c>
      <c r="H3961" s="36" t="s">
        <v>5423</v>
      </c>
      <c r="I3961" s="147">
        <v>12</v>
      </c>
      <c r="J3961" s="147">
        <v>0</v>
      </c>
      <c r="K3961" s="92" t="s">
        <v>4830</v>
      </c>
      <c r="L3961" s="147">
        <v>1.5</v>
      </c>
      <c r="M3961" s="36" t="s">
        <v>67</v>
      </c>
      <c r="N3961" s="36" t="s">
        <v>7306</v>
      </c>
      <c r="O3961" s="36" t="s">
        <v>16575</v>
      </c>
      <c r="P3961" s="36" t="s">
        <v>16576</v>
      </c>
    </row>
    <row r="3962" spans="1:16">
      <c r="A3962" s="93">
        <v>4313340</v>
      </c>
      <c r="B3962" s="36" t="s">
        <v>6327</v>
      </c>
      <c r="C3962" s="36" t="s">
        <v>54</v>
      </c>
      <c r="D3962" s="36" t="s">
        <v>3881</v>
      </c>
      <c r="E3962" s="36" t="s">
        <v>3929</v>
      </c>
      <c r="F3962" s="92" t="s">
        <v>160</v>
      </c>
      <c r="G3962" s="36" t="s">
        <v>7314</v>
      </c>
      <c r="H3962" s="36" t="s">
        <v>3931</v>
      </c>
      <c r="I3962" s="147">
        <v>13</v>
      </c>
      <c r="J3962" s="147">
        <v>0</v>
      </c>
      <c r="K3962" s="92" t="s">
        <v>4761</v>
      </c>
      <c r="L3962" s="147">
        <v>2.4420000000000002</v>
      </c>
      <c r="M3962" s="36" t="s">
        <v>67</v>
      </c>
      <c r="N3962" s="36" t="s">
        <v>7306</v>
      </c>
      <c r="O3962" s="36" t="s">
        <v>16577</v>
      </c>
      <c r="P3962" s="36" t="s">
        <v>16578</v>
      </c>
    </row>
    <row r="3963" spans="1:16">
      <c r="A3963" s="93">
        <v>4313345</v>
      </c>
      <c r="B3963" s="36" t="s">
        <v>6328</v>
      </c>
      <c r="C3963" s="36" t="s">
        <v>109</v>
      </c>
      <c r="D3963" s="36" t="s">
        <v>3881</v>
      </c>
      <c r="E3963" s="36" t="s">
        <v>3929</v>
      </c>
      <c r="F3963" s="92" t="s">
        <v>3767</v>
      </c>
      <c r="G3963" s="36" t="s">
        <v>7314</v>
      </c>
      <c r="H3963" s="36" t="s">
        <v>3767</v>
      </c>
      <c r="I3963" s="147">
        <v>9</v>
      </c>
      <c r="J3963" s="147">
        <v>0</v>
      </c>
      <c r="K3963" s="92" t="s">
        <v>4761</v>
      </c>
      <c r="L3963" s="147">
        <v>3.8330000000000002</v>
      </c>
      <c r="M3963" s="36" t="s">
        <v>67</v>
      </c>
      <c r="N3963" s="36" t="s">
        <v>7306</v>
      </c>
      <c r="O3963" s="36" t="s">
        <v>16579</v>
      </c>
      <c r="P3963" s="36" t="s">
        <v>16580</v>
      </c>
    </row>
    <row r="3964" spans="1:16">
      <c r="A3964" s="93">
        <v>4313356</v>
      </c>
      <c r="B3964" s="36" t="s">
        <v>6329</v>
      </c>
      <c r="C3964" s="36" t="s">
        <v>109</v>
      </c>
      <c r="D3964" s="36" t="s">
        <v>4826</v>
      </c>
      <c r="E3964" s="36" t="s">
        <v>4827</v>
      </c>
      <c r="F3964" s="92" t="s">
        <v>3776</v>
      </c>
      <c r="G3964" s="36" t="s">
        <v>8740</v>
      </c>
      <c r="H3964" s="36" t="s">
        <v>5423</v>
      </c>
      <c r="I3964" s="147">
        <v>8</v>
      </c>
      <c r="J3964" s="147">
        <v>0</v>
      </c>
      <c r="K3964" s="92" t="s">
        <v>5804</v>
      </c>
      <c r="L3964" s="147">
        <v>1</v>
      </c>
      <c r="M3964" s="36" t="s">
        <v>67</v>
      </c>
      <c r="N3964" s="36" t="s">
        <v>7306</v>
      </c>
      <c r="O3964" s="36" t="s">
        <v>16581</v>
      </c>
      <c r="P3964" s="36" t="s">
        <v>16582</v>
      </c>
    </row>
    <row r="3965" spans="1:16">
      <c r="A3965" s="93">
        <v>4313358</v>
      </c>
      <c r="B3965" s="36" t="s">
        <v>16583</v>
      </c>
      <c r="C3965" s="36" t="s">
        <v>54</v>
      </c>
      <c r="D3965" s="36" t="s">
        <v>4826</v>
      </c>
      <c r="E3965" s="36" t="s">
        <v>4827</v>
      </c>
      <c r="F3965" s="92" t="s">
        <v>3777</v>
      </c>
      <c r="G3965" s="36" t="s">
        <v>7322</v>
      </c>
      <c r="H3965" s="36" t="s">
        <v>5753</v>
      </c>
      <c r="I3965" s="147">
        <v>0</v>
      </c>
      <c r="J3965" s="147">
        <v>0</v>
      </c>
      <c r="K3965" s="92" t="s">
        <v>6451</v>
      </c>
      <c r="L3965" s="147">
        <v>0</v>
      </c>
      <c r="M3965" s="36" t="s">
        <v>67</v>
      </c>
      <c r="N3965" s="36" t="s">
        <v>7306</v>
      </c>
      <c r="O3965" s="36" t="s">
        <v>16584</v>
      </c>
      <c r="P3965" s="36" t="s">
        <v>16585</v>
      </c>
    </row>
    <row r="3966" spans="1:16">
      <c r="A3966" s="93">
        <v>4313363</v>
      </c>
      <c r="B3966" s="36" t="s">
        <v>16586</v>
      </c>
      <c r="C3966" s="36" t="s">
        <v>54</v>
      </c>
      <c r="D3966" s="36" t="s">
        <v>4826</v>
      </c>
      <c r="E3966" s="36" t="s">
        <v>4827</v>
      </c>
      <c r="F3966" s="92" t="s">
        <v>3777</v>
      </c>
      <c r="G3966" s="36" t="s">
        <v>7322</v>
      </c>
      <c r="H3966" s="36" t="s">
        <v>5388</v>
      </c>
      <c r="I3966" s="147">
        <v>4</v>
      </c>
      <c r="J3966" s="147">
        <v>0</v>
      </c>
      <c r="K3966" s="92" t="s">
        <v>6451</v>
      </c>
      <c r="L3966" s="147">
        <v>3.75</v>
      </c>
      <c r="M3966" s="36" t="s">
        <v>180</v>
      </c>
      <c r="N3966" s="36" t="s">
        <v>8980</v>
      </c>
      <c r="O3966" s="36" t="s">
        <v>16587</v>
      </c>
      <c r="P3966" s="36" t="s">
        <v>16588</v>
      </c>
    </row>
    <row r="3967" spans="1:16">
      <c r="A3967" s="93">
        <v>4313365</v>
      </c>
      <c r="B3967" s="36" t="s">
        <v>6330</v>
      </c>
      <c r="C3967" s="36" t="s">
        <v>54</v>
      </c>
      <c r="D3967" s="36" t="s">
        <v>4826</v>
      </c>
      <c r="E3967" s="36" t="s">
        <v>4827</v>
      </c>
      <c r="F3967" s="92" t="s">
        <v>3770</v>
      </c>
      <c r="G3967" s="36" t="s">
        <v>7314</v>
      </c>
      <c r="H3967" s="36" t="s">
        <v>4829</v>
      </c>
      <c r="I3967" s="147">
        <v>20</v>
      </c>
      <c r="J3967" s="147">
        <v>0</v>
      </c>
      <c r="K3967" s="92" t="s">
        <v>4830</v>
      </c>
      <c r="L3967" s="147">
        <v>1.778</v>
      </c>
      <c r="M3967" s="36" t="s">
        <v>67</v>
      </c>
      <c r="N3967" s="36" t="s">
        <v>7306</v>
      </c>
      <c r="O3967" s="36" t="s">
        <v>16589</v>
      </c>
      <c r="P3967" s="36" t="s">
        <v>16590</v>
      </c>
    </row>
    <row r="3968" spans="1:16">
      <c r="A3968" s="93">
        <v>4313368</v>
      </c>
      <c r="B3968" s="36" t="s">
        <v>16591</v>
      </c>
      <c r="C3968" s="36" t="s">
        <v>109</v>
      </c>
      <c r="D3968" s="36" t="s">
        <v>4826</v>
      </c>
      <c r="E3968" s="36" t="s">
        <v>4827</v>
      </c>
      <c r="F3968" s="92" t="s">
        <v>3777</v>
      </c>
      <c r="G3968" s="36" t="s">
        <v>7322</v>
      </c>
      <c r="H3968" s="36" t="s">
        <v>5388</v>
      </c>
      <c r="I3968" s="147">
        <v>4</v>
      </c>
      <c r="J3968" s="147">
        <v>0</v>
      </c>
      <c r="K3968" s="92" t="s">
        <v>6451</v>
      </c>
      <c r="L3968" s="147">
        <v>3</v>
      </c>
      <c r="M3968" s="36" t="s">
        <v>67</v>
      </c>
      <c r="N3968" s="36" t="s">
        <v>7306</v>
      </c>
      <c r="O3968" s="36" t="s">
        <v>16592</v>
      </c>
      <c r="P3968" s="36" t="s">
        <v>16593</v>
      </c>
    </row>
    <row r="3969" spans="1:16">
      <c r="A3969" s="93">
        <v>4313374</v>
      </c>
      <c r="B3969" s="36" t="s">
        <v>6331</v>
      </c>
      <c r="C3969" s="36" t="s">
        <v>54</v>
      </c>
      <c r="D3969" s="36" t="s">
        <v>4826</v>
      </c>
      <c r="E3969" s="36" t="s">
        <v>4827</v>
      </c>
      <c r="F3969" s="92" t="s">
        <v>3777</v>
      </c>
      <c r="G3969" s="36" t="s">
        <v>7314</v>
      </c>
      <c r="H3969" s="36" t="s">
        <v>5388</v>
      </c>
      <c r="I3969" s="147">
        <v>16</v>
      </c>
      <c r="J3969" s="147">
        <v>0</v>
      </c>
      <c r="K3969" s="92" t="s">
        <v>4830</v>
      </c>
      <c r="L3969" s="147">
        <v>1.6</v>
      </c>
      <c r="M3969" s="36" t="s">
        <v>67</v>
      </c>
      <c r="N3969" s="36" t="s">
        <v>7306</v>
      </c>
      <c r="O3969" s="36" t="s">
        <v>16594</v>
      </c>
      <c r="P3969" s="36" t="s">
        <v>16595</v>
      </c>
    </row>
    <row r="3970" spans="1:16">
      <c r="A3970" s="93">
        <v>4313377</v>
      </c>
      <c r="B3970" s="36" t="s">
        <v>6332</v>
      </c>
      <c r="C3970" s="36" t="s">
        <v>54</v>
      </c>
      <c r="D3970" s="36" t="s">
        <v>3881</v>
      </c>
      <c r="E3970" s="36" t="s">
        <v>3929</v>
      </c>
      <c r="F3970" s="92" t="s">
        <v>3767</v>
      </c>
      <c r="G3970" s="36" t="s">
        <v>7314</v>
      </c>
      <c r="H3970" s="36" t="s">
        <v>3767</v>
      </c>
      <c r="I3970" s="147">
        <v>13</v>
      </c>
      <c r="J3970" s="147">
        <v>0</v>
      </c>
      <c r="K3970" s="92" t="s">
        <v>4761</v>
      </c>
      <c r="L3970" s="147">
        <v>2.5</v>
      </c>
      <c r="M3970" s="36" t="s">
        <v>67</v>
      </c>
      <c r="N3970" s="36" t="s">
        <v>7306</v>
      </c>
      <c r="O3970" s="36" t="s">
        <v>16596</v>
      </c>
      <c r="P3970" s="36" t="s">
        <v>16597</v>
      </c>
    </row>
    <row r="3971" spans="1:16">
      <c r="A3971" s="93">
        <v>4313379</v>
      </c>
      <c r="B3971" s="36" t="s">
        <v>6333</v>
      </c>
      <c r="C3971" s="36" t="s">
        <v>109</v>
      </c>
      <c r="D3971" s="36" t="s">
        <v>3881</v>
      </c>
      <c r="E3971" s="36" t="s">
        <v>3929</v>
      </c>
      <c r="F3971" s="92" t="s">
        <v>3767</v>
      </c>
      <c r="G3971" s="36" t="s">
        <v>7314</v>
      </c>
      <c r="H3971" s="36" t="s">
        <v>3767</v>
      </c>
      <c r="I3971" s="147">
        <v>10</v>
      </c>
      <c r="J3971" s="147">
        <v>0</v>
      </c>
      <c r="K3971" s="92" t="s">
        <v>4761</v>
      </c>
      <c r="L3971" s="147">
        <v>2.4750000000000001</v>
      </c>
      <c r="M3971" s="36" t="s">
        <v>67</v>
      </c>
      <c r="N3971" s="36" t="s">
        <v>7306</v>
      </c>
      <c r="O3971" s="36" t="s">
        <v>16598</v>
      </c>
      <c r="P3971" s="36" t="s">
        <v>16599</v>
      </c>
    </row>
    <row r="3972" spans="1:16">
      <c r="A3972" s="93">
        <v>4313393</v>
      </c>
      <c r="B3972" s="36" t="s">
        <v>6334</v>
      </c>
      <c r="C3972" s="36" t="s">
        <v>109</v>
      </c>
      <c r="D3972" s="36" t="s">
        <v>3881</v>
      </c>
      <c r="E3972" s="36" t="s">
        <v>3882</v>
      </c>
      <c r="F3972" s="92" t="s">
        <v>405</v>
      </c>
      <c r="G3972" s="36" t="s">
        <v>7314</v>
      </c>
      <c r="H3972" s="36" t="s">
        <v>405</v>
      </c>
      <c r="I3972" s="147">
        <v>7</v>
      </c>
      <c r="J3972" s="147">
        <v>0</v>
      </c>
      <c r="K3972" s="92" t="s">
        <v>4761</v>
      </c>
      <c r="L3972" s="147">
        <v>4</v>
      </c>
      <c r="M3972" s="36" t="s">
        <v>67</v>
      </c>
      <c r="N3972" s="36" t="s">
        <v>7306</v>
      </c>
      <c r="O3972" s="36" t="s">
        <v>16600</v>
      </c>
      <c r="P3972" s="36" t="s">
        <v>16601</v>
      </c>
    </row>
    <row r="3973" spans="1:16">
      <c r="A3973" s="93">
        <v>4313394</v>
      </c>
      <c r="B3973" s="36" t="s">
        <v>6335</v>
      </c>
      <c r="C3973" s="36" t="s">
        <v>109</v>
      </c>
      <c r="D3973" s="36" t="s">
        <v>3881</v>
      </c>
      <c r="E3973" s="36" t="s">
        <v>3882</v>
      </c>
      <c r="F3973" s="92" t="s">
        <v>55</v>
      </c>
      <c r="G3973" s="36" t="s">
        <v>7314</v>
      </c>
      <c r="H3973" s="36" t="s">
        <v>55</v>
      </c>
      <c r="I3973" s="147">
        <v>9</v>
      </c>
      <c r="J3973" s="147">
        <v>0</v>
      </c>
      <c r="K3973" s="92" t="s">
        <v>4761</v>
      </c>
      <c r="L3973" s="147">
        <v>4</v>
      </c>
      <c r="M3973" s="36" t="s">
        <v>280</v>
      </c>
      <c r="N3973" s="36" t="s">
        <v>8980</v>
      </c>
      <c r="O3973" s="36" t="s">
        <v>16602</v>
      </c>
      <c r="P3973" s="36" t="s">
        <v>16603</v>
      </c>
    </row>
    <row r="3974" spans="1:16">
      <c r="A3974" s="93">
        <v>4320001</v>
      </c>
      <c r="B3974" s="36" t="s">
        <v>16604</v>
      </c>
      <c r="C3974" s="36" t="s">
        <v>54</v>
      </c>
      <c r="D3974" s="36" t="s">
        <v>4826</v>
      </c>
      <c r="E3974" s="36" t="s">
        <v>4827</v>
      </c>
      <c r="F3974" s="92" t="s">
        <v>3777</v>
      </c>
      <c r="G3974" s="36" t="s">
        <v>7322</v>
      </c>
      <c r="H3974" s="36" t="s">
        <v>6055</v>
      </c>
      <c r="I3974" s="147">
        <v>0</v>
      </c>
      <c r="J3974" s="147">
        <v>0</v>
      </c>
      <c r="K3974" s="92" t="s">
        <v>5941</v>
      </c>
      <c r="L3974" s="147">
        <v>0</v>
      </c>
      <c r="M3974" s="36" t="s">
        <v>67</v>
      </c>
      <c r="N3974" s="36" t="s">
        <v>7306</v>
      </c>
      <c r="O3974" s="36" t="s">
        <v>16605</v>
      </c>
      <c r="P3974" s="36" t="s">
        <v>16606</v>
      </c>
    </row>
    <row r="3975" spans="1:16">
      <c r="A3975" s="93">
        <v>4320007</v>
      </c>
      <c r="B3975" s="36" t="s">
        <v>6336</v>
      </c>
      <c r="C3975" s="36" t="s">
        <v>54</v>
      </c>
      <c r="D3975" s="36" t="s">
        <v>3881</v>
      </c>
      <c r="E3975" s="36" t="s">
        <v>3929</v>
      </c>
      <c r="F3975" s="92" t="s">
        <v>160</v>
      </c>
      <c r="G3975" s="36" t="s">
        <v>7314</v>
      </c>
      <c r="H3975" s="36" t="s">
        <v>3931</v>
      </c>
      <c r="I3975" s="147">
        <v>0</v>
      </c>
      <c r="J3975" s="147">
        <v>0</v>
      </c>
      <c r="K3975" s="92" t="s">
        <v>4761</v>
      </c>
      <c r="L3975" s="147">
        <v>0</v>
      </c>
      <c r="M3975" s="36" t="s">
        <v>67</v>
      </c>
      <c r="N3975" s="36" t="s">
        <v>7306</v>
      </c>
      <c r="O3975" s="36" t="s">
        <v>16607</v>
      </c>
      <c r="P3975" s="36" t="s">
        <v>16608</v>
      </c>
    </row>
    <row r="3976" spans="1:16">
      <c r="A3976" s="93">
        <v>4320009</v>
      </c>
      <c r="B3976" s="36" t="s">
        <v>6337</v>
      </c>
      <c r="C3976" s="36" t="s">
        <v>54</v>
      </c>
      <c r="D3976" s="36" t="s">
        <v>3881</v>
      </c>
      <c r="E3976" s="36" t="s">
        <v>3929</v>
      </c>
      <c r="F3976" s="92" t="s">
        <v>3767</v>
      </c>
      <c r="G3976" s="36" t="s">
        <v>7314</v>
      </c>
      <c r="H3976" s="36" t="s">
        <v>3767</v>
      </c>
      <c r="I3976" s="147">
        <v>30</v>
      </c>
      <c r="J3976" s="147">
        <v>0</v>
      </c>
      <c r="K3976" s="92" t="s">
        <v>4708</v>
      </c>
      <c r="L3976" s="147">
        <v>3.8919999999999999</v>
      </c>
      <c r="M3976" s="36" t="s">
        <v>290</v>
      </c>
      <c r="N3976" s="36" t="s">
        <v>8980</v>
      </c>
      <c r="O3976" s="36" t="s">
        <v>16609</v>
      </c>
      <c r="P3976" s="36" t="s">
        <v>16610</v>
      </c>
    </row>
    <row r="3977" spans="1:16">
      <c r="A3977" s="93">
        <v>4320010</v>
      </c>
      <c r="B3977" s="36" t="s">
        <v>6338</v>
      </c>
      <c r="C3977" s="36" t="s">
        <v>54</v>
      </c>
      <c r="D3977" s="36" t="s">
        <v>3881</v>
      </c>
      <c r="E3977" s="36" t="s">
        <v>3929</v>
      </c>
      <c r="F3977" s="92" t="s">
        <v>630</v>
      </c>
      <c r="G3977" s="36" t="s">
        <v>7314</v>
      </c>
      <c r="H3977" s="36" t="s">
        <v>630</v>
      </c>
      <c r="I3977" s="147">
        <v>26</v>
      </c>
      <c r="J3977" s="147">
        <v>0</v>
      </c>
      <c r="K3977" s="92" t="s">
        <v>4708</v>
      </c>
      <c r="L3977" s="147">
        <v>3.8460000000000001</v>
      </c>
      <c r="M3977" s="36" t="s">
        <v>290</v>
      </c>
      <c r="N3977" s="36" t="s">
        <v>8980</v>
      </c>
      <c r="O3977" s="36" t="s">
        <v>16611</v>
      </c>
      <c r="P3977" s="36" t="s">
        <v>16612</v>
      </c>
    </row>
    <row r="3978" spans="1:16">
      <c r="A3978" s="93">
        <v>4320013</v>
      </c>
      <c r="B3978" s="36" t="s">
        <v>16613</v>
      </c>
      <c r="C3978" s="36" t="s">
        <v>54</v>
      </c>
      <c r="D3978" s="36" t="s">
        <v>4826</v>
      </c>
      <c r="E3978" s="36" t="s">
        <v>4827</v>
      </c>
      <c r="F3978" s="92" t="s">
        <v>3777</v>
      </c>
      <c r="G3978" s="36" t="s">
        <v>7322</v>
      </c>
      <c r="H3978" s="36" t="s">
        <v>5753</v>
      </c>
      <c r="I3978" s="147">
        <v>15</v>
      </c>
      <c r="J3978" s="147">
        <v>0</v>
      </c>
      <c r="K3978" s="92" t="s">
        <v>5941</v>
      </c>
      <c r="L3978" s="147">
        <v>2.367</v>
      </c>
      <c r="M3978" s="36" t="s">
        <v>3782</v>
      </c>
      <c r="N3978" s="36" t="s">
        <v>8980</v>
      </c>
      <c r="O3978" s="36" t="s">
        <v>16614</v>
      </c>
      <c r="P3978" s="36" t="s">
        <v>16615</v>
      </c>
    </row>
    <row r="3979" spans="1:16">
      <c r="A3979" s="93">
        <v>4320015</v>
      </c>
      <c r="B3979" s="36" t="s">
        <v>6339</v>
      </c>
      <c r="C3979" s="36" t="s">
        <v>109</v>
      </c>
      <c r="D3979" s="36" t="s">
        <v>3881</v>
      </c>
      <c r="E3979" s="36" t="s">
        <v>3929</v>
      </c>
      <c r="F3979" s="92" t="s">
        <v>160</v>
      </c>
      <c r="G3979" s="36" t="s">
        <v>7314</v>
      </c>
      <c r="H3979" s="36" t="s">
        <v>3931</v>
      </c>
      <c r="I3979" s="147">
        <v>18</v>
      </c>
      <c r="J3979" s="147">
        <v>0</v>
      </c>
      <c r="K3979" s="92" t="s">
        <v>4708</v>
      </c>
      <c r="L3979" s="147">
        <v>4</v>
      </c>
      <c r="M3979" s="36" t="s">
        <v>280</v>
      </c>
      <c r="N3979" s="36" t="s">
        <v>7351</v>
      </c>
      <c r="O3979" s="36" t="s">
        <v>16616</v>
      </c>
      <c r="P3979" s="36" t="s">
        <v>16617</v>
      </c>
    </row>
    <row r="3980" spans="1:16">
      <c r="A3980" s="93">
        <v>4320018</v>
      </c>
      <c r="B3980" s="36" t="s">
        <v>6340</v>
      </c>
      <c r="C3980" s="36" t="s">
        <v>109</v>
      </c>
      <c r="D3980" s="36" t="s">
        <v>3881</v>
      </c>
      <c r="E3980" s="36" t="s">
        <v>3896</v>
      </c>
      <c r="F3980" s="92" t="s">
        <v>342</v>
      </c>
      <c r="G3980" s="36" t="s">
        <v>7314</v>
      </c>
      <c r="H3980" s="36" t="s">
        <v>342</v>
      </c>
      <c r="I3980" s="147">
        <v>24</v>
      </c>
      <c r="J3980" s="147">
        <v>0</v>
      </c>
      <c r="K3980" s="92" t="s">
        <v>4708</v>
      </c>
      <c r="L3980" s="147">
        <v>3.9060000000000001</v>
      </c>
      <c r="M3980" s="36" t="s">
        <v>67</v>
      </c>
      <c r="N3980" s="36" t="s">
        <v>7306</v>
      </c>
      <c r="O3980" s="36" t="s">
        <v>16618</v>
      </c>
      <c r="P3980" s="36" t="s">
        <v>16619</v>
      </c>
    </row>
    <row r="3981" spans="1:16">
      <c r="A3981" s="93">
        <v>4320021</v>
      </c>
      <c r="B3981" s="36" t="s">
        <v>6341</v>
      </c>
      <c r="C3981" s="36" t="s">
        <v>109</v>
      </c>
      <c r="D3981" s="36" t="s">
        <v>3881</v>
      </c>
      <c r="E3981" s="36" t="s">
        <v>3929</v>
      </c>
      <c r="F3981" s="92" t="s">
        <v>630</v>
      </c>
      <c r="G3981" s="36" t="s">
        <v>7314</v>
      </c>
      <c r="H3981" s="36" t="s">
        <v>630</v>
      </c>
      <c r="I3981" s="147">
        <v>13</v>
      </c>
      <c r="J3981" s="147">
        <v>0</v>
      </c>
      <c r="K3981" s="92" t="s">
        <v>4761</v>
      </c>
      <c r="L3981" s="147">
        <v>3.673</v>
      </c>
      <c r="M3981" s="36" t="s">
        <v>1131</v>
      </c>
      <c r="N3981" s="36" t="s">
        <v>7351</v>
      </c>
      <c r="O3981" s="36" t="s">
        <v>16620</v>
      </c>
      <c r="P3981" s="36" t="s">
        <v>16621</v>
      </c>
    </row>
    <row r="3982" spans="1:16">
      <c r="A3982" s="93">
        <v>4320022</v>
      </c>
      <c r="B3982" s="36" t="s">
        <v>16622</v>
      </c>
      <c r="C3982" s="36" t="s">
        <v>109</v>
      </c>
      <c r="D3982" s="36" t="s">
        <v>4826</v>
      </c>
      <c r="E3982" s="36" t="s">
        <v>4827</v>
      </c>
      <c r="F3982" s="92" t="s">
        <v>3776</v>
      </c>
      <c r="G3982" s="36" t="s">
        <v>7310</v>
      </c>
      <c r="H3982" s="36" t="s">
        <v>5544</v>
      </c>
      <c r="I3982" s="147">
        <v>0</v>
      </c>
      <c r="J3982" s="147">
        <v>0</v>
      </c>
      <c r="K3982" s="92" t="s">
        <v>3766</v>
      </c>
      <c r="L3982" s="147">
        <v>0</v>
      </c>
      <c r="M3982" s="36" t="s">
        <v>67</v>
      </c>
      <c r="N3982" s="36" t="s">
        <v>7306</v>
      </c>
      <c r="O3982" s="36" t="s">
        <v>16623</v>
      </c>
      <c r="P3982" s="36" t="s">
        <v>16624</v>
      </c>
    </row>
    <row r="3983" spans="1:16">
      <c r="A3983" s="93">
        <v>4320023</v>
      </c>
      <c r="B3983" s="36" t="s">
        <v>6342</v>
      </c>
      <c r="C3983" s="36" t="s">
        <v>109</v>
      </c>
      <c r="D3983" s="36" t="s">
        <v>4826</v>
      </c>
      <c r="E3983" s="36" t="s">
        <v>4827</v>
      </c>
      <c r="F3983" s="92" t="s">
        <v>3777</v>
      </c>
      <c r="G3983" s="36" t="s">
        <v>7314</v>
      </c>
      <c r="H3983" s="36" t="s">
        <v>5388</v>
      </c>
      <c r="I3983" s="147">
        <v>24</v>
      </c>
      <c r="J3983" s="147">
        <v>0</v>
      </c>
      <c r="K3983" s="92" t="s">
        <v>5804</v>
      </c>
      <c r="L3983" s="147">
        <v>2.8330000000000002</v>
      </c>
      <c r="M3983" s="36" t="s">
        <v>67</v>
      </c>
      <c r="N3983" s="36" t="s">
        <v>7306</v>
      </c>
      <c r="O3983" s="36" t="s">
        <v>16625</v>
      </c>
      <c r="P3983" s="36" t="s">
        <v>16626</v>
      </c>
    </row>
    <row r="3984" spans="1:16">
      <c r="A3984" s="93">
        <v>4320024</v>
      </c>
      <c r="B3984" s="36" t="s">
        <v>6343</v>
      </c>
      <c r="C3984" s="36" t="s">
        <v>109</v>
      </c>
      <c r="D3984" s="36" t="s">
        <v>4826</v>
      </c>
      <c r="E3984" s="36" t="s">
        <v>4827</v>
      </c>
      <c r="F3984" s="92" t="s">
        <v>3776</v>
      </c>
      <c r="G3984" s="36" t="s">
        <v>7314</v>
      </c>
      <c r="H3984" s="36" t="s">
        <v>5423</v>
      </c>
      <c r="I3984" s="147">
        <v>20</v>
      </c>
      <c r="J3984" s="147">
        <v>0</v>
      </c>
      <c r="K3984" s="92" t="s">
        <v>5804</v>
      </c>
      <c r="L3984" s="147">
        <v>1.5649999999999999</v>
      </c>
      <c r="M3984" s="36" t="s">
        <v>67</v>
      </c>
      <c r="N3984" s="36" t="s">
        <v>7306</v>
      </c>
      <c r="O3984" s="36" t="s">
        <v>16627</v>
      </c>
      <c r="P3984" s="36" t="s">
        <v>16628</v>
      </c>
    </row>
    <row r="3985" spans="1:16">
      <c r="A3985" s="93">
        <v>4320031</v>
      </c>
      <c r="B3985" s="36" t="s">
        <v>6344</v>
      </c>
      <c r="C3985" s="36" t="s">
        <v>109</v>
      </c>
      <c r="D3985" s="36" t="s">
        <v>3881</v>
      </c>
      <c r="E3985" s="36" t="s">
        <v>3882</v>
      </c>
      <c r="F3985" s="92" t="s">
        <v>55</v>
      </c>
      <c r="G3985" s="36" t="s">
        <v>7314</v>
      </c>
      <c r="H3985" s="36" t="s">
        <v>55</v>
      </c>
      <c r="I3985" s="147">
        <v>0</v>
      </c>
      <c r="J3985" s="147">
        <v>0</v>
      </c>
      <c r="K3985" s="92" t="s">
        <v>4761</v>
      </c>
      <c r="L3985" s="147">
        <v>0</v>
      </c>
      <c r="M3985" s="36" t="s">
        <v>67</v>
      </c>
      <c r="N3985" s="36" t="s">
        <v>7306</v>
      </c>
      <c r="O3985" s="36" t="s">
        <v>16629</v>
      </c>
      <c r="P3985" s="36" t="s">
        <v>16630</v>
      </c>
    </row>
    <row r="3986" spans="1:16">
      <c r="A3986" s="93">
        <v>4320040</v>
      </c>
      <c r="B3986" s="36" t="s">
        <v>6345</v>
      </c>
      <c r="C3986" s="36" t="s">
        <v>54</v>
      </c>
      <c r="D3986" s="36" t="s">
        <v>3881</v>
      </c>
      <c r="E3986" s="36" t="s">
        <v>3896</v>
      </c>
      <c r="F3986" s="92" t="s">
        <v>3319</v>
      </c>
      <c r="G3986" s="36" t="s">
        <v>7314</v>
      </c>
      <c r="H3986" s="36" t="s">
        <v>3319</v>
      </c>
      <c r="I3986" s="147">
        <v>0</v>
      </c>
      <c r="J3986" s="147">
        <v>0</v>
      </c>
      <c r="K3986" s="92" t="s">
        <v>4761</v>
      </c>
      <c r="L3986" s="147">
        <v>0</v>
      </c>
      <c r="M3986" s="36" t="s">
        <v>67</v>
      </c>
      <c r="N3986" s="36" t="s">
        <v>7306</v>
      </c>
      <c r="O3986" s="36" t="s">
        <v>16631</v>
      </c>
      <c r="P3986" s="36" t="s">
        <v>16632</v>
      </c>
    </row>
    <row r="3987" spans="1:16">
      <c r="A3987" s="93">
        <v>4320041</v>
      </c>
      <c r="B3987" s="36" t="s">
        <v>6346</v>
      </c>
      <c r="C3987" s="36" t="s">
        <v>109</v>
      </c>
      <c r="D3987" s="36" t="s">
        <v>3881</v>
      </c>
      <c r="E3987" s="36" t="s">
        <v>3896</v>
      </c>
      <c r="F3987" s="92" t="s">
        <v>240</v>
      </c>
      <c r="G3987" s="36" t="s">
        <v>7314</v>
      </c>
      <c r="H3987" s="36" t="s">
        <v>240</v>
      </c>
      <c r="I3987" s="147">
        <v>24</v>
      </c>
      <c r="J3987" s="147">
        <v>0</v>
      </c>
      <c r="K3987" s="92" t="s">
        <v>4708</v>
      </c>
      <c r="L3987" s="147">
        <v>3.9689999999999999</v>
      </c>
      <c r="M3987" s="36" t="s">
        <v>353</v>
      </c>
      <c r="N3987" s="36" t="s">
        <v>7351</v>
      </c>
      <c r="O3987" s="36" t="s">
        <v>16633</v>
      </c>
      <c r="P3987" s="36" t="s">
        <v>16634</v>
      </c>
    </row>
    <row r="3988" spans="1:16">
      <c r="A3988" s="93">
        <v>4320042</v>
      </c>
      <c r="B3988" s="36" t="s">
        <v>6347</v>
      </c>
      <c r="C3988" s="36" t="s">
        <v>109</v>
      </c>
      <c r="D3988" s="36" t="s">
        <v>3881</v>
      </c>
      <c r="E3988" s="36" t="s">
        <v>3929</v>
      </c>
      <c r="F3988" s="92" t="s">
        <v>160</v>
      </c>
      <c r="G3988" s="36" t="s">
        <v>7314</v>
      </c>
      <c r="H3988" s="36" t="s">
        <v>3931</v>
      </c>
      <c r="I3988" s="147">
        <v>16</v>
      </c>
      <c r="J3988" s="147">
        <v>0</v>
      </c>
      <c r="K3988" s="92" t="s">
        <v>4708</v>
      </c>
      <c r="L3988" s="147">
        <v>3.375</v>
      </c>
      <c r="M3988" s="36" t="s">
        <v>67</v>
      </c>
      <c r="N3988" s="36" t="s">
        <v>7306</v>
      </c>
      <c r="O3988" s="36" t="s">
        <v>16635</v>
      </c>
      <c r="P3988" s="36" t="s">
        <v>16636</v>
      </c>
    </row>
    <row r="3989" spans="1:16">
      <c r="A3989" s="93">
        <v>4320046</v>
      </c>
      <c r="B3989" s="36" t="s">
        <v>6348</v>
      </c>
      <c r="C3989" s="36" t="s">
        <v>109</v>
      </c>
      <c r="D3989" s="36" t="s">
        <v>4826</v>
      </c>
      <c r="E3989" s="36" t="s">
        <v>4827</v>
      </c>
      <c r="F3989" s="92" t="s">
        <v>3776</v>
      </c>
      <c r="G3989" s="36" t="s">
        <v>7314</v>
      </c>
      <c r="H3989" s="36" t="s">
        <v>5423</v>
      </c>
      <c r="I3989" s="147">
        <v>19</v>
      </c>
      <c r="J3989" s="147">
        <v>0</v>
      </c>
      <c r="K3989" s="92" t="s">
        <v>5804</v>
      </c>
      <c r="L3989" s="147">
        <v>1.609</v>
      </c>
      <c r="M3989" s="36" t="s">
        <v>67</v>
      </c>
      <c r="N3989" s="36" t="s">
        <v>7306</v>
      </c>
      <c r="O3989" s="36" t="s">
        <v>16637</v>
      </c>
      <c r="P3989" s="36" t="s">
        <v>16638</v>
      </c>
    </row>
    <row r="3990" spans="1:16">
      <c r="A3990" s="93">
        <v>4320047</v>
      </c>
      <c r="B3990" s="36" t="s">
        <v>16639</v>
      </c>
      <c r="C3990" s="36" t="s">
        <v>109</v>
      </c>
      <c r="D3990" s="36" t="s">
        <v>3881</v>
      </c>
      <c r="E3990" s="36" t="s">
        <v>3882</v>
      </c>
      <c r="F3990" s="92" t="s">
        <v>55</v>
      </c>
      <c r="G3990" s="36" t="s">
        <v>7322</v>
      </c>
      <c r="H3990" s="36" t="s">
        <v>55</v>
      </c>
      <c r="I3990" s="147">
        <v>0</v>
      </c>
      <c r="J3990" s="147">
        <v>17</v>
      </c>
      <c r="K3990" s="92" t="s">
        <v>4708</v>
      </c>
      <c r="L3990" s="147">
        <v>0</v>
      </c>
      <c r="M3990" s="36" t="s">
        <v>67</v>
      </c>
      <c r="N3990" s="36" t="s">
        <v>7306</v>
      </c>
      <c r="O3990" s="36" t="s">
        <v>16640</v>
      </c>
      <c r="P3990" s="36" t="s">
        <v>16641</v>
      </c>
    </row>
    <row r="3991" spans="1:16">
      <c r="A3991" s="93">
        <v>4320052</v>
      </c>
      <c r="B3991" s="36" t="s">
        <v>6349</v>
      </c>
      <c r="C3991" s="36" t="s">
        <v>109</v>
      </c>
      <c r="D3991" s="36" t="s">
        <v>3881</v>
      </c>
      <c r="E3991" s="36" t="s">
        <v>3929</v>
      </c>
      <c r="F3991" s="92" t="s">
        <v>3767</v>
      </c>
      <c r="G3991" s="36" t="s">
        <v>7314</v>
      </c>
      <c r="H3991" s="36" t="s">
        <v>3767</v>
      </c>
      <c r="I3991" s="147">
        <v>0</v>
      </c>
      <c r="J3991" s="147">
        <v>0</v>
      </c>
      <c r="K3991" s="92" t="s">
        <v>4761</v>
      </c>
      <c r="L3991" s="147">
        <v>0</v>
      </c>
      <c r="M3991" s="36" t="s">
        <v>232</v>
      </c>
      <c r="N3991" s="36" t="s">
        <v>7351</v>
      </c>
      <c r="O3991" s="36" t="s">
        <v>16642</v>
      </c>
      <c r="P3991" s="36" t="s">
        <v>16643</v>
      </c>
    </row>
    <row r="3992" spans="1:16">
      <c r="A3992" s="93">
        <v>4320057</v>
      </c>
      <c r="B3992" s="36" t="s">
        <v>6350</v>
      </c>
      <c r="C3992" s="36" t="s">
        <v>109</v>
      </c>
      <c r="D3992" s="36" t="s">
        <v>3881</v>
      </c>
      <c r="E3992" s="36" t="s">
        <v>3882</v>
      </c>
      <c r="F3992" s="92" t="s">
        <v>55</v>
      </c>
      <c r="G3992" s="36" t="s">
        <v>7314</v>
      </c>
      <c r="H3992" s="36" t="s">
        <v>55</v>
      </c>
      <c r="I3992" s="147">
        <v>17</v>
      </c>
      <c r="J3992" s="147">
        <v>0</v>
      </c>
      <c r="K3992" s="92" t="s">
        <v>4708</v>
      </c>
      <c r="L3992" s="147">
        <v>3.7789999999999999</v>
      </c>
      <c r="M3992" s="36" t="s">
        <v>67</v>
      </c>
      <c r="N3992" s="36" t="s">
        <v>7306</v>
      </c>
      <c r="O3992" s="36" t="s">
        <v>16644</v>
      </c>
      <c r="P3992" s="36" t="s">
        <v>16645</v>
      </c>
    </row>
    <row r="3993" spans="1:16">
      <c r="A3993" s="93">
        <v>4320058</v>
      </c>
      <c r="B3993" s="36" t="s">
        <v>6351</v>
      </c>
      <c r="C3993" s="36" t="s">
        <v>109</v>
      </c>
      <c r="D3993" s="36" t="s">
        <v>3881</v>
      </c>
      <c r="E3993" s="36" t="s">
        <v>3929</v>
      </c>
      <c r="F3993" s="92" t="s">
        <v>160</v>
      </c>
      <c r="G3993" s="36" t="s">
        <v>7314</v>
      </c>
      <c r="H3993" s="36" t="s">
        <v>3931</v>
      </c>
      <c r="I3993" s="147">
        <v>0</v>
      </c>
      <c r="J3993" s="147">
        <v>0</v>
      </c>
      <c r="K3993" s="92" t="s">
        <v>4761</v>
      </c>
      <c r="L3993" s="147">
        <v>0</v>
      </c>
      <c r="M3993" s="36" t="s">
        <v>67</v>
      </c>
      <c r="N3993" s="36" t="s">
        <v>7306</v>
      </c>
      <c r="O3993" s="36" t="s">
        <v>16646</v>
      </c>
      <c r="P3993" s="36" t="s">
        <v>16647</v>
      </c>
    </row>
    <row r="3994" spans="1:16">
      <c r="A3994" s="93">
        <v>4320065</v>
      </c>
      <c r="B3994" s="36" t="s">
        <v>16648</v>
      </c>
      <c r="C3994" s="36" t="s">
        <v>54</v>
      </c>
      <c r="D3994" s="36" t="s">
        <v>4826</v>
      </c>
      <c r="E3994" s="36" t="s">
        <v>4827</v>
      </c>
      <c r="F3994" s="92" t="s">
        <v>3770</v>
      </c>
      <c r="G3994" s="36" t="s">
        <v>7322</v>
      </c>
      <c r="H3994" s="36" t="s">
        <v>5792</v>
      </c>
      <c r="I3994" s="147">
        <v>8</v>
      </c>
      <c r="J3994" s="147">
        <v>0</v>
      </c>
      <c r="K3994" s="92" t="s">
        <v>5941</v>
      </c>
      <c r="L3994" s="147">
        <v>1.333</v>
      </c>
      <c r="M3994" s="36" t="s">
        <v>290</v>
      </c>
      <c r="N3994" s="36" t="s">
        <v>8980</v>
      </c>
      <c r="O3994" s="36" t="s">
        <v>16649</v>
      </c>
      <c r="P3994" s="36" t="s">
        <v>16650</v>
      </c>
    </row>
    <row r="3995" spans="1:16">
      <c r="A3995" s="93">
        <v>4320069</v>
      </c>
      <c r="B3995" s="36" t="s">
        <v>6352</v>
      </c>
      <c r="C3995" s="36" t="s">
        <v>54</v>
      </c>
      <c r="D3995" s="36" t="s">
        <v>3881</v>
      </c>
      <c r="E3995" s="36" t="s">
        <v>3882</v>
      </c>
      <c r="F3995" s="92" t="s">
        <v>121</v>
      </c>
      <c r="G3995" s="36" t="s">
        <v>7314</v>
      </c>
      <c r="H3995" s="36" t="s">
        <v>121</v>
      </c>
      <c r="I3995" s="147">
        <v>23</v>
      </c>
      <c r="J3995" s="147">
        <v>0</v>
      </c>
      <c r="K3995" s="92" t="s">
        <v>4708</v>
      </c>
      <c r="L3995" s="147">
        <v>3.109</v>
      </c>
      <c r="M3995" s="36" t="s">
        <v>290</v>
      </c>
      <c r="N3995" s="36" t="s">
        <v>8980</v>
      </c>
      <c r="O3995" s="36" t="s">
        <v>16651</v>
      </c>
      <c r="P3995" s="36" t="s">
        <v>16652</v>
      </c>
    </row>
    <row r="3996" spans="1:16">
      <c r="A3996" s="93">
        <v>4320071</v>
      </c>
      <c r="B3996" s="36" t="s">
        <v>16653</v>
      </c>
      <c r="C3996" s="36" t="s">
        <v>109</v>
      </c>
      <c r="D3996" s="36" t="s">
        <v>4826</v>
      </c>
      <c r="E3996" s="36" t="s">
        <v>4827</v>
      </c>
      <c r="F3996" s="92" t="s">
        <v>3777</v>
      </c>
      <c r="G3996" s="36" t="s">
        <v>7322</v>
      </c>
      <c r="H3996" s="36" t="s">
        <v>5388</v>
      </c>
      <c r="I3996" s="147">
        <v>0</v>
      </c>
      <c r="J3996" s="147">
        <v>0</v>
      </c>
      <c r="K3996" s="92" t="s">
        <v>5941</v>
      </c>
      <c r="L3996" s="147">
        <v>0</v>
      </c>
      <c r="M3996" s="36" t="s">
        <v>67</v>
      </c>
      <c r="N3996" s="36" t="s">
        <v>7306</v>
      </c>
      <c r="O3996" s="36" t="s">
        <v>16654</v>
      </c>
      <c r="P3996" s="36" t="s">
        <v>16655</v>
      </c>
    </row>
    <row r="3997" spans="1:16">
      <c r="A3997" s="93">
        <v>4320072</v>
      </c>
      <c r="B3997" s="36" t="s">
        <v>6353</v>
      </c>
      <c r="C3997" s="36" t="s">
        <v>109</v>
      </c>
      <c r="D3997" s="36" t="s">
        <v>3881</v>
      </c>
      <c r="E3997" s="36" t="s">
        <v>3929</v>
      </c>
      <c r="F3997" s="92" t="s">
        <v>3767</v>
      </c>
      <c r="G3997" s="36" t="s">
        <v>7314</v>
      </c>
      <c r="H3997" s="36" t="s">
        <v>3767</v>
      </c>
      <c r="I3997" s="147">
        <v>0</v>
      </c>
      <c r="J3997" s="147">
        <v>3</v>
      </c>
      <c r="K3997" s="92" t="s">
        <v>4761</v>
      </c>
      <c r="L3997" s="147">
        <v>0</v>
      </c>
      <c r="M3997" s="36" t="s">
        <v>67</v>
      </c>
      <c r="N3997" s="36" t="s">
        <v>7306</v>
      </c>
      <c r="O3997" s="36" t="s">
        <v>16656</v>
      </c>
      <c r="P3997" s="36" t="s">
        <v>16657</v>
      </c>
    </row>
    <row r="3998" spans="1:16">
      <c r="A3998" s="93">
        <v>4320073</v>
      </c>
      <c r="B3998" s="36" t="s">
        <v>6354</v>
      </c>
      <c r="C3998" s="36" t="s">
        <v>54</v>
      </c>
      <c r="D3998" s="36" t="s">
        <v>3881</v>
      </c>
      <c r="E3998" s="36" t="s">
        <v>3929</v>
      </c>
      <c r="F3998" s="92" t="s">
        <v>3767</v>
      </c>
      <c r="G3998" s="36" t="s">
        <v>7314</v>
      </c>
      <c r="H3998" s="36" t="s">
        <v>3767</v>
      </c>
      <c r="I3998" s="147">
        <v>16</v>
      </c>
      <c r="J3998" s="147">
        <v>0</v>
      </c>
      <c r="K3998" s="92" t="s">
        <v>4708</v>
      </c>
      <c r="L3998" s="147">
        <v>2.9060000000000001</v>
      </c>
      <c r="M3998" s="36" t="s">
        <v>338</v>
      </c>
      <c r="N3998" s="36" t="s">
        <v>8980</v>
      </c>
      <c r="O3998" s="36" t="s">
        <v>16658</v>
      </c>
      <c r="P3998" s="36" t="s">
        <v>16659</v>
      </c>
    </row>
    <row r="3999" spans="1:16">
      <c r="A3999" s="93">
        <v>4320074</v>
      </c>
      <c r="B3999" s="36" t="s">
        <v>6355</v>
      </c>
      <c r="C3999" s="36" t="s">
        <v>54</v>
      </c>
      <c r="D3999" s="36" t="s">
        <v>3881</v>
      </c>
      <c r="E3999" s="36" t="s">
        <v>3882</v>
      </c>
      <c r="F3999" s="92" t="s">
        <v>121</v>
      </c>
      <c r="G3999" s="36" t="s">
        <v>7314</v>
      </c>
      <c r="H3999" s="36" t="s">
        <v>121</v>
      </c>
      <c r="I3999" s="147">
        <v>0</v>
      </c>
      <c r="J3999" s="147">
        <v>0</v>
      </c>
      <c r="K3999" s="92" t="s">
        <v>4761</v>
      </c>
      <c r="L3999" s="147">
        <v>0</v>
      </c>
      <c r="M3999" s="36" t="s">
        <v>290</v>
      </c>
      <c r="N3999" s="36" t="s">
        <v>7351</v>
      </c>
      <c r="O3999" s="36" t="s">
        <v>16660</v>
      </c>
      <c r="P3999" s="36" t="s">
        <v>16661</v>
      </c>
    </row>
    <row r="4000" spans="1:16">
      <c r="A4000" s="93">
        <v>4320075</v>
      </c>
      <c r="B4000" s="36" t="s">
        <v>6356</v>
      </c>
      <c r="C4000" s="36" t="s">
        <v>109</v>
      </c>
      <c r="D4000" s="36" t="s">
        <v>4826</v>
      </c>
      <c r="E4000" s="36" t="s">
        <v>4827</v>
      </c>
      <c r="F4000" s="92" t="s">
        <v>3777</v>
      </c>
      <c r="G4000" s="36" t="s">
        <v>7314</v>
      </c>
      <c r="H4000" s="36" t="s">
        <v>5388</v>
      </c>
      <c r="I4000" s="147">
        <v>24</v>
      </c>
      <c r="J4000" s="147">
        <v>0</v>
      </c>
      <c r="K4000" s="92" t="s">
        <v>5804</v>
      </c>
      <c r="L4000" s="147">
        <v>2.7080000000000002</v>
      </c>
      <c r="M4000" s="36" t="s">
        <v>67</v>
      </c>
      <c r="N4000" s="36" t="s">
        <v>7306</v>
      </c>
      <c r="O4000" s="36" t="s">
        <v>16662</v>
      </c>
      <c r="P4000" s="36" t="s">
        <v>16663</v>
      </c>
    </row>
    <row r="4001" spans="1:16">
      <c r="A4001" s="93">
        <v>4320076</v>
      </c>
      <c r="B4001" s="36" t="s">
        <v>6357</v>
      </c>
      <c r="C4001" s="36" t="s">
        <v>54</v>
      </c>
      <c r="D4001" s="36" t="s">
        <v>3881</v>
      </c>
      <c r="E4001" s="36" t="s">
        <v>3882</v>
      </c>
      <c r="F4001" s="92" t="s">
        <v>55</v>
      </c>
      <c r="G4001" s="36" t="s">
        <v>7314</v>
      </c>
      <c r="H4001" s="36" t="s">
        <v>55</v>
      </c>
      <c r="I4001" s="147">
        <v>15</v>
      </c>
      <c r="J4001" s="147">
        <v>15</v>
      </c>
      <c r="K4001" s="92" t="s">
        <v>4708</v>
      </c>
      <c r="L4001" s="147">
        <v>2.7330000000000001</v>
      </c>
      <c r="M4001" s="36" t="s">
        <v>353</v>
      </c>
      <c r="N4001" s="36" t="s">
        <v>8980</v>
      </c>
      <c r="O4001" s="36" t="s">
        <v>16664</v>
      </c>
      <c r="P4001" s="36" t="s">
        <v>16665</v>
      </c>
    </row>
    <row r="4002" spans="1:16">
      <c r="A4002" s="93">
        <v>4320078</v>
      </c>
      <c r="B4002" s="36" t="s">
        <v>16666</v>
      </c>
      <c r="C4002" s="36" t="s">
        <v>54</v>
      </c>
      <c r="D4002" s="36" t="s">
        <v>4826</v>
      </c>
      <c r="E4002" s="36" t="s">
        <v>4827</v>
      </c>
      <c r="F4002" s="92" t="s">
        <v>3770</v>
      </c>
      <c r="G4002" s="36" t="s">
        <v>7322</v>
      </c>
      <c r="H4002" s="36" t="s">
        <v>4829</v>
      </c>
      <c r="I4002" s="147">
        <v>12</v>
      </c>
      <c r="J4002" s="147">
        <v>0</v>
      </c>
      <c r="K4002" s="92" t="s">
        <v>5941</v>
      </c>
      <c r="L4002" s="147">
        <v>2.5</v>
      </c>
      <c r="M4002" s="36" t="s">
        <v>67</v>
      </c>
      <c r="N4002" s="36" t="s">
        <v>7306</v>
      </c>
      <c r="O4002" s="36" t="s">
        <v>16667</v>
      </c>
      <c r="P4002" s="36" t="s">
        <v>16668</v>
      </c>
    </row>
    <row r="4003" spans="1:16">
      <c r="A4003" s="93">
        <v>4320080</v>
      </c>
      <c r="B4003" s="36" t="s">
        <v>6358</v>
      </c>
      <c r="C4003" s="36" t="s">
        <v>109</v>
      </c>
      <c r="D4003" s="36" t="s">
        <v>4826</v>
      </c>
      <c r="E4003" s="36" t="s">
        <v>4827</v>
      </c>
      <c r="F4003" s="92" t="s">
        <v>3777</v>
      </c>
      <c r="G4003" s="36" t="s">
        <v>7314</v>
      </c>
      <c r="H4003" s="36" t="s">
        <v>5388</v>
      </c>
      <c r="I4003" s="147">
        <v>8</v>
      </c>
      <c r="J4003" s="147">
        <v>0</v>
      </c>
      <c r="K4003" s="92" t="s">
        <v>4830</v>
      </c>
      <c r="L4003" s="147">
        <v>2.5</v>
      </c>
      <c r="M4003" s="36" t="s">
        <v>67</v>
      </c>
      <c r="N4003" s="36" t="s">
        <v>7306</v>
      </c>
      <c r="O4003" s="36" t="s">
        <v>16669</v>
      </c>
      <c r="P4003" s="36" t="s">
        <v>16670</v>
      </c>
    </row>
    <row r="4004" spans="1:16">
      <c r="A4004" s="93">
        <v>4320084</v>
      </c>
      <c r="B4004" s="36" t="s">
        <v>16671</v>
      </c>
      <c r="C4004" s="36" t="s">
        <v>109</v>
      </c>
      <c r="D4004" s="36" t="s">
        <v>4826</v>
      </c>
      <c r="E4004" s="36" t="s">
        <v>4827</v>
      </c>
      <c r="F4004" s="92" t="s">
        <v>3777</v>
      </c>
      <c r="G4004" s="36" t="s">
        <v>7322</v>
      </c>
      <c r="H4004" s="36" t="s">
        <v>5388</v>
      </c>
      <c r="I4004" s="147">
        <v>15</v>
      </c>
      <c r="J4004" s="147">
        <v>0</v>
      </c>
      <c r="K4004" s="92" t="s">
        <v>5941</v>
      </c>
      <c r="L4004" s="147">
        <v>3.15</v>
      </c>
      <c r="M4004" s="36" t="s">
        <v>67</v>
      </c>
      <c r="N4004" s="36" t="s">
        <v>7306</v>
      </c>
      <c r="O4004" s="36" t="s">
        <v>16672</v>
      </c>
      <c r="P4004" s="36" t="s">
        <v>16673</v>
      </c>
    </row>
    <row r="4005" spans="1:16">
      <c r="A4005" s="93">
        <v>4320086</v>
      </c>
      <c r="B4005" s="36" t="s">
        <v>6359</v>
      </c>
      <c r="C4005" s="36" t="s">
        <v>54</v>
      </c>
      <c r="D4005" s="36" t="s">
        <v>4826</v>
      </c>
      <c r="E4005" s="36" t="s">
        <v>4827</v>
      </c>
      <c r="F4005" s="92" t="s">
        <v>3777</v>
      </c>
      <c r="G4005" s="36" t="s">
        <v>7314</v>
      </c>
      <c r="H4005" s="36" t="s">
        <v>5388</v>
      </c>
      <c r="I4005" s="147">
        <v>16</v>
      </c>
      <c r="J4005" s="147">
        <v>0</v>
      </c>
      <c r="K4005" s="92" t="s">
        <v>5804</v>
      </c>
      <c r="L4005" s="147">
        <v>1.417</v>
      </c>
      <c r="M4005" s="36" t="s">
        <v>67</v>
      </c>
      <c r="N4005" s="36" t="s">
        <v>7306</v>
      </c>
      <c r="O4005" s="36" t="s">
        <v>16674</v>
      </c>
      <c r="P4005" s="36" t="s">
        <v>16675</v>
      </c>
    </row>
    <row r="4006" spans="1:16">
      <c r="A4006" s="93">
        <v>4320089</v>
      </c>
      <c r="B4006" s="36" t="s">
        <v>6360</v>
      </c>
      <c r="C4006" s="36" t="s">
        <v>54</v>
      </c>
      <c r="D4006" s="36" t="s">
        <v>3881</v>
      </c>
      <c r="E4006" s="36" t="s">
        <v>3929</v>
      </c>
      <c r="F4006" s="92" t="s">
        <v>160</v>
      </c>
      <c r="G4006" s="36" t="s">
        <v>7314</v>
      </c>
      <c r="H4006" s="36" t="s">
        <v>3931</v>
      </c>
      <c r="I4006" s="147">
        <v>10</v>
      </c>
      <c r="J4006" s="147">
        <v>0</v>
      </c>
      <c r="K4006" s="92" t="s">
        <v>4761</v>
      </c>
      <c r="L4006" s="147">
        <v>3.6</v>
      </c>
      <c r="M4006" s="36" t="s">
        <v>232</v>
      </c>
      <c r="N4006" s="36" t="s">
        <v>8980</v>
      </c>
      <c r="O4006" s="36" t="s">
        <v>16676</v>
      </c>
      <c r="P4006" s="36" t="s">
        <v>16677</v>
      </c>
    </row>
    <row r="4007" spans="1:16">
      <c r="A4007" s="93">
        <v>4320094</v>
      </c>
      <c r="B4007" s="36" t="s">
        <v>16678</v>
      </c>
      <c r="C4007" s="36" t="s">
        <v>109</v>
      </c>
      <c r="D4007" s="36" t="s">
        <v>3881</v>
      </c>
      <c r="E4007" s="36" t="s">
        <v>3882</v>
      </c>
      <c r="F4007" s="92" t="s">
        <v>55</v>
      </c>
      <c r="G4007" s="36" t="s">
        <v>8740</v>
      </c>
      <c r="H4007" s="36" t="s">
        <v>55</v>
      </c>
      <c r="I4007" s="147">
        <v>0</v>
      </c>
      <c r="J4007" s="147">
        <v>0</v>
      </c>
      <c r="K4007" s="92" t="s">
        <v>4761</v>
      </c>
      <c r="L4007" s="147">
        <v>0</v>
      </c>
      <c r="M4007" s="36" t="s">
        <v>180</v>
      </c>
      <c r="N4007" s="36" t="s">
        <v>7351</v>
      </c>
      <c r="O4007" s="36" t="s">
        <v>16679</v>
      </c>
      <c r="P4007" s="36" t="s">
        <v>16680</v>
      </c>
    </row>
    <row r="4008" spans="1:16">
      <c r="A4008" s="93">
        <v>4320095</v>
      </c>
      <c r="B4008" s="36" t="s">
        <v>16681</v>
      </c>
      <c r="C4008" s="36" t="s">
        <v>54</v>
      </c>
      <c r="D4008" s="36" t="s">
        <v>4826</v>
      </c>
      <c r="E4008" s="36" t="s">
        <v>4827</v>
      </c>
      <c r="F4008" s="92" t="s">
        <v>3776</v>
      </c>
      <c r="G4008" s="36" t="s">
        <v>7314</v>
      </c>
      <c r="H4008" s="36" t="s">
        <v>6455</v>
      </c>
      <c r="I4008" s="147">
        <v>4</v>
      </c>
      <c r="J4008" s="147">
        <v>0</v>
      </c>
      <c r="K4008" s="92" t="s">
        <v>5804</v>
      </c>
      <c r="L4008" s="147">
        <v>0.83299999999999996</v>
      </c>
      <c r="M4008" s="36" t="s">
        <v>67</v>
      </c>
      <c r="N4008" s="36" t="s">
        <v>7306</v>
      </c>
      <c r="O4008" s="36" t="s">
        <v>16682</v>
      </c>
      <c r="P4008" s="36" t="s">
        <v>16683</v>
      </c>
    </row>
    <row r="4009" spans="1:16">
      <c r="A4009" s="93">
        <v>4320098</v>
      </c>
      <c r="B4009" s="36" t="s">
        <v>6361</v>
      </c>
      <c r="C4009" s="36" t="s">
        <v>109</v>
      </c>
      <c r="D4009" s="36" t="s">
        <v>3881</v>
      </c>
      <c r="E4009" s="36" t="s">
        <v>3882</v>
      </c>
      <c r="F4009" s="92" t="s">
        <v>55</v>
      </c>
      <c r="G4009" s="36" t="s">
        <v>7314</v>
      </c>
      <c r="H4009" s="36" t="s">
        <v>55</v>
      </c>
      <c r="I4009" s="147">
        <v>12</v>
      </c>
      <c r="J4009" s="147">
        <v>0</v>
      </c>
      <c r="K4009" s="92" t="s">
        <v>4761</v>
      </c>
      <c r="L4009" s="147">
        <v>4</v>
      </c>
      <c r="M4009" s="36" t="s">
        <v>290</v>
      </c>
      <c r="N4009" s="36" t="s">
        <v>7351</v>
      </c>
      <c r="O4009" s="36" t="s">
        <v>16684</v>
      </c>
      <c r="P4009" s="36" t="s">
        <v>16685</v>
      </c>
    </row>
    <row r="4010" spans="1:16">
      <c r="A4010" s="93">
        <v>4320104</v>
      </c>
      <c r="B4010" s="36" t="s">
        <v>6362</v>
      </c>
      <c r="C4010" s="36" t="s">
        <v>54</v>
      </c>
      <c r="D4010" s="36" t="s">
        <v>3881</v>
      </c>
      <c r="E4010" s="36" t="s">
        <v>3882</v>
      </c>
      <c r="F4010" s="92" t="s">
        <v>128</v>
      </c>
      <c r="G4010" s="36" t="s">
        <v>7314</v>
      </c>
      <c r="H4010" s="36" t="s">
        <v>128</v>
      </c>
      <c r="I4010" s="147">
        <v>32</v>
      </c>
      <c r="J4010" s="147">
        <v>0</v>
      </c>
      <c r="K4010" s="92" t="s">
        <v>4708</v>
      </c>
      <c r="L4010" s="147">
        <v>4</v>
      </c>
      <c r="M4010" s="36" t="s">
        <v>290</v>
      </c>
      <c r="N4010" s="36" t="s">
        <v>8980</v>
      </c>
      <c r="O4010" s="36" t="s">
        <v>16686</v>
      </c>
      <c r="P4010" s="36" t="s">
        <v>16687</v>
      </c>
    </row>
    <row r="4011" spans="1:16">
      <c r="A4011" s="93">
        <v>4320105</v>
      </c>
      <c r="B4011" s="36" t="s">
        <v>6363</v>
      </c>
      <c r="C4011" s="36" t="s">
        <v>54</v>
      </c>
      <c r="D4011" s="36" t="s">
        <v>3881</v>
      </c>
      <c r="E4011" s="36" t="s">
        <v>3882</v>
      </c>
      <c r="F4011" s="92" t="s">
        <v>121</v>
      </c>
      <c r="G4011" s="36" t="s">
        <v>7314</v>
      </c>
      <c r="H4011" s="36" t="s">
        <v>121</v>
      </c>
      <c r="I4011" s="147">
        <v>0</v>
      </c>
      <c r="J4011" s="147">
        <v>0</v>
      </c>
      <c r="K4011" s="92" t="s">
        <v>4761</v>
      </c>
      <c r="L4011" s="147">
        <v>0</v>
      </c>
      <c r="M4011" s="36" t="s">
        <v>290</v>
      </c>
      <c r="N4011" s="36" t="s">
        <v>8602</v>
      </c>
      <c r="O4011" s="36" t="s">
        <v>16688</v>
      </c>
      <c r="P4011" s="36" t="s">
        <v>16689</v>
      </c>
    </row>
    <row r="4012" spans="1:16">
      <c r="A4012" s="93">
        <v>4320109</v>
      </c>
      <c r="B4012" s="36" t="s">
        <v>6364</v>
      </c>
      <c r="C4012" s="36" t="s">
        <v>54</v>
      </c>
      <c r="D4012" s="36" t="s">
        <v>3881</v>
      </c>
      <c r="E4012" s="36" t="s">
        <v>3929</v>
      </c>
      <c r="F4012" s="92" t="s">
        <v>3767</v>
      </c>
      <c r="G4012" s="36" t="s">
        <v>7314</v>
      </c>
      <c r="H4012" s="36" t="s">
        <v>3767</v>
      </c>
      <c r="I4012" s="147">
        <v>45</v>
      </c>
      <c r="J4012" s="147">
        <v>0</v>
      </c>
      <c r="K4012" s="92" t="s">
        <v>4360</v>
      </c>
      <c r="L4012" s="147">
        <v>3.294</v>
      </c>
      <c r="M4012" s="36" t="s">
        <v>232</v>
      </c>
      <c r="N4012" s="36" t="s">
        <v>8980</v>
      </c>
      <c r="O4012" s="36" t="s">
        <v>16690</v>
      </c>
      <c r="P4012" s="36" t="s">
        <v>16691</v>
      </c>
    </row>
    <row r="4013" spans="1:16">
      <c r="A4013" s="93">
        <v>4320110</v>
      </c>
      <c r="B4013" s="36" t="s">
        <v>6365</v>
      </c>
      <c r="C4013" s="36" t="s">
        <v>109</v>
      </c>
      <c r="D4013" s="36" t="s">
        <v>4826</v>
      </c>
      <c r="E4013" s="36" t="s">
        <v>4827</v>
      </c>
      <c r="F4013" s="92" t="s">
        <v>3776</v>
      </c>
      <c r="G4013" s="36" t="s">
        <v>7314</v>
      </c>
      <c r="H4013" s="36" t="s">
        <v>5544</v>
      </c>
      <c r="I4013" s="147">
        <v>20</v>
      </c>
      <c r="J4013" s="147">
        <v>0</v>
      </c>
      <c r="K4013" s="92" t="s">
        <v>5804</v>
      </c>
      <c r="L4013" s="147">
        <v>2.7</v>
      </c>
      <c r="M4013" s="36" t="s">
        <v>67</v>
      </c>
      <c r="N4013" s="36" t="s">
        <v>7306</v>
      </c>
      <c r="O4013" s="36" t="s">
        <v>16692</v>
      </c>
      <c r="P4013" s="36" t="s">
        <v>16693</v>
      </c>
    </row>
    <row r="4014" spans="1:16">
      <c r="A4014" s="93">
        <v>4320112</v>
      </c>
      <c r="B4014" s="36" t="s">
        <v>6366</v>
      </c>
      <c r="C4014" s="36" t="s">
        <v>109</v>
      </c>
      <c r="D4014" s="36" t="s">
        <v>4826</v>
      </c>
      <c r="E4014" s="36" t="s">
        <v>4827</v>
      </c>
      <c r="F4014" s="92" t="s">
        <v>3776</v>
      </c>
      <c r="G4014" s="36" t="s">
        <v>7314</v>
      </c>
      <c r="H4014" s="36" t="s">
        <v>5423</v>
      </c>
      <c r="I4014" s="147">
        <v>20</v>
      </c>
      <c r="J4014" s="147">
        <v>0</v>
      </c>
      <c r="K4014" s="92" t="s">
        <v>5804</v>
      </c>
      <c r="L4014" s="147">
        <v>1.75</v>
      </c>
      <c r="M4014" s="36" t="s">
        <v>67</v>
      </c>
      <c r="N4014" s="36" t="s">
        <v>7306</v>
      </c>
      <c r="O4014" s="36" t="s">
        <v>16694</v>
      </c>
      <c r="P4014" s="36" t="s">
        <v>16695</v>
      </c>
    </row>
    <row r="4015" spans="1:16">
      <c r="A4015" s="93">
        <v>4320113</v>
      </c>
      <c r="B4015" s="36" t="s">
        <v>6367</v>
      </c>
      <c r="C4015" s="36" t="s">
        <v>109</v>
      </c>
      <c r="D4015" s="36" t="s">
        <v>3881</v>
      </c>
      <c r="E4015" s="36" t="s">
        <v>3929</v>
      </c>
      <c r="F4015" s="92" t="s">
        <v>160</v>
      </c>
      <c r="G4015" s="36" t="s">
        <v>7314</v>
      </c>
      <c r="H4015" s="36" t="s">
        <v>3931</v>
      </c>
      <c r="I4015" s="147">
        <v>0</v>
      </c>
      <c r="J4015" s="147">
        <v>0</v>
      </c>
      <c r="K4015" s="92" t="s">
        <v>4761</v>
      </c>
      <c r="L4015" s="147">
        <v>0</v>
      </c>
      <c r="M4015" s="36" t="s">
        <v>67</v>
      </c>
      <c r="N4015" s="36" t="s">
        <v>7306</v>
      </c>
      <c r="O4015" s="36" t="s">
        <v>16696</v>
      </c>
      <c r="P4015" s="36" t="s">
        <v>16697</v>
      </c>
    </row>
    <row r="4016" spans="1:16">
      <c r="A4016" s="93">
        <v>4320114</v>
      </c>
      <c r="B4016" s="36" t="s">
        <v>6368</v>
      </c>
      <c r="C4016" s="36" t="s">
        <v>109</v>
      </c>
      <c r="D4016" s="36" t="s">
        <v>3881</v>
      </c>
      <c r="E4016" s="36" t="s">
        <v>3882</v>
      </c>
      <c r="F4016" s="92" t="s">
        <v>405</v>
      </c>
      <c r="G4016" s="36" t="s">
        <v>7314</v>
      </c>
      <c r="H4016" s="36" t="s">
        <v>405</v>
      </c>
      <c r="I4016" s="147">
        <v>0</v>
      </c>
      <c r="J4016" s="147">
        <v>0</v>
      </c>
      <c r="K4016" s="92" t="s">
        <v>4761</v>
      </c>
      <c r="L4016" s="147">
        <v>0</v>
      </c>
      <c r="M4016" s="36" t="s">
        <v>67</v>
      </c>
      <c r="N4016" s="36" t="s">
        <v>7306</v>
      </c>
      <c r="O4016" s="36" t="s">
        <v>16698</v>
      </c>
      <c r="P4016" s="36" t="s">
        <v>16699</v>
      </c>
    </row>
    <row r="4017" spans="1:16">
      <c r="A4017" s="93">
        <v>4320116</v>
      </c>
      <c r="B4017" s="36" t="s">
        <v>6369</v>
      </c>
      <c r="C4017" s="36" t="s">
        <v>54</v>
      </c>
      <c r="D4017" s="36" t="s">
        <v>3881</v>
      </c>
      <c r="E4017" s="36" t="s">
        <v>3929</v>
      </c>
      <c r="F4017" s="92" t="s">
        <v>160</v>
      </c>
      <c r="G4017" s="36" t="s">
        <v>8740</v>
      </c>
      <c r="H4017" s="36" t="s">
        <v>3931</v>
      </c>
      <c r="I4017" s="147">
        <v>0</v>
      </c>
      <c r="J4017" s="147">
        <v>0</v>
      </c>
      <c r="K4017" s="92" t="s">
        <v>3766</v>
      </c>
      <c r="L4017" s="147">
        <v>0</v>
      </c>
      <c r="M4017" s="36" t="s">
        <v>232</v>
      </c>
      <c r="N4017" s="36" t="s">
        <v>7351</v>
      </c>
      <c r="O4017" s="36" t="s">
        <v>16700</v>
      </c>
      <c r="P4017" s="36" t="s">
        <v>16701</v>
      </c>
    </row>
    <row r="4018" spans="1:16">
      <c r="A4018" s="93">
        <v>4320117</v>
      </c>
      <c r="B4018" s="36" t="s">
        <v>6370</v>
      </c>
      <c r="C4018" s="36" t="s">
        <v>109</v>
      </c>
      <c r="D4018" s="36" t="s">
        <v>4826</v>
      </c>
      <c r="E4018" s="36" t="s">
        <v>4827</v>
      </c>
      <c r="F4018" s="92" t="s">
        <v>3777</v>
      </c>
      <c r="G4018" s="36" t="s">
        <v>7314</v>
      </c>
      <c r="H4018" s="36" t="s">
        <v>5753</v>
      </c>
      <c r="I4018" s="147">
        <v>27</v>
      </c>
      <c r="J4018" s="147">
        <v>0</v>
      </c>
      <c r="K4018" s="92" t="s">
        <v>5804</v>
      </c>
      <c r="L4018" s="147">
        <v>2.7959999999999998</v>
      </c>
      <c r="M4018" s="36" t="s">
        <v>67</v>
      </c>
      <c r="N4018" s="36" t="s">
        <v>7306</v>
      </c>
      <c r="O4018" s="36" t="s">
        <v>16702</v>
      </c>
      <c r="P4018" s="36" t="s">
        <v>16703</v>
      </c>
    </row>
    <row r="4019" spans="1:16">
      <c r="A4019" s="93">
        <v>4320123</v>
      </c>
      <c r="B4019" s="36" t="s">
        <v>16704</v>
      </c>
      <c r="C4019" s="36" t="s">
        <v>109</v>
      </c>
      <c r="D4019" s="36" t="s">
        <v>4826</v>
      </c>
      <c r="E4019" s="36" t="s">
        <v>4827</v>
      </c>
      <c r="F4019" s="92" t="s">
        <v>3777</v>
      </c>
      <c r="G4019" s="36" t="s">
        <v>7322</v>
      </c>
      <c r="H4019" s="36" t="s">
        <v>5388</v>
      </c>
      <c r="I4019" s="147">
        <v>0</v>
      </c>
      <c r="J4019" s="147">
        <v>0</v>
      </c>
      <c r="K4019" s="92" t="s">
        <v>5941</v>
      </c>
      <c r="L4019" s="147">
        <v>0</v>
      </c>
      <c r="M4019" s="36" t="s">
        <v>67</v>
      </c>
      <c r="N4019" s="36" t="s">
        <v>7306</v>
      </c>
      <c r="O4019" s="36" t="s">
        <v>16705</v>
      </c>
      <c r="P4019" s="36" t="s">
        <v>16706</v>
      </c>
    </row>
    <row r="4020" spans="1:16">
      <c r="A4020" s="93">
        <v>4320126</v>
      </c>
      <c r="B4020" s="36" t="s">
        <v>6371</v>
      </c>
      <c r="C4020" s="36" t="s">
        <v>109</v>
      </c>
      <c r="D4020" s="36" t="s">
        <v>3881</v>
      </c>
      <c r="E4020" s="36" t="s">
        <v>3929</v>
      </c>
      <c r="F4020" s="92" t="s">
        <v>3767</v>
      </c>
      <c r="G4020" s="36" t="s">
        <v>7314</v>
      </c>
      <c r="H4020" s="36" t="s">
        <v>3767</v>
      </c>
      <c r="I4020" s="147">
        <v>22</v>
      </c>
      <c r="J4020" s="147">
        <v>0</v>
      </c>
      <c r="K4020" s="92" t="s">
        <v>4708</v>
      </c>
      <c r="L4020" s="147">
        <v>3.8980000000000001</v>
      </c>
      <c r="M4020" s="36" t="s">
        <v>180</v>
      </c>
      <c r="N4020" s="36" t="s">
        <v>8980</v>
      </c>
      <c r="O4020" s="36" t="s">
        <v>16707</v>
      </c>
      <c r="P4020" s="36" t="s">
        <v>16708</v>
      </c>
    </row>
    <row r="4021" spans="1:16">
      <c r="A4021" s="93">
        <v>4320129</v>
      </c>
      <c r="B4021" s="36" t="s">
        <v>6372</v>
      </c>
      <c r="C4021" s="36" t="s">
        <v>54</v>
      </c>
      <c r="D4021" s="36" t="s">
        <v>3881</v>
      </c>
      <c r="E4021" s="36" t="s">
        <v>3896</v>
      </c>
      <c r="F4021" s="92" t="s">
        <v>3768</v>
      </c>
      <c r="G4021" s="36" t="s">
        <v>7314</v>
      </c>
      <c r="H4021" s="36" t="s">
        <v>4771</v>
      </c>
      <c r="I4021" s="147">
        <v>20</v>
      </c>
      <c r="J4021" s="147">
        <v>0</v>
      </c>
      <c r="K4021" s="92" t="s">
        <v>4708</v>
      </c>
      <c r="L4021" s="147">
        <v>3.45</v>
      </c>
      <c r="M4021" s="36" t="s">
        <v>67</v>
      </c>
      <c r="N4021" s="36" t="s">
        <v>7306</v>
      </c>
      <c r="O4021" s="36" t="s">
        <v>16709</v>
      </c>
      <c r="P4021" s="36" t="s">
        <v>16710</v>
      </c>
    </row>
    <row r="4022" spans="1:16">
      <c r="A4022" s="93">
        <v>4320132</v>
      </c>
      <c r="B4022" s="36" t="s">
        <v>6373</v>
      </c>
      <c r="C4022" s="36" t="s">
        <v>54</v>
      </c>
      <c r="D4022" s="36" t="s">
        <v>3881</v>
      </c>
      <c r="E4022" s="36" t="s">
        <v>3896</v>
      </c>
      <c r="F4022" s="92" t="s">
        <v>3768</v>
      </c>
      <c r="G4022" s="36" t="s">
        <v>7314</v>
      </c>
      <c r="H4022" s="36" t="s">
        <v>4771</v>
      </c>
      <c r="I4022" s="147">
        <v>19</v>
      </c>
      <c r="J4022" s="147">
        <v>0</v>
      </c>
      <c r="K4022" s="92" t="s">
        <v>4708</v>
      </c>
      <c r="L4022" s="147">
        <v>2.738</v>
      </c>
      <c r="M4022" s="36" t="s">
        <v>67</v>
      </c>
      <c r="N4022" s="36" t="s">
        <v>7306</v>
      </c>
      <c r="O4022" s="36" t="s">
        <v>16711</v>
      </c>
      <c r="P4022" s="36" t="s">
        <v>16712</v>
      </c>
    </row>
    <row r="4023" spans="1:16">
      <c r="A4023" s="93">
        <v>4320133</v>
      </c>
      <c r="B4023" s="36" t="s">
        <v>6374</v>
      </c>
      <c r="C4023" s="36" t="s">
        <v>54</v>
      </c>
      <c r="D4023" s="36" t="s">
        <v>3881</v>
      </c>
      <c r="E4023" s="36" t="s">
        <v>3896</v>
      </c>
      <c r="F4023" s="92" t="s">
        <v>3768</v>
      </c>
      <c r="G4023" s="36" t="s">
        <v>7314</v>
      </c>
      <c r="H4023" s="36" t="s">
        <v>4771</v>
      </c>
      <c r="I4023" s="147">
        <v>16</v>
      </c>
      <c r="J4023" s="147">
        <v>0</v>
      </c>
      <c r="K4023" s="92" t="s">
        <v>4708</v>
      </c>
      <c r="L4023" s="147">
        <v>3.1179999999999999</v>
      </c>
      <c r="M4023" s="36" t="s">
        <v>67</v>
      </c>
      <c r="N4023" s="36" t="s">
        <v>7306</v>
      </c>
      <c r="O4023" s="36" t="s">
        <v>16713</v>
      </c>
      <c r="P4023" s="36" t="s">
        <v>16714</v>
      </c>
    </row>
    <row r="4024" spans="1:16">
      <c r="A4024" s="93">
        <v>4320134</v>
      </c>
      <c r="B4024" s="36" t="s">
        <v>16715</v>
      </c>
      <c r="C4024" s="36" t="s">
        <v>109</v>
      </c>
      <c r="D4024" s="36" t="s">
        <v>4826</v>
      </c>
      <c r="E4024" s="36" t="s">
        <v>4827</v>
      </c>
      <c r="F4024" s="92" t="s">
        <v>3776</v>
      </c>
      <c r="G4024" s="36" t="s">
        <v>7310</v>
      </c>
      <c r="H4024" s="36" t="s">
        <v>5423</v>
      </c>
      <c r="I4024" s="147">
        <v>8</v>
      </c>
      <c r="J4024" s="147">
        <v>0</v>
      </c>
      <c r="K4024" s="92" t="s">
        <v>6451</v>
      </c>
      <c r="L4024" s="147">
        <v>1.333</v>
      </c>
      <c r="M4024" s="36" t="s">
        <v>67</v>
      </c>
      <c r="N4024" s="36" t="s">
        <v>7306</v>
      </c>
      <c r="O4024" s="36" t="s">
        <v>16716</v>
      </c>
      <c r="P4024" s="36" t="s">
        <v>16717</v>
      </c>
    </row>
    <row r="4025" spans="1:16">
      <c r="A4025" s="93">
        <v>4320135</v>
      </c>
      <c r="B4025" s="36" t="s">
        <v>6375</v>
      </c>
      <c r="C4025" s="36" t="s">
        <v>109</v>
      </c>
      <c r="D4025" s="36" t="s">
        <v>3881</v>
      </c>
      <c r="E4025" s="36" t="s">
        <v>3929</v>
      </c>
      <c r="F4025" s="92" t="s">
        <v>3767</v>
      </c>
      <c r="G4025" s="36" t="s">
        <v>7314</v>
      </c>
      <c r="H4025" s="36" t="s">
        <v>3767</v>
      </c>
      <c r="I4025" s="147">
        <v>0</v>
      </c>
      <c r="J4025" s="147">
        <v>23</v>
      </c>
      <c r="K4025" s="92" t="s">
        <v>4708</v>
      </c>
      <c r="L4025" s="147">
        <v>0</v>
      </c>
      <c r="M4025" s="36" t="s">
        <v>67</v>
      </c>
      <c r="N4025" s="36" t="s">
        <v>7306</v>
      </c>
      <c r="O4025" s="36" t="s">
        <v>9858</v>
      </c>
      <c r="P4025" s="36" t="s">
        <v>16718</v>
      </c>
    </row>
    <row r="4026" spans="1:16">
      <c r="A4026" s="93">
        <v>4320136</v>
      </c>
      <c r="B4026" s="36" t="s">
        <v>6376</v>
      </c>
      <c r="C4026" s="36" t="s">
        <v>54</v>
      </c>
      <c r="D4026" s="36" t="s">
        <v>3881</v>
      </c>
      <c r="E4026" s="36" t="s">
        <v>3929</v>
      </c>
      <c r="F4026" s="92" t="s">
        <v>3767</v>
      </c>
      <c r="G4026" s="36" t="s">
        <v>7314</v>
      </c>
      <c r="H4026" s="36" t="s">
        <v>3767</v>
      </c>
      <c r="I4026" s="147">
        <v>14</v>
      </c>
      <c r="J4026" s="147">
        <v>0</v>
      </c>
      <c r="K4026" s="92" t="s">
        <v>4761</v>
      </c>
      <c r="L4026" s="147">
        <v>2.1789999999999998</v>
      </c>
      <c r="M4026" s="36" t="s">
        <v>67</v>
      </c>
      <c r="N4026" s="36" t="s">
        <v>7306</v>
      </c>
      <c r="O4026" s="36" t="s">
        <v>16719</v>
      </c>
      <c r="P4026" s="36" t="s">
        <v>16720</v>
      </c>
    </row>
    <row r="4027" spans="1:16">
      <c r="A4027" s="93">
        <v>4320137</v>
      </c>
      <c r="B4027" s="36" t="s">
        <v>6377</v>
      </c>
      <c r="C4027" s="36" t="s">
        <v>54</v>
      </c>
      <c r="D4027" s="36" t="s">
        <v>3881</v>
      </c>
      <c r="E4027" s="36" t="s">
        <v>3896</v>
      </c>
      <c r="F4027" s="92" t="s">
        <v>342</v>
      </c>
      <c r="G4027" s="36" t="s">
        <v>7314</v>
      </c>
      <c r="H4027" s="36" t="s">
        <v>342</v>
      </c>
      <c r="I4027" s="147">
        <v>18</v>
      </c>
      <c r="J4027" s="147">
        <v>0</v>
      </c>
      <c r="K4027" s="92" t="s">
        <v>4708</v>
      </c>
      <c r="L4027" s="147">
        <v>3.3330000000000002</v>
      </c>
      <c r="M4027" s="36" t="s">
        <v>67</v>
      </c>
      <c r="N4027" s="36" t="s">
        <v>7306</v>
      </c>
      <c r="O4027" s="36" t="s">
        <v>16721</v>
      </c>
      <c r="P4027" s="36" t="s">
        <v>16722</v>
      </c>
    </row>
    <row r="4028" spans="1:16">
      <c r="A4028" s="93">
        <v>4320140</v>
      </c>
      <c r="B4028" s="36" t="s">
        <v>6378</v>
      </c>
      <c r="C4028" s="36" t="s">
        <v>109</v>
      </c>
      <c r="D4028" s="36" t="s">
        <v>3881</v>
      </c>
      <c r="E4028" s="36" t="s">
        <v>3896</v>
      </c>
      <c r="F4028" s="92" t="s">
        <v>3768</v>
      </c>
      <c r="G4028" s="36" t="s">
        <v>7314</v>
      </c>
      <c r="H4028" s="36" t="s">
        <v>4771</v>
      </c>
      <c r="I4028" s="147">
        <v>20</v>
      </c>
      <c r="J4028" s="147">
        <v>0</v>
      </c>
      <c r="K4028" s="92" t="s">
        <v>4708</v>
      </c>
      <c r="L4028" s="147">
        <v>3.45</v>
      </c>
      <c r="M4028" s="36" t="s">
        <v>67</v>
      </c>
      <c r="N4028" s="36" t="s">
        <v>7306</v>
      </c>
      <c r="O4028" s="36" t="s">
        <v>16723</v>
      </c>
      <c r="P4028" s="36" t="s">
        <v>16724</v>
      </c>
    </row>
    <row r="4029" spans="1:16">
      <c r="A4029" s="93">
        <v>4320142</v>
      </c>
      <c r="B4029" s="36" t="s">
        <v>6379</v>
      </c>
      <c r="C4029" s="36" t="s">
        <v>54</v>
      </c>
      <c r="D4029" s="36" t="s">
        <v>3881</v>
      </c>
      <c r="E4029" s="36" t="s">
        <v>3896</v>
      </c>
      <c r="F4029" s="92" t="s">
        <v>3768</v>
      </c>
      <c r="G4029" s="36" t="s">
        <v>7314</v>
      </c>
      <c r="H4029" s="36" t="s">
        <v>4771</v>
      </c>
      <c r="I4029" s="147">
        <v>20</v>
      </c>
      <c r="J4029" s="147">
        <v>0</v>
      </c>
      <c r="K4029" s="92" t="s">
        <v>4708</v>
      </c>
      <c r="L4029" s="147">
        <v>3.1749999999999998</v>
      </c>
      <c r="M4029" s="36" t="s">
        <v>67</v>
      </c>
      <c r="N4029" s="36" t="s">
        <v>7306</v>
      </c>
      <c r="O4029" s="36" t="s">
        <v>16725</v>
      </c>
      <c r="P4029" s="36" t="s">
        <v>16726</v>
      </c>
    </row>
    <row r="4030" spans="1:16">
      <c r="A4030" s="93">
        <v>4320143</v>
      </c>
      <c r="B4030" s="36" t="s">
        <v>6380</v>
      </c>
      <c r="C4030" s="36" t="s">
        <v>54</v>
      </c>
      <c r="D4030" s="36" t="s">
        <v>3881</v>
      </c>
      <c r="E4030" s="36" t="s">
        <v>3896</v>
      </c>
      <c r="F4030" s="92" t="s">
        <v>3768</v>
      </c>
      <c r="G4030" s="36" t="s">
        <v>7314</v>
      </c>
      <c r="H4030" s="36" t="s">
        <v>4771</v>
      </c>
      <c r="I4030" s="147">
        <v>19</v>
      </c>
      <c r="J4030" s="147">
        <v>0</v>
      </c>
      <c r="K4030" s="92" t="s">
        <v>4708</v>
      </c>
      <c r="L4030" s="147">
        <v>2.5750000000000002</v>
      </c>
      <c r="M4030" s="36" t="s">
        <v>67</v>
      </c>
      <c r="N4030" s="36" t="s">
        <v>7306</v>
      </c>
      <c r="O4030" s="36" t="s">
        <v>16727</v>
      </c>
      <c r="P4030" s="36" t="s">
        <v>16728</v>
      </c>
    </row>
    <row r="4031" spans="1:16">
      <c r="A4031" s="93">
        <v>4320145</v>
      </c>
      <c r="B4031" s="36" t="s">
        <v>6381</v>
      </c>
      <c r="C4031" s="36" t="s">
        <v>54</v>
      </c>
      <c r="D4031" s="36" t="s">
        <v>4826</v>
      </c>
      <c r="E4031" s="36" t="s">
        <v>4827</v>
      </c>
      <c r="F4031" s="92" t="s">
        <v>3777</v>
      </c>
      <c r="G4031" s="36" t="s">
        <v>7314</v>
      </c>
      <c r="H4031" s="36" t="s">
        <v>5388</v>
      </c>
      <c r="I4031" s="147">
        <v>27</v>
      </c>
      <c r="J4031" s="147">
        <v>0</v>
      </c>
      <c r="K4031" s="92" t="s">
        <v>5804</v>
      </c>
      <c r="L4031" s="147">
        <v>2.2410000000000001</v>
      </c>
      <c r="M4031" s="36" t="s">
        <v>232</v>
      </c>
      <c r="N4031" s="36" t="s">
        <v>8980</v>
      </c>
      <c r="O4031" s="36" t="s">
        <v>16729</v>
      </c>
      <c r="P4031" s="36" t="s">
        <v>16730</v>
      </c>
    </row>
    <row r="4032" spans="1:16">
      <c r="A4032" s="93">
        <v>4320147</v>
      </c>
      <c r="B4032" s="36" t="s">
        <v>6382</v>
      </c>
      <c r="C4032" s="36" t="s">
        <v>109</v>
      </c>
      <c r="D4032" s="36" t="s">
        <v>3881</v>
      </c>
      <c r="E4032" s="36" t="s">
        <v>3896</v>
      </c>
      <c r="F4032" s="92" t="s">
        <v>342</v>
      </c>
      <c r="G4032" s="36" t="s">
        <v>7314</v>
      </c>
      <c r="H4032" s="36" t="s">
        <v>342</v>
      </c>
      <c r="I4032" s="147">
        <v>0</v>
      </c>
      <c r="J4032" s="147">
        <v>0</v>
      </c>
      <c r="K4032" s="92" t="s">
        <v>4761</v>
      </c>
      <c r="L4032" s="147">
        <v>0</v>
      </c>
      <c r="M4032" s="36" t="s">
        <v>67</v>
      </c>
      <c r="N4032" s="36" t="s">
        <v>7306</v>
      </c>
      <c r="O4032" s="36" t="s">
        <v>16731</v>
      </c>
      <c r="P4032" s="36" t="s">
        <v>16732</v>
      </c>
    </row>
    <row r="4033" spans="1:16">
      <c r="A4033" s="93">
        <v>4320148</v>
      </c>
      <c r="B4033" s="36" t="s">
        <v>6383</v>
      </c>
      <c r="C4033" s="36" t="s">
        <v>109</v>
      </c>
      <c r="D4033" s="36" t="s">
        <v>3881</v>
      </c>
      <c r="E4033" s="36" t="s">
        <v>3929</v>
      </c>
      <c r="F4033" s="92" t="s">
        <v>160</v>
      </c>
      <c r="G4033" s="36" t="s">
        <v>7314</v>
      </c>
      <c r="H4033" s="36" t="s">
        <v>3931</v>
      </c>
      <c r="I4033" s="147">
        <v>0</v>
      </c>
      <c r="J4033" s="147">
        <v>0</v>
      </c>
      <c r="K4033" s="92" t="s">
        <v>4761</v>
      </c>
      <c r="L4033" s="147">
        <v>0</v>
      </c>
      <c r="M4033" s="36" t="s">
        <v>67</v>
      </c>
      <c r="N4033" s="36" t="s">
        <v>7306</v>
      </c>
      <c r="O4033" s="36" t="s">
        <v>11153</v>
      </c>
      <c r="P4033" s="36" t="s">
        <v>16733</v>
      </c>
    </row>
    <row r="4034" spans="1:16">
      <c r="A4034" s="93">
        <v>4320152</v>
      </c>
      <c r="B4034" s="36" t="s">
        <v>16734</v>
      </c>
      <c r="C4034" s="36" t="s">
        <v>109</v>
      </c>
      <c r="D4034" s="36" t="s">
        <v>3881</v>
      </c>
      <c r="E4034" s="36" t="s">
        <v>3896</v>
      </c>
      <c r="F4034" s="92" t="s">
        <v>3768</v>
      </c>
      <c r="G4034" s="36" t="s">
        <v>7322</v>
      </c>
      <c r="H4034" s="36" t="s">
        <v>4771</v>
      </c>
      <c r="I4034" s="147">
        <v>0</v>
      </c>
      <c r="J4034" s="147">
        <v>0</v>
      </c>
      <c r="K4034" s="92" t="s">
        <v>3766</v>
      </c>
      <c r="L4034" s="147">
        <v>0</v>
      </c>
      <c r="M4034" s="36" t="s">
        <v>67</v>
      </c>
      <c r="N4034" s="36" t="s">
        <v>7306</v>
      </c>
      <c r="O4034" s="36" t="s">
        <v>16735</v>
      </c>
      <c r="P4034" s="36" t="s">
        <v>16736</v>
      </c>
    </row>
    <row r="4035" spans="1:16">
      <c r="A4035" s="93">
        <v>4320153</v>
      </c>
      <c r="B4035" s="36" t="s">
        <v>6384</v>
      </c>
      <c r="C4035" s="36" t="s">
        <v>109</v>
      </c>
      <c r="D4035" s="36" t="s">
        <v>3881</v>
      </c>
      <c r="E4035" s="36" t="s">
        <v>3896</v>
      </c>
      <c r="F4035" s="92" t="s">
        <v>3768</v>
      </c>
      <c r="G4035" s="36" t="s">
        <v>7314</v>
      </c>
      <c r="H4035" s="36" t="s">
        <v>4771</v>
      </c>
      <c r="I4035" s="147">
        <v>20</v>
      </c>
      <c r="J4035" s="147">
        <v>0</v>
      </c>
      <c r="K4035" s="92" t="s">
        <v>4708</v>
      </c>
      <c r="L4035" s="147">
        <v>3.6629999999999998</v>
      </c>
      <c r="M4035" s="36" t="s">
        <v>67</v>
      </c>
      <c r="N4035" s="36" t="s">
        <v>7306</v>
      </c>
      <c r="O4035" s="36" t="s">
        <v>16737</v>
      </c>
      <c r="P4035" s="36" t="s">
        <v>16738</v>
      </c>
    </row>
    <row r="4036" spans="1:16">
      <c r="A4036" s="93">
        <v>4320154</v>
      </c>
      <c r="B4036" s="36" t="s">
        <v>6385</v>
      </c>
      <c r="C4036" s="36" t="s">
        <v>54</v>
      </c>
      <c r="D4036" s="36" t="s">
        <v>3881</v>
      </c>
      <c r="E4036" s="36" t="s">
        <v>3929</v>
      </c>
      <c r="F4036" s="92" t="s">
        <v>3767</v>
      </c>
      <c r="G4036" s="36" t="s">
        <v>7314</v>
      </c>
      <c r="H4036" s="36" t="s">
        <v>3767</v>
      </c>
      <c r="I4036" s="147">
        <v>14</v>
      </c>
      <c r="J4036" s="147">
        <v>3</v>
      </c>
      <c r="K4036" s="92" t="s">
        <v>4708</v>
      </c>
      <c r="L4036" s="147">
        <v>3.214</v>
      </c>
      <c r="M4036" s="36" t="s">
        <v>67</v>
      </c>
      <c r="N4036" s="36" t="s">
        <v>7306</v>
      </c>
      <c r="O4036" s="36" t="s">
        <v>16739</v>
      </c>
      <c r="P4036" s="36" t="s">
        <v>16740</v>
      </c>
    </row>
    <row r="4037" spans="1:16">
      <c r="A4037" s="93">
        <v>4320158</v>
      </c>
      <c r="B4037" s="36" t="s">
        <v>6386</v>
      </c>
      <c r="C4037" s="36" t="s">
        <v>54</v>
      </c>
      <c r="D4037" s="36" t="s">
        <v>3881</v>
      </c>
      <c r="E4037" s="36" t="s">
        <v>3929</v>
      </c>
      <c r="F4037" s="92" t="s">
        <v>3767</v>
      </c>
      <c r="G4037" s="36" t="s">
        <v>7314</v>
      </c>
      <c r="H4037" s="36" t="s">
        <v>3767</v>
      </c>
      <c r="I4037" s="147">
        <v>0</v>
      </c>
      <c r="J4037" s="147">
        <v>0</v>
      </c>
      <c r="K4037" s="92" t="s">
        <v>4761</v>
      </c>
      <c r="L4037" s="147">
        <v>0</v>
      </c>
      <c r="M4037" s="36" t="s">
        <v>3779</v>
      </c>
      <c r="N4037" s="36" t="s">
        <v>8980</v>
      </c>
      <c r="O4037" s="36" t="s">
        <v>16741</v>
      </c>
      <c r="P4037" s="36" t="s">
        <v>16742</v>
      </c>
    </row>
    <row r="4038" spans="1:16">
      <c r="A4038" s="93">
        <v>4320160</v>
      </c>
      <c r="B4038" s="36" t="s">
        <v>6387</v>
      </c>
      <c r="C4038" s="36" t="s">
        <v>54</v>
      </c>
      <c r="D4038" s="36" t="s">
        <v>3881</v>
      </c>
      <c r="E4038" s="36" t="s">
        <v>3929</v>
      </c>
      <c r="F4038" s="92" t="s">
        <v>630</v>
      </c>
      <c r="G4038" s="36" t="s">
        <v>7314</v>
      </c>
      <c r="H4038" s="36" t="s">
        <v>630</v>
      </c>
      <c r="I4038" s="147">
        <v>0</v>
      </c>
      <c r="J4038" s="147">
        <v>0</v>
      </c>
      <c r="K4038" s="92" t="s">
        <v>4761</v>
      </c>
      <c r="L4038" s="147">
        <v>0</v>
      </c>
      <c r="M4038" s="36" t="s">
        <v>290</v>
      </c>
      <c r="N4038" s="36" t="s">
        <v>8980</v>
      </c>
      <c r="O4038" s="36" t="s">
        <v>16743</v>
      </c>
      <c r="P4038" s="36" t="s">
        <v>16744</v>
      </c>
    </row>
    <row r="4039" spans="1:16">
      <c r="A4039" s="93">
        <v>4320163</v>
      </c>
      <c r="B4039" s="36" t="s">
        <v>6388</v>
      </c>
      <c r="C4039" s="36" t="s">
        <v>109</v>
      </c>
      <c r="D4039" s="36" t="s">
        <v>3881</v>
      </c>
      <c r="E4039" s="36" t="s">
        <v>3882</v>
      </c>
      <c r="F4039" s="92" t="s">
        <v>405</v>
      </c>
      <c r="G4039" s="36" t="s">
        <v>7314</v>
      </c>
      <c r="H4039" s="36" t="s">
        <v>405</v>
      </c>
      <c r="I4039" s="147">
        <v>0</v>
      </c>
      <c r="J4039" s="147">
        <v>0</v>
      </c>
      <c r="K4039" s="92" t="s">
        <v>4761</v>
      </c>
      <c r="L4039" s="147">
        <v>0</v>
      </c>
      <c r="M4039" s="36" t="s">
        <v>67</v>
      </c>
      <c r="N4039" s="36" t="s">
        <v>7306</v>
      </c>
      <c r="O4039" s="36" t="s">
        <v>11564</v>
      </c>
      <c r="P4039" s="36" t="s">
        <v>16745</v>
      </c>
    </row>
    <row r="4040" spans="1:16">
      <c r="A4040" s="93">
        <v>4320164</v>
      </c>
      <c r="B4040" s="36" t="s">
        <v>16746</v>
      </c>
      <c r="C4040" s="36" t="s">
        <v>54</v>
      </c>
      <c r="D4040" s="36" t="s">
        <v>4826</v>
      </c>
      <c r="E4040" s="36" t="s">
        <v>4827</v>
      </c>
      <c r="F4040" s="92" t="s">
        <v>3777</v>
      </c>
      <c r="G4040" s="36" t="s">
        <v>7310</v>
      </c>
      <c r="H4040" s="36" t="s">
        <v>5388</v>
      </c>
      <c r="I4040" s="147">
        <v>0</v>
      </c>
      <c r="J4040" s="147">
        <v>0</v>
      </c>
      <c r="K4040" s="92" t="s">
        <v>6451</v>
      </c>
      <c r="L4040" s="147">
        <v>0</v>
      </c>
      <c r="M4040" s="36" t="s">
        <v>67</v>
      </c>
      <c r="N4040" s="36" t="s">
        <v>7306</v>
      </c>
      <c r="O4040" s="36" t="s">
        <v>16747</v>
      </c>
      <c r="P4040" s="36" t="s">
        <v>16748</v>
      </c>
    </row>
    <row r="4041" spans="1:16">
      <c r="A4041" s="93">
        <v>4320165</v>
      </c>
      <c r="B4041" s="36" t="s">
        <v>6389</v>
      </c>
      <c r="C4041" s="36" t="s">
        <v>109</v>
      </c>
      <c r="D4041" s="36" t="s">
        <v>3881</v>
      </c>
      <c r="E4041" s="36" t="s">
        <v>3896</v>
      </c>
      <c r="F4041" s="92" t="s">
        <v>240</v>
      </c>
      <c r="G4041" s="36" t="s">
        <v>7314</v>
      </c>
      <c r="H4041" s="36" t="s">
        <v>240</v>
      </c>
      <c r="I4041" s="147">
        <v>3</v>
      </c>
      <c r="J4041" s="147">
        <v>0</v>
      </c>
      <c r="K4041" s="92" t="s">
        <v>4761</v>
      </c>
      <c r="L4041" s="147">
        <v>0.64300000000000002</v>
      </c>
      <c r="M4041" s="36" t="s">
        <v>67</v>
      </c>
      <c r="N4041" s="36" t="s">
        <v>7306</v>
      </c>
      <c r="O4041" s="36" t="s">
        <v>16749</v>
      </c>
      <c r="P4041" s="36" t="s">
        <v>16750</v>
      </c>
    </row>
    <row r="4042" spans="1:16">
      <c r="A4042" s="93">
        <v>4320166</v>
      </c>
      <c r="B4042" s="36" t="s">
        <v>6390</v>
      </c>
      <c r="C4042" s="36" t="s">
        <v>109</v>
      </c>
      <c r="D4042" s="36" t="s">
        <v>4826</v>
      </c>
      <c r="E4042" s="36" t="s">
        <v>4827</v>
      </c>
      <c r="F4042" s="92" t="s">
        <v>3777</v>
      </c>
      <c r="G4042" s="36" t="s">
        <v>7314</v>
      </c>
      <c r="H4042" s="36" t="s">
        <v>5753</v>
      </c>
      <c r="I4042" s="147">
        <v>20</v>
      </c>
      <c r="J4042" s="147">
        <v>0</v>
      </c>
      <c r="K4042" s="92" t="s">
        <v>5804</v>
      </c>
      <c r="L4042" s="147">
        <v>3.2</v>
      </c>
      <c r="M4042" s="36" t="s">
        <v>67</v>
      </c>
      <c r="N4042" s="36" t="s">
        <v>7306</v>
      </c>
      <c r="O4042" s="36" t="s">
        <v>16751</v>
      </c>
      <c r="P4042" s="36" t="s">
        <v>16752</v>
      </c>
    </row>
    <row r="4043" spans="1:16">
      <c r="A4043" s="93">
        <v>4320174</v>
      </c>
      <c r="B4043" s="36" t="s">
        <v>6391</v>
      </c>
      <c r="C4043" s="36" t="s">
        <v>54</v>
      </c>
      <c r="D4043" s="36" t="s">
        <v>4826</v>
      </c>
      <c r="E4043" s="36" t="s">
        <v>4827</v>
      </c>
      <c r="F4043" s="92" t="s">
        <v>3770</v>
      </c>
      <c r="G4043" s="36" t="s">
        <v>7314</v>
      </c>
      <c r="H4043" s="36" t="s">
        <v>5855</v>
      </c>
      <c r="I4043" s="147">
        <v>19</v>
      </c>
      <c r="J4043" s="147">
        <v>0</v>
      </c>
      <c r="K4043" s="92" t="s">
        <v>4830</v>
      </c>
      <c r="L4043" s="147">
        <v>1.7370000000000001</v>
      </c>
      <c r="M4043" s="36" t="s">
        <v>67</v>
      </c>
      <c r="N4043" s="36" t="s">
        <v>7306</v>
      </c>
      <c r="O4043" s="36" t="s">
        <v>16753</v>
      </c>
      <c r="P4043" s="36" t="s">
        <v>16754</v>
      </c>
    </row>
    <row r="4044" spans="1:16">
      <c r="A4044" s="93">
        <v>4320177</v>
      </c>
      <c r="B4044" s="36" t="s">
        <v>16755</v>
      </c>
      <c r="C4044" s="36" t="s">
        <v>54</v>
      </c>
      <c r="D4044" s="36" t="s">
        <v>4826</v>
      </c>
      <c r="E4044" s="36" t="s">
        <v>4827</v>
      </c>
      <c r="F4044" s="92" t="s">
        <v>3770</v>
      </c>
      <c r="G4044" s="36" t="s">
        <v>8740</v>
      </c>
      <c r="H4044" s="36" t="s">
        <v>5792</v>
      </c>
      <c r="I4044" s="147">
        <v>0</v>
      </c>
      <c r="J4044" s="147">
        <v>0</v>
      </c>
      <c r="K4044" s="92" t="s">
        <v>5941</v>
      </c>
      <c r="L4044" s="147">
        <v>0</v>
      </c>
      <c r="M4044" s="36" t="s">
        <v>67</v>
      </c>
      <c r="N4044" s="36" t="s">
        <v>7306</v>
      </c>
      <c r="O4044" s="36" t="s">
        <v>16756</v>
      </c>
      <c r="P4044" s="36" t="s">
        <v>16757</v>
      </c>
    </row>
    <row r="4045" spans="1:16">
      <c r="A4045" s="93">
        <v>4320178</v>
      </c>
      <c r="B4045" s="36" t="s">
        <v>6392</v>
      </c>
      <c r="C4045" s="36" t="s">
        <v>54</v>
      </c>
      <c r="D4045" s="36" t="s">
        <v>3881</v>
      </c>
      <c r="E4045" s="36" t="s">
        <v>3929</v>
      </c>
      <c r="F4045" s="92" t="s">
        <v>630</v>
      </c>
      <c r="G4045" s="36" t="s">
        <v>7314</v>
      </c>
      <c r="H4045" s="36" t="s">
        <v>630</v>
      </c>
      <c r="I4045" s="147">
        <v>0</v>
      </c>
      <c r="J4045" s="147">
        <v>0</v>
      </c>
      <c r="K4045" s="92" t="s">
        <v>4761</v>
      </c>
      <c r="L4045" s="147">
        <v>0</v>
      </c>
      <c r="M4045" s="36" t="s">
        <v>290</v>
      </c>
      <c r="N4045" s="36" t="s">
        <v>8980</v>
      </c>
      <c r="O4045" s="36" t="s">
        <v>16758</v>
      </c>
      <c r="P4045" s="36" t="s">
        <v>16759</v>
      </c>
    </row>
    <row r="4046" spans="1:16">
      <c r="A4046" s="93">
        <v>4320183</v>
      </c>
      <c r="B4046" s="36" t="s">
        <v>6393</v>
      </c>
      <c r="C4046" s="36" t="s">
        <v>109</v>
      </c>
      <c r="D4046" s="36" t="s">
        <v>4826</v>
      </c>
      <c r="E4046" s="36" t="s">
        <v>4827</v>
      </c>
      <c r="F4046" s="92" t="s">
        <v>3777</v>
      </c>
      <c r="G4046" s="36" t="s">
        <v>7314</v>
      </c>
      <c r="H4046" s="36" t="s">
        <v>5388</v>
      </c>
      <c r="I4046" s="147">
        <v>20</v>
      </c>
      <c r="J4046" s="147">
        <v>0</v>
      </c>
      <c r="K4046" s="92" t="s">
        <v>5804</v>
      </c>
      <c r="L4046" s="147">
        <v>3</v>
      </c>
      <c r="M4046" s="36" t="s">
        <v>67</v>
      </c>
      <c r="N4046" s="36" t="s">
        <v>7306</v>
      </c>
      <c r="O4046" s="36" t="s">
        <v>16760</v>
      </c>
      <c r="P4046" s="36" t="s">
        <v>16761</v>
      </c>
    </row>
    <row r="4047" spans="1:16">
      <c r="A4047" s="93">
        <v>4320186</v>
      </c>
      <c r="B4047" s="36" t="s">
        <v>6394</v>
      </c>
      <c r="C4047" s="36" t="s">
        <v>109</v>
      </c>
      <c r="D4047" s="36" t="s">
        <v>3881</v>
      </c>
      <c r="E4047" s="36" t="s">
        <v>3896</v>
      </c>
      <c r="F4047" s="92" t="s">
        <v>240</v>
      </c>
      <c r="G4047" s="36" t="s">
        <v>7314</v>
      </c>
      <c r="H4047" s="36" t="s">
        <v>240</v>
      </c>
      <c r="I4047" s="147">
        <v>18</v>
      </c>
      <c r="J4047" s="147">
        <v>0</v>
      </c>
      <c r="K4047" s="92" t="s">
        <v>4708</v>
      </c>
      <c r="L4047" s="147">
        <v>2.7080000000000002</v>
      </c>
      <c r="M4047" s="36" t="s">
        <v>67</v>
      </c>
      <c r="N4047" s="36" t="s">
        <v>7306</v>
      </c>
      <c r="O4047" s="36" t="s">
        <v>16762</v>
      </c>
      <c r="P4047" s="36" t="s">
        <v>16763</v>
      </c>
    </row>
    <row r="4048" spans="1:16">
      <c r="A4048" s="93">
        <v>4320188</v>
      </c>
      <c r="B4048" s="36" t="s">
        <v>6395</v>
      </c>
      <c r="C4048" s="36" t="s">
        <v>109</v>
      </c>
      <c r="D4048" s="36" t="s">
        <v>4826</v>
      </c>
      <c r="E4048" s="36" t="s">
        <v>4827</v>
      </c>
      <c r="F4048" s="92" t="s">
        <v>3777</v>
      </c>
      <c r="G4048" s="36" t="s">
        <v>7314</v>
      </c>
      <c r="H4048" s="36" t="s">
        <v>5388</v>
      </c>
      <c r="I4048" s="147">
        <v>24</v>
      </c>
      <c r="J4048" s="147">
        <v>0</v>
      </c>
      <c r="K4048" s="92" t="s">
        <v>5804</v>
      </c>
      <c r="L4048" s="147">
        <v>2.9169999999999998</v>
      </c>
      <c r="M4048" s="36" t="s">
        <v>67</v>
      </c>
      <c r="N4048" s="36" t="s">
        <v>7306</v>
      </c>
      <c r="O4048" s="36" t="s">
        <v>16764</v>
      </c>
      <c r="P4048" s="36" t="s">
        <v>16765</v>
      </c>
    </row>
    <row r="4049" spans="1:16">
      <c r="A4049" s="93">
        <v>4320190</v>
      </c>
      <c r="B4049" s="36" t="s">
        <v>6396</v>
      </c>
      <c r="C4049" s="36" t="s">
        <v>54</v>
      </c>
      <c r="D4049" s="36" t="s">
        <v>3881</v>
      </c>
      <c r="E4049" s="36" t="s">
        <v>3929</v>
      </c>
      <c r="F4049" s="92" t="s">
        <v>3767</v>
      </c>
      <c r="G4049" s="36" t="s">
        <v>7314</v>
      </c>
      <c r="H4049" s="36" t="s">
        <v>3767</v>
      </c>
      <c r="I4049" s="147">
        <v>28</v>
      </c>
      <c r="J4049" s="147">
        <v>0</v>
      </c>
      <c r="K4049" s="92" t="s">
        <v>4708</v>
      </c>
      <c r="L4049" s="147">
        <v>4</v>
      </c>
      <c r="M4049" s="36" t="s">
        <v>353</v>
      </c>
      <c r="N4049" s="36" t="s">
        <v>8980</v>
      </c>
      <c r="O4049" s="36" t="s">
        <v>16766</v>
      </c>
      <c r="P4049" s="36" t="s">
        <v>16767</v>
      </c>
    </row>
    <row r="4050" spans="1:16">
      <c r="A4050" s="93">
        <v>4320192</v>
      </c>
      <c r="B4050" s="36" t="s">
        <v>6397</v>
      </c>
      <c r="C4050" s="36" t="s">
        <v>109</v>
      </c>
      <c r="D4050" s="36" t="s">
        <v>3881</v>
      </c>
      <c r="E4050" s="36" t="s">
        <v>3929</v>
      </c>
      <c r="F4050" s="92" t="s">
        <v>3767</v>
      </c>
      <c r="G4050" s="36" t="s">
        <v>7314</v>
      </c>
      <c r="H4050" s="36" t="s">
        <v>3767</v>
      </c>
      <c r="I4050" s="147">
        <v>17</v>
      </c>
      <c r="J4050" s="147">
        <v>0</v>
      </c>
      <c r="K4050" s="92" t="s">
        <v>4708</v>
      </c>
      <c r="L4050" s="147">
        <v>3.9409999999999998</v>
      </c>
      <c r="M4050" s="36" t="s">
        <v>290</v>
      </c>
      <c r="N4050" s="36" t="s">
        <v>7351</v>
      </c>
      <c r="O4050" s="36" t="s">
        <v>15532</v>
      </c>
      <c r="P4050" s="36" t="s">
        <v>15533</v>
      </c>
    </row>
    <row r="4051" spans="1:16">
      <c r="A4051" s="93">
        <v>4320193</v>
      </c>
      <c r="B4051" s="36" t="s">
        <v>6398</v>
      </c>
      <c r="C4051" s="36" t="s">
        <v>54</v>
      </c>
      <c r="D4051" s="36" t="s">
        <v>3881</v>
      </c>
      <c r="E4051" s="36" t="s">
        <v>3929</v>
      </c>
      <c r="F4051" s="92" t="s">
        <v>3767</v>
      </c>
      <c r="G4051" s="36" t="s">
        <v>7314</v>
      </c>
      <c r="H4051" s="36" t="s">
        <v>3767</v>
      </c>
      <c r="I4051" s="147">
        <v>18</v>
      </c>
      <c r="J4051" s="147">
        <v>0</v>
      </c>
      <c r="K4051" s="92" t="s">
        <v>4708</v>
      </c>
      <c r="L4051" s="147">
        <v>2.1480000000000001</v>
      </c>
      <c r="M4051" s="36" t="s">
        <v>67</v>
      </c>
      <c r="N4051" s="36" t="s">
        <v>7306</v>
      </c>
      <c r="O4051" s="36" t="s">
        <v>16768</v>
      </c>
      <c r="P4051" s="36" t="s">
        <v>16769</v>
      </c>
    </row>
    <row r="4052" spans="1:16">
      <c r="A4052" s="93">
        <v>4320195</v>
      </c>
      <c r="B4052" s="36" t="s">
        <v>6399</v>
      </c>
      <c r="C4052" s="36" t="s">
        <v>54</v>
      </c>
      <c r="D4052" s="36" t="s">
        <v>3881</v>
      </c>
      <c r="E4052" s="36" t="s">
        <v>3929</v>
      </c>
      <c r="F4052" s="92" t="s">
        <v>3767</v>
      </c>
      <c r="G4052" s="36" t="s">
        <v>7314</v>
      </c>
      <c r="H4052" s="36" t="s">
        <v>3767</v>
      </c>
      <c r="I4052" s="147">
        <v>14</v>
      </c>
      <c r="J4052" s="147">
        <v>0</v>
      </c>
      <c r="K4052" s="92" t="s">
        <v>4761</v>
      </c>
      <c r="L4052" s="147">
        <v>2.1789999999999998</v>
      </c>
      <c r="M4052" s="36" t="s">
        <v>634</v>
      </c>
      <c r="N4052" s="36" t="s">
        <v>8980</v>
      </c>
      <c r="O4052" s="36" t="s">
        <v>16770</v>
      </c>
      <c r="P4052" s="36" t="s">
        <v>16771</v>
      </c>
    </row>
    <row r="4053" spans="1:16">
      <c r="A4053" s="93">
        <v>4320201</v>
      </c>
      <c r="B4053" s="36" t="s">
        <v>6400</v>
      </c>
      <c r="C4053" s="36" t="s">
        <v>54</v>
      </c>
      <c r="D4053" s="36" t="s">
        <v>3881</v>
      </c>
      <c r="E4053" s="36" t="s">
        <v>3929</v>
      </c>
      <c r="F4053" s="92" t="s">
        <v>160</v>
      </c>
      <c r="G4053" s="36" t="s">
        <v>7314</v>
      </c>
      <c r="H4053" s="36" t="s">
        <v>3931</v>
      </c>
      <c r="I4053" s="147">
        <v>0</v>
      </c>
      <c r="J4053" s="147">
        <v>0</v>
      </c>
      <c r="K4053" s="92" t="s">
        <v>4761</v>
      </c>
      <c r="L4053" s="147">
        <v>0</v>
      </c>
      <c r="M4053" s="36" t="s">
        <v>290</v>
      </c>
      <c r="N4053" s="36" t="s">
        <v>8980</v>
      </c>
      <c r="O4053" s="36" t="s">
        <v>16772</v>
      </c>
      <c r="P4053" s="36" t="s">
        <v>16773</v>
      </c>
    </row>
    <row r="4054" spans="1:16">
      <c r="A4054" s="93">
        <v>4320202</v>
      </c>
      <c r="B4054" s="36" t="s">
        <v>16774</v>
      </c>
      <c r="C4054" s="36" t="s">
        <v>54</v>
      </c>
      <c r="D4054" s="36" t="s">
        <v>4826</v>
      </c>
      <c r="E4054" s="36" t="s">
        <v>4827</v>
      </c>
      <c r="F4054" s="92" t="s">
        <v>3777</v>
      </c>
      <c r="G4054" s="36" t="s">
        <v>7314</v>
      </c>
      <c r="H4054" s="36" t="s">
        <v>5388</v>
      </c>
      <c r="I4054" s="147">
        <v>8</v>
      </c>
      <c r="J4054" s="147">
        <v>0</v>
      </c>
      <c r="K4054" s="92" t="s">
        <v>5804</v>
      </c>
      <c r="L4054" s="147">
        <v>2</v>
      </c>
      <c r="M4054" s="36" t="s">
        <v>290</v>
      </c>
      <c r="N4054" s="36" t="s">
        <v>8980</v>
      </c>
      <c r="O4054" s="36" t="s">
        <v>16775</v>
      </c>
      <c r="P4054" s="36" t="s">
        <v>16776</v>
      </c>
    </row>
    <row r="4055" spans="1:16">
      <c r="A4055" s="93">
        <v>4320203</v>
      </c>
      <c r="B4055" s="36" t="s">
        <v>16777</v>
      </c>
      <c r="C4055" s="36" t="s">
        <v>109</v>
      </c>
      <c r="D4055" s="36" t="s">
        <v>4826</v>
      </c>
      <c r="E4055" s="36" t="s">
        <v>4827</v>
      </c>
      <c r="F4055" s="92" t="s">
        <v>3777</v>
      </c>
      <c r="G4055" s="36" t="s">
        <v>7322</v>
      </c>
      <c r="H4055" s="36" t="s">
        <v>5388</v>
      </c>
      <c r="I4055" s="147">
        <v>8</v>
      </c>
      <c r="J4055" s="147">
        <v>0</v>
      </c>
      <c r="K4055" s="92" t="s">
        <v>5941</v>
      </c>
      <c r="L4055" s="147">
        <v>1.667</v>
      </c>
      <c r="M4055" s="36" t="s">
        <v>67</v>
      </c>
      <c r="N4055" s="36" t="s">
        <v>7306</v>
      </c>
      <c r="O4055" s="36" t="s">
        <v>16778</v>
      </c>
      <c r="P4055" s="36" t="s">
        <v>16779</v>
      </c>
    </row>
    <row r="4056" spans="1:16">
      <c r="A4056" s="93">
        <v>4320205</v>
      </c>
      <c r="B4056" s="36" t="s">
        <v>6401</v>
      </c>
      <c r="C4056" s="36" t="s">
        <v>109</v>
      </c>
      <c r="D4056" s="36" t="s">
        <v>4826</v>
      </c>
      <c r="E4056" s="36" t="s">
        <v>4827</v>
      </c>
      <c r="F4056" s="92" t="s">
        <v>3770</v>
      </c>
      <c r="G4056" s="36" t="s">
        <v>7314</v>
      </c>
      <c r="H4056" s="36" t="s">
        <v>4931</v>
      </c>
      <c r="I4056" s="147">
        <v>12</v>
      </c>
      <c r="J4056" s="147">
        <v>0</v>
      </c>
      <c r="K4056" s="92" t="s">
        <v>5804</v>
      </c>
      <c r="L4056" s="147">
        <v>1.375</v>
      </c>
      <c r="M4056" s="36" t="s">
        <v>67</v>
      </c>
      <c r="N4056" s="36" t="s">
        <v>7306</v>
      </c>
      <c r="O4056" s="36" t="s">
        <v>16780</v>
      </c>
      <c r="P4056" s="36" t="s">
        <v>16781</v>
      </c>
    </row>
    <row r="4057" spans="1:16">
      <c r="A4057" s="93">
        <v>4320209</v>
      </c>
      <c r="B4057" s="36" t="s">
        <v>6402</v>
      </c>
      <c r="C4057" s="36" t="s">
        <v>109</v>
      </c>
      <c r="D4057" s="36" t="s">
        <v>4826</v>
      </c>
      <c r="E4057" s="36" t="s">
        <v>4827</v>
      </c>
      <c r="F4057" s="92" t="s">
        <v>3777</v>
      </c>
      <c r="G4057" s="36" t="s">
        <v>7314</v>
      </c>
      <c r="H4057" s="36" t="s">
        <v>5753</v>
      </c>
      <c r="I4057" s="147">
        <v>24</v>
      </c>
      <c r="J4057" s="147">
        <v>0</v>
      </c>
      <c r="K4057" s="92" t="s">
        <v>5804</v>
      </c>
      <c r="L4057" s="147">
        <v>3.75</v>
      </c>
      <c r="M4057" s="36" t="s">
        <v>67</v>
      </c>
      <c r="N4057" s="36" t="s">
        <v>7306</v>
      </c>
      <c r="O4057" s="36" t="s">
        <v>16782</v>
      </c>
      <c r="P4057" s="36" t="s">
        <v>16783</v>
      </c>
    </row>
    <row r="4058" spans="1:16">
      <c r="A4058" s="93">
        <v>4320212</v>
      </c>
      <c r="B4058" s="36" t="s">
        <v>6403</v>
      </c>
      <c r="C4058" s="36" t="s">
        <v>54</v>
      </c>
      <c r="D4058" s="36" t="s">
        <v>3881</v>
      </c>
      <c r="E4058" s="36" t="s">
        <v>3882</v>
      </c>
      <c r="F4058" s="92" t="s">
        <v>128</v>
      </c>
      <c r="G4058" s="36" t="s">
        <v>7314</v>
      </c>
      <c r="H4058" s="36" t="s">
        <v>128</v>
      </c>
      <c r="I4058" s="147">
        <v>3</v>
      </c>
      <c r="J4058" s="147">
        <v>0</v>
      </c>
      <c r="K4058" s="92" t="s">
        <v>4761</v>
      </c>
      <c r="L4058" s="147">
        <v>0.5</v>
      </c>
      <c r="M4058" s="36" t="s">
        <v>338</v>
      </c>
      <c r="N4058" s="36" t="s">
        <v>8980</v>
      </c>
      <c r="O4058" s="36" t="s">
        <v>16784</v>
      </c>
      <c r="P4058" s="36" t="s">
        <v>15105</v>
      </c>
    </row>
    <row r="4059" spans="1:16">
      <c r="A4059" s="93">
        <v>4320213</v>
      </c>
      <c r="B4059" s="36" t="s">
        <v>6404</v>
      </c>
      <c r="C4059" s="36" t="s">
        <v>109</v>
      </c>
      <c r="D4059" s="36" t="s">
        <v>3881</v>
      </c>
      <c r="E4059" s="36" t="s">
        <v>3896</v>
      </c>
      <c r="F4059" s="92" t="s">
        <v>3768</v>
      </c>
      <c r="G4059" s="36" t="s">
        <v>7314</v>
      </c>
      <c r="H4059" s="36" t="s">
        <v>4771</v>
      </c>
      <c r="I4059" s="147">
        <v>17</v>
      </c>
      <c r="J4059" s="147">
        <v>0</v>
      </c>
      <c r="K4059" s="92" t="s">
        <v>4708</v>
      </c>
      <c r="L4059" s="147">
        <v>3.6619999999999999</v>
      </c>
      <c r="M4059" s="36" t="s">
        <v>67</v>
      </c>
      <c r="N4059" s="36" t="s">
        <v>7306</v>
      </c>
      <c r="O4059" s="36" t="s">
        <v>16785</v>
      </c>
      <c r="P4059" s="36" t="s">
        <v>16786</v>
      </c>
    </row>
    <row r="4060" spans="1:16">
      <c r="A4060" s="93">
        <v>4320215</v>
      </c>
      <c r="B4060" s="36" t="s">
        <v>6405</v>
      </c>
      <c r="C4060" s="36" t="s">
        <v>109</v>
      </c>
      <c r="D4060" s="36" t="s">
        <v>3881</v>
      </c>
      <c r="E4060" s="36" t="s">
        <v>3882</v>
      </c>
      <c r="F4060" s="92" t="s">
        <v>405</v>
      </c>
      <c r="G4060" s="36" t="s">
        <v>7314</v>
      </c>
      <c r="H4060" s="36" t="s">
        <v>405</v>
      </c>
      <c r="I4060" s="147">
        <v>0</v>
      </c>
      <c r="J4060" s="147">
        <v>0</v>
      </c>
      <c r="K4060" s="92" t="s">
        <v>4761</v>
      </c>
      <c r="L4060" s="147">
        <v>0</v>
      </c>
      <c r="M4060" s="36" t="s">
        <v>67</v>
      </c>
      <c r="N4060" s="36" t="s">
        <v>7306</v>
      </c>
      <c r="O4060" s="36" t="s">
        <v>16787</v>
      </c>
      <c r="P4060" s="36" t="s">
        <v>16788</v>
      </c>
    </row>
    <row r="4061" spans="1:16">
      <c r="A4061" s="93">
        <v>4320224</v>
      </c>
      <c r="B4061" s="36" t="s">
        <v>6406</v>
      </c>
      <c r="C4061" s="36" t="s">
        <v>109</v>
      </c>
      <c r="D4061" s="36" t="s">
        <v>4826</v>
      </c>
      <c r="E4061" s="36" t="s">
        <v>4827</v>
      </c>
      <c r="F4061" s="92" t="s">
        <v>3777</v>
      </c>
      <c r="G4061" s="36" t="s">
        <v>7314</v>
      </c>
      <c r="H4061" s="36" t="s">
        <v>5753</v>
      </c>
      <c r="I4061" s="147">
        <v>20</v>
      </c>
      <c r="J4061" s="147">
        <v>0</v>
      </c>
      <c r="K4061" s="92" t="s">
        <v>4830</v>
      </c>
      <c r="L4061" s="147">
        <v>2</v>
      </c>
      <c r="M4061" s="36" t="s">
        <v>67</v>
      </c>
      <c r="N4061" s="36" t="s">
        <v>7306</v>
      </c>
      <c r="O4061" s="36" t="s">
        <v>16789</v>
      </c>
      <c r="P4061" s="36" t="s">
        <v>16790</v>
      </c>
    </row>
    <row r="4062" spans="1:16">
      <c r="A4062" s="93">
        <v>4320230</v>
      </c>
      <c r="B4062" s="36" t="s">
        <v>16791</v>
      </c>
      <c r="C4062" s="36" t="s">
        <v>54</v>
      </c>
      <c r="D4062" s="36" t="s">
        <v>3881</v>
      </c>
      <c r="E4062" s="36" t="s">
        <v>3896</v>
      </c>
      <c r="F4062" s="92" t="s">
        <v>3768</v>
      </c>
      <c r="G4062" s="36" t="s">
        <v>7322</v>
      </c>
      <c r="H4062" s="36" t="s">
        <v>4771</v>
      </c>
      <c r="I4062" s="147">
        <v>0</v>
      </c>
      <c r="J4062" s="147">
        <v>0</v>
      </c>
      <c r="K4062" s="92" t="s">
        <v>3766</v>
      </c>
      <c r="L4062" s="147">
        <v>0</v>
      </c>
      <c r="M4062" s="36" t="s">
        <v>67</v>
      </c>
      <c r="N4062" s="36" t="s">
        <v>7306</v>
      </c>
      <c r="O4062" s="36" t="s">
        <v>16792</v>
      </c>
      <c r="P4062" s="36" t="s">
        <v>16793</v>
      </c>
    </row>
    <row r="4063" spans="1:16">
      <c r="A4063" s="93">
        <v>4320231</v>
      </c>
      <c r="B4063" s="36" t="s">
        <v>6407</v>
      </c>
      <c r="C4063" s="36" t="s">
        <v>54</v>
      </c>
      <c r="D4063" s="36" t="s">
        <v>3881</v>
      </c>
      <c r="E4063" s="36" t="s">
        <v>3929</v>
      </c>
      <c r="F4063" s="92" t="s">
        <v>3767</v>
      </c>
      <c r="G4063" s="36" t="s">
        <v>7314</v>
      </c>
      <c r="H4063" s="36" t="s">
        <v>3767</v>
      </c>
      <c r="I4063" s="147">
        <v>14</v>
      </c>
      <c r="J4063" s="147">
        <v>0</v>
      </c>
      <c r="K4063" s="92" t="s">
        <v>4761</v>
      </c>
      <c r="L4063" s="147">
        <v>2.661</v>
      </c>
      <c r="M4063" s="36" t="s">
        <v>634</v>
      </c>
      <c r="N4063" s="36" t="s">
        <v>7351</v>
      </c>
      <c r="O4063" s="36" t="s">
        <v>13799</v>
      </c>
      <c r="P4063" s="36" t="s">
        <v>13800</v>
      </c>
    </row>
    <row r="4064" spans="1:16">
      <c r="A4064" s="93">
        <v>4320232</v>
      </c>
      <c r="B4064" s="36" t="s">
        <v>6408</v>
      </c>
      <c r="C4064" s="36" t="s">
        <v>54</v>
      </c>
      <c r="D4064" s="36" t="s">
        <v>3881</v>
      </c>
      <c r="E4064" s="36" t="s">
        <v>3929</v>
      </c>
      <c r="F4064" s="92" t="s">
        <v>3767</v>
      </c>
      <c r="G4064" s="36" t="s">
        <v>7314</v>
      </c>
      <c r="H4064" s="36" t="s">
        <v>3767</v>
      </c>
      <c r="I4064" s="147">
        <v>0</v>
      </c>
      <c r="J4064" s="147">
        <v>0</v>
      </c>
      <c r="K4064" s="92" t="s">
        <v>4761</v>
      </c>
      <c r="L4064" s="147">
        <v>0</v>
      </c>
      <c r="M4064" s="36" t="s">
        <v>634</v>
      </c>
      <c r="N4064" s="36" t="s">
        <v>8980</v>
      </c>
      <c r="O4064" s="36" t="s">
        <v>16794</v>
      </c>
      <c r="P4064" s="36" t="s">
        <v>16795</v>
      </c>
    </row>
    <row r="4065" spans="1:16">
      <c r="A4065" s="93">
        <v>4320255</v>
      </c>
      <c r="B4065" s="36" t="s">
        <v>6409</v>
      </c>
      <c r="C4065" s="36" t="s">
        <v>54</v>
      </c>
      <c r="D4065" s="36" t="s">
        <v>4826</v>
      </c>
      <c r="E4065" s="36" t="s">
        <v>4827</v>
      </c>
      <c r="F4065" s="92" t="s">
        <v>3776</v>
      </c>
      <c r="G4065" s="36" t="s">
        <v>7314</v>
      </c>
      <c r="H4065" s="36" t="s">
        <v>5922</v>
      </c>
      <c r="I4065" s="147">
        <v>12</v>
      </c>
      <c r="J4065" s="147">
        <v>0</v>
      </c>
      <c r="K4065" s="92" t="s">
        <v>5804</v>
      </c>
      <c r="L4065" s="147">
        <v>3.6669999999999998</v>
      </c>
      <c r="M4065" s="36" t="s">
        <v>67</v>
      </c>
      <c r="N4065" s="36" t="s">
        <v>7306</v>
      </c>
      <c r="O4065" s="36" t="s">
        <v>16796</v>
      </c>
      <c r="P4065" s="36" t="s">
        <v>16797</v>
      </c>
    </row>
    <row r="4066" spans="1:16">
      <c r="A4066" s="93">
        <v>4320270</v>
      </c>
      <c r="B4066" s="36" t="s">
        <v>16798</v>
      </c>
      <c r="C4066" s="36" t="s">
        <v>109</v>
      </c>
      <c r="D4066" s="36" t="s">
        <v>4826</v>
      </c>
      <c r="E4066" s="36" t="s">
        <v>4827</v>
      </c>
      <c r="F4066" s="92" t="s">
        <v>3770</v>
      </c>
      <c r="G4066" s="36" t="s">
        <v>7322</v>
      </c>
      <c r="H4066" s="36" t="s">
        <v>4931</v>
      </c>
      <c r="I4066" s="147">
        <v>4</v>
      </c>
      <c r="J4066" s="147">
        <v>0</v>
      </c>
      <c r="K4066" s="92" t="s">
        <v>5941</v>
      </c>
      <c r="L4066" s="147">
        <v>2</v>
      </c>
      <c r="M4066" s="36" t="s">
        <v>67</v>
      </c>
      <c r="N4066" s="36" t="s">
        <v>7306</v>
      </c>
      <c r="O4066" s="36" t="s">
        <v>16799</v>
      </c>
      <c r="P4066" s="36" t="s">
        <v>16800</v>
      </c>
    </row>
    <row r="4067" spans="1:16">
      <c r="A4067" s="93">
        <v>4320274</v>
      </c>
      <c r="B4067" s="36" t="s">
        <v>6410</v>
      </c>
      <c r="C4067" s="36" t="s">
        <v>109</v>
      </c>
      <c r="D4067" s="36" t="s">
        <v>3881</v>
      </c>
      <c r="E4067" s="36" t="s">
        <v>3882</v>
      </c>
      <c r="F4067" s="92" t="s">
        <v>55</v>
      </c>
      <c r="G4067" s="36" t="s">
        <v>7314</v>
      </c>
      <c r="H4067" s="36" t="s">
        <v>55</v>
      </c>
      <c r="I4067" s="147">
        <v>9</v>
      </c>
      <c r="J4067" s="147">
        <v>0</v>
      </c>
      <c r="K4067" s="92" t="s">
        <v>4761</v>
      </c>
      <c r="L4067" s="147">
        <v>4</v>
      </c>
      <c r="M4067" s="36" t="s">
        <v>290</v>
      </c>
      <c r="N4067" s="36" t="s">
        <v>7351</v>
      </c>
      <c r="O4067" s="36" t="s">
        <v>16801</v>
      </c>
      <c r="P4067" s="36" t="s">
        <v>16802</v>
      </c>
    </row>
    <row r="4068" spans="1:16">
      <c r="A4068" s="93">
        <v>4320294</v>
      </c>
      <c r="B4068" s="36" t="s">
        <v>6411</v>
      </c>
      <c r="C4068" s="36" t="s">
        <v>54</v>
      </c>
      <c r="D4068" s="36" t="s">
        <v>3881</v>
      </c>
      <c r="E4068" s="36" t="s">
        <v>3929</v>
      </c>
      <c r="F4068" s="92" t="s">
        <v>160</v>
      </c>
      <c r="G4068" s="36" t="s">
        <v>7314</v>
      </c>
      <c r="H4068" s="36" t="s">
        <v>3931</v>
      </c>
      <c r="I4068" s="147">
        <v>0</v>
      </c>
      <c r="J4068" s="147">
        <v>0</v>
      </c>
      <c r="K4068" s="92" t="s">
        <v>4761</v>
      </c>
      <c r="L4068" s="147">
        <v>0</v>
      </c>
      <c r="M4068" s="36" t="s">
        <v>67</v>
      </c>
      <c r="N4068" s="36" t="s">
        <v>7306</v>
      </c>
      <c r="O4068" s="36" t="s">
        <v>16803</v>
      </c>
      <c r="P4068" s="36" t="s">
        <v>16804</v>
      </c>
    </row>
    <row r="4069" spans="1:16">
      <c r="A4069" s="93">
        <v>4320296</v>
      </c>
      <c r="B4069" s="36" t="s">
        <v>6412</v>
      </c>
      <c r="C4069" s="36" t="s">
        <v>54</v>
      </c>
      <c r="D4069" s="36" t="s">
        <v>3881</v>
      </c>
      <c r="E4069" s="36" t="s">
        <v>3929</v>
      </c>
      <c r="F4069" s="92" t="s">
        <v>160</v>
      </c>
      <c r="G4069" s="36" t="s">
        <v>7314</v>
      </c>
      <c r="H4069" s="36" t="s">
        <v>3931</v>
      </c>
      <c r="I4069" s="147">
        <v>6</v>
      </c>
      <c r="J4069" s="147">
        <v>0</v>
      </c>
      <c r="K4069" s="92" t="s">
        <v>4761</v>
      </c>
      <c r="L4069" s="147">
        <v>1.446</v>
      </c>
      <c r="M4069" s="36" t="s">
        <v>67</v>
      </c>
      <c r="N4069" s="36" t="s">
        <v>7306</v>
      </c>
      <c r="O4069" s="36" t="s">
        <v>16805</v>
      </c>
      <c r="P4069" s="36" t="s">
        <v>16806</v>
      </c>
    </row>
    <row r="4070" spans="1:16">
      <c r="A4070" s="93">
        <v>4320324</v>
      </c>
      <c r="B4070" s="36" t="s">
        <v>6413</v>
      </c>
      <c r="C4070" s="36" t="s">
        <v>109</v>
      </c>
      <c r="D4070" s="36" t="s">
        <v>3881</v>
      </c>
      <c r="E4070" s="36" t="s">
        <v>3882</v>
      </c>
      <c r="F4070" s="92" t="s">
        <v>405</v>
      </c>
      <c r="G4070" s="36" t="s">
        <v>7314</v>
      </c>
      <c r="H4070" s="36" t="s">
        <v>405</v>
      </c>
      <c r="I4070" s="147">
        <v>12</v>
      </c>
      <c r="J4070" s="147">
        <v>0</v>
      </c>
      <c r="K4070" s="92" t="s">
        <v>4761</v>
      </c>
      <c r="L4070" s="147">
        <v>4</v>
      </c>
      <c r="M4070" s="36" t="s">
        <v>67</v>
      </c>
      <c r="N4070" s="36" t="s">
        <v>7306</v>
      </c>
      <c r="O4070" s="36" t="s">
        <v>16807</v>
      </c>
      <c r="P4070" s="36" t="s">
        <v>16808</v>
      </c>
    </row>
    <row r="4071" spans="1:16">
      <c r="A4071" s="93">
        <v>4320328</v>
      </c>
      <c r="B4071" s="36" t="s">
        <v>6414</v>
      </c>
      <c r="C4071" s="36" t="s">
        <v>109</v>
      </c>
      <c r="D4071" s="36" t="s">
        <v>3881</v>
      </c>
      <c r="E4071" s="36" t="s">
        <v>3896</v>
      </c>
      <c r="F4071" s="92" t="s">
        <v>3768</v>
      </c>
      <c r="G4071" s="36" t="s">
        <v>7314</v>
      </c>
      <c r="H4071" s="36" t="s">
        <v>4771</v>
      </c>
      <c r="I4071" s="147">
        <v>16</v>
      </c>
      <c r="J4071" s="147">
        <v>10</v>
      </c>
      <c r="K4071" s="92" t="s">
        <v>4708</v>
      </c>
      <c r="L4071" s="147">
        <v>2.7189999999999999</v>
      </c>
      <c r="M4071" s="36" t="s">
        <v>67</v>
      </c>
      <c r="N4071" s="36" t="s">
        <v>7306</v>
      </c>
      <c r="O4071" s="36" t="s">
        <v>16809</v>
      </c>
      <c r="P4071" s="36" t="s">
        <v>16810</v>
      </c>
    </row>
    <row r="4072" spans="1:16">
      <c r="A4072" s="93">
        <v>4320331</v>
      </c>
      <c r="B4072" s="36" t="s">
        <v>16811</v>
      </c>
      <c r="C4072" s="36" t="s">
        <v>54</v>
      </c>
      <c r="D4072" s="36" t="s">
        <v>3881</v>
      </c>
      <c r="E4072" s="36" t="s">
        <v>3896</v>
      </c>
      <c r="F4072" s="92" t="s">
        <v>3768</v>
      </c>
      <c r="G4072" s="36" t="s">
        <v>7322</v>
      </c>
      <c r="H4072" s="36" t="s">
        <v>4771</v>
      </c>
      <c r="I4072" s="147">
        <v>0</v>
      </c>
      <c r="J4072" s="147">
        <v>0</v>
      </c>
      <c r="K4072" s="92" t="s">
        <v>3766</v>
      </c>
      <c r="L4072" s="147">
        <v>0</v>
      </c>
      <c r="M4072" s="36" t="s">
        <v>67</v>
      </c>
      <c r="N4072" s="36" t="s">
        <v>7306</v>
      </c>
      <c r="O4072" s="36" t="s">
        <v>16812</v>
      </c>
      <c r="P4072" s="36" t="s">
        <v>16813</v>
      </c>
    </row>
    <row r="4073" spans="1:16">
      <c r="A4073" s="93">
        <v>4320334</v>
      </c>
      <c r="B4073" s="36" t="s">
        <v>6415</v>
      </c>
      <c r="C4073" s="36" t="s">
        <v>54</v>
      </c>
      <c r="D4073" s="36" t="s">
        <v>3881</v>
      </c>
      <c r="E4073" s="36" t="s">
        <v>3929</v>
      </c>
      <c r="F4073" s="92" t="s">
        <v>160</v>
      </c>
      <c r="G4073" s="36" t="s">
        <v>7314</v>
      </c>
      <c r="H4073" s="36" t="s">
        <v>3931</v>
      </c>
      <c r="I4073" s="147">
        <v>4</v>
      </c>
      <c r="J4073" s="147">
        <v>0</v>
      </c>
      <c r="K4073" s="92" t="s">
        <v>4761</v>
      </c>
      <c r="L4073" s="147">
        <v>2</v>
      </c>
      <c r="M4073" s="36" t="s">
        <v>67</v>
      </c>
      <c r="N4073" s="36" t="s">
        <v>7306</v>
      </c>
      <c r="O4073" s="36" t="s">
        <v>16814</v>
      </c>
      <c r="P4073" s="36" t="s">
        <v>16815</v>
      </c>
    </row>
    <row r="4074" spans="1:16">
      <c r="A4074" s="93">
        <v>4320338</v>
      </c>
      <c r="B4074" s="36" t="s">
        <v>6416</v>
      </c>
      <c r="C4074" s="36" t="s">
        <v>109</v>
      </c>
      <c r="D4074" s="36" t="s">
        <v>3881</v>
      </c>
      <c r="E4074" s="36" t="s">
        <v>3896</v>
      </c>
      <c r="F4074" s="92" t="s">
        <v>3768</v>
      </c>
      <c r="G4074" s="36" t="s">
        <v>7314</v>
      </c>
      <c r="H4074" s="36" t="s">
        <v>4771</v>
      </c>
      <c r="I4074" s="147">
        <v>0</v>
      </c>
      <c r="J4074" s="147">
        <v>0</v>
      </c>
      <c r="K4074" s="92" t="s">
        <v>4761</v>
      </c>
      <c r="L4074" s="147">
        <v>0</v>
      </c>
      <c r="M4074" s="36" t="s">
        <v>67</v>
      </c>
      <c r="N4074" s="36" t="s">
        <v>7306</v>
      </c>
      <c r="O4074" s="36" t="s">
        <v>16816</v>
      </c>
      <c r="P4074" s="36" t="s">
        <v>16817</v>
      </c>
    </row>
    <row r="4075" spans="1:16">
      <c r="A4075" s="93">
        <v>4320345</v>
      </c>
      <c r="B4075" s="36" t="s">
        <v>6417</v>
      </c>
      <c r="C4075" s="36" t="s">
        <v>54</v>
      </c>
      <c r="D4075" s="36" t="s">
        <v>4826</v>
      </c>
      <c r="E4075" s="36" t="s">
        <v>4827</v>
      </c>
      <c r="F4075" s="92" t="s">
        <v>3770</v>
      </c>
      <c r="G4075" s="36" t="s">
        <v>7314</v>
      </c>
      <c r="H4075" s="36" t="s">
        <v>4829</v>
      </c>
      <c r="I4075" s="147">
        <v>23</v>
      </c>
      <c r="J4075" s="147">
        <v>0</v>
      </c>
      <c r="K4075" s="92" t="s">
        <v>5804</v>
      </c>
      <c r="L4075" s="147">
        <v>3</v>
      </c>
      <c r="M4075" s="36" t="s">
        <v>232</v>
      </c>
      <c r="N4075" s="36" t="s">
        <v>8980</v>
      </c>
      <c r="O4075" s="36" t="s">
        <v>16818</v>
      </c>
      <c r="P4075" s="36" t="s">
        <v>16819</v>
      </c>
    </row>
    <row r="4076" spans="1:16">
      <c r="A4076" s="93">
        <v>4320349</v>
      </c>
      <c r="B4076" s="36" t="s">
        <v>6418</v>
      </c>
      <c r="C4076" s="36" t="s">
        <v>54</v>
      </c>
      <c r="D4076" s="36" t="s">
        <v>3881</v>
      </c>
      <c r="E4076" s="36" t="s">
        <v>3929</v>
      </c>
      <c r="F4076" s="92" t="s">
        <v>160</v>
      </c>
      <c r="G4076" s="36" t="s">
        <v>7314</v>
      </c>
      <c r="H4076" s="36" t="s">
        <v>3931</v>
      </c>
      <c r="I4076" s="147">
        <v>0</v>
      </c>
      <c r="J4076" s="147">
        <v>0</v>
      </c>
      <c r="K4076" s="92" t="s">
        <v>4761</v>
      </c>
      <c r="L4076" s="147">
        <v>0</v>
      </c>
      <c r="M4076" s="36" t="s">
        <v>290</v>
      </c>
      <c r="N4076" s="36" t="s">
        <v>8980</v>
      </c>
      <c r="O4076" s="36" t="s">
        <v>16820</v>
      </c>
      <c r="P4076" s="36" t="s">
        <v>16821</v>
      </c>
    </row>
    <row r="4077" spans="1:16">
      <c r="A4077" s="93">
        <v>4320354</v>
      </c>
      <c r="B4077" s="36" t="s">
        <v>6419</v>
      </c>
      <c r="C4077" s="36" t="s">
        <v>54</v>
      </c>
      <c r="D4077" s="36" t="s">
        <v>3881</v>
      </c>
      <c r="E4077" s="36" t="s">
        <v>3929</v>
      </c>
      <c r="F4077" s="92" t="s">
        <v>160</v>
      </c>
      <c r="G4077" s="36" t="s">
        <v>7314</v>
      </c>
      <c r="H4077" s="36" t="s">
        <v>3931</v>
      </c>
      <c r="I4077" s="147">
        <v>0</v>
      </c>
      <c r="J4077" s="147">
        <v>0</v>
      </c>
      <c r="K4077" s="92" t="s">
        <v>4761</v>
      </c>
      <c r="L4077" s="147">
        <v>0</v>
      </c>
      <c r="M4077" s="36" t="s">
        <v>67</v>
      </c>
      <c r="N4077" s="36" t="s">
        <v>7306</v>
      </c>
      <c r="O4077" s="36" t="s">
        <v>16822</v>
      </c>
      <c r="P4077" s="36" t="s">
        <v>16823</v>
      </c>
    </row>
    <row r="4078" spans="1:16">
      <c r="A4078" s="93">
        <v>4320355</v>
      </c>
      <c r="B4078" s="36" t="s">
        <v>6420</v>
      </c>
      <c r="C4078" s="36" t="s">
        <v>54</v>
      </c>
      <c r="D4078" s="36" t="s">
        <v>4826</v>
      </c>
      <c r="E4078" s="36" t="s">
        <v>4827</v>
      </c>
      <c r="F4078" s="92" t="s">
        <v>3776</v>
      </c>
      <c r="G4078" s="36" t="s">
        <v>7314</v>
      </c>
      <c r="H4078" s="36" t="s">
        <v>5922</v>
      </c>
      <c r="I4078" s="147">
        <v>16</v>
      </c>
      <c r="J4078" s="147">
        <v>0</v>
      </c>
      <c r="K4078" s="92" t="s">
        <v>5804</v>
      </c>
      <c r="L4078" s="147">
        <v>2.5</v>
      </c>
      <c r="M4078" s="36" t="s">
        <v>67</v>
      </c>
      <c r="N4078" s="36" t="s">
        <v>7306</v>
      </c>
      <c r="O4078" s="36" t="s">
        <v>16824</v>
      </c>
      <c r="P4078" s="36" t="s">
        <v>16825</v>
      </c>
    </row>
    <row r="4079" spans="1:16">
      <c r="A4079" s="93">
        <v>4320363</v>
      </c>
      <c r="B4079" s="36" t="s">
        <v>6421</v>
      </c>
      <c r="C4079" s="36" t="s">
        <v>109</v>
      </c>
      <c r="D4079" s="36" t="s">
        <v>3881</v>
      </c>
      <c r="E4079" s="36" t="s">
        <v>3929</v>
      </c>
      <c r="F4079" s="92" t="s">
        <v>160</v>
      </c>
      <c r="G4079" s="36" t="s">
        <v>7314</v>
      </c>
      <c r="H4079" s="36" t="s">
        <v>3931</v>
      </c>
      <c r="I4079" s="147">
        <v>10</v>
      </c>
      <c r="J4079" s="147">
        <v>0</v>
      </c>
      <c r="K4079" s="92" t="s">
        <v>4761</v>
      </c>
      <c r="L4079" s="147">
        <v>3.15</v>
      </c>
      <c r="M4079" s="36" t="s">
        <v>67</v>
      </c>
      <c r="N4079" s="36" t="s">
        <v>7306</v>
      </c>
      <c r="O4079" s="36" t="s">
        <v>14741</v>
      </c>
      <c r="P4079" s="36" t="s">
        <v>14742</v>
      </c>
    </row>
    <row r="4080" spans="1:16">
      <c r="A4080" s="93">
        <v>4320364</v>
      </c>
      <c r="B4080" s="36" t="s">
        <v>6422</v>
      </c>
      <c r="C4080" s="36" t="s">
        <v>54</v>
      </c>
      <c r="D4080" s="36" t="s">
        <v>3881</v>
      </c>
      <c r="E4080" s="36" t="s">
        <v>3896</v>
      </c>
      <c r="F4080" s="92" t="s">
        <v>3768</v>
      </c>
      <c r="G4080" s="36" t="s">
        <v>7314</v>
      </c>
      <c r="H4080" s="36" t="s">
        <v>4771</v>
      </c>
      <c r="I4080" s="147">
        <v>20</v>
      </c>
      <c r="J4080" s="147">
        <v>0</v>
      </c>
      <c r="K4080" s="92" t="s">
        <v>4708</v>
      </c>
      <c r="L4080" s="147">
        <v>3.0880000000000001</v>
      </c>
      <c r="M4080" s="36" t="s">
        <v>67</v>
      </c>
      <c r="N4080" s="36" t="s">
        <v>7306</v>
      </c>
      <c r="O4080" s="36" t="s">
        <v>16826</v>
      </c>
      <c r="P4080" s="36" t="s">
        <v>16827</v>
      </c>
    </row>
    <row r="4081" spans="1:16">
      <c r="A4081" s="93">
        <v>4320366</v>
      </c>
      <c r="B4081" s="36" t="s">
        <v>6423</v>
      </c>
      <c r="C4081" s="36" t="s">
        <v>109</v>
      </c>
      <c r="D4081" s="36" t="s">
        <v>3881</v>
      </c>
      <c r="E4081" s="36" t="s">
        <v>3896</v>
      </c>
      <c r="F4081" s="92" t="s">
        <v>3319</v>
      </c>
      <c r="G4081" s="36" t="s">
        <v>7314</v>
      </c>
      <c r="H4081" s="36" t="s">
        <v>3319</v>
      </c>
      <c r="I4081" s="147">
        <v>9</v>
      </c>
      <c r="J4081" s="147">
        <v>0</v>
      </c>
      <c r="K4081" s="92" t="s">
        <v>4761</v>
      </c>
      <c r="L4081" s="147">
        <v>3.5830000000000002</v>
      </c>
      <c r="M4081" s="36" t="s">
        <v>67</v>
      </c>
      <c r="N4081" s="36" t="s">
        <v>7306</v>
      </c>
      <c r="O4081" s="36" t="s">
        <v>16828</v>
      </c>
      <c r="P4081" s="36" t="s">
        <v>16829</v>
      </c>
    </row>
    <row r="4082" spans="1:16">
      <c r="A4082" s="93">
        <v>4320370</v>
      </c>
      <c r="B4082" s="36" t="s">
        <v>16830</v>
      </c>
      <c r="C4082" s="36" t="s">
        <v>109</v>
      </c>
      <c r="D4082" s="36" t="s">
        <v>4826</v>
      </c>
      <c r="E4082" s="36" t="s">
        <v>4827</v>
      </c>
      <c r="F4082" s="92" t="s">
        <v>3776</v>
      </c>
      <c r="G4082" s="36" t="s">
        <v>7322</v>
      </c>
      <c r="H4082" s="36" t="s">
        <v>5922</v>
      </c>
      <c r="I4082" s="147">
        <v>0</v>
      </c>
      <c r="J4082" s="147">
        <v>0</v>
      </c>
      <c r="K4082" s="92" t="s">
        <v>6451</v>
      </c>
      <c r="L4082" s="147">
        <v>0</v>
      </c>
      <c r="M4082" s="36" t="s">
        <v>67</v>
      </c>
      <c r="N4082" s="36" t="s">
        <v>7306</v>
      </c>
      <c r="O4082" s="36" t="s">
        <v>16831</v>
      </c>
      <c r="P4082" s="36" t="s">
        <v>16832</v>
      </c>
    </row>
    <row r="4083" spans="1:16">
      <c r="A4083" s="93">
        <v>4320371</v>
      </c>
      <c r="B4083" s="36" t="s">
        <v>6424</v>
      </c>
      <c r="C4083" s="36" t="s">
        <v>109</v>
      </c>
      <c r="D4083" s="36" t="s">
        <v>3881</v>
      </c>
      <c r="E4083" s="36" t="s">
        <v>3896</v>
      </c>
      <c r="F4083" s="92" t="s">
        <v>3768</v>
      </c>
      <c r="G4083" s="36" t="s">
        <v>7314</v>
      </c>
      <c r="H4083" s="36" t="s">
        <v>4771</v>
      </c>
      <c r="I4083" s="147">
        <v>20</v>
      </c>
      <c r="J4083" s="147">
        <v>0</v>
      </c>
      <c r="K4083" s="92" t="s">
        <v>4708</v>
      </c>
      <c r="L4083" s="147">
        <v>3.7629999999999999</v>
      </c>
      <c r="M4083" s="36" t="s">
        <v>67</v>
      </c>
      <c r="N4083" s="36" t="s">
        <v>7306</v>
      </c>
      <c r="O4083" s="36" t="s">
        <v>16833</v>
      </c>
      <c r="P4083" s="36" t="s">
        <v>16834</v>
      </c>
    </row>
    <row r="4084" spans="1:16">
      <c r="A4084" s="93">
        <v>4320374</v>
      </c>
      <c r="B4084" s="36" t="s">
        <v>6425</v>
      </c>
      <c r="C4084" s="36" t="s">
        <v>54</v>
      </c>
      <c r="D4084" s="36" t="s">
        <v>3881</v>
      </c>
      <c r="E4084" s="36" t="s">
        <v>3896</v>
      </c>
      <c r="F4084" s="92" t="s">
        <v>3768</v>
      </c>
      <c r="G4084" s="36" t="s">
        <v>7314</v>
      </c>
      <c r="H4084" s="36" t="s">
        <v>4771</v>
      </c>
      <c r="I4084" s="147">
        <v>20</v>
      </c>
      <c r="J4084" s="147">
        <v>0</v>
      </c>
      <c r="K4084" s="92" t="s">
        <v>4708</v>
      </c>
      <c r="L4084" s="147">
        <v>3.4630000000000001</v>
      </c>
      <c r="M4084" s="36" t="s">
        <v>67</v>
      </c>
      <c r="N4084" s="36" t="s">
        <v>7306</v>
      </c>
      <c r="O4084" s="36" t="s">
        <v>16835</v>
      </c>
      <c r="P4084" s="36" t="s">
        <v>16836</v>
      </c>
    </row>
    <row r="4085" spans="1:16">
      <c r="A4085" s="93">
        <v>4320377</v>
      </c>
      <c r="B4085" s="36" t="s">
        <v>6426</v>
      </c>
      <c r="C4085" s="36" t="s">
        <v>109</v>
      </c>
      <c r="D4085" s="36" t="s">
        <v>4826</v>
      </c>
      <c r="E4085" s="36" t="s">
        <v>4827</v>
      </c>
      <c r="F4085" s="92" t="s">
        <v>3777</v>
      </c>
      <c r="G4085" s="36" t="s">
        <v>7314</v>
      </c>
      <c r="H4085" s="36" t="s">
        <v>5388</v>
      </c>
      <c r="I4085" s="147">
        <v>8</v>
      </c>
      <c r="J4085" s="147">
        <v>0</v>
      </c>
      <c r="K4085" s="92" t="s">
        <v>5804</v>
      </c>
      <c r="L4085" s="147">
        <v>1</v>
      </c>
      <c r="M4085" s="36" t="s">
        <v>67</v>
      </c>
      <c r="N4085" s="36" t="s">
        <v>7306</v>
      </c>
      <c r="O4085" s="36" t="s">
        <v>16837</v>
      </c>
      <c r="P4085" s="36" t="s">
        <v>16838</v>
      </c>
    </row>
    <row r="4086" spans="1:16">
      <c r="A4086" s="93">
        <v>4320378</v>
      </c>
      <c r="B4086" s="36" t="s">
        <v>6427</v>
      </c>
      <c r="C4086" s="36" t="s">
        <v>109</v>
      </c>
      <c r="D4086" s="36" t="s">
        <v>4826</v>
      </c>
      <c r="E4086" s="36" t="s">
        <v>4827</v>
      </c>
      <c r="F4086" s="92" t="s">
        <v>3776</v>
      </c>
      <c r="G4086" s="36" t="s">
        <v>7314</v>
      </c>
      <c r="H4086" s="36" t="s">
        <v>5922</v>
      </c>
      <c r="I4086" s="147">
        <v>16</v>
      </c>
      <c r="J4086" s="147">
        <v>0</v>
      </c>
      <c r="K4086" s="92" t="s">
        <v>5804</v>
      </c>
      <c r="L4086" s="147">
        <v>2.25</v>
      </c>
      <c r="M4086" s="36" t="s">
        <v>67</v>
      </c>
      <c r="N4086" s="36" t="s">
        <v>7306</v>
      </c>
      <c r="O4086" s="36" t="s">
        <v>16839</v>
      </c>
      <c r="P4086" s="36" t="s">
        <v>16840</v>
      </c>
    </row>
    <row r="4087" spans="1:16">
      <c r="A4087" s="93">
        <v>4320379</v>
      </c>
      <c r="B4087" s="36" t="s">
        <v>6428</v>
      </c>
      <c r="C4087" s="36" t="s">
        <v>54</v>
      </c>
      <c r="D4087" s="36" t="s">
        <v>4826</v>
      </c>
      <c r="E4087" s="36" t="s">
        <v>4827</v>
      </c>
      <c r="F4087" s="92" t="s">
        <v>3776</v>
      </c>
      <c r="G4087" s="36" t="s">
        <v>7314</v>
      </c>
      <c r="H4087" s="36" t="s">
        <v>5922</v>
      </c>
      <c r="I4087" s="147">
        <v>4</v>
      </c>
      <c r="J4087" s="147">
        <v>0</v>
      </c>
      <c r="K4087" s="92" t="s">
        <v>5804</v>
      </c>
      <c r="L4087" s="147">
        <v>0.5</v>
      </c>
      <c r="M4087" s="36" t="s">
        <v>67</v>
      </c>
      <c r="N4087" s="36" t="s">
        <v>7306</v>
      </c>
      <c r="O4087" s="36" t="s">
        <v>16841</v>
      </c>
      <c r="P4087" s="36" t="s">
        <v>16842</v>
      </c>
    </row>
    <row r="4088" spans="1:16">
      <c r="A4088" s="93">
        <v>4320380</v>
      </c>
      <c r="B4088" s="36" t="s">
        <v>6429</v>
      </c>
      <c r="C4088" s="36" t="s">
        <v>109</v>
      </c>
      <c r="D4088" s="36" t="s">
        <v>3881</v>
      </c>
      <c r="E4088" s="36" t="s">
        <v>3896</v>
      </c>
      <c r="F4088" s="92" t="s">
        <v>3768</v>
      </c>
      <c r="G4088" s="36" t="s">
        <v>7314</v>
      </c>
      <c r="H4088" s="36" t="s">
        <v>4771</v>
      </c>
      <c r="I4088" s="147">
        <v>0</v>
      </c>
      <c r="J4088" s="147">
        <v>0</v>
      </c>
      <c r="K4088" s="92" t="s">
        <v>4761</v>
      </c>
      <c r="L4088" s="147">
        <v>0</v>
      </c>
      <c r="M4088" s="36" t="s">
        <v>67</v>
      </c>
      <c r="N4088" s="36" t="s">
        <v>7306</v>
      </c>
      <c r="O4088" s="36" t="s">
        <v>16843</v>
      </c>
      <c r="P4088" s="36" t="s">
        <v>16844</v>
      </c>
    </row>
    <row r="4089" spans="1:16">
      <c r="A4089" s="93">
        <v>4320381</v>
      </c>
      <c r="B4089" s="36" t="s">
        <v>6430</v>
      </c>
      <c r="C4089" s="36" t="s">
        <v>109</v>
      </c>
      <c r="D4089" s="36" t="s">
        <v>3881</v>
      </c>
      <c r="E4089" s="36" t="s">
        <v>3896</v>
      </c>
      <c r="F4089" s="92" t="s">
        <v>3768</v>
      </c>
      <c r="G4089" s="36" t="s">
        <v>7314</v>
      </c>
      <c r="H4089" s="36" t="s">
        <v>4771</v>
      </c>
      <c r="I4089" s="147">
        <v>20</v>
      </c>
      <c r="J4089" s="147">
        <v>0</v>
      </c>
      <c r="K4089" s="92" t="s">
        <v>4708</v>
      </c>
      <c r="L4089" s="147">
        <v>3.4750000000000001</v>
      </c>
      <c r="M4089" s="36" t="s">
        <v>67</v>
      </c>
      <c r="N4089" s="36" t="s">
        <v>7306</v>
      </c>
      <c r="O4089" s="36" t="s">
        <v>16845</v>
      </c>
      <c r="P4089" s="36" t="s">
        <v>16846</v>
      </c>
    </row>
    <row r="4090" spans="1:16">
      <c r="A4090" s="93">
        <v>4320382</v>
      </c>
      <c r="B4090" s="36" t="s">
        <v>6431</v>
      </c>
      <c r="C4090" s="36" t="s">
        <v>54</v>
      </c>
      <c r="D4090" s="36" t="s">
        <v>4826</v>
      </c>
      <c r="E4090" s="36" t="s">
        <v>4827</v>
      </c>
      <c r="F4090" s="92" t="s">
        <v>3776</v>
      </c>
      <c r="G4090" s="36" t="s">
        <v>7314</v>
      </c>
      <c r="H4090" s="36" t="s">
        <v>5922</v>
      </c>
      <c r="I4090" s="147">
        <v>12</v>
      </c>
      <c r="J4090" s="147">
        <v>0</v>
      </c>
      <c r="K4090" s="92" t="s">
        <v>5804</v>
      </c>
      <c r="L4090" s="147">
        <v>1.625</v>
      </c>
      <c r="M4090" s="36" t="s">
        <v>67</v>
      </c>
      <c r="N4090" s="36" t="s">
        <v>7306</v>
      </c>
      <c r="O4090" s="36" t="s">
        <v>16847</v>
      </c>
      <c r="P4090" s="36" t="s">
        <v>16848</v>
      </c>
    </row>
    <row r="4091" spans="1:16">
      <c r="A4091" s="93">
        <v>4320388</v>
      </c>
      <c r="B4091" s="36" t="s">
        <v>6432</v>
      </c>
      <c r="C4091" s="36" t="s">
        <v>54</v>
      </c>
      <c r="D4091" s="36" t="s">
        <v>4826</v>
      </c>
      <c r="E4091" s="36" t="s">
        <v>4827</v>
      </c>
      <c r="F4091" s="92" t="s">
        <v>3776</v>
      </c>
      <c r="G4091" s="36" t="s">
        <v>7314</v>
      </c>
      <c r="H4091" s="36" t="s">
        <v>5922</v>
      </c>
      <c r="I4091" s="147">
        <v>16</v>
      </c>
      <c r="J4091" s="147">
        <v>0</v>
      </c>
      <c r="K4091" s="92" t="s">
        <v>5804</v>
      </c>
      <c r="L4091" s="147">
        <v>1.75</v>
      </c>
      <c r="M4091" s="36" t="s">
        <v>67</v>
      </c>
      <c r="N4091" s="36" t="s">
        <v>7306</v>
      </c>
      <c r="O4091" s="36" t="s">
        <v>16849</v>
      </c>
      <c r="P4091" s="36" t="s">
        <v>16850</v>
      </c>
    </row>
    <row r="4092" spans="1:16">
      <c r="A4092" s="93">
        <v>4320389</v>
      </c>
      <c r="B4092" s="36" t="s">
        <v>6433</v>
      </c>
      <c r="C4092" s="36" t="s">
        <v>109</v>
      </c>
      <c r="D4092" s="36" t="s">
        <v>3881</v>
      </c>
      <c r="E4092" s="36" t="s">
        <v>3882</v>
      </c>
      <c r="F4092" s="92" t="s">
        <v>405</v>
      </c>
      <c r="G4092" s="36" t="s">
        <v>7314</v>
      </c>
      <c r="H4092" s="36" t="s">
        <v>405</v>
      </c>
      <c r="I4092" s="147">
        <v>12</v>
      </c>
      <c r="J4092" s="147">
        <v>0</v>
      </c>
      <c r="K4092" s="92" t="s">
        <v>4761</v>
      </c>
      <c r="L4092" s="147">
        <v>2.7709999999999999</v>
      </c>
      <c r="M4092" s="36" t="s">
        <v>67</v>
      </c>
      <c r="N4092" s="36" t="s">
        <v>7306</v>
      </c>
      <c r="O4092" s="36" t="s">
        <v>16851</v>
      </c>
      <c r="P4092" s="36" t="s">
        <v>16852</v>
      </c>
    </row>
    <row r="4093" spans="1:16">
      <c r="A4093" s="93">
        <v>4320390</v>
      </c>
      <c r="B4093" s="36" t="s">
        <v>16853</v>
      </c>
      <c r="C4093" s="36" t="s">
        <v>54</v>
      </c>
      <c r="D4093" s="36" t="s">
        <v>4826</v>
      </c>
      <c r="E4093" s="36" t="s">
        <v>4827</v>
      </c>
      <c r="F4093" s="92" t="s">
        <v>3770</v>
      </c>
      <c r="G4093" s="36" t="s">
        <v>7314</v>
      </c>
      <c r="H4093" s="36" t="s">
        <v>4829</v>
      </c>
      <c r="I4093" s="147">
        <v>8</v>
      </c>
      <c r="J4093" s="147">
        <v>0</v>
      </c>
      <c r="K4093" s="92" t="s">
        <v>5804</v>
      </c>
      <c r="L4093" s="147">
        <v>2</v>
      </c>
      <c r="M4093" s="36" t="s">
        <v>290</v>
      </c>
      <c r="N4093" s="36" t="s">
        <v>8980</v>
      </c>
      <c r="O4093" s="36" t="s">
        <v>16854</v>
      </c>
      <c r="P4093" s="36" t="s">
        <v>16855</v>
      </c>
    </row>
    <row r="4094" spans="1:16">
      <c r="A4094" s="93">
        <v>4320391</v>
      </c>
      <c r="B4094" s="36" t="s">
        <v>6434</v>
      </c>
      <c r="C4094" s="36" t="s">
        <v>54</v>
      </c>
      <c r="D4094" s="36" t="s">
        <v>3881</v>
      </c>
      <c r="E4094" s="36" t="s">
        <v>3896</v>
      </c>
      <c r="F4094" s="92" t="s">
        <v>3768</v>
      </c>
      <c r="G4094" s="36" t="s">
        <v>7314</v>
      </c>
      <c r="H4094" s="36" t="s">
        <v>4771</v>
      </c>
      <c r="I4094" s="147">
        <v>20</v>
      </c>
      <c r="J4094" s="147">
        <v>0</v>
      </c>
      <c r="K4094" s="92" t="s">
        <v>4708</v>
      </c>
      <c r="L4094" s="147">
        <v>3.8879999999999999</v>
      </c>
      <c r="M4094" s="36" t="s">
        <v>67</v>
      </c>
      <c r="N4094" s="36" t="s">
        <v>7306</v>
      </c>
      <c r="O4094" s="36" t="s">
        <v>16856</v>
      </c>
      <c r="P4094" s="36" t="s">
        <v>16857</v>
      </c>
    </row>
    <row r="4095" spans="1:16">
      <c r="A4095" s="93">
        <v>4320392</v>
      </c>
      <c r="B4095" s="36" t="s">
        <v>6435</v>
      </c>
      <c r="C4095" s="36" t="s">
        <v>109</v>
      </c>
      <c r="D4095" s="36" t="s">
        <v>3881</v>
      </c>
      <c r="E4095" s="36" t="s">
        <v>3882</v>
      </c>
      <c r="F4095" s="92" t="s">
        <v>55</v>
      </c>
      <c r="G4095" s="36" t="s">
        <v>7314</v>
      </c>
      <c r="H4095" s="36" t="s">
        <v>55</v>
      </c>
      <c r="I4095" s="147">
        <v>0</v>
      </c>
      <c r="J4095" s="147">
        <v>4</v>
      </c>
      <c r="K4095" s="92" t="s">
        <v>4761</v>
      </c>
      <c r="L4095" s="147">
        <v>0</v>
      </c>
      <c r="M4095" s="36" t="s">
        <v>67</v>
      </c>
      <c r="N4095" s="36" t="s">
        <v>7306</v>
      </c>
      <c r="O4095" s="36" t="s">
        <v>16858</v>
      </c>
      <c r="P4095" s="36" t="s">
        <v>16859</v>
      </c>
    </row>
    <row r="4096" spans="1:16">
      <c r="A4096" s="93">
        <v>4320393</v>
      </c>
      <c r="B4096" s="36" t="s">
        <v>6436</v>
      </c>
      <c r="C4096" s="36" t="s">
        <v>54</v>
      </c>
      <c r="D4096" s="36" t="s">
        <v>4826</v>
      </c>
      <c r="E4096" s="36" t="s">
        <v>4827</v>
      </c>
      <c r="F4096" s="92" t="s">
        <v>3777</v>
      </c>
      <c r="G4096" s="36" t="s">
        <v>7314</v>
      </c>
      <c r="H4096" s="36" t="s">
        <v>5388</v>
      </c>
      <c r="I4096" s="147">
        <v>27</v>
      </c>
      <c r="J4096" s="147">
        <v>0</v>
      </c>
      <c r="K4096" s="92" t="s">
        <v>5804</v>
      </c>
      <c r="L4096" s="147">
        <v>2.9129999999999998</v>
      </c>
      <c r="M4096" s="36" t="s">
        <v>67</v>
      </c>
      <c r="N4096" s="36" t="s">
        <v>7306</v>
      </c>
      <c r="O4096" s="36" t="s">
        <v>16860</v>
      </c>
      <c r="P4096" s="36" t="s">
        <v>16861</v>
      </c>
    </row>
    <row r="4097" spans="1:16">
      <c r="A4097" s="93">
        <v>4320394</v>
      </c>
      <c r="B4097" s="36" t="s">
        <v>6437</v>
      </c>
      <c r="C4097" s="36" t="s">
        <v>109</v>
      </c>
      <c r="D4097" s="36" t="s">
        <v>3881</v>
      </c>
      <c r="E4097" s="36" t="s">
        <v>3882</v>
      </c>
      <c r="F4097" s="92" t="s">
        <v>55</v>
      </c>
      <c r="G4097" s="36" t="s">
        <v>7314</v>
      </c>
      <c r="H4097" s="36" t="s">
        <v>55</v>
      </c>
      <c r="I4097" s="147">
        <v>5</v>
      </c>
      <c r="J4097" s="147">
        <v>0</v>
      </c>
      <c r="K4097" s="92" t="s">
        <v>4761</v>
      </c>
      <c r="L4097" s="147">
        <v>2.4</v>
      </c>
      <c r="M4097" s="36" t="s">
        <v>67</v>
      </c>
      <c r="N4097" s="36" t="s">
        <v>7306</v>
      </c>
      <c r="O4097" s="36" t="s">
        <v>16862</v>
      </c>
      <c r="P4097" s="36" t="s">
        <v>16863</v>
      </c>
    </row>
    <row r="4098" spans="1:16">
      <c r="A4098" s="93">
        <v>4320396</v>
      </c>
      <c r="B4098" s="36" t="s">
        <v>16864</v>
      </c>
      <c r="C4098" s="36" t="s">
        <v>54</v>
      </c>
      <c r="D4098" s="36" t="s">
        <v>4826</v>
      </c>
      <c r="E4098" s="36" t="s">
        <v>4827</v>
      </c>
      <c r="F4098" s="92" t="s">
        <v>3776</v>
      </c>
      <c r="G4098" s="36" t="s">
        <v>7322</v>
      </c>
      <c r="H4098" s="36" t="s">
        <v>5922</v>
      </c>
      <c r="I4098" s="147">
        <v>0</v>
      </c>
      <c r="J4098" s="147">
        <v>0</v>
      </c>
      <c r="K4098" s="92" t="s">
        <v>3766</v>
      </c>
      <c r="L4098" s="147">
        <v>0</v>
      </c>
      <c r="M4098" s="36" t="s">
        <v>67</v>
      </c>
      <c r="N4098" s="36" t="s">
        <v>7306</v>
      </c>
      <c r="O4098" s="36" t="s">
        <v>16865</v>
      </c>
      <c r="P4098" s="36" t="s">
        <v>16866</v>
      </c>
    </row>
    <row r="4099" spans="1:16">
      <c r="A4099" s="93">
        <v>4320397</v>
      </c>
      <c r="B4099" s="36" t="s">
        <v>6438</v>
      </c>
      <c r="C4099" s="36" t="s">
        <v>54</v>
      </c>
      <c r="D4099" s="36" t="s">
        <v>3881</v>
      </c>
      <c r="E4099" s="36" t="s">
        <v>3882</v>
      </c>
      <c r="F4099" s="92" t="s">
        <v>121</v>
      </c>
      <c r="G4099" s="36" t="s">
        <v>7314</v>
      </c>
      <c r="H4099" s="36" t="s">
        <v>121</v>
      </c>
      <c r="I4099" s="147">
        <v>6</v>
      </c>
      <c r="J4099" s="147">
        <v>0</v>
      </c>
      <c r="K4099" s="92" t="s">
        <v>4761</v>
      </c>
      <c r="L4099" s="147">
        <v>3.875</v>
      </c>
      <c r="M4099" s="36" t="s">
        <v>290</v>
      </c>
      <c r="N4099" s="36" t="s">
        <v>8602</v>
      </c>
      <c r="O4099" s="36" t="s">
        <v>16867</v>
      </c>
      <c r="P4099" s="36" t="s">
        <v>16868</v>
      </c>
    </row>
    <row r="4100" spans="1:16">
      <c r="A4100" s="93">
        <v>4320400</v>
      </c>
      <c r="B4100" s="36" t="s">
        <v>6439</v>
      </c>
      <c r="C4100" s="36" t="s">
        <v>109</v>
      </c>
      <c r="D4100" s="36" t="s">
        <v>4826</v>
      </c>
      <c r="E4100" s="36" t="s">
        <v>4827</v>
      </c>
      <c r="F4100" s="92" t="s">
        <v>3777</v>
      </c>
      <c r="G4100" s="36" t="s">
        <v>7314</v>
      </c>
      <c r="H4100" s="36" t="s">
        <v>5388</v>
      </c>
      <c r="I4100" s="147">
        <v>12</v>
      </c>
      <c r="J4100" s="147">
        <v>0</v>
      </c>
      <c r="K4100" s="92" t="s">
        <v>5804</v>
      </c>
      <c r="L4100" s="147">
        <v>2.75</v>
      </c>
      <c r="M4100" s="36" t="s">
        <v>67</v>
      </c>
      <c r="N4100" s="36" t="s">
        <v>7306</v>
      </c>
      <c r="O4100" s="36" t="s">
        <v>16869</v>
      </c>
      <c r="P4100" s="36" t="s">
        <v>16870</v>
      </c>
    </row>
    <row r="4101" spans="1:16">
      <c r="A4101" s="93">
        <v>4320410</v>
      </c>
      <c r="B4101" s="36" t="s">
        <v>6440</v>
      </c>
      <c r="C4101" s="36" t="s">
        <v>109</v>
      </c>
      <c r="D4101" s="36" t="s">
        <v>3881</v>
      </c>
      <c r="E4101" s="36" t="s">
        <v>3882</v>
      </c>
      <c r="F4101" s="92" t="s">
        <v>55</v>
      </c>
      <c r="G4101" s="36" t="s">
        <v>7314</v>
      </c>
      <c r="H4101" s="36" t="s">
        <v>55</v>
      </c>
      <c r="I4101" s="147">
        <v>0</v>
      </c>
      <c r="J4101" s="147">
        <v>0</v>
      </c>
      <c r="K4101" s="92" t="s">
        <v>4761</v>
      </c>
      <c r="L4101" s="147">
        <v>0</v>
      </c>
      <c r="M4101" s="36" t="s">
        <v>67</v>
      </c>
      <c r="N4101" s="36" t="s">
        <v>7306</v>
      </c>
      <c r="O4101" s="36" t="s">
        <v>16871</v>
      </c>
      <c r="P4101" s="36" t="s">
        <v>16872</v>
      </c>
    </row>
    <row r="4102" spans="1:16">
      <c r="A4102" s="93">
        <v>4320421</v>
      </c>
      <c r="B4102" s="36" t="s">
        <v>6441</v>
      </c>
      <c r="C4102" s="36" t="s">
        <v>109</v>
      </c>
      <c r="D4102" s="36" t="s">
        <v>3881</v>
      </c>
      <c r="E4102" s="36" t="s">
        <v>3929</v>
      </c>
      <c r="F4102" s="92" t="s">
        <v>160</v>
      </c>
      <c r="G4102" s="36" t="s">
        <v>7314</v>
      </c>
      <c r="H4102" s="36" t="s">
        <v>3931</v>
      </c>
      <c r="I4102" s="147">
        <v>0</v>
      </c>
      <c r="J4102" s="147">
        <v>12</v>
      </c>
      <c r="K4102" s="92" t="s">
        <v>4761</v>
      </c>
      <c r="L4102" s="147">
        <v>0</v>
      </c>
      <c r="M4102" s="36" t="s">
        <v>67</v>
      </c>
      <c r="N4102" s="36" t="s">
        <v>7306</v>
      </c>
      <c r="O4102" s="36" t="s">
        <v>16873</v>
      </c>
      <c r="P4102" s="36" t="s">
        <v>16874</v>
      </c>
    </row>
    <row r="4103" spans="1:16">
      <c r="A4103" s="93">
        <v>4320424</v>
      </c>
      <c r="B4103" s="36" t="s">
        <v>6442</v>
      </c>
      <c r="C4103" s="36" t="s">
        <v>109</v>
      </c>
      <c r="D4103" s="36" t="s">
        <v>3881</v>
      </c>
      <c r="E4103" s="36" t="s">
        <v>3929</v>
      </c>
      <c r="F4103" s="92" t="s">
        <v>160</v>
      </c>
      <c r="G4103" s="36" t="s">
        <v>7310</v>
      </c>
      <c r="H4103" s="36" t="s">
        <v>3931</v>
      </c>
      <c r="I4103" s="147">
        <v>0</v>
      </c>
      <c r="J4103" s="147">
        <v>0</v>
      </c>
      <c r="K4103" s="92" t="s">
        <v>4761</v>
      </c>
      <c r="L4103" s="147">
        <v>0</v>
      </c>
      <c r="M4103" s="36" t="s">
        <v>67</v>
      </c>
      <c r="N4103" s="36" t="s">
        <v>7306</v>
      </c>
      <c r="O4103" s="36" t="s">
        <v>16875</v>
      </c>
      <c r="P4103" s="36" t="s">
        <v>16876</v>
      </c>
    </row>
    <row r="4104" spans="1:16">
      <c r="A4104" s="93">
        <v>4320432</v>
      </c>
      <c r="B4104" s="36" t="s">
        <v>6443</v>
      </c>
      <c r="C4104" s="36" t="s">
        <v>54</v>
      </c>
      <c r="D4104" s="36" t="s">
        <v>4826</v>
      </c>
      <c r="E4104" s="36" t="s">
        <v>4827</v>
      </c>
      <c r="F4104" s="92" t="s">
        <v>3777</v>
      </c>
      <c r="G4104" s="36" t="s">
        <v>7314</v>
      </c>
      <c r="H4104" s="36" t="s">
        <v>5388</v>
      </c>
      <c r="I4104" s="147">
        <v>12</v>
      </c>
      <c r="J4104" s="147">
        <v>0</v>
      </c>
      <c r="K4104" s="92" t="s">
        <v>5804</v>
      </c>
      <c r="L4104" s="147">
        <v>2.3330000000000002</v>
      </c>
      <c r="M4104" s="36" t="s">
        <v>67</v>
      </c>
      <c r="N4104" s="36" t="s">
        <v>7306</v>
      </c>
      <c r="O4104" s="36" t="s">
        <v>16877</v>
      </c>
      <c r="P4104" s="36" t="s">
        <v>16878</v>
      </c>
    </row>
    <row r="4105" spans="1:16">
      <c r="A4105" s="93">
        <v>4320434</v>
      </c>
      <c r="B4105" s="36" t="s">
        <v>6444</v>
      </c>
      <c r="C4105" s="36" t="s">
        <v>54</v>
      </c>
      <c r="D4105" s="36" t="s">
        <v>3881</v>
      </c>
      <c r="E4105" s="36" t="s">
        <v>3929</v>
      </c>
      <c r="F4105" s="92" t="s">
        <v>160</v>
      </c>
      <c r="G4105" s="36" t="s">
        <v>7314</v>
      </c>
      <c r="H4105" s="36" t="s">
        <v>3931</v>
      </c>
      <c r="I4105" s="147">
        <v>0</v>
      </c>
      <c r="J4105" s="147">
        <v>0</v>
      </c>
      <c r="K4105" s="92" t="s">
        <v>4761</v>
      </c>
      <c r="L4105" s="147">
        <v>0</v>
      </c>
      <c r="M4105" s="36" t="s">
        <v>67</v>
      </c>
      <c r="N4105" s="36" t="s">
        <v>7306</v>
      </c>
      <c r="O4105" s="36" t="s">
        <v>16879</v>
      </c>
      <c r="P4105" s="36" t="s">
        <v>16880</v>
      </c>
    </row>
    <row r="4106" spans="1:16">
      <c r="A4106" s="93">
        <v>4320435</v>
      </c>
      <c r="B4106" s="36" t="s">
        <v>6445</v>
      </c>
      <c r="C4106" s="36" t="s">
        <v>109</v>
      </c>
      <c r="D4106" s="36" t="s">
        <v>4826</v>
      </c>
      <c r="E4106" s="36" t="s">
        <v>4827</v>
      </c>
      <c r="F4106" s="92" t="s">
        <v>3776</v>
      </c>
      <c r="G4106" s="36" t="s">
        <v>7314</v>
      </c>
      <c r="H4106" s="36" t="s">
        <v>5423</v>
      </c>
      <c r="I4106" s="147">
        <v>16</v>
      </c>
      <c r="J4106" s="147">
        <v>0</v>
      </c>
      <c r="K4106" s="92" t="s">
        <v>5804</v>
      </c>
      <c r="L4106" s="147">
        <v>1.875</v>
      </c>
      <c r="M4106" s="36" t="s">
        <v>338</v>
      </c>
      <c r="N4106" s="36" t="s">
        <v>8980</v>
      </c>
      <c r="O4106" s="36" t="s">
        <v>16881</v>
      </c>
      <c r="P4106" s="36" t="s">
        <v>16882</v>
      </c>
    </row>
    <row r="4107" spans="1:16">
      <c r="A4107" s="93">
        <v>4320441</v>
      </c>
      <c r="B4107" s="36" t="s">
        <v>6446</v>
      </c>
      <c r="C4107" s="36" t="s">
        <v>109</v>
      </c>
      <c r="D4107" s="36" t="s">
        <v>4826</v>
      </c>
      <c r="E4107" s="36" t="s">
        <v>4827</v>
      </c>
      <c r="F4107" s="92" t="s">
        <v>3777</v>
      </c>
      <c r="G4107" s="36" t="s">
        <v>7314</v>
      </c>
      <c r="H4107" s="36" t="s">
        <v>5388</v>
      </c>
      <c r="I4107" s="147">
        <v>16</v>
      </c>
      <c r="J4107" s="147">
        <v>0</v>
      </c>
      <c r="K4107" s="92" t="s">
        <v>5804</v>
      </c>
      <c r="L4107" s="147">
        <v>3.6880000000000002</v>
      </c>
      <c r="M4107" s="36" t="s">
        <v>67</v>
      </c>
      <c r="N4107" s="36" t="s">
        <v>7306</v>
      </c>
      <c r="O4107" s="36" t="s">
        <v>16883</v>
      </c>
      <c r="P4107" s="36" t="s">
        <v>16884</v>
      </c>
    </row>
    <row r="4108" spans="1:16">
      <c r="A4108" s="93">
        <v>4320443</v>
      </c>
      <c r="B4108" s="36" t="s">
        <v>6447</v>
      </c>
      <c r="C4108" s="36" t="s">
        <v>54</v>
      </c>
      <c r="D4108" s="36" t="s">
        <v>3881</v>
      </c>
      <c r="E4108" s="36" t="s">
        <v>3929</v>
      </c>
      <c r="F4108" s="92" t="s">
        <v>160</v>
      </c>
      <c r="G4108" s="36" t="s">
        <v>7314</v>
      </c>
      <c r="H4108" s="36" t="s">
        <v>3931</v>
      </c>
      <c r="I4108" s="147">
        <v>0</v>
      </c>
      <c r="J4108" s="147">
        <v>0</v>
      </c>
      <c r="K4108" s="92" t="s">
        <v>4761</v>
      </c>
      <c r="L4108" s="147">
        <v>0</v>
      </c>
      <c r="M4108" s="36" t="s">
        <v>67</v>
      </c>
      <c r="N4108" s="36" t="s">
        <v>7306</v>
      </c>
      <c r="O4108" s="36" t="s">
        <v>16885</v>
      </c>
      <c r="P4108" s="36" t="s">
        <v>16886</v>
      </c>
    </row>
    <row r="4109" spans="1:16">
      <c r="A4109" s="93">
        <v>4320450</v>
      </c>
      <c r="B4109" s="36" t="s">
        <v>16887</v>
      </c>
      <c r="C4109" s="36" t="s">
        <v>54</v>
      </c>
      <c r="D4109" s="36" t="s">
        <v>4826</v>
      </c>
      <c r="E4109" s="36" t="s">
        <v>4827</v>
      </c>
      <c r="F4109" s="92" t="s">
        <v>3776</v>
      </c>
      <c r="G4109" s="36" t="s">
        <v>7322</v>
      </c>
      <c r="H4109" s="36" t="s">
        <v>5423</v>
      </c>
      <c r="I4109" s="147">
        <v>0</v>
      </c>
      <c r="J4109" s="147">
        <v>0</v>
      </c>
      <c r="K4109" s="92" t="s">
        <v>5941</v>
      </c>
      <c r="L4109" s="147">
        <v>0</v>
      </c>
      <c r="M4109" s="36" t="s">
        <v>67</v>
      </c>
      <c r="N4109" s="36" t="s">
        <v>7306</v>
      </c>
      <c r="O4109" s="36" t="s">
        <v>16888</v>
      </c>
      <c r="P4109" s="36" t="s">
        <v>16889</v>
      </c>
    </row>
    <row r="4110" spans="1:16">
      <c r="A4110" s="93">
        <v>4320455</v>
      </c>
      <c r="B4110" s="36" t="s">
        <v>6448</v>
      </c>
      <c r="C4110" s="36" t="s">
        <v>109</v>
      </c>
      <c r="D4110" s="36" t="s">
        <v>4826</v>
      </c>
      <c r="E4110" s="36" t="s">
        <v>4827</v>
      </c>
      <c r="F4110" s="92" t="s">
        <v>3776</v>
      </c>
      <c r="G4110" s="36" t="s">
        <v>7314</v>
      </c>
      <c r="H4110" s="36" t="s">
        <v>5423</v>
      </c>
      <c r="I4110" s="147">
        <v>12</v>
      </c>
      <c r="J4110" s="147">
        <v>0</v>
      </c>
      <c r="K4110" s="92" t="s">
        <v>5804</v>
      </c>
      <c r="L4110" s="147">
        <v>1.375</v>
      </c>
      <c r="M4110" s="36" t="s">
        <v>67</v>
      </c>
      <c r="N4110" s="36" t="s">
        <v>7306</v>
      </c>
      <c r="O4110" s="36" t="s">
        <v>16890</v>
      </c>
      <c r="P4110" s="36" t="s">
        <v>16891</v>
      </c>
    </row>
    <row r="4111" spans="1:16">
      <c r="A4111" s="93">
        <v>4320459</v>
      </c>
      <c r="B4111" s="36" t="s">
        <v>16892</v>
      </c>
      <c r="C4111" s="36" t="s">
        <v>109</v>
      </c>
      <c r="D4111" s="36" t="s">
        <v>4826</v>
      </c>
      <c r="E4111" s="36" t="s">
        <v>4827</v>
      </c>
      <c r="F4111" s="92" t="s">
        <v>3776</v>
      </c>
      <c r="G4111" s="36" t="s">
        <v>7310</v>
      </c>
      <c r="H4111" s="36" t="s">
        <v>5423</v>
      </c>
      <c r="I4111" s="147">
        <v>0</v>
      </c>
      <c r="J4111" s="147">
        <v>0</v>
      </c>
      <c r="K4111" s="92" t="s">
        <v>6451</v>
      </c>
      <c r="L4111" s="147">
        <v>0</v>
      </c>
      <c r="M4111" s="36" t="s">
        <v>353</v>
      </c>
      <c r="N4111" s="36" t="s">
        <v>8980</v>
      </c>
      <c r="O4111" s="36" t="s">
        <v>16893</v>
      </c>
      <c r="P4111" s="36" t="s">
        <v>16894</v>
      </c>
    </row>
    <row r="4112" spans="1:16">
      <c r="A4112" s="93">
        <v>4320465</v>
      </c>
      <c r="B4112" s="36" t="s">
        <v>6449</v>
      </c>
      <c r="C4112" s="36" t="s">
        <v>109</v>
      </c>
      <c r="D4112" s="36" t="s">
        <v>4826</v>
      </c>
      <c r="E4112" s="36" t="s">
        <v>4827</v>
      </c>
      <c r="F4112" s="92" t="s">
        <v>3776</v>
      </c>
      <c r="G4112" s="36" t="s">
        <v>7314</v>
      </c>
      <c r="H4112" s="36" t="s">
        <v>5922</v>
      </c>
      <c r="I4112" s="147">
        <v>12</v>
      </c>
      <c r="J4112" s="147">
        <v>0</v>
      </c>
      <c r="K4112" s="92" t="s">
        <v>5804</v>
      </c>
      <c r="L4112" s="147">
        <v>2.5</v>
      </c>
      <c r="M4112" s="36" t="s">
        <v>67</v>
      </c>
      <c r="N4112" s="36" t="s">
        <v>7306</v>
      </c>
      <c r="O4112" s="36" t="s">
        <v>16895</v>
      </c>
      <c r="P4112" s="36" t="s">
        <v>16896</v>
      </c>
    </row>
    <row r="4113" spans="1:16">
      <c r="A4113" s="93">
        <v>4410016</v>
      </c>
      <c r="B4113" s="36" t="s">
        <v>6450</v>
      </c>
      <c r="C4113" s="36" t="s">
        <v>109</v>
      </c>
      <c r="D4113" s="36" t="s">
        <v>4826</v>
      </c>
      <c r="E4113" s="36" t="s">
        <v>4827</v>
      </c>
      <c r="F4113" s="92" t="s">
        <v>3777</v>
      </c>
      <c r="G4113" s="36" t="s">
        <v>7314</v>
      </c>
      <c r="H4113" s="36" t="s">
        <v>5388</v>
      </c>
      <c r="I4113" s="147">
        <v>12</v>
      </c>
      <c r="J4113" s="147">
        <v>0</v>
      </c>
      <c r="K4113" s="92" t="s">
        <v>5941</v>
      </c>
      <c r="L4113" s="147">
        <v>4</v>
      </c>
      <c r="M4113" s="36" t="s">
        <v>67</v>
      </c>
      <c r="N4113" s="36" t="s">
        <v>7306</v>
      </c>
      <c r="O4113" s="36" t="s">
        <v>16897</v>
      </c>
      <c r="P4113" s="36" t="s">
        <v>16898</v>
      </c>
    </row>
    <row r="4114" spans="1:16">
      <c r="A4114" s="93">
        <v>4410017</v>
      </c>
      <c r="B4114" s="36" t="s">
        <v>6452</v>
      </c>
      <c r="C4114" s="36" t="s">
        <v>109</v>
      </c>
      <c r="D4114" s="36" t="s">
        <v>4826</v>
      </c>
      <c r="E4114" s="36" t="s">
        <v>4827</v>
      </c>
      <c r="F4114" s="92" t="s">
        <v>3776</v>
      </c>
      <c r="G4114" s="36" t="s">
        <v>7314</v>
      </c>
      <c r="H4114" s="36" t="s">
        <v>5423</v>
      </c>
      <c r="I4114" s="147">
        <v>12</v>
      </c>
      <c r="J4114" s="147">
        <v>0</v>
      </c>
      <c r="K4114" s="92" t="s">
        <v>5941</v>
      </c>
      <c r="L4114" s="147">
        <v>3.4169999999999998</v>
      </c>
      <c r="M4114" s="36" t="s">
        <v>67</v>
      </c>
      <c r="N4114" s="36" t="s">
        <v>7306</v>
      </c>
      <c r="O4114" s="36" t="s">
        <v>16899</v>
      </c>
      <c r="P4114" s="36" t="s">
        <v>16900</v>
      </c>
    </row>
    <row r="4115" spans="1:16">
      <c r="A4115" s="93">
        <v>4410022</v>
      </c>
      <c r="B4115" s="36" t="s">
        <v>6453</v>
      </c>
      <c r="C4115" s="36" t="s">
        <v>109</v>
      </c>
      <c r="D4115" s="36" t="s">
        <v>4826</v>
      </c>
      <c r="E4115" s="36" t="s">
        <v>4827</v>
      </c>
      <c r="F4115" s="92" t="s">
        <v>3777</v>
      </c>
      <c r="G4115" s="36" t="s">
        <v>7310</v>
      </c>
      <c r="H4115" s="36" t="s">
        <v>5388</v>
      </c>
      <c r="I4115" s="147">
        <v>8</v>
      </c>
      <c r="J4115" s="147">
        <v>0</v>
      </c>
      <c r="K4115" s="92" t="s">
        <v>5941</v>
      </c>
      <c r="L4115" s="147">
        <v>1.333</v>
      </c>
      <c r="M4115" s="36" t="s">
        <v>67</v>
      </c>
      <c r="N4115" s="36" t="s">
        <v>7306</v>
      </c>
      <c r="O4115" s="36" t="s">
        <v>16901</v>
      </c>
      <c r="P4115" s="36" t="s">
        <v>16902</v>
      </c>
    </row>
    <row r="4116" spans="1:16">
      <c r="A4116" s="93">
        <v>4410024</v>
      </c>
      <c r="B4116" s="36" t="s">
        <v>6454</v>
      </c>
      <c r="C4116" s="36" t="s">
        <v>54</v>
      </c>
      <c r="D4116" s="36" t="s">
        <v>4826</v>
      </c>
      <c r="E4116" s="36" t="s">
        <v>4827</v>
      </c>
      <c r="F4116" s="92" t="s">
        <v>3776</v>
      </c>
      <c r="G4116" s="36" t="s">
        <v>7314</v>
      </c>
      <c r="H4116" s="36" t="s">
        <v>6455</v>
      </c>
      <c r="I4116" s="147">
        <v>12</v>
      </c>
      <c r="J4116" s="147">
        <v>0</v>
      </c>
      <c r="K4116" s="92" t="s">
        <v>5941</v>
      </c>
      <c r="L4116" s="147">
        <v>3.25</v>
      </c>
      <c r="M4116" s="36" t="s">
        <v>290</v>
      </c>
      <c r="N4116" s="36" t="s">
        <v>8980</v>
      </c>
      <c r="O4116" s="36" t="s">
        <v>16903</v>
      </c>
      <c r="P4116" s="36" t="s">
        <v>16904</v>
      </c>
    </row>
    <row r="4117" spans="1:16">
      <c r="A4117" s="93">
        <v>4410026</v>
      </c>
      <c r="B4117" s="36" t="s">
        <v>6456</v>
      </c>
      <c r="C4117" s="36" t="s">
        <v>109</v>
      </c>
      <c r="D4117" s="36" t="s">
        <v>4826</v>
      </c>
      <c r="E4117" s="36" t="s">
        <v>4827</v>
      </c>
      <c r="F4117" s="92" t="s">
        <v>3777</v>
      </c>
      <c r="G4117" s="36" t="s">
        <v>7314</v>
      </c>
      <c r="H4117" s="36" t="s">
        <v>5753</v>
      </c>
      <c r="I4117" s="147">
        <v>12</v>
      </c>
      <c r="J4117" s="147">
        <v>0</v>
      </c>
      <c r="K4117" s="92" t="s">
        <v>5941</v>
      </c>
      <c r="L4117" s="147">
        <v>4</v>
      </c>
      <c r="M4117" s="36" t="s">
        <v>280</v>
      </c>
      <c r="N4117" s="36" t="s">
        <v>8980</v>
      </c>
      <c r="O4117" s="36" t="s">
        <v>16905</v>
      </c>
      <c r="P4117" s="36" t="s">
        <v>16906</v>
      </c>
    </row>
    <row r="4118" spans="1:16">
      <c r="A4118" s="93">
        <v>4410040</v>
      </c>
      <c r="B4118" s="36" t="s">
        <v>6457</v>
      </c>
      <c r="C4118" s="36" t="s">
        <v>109</v>
      </c>
      <c r="D4118" s="36" t="s">
        <v>3881</v>
      </c>
      <c r="E4118" s="36" t="s">
        <v>3929</v>
      </c>
      <c r="F4118" s="92" t="s">
        <v>630</v>
      </c>
      <c r="G4118" s="36" t="s">
        <v>7314</v>
      </c>
      <c r="H4118" s="36" t="s">
        <v>630</v>
      </c>
      <c r="I4118" s="147">
        <v>13</v>
      </c>
      <c r="J4118" s="147">
        <v>0</v>
      </c>
      <c r="K4118" s="92" t="s">
        <v>4761</v>
      </c>
      <c r="L4118" s="147">
        <v>4</v>
      </c>
      <c r="M4118" s="36" t="s">
        <v>67</v>
      </c>
      <c r="N4118" s="36" t="s">
        <v>7306</v>
      </c>
      <c r="O4118" s="36" t="s">
        <v>16907</v>
      </c>
      <c r="P4118" s="36" t="s">
        <v>16908</v>
      </c>
    </row>
    <row r="4119" spans="1:16">
      <c r="A4119" s="93">
        <v>4410043</v>
      </c>
      <c r="B4119" s="36" t="s">
        <v>6458</v>
      </c>
      <c r="C4119" s="36" t="s">
        <v>109</v>
      </c>
      <c r="D4119" s="36" t="s">
        <v>4826</v>
      </c>
      <c r="E4119" s="36" t="s">
        <v>4827</v>
      </c>
      <c r="F4119" s="92" t="s">
        <v>3776</v>
      </c>
      <c r="G4119" s="36" t="s">
        <v>7314</v>
      </c>
      <c r="H4119" s="36" t="s">
        <v>5666</v>
      </c>
      <c r="I4119" s="147">
        <v>12</v>
      </c>
      <c r="J4119" s="147">
        <v>0</v>
      </c>
      <c r="K4119" s="92" t="s">
        <v>5941</v>
      </c>
      <c r="L4119" s="147">
        <v>3.8330000000000002</v>
      </c>
      <c r="M4119" s="36" t="s">
        <v>67</v>
      </c>
      <c r="N4119" s="36" t="s">
        <v>7306</v>
      </c>
      <c r="O4119" s="36" t="s">
        <v>16909</v>
      </c>
      <c r="P4119" s="36" t="s">
        <v>16910</v>
      </c>
    </row>
    <row r="4120" spans="1:16">
      <c r="A4120" s="93">
        <v>4410056</v>
      </c>
      <c r="B4120" s="36" t="s">
        <v>6459</v>
      </c>
      <c r="C4120" s="36" t="s">
        <v>109</v>
      </c>
      <c r="D4120" s="36" t="s">
        <v>3881</v>
      </c>
      <c r="E4120" s="36" t="s">
        <v>3882</v>
      </c>
      <c r="F4120" s="92" t="s">
        <v>405</v>
      </c>
      <c r="G4120" s="36" t="s">
        <v>7314</v>
      </c>
      <c r="H4120" s="36" t="s">
        <v>405</v>
      </c>
      <c r="I4120" s="147">
        <v>12</v>
      </c>
      <c r="J4120" s="147">
        <v>0</v>
      </c>
      <c r="K4120" s="92" t="s">
        <v>4761</v>
      </c>
      <c r="L4120" s="147">
        <v>3.8959999999999999</v>
      </c>
      <c r="M4120" s="36" t="s">
        <v>67</v>
      </c>
      <c r="N4120" s="36" t="s">
        <v>7306</v>
      </c>
      <c r="O4120" s="36" t="s">
        <v>16911</v>
      </c>
      <c r="P4120" s="36" t="s">
        <v>16912</v>
      </c>
    </row>
    <row r="4121" spans="1:16">
      <c r="A4121" s="93">
        <v>4410058</v>
      </c>
      <c r="B4121" s="36" t="s">
        <v>6460</v>
      </c>
      <c r="C4121" s="36" t="s">
        <v>109</v>
      </c>
      <c r="D4121" s="36" t="s">
        <v>3881</v>
      </c>
      <c r="E4121" s="36" t="s">
        <v>3929</v>
      </c>
      <c r="F4121" s="92" t="s">
        <v>3767</v>
      </c>
      <c r="G4121" s="36" t="s">
        <v>7314</v>
      </c>
      <c r="H4121" s="36" t="s">
        <v>3767</v>
      </c>
      <c r="I4121" s="147">
        <v>6</v>
      </c>
      <c r="J4121" s="147">
        <v>0</v>
      </c>
      <c r="K4121" s="92" t="s">
        <v>4761</v>
      </c>
      <c r="L4121" s="147">
        <v>3.5</v>
      </c>
      <c r="M4121" s="36" t="s">
        <v>232</v>
      </c>
      <c r="N4121" s="36" t="s">
        <v>7351</v>
      </c>
      <c r="O4121" s="36" t="s">
        <v>16913</v>
      </c>
      <c r="P4121" s="36" t="s">
        <v>16914</v>
      </c>
    </row>
    <row r="4122" spans="1:16">
      <c r="A4122" s="93">
        <v>4410060</v>
      </c>
      <c r="B4122" s="36" t="s">
        <v>6461</v>
      </c>
      <c r="C4122" s="36" t="s">
        <v>54</v>
      </c>
      <c r="D4122" s="36" t="s">
        <v>4826</v>
      </c>
      <c r="E4122" s="36" t="s">
        <v>4827</v>
      </c>
      <c r="F4122" s="92" t="s">
        <v>3770</v>
      </c>
      <c r="G4122" s="36" t="s">
        <v>7314</v>
      </c>
      <c r="H4122" s="36" t="s">
        <v>5855</v>
      </c>
      <c r="I4122" s="147">
        <v>12</v>
      </c>
      <c r="J4122" s="147">
        <v>0</v>
      </c>
      <c r="K4122" s="92" t="s">
        <v>5941</v>
      </c>
      <c r="L4122" s="147">
        <v>2.3330000000000002</v>
      </c>
      <c r="M4122" s="36" t="s">
        <v>290</v>
      </c>
      <c r="N4122" s="36" t="s">
        <v>8980</v>
      </c>
      <c r="O4122" s="36" t="s">
        <v>16915</v>
      </c>
      <c r="P4122" s="36" t="s">
        <v>16916</v>
      </c>
    </row>
    <row r="4123" spans="1:16">
      <c r="A4123" s="93">
        <v>4410062</v>
      </c>
      <c r="B4123" s="36" t="s">
        <v>6462</v>
      </c>
      <c r="C4123" s="36" t="s">
        <v>54</v>
      </c>
      <c r="D4123" s="36" t="s">
        <v>3881</v>
      </c>
      <c r="E4123" s="36" t="s">
        <v>3929</v>
      </c>
      <c r="F4123" s="92" t="s">
        <v>3767</v>
      </c>
      <c r="G4123" s="36" t="s">
        <v>7314</v>
      </c>
      <c r="H4123" s="36" t="s">
        <v>3767</v>
      </c>
      <c r="I4123" s="147">
        <v>9</v>
      </c>
      <c r="J4123" s="147">
        <v>0</v>
      </c>
      <c r="K4123" s="92" t="s">
        <v>4761</v>
      </c>
      <c r="L4123" s="147">
        <v>3.8330000000000002</v>
      </c>
      <c r="M4123" s="36" t="s">
        <v>67</v>
      </c>
      <c r="N4123" s="36" t="s">
        <v>7306</v>
      </c>
      <c r="O4123" s="36" t="s">
        <v>16917</v>
      </c>
      <c r="P4123" s="36" t="s">
        <v>16918</v>
      </c>
    </row>
    <row r="4124" spans="1:16">
      <c r="A4124" s="93">
        <v>4410067</v>
      </c>
      <c r="B4124" s="36" t="s">
        <v>6463</v>
      </c>
      <c r="C4124" s="36" t="s">
        <v>54</v>
      </c>
      <c r="D4124" s="36" t="s">
        <v>3881</v>
      </c>
      <c r="E4124" s="36" t="s">
        <v>3882</v>
      </c>
      <c r="F4124" s="92" t="s">
        <v>121</v>
      </c>
      <c r="G4124" s="36" t="s">
        <v>7314</v>
      </c>
      <c r="H4124" s="36" t="s">
        <v>121</v>
      </c>
      <c r="I4124" s="147">
        <v>0</v>
      </c>
      <c r="J4124" s="147">
        <v>0</v>
      </c>
      <c r="K4124" s="92" t="s">
        <v>4761</v>
      </c>
      <c r="L4124" s="147">
        <v>0</v>
      </c>
      <c r="M4124" s="36" t="s">
        <v>290</v>
      </c>
      <c r="N4124" s="36" t="s">
        <v>8980</v>
      </c>
      <c r="O4124" s="36" t="s">
        <v>16919</v>
      </c>
      <c r="P4124" s="36" t="s">
        <v>16920</v>
      </c>
    </row>
    <row r="4125" spans="1:16">
      <c r="A4125" s="93">
        <v>4410069</v>
      </c>
      <c r="B4125" s="36" t="s">
        <v>6464</v>
      </c>
      <c r="C4125" s="36" t="s">
        <v>54</v>
      </c>
      <c r="D4125" s="36" t="s">
        <v>3881</v>
      </c>
      <c r="E4125" s="36" t="s">
        <v>3929</v>
      </c>
      <c r="F4125" s="92" t="s">
        <v>160</v>
      </c>
      <c r="G4125" s="36" t="s">
        <v>7314</v>
      </c>
      <c r="H4125" s="36" t="s">
        <v>3931</v>
      </c>
      <c r="I4125" s="147">
        <v>10</v>
      </c>
      <c r="J4125" s="147">
        <v>0</v>
      </c>
      <c r="K4125" s="92" t="s">
        <v>4761</v>
      </c>
      <c r="L4125" s="147">
        <v>3.85</v>
      </c>
      <c r="M4125" s="36" t="s">
        <v>67</v>
      </c>
      <c r="N4125" s="36" t="s">
        <v>7306</v>
      </c>
      <c r="O4125" s="36" t="s">
        <v>16921</v>
      </c>
      <c r="P4125" s="36" t="s">
        <v>16922</v>
      </c>
    </row>
    <row r="4126" spans="1:16">
      <c r="A4126" s="93">
        <v>4410071</v>
      </c>
      <c r="B4126" s="36" t="s">
        <v>6465</v>
      </c>
      <c r="C4126" s="36" t="s">
        <v>54</v>
      </c>
      <c r="D4126" s="36" t="s">
        <v>4826</v>
      </c>
      <c r="E4126" s="36" t="s">
        <v>4827</v>
      </c>
      <c r="F4126" s="92" t="s">
        <v>3770</v>
      </c>
      <c r="G4126" s="36" t="s">
        <v>7314</v>
      </c>
      <c r="H4126" s="36" t="s">
        <v>5792</v>
      </c>
      <c r="I4126" s="147">
        <v>12</v>
      </c>
      <c r="J4126" s="147">
        <v>0</v>
      </c>
      <c r="K4126" s="92" t="s">
        <v>5941</v>
      </c>
      <c r="L4126" s="147">
        <v>2.3330000000000002</v>
      </c>
      <c r="M4126" s="36" t="s">
        <v>67</v>
      </c>
      <c r="N4126" s="36" t="s">
        <v>7306</v>
      </c>
      <c r="O4126" s="36" t="s">
        <v>16923</v>
      </c>
      <c r="P4126" s="36" t="s">
        <v>16924</v>
      </c>
    </row>
    <row r="4127" spans="1:16">
      <c r="A4127" s="93">
        <v>4410074</v>
      </c>
      <c r="B4127" s="36" t="s">
        <v>6466</v>
      </c>
      <c r="C4127" s="36" t="s">
        <v>109</v>
      </c>
      <c r="D4127" s="36" t="s">
        <v>3881</v>
      </c>
      <c r="E4127" s="36" t="s">
        <v>3896</v>
      </c>
      <c r="F4127" s="92" t="s">
        <v>565</v>
      </c>
      <c r="G4127" s="36" t="s">
        <v>7314</v>
      </c>
      <c r="H4127" s="36" t="s">
        <v>565</v>
      </c>
      <c r="I4127" s="147">
        <v>6</v>
      </c>
      <c r="J4127" s="147">
        <v>0</v>
      </c>
      <c r="K4127" s="92" t="s">
        <v>4761</v>
      </c>
      <c r="L4127" s="147">
        <v>1.5</v>
      </c>
      <c r="M4127" s="36" t="s">
        <v>67</v>
      </c>
      <c r="N4127" s="36" t="s">
        <v>7306</v>
      </c>
      <c r="O4127" s="36" t="s">
        <v>16925</v>
      </c>
      <c r="P4127" s="36" t="s">
        <v>16926</v>
      </c>
    </row>
    <row r="4128" spans="1:16">
      <c r="A4128" s="93">
        <v>4410079</v>
      </c>
      <c r="B4128" s="36" t="s">
        <v>16927</v>
      </c>
      <c r="C4128" s="36" t="s">
        <v>109</v>
      </c>
      <c r="D4128" s="36" t="s">
        <v>3881</v>
      </c>
      <c r="E4128" s="36" t="s">
        <v>3882</v>
      </c>
      <c r="F4128" s="92" t="s">
        <v>405</v>
      </c>
      <c r="G4128" s="36" t="s">
        <v>7314</v>
      </c>
      <c r="H4128" s="36" t="s">
        <v>405</v>
      </c>
      <c r="I4128" s="147">
        <v>12</v>
      </c>
      <c r="J4128" s="147">
        <v>9</v>
      </c>
      <c r="K4128" s="92" t="s">
        <v>4708</v>
      </c>
      <c r="L4128" s="147">
        <v>3.8330000000000002</v>
      </c>
      <c r="M4128" s="36" t="s">
        <v>67</v>
      </c>
      <c r="N4128" s="36" t="s">
        <v>7306</v>
      </c>
      <c r="O4128" s="36" t="s">
        <v>16928</v>
      </c>
      <c r="P4128" s="36" t="s">
        <v>16929</v>
      </c>
    </row>
    <row r="4129" spans="1:16">
      <c r="A4129" s="93">
        <v>4410083</v>
      </c>
      <c r="B4129" s="36" t="s">
        <v>6468</v>
      </c>
      <c r="C4129" s="36" t="s">
        <v>109</v>
      </c>
      <c r="D4129" s="36" t="s">
        <v>4826</v>
      </c>
      <c r="E4129" s="36" t="s">
        <v>4827</v>
      </c>
      <c r="F4129" s="92" t="s">
        <v>3776</v>
      </c>
      <c r="G4129" s="36" t="s">
        <v>7314</v>
      </c>
      <c r="H4129" s="36" t="s">
        <v>5666</v>
      </c>
      <c r="I4129" s="147">
        <v>12</v>
      </c>
      <c r="J4129" s="147">
        <v>0</v>
      </c>
      <c r="K4129" s="92" t="s">
        <v>5941</v>
      </c>
      <c r="L4129" s="147">
        <v>4</v>
      </c>
      <c r="M4129" s="36" t="s">
        <v>232</v>
      </c>
      <c r="N4129" s="36" t="s">
        <v>8980</v>
      </c>
      <c r="O4129" s="36" t="s">
        <v>16930</v>
      </c>
      <c r="P4129" s="36" t="s">
        <v>16931</v>
      </c>
    </row>
    <row r="4130" spans="1:16">
      <c r="A4130" s="93">
        <v>4410088</v>
      </c>
      <c r="B4130" s="36" t="s">
        <v>6469</v>
      </c>
      <c r="C4130" s="36" t="s">
        <v>109</v>
      </c>
      <c r="D4130" s="36" t="s">
        <v>3881</v>
      </c>
      <c r="E4130" s="36" t="s">
        <v>3929</v>
      </c>
      <c r="F4130" s="92" t="s">
        <v>3767</v>
      </c>
      <c r="G4130" s="36" t="s">
        <v>7314</v>
      </c>
      <c r="H4130" s="36" t="s">
        <v>3767</v>
      </c>
      <c r="I4130" s="147">
        <v>6</v>
      </c>
      <c r="J4130" s="147">
        <v>9</v>
      </c>
      <c r="K4130" s="92" t="s">
        <v>4708</v>
      </c>
      <c r="L4130" s="147">
        <v>3.75</v>
      </c>
      <c r="M4130" s="36" t="s">
        <v>67</v>
      </c>
      <c r="N4130" s="36" t="s">
        <v>7306</v>
      </c>
      <c r="O4130" s="36" t="s">
        <v>16932</v>
      </c>
      <c r="P4130" s="36" t="s">
        <v>16933</v>
      </c>
    </row>
    <row r="4131" spans="1:16">
      <c r="A4131" s="93">
        <v>4410095</v>
      </c>
      <c r="B4131" s="36" t="s">
        <v>6470</v>
      </c>
      <c r="C4131" s="36" t="s">
        <v>109</v>
      </c>
      <c r="D4131" s="36" t="s">
        <v>3881</v>
      </c>
      <c r="E4131" s="36" t="s">
        <v>3882</v>
      </c>
      <c r="F4131" s="92" t="s">
        <v>55</v>
      </c>
      <c r="G4131" s="36" t="s">
        <v>7314</v>
      </c>
      <c r="H4131" s="36" t="s">
        <v>55</v>
      </c>
      <c r="I4131" s="147">
        <v>10</v>
      </c>
      <c r="J4131" s="147">
        <v>11</v>
      </c>
      <c r="K4131" s="92" t="s">
        <v>4708</v>
      </c>
      <c r="L4131" s="147">
        <v>3.8250000000000002</v>
      </c>
      <c r="M4131" s="36" t="s">
        <v>67</v>
      </c>
      <c r="N4131" s="36" t="s">
        <v>7306</v>
      </c>
      <c r="O4131" s="36" t="s">
        <v>16934</v>
      </c>
      <c r="P4131" s="36" t="s">
        <v>16935</v>
      </c>
    </row>
    <row r="4132" spans="1:16">
      <c r="A4132" s="93">
        <v>4410097</v>
      </c>
      <c r="B4132" s="36" t="s">
        <v>6471</v>
      </c>
      <c r="C4132" s="36" t="s">
        <v>54</v>
      </c>
      <c r="D4132" s="36" t="s">
        <v>3881</v>
      </c>
      <c r="E4132" s="36" t="s">
        <v>3929</v>
      </c>
      <c r="F4132" s="92" t="s">
        <v>630</v>
      </c>
      <c r="G4132" s="36" t="s">
        <v>7314</v>
      </c>
      <c r="H4132" s="36" t="s">
        <v>630</v>
      </c>
      <c r="I4132" s="147">
        <v>7</v>
      </c>
      <c r="J4132" s="147">
        <v>0</v>
      </c>
      <c r="K4132" s="92" t="s">
        <v>4761</v>
      </c>
      <c r="L4132" s="147">
        <v>3.8570000000000002</v>
      </c>
      <c r="M4132" s="36" t="s">
        <v>3773</v>
      </c>
      <c r="N4132" s="36" t="s">
        <v>8980</v>
      </c>
      <c r="O4132" s="36" t="s">
        <v>16936</v>
      </c>
      <c r="P4132" s="36" t="s">
        <v>16937</v>
      </c>
    </row>
    <row r="4133" spans="1:16">
      <c r="A4133" s="93">
        <v>4410099</v>
      </c>
      <c r="B4133" s="36" t="s">
        <v>6472</v>
      </c>
      <c r="C4133" s="36" t="s">
        <v>54</v>
      </c>
      <c r="D4133" s="36" t="s">
        <v>3881</v>
      </c>
      <c r="E4133" s="36" t="s">
        <v>3929</v>
      </c>
      <c r="F4133" s="92" t="s">
        <v>630</v>
      </c>
      <c r="G4133" s="36" t="s">
        <v>7314</v>
      </c>
      <c r="H4133" s="36" t="s">
        <v>630</v>
      </c>
      <c r="I4133" s="147">
        <v>6</v>
      </c>
      <c r="J4133" s="147">
        <v>15</v>
      </c>
      <c r="K4133" s="92" t="s">
        <v>4708</v>
      </c>
      <c r="L4133" s="147">
        <v>3</v>
      </c>
      <c r="M4133" s="36" t="s">
        <v>67</v>
      </c>
      <c r="N4133" s="36" t="s">
        <v>7306</v>
      </c>
      <c r="O4133" s="36" t="s">
        <v>16938</v>
      </c>
      <c r="P4133" s="36" t="s">
        <v>16939</v>
      </c>
    </row>
    <row r="4134" spans="1:16">
      <c r="A4134" s="93">
        <v>4410100</v>
      </c>
      <c r="B4134" s="36" t="s">
        <v>6473</v>
      </c>
      <c r="C4134" s="36" t="s">
        <v>54</v>
      </c>
      <c r="D4134" s="36" t="s">
        <v>3881</v>
      </c>
      <c r="E4134" s="36" t="s">
        <v>3929</v>
      </c>
      <c r="F4134" s="92" t="s">
        <v>160</v>
      </c>
      <c r="G4134" s="36" t="s">
        <v>7314</v>
      </c>
      <c r="H4134" s="36" t="s">
        <v>3931</v>
      </c>
      <c r="I4134" s="147">
        <v>3</v>
      </c>
      <c r="J4134" s="147">
        <v>0</v>
      </c>
      <c r="K4134" s="92" t="s">
        <v>4761</v>
      </c>
      <c r="L4134" s="147">
        <v>4</v>
      </c>
      <c r="M4134" s="36" t="s">
        <v>3773</v>
      </c>
      <c r="N4134" s="36" t="s">
        <v>8980</v>
      </c>
      <c r="O4134" s="36" t="s">
        <v>16940</v>
      </c>
      <c r="P4134" s="36" t="s">
        <v>16941</v>
      </c>
    </row>
    <row r="4135" spans="1:16">
      <c r="A4135" s="93">
        <v>4410101</v>
      </c>
      <c r="B4135" s="36" t="s">
        <v>6474</v>
      </c>
      <c r="C4135" s="36" t="s">
        <v>109</v>
      </c>
      <c r="D4135" s="36" t="s">
        <v>4826</v>
      </c>
      <c r="E4135" s="36" t="s">
        <v>4827</v>
      </c>
      <c r="F4135" s="92" t="s">
        <v>3770</v>
      </c>
      <c r="G4135" s="36" t="s">
        <v>7314</v>
      </c>
      <c r="H4135" s="36" t="s">
        <v>4931</v>
      </c>
      <c r="I4135" s="147">
        <v>12</v>
      </c>
      <c r="J4135" s="147">
        <v>0</v>
      </c>
      <c r="K4135" s="92" t="s">
        <v>5941</v>
      </c>
      <c r="L4135" s="147">
        <v>4</v>
      </c>
      <c r="M4135" s="36" t="s">
        <v>290</v>
      </c>
      <c r="N4135" s="36" t="s">
        <v>7351</v>
      </c>
      <c r="O4135" s="36" t="s">
        <v>16942</v>
      </c>
      <c r="P4135" s="36" t="s">
        <v>16943</v>
      </c>
    </row>
    <row r="4136" spans="1:16">
      <c r="A4136" s="93">
        <v>4410105</v>
      </c>
      <c r="B4136" s="36" t="s">
        <v>6475</v>
      </c>
      <c r="C4136" s="36" t="s">
        <v>109</v>
      </c>
      <c r="D4136" s="36" t="s">
        <v>4826</v>
      </c>
      <c r="E4136" s="36" t="s">
        <v>4827</v>
      </c>
      <c r="F4136" s="92" t="s">
        <v>3777</v>
      </c>
      <c r="G4136" s="36" t="s">
        <v>7314</v>
      </c>
      <c r="H4136" s="36" t="s">
        <v>5753</v>
      </c>
      <c r="I4136" s="147">
        <v>12</v>
      </c>
      <c r="J4136" s="147">
        <v>0</v>
      </c>
      <c r="K4136" s="92" t="s">
        <v>5941</v>
      </c>
      <c r="L4136" s="147">
        <v>3.8330000000000002</v>
      </c>
      <c r="M4136" s="36" t="s">
        <v>67</v>
      </c>
      <c r="N4136" s="36" t="s">
        <v>7306</v>
      </c>
      <c r="O4136" s="36" t="s">
        <v>16944</v>
      </c>
      <c r="P4136" s="36" t="s">
        <v>16945</v>
      </c>
    </row>
    <row r="4137" spans="1:16">
      <c r="A4137" s="93">
        <v>4410107</v>
      </c>
      <c r="B4137" s="36" t="s">
        <v>6476</v>
      </c>
      <c r="C4137" s="36" t="s">
        <v>54</v>
      </c>
      <c r="D4137" s="36" t="s">
        <v>4826</v>
      </c>
      <c r="E4137" s="36" t="s">
        <v>4827</v>
      </c>
      <c r="F4137" s="92" t="s">
        <v>3777</v>
      </c>
      <c r="G4137" s="36" t="s">
        <v>7314</v>
      </c>
      <c r="H4137" s="36" t="s">
        <v>6055</v>
      </c>
      <c r="I4137" s="147">
        <v>4</v>
      </c>
      <c r="J4137" s="147">
        <v>0</v>
      </c>
      <c r="K4137" s="92" t="s">
        <v>5941</v>
      </c>
      <c r="L4137" s="147">
        <v>0.66700000000000004</v>
      </c>
      <c r="M4137" s="36" t="s">
        <v>67</v>
      </c>
      <c r="N4137" s="36" t="s">
        <v>7306</v>
      </c>
      <c r="O4137" s="36" t="s">
        <v>16946</v>
      </c>
      <c r="P4137" s="36" t="s">
        <v>16947</v>
      </c>
    </row>
    <row r="4138" spans="1:16">
      <c r="A4138" s="93">
        <v>4410113</v>
      </c>
      <c r="B4138" s="36" t="s">
        <v>6477</v>
      </c>
      <c r="C4138" s="36" t="s">
        <v>109</v>
      </c>
      <c r="D4138" s="36" t="s">
        <v>4826</v>
      </c>
      <c r="E4138" s="36" t="s">
        <v>4827</v>
      </c>
      <c r="F4138" s="92" t="s">
        <v>3777</v>
      </c>
      <c r="G4138" s="36" t="s">
        <v>7314</v>
      </c>
      <c r="H4138" s="36" t="s">
        <v>5753</v>
      </c>
      <c r="I4138" s="147">
        <v>12</v>
      </c>
      <c r="J4138" s="147">
        <v>0</v>
      </c>
      <c r="K4138" s="92" t="s">
        <v>5941</v>
      </c>
      <c r="L4138" s="147">
        <v>2.5</v>
      </c>
      <c r="M4138" s="36" t="s">
        <v>67</v>
      </c>
      <c r="N4138" s="36" t="s">
        <v>7306</v>
      </c>
      <c r="O4138" s="36" t="s">
        <v>16948</v>
      </c>
      <c r="P4138" s="36" t="s">
        <v>16949</v>
      </c>
    </row>
    <row r="4139" spans="1:16">
      <c r="A4139" s="93">
        <v>4410117</v>
      </c>
      <c r="B4139" s="36" t="s">
        <v>6478</v>
      </c>
      <c r="C4139" s="36" t="s">
        <v>54</v>
      </c>
      <c r="D4139" s="36" t="s">
        <v>3881</v>
      </c>
      <c r="E4139" s="36" t="s">
        <v>3929</v>
      </c>
      <c r="F4139" s="92" t="s">
        <v>160</v>
      </c>
      <c r="G4139" s="36" t="s">
        <v>7314</v>
      </c>
      <c r="H4139" s="36" t="s">
        <v>3931</v>
      </c>
      <c r="I4139" s="147">
        <v>0</v>
      </c>
      <c r="J4139" s="147">
        <v>0</v>
      </c>
      <c r="K4139" s="92" t="s">
        <v>4761</v>
      </c>
      <c r="L4139" s="147">
        <v>0</v>
      </c>
      <c r="M4139" s="36" t="s">
        <v>67</v>
      </c>
      <c r="N4139" s="36" t="s">
        <v>7306</v>
      </c>
      <c r="O4139" s="36" t="s">
        <v>10444</v>
      </c>
      <c r="P4139" s="36" t="s">
        <v>10445</v>
      </c>
    </row>
    <row r="4140" spans="1:16">
      <c r="A4140" s="93">
        <v>4410118</v>
      </c>
      <c r="B4140" s="36" t="s">
        <v>6479</v>
      </c>
      <c r="C4140" s="36" t="s">
        <v>109</v>
      </c>
      <c r="D4140" s="36" t="s">
        <v>3881</v>
      </c>
      <c r="E4140" s="36" t="s">
        <v>3929</v>
      </c>
      <c r="F4140" s="92" t="s">
        <v>630</v>
      </c>
      <c r="G4140" s="36" t="s">
        <v>7314</v>
      </c>
      <c r="H4140" s="36" t="s">
        <v>630</v>
      </c>
      <c r="I4140" s="147">
        <v>9</v>
      </c>
      <c r="J4140" s="147">
        <v>0</v>
      </c>
      <c r="K4140" s="92" t="s">
        <v>4761</v>
      </c>
      <c r="L4140" s="147">
        <v>3.9169999999999998</v>
      </c>
      <c r="M4140" s="36" t="s">
        <v>290</v>
      </c>
      <c r="N4140" s="36" t="s">
        <v>8980</v>
      </c>
      <c r="O4140" s="36" t="s">
        <v>16950</v>
      </c>
      <c r="P4140" s="36" t="s">
        <v>16951</v>
      </c>
    </row>
    <row r="4141" spans="1:16">
      <c r="A4141" s="93">
        <v>4410119</v>
      </c>
      <c r="B4141" s="36" t="s">
        <v>6480</v>
      </c>
      <c r="C4141" s="36" t="s">
        <v>54</v>
      </c>
      <c r="D4141" s="36" t="s">
        <v>4826</v>
      </c>
      <c r="E4141" s="36" t="s">
        <v>4827</v>
      </c>
      <c r="F4141" s="92" t="s">
        <v>3777</v>
      </c>
      <c r="G4141" s="36" t="s">
        <v>7314</v>
      </c>
      <c r="H4141" s="36" t="s">
        <v>6055</v>
      </c>
      <c r="I4141" s="147">
        <v>8</v>
      </c>
      <c r="J4141" s="147">
        <v>0</v>
      </c>
      <c r="K4141" s="92" t="s">
        <v>5941</v>
      </c>
      <c r="L4141" s="147">
        <v>1</v>
      </c>
      <c r="M4141" s="36" t="s">
        <v>180</v>
      </c>
      <c r="N4141" s="36" t="s">
        <v>8980</v>
      </c>
      <c r="O4141" s="36" t="s">
        <v>16952</v>
      </c>
      <c r="P4141" s="36" t="s">
        <v>16953</v>
      </c>
    </row>
    <row r="4142" spans="1:16">
      <c r="A4142" s="93">
        <v>4410123</v>
      </c>
      <c r="B4142" s="36" t="s">
        <v>6481</v>
      </c>
      <c r="C4142" s="36" t="s">
        <v>109</v>
      </c>
      <c r="D4142" s="36" t="s">
        <v>4826</v>
      </c>
      <c r="E4142" s="36" t="s">
        <v>4827</v>
      </c>
      <c r="F4142" s="92" t="s">
        <v>3777</v>
      </c>
      <c r="G4142" s="36" t="s">
        <v>7310</v>
      </c>
      <c r="H4142" s="36" t="s">
        <v>5753</v>
      </c>
      <c r="I4142" s="147">
        <v>4</v>
      </c>
      <c r="J4142" s="147">
        <v>0</v>
      </c>
      <c r="K4142" s="92" t="s">
        <v>6451</v>
      </c>
      <c r="L4142" s="147">
        <v>1.25</v>
      </c>
      <c r="M4142" s="36" t="s">
        <v>67</v>
      </c>
      <c r="N4142" s="36" t="s">
        <v>7306</v>
      </c>
      <c r="O4142" s="36" t="s">
        <v>16954</v>
      </c>
      <c r="P4142" s="36" t="s">
        <v>16955</v>
      </c>
    </row>
    <row r="4143" spans="1:16">
      <c r="A4143" s="93">
        <v>4410125</v>
      </c>
      <c r="B4143" s="36" t="s">
        <v>6482</v>
      </c>
      <c r="C4143" s="36" t="s">
        <v>54</v>
      </c>
      <c r="D4143" s="36" t="s">
        <v>4826</v>
      </c>
      <c r="E4143" s="36" t="s">
        <v>4827</v>
      </c>
      <c r="F4143" s="92" t="s">
        <v>3776</v>
      </c>
      <c r="G4143" s="36" t="s">
        <v>7314</v>
      </c>
      <c r="H4143" s="36" t="s">
        <v>5922</v>
      </c>
      <c r="I4143" s="147">
        <v>8</v>
      </c>
      <c r="J4143" s="147">
        <v>0</v>
      </c>
      <c r="K4143" s="92" t="s">
        <v>5941</v>
      </c>
      <c r="L4143" s="147">
        <v>2.25</v>
      </c>
      <c r="M4143" s="36" t="s">
        <v>67</v>
      </c>
      <c r="N4143" s="36" t="s">
        <v>7306</v>
      </c>
      <c r="O4143" s="36" t="s">
        <v>16956</v>
      </c>
      <c r="P4143" s="36" t="s">
        <v>16957</v>
      </c>
    </row>
    <row r="4144" spans="1:16">
      <c r="A4144" s="93">
        <v>4410126</v>
      </c>
      <c r="B4144" s="36" t="s">
        <v>6483</v>
      </c>
      <c r="C4144" s="36" t="s">
        <v>109</v>
      </c>
      <c r="D4144" s="36" t="s">
        <v>3881</v>
      </c>
      <c r="E4144" s="36" t="s">
        <v>3896</v>
      </c>
      <c r="F4144" s="92" t="s">
        <v>240</v>
      </c>
      <c r="G4144" s="36" t="s">
        <v>7314</v>
      </c>
      <c r="H4144" s="36" t="s">
        <v>240</v>
      </c>
      <c r="I4144" s="147">
        <v>15</v>
      </c>
      <c r="J4144" s="147">
        <v>0</v>
      </c>
      <c r="K4144" s="92" t="s">
        <v>4708</v>
      </c>
      <c r="L4144" s="147">
        <v>3.9</v>
      </c>
      <c r="M4144" s="36" t="s">
        <v>180</v>
      </c>
      <c r="N4144" s="36" t="s">
        <v>8980</v>
      </c>
      <c r="O4144" s="36" t="s">
        <v>16958</v>
      </c>
      <c r="P4144" s="36" t="s">
        <v>16959</v>
      </c>
    </row>
    <row r="4145" spans="1:16">
      <c r="A4145" s="93">
        <v>4410133</v>
      </c>
      <c r="B4145" s="36" t="s">
        <v>6484</v>
      </c>
      <c r="C4145" s="36" t="s">
        <v>54</v>
      </c>
      <c r="D4145" s="36" t="s">
        <v>4826</v>
      </c>
      <c r="E4145" s="36" t="s">
        <v>4827</v>
      </c>
      <c r="F4145" s="92" t="s">
        <v>3777</v>
      </c>
      <c r="G4145" s="36" t="s">
        <v>7314</v>
      </c>
      <c r="H4145" s="36" t="s">
        <v>5753</v>
      </c>
      <c r="I4145" s="147">
        <v>12</v>
      </c>
      <c r="J4145" s="147">
        <v>0</v>
      </c>
      <c r="K4145" s="92" t="s">
        <v>5941</v>
      </c>
      <c r="L4145" s="147">
        <v>3.9169999999999998</v>
      </c>
      <c r="M4145" s="36" t="s">
        <v>232</v>
      </c>
      <c r="N4145" s="36" t="s">
        <v>8980</v>
      </c>
      <c r="O4145" s="36" t="s">
        <v>16960</v>
      </c>
      <c r="P4145" s="36" t="s">
        <v>16961</v>
      </c>
    </row>
    <row r="4146" spans="1:16">
      <c r="A4146" s="93">
        <v>4410137</v>
      </c>
      <c r="B4146" s="36" t="s">
        <v>6485</v>
      </c>
      <c r="C4146" s="36" t="s">
        <v>109</v>
      </c>
      <c r="D4146" s="36" t="s">
        <v>3881</v>
      </c>
      <c r="E4146" s="36" t="s">
        <v>3882</v>
      </c>
      <c r="F4146" s="92" t="s">
        <v>55</v>
      </c>
      <c r="G4146" s="36" t="s">
        <v>7314</v>
      </c>
      <c r="H4146" s="36" t="s">
        <v>55</v>
      </c>
      <c r="I4146" s="147">
        <v>10</v>
      </c>
      <c r="J4146" s="147">
        <v>0</v>
      </c>
      <c r="K4146" s="92" t="s">
        <v>4761</v>
      </c>
      <c r="L4146" s="147">
        <v>3.7250000000000001</v>
      </c>
      <c r="M4146" s="36" t="s">
        <v>180</v>
      </c>
      <c r="N4146" s="36" t="s">
        <v>8980</v>
      </c>
      <c r="O4146" s="36" t="s">
        <v>16962</v>
      </c>
      <c r="P4146" s="36" t="s">
        <v>16963</v>
      </c>
    </row>
    <row r="4147" spans="1:16">
      <c r="A4147" s="93">
        <v>4410143</v>
      </c>
      <c r="B4147" s="36" t="s">
        <v>6486</v>
      </c>
      <c r="C4147" s="36" t="s">
        <v>109</v>
      </c>
      <c r="D4147" s="36" t="s">
        <v>4826</v>
      </c>
      <c r="E4147" s="36" t="s">
        <v>4827</v>
      </c>
      <c r="F4147" s="92" t="s">
        <v>3777</v>
      </c>
      <c r="G4147" s="36" t="s">
        <v>7314</v>
      </c>
      <c r="H4147" s="36" t="s">
        <v>5753</v>
      </c>
      <c r="I4147" s="147">
        <v>12</v>
      </c>
      <c r="J4147" s="147">
        <v>0</v>
      </c>
      <c r="K4147" s="92" t="s">
        <v>5941</v>
      </c>
      <c r="L4147" s="147">
        <v>3.0830000000000002</v>
      </c>
      <c r="M4147" s="36" t="s">
        <v>67</v>
      </c>
      <c r="N4147" s="36" t="s">
        <v>7306</v>
      </c>
      <c r="O4147" s="36" t="s">
        <v>16964</v>
      </c>
      <c r="P4147" s="36" t="s">
        <v>16965</v>
      </c>
    </row>
    <row r="4148" spans="1:16">
      <c r="A4148" s="93">
        <v>4410146</v>
      </c>
      <c r="B4148" s="36" t="s">
        <v>6487</v>
      </c>
      <c r="C4148" s="36" t="s">
        <v>109</v>
      </c>
      <c r="D4148" s="36" t="s">
        <v>4826</v>
      </c>
      <c r="E4148" s="36" t="s">
        <v>4827</v>
      </c>
      <c r="F4148" s="92" t="s">
        <v>3776</v>
      </c>
      <c r="G4148" s="36" t="s">
        <v>7314</v>
      </c>
      <c r="H4148" s="36" t="s">
        <v>6455</v>
      </c>
      <c r="I4148" s="147">
        <v>12</v>
      </c>
      <c r="J4148" s="147">
        <v>0</v>
      </c>
      <c r="K4148" s="92" t="s">
        <v>5941</v>
      </c>
      <c r="L4148" s="147">
        <v>2.5</v>
      </c>
      <c r="M4148" s="36" t="s">
        <v>67</v>
      </c>
      <c r="N4148" s="36" t="s">
        <v>7306</v>
      </c>
      <c r="O4148" s="36" t="s">
        <v>16966</v>
      </c>
      <c r="P4148" s="36" t="s">
        <v>16967</v>
      </c>
    </row>
    <row r="4149" spans="1:16">
      <c r="A4149" s="93">
        <v>4410150</v>
      </c>
      <c r="B4149" s="36" t="s">
        <v>6488</v>
      </c>
      <c r="C4149" s="36" t="s">
        <v>109</v>
      </c>
      <c r="D4149" s="36" t="s">
        <v>3881</v>
      </c>
      <c r="E4149" s="36" t="s">
        <v>3929</v>
      </c>
      <c r="F4149" s="92" t="s">
        <v>3767</v>
      </c>
      <c r="G4149" s="36" t="s">
        <v>7314</v>
      </c>
      <c r="H4149" s="36" t="s">
        <v>3767</v>
      </c>
      <c r="I4149" s="147">
        <v>0</v>
      </c>
      <c r="J4149" s="147">
        <v>0</v>
      </c>
      <c r="K4149" s="92" t="s">
        <v>4761</v>
      </c>
      <c r="L4149" s="147">
        <v>0</v>
      </c>
      <c r="M4149" s="36" t="s">
        <v>338</v>
      </c>
      <c r="N4149" s="36" t="s">
        <v>8980</v>
      </c>
      <c r="O4149" s="36" t="s">
        <v>16968</v>
      </c>
      <c r="P4149" s="36" t="s">
        <v>16969</v>
      </c>
    </row>
    <row r="4150" spans="1:16">
      <c r="A4150" s="93">
        <v>4410155</v>
      </c>
      <c r="B4150" s="36" t="s">
        <v>6489</v>
      </c>
      <c r="C4150" s="36" t="s">
        <v>54</v>
      </c>
      <c r="D4150" s="36" t="s">
        <v>4826</v>
      </c>
      <c r="E4150" s="36" t="s">
        <v>4827</v>
      </c>
      <c r="F4150" s="92" t="s">
        <v>3777</v>
      </c>
      <c r="G4150" s="36" t="s">
        <v>7314</v>
      </c>
      <c r="H4150" s="36" t="s">
        <v>5388</v>
      </c>
      <c r="I4150" s="147">
        <v>8</v>
      </c>
      <c r="J4150" s="147">
        <v>0</v>
      </c>
      <c r="K4150" s="92" t="s">
        <v>5941</v>
      </c>
      <c r="L4150" s="147">
        <v>2</v>
      </c>
      <c r="M4150" s="36" t="s">
        <v>353</v>
      </c>
      <c r="N4150" s="36" t="s">
        <v>8980</v>
      </c>
      <c r="O4150" s="36" t="s">
        <v>16970</v>
      </c>
      <c r="P4150" s="36" t="s">
        <v>16971</v>
      </c>
    </row>
    <row r="4151" spans="1:16">
      <c r="A4151" s="93">
        <v>4410157</v>
      </c>
      <c r="B4151" s="36" t="s">
        <v>6490</v>
      </c>
      <c r="C4151" s="36" t="s">
        <v>109</v>
      </c>
      <c r="D4151" s="36" t="s">
        <v>4826</v>
      </c>
      <c r="E4151" s="36" t="s">
        <v>4827</v>
      </c>
      <c r="F4151" s="92" t="s">
        <v>3777</v>
      </c>
      <c r="G4151" s="36" t="s">
        <v>7314</v>
      </c>
      <c r="H4151" s="36" t="s">
        <v>5388</v>
      </c>
      <c r="I4151" s="147">
        <v>8</v>
      </c>
      <c r="J4151" s="147">
        <v>0</v>
      </c>
      <c r="K4151" s="92" t="s">
        <v>5941</v>
      </c>
      <c r="L4151" s="147">
        <v>1.333</v>
      </c>
      <c r="M4151" s="36" t="s">
        <v>67</v>
      </c>
      <c r="N4151" s="36" t="s">
        <v>7306</v>
      </c>
      <c r="O4151" s="36" t="s">
        <v>16972</v>
      </c>
      <c r="P4151" s="36" t="s">
        <v>16973</v>
      </c>
    </row>
    <row r="4152" spans="1:16">
      <c r="A4152" s="93">
        <v>4410163</v>
      </c>
      <c r="B4152" s="36" t="s">
        <v>6491</v>
      </c>
      <c r="C4152" s="36" t="s">
        <v>54</v>
      </c>
      <c r="D4152" s="36" t="s">
        <v>3881</v>
      </c>
      <c r="E4152" s="36" t="s">
        <v>3882</v>
      </c>
      <c r="F4152" s="92" t="s">
        <v>121</v>
      </c>
      <c r="G4152" s="36" t="s">
        <v>7310</v>
      </c>
      <c r="H4152" s="36" t="s">
        <v>121</v>
      </c>
      <c r="I4152" s="147">
        <v>0</v>
      </c>
      <c r="J4152" s="147">
        <v>0</v>
      </c>
      <c r="K4152" s="92" t="s">
        <v>4761</v>
      </c>
      <c r="L4152" s="147">
        <v>0</v>
      </c>
      <c r="M4152" s="36" t="s">
        <v>3775</v>
      </c>
      <c r="N4152" s="36" t="s">
        <v>8980</v>
      </c>
      <c r="O4152" s="36" t="s">
        <v>16974</v>
      </c>
      <c r="P4152" s="36" t="s">
        <v>16975</v>
      </c>
    </row>
    <row r="4153" spans="1:16">
      <c r="A4153" s="93">
        <v>4410169</v>
      </c>
      <c r="B4153" s="36" t="s">
        <v>6492</v>
      </c>
      <c r="C4153" s="36" t="s">
        <v>54</v>
      </c>
      <c r="D4153" s="36" t="s">
        <v>3881</v>
      </c>
      <c r="E4153" s="36" t="s">
        <v>3929</v>
      </c>
      <c r="F4153" s="92" t="s">
        <v>3767</v>
      </c>
      <c r="G4153" s="36" t="s">
        <v>7314</v>
      </c>
      <c r="H4153" s="36" t="s">
        <v>3767</v>
      </c>
      <c r="I4153" s="147">
        <v>0</v>
      </c>
      <c r="J4153" s="147">
        <v>9</v>
      </c>
      <c r="K4153" s="92" t="s">
        <v>4761</v>
      </c>
      <c r="L4153" s="147">
        <v>0</v>
      </c>
      <c r="M4153" s="36" t="s">
        <v>67</v>
      </c>
      <c r="N4153" s="36" t="s">
        <v>7306</v>
      </c>
      <c r="O4153" s="36" t="s">
        <v>16976</v>
      </c>
      <c r="P4153" s="36" t="s">
        <v>16977</v>
      </c>
    </row>
    <row r="4154" spans="1:16">
      <c r="A4154" s="93">
        <v>4410171</v>
      </c>
      <c r="B4154" s="36" t="s">
        <v>6493</v>
      </c>
      <c r="C4154" s="36" t="s">
        <v>54</v>
      </c>
      <c r="D4154" s="36" t="s">
        <v>3881</v>
      </c>
      <c r="E4154" s="36" t="s">
        <v>3929</v>
      </c>
      <c r="F4154" s="92" t="s">
        <v>3767</v>
      </c>
      <c r="G4154" s="36" t="s">
        <v>7314</v>
      </c>
      <c r="H4154" s="36" t="s">
        <v>3767</v>
      </c>
      <c r="I4154" s="147">
        <v>0</v>
      </c>
      <c r="J4154" s="147">
        <v>0</v>
      </c>
      <c r="K4154" s="92" t="s">
        <v>4761</v>
      </c>
      <c r="L4154" s="147">
        <v>0</v>
      </c>
      <c r="M4154" s="36" t="s">
        <v>338</v>
      </c>
      <c r="N4154" s="36" t="s">
        <v>8980</v>
      </c>
      <c r="O4154" s="36" t="s">
        <v>16978</v>
      </c>
      <c r="P4154" s="36" t="s">
        <v>16979</v>
      </c>
    </row>
    <row r="4155" spans="1:16">
      <c r="A4155" s="93">
        <v>4410174</v>
      </c>
      <c r="B4155" s="36" t="s">
        <v>6494</v>
      </c>
      <c r="C4155" s="36" t="s">
        <v>109</v>
      </c>
      <c r="D4155" s="36" t="s">
        <v>3881</v>
      </c>
      <c r="E4155" s="36" t="s">
        <v>3929</v>
      </c>
      <c r="F4155" s="92" t="s">
        <v>630</v>
      </c>
      <c r="G4155" s="36" t="s">
        <v>7314</v>
      </c>
      <c r="H4155" s="36" t="s">
        <v>630</v>
      </c>
      <c r="I4155" s="147">
        <v>9</v>
      </c>
      <c r="J4155" s="147">
        <v>0</v>
      </c>
      <c r="K4155" s="92" t="s">
        <v>4761</v>
      </c>
      <c r="L4155" s="147">
        <v>3.3330000000000002</v>
      </c>
      <c r="M4155" s="36" t="s">
        <v>338</v>
      </c>
      <c r="N4155" s="36" t="s">
        <v>8980</v>
      </c>
      <c r="O4155" s="36" t="s">
        <v>16980</v>
      </c>
      <c r="P4155" s="36" t="s">
        <v>16981</v>
      </c>
    </row>
    <row r="4156" spans="1:16">
      <c r="A4156" s="93">
        <v>4410175</v>
      </c>
      <c r="B4156" s="36" t="s">
        <v>6495</v>
      </c>
      <c r="C4156" s="36" t="s">
        <v>109</v>
      </c>
      <c r="D4156" s="36" t="s">
        <v>4826</v>
      </c>
      <c r="E4156" s="36" t="s">
        <v>4827</v>
      </c>
      <c r="F4156" s="92" t="s">
        <v>3777</v>
      </c>
      <c r="G4156" s="36" t="s">
        <v>7314</v>
      </c>
      <c r="H4156" s="36" t="s">
        <v>5753</v>
      </c>
      <c r="I4156" s="147">
        <v>12</v>
      </c>
      <c r="J4156" s="147">
        <v>0</v>
      </c>
      <c r="K4156" s="92" t="s">
        <v>5941</v>
      </c>
      <c r="L4156" s="147">
        <v>3.4169999999999998</v>
      </c>
      <c r="M4156" s="36" t="s">
        <v>67</v>
      </c>
      <c r="N4156" s="36" t="s">
        <v>7306</v>
      </c>
      <c r="O4156" s="36" t="s">
        <v>16982</v>
      </c>
      <c r="P4156" s="36" t="s">
        <v>16983</v>
      </c>
    </row>
    <row r="4157" spans="1:16">
      <c r="A4157" s="93">
        <v>4410178</v>
      </c>
      <c r="B4157" s="36" t="s">
        <v>6496</v>
      </c>
      <c r="C4157" s="36" t="s">
        <v>54</v>
      </c>
      <c r="D4157" s="36" t="s">
        <v>3881</v>
      </c>
      <c r="E4157" s="36" t="s">
        <v>3929</v>
      </c>
      <c r="F4157" s="92" t="s">
        <v>160</v>
      </c>
      <c r="G4157" s="36" t="s">
        <v>7314</v>
      </c>
      <c r="H4157" s="36" t="s">
        <v>3931</v>
      </c>
      <c r="I4157" s="147">
        <v>0</v>
      </c>
      <c r="J4157" s="147">
        <v>0</v>
      </c>
      <c r="K4157" s="92" t="s">
        <v>4761</v>
      </c>
      <c r="L4157" s="147">
        <v>0</v>
      </c>
      <c r="M4157" s="36" t="s">
        <v>67</v>
      </c>
      <c r="N4157" s="36" t="s">
        <v>7306</v>
      </c>
      <c r="O4157" s="36" t="s">
        <v>16984</v>
      </c>
      <c r="P4157" s="36" t="s">
        <v>16985</v>
      </c>
    </row>
    <row r="4158" spans="1:16">
      <c r="A4158" s="93">
        <v>4410184</v>
      </c>
      <c r="B4158" s="36" t="s">
        <v>6497</v>
      </c>
      <c r="C4158" s="36" t="s">
        <v>54</v>
      </c>
      <c r="D4158" s="36" t="s">
        <v>4826</v>
      </c>
      <c r="E4158" s="36" t="s">
        <v>4827</v>
      </c>
      <c r="F4158" s="92" t="s">
        <v>3777</v>
      </c>
      <c r="G4158" s="36" t="s">
        <v>7314</v>
      </c>
      <c r="H4158" s="36" t="s">
        <v>5388</v>
      </c>
      <c r="I4158" s="147">
        <v>12</v>
      </c>
      <c r="J4158" s="147">
        <v>0</v>
      </c>
      <c r="K4158" s="92" t="s">
        <v>5941</v>
      </c>
      <c r="L4158" s="147">
        <v>2.1669999999999998</v>
      </c>
      <c r="M4158" s="36" t="s">
        <v>67</v>
      </c>
      <c r="N4158" s="36" t="s">
        <v>7306</v>
      </c>
      <c r="O4158" s="36" t="s">
        <v>16986</v>
      </c>
      <c r="P4158" s="36" t="s">
        <v>16987</v>
      </c>
    </row>
    <row r="4159" spans="1:16">
      <c r="A4159" s="93">
        <v>4410188</v>
      </c>
      <c r="B4159" s="36" t="s">
        <v>6498</v>
      </c>
      <c r="C4159" s="36" t="s">
        <v>54</v>
      </c>
      <c r="D4159" s="36" t="s">
        <v>3881</v>
      </c>
      <c r="E4159" s="36" t="s">
        <v>3896</v>
      </c>
      <c r="F4159" s="92" t="s">
        <v>3768</v>
      </c>
      <c r="G4159" s="36" t="s">
        <v>7314</v>
      </c>
      <c r="H4159" s="36" t="s">
        <v>4771</v>
      </c>
      <c r="I4159" s="147">
        <v>17</v>
      </c>
      <c r="J4159" s="147">
        <v>0</v>
      </c>
      <c r="K4159" s="92" t="s">
        <v>4708</v>
      </c>
      <c r="L4159" s="147">
        <v>3.7650000000000001</v>
      </c>
      <c r="M4159" s="36" t="s">
        <v>67</v>
      </c>
      <c r="N4159" s="36" t="s">
        <v>7306</v>
      </c>
      <c r="O4159" s="36" t="s">
        <v>16988</v>
      </c>
      <c r="P4159" s="36" t="s">
        <v>16989</v>
      </c>
    </row>
    <row r="4160" spans="1:16">
      <c r="A4160" s="93">
        <v>4410193</v>
      </c>
      <c r="B4160" s="36" t="s">
        <v>6499</v>
      </c>
      <c r="C4160" s="36" t="s">
        <v>54</v>
      </c>
      <c r="D4160" s="36" t="s">
        <v>3881</v>
      </c>
      <c r="E4160" s="36" t="s">
        <v>3896</v>
      </c>
      <c r="F4160" s="92" t="s">
        <v>3319</v>
      </c>
      <c r="G4160" s="36" t="s">
        <v>7314</v>
      </c>
      <c r="H4160" s="36" t="s">
        <v>3319</v>
      </c>
      <c r="I4160" s="147">
        <v>9</v>
      </c>
      <c r="J4160" s="147">
        <v>0</v>
      </c>
      <c r="K4160" s="92" t="s">
        <v>4761</v>
      </c>
      <c r="L4160" s="147">
        <v>3.8330000000000002</v>
      </c>
      <c r="M4160" s="36" t="s">
        <v>232</v>
      </c>
      <c r="N4160" s="36" t="s">
        <v>8980</v>
      </c>
      <c r="O4160" s="36" t="s">
        <v>16990</v>
      </c>
      <c r="P4160" s="36" t="s">
        <v>16991</v>
      </c>
    </row>
    <row r="4161" spans="1:16">
      <c r="A4161" s="93">
        <v>4410201</v>
      </c>
      <c r="B4161" s="36" t="s">
        <v>6500</v>
      </c>
      <c r="C4161" s="36" t="s">
        <v>109</v>
      </c>
      <c r="D4161" s="36" t="s">
        <v>3881</v>
      </c>
      <c r="E4161" s="36" t="s">
        <v>3882</v>
      </c>
      <c r="F4161" s="92" t="s">
        <v>55</v>
      </c>
      <c r="G4161" s="36" t="s">
        <v>7314</v>
      </c>
      <c r="H4161" s="36" t="s">
        <v>55</v>
      </c>
      <c r="I4161" s="147">
        <v>18</v>
      </c>
      <c r="J4161" s="147">
        <v>9</v>
      </c>
      <c r="K4161" s="92" t="s">
        <v>4708</v>
      </c>
      <c r="L4161" s="147">
        <v>3.944</v>
      </c>
      <c r="M4161" s="36" t="s">
        <v>67</v>
      </c>
      <c r="N4161" s="36" t="s">
        <v>7306</v>
      </c>
      <c r="O4161" s="36" t="s">
        <v>16992</v>
      </c>
      <c r="P4161" s="36" t="s">
        <v>16993</v>
      </c>
    </row>
    <row r="4162" spans="1:16">
      <c r="A4162" s="93">
        <v>4410203</v>
      </c>
      <c r="B4162" s="36" t="s">
        <v>6501</v>
      </c>
      <c r="C4162" s="36" t="s">
        <v>54</v>
      </c>
      <c r="D4162" s="36" t="s">
        <v>4826</v>
      </c>
      <c r="E4162" s="36" t="s">
        <v>4827</v>
      </c>
      <c r="F4162" s="92" t="s">
        <v>3770</v>
      </c>
      <c r="G4162" s="36" t="s">
        <v>7314</v>
      </c>
      <c r="H4162" s="36" t="s">
        <v>4829</v>
      </c>
      <c r="I4162" s="147">
        <v>12</v>
      </c>
      <c r="J4162" s="147">
        <v>0</v>
      </c>
      <c r="K4162" s="92" t="s">
        <v>5941</v>
      </c>
      <c r="L4162" s="147">
        <v>2.8330000000000002</v>
      </c>
      <c r="M4162" s="36" t="s">
        <v>67</v>
      </c>
      <c r="N4162" s="36" t="s">
        <v>7306</v>
      </c>
      <c r="O4162" s="36" t="s">
        <v>16994</v>
      </c>
      <c r="P4162" s="36" t="s">
        <v>16995</v>
      </c>
    </row>
    <row r="4163" spans="1:16">
      <c r="A4163" s="93">
        <v>4410204</v>
      </c>
      <c r="B4163" s="36" t="s">
        <v>6502</v>
      </c>
      <c r="C4163" s="36" t="s">
        <v>54</v>
      </c>
      <c r="D4163" s="36" t="s">
        <v>3881</v>
      </c>
      <c r="E4163" s="36" t="s">
        <v>3882</v>
      </c>
      <c r="F4163" s="92" t="s">
        <v>55</v>
      </c>
      <c r="G4163" s="36" t="s">
        <v>7314</v>
      </c>
      <c r="H4163" s="36" t="s">
        <v>55</v>
      </c>
      <c r="I4163" s="147">
        <v>0</v>
      </c>
      <c r="J4163" s="147">
        <v>0</v>
      </c>
      <c r="K4163" s="92" t="s">
        <v>4761</v>
      </c>
      <c r="L4163" s="147">
        <v>0</v>
      </c>
      <c r="M4163" s="36" t="s">
        <v>338</v>
      </c>
      <c r="N4163" s="36" t="s">
        <v>8980</v>
      </c>
      <c r="O4163" s="36" t="s">
        <v>16996</v>
      </c>
      <c r="P4163" s="36" t="s">
        <v>16997</v>
      </c>
    </row>
    <row r="4164" spans="1:16">
      <c r="A4164" s="93">
        <v>4410206</v>
      </c>
      <c r="B4164" s="36" t="s">
        <v>6503</v>
      </c>
      <c r="C4164" s="36" t="s">
        <v>109</v>
      </c>
      <c r="D4164" s="36" t="s">
        <v>3881</v>
      </c>
      <c r="E4164" s="36" t="s">
        <v>3929</v>
      </c>
      <c r="F4164" s="92" t="s">
        <v>3767</v>
      </c>
      <c r="G4164" s="36" t="s">
        <v>7314</v>
      </c>
      <c r="H4164" s="36" t="s">
        <v>3767</v>
      </c>
      <c r="I4164" s="147">
        <v>9</v>
      </c>
      <c r="J4164" s="147">
        <v>0</v>
      </c>
      <c r="K4164" s="92" t="s">
        <v>4761</v>
      </c>
      <c r="L4164" s="147">
        <v>3.8330000000000002</v>
      </c>
      <c r="M4164" s="36" t="s">
        <v>67</v>
      </c>
      <c r="N4164" s="36" t="s">
        <v>7306</v>
      </c>
      <c r="O4164" s="36" t="s">
        <v>16998</v>
      </c>
      <c r="P4164" s="36" t="s">
        <v>16999</v>
      </c>
    </row>
    <row r="4165" spans="1:16">
      <c r="A4165" s="93">
        <v>4410208</v>
      </c>
      <c r="B4165" s="36" t="s">
        <v>6504</v>
      </c>
      <c r="C4165" s="36" t="s">
        <v>54</v>
      </c>
      <c r="D4165" s="36" t="s">
        <v>3881</v>
      </c>
      <c r="E4165" s="36" t="s">
        <v>3929</v>
      </c>
      <c r="F4165" s="92" t="s">
        <v>3767</v>
      </c>
      <c r="G4165" s="36" t="s">
        <v>7314</v>
      </c>
      <c r="H4165" s="36" t="s">
        <v>3767</v>
      </c>
      <c r="I4165" s="147">
        <v>0</v>
      </c>
      <c r="J4165" s="147">
        <v>0</v>
      </c>
      <c r="K4165" s="92" t="s">
        <v>4761</v>
      </c>
      <c r="L4165" s="147">
        <v>0</v>
      </c>
      <c r="M4165" s="36" t="s">
        <v>338</v>
      </c>
      <c r="N4165" s="36" t="s">
        <v>8980</v>
      </c>
      <c r="O4165" s="36" t="s">
        <v>17000</v>
      </c>
      <c r="P4165" s="36" t="s">
        <v>17001</v>
      </c>
    </row>
    <row r="4166" spans="1:16">
      <c r="A4166" s="93">
        <v>4410212</v>
      </c>
      <c r="B4166" s="36" t="s">
        <v>6505</v>
      </c>
      <c r="C4166" s="36" t="s">
        <v>109</v>
      </c>
      <c r="D4166" s="36" t="s">
        <v>3881</v>
      </c>
      <c r="E4166" s="36" t="s">
        <v>3929</v>
      </c>
      <c r="F4166" s="92" t="s">
        <v>3767</v>
      </c>
      <c r="G4166" s="36" t="s">
        <v>7314</v>
      </c>
      <c r="H4166" s="36" t="s">
        <v>3767</v>
      </c>
      <c r="I4166" s="147">
        <v>9</v>
      </c>
      <c r="J4166" s="147">
        <v>0</v>
      </c>
      <c r="K4166" s="92" t="s">
        <v>4761</v>
      </c>
      <c r="L4166" s="147">
        <v>3.8330000000000002</v>
      </c>
      <c r="M4166" s="36" t="s">
        <v>338</v>
      </c>
      <c r="N4166" s="36" t="s">
        <v>8980</v>
      </c>
      <c r="O4166" s="36" t="s">
        <v>17002</v>
      </c>
      <c r="P4166" s="36" t="s">
        <v>17003</v>
      </c>
    </row>
    <row r="4167" spans="1:16">
      <c r="A4167" s="93">
        <v>4410213</v>
      </c>
      <c r="B4167" s="36" t="s">
        <v>6506</v>
      </c>
      <c r="C4167" s="36" t="s">
        <v>54</v>
      </c>
      <c r="D4167" s="36" t="s">
        <v>4826</v>
      </c>
      <c r="E4167" s="36" t="s">
        <v>4827</v>
      </c>
      <c r="F4167" s="92" t="s">
        <v>3777</v>
      </c>
      <c r="G4167" s="36" t="s">
        <v>7314</v>
      </c>
      <c r="H4167" s="36" t="s">
        <v>5388</v>
      </c>
      <c r="I4167" s="147">
        <v>12</v>
      </c>
      <c r="J4167" s="147">
        <v>0</v>
      </c>
      <c r="K4167" s="92" t="s">
        <v>5941</v>
      </c>
      <c r="L4167" s="147">
        <v>1.667</v>
      </c>
      <c r="M4167" s="36" t="s">
        <v>67</v>
      </c>
      <c r="N4167" s="36" t="s">
        <v>7306</v>
      </c>
      <c r="O4167" s="36" t="s">
        <v>17004</v>
      </c>
      <c r="P4167" s="36" t="s">
        <v>17005</v>
      </c>
    </row>
    <row r="4168" spans="1:16">
      <c r="A4168" s="93">
        <v>4410215</v>
      </c>
      <c r="B4168" s="36" t="s">
        <v>6507</v>
      </c>
      <c r="C4168" s="36" t="s">
        <v>54</v>
      </c>
      <c r="D4168" s="36" t="s">
        <v>3881</v>
      </c>
      <c r="E4168" s="36" t="s">
        <v>3882</v>
      </c>
      <c r="F4168" s="92" t="s">
        <v>128</v>
      </c>
      <c r="G4168" s="36" t="s">
        <v>7314</v>
      </c>
      <c r="H4168" s="36" t="s">
        <v>128</v>
      </c>
      <c r="I4168" s="147">
        <v>18</v>
      </c>
      <c r="J4168" s="147">
        <v>0</v>
      </c>
      <c r="K4168" s="92" t="s">
        <v>4708</v>
      </c>
      <c r="L4168" s="147">
        <v>3.6669999999999998</v>
      </c>
      <c r="M4168" s="36" t="s">
        <v>338</v>
      </c>
      <c r="N4168" s="36" t="s">
        <v>8980</v>
      </c>
      <c r="O4168" s="36" t="s">
        <v>17006</v>
      </c>
      <c r="P4168" s="36" t="s">
        <v>17007</v>
      </c>
    </row>
    <row r="4169" spans="1:16">
      <c r="A4169" s="93">
        <v>4410222</v>
      </c>
      <c r="B4169" s="36" t="s">
        <v>6508</v>
      </c>
      <c r="C4169" s="36" t="s">
        <v>109</v>
      </c>
      <c r="D4169" s="36" t="s">
        <v>3881</v>
      </c>
      <c r="E4169" s="36" t="s">
        <v>3929</v>
      </c>
      <c r="F4169" s="92" t="s">
        <v>630</v>
      </c>
      <c r="G4169" s="36" t="s">
        <v>7314</v>
      </c>
      <c r="H4169" s="36" t="s">
        <v>630</v>
      </c>
      <c r="I4169" s="147">
        <v>9</v>
      </c>
      <c r="J4169" s="147">
        <v>0</v>
      </c>
      <c r="K4169" s="92" t="s">
        <v>4761</v>
      </c>
      <c r="L4169" s="147">
        <v>3.5830000000000002</v>
      </c>
      <c r="M4169" s="36" t="s">
        <v>67</v>
      </c>
      <c r="N4169" s="36" t="s">
        <v>7306</v>
      </c>
      <c r="O4169" s="36" t="s">
        <v>17008</v>
      </c>
      <c r="P4169" s="36" t="s">
        <v>17009</v>
      </c>
    </row>
    <row r="4170" spans="1:16">
      <c r="A4170" s="93">
        <v>4410228</v>
      </c>
      <c r="B4170" s="36" t="s">
        <v>6509</v>
      </c>
      <c r="C4170" s="36" t="s">
        <v>109</v>
      </c>
      <c r="D4170" s="36" t="s">
        <v>3881</v>
      </c>
      <c r="E4170" s="36" t="s">
        <v>3882</v>
      </c>
      <c r="F4170" s="92" t="s">
        <v>128</v>
      </c>
      <c r="G4170" s="36" t="s">
        <v>7314</v>
      </c>
      <c r="H4170" s="36" t="s">
        <v>128</v>
      </c>
      <c r="I4170" s="147">
        <v>0</v>
      </c>
      <c r="J4170" s="147">
        <v>0</v>
      </c>
      <c r="K4170" s="92" t="s">
        <v>4761</v>
      </c>
      <c r="L4170" s="147">
        <v>0</v>
      </c>
      <c r="M4170" s="36" t="s">
        <v>67</v>
      </c>
      <c r="N4170" s="36" t="s">
        <v>7306</v>
      </c>
      <c r="O4170" s="36" t="s">
        <v>17010</v>
      </c>
      <c r="P4170" s="36" t="s">
        <v>17011</v>
      </c>
    </row>
    <row r="4171" spans="1:16">
      <c r="A4171" s="93">
        <v>4410231</v>
      </c>
      <c r="B4171" s="36" t="s">
        <v>6510</v>
      </c>
      <c r="C4171" s="36" t="s">
        <v>109</v>
      </c>
      <c r="D4171" s="36" t="s">
        <v>3881</v>
      </c>
      <c r="E4171" s="36" t="s">
        <v>3929</v>
      </c>
      <c r="F4171" s="92" t="s">
        <v>160</v>
      </c>
      <c r="G4171" s="36" t="s">
        <v>7314</v>
      </c>
      <c r="H4171" s="36" t="s">
        <v>3931</v>
      </c>
      <c r="I4171" s="147">
        <v>0</v>
      </c>
      <c r="J4171" s="147">
        <v>0</v>
      </c>
      <c r="K4171" s="92" t="s">
        <v>4761</v>
      </c>
      <c r="L4171" s="147">
        <v>0</v>
      </c>
      <c r="M4171" s="36" t="s">
        <v>67</v>
      </c>
      <c r="N4171" s="36" t="s">
        <v>7306</v>
      </c>
      <c r="O4171" s="36" t="s">
        <v>17012</v>
      </c>
      <c r="P4171" s="36" t="s">
        <v>17013</v>
      </c>
    </row>
    <row r="4172" spans="1:16">
      <c r="A4172" s="93">
        <v>4410232</v>
      </c>
      <c r="B4172" s="36" t="s">
        <v>6511</v>
      </c>
      <c r="C4172" s="36" t="s">
        <v>109</v>
      </c>
      <c r="D4172" s="36" t="s">
        <v>3881</v>
      </c>
      <c r="E4172" s="36" t="s">
        <v>3882</v>
      </c>
      <c r="F4172" s="92" t="s">
        <v>405</v>
      </c>
      <c r="G4172" s="36" t="s">
        <v>7314</v>
      </c>
      <c r="H4172" s="36" t="s">
        <v>405</v>
      </c>
      <c r="I4172" s="147">
        <v>12</v>
      </c>
      <c r="J4172" s="147">
        <v>0</v>
      </c>
      <c r="K4172" s="92" t="s">
        <v>4761</v>
      </c>
      <c r="L4172" s="147">
        <v>3.9169999999999998</v>
      </c>
      <c r="M4172" s="36" t="s">
        <v>338</v>
      </c>
      <c r="N4172" s="36" t="s">
        <v>8980</v>
      </c>
      <c r="O4172" s="36" t="s">
        <v>17014</v>
      </c>
      <c r="P4172" s="36" t="s">
        <v>17015</v>
      </c>
    </row>
    <row r="4173" spans="1:16">
      <c r="A4173" s="93">
        <v>4410233</v>
      </c>
      <c r="B4173" s="36" t="s">
        <v>6512</v>
      </c>
      <c r="C4173" s="36" t="s">
        <v>109</v>
      </c>
      <c r="D4173" s="36" t="s">
        <v>3881</v>
      </c>
      <c r="E4173" s="36" t="s">
        <v>3882</v>
      </c>
      <c r="F4173" s="92" t="s">
        <v>405</v>
      </c>
      <c r="G4173" s="36" t="s">
        <v>7314</v>
      </c>
      <c r="H4173" s="36" t="s">
        <v>405</v>
      </c>
      <c r="I4173" s="147">
        <v>0</v>
      </c>
      <c r="J4173" s="147">
        <v>0</v>
      </c>
      <c r="K4173" s="92" t="s">
        <v>4761</v>
      </c>
      <c r="L4173" s="147">
        <v>0</v>
      </c>
      <c r="M4173" s="36" t="s">
        <v>232</v>
      </c>
      <c r="N4173" s="36" t="s">
        <v>8980</v>
      </c>
      <c r="O4173" s="36" t="s">
        <v>17016</v>
      </c>
      <c r="P4173" s="36" t="s">
        <v>17017</v>
      </c>
    </row>
    <row r="4174" spans="1:16">
      <c r="A4174" s="93">
        <v>4410236</v>
      </c>
      <c r="B4174" s="36" t="s">
        <v>6513</v>
      </c>
      <c r="C4174" s="36" t="s">
        <v>109</v>
      </c>
      <c r="D4174" s="36" t="s">
        <v>3881</v>
      </c>
      <c r="E4174" s="36" t="s">
        <v>3929</v>
      </c>
      <c r="F4174" s="92" t="s">
        <v>630</v>
      </c>
      <c r="G4174" s="36" t="s">
        <v>7314</v>
      </c>
      <c r="H4174" s="36" t="s">
        <v>630</v>
      </c>
      <c r="I4174" s="147">
        <v>0</v>
      </c>
      <c r="J4174" s="147">
        <v>0</v>
      </c>
      <c r="K4174" s="92" t="s">
        <v>4761</v>
      </c>
      <c r="L4174" s="147">
        <v>0</v>
      </c>
      <c r="M4174" s="36" t="s">
        <v>67</v>
      </c>
      <c r="N4174" s="36" t="s">
        <v>7306</v>
      </c>
      <c r="O4174" s="36" t="s">
        <v>17018</v>
      </c>
      <c r="P4174" s="36" t="s">
        <v>17019</v>
      </c>
    </row>
    <row r="4175" spans="1:16">
      <c r="A4175" s="93">
        <v>4410252</v>
      </c>
      <c r="B4175" s="36" t="s">
        <v>6514</v>
      </c>
      <c r="C4175" s="36" t="s">
        <v>54</v>
      </c>
      <c r="D4175" s="36" t="s">
        <v>4826</v>
      </c>
      <c r="E4175" s="36" t="s">
        <v>4827</v>
      </c>
      <c r="F4175" s="92" t="s">
        <v>3776</v>
      </c>
      <c r="G4175" s="36" t="s">
        <v>7314</v>
      </c>
      <c r="H4175" s="36" t="s">
        <v>5544</v>
      </c>
      <c r="I4175" s="147">
        <v>12</v>
      </c>
      <c r="J4175" s="147">
        <v>0</v>
      </c>
      <c r="K4175" s="92" t="s">
        <v>5941</v>
      </c>
      <c r="L4175" s="147">
        <v>3.8330000000000002</v>
      </c>
      <c r="M4175" s="36" t="s">
        <v>232</v>
      </c>
      <c r="N4175" s="36" t="s">
        <v>8980</v>
      </c>
      <c r="O4175" s="36" t="s">
        <v>17020</v>
      </c>
      <c r="P4175" s="36" t="s">
        <v>14798</v>
      </c>
    </row>
    <row r="4176" spans="1:16">
      <c r="A4176" s="93">
        <v>4410257</v>
      </c>
      <c r="B4176" s="36" t="s">
        <v>6515</v>
      </c>
      <c r="C4176" s="36" t="s">
        <v>54</v>
      </c>
      <c r="D4176" s="36" t="s">
        <v>3881</v>
      </c>
      <c r="E4176" s="36" t="s">
        <v>3882</v>
      </c>
      <c r="F4176" s="92" t="s">
        <v>121</v>
      </c>
      <c r="G4176" s="36" t="s">
        <v>7314</v>
      </c>
      <c r="H4176" s="36" t="s">
        <v>121</v>
      </c>
      <c r="I4176" s="147">
        <v>15</v>
      </c>
      <c r="J4176" s="147">
        <v>0</v>
      </c>
      <c r="K4176" s="92" t="s">
        <v>4761</v>
      </c>
      <c r="L4176" s="147">
        <v>4</v>
      </c>
      <c r="M4176" s="36" t="s">
        <v>290</v>
      </c>
      <c r="N4176" s="36" t="s">
        <v>8980</v>
      </c>
      <c r="O4176" s="36" t="s">
        <v>17021</v>
      </c>
      <c r="P4176" s="36" t="s">
        <v>17022</v>
      </c>
    </row>
    <row r="4177" spans="1:16">
      <c r="A4177" s="93">
        <v>4410262</v>
      </c>
      <c r="B4177" s="36" t="s">
        <v>6516</v>
      </c>
      <c r="C4177" s="36" t="s">
        <v>109</v>
      </c>
      <c r="D4177" s="36" t="s">
        <v>3881</v>
      </c>
      <c r="E4177" s="36" t="s">
        <v>3929</v>
      </c>
      <c r="F4177" s="92" t="s">
        <v>160</v>
      </c>
      <c r="G4177" s="36" t="s">
        <v>7314</v>
      </c>
      <c r="H4177" s="36" t="s">
        <v>3931</v>
      </c>
      <c r="I4177" s="147">
        <v>0</v>
      </c>
      <c r="J4177" s="147">
        <v>0</v>
      </c>
      <c r="K4177" s="92" t="s">
        <v>4761</v>
      </c>
      <c r="L4177" s="147">
        <v>0</v>
      </c>
      <c r="M4177" s="36" t="s">
        <v>232</v>
      </c>
      <c r="N4177" s="36" t="s">
        <v>8980</v>
      </c>
      <c r="O4177" s="36" t="s">
        <v>17023</v>
      </c>
      <c r="P4177" s="36" t="s">
        <v>17024</v>
      </c>
    </row>
    <row r="4178" spans="1:16">
      <c r="A4178" s="93">
        <v>4410274</v>
      </c>
      <c r="B4178" s="36" t="s">
        <v>6517</v>
      </c>
      <c r="C4178" s="36" t="s">
        <v>109</v>
      </c>
      <c r="D4178" s="36" t="s">
        <v>4826</v>
      </c>
      <c r="E4178" s="36" t="s">
        <v>4827</v>
      </c>
      <c r="F4178" s="92" t="s">
        <v>3777</v>
      </c>
      <c r="G4178" s="36" t="s">
        <v>7314</v>
      </c>
      <c r="H4178" s="36" t="s">
        <v>5753</v>
      </c>
      <c r="I4178" s="147">
        <v>12</v>
      </c>
      <c r="J4178" s="147">
        <v>0</v>
      </c>
      <c r="K4178" s="92" t="s">
        <v>5941</v>
      </c>
      <c r="L4178" s="147">
        <v>3.75</v>
      </c>
      <c r="M4178" s="36" t="s">
        <v>290</v>
      </c>
      <c r="N4178" s="36" t="s">
        <v>8980</v>
      </c>
      <c r="O4178" s="36" t="s">
        <v>17025</v>
      </c>
      <c r="P4178" s="36" t="s">
        <v>17026</v>
      </c>
    </row>
    <row r="4179" spans="1:16">
      <c r="A4179" s="93">
        <v>4410280</v>
      </c>
      <c r="B4179" s="36" t="s">
        <v>6518</v>
      </c>
      <c r="C4179" s="36" t="s">
        <v>109</v>
      </c>
      <c r="D4179" s="36" t="s">
        <v>3881</v>
      </c>
      <c r="E4179" s="36" t="s">
        <v>3929</v>
      </c>
      <c r="F4179" s="92" t="s">
        <v>160</v>
      </c>
      <c r="G4179" s="36" t="s">
        <v>7314</v>
      </c>
      <c r="H4179" s="36" t="s">
        <v>3931</v>
      </c>
      <c r="I4179" s="147">
        <v>0</v>
      </c>
      <c r="J4179" s="147">
        <v>0</v>
      </c>
      <c r="K4179" s="92" t="s">
        <v>4761</v>
      </c>
      <c r="L4179" s="147">
        <v>0</v>
      </c>
      <c r="M4179" s="36" t="s">
        <v>1131</v>
      </c>
      <c r="N4179" s="36" t="s">
        <v>8980</v>
      </c>
      <c r="O4179" s="36" t="s">
        <v>17027</v>
      </c>
      <c r="P4179" s="36" t="s">
        <v>17028</v>
      </c>
    </row>
    <row r="4180" spans="1:16">
      <c r="A4180" s="93">
        <v>4410284</v>
      </c>
      <c r="B4180" s="36" t="s">
        <v>6519</v>
      </c>
      <c r="C4180" s="36" t="s">
        <v>54</v>
      </c>
      <c r="D4180" s="36" t="s">
        <v>3881</v>
      </c>
      <c r="E4180" s="36" t="s">
        <v>3929</v>
      </c>
      <c r="F4180" s="92" t="s">
        <v>630</v>
      </c>
      <c r="G4180" s="36" t="s">
        <v>7314</v>
      </c>
      <c r="H4180" s="36" t="s">
        <v>630</v>
      </c>
      <c r="I4180" s="147">
        <v>18</v>
      </c>
      <c r="J4180" s="147">
        <v>0</v>
      </c>
      <c r="K4180" s="92" t="s">
        <v>4708</v>
      </c>
      <c r="L4180" s="147">
        <v>3.9580000000000002</v>
      </c>
      <c r="M4180" s="36" t="s">
        <v>338</v>
      </c>
      <c r="N4180" s="36" t="s">
        <v>8980</v>
      </c>
      <c r="O4180" s="36" t="s">
        <v>17029</v>
      </c>
      <c r="P4180" s="36" t="s">
        <v>17030</v>
      </c>
    </row>
    <row r="4181" spans="1:16">
      <c r="A4181" s="93">
        <v>4410286</v>
      </c>
      <c r="B4181" s="36" t="s">
        <v>6520</v>
      </c>
      <c r="C4181" s="36" t="s">
        <v>54</v>
      </c>
      <c r="D4181" s="36" t="s">
        <v>3881</v>
      </c>
      <c r="E4181" s="36" t="s">
        <v>3929</v>
      </c>
      <c r="F4181" s="92" t="s">
        <v>630</v>
      </c>
      <c r="G4181" s="36" t="s">
        <v>7314</v>
      </c>
      <c r="H4181" s="36" t="s">
        <v>630</v>
      </c>
      <c r="I4181" s="147">
        <v>18</v>
      </c>
      <c r="J4181" s="147">
        <v>0</v>
      </c>
      <c r="K4181" s="92" t="s">
        <v>4708</v>
      </c>
      <c r="L4181" s="147">
        <v>3.903</v>
      </c>
      <c r="M4181" s="36" t="s">
        <v>290</v>
      </c>
      <c r="N4181" s="36" t="s">
        <v>8980</v>
      </c>
      <c r="O4181" s="36" t="s">
        <v>17031</v>
      </c>
      <c r="P4181" s="36" t="s">
        <v>17032</v>
      </c>
    </row>
    <row r="4182" spans="1:16">
      <c r="A4182" s="93">
        <v>4410290</v>
      </c>
      <c r="B4182" s="36" t="s">
        <v>6521</v>
      </c>
      <c r="C4182" s="36" t="s">
        <v>109</v>
      </c>
      <c r="D4182" s="36" t="s">
        <v>4826</v>
      </c>
      <c r="E4182" s="36" t="s">
        <v>4827</v>
      </c>
      <c r="F4182" s="92" t="s">
        <v>3777</v>
      </c>
      <c r="G4182" s="36" t="s">
        <v>7314</v>
      </c>
      <c r="H4182" s="36" t="s">
        <v>5753</v>
      </c>
      <c r="I4182" s="147">
        <v>12</v>
      </c>
      <c r="J4182" s="147">
        <v>0</v>
      </c>
      <c r="K4182" s="92" t="s">
        <v>5941</v>
      </c>
      <c r="L4182" s="147">
        <v>3.5830000000000002</v>
      </c>
      <c r="M4182" s="36" t="s">
        <v>67</v>
      </c>
      <c r="N4182" s="36" t="s">
        <v>7306</v>
      </c>
      <c r="O4182" s="36" t="s">
        <v>17033</v>
      </c>
      <c r="P4182" s="36" t="s">
        <v>17034</v>
      </c>
    </row>
    <row r="4183" spans="1:16">
      <c r="A4183" s="93">
        <v>4410294</v>
      </c>
      <c r="B4183" s="36" t="s">
        <v>6522</v>
      </c>
      <c r="C4183" s="36" t="s">
        <v>109</v>
      </c>
      <c r="D4183" s="36" t="s">
        <v>3881</v>
      </c>
      <c r="E4183" s="36" t="s">
        <v>3929</v>
      </c>
      <c r="F4183" s="92" t="s">
        <v>3767</v>
      </c>
      <c r="G4183" s="36" t="s">
        <v>7314</v>
      </c>
      <c r="H4183" s="36" t="s">
        <v>3767</v>
      </c>
      <c r="I4183" s="147">
        <v>0</v>
      </c>
      <c r="J4183" s="147">
        <v>0</v>
      </c>
      <c r="K4183" s="92" t="s">
        <v>4761</v>
      </c>
      <c r="L4183" s="147">
        <v>0</v>
      </c>
      <c r="M4183" s="36" t="s">
        <v>67</v>
      </c>
      <c r="N4183" s="36" t="s">
        <v>7306</v>
      </c>
      <c r="O4183" s="36" t="s">
        <v>17035</v>
      </c>
      <c r="P4183" s="36" t="s">
        <v>17036</v>
      </c>
    </row>
    <row r="4184" spans="1:16">
      <c r="A4184" s="93">
        <v>4410300</v>
      </c>
      <c r="B4184" s="36" t="s">
        <v>6523</v>
      </c>
      <c r="C4184" s="36" t="s">
        <v>109</v>
      </c>
      <c r="D4184" s="36" t="s">
        <v>4826</v>
      </c>
      <c r="E4184" s="36" t="s">
        <v>4827</v>
      </c>
      <c r="F4184" s="92" t="s">
        <v>3770</v>
      </c>
      <c r="G4184" s="36" t="s">
        <v>7314</v>
      </c>
      <c r="H4184" s="36" t="s">
        <v>4829</v>
      </c>
      <c r="I4184" s="147">
        <v>12</v>
      </c>
      <c r="J4184" s="147">
        <v>0</v>
      </c>
      <c r="K4184" s="92" t="s">
        <v>5941</v>
      </c>
      <c r="L4184" s="147">
        <v>3.25</v>
      </c>
      <c r="M4184" s="36" t="s">
        <v>67</v>
      </c>
      <c r="N4184" s="36" t="s">
        <v>7306</v>
      </c>
      <c r="O4184" s="36" t="s">
        <v>17037</v>
      </c>
      <c r="P4184" s="36" t="s">
        <v>17038</v>
      </c>
    </row>
    <row r="4185" spans="1:16">
      <c r="A4185" s="93">
        <v>4410305</v>
      </c>
      <c r="B4185" s="36" t="s">
        <v>6524</v>
      </c>
      <c r="C4185" s="36" t="s">
        <v>54</v>
      </c>
      <c r="D4185" s="36" t="s">
        <v>4826</v>
      </c>
      <c r="E4185" s="36" t="s">
        <v>4827</v>
      </c>
      <c r="F4185" s="92" t="s">
        <v>3777</v>
      </c>
      <c r="G4185" s="36" t="s">
        <v>7314</v>
      </c>
      <c r="H4185" s="36" t="s">
        <v>5753</v>
      </c>
      <c r="I4185" s="147">
        <v>12</v>
      </c>
      <c r="J4185" s="147">
        <v>0</v>
      </c>
      <c r="K4185" s="92" t="s">
        <v>5941</v>
      </c>
      <c r="L4185" s="147">
        <v>3.8330000000000002</v>
      </c>
      <c r="M4185" s="36" t="s">
        <v>290</v>
      </c>
      <c r="N4185" s="36" t="s">
        <v>8980</v>
      </c>
      <c r="O4185" s="36" t="s">
        <v>17039</v>
      </c>
      <c r="P4185" s="36" t="s">
        <v>17040</v>
      </c>
    </row>
    <row r="4186" spans="1:16">
      <c r="A4186" s="93">
        <v>4410309</v>
      </c>
      <c r="B4186" s="36" t="s">
        <v>6525</v>
      </c>
      <c r="C4186" s="36" t="s">
        <v>54</v>
      </c>
      <c r="D4186" s="36" t="s">
        <v>4826</v>
      </c>
      <c r="E4186" s="36" t="s">
        <v>4827</v>
      </c>
      <c r="F4186" s="92" t="s">
        <v>3770</v>
      </c>
      <c r="G4186" s="36" t="s">
        <v>7314</v>
      </c>
      <c r="H4186" s="36" t="s">
        <v>5855</v>
      </c>
      <c r="I4186" s="147">
        <v>8</v>
      </c>
      <c r="J4186" s="147">
        <v>0</v>
      </c>
      <c r="K4186" s="92" t="s">
        <v>5941</v>
      </c>
      <c r="L4186" s="147">
        <v>1.25</v>
      </c>
      <c r="M4186" s="36" t="s">
        <v>67</v>
      </c>
      <c r="N4186" s="36" t="s">
        <v>7306</v>
      </c>
      <c r="O4186" s="36" t="s">
        <v>17041</v>
      </c>
      <c r="P4186" s="36" t="s">
        <v>17042</v>
      </c>
    </row>
    <row r="4187" spans="1:16">
      <c r="A4187" s="93">
        <v>4410312</v>
      </c>
      <c r="B4187" s="36" t="s">
        <v>6526</v>
      </c>
      <c r="C4187" s="36" t="s">
        <v>109</v>
      </c>
      <c r="D4187" s="36" t="s">
        <v>4826</v>
      </c>
      <c r="E4187" s="36" t="s">
        <v>4827</v>
      </c>
      <c r="F4187" s="92" t="s">
        <v>3776</v>
      </c>
      <c r="G4187" s="36" t="s">
        <v>7314</v>
      </c>
      <c r="H4187" s="36" t="s">
        <v>5423</v>
      </c>
      <c r="I4187" s="147">
        <v>12</v>
      </c>
      <c r="J4187" s="147">
        <v>0</v>
      </c>
      <c r="K4187" s="92" t="s">
        <v>5941</v>
      </c>
      <c r="L4187" s="147">
        <v>2.8330000000000002</v>
      </c>
      <c r="M4187" s="36" t="s">
        <v>67</v>
      </c>
      <c r="N4187" s="36" t="s">
        <v>7306</v>
      </c>
      <c r="O4187" s="36" t="s">
        <v>17043</v>
      </c>
      <c r="P4187" s="36" t="s">
        <v>17044</v>
      </c>
    </row>
    <row r="4188" spans="1:16">
      <c r="A4188" s="93">
        <v>4410317</v>
      </c>
      <c r="B4188" s="36" t="s">
        <v>6527</v>
      </c>
      <c r="C4188" s="36" t="s">
        <v>109</v>
      </c>
      <c r="D4188" s="36" t="s">
        <v>3881</v>
      </c>
      <c r="E4188" s="36" t="s">
        <v>3896</v>
      </c>
      <c r="F4188" s="92" t="s">
        <v>3768</v>
      </c>
      <c r="G4188" s="36" t="s">
        <v>7314</v>
      </c>
      <c r="H4188" s="36" t="s">
        <v>4771</v>
      </c>
      <c r="I4188" s="147">
        <v>17</v>
      </c>
      <c r="J4188" s="147">
        <v>0</v>
      </c>
      <c r="K4188" s="92" t="s">
        <v>4708</v>
      </c>
      <c r="L4188" s="147">
        <v>3.8239999999999998</v>
      </c>
      <c r="M4188" s="36" t="s">
        <v>67</v>
      </c>
      <c r="N4188" s="36" t="s">
        <v>7306</v>
      </c>
      <c r="O4188" s="36" t="s">
        <v>17045</v>
      </c>
      <c r="P4188" s="36" t="s">
        <v>17046</v>
      </c>
    </row>
    <row r="4189" spans="1:16">
      <c r="A4189" s="93">
        <v>4410319</v>
      </c>
      <c r="B4189" s="36" t="s">
        <v>6528</v>
      </c>
      <c r="C4189" s="36" t="s">
        <v>54</v>
      </c>
      <c r="D4189" s="36" t="s">
        <v>4826</v>
      </c>
      <c r="E4189" s="36" t="s">
        <v>4827</v>
      </c>
      <c r="F4189" s="92" t="s">
        <v>3770</v>
      </c>
      <c r="G4189" s="36" t="s">
        <v>7314</v>
      </c>
      <c r="H4189" s="36" t="s">
        <v>5792</v>
      </c>
      <c r="I4189" s="147">
        <v>0</v>
      </c>
      <c r="J4189" s="147">
        <v>0</v>
      </c>
      <c r="K4189" s="92" t="s">
        <v>5941</v>
      </c>
      <c r="L4189" s="147">
        <v>0</v>
      </c>
      <c r="M4189" s="36" t="s">
        <v>67</v>
      </c>
      <c r="N4189" s="36" t="s">
        <v>7306</v>
      </c>
      <c r="O4189" s="36" t="s">
        <v>17047</v>
      </c>
      <c r="P4189" s="36" t="s">
        <v>17048</v>
      </c>
    </row>
    <row r="4190" spans="1:16">
      <c r="A4190" s="93">
        <v>4410325</v>
      </c>
      <c r="B4190" s="36" t="s">
        <v>6529</v>
      </c>
      <c r="C4190" s="36" t="s">
        <v>109</v>
      </c>
      <c r="D4190" s="36" t="s">
        <v>4826</v>
      </c>
      <c r="E4190" s="36" t="s">
        <v>4827</v>
      </c>
      <c r="F4190" s="92" t="s">
        <v>3776</v>
      </c>
      <c r="G4190" s="36" t="s">
        <v>7314</v>
      </c>
      <c r="H4190" s="36" t="s">
        <v>5423</v>
      </c>
      <c r="I4190" s="147">
        <v>12</v>
      </c>
      <c r="J4190" s="147">
        <v>0</v>
      </c>
      <c r="K4190" s="92" t="s">
        <v>5941</v>
      </c>
      <c r="L4190" s="147">
        <v>3.5830000000000002</v>
      </c>
      <c r="M4190" s="36" t="s">
        <v>67</v>
      </c>
      <c r="N4190" s="36" t="s">
        <v>7306</v>
      </c>
      <c r="O4190" s="36" t="s">
        <v>17049</v>
      </c>
      <c r="P4190" s="36" t="s">
        <v>17050</v>
      </c>
    </row>
    <row r="4191" spans="1:16">
      <c r="A4191" s="93">
        <v>4410329</v>
      </c>
      <c r="B4191" s="36" t="s">
        <v>6530</v>
      </c>
      <c r="C4191" s="36" t="s">
        <v>109</v>
      </c>
      <c r="D4191" s="36" t="s">
        <v>4826</v>
      </c>
      <c r="E4191" s="36" t="s">
        <v>4827</v>
      </c>
      <c r="F4191" s="92" t="s">
        <v>3777</v>
      </c>
      <c r="G4191" s="36" t="s">
        <v>7314</v>
      </c>
      <c r="H4191" s="36" t="s">
        <v>5753</v>
      </c>
      <c r="I4191" s="147">
        <v>12</v>
      </c>
      <c r="J4191" s="147">
        <v>0</v>
      </c>
      <c r="K4191" s="92" t="s">
        <v>5941</v>
      </c>
      <c r="L4191" s="147">
        <v>2.8330000000000002</v>
      </c>
      <c r="M4191" s="36" t="s">
        <v>67</v>
      </c>
      <c r="N4191" s="36" t="s">
        <v>7306</v>
      </c>
      <c r="O4191" s="36" t="s">
        <v>17051</v>
      </c>
      <c r="P4191" s="36" t="s">
        <v>17052</v>
      </c>
    </row>
    <row r="4192" spans="1:16">
      <c r="A4192" s="93">
        <v>4410331</v>
      </c>
      <c r="B4192" s="36" t="s">
        <v>6531</v>
      </c>
      <c r="C4192" s="36" t="s">
        <v>109</v>
      </c>
      <c r="D4192" s="36" t="s">
        <v>4826</v>
      </c>
      <c r="E4192" s="36" t="s">
        <v>4827</v>
      </c>
      <c r="F4192" s="92" t="s">
        <v>3770</v>
      </c>
      <c r="G4192" s="36" t="s">
        <v>7314</v>
      </c>
      <c r="H4192" s="36" t="s">
        <v>4931</v>
      </c>
      <c r="I4192" s="147">
        <v>4</v>
      </c>
      <c r="J4192" s="147">
        <v>0</v>
      </c>
      <c r="K4192" s="92" t="s">
        <v>5941</v>
      </c>
      <c r="L4192" s="147">
        <v>0.66700000000000004</v>
      </c>
      <c r="M4192" s="36" t="s">
        <v>67</v>
      </c>
      <c r="N4192" s="36" t="s">
        <v>7306</v>
      </c>
      <c r="O4192" s="36" t="s">
        <v>17053</v>
      </c>
      <c r="P4192" s="36" t="s">
        <v>17054</v>
      </c>
    </row>
    <row r="4193" spans="1:16">
      <c r="A4193" s="93">
        <v>4410333</v>
      </c>
      <c r="B4193" s="36" t="s">
        <v>6532</v>
      </c>
      <c r="C4193" s="36" t="s">
        <v>109</v>
      </c>
      <c r="D4193" s="36" t="s">
        <v>4826</v>
      </c>
      <c r="E4193" s="36" t="s">
        <v>4827</v>
      </c>
      <c r="F4193" s="92" t="s">
        <v>3777</v>
      </c>
      <c r="G4193" s="36" t="s">
        <v>7314</v>
      </c>
      <c r="H4193" s="36" t="s">
        <v>5753</v>
      </c>
      <c r="I4193" s="147">
        <v>12</v>
      </c>
      <c r="J4193" s="147">
        <v>0</v>
      </c>
      <c r="K4193" s="92" t="s">
        <v>5941</v>
      </c>
      <c r="L4193" s="147">
        <v>3.1669999999999998</v>
      </c>
      <c r="M4193" s="36" t="s">
        <v>67</v>
      </c>
      <c r="N4193" s="36" t="s">
        <v>7306</v>
      </c>
      <c r="O4193" s="36" t="s">
        <v>17055</v>
      </c>
      <c r="P4193" s="36" t="s">
        <v>17056</v>
      </c>
    </row>
    <row r="4194" spans="1:16">
      <c r="A4194" s="93">
        <v>4410336</v>
      </c>
      <c r="B4194" s="36" t="s">
        <v>6533</v>
      </c>
      <c r="C4194" s="36" t="s">
        <v>54</v>
      </c>
      <c r="D4194" s="36" t="s">
        <v>4826</v>
      </c>
      <c r="E4194" s="36" t="s">
        <v>4827</v>
      </c>
      <c r="F4194" s="92" t="s">
        <v>3777</v>
      </c>
      <c r="G4194" s="36" t="s">
        <v>7314</v>
      </c>
      <c r="H4194" s="36" t="s">
        <v>5388</v>
      </c>
      <c r="I4194" s="147">
        <v>12</v>
      </c>
      <c r="J4194" s="147">
        <v>0</v>
      </c>
      <c r="K4194" s="92" t="s">
        <v>5941</v>
      </c>
      <c r="L4194" s="147">
        <v>2.5</v>
      </c>
      <c r="M4194" s="36" t="s">
        <v>67</v>
      </c>
      <c r="N4194" s="36" t="s">
        <v>7306</v>
      </c>
      <c r="O4194" s="36" t="s">
        <v>17057</v>
      </c>
      <c r="P4194" s="36" t="s">
        <v>17058</v>
      </c>
    </row>
    <row r="4195" spans="1:16">
      <c r="A4195" s="93">
        <v>4410337</v>
      </c>
      <c r="B4195" s="36" t="s">
        <v>6534</v>
      </c>
      <c r="C4195" s="36" t="s">
        <v>54</v>
      </c>
      <c r="D4195" s="36" t="s">
        <v>4826</v>
      </c>
      <c r="E4195" s="36" t="s">
        <v>4827</v>
      </c>
      <c r="F4195" s="92" t="s">
        <v>3770</v>
      </c>
      <c r="G4195" s="36" t="s">
        <v>7314</v>
      </c>
      <c r="H4195" s="36" t="s">
        <v>5792</v>
      </c>
      <c r="I4195" s="147">
        <v>12</v>
      </c>
      <c r="J4195" s="147">
        <v>0</v>
      </c>
      <c r="K4195" s="92" t="s">
        <v>5941</v>
      </c>
      <c r="L4195" s="147">
        <v>2.6669999999999998</v>
      </c>
      <c r="M4195" s="36" t="s">
        <v>338</v>
      </c>
      <c r="N4195" s="36" t="s">
        <v>8980</v>
      </c>
      <c r="O4195" s="36" t="s">
        <v>17059</v>
      </c>
      <c r="P4195" s="36" t="s">
        <v>17060</v>
      </c>
    </row>
    <row r="4196" spans="1:16">
      <c r="A4196" s="93">
        <v>4410339</v>
      </c>
      <c r="B4196" s="36" t="s">
        <v>6535</v>
      </c>
      <c r="C4196" s="36" t="s">
        <v>109</v>
      </c>
      <c r="D4196" s="36" t="s">
        <v>4826</v>
      </c>
      <c r="E4196" s="36" t="s">
        <v>4827</v>
      </c>
      <c r="F4196" s="92" t="s">
        <v>3770</v>
      </c>
      <c r="G4196" s="36" t="s">
        <v>7314</v>
      </c>
      <c r="H4196" s="36" t="s">
        <v>4829</v>
      </c>
      <c r="I4196" s="147">
        <v>8</v>
      </c>
      <c r="J4196" s="147">
        <v>0</v>
      </c>
      <c r="K4196" s="92" t="s">
        <v>5941</v>
      </c>
      <c r="L4196" s="147">
        <v>2.75</v>
      </c>
      <c r="M4196" s="36" t="s">
        <v>353</v>
      </c>
      <c r="N4196" s="36" t="s">
        <v>8980</v>
      </c>
      <c r="O4196" s="36" t="s">
        <v>17061</v>
      </c>
      <c r="P4196" s="36" t="s">
        <v>17062</v>
      </c>
    </row>
    <row r="4197" spans="1:16">
      <c r="A4197" s="93">
        <v>4410343</v>
      </c>
      <c r="B4197" s="36" t="s">
        <v>6536</v>
      </c>
      <c r="C4197" s="36" t="s">
        <v>109</v>
      </c>
      <c r="D4197" s="36" t="s">
        <v>3881</v>
      </c>
      <c r="E4197" s="36" t="s">
        <v>3882</v>
      </c>
      <c r="F4197" s="92" t="s">
        <v>128</v>
      </c>
      <c r="G4197" s="36" t="s">
        <v>7314</v>
      </c>
      <c r="H4197" s="36" t="s">
        <v>128</v>
      </c>
      <c r="I4197" s="147">
        <v>18</v>
      </c>
      <c r="J4197" s="147">
        <v>0</v>
      </c>
      <c r="K4197" s="92" t="s">
        <v>4708</v>
      </c>
      <c r="L4197" s="147">
        <v>4</v>
      </c>
      <c r="M4197" s="36" t="s">
        <v>338</v>
      </c>
      <c r="N4197" s="36" t="s">
        <v>8980</v>
      </c>
      <c r="O4197" s="36" t="s">
        <v>17063</v>
      </c>
      <c r="P4197" s="36" t="s">
        <v>17064</v>
      </c>
    </row>
    <row r="4198" spans="1:16">
      <c r="A4198" s="93">
        <v>4410345</v>
      </c>
      <c r="B4198" s="36" t="s">
        <v>6537</v>
      </c>
      <c r="C4198" s="36" t="s">
        <v>109</v>
      </c>
      <c r="D4198" s="36" t="s">
        <v>4826</v>
      </c>
      <c r="E4198" s="36" t="s">
        <v>4827</v>
      </c>
      <c r="F4198" s="92" t="s">
        <v>3777</v>
      </c>
      <c r="G4198" s="36" t="s">
        <v>7314</v>
      </c>
      <c r="H4198" s="36" t="s">
        <v>5753</v>
      </c>
      <c r="I4198" s="147">
        <v>12</v>
      </c>
      <c r="J4198" s="147">
        <v>0</v>
      </c>
      <c r="K4198" s="92" t="s">
        <v>5941</v>
      </c>
      <c r="L4198" s="147">
        <v>2.3330000000000002</v>
      </c>
      <c r="M4198" s="36" t="s">
        <v>67</v>
      </c>
      <c r="N4198" s="36" t="s">
        <v>7306</v>
      </c>
      <c r="O4198" s="36" t="s">
        <v>17065</v>
      </c>
      <c r="P4198" s="36" t="s">
        <v>17066</v>
      </c>
    </row>
    <row r="4199" spans="1:16">
      <c r="A4199" s="93">
        <v>4410347</v>
      </c>
      <c r="B4199" s="36" t="s">
        <v>6538</v>
      </c>
      <c r="C4199" s="36" t="s">
        <v>54</v>
      </c>
      <c r="D4199" s="36" t="s">
        <v>3881</v>
      </c>
      <c r="E4199" s="36" t="s">
        <v>3882</v>
      </c>
      <c r="F4199" s="92" t="s">
        <v>128</v>
      </c>
      <c r="G4199" s="36" t="s">
        <v>7314</v>
      </c>
      <c r="H4199" s="36" t="s">
        <v>128</v>
      </c>
      <c r="I4199" s="147">
        <v>0</v>
      </c>
      <c r="J4199" s="147">
        <v>0</v>
      </c>
      <c r="K4199" s="92" t="s">
        <v>4761</v>
      </c>
      <c r="L4199" s="147">
        <v>0</v>
      </c>
      <c r="M4199" s="36" t="s">
        <v>1131</v>
      </c>
      <c r="N4199" s="36" t="s">
        <v>8980</v>
      </c>
      <c r="O4199" s="36" t="s">
        <v>17067</v>
      </c>
      <c r="P4199" s="36" t="s">
        <v>17068</v>
      </c>
    </row>
    <row r="4200" spans="1:16">
      <c r="A4200" s="93">
        <v>4410348</v>
      </c>
      <c r="B4200" s="36" t="s">
        <v>6539</v>
      </c>
      <c r="C4200" s="36" t="s">
        <v>109</v>
      </c>
      <c r="D4200" s="36" t="s">
        <v>4826</v>
      </c>
      <c r="E4200" s="36" t="s">
        <v>4827</v>
      </c>
      <c r="F4200" s="92" t="s">
        <v>3770</v>
      </c>
      <c r="G4200" s="36" t="s">
        <v>7314</v>
      </c>
      <c r="H4200" s="36" t="s">
        <v>4931</v>
      </c>
      <c r="I4200" s="147">
        <v>12</v>
      </c>
      <c r="J4200" s="147">
        <v>0</v>
      </c>
      <c r="K4200" s="92" t="s">
        <v>5941</v>
      </c>
      <c r="L4200" s="147">
        <v>2.3330000000000002</v>
      </c>
      <c r="M4200" s="36" t="s">
        <v>67</v>
      </c>
      <c r="N4200" s="36" t="s">
        <v>7306</v>
      </c>
      <c r="O4200" s="36" t="s">
        <v>17069</v>
      </c>
      <c r="P4200" s="36" t="s">
        <v>17070</v>
      </c>
    </row>
    <row r="4201" spans="1:16">
      <c r="A4201" s="93">
        <v>4410353</v>
      </c>
      <c r="B4201" s="36" t="s">
        <v>6540</v>
      </c>
      <c r="C4201" s="36" t="s">
        <v>109</v>
      </c>
      <c r="D4201" s="36" t="s">
        <v>3881</v>
      </c>
      <c r="E4201" s="36" t="s">
        <v>3896</v>
      </c>
      <c r="F4201" s="92" t="s">
        <v>240</v>
      </c>
      <c r="G4201" s="36" t="s">
        <v>7314</v>
      </c>
      <c r="H4201" s="36" t="s">
        <v>240</v>
      </c>
      <c r="I4201" s="147">
        <v>15</v>
      </c>
      <c r="J4201" s="147">
        <v>0</v>
      </c>
      <c r="K4201" s="92" t="s">
        <v>4708</v>
      </c>
      <c r="L4201" s="147">
        <v>3.95</v>
      </c>
      <c r="M4201" s="36" t="s">
        <v>338</v>
      </c>
      <c r="N4201" s="36" t="s">
        <v>8980</v>
      </c>
      <c r="O4201" s="36" t="s">
        <v>17071</v>
      </c>
      <c r="P4201" s="36" t="s">
        <v>17072</v>
      </c>
    </row>
    <row r="4202" spans="1:16">
      <c r="A4202" s="93">
        <v>4410354</v>
      </c>
      <c r="B4202" s="36" t="s">
        <v>6541</v>
      </c>
      <c r="C4202" s="36" t="s">
        <v>109</v>
      </c>
      <c r="D4202" s="36" t="s">
        <v>3881</v>
      </c>
      <c r="E4202" s="36" t="s">
        <v>3882</v>
      </c>
      <c r="F4202" s="92" t="s">
        <v>121</v>
      </c>
      <c r="G4202" s="36" t="s">
        <v>7314</v>
      </c>
      <c r="H4202" s="36" t="s">
        <v>121</v>
      </c>
      <c r="I4202" s="147">
        <v>10</v>
      </c>
      <c r="J4202" s="147">
        <v>0</v>
      </c>
      <c r="K4202" s="92" t="s">
        <v>4761</v>
      </c>
      <c r="L4202" s="147">
        <v>3.45</v>
      </c>
      <c r="M4202" s="36" t="s">
        <v>67</v>
      </c>
      <c r="N4202" s="36" t="s">
        <v>7306</v>
      </c>
      <c r="O4202" s="36" t="s">
        <v>17073</v>
      </c>
      <c r="P4202" s="36" t="s">
        <v>17074</v>
      </c>
    </row>
    <row r="4203" spans="1:16">
      <c r="A4203" s="93">
        <v>4410356</v>
      </c>
      <c r="B4203" s="36" t="s">
        <v>6542</v>
      </c>
      <c r="C4203" s="36" t="s">
        <v>54</v>
      </c>
      <c r="D4203" s="36" t="s">
        <v>3881</v>
      </c>
      <c r="E4203" s="36" t="s">
        <v>3929</v>
      </c>
      <c r="F4203" s="92" t="s">
        <v>630</v>
      </c>
      <c r="G4203" s="36" t="s">
        <v>7314</v>
      </c>
      <c r="H4203" s="36" t="s">
        <v>630</v>
      </c>
      <c r="I4203" s="147">
        <v>0</v>
      </c>
      <c r="J4203" s="147">
        <v>0</v>
      </c>
      <c r="K4203" s="92" t="s">
        <v>4761</v>
      </c>
      <c r="L4203" s="147">
        <v>0</v>
      </c>
      <c r="M4203" s="36" t="s">
        <v>232</v>
      </c>
      <c r="N4203" s="36" t="s">
        <v>8980</v>
      </c>
      <c r="O4203" s="36" t="s">
        <v>17075</v>
      </c>
      <c r="P4203" s="36" t="s">
        <v>17076</v>
      </c>
    </row>
    <row r="4204" spans="1:16">
      <c r="A4204" s="93">
        <v>4410358</v>
      </c>
      <c r="B4204" s="36" t="s">
        <v>17077</v>
      </c>
      <c r="C4204" s="36" t="s">
        <v>54</v>
      </c>
      <c r="D4204" s="36" t="s">
        <v>4826</v>
      </c>
      <c r="E4204" s="36" t="s">
        <v>4827</v>
      </c>
      <c r="F4204" s="92" t="s">
        <v>3777</v>
      </c>
      <c r="G4204" s="36" t="s">
        <v>7310</v>
      </c>
      <c r="H4204" s="36" t="s">
        <v>6055</v>
      </c>
      <c r="I4204" s="147">
        <v>0</v>
      </c>
      <c r="J4204" s="147">
        <v>0</v>
      </c>
      <c r="K4204" s="92" t="s">
        <v>6451</v>
      </c>
      <c r="L4204" s="147">
        <v>0</v>
      </c>
      <c r="M4204" s="36" t="s">
        <v>67</v>
      </c>
      <c r="N4204" s="36" t="s">
        <v>7306</v>
      </c>
      <c r="O4204" s="36" t="s">
        <v>17078</v>
      </c>
      <c r="P4204" s="36" t="s">
        <v>17079</v>
      </c>
    </row>
    <row r="4205" spans="1:16">
      <c r="A4205" s="93">
        <v>4410358</v>
      </c>
      <c r="B4205" s="36" t="s">
        <v>17077</v>
      </c>
      <c r="C4205" s="36" t="s">
        <v>54</v>
      </c>
      <c r="D4205" s="36" t="s">
        <v>3881</v>
      </c>
      <c r="E4205" s="36" t="s">
        <v>3929</v>
      </c>
      <c r="F4205" s="92" t="s">
        <v>630</v>
      </c>
      <c r="G4205" s="36" t="s">
        <v>7310</v>
      </c>
      <c r="H4205" s="36" t="s">
        <v>630</v>
      </c>
      <c r="I4205" s="147">
        <v>0</v>
      </c>
      <c r="J4205" s="147">
        <v>0</v>
      </c>
      <c r="K4205" s="92" t="s">
        <v>4761</v>
      </c>
      <c r="L4205" s="147">
        <v>0</v>
      </c>
      <c r="M4205" s="36" t="s">
        <v>67</v>
      </c>
      <c r="N4205" s="36" t="s">
        <v>7306</v>
      </c>
      <c r="O4205" s="36" t="s">
        <v>17078</v>
      </c>
      <c r="P4205" s="36" t="s">
        <v>17079</v>
      </c>
    </row>
    <row r="4206" spans="1:16">
      <c r="A4206" s="93">
        <v>4410361</v>
      </c>
      <c r="B4206" s="36" t="s">
        <v>6543</v>
      </c>
      <c r="C4206" s="36" t="s">
        <v>54</v>
      </c>
      <c r="D4206" s="36" t="s">
        <v>3881</v>
      </c>
      <c r="E4206" s="36" t="s">
        <v>3929</v>
      </c>
      <c r="F4206" s="92" t="s">
        <v>3767</v>
      </c>
      <c r="G4206" s="36" t="s">
        <v>7314</v>
      </c>
      <c r="H4206" s="36" t="s">
        <v>3767</v>
      </c>
      <c r="I4206" s="147">
        <v>6</v>
      </c>
      <c r="J4206" s="147">
        <v>0</v>
      </c>
      <c r="K4206" s="92" t="s">
        <v>4761</v>
      </c>
      <c r="L4206" s="147">
        <v>4</v>
      </c>
      <c r="M4206" s="36" t="s">
        <v>232</v>
      </c>
      <c r="N4206" s="36" t="s">
        <v>8980</v>
      </c>
      <c r="O4206" s="36" t="s">
        <v>17080</v>
      </c>
      <c r="P4206" s="36" t="s">
        <v>17081</v>
      </c>
    </row>
    <row r="4207" spans="1:16">
      <c r="A4207" s="93">
        <v>4410365</v>
      </c>
      <c r="B4207" s="36" t="s">
        <v>6544</v>
      </c>
      <c r="C4207" s="36" t="s">
        <v>54</v>
      </c>
      <c r="D4207" s="36" t="s">
        <v>3881</v>
      </c>
      <c r="E4207" s="36" t="s">
        <v>3882</v>
      </c>
      <c r="F4207" s="92" t="s">
        <v>55</v>
      </c>
      <c r="G4207" s="36" t="s">
        <v>7314</v>
      </c>
      <c r="H4207" s="36" t="s">
        <v>55</v>
      </c>
      <c r="I4207" s="147">
        <v>0</v>
      </c>
      <c r="J4207" s="147">
        <v>0</v>
      </c>
      <c r="K4207" s="92" t="s">
        <v>4761</v>
      </c>
      <c r="L4207" s="147">
        <v>0</v>
      </c>
      <c r="M4207" s="36" t="s">
        <v>290</v>
      </c>
      <c r="N4207" s="36" t="s">
        <v>8980</v>
      </c>
      <c r="O4207" s="36" t="s">
        <v>17082</v>
      </c>
      <c r="P4207" s="36" t="s">
        <v>17083</v>
      </c>
    </row>
    <row r="4208" spans="1:16">
      <c r="A4208" s="93">
        <v>4410366</v>
      </c>
      <c r="B4208" s="36" t="s">
        <v>6545</v>
      </c>
      <c r="C4208" s="36" t="s">
        <v>54</v>
      </c>
      <c r="D4208" s="36" t="s">
        <v>3881</v>
      </c>
      <c r="E4208" s="36" t="s">
        <v>3929</v>
      </c>
      <c r="F4208" s="92" t="s">
        <v>630</v>
      </c>
      <c r="G4208" s="36" t="s">
        <v>7314</v>
      </c>
      <c r="H4208" s="36" t="s">
        <v>630</v>
      </c>
      <c r="I4208" s="147">
        <v>18</v>
      </c>
      <c r="J4208" s="147">
        <v>0</v>
      </c>
      <c r="K4208" s="92" t="s">
        <v>4708</v>
      </c>
      <c r="L4208" s="147">
        <v>4</v>
      </c>
      <c r="M4208" s="36" t="s">
        <v>290</v>
      </c>
      <c r="N4208" s="36" t="s">
        <v>8980</v>
      </c>
      <c r="O4208" s="36" t="s">
        <v>17084</v>
      </c>
      <c r="P4208" s="36" t="s">
        <v>17085</v>
      </c>
    </row>
    <row r="4209" spans="1:16">
      <c r="A4209" s="93">
        <v>4410373</v>
      </c>
      <c r="B4209" s="36" t="s">
        <v>6546</v>
      </c>
      <c r="C4209" s="36" t="s">
        <v>109</v>
      </c>
      <c r="D4209" s="36" t="s">
        <v>3881</v>
      </c>
      <c r="E4209" s="36" t="s">
        <v>3929</v>
      </c>
      <c r="F4209" s="92" t="s">
        <v>160</v>
      </c>
      <c r="G4209" s="36" t="s">
        <v>7314</v>
      </c>
      <c r="H4209" s="36" t="s">
        <v>3931</v>
      </c>
      <c r="I4209" s="147">
        <v>0</v>
      </c>
      <c r="J4209" s="147">
        <v>0</v>
      </c>
      <c r="K4209" s="92" t="s">
        <v>4761</v>
      </c>
      <c r="L4209" s="147">
        <v>0</v>
      </c>
      <c r="M4209" s="36" t="s">
        <v>67</v>
      </c>
      <c r="N4209" s="36" t="s">
        <v>7306</v>
      </c>
      <c r="O4209" s="36" t="s">
        <v>17086</v>
      </c>
      <c r="P4209" s="36" t="s">
        <v>17087</v>
      </c>
    </row>
    <row r="4210" spans="1:16">
      <c r="A4210" s="93">
        <v>4410374</v>
      </c>
      <c r="B4210" s="36" t="s">
        <v>6547</v>
      </c>
      <c r="C4210" s="36" t="s">
        <v>54</v>
      </c>
      <c r="D4210" s="36" t="s">
        <v>3881</v>
      </c>
      <c r="E4210" s="36" t="s">
        <v>3929</v>
      </c>
      <c r="F4210" s="92" t="s">
        <v>160</v>
      </c>
      <c r="G4210" s="36" t="s">
        <v>7314</v>
      </c>
      <c r="H4210" s="36" t="s">
        <v>3931</v>
      </c>
      <c r="I4210" s="147">
        <v>6</v>
      </c>
      <c r="J4210" s="147">
        <v>0</v>
      </c>
      <c r="K4210" s="92" t="s">
        <v>4761</v>
      </c>
      <c r="L4210" s="147">
        <v>2.75</v>
      </c>
      <c r="M4210" s="36" t="s">
        <v>67</v>
      </c>
      <c r="N4210" s="36" t="s">
        <v>7306</v>
      </c>
      <c r="O4210" s="36" t="s">
        <v>17088</v>
      </c>
      <c r="P4210" s="36" t="s">
        <v>17089</v>
      </c>
    </row>
    <row r="4211" spans="1:16">
      <c r="A4211" s="93">
        <v>4410388</v>
      </c>
      <c r="B4211" s="36" t="s">
        <v>6548</v>
      </c>
      <c r="C4211" s="36" t="s">
        <v>109</v>
      </c>
      <c r="D4211" s="36" t="s">
        <v>3881</v>
      </c>
      <c r="E4211" s="36" t="s">
        <v>3882</v>
      </c>
      <c r="F4211" s="92" t="s">
        <v>55</v>
      </c>
      <c r="G4211" s="36" t="s">
        <v>7314</v>
      </c>
      <c r="H4211" s="36" t="s">
        <v>55</v>
      </c>
      <c r="I4211" s="147">
        <v>7</v>
      </c>
      <c r="J4211" s="147">
        <v>0</v>
      </c>
      <c r="K4211" s="92" t="s">
        <v>4761</v>
      </c>
      <c r="L4211" s="147">
        <v>3.75</v>
      </c>
      <c r="M4211" s="36" t="s">
        <v>67</v>
      </c>
      <c r="N4211" s="36" t="s">
        <v>7306</v>
      </c>
      <c r="O4211" s="36" t="s">
        <v>17090</v>
      </c>
      <c r="P4211" s="36" t="s">
        <v>17091</v>
      </c>
    </row>
    <row r="4212" spans="1:16">
      <c r="A4212" s="93">
        <v>4410398</v>
      </c>
      <c r="B4212" s="36" t="s">
        <v>6549</v>
      </c>
      <c r="C4212" s="36" t="s">
        <v>109</v>
      </c>
      <c r="D4212" s="36" t="s">
        <v>3881</v>
      </c>
      <c r="E4212" s="36" t="s">
        <v>3929</v>
      </c>
      <c r="F4212" s="92" t="s">
        <v>630</v>
      </c>
      <c r="G4212" s="36" t="s">
        <v>7314</v>
      </c>
      <c r="H4212" s="36" t="s">
        <v>630</v>
      </c>
      <c r="I4212" s="147">
        <v>0</v>
      </c>
      <c r="J4212" s="147">
        <v>0</v>
      </c>
      <c r="K4212" s="92" t="s">
        <v>4761</v>
      </c>
      <c r="L4212" s="147">
        <v>0</v>
      </c>
      <c r="M4212" s="36" t="s">
        <v>67</v>
      </c>
      <c r="N4212" s="36" t="s">
        <v>7306</v>
      </c>
      <c r="O4212" s="36" t="s">
        <v>17092</v>
      </c>
      <c r="P4212" s="36" t="s">
        <v>17093</v>
      </c>
    </row>
    <row r="4213" spans="1:16">
      <c r="A4213" s="93">
        <v>4410400</v>
      </c>
      <c r="B4213" s="36" t="s">
        <v>6550</v>
      </c>
      <c r="C4213" s="36" t="s">
        <v>109</v>
      </c>
      <c r="D4213" s="36" t="s">
        <v>4826</v>
      </c>
      <c r="E4213" s="36" t="s">
        <v>4827</v>
      </c>
      <c r="F4213" s="92" t="s">
        <v>3770</v>
      </c>
      <c r="G4213" s="36" t="s">
        <v>7314</v>
      </c>
      <c r="H4213" s="36" t="s">
        <v>5855</v>
      </c>
      <c r="I4213" s="147">
        <v>12</v>
      </c>
      <c r="J4213" s="147">
        <v>0</v>
      </c>
      <c r="K4213" s="92" t="s">
        <v>5941</v>
      </c>
      <c r="L4213" s="147">
        <v>3</v>
      </c>
      <c r="M4213" s="36" t="s">
        <v>67</v>
      </c>
      <c r="N4213" s="36" t="s">
        <v>7306</v>
      </c>
      <c r="O4213" s="36" t="s">
        <v>17094</v>
      </c>
      <c r="P4213" s="36" t="s">
        <v>17095</v>
      </c>
    </row>
    <row r="4214" spans="1:16">
      <c r="A4214" s="93">
        <v>4410415</v>
      </c>
      <c r="B4214" s="36" t="s">
        <v>6551</v>
      </c>
      <c r="C4214" s="36" t="s">
        <v>54</v>
      </c>
      <c r="D4214" s="36" t="s">
        <v>4826</v>
      </c>
      <c r="E4214" s="36" t="s">
        <v>4827</v>
      </c>
      <c r="F4214" s="92" t="s">
        <v>3777</v>
      </c>
      <c r="G4214" s="36" t="s">
        <v>7314</v>
      </c>
      <c r="H4214" s="36" t="s">
        <v>5388</v>
      </c>
      <c r="I4214" s="147">
        <v>8</v>
      </c>
      <c r="J4214" s="147">
        <v>0</v>
      </c>
      <c r="K4214" s="92" t="s">
        <v>5941</v>
      </c>
      <c r="L4214" s="147">
        <v>2.1669999999999998</v>
      </c>
      <c r="M4214" s="36" t="s">
        <v>67</v>
      </c>
      <c r="N4214" s="36" t="s">
        <v>7306</v>
      </c>
      <c r="O4214" s="36" t="s">
        <v>17096</v>
      </c>
      <c r="P4214" s="36" t="s">
        <v>17097</v>
      </c>
    </row>
    <row r="4215" spans="1:16">
      <c r="A4215" s="93">
        <v>4410418</v>
      </c>
      <c r="B4215" s="36" t="s">
        <v>6552</v>
      </c>
      <c r="C4215" s="36" t="s">
        <v>54</v>
      </c>
      <c r="D4215" s="36" t="s">
        <v>3881</v>
      </c>
      <c r="E4215" s="36" t="s">
        <v>3929</v>
      </c>
      <c r="F4215" s="92" t="s">
        <v>160</v>
      </c>
      <c r="G4215" s="36" t="s">
        <v>7314</v>
      </c>
      <c r="H4215" s="36" t="s">
        <v>3931</v>
      </c>
      <c r="I4215" s="147">
        <v>0</v>
      </c>
      <c r="J4215" s="147">
        <v>0</v>
      </c>
      <c r="K4215" s="92" t="s">
        <v>4761</v>
      </c>
      <c r="L4215" s="147">
        <v>0</v>
      </c>
      <c r="M4215" s="36" t="s">
        <v>290</v>
      </c>
      <c r="N4215" s="36" t="s">
        <v>8980</v>
      </c>
      <c r="O4215" s="36" t="s">
        <v>17098</v>
      </c>
      <c r="P4215" s="36" t="s">
        <v>17099</v>
      </c>
    </row>
    <row r="4216" spans="1:16">
      <c r="A4216" s="93">
        <v>4410419</v>
      </c>
      <c r="B4216" s="36" t="s">
        <v>6553</v>
      </c>
      <c r="C4216" s="36" t="s">
        <v>109</v>
      </c>
      <c r="D4216" s="36" t="s">
        <v>3881</v>
      </c>
      <c r="E4216" s="36" t="s">
        <v>3929</v>
      </c>
      <c r="F4216" s="92" t="s">
        <v>160</v>
      </c>
      <c r="G4216" s="36" t="s">
        <v>7314</v>
      </c>
      <c r="H4216" s="36" t="s">
        <v>3931</v>
      </c>
      <c r="I4216" s="147">
        <v>0</v>
      </c>
      <c r="J4216" s="147">
        <v>0</v>
      </c>
      <c r="K4216" s="92" t="s">
        <v>4761</v>
      </c>
      <c r="L4216" s="147">
        <v>0</v>
      </c>
      <c r="M4216" s="36" t="s">
        <v>67</v>
      </c>
      <c r="N4216" s="36" t="s">
        <v>7306</v>
      </c>
      <c r="O4216" s="36" t="s">
        <v>17100</v>
      </c>
      <c r="P4216" s="36" t="s">
        <v>17101</v>
      </c>
    </row>
    <row r="4217" spans="1:16">
      <c r="A4217" s="93">
        <v>4410427</v>
      </c>
      <c r="B4217" s="36" t="s">
        <v>6554</v>
      </c>
      <c r="C4217" s="36" t="s">
        <v>109</v>
      </c>
      <c r="D4217" s="36" t="s">
        <v>4826</v>
      </c>
      <c r="E4217" s="36" t="s">
        <v>4827</v>
      </c>
      <c r="F4217" s="92" t="s">
        <v>3770</v>
      </c>
      <c r="G4217" s="36" t="s">
        <v>7314</v>
      </c>
      <c r="H4217" s="36" t="s">
        <v>4829</v>
      </c>
      <c r="I4217" s="147">
        <v>12</v>
      </c>
      <c r="J4217" s="147">
        <v>0</v>
      </c>
      <c r="K4217" s="92" t="s">
        <v>5941</v>
      </c>
      <c r="L4217" s="147">
        <v>3.8330000000000002</v>
      </c>
      <c r="M4217" s="36" t="s">
        <v>67</v>
      </c>
      <c r="N4217" s="36" t="s">
        <v>7306</v>
      </c>
      <c r="O4217" s="36" t="s">
        <v>17102</v>
      </c>
      <c r="P4217" s="36" t="s">
        <v>17103</v>
      </c>
    </row>
    <row r="4218" spans="1:16">
      <c r="A4218" s="93">
        <v>4410431</v>
      </c>
      <c r="B4218" s="36" t="s">
        <v>6555</v>
      </c>
      <c r="C4218" s="36" t="s">
        <v>54</v>
      </c>
      <c r="D4218" s="36" t="s">
        <v>3881</v>
      </c>
      <c r="E4218" s="36" t="s">
        <v>3929</v>
      </c>
      <c r="F4218" s="92" t="s">
        <v>3767</v>
      </c>
      <c r="G4218" s="36" t="s">
        <v>7314</v>
      </c>
      <c r="H4218" s="36" t="s">
        <v>3767</v>
      </c>
      <c r="I4218" s="147">
        <v>3</v>
      </c>
      <c r="J4218" s="147">
        <v>0</v>
      </c>
      <c r="K4218" s="92" t="s">
        <v>4761</v>
      </c>
      <c r="L4218" s="147">
        <v>1.875</v>
      </c>
      <c r="M4218" s="36" t="s">
        <v>67</v>
      </c>
      <c r="N4218" s="36" t="s">
        <v>7306</v>
      </c>
      <c r="O4218" s="36" t="s">
        <v>17104</v>
      </c>
      <c r="P4218" s="36" t="s">
        <v>17105</v>
      </c>
    </row>
    <row r="4219" spans="1:16">
      <c r="A4219" s="93">
        <v>4410432</v>
      </c>
      <c r="B4219" s="36" t="s">
        <v>6556</v>
      </c>
      <c r="C4219" s="36" t="s">
        <v>109</v>
      </c>
      <c r="D4219" s="36" t="s">
        <v>3881</v>
      </c>
      <c r="E4219" s="36" t="s">
        <v>3929</v>
      </c>
      <c r="F4219" s="92" t="s">
        <v>3767</v>
      </c>
      <c r="G4219" s="36" t="s">
        <v>7314</v>
      </c>
      <c r="H4219" s="36" t="s">
        <v>3767</v>
      </c>
      <c r="I4219" s="147">
        <v>9</v>
      </c>
      <c r="J4219" s="147">
        <v>0</v>
      </c>
      <c r="K4219" s="92" t="s">
        <v>4761</v>
      </c>
      <c r="L4219" s="147">
        <v>3.6669999999999998</v>
      </c>
      <c r="M4219" s="36" t="s">
        <v>67</v>
      </c>
      <c r="N4219" s="36" t="s">
        <v>7306</v>
      </c>
      <c r="O4219" s="36" t="s">
        <v>17106</v>
      </c>
      <c r="P4219" s="36" t="s">
        <v>17107</v>
      </c>
    </row>
    <row r="4220" spans="1:16">
      <c r="A4220" s="93">
        <v>4410435</v>
      </c>
      <c r="B4220" s="36" t="s">
        <v>6557</v>
      </c>
      <c r="C4220" s="36" t="s">
        <v>109</v>
      </c>
      <c r="D4220" s="36" t="s">
        <v>4826</v>
      </c>
      <c r="E4220" s="36" t="s">
        <v>4827</v>
      </c>
      <c r="F4220" s="92" t="s">
        <v>3777</v>
      </c>
      <c r="G4220" s="36" t="s">
        <v>7314</v>
      </c>
      <c r="H4220" s="36" t="s">
        <v>5388</v>
      </c>
      <c r="I4220" s="147">
        <v>12</v>
      </c>
      <c r="J4220" s="147">
        <v>0</v>
      </c>
      <c r="K4220" s="92" t="s">
        <v>5941</v>
      </c>
      <c r="L4220" s="147">
        <v>3.1669999999999998</v>
      </c>
      <c r="M4220" s="36" t="s">
        <v>67</v>
      </c>
      <c r="N4220" s="36" t="s">
        <v>7306</v>
      </c>
      <c r="O4220" s="36" t="s">
        <v>17108</v>
      </c>
      <c r="P4220" s="36" t="s">
        <v>17109</v>
      </c>
    </row>
    <row r="4221" spans="1:16">
      <c r="A4221" s="93">
        <v>4410443</v>
      </c>
      <c r="B4221" s="36" t="s">
        <v>6558</v>
      </c>
      <c r="C4221" s="36" t="s">
        <v>54</v>
      </c>
      <c r="D4221" s="36" t="s">
        <v>3881</v>
      </c>
      <c r="E4221" s="36" t="s">
        <v>3929</v>
      </c>
      <c r="F4221" s="92" t="s">
        <v>630</v>
      </c>
      <c r="G4221" s="36" t="s">
        <v>7314</v>
      </c>
      <c r="H4221" s="36" t="s">
        <v>630</v>
      </c>
      <c r="I4221" s="147">
        <v>18</v>
      </c>
      <c r="J4221" s="147">
        <v>0</v>
      </c>
      <c r="K4221" s="92" t="s">
        <v>4708</v>
      </c>
      <c r="L4221" s="147">
        <v>3.847</v>
      </c>
      <c r="M4221" s="36" t="s">
        <v>290</v>
      </c>
      <c r="N4221" s="36" t="s">
        <v>8980</v>
      </c>
      <c r="O4221" s="36" t="s">
        <v>17110</v>
      </c>
      <c r="P4221" s="36" t="s">
        <v>17111</v>
      </c>
    </row>
    <row r="4222" spans="1:16">
      <c r="A4222" s="93">
        <v>4410446</v>
      </c>
      <c r="B4222" s="36" t="s">
        <v>6559</v>
      </c>
      <c r="C4222" s="36" t="s">
        <v>54</v>
      </c>
      <c r="D4222" s="36" t="s">
        <v>4826</v>
      </c>
      <c r="E4222" s="36" t="s">
        <v>4827</v>
      </c>
      <c r="F4222" s="92" t="s">
        <v>3770</v>
      </c>
      <c r="G4222" s="36" t="s">
        <v>7314</v>
      </c>
      <c r="H4222" s="36" t="s">
        <v>4829</v>
      </c>
      <c r="I4222" s="147">
        <v>4</v>
      </c>
      <c r="J4222" s="147">
        <v>8</v>
      </c>
      <c r="K4222" s="92" t="s">
        <v>5941</v>
      </c>
      <c r="L4222" s="147">
        <v>3.75</v>
      </c>
      <c r="M4222" s="36" t="s">
        <v>290</v>
      </c>
      <c r="N4222" s="36" t="s">
        <v>8980</v>
      </c>
      <c r="O4222" s="36" t="s">
        <v>17112</v>
      </c>
      <c r="P4222" s="36" t="s">
        <v>17113</v>
      </c>
    </row>
    <row r="4223" spans="1:16">
      <c r="A4223" s="93">
        <v>4410459</v>
      </c>
      <c r="B4223" s="36" t="s">
        <v>6560</v>
      </c>
      <c r="C4223" s="36" t="s">
        <v>109</v>
      </c>
      <c r="D4223" s="36" t="s">
        <v>4826</v>
      </c>
      <c r="E4223" s="36" t="s">
        <v>4827</v>
      </c>
      <c r="F4223" s="92" t="s">
        <v>3777</v>
      </c>
      <c r="G4223" s="36" t="s">
        <v>7314</v>
      </c>
      <c r="H4223" s="36" t="s">
        <v>5753</v>
      </c>
      <c r="I4223" s="147">
        <v>12</v>
      </c>
      <c r="J4223" s="147">
        <v>0</v>
      </c>
      <c r="K4223" s="92" t="s">
        <v>5941</v>
      </c>
      <c r="L4223" s="147">
        <v>2.8330000000000002</v>
      </c>
      <c r="M4223" s="36" t="s">
        <v>67</v>
      </c>
      <c r="N4223" s="36" t="s">
        <v>7306</v>
      </c>
      <c r="O4223" s="36" t="s">
        <v>17114</v>
      </c>
      <c r="P4223" s="36" t="s">
        <v>17115</v>
      </c>
    </row>
    <row r="4224" spans="1:16">
      <c r="A4224" s="93">
        <v>4410461</v>
      </c>
      <c r="B4224" s="36" t="s">
        <v>6561</v>
      </c>
      <c r="C4224" s="36" t="s">
        <v>109</v>
      </c>
      <c r="D4224" s="36" t="s">
        <v>4826</v>
      </c>
      <c r="E4224" s="36" t="s">
        <v>4827</v>
      </c>
      <c r="F4224" s="92" t="s">
        <v>3777</v>
      </c>
      <c r="G4224" s="36" t="s">
        <v>7314</v>
      </c>
      <c r="H4224" s="36" t="s">
        <v>5388</v>
      </c>
      <c r="I4224" s="147">
        <v>15</v>
      </c>
      <c r="J4224" s="147">
        <v>0</v>
      </c>
      <c r="K4224" s="92" t="s">
        <v>5941</v>
      </c>
      <c r="L4224" s="147">
        <v>2.4670000000000001</v>
      </c>
      <c r="M4224" s="36" t="s">
        <v>2477</v>
      </c>
      <c r="N4224" s="36" t="s">
        <v>8980</v>
      </c>
      <c r="O4224" s="36" t="s">
        <v>17116</v>
      </c>
      <c r="P4224" s="36" t="s">
        <v>17117</v>
      </c>
    </row>
    <row r="4225" spans="1:16">
      <c r="A4225" s="93">
        <v>4410474</v>
      </c>
      <c r="B4225" s="36" t="s">
        <v>6562</v>
      </c>
      <c r="C4225" s="36" t="s">
        <v>54</v>
      </c>
      <c r="D4225" s="36" t="s">
        <v>4826</v>
      </c>
      <c r="E4225" s="36" t="s">
        <v>4827</v>
      </c>
      <c r="F4225" s="92" t="s">
        <v>3776</v>
      </c>
      <c r="G4225" s="36" t="s">
        <v>7314</v>
      </c>
      <c r="H4225" s="36" t="s">
        <v>5423</v>
      </c>
      <c r="I4225" s="147">
        <v>8</v>
      </c>
      <c r="J4225" s="147">
        <v>0</v>
      </c>
      <c r="K4225" s="92" t="s">
        <v>5941</v>
      </c>
      <c r="L4225" s="147">
        <v>1.5</v>
      </c>
      <c r="M4225" s="36" t="s">
        <v>67</v>
      </c>
      <c r="N4225" s="36" t="s">
        <v>7306</v>
      </c>
      <c r="O4225" s="36" t="s">
        <v>17118</v>
      </c>
      <c r="P4225" s="36" t="s">
        <v>17119</v>
      </c>
    </row>
    <row r="4226" spans="1:16">
      <c r="A4226" s="93">
        <v>4410489</v>
      </c>
      <c r="B4226" s="36" t="s">
        <v>6563</v>
      </c>
      <c r="C4226" s="36" t="s">
        <v>109</v>
      </c>
      <c r="D4226" s="36" t="s">
        <v>4826</v>
      </c>
      <c r="E4226" s="36" t="s">
        <v>4827</v>
      </c>
      <c r="F4226" s="92" t="s">
        <v>3777</v>
      </c>
      <c r="G4226" s="36" t="s">
        <v>7314</v>
      </c>
      <c r="H4226" s="36" t="s">
        <v>6055</v>
      </c>
      <c r="I4226" s="147">
        <v>4</v>
      </c>
      <c r="J4226" s="147">
        <v>0</v>
      </c>
      <c r="K4226" s="92" t="s">
        <v>5941</v>
      </c>
      <c r="L4226" s="147">
        <v>4</v>
      </c>
      <c r="M4226" s="36" t="s">
        <v>1131</v>
      </c>
      <c r="N4226" s="36" t="s">
        <v>7351</v>
      </c>
      <c r="O4226" s="36" t="s">
        <v>17120</v>
      </c>
      <c r="P4226" s="36" t="s">
        <v>17121</v>
      </c>
    </row>
    <row r="4227" spans="1:16">
      <c r="A4227" s="93">
        <v>4410510</v>
      </c>
      <c r="B4227" s="36" t="s">
        <v>6564</v>
      </c>
      <c r="C4227" s="36" t="s">
        <v>109</v>
      </c>
      <c r="D4227" s="36" t="s">
        <v>3881</v>
      </c>
      <c r="E4227" s="36" t="s">
        <v>3929</v>
      </c>
      <c r="F4227" s="92" t="s">
        <v>3767</v>
      </c>
      <c r="G4227" s="36" t="s">
        <v>7314</v>
      </c>
      <c r="H4227" s="36" t="s">
        <v>3767</v>
      </c>
      <c r="I4227" s="147">
        <v>0</v>
      </c>
      <c r="J4227" s="147">
        <v>0</v>
      </c>
      <c r="K4227" s="92" t="s">
        <v>4761</v>
      </c>
      <c r="L4227" s="147">
        <v>0</v>
      </c>
      <c r="M4227" s="36" t="s">
        <v>67</v>
      </c>
      <c r="N4227" s="36" t="s">
        <v>7306</v>
      </c>
      <c r="O4227" s="36" t="s">
        <v>17122</v>
      </c>
      <c r="P4227" s="36" t="s">
        <v>17123</v>
      </c>
    </row>
    <row r="4228" spans="1:16">
      <c r="A4228" s="93">
        <v>4410519</v>
      </c>
      <c r="B4228" s="36" t="s">
        <v>6565</v>
      </c>
      <c r="C4228" s="36" t="s">
        <v>109</v>
      </c>
      <c r="D4228" s="36" t="s">
        <v>3881</v>
      </c>
      <c r="E4228" s="36" t="s">
        <v>3896</v>
      </c>
      <c r="F4228" s="92" t="s">
        <v>240</v>
      </c>
      <c r="G4228" s="36" t="s">
        <v>7314</v>
      </c>
      <c r="H4228" s="36" t="s">
        <v>240</v>
      </c>
      <c r="I4228" s="147">
        <v>6</v>
      </c>
      <c r="J4228" s="147">
        <v>0</v>
      </c>
      <c r="K4228" s="92" t="s">
        <v>4761</v>
      </c>
      <c r="L4228" s="147">
        <v>3.5</v>
      </c>
      <c r="M4228" s="36" t="s">
        <v>67</v>
      </c>
      <c r="N4228" s="36" t="s">
        <v>7306</v>
      </c>
      <c r="O4228" s="36" t="s">
        <v>17124</v>
      </c>
      <c r="P4228" s="36" t="s">
        <v>17125</v>
      </c>
    </row>
    <row r="4229" spans="1:16">
      <c r="A4229" s="93">
        <v>4410525</v>
      </c>
      <c r="B4229" s="36" t="s">
        <v>6566</v>
      </c>
      <c r="C4229" s="36" t="s">
        <v>109</v>
      </c>
      <c r="D4229" s="36" t="s">
        <v>3881</v>
      </c>
      <c r="E4229" s="36" t="s">
        <v>3929</v>
      </c>
      <c r="F4229" s="92" t="s">
        <v>3767</v>
      </c>
      <c r="G4229" s="36" t="s">
        <v>7314</v>
      </c>
      <c r="H4229" s="36" t="s">
        <v>3767</v>
      </c>
      <c r="I4229" s="147">
        <v>0</v>
      </c>
      <c r="J4229" s="147">
        <v>0</v>
      </c>
      <c r="K4229" s="92" t="s">
        <v>4761</v>
      </c>
      <c r="L4229" s="147">
        <v>0</v>
      </c>
      <c r="M4229" s="36" t="s">
        <v>67</v>
      </c>
      <c r="N4229" s="36" t="s">
        <v>7306</v>
      </c>
      <c r="O4229" s="36" t="s">
        <v>17126</v>
      </c>
      <c r="P4229" s="36" t="s">
        <v>17127</v>
      </c>
    </row>
    <row r="4230" spans="1:16">
      <c r="A4230" s="93">
        <v>4410528</v>
      </c>
      <c r="B4230" s="36" t="s">
        <v>6567</v>
      </c>
      <c r="C4230" s="36" t="s">
        <v>109</v>
      </c>
      <c r="D4230" s="36" t="s">
        <v>3881</v>
      </c>
      <c r="E4230" s="36" t="s">
        <v>3929</v>
      </c>
      <c r="F4230" s="92" t="s">
        <v>3767</v>
      </c>
      <c r="G4230" s="36" t="s">
        <v>7314</v>
      </c>
      <c r="H4230" s="36" t="s">
        <v>3767</v>
      </c>
      <c r="I4230" s="147">
        <v>0</v>
      </c>
      <c r="J4230" s="147">
        <v>0</v>
      </c>
      <c r="K4230" s="92" t="s">
        <v>4761</v>
      </c>
      <c r="L4230" s="147">
        <v>0</v>
      </c>
      <c r="M4230" s="36" t="s">
        <v>67</v>
      </c>
      <c r="N4230" s="36" t="s">
        <v>7306</v>
      </c>
      <c r="O4230" s="36" t="s">
        <v>17128</v>
      </c>
      <c r="P4230" s="36" t="s">
        <v>17129</v>
      </c>
    </row>
    <row r="4231" spans="1:16">
      <c r="A4231" s="93">
        <v>4410530</v>
      </c>
      <c r="B4231" s="36" t="s">
        <v>6568</v>
      </c>
      <c r="C4231" s="36" t="s">
        <v>109</v>
      </c>
      <c r="D4231" s="36" t="s">
        <v>4826</v>
      </c>
      <c r="E4231" s="36" t="s">
        <v>4827</v>
      </c>
      <c r="F4231" s="92" t="s">
        <v>3777</v>
      </c>
      <c r="G4231" s="36" t="s">
        <v>7314</v>
      </c>
      <c r="H4231" s="36" t="s">
        <v>5388</v>
      </c>
      <c r="I4231" s="147">
        <v>12</v>
      </c>
      <c r="J4231" s="147">
        <v>0</v>
      </c>
      <c r="K4231" s="92" t="s">
        <v>5941</v>
      </c>
      <c r="L4231" s="147">
        <v>3.75</v>
      </c>
      <c r="M4231" s="36" t="s">
        <v>67</v>
      </c>
      <c r="N4231" s="36" t="s">
        <v>7306</v>
      </c>
      <c r="O4231" s="36" t="s">
        <v>17130</v>
      </c>
      <c r="P4231" s="36" t="s">
        <v>17131</v>
      </c>
    </row>
    <row r="4232" spans="1:16">
      <c r="A4232" s="93">
        <v>4410531</v>
      </c>
      <c r="B4232" s="36" t="s">
        <v>6569</v>
      </c>
      <c r="C4232" s="36" t="s">
        <v>109</v>
      </c>
      <c r="D4232" s="36" t="s">
        <v>3881</v>
      </c>
      <c r="E4232" s="36" t="s">
        <v>3896</v>
      </c>
      <c r="F4232" s="92" t="s">
        <v>565</v>
      </c>
      <c r="G4232" s="36" t="s">
        <v>7314</v>
      </c>
      <c r="H4232" s="36" t="s">
        <v>565</v>
      </c>
      <c r="I4232" s="147">
        <v>9</v>
      </c>
      <c r="J4232" s="147">
        <v>0</v>
      </c>
      <c r="K4232" s="92" t="s">
        <v>4761</v>
      </c>
      <c r="L4232" s="147">
        <v>3.9169999999999998</v>
      </c>
      <c r="M4232" s="36" t="s">
        <v>67</v>
      </c>
      <c r="N4232" s="36" t="s">
        <v>7306</v>
      </c>
      <c r="O4232" s="36" t="s">
        <v>17132</v>
      </c>
      <c r="P4232" s="36" t="s">
        <v>17133</v>
      </c>
    </row>
    <row r="4233" spans="1:16">
      <c r="A4233" s="93">
        <v>4410541</v>
      </c>
      <c r="B4233" s="36" t="s">
        <v>6570</v>
      </c>
      <c r="C4233" s="36" t="s">
        <v>109</v>
      </c>
      <c r="D4233" s="36" t="s">
        <v>3881</v>
      </c>
      <c r="E4233" s="36" t="s">
        <v>3929</v>
      </c>
      <c r="F4233" s="92" t="s">
        <v>3767</v>
      </c>
      <c r="G4233" s="36" t="s">
        <v>7314</v>
      </c>
      <c r="H4233" s="36" t="s">
        <v>3767</v>
      </c>
      <c r="I4233" s="147">
        <v>0</v>
      </c>
      <c r="J4233" s="147">
        <v>0</v>
      </c>
      <c r="K4233" s="92" t="s">
        <v>4761</v>
      </c>
      <c r="L4233" s="147">
        <v>0</v>
      </c>
      <c r="M4233" s="36" t="s">
        <v>338</v>
      </c>
      <c r="N4233" s="36" t="s">
        <v>8980</v>
      </c>
      <c r="O4233" s="36" t="s">
        <v>17134</v>
      </c>
      <c r="P4233" s="36" t="s">
        <v>17135</v>
      </c>
    </row>
    <row r="4234" spans="1:16">
      <c r="A4234" s="93">
        <v>4410548</v>
      </c>
      <c r="B4234" s="36" t="s">
        <v>6571</v>
      </c>
      <c r="C4234" s="36" t="s">
        <v>54</v>
      </c>
      <c r="D4234" s="36" t="s">
        <v>3881</v>
      </c>
      <c r="E4234" s="36" t="s">
        <v>3896</v>
      </c>
      <c r="F4234" s="92" t="s">
        <v>3768</v>
      </c>
      <c r="G4234" s="36" t="s">
        <v>7314</v>
      </c>
      <c r="H4234" s="36" t="s">
        <v>4771</v>
      </c>
      <c r="I4234" s="147">
        <v>17</v>
      </c>
      <c r="J4234" s="147">
        <v>0</v>
      </c>
      <c r="K4234" s="92" t="s">
        <v>4708</v>
      </c>
      <c r="L4234" s="147">
        <v>3.6760000000000002</v>
      </c>
      <c r="M4234" s="36" t="s">
        <v>338</v>
      </c>
      <c r="N4234" s="36" t="s">
        <v>8980</v>
      </c>
      <c r="O4234" s="36" t="s">
        <v>17136</v>
      </c>
      <c r="P4234" s="36" t="s">
        <v>17137</v>
      </c>
    </row>
    <row r="4235" spans="1:16">
      <c r="A4235" s="93">
        <v>4410550</v>
      </c>
      <c r="B4235" s="36" t="s">
        <v>6572</v>
      </c>
      <c r="C4235" s="36" t="s">
        <v>54</v>
      </c>
      <c r="D4235" s="36" t="s">
        <v>3881</v>
      </c>
      <c r="E4235" s="36" t="s">
        <v>3929</v>
      </c>
      <c r="F4235" s="92" t="s">
        <v>160</v>
      </c>
      <c r="G4235" s="36" t="s">
        <v>7314</v>
      </c>
      <c r="H4235" s="36" t="s">
        <v>3931</v>
      </c>
      <c r="I4235" s="147">
        <v>18</v>
      </c>
      <c r="J4235" s="147">
        <v>38</v>
      </c>
      <c r="K4235" s="92" t="s">
        <v>4349</v>
      </c>
      <c r="L4235" s="147">
        <v>3.8610000000000002</v>
      </c>
      <c r="M4235" s="36" t="s">
        <v>67</v>
      </c>
      <c r="N4235" s="36" t="s">
        <v>7306</v>
      </c>
      <c r="O4235" s="36" t="s">
        <v>17138</v>
      </c>
      <c r="P4235" s="36" t="s">
        <v>17139</v>
      </c>
    </row>
    <row r="4236" spans="1:16">
      <c r="A4236" s="93">
        <v>4410556</v>
      </c>
      <c r="B4236" s="36" t="s">
        <v>6573</v>
      </c>
      <c r="C4236" s="36" t="s">
        <v>109</v>
      </c>
      <c r="D4236" s="36" t="s">
        <v>3881</v>
      </c>
      <c r="E4236" s="36" t="s">
        <v>3896</v>
      </c>
      <c r="F4236" s="92" t="s">
        <v>3768</v>
      </c>
      <c r="G4236" s="36" t="s">
        <v>7314</v>
      </c>
      <c r="H4236" s="36" t="s">
        <v>4771</v>
      </c>
      <c r="I4236" s="147">
        <v>0</v>
      </c>
      <c r="J4236" s="147">
        <v>0</v>
      </c>
      <c r="K4236" s="92" t="s">
        <v>4761</v>
      </c>
      <c r="L4236" s="147">
        <v>0</v>
      </c>
      <c r="M4236" s="36" t="s">
        <v>67</v>
      </c>
      <c r="N4236" s="36" t="s">
        <v>7306</v>
      </c>
      <c r="O4236" s="36" t="s">
        <v>17140</v>
      </c>
      <c r="P4236" s="36" t="s">
        <v>17141</v>
      </c>
    </row>
    <row r="4237" spans="1:16">
      <c r="A4237" s="93">
        <v>4410570</v>
      </c>
      <c r="B4237" s="36" t="s">
        <v>6574</v>
      </c>
      <c r="C4237" s="36" t="s">
        <v>109</v>
      </c>
      <c r="D4237" s="36" t="s">
        <v>3881</v>
      </c>
      <c r="E4237" s="36" t="s">
        <v>3929</v>
      </c>
      <c r="F4237" s="92" t="s">
        <v>3767</v>
      </c>
      <c r="G4237" s="36" t="s">
        <v>7314</v>
      </c>
      <c r="H4237" s="36" t="s">
        <v>3767</v>
      </c>
      <c r="I4237" s="147">
        <v>0</v>
      </c>
      <c r="J4237" s="147">
        <v>15</v>
      </c>
      <c r="K4237" s="92" t="s">
        <v>4708</v>
      </c>
      <c r="L4237" s="147">
        <v>0</v>
      </c>
      <c r="M4237" s="36" t="s">
        <v>67</v>
      </c>
      <c r="N4237" s="36" t="s">
        <v>7306</v>
      </c>
      <c r="O4237" s="36" t="s">
        <v>17142</v>
      </c>
      <c r="P4237" s="36" t="s">
        <v>17143</v>
      </c>
    </row>
    <row r="4238" spans="1:16">
      <c r="A4238" s="93">
        <v>4410579</v>
      </c>
      <c r="B4238" s="36" t="s">
        <v>6575</v>
      </c>
      <c r="C4238" s="36" t="s">
        <v>54</v>
      </c>
      <c r="D4238" s="36" t="s">
        <v>4826</v>
      </c>
      <c r="E4238" s="36" t="s">
        <v>4827</v>
      </c>
      <c r="F4238" s="92" t="s">
        <v>3777</v>
      </c>
      <c r="G4238" s="36" t="s">
        <v>7314</v>
      </c>
      <c r="H4238" s="36" t="s">
        <v>6055</v>
      </c>
      <c r="I4238" s="147">
        <v>12</v>
      </c>
      <c r="J4238" s="147">
        <v>0</v>
      </c>
      <c r="K4238" s="92" t="s">
        <v>5941</v>
      </c>
      <c r="L4238" s="147">
        <v>2</v>
      </c>
      <c r="M4238" s="36" t="s">
        <v>67</v>
      </c>
      <c r="N4238" s="36" t="s">
        <v>7306</v>
      </c>
      <c r="O4238" s="36" t="s">
        <v>17144</v>
      </c>
      <c r="P4238" s="36" t="s">
        <v>17145</v>
      </c>
    </row>
    <row r="4239" spans="1:16">
      <c r="A4239" s="93">
        <v>4410589</v>
      </c>
      <c r="B4239" s="36" t="s">
        <v>6576</v>
      </c>
      <c r="C4239" s="36" t="s">
        <v>109</v>
      </c>
      <c r="D4239" s="36" t="s">
        <v>3881</v>
      </c>
      <c r="E4239" s="36" t="s">
        <v>3929</v>
      </c>
      <c r="F4239" s="92" t="s">
        <v>160</v>
      </c>
      <c r="G4239" s="36" t="s">
        <v>7314</v>
      </c>
      <c r="H4239" s="36" t="s">
        <v>3931</v>
      </c>
      <c r="I4239" s="147">
        <v>0</v>
      </c>
      <c r="J4239" s="147">
        <v>0</v>
      </c>
      <c r="K4239" s="92" t="s">
        <v>4761</v>
      </c>
      <c r="L4239" s="147">
        <v>0</v>
      </c>
      <c r="M4239" s="36" t="s">
        <v>67</v>
      </c>
      <c r="N4239" s="36" t="s">
        <v>7306</v>
      </c>
      <c r="O4239" s="36" t="s">
        <v>17146</v>
      </c>
      <c r="P4239" s="36" t="s">
        <v>17147</v>
      </c>
    </row>
    <row r="4240" spans="1:16">
      <c r="A4240" s="93">
        <v>4410593</v>
      </c>
      <c r="B4240" s="36" t="s">
        <v>6577</v>
      </c>
      <c r="C4240" s="36" t="s">
        <v>109</v>
      </c>
      <c r="D4240" s="36" t="s">
        <v>3881</v>
      </c>
      <c r="E4240" s="36" t="s">
        <v>3882</v>
      </c>
      <c r="F4240" s="92" t="s">
        <v>405</v>
      </c>
      <c r="G4240" s="36" t="s">
        <v>7314</v>
      </c>
      <c r="H4240" s="36" t="s">
        <v>405</v>
      </c>
      <c r="I4240" s="147">
        <v>7</v>
      </c>
      <c r="J4240" s="147">
        <v>0</v>
      </c>
      <c r="K4240" s="92" t="s">
        <v>4761</v>
      </c>
      <c r="L4240" s="147">
        <v>1.75</v>
      </c>
      <c r="M4240" s="36" t="s">
        <v>67</v>
      </c>
      <c r="N4240" s="36" t="s">
        <v>7306</v>
      </c>
      <c r="O4240" s="36" t="s">
        <v>17148</v>
      </c>
      <c r="P4240" s="36" t="s">
        <v>17149</v>
      </c>
    </row>
    <row r="4241" spans="1:16">
      <c r="A4241" s="93">
        <v>4410602</v>
      </c>
      <c r="B4241" s="36" t="s">
        <v>6578</v>
      </c>
      <c r="C4241" s="36" t="s">
        <v>54</v>
      </c>
      <c r="D4241" s="36" t="s">
        <v>3881</v>
      </c>
      <c r="E4241" s="36" t="s">
        <v>3929</v>
      </c>
      <c r="F4241" s="92" t="s">
        <v>160</v>
      </c>
      <c r="G4241" s="36" t="s">
        <v>7314</v>
      </c>
      <c r="H4241" s="36" t="s">
        <v>3931</v>
      </c>
      <c r="I4241" s="147">
        <v>10</v>
      </c>
      <c r="J4241" s="147">
        <v>0</v>
      </c>
      <c r="K4241" s="92" t="s">
        <v>4761</v>
      </c>
      <c r="L4241" s="147">
        <v>3.7250000000000001</v>
      </c>
      <c r="M4241" s="36" t="s">
        <v>338</v>
      </c>
      <c r="N4241" s="36" t="s">
        <v>8980</v>
      </c>
      <c r="O4241" s="36" t="s">
        <v>17150</v>
      </c>
      <c r="P4241" s="36" t="s">
        <v>17151</v>
      </c>
    </row>
    <row r="4242" spans="1:16">
      <c r="A4242" s="93">
        <v>4410606</v>
      </c>
      <c r="B4242" s="36" t="s">
        <v>6579</v>
      </c>
      <c r="C4242" s="36" t="s">
        <v>54</v>
      </c>
      <c r="D4242" s="36" t="s">
        <v>3881</v>
      </c>
      <c r="E4242" s="36" t="s">
        <v>3929</v>
      </c>
      <c r="F4242" s="92" t="s">
        <v>3767</v>
      </c>
      <c r="G4242" s="36" t="s">
        <v>7314</v>
      </c>
      <c r="H4242" s="36" t="s">
        <v>3767</v>
      </c>
      <c r="I4242" s="147">
        <v>17</v>
      </c>
      <c r="J4242" s="147">
        <v>0</v>
      </c>
      <c r="K4242" s="92" t="s">
        <v>4708</v>
      </c>
      <c r="L4242" s="147">
        <v>4</v>
      </c>
      <c r="M4242" s="36" t="s">
        <v>338</v>
      </c>
      <c r="N4242" s="36" t="s">
        <v>8980</v>
      </c>
      <c r="O4242" s="36" t="s">
        <v>17152</v>
      </c>
      <c r="P4242" s="36" t="s">
        <v>17153</v>
      </c>
    </row>
    <row r="4243" spans="1:16">
      <c r="A4243" s="93">
        <v>4410610</v>
      </c>
      <c r="B4243" s="36" t="s">
        <v>6580</v>
      </c>
      <c r="C4243" s="36" t="s">
        <v>54</v>
      </c>
      <c r="D4243" s="36" t="s">
        <v>4826</v>
      </c>
      <c r="E4243" s="36" t="s">
        <v>4827</v>
      </c>
      <c r="F4243" s="92" t="s">
        <v>3777</v>
      </c>
      <c r="G4243" s="36" t="s">
        <v>7314</v>
      </c>
      <c r="H4243" s="36" t="s">
        <v>5388</v>
      </c>
      <c r="I4243" s="147">
        <v>12</v>
      </c>
      <c r="J4243" s="147">
        <v>0</v>
      </c>
      <c r="K4243" s="92" t="s">
        <v>5941</v>
      </c>
      <c r="L4243" s="147">
        <v>3.9169999999999998</v>
      </c>
      <c r="M4243" s="36" t="s">
        <v>67</v>
      </c>
      <c r="N4243" s="36" t="s">
        <v>7306</v>
      </c>
      <c r="O4243" s="36" t="s">
        <v>17154</v>
      </c>
      <c r="P4243" s="36" t="s">
        <v>17155</v>
      </c>
    </row>
    <row r="4244" spans="1:16">
      <c r="A4244" s="93">
        <v>4410611</v>
      </c>
      <c r="B4244" s="36" t="s">
        <v>6581</v>
      </c>
      <c r="C4244" s="36" t="s">
        <v>54</v>
      </c>
      <c r="D4244" s="36" t="s">
        <v>4826</v>
      </c>
      <c r="E4244" s="36" t="s">
        <v>4827</v>
      </c>
      <c r="F4244" s="92" t="s">
        <v>3770</v>
      </c>
      <c r="G4244" s="36" t="s">
        <v>7314</v>
      </c>
      <c r="H4244" s="36" t="s">
        <v>5792</v>
      </c>
      <c r="I4244" s="147">
        <v>8</v>
      </c>
      <c r="J4244" s="147">
        <v>0</v>
      </c>
      <c r="K4244" s="92" t="s">
        <v>5941</v>
      </c>
      <c r="L4244" s="147">
        <v>1</v>
      </c>
      <c r="M4244" s="36" t="s">
        <v>67</v>
      </c>
      <c r="N4244" s="36" t="s">
        <v>7306</v>
      </c>
      <c r="O4244" s="36" t="s">
        <v>17156</v>
      </c>
      <c r="P4244" s="36" t="s">
        <v>17157</v>
      </c>
    </row>
    <row r="4245" spans="1:16">
      <c r="A4245" s="93">
        <v>4410617</v>
      </c>
      <c r="B4245" s="36" t="s">
        <v>6582</v>
      </c>
      <c r="C4245" s="36" t="s">
        <v>109</v>
      </c>
      <c r="D4245" s="36" t="s">
        <v>4826</v>
      </c>
      <c r="E4245" s="36" t="s">
        <v>4827</v>
      </c>
      <c r="F4245" s="92" t="s">
        <v>3770</v>
      </c>
      <c r="G4245" s="36" t="s">
        <v>7314</v>
      </c>
      <c r="H4245" s="36" t="s">
        <v>4829</v>
      </c>
      <c r="I4245" s="147">
        <v>12</v>
      </c>
      <c r="J4245" s="147">
        <v>0</v>
      </c>
      <c r="K4245" s="92" t="s">
        <v>5941</v>
      </c>
      <c r="L4245" s="147">
        <v>3</v>
      </c>
      <c r="M4245" s="36" t="s">
        <v>67</v>
      </c>
      <c r="N4245" s="36" t="s">
        <v>7306</v>
      </c>
      <c r="O4245" s="36" t="s">
        <v>17158</v>
      </c>
      <c r="P4245" s="36" t="s">
        <v>17159</v>
      </c>
    </row>
    <row r="4246" spans="1:16">
      <c r="A4246" s="93">
        <v>4410621</v>
      </c>
      <c r="B4246" s="36" t="s">
        <v>6583</v>
      </c>
      <c r="C4246" s="36" t="s">
        <v>109</v>
      </c>
      <c r="D4246" s="36" t="s">
        <v>3881</v>
      </c>
      <c r="E4246" s="36" t="s">
        <v>3929</v>
      </c>
      <c r="F4246" s="92" t="s">
        <v>3767</v>
      </c>
      <c r="G4246" s="36" t="s">
        <v>7314</v>
      </c>
      <c r="H4246" s="36" t="s">
        <v>3767</v>
      </c>
      <c r="I4246" s="147">
        <v>9</v>
      </c>
      <c r="J4246" s="147">
        <v>0</v>
      </c>
      <c r="K4246" s="92" t="s">
        <v>4761</v>
      </c>
      <c r="L4246" s="147">
        <v>4</v>
      </c>
      <c r="M4246" s="36" t="s">
        <v>232</v>
      </c>
      <c r="N4246" s="36" t="s">
        <v>7351</v>
      </c>
      <c r="O4246" s="36" t="s">
        <v>17160</v>
      </c>
      <c r="P4246" s="36" t="s">
        <v>17161</v>
      </c>
    </row>
    <row r="4247" spans="1:16">
      <c r="A4247" s="93">
        <v>4410624</v>
      </c>
      <c r="B4247" s="36" t="s">
        <v>6584</v>
      </c>
      <c r="C4247" s="36" t="s">
        <v>109</v>
      </c>
      <c r="D4247" s="36" t="s">
        <v>3881</v>
      </c>
      <c r="E4247" s="36" t="s">
        <v>3929</v>
      </c>
      <c r="F4247" s="92" t="s">
        <v>3767</v>
      </c>
      <c r="G4247" s="36" t="s">
        <v>7314</v>
      </c>
      <c r="H4247" s="36" t="s">
        <v>3767</v>
      </c>
      <c r="I4247" s="147">
        <v>0</v>
      </c>
      <c r="J4247" s="147">
        <v>0</v>
      </c>
      <c r="K4247" s="92" t="s">
        <v>4761</v>
      </c>
      <c r="L4247" s="147">
        <v>0</v>
      </c>
      <c r="M4247" s="36" t="s">
        <v>232</v>
      </c>
      <c r="N4247" s="36" t="s">
        <v>8980</v>
      </c>
      <c r="O4247" s="36" t="s">
        <v>17162</v>
      </c>
      <c r="P4247" s="36" t="s">
        <v>17163</v>
      </c>
    </row>
    <row r="4248" spans="1:16">
      <c r="A4248" s="93">
        <v>4410628</v>
      </c>
      <c r="B4248" s="36" t="s">
        <v>6585</v>
      </c>
      <c r="C4248" s="36" t="s">
        <v>54</v>
      </c>
      <c r="D4248" s="36" t="s">
        <v>4826</v>
      </c>
      <c r="E4248" s="36" t="s">
        <v>4827</v>
      </c>
      <c r="F4248" s="92" t="s">
        <v>3777</v>
      </c>
      <c r="G4248" s="36" t="s">
        <v>7314</v>
      </c>
      <c r="H4248" s="36" t="s">
        <v>6055</v>
      </c>
      <c r="I4248" s="147">
        <v>12</v>
      </c>
      <c r="J4248" s="147">
        <v>0</v>
      </c>
      <c r="K4248" s="92" t="s">
        <v>5941</v>
      </c>
      <c r="L4248" s="147">
        <v>4</v>
      </c>
      <c r="M4248" s="36" t="s">
        <v>290</v>
      </c>
      <c r="N4248" s="36" t="s">
        <v>8980</v>
      </c>
      <c r="O4248" s="36" t="s">
        <v>17164</v>
      </c>
      <c r="P4248" s="36" t="s">
        <v>17165</v>
      </c>
    </row>
    <row r="4249" spans="1:16">
      <c r="A4249" s="93">
        <v>4410629</v>
      </c>
      <c r="B4249" s="36" t="s">
        <v>6586</v>
      </c>
      <c r="C4249" s="36" t="s">
        <v>109</v>
      </c>
      <c r="D4249" s="36" t="s">
        <v>3881</v>
      </c>
      <c r="E4249" s="36" t="s">
        <v>3882</v>
      </c>
      <c r="F4249" s="92" t="s">
        <v>55</v>
      </c>
      <c r="G4249" s="36" t="s">
        <v>7314</v>
      </c>
      <c r="H4249" s="36" t="s">
        <v>55</v>
      </c>
      <c r="I4249" s="147">
        <v>10</v>
      </c>
      <c r="J4249" s="147">
        <v>0</v>
      </c>
      <c r="K4249" s="92" t="s">
        <v>4761</v>
      </c>
      <c r="L4249" s="147">
        <v>4</v>
      </c>
      <c r="M4249" s="36" t="s">
        <v>1131</v>
      </c>
      <c r="N4249" s="36" t="s">
        <v>8980</v>
      </c>
      <c r="O4249" s="36" t="s">
        <v>17166</v>
      </c>
      <c r="P4249" s="36" t="s">
        <v>17167</v>
      </c>
    </row>
    <row r="4250" spans="1:16">
      <c r="A4250" s="93">
        <v>4410631</v>
      </c>
      <c r="B4250" s="36" t="s">
        <v>6587</v>
      </c>
      <c r="C4250" s="36" t="s">
        <v>109</v>
      </c>
      <c r="D4250" s="36" t="s">
        <v>4826</v>
      </c>
      <c r="E4250" s="36" t="s">
        <v>4827</v>
      </c>
      <c r="F4250" s="92" t="s">
        <v>3776</v>
      </c>
      <c r="G4250" s="36" t="s">
        <v>7314</v>
      </c>
      <c r="H4250" s="36" t="s">
        <v>5544</v>
      </c>
      <c r="I4250" s="147">
        <v>8</v>
      </c>
      <c r="J4250" s="147">
        <v>0</v>
      </c>
      <c r="K4250" s="92" t="s">
        <v>5941</v>
      </c>
      <c r="L4250" s="147">
        <v>1</v>
      </c>
      <c r="M4250" s="36" t="s">
        <v>67</v>
      </c>
      <c r="N4250" s="36" t="s">
        <v>7306</v>
      </c>
      <c r="O4250" s="36" t="s">
        <v>17168</v>
      </c>
      <c r="P4250" s="36" t="s">
        <v>17169</v>
      </c>
    </row>
    <row r="4251" spans="1:16">
      <c r="A4251" s="93">
        <v>4410634</v>
      </c>
      <c r="B4251" s="36" t="s">
        <v>6588</v>
      </c>
      <c r="C4251" s="36" t="s">
        <v>109</v>
      </c>
      <c r="D4251" s="36" t="s">
        <v>3881</v>
      </c>
      <c r="E4251" s="36" t="s">
        <v>3929</v>
      </c>
      <c r="F4251" s="92" t="s">
        <v>3767</v>
      </c>
      <c r="G4251" s="36" t="s">
        <v>7314</v>
      </c>
      <c r="H4251" s="36" t="s">
        <v>3767</v>
      </c>
      <c r="I4251" s="147">
        <v>13</v>
      </c>
      <c r="J4251" s="147">
        <v>0</v>
      </c>
      <c r="K4251" s="92" t="s">
        <v>4761</v>
      </c>
      <c r="L4251" s="147">
        <v>3.6920000000000002</v>
      </c>
      <c r="M4251" s="36" t="s">
        <v>290</v>
      </c>
      <c r="N4251" s="36" t="s">
        <v>8980</v>
      </c>
      <c r="O4251" s="36" t="s">
        <v>17170</v>
      </c>
      <c r="P4251" s="36" t="s">
        <v>17171</v>
      </c>
    </row>
    <row r="4252" spans="1:16">
      <c r="A4252" s="93">
        <v>4410635</v>
      </c>
      <c r="B4252" s="36" t="s">
        <v>6589</v>
      </c>
      <c r="C4252" s="36" t="s">
        <v>109</v>
      </c>
      <c r="D4252" s="36" t="s">
        <v>4826</v>
      </c>
      <c r="E4252" s="36" t="s">
        <v>4827</v>
      </c>
      <c r="F4252" s="92" t="s">
        <v>3777</v>
      </c>
      <c r="G4252" s="36" t="s">
        <v>7314</v>
      </c>
      <c r="H4252" s="36" t="s">
        <v>6055</v>
      </c>
      <c r="I4252" s="147">
        <v>12</v>
      </c>
      <c r="J4252" s="147">
        <v>0</v>
      </c>
      <c r="K4252" s="92" t="s">
        <v>5941</v>
      </c>
      <c r="L4252" s="147">
        <v>3.8330000000000002</v>
      </c>
      <c r="M4252" s="36" t="s">
        <v>290</v>
      </c>
      <c r="N4252" s="36" t="s">
        <v>8980</v>
      </c>
      <c r="O4252" s="36" t="s">
        <v>17172</v>
      </c>
      <c r="P4252" s="36" t="s">
        <v>17173</v>
      </c>
    </row>
    <row r="4253" spans="1:16">
      <c r="A4253" s="93">
        <v>4410636</v>
      </c>
      <c r="B4253" s="36" t="s">
        <v>6590</v>
      </c>
      <c r="C4253" s="36" t="s">
        <v>54</v>
      </c>
      <c r="D4253" s="36" t="s">
        <v>4826</v>
      </c>
      <c r="E4253" s="36" t="s">
        <v>4827</v>
      </c>
      <c r="F4253" s="92" t="s">
        <v>3777</v>
      </c>
      <c r="G4253" s="36" t="s">
        <v>8740</v>
      </c>
      <c r="H4253" s="36" t="s">
        <v>6055</v>
      </c>
      <c r="I4253" s="147">
        <v>12</v>
      </c>
      <c r="J4253" s="147">
        <v>0</v>
      </c>
      <c r="K4253" s="92" t="s">
        <v>5941</v>
      </c>
      <c r="L4253" s="147">
        <v>3.8330000000000002</v>
      </c>
      <c r="M4253" s="36" t="s">
        <v>290</v>
      </c>
      <c r="N4253" s="36" t="s">
        <v>8980</v>
      </c>
      <c r="O4253" s="36" t="s">
        <v>17174</v>
      </c>
      <c r="P4253" s="36" t="s">
        <v>17175</v>
      </c>
    </row>
    <row r="4254" spans="1:16">
      <c r="A4254" s="93">
        <v>4410638</v>
      </c>
      <c r="B4254" s="36" t="s">
        <v>6591</v>
      </c>
      <c r="C4254" s="36" t="s">
        <v>54</v>
      </c>
      <c r="D4254" s="36" t="s">
        <v>3881</v>
      </c>
      <c r="E4254" s="36" t="s">
        <v>3929</v>
      </c>
      <c r="F4254" s="92" t="s">
        <v>3767</v>
      </c>
      <c r="G4254" s="36" t="s">
        <v>7314</v>
      </c>
      <c r="H4254" s="36" t="s">
        <v>3767</v>
      </c>
      <c r="I4254" s="147">
        <v>17</v>
      </c>
      <c r="J4254" s="147">
        <v>0</v>
      </c>
      <c r="K4254" s="92" t="s">
        <v>4708</v>
      </c>
      <c r="L4254" s="147">
        <v>3.8530000000000002</v>
      </c>
      <c r="M4254" s="36" t="s">
        <v>634</v>
      </c>
      <c r="N4254" s="36" t="s">
        <v>8980</v>
      </c>
      <c r="O4254" s="36" t="s">
        <v>17176</v>
      </c>
      <c r="P4254" s="36" t="s">
        <v>17177</v>
      </c>
    </row>
    <row r="4255" spans="1:16">
      <c r="A4255" s="93">
        <v>4410643</v>
      </c>
      <c r="B4255" s="36" t="s">
        <v>6592</v>
      </c>
      <c r="C4255" s="36" t="s">
        <v>109</v>
      </c>
      <c r="D4255" s="36" t="s">
        <v>3881</v>
      </c>
      <c r="E4255" s="36" t="s">
        <v>3882</v>
      </c>
      <c r="F4255" s="92" t="s">
        <v>405</v>
      </c>
      <c r="G4255" s="36" t="s">
        <v>7314</v>
      </c>
      <c r="H4255" s="36" t="s">
        <v>405</v>
      </c>
      <c r="I4255" s="147">
        <v>0</v>
      </c>
      <c r="J4255" s="147">
        <v>0</v>
      </c>
      <c r="K4255" s="92" t="s">
        <v>4761</v>
      </c>
      <c r="L4255" s="147">
        <v>0</v>
      </c>
      <c r="M4255" s="36" t="s">
        <v>67</v>
      </c>
      <c r="N4255" s="36" t="s">
        <v>7306</v>
      </c>
      <c r="O4255" s="36" t="s">
        <v>17178</v>
      </c>
      <c r="P4255" s="36" t="s">
        <v>17179</v>
      </c>
    </row>
    <row r="4256" spans="1:16">
      <c r="A4256" s="93">
        <v>4410647</v>
      </c>
      <c r="B4256" s="36" t="s">
        <v>6593</v>
      </c>
      <c r="C4256" s="36" t="s">
        <v>109</v>
      </c>
      <c r="D4256" s="36" t="s">
        <v>4826</v>
      </c>
      <c r="E4256" s="36" t="s">
        <v>4827</v>
      </c>
      <c r="F4256" s="92" t="s">
        <v>3776</v>
      </c>
      <c r="G4256" s="36" t="s">
        <v>7314</v>
      </c>
      <c r="H4256" s="36" t="s">
        <v>5423</v>
      </c>
      <c r="I4256" s="147">
        <v>12</v>
      </c>
      <c r="J4256" s="147">
        <v>0</v>
      </c>
      <c r="K4256" s="92" t="s">
        <v>5941</v>
      </c>
      <c r="L4256" s="147">
        <v>3.9169999999999998</v>
      </c>
      <c r="M4256" s="36" t="s">
        <v>67</v>
      </c>
      <c r="N4256" s="36" t="s">
        <v>7306</v>
      </c>
      <c r="O4256" s="36" t="s">
        <v>17180</v>
      </c>
      <c r="P4256" s="36" t="s">
        <v>17181</v>
      </c>
    </row>
    <row r="4257" spans="1:16">
      <c r="A4257" s="93">
        <v>4410649</v>
      </c>
      <c r="B4257" s="36" t="s">
        <v>6594</v>
      </c>
      <c r="C4257" s="36" t="s">
        <v>109</v>
      </c>
      <c r="D4257" s="36" t="s">
        <v>4826</v>
      </c>
      <c r="E4257" s="36" t="s">
        <v>4827</v>
      </c>
      <c r="F4257" s="92" t="s">
        <v>3776</v>
      </c>
      <c r="G4257" s="36" t="s">
        <v>7310</v>
      </c>
      <c r="H4257" s="36" t="s">
        <v>5423</v>
      </c>
      <c r="I4257" s="147">
        <v>4</v>
      </c>
      <c r="J4257" s="147">
        <v>0</v>
      </c>
      <c r="K4257" s="92" t="s">
        <v>5941</v>
      </c>
      <c r="L4257" s="147">
        <v>1</v>
      </c>
      <c r="M4257" s="36" t="s">
        <v>67</v>
      </c>
      <c r="N4257" s="36" t="s">
        <v>7306</v>
      </c>
      <c r="O4257" s="36" t="s">
        <v>17182</v>
      </c>
      <c r="P4257" s="36" t="s">
        <v>17183</v>
      </c>
    </row>
    <row r="4258" spans="1:16">
      <c r="A4258" s="93">
        <v>4410652</v>
      </c>
      <c r="B4258" s="36" t="s">
        <v>6595</v>
      </c>
      <c r="C4258" s="36" t="s">
        <v>109</v>
      </c>
      <c r="D4258" s="36" t="s">
        <v>4826</v>
      </c>
      <c r="E4258" s="36" t="s">
        <v>4827</v>
      </c>
      <c r="F4258" s="92" t="s">
        <v>3776</v>
      </c>
      <c r="G4258" s="36" t="s">
        <v>7314</v>
      </c>
      <c r="H4258" s="36" t="s">
        <v>5423</v>
      </c>
      <c r="I4258" s="147">
        <v>12</v>
      </c>
      <c r="J4258" s="147">
        <v>0</v>
      </c>
      <c r="K4258" s="92" t="s">
        <v>5941</v>
      </c>
      <c r="L4258" s="147">
        <v>3.4169999999999998</v>
      </c>
      <c r="M4258" s="36" t="s">
        <v>67</v>
      </c>
      <c r="N4258" s="36" t="s">
        <v>7306</v>
      </c>
      <c r="O4258" s="36" t="s">
        <v>17184</v>
      </c>
      <c r="P4258" s="36" t="s">
        <v>17185</v>
      </c>
    </row>
    <row r="4259" spans="1:16">
      <c r="A4259" s="93">
        <v>4410656</v>
      </c>
      <c r="B4259" s="36" t="s">
        <v>6596</v>
      </c>
      <c r="C4259" s="36" t="s">
        <v>109</v>
      </c>
      <c r="D4259" s="36" t="s">
        <v>3881</v>
      </c>
      <c r="E4259" s="36" t="s">
        <v>3929</v>
      </c>
      <c r="F4259" s="92" t="s">
        <v>3767</v>
      </c>
      <c r="G4259" s="36" t="s">
        <v>7314</v>
      </c>
      <c r="H4259" s="36" t="s">
        <v>3767</v>
      </c>
      <c r="I4259" s="147">
        <v>9</v>
      </c>
      <c r="J4259" s="147">
        <v>0</v>
      </c>
      <c r="K4259" s="92" t="s">
        <v>4761</v>
      </c>
      <c r="L4259" s="147">
        <v>3.8330000000000002</v>
      </c>
      <c r="M4259" s="36" t="s">
        <v>180</v>
      </c>
      <c r="N4259" s="36" t="s">
        <v>8980</v>
      </c>
      <c r="O4259" s="36" t="s">
        <v>17186</v>
      </c>
      <c r="P4259" s="36" t="s">
        <v>17187</v>
      </c>
    </row>
    <row r="4260" spans="1:16">
      <c r="A4260" s="93">
        <v>4410659</v>
      </c>
      <c r="B4260" s="36" t="s">
        <v>6597</v>
      </c>
      <c r="C4260" s="36" t="s">
        <v>109</v>
      </c>
      <c r="D4260" s="36" t="s">
        <v>3881</v>
      </c>
      <c r="E4260" s="36" t="s">
        <v>3929</v>
      </c>
      <c r="F4260" s="92" t="s">
        <v>3767</v>
      </c>
      <c r="G4260" s="36" t="s">
        <v>7314</v>
      </c>
      <c r="H4260" s="36" t="s">
        <v>3767</v>
      </c>
      <c r="I4260" s="147">
        <v>6</v>
      </c>
      <c r="J4260" s="147">
        <v>0</v>
      </c>
      <c r="K4260" s="92" t="s">
        <v>4761</v>
      </c>
      <c r="L4260" s="147">
        <v>3.25</v>
      </c>
      <c r="M4260" s="36" t="s">
        <v>67</v>
      </c>
      <c r="N4260" s="36" t="s">
        <v>7306</v>
      </c>
      <c r="O4260" s="36" t="s">
        <v>17188</v>
      </c>
      <c r="P4260" s="36" t="s">
        <v>17189</v>
      </c>
    </row>
    <row r="4261" spans="1:16">
      <c r="A4261" s="93">
        <v>4410661</v>
      </c>
      <c r="B4261" s="36" t="s">
        <v>6598</v>
      </c>
      <c r="C4261" s="36" t="s">
        <v>109</v>
      </c>
      <c r="D4261" s="36" t="s">
        <v>4826</v>
      </c>
      <c r="E4261" s="36" t="s">
        <v>4827</v>
      </c>
      <c r="F4261" s="92" t="s">
        <v>3770</v>
      </c>
      <c r="G4261" s="36" t="s">
        <v>7314</v>
      </c>
      <c r="H4261" s="36" t="s">
        <v>4931</v>
      </c>
      <c r="I4261" s="147">
        <v>12</v>
      </c>
      <c r="J4261" s="147">
        <v>0</v>
      </c>
      <c r="K4261" s="92" t="s">
        <v>5941</v>
      </c>
      <c r="L4261" s="147">
        <v>2.1669999999999998</v>
      </c>
      <c r="M4261" s="36" t="s">
        <v>67</v>
      </c>
      <c r="N4261" s="36" t="s">
        <v>7306</v>
      </c>
      <c r="O4261" s="36" t="s">
        <v>17190</v>
      </c>
      <c r="P4261" s="36" t="s">
        <v>17191</v>
      </c>
    </row>
    <row r="4262" spans="1:16">
      <c r="A4262" s="93">
        <v>4410670</v>
      </c>
      <c r="B4262" s="36" t="s">
        <v>6599</v>
      </c>
      <c r="C4262" s="36" t="s">
        <v>54</v>
      </c>
      <c r="D4262" s="36" t="s">
        <v>3881</v>
      </c>
      <c r="E4262" s="36" t="s">
        <v>3882</v>
      </c>
      <c r="F4262" s="92" t="s">
        <v>55</v>
      </c>
      <c r="G4262" s="36" t="s">
        <v>7314</v>
      </c>
      <c r="H4262" s="36" t="s">
        <v>55</v>
      </c>
      <c r="I4262" s="147">
        <v>10</v>
      </c>
      <c r="J4262" s="147">
        <v>0</v>
      </c>
      <c r="K4262" s="92" t="s">
        <v>4761</v>
      </c>
      <c r="L4262" s="147">
        <v>2.25</v>
      </c>
      <c r="M4262" s="36" t="s">
        <v>67</v>
      </c>
      <c r="N4262" s="36" t="s">
        <v>7306</v>
      </c>
      <c r="O4262" s="36" t="s">
        <v>17192</v>
      </c>
      <c r="P4262" s="36" t="s">
        <v>17193</v>
      </c>
    </row>
    <row r="4263" spans="1:16">
      <c r="A4263" s="93">
        <v>4410672</v>
      </c>
      <c r="B4263" s="36" t="s">
        <v>6600</v>
      </c>
      <c r="C4263" s="36" t="s">
        <v>109</v>
      </c>
      <c r="D4263" s="36" t="s">
        <v>4826</v>
      </c>
      <c r="E4263" s="36" t="s">
        <v>4827</v>
      </c>
      <c r="F4263" s="92" t="s">
        <v>3776</v>
      </c>
      <c r="G4263" s="36" t="s">
        <v>7314</v>
      </c>
      <c r="H4263" s="36" t="s">
        <v>5922</v>
      </c>
      <c r="I4263" s="147">
        <v>8</v>
      </c>
      <c r="J4263" s="147">
        <v>0</v>
      </c>
      <c r="K4263" s="92" t="s">
        <v>5941</v>
      </c>
      <c r="L4263" s="147">
        <v>2.25</v>
      </c>
      <c r="M4263" s="36" t="s">
        <v>67</v>
      </c>
      <c r="N4263" s="36" t="s">
        <v>7306</v>
      </c>
      <c r="O4263" s="36" t="s">
        <v>17194</v>
      </c>
      <c r="P4263" s="36" t="s">
        <v>17195</v>
      </c>
    </row>
    <row r="4264" spans="1:16">
      <c r="A4264" s="93">
        <v>4410675</v>
      </c>
      <c r="B4264" s="36" t="s">
        <v>6601</v>
      </c>
      <c r="C4264" s="36" t="s">
        <v>109</v>
      </c>
      <c r="D4264" s="36" t="s">
        <v>3881</v>
      </c>
      <c r="E4264" s="36" t="s">
        <v>3882</v>
      </c>
      <c r="F4264" s="92" t="s">
        <v>55</v>
      </c>
      <c r="G4264" s="36" t="s">
        <v>7314</v>
      </c>
      <c r="H4264" s="36" t="s">
        <v>55</v>
      </c>
      <c r="I4264" s="147">
        <v>18</v>
      </c>
      <c r="J4264" s="147">
        <v>0</v>
      </c>
      <c r="K4264" s="92" t="s">
        <v>4708</v>
      </c>
      <c r="L4264" s="147">
        <v>4</v>
      </c>
      <c r="M4264" s="36" t="s">
        <v>3784</v>
      </c>
      <c r="N4264" s="36" t="s">
        <v>8980</v>
      </c>
      <c r="O4264" s="36" t="s">
        <v>17196</v>
      </c>
      <c r="P4264" s="36" t="s">
        <v>17197</v>
      </c>
    </row>
    <row r="4265" spans="1:16">
      <c r="A4265" s="93">
        <v>4410678</v>
      </c>
      <c r="B4265" s="36" t="s">
        <v>6602</v>
      </c>
      <c r="C4265" s="36" t="s">
        <v>54</v>
      </c>
      <c r="D4265" s="36" t="s">
        <v>3881</v>
      </c>
      <c r="E4265" s="36" t="s">
        <v>3929</v>
      </c>
      <c r="F4265" s="92" t="s">
        <v>3767</v>
      </c>
      <c r="G4265" s="36" t="s">
        <v>7314</v>
      </c>
      <c r="H4265" s="36" t="s">
        <v>3767</v>
      </c>
      <c r="I4265" s="147">
        <v>0</v>
      </c>
      <c r="J4265" s="147">
        <v>0</v>
      </c>
      <c r="K4265" s="92" t="s">
        <v>4761</v>
      </c>
      <c r="L4265" s="147">
        <v>0</v>
      </c>
      <c r="M4265" s="36" t="s">
        <v>67</v>
      </c>
      <c r="N4265" s="36" t="s">
        <v>7306</v>
      </c>
      <c r="O4265" s="36" t="s">
        <v>17198</v>
      </c>
      <c r="P4265" s="36" t="s">
        <v>17199</v>
      </c>
    </row>
    <row r="4266" spans="1:16">
      <c r="A4266" s="93">
        <v>4410682</v>
      </c>
      <c r="B4266" s="36" t="s">
        <v>6603</v>
      </c>
      <c r="C4266" s="36" t="s">
        <v>54</v>
      </c>
      <c r="D4266" s="36" t="s">
        <v>4826</v>
      </c>
      <c r="E4266" s="36" t="s">
        <v>4827</v>
      </c>
      <c r="F4266" s="92" t="s">
        <v>3777</v>
      </c>
      <c r="G4266" s="36" t="s">
        <v>7314</v>
      </c>
      <c r="H4266" s="36" t="s">
        <v>6055</v>
      </c>
      <c r="I4266" s="147">
        <v>12</v>
      </c>
      <c r="J4266" s="147">
        <v>0</v>
      </c>
      <c r="K4266" s="92" t="s">
        <v>5941</v>
      </c>
      <c r="L4266" s="147">
        <v>3.8330000000000002</v>
      </c>
      <c r="M4266" s="36" t="s">
        <v>290</v>
      </c>
      <c r="N4266" s="36" t="s">
        <v>8980</v>
      </c>
      <c r="O4266" s="36" t="s">
        <v>17200</v>
      </c>
      <c r="P4266" s="36" t="s">
        <v>17201</v>
      </c>
    </row>
    <row r="4267" spans="1:16">
      <c r="A4267" s="93">
        <v>4410684</v>
      </c>
      <c r="B4267" s="36" t="s">
        <v>6604</v>
      </c>
      <c r="C4267" s="36" t="s">
        <v>54</v>
      </c>
      <c r="D4267" s="36" t="s">
        <v>3881</v>
      </c>
      <c r="E4267" s="36" t="s">
        <v>3929</v>
      </c>
      <c r="F4267" s="92" t="s">
        <v>630</v>
      </c>
      <c r="G4267" s="36" t="s">
        <v>7314</v>
      </c>
      <c r="H4267" s="36" t="s">
        <v>630</v>
      </c>
      <c r="I4267" s="147">
        <v>18</v>
      </c>
      <c r="J4267" s="147">
        <v>0</v>
      </c>
      <c r="K4267" s="92" t="s">
        <v>4708</v>
      </c>
      <c r="L4267" s="147">
        <v>3.5139999999999998</v>
      </c>
      <c r="M4267" s="36" t="s">
        <v>3772</v>
      </c>
      <c r="N4267" s="36" t="s">
        <v>8980</v>
      </c>
      <c r="O4267" s="36" t="s">
        <v>17202</v>
      </c>
      <c r="P4267" s="36" t="s">
        <v>17203</v>
      </c>
    </row>
    <row r="4268" spans="1:16">
      <c r="A4268" s="93">
        <v>4410685</v>
      </c>
      <c r="B4268" s="36" t="s">
        <v>6605</v>
      </c>
      <c r="C4268" s="36" t="s">
        <v>54</v>
      </c>
      <c r="D4268" s="36" t="s">
        <v>3881</v>
      </c>
      <c r="E4268" s="36" t="s">
        <v>3929</v>
      </c>
      <c r="F4268" s="92" t="s">
        <v>3767</v>
      </c>
      <c r="G4268" s="36" t="s">
        <v>7314</v>
      </c>
      <c r="H4268" s="36" t="s">
        <v>3767</v>
      </c>
      <c r="I4268" s="147">
        <v>9</v>
      </c>
      <c r="J4268" s="147">
        <v>0</v>
      </c>
      <c r="K4268" s="92" t="s">
        <v>4761</v>
      </c>
      <c r="L4268" s="147">
        <v>3.8330000000000002</v>
      </c>
      <c r="M4268" s="36" t="s">
        <v>67</v>
      </c>
      <c r="N4268" s="36" t="s">
        <v>7306</v>
      </c>
      <c r="O4268" s="36" t="s">
        <v>17204</v>
      </c>
      <c r="P4268" s="36" t="s">
        <v>17205</v>
      </c>
    </row>
    <row r="4269" spans="1:16">
      <c r="A4269" s="93">
        <v>4410686</v>
      </c>
      <c r="B4269" s="36" t="s">
        <v>6606</v>
      </c>
      <c r="C4269" s="36" t="s">
        <v>109</v>
      </c>
      <c r="D4269" s="36" t="s">
        <v>3881</v>
      </c>
      <c r="E4269" s="36" t="s">
        <v>3896</v>
      </c>
      <c r="F4269" s="92" t="s">
        <v>240</v>
      </c>
      <c r="G4269" s="36" t="s">
        <v>7314</v>
      </c>
      <c r="H4269" s="36" t="s">
        <v>240</v>
      </c>
      <c r="I4269" s="147">
        <v>0</v>
      </c>
      <c r="J4269" s="147">
        <v>0</v>
      </c>
      <c r="K4269" s="92" t="s">
        <v>4761</v>
      </c>
      <c r="L4269" s="147">
        <v>0</v>
      </c>
      <c r="M4269" s="36" t="s">
        <v>232</v>
      </c>
      <c r="N4269" s="36" t="s">
        <v>8980</v>
      </c>
      <c r="O4269" s="36" t="s">
        <v>17206</v>
      </c>
      <c r="P4269" s="36" t="s">
        <v>17207</v>
      </c>
    </row>
    <row r="4270" spans="1:16">
      <c r="A4270" s="93">
        <v>4410691</v>
      </c>
      <c r="B4270" s="36" t="s">
        <v>6607</v>
      </c>
      <c r="C4270" s="36" t="s">
        <v>109</v>
      </c>
      <c r="D4270" s="36" t="s">
        <v>3881</v>
      </c>
      <c r="E4270" s="36" t="s">
        <v>3929</v>
      </c>
      <c r="F4270" s="92" t="s">
        <v>160</v>
      </c>
      <c r="G4270" s="36" t="s">
        <v>7314</v>
      </c>
      <c r="H4270" s="36" t="s">
        <v>3931</v>
      </c>
      <c r="I4270" s="147">
        <v>0</v>
      </c>
      <c r="J4270" s="147">
        <v>0</v>
      </c>
      <c r="K4270" s="92" t="s">
        <v>4761</v>
      </c>
      <c r="L4270" s="147">
        <v>0</v>
      </c>
      <c r="M4270" s="36" t="s">
        <v>67</v>
      </c>
      <c r="N4270" s="36" t="s">
        <v>7306</v>
      </c>
      <c r="O4270" s="36" t="s">
        <v>17208</v>
      </c>
      <c r="P4270" s="36" t="s">
        <v>17209</v>
      </c>
    </row>
    <row r="4271" spans="1:16">
      <c r="A4271" s="93">
        <v>4410706</v>
      </c>
      <c r="B4271" s="36" t="s">
        <v>6608</v>
      </c>
      <c r="C4271" s="36" t="s">
        <v>54</v>
      </c>
      <c r="D4271" s="36" t="s">
        <v>3881</v>
      </c>
      <c r="E4271" s="36" t="s">
        <v>3882</v>
      </c>
      <c r="F4271" s="92" t="s">
        <v>128</v>
      </c>
      <c r="G4271" s="36" t="s">
        <v>7314</v>
      </c>
      <c r="H4271" s="36" t="s">
        <v>128</v>
      </c>
      <c r="I4271" s="147">
        <v>0</v>
      </c>
      <c r="J4271" s="147">
        <v>0</v>
      </c>
      <c r="K4271" s="92" t="s">
        <v>4761</v>
      </c>
      <c r="L4271" s="147">
        <v>0</v>
      </c>
      <c r="M4271" s="36" t="s">
        <v>290</v>
      </c>
      <c r="N4271" s="36" t="s">
        <v>8980</v>
      </c>
      <c r="O4271" s="36" t="s">
        <v>17210</v>
      </c>
      <c r="P4271" s="36" t="s">
        <v>17211</v>
      </c>
    </row>
    <row r="4272" spans="1:16">
      <c r="A4272" s="93">
        <v>4410708</v>
      </c>
      <c r="B4272" s="36" t="s">
        <v>6609</v>
      </c>
      <c r="C4272" s="36" t="s">
        <v>54</v>
      </c>
      <c r="D4272" s="36" t="s">
        <v>3881</v>
      </c>
      <c r="E4272" s="36" t="s">
        <v>3882</v>
      </c>
      <c r="F4272" s="92" t="s">
        <v>55</v>
      </c>
      <c r="G4272" s="36" t="s">
        <v>7314</v>
      </c>
      <c r="H4272" s="36" t="s">
        <v>55</v>
      </c>
      <c r="I4272" s="147">
        <v>18</v>
      </c>
      <c r="J4272" s="147">
        <v>0</v>
      </c>
      <c r="K4272" s="92" t="s">
        <v>4708</v>
      </c>
      <c r="L4272" s="147">
        <v>3.9580000000000002</v>
      </c>
      <c r="M4272" s="36" t="s">
        <v>338</v>
      </c>
      <c r="N4272" s="36" t="s">
        <v>8980</v>
      </c>
      <c r="O4272" s="36" t="s">
        <v>17212</v>
      </c>
      <c r="P4272" s="36" t="s">
        <v>17213</v>
      </c>
    </row>
    <row r="4273" spans="1:16">
      <c r="A4273" s="93">
        <v>4410711</v>
      </c>
      <c r="B4273" s="36" t="s">
        <v>6610</v>
      </c>
      <c r="C4273" s="36" t="s">
        <v>109</v>
      </c>
      <c r="D4273" s="36" t="s">
        <v>3881</v>
      </c>
      <c r="E4273" s="36" t="s">
        <v>3929</v>
      </c>
      <c r="F4273" s="92" t="s">
        <v>160</v>
      </c>
      <c r="G4273" s="36" t="s">
        <v>7314</v>
      </c>
      <c r="H4273" s="36" t="s">
        <v>3931</v>
      </c>
      <c r="I4273" s="147">
        <v>0</v>
      </c>
      <c r="J4273" s="147">
        <v>15</v>
      </c>
      <c r="K4273" s="92" t="s">
        <v>4708</v>
      </c>
      <c r="L4273" s="147">
        <v>0</v>
      </c>
      <c r="M4273" s="36" t="s">
        <v>67</v>
      </c>
      <c r="N4273" s="36" t="s">
        <v>7306</v>
      </c>
      <c r="O4273" s="36" t="s">
        <v>17214</v>
      </c>
      <c r="P4273" s="36" t="s">
        <v>17215</v>
      </c>
    </row>
    <row r="4274" spans="1:16">
      <c r="A4274" s="93">
        <v>4410721</v>
      </c>
      <c r="B4274" s="36" t="s">
        <v>6611</v>
      </c>
      <c r="C4274" s="36" t="s">
        <v>109</v>
      </c>
      <c r="D4274" s="36" t="s">
        <v>3881</v>
      </c>
      <c r="E4274" s="36" t="s">
        <v>3929</v>
      </c>
      <c r="F4274" s="92" t="s">
        <v>3767</v>
      </c>
      <c r="G4274" s="36" t="s">
        <v>7314</v>
      </c>
      <c r="H4274" s="36" t="s">
        <v>3767</v>
      </c>
      <c r="I4274" s="147">
        <v>0</v>
      </c>
      <c r="J4274" s="147">
        <v>9</v>
      </c>
      <c r="K4274" s="92" t="s">
        <v>4761</v>
      </c>
      <c r="L4274" s="147">
        <v>0</v>
      </c>
      <c r="M4274" s="36" t="s">
        <v>67</v>
      </c>
      <c r="N4274" s="36" t="s">
        <v>7306</v>
      </c>
      <c r="O4274" s="36" t="s">
        <v>17216</v>
      </c>
      <c r="P4274" s="36" t="s">
        <v>17217</v>
      </c>
    </row>
    <row r="4275" spans="1:16">
      <c r="A4275" s="93">
        <v>4410725</v>
      </c>
      <c r="B4275" s="36" t="s">
        <v>6612</v>
      </c>
      <c r="C4275" s="36" t="s">
        <v>109</v>
      </c>
      <c r="D4275" s="36" t="s">
        <v>3881</v>
      </c>
      <c r="E4275" s="36" t="s">
        <v>3882</v>
      </c>
      <c r="F4275" s="92" t="s">
        <v>405</v>
      </c>
      <c r="G4275" s="36" t="s">
        <v>7314</v>
      </c>
      <c r="H4275" s="36" t="s">
        <v>405</v>
      </c>
      <c r="I4275" s="147">
        <v>0</v>
      </c>
      <c r="J4275" s="147">
        <v>0</v>
      </c>
      <c r="K4275" s="92" t="s">
        <v>4761</v>
      </c>
      <c r="L4275" s="147">
        <v>0</v>
      </c>
      <c r="M4275" s="36" t="s">
        <v>290</v>
      </c>
      <c r="N4275" s="36" t="s">
        <v>8980</v>
      </c>
      <c r="O4275" s="36" t="s">
        <v>17218</v>
      </c>
      <c r="P4275" s="36" t="s">
        <v>17219</v>
      </c>
    </row>
    <row r="4276" spans="1:16">
      <c r="A4276" s="93">
        <v>4410740</v>
      </c>
      <c r="B4276" s="36" t="s">
        <v>6613</v>
      </c>
      <c r="C4276" s="36" t="s">
        <v>54</v>
      </c>
      <c r="D4276" s="36" t="s">
        <v>3881</v>
      </c>
      <c r="E4276" s="36" t="s">
        <v>3882</v>
      </c>
      <c r="F4276" s="92" t="s">
        <v>128</v>
      </c>
      <c r="G4276" s="36" t="s">
        <v>7314</v>
      </c>
      <c r="H4276" s="36" t="s">
        <v>128</v>
      </c>
      <c r="I4276" s="147">
        <v>14</v>
      </c>
      <c r="J4276" s="147">
        <v>0</v>
      </c>
      <c r="K4276" s="92" t="s">
        <v>4761</v>
      </c>
      <c r="L4276" s="147">
        <v>3.9289999999999998</v>
      </c>
      <c r="M4276" s="36" t="s">
        <v>290</v>
      </c>
      <c r="N4276" s="36" t="s">
        <v>8980</v>
      </c>
      <c r="O4276" s="36" t="s">
        <v>17220</v>
      </c>
      <c r="P4276" s="36" t="s">
        <v>17221</v>
      </c>
    </row>
    <row r="4277" spans="1:16">
      <c r="A4277" s="93">
        <v>4410742</v>
      </c>
      <c r="B4277" s="36" t="s">
        <v>6614</v>
      </c>
      <c r="C4277" s="36" t="s">
        <v>109</v>
      </c>
      <c r="D4277" s="36" t="s">
        <v>4826</v>
      </c>
      <c r="E4277" s="36" t="s">
        <v>4827</v>
      </c>
      <c r="F4277" s="92" t="s">
        <v>3777</v>
      </c>
      <c r="G4277" s="36" t="s">
        <v>7314</v>
      </c>
      <c r="H4277" s="36" t="s">
        <v>5388</v>
      </c>
      <c r="I4277" s="147">
        <v>12</v>
      </c>
      <c r="J4277" s="147">
        <v>0</v>
      </c>
      <c r="K4277" s="92" t="s">
        <v>5941</v>
      </c>
      <c r="L4277" s="147">
        <v>3.75</v>
      </c>
      <c r="M4277" s="36" t="s">
        <v>67</v>
      </c>
      <c r="N4277" s="36" t="s">
        <v>7306</v>
      </c>
      <c r="O4277" s="36" t="s">
        <v>17222</v>
      </c>
      <c r="P4277" s="36" t="s">
        <v>17223</v>
      </c>
    </row>
    <row r="4278" spans="1:16">
      <c r="A4278" s="93">
        <v>4410750</v>
      </c>
      <c r="B4278" s="36" t="s">
        <v>6615</v>
      </c>
      <c r="C4278" s="36" t="s">
        <v>54</v>
      </c>
      <c r="D4278" s="36" t="s">
        <v>3881</v>
      </c>
      <c r="E4278" s="36" t="s">
        <v>3882</v>
      </c>
      <c r="F4278" s="92" t="s">
        <v>55</v>
      </c>
      <c r="G4278" s="36" t="s">
        <v>7314</v>
      </c>
      <c r="H4278" s="36" t="s">
        <v>55</v>
      </c>
      <c r="I4278" s="147">
        <v>0</v>
      </c>
      <c r="J4278" s="147">
        <v>0</v>
      </c>
      <c r="K4278" s="92" t="s">
        <v>4761</v>
      </c>
      <c r="L4278" s="147">
        <v>0</v>
      </c>
      <c r="M4278" s="36" t="s">
        <v>290</v>
      </c>
      <c r="N4278" s="36" t="s">
        <v>8980</v>
      </c>
      <c r="O4278" s="36" t="s">
        <v>17224</v>
      </c>
      <c r="P4278" s="36" t="s">
        <v>17225</v>
      </c>
    </row>
    <row r="4279" spans="1:16">
      <c r="A4279" s="93">
        <v>4410754</v>
      </c>
      <c r="B4279" s="36" t="s">
        <v>6616</v>
      </c>
      <c r="C4279" s="36" t="s">
        <v>54</v>
      </c>
      <c r="D4279" s="36" t="s">
        <v>3881</v>
      </c>
      <c r="E4279" s="36" t="s">
        <v>3929</v>
      </c>
      <c r="F4279" s="92" t="s">
        <v>160</v>
      </c>
      <c r="G4279" s="36" t="s">
        <v>7314</v>
      </c>
      <c r="H4279" s="36" t="s">
        <v>3931</v>
      </c>
      <c r="I4279" s="147">
        <v>0</v>
      </c>
      <c r="J4279" s="147">
        <v>0</v>
      </c>
      <c r="K4279" s="92" t="s">
        <v>4761</v>
      </c>
      <c r="L4279" s="147">
        <v>0</v>
      </c>
      <c r="M4279" s="36" t="s">
        <v>1344</v>
      </c>
      <c r="N4279" s="36" t="s">
        <v>8980</v>
      </c>
      <c r="O4279" s="36" t="s">
        <v>17226</v>
      </c>
      <c r="P4279" s="36" t="s">
        <v>17227</v>
      </c>
    </row>
    <row r="4280" spans="1:16">
      <c r="A4280" s="93">
        <v>4410759</v>
      </c>
      <c r="B4280" s="36" t="s">
        <v>6617</v>
      </c>
      <c r="C4280" s="36" t="s">
        <v>109</v>
      </c>
      <c r="D4280" s="36" t="s">
        <v>4826</v>
      </c>
      <c r="E4280" s="36" t="s">
        <v>4827</v>
      </c>
      <c r="F4280" s="92" t="s">
        <v>3770</v>
      </c>
      <c r="G4280" s="36" t="s">
        <v>7314</v>
      </c>
      <c r="H4280" s="36" t="s">
        <v>4931</v>
      </c>
      <c r="I4280" s="147">
        <v>12</v>
      </c>
      <c r="J4280" s="147">
        <v>0</v>
      </c>
      <c r="K4280" s="92" t="s">
        <v>5941</v>
      </c>
      <c r="L4280" s="147">
        <v>3</v>
      </c>
      <c r="M4280" s="36" t="s">
        <v>290</v>
      </c>
      <c r="N4280" s="36" t="s">
        <v>8980</v>
      </c>
      <c r="O4280" s="36" t="s">
        <v>17228</v>
      </c>
      <c r="P4280" s="36" t="s">
        <v>17229</v>
      </c>
    </row>
    <row r="4281" spans="1:16">
      <c r="A4281" s="93">
        <v>4410760</v>
      </c>
      <c r="B4281" s="36" t="s">
        <v>6618</v>
      </c>
      <c r="C4281" s="36" t="s">
        <v>54</v>
      </c>
      <c r="D4281" s="36" t="s">
        <v>4826</v>
      </c>
      <c r="E4281" s="36" t="s">
        <v>4827</v>
      </c>
      <c r="F4281" s="92" t="s">
        <v>3776</v>
      </c>
      <c r="G4281" s="36" t="s">
        <v>7310</v>
      </c>
      <c r="H4281" s="36" t="s">
        <v>5423</v>
      </c>
      <c r="I4281" s="147">
        <v>4</v>
      </c>
      <c r="J4281" s="147">
        <v>0</v>
      </c>
      <c r="K4281" s="92" t="s">
        <v>6451</v>
      </c>
      <c r="L4281" s="147">
        <v>2</v>
      </c>
      <c r="M4281" s="36" t="s">
        <v>67</v>
      </c>
      <c r="N4281" s="36" t="s">
        <v>7306</v>
      </c>
      <c r="O4281" s="36" t="s">
        <v>17230</v>
      </c>
      <c r="P4281" s="36" t="s">
        <v>17231</v>
      </c>
    </row>
    <row r="4282" spans="1:16">
      <c r="A4282" s="93">
        <v>4410761</v>
      </c>
      <c r="B4282" s="36" t="s">
        <v>6619</v>
      </c>
      <c r="C4282" s="36" t="s">
        <v>109</v>
      </c>
      <c r="D4282" s="36" t="s">
        <v>3881</v>
      </c>
      <c r="E4282" s="36" t="s">
        <v>3929</v>
      </c>
      <c r="F4282" s="92" t="s">
        <v>3767</v>
      </c>
      <c r="G4282" s="36" t="s">
        <v>7314</v>
      </c>
      <c r="H4282" s="36" t="s">
        <v>3767</v>
      </c>
      <c r="I4282" s="147">
        <v>9</v>
      </c>
      <c r="J4282" s="147">
        <v>0</v>
      </c>
      <c r="K4282" s="92" t="s">
        <v>4761</v>
      </c>
      <c r="L4282" s="147">
        <v>3.9169999999999998</v>
      </c>
      <c r="M4282" s="36" t="s">
        <v>67</v>
      </c>
      <c r="N4282" s="36" t="s">
        <v>7306</v>
      </c>
      <c r="O4282" s="36" t="s">
        <v>17232</v>
      </c>
      <c r="P4282" s="36" t="s">
        <v>17233</v>
      </c>
    </row>
    <row r="4283" spans="1:16">
      <c r="A4283" s="93">
        <v>4410764</v>
      </c>
      <c r="B4283" s="36" t="s">
        <v>6620</v>
      </c>
      <c r="C4283" s="36" t="s">
        <v>109</v>
      </c>
      <c r="D4283" s="36" t="s">
        <v>3881</v>
      </c>
      <c r="E4283" s="36" t="s">
        <v>3882</v>
      </c>
      <c r="F4283" s="92" t="s">
        <v>55</v>
      </c>
      <c r="G4283" s="36" t="s">
        <v>7314</v>
      </c>
      <c r="H4283" s="36" t="s">
        <v>55</v>
      </c>
      <c r="I4283" s="147">
        <v>10</v>
      </c>
      <c r="J4283" s="147">
        <v>0</v>
      </c>
      <c r="K4283" s="92" t="s">
        <v>4761</v>
      </c>
      <c r="L4283" s="147">
        <v>3.75</v>
      </c>
      <c r="M4283" s="36" t="s">
        <v>67</v>
      </c>
      <c r="N4283" s="36" t="s">
        <v>7306</v>
      </c>
      <c r="O4283" s="36" t="s">
        <v>17234</v>
      </c>
      <c r="P4283" s="36" t="s">
        <v>17235</v>
      </c>
    </row>
    <row r="4284" spans="1:16">
      <c r="A4284" s="93">
        <v>4410777</v>
      </c>
      <c r="B4284" s="36" t="s">
        <v>6621</v>
      </c>
      <c r="C4284" s="36" t="s">
        <v>109</v>
      </c>
      <c r="D4284" s="36" t="s">
        <v>3881</v>
      </c>
      <c r="E4284" s="36" t="s">
        <v>3929</v>
      </c>
      <c r="F4284" s="92" t="s">
        <v>160</v>
      </c>
      <c r="G4284" s="36" t="s">
        <v>7314</v>
      </c>
      <c r="H4284" s="36" t="s">
        <v>3931</v>
      </c>
      <c r="I4284" s="147">
        <v>0</v>
      </c>
      <c r="J4284" s="147">
        <v>0</v>
      </c>
      <c r="K4284" s="92" t="s">
        <v>4761</v>
      </c>
      <c r="L4284" s="147">
        <v>0</v>
      </c>
      <c r="M4284" s="36" t="s">
        <v>290</v>
      </c>
      <c r="N4284" s="36" t="s">
        <v>8980</v>
      </c>
      <c r="O4284" s="36" t="s">
        <v>17236</v>
      </c>
      <c r="P4284" s="36" t="s">
        <v>17237</v>
      </c>
    </row>
    <row r="4285" spans="1:16">
      <c r="A4285" s="93">
        <v>4410780</v>
      </c>
      <c r="B4285" s="36" t="s">
        <v>6622</v>
      </c>
      <c r="C4285" s="36" t="s">
        <v>54</v>
      </c>
      <c r="D4285" s="36" t="s">
        <v>4826</v>
      </c>
      <c r="E4285" s="36" t="s">
        <v>4827</v>
      </c>
      <c r="F4285" s="92" t="s">
        <v>3770</v>
      </c>
      <c r="G4285" s="36" t="s">
        <v>7314</v>
      </c>
      <c r="H4285" s="36" t="s">
        <v>5855</v>
      </c>
      <c r="I4285" s="147">
        <v>15</v>
      </c>
      <c r="J4285" s="147">
        <v>0</v>
      </c>
      <c r="K4285" s="92" t="s">
        <v>5941</v>
      </c>
      <c r="L4285" s="147">
        <v>3.5</v>
      </c>
      <c r="M4285" s="36" t="s">
        <v>1131</v>
      </c>
      <c r="N4285" s="36" t="s">
        <v>8980</v>
      </c>
      <c r="O4285" s="36" t="s">
        <v>17238</v>
      </c>
      <c r="P4285" s="36" t="s">
        <v>17239</v>
      </c>
    </row>
    <row r="4286" spans="1:16">
      <c r="A4286" s="93">
        <v>4410782</v>
      </c>
      <c r="B4286" s="36" t="s">
        <v>6623</v>
      </c>
      <c r="C4286" s="36" t="s">
        <v>109</v>
      </c>
      <c r="D4286" s="36" t="s">
        <v>3881</v>
      </c>
      <c r="E4286" s="36" t="s">
        <v>3896</v>
      </c>
      <c r="F4286" s="92" t="s">
        <v>342</v>
      </c>
      <c r="G4286" s="36" t="s">
        <v>7314</v>
      </c>
      <c r="H4286" s="36" t="s">
        <v>342</v>
      </c>
      <c r="I4286" s="147">
        <v>12</v>
      </c>
      <c r="J4286" s="147">
        <v>0</v>
      </c>
      <c r="K4286" s="92" t="s">
        <v>4761</v>
      </c>
      <c r="L4286" s="147">
        <v>4</v>
      </c>
      <c r="M4286" s="36" t="s">
        <v>67</v>
      </c>
      <c r="N4286" s="36" t="s">
        <v>7306</v>
      </c>
      <c r="O4286" s="36" t="s">
        <v>17240</v>
      </c>
      <c r="P4286" s="36" t="s">
        <v>17241</v>
      </c>
    </row>
    <row r="4287" spans="1:16">
      <c r="A4287" s="93">
        <v>4410787</v>
      </c>
      <c r="B4287" s="36" t="s">
        <v>6624</v>
      </c>
      <c r="C4287" s="36" t="s">
        <v>109</v>
      </c>
      <c r="D4287" s="36" t="s">
        <v>4826</v>
      </c>
      <c r="E4287" s="36" t="s">
        <v>4827</v>
      </c>
      <c r="F4287" s="92" t="s">
        <v>3777</v>
      </c>
      <c r="G4287" s="36" t="s">
        <v>7314</v>
      </c>
      <c r="H4287" s="36" t="s">
        <v>5753</v>
      </c>
      <c r="I4287" s="147">
        <v>12</v>
      </c>
      <c r="J4287" s="147">
        <v>0</v>
      </c>
      <c r="K4287" s="92" t="s">
        <v>5941</v>
      </c>
      <c r="L4287" s="147">
        <v>3.8330000000000002</v>
      </c>
      <c r="M4287" s="36" t="s">
        <v>67</v>
      </c>
      <c r="N4287" s="36" t="s">
        <v>7306</v>
      </c>
      <c r="O4287" s="36" t="s">
        <v>17242</v>
      </c>
      <c r="P4287" s="36" t="s">
        <v>17243</v>
      </c>
    </row>
    <row r="4288" spans="1:16">
      <c r="A4288" s="93">
        <v>4410810</v>
      </c>
      <c r="B4288" s="36" t="s">
        <v>6625</v>
      </c>
      <c r="C4288" s="36" t="s">
        <v>54</v>
      </c>
      <c r="D4288" s="36" t="s">
        <v>4826</v>
      </c>
      <c r="E4288" s="36" t="s">
        <v>4827</v>
      </c>
      <c r="F4288" s="92" t="s">
        <v>3777</v>
      </c>
      <c r="G4288" s="36" t="s">
        <v>7314</v>
      </c>
      <c r="H4288" s="36" t="s">
        <v>5388</v>
      </c>
      <c r="I4288" s="147">
        <v>4</v>
      </c>
      <c r="J4288" s="147">
        <v>0</v>
      </c>
      <c r="K4288" s="92" t="s">
        <v>5941</v>
      </c>
      <c r="L4288" s="147">
        <v>1.25</v>
      </c>
      <c r="M4288" s="36" t="s">
        <v>67</v>
      </c>
      <c r="N4288" s="36" t="s">
        <v>7306</v>
      </c>
      <c r="O4288" s="36" t="s">
        <v>17244</v>
      </c>
      <c r="P4288" s="36" t="s">
        <v>17245</v>
      </c>
    </row>
    <row r="4289" spans="1:16">
      <c r="A4289" s="93">
        <v>4410813</v>
      </c>
      <c r="B4289" s="36" t="s">
        <v>6626</v>
      </c>
      <c r="C4289" s="36" t="s">
        <v>54</v>
      </c>
      <c r="D4289" s="36" t="s">
        <v>4826</v>
      </c>
      <c r="E4289" s="36" t="s">
        <v>4827</v>
      </c>
      <c r="F4289" s="92" t="s">
        <v>3777</v>
      </c>
      <c r="G4289" s="36" t="s">
        <v>7314</v>
      </c>
      <c r="H4289" s="36" t="s">
        <v>6055</v>
      </c>
      <c r="I4289" s="147">
        <v>12</v>
      </c>
      <c r="J4289" s="147">
        <v>0</v>
      </c>
      <c r="K4289" s="92" t="s">
        <v>5941</v>
      </c>
      <c r="L4289" s="147">
        <v>3.8330000000000002</v>
      </c>
      <c r="M4289" s="36" t="s">
        <v>232</v>
      </c>
      <c r="N4289" s="36" t="s">
        <v>8980</v>
      </c>
      <c r="O4289" s="36" t="s">
        <v>17246</v>
      </c>
      <c r="P4289" s="36" t="s">
        <v>17247</v>
      </c>
    </row>
    <row r="4290" spans="1:16">
      <c r="A4290" s="93">
        <v>4410818</v>
      </c>
      <c r="B4290" s="36" t="s">
        <v>6627</v>
      </c>
      <c r="C4290" s="36" t="s">
        <v>109</v>
      </c>
      <c r="D4290" s="36" t="s">
        <v>4826</v>
      </c>
      <c r="E4290" s="36" t="s">
        <v>4827</v>
      </c>
      <c r="F4290" s="92" t="s">
        <v>3770</v>
      </c>
      <c r="G4290" s="36" t="s">
        <v>7314</v>
      </c>
      <c r="H4290" s="36" t="s">
        <v>5792</v>
      </c>
      <c r="I4290" s="147">
        <v>12</v>
      </c>
      <c r="J4290" s="147">
        <v>0</v>
      </c>
      <c r="K4290" s="92" t="s">
        <v>5941</v>
      </c>
      <c r="L4290" s="147">
        <v>3</v>
      </c>
      <c r="M4290" s="36" t="s">
        <v>67</v>
      </c>
      <c r="N4290" s="36" t="s">
        <v>7306</v>
      </c>
      <c r="O4290" s="36" t="s">
        <v>17248</v>
      </c>
      <c r="P4290" s="36" t="s">
        <v>17249</v>
      </c>
    </row>
    <row r="4291" spans="1:16">
      <c r="A4291" s="93">
        <v>4410829</v>
      </c>
      <c r="B4291" s="36" t="s">
        <v>6628</v>
      </c>
      <c r="C4291" s="36" t="s">
        <v>109</v>
      </c>
      <c r="D4291" s="36" t="s">
        <v>4826</v>
      </c>
      <c r="E4291" s="36" t="s">
        <v>4827</v>
      </c>
      <c r="F4291" s="92" t="s">
        <v>3777</v>
      </c>
      <c r="G4291" s="36" t="s">
        <v>7314</v>
      </c>
      <c r="H4291" s="36" t="s">
        <v>5753</v>
      </c>
      <c r="I4291" s="147">
        <v>12</v>
      </c>
      <c r="J4291" s="147">
        <v>0</v>
      </c>
      <c r="K4291" s="92" t="s">
        <v>5941</v>
      </c>
      <c r="L4291" s="147">
        <v>2.9169999999999998</v>
      </c>
      <c r="M4291" s="36" t="s">
        <v>67</v>
      </c>
      <c r="N4291" s="36" t="s">
        <v>7306</v>
      </c>
      <c r="O4291" s="36" t="s">
        <v>17250</v>
      </c>
      <c r="P4291" s="36" t="s">
        <v>17251</v>
      </c>
    </row>
    <row r="4292" spans="1:16">
      <c r="A4292" s="93">
        <v>4410830</v>
      </c>
      <c r="B4292" s="36" t="s">
        <v>6629</v>
      </c>
      <c r="C4292" s="36" t="s">
        <v>109</v>
      </c>
      <c r="D4292" s="36" t="s">
        <v>4826</v>
      </c>
      <c r="E4292" s="36" t="s">
        <v>4827</v>
      </c>
      <c r="F4292" s="92" t="s">
        <v>3777</v>
      </c>
      <c r="G4292" s="36" t="s">
        <v>7314</v>
      </c>
      <c r="H4292" s="36" t="s">
        <v>5753</v>
      </c>
      <c r="I4292" s="147">
        <v>12</v>
      </c>
      <c r="J4292" s="147">
        <v>0</v>
      </c>
      <c r="K4292" s="92" t="s">
        <v>5941</v>
      </c>
      <c r="L4292" s="147">
        <v>3.0830000000000002</v>
      </c>
      <c r="M4292" s="36" t="s">
        <v>67</v>
      </c>
      <c r="N4292" s="36" t="s">
        <v>7306</v>
      </c>
      <c r="O4292" s="36" t="s">
        <v>17252</v>
      </c>
      <c r="P4292" s="36" t="s">
        <v>17253</v>
      </c>
    </row>
    <row r="4293" spans="1:16">
      <c r="A4293" s="93">
        <v>4410843</v>
      </c>
      <c r="B4293" s="36" t="s">
        <v>6630</v>
      </c>
      <c r="C4293" s="36" t="s">
        <v>54</v>
      </c>
      <c r="D4293" s="36" t="s">
        <v>3881</v>
      </c>
      <c r="E4293" s="36" t="s">
        <v>3929</v>
      </c>
      <c r="F4293" s="92" t="s">
        <v>630</v>
      </c>
      <c r="G4293" s="36" t="s">
        <v>7314</v>
      </c>
      <c r="H4293" s="36" t="s">
        <v>630</v>
      </c>
      <c r="I4293" s="147">
        <v>18</v>
      </c>
      <c r="J4293" s="147">
        <v>0</v>
      </c>
      <c r="K4293" s="92" t="s">
        <v>4708</v>
      </c>
      <c r="L4293" s="147">
        <v>3.9580000000000002</v>
      </c>
      <c r="M4293" s="36" t="s">
        <v>634</v>
      </c>
      <c r="N4293" s="36" t="s">
        <v>8980</v>
      </c>
      <c r="O4293" s="36" t="s">
        <v>17254</v>
      </c>
      <c r="P4293" s="36" t="s">
        <v>17255</v>
      </c>
    </row>
    <row r="4294" spans="1:16">
      <c r="A4294" s="93">
        <v>4410847</v>
      </c>
      <c r="B4294" s="36" t="s">
        <v>6631</v>
      </c>
      <c r="C4294" s="36" t="s">
        <v>109</v>
      </c>
      <c r="D4294" s="36" t="s">
        <v>3881</v>
      </c>
      <c r="E4294" s="36" t="s">
        <v>3896</v>
      </c>
      <c r="F4294" s="92" t="s">
        <v>3768</v>
      </c>
      <c r="G4294" s="36" t="s">
        <v>7314</v>
      </c>
      <c r="H4294" s="36" t="s">
        <v>4771</v>
      </c>
      <c r="I4294" s="147">
        <v>0</v>
      </c>
      <c r="J4294" s="147">
        <v>0</v>
      </c>
      <c r="K4294" s="92" t="s">
        <v>4761</v>
      </c>
      <c r="L4294" s="147">
        <v>0</v>
      </c>
      <c r="M4294" s="36" t="s">
        <v>67</v>
      </c>
      <c r="N4294" s="36" t="s">
        <v>7306</v>
      </c>
      <c r="O4294" s="36" t="s">
        <v>17256</v>
      </c>
      <c r="P4294" s="36" t="s">
        <v>17257</v>
      </c>
    </row>
    <row r="4295" spans="1:16">
      <c r="A4295" s="93">
        <v>4410848</v>
      </c>
      <c r="B4295" s="36" t="s">
        <v>6632</v>
      </c>
      <c r="C4295" s="36" t="s">
        <v>109</v>
      </c>
      <c r="D4295" s="36" t="s">
        <v>3881</v>
      </c>
      <c r="E4295" s="36" t="s">
        <v>3929</v>
      </c>
      <c r="F4295" s="92" t="s">
        <v>630</v>
      </c>
      <c r="G4295" s="36" t="s">
        <v>7314</v>
      </c>
      <c r="H4295" s="36" t="s">
        <v>630</v>
      </c>
      <c r="I4295" s="147">
        <v>10</v>
      </c>
      <c r="J4295" s="147">
        <v>9</v>
      </c>
      <c r="K4295" s="92" t="s">
        <v>4708</v>
      </c>
      <c r="L4295" s="147">
        <v>4</v>
      </c>
      <c r="M4295" s="36" t="s">
        <v>67</v>
      </c>
      <c r="N4295" s="36" t="s">
        <v>7306</v>
      </c>
      <c r="O4295" s="36" t="s">
        <v>17258</v>
      </c>
      <c r="P4295" s="36" t="s">
        <v>17259</v>
      </c>
    </row>
    <row r="4296" spans="1:16">
      <c r="A4296" s="93">
        <v>4410864</v>
      </c>
      <c r="B4296" s="36" t="s">
        <v>6633</v>
      </c>
      <c r="C4296" s="36" t="s">
        <v>54</v>
      </c>
      <c r="D4296" s="36" t="s">
        <v>4826</v>
      </c>
      <c r="E4296" s="36" t="s">
        <v>4827</v>
      </c>
      <c r="F4296" s="92" t="s">
        <v>3777</v>
      </c>
      <c r="G4296" s="36" t="s">
        <v>7314</v>
      </c>
      <c r="H4296" s="36" t="s">
        <v>5388</v>
      </c>
      <c r="I4296" s="147">
        <v>12</v>
      </c>
      <c r="J4296" s="147">
        <v>0</v>
      </c>
      <c r="K4296" s="92" t="s">
        <v>5941</v>
      </c>
      <c r="L4296" s="147">
        <v>3.0830000000000002</v>
      </c>
      <c r="M4296" s="36" t="s">
        <v>67</v>
      </c>
      <c r="N4296" s="36" t="s">
        <v>7306</v>
      </c>
      <c r="O4296" s="36" t="s">
        <v>17260</v>
      </c>
      <c r="P4296" s="36" t="s">
        <v>17261</v>
      </c>
    </row>
    <row r="4297" spans="1:16">
      <c r="A4297" s="93">
        <v>4410868</v>
      </c>
      <c r="B4297" s="36" t="s">
        <v>6634</v>
      </c>
      <c r="C4297" s="36" t="s">
        <v>109</v>
      </c>
      <c r="D4297" s="36" t="s">
        <v>3881</v>
      </c>
      <c r="E4297" s="36" t="s">
        <v>3929</v>
      </c>
      <c r="F4297" s="92" t="s">
        <v>160</v>
      </c>
      <c r="G4297" s="36" t="s">
        <v>7314</v>
      </c>
      <c r="H4297" s="36" t="s">
        <v>3931</v>
      </c>
      <c r="I4297" s="147">
        <v>0</v>
      </c>
      <c r="J4297" s="147">
        <v>0</v>
      </c>
      <c r="K4297" s="92" t="s">
        <v>4761</v>
      </c>
      <c r="L4297" s="147">
        <v>0</v>
      </c>
      <c r="M4297" s="36" t="s">
        <v>67</v>
      </c>
      <c r="N4297" s="36" t="s">
        <v>7306</v>
      </c>
      <c r="O4297" s="36" t="s">
        <v>17262</v>
      </c>
      <c r="P4297" s="36" t="s">
        <v>17263</v>
      </c>
    </row>
    <row r="4298" spans="1:16">
      <c r="A4298" s="93">
        <v>4410870</v>
      </c>
      <c r="B4298" s="36" t="s">
        <v>6635</v>
      </c>
      <c r="C4298" s="36" t="s">
        <v>109</v>
      </c>
      <c r="D4298" s="36" t="s">
        <v>4826</v>
      </c>
      <c r="E4298" s="36" t="s">
        <v>4827</v>
      </c>
      <c r="F4298" s="92" t="s">
        <v>3777</v>
      </c>
      <c r="G4298" s="36" t="s">
        <v>7314</v>
      </c>
      <c r="H4298" s="36" t="s">
        <v>5753</v>
      </c>
      <c r="I4298" s="147">
        <v>12</v>
      </c>
      <c r="J4298" s="147">
        <v>0</v>
      </c>
      <c r="K4298" s="92" t="s">
        <v>5941</v>
      </c>
      <c r="L4298" s="147">
        <v>3.8330000000000002</v>
      </c>
      <c r="M4298" s="36" t="s">
        <v>232</v>
      </c>
      <c r="N4298" s="36" t="s">
        <v>8980</v>
      </c>
      <c r="O4298" s="36" t="s">
        <v>17264</v>
      </c>
      <c r="P4298" s="36" t="s">
        <v>17265</v>
      </c>
    </row>
    <row r="4299" spans="1:16">
      <c r="A4299" s="93">
        <v>4410872</v>
      </c>
      <c r="B4299" s="36" t="s">
        <v>6636</v>
      </c>
      <c r="C4299" s="36" t="s">
        <v>109</v>
      </c>
      <c r="D4299" s="36" t="s">
        <v>4826</v>
      </c>
      <c r="E4299" s="36" t="s">
        <v>4827</v>
      </c>
      <c r="F4299" s="92" t="s">
        <v>3777</v>
      </c>
      <c r="G4299" s="36" t="s">
        <v>7314</v>
      </c>
      <c r="H4299" s="36" t="s">
        <v>5753</v>
      </c>
      <c r="I4299" s="147">
        <v>12</v>
      </c>
      <c r="J4299" s="147">
        <v>0</v>
      </c>
      <c r="K4299" s="92" t="s">
        <v>5941</v>
      </c>
      <c r="L4299" s="147">
        <v>3.3330000000000002</v>
      </c>
      <c r="M4299" s="36" t="s">
        <v>232</v>
      </c>
      <c r="N4299" s="36" t="s">
        <v>8980</v>
      </c>
      <c r="O4299" s="36" t="s">
        <v>17266</v>
      </c>
      <c r="P4299" s="36" t="s">
        <v>17267</v>
      </c>
    </row>
    <row r="4300" spans="1:16">
      <c r="A4300" s="93">
        <v>4410873</v>
      </c>
      <c r="B4300" s="36" t="s">
        <v>6637</v>
      </c>
      <c r="C4300" s="36" t="s">
        <v>54</v>
      </c>
      <c r="D4300" s="36" t="s">
        <v>3881</v>
      </c>
      <c r="E4300" s="36" t="s">
        <v>3882</v>
      </c>
      <c r="F4300" s="92" t="s">
        <v>128</v>
      </c>
      <c r="G4300" s="36" t="s">
        <v>7314</v>
      </c>
      <c r="H4300" s="36" t="s">
        <v>128</v>
      </c>
      <c r="I4300" s="147">
        <v>18</v>
      </c>
      <c r="J4300" s="147">
        <v>0</v>
      </c>
      <c r="K4300" s="92" t="s">
        <v>4708</v>
      </c>
      <c r="L4300" s="147">
        <v>4</v>
      </c>
      <c r="M4300" s="36" t="s">
        <v>290</v>
      </c>
      <c r="N4300" s="36" t="s">
        <v>8980</v>
      </c>
      <c r="O4300" s="36" t="s">
        <v>17268</v>
      </c>
      <c r="P4300" s="36" t="s">
        <v>17269</v>
      </c>
    </row>
    <row r="4301" spans="1:16">
      <c r="A4301" s="93">
        <v>4410886</v>
      </c>
      <c r="B4301" s="36" t="s">
        <v>6638</v>
      </c>
      <c r="C4301" s="36" t="s">
        <v>54</v>
      </c>
      <c r="D4301" s="36" t="s">
        <v>4826</v>
      </c>
      <c r="E4301" s="36" t="s">
        <v>4827</v>
      </c>
      <c r="F4301" s="92" t="s">
        <v>3777</v>
      </c>
      <c r="G4301" s="36" t="s">
        <v>7314</v>
      </c>
      <c r="H4301" s="36" t="s">
        <v>5388</v>
      </c>
      <c r="I4301" s="147">
        <v>12</v>
      </c>
      <c r="J4301" s="147">
        <v>0</v>
      </c>
      <c r="K4301" s="92" t="s">
        <v>5941</v>
      </c>
      <c r="L4301" s="147">
        <v>1.75</v>
      </c>
      <c r="M4301" s="36" t="s">
        <v>67</v>
      </c>
      <c r="N4301" s="36" t="s">
        <v>7306</v>
      </c>
      <c r="O4301" s="36" t="s">
        <v>17270</v>
      </c>
      <c r="P4301" s="36" t="s">
        <v>17271</v>
      </c>
    </row>
    <row r="4302" spans="1:16">
      <c r="A4302" s="93">
        <v>4410887</v>
      </c>
      <c r="B4302" s="36" t="s">
        <v>6639</v>
      </c>
      <c r="C4302" s="36" t="s">
        <v>109</v>
      </c>
      <c r="D4302" s="36" t="s">
        <v>4826</v>
      </c>
      <c r="E4302" s="36" t="s">
        <v>4827</v>
      </c>
      <c r="F4302" s="92" t="s">
        <v>3776</v>
      </c>
      <c r="G4302" s="36" t="s">
        <v>7314</v>
      </c>
      <c r="H4302" s="36" t="s">
        <v>5423</v>
      </c>
      <c r="I4302" s="147">
        <v>12</v>
      </c>
      <c r="J4302" s="147">
        <v>0</v>
      </c>
      <c r="K4302" s="92" t="s">
        <v>5941</v>
      </c>
      <c r="L4302" s="147">
        <v>3.5</v>
      </c>
      <c r="M4302" s="36" t="s">
        <v>67</v>
      </c>
      <c r="N4302" s="36" t="s">
        <v>7306</v>
      </c>
      <c r="O4302" s="36" t="s">
        <v>17272</v>
      </c>
      <c r="P4302" s="36" t="s">
        <v>17273</v>
      </c>
    </row>
    <row r="4303" spans="1:16">
      <c r="A4303" s="93">
        <v>4410889</v>
      </c>
      <c r="B4303" s="36" t="s">
        <v>6640</v>
      </c>
      <c r="C4303" s="36" t="s">
        <v>54</v>
      </c>
      <c r="D4303" s="36" t="s">
        <v>4826</v>
      </c>
      <c r="E4303" s="36" t="s">
        <v>4827</v>
      </c>
      <c r="F4303" s="92" t="s">
        <v>3777</v>
      </c>
      <c r="G4303" s="36" t="s">
        <v>7314</v>
      </c>
      <c r="H4303" s="36" t="s">
        <v>5388</v>
      </c>
      <c r="I4303" s="147">
        <v>4</v>
      </c>
      <c r="J4303" s="147">
        <v>0</v>
      </c>
      <c r="K4303" s="92" t="s">
        <v>5941</v>
      </c>
      <c r="L4303" s="147">
        <v>0.66700000000000004</v>
      </c>
      <c r="M4303" s="36" t="s">
        <v>67</v>
      </c>
      <c r="N4303" s="36" t="s">
        <v>7306</v>
      </c>
      <c r="O4303" s="36" t="s">
        <v>17274</v>
      </c>
      <c r="P4303" s="36" t="s">
        <v>17275</v>
      </c>
    </row>
    <row r="4304" spans="1:16">
      <c r="A4304" s="93">
        <v>4410891</v>
      </c>
      <c r="B4304" s="36" t="s">
        <v>6641</v>
      </c>
      <c r="C4304" s="36" t="s">
        <v>54</v>
      </c>
      <c r="D4304" s="36" t="s">
        <v>3881</v>
      </c>
      <c r="E4304" s="36" t="s">
        <v>3929</v>
      </c>
      <c r="F4304" s="92" t="s">
        <v>3767</v>
      </c>
      <c r="G4304" s="36" t="s">
        <v>7314</v>
      </c>
      <c r="H4304" s="36" t="s">
        <v>3767</v>
      </c>
      <c r="I4304" s="147">
        <v>10</v>
      </c>
      <c r="J4304" s="147">
        <v>0</v>
      </c>
      <c r="K4304" s="92" t="s">
        <v>4761</v>
      </c>
      <c r="L4304" s="147">
        <v>3.35</v>
      </c>
      <c r="M4304" s="36" t="s">
        <v>232</v>
      </c>
      <c r="N4304" s="36" t="s">
        <v>8980</v>
      </c>
      <c r="O4304" s="36" t="s">
        <v>17276</v>
      </c>
      <c r="P4304" s="36" t="s">
        <v>17277</v>
      </c>
    </row>
    <row r="4305" spans="1:16">
      <c r="A4305" s="93">
        <v>4410896</v>
      </c>
      <c r="B4305" s="36" t="s">
        <v>6642</v>
      </c>
      <c r="C4305" s="36" t="s">
        <v>109</v>
      </c>
      <c r="D4305" s="36" t="s">
        <v>4826</v>
      </c>
      <c r="E4305" s="36" t="s">
        <v>4827</v>
      </c>
      <c r="F4305" s="92" t="s">
        <v>3770</v>
      </c>
      <c r="G4305" s="36" t="s">
        <v>7314</v>
      </c>
      <c r="H4305" s="36" t="s">
        <v>4931</v>
      </c>
      <c r="I4305" s="147">
        <v>12</v>
      </c>
      <c r="J4305" s="147">
        <v>0</v>
      </c>
      <c r="K4305" s="92" t="s">
        <v>5941</v>
      </c>
      <c r="L4305" s="147">
        <v>3.9169999999999998</v>
      </c>
      <c r="M4305" s="36" t="s">
        <v>290</v>
      </c>
      <c r="N4305" s="36" t="s">
        <v>8980</v>
      </c>
      <c r="O4305" s="36" t="s">
        <v>17278</v>
      </c>
      <c r="P4305" s="36" t="s">
        <v>17279</v>
      </c>
    </row>
    <row r="4306" spans="1:16">
      <c r="A4306" s="93">
        <v>4410903</v>
      </c>
      <c r="B4306" s="36" t="s">
        <v>6643</v>
      </c>
      <c r="C4306" s="36" t="s">
        <v>54</v>
      </c>
      <c r="D4306" s="36" t="s">
        <v>4826</v>
      </c>
      <c r="E4306" s="36" t="s">
        <v>4827</v>
      </c>
      <c r="F4306" s="92" t="s">
        <v>3777</v>
      </c>
      <c r="G4306" s="36" t="s">
        <v>7314</v>
      </c>
      <c r="H4306" s="36" t="s">
        <v>5388</v>
      </c>
      <c r="I4306" s="147">
        <v>8</v>
      </c>
      <c r="J4306" s="147">
        <v>0</v>
      </c>
      <c r="K4306" s="92" t="s">
        <v>5941</v>
      </c>
      <c r="L4306" s="147">
        <v>1.667</v>
      </c>
      <c r="M4306" s="36" t="s">
        <v>67</v>
      </c>
      <c r="N4306" s="36" t="s">
        <v>7306</v>
      </c>
      <c r="O4306" s="36" t="s">
        <v>17280</v>
      </c>
      <c r="P4306" s="36" t="s">
        <v>17281</v>
      </c>
    </row>
    <row r="4307" spans="1:16">
      <c r="A4307" s="93">
        <v>4410904</v>
      </c>
      <c r="B4307" s="36" t="s">
        <v>6644</v>
      </c>
      <c r="C4307" s="36" t="s">
        <v>109</v>
      </c>
      <c r="D4307" s="36" t="s">
        <v>4826</v>
      </c>
      <c r="E4307" s="36" t="s">
        <v>4827</v>
      </c>
      <c r="F4307" s="92" t="s">
        <v>3777</v>
      </c>
      <c r="G4307" s="36" t="s">
        <v>7314</v>
      </c>
      <c r="H4307" s="36" t="s">
        <v>6055</v>
      </c>
      <c r="I4307" s="147">
        <v>4</v>
      </c>
      <c r="J4307" s="147">
        <v>0</v>
      </c>
      <c r="K4307" s="92" t="s">
        <v>5941</v>
      </c>
      <c r="L4307" s="147">
        <v>3.75</v>
      </c>
      <c r="M4307" s="36" t="s">
        <v>290</v>
      </c>
      <c r="N4307" s="36" t="s">
        <v>8980</v>
      </c>
      <c r="O4307" s="36" t="s">
        <v>17282</v>
      </c>
      <c r="P4307" s="36" t="s">
        <v>17283</v>
      </c>
    </row>
    <row r="4308" spans="1:16">
      <c r="A4308" s="93">
        <v>4410908</v>
      </c>
      <c r="B4308" s="36" t="s">
        <v>6645</v>
      </c>
      <c r="C4308" s="36" t="s">
        <v>54</v>
      </c>
      <c r="D4308" s="36" t="s">
        <v>3881</v>
      </c>
      <c r="E4308" s="36" t="s">
        <v>3896</v>
      </c>
      <c r="F4308" s="92" t="s">
        <v>3768</v>
      </c>
      <c r="G4308" s="36" t="s">
        <v>7314</v>
      </c>
      <c r="H4308" s="36" t="s">
        <v>4771</v>
      </c>
      <c r="I4308" s="147">
        <v>17</v>
      </c>
      <c r="J4308" s="147">
        <v>0</v>
      </c>
      <c r="K4308" s="92" t="s">
        <v>4708</v>
      </c>
      <c r="L4308" s="147">
        <v>3.706</v>
      </c>
      <c r="M4308" s="36" t="s">
        <v>67</v>
      </c>
      <c r="N4308" s="36" t="s">
        <v>7306</v>
      </c>
      <c r="O4308" s="36" t="s">
        <v>17284</v>
      </c>
      <c r="P4308" s="36" t="s">
        <v>17285</v>
      </c>
    </row>
    <row r="4309" spans="1:16">
      <c r="A4309" s="93">
        <v>4410911</v>
      </c>
      <c r="B4309" s="36" t="s">
        <v>6646</v>
      </c>
      <c r="C4309" s="36" t="s">
        <v>54</v>
      </c>
      <c r="D4309" s="36" t="s">
        <v>4826</v>
      </c>
      <c r="E4309" s="36" t="s">
        <v>4827</v>
      </c>
      <c r="F4309" s="92" t="s">
        <v>3776</v>
      </c>
      <c r="G4309" s="36" t="s">
        <v>7314</v>
      </c>
      <c r="H4309" s="36" t="s">
        <v>5922</v>
      </c>
      <c r="I4309" s="147">
        <v>8</v>
      </c>
      <c r="J4309" s="147">
        <v>0</v>
      </c>
      <c r="K4309" s="92" t="s">
        <v>5941</v>
      </c>
      <c r="L4309" s="147">
        <v>2.25</v>
      </c>
      <c r="M4309" s="36" t="s">
        <v>67</v>
      </c>
      <c r="N4309" s="36" t="s">
        <v>7306</v>
      </c>
      <c r="O4309" s="36" t="s">
        <v>17286</v>
      </c>
      <c r="P4309" s="36" t="s">
        <v>17287</v>
      </c>
    </row>
    <row r="4310" spans="1:16">
      <c r="A4310" s="93">
        <v>4410914</v>
      </c>
      <c r="B4310" s="36" t="s">
        <v>6647</v>
      </c>
      <c r="C4310" s="36" t="s">
        <v>109</v>
      </c>
      <c r="D4310" s="36" t="s">
        <v>3881</v>
      </c>
      <c r="E4310" s="36" t="s">
        <v>3896</v>
      </c>
      <c r="F4310" s="92" t="s">
        <v>3319</v>
      </c>
      <c r="G4310" s="36" t="s">
        <v>7314</v>
      </c>
      <c r="H4310" s="36" t="s">
        <v>3319</v>
      </c>
      <c r="I4310" s="147">
        <v>12</v>
      </c>
      <c r="J4310" s="147">
        <v>0</v>
      </c>
      <c r="K4310" s="92" t="s">
        <v>4761</v>
      </c>
      <c r="L4310" s="147">
        <v>4</v>
      </c>
      <c r="M4310" s="36" t="s">
        <v>290</v>
      </c>
      <c r="N4310" s="36" t="s">
        <v>8980</v>
      </c>
      <c r="O4310" s="36" t="s">
        <v>17288</v>
      </c>
      <c r="P4310" s="36" t="s">
        <v>17289</v>
      </c>
    </row>
    <row r="4311" spans="1:16">
      <c r="A4311" s="93">
        <v>4410916</v>
      </c>
      <c r="B4311" s="36" t="s">
        <v>6648</v>
      </c>
      <c r="C4311" s="36" t="s">
        <v>109</v>
      </c>
      <c r="D4311" s="36" t="s">
        <v>4826</v>
      </c>
      <c r="E4311" s="36" t="s">
        <v>4827</v>
      </c>
      <c r="F4311" s="92" t="s">
        <v>3777</v>
      </c>
      <c r="G4311" s="36" t="s">
        <v>7314</v>
      </c>
      <c r="H4311" s="36" t="s">
        <v>5753</v>
      </c>
      <c r="I4311" s="147">
        <v>8</v>
      </c>
      <c r="J4311" s="147">
        <v>0</v>
      </c>
      <c r="K4311" s="92" t="s">
        <v>5941</v>
      </c>
      <c r="L4311" s="147">
        <v>1.5</v>
      </c>
      <c r="M4311" s="36" t="s">
        <v>67</v>
      </c>
      <c r="N4311" s="36" t="s">
        <v>7306</v>
      </c>
      <c r="O4311" s="36" t="s">
        <v>17290</v>
      </c>
      <c r="P4311" s="36" t="s">
        <v>17291</v>
      </c>
    </row>
    <row r="4312" spans="1:16">
      <c r="A4312" s="93">
        <v>4410922</v>
      </c>
      <c r="B4312" s="36" t="s">
        <v>6649</v>
      </c>
      <c r="C4312" s="36" t="s">
        <v>54</v>
      </c>
      <c r="D4312" s="36" t="s">
        <v>4826</v>
      </c>
      <c r="E4312" s="36" t="s">
        <v>4827</v>
      </c>
      <c r="F4312" s="92" t="s">
        <v>3770</v>
      </c>
      <c r="G4312" s="36" t="s">
        <v>7314</v>
      </c>
      <c r="H4312" s="36" t="s">
        <v>5792</v>
      </c>
      <c r="I4312" s="147">
        <v>12</v>
      </c>
      <c r="J4312" s="147">
        <v>0</v>
      </c>
      <c r="K4312" s="92" t="s">
        <v>5941</v>
      </c>
      <c r="L4312" s="147">
        <v>3.3330000000000002</v>
      </c>
      <c r="M4312" s="36" t="s">
        <v>290</v>
      </c>
      <c r="N4312" s="36" t="s">
        <v>8980</v>
      </c>
      <c r="O4312" s="36" t="s">
        <v>17292</v>
      </c>
      <c r="P4312" s="36" t="s">
        <v>17293</v>
      </c>
    </row>
    <row r="4313" spans="1:16">
      <c r="A4313" s="93">
        <v>4410927</v>
      </c>
      <c r="B4313" s="36" t="s">
        <v>6650</v>
      </c>
      <c r="C4313" s="36" t="s">
        <v>109</v>
      </c>
      <c r="D4313" s="36" t="s">
        <v>3881</v>
      </c>
      <c r="E4313" s="36" t="s">
        <v>3882</v>
      </c>
      <c r="F4313" s="92" t="s">
        <v>55</v>
      </c>
      <c r="G4313" s="36" t="s">
        <v>7314</v>
      </c>
      <c r="H4313" s="36" t="s">
        <v>55</v>
      </c>
      <c r="I4313" s="147">
        <v>0</v>
      </c>
      <c r="J4313" s="147">
        <v>0</v>
      </c>
      <c r="K4313" s="92" t="s">
        <v>4761</v>
      </c>
      <c r="L4313" s="147">
        <v>0</v>
      </c>
      <c r="M4313" s="36" t="s">
        <v>290</v>
      </c>
      <c r="N4313" s="36" t="s">
        <v>7351</v>
      </c>
      <c r="O4313" s="36" t="s">
        <v>17294</v>
      </c>
      <c r="P4313" s="36" t="s">
        <v>17295</v>
      </c>
    </row>
    <row r="4314" spans="1:16">
      <c r="A4314" s="93">
        <v>4410928</v>
      </c>
      <c r="B4314" s="36" t="s">
        <v>6651</v>
      </c>
      <c r="C4314" s="36" t="s">
        <v>109</v>
      </c>
      <c r="D4314" s="36" t="s">
        <v>3881</v>
      </c>
      <c r="E4314" s="36" t="s">
        <v>3929</v>
      </c>
      <c r="F4314" s="92" t="s">
        <v>160</v>
      </c>
      <c r="G4314" s="36" t="s">
        <v>7314</v>
      </c>
      <c r="H4314" s="36" t="s">
        <v>3931</v>
      </c>
      <c r="I4314" s="147">
        <v>0</v>
      </c>
      <c r="J4314" s="147">
        <v>0</v>
      </c>
      <c r="K4314" s="92" t="s">
        <v>4761</v>
      </c>
      <c r="L4314" s="147">
        <v>0</v>
      </c>
      <c r="M4314" s="36" t="s">
        <v>67</v>
      </c>
      <c r="N4314" s="36" t="s">
        <v>7306</v>
      </c>
      <c r="O4314" s="36" t="s">
        <v>17296</v>
      </c>
      <c r="P4314" s="36" t="s">
        <v>17297</v>
      </c>
    </row>
    <row r="4315" spans="1:16">
      <c r="A4315" s="93">
        <v>4410931</v>
      </c>
      <c r="B4315" s="36" t="s">
        <v>6652</v>
      </c>
      <c r="C4315" s="36" t="s">
        <v>54</v>
      </c>
      <c r="D4315" s="36" t="s">
        <v>4826</v>
      </c>
      <c r="E4315" s="36" t="s">
        <v>4827</v>
      </c>
      <c r="F4315" s="92" t="s">
        <v>3777</v>
      </c>
      <c r="G4315" s="36" t="s">
        <v>7314</v>
      </c>
      <c r="H4315" s="36" t="s">
        <v>5388</v>
      </c>
      <c r="I4315" s="147">
        <v>8</v>
      </c>
      <c r="J4315" s="147">
        <v>0</v>
      </c>
      <c r="K4315" s="92" t="s">
        <v>5941</v>
      </c>
      <c r="L4315" s="147">
        <v>1</v>
      </c>
      <c r="M4315" s="36" t="s">
        <v>67</v>
      </c>
      <c r="N4315" s="36" t="s">
        <v>7306</v>
      </c>
      <c r="O4315" s="36" t="s">
        <v>17298</v>
      </c>
      <c r="P4315" s="36" t="s">
        <v>17299</v>
      </c>
    </row>
    <row r="4316" spans="1:16">
      <c r="A4316" s="93">
        <v>4410939</v>
      </c>
      <c r="B4316" s="36" t="s">
        <v>6653</v>
      </c>
      <c r="C4316" s="36" t="s">
        <v>109</v>
      </c>
      <c r="D4316" s="36" t="s">
        <v>4826</v>
      </c>
      <c r="E4316" s="36" t="s">
        <v>4827</v>
      </c>
      <c r="F4316" s="92" t="s">
        <v>3777</v>
      </c>
      <c r="G4316" s="36" t="s">
        <v>7314</v>
      </c>
      <c r="H4316" s="36" t="s">
        <v>5753</v>
      </c>
      <c r="I4316" s="147">
        <v>12</v>
      </c>
      <c r="J4316" s="147">
        <v>0</v>
      </c>
      <c r="K4316" s="92" t="s">
        <v>5941</v>
      </c>
      <c r="L4316" s="147">
        <v>2.9169999999999998</v>
      </c>
      <c r="M4316" s="36" t="s">
        <v>937</v>
      </c>
      <c r="N4316" s="36" t="s">
        <v>8980</v>
      </c>
      <c r="O4316" s="36" t="s">
        <v>17300</v>
      </c>
      <c r="P4316" s="36" t="s">
        <v>17301</v>
      </c>
    </row>
    <row r="4317" spans="1:16">
      <c r="A4317" s="93">
        <v>4410940</v>
      </c>
      <c r="B4317" s="36" t="s">
        <v>6654</v>
      </c>
      <c r="C4317" s="36" t="s">
        <v>109</v>
      </c>
      <c r="D4317" s="36" t="s">
        <v>4826</v>
      </c>
      <c r="E4317" s="36" t="s">
        <v>4827</v>
      </c>
      <c r="F4317" s="92" t="s">
        <v>3776</v>
      </c>
      <c r="G4317" s="36" t="s">
        <v>7314</v>
      </c>
      <c r="H4317" s="36" t="s">
        <v>5544</v>
      </c>
      <c r="I4317" s="147">
        <v>12</v>
      </c>
      <c r="J4317" s="147">
        <v>0</v>
      </c>
      <c r="K4317" s="92" t="s">
        <v>5941</v>
      </c>
      <c r="L4317" s="147">
        <v>3.4169999999999998</v>
      </c>
      <c r="M4317" s="36" t="s">
        <v>67</v>
      </c>
      <c r="N4317" s="36" t="s">
        <v>7306</v>
      </c>
      <c r="O4317" s="36" t="s">
        <v>17302</v>
      </c>
      <c r="P4317" s="36" t="s">
        <v>17303</v>
      </c>
    </row>
    <row r="4318" spans="1:16">
      <c r="A4318" s="93">
        <v>4410942</v>
      </c>
      <c r="B4318" s="36" t="s">
        <v>6655</v>
      </c>
      <c r="C4318" s="36" t="s">
        <v>109</v>
      </c>
      <c r="D4318" s="36" t="s">
        <v>4826</v>
      </c>
      <c r="E4318" s="36" t="s">
        <v>4827</v>
      </c>
      <c r="F4318" s="92" t="s">
        <v>3776</v>
      </c>
      <c r="G4318" s="36" t="s">
        <v>7314</v>
      </c>
      <c r="H4318" s="36" t="s">
        <v>5423</v>
      </c>
      <c r="I4318" s="147">
        <v>8</v>
      </c>
      <c r="J4318" s="147">
        <v>0</v>
      </c>
      <c r="K4318" s="92" t="s">
        <v>5941</v>
      </c>
      <c r="L4318" s="147">
        <v>1.5</v>
      </c>
      <c r="M4318" s="36" t="s">
        <v>67</v>
      </c>
      <c r="N4318" s="36" t="s">
        <v>7306</v>
      </c>
      <c r="O4318" s="36" t="s">
        <v>17304</v>
      </c>
      <c r="P4318" s="36" t="s">
        <v>17305</v>
      </c>
    </row>
    <row r="4319" spans="1:16">
      <c r="A4319" s="93">
        <v>4410946</v>
      </c>
      <c r="B4319" s="36" t="s">
        <v>6656</v>
      </c>
      <c r="C4319" s="36" t="s">
        <v>54</v>
      </c>
      <c r="D4319" s="36" t="s">
        <v>4826</v>
      </c>
      <c r="E4319" s="36" t="s">
        <v>4827</v>
      </c>
      <c r="F4319" s="92" t="s">
        <v>3770</v>
      </c>
      <c r="G4319" s="36" t="s">
        <v>7314</v>
      </c>
      <c r="H4319" s="36" t="s">
        <v>5792</v>
      </c>
      <c r="I4319" s="147">
        <v>4</v>
      </c>
      <c r="J4319" s="147">
        <v>0</v>
      </c>
      <c r="K4319" s="92" t="s">
        <v>5941</v>
      </c>
      <c r="L4319" s="147">
        <v>0.66700000000000004</v>
      </c>
      <c r="M4319" s="36" t="s">
        <v>290</v>
      </c>
      <c r="N4319" s="36" t="s">
        <v>8980</v>
      </c>
      <c r="O4319" s="36" t="s">
        <v>17306</v>
      </c>
      <c r="P4319" s="36" t="s">
        <v>17307</v>
      </c>
    </row>
    <row r="4320" spans="1:16">
      <c r="A4320" s="93">
        <v>4410947</v>
      </c>
      <c r="B4320" s="36" t="s">
        <v>6657</v>
      </c>
      <c r="C4320" s="36" t="s">
        <v>109</v>
      </c>
      <c r="D4320" s="36" t="s">
        <v>3881</v>
      </c>
      <c r="E4320" s="36" t="s">
        <v>3896</v>
      </c>
      <c r="F4320" s="92" t="s">
        <v>240</v>
      </c>
      <c r="G4320" s="36" t="s">
        <v>7314</v>
      </c>
      <c r="H4320" s="36" t="s">
        <v>240</v>
      </c>
      <c r="I4320" s="147">
        <v>0</v>
      </c>
      <c r="J4320" s="147">
        <v>0</v>
      </c>
      <c r="K4320" s="92" t="s">
        <v>4761</v>
      </c>
      <c r="L4320" s="147">
        <v>0</v>
      </c>
      <c r="M4320" s="36" t="s">
        <v>67</v>
      </c>
      <c r="N4320" s="36" t="s">
        <v>7306</v>
      </c>
      <c r="O4320" s="36" t="s">
        <v>17308</v>
      </c>
      <c r="P4320" s="36" t="s">
        <v>17309</v>
      </c>
    </row>
    <row r="4321" spans="1:16">
      <c r="A4321" s="93">
        <v>4410951</v>
      </c>
      <c r="B4321" s="36" t="s">
        <v>6658</v>
      </c>
      <c r="C4321" s="36" t="s">
        <v>109</v>
      </c>
      <c r="D4321" s="36" t="s">
        <v>4826</v>
      </c>
      <c r="E4321" s="36" t="s">
        <v>4827</v>
      </c>
      <c r="F4321" s="92" t="s">
        <v>3777</v>
      </c>
      <c r="G4321" s="36" t="s">
        <v>7314</v>
      </c>
      <c r="H4321" s="36" t="s">
        <v>5753</v>
      </c>
      <c r="I4321" s="147">
        <v>12</v>
      </c>
      <c r="J4321" s="147">
        <v>0</v>
      </c>
      <c r="K4321" s="92" t="s">
        <v>5941</v>
      </c>
      <c r="L4321" s="147">
        <v>3.4169999999999998</v>
      </c>
      <c r="M4321" s="36" t="s">
        <v>67</v>
      </c>
      <c r="N4321" s="36" t="s">
        <v>7306</v>
      </c>
      <c r="O4321" s="36" t="s">
        <v>17310</v>
      </c>
      <c r="P4321" s="36" t="s">
        <v>17311</v>
      </c>
    </row>
    <row r="4322" spans="1:16">
      <c r="A4322" s="93">
        <v>4410954</v>
      </c>
      <c r="B4322" s="36" t="s">
        <v>6659</v>
      </c>
      <c r="C4322" s="36" t="s">
        <v>109</v>
      </c>
      <c r="D4322" s="36" t="s">
        <v>4826</v>
      </c>
      <c r="E4322" s="36" t="s">
        <v>4827</v>
      </c>
      <c r="F4322" s="92" t="s">
        <v>3777</v>
      </c>
      <c r="G4322" s="36" t="s">
        <v>7314</v>
      </c>
      <c r="H4322" s="36" t="s">
        <v>5388</v>
      </c>
      <c r="I4322" s="147">
        <v>8</v>
      </c>
      <c r="J4322" s="147">
        <v>0</v>
      </c>
      <c r="K4322" s="92" t="s">
        <v>5941</v>
      </c>
      <c r="L4322" s="147">
        <v>1.833</v>
      </c>
      <c r="M4322" s="36" t="s">
        <v>67</v>
      </c>
      <c r="N4322" s="36" t="s">
        <v>7306</v>
      </c>
      <c r="O4322" s="36" t="s">
        <v>17312</v>
      </c>
      <c r="P4322" s="36" t="s">
        <v>17313</v>
      </c>
    </row>
    <row r="4323" spans="1:16">
      <c r="A4323" s="93">
        <v>4410955</v>
      </c>
      <c r="B4323" s="36" t="s">
        <v>6660</v>
      </c>
      <c r="C4323" s="36" t="s">
        <v>54</v>
      </c>
      <c r="D4323" s="36" t="s">
        <v>3881</v>
      </c>
      <c r="E4323" s="36" t="s">
        <v>3882</v>
      </c>
      <c r="F4323" s="92" t="s">
        <v>128</v>
      </c>
      <c r="G4323" s="36" t="s">
        <v>7314</v>
      </c>
      <c r="H4323" s="36" t="s">
        <v>128</v>
      </c>
      <c r="I4323" s="147">
        <v>10</v>
      </c>
      <c r="J4323" s="147">
        <v>0</v>
      </c>
      <c r="K4323" s="92" t="s">
        <v>4761</v>
      </c>
      <c r="L4323" s="147">
        <v>3.8250000000000002</v>
      </c>
      <c r="M4323" s="36" t="s">
        <v>290</v>
      </c>
      <c r="N4323" s="36" t="s">
        <v>8980</v>
      </c>
      <c r="O4323" s="36" t="s">
        <v>17314</v>
      </c>
      <c r="P4323" s="36" t="s">
        <v>17315</v>
      </c>
    </row>
    <row r="4324" spans="1:16">
      <c r="A4324" s="93">
        <v>4410959</v>
      </c>
      <c r="B4324" s="36" t="s">
        <v>6661</v>
      </c>
      <c r="C4324" s="36" t="s">
        <v>109</v>
      </c>
      <c r="D4324" s="36" t="s">
        <v>3881</v>
      </c>
      <c r="E4324" s="36" t="s">
        <v>3929</v>
      </c>
      <c r="F4324" s="92" t="s">
        <v>3767</v>
      </c>
      <c r="G4324" s="36" t="s">
        <v>7314</v>
      </c>
      <c r="H4324" s="36" t="s">
        <v>3767</v>
      </c>
      <c r="I4324" s="147">
        <v>13</v>
      </c>
      <c r="J4324" s="147">
        <v>0</v>
      </c>
      <c r="K4324" s="92" t="s">
        <v>4761</v>
      </c>
      <c r="L4324" s="147">
        <v>2.8849999999999998</v>
      </c>
      <c r="M4324" s="36" t="s">
        <v>67</v>
      </c>
      <c r="N4324" s="36" t="s">
        <v>7306</v>
      </c>
      <c r="O4324" s="36" t="s">
        <v>17316</v>
      </c>
      <c r="P4324" s="36" t="s">
        <v>17317</v>
      </c>
    </row>
    <row r="4325" spans="1:16">
      <c r="A4325" s="93">
        <v>4410960</v>
      </c>
      <c r="B4325" s="36" t="s">
        <v>6662</v>
      </c>
      <c r="C4325" s="36" t="s">
        <v>54</v>
      </c>
      <c r="D4325" s="36" t="s">
        <v>4826</v>
      </c>
      <c r="E4325" s="36" t="s">
        <v>4827</v>
      </c>
      <c r="F4325" s="92" t="s">
        <v>3770</v>
      </c>
      <c r="G4325" s="36" t="s">
        <v>7314</v>
      </c>
      <c r="H4325" s="36" t="s">
        <v>4829</v>
      </c>
      <c r="I4325" s="147">
        <v>11</v>
      </c>
      <c r="J4325" s="147">
        <v>4</v>
      </c>
      <c r="K4325" s="92" t="s">
        <v>5941</v>
      </c>
      <c r="L4325" s="147">
        <v>3.6819999999999999</v>
      </c>
      <c r="M4325" s="36" t="s">
        <v>1131</v>
      </c>
      <c r="N4325" s="36" t="s">
        <v>8980</v>
      </c>
      <c r="O4325" s="36" t="s">
        <v>17318</v>
      </c>
      <c r="P4325" s="36" t="s">
        <v>17319</v>
      </c>
    </row>
    <row r="4326" spans="1:16">
      <c r="A4326" s="93">
        <v>4410964</v>
      </c>
      <c r="B4326" s="36" t="s">
        <v>6663</v>
      </c>
      <c r="C4326" s="36" t="s">
        <v>109</v>
      </c>
      <c r="D4326" s="36" t="s">
        <v>3881</v>
      </c>
      <c r="E4326" s="36" t="s">
        <v>3896</v>
      </c>
      <c r="F4326" s="92" t="s">
        <v>3768</v>
      </c>
      <c r="G4326" s="36" t="s">
        <v>7314</v>
      </c>
      <c r="H4326" s="36" t="s">
        <v>4771</v>
      </c>
      <c r="I4326" s="147">
        <v>15</v>
      </c>
      <c r="J4326" s="147">
        <v>0</v>
      </c>
      <c r="K4326" s="92" t="s">
        <v>4708</v>
      </c>
      <c r="L4326" s="147">
        <v>3.2</v>
      </c>
      <c r="M4326" s="36" t="s">
        <v>67</v>
      </c>
      <c r="N4326" s="36" t="s">
        <v>7306</v>
      </c>
      <c r="O4326" s="36" t="s">
        <v>17320</v>
      </c>
      <c r="P4326" s="36" t="s">
        <v>17321</v>
      </c>
    </row>
    <row r="4327" spans="1:16">
      <c r="A4327" s="93">
        <v>4410966</v>
      </c>
      <c r="B4327" s="36" t="s">
        <v>6664</v>
      </c>
      <c r="C4327" s="36" t="s">
        <v>109</v>
      </c>
      <c r="D4327" s="36" t="s">
        <v>4826</v>
      </c>
      <c r="E4327" s="36" t="s">
        <v>4827</v>
      </c>
      <c r="F4327" s="92" t="s">
        <v>3777</v>
      </c>
      <c r="G4327" s="36" t="s">
        <v>7314</v>
      </c>
      <c r="H4327" s="36" t="s">
        <v>5388</v>
      </c>
      <c r="I4327" s="147">
        <v>8</v>
      </c>
      <c r="J4327" s="147">
        <v>0</v>
      </c>
      <c r="K4327" s="92" t="s">
        <v>5941</v>
      </c>
      <c r="L4327" s="147">
        <v>1.667</v>
      </c>
      <c r="M4327" s="36" t="s">
        <v>67</v>
      </c>
      <c r="N4327" s="36" t="s">
        <v>7306</v>
      </c>
      <c r="O4327" s="36" t="s">
        <v>17322</v>
      </c>
      <c r="P4327" s="36" t="s">
        <v>17323</v>
      </c>
    </row>
    <row r="4328" spans="1:16">
      <c r="A4328" s="93">
        <v>4410971</v>
      </c>
      <c r="B4328" s="36" t="s">
        <v>6665</v>
      </c>
      <c r="C4328" s="36" t="s">
        <v>109</v>
      </c>
      <c r="D4328" s="36" t="s">
        <v>3881</v>
      </c>
      <c r="E4328" s="36" t="s">
        <v>3929</v>
      </c>
      <c r="F4328" s="92" t="s">
        <v>3767</v>
      </c>
      <c r="G4328" s="36" t="s">
        <v>7314</v>
      </c>
      <c r="H4328" s="36" t="s">
        <v>3767</v>
      </c>
      <c r="I4328" s="147">
        <v>9</v>
      </c>
      <c r="J4328" s="147">
        <v>0</v>
      </c>
      <c r="K4328" s="92" t="s">
        <v>4761</v>
      </c>
      <c r="L4328" s="147">
        <v>3.6669999999999998</v>
      </c>
      <c r="M4328" s="36" t="s">
        <v>67</v>
      </c>
      <c r="N4328" s="36" t="s">
        <v>7306</v>
      </c>
      <c r="O4328" s="36" t="s">
        <v>17324</v>
      </c>
      <c r="P4328" s="36" t="s">
        <v>17325</v>
      </c>
    </row>
    <row r="4329" spans="1:16">
      <c r="A4329" s="93">
        <v>4410984</v>
      </c>
      <c r="B4329" s="36" t="s">
        <v>6666</v>
      </c>
      <c r="C4329" s="36" t="s">
        <v>109</v>
      </c>
      <c r="D4329" s="36" t="s">
        <v>4826</v>
      </c>
      <c r="E4329" s="36" t="s">
        <v>4827</v>
      </c>
      <c r="F4329" s="92" t="s">
        <v>3770</v>
      </c>
      <c r="G4329" s="36" t="s">
        <v>7314</v>
      </c>
      <c r="H4329" s="36" t="s">
        <v>4829</v>
      </c>
      <c r="I4329" s="147">
        <v>12</v>
      </c>
      <c r="J4329" s="147">
        <v>0</v>
      </c>
      <c r="K4329" s="92" t="s">
        <v>5941</v>
      </c>
      <c r="L4329" s="147">
        <v>3.75</v>
      </c>
      <c r="M4329" s="36" t="s">
        <v>67</v>
      </c>
      <c r="N4329" s="36" t="s">
        <v>7306</v>
      </c>
      <c r="O4329" s="36" t="s">
        <v>17326</v>
      </c>
      <c r="P4329" s="36" t="s">
        <v>17327</v>
      </c>
    </row>
    <row r="4330" spans="1:16">
      <c r="A4330" s="93">
        <v>4410995</v>
      </c>
      <c r="B4330" s="36" t="s">
        <v>6667</v>
      </c>
      <c r="C4330" s="36" t="s">
        <v>109</v>
      </c>
      <c r="D4330" s="36" t="s">
        <v>4826</v>
      </c>
      <c r="E4330" s="36" t="s">
        <v>4827</v>
      </c>
      <c r="F4330" s="92" t="s">
        <v>3777</v>
      </c>
      <c r="G4330" s="36" t="s">
        <v>7314</v>
      </c>
      <c r="H4330" s="36" t="s">
        <v>5388</v>
      </c>
      <c r="I4330" s="147">
        <v>4</v>
      </c>
      <c r="J4330" s="147">
        <v>0</v>
      </c>
      <c r="K4330" s="92" t="s">
        <v>5941</v>
      </c>
      <c r="L4330" s="147">
        <v>0.66700000000000004</v>
      </c>
      <c r="M4330" s="36" t="s">
        <v>67</v>
      </c>
      <c r="N4330" s="36" t="s">
        <v>7306</v>
      </c>
      <c r="O4330" s="36" t="s">
        <v>17328</v>
      </c>
      <c r="P4330" s="36" t="s">
        <v>17329</v>
      </c>
    </row>
    <row r="4331" spans="1:16">
      <c r="A4331" s="93">
        <v>4411009</v>
      </c>
      <c r="B4331" s="36" t="s">
        <v>6668</v>
      </c>
      <c r="C4331" s="36" t="s">
        <v>54</v>
      </c>
      <c r="D4331" s="36" t="s">
        <v>4826</v>
      </c>
      <c r="E4331" s="36" t="s">
        <v>4827</v>
      </c>
      <c r="F4331" s="92" t="s">
        <v>3770</v>
      </c>
      <c r="G4331" s="36" t="s">
        <v>7314</v>
      </c>
      <c r="H4331" s="36" t="s">
        <v>4829</v>
      </c>
      <c r="I4331" s="147">
        <v>12</v>
      </c>
      <c r="J4331" s="147">
        <v>0</v>
      </c>
      <c r="K4331" s="92" t="s">
        <v>5941</v>
      </c>
      <c r="L4331" s="147">
        <v>3.6669999999999998</v>
      </c>
      <c r="M4331" s="36" t="s">
        <v>290</v>
      </c>
      <c r="N4331" s="36" t="s">
        <v>8980</v>
      </c>
      <c r="O4331" s="36" t="s">
        <v>17330</v>
      </c>
      <c r="P4331" s="36" t="s">
        <v>17331</v>
      </c>
    </row>
    <row r="4332" spans="1:16">
      <c r="A4332" s="93">
        <v>4411012</v>
      </c>
      <c r="B4332" s="36" t="s">
        <v>6669</v>
      </c>
      <c r="C4332" s="36" t="s">
        <v>109</v>
      </c>
      <c r="D4332" s="36" t="s">
        <v>4826</v>
      </c>
      <c r="E4332" s="36" t="s">
        <v>4827</v>
      </c>
      <c r="F4332" s="92" t="s">
        <v>3777</v>
      </c>
      <c r="G4332" s="36" t="s">
        <v>7314</v>
      </c>
      <c r="H4332" s="36" t="s">
        <v>5753</v>
      </c>
      <c r="I4332" s="147">
        <v>12</v>
      </c>
      <c r="J4332" s="147">
        <v>0</v>
      </c>
      <c r="K4332" s="92" t="s">
        <v>5941</v>
      </c>
      <c r="L4332" s="147">
        <v>3.0830000000000002</v>
      </c>
      <c r="M4332" s="36" t="s">
        <v>67</v>
      </c>
      <c r="N4332" s="36" t="s">
        <v>7306</v>
      </c>
      <c r="O4332" s="36" t="s">
        <v>17332</v>
      </c>
      <c r="P4332" s="36" t="s">
        <v>17333</v>
      </c>
    </row>
    <row r="4333" spans="1:16">
      <c r="A4333" s="93">
        <v>4411017</v>
      </c>
      <c r="B4333" s="36" t="s">
        <v>6670</v>
      </c>
      <c r="C4333" s="36" t="s">
        <v>109</v>
      </c>
      <c r="D4333" s="36" t="s">
        <v>4826</v>
      </c>
      <c r="E4333" s="36" t="s">
        <v>4827</v>
      </c>
      <c r="F4333" s="92" t="s">
        <v>3776</v>
      </c>
      <c r="G4333" s="36" t="s">
        <v>7314</v>
      </c>
      <c r="H4333" s="36" t="s">
        <v>5666</v>
      </c>
      <c r="I4333" s="147">
        <v>12</v>
      </c>
      <c r="J4333" s="147">
        <v>0</v>
      </c>
      <c r="K4333" s="92" t="s">
        <v>5941</v>
      </c>
      <c r="L4333" s="147">
        <v>2.3330000000000002</v>
      </c>
      <c r="M4333" s="36" t="s">
        <v>67</v>
      </c>
      <c r="N4333" s="36" t="s">
        <v>7306</v>
      </c>
      <c r="O4333" s="36" t="s">
        <v>17334</v>
      </c>
      <c r="P4333" s="36" t="s">
        <v>17335</v>
      </c>
    </row>
    <row r="4334" spans="1:16">
      <c r="A4334" s="93">
        <v>4411018</v>
      </c>
      <c r="B4334" s="36" t="s">
        <v>6671</v>
      </c>
      <c r="C4334" s="36" t="s">
        <v>109</v>
      </c>
      <c r="D4334" s="36" t="s">
        <v>4826</v>
      </c>
      <c r="E4334" s="36" t="s">
        <v>4827</v>
      </c>
      <c r="F4334" s="92" t="s">
        <v>3777</v>
      </c>
      <c r="G4334" s="36" t="s">
        <v>7314</v>
      </c>
      <c r="H4334" s="36" t="s">
        <v>5753</v>
      </c>
      <c r="I4334" s="147">
        <v>12</v>
      </c>
      <c r="J4334" s="147">
        <v>0</v>
      </c>
      <c r="K4334" s="92" t="s">
        <v>5941</v>
      </c>
      <c r="L4334" s="147">
        <v>3.6669999999999998</v>
      </c>
      <c r="M4334" s="36" t="s">
        <v>67</v>
      </c>
      <c r="N4334" s="36" t="s">
        <v>7306</v>
      </c>
      <c r="O4334" s="36" t="s">
        <v>17336</v>
      </c>
      <c r="P4334" s="36" t="s">
        <v>17337</v>
      </c>
    </row>
    <row r="4335" spans="1:16">
      <c r="A4335" s="93">
        <v>4411025</v>
      </c>
      <c r="B4335" s="36" t="s">
        <v>6672</v>
      </c>
      <c r="C4335" s="36" t="s">
        <v>109</v>
      </c>
      <c r="D4335" s="36" t="s">
        <v>3881</v>
      </c>
      <c r="E4335" s="36" t="s">
        <v>3929</v>
      </c>
      <c r="F4335" s="92" t="s">
        <v>3767</v>
      </c>
      <c r="G4335" s="36" t="s">
        <v>7314</v>
      </c>
      <c r="H4335" s="36" t="s">
        <v>3767</v>
      </c>
      <c r="I4335" s="147">
        <v>0</v>
      </c>
      <c r="J4335" s="147">
        <v>0</v>
      </c>
      <c r="K4335" s="92" t="s">
        <v>4761</v>
      </c>
      <c r="L4335" s="147">
        <v>0</v>
      </c>
      <c r="M4335" s="36" t="s">
        <v>67</v>
      </c>
      <c r="N4335" s="36" t="s">
        <v>7306</v>
      </c>
      <c r="O4335" s="36" t="s">
        <v>17338</v>
      </c>
      <c r="P4335" s="36" t="s">
        <v>17339</v>
      </c>
    </row>
    <row r="4336" spans="1:16">
      <c r="A4336" s="93">
        <v>4411028</v>
      </c>
      <c r="B4336" s="36" t="s">
        <v>6673</v>
      </c>
      <c r="C4336" s="36" t="s">
        <v>109</v>
      </c>
      <c r="D4336" s="36" t="s">
        <v>4826</v>
      </c>
      <c r="E4336" s="36" t="s">
        <v>4827</v>
      </c>
      <c r="F4336" s="92" t="s">
        <v>3770</v>
      </c>
      <c r="G4336" s="36" t="s">
        <v>7314</v>
      </c>
      <c r="H4336" s="36" t="s">
        <v>4829</v>
      </c>
      <c r="I4336" s="147">
        <v>12</v>
      </c>
      <c r="J4336" s="147">
        <v>0</v>
      </c>
      <c r="K4336" s="92" t="s">
        <v>5941</v>
      </c>
      <c r="L4336" s="147">
        <v>3.5</v>
      </c>
      <c r="M4336" s="36" t="s">
        <v>67</v>
      </c>
      <c r="N4336" s="36" t="s">
        <v>7306</v>
      </c>
      <c r="O4336" s="36" t="s">
        <v>17340</v>
      </c>
      <c r="P4336" s="36" t="s">
        <v>17341</v>
      </c>
    </row>
    <row r="4337" spans="1:16">
      <c r="A4337" s="93">
        <v>4411029</v>
      </c>
      <c r="B4337" s="36" t="s">
        <v>17342</v>
      </c>
      <c r="C4337" s="36" t="s">
        <v>109</v>
      </c>
      <c r="D4337" s="36" t="s">
        <v>3881</v>
      </c>
      <c r="E4337" s="36" t="s">
        <v>3929</v>
      </c>
      <c r="F4337" s="92" t="s">
        <v>160</v>
      </c>
      <c r="G4337" s="36" t="s">
        <v>7310</v>
      </c>
      <c r="H4337" s="36" t="s">
        <v>3931</v>
      </c>
      <c r="I4337" s="147">
        <v>0</v>
      </c>
      <c r="J4337" s="147">
        <v>0</v>
      </c>
      <c r="K4337" s="92" t="s">
        <v>4761</v>
      </c>
      <c r="L4337" s="147">
        <v>0</v>
      </c>
      <c r="M4337" s="36" t="s">
        <v>290</v>
      </c>
      <c r="N4337" s="36" t="s">
        <v>8980</v>
      </c>
      <c r="O4337" s="36" t="s">
        <v>17343</v>
      </c>
      <c r="P4337" s="36" t="s">
        <v>17344</v>
      </c>
    </row>
    <row r="4338" spans="1:16">
      <c r="A4338" s="93">
        <v>4411030</v>
      </c>
      <c r="B4338" s="36" t="s">
        <v>6674</v>
      </c>
      <c r="C4338" s="36" t="s">
        <v>109</v>
      </c>
      <c r="D4338" s="36" t="s">
        <v>3881</v>
      </c>
      <c r="E4338" s="36" t="s">
        <v>3882</v>
      </c>
      <c r="F4338" s="92" t="s">
        <v>121</v>
      </c>
      <c r="G4338" s="36" t="s">
        <v>7314</v>
      </c>
      <c r="H4338" s="36" t="s">
        <v>121</v>
      </c>
      <c r="I4338" s="147">
        <v>18</v>
      </c>
      <c r="J4338" s="147">
        <v>0</v>
      </c>
      <c r="K4338" s="92" t="s">
        <v>4708</v>
      </c>
      <c r="L4338" s="147">
        <v>4</v>
      </c>
      <c r="M4338" s="36" t="s">
        <v>67</v>
      </c>
      <c r="N4338" s="36" t="s">
        <v>7306</v>
      </c>
      <c r="O4338" s="36" t="s">
        <v>17345</v>
      </c>
      <c r="P4338" s="36" t="s">
        <v>17346</v>
      </c>
    </row>
    <row r="4339" spans="1:16">
      <c r="A4339" s="93">
        <v>4411031</v>
      </c>
      <c r="B4339" s="36" t="s">
        <v>6675</v>
      </c>
      <c r="C4339" s="36" t="s">
        <v>54</v>
      </c>
      <c r="D4339" s="36" t="s">
        <v>3881</v>
      </c>
      <c r="E4339" s="36" t="s">
        <v>3929</v>
      </c>
      <c r="F4339" s="92" t="s">
        <v>160</v>
      </c>
      <c r="G4339" s="36" t="s">
        <v>7314</v>
      </c>
      <c r="H4339" s="36" t="s">
        <v>3931</v>
      </c>
      <c r="I4339" s="147">
        <v>6</v>
      </c>
      <c r="J4339" s="147">
        <v>0</v>
      </c>
      <c r="K4339" s="92" t="s">
        <v>4761</v>
      </c>
      <c r="L4339" s="147">
        <v>4</v>
      </c>
      <c r="M4339" s="36" t="s">
        <v>290</v>
      </c>
      <c r="N4339" s="36" t="s">
        <v>8980</v>
      </c>
      <c r="O4339" s="36" t="s">
        <v>17347</v>
      </c>
      <c r="P4339" s="36" t="s">
        <v>17348</v>
      </c>
    </row>
    <row r="4340" spans="1:16">
      <c r="A4340" s="93">
        <v>4411035</v>
      </c>
      <c r="B4340" s="36" t="s">
        <v>6676</v>
      </c>
      <c r="C4340" s="36" t="s">
        <v>109</v>
      </c>
      <c r="D4340" s="36" t="s">
        <v>4826</v>
      </c>
      <c r="E4340" s="36" t="s">
        <v>4827</v>
      </c>
      <c r="F4340" s="92" t="s">
        <v>3770</v>
      </c>
      <c r="G4340" s="36" t="s">
        <v>7314</v>
      </c>
      <c r="H4340" s="36" t="s">
        <v>4829</v>
      </c>
      <c r="I4340" s="147">
        <v>8</v>
      </c>
      <c r="J4340" s="147">
        <v>0</v>
      </c>
      <c r="K4340" s="92" t="s">
        <v>5941</v>
      </c>
      <c r="L4340" s="147">
        <v>1.5</v>
      </c>
      <c r="M4340" s="36" t="s">
        <v>67</v>
      </c>
      <c r="N4340" s="36" t="s">
        <v>7306</v>
      </c>
      <c r="O4340" s="36" t="s">
        <v>17349</v>
      </c>
      <c r="P4340" s="36" t="s">
        <v>17350</v>
      </c>
    </row>
    <row r="4341" spans="1:16">
      <c r="A4341" s="93">
        <v>4411036</v>
      </c>
      <c r="B4341" s="36" t="s">
        <v>6677</v>
      </c>
      <c r="C4341" s="36" t="s">
        <v>109</v>
      </c>
      <c r="D4341" s="36" t="s">
        <v>4826</v>
      </c>
      <c r="E4341" s="36" t="s">
        <v>4827</v>
      </c>
      <c r="F4341" s="92" t="s">
        <v>3777</v>
      </c>
      <c r="G4341" s="36" t="s">
        <v>7314</v>
      </c>
      <c r="H4341" s="36" t="s">
        <v>5388</v>
      </c>
      <c r="I4341" s="147">
        <v>8</v>
      </c>
      <c r="J4341" s="147">
        <v>0</v>
      </c>
      <c r="K4341" s="92" t="s">
        <v>5941</v>
      </c>
      <c r="L4341" s="147">
        <v>1.167</v>
      </c>
      <c r="M4341" s="36" t="s">
        <v>67</v>
      </c>
      <c r="N4341" s="36" t="s">
        <v>7306</v>
      </c>
      <c r="O4341" s="36" t="s">
        <v>17351</v>
      </c>
      <c r="P4341" s="36" t="s">
        <v>17352</v>
      </c>
    </row>
    <row r="4342" spans="1:16">
      <c r="A4342" s="93">
        <v>4411046</v>
      </c>
      <c r="B4342" s="36" t="s">
        <v>6678</v>
      </c>
      <c r="C4342" s="36" t="s">
        <v>109</v>
      </c>
      <c r="D4342" s="36" t="s">
        <v>4826</v>
      </c>
      <c r="E4342" s="36" t="s">
        <v>4827</v>
      </c>
      <c r="F4342" s="92" t="s">
        <v>3770</v>
      </c>
      <c r="G4342" s="36" t="s">
        <v>7314</v>
      </c>
      <c r="H4342" s="36" t="s">
        <v>4829</v>
      </c>
      <c r="I4342" s="147">
        <v>12</v>
      </c>
      <c r="J4342" s="147">
        <v>0</v>
      </c>
      <c r="K4342" s="92" t="s">
        <v>5941</v>
      </c>
      <c r="L4342" s="147">
        <v>2.6669999999999998</v>
      </c>
      <c r="M4342" s="36" t="s">
        <v>290</v>
      </c>
      <c r="N4342" s="36" t="s">
        <v>8980</v>
      </c>
      <c r="O4342" s="36" t="s">
        <v>17353</v>
      </c>
      <c r="P4342" s="36" t="s">
        <v>17354</v>
      </c>
    </row>
    <row r="4343" spans="1:16">
      <c r="A4343" s="93">
        <v>4411049</v>
      </c>
      <c r="B4343" s="36" t="s">
        <v>6679</v>
      </c>
      <c r="C4343" s="36" t="s">
        <v>54</v>
      </c>
      <c r="D4343" s="36" t="s">
        <v>3881</v>
      </c>
      <c r="E4343" s="36" t="s">
        <v>3896</v>
      </c>
      <c r="F4343" s="92" t="s">
        <v>240</v>
      </c>
      <c r="G4343" s="36" t="s">
        <v>7314</v>
      </c>
      <c r="H4343" s="36" t="s">
        <v>240</v>
      </c>
      <c r="I4343" s="147">
        <v>12</v>
      </c>
      <c r="J4343" s="147">
        <v>0</v>
      </c>
      <c r="K4343" s="92" t="s">
        <v>4761</v>
      </c>
      <c r="L4343" s="147">
        <v>3.1</v>
      </c>
      <c r="M4343" s="36" t="s">
        <v>3771</v>
      </c>
      <c r="N4343" s="36" t="s">
        <v>8980</v>
      </c>
      <c r="O4343" s="36" t="s">
        <v>17355</v>
      </c>
      <c r="P4343" s="36" t="s">
        <v>17356</v>
      </c>
    </row>
    <row r="4344" spans="1:16">
      <c r="A4344" s="93">
        <v>4411053</v>
      </c>
      <c r="B4344" s="36" t="s">
        <v>6680</v>
      </c>
      <c r="C4344" s="36" t="s">
        <v>54</v>
      </c>
      <c r="D4344" s="36" t="s">
        <v>4826</v>
      </c>
      <c r="E4344" s="36" t="s">
        <v>4827</v>
      </c>
      <c r="F4344" s="92" t="s">
        <v>3777</v>
      </c>
      <c r="G4344" s="36" t="s">
        <v>7314</v>
      </c>
      <c r="H4344" s="36" t="s">
        <v>5753</v>
      </c>
      <c r="I4344" s="147">
        <v>8</v>
      </c>
      <c r="J4344" s="147">
        <v>0</v>
      </c>
      <c r="K4344" s="92" t="s">
        <v>5941</v>
      </c>
      <c r="L4344" s="147">
        <v>2.5</v>
      </c>
      <c r="M4344" s="36" t="s">
        <v>67</v>
      </c>
      <c r="N4344" s="36" t="s">
        <v>7306</v>
      </c>
      <c r="O4344" s="36" t="s">
        <v>17357</v>
      </c>
      <c r="P4344" s="36" t="s">
        <v>17358</v>
      </c>
    </row>
    <row r="4345" spans="1:16">
      <c r="A4345" s="93">
        <v>4411056</v>
      </c>
      <c r="B4345" s="36" t="s">
        <v>6681</v>
      </c>
      <c r="C4345" s="36" t="s">
        <v>109</v>
      </c>
      <c r="D4345" s="36" t="s">
        <v>4826</v>
      </c>
      <c r="E4345" s="36" t="s">
        <v>4827</v>
      </c>
      <c r="F4345" s="92" t="s">
        <v>3770</v>
      </c>
      <c r="G4345" s="36" t="s">
        <v>7314</v>
      </c>
      <c r="H4345" s="36" t="s">
        <v>4829</v>
      </c>
      <c r="I4345" s="147">
        <v>12</v>
      </c>
      <c r="J4345" s="147">
        <v>0</v>
      </c>
      <c r="K4345" s="92" t="s">
        <v>5941</v>
      </c>
      <c r="L4345" s="147">
        <v>2.6669999999999998</v>
      </c>
      <c r="M4345" s="36" t="s">
        <v>67</v>
      </c>
      <c r="N4345" s="36" t="s">
        <v>7306</v>
      </c>
      <c r="O4345" s="36" t="s">
        <v>17359</v>
      </c>
      <c r="P4345" s="36" t="s">
        <v>17360</v>
      </c>
    </row>
    <row r="4346" spans="1:16">
      <c r="A4346" s="93">
        <v>4411059</v>
      </c>
      <c r="B4346" s="36" t="s">
        <v>6682</v>
      </c>
      <c r="C4346" s="36" t="s">
        <v>109</v>
      </c>
      <c r="D4346" s="36" t="s">
        <v>4826</v>
      </c>
      <c r="E4346" s="36" t="s">
        <v>4827</v>
      </c>
      <c r="F4346" s="92" t="s">
        <v>3770</v>
      </c>
      <c r="G4346" s="36" t="s">
        <v>7314</v>
      </c>
      <c r="H4346" s="36" t="s">
        <v>4829</v>
      </c>
      <c r="I4346" s="147">
        <v>12</v>
      </c>
      <c r="J4346" s="147">
        <v>0</v>
      </c>
      <c r="K4346" s="92" t="s">
        <v>5941</v>
      </c>
      <c r="L4346" s="147">
        <v>3.9169999999999998</v>
      </c>
      <c r="M4346" s="36" t="s">
        <v>1344</v>
      </c>
      <c r="N4346" s="36" t="s">
        <v>8980</v>
      </c>
      <c r="O4346" s="36" t="s">
        <v>17361</v>
      </c>
      <c r="P4346" s="36" t="s">
        <v>17362</v>
      </c>
    </row>
    <row r="4347" spans="1:16">
      <c r="A4347" s="93">
        <v>4411062</v>
      </c>
      <c r="B4347" s="36" t="s">
        <v>6683</v>
      </c>
      <c r="C4347" s="36" t="s">
        <v>109</v>
      </c>
      <c r="D4347" s="36" t="s">
        <v>4826</v>
      </c>
      <c r="E4347" s="36" t="s">
        <v>4827</v>
      </c>
      <c r="F4347" s="92" t="s">
        <v>3777</v>
      </c>
      <c r="G4347" s="36" t="s">
        <v>7314</v>
      </c>
      <c r="H4347" s="36" t="s">
        <v>5388</v>
      </c>
      <c r="I4347" s="147">
        <v>8</v>
      </c>
      <c r="J4347" s="147">
        <v>0</v>
      </c>
      <c r="K4347" s="92" t="s">
        <v>5941</v>
      </c>
      <c r="L4347" s="147">
        <v>3.5</v>
      </c>
      <c r="M4347" s="36" t="s">
        <v>67</v>
      </c>
      <c r="N4347" s="36" t="s">
        <v>7306</v>
      </c>
      <c r="O4347" s="36" t="s">
        <v>17363</v>
      </c>
      <c r="P4347" s="36" t="s">
        <v>17364</v>
      </c>
    </row>
    <row r="4348" spans="1:16">
      <c r="A4348" s="93">
        <v>4411066</v>
      </c>
      <c r="B4348" s="36" t="s">
        <v>6684</v>
      </c>
      <c r="C4348" s="36" t="s">
        <v>54</v>
      </c>
      <c r="D4348" s="36" t="s">
        <v>4826</v>
      </c>
      <c r="E4348" s="36" t="s">
        <v>4827</v>
      </c>
      <c r="F4348" s="92" t="s">
        <v>3777</v>
      </c>
      <c r="G4348" s="36" t="s">
        <v>7314</v>
      </c>
      <c r="H4348" s="36" t="s">
        <v>5753</v>
      </c>
      <c r="I4348" s="147">
        <v>8</v>
      </c>
      <c r="J4348" s="147">
        <v>0</v>
      </c>
      <c r="K4348" s="92" t="s">
        <v>5941</v>
      </c>
      <c r="L4348" s="147">
        <v>2.0830000000000002</v>
      </c>
      <c r="M4348" s="36" t="s">
        <v>67</v>
      </c>
      <c r="N4348" s="36" t="s">
        <v>7306</v>
      </c>
      <c r="O4348" s="36" t="s">
        <v>17365</v>
      </c>
      <c r="P4348" s="36" t="s">
        <v>17366</v>
      </c>
    </row>
    <row r="4349" spans="1:16">
      <c r="A4349" s="93">
        <v>4411068</v>
      </c>
      <c r="B4349" s="36" t="s">
        <v>6685</v>
      </c>
      <c r="C4349" s="36" t="s">
        <v>54</v>
      </c>
      <c r="D4349" s="36" t="s">
        <v>4826</v>
      </c>
      <c r="E4349" s="36" t="s">
        <v>4827</v>
      </c>
      <c r="F4349" s="92" t="s">
        <v>3777</v>
      </c>
      <c r="G4349" s="36" t="s">
        <v>7314</v>
      </c>
      <c r="H4349" s="36" t="s">
        <v>5753</v>
      </c>
      <c r="I4349" s="147">
        <v>12</v>
      </c>
      <c r="J4349" s="147">
        <v>0</v>
      </c>
      <c r="K4349" s="92" t="s">
        <v>5941</v>
      </c>
      <c r="L4349" s="147">
        <v>3</v>
      </c>
      <c r="M4349" s="36" t="s">
        <v>290</v>
      </c>
      <c r="N4349" s="36" t="s">
        <v>8980</v>
      </c>
      <c r="O4349" s="36" t="s">
        <v>17367</v>
      </c>
      <c r="P4349" s="36" t="s">
        <v>17368</v>
      </c>
    </row>
    <row r="4350" spans="1:16">
      <c r="A4350" s="93">
        <v>4411085</v>
      </c>
      <c r="B4350" s="36" t="s">
        <v>6686</v>
      </c>
      <c r="C4350" s="36" t="s">
        <v>54</v>
      </c>
      <c r="D4350" s="36" t="s">
        <v>3881</v>
      </c>
      <c r="E4350" s="36" t="s">
        <v>3929</v>
      </c>
      <c r="F4350" s="92" t="s">
        <v>630</v>
      </c>
      <c r="G4350" s="36" t="s">
        <v>7314</v>
      </c>
      <c r="H4350" s="36" t="s">
        <v>630</v>
      </c>
      <c r="I4350" s="147">
        <v>6</v>
      </c>
      <c r="J4350" s="147">
        <v>0</v>
      </c>
      <c r="K4350" s="92" t="s">
        <v>4761</v>
      </c>
      <c r="L4350" s="147">
        <v>3.5</v>
      </c>
      <c r="M4350" s="36" t="s">
        <v>290</v>
      </c>
      <c r="N4350" s="36" t="s">
        <v>8980</v>
      </c>
      <c r="O4350" s="36" t="s">
        <v>17369</v>
      </c>
      <c r="P4350" s="36" t="s">
        <v>17370</v>
      </c>
    </row>
    <row r="4351" spans="1:16">
      <c r="A4351" s="93">
        <v>4411087</v>
      </c>
      <c r="B4351" s="36" t="s">
        <v>6687</v>
      </c>
      <c r="C4351" s="36" t="s">
        <v>54</v>
      </c>
      <c r="D4351" s="36" t="s">
        <v>4826</v>
      </c>
      <c r="E4351" s="36" t="s">
        <v>4827</v>
      </c>
      <c r="F4351" s="92" t="s">
        <v>3777</v>
      </c>
      <c r="G4351" s="36" t="s">
        <v>7314</v>
      </c>
      <c r="H4351" s="36" t="s">
        <v>5753</v>
      </c>
      <c r="I4351" s="147">
        <v>12</v>
      </c>
      <c r="J4351" s="147">
        <v>0</v>
      </c>
      <c r="K4351" s="92" t="s">
        <v>5941</v>
      </c>
      <c r="L4351" s="147">
        <v>3.3330000000000002</v>
      </c>
      <c r="M4351" s="36" t="s">
        <v>67</v>
      </c>
      <c r="N4351" s="36" t="s">
        <v>7306</v>
      </c>
      <c r="O4351" s="36" t="s">
        <v>17371</v>
      </c>
      <c r="P4351" s="36" t="s">
        <v>17372</v>
      </c>
    </row>
    <row r="4352" spans="1:16">
      <c r="A4352" s="93">
        <v>4411104</v>
      </c>
      <c r="B4352" s="36" t="s">
        <v>6688</v>
      </c>
      <c r="C4352" s="36" t="s">
        <v>109</v>
      </c>
      <c r="D4352" s="36" t="s">
        <v>4826</v>
      </c>
      <c r="E4352" s="36" t="s">
        <v>4827</v>
      </c>
      <c r="F4352" s="92" t="s">
        <v>3770</v>
      </c>
      <c r="G4352" s="36" t="s">
        <v>7314</v>
      </c>
      <c r="H4352" s="36" t="s">
        <v>4829</v>
      </c>
      <c r="I4352" s="147">
        <v>12</v>
      </c>
      <c r="J4352" s="147">
        <v>0</v>
      </c>
      <c r="K4352" s="92" t="s">
        <v>5941</v>
      </c>
      <c r="L4352" s="147">
        <v>3.3330000000000002</v>
      </c>
      <c r="M4352" s="36" t="s">
        <v>67</v>
      </c>
      <c r="N4352" s="36" t="s">
        <v>7306</v>
      </c>
      <c r="O4352" s="36" t="s">
        <v>17373</v>
      </c>
      <c r="P4352" s="36" t="s">
        <v>17374</v>
      </c>
    </row>
    <row r="4353" spans="1:16">
      <c r="A4353" s="93">
        <v>4411106</v>
      </c>
      <c r="B4353" s="36" t="s">
        <v>6689</v>
      </c>
      <c r="C4353" s="36" t="s">
        <v>54</v>
      </c>
      <c r="D4353" s="36" t="s">
        <v>4826</v>
      </c>
      <c r="E4353" s="36" t="s">
        <v>4827</v>
      </c>
      <c r="F4353" s="92" t="s">
        <v>3777</v>
      </c>
      <c r="G4353" s="36" t="s">
        <v>7314</v>
      </c>
      <c r="H4353" s="36" t="s">
        <v>5388</v>
      </c>
      <c r="I4353" s="147">
        <v>12</v>
      </c>
      <c r="J4353" s="147">
        <v>0</v>
      </c>
      <c r="K4353" s="92" t="s">
        <v>5941</v>
      </c>
      <c r="L4353" s="147">
        <v>2.6669999999999998</v>
      </c>
      <c r="M4353" s="36" t="s">
        <v>290</v>
      </c>
      <c r="N4353" s="36" t="s">
        <v>8980</v>
      </c>
      <c r="O4353" s="36" t="s">
        <v>17375</v>
      </c>
      <c r="P4353" s="36" t="s">
        <v>17376</v>
      </c>
    </row>
    <row r="4354" spans="1:16">
      <c r="A4354" s="93">
        <v>4411112</v>
      </c>
      <c r="B4354" s="36" t="s">
        <v>6690</v>
      </c>
      <c r="C4354" s="36" t="s">
        <v>109</v>
      </c>
      <c r="D4354" s="36" t="s">
        <v>4826</v>
      </c>
      <c r="E4354" s="36" t="s">
        <v>4827</v>
      </c>
      <c r="F4354" s="92" t="s">
        <v>3776</v>
      </c>
      <c r="G4354" s="36" t="s">
        <v>7314</v>
      </c>
      <c r="H4354" s="36" t="s">
        <v>5922</v>
      </c>
      <c r="I4354" s="147">
        <v>8</v>
      </c>
      <c r="J4354" s="147">
        <v>0</v>
      </c>
      <c r="K4354" s="92" t="s">
        <v>5941</v>
      </c>
      <c r="L4354" s="147">
        <v>3.625</v>
      </c>
      <c r="M4354" s="36" t="s">
        <v>3783</v>
      </c>
      <c r="N4354" s="36" t="s">
        <v>8980</v>
      </c>
      <c r="O4354" s="36" t="s">
        <v>17377</v>
      </c>
      <c r="P4354" s="36" t="s">
        <v>17378</v>
      </c>
    </row>
    <row r="4355" spans="1:16">
      <c r="A4355" s="93">
        <v>4411113</v>
      </c>
      <c r="B4355" s="36" t="s">
        <v>6691</v>
      </c>
      <c r="C4355" s="36" t="s">
        <v>54</v>
      </c>
      <c r="D4355" s="36" t="s">
        <v>3881</v>
      </c>
      <c r="E4355" s="36" t="s">
        <v>3882</v>
      </c>
      <c r="F4355" s="92" t="s">
        <v>55</v>
      </c>
      <c r="G4355" s="36" t="s">
        <v>7314</v>
      </c>
      <c r="H4355" s="36" t="s">
        <v>55</v>
      </c>
      <c r="I4355" s="147">
        <v>0</v>
      </c>
      <c r="J4355" s="147">
        <v>0</v>
      </c>
      <c r="K4355" s="92" t="s">
        <v>4761</v>
      </c>
      <c r="L4355" s="147">
        <v>0</v>
      </c>
      <c r="M4355" s="36" t="s">
        <v>67</v>
      </c>
      <c r="N4355" s="36" t="s">
        <v>7306</v>
      </c>
      <c r="O4355" s="36" t="s">
        <v>17379</v>
      </c>
      <c r="P4355" s="36" t="s">
        <v>17380</v>
      </c>
    </row>
    <row r="4356" spans="1:16">
      <c r="A4356" s="93">
        <v>4411117</v>
      </c>
      <c r="B4356" s="36" t="s">
        <v>6692</v>
      </c>
      <c r="C4356" s="36" t="s">
        <v>54</v>
      </c>
      <c r="D4356" s="36" t="s">
        <v>4826</v>
      </c>
      <c r="E4356" s="36" t="s">
        <v>4827</v>
      </c>
      <c r="F4356" s="92" t="s">
        <v>3777</v>
      </c>
      <c r="G4356" s="36" t="s">
        <v>7314</v>
      </c>
      <c r="H4356" s="36" t="s">
        <v>5388</v>
      </c>
      <c r="I4356" s="147">
        <v>0</v>
      </c>
      <c r="J4356" s="147">
        <v>0</v>
      </c>
      <c r="K4356" s="92" t="s">
        <v>5941</v>
      </c>
      <c r="L4356" s="147">
        <v>0</v>
      </c>
      <c r="M4356" s="36" t="s">
        <v>67</v>
      </c>
      <c r="N4356" s="36" t="s">
        <v>7306</v>
      </c>
      <c r="O4356" s="36" t="s">
        <v>17381</v>
      </c>
      <c r="P4356" s="36" t="s">
        <v>17382</v>
      </c>
    </row>
    <row r="4357" spans="1:16">
      <c r="A4357" s="93">
        <v>4411121</v>
      </c>
      <c r="B4357" s="36" t="s">
        <v>6693</v>
      </c>
      <c r="C4357" s="36" t="s">
        <v>109</v>
      </c>
      <c r="D4357" s="36" t="s">
        <v>3881</v>
      </c>
      <c r="E4357" s="36" t="s">
        <v>3882</v>
      </c>
      <c r="F4357" s="92" t="s">
        <v>55</v>
      </c>
      <c r="G4357" s="36" t="s">
        <v>7314</v>
      </c>
      <c r="H4357" s="36" t="s">
        <v>55</v>
      </c>
      <c r="I4357" s="147">
        <v>13</v>
      </c>
      <c r="J4357" s="147">
        <v>0</v>
      </c>
      <c r="K4357" s="92" t="s">
        <v>4761</v>
      </c>
      <c r="L4357" s="147">
        <v>4</v>
      </c>
      <c r="M4357" s="36" t="s">
        <v>232</v>
      </c>
      <c r="N4357" s="36" t="s">
        <v>8980</v>
      </c>
      <c r="O4357" s="36" t="s">
        <v>17383</v>
      </c>
      <c r="P4357" s="36" t="s">
        <v>17384</v>
      </c>
    </row>
    <row r="4358" spans="1:16">
      <c r="A4358" s="93">
        <v>4411122</v>
      </c>
      <c r="B4358" s="36" t="s">
        <v>6694</v>
      </c>
      <c r="C4358" s="36" t="s">
        <v>109</v>
      </c>
      <c r="D4358" s="36" t="s">
        <v>3881</v>
      </c>
      <c r="E4358" s="36" t="s">
        <v>3929</v>
      </c>
      <c r="F4358" s="92" t="s">
        <v>3767</v>
      </c>
      <c r="G4358" s="36" t="s">
        <v>7314</v>
      </c>
      <c r="H4358" s="36" t="s">
        <v>3767</v>
      </c>
      <c r="I4358" s="147">
        <v>0</v>
      </c>
      <c r="J4358" s="147">
        <v>16</v>
      </c>
      <c r="K4358" s="92" t="s">
        <v>4708</v>
      </c>
      <c r="L4358" s="147">
        <v>0</v>
      </c>
      <c r="M4358" s="36" t="s">
        <v>67</v>
      </c>
      <c r="N4358" s="36" t="s">
        <v>7306</v>
      </c>
      <c r="O4358" s="36" t="s">
        <v>17385</v>
      </c>
      <c r="P4358" s="36" t="s">
        <v>17386</v>
      </c>
    </row>
    <row r="4359" spans="1:16">
      <c r="A4359" s="93">
        <v>4411123</v>
      </c>
      <c r="B4359" s="36" t="s">
        <v>6695</v>
      </c>
      <c r="C4359" s="36" t="s">
        <v>109</v>
      </c>
      <c r="D4359" s="36" t="s">
        <v>4826</v>
      </c>
      <c r="E4359" s="36" t="s">
        <v>4827</v>
      </c>
      <c r="F4359" s="92" t="s">
        <v>3770</v>
      </c>
      <c r="G4359" s="36" t="s">
        <v>7314</v>
      </c>
      <c r="H4359" s="36" t="s">
        <v>4931</v>
      </c>
      <c r="I4359" s="147">
        <v>8</v>
      </c>
      <c r="J4359" s="147">
        <v>0</v>
      </c>
      <c r="K4359" s="92" t="s">
        <v>5941</v>
      </c>
      <c r="L4359" s="147">
        <v>1.667</v>
      </c>
      <c r="M4359" s="36" t="s">
        <v>67</v>
      </c>
      <c r="N4359" s="36" t="s">
        <v>7306</v>
      </c>
      <c r="O4359" s="36" t="s">
        <v>17387</v>
      </c>
      <c r="P4359" s="36" t="s">
        <v>17388</v>
      </c>
    </row>
    <row r="4360" spans="1:16">
      <c r="A4360" s="93">
        <v>4411124</v>
      </c>
      <c r="B4360" s="36" t="s">
        <v>6696</v>
      </c>
      <c r="C4360" s="36" t="s">
        <v>109</v>
      </c>
      <c r="D4360" s="36" t="s">
        <v>4826</v>
      </c>
      <c r="E4360" s="36" t="s">
        <v>4827</v>
      </c>
      <c r="F4360" s="92" t="s">
        <v>3776</v>
      </c>
      <c r="G4360" s="36" t="s">
        <v>7314</v>
      </c>
      <c r="H4360" s="36" t="s">
        <v>5423</v>
      </c>
      <c r="I4360" s="147">
        <v>12</v>
      </c>
      <c r="J4360" s="147">
        <v>0</v>
      </c>
      <c r="K4360" s="92" t="s">
        <v>5941</v>
      </c>
      <c r="L4360" s="147">
        <v>1.833</v>
      </c>
      <c r="M4360" s="36" t="s">
        <v>232</v>
      </c>
      <c r="N4360" s="36" t="s">
        <v>8980</v>
      </c>
      <c r="O4360" s="36" t="s">
        <v>17389</v>
      </c>
      <c r="P4360" s="36" t="s">
        <v>17390</v>
      </c>
    </row>
    <row r="4361" spans="1:16">
      <c r="A4361" s="93">
        <v>4411125</v>
      </c>
      <c r="B4361" s="36" t="s">
        <v>6697</v>
      </c>
      <c r="C4361" s="36" t="s">
        <v>54</v>
      </c>
      <c r="D4361" s="36" t="s">
        <v>3881</v>
      </c>
      <c r="E4361" s="36" t="s">
        <v>3882</v>
      </c>
      <c r="F4361" s="92" t="s">
        <v>55</v>
      </c>
      <c r="G4361" s="36" t="s">
        <v>7310</v>
      </c>
      <c r="H4361" s="36" t="s">
        <v>55</v>
      </c>
      <c r="I4361" s="147">
        <v>0</v>
      </c>
      <c r="J4361" s="147">
        <v>0</v>
      </c>
      <c r="K4361" s="92" t="s">
        <v>4761</v>
      </c>
      <c r="L4361" s="147">
        <v>0</v>
      </c>
      <c r="M4361" s="36" t="s">
        <v>67</v>
      </c>
      <c r="N4361" s="36" t="s">
        <v>7306</v>
      </c>
      <c r="O4361" s="36" t="s">
        <v>17391</v>
      </c>
      <c r="P4361" s="36" t="s">
        <v>17392</v>
      </c>
    </row>
    <row r="4362" spans="1:16">
      <c r="A4362" s="93">
        <v>4411142</v>
      </c>
      <c r="B4362" s="36" t="s">
        <v>6698</v>
      </c>
      <c r="C4362" s="36" t="s">
        <v>54</v>
      </c>
      <c r="D4362" s="36" t="s">
        <v>4826</v>
      </c>
      <c r="E4362" s="36" t="s">
        <v>4827</v>
      </c>
      <c r="F4362" s="92" t="s">
        <v>3777</v>
      </c>
      <c r="G4362" s="36" t="s">
        <v>7314</v>
      </c>
      <c r="H4362" s="36" t="s">
        <v>5753</v>
      </c>
      <c r="I4362" s="147">
        <v>8</v>
      </c>
      <c r="J4362" s="147">
        <v>0</v>
      </c>
      <c r="K4362" s="92" t="s">
        <v>5941</v>
      </c>
      <c r="L4362" s="147">
        <v>2.25</v>
      </c>
      <c r="M4362" s="36" t="s">
        <v>67</v>
      </c>
      <c r="N4362" s="36" t="s">
        <v>7306</v>
      </c>
      <c r="O4362" s="36" t="s">
        <v>17393</v>
      </c>
      <c r="P4362" s="36" t="s">
        <v>17394</v>
      </c>
    </row>
    <row r="4363" spans="1:16">
      <c r="A4363" s="93">
        <v>4411153</v>
      </c>
      <c r="B4363" s="36" t="s">
        <v>6699</v>
      </c>
      <c r="C4363" s="36" t="s">
        <v>109</v>
      </c>
      <c r="D4363" s="36" t="s">
        <v>3881</v>
      </c>
      <c r="E4363" s="36" t="s">
        <v>3896</v>
      </c>
      <c r="F4363" s="92" t="s">
        <v>565</v>
      </c>
      <c r="G4363" s="36" t="s">
        <v>7314</v>
      </c>
      <c r="H4363" s="36" t="s">
        <v>565</v>
      </c>
      <c r="I4363" s="147">
        <v>0</v>
      </c>
      <c r="J4363" s="147">
        <v>0</v>
      </c>
      <c r="K4363" s="92" t="s">
        <v>4761</v>
      </c>
      <c r="L4363" s="147">
        <v>0</v>
      </c>
      <c r="M4363" s="36" t="s">
        <v>67</v>
      </c>
      <c r="N4363" s="36" t="s">
        <v>7306</v>
      </c>
      <c r="O4363" s="36" t="s">
        <v>17395</v>
      </c>
      <c r="P4363" s="36" t="s">
        <v>17396</v>
      </c>
    </row>
    <row r="4364" spans="1:16">
      <c r="A4364" s="93">
        <v>4411160</v>
      </c>
      <c r="B4364" s="36" t="s">
        <v>6700</v>
      </c>
      <c r="C4364" s="36" t="s">
        <v>54</v>
      </c>
      <c r="D4364" s="36" t="s">
        <v>4826</v>
      </c>
      <c r="E4364" s="36" t="s">
        <v>4827</v>
      </c>
      <c r="F4364" s="92" t="s">
        <v>3777</v>
      </c>
      <c r="G4364" s="36" t="s">
        <v>7314</v>
      </c>
      <c r="H4364" s="36" t="s">
        <v>5388</v>
      </c>
      <c r="I4364" s="147">
        <v>0</v>
      </c>
      <c r="J4364" s="147">
        <v>0</v>
      </c>
      <c r="K4364" s="92" t="s">
        <v>5941</v>
      </c>
      <c r="L4364" s="147">
        <v>0</v>
      </c>
      <c r="M4364" s="36" t="s">
        <v>67</v>
      </c>
      <c r="N4364" s="36" t="s">
        <v>7306</v>
      </c>
      <c r="O4364" s="36" t="s">
        <v>17397</v>
      </c>
      <c r="P4364" s="36" t="s">
        <v>17398</v>
      </c>
    </row>
    <row r="4365" spans="1:16">
      <c r="A4365" s="93">
        <v>4411168</v>
      </c>
      <c r="B4365" s="36" t="s">
        <v>6701</v>
      </c>
      <c r="C4365" s="36" t="s">
        <v>54</v>
      </c>
      <c r="D4365" s="36" t="s">
        <v>3881</v>
      </c>
      <c r="E4365" s="36" t="s">
        <v>3896</v>
      </c>
      <c r="F4365" s="92" t="s">
        <v>240</v>
      </c>
      <c r="G4365" s="36" t="s">
        <v>7314</v>
      </c>
      <c r="H4365" s="36" t="s">
        <v>240</v>
      </c>
      <c r="I4365" s="147">
        <v>0</v>
      </c>
      <c r="J4365" s="147">
        <v>0</v>
      </c>
      <c r="K4365" s="92" t="s">
        <v>4761</v>
      </c>
      <c r="L4365" s="147">
        <v>0</v>
      </c>
      <c r="M4365" s="36" t="s">
        <v>67</v>
      </c>
      <c r="N4365" s="36" t="s">
        <v>7306</v>
      </c>
      <c r="O4365" s="36" t="s">
        <v>17399</v>
      </c>
      <c r="P4365" s="36" t="s">
        <v>17400</v>
      </c>
    </row>
    <row r="4366" spans="1:16">
      <c r="A4366" s="93">
        <v>4411176</v>
      </c>
      <c r="B4366" s="36" t="s">
        <v>6702</v>
      </c>
      <c r="C4366" s="36" t="s">
        <v>54</v>
      </c>
      <c r="D4366" s="36" t="s">
        <v>4826</v>
      </c>
      <c r="E4366" s="36" t="s">
        <v>4827</v>
      </c>
      <c r="F4366" s="92" t="s">
        <v>3777</v>
      </c>
      <c r="G4366" s="36" t="s">
        <v>7314</v>
      </c>
      <c r="H4366" s="36" t="s">
        <v>5388</v>
      </c>
      <c r="I4366" s="147">
        <v>12</v>
      </c>
      <c r="J4366" s="147">
        <v>0</v>
      </c>
      <c r="K4366" s="92" t="s">
        <v>5941</v>
      </c>
      <c r="L4366" s="147">
        <v>2.25</v>
      </c>
      <c r="M4366" s="36" t="s">
        <v>67</v>
      </c>
      <c r="N4366" s="36" t="s">
        <v>7306</v>
      </c>
      <c r="O4366" s="36" t="s">
        <v>17401</v>
      </c>
      <c r="P4366" s="36" t="s">
        <v>17402</v>
      </c>
    </row>
    <row r="4367" spans="1:16">
      <c r="A4367" s="93">
        <v>4411181</v>
      </c>
      <c r="B4367" s="36" t="s">
        <v>6703</v>
      </c>
      <c r="C4367" s="36" t="s">
        <v>109</v>
      </c>
      <c r="D4367" s="36" t="s">
        <v>3881</v>
      </c>
      <c r="E4367" s="36" t="s">
        <v>3896</v>
      </c>
      <c r="F4367" s="92" t="s">
        <v>342</v>
      </c>
      <c r="G4367" s="36" t="s">
        <v>7314</v>
      </c>
      <c r="H4367" s="36" t="s">
        <v>342</v>
      </c>
      <c r="I4367" s="147">
        <v>0</v>
      </c>
      <c r="J4367" s="147">
        <v>0</v>
      </c>
      <c r="K4367" s="92" t="s">
        <v>4761</v>
      </c>
      <c r="L4367" s="147">
        <v>0</v>
      </c>
      <c r="M4367" s="36" t="s">
        <v>67</v>
      </c>
      <c r="N4367" s="36" t="s">
        <v>7306</v>
      </c>
      <c r="O4367" s="36" t="s">
        <v>17403</v>
      </c>
      <c r="P4367" s="36" t="s">
        <v>17404</v>
      </c>
    </row>
    <row r="4368" spans="1:16">
      <c r="A4368" s="93">
        <v>4411200</v>
      </c>
      <c r="B4368" s="36" t="s">
        <v>6704</v>
      </c>
      <c r="C4368" s="36" t="s">
        <v>54</v>
      </c>
      <c r="D4368" s="36" t="s">
        <v>3881</v>
      </c>
      <c r="E4368" s="36" t="s">
        <v>3929</v>
      </c>
      <c r="F4368" s="92" t="s">
        <v>3767</v>
      </c>
      <c r="G4368" s="36" t="s">
        <v>7314</v>
      </c>
      <c r="H4368" s="36" t="s">
        <v>3767</v>
      </c>
      <c r="I4368" s="147">
        <v>17</v>
      </c>
      <c r="J4368" s="147">
        <v>0</v>
      </c>
      <c r="K4368" s="92" t="s">
        <v>4708</v>
      </c>
      <c r="L4368" s="147">
        <v>4</v>
      </c>
      <c r="M4368" s="36" t="s">
        <v>290</v>
      </c>
      <c r="N4368" s="36" t="s">
        <v>8980</v>
      </c>
      <c r="O4368" s="36" t="s">
        <v>17405</v>
      </c>
      <c r="P4368" s="36" t="s">
        <v>17406</v>
      </c>
    </row>
    <row r="4369" spans="1:16">
      <c r="A4369" s="93">
        <v>4411204</v>
      </c>
      <c r="B4369" s="36" t="s">
        <v>6705</v>
      </c>
      <c r="C4369" s="36" t="s">
        <v>109</v>
      </c>
      <c r="D4369" s="36" t="s">
        <v>3881</v>
      </c>
      <c r="E4369" s="36" t="s">
        <v>3882</v>
      </c>
      <c r="F4369" s="92" t="s">
        <v>55</v>
      </c>
      <c r="G4369" s="36" t="s">
        <v>7314</v>
      </c>
      <c r="H4369" s="36" t="s">
        <v>55</v>
      </c>
      <c r="I4369" s="147">
        <v>0</v>
      </c>
      <c r="J4369" s="147">
        <v>0</v>
      </c>
      <c r="K4369" s="92" t="s">
        <v>4761</v>
      </c>
      <c r="L4369" s="147">
        <v>0</v>
      </c>
      <c r="M4369" s="36" t="s">
        <v>290</v>
      </c>
      <c r="N4369" s="36" t="s">
        <v>8980</v>
      </c>
      <c r="O4369" s="36" t="s">
        <v>17407</v>
      </c>
      <c r="P4369" s="36" t="s">
        <v>17408</v>
      </c>
    </row>
    <row r="4370" spans="1:16">
      <c r="A4370" s="93">
        <v>4411205</v>
      </c>
      <c r="B4370" s="36" t="s">
        <v>6706</v>
      </c>
      <c r="C4370" s="36" t="s">
        <v>54</v>
      </c>
      <c r="D4370" s="36" t="s">
        <v>4826</v>
      </c>
      <c r="E4370" s="36" t="s">
        <v>4827</v>
      </c>
      <c r="F4370" s="92" t="s">
        <v>3770</v>
      </c>
      <c r="G4370" s="36" t="s">
        <v>7314</v>
      </c>
      <c r="H4370" s="36" t="s">
        <v>5792</v>
      </c>
      <c r="I4370" s="147">
        <v>12</v>
      </c>
      <c r="J4370" s="147">
        <v>0</v>
      </c>
      <c r="K4370" s="92" t="s">
        <v>5941</v>
      </c>
      <c r="L4370" s="147">
        <v>2.9169999999999998</v>
      </c>
      <c r="M4370" s="36" t="s">
        <v>290</v>
      </c>
      <c r="N4370" s="36" t="s">
        <v>8980</v>
      </c>
      <c r="O4370" s="36" t="s">
        <v>17409</v>
      </c>
      <c r="P4370" s="36" t="s">
        <v>17410</v>
      </c>
    </row>
    <row r="4371" spans="1:16">
      <c r="A4371" s="93">
        <v>4411207</v>
      </c>
      <c r="B4371" s="36" t="s">
        <v>6707</v>
      </c>
      <c r="C4371" s="36" t="s">
        <v>54</v>
      </c>
      <c r="D4371" s="36" t="s">
        <v>4826</v>
      </c>
      <c r="E4371" s="36" t="s">
        <v>4827</v>
      </c>
      <c r="F4371" s="92" t="s">
        <v>3777</v>
      </c>
      <c r="G4371" s="36" t="s">
        <v>7314</v>
      </c>
      <c r="H4371" s="36" t="s">
        <v>6055</v>
      </c>
      <c r="I4371" s="147">
        <v>12</v>
      </c>
      <c r="J4371" s="147">
        <v>0</v>
      </c>
      <c r="K4371" s="92" t="s">
        <v>5941</v>
      </c>
      <c r="L4371" s="147">
        <v>2.6669999999999998</v>
      </c>
      <c r="M4371" s="36" t="s">
        <v>290</v>
      </c>
      <c r="N4371" s="36" t="s">
        <v>8980</v>
      </c>
      <c r="O4371" s="36" t="s">
        <v>17411</v>
      </c>
      <c r="P4371" s="36" t="s">
        <v>17412</v>
      </c>
    </row>
    <row r="4372" spans="1:16">
      <c r="A4372" s="93">
        <v>4411208</v>
      </c>
      <c r="B4372" s="36" t="s">
        <v>6708</v>
      </c>
      <c r="C4372" s="36" t="s">
        <v>109</v>
      </c>
      <c r="D4372" s="36" t="s">
        <v>4826</v>
      </c>
      <c r="E4372" s="36" t="s">
        <v>4827</v>
      </c>
      <c r="F4372" s="92" t="s">
        <v>3777</v>
      </c>
      <c r="G4372" s="36" t="s">
        <v>7314</v>
      </c>
      <c r="H4372" s="36" t="s">
        <v>5388</v>
      </c>
      <c r="I4372" s="147">
        <v>8</v>
      </c>
      <c r="J4372" s="147">
        <v>0</v>
      </c>
      <c r="K4372" s="92" t="s">
        <v>5941</v>
      </c>
      <c r="L4372" s="147">
        <v>3.625</v>
      </c>
      <c r="M4372" s="36" t="s">
        <v>67</v>
      </c>
      <c r="N4372" s="36" t="s">
        <v>7306</v>
      </c>
      <c r="O4372" s="36" t="s">
        <v>17413</v>
      </c>
      <c r="P4372" s="36" t="s">
        <v>17414</v>
      </c>
    </row>
    <row r="4373" spans="1:16">
      <c r="A4373" s="93">
        <v>4411210</v>
      </c>
      <c r="B4373" s="36" t="s">
        <v>6709</v>
      </c>
      <c r="C4373" s="36" t="s">
        <v>54</v>
      </c>
      <c r="D4373" s="36" t="s">
        <v>4826</v>
      </c>
      <c r="E4373" s="36" t="s">
        <v>4827</v>
      </c>
      <c r="F4373" s="92" t="s">
        <v>3770</v>
      </c>
      <c r="G4373" s="36" t="s">
        <v>7310</v>
      </c>
      <c r="H4373" s="36" t="s">
        <v>5792</v>
      </c>
      <c r="I4373" s="147">
        <v>15</v>
      </c>
      <c r="J4373" s="147">
        <v>0</v>
      </c>
      <c r="K4373" s="92" t="s">
        <v>6451</v>
      </c>
      <c r="L4373" s="147">
        <v>4</v>
      </c>
      <c r="M4373" s="36" t="s">
        <v>290</v>
      </c>
      <c r="N4373" s="36" t="s">
        <v>8980</v>
      </c>
      <c r="O4373" s="36" t="s">
        <v>17415</v>
      </c>
      <c r="P4373" s="36" t="s">
        <v>17416</v>
      </c>
    </row>
    <row r="4374" spans="1:16">
      <c r="A4374" s="93">
        <v>4411212</v>
      </c>
      <c r="B4374" s="36" t="s">
        <v>6710</v>
      </c>
      <c r="C4374" s="36" t="s">
        <v>54</v>
      </c>
      <c r="D4374" s="36" t="s">
        <v>3881</v>
      </c>
      <c r="E4374" s="36" t="s">
        <v>3929</v>
      </c>
      <c r="F4374" s="92" t="s">
        <v>3767</v>
      </c>
      <c r="G4374" s="36" t="s">
        <v>7314</v>
      </c>
      <c r="H4374" s="36" t="s">
        <v>3767</v>
      </c>
      <c r="I4374" s="147">
        <v>6</v>
      </c>
      <c r="J4374" s="147">
        <v>0</v>
      </c>
      <c r="K4374" s="92" t="s">
        <v>4761</v>
      </c>
      <c r="L4374" s="147">
        <v>3.25</v>
      </c>
      <c r="M4374" s="36" t="s">
        <v>67</v>
      </c>
      <c r="N4374" s="36" t="s">
        <v>7306</v>
      </c>
      <c r="O4374" s="36" t="s">
        <v>17417</v>
      </c>
      <c r="P4374" s="36" t="s">
        <v>17418</v>
      </c>
    </row>
    <row r="4375" spans="1:16">
      <c r="A4375" s="93">
        <v>4411226</v>
      </c>
      <c r="B4375" s="36" t="s">
        <v>6711</v>
      </c>
      <c r="C4375" s="36" t="s">
        <v>54</v>
      </c>
      <c r="D4375" s="36" t="s">
        <v>4826</v>
      </c>
      <c r="E4375" s="36" t="s">
        <v>4827</v>
      </c>
      <c r="F4375" s="92" t="s">
        <v>3777</v>
      </c>
      <c r="G4375" s="36" t="s">
        <v>7314</v>
      </c>
      <c r="H4375" s="36" t="s">
        <v>5388</v>
      </c>
      <c r="I4375" s="147">
        <v>12</v>
      </c>
      <c r="J4375" s="147">
        <v>0</v>
      </c>
      <c r="K4375" s="92" t="s">
        <v>5941</v>
      </c>
      <c r="L4375" s="147">
        <v>3.9169999999999998</v>
      </c>
      <c r="M4375" s="36" t="s">
        <v>290</v>
      </c>
      <c r="N4375" s="36" t="s">
        <v>8980</v>
      </c>
      <c r="O4375" s="36" t="s">
        <v>17419</v>
      </c>
      <c r="P4375" s="36" t="s">
        <v>17420</v>
      </c>
    </row>
    <row r="4376" spans="1:16">
      <c r="A4376" s="93">
        <v>4411237</v>
      </c>
      <c r="B4376" s="36" t="s">
        <v>6712</v>
      </c>
      <c r="C4376" s="36" t="s">
        <v>109</v>
      </c>
      <c r="D4376" s="36" t="s">
        <v>4826</v>
      </c>
      <c r="E4376" s="36" t="s">
        <v>4827</v>
      </c>
      <c r="F4376" s="92" t="s">
        <v>3777</v>
      </c>
      <c r="G4376" s="36" t="s">
        <v>7314</v>
      </c>
      <c r="H4376" s="36" t="s">
        <v>5388</v>
      </c>
      <c r="I4376" s="147">
        <v>12</v>
      </c>
      <c r="J4376" s="147">
        <v>0</v>
      </c>
      <c r="K4376" s="92" t="s">
        <v>5941</v>
      </c>
      <c r="L4376" s="147">
        <v>2.3330000000000002</v>
      </c>
      <c r="M4376" s="36" t="s">
        <v>67</v>
      </c>
      <c r="N4376" s="36" t="s">
        <v>7306</v>
      </c>
      <c r="O4376" s="36" t="s">
        <v>17421</v>
      </c>
      <c r="P4376" s="36" t="s">
        <v>17422</v>
      </c>
    </row>
    <row r="4377" spans="1:16">
      <c r="A4377" s="93">
        <v>4411261</v>
      </c>
      <c r="B4377" s="36" t="s">
        <v>6713</v>
      </c>
      <c r="C4377" s="36" t="s">
        <v>54</v>
      </c>
      <c r="D4377" s="36" t="s">
        <v>3881</v>
      </c>
      <c r="E4377" s="36" t="s">
        <v>3929</v>
      </c>
      <c r="F4377" s="92" t="s">
        <v>630</v>
      </c>
      <c r="G4377" s="36" t="s">
        <v>7314</v>
      </c>
      <c r="H4377" s="36" t="s">
        <v>630</v>
      </c>
      <c r="I4377" s="147">
        <v>6</v>
      </c>
      <c r="J4377" s="147">
        <v>0</v>
      </c>
      <c r="K4377" s="92" t="s">
        <v>4761</v>
      </c>
      <c r="L4377" s="147">
        <v>3.875</v>
      </c>
      <c r="M4377" s="36" t="s">
        <v>3778</v>
      </c>
      <c r="N4377" s="36" t="s">
        <v>8980</v>
      </c>
      <c r="O4377" s="36" t="s">
        <v>17423</v>
      </c>
      <c r="P4377" s="36" t="s">
        <v>17424</v>
      </c>
    </row>
    <row r="4378" spans="1:16">
      <c r="A4378" s="93">
        <v>4411262</v>
      </c>
      <c r="B4378" s="36" t="s">
        <v>6714</v>
      </c>
      <c r="C4378" s="36" t="s">
        <v>109</v>
      </c>
      <c r="D4378" s="36" t="s">
        <v>3881</v>
      </c>
      <c r="E4378" s="36" t="s">
        <v>3882</v>
      </c>
      <c r="F4378" s="92" t="s">
        <v>405</v>
      </c>
      <c r="G4378" s="36" t="s">
        <v>7314</v>
      </c>
      <c r="H4378" s="36" t="s">
        <v>405</v>
      </c>
      <c r="I4378" s="147">
        <v>12</v>
      </c>
      <c r="J4378" s="147">
        <v>0</v>
      </c>
      <c r="K4378" s="92" t="s">
        <v>4761</v>
      </c>
      <c r="L4378" s="147">
        <v>3.9580000000000002</v>
      </c>
      <c r="M4378" s="36" t="s">
        <v>67</v>
      </c>
      <c r="N4378" s="36" t="s">
        <v>7306</v>
      </c>
      <c r="O4378" s="36" t="s">
        <v>17425</v>
      </c>
      <c r="P4378" s="36" t="s">
        <v>17426</v>
      </c>
    </row>
    <row r="4379" spans="1:16">
      <c r="A4379" s="93">
        <v>4411270</v>
      </c>
      <c r="B4379" s="36" t="s">
        <v>6715</v>
      </c>
      <c r="C4379" s="36" t="s">
        <v>109</v>
      </c>
      <c r="D4379" s="36" t="s">
        <v>3881</v>
      </c>
      <c r="E4379" s="36" t="s">
        <v>3896</v>
      </c>
      <c r="F4379" s="92" t="s">
        <v>342</v>
      </c>
      <c r="G4379" s="36" t="s">
        <v>7314</v>
      </c>
      <c r="H4379" s="36" t="s">
        <v>342</v>
      </c>
      <c r="I4379" s="147">
        <v>0</v>
      </c>
      <c r="J4379" s="147">
        <v>0</v>
      </c>
      <c r="K4379" s="92" t="s">
        <v>4761</v>
      </c>
      <c r="L4379" s="147">
        <v>0</v>
      </c>
      <c r="M4379" s="36" t="s">
        <v>67</v>
      </c>
      <c r="N4379" s="36" t="s">
        <v>7306</v>
      </c>
      <c r="O4379" s="36" t="s">
        <v>17427</v>
      </c>
      <c r="P4379" s="36" t="s">
        <v>17428</v>
      </c>
    </row>
    <row r="4380" spans="1:16">
      <c r="A4380" s="93">
        <v>4411280</v>
      </c>
      <c r="B4380" s="36" t="s">
        <v>6716</v>
      </c>
      <c r="C4380" s="36" t="s">
        <v>109</v>
      </c>
      <c r="D4380" s="36" t="s">
        <v>4826</v>
      </c>
      <c r="E4380" s="36" t="s">
        <v>4827</v>
      </c>
      <c r="F4380" s="92" t="s">
        <v>3776</v>
      </c>
      <c r="G4380" s="36" t="s">
        <v>7314</v>
      </c>
      <c r="H4380" s="36" t="s">
        <v>5423</v>
      </c>
      <c r="I4380" s="147">
        <v>8</v>
      </c>
      <c r="J4380" s="147">
        <v>0</v>
      </c>
      <c r="K4380" s="92" t="s">
        <v>5941</v>
      </c>
      <c r="L4380" s="147">
        <v>2.1669999999999998</v>
      </c>
      <c r="M4380" s="36" t="s">
        <v>67</v>
      </c>
      <c r="N4380" s="36" t="s">
        <v>7306</v>
      </c>
      <c r="O4380" s="36" t="s">
        <v>17429</v>
      </c>
      <c r="P4380" s="36" t="s">
        <v>17430</v>
      </c>
    </row>
    <row r="4381" spans="1:16">
      <c r="A4381" s="93">
        <v>4411282</v>
      </c>
      <c r="B4381" s="36" t="s">
        <v>6717</v>
      </c>
      <c r="C4381" s="36" t="s">
        <v>109</v>
      </c>
      <c r="D4381" s="36" t="s">
        <v>3881</v>
      </c>
      <c r="E4381" s="36" t="s">
        <v>3929</v>
      </c>
      <c r="F4381" s="92" t="s">
        <v>630</v>
      </c>
      <c r="G4381" s="36" t="s">
        <v>7314</v>
      </c>
      <c r="H4381" s="36" t="s">
        <v>630</v>
      </c>
      <c r="I4381" s="147">
        <v>6</v>
      </c>
      <c r="J4381" s="147">
        <v>0</v>
      </c>
      <c r="K4381" s="92" t="s">
        <v>4761</v>
      </c>
      <c r="L4381" s="147">
        <v>3.75</v>
      </c>
      <c r="M4381" s="36" t="s">
        <v>67</v>
      </c>
      <c r="N4381" s="36" t="s">
        <v>7306</v>
      </c>
      <c r="O4381" s="36" t="s">
        <v>17431</v>
      </c>
      <c r="P4381" s="36" t="s">
        <v>17432</v>
      </c>
    </row>
    <row r="4382" spans="1:16">
      <c r="A4382" s="93">
        <v>4411284</v>
      </c>
      <c r="B4382" s="36" t="s">
        <v>6718</v>
      </c>
      <c r="C4382" s="36" t="s">
        <v>54</v>
      </c>
      <c r="D4382" s="36" t="s">
        <v>3881</v>
      </c>
      <c r="E4382" s="36" t="s">
        <v>3882</v>
      </c>
      <c r="F4382" s="92" t="s">
        <v>128</v>
      </c>
      <c r="G4382" s="36" t="s">
        <v>7314</v>
      </c>
      <c r="H4382" s="36" t="s">
        <v>128</v>
      </c>
      <c r="I4382" s="147">
        <v>6</v>
      </c>
      <c r="J4382" s="147">
        <v>19</v>
      </c>
      <c r="K4382" s="92" t="s">
        <v>4708</v>
      </c>
      <c r="L4382" s="147">
        <v>1.5</v>
      </c>
      <c r="M4382" s="36" t="s">
        <v>3766</v>
      </c>
      <c r="N4382" s="36" t="s">
        <v>7306</v>
      </c>
      <c r="O4382" s="36" t="s">
        <v>17433</v>
      </c>
      <c r="P4382" s="36" t="s">
        <v>17434</v>
      </c>
    </row>
    <row r="4383" spans="1:16">
      <c r="A4383" s="93">
        <v>4411309</v>
      </c>
      <c r="B4383" s="36" t="s">
        <v>6719</v>
      </c>
      <c r="C4383" s="36" t="s">
        <v>109</v>
      </c>
      <c r="D4383" s="36" t="s">
        <v>4826</v>
      </c>
      <c r="E4383" s="36" t="s">
        <v>4827</v>
      </c>
      <c r="F4383" s="92" t="s">
        <v>3777</v>
      </c>
      <c r="G4383" s="36" t="s">
        <v>7314</v>
      </c>
      <c r="H4383" s="36" t="s">
        <v>5753</v>
      </c>
      <c r="I4383" s="147">
        <v>8</v>
      </c>
      <c r="J4383" s="147">
        <v>0</v>
      </c>
      <c r="K4383" s="92" t="s">
        <v>5941</v>
      </c>
      <c r="L4383" s="147">
        <v>2.4169999999999998</v>
      </c>
      <c r="M4383" s="36" t="s">
        <v>67</v>
      </c>
      <c r="N4383" s="36" t="s">
        <v>7306</v>
      </c>
      <c r="O4383" s="36" t="s">
        <v>17435</v>
      </c>
      <c r="P4383" s="36" t="s">
        <v>17436</v>
      </c>
    </row>
    <row r="4384" spans="1:16">
      <c r="A4384" s="93">
        <v>4411317</v>
      </c>
      <c r="B4384" s="36" t="s">
        <v>6720</v>
      </c>
      <c r="C4384" s="36" t="s">
        <v>54</v>
      </c>
      <c r="D4384" s="36" t="s">
        <v>4826</v>
      </c>
      <c r="E4384" s="36" t="s">
        <v>4827</v>
      </c>
      <c r="F4384" s="92" t="s">
        <v>3777</v>
      </c>
      <c r="G4384" s="36" t="s">
        <v>7314</v>
      </c>
      <c r="H4384" s="36" t="s">
        <v>5388</v>
      </c>
      <c r="I4384" s="147">
        <v>4</v>
      </c>
      <c r="J4384" s="147">
        <v>0</v>
      </c>
      <c r="K4384" s="92" t="s">
        <v>5941</v>
      </c>
      <c r="L4384" s="147">
        <v>0.66700000000000004</v>
      </c>
      <c r="M4384" s="36" t="s">
        <v>67</v>
      </c>
      <c r="N4384" s="36" t="s">
        <v>7306</v>
      </c>
      <c r="O4384" s="36" t="s">
        <v>17437</v>
      </c>
      <c r="P4384" s="36" t="s">
        <v>17438</v>
      </c>
    </row>
    <row r="4385" spans="1:16">
      <c r="A4385" s="93">
        <v>4411324</v>
      </c>
      <c r="B4385" s="36" t="s">
        <v>6721</v>
      </c>
      <c r="C4385" s="36" t="s">
        <v>109</v>
      </c>
      <c r="D4385" s="36" t="s">
        <v>4826</v>
      </c>
      <c r="E4385" s="36" t="s">
        <v>4827</v>
      </c>
      <c r="F4385" s="92" t="s">
        <v>3777</v>
      </c>
      <c r="G4385" s="36" t="s">
        <v>7314</v>
      </c>
      <c r="H4385" s="36" t="s">
        <v>5753</v>
      </c>
      <c r="I4385" s="147">
        <v>12</v>
      </c>
      <c r="J4385" s="147">
        <v>0</v>
      </c>
      <c r="K4385" s="92" t="s">
        <v>5941</v>
      </c>
      <c r="L4385" s="147">
        <v>3</v>
      </c>
      <c r="M4385" s="36" t="s">
        <v>67</v>
      </c>
      <c r="N4385" s="36" t="s">
        <v>7306</v>
      </c>
      <c r="O4385" s="36" t="s">
        <v>17439</v>
      </c>
      <c r="P4385" s="36" t="s">
        <v>17440</v>
      </c>
    </row>
    <row r="4386" spans="1:16">
      <c r="A4386" s="93">
        <v>4411330</v>
      </c>
      <c r="B4386" s="36" t="s">
        <v>6722</v>
      </c>
      <c r="C4386" s="36" t="s">
        <v>54</v>
      </c>
      <c r="D4386" s="36" t="s">
        <v>4826</v>
      </c>
      <c r="E4386" s="36" t="s">
        <v>4827</v>
      </c>
      <c r="F4386" s="92" t="s">
        <v>3777</v>
      </c>
      <c r="G4386" s="36" t="s">
        <v>7314</v>
      </c>
      <c r="H4386" s="36" t="s">
        <v>5388</v>
      </c>
      <c r="I4386" s="147">
        <v>12</v>
      </c>
      <c r="J4386" s="147">
        <v>0</v>
      </c>
      <c r="K4386" s="92" t="s">
        <v>5941</v>
      </c>
      <c r="L4386" s="147">
        <v>4</v>
      </c>
      <c r="M4386" s="36" t="s">
        <v>634</v>
      </c>
      <c r="N4386" s="36" t="s">
        <v>8980</v>
      </c>
      <c r="O4386" s="36" t="s">
        <v>17441</v>
      </c>
      <c r="P4386" s="36" t="s">
        <v>17442</v>
      </c>
    </row>
    <row r="4387" spans="1:16">
      <c r="A4387" s="93">
        <v>4411335</v>
      </c>
      <c r="B4387" s="36" t="s">
        <v>6723</v>
      </c>
      <c r="C4387" s="36" t="s">
        <v>54</v>
      </c>
      <c r="D4387" s="36" t="s">
        <v>3881</v>
      </c>
      <c r="E4387" s="36" t="s">
        <v>3882</v>
      </c>
      <c r="F4387" s="92" t="s">
        <v>128</v>
      </c>
      <c r="G4387" s="36" t="s">
        <v>7314</v>
      </c>
      <c r="H4387" s="36" t="s">
        <v>128</v>
      </c>
      <c r="I4387" s="147">
        <v>10</v>
      </c>
      <c r="J4387" s="147">
        <v>0</v>
      </c>
      <c r="K4387" s="92" t="s">
        <v>4761</v>
      </c>
      <c r="L4387" s="147">
        <v>4</v>
      </c>
      <c r="M4387" s="36" t="s">
        <v>180</v>
      </c>
      <c r="N4387" s="36" t="s">
        <v>8980</v>
      </c>
      <c r="O4387" s="36" t="s">
        <v>17443</v>
      </c>
      <c r="P4387" s="36" t="s">
        <v>17444</v>
      </c>
    </row>
    <row r="4388" spans="1:16">
      <c r="A4388" s="93">
        <v>4411337</v>
      </c>
      <c r="B4388" s="36" t="s">
        <v>6724</v>
      </c>
      <c r="C4388" s="36" t="s">
        <v>109</v>
      </c>
      <c r="D4388" s="36" t="s">
        <v>3881</v>
      </c>
      <c r="E4388" s="36" t="s">
        <v>3929</v>
      </c>
      <c r="F4388" s="92" t="s">
        <v>3767</v>
      </c>
      <c r="G4388" s="36" t="s">
        <v>7314</v>
      </c>
      <c r="H4388" s="36" t="s">
        <v>3767</v>
      </c>
      <c r="I4388" s="147">
        <v>9</v>
      </c>
      <c r="J4388" s="147">
        <v>0</v>
      </c>
      <c r="K4388" s="92" t="s">
        <v>4761</v>
      </c>
      <c r="L4388" s="147">
        <v>4</v>
      </c>
      <c r="M4388" s="36" t="s">
        <v>346</v>
      </c>
      <c r="N4388" s="36" t="s">
        <v>8980</v>
      </c>
      <c r="O4388" s="36" t="s">
        <v>17445</v>
      </c>
      <c r="P4388" s="36" t="s">
        <v>17446</v>
      </c>
    </row>
    <row r="4389" spans="1:16">
      <c r="A4389" s="93">
        <v>4411340</v>
      </c>
      <c r="B4389" s="36" t="s">
        <v>6725</v>
      </c>
      <c r="C4389" s="36" t="s">
        <v>109</v>
      </c>
      <c r="D4389" s="36" t="s">
        <v>4826</v>
      </c>
      <c r="E4389" s="36" t="s">
        <v>4827</v>
      </c>
      <c r="F4389" s="92" t="s">
        <v>3777</v>
      </c>
      <c r="G4389" s="36" t="s">
        <v>7314</v>
      </c>
      <c r="H4389" s="36" t="s">
        <v>6055</v>
      </c>
      <c r="I4389" s="147">
        <v>8</v>
      </c>
      <c r="J4389" s="147">
        <v>0</v>
      </c>
      <c r="K4389" s="92" t="s">
        <v>5941</v>
      </c>
      <c r="L4389" s="147">
        <v>1.333</v>
      </c>
      <c r="M4389" s="36" t="s">
        <v>67</v>
      </c>
      <c r="N4389" s="36" t="s">
        <v>7306</v>
      </c>
      <c r="O4389" s="36" t="s">
        <v>17447</v>
      </c>
      <c r="P4389" s="36" t="s">
        <v>17448</v>
      </c>
    </row>
    <row r="4390" spans="1:16">
      <c r="A4390" s="93">
        <v>4411343</v>
      </c>
      <c r="B4390" s="36" t="s">
        <v>6726</v>
      </c>
      <c r="C4390" s="36" t="s">
        <v>54</v>
      </c>
      <c r="D4390" s="36" t="s">
        <v>3881</v>
      </c>
      <c r="E4390" s="36" t="s">
        <v>3882</v>
      </c>
      <c r="F4390" s="92" t="s">
        <v>128</v>
      </c>
      <c r="G4390" s="36" t="s">
        <v>7314</v>
      </c>
      <c r="H4390" s="36" t="s">
        <v>128</v>
      </c>
      <c r="I4390" s="147">
        <v>0</v>
      </c>
      <c r="J4390" s="147">
        <v>0</v>
      </c>
      <c r="K4390" s="92" t="s">
        <v>4761</v>
      </c>
      <c r="L4390" s="147">
        <v>0</v>
      </c>
      <c r="M4390" s="36" t="s">
        <v>2477</v>
      </c>
      <c r="N4390" s="36" t="s">
        <v>8980</v>
      </c>
      <c r="O4390" s="36" t="s">
        <v>17449</v>
      </c>
      <c r="P4390" s="36" t="s">
        <v>17450</v>
      </c>
    </row>
    <row r="4391" spans="1:16">
      <c r="A4391" s="93">
        <v>4411344</v>
      </c>
      <c r="B4391" s="36" t="s">
        <v>6727</v>
      </c>
      <c r="C4391" s="36" t="s">
        <v>109</v>
      </c>
      <c r="D4391" s="36" t="s">
        <v>4826</v>
      </c>
      <c r="E4391" s="36" t="s">
        <v>4827</v>
      </c>
      <c r="F4391" s="92" t="s">
        <v>3770</v>
      </c>
      <c r="G4391" s="36" t="s">
        <v>7314</v>
      </c>
      <c r="H4391" s="36" t="s">
        <v>5855</v>
      </c>
      <c r="I4391" s="147">
        <v>12</v>
      </c>
      <c r="J4391" s="147">
        <v>0</v>
      </c>
      <c r="K4391" s="92" t="s">
        <v>5941</v>
      </c>
      <c r="L4391" s="147">
        <v>3.5</v>
      </c>
      <c r="M4391" s="36" t="s">
        <v>67</v>
      </c>
      <c r="N4391" s="36" t="s">
        <v>7306</v>
      </c>
      <c r="O4391" s="36" t="s">
        <v>17451</v>
      </c>
      <c r="P4391" s="36" t="s">
        <v>17452</v>
      </c>
    </row>
    <row r="4392" spans="1:16">
      <c r="A4392" s="93">
        <v>4411348</v>
      </c>
      <c r="B4392" s="36" t="s">
        <v>6728</v>
      </c>
      <c r="C4392" s="36" t="s">
        <v>109</v>
      </c>
      <c r="D4392" s="36" t="s">
        <v>4826</v>
      </c>
      <c r="E4392" s="36" t="s">
        <v>4827</v>
      </c>
      <c r="F4392" s="92" t="s">
        <v>3776</v>
      </c>
      <c r="G4392" s="36" t="s">
        <v>7314</v>
      </c>
      <c r="H4392" s="36" t="s">
        <v>5666</v>
      </c>
      <c r="I4392" s="147">
        <v>12</v>
      </c>
      <c r="J4392" s="147">
        <v>0</v>
      </c>
      <c r="K4392" s="92" t="s">
        <v>5941</v>
      </c>
      <c r="L4392" s="147">
        <v>3.8330000000000002</v>
      </c>
      <c r="M4392" s="36" t="s">
        <v>67</v>
      </c>
      <c r="N4392" s="36" t="s">
        <v>7306</v>
      </c>
      <c r="O4392" s="36" t="s">
        <v>17453</v>
      </c>
      <c r="P4392" s="36" t="s">
        <v>17454</v>
      </c>
    </row>
    <row r="4393" spans="1:16">
      <c r="A4393" s="93">
        <v>4411353</v>
      </c>
      <c r="B4393" s="36" t="s">
        <v>6729</v>
      </c>
      <c r="C4393" s="36" t="s">
        <v>109</v>
      </c>
      <c r="D4393" s="36" t="s">
        <v>3881</v>
      </c>
      <c r="E4393" s="36" t="s">
        <v>3929</v>
      </c>
      <c r="F4393" s="92" t="s">
        <v>160</v>
      </c>
      <c r="G4393" s="36" t="s">
        <v>7314</v>
      </c>
      <c r="H4393" s="36" t="s">
        <v>3931</v>
      </c>
      <c r="I4393" s="147">
        <v>0</v>
      </c>
      <c r="J4393" s="147">
        <v>0</v>
      </c>
      <c r="K4393" s="92" t="s">
        <v>4761</v>
      </c>
      <c r="L4393" s="147">
        <v>0</v>
      </c>
      <c r="M4393" s="36" t="s">
        <v>67</v>
      </c>
      <c r="N4393" s="36" t="s">
        <v>7306</v>
      </c>
      <c r="O4393" s="36" t="s">
        <v>17455</v>
      </c>
      <c r="P4393" s="36" t="s">
        <v>17456</v>
      </c>
    </row>
    <row r="4394" spans="1:16">
      <c r="A4394" s="93">
        <v>4411355</v>
      </c>
      <c r="B4394" s="36" t="s">
        <v>6730</v>
      </c>
      <c r="C4394" s="36" t="s">
        <v>54</v>
      </c>
      <c r="D4394" s="36" t="s">
        <v>3881</v>
      </c>
      <c r="E4394" s="36" t="s">
        <v>3896</v>
      </c>
      <c r="F4394" s="92" t="s">
        <v>3768</v>
      </c>
      <c r="G4394" s="36" t="s">
        <v>7314</v>
      </c>
      <c r="H4394" s="36" t="s">
        <v>4771</v>
      </c>
      <c r="I4394" s="147">
        <v>17</v>
      </c>
      <c r="J4394" s="147">
        <v>0</v>
      </c>
      <c r="K4394" s="92" t="s">
        <v>4708</v>
      </c>
      <c r="L4394" s="147">
        <v>3.4119999999999999</v>
      </c>
      <c r="M4394" s="36" t="s">
        <v>67</v>
      </c>
      <c r="N4394" s="36" t="s">
        <v>7306</v>
      </c>
      <c r="O4394" s="36" t="s">
        <v>17457</v>
      </c>
      <c r="P4394" s="36" t="s">
        <v>13793</v>
      </c>
    </row>
    <row r="4395" spans="1:16">
      <c r="A4395" s="93">
        <v>4411358</v>
      </c>
      <c r="B4395" s="36" t="s">
        <v>6731</v>
      </c>
      <c r="C4395" s="36" t="s">
        <v>109</v>
      </c>
      <c r="D4395" s="36" t="s">
        <v>4826</v>
      </c>
      <c r="E4395" s="36" t="s">
        <v>4827</v>
      </c>
      <c r="F4395" s="92" t="s">
        <v>3770</v>
      </c>
      <c r="G4395" s="36" t="s">
        <v>7314</v>
      </c>
      <c r="H4395" s="36" t="s">
        <v>4829</v>
      </c>
      <c r="I4395" s="147">
        <v>12</v>
      </c>
      <c r="J4395" s="147">
        <v>0</v>
      </c>
      <c r="K4395" s="92" t="s">
        <v>5941</v>
      </c>
      <c r="L4395" s="147">
        <v>3.0830000000000002</v>
      </c>
      <c r="M4395" s="36" t="s">
        <v>67</v>
      </c>
      <c r="N4395" s="36" t="s">
        <v>7306</v>
      </c>
      <c r="O4395" s="36" t="s">
        <v>17458</v>
      </c>
      <c r="P4395" s="36" t="s">
        <v>17459</v>
      </c>
    </row>
    <row r="4396" spans="1:16">
      <c r="A4396" s="93">
        <v>4411360</v>
      </c>
      <c r="B4396" s="36" t="s">
        <v>6732</v>
      </c>
      <c r="C4396" s="36" t="s">
        <v>109</v>
      </c>
      <c r="D4396" s="36" t="s">
        <v>4826</v>
      </c>
      <c r="E4396" s="36" t="s">
        <v>4827</v>
      </c>
      <c r="F4396" s="92" t="s">
        <v>3777</v>
      </c>
      <c r="G4396" s="36" t="s">
        <v>7314</v>
      </c>
      <c r="H4396" s="36" t="s">
        <v>5753</v>
      </c>
      <c r="I4396" s="147">
        <v>8</v>
      </c>
      <c r="J4396" s="147">
        <v>0</v>
      </c>
      <c r="K4396" s="92" t="s">
        <v>5941</v>
      </c>
      <c r="L4396" s="147">
        <v>3.75</v>
      </c>
      <c r="M4396" s="36" t="s">
        <v>67</v>
      </c>
      <c r="N4396" s="36" t="s">
        <v>7306</v>
      </c>
      <c r="O4396" s="36" t="s">
        <v>17460</v>
      </c>
      <c r="P4396" s="36" t="s">
        <v>17461</v>
      </c>
    </row>
    <row r="4397" spans="1:16">
      <c r="A4397" s="93">
        <v>4411369</v>
      </c>
      <c r="B4397" s="36" t="s">
        <v>6733</v>
      </c>
      <c r="C4397" s="36" t="s">
        <v>109</v>
      </c>
      <c r="D4397" s="36" t="s">
        <v>4826</v>
      </c>
      <c r="E4397" s="36" t="s">
        <v>4827</v>
      </c>
      <c r="F4397" s="92" t="s">
        <v>3777</v>
      </c>
      <c r="G4397" s="36" t="s">
        <v>7314</v>
      </c>
      <c r="H4397" s="36" t="s">
        <v>5388</v>
      </c>
      <c r="I4397" s="147">
        <v>8</v>
      </c>
      <c r="J4397" s="147">
        <v>0</v>
      </c>
      <c r="K4397" s="92" t="s">
        <v>5941</v>
      </c>
      <c r="L4397" s="147">
        <v>1.833</v>
      </c>
      <c r="M4397" s="36" t="s">
        <v>67</v>
      </c>
      <c r="N4397" s="36" t="s">
        <v>7306</v>
      </c>
      <c r="O4397" s="36" t="s">
        <v>17462</v>
      </c>
      <c r="P4397" s="36" t="s">
        <v>17463</v>
      </c>
    </row>
    <row r="4398" spans="1:16">
      <c r="A4398" s="93">
        <v>4411373</v>
      </c>
      <c r="B4398" s="36" t="s">
        <v>6734</v>
      </c>
      <c r="C4398" s="36" t="s">
        <v>109</v>
      </c>
      <c r="D4398" s="36" t="s">
        <v>3881</v>
      </c>
      <c r="E4398" s="36" t="s">
        <v>3882</v>
      </c>
      <c r="F4398" s="92" t="s">
        <v>55</v>
      </c>
      <c r="G4398" s="36" t="s">
        <v>7314</v>
      </c>
      <c r="H4398" s="36" t="s">
        <v>55</v>
      </c>
      <c r="I4398" s="147">
        <v>9</v>
      </c>
      <c r="J4398" s="147">
        <v>0</v>
      </c>
      <c r="K4398" s="92" t="s">
        <v>4761</v>
      </c>
      <c r="L4398" s="147">
        <v>3.25</v>
      </c>
      <c r="M4398" s="36" t="s">
        <v>67</v>
      </c>
      <c r="N4398" s="36" t="s">
        <v>7306</v>
      </c>
      <c r="O4398" s="36" t="s">
        <v>17464</v>
      </c>
      <c r="P4398" s="36" t="s">
        <v>17465</v>
      </c>
    </row>
    <row r="4399" spans="1:16">
      <c r="A4399" s="93">
        <v>4411374</v>
      </c>
      <c r="B4399" s="36" t="s">
        <v>6735</v>
      </c>
      <c r="C4399" s="36" t="s">
        <v>54</v>
      </c>
      <c r="D4399" s="36" t="s">
        <v>4826</v>
      </c>
      <c r="E4399" s="36" t="s">
        <v>4827</v>
      </c>
      <c r="F4399" s="92" t="s">
        <v>3770</v>
      </c>
      <c r="G4399" s="36" t="s">
        <v>7314</v>
      </c>
      <c r="H4399" s="36" t="s">
        <v>5792</v>
      </c>
      <c r="I4399" s="147">
        <v>15</v>
      </c>
      <c r="J4399" s="147">
        <v>0</v>
      </c>
      <c r="K4399" s="92" t="s">
        <v>5941</v>
      </c>
      <c r="L4399" s="147">
        <v>3.867</v>
      </c>
      <c r="M4399" s="36" t="s">
        <v>232</v>
      </c>
      <c r="N4399" s="36" t="s">
        <v>8980</v>
      </c>
      <c r="O4399" s="36" t="s">
        <v>17466</v>
      </c>
      <c r="P4399" s="36" t="s">
        <v>17467</v>
      </c>
    </row>
    <row r="4400" spans="1:16">
      <c r="A4400" s="93">
        <v>4411379</v>
      </c>
      <c r="B4400" s="36" t="s">
        <v>6736</v>
      </c>
      <c r="C4400" s="36" t="s">
        <v>109</v>
      </c>
      <c r="D4400" s="36" t="s">
        <v>3881</v>
      </c>
      <c r="E4400" s="36" t="s">
        <v>3882</v>
      </c>
      <c r="F4400" s="92" t="s">
        <v>405</v>
      </c>
      <c r="G4400" s="36" t="s">
        <v>7314</v>
      </c>
      <c r="H4400" s="36" t="s">
        <v>405</v>
      </c>
      <c r="I4400" s="147">
        <v>12</v>
      </c>
      <c r="J4400" s="147">
        <v>0</v>
      </c>
      <c r="K4400" s="92" t="s">
        <v>4761</v>
      </c>
      <c r="L4400" s="147">
        <v>3.9580000000000002</v>
      </c>
      <c r="M4400" s="36" t="s">
        <v>3785</v>
      </c>
      <c r="N4400" s="36" t="s">
        <v>8980</v>
      </c>
      <c r="O4400" s="36" t="s">
        <v>17468</v>
      </c>
      <c r="P4400" s="36" t="s">
        <v>17469</v>
      </c>
    </row>
    <row r="4401" spans="1:16">
      <c r="A4401" s="93">
        <v>4411380</v>
      </c>
      <c r="B4401" s="36" t="s">
        <v>6737</v>
      </c>
      <c r="C4401" s="36" t="s">
        <v>109</v>
      </c>
      <c r="D4401" s="36" t="s">
        <v>4826</v>
      </c>
      <c r="E4401" s="36" t="s">
        <v>4827</v>
      </c>
      <c r="F4401" s="92" t="s">
        <v>3770</v>
      </c>
      <c r="G4401" s="36" t="s">
        <v>8740</v>
      </c>
      <c r="H4401" s="36" t="s">
        <v>4931</v>
      </c>
      <c r="I4401" s="147">
        <v>12</v>
      </c>
      <c r="J4401" s="147">
        <v>0</v>
      </c>
      <c r="K4401" s="92" t="s">
        <v>5941</v>
      </c>
      <c r="L4401" s="147">
        <v>1.5</v>
      </c>
      <c r="M4401" s="36" t="s">
        <v>67</v>
      </c>
      <c r="N4401" s="36" t="s">
        <v>7306</v>
      </c>
      <c r="O4401" s="36" t="s">
        <v>17470</v>
      </c>
      <c r="P4401" s="36" t="s">
        <v>17471</v>
      </c>
    </row>
    <row r="4402" spans="1:16">
      <c r="A4402" s="93">
        <v>4411383</v>
      </c>
      <c r="B4402" s="36" t="s">
        <v>6738</v>
      </c>
      <c r="C4402" s="36" t="s">
        <v>54</v>
      </c>
      <c r="D4402" s="36" t="s">
        <v>4826</v>
      </c>
      <c r="E4402" s="36" t="s">
        <v>4827</v>
      </c>
      <c r="F4402" s="92" t="s">
        <v>3770</v>
      </c>
      <c r="G4402" s="36" t="s">
        <v>7314</v>
      </c>
      <c r="H4402" s="36" t="s">
        <v>5792</v>
      </c>
      <c r="I4402" s="147">
        <v>12</v>
      </c>
      <c r="J4402" s="147">
        <v>0</v>
      </c>
      <c r="K4402" s="92" t="s">
        <v>5941</v>
      </c>
      <c r="L4402" s="147">
        <v>1.833</v>
      </c>
      <c r="M4402" s="36" t="s">
        <v>67</v>
      </c>
      <c r="N4402" s="36" t="s">
        <v>7306</v>
      </c>
      <c r="O4402" s="36" t="s">
        <v>17472</v>
      </c>
      <c r="P4402" s="36" t="s">
        <v>17473</v>
      </c>
    </row>
    <row r="4403" spans="1:16">
      <c r="A4403" s="93">
        <v>4411393</v>
      </c>
      <c r="B4403" s="36" t="s">
        <v>6739</v>
      </c>
      <c r="C4403" s="36" t="s">
        <v>54</v>
      </c>
      <c r="D4403" s="36" t="s">
        <v>3881</v>
      </c>
      <c r="E4403" s="36" t="s">
        <v>3882</v>
      </c>
      <c r="F4403" s="92" t="s">
        <v>128</v>
      </c>
      <c r="G4403" s="36" t="s">
        <v>7314</v>
      </c>
      <c r="H4403" s="36" t="s">
        <v>128</v>
      </c>
      <c r="I4403" s="147">
        <v>10</v>
      </c>
      <c r="J4403" s="147">
        <v>35</v>
      </c>
      <c r="K4403" s="92" t="s">
        <v>4360</v>
      </c>
      <c r="L4403" s="147">
        <v>4</v>
      </c>
      <c r="M4403" s="36" t="s">
        <v>180</v>
      </c>
      <c r="N4403" s="36" t="s">
        <v>8980</v>
      </c>
      <c r="O4403" s="36" t="s">
        <v>17474</v>
      </c>
      <c r="P4403" s="36" t="s">
        <v>17475</v>
      </c>
    </row>
    <row r="4404" spans="1:16">
      <c r="A4404" s="93">
        <v>4411397</v>
      </c>
      <c r="B4404" s="36" t="s">
        <v>6740</v>
      </c>
      <c r="C4404" s="36" t="s">
        <v>54</v>
      </c>
      <c r="D4404" s="36" t="s">
        <v>4826</v>
      </c>
      <c r="E4404" s="36" t="s">
        <v>4827</v>
      </c>
      <c r="F4404" s="92" t="s">
        <v>3776</v>
      </c>
      <c r="G4404" s="36" t="s">
        <v>7314</v>
      </c>
      <c r="H4404" s="36" t="s">
        <v>5423</v>
      </c>
      <c r="I4404" s="147">
        <v>0</v>
      </c>
      <c r="J4404" s="147">
        <v>0</v>
      </c>
      <c r="K4404" s="92" t="s">
        <v>5941</v>
      </c>
      <c r="L4404" s="147">
        <v>0</v>
      </c>
      <c r="M4404" s="36" t="s">
        <v>67</v>
      </c>
      <c r="N4404" s="36" t="s">
        <v>7306</v>
      </c>
      <c r="O4404" s="36" t="s">
        <v>17476</v>
      </c>
      <c r="P4404" s="36" t="s">
        <v>17477</v>
      </c>
    </row>
    <row r="4405" spans="1:16">
      <c r="A4405" s="93">
        <v>4411403</v>
      </c>
      <c r="B4405" s="36" t="s">
        <v>6741</v>
      </c>
      <c r="C4405" s="36" t="s">
        <v>109</v>
      </c>
      <c r="D4405" s="36" t="s">
        <v>4826</v>
      </c>
      <c r="E4405" s="36" t="s">
        <v>4827</v>
      </c>
      <c r="F4405" s="92" t="s">
        <v>3776</v>
      </c>
      <c r="G4405" s="36" t="s">
        <v>7314</v>
      </c>
      <c r="H4405" s="36" t="s">
        <v>5423</v>
      </c>
      <c r="I4405" s="147">
        <v>12</v>
      </c>
      <c r="J4405" s="147">
        <v>0</v>
      </c>
      <c r="K4405" s="92" t="s">
        <v>5941</v>
      </c>
      <c r="L4405" s="147">
        <v>2.6669999999999998</v>
      </c>
      <c r="M4405" s="36" t="s">
        <v>67</v>
      </c>
      <c r="N4405" s="36" t="s">
        <v>7306</v>
      </c>
      <c r="O4405" s="36" t="s">
        <v>17478</v>
      </c>
      <c r="P4405" s="36" t="s">
        <v>17479</v>
      </c>
    </row>
    <row r="4406" spans="1:16">
      <c r="A4406" s="93">
        <v>4411411</v>
      </c>
      <c r="B4406" s="36" t="s">
        <v>6742</v>
      </c>
      <c r="C4406" s="36" t="s">
        <v>109</v>
      </c>
      <c r="D4406" s="36" t="s">
        <v>4826</v>
      </c>
      <c r="E4406" s="36" t="s">
        <v>4827</v>
      </c>
      <c r="F4406" s="92" t="s">
        <v>3777</v>
      </c>
      <c r="G4406" s="36" t="s">
        <v>7314</v>
      </c>
      <c r="H4406" s="36" t="s">
        <v>5388</v>
      </c>
      <c r="I4406" s="147">
        <v>12</v>
      </c>
      <c r="J4406" s="147">
        <v>0</v>
      </c>
      <c r="K4406" s="92" t="s">
        <v>5941</v>
      </c>
      <c r="L4406" s="147">
        <v>3.5830000000000002</v>
      </c>
      <c r="M4406" s="36" t="s">
        <v>67</v>
      </c>
      <c r="N4406" s="36" t="s">
        <v>7306</v>
      </c>
      <c r="O4406" s="36" t="s">
        <v>17480</v>
      </c>
      <c r="P4406" s="36" t="s">
        <v>17481</v>
      </c>
    </row>
    <row r="4407" spans="1:16">
      <c r="A4407" s="93">
        <v>4411412</v>
      </c>
      <c r="B4407" s="36" t="s">
        <v>6743</v>
      </c>
      <c r="C4407" s="36" t="s">
        <v>54</v>
      </c>
      <c r="D4407" s="36" t="s">
        <v>3881</v>
      </c>
      <c r="E4407" s="36" t="s">
        <v>3882</v>
      </c>
      <c r="F4407" s="92" t="s">
        <v>55</v>
      </c>
      <c r="G4407" s="36" t="s">
        <v>7314</v>
      </c>
      <c r="H4407" s="36" t="s">
        <v>55</v>
      </c>
      <c r="I4407" s="147">
        <v>10</v>
      </c>
      <c r="J4407" s="147">
        <v>0</v>
      </c>
      <c r="K4407" s="92" t="s">
        <v>4761</v>
      </c>
      <c r="L4407" s="147">
        <v>2.2749999999999999</v>
      </c>
      <c r="M4407" s="36" t="s">
        <v>290</v>
      </c>
      <c r="N4407" s="36" t="s">
        <v>8980</v>
      </c>
      <c r="O4407" s="36" t="s">
        <v>17482</v>
      </c>
      <c r="P4407" s="36" t="s">
        <v>17483</v>
      </c>
    </row>
    <row r="4408" spans="1:16">
      <c r="A4408" s="93">
        <v>4411415</v>
      </c>
      <c r="B4408" s="36" t="s">
        <v>6744</v>
      </c>
      <c r="C4408" s="36" t="s">
        <v>109</v>
      </c>
      <c r="D4408" s="36" t="s">
        <v>4826</v>
      </c>
      <c r="E4408" s="36" t="s">
        <v>4827</v>
      </c>
      <c r="F4408" s="92" t="s">
        <v>3770</v>
      </c>
      <c r="G4408" s="36" t="s">
        <v>7314</v>
      </c>
      <c r="H4408" s="36" t="s">
        <v>4829</v>
      </c>
      <c r="I4408" s="147">
        <v>12</v>
      </c>
      <c r="J4408" s="147">
        <v>0</v>
      </c>
      <c r="K4408" s="92" t="s">
        <v>5941</v>
      </c>
      <c r="L4408" s="147">
        <v>3.9169999999999998</v>
      </c>
      <c r="M4408" s="36" t="s">
        <v>290</v>
      </c>
      <c r="N4408" s="36" t="s">
        <v>8980</v>
      </c>
      <c r="O4408" s="36" t="s">
        <v>17484</v>
      </c>
      <c r="P4408" s="36" t="s">
        <v>17485</v>
      </c>
    </row>
    <row r="4409" spans="1:16">
      <c r="A4409" s="93">
        <v>4411424</v>
      </c>
      <c r="B4409" s="36" t="s">
        <v>6745</v>
      </c>
      <c r="C4409" s="36" t="s">
        <v>109</v>
      </c>
      <c r="D4409" s="36" t="s">
        <v>4826</v>
      </c>
      <c r="E4409" s="36" t="s">
        <v>4827</v>
      </c>
      <c r="F4409" s="92" t="s">
        <v>3770</v>
      </c>
      <c r="G4409" s="36" t="s">
        <v>7314</v>
      </c>
      <c r="H4409" s="36" t="s">
        <v>4829</v>
      </c>
      <c r="I4409" s="147">
        <v>8</v>
      </c>
      <c r="J4409" s="147">
        <v>0</v>
      </c>
      <c r="K4409" s="92" t="s">
        <v>5941</v>
      </c>
      <c r="L4409" s="147">
        <v>2.25</v>
      </c>
      <c r="M4409" s="36" t="s">
        <v>67</v>
      </c>
      <c r="N4409" s="36" t="s">
        <v>7306</v>
      </c>
      <c r="O4409" s="36" t="s">
        <v>17486</v>
      </c>
      <c r="P4409" s="36" t="s">
        <v>17487</v>
      </c>
    </row>
    <row r="4410" spans="1:16">
      <c r="A4410" s="93">
        <v>4411429</v>
      </c>
      <c r="B4410" s="36" t="s">
        <v>6746</v>
      </c>
      <c r="C4410" s="36" t="s">
        <v>109</v>
      </c>
      <c r="D4410" s="36" t="s">
        <v>4826</v>
      </c>
      <c r="E4410" s="36" t="s">
        <v>4827</v>
      </c>
      <c r="F4410" s="92" t="s">
        <v>3776</v>
      </c>
      <c r="G4410" s="36" t="s">
        <v>7314</v>
      </c>
      <c r="H4410" s="36" t="s">
        <v>5666</v>
      </c>
      <c r="I4410" s="147">
        <v>12</v>
      </c>
      <c r="J4410" s="147">
        <v>0</v>
      </c>
      <c r="K4410" s="92" t="s">
        <v>5941</v>
      </c>
      <c r="L4410" s="147">
        <v>3.9169999999999998</v>
      </c>
      <c r="M4410" s="36" t="s">
        <v>67</v>
      </c>
      <c r="N4410" s="36" t="s">
        <v>7306</v>
      </c>
      <c r="O4410" s="36" t="s">
        <v>17488</v>
      </c>
      <c r="P4410" s="36" t="s">
        <v>17489</v>
      </c>
    </row>
    <row r="4411" spans="1:16">
      <c r="A4411" s="93">
        <v>4411431</v>
      </c>
      <c r="B4411" s="36" t="s">
        <v>6747</v>
      </c>
      <c r="C4411" s="36" t="s">
        <v>54</v>
      </c>
      <c r="D4411" s="36" t="s">
        <v>4826</v>
      </c>
      <c r="E4411" s="36" t="s">
        <v>4827</v>
      </c>
      <c r="F4411" s="92" t="s">
        <v>3777</v>
      </c>
      <c r="G4411" s="36" t="s">
        <v>7314</v>
      </c>
      <c r="H4411" s="36" t="s">
        <v>6055</v>
      </c>
      <c r="I4411" s="147">
        <v>8</v>
      </c>
      <c r="J4411" s="147">
        <v>0</v>
      </c>
      <c r="K4411" s="92" t="s">
        <v>5941</v>
      </c>
      <c r="L4411" s="147">
        <v>1.5</v>
      </c>
      <c r="M4411" s="36" t="s">
        <v>67</v>
      </c>
      <c r="N4411" s="36" t="s">
        <v>7306</v>
      </c>
      <c r="O4411" s="36" t="s">
        <v>17490</v>
      </c>
      <c r="P4411" s="36" t="s">
        <v>17491</v>
      </c>
    </row>
    <row r="4412" spans="1:16">
      <c r="A4412" s="93">
        <v>4411441</v>
      </c>
      <c r="B4412" s="36" t="s">
        <v>6748</v>
      </c>
      <c r="C4412" s="36" t="s">
        <v>54</v>
      </c>
      <c r="D4412" s="36" t="s">
        <v>4826</v>
      </c>
      <c r="E4412" s="36" t="s">
        <v>4827</v>
      </c>
      <c r="F4412" s="92" t="s">
        <v>3777</v>
      </c>
      <c r="G4412" s="36" t="s">
        <v>7314</v>
      </c>
      <c r="H4412" s="36" t="s">
        <v>5388</v>
      </c>
      <c r="I4412" s="147">
        <v>12</v>
      </c>
      <c r="J4412" s="147">
        <v>0</v>
      </c>
      <c r="K4412" s="92" t="s">
        <v>5941</v>
      </c>
      <c r="L4412" s="147">
        <v>3.8330000000000002</v>
      </c>
      <c r="M4412" s="36" t="s">
        <v>67</v>
      </c>
      <c r="N4412" s="36" t="s">
        <v>7306</v>
      </c>
      <c r="O4412" s="36" t="s">
        <v>17492</v>
      </c>
      <c r="P4412" s="36" t="s">
        <v>17493</v>
      </c>
    </row>
    <row r="4413" spans="1:16">
      <c r="A4413" s="93">
        <v>4411453</v>
      </c>
      <c r="B4413" s="36" t="s">
        <v>6749</v>
      </c>
      <c r="C4413" s="36" t="s">
        <v>109</v>
      </c>
      <c r="D4413" s="36" t="s">
        <v>4826</v>
      </c>
      <c r="E4413" s="36" t="s">
        <v>4827</v>
      </c>
      <c r="F4413" s="92" t="s">
        <v>3777</v>
      </c>
      <c r="G4413" s="36" t="s">
        <v>7314</v>
      </c>
      <c r="H4413" s="36" t="s">
        <v>5388</v>
      </c>
      <c r="I4413" s="147">
        <v>4</v>
      </c>
      <c r="J4413" s="147">
        <v>0</v>
      </c>
      <c r="K4413" s="92" t="s">
        <v>5941</v>
      </c>
      <c r="L4413" s="147">
        <v>0.83299999999999996</v>
      </c>
      <c r="M4413" s="36" t="s">
        <v>67</v>
      </c>
      <c r="N4413" s="36" t="s">
        <v>7306</v>
      </c>
      <c r="O4413" s="36" t="s">
        <v>17494</v>
      </c>
      <c r="P4413" s="36" t="s">
        <v>17495</v>
      </c>
    </row>
    <row r="4414" spans="1:16">
      <c r="A4414" s="93">
        <v>4411464</v>
      </c>
      <c r="B4414" s="36" t="s">
        <v>6750</v>
      </c>
      <c r="C4414" s="36" t="s">
        <v>54</v>
      </c>
      <c r="D4414" s="36" t="s">
        <v>3881</v>
      </c>
      <c r="E4414" s="36" t="s">
        <v>3882</v>
      </c>
      <c r="F4414" s="92" t="s">
        <v>128</v>
      </c>
      <c r="G4414" s="36" t="s">
        <v>7314</v>
      </c>
      <c r="H4414" s="36" t="s">
        <v>128</v>
      </c>
      <c r="I4414" s="147">
        <v>10</v>
      </c>
      <c r="J4414" s="147">
        <v>0</v>
      </c>
      <c r="K4414" s="92" t="s">
        <v>4761</v>
      </c>
      <c r="L4414" s="147">
        <v>3.75</v>
      </c>
      <c r="M4414" s="36" t="s">
        <v>290</v>
      </c>
      <c r="N4414" s="36" t="s">
        <v>8980</v>
      </c>
      <c r="O4414" s="36" t="s">
        <v>17496</v>
      </c>
      <c r="P4414" s="36" t="s">
        <v>17497</v>
      </c>
    </row>
    <row r="4415" spans="1:16">
      <c r="A4415" s="93">
        <v>4411481</v>
      </c>
      <c r="B4415" s="36" t="s">
        <v>6751</v>
      </c>
      <c r="C4415" s="36" t="s">
        <v>54</v>
      </c>
      <c r="D4415" s="36" t="s">
        <v>4826</v>
      </c>
      <c r="E4415" s="36" t="s">
        <v>4827</v>
      </c>
      <c r="F4415" s="92" t="s">
        <v>3777</v>
      </c>
      <c r="G4415" s="36" t="s">
        <v>7314</v>
      </c>
      <c r="H4415" s="36" t="s">
        <v>5753</v>
      </c>
      <c r="I4415" s="147">
        <v>8</v>
      </c>
      <c r="J4415" s="147">
        <v>0</v>
      </c>
      <c r="K4415" s="92" t="s">
        <v>5941</v>
      </c>
      <c r="L4415" s="147">
        <v>2.4169999999999998</v>
      </c>
      <c r="M4415" s="36" t="s">
        <v>290</v>
      </c>
      <c r="N4415" s="36" t="s">
        <v>8980</v>
      </c>
      <c r="O4415" s="36" t="s">
        <v>17498</v>
      </c>
      <c r="P4415" s="36" t="s">
        <v>17499</v>
      </c>
    </row>
    <row r="4416" spans="1:16">
      <c r="A4416" s="93">
        <v>4411505</v>
      </c>
      <c r="B4416" s="36" t="s">
        <v>6752</v>
      </c>
      <c r="C4416" s="36" t="s">
        <v>109</v>
      </c>
      <c r="D4416" s="36" t="s">
        <v>4826</v>
      </c>
      <c r="E4416" s="36" t="s">
        <v>4827</v>
      </c>
      <c r="F4416" s="92" t="s">
        <v>3777</v>
      </c>
      <c r="G4416" s="36" t="s">
        <v>7314</v>
      </c>
      <c r="H4416" s="36" t="s">
        <v>5388</v>
      </c>
      <c r="I4416" s="147">
        <v>12</v>
      </c>
      <c r="J4416" s="147">
        <v>0</v>
      </c>
      <c r="K4416" s="92" t="s">
        <v>5941</v>
      </c>
      <c r="L4416" s="147">
        <v>2.8330000000000002</v>
      </c>
      <c r="M4416" s="36" t="s">
        <v>67</v>
      </c>
      <c r="N4416" s="36" t="s">
        <v>7306</v>
      </c>
      <c r="O4416" s="36" t="s">
        <v>17500</v>
      </c>
      <c r="P4416" s="36" t="s">
        <v>17501</v>
      </c>
    </row>
    <row r="4417" spans="1:16">
      <c r="A4417" s="93">
        <v>4411511</v>
      </c>
      <c r="B4417" s="36" t="s">
        <v>6753</v>
      </c>
      <c r="C4417" s="36" t="s">
        <v>109</v>
      </c>
      <c r="D4417" s="36" t="s">
        <v>3881</v>
      </c>
      <c r="E4417" s="36" t="s">
        <v>3929</v>
      </c>
      <c r="F4417" s="92" t="s">
        <v>3767</v>
      </c>
      <c r="G4417" s="36" t="s">
        <v>7314</v>
      </c>
      <c r="H4417" s="36" t="s">
        <v>3767</v>
      </c>
      <c r="I4417" s="147">
        <v>9</v>
      </c>
      <c r="J4417" s="147">
        <v>0</v>
      </c>
      <c r="K4417" s="92" t="s">
        <v>4761</v>
      </c>
      <c r="L4417" s="147">
        <v>3.5</v>
      </c>
      <c r="M4417" s="36" t="s">
        <v>634</v>
      </c>
      <c r="N4417" s="36" t="s">
        <v>8980</v>
      </c>
      <c r="O4417" s="36" t="s">
        <v>17502</v>
      </c>
      <c r="P4417" s="36" t="s">
        <v>17503</v>
      </c>
    </row>
    <row r="4418" spans="1:16">
      <c r="A4418" s="93">
        <v>4411522</v>
      </c>
      <c r="B4418" s="36" t="s">
        <v>6754</v>
      </c>
      <c r="C4418" s="36" t="s">
        <v>54</v>
      </c>
      <c r="D4418" s="36" t="s">
        <v>3881</v>
      </c>
      <c r="E4418" s="36" t="s">
        <v>3929</v>
      </c>
      <c r="F4418" s="92" t="s">
        <v>160</v>
      </c>
      <c r="G4418" s="36" t="s">
        <v>7314</v>
      </c>
      <c r="H4418" s="36" t="s">
        <v>3931</v>
      </c>
      <c r="I4418" s="147">
        <v>6</v>
      </c>
      <c r="J4418" s="147">
        <v>0</v>
      </c>
      <c r="K4418" s="92" t="s">
        <v>4761</v>
      </c>
      <c r="L4418" s="147">
        <v>3.625</v>
      </c>
      <c r="M4418" s="36" t="s">
        <v>67</v>
      </c>
      <c r="N4418" s="36" t="s">
        <v>7306</v>
      </c>
      <c r="O4418" s="36" t="s">
        <v>17504</v>
      </c>
      <c r="P4418" s="36" t="s">
        <v>17505</v>
      </c>
    </row>
    <row r="4419" spans="1:16">
      <c r="A4419" s="93">
        <v>4411530</v>
      </c>
      <c r="B4419" s="36" t="s">
        <v>6755</v>
      </c>
      <c r="C4419" s="36" t="s">
        <v>109</v>
      </c>
      <c r="D4419" s="36" t="s">
        <v>4826</v>
      </c>
      <c r="E4419" s="36" t="s">
        <v>4827</v>
      </c>
      <c r="F4419" s="92" t="s">
        <v>3777</v>
      </c>
      <c r="G4419" s="36" t="s">
        <v>7314</v>
      </c>
      <c r="H4419" s="36" t="s">
        <v>6055</v>
      </c>
      <c r="I4419" s="147">
        <v>12</v>
      </c>
      <c r="J4419" s="147">
        <v>0</v>
      </c>
      <c r="K4419" s="92" t="s">
        <v>5941</v>
      </c>
      <c r="L4419" s="147">
        <v>3.75</v>
      </c>
      <c r="M4419" s="36" t="s">
        <v>1131</v>
      </c>
      <c r="N4419" s="36" t="s">
        <v>8980</v>
      </c>
      <c r="O4419" s="36" t="s">
        <v>17506</v>
      </c>
      <c r="P4419" s="36" t="s">
        <v>17507</v>
      </c>
    </row>
    <row r="4420" spans="1:16">
      <c r="A4420" s="93">
        <v>4411531</v>
      </c>
      <c r="B4420" s="36" t="s">
        <v>6756</v>
      </c>
      <c r="C4420" s="36" t="s">
        <v>54</v>
      </c>
      <c r="D4420" s="36" t="s">
        <v>4826</v>
      </c>
      <c r="E4420" s="36" t="s">
        <v>4827</v>
      </c>
      <c r="F4420" s="92" t="s">
        <v>3770</v>
      </c>
      <c r="G4420" s="36" t="s">
        <v>7314</v>
      </c>
      <c r="H4420" s="36" t="s">
        <v>5792</v>
      </c>
      <c r="I4420" s="147">
        <v>12</v>
      </c>
      <c r="J4420" s="147">
        <v>0</v>
      </c>
      <c r="K4420" s="92" t="s">
        <v>5941</v>
      </c>
      <c r="L4420" s="147">
        <v>2.5</v>
      </c>
      <c r="M4420" s="36" t="s">
        <v>290</v>
      </c>
      <c r="N4420" s="36" t="s">
        <v>8980</v>
      </c>
      <c r="O4420" s="36" t="s">
        <v>17508</v>
      </c>
      <c r="P4420" s="36" t="s">
        <v>17509</v>
      </c>
    </row>
    <row r="4421" spans="1:16">
      <c r="A4421" s="93">
        <v>4411532</v>
      </c>
      <c r="B4421" s="36" t="s">
        <v>6757</v>
      </c>
      <c r="C4421" s="36" t="s">
        <v>54</v>
      </c>
      <c r="D4421" s="36" t="s">
        <v>3881</v>
      </c>
      <c r="E4421" s="36" t="s">
        <v>3929</v>
      </c>
      <c r="F4421" s="92" t="s">
        <v>3767</v>
      </c>
      <c r="G4421" s="36" t="s">
        <v>7314</v>
      </c>
      <c r="H4421" s="36" t="s">
        <v>3767</v>
      </c>
      <c r="I4421" s="147">
        <v>0</v>
      </c>
      <c r="J4421" s="147">
        <v>0</v>
      </c>
      <c r="K4421" s="92" t="s">
        <v>4761</v>
      </c>
      <c r="L4421" s="147">
        <v>0</v>
      </c>
      <c r="M4421" s="36" t="s">
        <v>1131</v>
      </c>
      <c r="N4421" s="36" t="s">
        <v>8980</v>
      </c>
      <c r="O4421" s="36" t="s">
        <v>17510</v>
      </c>
      <c r="P4421" s="36" t="s">
        <v>17511</v>
      </c>
    </row>
    <row r="4422" spans="1:16">
      <c r="A4422" s="93">
        <v>4411539</v>
      </c>
      <c r="B4422" s="36" t="s">
        <v>6758</v>
      </c>
      <c r="C4422" s="36" t="s">
        <v>54</v>
      </c>
      <c r="D4422" s="36" t="s">
        <v>4826</v>
      </c>
      <c r="E4422" s="36" t="s">
        <v>4827</v>
      </c>
      <c r="F4422" s="92" t="s">
        <v>3776</v>
      </c>
      <c r="G4422" s="36" t="s">
        <v>7314</v>
      </c>
      <c r="H4422" s="36" t="s">
        <v>5666</v>
      </c>
      <c r="I4422" s="147">
        <v>12</v>
      </c>
      <c r="J4422" s="147">
        <v>0</v>
      </c>
      <c r="K4422" s="92" t="s">
        <v>5941</v>
      </c>
      <c r="L4422" s="147">
        <v>2.6669999999999998</v>
      </c>
      <c r="M4422" s="36" t="s">
        <v>2477</v>
      </c>
      <c r="N4422" s="36" t="s">
        <v>8980</v>
      </c>
      <c r="O4422" s="36" t="s">
        <v>17512</v>
      </c>
      <c r="P4422" s="36" t="s">
        <v>17513</v>
      </c>
    </row>
    <row r="4423" spans="1:16">
      <c r="A4423" s="93">
        <v>4411546</v>
      </c>
      <c r="B4423" s="36" t="s">
        <v>6759</v>
      </c>
      <c r="C4423" s="36" t="s">
        <v>54</v>
      </c>
      <c r="D4423" s="36" t="s">
        <v>4826</v>
      </c>
      <c r="E4423" s="36" t="s">
        <v>4827</v>
      </c>
      <c r="F4423" s="92" t="s">
        <v>3777</v>
      </c>
      <c r="G4423" s="36" t="s">
        <v>7314</v>
      </c>
      <c r="H4423" s="36" t="s">
        <v>5388</v>
      </c>
      <c r="I4423" s="147">
        <v>8</v>
      </c>
      <c r="J4423" s="147">
        <v>0</v>
      </c>
      <c r="K4423" s="92" t="s">
        <v>5941</v>
      </c>
      <c r="L4423" s="147">
        <v>2.3330000000000002</v>
      </c>
      <c r="M4423" s="36" t="s">
        <v>67</v>
      </c>
      <c r="N4423" s="36" t="s">
        <v>7306</v>
      </c>
      <c r="O4423" s="36" t="s">
        <v>17514</v>
      </c>
      <c r="P4423" s="36" t="s">
        <v>17515</v>
      </c>
    </row>
    <row r="4424" spans="1:16">
      <c r="A4424" s="93">
        <v>4411549</v>
      </c>
      <c r="B4424" s="36" t="s">
        <v>6760</v>
      </c>
      <c r="C4424" s="36" t="s">
        <v>54</v>
      </c>
      <c r="D4424" s="36" t="s">
        <v>3881</v>
      </c>
      <c r="E4424" s="36" t="s">
        <v>3882</v>
      </c>
      <c r="F4424" s="92" t="s">
        <v>121</v>
      </c>
      <c r="G4424" s="36" t="s">
        <v>7314</v>
      </c>
      <c r="H4424" s="36" t="s">
        <v>121</v>
      </c>
      <c r="I4424" s="147">
        <v>0</v>
      </c>
      <c r="J4424" s="147">
        <v>0</v>
      </c>
      <c r="K4424" s="92" t="s">
        <v>4761</v>
      </c>
      <c r="L4424" s="147">
        <v>0</v>
      </c>
      <c r="M4424" s="36" t="s">
        <v>67</v>
      </c>
      <c r="N4424" s="36" t="s">
        <v>7306</v>
      </c>
      <c r="O4424" s="36" t="s">
        <v>17516</v>
      </c>
      <c r="P4424" s="36" t="s">
        <v>17517</v>
      </c>
    </row>
    <row r="4425" spans="1:16">
      <c r="A4425" s="93">
        <v>4411551</v>
      </c>
      <c r="B4425" s="36" t="s">
        <v>6761</v>
      </c>
      <c r="C4425" s="36" t="s">
        <v>109</v>
      </c>
      <c r="D4425" s="36" t="s">
        <v>4826</v>
      </c>
      <c r="E4425" s="36" t="s">
        <v>4827</v>
      </c>
      <c r="F4425" s="92" t="s">
        <v>3777</v>
      </c>
      <c r="G4425" s="36" t="s">
        <v>7314</v>
      </c>
      <c r="H4425" s="36" t="s">
        <v>5388</v>
      </c>
      <c r="I4425" s="147">
        <v>4</v>
      </c>
      <c r="J4425" s="147">
        <v>0</v>
      </c>
      <c r="K4425" s="92" t="s">
        <v>5941</v>
      </c>
      <c r="L4425" s="147">
        <v>0.66700000000000004</v>
      </c>
      <c r="M4425" s="36" t="s">
        <v>67</v>
      </c>
      <c r="N4425" s="36" t="s">
        <v>7306</v>
      </c>
      <c r="O4425" s="36" t="s">
        <v>17518</v>
      </c>
      <c r="P4425" s="36" t="s">
        <v>17519</v>
      </c>
    </row>
    <row r="4426" spans="1:16">
      <c r="A4426" s="93">
        <v>4411556</v>
      </c>
      <c r="B4426" s="36" t="s">
        <v>6762</v>
      </c>
      <c r="C4426" s="36" t="s">
        <v>54</v>
      </c>
      <c r="D4426" s="36" t="s">
        <v>3881</v>
      </c>
      <c r="E4426" s="36" t="s">
        <v>3882</v>
      </c>
      <c r="F4426" s="92" t="s">
        <v>121</v>
      </c>
      <c r="G4426" s="36" t="s">
        <v>7314</v>
      </c>
      <c r="H4426" s="36" t="s">
        <v>121</v>
      </c>
      <c r="I4426" s="147">
        <v>10</v>
      </c>
      <c r="J4426" s="147">
        <v>0</v>
      </c>
      <c r="K4426" s="92" t="s">
        <v>4761</v>
      </c>
      <c r="L4426" s="147">
        <v>3.8250000000000002</v>
      </c>
      <c r="M4426" s="36" t="s">
        <v>180</v>
      </c>
      <c r="N4426" s="36" t="s">
        <v>8980</v>
      </c>
      <c r="O4426" s="36" t="s">
        <v>17520</v>
      </c>
      <c r="P4426" s="36" t="s">
        <v>17521</v>
      </c>
    </row>
    <row r="4427" spans="1:16">
      <c r="A4427" s="93">
        <v>4411559</v>
      </c>
      <c r="B4427" s="36" t="s">
        <v>6763</v>
      </c>
      <c r="C4427" s="36" t="s">
        <v>109</v>
      </c>
      <c r="D4427" s="36" t="s">
        <v>4826</v>
      </c>
      <c r="E4427" s="36" t="s">
        <v>4827</v>
      </c>
      <c r="F4427" s="92" t="s">
        <v>3770</v>
      </c>
      <c r="G4427" s="36" t="s">
        <v>7314</v>
      </c>
      <c r="H4427" s="36" t="s">
        <v>5855</v>
      </c>
      <c r="I4427" s="147">
        <v>12</v>
      </c>
      <c r="J4427" s="147">
        <v>0</v>
      </c>
      <c r="K4427" s="92" t="s">
        <v>5941</v>
      </c>
      <c r="L4427" s="147">
        <v>2.8330000000000002</v>
      </c>
      <c r="M4427" s="36" t="s">
        <v>67</v>
      </c>
      <c r="N4427" s="36" t="s">
        <v>7306</v>
      </c>
      <c r="O4427" s="36" t="s">
        <v>17522</v>
      </c>
      <c r="P4427" s="36" t="s">
        <v>17523</v>
      </c>
    </row>
    <row r="4428" spans="1:16">
      <c r="A4428" s="93">
        <v>4411561</v>
      </c>
      <c r="B4428" s="36" t="s">
        <v>6764</v>
      </c>
      <c r="C4428" s="36" t="s">
        <v>109</v>
      </c>
      <c r="D4428" s="36" t="s">
        <v>4826</v>
      </c>
      <c r="E4428" s="36" t="s">
        <v>4827</v>
      </c>
      <c r="F4428" s="92" t="s">
        <v>3777</v>
      </c>
      <c r="G4428" s="36" t="s">
        <v>7314</v>
      </c>
      <c r="H4428" s="36" t="s">
        <v>6055</v>
      </c>
      <c r="I4428" s="147">
        <v>12</v>
      </c>
      <c r="J4428" s="147">
        <v>0</v>
      </c>
      <c r="K4428" s="92" t="s">
        <v>5941</v>
      </c>
      <c r="L4428" s="147">
        <v>2.6669999999999998</v>
      </c>
      <c r="M4428" s="36" t="s">
        <v>67</v>
      </c>
      <c r="N4428" s="36" t="s">
        <v>7306</v>
      </c>
      <c r="O4428" s="36" t="s">
        <v>17524</v>
      </c>
      <c r="P4428" s="36" t="s">
        <v>17525</v>
      </c>
    </row>
    <row r="4429" spans="1:16">
      <c r="A4429" s="93">
        <v>4411562</v>
      </c>
      <c r="B4429" s="36" t="s">
        <v>6765</v>
      </c>
      <c r="C4429" s="36" t="s">
        <v>54</v>
      </c>
      <c r="D4429" s="36" t="s">
        <v>3881</v>
      </c>
      <c r="E4429" s="36" t="s">
        <v>3929</v>
      </c>
      <c r="F4429" s="92" t="s">
        <v>160</v>
      </c>
      <c r="G4429" s="36" t="s">
        <v>7314</v>
      </c>
      <c r="H4429" s="36" t="s">
        <v>3931</v>
      </c>
      <c r="I4429" s="147">
        <v>0</v>
      </c>
      <c r="J4429" s="147">
        <v>0</v>
      </c>
      <c r="K4429" s="92" t="s">
        <v>4761</v>
      </c>
      <c r="L4429" s="147">
        <v>0</v>
      </c>
      <c r="M4429" s="36" t="s">
        <v>67</v>
      </c>
      <c r="N4429" s="36" t="s">
        <v>7306</v>
      </c>
      <c r="O4429" s="36" t="s">
        <v>17526</v>
      </c>
      <c r="P4429" s="36" t="s">
        <v>17527</v>
      </c>
    </row>
    <row r="4430" spans="1:16">
      <c r="A4430" s="93">
        <v>4411564</v>
      </c>
      <c r="B4430" s="36" t="s">
        <v>6766</v>
      </c>
      <c r="C4430" s="36" t="s">
        <v>109</v>
      </c>
      <c r="D4430" s="36" t="s">
        <v>3881</v>
      </c>
      <c r="E4430" s="36" t="s">
        <v>3929</v>
      </c>
      <c r="F4430" s="92" t="s">
        <v>160</v>
      </c>
      <c r="G4430" s="36" t="s">
        <v>7314</v>
      </c>
      <c r="H4430" s="36" t="s">
        <v>3931</v>
      </c>
      <c r="I4430" s="147">
        <v>13</v>
      </c>
      <c r="J4430" s="147">
        <v>3</v>
      </c>
      <c r="K4430" s="92" t="s">
        <v>4708</v>
      </c>
      <c r="L4430" s="147">
        <v>3.577</v>
      </c>
      <c r="M4430" s="36" t="s">
        <v>67</v>
      </c>
      <c r="N4430" s="36" t="s">
        <v>7306</v>
      </c>
      <c r="O4430" s="36" t="s">
        <v>17528</v>
      </c>
      <c r="P4430" s="36" t="s">
        <v>17529</v>
      </c>
    </row>
    <row r="4431" spans="1:16">
      <c r="A4431" s="93">
        <v>4411566</v>
      </c>
      <c r="B4431" s="36" t="s">
        <v>6767</v>
      </c>
      <c r="C4431" s="36" t="s">
        <v>54</v>
      </c>
      <c r="D4431" s="36" t="s">
        <v>4826</v>
      </c>
      <c r="E4431" s="36" t="s">
        <v>4827</v>
      </c>
      <c r="F4431" s="92" t="s">
        <v>3770</v>
      </c>
      <c r="G4431" s="36" t="s">
        <v>7314</v>
      </c>
      <c r="H4431" s="36" t="s">
        <v>5792</v>
      </c>
      <c r="I4431" s="147">
        <v>8</v>
      </c>
      <c r="J4431" s="147">
        <v>0</v>
      </c>
      <c r="K4431" s="92" t="s">
        <v>5941</v>
      </c>
      <c r="L4431" s="147">
        <v>1</v>
      </c>
      <c r="M4431" s="36" t="s">
        <v>67</v>
      </c>
      <c r="N4431" s="36" t="s">
        <v>7306</v>
      </c>
      <c r="O4431" s="36" t="s">
        <v>17530</v>
      </c>
      <c r="P4431" s="36" t="s">
        <v>17531</v>
      </c>
    </row>
    <row r="4432" spans="1:16">
      <c r="A4432" s="93">
        <v>4411570</v>
      </c>
      <c r="B4432" s="36" t="s">
        <v>6768</v>
      </c>
      <c r="C4432" s="36" t="s">
        <v>109</v>
      </c>
      <c r="D4432" s="36" t="s">
        <v>3881</v>
      </c>
      <c r="E4432" s="36" t="s">
        <v>3929</v>
      </c>
      <c r="F4432" s="92" t="s">
        <v>160</v>
      </c>
      <c r="G4432" s="36" t="s">
        <v>7314</v>
      </c>
      <c r="H4432" s="36" t="s">
        <v>13603</v>
      </c>
      <c r="I4432" s="147">
        <v>13</v>
      </c>
      <c r="J4432" s="147">
        <v>0</v>
      </c>
      <c r="K4432" s="92" t="s">
        <v>4761</v>
      </c>
      <c r="L4432" s="147">
        <v>3.327</v>
      </c>
      <c r="M4432" s="36" t="s">
        <v>67</v>
      </c>
      <c r="N4432" s="36" t="s">
        <v>7306</v>
      </c>
      <c r="O4432" s="36" t="s">
        <v>17532</v>
      </c>
      <c r="P4432" s="36" t="s">
        <v>17533</v>
      </c>
    </row>
    <row r="4433" spans="1:16">
      <c r="A4433" s="93">
        <v>4411571</v>
      </c>
      <c r="B4433" s="36" t="s">
        <v>6769</v>
      </c>
      <c r="C4433" s="36" t="s">
        <v>109</v>
      </c>
      <c r="D4433" s="36" t="s">
        <v>3881</v>
      </c>
      <c r="E4433" s="36" t="s">
        <v>3929</v>
      </c>
      <c r="F4433" s="92" t="s">
        <v>160</v>
      </c>
      <c r="G4433" s="36" t="s">
        <v>7314</v>
      </c>
      <c r="H4433" s="36" t="s">
        <v>3931</v>
      </c>
      <c r="I4433" s="147">
        <v>13</v>
      </c>
      <c r="J4433" s="147">
        <v>0</v>
      </c>
      <c r="K4433" s="92" t="s">
        <v>4761</v>
      </c>
      <c r="L4433" s="147">
        <v>3.1150000000000002</v>
      </c>
      <c r="M4433" s="36" t="s">
        <v>67</v>
      </c>
      <c r="N4433" s="36" t="s">
        <v>7306</v>
      </c>
      <c r="O4433" s="36" t="s">
        <v>17534</v>
      </c>
      <c r="P4433" s="36" t="s">
        <v>17535</v>
      </c>
    </row>
    <row r="4434" spans="1:16">
      <c r="A4434" s="93">
        <v>4411574</v>
      </c>
      <c r="B4434" s="36" t="s">
        <v>6770</v>
      </c>
      <c r="C4434" s="36" t="s">
        <v>109</v>
      </c>
      <c r="D4434" s="36" t="s">
        <v>4826</v>
      </c>
      <c r="E4434" s="36" t="s">
        <v>4827</v>
      </c>
      <c r="F4434" s="92" t="s">
        <v>3777</v>
      </c>
      <c r="G4434" s="36" t="s">
        <v>7314</v>
      </c>
      <c r="H4434" s="36" t="s">
        <v>5753</v>
      </c>
      <c r="I4434" s="147">
        <v>12</v>
      </c>
      <c r="J4434" s="147">
        <v>0</v>
      </c>
      <c r="K4434" s="92" t="s">
        <v>5941</v>
      </c>
      <c r="L4434" s="147">
        <v>3.8330000000000002</v>
      </c>
      <c r="M4434" s="36" t="s">
        <v>338</v>
      </c>
      <c r="N4434" s="36" t="s">
        <v>8980</v>
      </c>
      <c r="O4434" s="36" t="s">
        <v>17536</v>
      </c>
      <c r="P4434" s="36" t="s">
        <v>17537</v>
      </c>
    </row>
    <row r="4435" spans="1:16">
      <c r="A4435" s="93">
        <v>4411576</v>
      </c>
      <c r="B4435" s="36" t="s">
        <v>6771</v>
      </c>
      <c r="C4435" s="36" t="s">
        <v>54</v>
      </c>
      <c r="D4435" s="36" t="s">
        <v>4826</v>
      </c>
      <c r="E4435" s="36" t="s">
        <v>4827</v>
      </c>
      <c r="F4435" s="92" t="s">
        <v>3777</v>
      </c>
      <c r="G4435" s="36" t="s">
        <v>7314</v>
      </c>
      <c r="H4435" s="36" t="s">
        <v>5753</v>
      </c>
      <c r="I4435" s="147">
        <v>8</v>
      </c>
      <c r="J4435" s="147">
        <v>0</v>
      </c>
      <c r="K4435" s="92" t="s">
        <v>5941</v>
      </c>
      <c r="L4435" s="147">
        <v>1.833</v>
      </c>
      <c r="M4435" s="36" t="s">
        <v>67</v>
      </c>
      <c r="N4435" s="36" t="s">
        <v>7306</v>
      </c>
      <c r="O4435" s="36" t="s">
        <v>14557</v>
      </c>
      <c r="P4435" s="36" t="s">
        <v>14558</v>
      </c>
    </row>
    <row r="4436" spans="1:16">
      <c r="A4436" s="93">
        <v>4411577</v>
      </c>
      <c r="B4436" s="36" t="s">
        <v>6772</v>
      </c>
      <c r="C4436" s="36" t="s">
        <v>54</v>
      </c>
      <c r="D4436" s="36" t="s">
        <v>3881</v>
      </c>
      <c r="E4436" s="36" t="s">
        <v>3882</v>
      </c>
      <c r="F4436" s="92" t="s">
        <v>128</v>
      </c>
      <c r="G4436" s="36" t="s">
        <v>7314</v>
      </c>
      <c r="H4436" s="36" t="s">
        <v>128</v>
      </c>
      <c r="I4436" s="147">
        <v>10</v>
      </c>
      <c r="J4436" s="147">
        <v>0</v>
      </c>
      <c r="K4436" s="92" t="s">
        <v>4761</v>
      </c>
      <c r="L4436" s="147">
        <v>2.35</v>
      </c>
      <c r="M4436" s="36" t="s">
        <v>232</v>
      </c>
      <c r="N4436" s="36" t="s">
        <v>8980</v>
      </c>
      <c r="O4436" s="36" t="s">
        <v>17538</v>
      </c>
      <c r="P4436" s="36" t="s">
        <v>17539</v>
      </c>
    </row>
    <row r="4437" spans="1:16">
      <c r="A4437" s="93">
        <v>4411578</v>
      </c>
      <c r="B4437" s="36" t="s">
        <v>6773</v>
      </c>
      <c r="C4437" s="36" t="s">
        <v>54</v>
      </c>
      <c r="D4437" s="36" t="s">
        <v>3881</v>
      </c>
      <c r="E4437" s="36" t="s">
        <v>3896</v>
      </c>
      <c r="F4437" s="92" t="s">
        <v>3768</v>
      </c>
      <c r="G4437" s="36" t="s">
        <v>7314</v>
      </c>
      <c r="H4437" s="36" t="s">
        <v>4771</v>
      </c>
      <c r="I4437" s="147">
        <v>17</v>
      </c>
      <c r="J4437" s="147">
        <v>0</v>
      </c>
      <c r="K4437" s="92" t="s">
        <v>4708</v>
      </c>
      <c r="L4437" s="147">
        <v>2.794</v>
      </c>
      <c r="M4437" s="36" t="s">
        <v>67</v>
      </c>
      <c r="N4437" s="36" t="s">
        <v>7306</v>
      </c>
      <c r="O4437" s="36" t="s">
        <v>17540</v>
      </c>
      <c r="P4437" s="36" t="s">
        <v>17541</v>
      </c>
    </row>
    <row r="4438" spans="1:16">
      <c r="A4438" s="93">
        <v>4411588</v>
      </c>
      <c r="B4438" s="36" t="s">
        <v>6774</v>
      </c>
      <c r="C4438" s="36" t="s">
        <v>109</v>
      </c>
      <c r="D4438" s="36" t="s">
        <v>4826</v>
      </c>
      <c r="E4438" s="36" t="s">
        <v>4827</v>
      </c>
      <c r="F4438" s="92" t="s">
        <v>3777</v>
      </c>
      <c r="G4438" s="36" t="s">
        <v>7314</v>
      </c>
      <c r="H4438" s="36" t="s">
        <v>5753</v>
      </c>
      <c r="I4438" s="147">
        <v>12</v>
      </c>
      <c r="J4438" s="147">
        <v>0</v>
      </c>
      <c r="K4438" s="92" t="s">
        <v>5941</v>
      </c>
      <c r="L4438" s="147">
        <v>3.25</v>
      </c>
      <c r="M4438" s="36" t="s">
        <v>67</v>
      </c>
      <c r="N4438" s="36" t="s">
        <v>7306</v>
      </c>
      <c r="O4438" s="36" t="s">
        <v>17542</v>
      </c>
      <c r="P4438" s="36" t="s">
        <v>17543</v>
      </c>
    </row>
    <row r="4439" spans="1:16">
      <c r="A4439" s="93">
        <v>4411590</v>
      </c>
      <c r="B4439" s="36" t="s">
        <v>6775</v>
      </c>
      <c r="C4439" s="36" t="s">
        <v>109</v>
      </c>
      <c r="D4439" s="36" t="s">
        <v>4826</v>
      </c>
      <c r="E4439" s="36" t="s">
        <v>4827</v>
      </c>
      <c r="F4439" s="92" t="s">
        <v>3770</v>
      </c>
      <c r="G4439" s="36" t="s">
        <v>7310</v>
      </c>
      <c r="H4439" s="36" t="s">
        <v>4829</v>
      </c>
      <c r="I4439" s="147">
        <v>8</v>
      </c>
      <c r="J4439" s="147">
        <v>0</v>
      </c>
      <c r="K4439" s="92" t="s">
        <v>6451</v>
      </c>
      <c r="L4439" s="147">
        <v>3.5</v>
      </c>
      <c r="M4439" s="36" t="s">
        <v>67</v>
      </c>
      <c r="N4439" s="36" t="s">
        <v>7306</v>
      </c>
      <c r="O4439" s="36" t="s">
        <v>17544</v>
      </c>
      <c r="P4439" s="36" t="s">
        <v>17545</v>
      </c>
    </row>
    <row r="4440" spans="1:16">
      <c r="A4440" s="93">
        <v>4411603</v>
      </c>
      <c r="B4440" s="36" t="s">
        <v>6776</v>
      </c>
      <c r="C4440" s="36" t="s">
        <v>54</v>
      </c>
      <c r="D4440" s="36" t="s">
        <v>3881</v>
      </c>
      <c r="E4440" s="36" t="s">
        <v>3929</v>
      </c>
      <c r="F4440" s="92" t="s">
        <v>3767</v>
      </c>
      <c r="G4440" s="36" t="s">
        <v>7314</v>
      </c>
      <c r="H4440" s="36" t="s">
        <v>3767</v>
      </c>
      <c r="I4440" s="147">
        <v>0</v>
      </c>
      <c r="J4440" s="147">
        <v>0</v>
      </c>
      <c r="K4440" s="92" t="s">
        <v>4761</v>
      </c>
      <c r="L4440" s="147">
        <v>0</v>
      </c>
      <c r="M4440" s="36" t="s">
        <v>290</v>
      </c>
      <c r="N4440" s="36" t="s">
        <v>8980</v>
      </c>
      <c r="O4440" s="36" t="s">
        <v>17546</v>
      </c>
      <c r="P4440" s="36" t="s">
        <v>17547</v>
      </c>
    </row>
    <row r="4441" spans="1:16">
      <c r="A4441" s="93">
        <v>4411614</v>
      </c>
      <c r="B4441" s="36" t="s">
        <v>6777</v>
      </c>
      <c r="C4441" s="36" t="s">
        <v>54</v>
      </c>
      <c r="D4441" s="36" t="s">
        <v>4826</v>
      </c>
      <c r="E4441" s="36" t="s">
        <v>4827</v>
      </c>
      <c r="F4441" s="92" t="s">
        <v>3770</v>
      </c>
      <c r="G4441" s="36" t="s">
        <v>7314</v>
      </c>
      <c r="H4441" s="36" t="s">
        <v>5792</v>
      </c>
      <c r="I4441" s="147">
        <v>12</v>
      </c>
      <c r="J4441" s="147">
        <v>0</v>
      </c>
      <c r="K4441" s="92" t="s">
        <v>5941</v>
      </c>
      <c r="L4441" s="147">
        <v>3.0830000000000002</v>
      </c>
      <c r="M4441" s="36" t="s">
        <v>67</v>
      </c>
      <c r="N4441" s="36" t="s">
        <v>7306</v>
      </c>
      <c r="O4441" s="36" t="s">
        <v>17548</v>
      </c>
      <c r="P4441" s="36" t="s">
        <v>17549</v>
      </c>
    </row>
    <row r="4442" spans="1:16">
      <c r="A4442" s="93">
        <v>4411615</v>
      </c>
      <c r="B4442" s="36" t="s">
        <v>6778</v>
      </c>
      <c r="C4442" s="36" t="s">
        <v>109</v>
      </c>
      <c r="D4442" s="36" t="s">
        <v>3881</v>
      </c>
      <c r="E4442" s="36" t="s">
        <v>3882</v>
      </c>
      <c r="F4442" s="92" t="s">
        <v>55</v>
      </c>
      <c r="G4442" s="36" t="s">
        <v>7314</v>
      </c>
      <c r="H4442" s="36" t="s">
        <v>55</v>
      </c>
      <c r="I4442" s="147">
        <v>0</v>
      </c>
      <c r="J4442" s="147">
        <v>0</v>
      </c>
      <c r="K4442" s="92" t="s">
        <v>4761</v>
      </c>
      <c r="L4442" s="147">
        <v>0</v>
      </c>
      <c r="M4442" s="36" t="s">
        <v>232</v>
      </c>
      <c r="N4442" s="36" t="s">
        <v>8980</v>
      </c>
      <c r="O4442" s="36" t="s">
        <v>17550</v>
      </c>
      <c r="P4442" s="36" t="s">
        <v>17551</v>
      </c>
    </row>
    <row r="4443" spans="1:16">
      <c r="A4443" s="93">
        <v>4411616</v>
      </c>
      <c r="B4443" s="36" t="s">
        <v>6779</v>
      </c>
      <c r="C4443" s="36" t="s">
        <v>109</v>
      </c>
      <c r="D4443" s="36" t="s">
        <v>3881</v>
      </c>
      <c r="E4443" s="36" t="s">
        <v>3929</v>
      </c>
      <c r="F4443" s="92" t="s">
        <v>160</v>
      </c>
      <c r="G4443" s="36" t="s">
        <v>7314</v>
      </c>
      <c r="H4443" s="36" t="s">
        <v>3931</v>
      </c>
      <c r="I4443" s="147">
        <v>9</v>
      </c>
      <c r="J4443" s="147">
        <v>0</v>
      </c>
      <c r="K4443" s="92" t="s">
        <v>4761</v>
      </c>
      <c r="L4443" s="147">
        <v>3.9169999999999998</v>
      </c>
      <c r="M4443" s="36" t="s">
        <v>67</v>
      </c>
      <c r="N4443" s="36" t="s">
        <v>7306</v>
      </c>
      <c r="O4443" s="36" t="s">
        <v>17552</v>
      </c>
      <c r="P4443" s="36" t="s">
        <v>17553</v>
      </c>
    </row>
    <row r="4444" spans="1:16">
      <c r="A4444" s="93">
        <v>4411617</v>
      </c>
      <c r="B4444" s="36" t="s">
        <v>6780</v>
      </c>
      <c r="C4444" s="36" t="s">
        <v>109</v>
      </c>
      <c r="D4444" s="36" t="s">
        <v>4826</v>
      </c>
      <c r="E4444" s="36" t="s">
        <v>4827</v>
      </c>
      <c r="F4444" s="92" t="s">
        <v>3777</v>
      </c>
      <c r="G4444" s="36" t="s">
        <v>7314</v>
      </c>
      <c r="H4444" s="36" t="s">
        <v>5388</v>
      </c>
      <c r="I4444" s="147">
        <v>12</v>
      </c>
      <c r="J4444" s="147">
        <v>0</v>
      </c>
      <c r="K4444" s="92" t="s">
        <v>5941</v>
      </c>
      <c r="L4444" s="147">
        <v>3.6669999999999998</v>
      </c>
      <c r="M4444" s="36" t="s">
        <v>67</v>
      </c>
      <c r="N4444" s="36" t="s">
        <v>7306</v>
      </c>
      <c r="O4444" s="36" t="s">
        <v>17554</v>
      </c>
      <c r="P4444" s="36" t="s">
        <v>17555</v>
      </c>
    </row>
    <row r="4445" spans="1:16">
      <c r="A4445" s="93">
        <v>4411618</v>
      </c>
      <c r="B4445" s="36" t="s">
        <v>6781</v>
      </c>
      <c r="C4445" s="36" t="s">
        <v>109</v>
      </c>
      <c r="D4445" s="36" t="s">
        <v>4826</v>
      </c>
      <c r="E4445" s="36" t="s">
        <v>4827</v>
      </c>
      <c r="F4445" s="92" t="s">
        <v>3770</v>
      </c>
      <c r="G4445" s="36" t="s">
        <v>7314</v>
      </c>
      <c r="H4445" s="36" t="s">
        <v>4829</v>
      </c>
      <c r="I4445" s="147">
        <v>12</v>
      </c>
      <c r="J4445" s="147">
        <v>0</v>
      </c>
      <c r="K4445" s="92" t="s">
        <v>5941</v>
      </c>
      <c r="L4445" s="147">
        <v>3.8330000000000002</v>
      </c>
      <c r="M4445" s="36" t="s">
        <v>67</v>
      </c>
      <c r="N4445" s="36" t="s">
        <v>7306</v>
      </c>
      <c r="O4445" s="36" t="s">
        <v>17556</v>
      </c>
      <c r="P4445" s="36" t="s">
        <v>17557</v>
      </c>
    </row>
    <row r="4446" spans="1:16">
      <c r="A4446" s="93">
        <v>4411620</v>
      </c>
      <c r="B4446" s="36" t="s">
        <v>6782</v>
      </c>
      <c r="C4446" s="36" t="s">
        <v>109</v>
      </c>
      <c r="D4446" s="36" t="s">
        <v>3881</v>
      </c>
      <c r="E4446" s="36" t="s">
        <v>3929</v>
      </c>
      <c r="F4446" s="92" t="s">
        <v>160</v>
      </c>
      <c r="G4446" s="36" t="s">
        <v>7314</v>
      </c>
      <c r="H4446" s="36" t="s">
        <v>3931</v>
      </c>
      <c r="I4446" s="147">
        <v>17</v>
      </c>
      <c r="J4446" s="147">
        <v>0</v>
      </c>
      <c r="K4446" s="92" t="s">
        <v>4708</v>
      </c>
      <c r="L4446" s="147">
        <v>3.7210000000000001</v>
      </c>
      <c r="M4446" s="36" t="s">
        <v>67</v>
      </c>
      <c r="N4446" s="36" t="s">
        <v>7306</v>
      </c>
      <c r="O4446" s="36" t="s">
        <v>17558</v>
      </c>
      <c r="P4446" s="36" t="s">
        <v>17559</v>
      </c>
    </row>
    <row r="4447" spans="1:16">
      <c r="A4447" s="93">
        <v>4411634</v>
      </c>
      <c r="B4447" s="36" t="s">
        <v>6783</v>
      </c>
      <c r="C4447" s="36" t="s">
        <v>109</v>
      </c>
      <c r="D4447" s="36" t="s">
        <v>3881</v>
      </c>
      <c r="E4447" s="36" t="s">
        <v>3929</v>
      </c>
      <c r="F4447" s="92" t="s">
        <v>630</v>
      </c>
      <c r="G4447" s="36" t="s">
        <v>7314</v>
      </c>
      <c r="H4447" s="36" t="s">
        <v>630</v>
      </c>
      <c r="I4447" s="147">
        <v>0</v>
      </c>
      <c r="J4447" s="147">
        <v>0</v>
      </c>
      <c r="K4447" s="92" t="s">
        <v>4761</v>
      </c>
      <c r="L4447" s="147">
        <v>0</v>
      </c>
      <c r="M4447" s="36" t="s">
        <v>1344</v>
      </c>
      <c r="N4447" s="36" t="s">
        <v>8980</v>
      </c>
      <c r="O4447" s="36" t="s">
        <v>17560</v>
      </c>
      <c r="P4447" s="36" t="s">
        <v>17561</v>
      </c>
    </row>
    <row r="4448" spans="1:16">
      <c r="A4448" s="93">
        <v>4411636</v>
      </c>
      <c r="B4448" s="36" t="s">
        <v>6784</v>
      </c>
      <c r="C4448" s="36" t="s">
        <v>109</v>
      </c>
      <c r="D4448" s="36" t="s">
        <v>4826</v>
      </c>
      <c r="E4448" s="36" t="s">
        <v>4827</v>
      </c>
      <c r="F4448" s="92" t="s">
        <v>3776</v>
      </c>
      <c r="G4448" s="36" t="s">
        <v>8740</v>
      </c>
      <c r="H4448" s="36" t="s">
        <v>5423</v>
      </c>
      <c r="I4448" s="147">
        <v>8</v>
      </c>
      <c r="J4448" s="147">
        <v>0</v>
      </c>
      <c r="K4448" s="92" t="s">
        <v>5941</v>
      </c>
      <c r="L4448" s="147">
        <v>1.5</v>
      </c>
      <c r="M4448" s="36" t="s">
        <v>67</v>
      </c>
      <c r="N4448" s="36" t="s">
        <v>7306</v>
      </c>
      <c r="O4448" s="36" t="s">
        <v>17562</v>
      </c>
      <c r="P4448" s="36" t="s">
        <v>17563</v>
      </c>
    </row>
    <row r="4449" spans="1:16">
      <c r="A4449" s="93">
        <v>4411638</v>
      </c>
      <c r="B4449" s="36" t="s">
        <v>6785</v>
      </c>
      <c r="C4449" s="36" t="s">
        <v>109</v>
      </c>
      <c r="D4449" s="36" t="s">
        <v>4826</v>
      </c>
      <c r="E4449" s="36" t="s">
        <v>4827</v>
      </c>
      <c r="F4449" s="92" t="s">
        <v>3777</v>
      </c>
      <c r="G4449" s="36" t="s">
        <v>7314</v>
      </c>
      <c r="H4449" s="36" t="s">
        <v>6055</v>
      </c>
      <c r="I4449" s="147">
        <v>12</v>
      </c>
      <c r="J4449" s="147">
        <v>0</v>
      </c>
      <c r="K4449" s="92" t="s">
        <v>5941</v>
      </c>
      <c r="L4449" s="147">
        <v>3.0830000000000002</v>
      </c>
      <c r="M4449" s="36" t="s">
        <v>290</v>
      </c>
      <c r="N4449" s="36" t="s">
        <v>8980</v>
      </c>
      <c r="O4449" s="36" t="s">
        <v>17564</v>
      </c>
      <c r="P4449" s="36" t="s">
        <v>17565</v>
      </c>
    </row>
    <row r="4450" spans="1:16">
      <c r="A4450" s="93">
        <v>4411639</v>
      </c>
      <c r="B4450" s="36" t="s">
        <v>6786</v>
      </c>
      <c r="C4450" s="36" t="s">
        <v>109</v>
      </c>
      <c r="D4450" s="36" t="s">
        <v>3881</v>
      </c>
      <c r="E4450" s="36" t="s">
        <v>3929</v>
      </c>
      <c r="F4450" s="92" t="s">
        <v>3767</v>
      </c>
      <c r="G4450" s="36" t="s">
        <v>7314</v>
      </c>
      <c r="H4450" s="36" t="s">
        <v>3767</v>
      </c>
      <c r="I4450" s="147">
        <v>9</v>
      </c>
      <c r="J4450" s="147">
        <v>0</v>
      </c>
      <c r="K4450" s="92" t="s">
        <v>4761</v>
      </c>
      <c r="L4450" s="147">
        <v>3.5</v>
      </c>
      <c r="M4450" s="36" t="s">
        <v>67</v>
      </c>
      <c r="N4450" s="36" t="s">
        <v>7306</v>
      </c>
      <c r="O4450" s="36" t="s">
        <v>17566</v>
      </c>
      <c r="P4450" s="36" t="s">
        <v>17567</v>
      </c>
    </row>
    <row r="4451" spans="1:16">
      <c r="A4451" s="93">
        <v>4411640</v>
      </c>
      <c r="B4451" s="36" t="s">
        <v>6787</v>
      </c>
      <c r="C4451" s="36" t="s">
        <v>54</v>
      </c>
      <c r="D4451" s="36" t="s">
        <v>4826</v>
      </c>
      <c r="E4451" s="36" t="s">
        <v>4827</v>
      </c>
      <c r="F4451" s="92" t="s">
        <v>3777</v>
      </c>
      <c r="G4451" s="36" t="s">
        <v>7314</v>
      </c>
      <c r="H4451" s="36" t="s">
        <v>6055</v>
      </c>
      <c r="I4451" s="147">
        <v>8</v>
      </c>
      <c r="J4451" s="147">
        <v>0</v>
      </c>
      <c r="K4451" s="92" t="s">
        <v>5941</v>
      </c>
      <c r="L4451" s="147">
        <v>1.667</v>
      </c>
      <c r="M4451" s="36" t="s">
        <v>180</v>
      </c>
      <c r="N4451" s="36" t="s">
        <v>8980</v>
      </c>
      <c r="O4451" s="36" t="s">
        <v>17568</v>
      </c>
      <c r="P4451" s="36" t="s">
        <v>17569</v>
      </c>
    </row>
    <row r="4452" spans="1:16">
      <c r="A4452" s="93">
        <v>4411642</v>
      </c>
      <c r="B4452" s="36" t="s">
        <v>6788</v>
      </c>
      <c r="C4452" s="36" t="s">
        <v>54</v>
      </c>
      <c r="D4452" s="36" t="s">
        <v>4826</v>
      </c>
      <c r="E4452" s="36" t="s">
        <v>4827</v>
      </c>
      <c r="F4452" s="92" t="s">
        <v>3770</v>
      </c>
      <c r="G4452" s="36" t="s">
        <v>7314</v>
      </c>
      <c r="H4452" s="36" t="s">
        <v>5855</v>
      </c>
      <c r="I4452" s="147">
        <v>8</v>
      </c>
      <c r="J4452" s="147">
        <v>0</v>
      </c>
      <c r="K4452" s="92" t="s">
        <v>5941</v>
      </c>
      <c r="L4452" s="147">
        <v>1.5</v>
      </c>
      <c r="M4452" s="36" t="s">
        <v>67</v>
      </c>
      <c r="N4452" s="36" t="s">
        <v>7306</v>
      </c>
      <c r="O4452" s="36" t="s">
        <v>17570</v>
      </c>
      <c r="P4452" s="36" t="s">
        <v>17571</v>
      </c>
    </row>
    <row r="4453" spans="1:16">
      <c r="A4453" s="93">
        <v>4411648</v>
      </c>
      <c r="B4453" s="36" t="s">
        <v>6789</v>
      </c>
      <c r="C4453" s="36" t="s">
        <v>109</v>
      </c>
      <c r="D4453" s="36" t="s">
        <v>4826</v>
      </c>
      <c r="E4453" s="36" t="s">
        <v>4827</v>
      </c>
      <c r="F4453" s="92" t="s">
        <v>3777</v>
      </c>
      <c r="G4453" s="36" t="s">
        <v>7314</v>
      </c>
      <c r="H4453" s="36" t="s">
        <v>5388</v>
      </c>
      <c r="I4453" s="147">
        <v>12</v>
      </c>
      <c r="J4453" s="147">
        <v>0</v>
      </c>
      <c r="K4453" s="92" t="s">
        <v>5941</v>
      </c>
      <c r="L4453" s="147">
        <v>3.3330000000000002</v>
      </c>
      <c r="M4453" s="36" t="s">
        <v>67</v>
      </c>
      <c r="N4453" s="36" t="s">
        <v>7306</v>
      </c>
      <c r="O4453" s="36" t="s">
        <v>17572</v>
      </c>
      <c r="P4453" s="36" t="s">
        <v>17573</v>
      </c>
    </row>
    <row r="4454" spans="1:16">
      <c r="A4454" s="93">
        <v>4411650</v>
      </c>
      <c r="B4454" s="36" t="s">
        <v>6790</v>
      </c>
      <c r="C4454" s="36" t="s">
        <v>54</v>
      </c>
      <c r="D4454" s="36" t="s">
        <v>3881</v>
      </c>
      <c r="E4454" s="36" t="s">
        <v>3929</v>
      </c>
      <c r="F4454" s="92" t="s">
        <v>160</v>
      </c>
      <c r="G4454" s="36" t="s">
        <v>7314</v>
      </c>
      <c r="H4454" s="36" t="s">
        <v>3931</v>
      </c>
      <c r="I4454" s="147">
        <v>6</v>
      </c>
      <c r="J4454" s="147">
        <v>0</v>
      </c>
      <c r="K4454" s="92" t="s">
        <v>4761</v>
      </c>
      <c r="L4454" s="147">
        <v>2.875</v>
      </c>
      <c r="M4454" s="36" t="s">
        <v>67</v>
      </c>
      <c r="N4454" s="36" t="s">
        <v>7306</v>
      </c>
      <c r="O4454" s="36" t="s">
        <v>17574</v>
      </c>
      <c r="P4454" s="36" t="s">
        <v>17575</v>
      </c>
    </row>
    <row r="4455" spans="1:16">
      <c r="A4455" s="93">
        <v>4411651</v>
      </c>
      <c r="B4455" s="36" t="s">
        <v>6791</v>
      </c>
      <c r="C4455" s="36" t="s">
        <v>54</v>
      </c>
      <c r="D4455" s="36" t="s">
        <v>3881</v>
      </c>
      <c r="E4455" s="36" t="s">
        <v>3929</v>
      </c>
      <c r="F4455" s="92" t="s">
        <v>630</v>
      </c>
      <c r="G4455" s="36" t="s">
        <v>7314</v>
      </c>
      <c r="H4455" s="36" t="s">
        <v>630</v>
      </c>
      <c r="I4455" s="147">
        <v>10</v>
      </c>
      <c r="J4455" s="147">
        <v>0</v>
      </c>
      <c r="K4455" s="92" t="s">
        <v>4761</v>
      </c>
      <c r="L4455" s="147">
        <v>3.375</v>
      </c>
      <c r="M4455" s="36" t="s">
        <v>180</v>
      </c>
      <c r="N4455" s="36" t="s">
        <v>8980</v>
      </c>
      <c r="O4455" s="36" t="s">
        <v>17576</v>
      </c>
      <c r="P4455" s="36" t="s">
        <v>17577</v>
      </c>
    </row>
    <row r="4456" spans="1:16">
      <c r="A4456" s="93">
        <v>4411658</v>
      </c>
      <c r="B4456" s="36" t="s">
        <v>17578</v>
      </c>
      <c r="C4456" s="36" t="s">
        <v>54</v>
      </c>
      <c r="D4456" s="36" t="s">
        <v>4826</v>
      </c>
      <c r="E4456" s="36" t="s">
        <v>4827</v>
      </c>
      <c r="F4456" s="92" t="s">
        <v>3777</v>
      </c>
      <c r="G4456" s="36" t="s">
        <v>7310</v>
      </c>
      <c r="H4456" s="36" t="s">
        <v>5388</v>
      </c>
      <c r="I4456" s="147">
        <v>0</v>
      </c>
      <c r="J4456" s="147">
        <v>0</v>
      </c>
      <c r="K4456" s="92" t="s">
        <v>6451</v>
      </c>
      <c r="L4456" s="147">
        <v>0</v>
      </c>
      <c r="M4456" s="36" t="s">
        <v>67</v>
      </c>
      <c r="N4456" s="36" t="s">
        <v>7306</v>
      </c>
      <c r="O4456" s="36" t="s">
        <v>17579</v>
      </c>
      <c r="P4456" s="36" t="s">
        <v>17580</v>
      </c>
    </row>
    <row r="4457" spans="1:16">
      <c r="A4457" s="93">
        <v>4411658</v>
      </c>
      <c r="B4457" s="36" t="s">
        <v>17578</v>
      </c>
      <c r="C4457" s="36" t="s">
        <v>54</v>
      </c>
      <c r="D4457" s="36" t="s">
        <v>3881</v>
      </c>
      <c r="E4457" s="36" t="s">
        <v>3929</v>
      </c>
      <c r="F4457" s="92" t="s">
        <v>160</v>
      </c>
      <c r="G4457" s="36" t="s">
        <v>7310</v>
      </c>
      <c r="H4457" s="36" t="s">
        <v>3931</v>
      </c>
      <c r="I4457" s="147">
        <v>0</v>
      </c>
      <c r="J4457" s="147">
        <v>0</v>
      </c>
      <c r="K4457" s="92" t="s">
        <v>4761</v>
      </c>
      <c r="L4457" s="147">
        <v>0</v>
      </c>
      <c r="M4457" s="36" t="s">
        <v>67</v>
      </c>
      <c r="N4457" s="36" t="s">
        <v>7306</v>
      </c>
      <c r="O4457" s="36" t="s">
        <v>17579</v>
      </c>
      <c r="P4457" s="36" t="s">
        <v>17580</v>
      </c>
    </row>
    <row r="4458" spans="1:16">
      <c r="A4458" s="93">
        <v>4411660</v>
      </c>
      <c r="B4458" s="36" t="s">
        <v>6792</v>
      </c>
      <c r="C4458" s="36" t="s">
        <v>54</v>
      </c>
      <c r="D4458" s="36" t="s">
        <v>4826</v>
      </c>
      <c r="E4458" s="36" t="s">
        <v>4827</v>
      </c>
      <c r="F4458" s="92" t="s">
        <v>3777</v>
      </c>
      <c r="G4458" s="36" t="s">
        <v>7314</v>
      </c>
      <c r="H4458" s="36" t="s">
        <v>5388</v>
      </c>
      <c r="I4458" s="147">
        <v>8</v>
      </c>
      <c r="J4458" s="147">
        <v>0</v>
      </c>
      <c r="K4458" s="92" t="s">
        <v>5941</v>
      </c>
      <c r="L4458" s="147">
        <v>1.5</v>
      </c>
      <c r="M4458" s="36" t="s">
        <v>67</v>
      </c>
      <c r="N4458" s="36" t="s">
        <v>7306</v>
      </c>
      <c r="O4458" s="36" t="s">
        <v>17581</v>
      </c>
      <c r="P4458" s="36" t="s">
        <v>17582</v>
      </c>
    </row>
    <row r="4459" spans="1:16">
      <c r="A4459" s="93">
        <v>4411664</v>
      </c>
      <c r="B4459" s="36" t="s">
        <v>6793</v>
      </c>
      <c r="C4459" s="36" t="s">
        <v>109</v>
      </c>
      <c r="D4459" s="36" t="s">
        <v>4826</v>
      </c>
      <c r="E4459" s="36" t="s">
        <v>4827</v>
      </c>
      <c r="F4459" s="92" t="s">
        <v>3777</v>
      </c>
      <c r="G4459" s="36" t="s">
        <v>7314</v>
      </c>
      <c r="H4459" s="36" t="s">
        <v>5388</v>
      </c>
      <c r="I4459" s="147">
        <v>12</v>
      </c>
      <c r="J4459" s="147">
        <v>0</v>
      </c>
      <c r="K4459" s="92" t="s">
        <v>5941</v>
      </c>
      <c r="L4459" s="147">
        <v>2.8330000000000002</v>
      </c>
      <c r="M4459" s="36" t="s">
        <v>67</v>
      </c>
      <c r="N4459" s="36" t="s">
        <v>7306</v>
      </c>
      <c r="O4459" s="36" t="s">
        <v>17583</v>
      </c>
      <c r="P4459" s="36" t="s">
        <v>17584</v>
      </c>
    </row>
    <row r="4460" spans="1:16">
      <c r="A4460" s="93">
        <v>4411665</v>
      </c>
      <c r="B4460" s="36" t="s">
        <v>6794</v>
      </c>
      <c r="C4460" s="36" t="s">
        <v>109</v>
      </c>
      <c r="D4460" s="36" t="s">
        <v>4826</v>
      </c>
      <c r="E4460" s="36" t="s">
        <v>4827</v>
      </c>
      <c r="F4460" s="92" t="s">
        <v>3770</v>
      </c>
      <c r="G4460" s="36" t="s">
        <v>7314</v>
      </c>
      <c r="H4460" s="36" t="s">
        <v>4829</v>
      </c>
      <c r="I4460" s="147">
        <v>12</v>
      </c>
      <c r="J4460" s="147">
        <v>0</v>
      </c>
      <c r="K4460" s="92" t="s">
        <v>5941</v>
      </c>
      <c r="L4460" s="147">
        <v>2.5830000000000002</v>
      </c>
      <c r="M4460" s="36" t="s">
        <v>67</v>
      </c>
      <c r="N4460" s="36" t="s">
        <v>7306</v>
      </c>
      <c r="O4460" s="36" t="s">
        <v>17585</v>
      </c>
      <c r="P4460" s="36" t="s">
        <v>17586</v>
      </c>
    </row>
    <row r="4461" spans="1:16">
      <c r="A4461" s="93">
        <v>4411667</v>
      </c>
      <c r="B4461" s="36" t="s">
        <v>6795</v>
      </c>
      <c r="C4461" s="36" t="s">
        <v>54</v>
      </c>
      <c r="D4461" s="36" t="s">
        <v>3881</v>
      </c>
      <c r="E4461" s="36" t="s">
        <v>3896</v>
      </c>
      <c r="F4461" s="92" t="s">
        <v>3768</v>
      </c>
      <c r="G4461" s="36" t="s">
        <v>7314</v>
      </c>
      <c r="H4461" s="36" t="s">
        <v>4771</v>
      </c>
      <c r="I4461" s="147">
        <v>16</v>
      </c>
      <c r="J4461" s="147">
        <v>0</v>
      </c>
      <c r="K4461" s="92" t="s">
        <v>4708</v>
      </c>
      <c r="L4461" s="147">
        <v>2.891</v>
      </c>
      <c r="M4461" s="36" t="s">
        <v>67</v>
      </c>
      <c r="N4461" s="36" t="s">
        <v>7306</v>
      </c>
      <c r="O4461" s="36" t="s">
        <v>17587</v>
      </c>
      <c r="P4461" s="36" t="s">
        <v>17588</v>
      </c>
    </row>
    <row r="4462" spans="1:16">
      <c r="A4462" s="93">
        <v>4411672</v>
      </c>
      <c r="B4462" s="36" t="s">
        <v>6796</v>
      </c>
      <c r="C4462" s="36" t="s">
        <v>109</v>
      </c>
      <c r="D4462" s="36" t="s">
        <v>3881</v>
      </c>
      <c r="E4462" s="36" t="s">
        <v>3929</v>
      </c>
      <c r="F4462" s="92" t="s">
        <v>160</v>
      </c>
      <c r="G4462" s="36" t="s">
        <v>7314</v>
      </c>
      <c r="H4462" s="36" t="s">
        <v>3931</v>
      </c>
      <c r="I4462" s="147">
        <v>0</v>
      </c>
      <c r="J4462" s="147">
        <v>0</v>
      </c>
      <c r="K4462" s="92" t="s">
        <v>4761</v>
      </c>
      <c r="L4462" s="147">
        <v>0</v>
      </c>
      <c r="M4462" s="36" t="s">
        <v>67</v>
      </c>
      <c r="N4462" s="36" t="s">
        <v>7306</v>
      </c>
      <c r="O4462" s="36" t="s">
        <v>17589</v>
      </c>
      <c r="P4462" s="36" t="s">
        <v>17590</v>
      </c>
    </row>
    <row r="4463" spans="1:16">
      <c r="A4463" s="93">
        <v>4411674</v>
      </c>
      <c r="B4463" s="36" t="s">
        <v>6797</v>
      </c>
      <c r="C4463" s="36" t="s">
        <v>109</v>
      </c>
      <c r="D4463" s="36" t="s">
        <v>3881</v>
      </c>
      <c r="E4463" s="36" t="s">
        <v>3929</v>
      </c>
      <c r="F4463" s="92" t="s">
        <v>160</v>
      </c>
      <c r="G4463" s="36" t="s">
        <v>7314</v>
      </c>
      <c r="H4463" s="36" t="s">
        <v>3931</v>
      </c>
      <c r="I4463" s="147">
        <v>9</v>
      </c>
      <c r="J4463" s="147">
        <v>9</v>
      </c>
      <c r="K4463" s="92" t="s">
        <v>4708</v>
      </c>
      <c r="L4463" s="147">
        <v>3.6669999999999998</v>
      </c>
      <c r="M4463" s="36" t="s">
        <v>67</v>
      </c>
      <c r="N4463" s="36" t="s">
        <v>7306</v>
      </c>
      <c r="O4463" s="36" t="s">
        <v>17591</v>
      </c>
      <c r="P4463" s="36" t="s">
        <v>17592</v>
      </c>
    </row>
    <row r="4464" spans="1:16">
      <c r="A4464" s="93">
        <v>4411686</v>
      </c>
      <c r="B4464" s="36" t="s">
        <v>6798</v>
      </c>
      <c r="C4464" s="36" t="s">
        <v>109</v>
      </c>
      <c r="D4464" s="36" t="s">
        <v>3881</v>
      </c>
      <c r="E4464" s="36" t="s">
        <v>3929</v>
      </c>
      <c r="F4464" s="92" t="s">
        <v>3767</v>
      </c>
      <c r="G4464" s="36" t="s">
        <v>7314</v>
      </c>
      <c r="H4464" s="36" t="s">
        <v>3767</v>
      </c>
      <c r="I4464" s="147">
        <v>9</v>
      </c>
      <c r="J4464" s="147">
        <v>0</v>
      </c>
      <c r="K4464" s="92" t="s">
        <v>4761</v>
      </c>
      <c r="L4464" s="147">
        <v>3.8330000000000002</v>
      </c>
      <c r="M4464" s="36" t="s">
        <v>67</v>
      </c>
      <c r="N4464" s="36" t="s">
        <v>7306</v>
      </c>
      <c r="O4464" s="36" t="s">
        <v>17593</v>
      </c>
      <c r="P4464" s="36" t="s">
        <v>17594</v>
      </c>
    </row>
    <row r="4465" spans="1:16">
      <c r="A4465" s="93">
        <v>4411689</v>
      </c>
      <c r="B4465" s="36" t="s">
        <v>6799</v>
      </c>
      <c r="C4465" s="36" t="s">
        <v>109</v>
      </c>
      <c r="D4465" s="36" t="s">
        <v>4826</v>
      </c>
      <c r="E4465" s="36" t="s">
        <v>4827</v>
      </c>
      <c r="F4465" s="92" t="s">
        <v>3777</v>
      </c>
      <c r="G4465" s="36" t="s">
        <v>7314</v>
      </c>
      <c r="H4465" s="36" t="s">
        <v>5753</v>
      </c>
      <c r="I4465" s="147">
        <v>12</v>
      </c>
      <c r="J4465" s="147">
        <v>0</v>
      </c>
      <c r="K4465" s="92" t="s">
        <v>5941</v>
      </c>
      <c r="L4465" s="147">
        <v>3.1669999999999998</v>
      </c>
      <c r="M4465" s="36" t="s">
        <v>67</v>
      </c>
      <c r="N4465" s="36" t="s">
        <v>7306</v>
      </c>
      <c r="O4465" s="36" t="s">
        <v>17595</v>
      </c>
      <c r="P4465" s="36" t="s">
        <v>17596</v>
      </c>
    </row>
    <row r="4466" spans="1:16">
      <c r="A4466" s="93">
        <v>4411690</v>
      </c>
      <c r="B4466" s="36" t="s">
        <v>6800</v>
      </c>
      <c r="C4466" s="36" t="s">
        <v>54</v>
      </c>
      <c r="D4466" s="36" t="s">
        <v>4826</v>
      </c>
      <c r="E4466" s="36" t="s">
        <v>4827</v>
      </c>
      <c r="F4466" s="92" t="s">
        <v>3777</v>
      </c>
      <c r="G4466" s="36" t="s">
        <v>7314</v>
      </c>
      <c r="H4466" s="36" t="s">
        <v>5388</v>
      </c>
      <c r="I4466" s="147">
        <v>12</v>
      </c>
      <c r="J4466" s="147">
        <v>0</v>
      </c>
      <c r="K4466" s="92" t="s">
        <v>5941</v>
      </c>
      <c r="L4466" s="147">
        <v>2.8330000000000002</v>
      </c>
      <c r="M4466" s="36" t="s">
        <v>67</v>
      </c>
      <c r="N4466" s="36" t="s">
        <v>7306</v>
      </c>
      <c r="O4466" s="36" t="s">
        <v>17597</v>
      </c>
      <c r="P4466" s="36" t="s">
        <v>17598</v>
      </c>
    </row>
    <row r="4467" spans="1:16">
      <c r="A4467" s="93">
        <v>4411695</v>
      </c>
      <c r="B4467" s="36" t="s">
        <v>6801</v>
      </c>
      <c r="C4467" s="36" t="s">
        <v>54</v>
      </c>
      <c r="D4467" s="36" t="s">
        <v>4826</v>
      </c>
      <c r="E4467" s="36" t="s">
        <v>4827</v>
      </c>
      <c r="F4467" s="92" t="s">
        <v>3777</v>
      </c>
      <c r="G4467" s="36" t="s">
        <v>7314</v>
      </c>
      <c r="H4467" s="36" t="s">
        <v>5388</v>
      </c>
      <c r="I4467" s="147">
        <v>0</v>
      </c>
      <c r="J4467" s="147">
        <v>0</v>
      </c>
      <c r="K4467" s="92" t="s">
        <v>5941</v>
      </c>
      <c r="L4467" s="147">
        <v>0</v>
      </c>
      <c r="M4467" s="36" t="s">
        <v>2477</v>
      </c>
      <c r="N4467" s="36" t="s">
        <v>8980</v>
      </c>
      <c r="O4467" s="36" t="s">
        <v>17599</v>
      </c>
      <c r="P4467" s="36" t="s">
        <v>17600</v>
      </c>
    </row>
    <row r="4468" spans="1:16">
      <c r="A4468" s="93">
        <v>4411697</v>
      </c>
      <c r="B4468" s="36" t="s">
        <v>6802</v>
      </c>
      <c r="C4468" s="36" t="s">
        <v>54</v>
      </c>
      <c r="D4468" s="36" t="s">
        <v>4826</v>
      </c>
      <c r="E4468" s="36" t="s">
        <v>4827</v>
      </c>
      <c r="F4468" s="92" t="s">
        <v>3777</v>
      </c>
      <c r="G4468" s="36" t="s">
        <v>7314</v>
      </c>
      <c r="H4468" s="36" t="s">
        <v>5753</v>
      </c>
      <c r="I4468" s="147">
        <v>8</v>
      </c>
      <c r="J4468" s="147">
        <v>0</v>
      </c>
      <c r="K4468" s="92" t="s">
        <v>5941</v>
      </c>
      <c r="L4468" s="147">
        <v>2</v>
      </c>
      <c r="M4468" s="36" t="s">
        <v>67</v>
      </c>
      <c r="N4468" s="36" t="s">
        <v>7306</v>
      </c>
      <c r="O4468" s="36" t="s">
        <v>17601</v>
      </c>
      <c r="P4468" s="36" t="s">
        <v>17602</v>
      </c>
    </row>
    <row r="4469" spans="1:16">
      <c r="A4469" s="93">
        <v>4411699</v>
      </c>
      <c r="B4469" s="36" t="s">
        <v>6803</v>
      </c>
      <c r="C4469" s="36" t="s">
        <v>109</v>
      </c>
      <c r="D4469" s="36" t="s">
        <v>4826</v>
      </c>
      <c r="E4469" s="36" t="s">
        <v>4827</v>
      </c>
      <c r="F4469" s="92" t="s">
        <v>3776</v>
      </c>
      <c r="G4469" s="36" t="s">
        <v>7314</v>
      </c>
      <c r="H4469" s="36" t="s">
        <v>5423</v>
      </c>
      <c r="I4469" s="147">
        <v>12</v>
      </c>
      <c r="J4469" s="147">
        <v>0</v>
      </c>
      <c r="K4469" s="92" t="s">
        <v>5941</v>
      </c>
      <c r="L4469" s="147">
        <v>2.8330000000000002</v>
      </c>
      <c r="M4469" s="36" t="s">
        <v>67</v>
      </c>
      <c r="N4469" s="36" t="s">
        <v>7306</v>
      </c>
      <c r="O4469" s="36" t="s">
        <v>17603</v>
      </c>
      <c r="P4469" s="36" t="s">
        <v>17604</v>
      </c>
    </row>
    <row r="4470" spans="1:16">
      <c r="A4470" s="93">
        <v>4411700</v>
      </c>
      <c r="B4470" s="36" t="s">
        <v>6804</v>
      </c>
      <c r="C4470" s="36" t="s">
        <v>54</v>
      </c>
      <c r="D4470" s="36" t="s">
        <v>4826</v>
      </c>
      <c r="E4470" s="36" t="s">
        <v>4827</v>
      </c>
      <c r="F4470" s="92" t="s">
        <v>3777</v>
      </c>
      <c r="G4470" s="36" t="s">
        <v>7314</v>
      </c>
      <c r="H4470" s="36" t="s">
        <v>5753</v>
      </c>
      <c r="I4470" s="147">
        <v>8</v>
      </c>
      <c r="J4470" s="147">
        <v>0</v>
      </c>
      <c r="K4470" s="92" t="s">
        <v>5941</v>
      </c>
      <c r="L4470" s="147">
        <v>2.0830000000000002</v>
      </c>
      <c r="M4470" s="36" t="s">
        <v>67</v>
      </c>
      <c r="N4470" s="36" t="s">
        <v>7306</v>
      </c>
      <c r="O4470" s="36" t="s">
        <v>17605</v>
      </c>
      <c r="P4470" s="36" t="s">
        <v>17606</v>
      </c>
    </row>
    <row r="4471" spans="1:16">
      <c r="A4471" s="93">
        <v>4411703</v>
      </c>
      <c r="B4471" s="36" t="s">
        <v>6805</v>
      </c>
      <c r="C4471" s="36" t="s">
        <v>54</v>
      </c>
      <c r="D4471" s="36" t="s">
        <v>3881</v>
      </c>
      <c r="E4471" s="36" t="s">
        <v>3896</v>
      </c>
      <c r="F4471" s="92" t="s">
        <v>3768</v>
      </c>
      <c r="G4471" s="36" t="s">
        <v>7314</v>
      </c>
      <c r="H4471" s="36" t="s">
        <v>4771</v>
      </c>
      <c r="I4471" s="147">
        <v>17</v>
      </c>
      <c r="J4471" s="147">
        <v>0</v>
      </c>
      <c r="K4471" s="92" t="s">
        <v>4708</v>
      </c>
      <c r="L4471" s="147">
        <v>2.2650000000000001</v>
      </c>
      <c r="M4471" s="36" t="s">
        <v>67</v>
      </c>
      <c r="N4471" s="36" t="s">
        <v>7306</v>
      </c>
      <c r="O4471" s="36" t="s">
        <v>17607</v>
      </c>
      <c r="P4471" s="36" t="s">
        <v>17608</v>
      </c>
    </row>
    <row r="4472" spans="1:16">
      <c r="A4472" s="93">
        <v>4411704</v>
      </c>
      <c r="B4472" s="36" t="s">
        <v>6806</v>
      </c>
      <c r="C4472" s="36" t="s">
        <v>54</v>
      </c>
      <c r="D4472" s="36" t="s">
        <v>4826</v>
      </c>
      <c r="E4472" s="36" t="s">
        <v>4827</v>
      </c>
      <c r="F4472" s="92" t="s">
        <v>3777</v>
      </c>
      <c r="G4472" s="36" t="s">
        <v>7314</v>
      </c>
      <c r="H4472" s="36" t="s">
        <v>5388</v>
      </c>
      <c r="I4472" s="147">
        <v>8</v>
      </c>
      <c r="J4472" s="147">
        <v>0</v>
      </c>
      <c r="K4472" s="92" t="s">
        <v>5941</v>
      </c>
      <c r="L4472" s="147">
        <v>1.833</v>
      </c>
      <c r="M4472" s="36" t="s">
        <v>67</v>
      </c>
      <c r="N4472" s="36" t="s">
        <v>7306</v>
      </c>
      <c r="O4472" s="36" t="s">
        <v>17609</v>
      </c>
      <c r="P4472" s="36" t="s">
        <v>17610</v>
      </c>
    </row>
    <row r="4473" spans="1:16">
      <c r="A4473" s="93">
        <v>4411706</v>
      </c>
      <c r="B4473" s="36" t="s">
        <v>6807</v>
      </c>
      <c r="C4473" s="36" t="s">
        <v>54</v>
      </c>
      <c r="D4473" s="36" t="s">
        <v>3881</v>
      </c>
      <c r="E4473" s="36" t="s">
        <v>3896</v>
      </c>
      <c r="F4473" s="92" t="s">
        <v>3768</v>
      </c>
      <c r="G4473" s="36" t="s">
        <v>7314</v>
      </c>
      <c r="H4473" s="36" t="s">
        <v>4771</v>
      </c>
      <c r="I4473" s="147">
        <v>17</v>
      </c>
      <c r="J4473" s="147">
        <v>0</v>
      </c>
      <c r="K4473" s="92" t="s">
        <v>4708</v>
      </c>
      <c r="L4473" s="147">
        <v>3.6469999999999998</v>
      </c>
      <c r="M4473" s="36" t="s">
        <v>67</v>
      </c>
      <c r="N4473" s="36" t="s">
        <v>7306</v>
      </c>
      <c r="O4473" s="36" t="s">
        <v>17611</v>
      </c>
      <c r="P4473" s="36" t="s">
        <v>17612</v>
      </c>
    </row>
    <row r="4474" spans="1:16">
      <c r="A4474" s="93">
        <v>4411711</v>
      </c>
      <c r="B4474" s="36" t="s">
        <v>6808</v>
      </c>
      <c r="C4474" s="36" t="s">
        <v>54</v>
      </c>
      <c r="D4474" s="36" t="s">
        <v>4826</v>
      </c>
      <c r="E4474" s="36" t="s">
        <v>4827</v>
      </c>
      <c r="F4474" s="92" t="s">
        <v>3777</v>
      </c>
      <c r="G4474" s="36" t="s">
        <v>7314</v>
      </c>
      <c r="H4474" s="36" t="s">
        <v>6055</v>
      </c>
      <c r="I4474" s="147">
        <v>4</v>
      </c>
      <c r="J4474" s="147">
        <v>0</v>
      </c>
      <c r="K4474" s="92" t="s">
        <v>5941</v>
      </c>
      <c r="L4474" s="147">
        <v>0.66700000000000004</v>
      </c>
      <c r="M4474" s="36" t="s">
        <v>67</v>
      </c>
      <c r="N4474" s="36" t="s">
        <v>7306</v>
      </c>
      <c r="O4474" s="36" t="s">
        <v>17613</v>
      </c>
      <c r="P4474" s="36" t="s">
        <v>17614</v>
      </c>
    </row>
    <row r="4475" spans="1:16">
      <c r="A4475" s="93">
        <v>4411713</v>
      </c>
      <c r="B4475" s="36" t="s">
        <v>6809</v>
      </c>
      <c r="C4475" s="36" t="s">
        <v>54</v>
      </c>
      <c r="D4475" s="36" t="s">
        <v>4826</v>
      </c>
      <c r="E4475" s="36" t="s">
        <v>4827</v>
      </c>
      <c r="F4475" s="92" t="s">
        <v>3777</v>
      </c>
      <c r="G4475" s="36" t="s">
        <v>7314</v>
      </c>
      <c r="H4475" s="36" t="s">
        <v>5388</v>
      </c>
      <c r="I4475" s="147">
        <v>12</v>
      </c>
      <c r="J4475" s="147">
        <v>0</v>
      </c>
      <c r="K4475" s="92" t="s">
        <v>5941</v>
      </c>
      <c r="L4475" s="147">
        <v>2.6669999999999998</v>
      </c>
      <c r="M4475" s="36" t="s">
        <v>67</v>
      </c>
      <c r="N4475" s="36" t="s">
        <v>7306</v>
      </c>
      <c r="O4475" s="36" t="s">
        <v>17615</v>
      </c>
      <c r="P4475" s="36" t="s">
        <v>17616</v>
      </c>
    </row>
    <row r="4476" spans="1:16">
      <c r="A4476" s="93">
        <v>4411717</v>
      </c>
      <c r="B4476" s="36" t="s">
        <v>6810</v>
      </c>
      <c r="C4476" s="36" t="s">
        <v>109</v>
      </c>
      <c r="D4476" s="36" t="s">
        <v>4826</v>
      </c>
      <c r="E4476" s="36" t="s">
        <v>4827</v>
      </c>
      <c r="F4476" s="92" t="s">
        <v>3777</v>
      </c>
      <c r="G4476" s="36" t="s">
        <v>7314</v>
      </c>
      <c r="H4476" s="36" t="s">
        <v>5753</v>
      </c>
      <c r="I4476" s="147">
        <v>12</v>
      </c>
      <c r="J4476" s="147">
        <v>0</v>
      </c>
      <c r="K4476" s="92" t="s">
        <v>5941</v>
      </c>
      <c r="L4476" s="147">
        <v>3.8330000000000002</v>
      </c>
      <c r="M4476" s="36" t="s">
        <v>67</v>
      </c>
      <c r="N4476" s="36" t="s">
        <v>7306</v>
      </c>
      <c r="O4476" s="36" t="s">
        <v>17617</v>
      </c>
      <c r="P4476" s="36" t="s">
        <v>17618</v>
      </c>
    </row>
    <row r="4477" spans="1:16">
      <c r="A4477" s="93">
        <v>4411724</v>
      </c>
      <c r="B4477" s="36" t="s">
        <v>6811</v>
      </c>
      <c r="C4477" s="36" t="s">
        <v>109</v>
      </c>
      <c r="D4477" s="36" t="s">
        <v>4826</v>
      </c>
      <c r="E4477" s="36" t="s">
        <v>4827</v>
      </c>
      <c r="F4477" s="92" t="s">
        <v>3777</v>
      </c>
      <c r="G4477" s="36" t="s">
        <v>7314</v>
      </c>
      <c r="H4477" s="36" t="s">
        <v>5388</v>
      </c>
      <c r="I4477" s="147">
        <v>8</v>
      </c>
      <c r="J4477" s="147">
        <v>0</v>
      </c>
      <c r="K4477" s="92" t="s">
        <v>5941</v>
      </c>
      <c r="L4477" s="147">
        <v>2.1669999999999998</v>
      </c>
      <c r="M4477" s="36" t="s">
        <v>67</v>
      </c>
      <c r="N4477" s="36" t="s">
        <v>7306</v>
      </c>
      <c r="O4477" s="36" t="s">
        <v>17619</v>
      </c>
      <c r="P4477" s="36" t="s">
        <v>17620</v>
      </c>
    </row>
    <row r="4478" spans="1:16">
      <c r="A4478" s="93">
        <v>4411734</v>
      </c>
      <c r="B4478" s="36" t="s">
        <v>6812</v>
      </c>
      <c r="C4478" s="36" t="s">
        <v>109</v>
      </c>
      <c r="D4478" s="36" t="s">
        <v>4826</v>
      </c>
      <c r="E4478" s="36" t="s">
        <v>4827</v>
      </c>
      <c r="F4478" s="92" t="s">
        <v>3777</v>
      </c>
      <c r="G4478" s="36" t="s">
        <v>7314</v>
      </c>
      <c r="H4478" s="36" t="s">
        <v>6055</v>
      </c>
      <c r="I4478" s="147">
        <v>12</v>
      </c>
      <c r="J4478" s="147">
        <v>0</v>
      </c>
      <c r="K4478" s="92" t="s">
        <v>5941</v>
      </c>
      <c r="L4478" s="147">
        <v>3.6669999999999998</v>
      </c>
      <c r="M4478" s="36" t="s">
        <v>67</v>
      </c>
      <c r="N4478" s="36" t="s">
        <v>7306</v>
      </c>
      <c r="O4478" s="36" t="s">
        <v>17621</v>
      </c>
      <c r="P4478" s="36" t="s">
        <v>17622</v>
      </c>
    </row>
    <row r="4479" spans="1:16">
      <c r="A4479" s="93">
        <v>4411740</v>
      </c>
      <c r="B4479" s="36" t="s">
        <v>6813</v>
      </c>
      <c r="C4479" s="36" t="s">
        <v>109</v>
      </c>
      <c r="D4479" s="36" t="s">
        <v>3881</v>
      </c>
      <c r="E4479" s="36" t="s">
        <v>3929</v>
      </c>
      <c r="F4479" s="92" t="s">
        <v>160</v>
      </c>
      <c r="G4479" s="36" t="s">
        <v>7314</v>
      </c>
      <c r="H4479" s="36" t="s">
        <v>3931</v>
      </c>
      <c r="I4479" s="147">
        <v>9</v>
      </c>
      <c r="J4479" s="147">
        <v>0</v>
      </c>
      <c r="K4479" s="92" t="s">
        <v>4761</v>
      </c>
      <c r="L4479" s="147">
        <v>3.9169999999999998</v>
      </c>
      <c r="M4479" s="36" t="s">
        <v>67</v>
      </c>
      <c r="N4479" s="36" t="s">
        <v>7306</v>
      </c>
      <c r="O4479" s="36" t="s">
        <v>17623</v>
      </c>
      <c r="P4479" s="36" t="s">
        <v>17624</v>
      </c>
    </row>
    <row r="4480" spans="1:16">
      <c r="A4480" s="93">
        <v>4411742</v>
      </c>
      <c r="B4480" s="36" t="s">
        <v>6814</v>
      </c>
      <c r="C4480" s="36" t="s">
        <v>109</v>
      </c>
      <c r="D4480" s="36" t="s">
        <v>4826</v>
      </c>
      <c r="E4480" s="36" t="s">
        <v>4827</v>
      </c>
      <c r="F4480" s="92" t="s">
        <v>3777</v>
      </c>
      <c r="G4480" s="36" t="s">
        <v>7314</v>
      </c>
      <c r="H4480" s="36" t="s">
        <v>5388</v>
      </c>
      <c r="I4480" s="147">
        <v>8</v>
      </c>
      <c r="J4480" s="147">
        <v>0</v>
      </c>
      <c r="K4480" s="92" t="s">
        <v>5941</v>
      </c>
      <c r="L4480" s="147">
        <v>2.3330000000000002</v>
      </c>
      <c r="M4480" s="36" t="s">
        <v>67</v>
      </c>
      <c r="N4480" s="36" t="s">
        <v>7306</v>
      </c>
      <c r="O4480" s="36" t="s">
        <v>17625</v>
      </c>
      <c r="P4480" s="36" t="s">
        <v>17626</v>
      </c>
    </row>
    <row r="4481" spans="1:16">
      <c r="A4481" s="93">
        <v>4411744</v>
      </c>
      <c r="B4481" s="36" t="s">
        <v>6815</v>
      </c>
      <c r="C4481" s="36" t="s">
        <v>109</v>
      </c>
      <c r="D4481" s="36" t="s">
        <v>4826</v>
      </c>
      <c r="E4481" s="36" t="s">
        <v>4827</v>
      </c>
      <c r="F4481" s="92" t="s">
        <v>3770</v>
      </c>
      <c r="G4481" s="36" t="s">
        <v>7314</v>
      </c>
      <c r="H4481" s="36" t="s">
        <v>4931</v>
      </c>
      <c r="I4481" s="147">
        <v>8</v>
      </c>
      <c r="J4481" s="147">
        <v>0</v>
      </c>
      <c r="K4481" s="92" t="s">
        <v>5941</v>
      </c>
      <c r="L4481" s="147">
        <v>2.4169999999999998</v>
      </c>
      <c r="M4481" s="36" t="s">
        <v>180</v>
      </c>
      <c r="N4481" s="36" t="s">
        <v>8980</v>
      </c>
      <c r="O4481" s="36" t="s">
        <v>17627</v>
      </c>
      <c r="P4481" s="36" t="s">
        <v>17628</v>
      </c>
    </row>
    <row r="4482" spans="1:16">
      <c r="A4482" s="93">
        <v>4411748</v>
      </c>
      <c r="B4482" s="36" t="s">
        <v>6816</v>
      </c>
      <c r="C4482" s="36" t="s">
        <v>109</v>
      </c>
      <c r="D4482" s="36" t="s">
        <v>3881</v>
      </c>
      <c r="E4482" s="36" t="s">
        <v>3896</v>
      </c>
      <c r="F4482" s="92" t="s">
        <v>3768</v>
      </c>
      <c r="G4482" s="36" t="s">
        <v>7314</v>
      </c>
      <c r="H4482" s="36" t="s">
        <v>4771</v>
      </c>
      <c r="I4482" s="147">
        <v>17</v>
      </c>
      <c r="J4482" s="147">
        <v>9</v>
      </c>
      <c r="K4482" s="92" t="s">
        <v>4708</v>
      </c>
      <c r="L4482" s="147">
        <v>3.9409999999999998</v>
      </c>
      <c r="M4482" s="36" t="s">
        <v>67</v>
      </c>
      <c r="N4482" s="36" t="s">
        <v>7306</v>
      </c>
      <c r="O4482" s="36" t="s">
        <v>17629</v>
      </c>
      <c r="P4482" s="36" t="s">
        <v>17630</v>
      </c>
    </row>
    <row r="4483" spans="1:16">
      <c r="A4483" s="93">
        <v>4411756</v>
      </c>
      <c r="B4483" s="36" t="s">
        <v>6817</v>
      </c>
      <c r="C4483" s="36" t="s">
        <v>54</v>
      </c>
      <c r="D4483" s="36" t="s">
        <v>4826</v>
      </c>
      <c r="E4483" s="36" t="s">
        <v>4827</v>
      </c>
      <c r="F4483" s="92" t="s">
        <v>3777</v>
      </c>
      <c r="G4483" s="36" t="s">
        <v>7314</v>
      </c>
      <c r="H4483" s="36" t="s">
        <v>5388</v>
      </c>
      <c r="I4483" s="147">
        <v>4</v>
      </c>
      <c r="J4483" s="147">
        <v>0</v>
      </c>
      <c r="K4483" s="92" t="s">
        <v>5941</v>
      </c>
      <c r="L4483" s="147">
        <v>0.66700000000000004</v>
      </c>
      <c r="M4483" s="36" t="s">
        <v>67</v>
      </c>
      <c r="N4483" s="36" t="s">
        <v>7306</v>
      </c>
      <c r="O4483" s="36" t="s">
        <v>17631</v>
      </c>
      <c r="P4483" s="36" t="s">
        <v>17632</v>
      </c>
    </row>
    <row r="4484" spans="1:16">
      <c r="A4484" s="93">
        <v>4411758</v>
      </c>
      <c r="B4484" s="36" t="s">
        <v>6818</v>
      </c>
      <c r="C4484" s="36" t="s">
        <v>109</v>
      </c>
      <c r="D4484" s="36" t="s">
        <v>3881</v>
      </c>
      <c r="E4484" s="36" t="s">
        <v>3929</v>
      </c>
      <c r="F4484" s="92" t="s">
        <v>630</v>
      </c>
      <c r="G4484" s="36" t="s">
        <v>7314</v>
      </c>
      <c r="H4484" s="36" t="s">
        <v>630</v>
      </c>
      <c r="I4484" s="147">
        <v>0</v>
      </c>
      <c r="J4484" s="147">
        <v>0</v>
      </c>
      <c r="K4484" s="92" t="s">
        <v>4761</v>
      </c>
      <c r="L4484" s="147">
        <v>0</v>
      </c>
      <c r="M4484" s="36" t="s">
        <v>290</v>
      </c>
      <c r="N4484" s="36" t="s">
        <v>8980</v>
      </c>
      <c r="O4484" s="36" t="s">
        <v>17633</v>
      </c>
      <c r="P4484" s="36" t="s">
        <v>17634</v>
      </c>
    </row>
    <row r="4485" spans="1:16">
      <c r="A4485" s="93">
        <v>4411760</v>
      </c>
      <c r="B4485" s="36" t="s">
        <v>6819</v>
      </c>
      <c r="C4485" s="36" t="s">
        <v>109</v>
      </c>
      <c r="D4485" s="36" t="s">
        <v>3881</v>
      </c>
      <c r="E4485" s="36" t="s">
        <v>3929</v>
      </c>
      <c r="F4485" s="92" t="s">
        <v>160</v>
      </c>
      <c r="G4485" s="36" t="s">
        <v>7314</v>
      </c>
      <c r="H4485" s="36" t="s">
        <v>3931</v>
      </c>
      <c r="I4485" s="147">
        <v>17</v>
      </c>
      <c r="J4485" s="147">
        <v>0</v>
      </c>
      <c r="K4485" s="92" t="s">
        <v>4708</v>
      </c>
      <c r="L4485" s="147">
        <v>3.6179999999999999</v>
      </c>
      <c r="M4485" s="36" t="s">
        <v>67</v>
      </c>
      <c r="N4485" s="36" t="s">
        <v>7306</v>
      </c>
      <c r="O4485" s="36" t="s">
        <v>17635</v>
      </c>
      <c r="P4485" s="36" t="s">
        <v>17636</v>
      </c>
    </row>
    <row r="4486" spans="1:16">
      <c r="A4486" s="93">
        <v>4411762</v>
      </c>
      <c r="B4486" s="36" t="s">
        <v>6820</v>
      </c>
      <c r="C4486" s="36" t="s">
        <v>54</v>
      </c>
      <c r="D4486" s="36" t="s">
        <v>4826</v>
      </c>
      <c r="E4486" s="36" t="s">
        <v>4827</v>
      </c>
      <c r="F4486" s="92" t="s">
        <v>3777</v>
      </c>
      <c r="G4486" s="36" t="s">
        <v>7314</v>
      </c>
      <c r="H4486" s="36" t="s">
        <v>5388</v>
      </c>
      <c r="I4486" s="147">
        <v>8</v>
      </c>
      <c r="J4486" s="147">
        <v>0</v>
      </c>
      <c r="K4486" s="92" t="s">
        <v>5941</v>
      </c>
      <c r="L4486" s="147">
        <v>1.5</v>
      </c>
      <c r="M4486" s="36" t="s">
        <v>67</v>
      </c>
      <c r="N4486" s="36" t="s">
        <v>7306</v>
      </c>
      <c r="O4486" s="36" t="s">
        <v>17637</v>
      </c>
      <c r="P4486" s="36" t="s">
        <v>17638</v>
      </c>
    </row>
    <row r="4487" spans="1:16">
      <c r="A4487" s="93">
        <v>4411767</v>
      </c>
      <c r="B4487" s="36" t="s">
        <v>6821</v>
      </c>
      <c r="C4487" s="36" t="s">
        <v>109</v>
      </c>
      <c r="D4487" s="36" t="s">
        <v>4826</v>
      </c>
      <c r="E4487" s="36" t="s">
        <v>4827</v>
      </c>
      <c r="F4487" s="92" t="s">
        <v>3776</v>
      </c>
      <c r="G4487" s="36" t="s">
        <v>7314</v>
      </c>
      <c r="H4487" s="36" t="s">
        <v>5423</v>
      </c>
      <c r="I4487" s="147">
        <v>12</v>
      </c>
      <c r="J4487" s="147">
        <v>0</v>
      </c>
      <c r="K4487" s="92" t="s">
        <v>5941</v>
      </c>
      <c r="L4487" s="147">
        <v>3.25</v>
      </c>
      <c r="M4487" s="36" t="s">
        <v>67</v>
      </c>
      <c r="N4487" s="36" t="s">
        <v>7306</v>
      </c>
      <c r="O4487" s="36" t="s">
        <v>17639</v>
      </c>
      <c r="P4487" s="36" t="s">
        <v>17640</v>
      </c>
    </row>
    <row r="4488" spans="1:16">
      <c r="A4488" s="93">
        <v>4411770</v>
      </c>
      <c r="B4488" s="36" t="s">
        <v>6822</v>
      </c>
      <c r="C4488" s="36" t="s">
        <v>54</v>
      </c>
      <c r="D4488" s="36" t="s">
        <v>4826</v>
      </c>
      <c r="E4488" s="36" t="s">
        <v>4827</v>
      </c>
      <c r="F4488" s="92" t="s">
        <v>3777</v>
      </c>
      <c r="G4488" s="36" t="s">
        <v>7314</v>
      </c>
      <c r="H4488" s="36" t="s">
        <v>5388</v>
      </c>
      <c r="I4488" s="147">
        <v>8</v>
      </c>
      <c r="J4488" s="147">
        <v>0</v>
      </c>
      <c r="K4488" s="92" t="s">
        <v>5941</v>
      </c>
      <c r="L4488" s="147">
        <v>1.833</v>
      </c>
      <c r="M4488" s="36" t="s">
        <v>67</v>
      </c>
      <c r="N4488" s="36" t="s">
        <v>7306</v>
      </c>
      <c r="O4488" s="36" t="s">
        <v>17641</v>
      </c>
      <c r="P4488" s="36" t="s">
        <v>17642</v>
      </c>
    </row>
    <row r="4489" spans="1:16">
      <c r="A4489" s="93">
        <v>4411772</v>
      </c>
      <c r="B4489" s="36" t="s">
        <v>6823</v>
      </c>
      <c r="C4489" s="36" t="s">
        <v>109</v>
      </c>
      <c r="D4489" s="36" t="s">
        <v>3881</v>
      </c>
      <c r="E4489" s="36" t="s">
        <v>3882</v>
      </c>
      <c r="F4489" s="92" t="s">
        <v>55</v>
      </c>
      <c r="G4489" s="36" t="s">
        <v>7314</v>
      </c>
      <c r="H4489" s="36" t="s">
        <v>55</v>
      </c>
      <c r="I4489" s="147">
        <v>10</v>
      </c>
      <c r="J4489" s="147">
        <v>0</v>
      </c>
      <c r="K4489" s="92" t="s">
        <v>4761</v>
      </c>
      <c r="L4489" s="147">
        <v>3.0249999999999999</v>
      </c>
      <c r="M4489" s="36" t="s">
        <v>3771</v>
      </c>
      <c r="N4489" s="36" t="s">
        <v>8980</v>
      </c>
      <c r="O4489" s="36" t="s">
        <v>17643</v>
      </c>
      <c r="P4489" s="36" t="s">
        <v>17644</v>
      </c>
    </row>
    <row r="4490" spans="1:16">
      <c r="A4490" s="93">
        <v>4411776</v>
      </c>
      <c r="B4490" s="36" t="s">
        <v>6824</v>
      </c>
      <c r="C4490" s="36" t="s">
        <v>54</v>
      </c>
      <c r="D4490" s="36" t="s">
        <v>4826</v>
      </c>
      <c r="E4490" s="36" t="s">
        <v>4827</v>
      </c>
      <c r="F4490" s="92" t="s">
        <v>3776</v>
      </c>
      <c r="G4490" s="36" t="s">
        <v>7314</v>
      </c>
      <c r="H4490" s="36" t="s">
        <v>5423</v>
      </c>
      <c r="I4490" s="147">
        <v>4</v>
      </c>
      <c r="J4490" s="147">
        <v>0</v>
      </c>
      <c r="K4490" s="92" t="s">
        <v>5941</v>
      </c>
      <c r="L4490" s="147">
        <v>0.66700000000000004</v>
      </c>
      <c r="M4490" s="36" t="s">
        <v>67</v>
      </c>
      <c r="N4490" s="36" t="s">
        <v>7306</v>
      </c>
      <c r="O4490" s="36" t="s">
        <v>17645</v>
      </c>
      <c r="P4490" s="36" t="s">
        <v>17646</v>
      </c>
    </row>
    <row r="4491" spans="1:16">
      <c r="A4491" s="93">
        <v>4411789</v>
      </c>
      <c r="B4491" s="36" t="s">
        <v>6825</v>
      </c>
      <c r="C4491" s="36" t="s">
        <v>54</v>
      </c>
      <c r="D4491" s="36" t="s">
        <v>4826</v>
      </c>
      <c r="E4491" s="36" t="s">
        <v>4827</v>
      </c>
      <c r="F4491" s="92" t="s">
        <v>3777</v>
      </c>
      <c r="G4491" s="36" t="s">
        <v>7314</v>
      </c>
      <c r="H4491" s="36" t="s">
        <v>5388</v>
      </c>
      <c r="I4491" s="147">
        <v>8</v>
      </c>
      <c r="J4491" s="147">
        <v>0</v>
      </c>
      <c r="K4491" s="92" t="s">
        <v>5941</v>
      </c>
      <c r="L4491" s="147">
        <v>1.333</v>
      </c>
      <c r="M4491" s="36" t="s">
        <v>67</v>
      </c>
      <c r="N4491" s="36" t="s">
        <v>7306</v>
      </c>
      <c r="O4491" s="36" t="s">
        <v>17647</v>
      </c>
      <c r="P4491" s="36" t="s">
        <v>17648</v>
      </c>
    </row>
    <row r="4492" spans="1:16">
      <c r="A4492" s="93">
        <v>4411797</v>
      </c>
      <c r="B4492" s="36" t="s">
        <v>6826</v>
      </c>
      <c r="C4492" s="36" t="s">
        <v>109</v>
      </c>
      <c r="D4492" s="36" t="s">
        <v>4826</v>
      </c>
      <c r="E4492" s="36" t="s">
        <v>4827</v>
      </c>
      <c r="F4492" s="92" t="s">
        <v>3777</v>
      </c>
      <c r="G4492" s="36" t="s">
        <v>7314</v>
      </c>
      <c r="H4492" s="36" t="s">
        <v>5753</v>
      </c>
      <c r="I4492" s="147">
        <v>12</v>
      </c>
      <c r="J4492" s="147">
        <v>0</v>
      </c>
      <c r="K4492" s="92" t="s">
        <v>5941</v>
      </c>
      <c r="L4492" s="147">
        <v>2.5</v>
      </c>
      <c r="M4492" s="36" t="s">
        <v>67</v>
      </c>
      <c r="N4492" s="36" t="s">
        <v>7306</v>
      </c>
      <c r="O4492" s="36" t="s">
        <v>17649</v>
      </c>
      <c r="P4492" s="36" t="s">
        <v>17650</v>
      </c>
    </row>
    <row r="4493" spans="1:16">
      <c r="A4493" s="93">
        <v>4411802</v>
      </c>
      <c r="B4493" s="36" t="s">
        <v>6827</v>
      </c>
      <c r="C4493" s="36" t="s">
        <v>109</v>
      </c>
      <c r="D4493" s="36" t="s">
        <v>4826</v>
      </c>
      <c r="E4493" s="36" t="s">
        <v>4827</v>
      </c>
      <c r="F4493" s="92" t="s">
        <v>3770</v>
      </c>
      <c r="G4493" s="36" t="s">
        <v>7314</v>
      </c>
      <c r="H4493" s="36" t="s">
        <v>4829</v>
      </c>
      <c r="I4493" s="147">
        <v>12</v>
      </c>
      <c r="J4493" s="147">
        <v>0</v>
      </c>
      <c r="K4493" s="92" t="s">
        <v>5941</v>
      </c>
      <c r="L4493" s="147">
        <v>3.6669999999999998</v>
      </c>
      <c r="M4493" s="36" t="s">
        <v>67</v>
      </c>
      <c r="N4493" s="36" t="s">
        <v>7306</v>
      </c>
      <c r="O4493" s="36" t="s">
        <v>17651</v>
      </c>
      <c r="P4493" s="36" t="s">
        <v>17652</v>
      </c>
    </row>
    <row r="4494" spans="1:16">
      <c r="A4494" s="93">
        <v>4411805</v>
      </c>
      <c r="B4494" s="36" t="s">
        <v>6828</v>
      </c>
      <c r="C4494" s="36" t="s">
        <v>109</v>
      </c>
      <c r="D4494" s="36" t="s">
        <v>3881</v>
      </c>
      <c r="E4494" s="36" t="s">
        <v>3929</v>
      </c>
      <c r="F4494" s="92" t="s">
        <v>160</v>
      </c>
      <c r="G4494" s="36" t="s">
        <v>7314</v>
      </c>
      <c r="H4494" s="36" t="s">
        <v>3931</v>
      </c>
      <c r="I4494" s="147">
        <v>9</v>
      </c>
      <c r="J4494" s="147">
        <v>9</v>
      </c>
      <c r="K4494" s="92" t="s">
        <v>4708</v>
      </c>
      <c r="L4494" s="147">
        <v>3.8330000000000002</v>
      </c>
      <c r="M4494" s="36" t="s">
        <v>67</v>
      </c>
      <c r="N4494" s="36" t="s">
        <v>7306</v>
      </c>
      <c r="O4494" s="36" t="s">
        <v>17653</v>
      </c>
      <c r="P4494" s="36" t="s">
        <v>17654</v>
      </c>
    </row>
    <row r="4495" spans="1:16">
      <c r="A4495" s="93">
        <v>4411816</v>
      </c>
      <c r="B4495" s="36" t="s">
        <v>6829</v>
      </c>
      <c r="C4495" s="36" t="s">
        <v>54</v>
      </c>
      <c r="D4495" s="36" t="s">
        <v>4826</v>
      </c>
      <c r="E4495" s="36" t="s">
        <v>4827</v>
      </c>
      <c r="F4495" s="92" t="s">
        <v>3770</v>
      </c>
      <c r="G4495" s="36" t="s">
        <v>7314</v>
      </c>
      <c r="H4495" s="36" t="s">
        <v>5855</v>
      </c>
      <c r="I4495" s="147">
        <v>12</v>
      </c>
      <c r="J4495" s="147">
        <v>0</v>
      </c>
      <c r="K4495" s="92" t="s">
        <v>5941</v>
      </c>
      <c r="L4495" s="147">
        <v>2</v>
      </c>
      <c r="M4495" s="36" t="s">
        <v>67</v>
      </c>
      <c r="N4495" s="36" t="s">
        <v>7306</v>
      </c>
      <c r="O4495" s="36" t="s">
        <v>17655</v>
      </c>
      <c r="P4495" s="36" t="s">
        <v>17656</v>
      </c>
    </row>
    <row r="4496" spans="1:16">
      <c r="A4496" s="93">
        <v>4411817</v>
      </c>
      <c r="B4496" s="36" t="s">
        <v>6830</v>
      </c>
      <c r="C4496" s="36" t="s">
        <v>109</v>
      </c>
      <c r="D4496" s="36" t="s">
        <v>3881</v>
      </c>
      <c r="E4496" s="36" t="s">
        <v>3929</v>
      </c>
      <c r="F4496" s="92" t="s">
        <v>160</v>
      </c>
      <c r="G4496" s="36" t="s">
        <v>7314</v>
      </c>
      <c r="H4496" s="36" t="s">
        <v>3931</v>
      </c>
      <c r="I4496" s="147">
        <v>13</v>
      </c>
      <c r="J4496" s="147">
        <v>0</v>
      </c>
      <c r="K4496" s="92" t="s">
        <v>4761</v>
      </c>
      <c r="L4496" s="147">
        <v>3.8650000000000002</v>
      </c>
      <c r="M4496" s="36" t="s">
        <v>67</v>
      </c>
      <c r="N4496" s="36" t="s">
        <v>7306</v>
      </c>
      <c r="O4496" s="36" t="s">
        <v>17657</v>
      </c>
      <c r="P4496" s="36" t="s">
        <v>17658</v>
      </c>
    </row>
    <row r="4497" spans="1:16">
      <c r="A4497" s="93">
        <v>4411818</v>
      </c>
      <c r="B4497" s="36" t="s">
        <v>6831</v>
      </c>
      <c r="C4497" s="36" t="s">
        <v>54</v>
      </c>
      <c r="D4497" s="36" t="s">
        <v>4826</v>
      </c>
      <c r="E4497" s="36" t="s">
        <v>4827</v>
      </c>
      <c r="F4497" s="92" t="s">
        <v>3776</v>
      </c>
      <c r="G4497" s="36" t="s">
        <v>7314</v>
      </c>
      <c r="H4497" s="36" t="s">
        <v>5922</v>
      </c>
      <c r="I4497" s="147">
        <v>8</v>
      </c>
      <c r="J4497" s="147">
        <v>0</v>
      </c>
      <c r="K4497" s="92" t="s">
        <v>5941</v>
      </c>
      <c r="L4497" s="147">
        <v>3.875</v>
      </c>
      <c r="M4497" s="36" t="s">
        <v>67</v>
      </c>
      <c r="N4497" s="36" t="s">
        <v>7306</v>
      </c>
      <c r="O4497" s="36" t="s">
        <v>17659</v>
      </c>
      <c r="P4497" s="36" t="s">
        <v>17660</v>
      </c>
    </row>
    <row r="4498" spans="1:16">
      <c r="A4498" s="93">
        <v>4411819</v>
      </c>
      <c r="B4498" s="36" t="s">
        <v>6832</v>
      </c>
      <c r="C4498" s="36" t="s">
        <v>109</v>
      </c>
      <c r="D4498" s="36" t="s">
        <v>3881</v>
      </c>
      <c r="E4498" s="36" t="s">
        <v>3882</v>
      </c>
      <c r="F4498" s="92" t="s">
        <v>121</v>
      </c>
      <c r="G4498" s="36" t="s">
        <v>7314</v>
      </c>
      <c r="H4498" s="36" t="s">
        <v>121</v>
      </c>
      <c r="I4498" s="147">
        <v>0</v>
      </c>
      <c r="J4498" s="147">
        <v>0</v>
      </c>
      <c r="K4498" s="92" t="s">
        <v>4761</v>
      </c>
      <c r="L4498" s="147">
        <v>0</v>
      </c>
      <c r="M4498" s="36" t="s">
        <v>67</v>
      </c>
      <c r="N4498" s="36" t="s">
        <v>7306</v>
      </c>
      <c r="O4498" s="36" t="s">
        <v>17661</v>
      </c>
      <c r="P4498" s="36" t="s">
        <v>17662</v>
      </c>
    </row>
    <row r="4499" spans="1:16">
      <c r="A4499" s="93">
        <v>4411820</v>
      </c>
      <c r="B4499" s="36" t="s">
        <v>6833</v>
      </c>
      <c r="C4499" s="36" t="s">
        <v>54</v>
      </c>
      <c r="D4499" s="36" t="s">
        <v>3881</v>
      </c>
      <c r="E4499" s="36" t="s">
        <v>3882</v>
      </c>
      <c r="F4499" s="92" t="s">
        <v>121</v>
      </c>
      <c r="G4499" s="36" t="s">
        <v>7314</v>
      </c>
      <c r="H4499" s="36" t="s">
        <v>121</v>
      </c>
      <c r="I4499" s="147">
        <v>0</v>
      </c>
      <c r="J4499" s="147">
        <v>0</v>
      </c>
      <c r="K4499" s="92" t="s">
        <v>4761</v>
      </c>
      <c r="L4499" s="147">
        <v>0</v>
      </c>
      <c r="M4499" s="36" t="s">
        <v>290</v>
      </c>
      <c r="N4499" s="36" t="s">
        <v>8980</v>
      </c>
      <c r="O4499" s="36" t="s">
        <v>17663</v>
      </c>
      <c r="P4499" s="36" t="s">
        <v>17664</v>
      </c>
    </row>
    <row r="4500" spans="1:16">
      <c r="A4500" s="93">
        <v>4411824</v>
      </c>
      <c r="B4500" s="36" t="s">
        <v>6834</v>
      </c>
      <c r="C4500" s="36" t="s">
        <v>54</v>
      </c>
      <c r="D4500" s="36" t="s">
        <v>4826</v>
      </c>
      <c r="E4500" s="36" t="s">
        <v>4827</v>
      </c>
      <c r="F4500" s="92" t="s">
        <v>3777</v>
      </c>
      <c r="G4500" s="36" t="s">
        <v>7314</v>
      </c>
      <c r="H4500" s="36" t="s">
        <v>5388</v>
      </c>
      <c r="I4500" s="147">
        <v>12</v>
      </c>
      <c r="J4500" s="147">
        <v>0</v>
      </c>
      <c r="K4500" s="92" t="s">
        <v>5941</v>
      </c>
      <c r="L4500" s="147">
        <v>3</v>
      </c>
      <c r="M4500" s="36" t="s">
        <v>67</v>
      </c>
      <c r="N4500" s="36" t="s">
        <v>7306</v>
      </c>
      <c r="O4500" s="36" t="s">
        <v>17665</v>
      </c>
      <c r="P4500" s="36" t="s">
        <v>17666</v>
      </c>
    </row>
    <row r="4501" spans="1:16">
      <c r="A4501" s="93">
        <v>4411839</v>
      </c>
      <c r="B4501" s="36" t="s">
        <v>6835</v>
      </c>
      <c r="C4501" s="36" t="s">
        <v>54</v>
      </c>
      <c r="D4501" s="36" t="s">
        <v>4826</v>
      </c>
      <c r="E4501" s="36" t="s">
        <v>4827</v>
      </c>
      <c r="F4501" s="92" t="s">
        <v>3776</v>
      </c>
      <c r="G4501" s="36" t="s">
        <v>7314</v>
      </c>
      <c r="H4501" s="36" t="s">
        <v>5922</v>
      </c>
      <c r="I4501" s="147">
        <v>8</v>
      </c>
      <c r="J4501" s="147">
        <v>0</v>
      </c>
      <c r="K4501" s="92" t="s">
        <v>5941</v>
      </c>
      <c r="L4501" s="147">
        <v>3.875</v>
      </c>
      <c r="M4501" s="36" t="s">
        <v>67</v>
      </c>
      <c r="N4501" s="36" t="s">
        <v>7306</v>
      </c>
      <c r="O4501" s="36" t="s">
        <v>17667</v>
      </c>
      <c r="P4501" s="36" t="s">
        <v>17668</v>
      </c>
    </row>
    <row r="4502" spans="1:16">
      <c r="A4502" s="93">
        <v>4411840</v>
      </c>
      <c r="B4502" s="36" t="s">
        <v>6836</v>
      </c>
      <c r="C4502" s="36" t="s">
        <v>109</v>
      </c>
      <c r="D4502" s="36" t="s">
        <v>4826</v>
      </c>
      <c r="E4502" s="36" t="s">
        <v>4827</v>
      </c>
      <c r="F4502" s="92" t="s">
        <v>3777</v>
      </c>
      <c r="G4502" s="36" t="s">
        <v>7314</v>
      </c>
      <c r="H4502" s="36" t="s">
        <v>5388</v>
      </c>
      <c r="I4502" s="147">
        <v>12</v>
      </c>
      <c r="J4502" s="147">
        <v>0</v>
      </c>
      <c r="K4502" s="92" t="s">
        <v>5941</v>
      </c>
      <c r="L4502" s="147">
        <v>2.9169999999999998</v>
      </c>
      <c r="M4502" s="36" t="s">
        <v>67</v>
      </c>
      <c r="N4502" s="36" t="s">
        <v>7306</v>
      </c>
      <c r="O4502" s="36" t="s">
        <v>17669</v>
      </c>
      <c r="P4502" s="36" t="s">
        <v>17670</v>
      </c>
    </row>
    <row r="4503" spans="1:16">
      <c r="A4503" s="93">
        <v>4411842</v>
      </c>
      <c r="B4503" s="36" t="s">
        <v>6837</v>
      </c>
      <c r="C4503" s="36" t="s">
        <v>109</v>
      </c>
      <c r="D4503" s="36" t="s">
        <v>4826</v>
      </c>
      <c r="E4503" s="36" t="s">
        <v>4827</v>
      </c>
      <c r="F4503" s="92" t="s">
        <v>3770</v>
      </c>
      <c r="G4503" s="36" t="s">
        <v>7314</v>
      </c>
      <c r="H4503" s="36" t="s">
        <v>4829</v>
      </c>
      <c r="I4503" s="147">
        <v>12</v>
      </c>
      <c r="J4503" s="147">
        <v>0</v>
      </c>
      <c r="K4503" s="92" t="s">
        <v>5941</v>
      </c>
      <c r="L4503" s="147">
        <v>3.9169999999999998</v>
      </c>
      <c r="M4503" s="36" t="s">
        <v>67</v>
      </c>
      <c r="N4503" s="36" t="s">
        <v>7306</v>
      </c>
      <c r="O4503" s="36" t="s">
        <v>17671</v>
      </c>
      <c r="P4503" s="36" t="s">
        <v>17672</v>
      </c>
    </row>
    <row r="4504" spans="1:16">
      <c r="A4504" s="93">
        <v>4411844</v>
      </c>
      <c r="B4504" s="36" t="s">
        <v>6838</v>
      </c>
      <c r="C4504" s="36" t="s">
        <v>109</v>
      </c>
      <c r="D4504" s="36" t="s">
        <v>3881</v>
      </c>
      <c r="E4504" s="36" t="s">
        <v>3896</v>
      </c>
      <c r="F4504" s="92" t="s">
        <v>565</v>
      </c>
      <c r="G4504" s="36" t="s">
        <v>7314</v>
      </c>
      <c r="H4504" s="36" t="s">
        <v>565</v>
      </c>
      <c r="I4504" s="147">
        <v>0</v>
      </c>
      <c r="J4504" s="147">
        <v>0</v>
      </c>
      <c r="K4504" s="92" t="s">
        <v>4761</v>
      </c>
      <c r="L4504" s="147">
        <v>0</v>
      </c>
      <c r="M4504" s="36" t="s">
        <v>67</v>
      </c>
      <c r="N4504" s="36" t="s">
        <v>7306</v>
      </c>
      <c r="O4504" s="36" t="s">
        <v>17673</v>
      </c>
      <c r="P4504" s="36" t="s">
        <v>17674</v>
      </c>
    </row>
    <row r="4505" spans="1:16">
      <c r="A4505" s="93">
        <v>4411847</v>
      </c>
      <c r="B4505" s="36" t="s">
        <v>6839</v>
      </c>
      <c r="C4505" s="36" t="s">
        <v>54</v>
      </c>
      <c r="D4505" s="36" t="s">
        <v>3881</v>
      </c>
      <c r="E4505" s="36" t="s">
        <v>3929</v>
      </c>
      <c r="F4505" s="92" t="s">
        <v>160</v>
      </c>
      <c r="G4505" s="36" t="s">
        <v>7314</v>
      </c>
      <c r="H4505" s="36" t="s">
        <v>3931</v>
      </c>
      <c r="I4505" s="147">
        <v>0</v>
      </c>
      <c r="J4505" s="147">
        <v>0</v>
      </c>
      <c r="K4505" s="92" t="s">
        <v>4761</v>
      </c>
      <c r="L4505" s="147">
        <v>0</v>
      </c>
      <c r="M4505" s="36" t="s">
        <v>67</v>
      </c>
      <c r="N4505" s="36" t="s">
        <v>7306</v>
      </c>
      <c r="O4505" s="36" t="s">
        <v>17675</v>
      </c>
      <c r="P4505" s="36" t="s">
        <v>17676</v>
      </c>
    </row>
    <row r="4506" spans="1:16">
      <c r="A4506" s="93">
        <v>4411850</v>
      </c>
      <c r="B4506" s="36" t="s">
        <v>6840</v>
      </c>
      <c r="C4506" s="36" t="s">
        <v>54</v>
      </c>
      <c r="D4506" s="36" t="s">
        <v>4826</v>
      </c>
      <c r="E4506" s="36" t="s">
        <v>4827</v>
      </c>
      <c r="F4506" s="92" t="s">
        <v>3776</v>
      </c>
      <c r="G4506" s="36" t="s">
        <v>7314</v>
      </c>
      <c r="H4506" s="36" t="s">
        <v>5666</v>
      </c>
      <c r="I4506" s="147">
        <v>0</v>
      </c>
      <c r="J4506" s="147">
        <v>0</v>
      </c>
      <c r="K4506" s="92" t="s">
        <v>5941</v>
      </c>
      <c r="L4506" s="147">
        <v>0</v>
      </c>
      <c r="M4506" s="36" t="s">
        <v>67</v>
      </c>
      <c r="N4506" s="36" t="s">
        <v>7306</v>
      </c>
      <c r="O4506" s="36" t="s">
        <v>17677</v>
      </c>
      <c r="P4506" s="36" t="s">
        <v>17678</v>
      </c>
    </row>
    <row r="4507" spans="1:16">
      <c r="A4507" s="93">
        <v>4411851</v>
      </c>
      <c r="B4507" s="36" t="s">
        <v>6841</v>
      </c>
      <c r="C4507" s="36" t="s">
        <v>54</v>
      </c>
      <c r="D4507" s="36" t="s">
        <v>3881</v>
      </c>
      <c r="E4507" s="36" t="s">
        <v>3929</v>
      </c>
      <c r="F4507" s="92" t="s">
        <v>3767</v>
      </c>
      <c r="G4507" s="36" t="s">
        <v>7314</v>
      </c>
      <c r="H4507" s="36" t="s">
        <v>3767</v>
      </c>
      <c r="I4507" s="147">
        <v>10</v>
      </c>
      <c r="J4507" s="147">
        <v>9</v>
      </c>
      <c r="K4507" s="92" t="s">
        <v>4708</v>
      </c>
      <c r="L4507" s="147">
        <v>3.5249999999999999</v>
      </c>
      <c r="M4507" s="36" t="s">
        <v>67</v>
      </c>
      <c r="N4507" s="36" t="s">
        <v>7306</v>
      </c>
      <c r="O4507" s="36" t="s">
        <v>17679</v>
      </c>
      <c r="P4507" s="36" t="s">
        <v>17680</v>
      </c>
    </row>
    <row r="4508" spans="1:16">
      <c r="A4508" s="93">
        <v>4411853</v>
      </c>
      <c r="B4508" s="36" t="s">
        <v>6842</v>
      </c>
      <c r="C4508" s="36" t="s">
        <v>109</v>
      </c>
      <c r="D4508" s="36" t="s">
        <v>3881</v>
      </c>
      <c r="E4508" s="36" t="s">
        <v>3929</v>
      </c>
      <c r="F4508" s="92" t="s">
        <v>3767</v>
      </c>
      <c r="G4508" s="36" t="s">
        <v>7314</v>
      </c>
      <c r="H4508" s="36" t="s">
        <v>3767</v>
      </c>
      <c r="I4508" s="147">
        <v>0</v>
      </c>
      <c r="J4508" s="147">
        <v>0</v>
      </c>
      <c r="K4508" s="92" t="s">
        <v>4761</v>
      </c>
      <c r="L4508" s="147">
        <v>0</v>
      </c>
      <c r="M4508" s="36" t="s">
        <v>67</v>
      </c>
      <c r="N4508" s="36" t="s">
        <v>7306</v>
      </c>
      <c r="O4508" s="36" t="s">
        <v>17681</v>
      </c>
      <c r="P4508" s="36" t="s">
        <v>17682</v>
      </c>
    </row>
    <row r="4509" spans="1:16">
      <c r="A4509" s="93">
        <v>4411857</v>
      </c>
      <c r="B4509" s="36" t="s">
        <v>6843</v>
      </c>
      <c r="C4509" s="36" t="s">
        <v>109</v>
      </c>
      <c r="D4509" s="36" t="s">
        <v>3881</v>
      </c>
      <c r="E4509" s="36" t="s">
        <v>3929</v>
      </c>
      <c r="F4509" s="92" t="s">
        <v>160</v>
      </c>
      <c r="G4509" s="36" t="s">
        <v>7314</v>
      </c>
      <c r="H4509" s="36" t="s">
        <v>3931</v>
      </c>
      <c r="I4509" s="147">
        <v>9</v>
      </c>
      <c r="J4509" s="147">
        <v>0</v>
      </c>
      <c r="K4509" s="92" t="s">
        <v>4761</v>
      </c>
      <c r="L4509" s="147">
        <v>3.5</v>
      </c>
      <c r="M4509" s="36" t="s">
        <v>67</v>
      </c>
      <c r="N4509" s="36" t="s">
        <v>7306</v>
      </c>
      <c r="O4509" s="36" t="s">
        <v>17683</v>
      </c>
      <c r="P4509" s="36" t="s">
        <v>17684</v>
      </c>
    </row>
    <row r="4510" spans="1:16">
      <c r="A4510" s="93">
        <v>4411858</v>
      </c>
      <c r="B4510" s="36" t="s">
        <v>6844</v>
      </c>
      <c r="C4510" s="36" t="s">
        <v>109</v>
      </c>
      <c r="D4510" s="36" t="s">
        <v>3881</v>
      </c>
      <c r="E4510" s="36" t="s">
        <v>3929</v>
      </c>
      <c r="F4510" s="92" t="s">
        <v>160</v>
      </c>
      <c r="G4510" s="36" t="s">
        <v>7314</v>
      </c>
      <c r="H4510" s="36" t="s">
        <v>3931</v>
      </c>
      <c r="I4510" s="147">
        <v>9</v>
      </c>
      <c r="J4510" s="147">
        <v>0</v>
      </c>
      <c r="K4510" s="92" t="s">
        <v>4761</v>
      </c>
      <c r="L4510" s="147">
        <v>3.5830000000000002</v>
      </c>
      <c r="M4510" s="36" t="s">
        <v>67</v>
      </c>
      <c r="N4510" s="36" t="s">
        <v>7306</v>
      </c>
      <c r="O4510" s="36" t="s">
        <v>17685</v>
      </c>
      <c r="P4510" s="36" t="s">
        <v>17686</v>
      </c>
    </row>
    <row r="4511" spans="1:16">
      <c r="A4511" s="93">
        <v>4411863</v>
      </c>
      <c r="B4511" s="36" t="s">
        <v>6845</v>
      </c>
      <c r="C4511" s="36" t="s">
        <v>54</v>
      </c>
      <c r="D4511" s="36" t="s">
        <v>3881</v>
      </c>
      <c r="E4511" s="36" t="s">
        <v>3929</v>
      </c>
      <c r="F4511" s="92" t="s">
        <v>630</v>
      </c>
      <c r="G4511" s="36" t="s">
        <v>7314</v>
      </c>
      <c r="H4511" s="36" t="s">
        <v>630</v>
      </c>
      <c r="I4511" s="147">
        <v>6</v>
      </c>
      <c r="J4511" s="147">
        <v>0</v>
      </c>
      <c r="K4511" s="92" t="s">
        <v>4761</v>
      </c>
      <c r="L4511" s="147">
        <v>3.25</v>
      </c>
      <c r="M4511" s="36" t="s">
        <v>67</v>
      </c>
      <c r="N4511" s="36" t="s">
        <v>7306</v>
      </c>
      <c r="O4511" s="36" t="s">
        <v>17687</v>
      </c>
      <c r="P4511" s="36" t="s">
        <v>17688</v>
      </c>
    </row>
    <row r="4512" spans="1:16">
      <c r="A4512" s="93">
        <v>4411864</v>
      </c>
      <c r="B4512" s="36" t="s">
        <v>6846</v>
      </c>
      <c r="C4512" s="36" t="s">
        <v>109</v>
      </c>
      <c r="D4512" s="36" t="s">
        <v>4826</v>
      </c>
      <c r="E4512" s="36" t="s">
        <v>4827</v>
      </c>
      <c r="F4512" s="92" t="s">
        <v>3770</v>
      </c>
      <c r="G4512" s="36" t="s">
        <v>7314</v>
      </c>
      <c r="H4512" s="36" t="s">
        <v>4829</v>
      </c>
      <c r="I4512" s="147">
        <v>12</v>
      </c>
      <c r="J4512" s="147">
        <v>0</v>
      </c>
      <c r="K4512" s="92" t="s">
        <v>5941</v>
      </c>
      <c r="L4512" s="147">
        <v>3.75</v>
      </c>
      <c r="M4512" s="36" t="s">
        <v>1131</v>
      </c>
      <c r="N4512" s="36" t="s">
        <v>8980</v>
      </c>
      <c r="O4512" s="36" t="s">
        <v>17689</v>
      </c>
      <c r="P4512" s="36" t="s">
        <v>17690</v>
      </c>
    </row>
    <row r="4513" spans="1:16">
      <c r="A4513" s="93">
        <v>4411867</v>
      </c>
      <c r="B4513" s="36" t="s">
        <v>6847</v>
      </c>
      <c r="C4513" s="36" t="s">
        <v>109</v>
      </c>
      <c r="D4513" s="36" t="s">
        <v>4826</v>
      </c>
      <c r="E4513" s="36" t="s">
        <v>4827</v>
      </c>
      <c r="F4513" s="92" t="s">
        <v>3777</v>
      </c>
      <c r="G4513" s="36" t="s">
        <v>7314</v>
      </c>
      <c r="H4513" s="36" t="s">
        <v>5753</v>
      </c>
      <c r="I4513" s="147">
        <v>12</v>
      </c>
      <c r="J4513" s="147">
        <v>0</v>
      </c>
      <c r="K4513" s="92" t="s">
        <v>5941</v>
      </c>
      <c r="L4513" s="147">
        <v>3.4169999999999998</v>
      </c>
      <c r="M4513" s="36" t="s">
        <v>67</v>
      </c>
      <c r="N4513" s="36" t="s">
        <v>7306</v>
      </c>
      <c r="O4513" s="36" t="s">
        <v>17691</v>
      </c>
      <c r="P4513" s="36" t="s">
        <v>17692</v>
      </c>
    </row>
    <row r="4514" spans="1:16">
      <c r="A4514" s="93">
        <v>4411878</v>
      </c>
      <c r="B4514" s="36" t="s">
        <v>17693</v>
      </c>
      <c r="C4514" s="36" t="s">
        <v>54</v>
      </c>
      <c r="D4514" s="36" t="s">
        <v>3881</v>
      </c>
      <c r="E4514" s="36" t="s">
        <v>3896</v>
      </c>
      <c r="F4514" s="92" t="s">
        <v>3768</v>
      </c>
      <c r="G4514" s="36" t="s">
        <v>7310</v>
      </c>
      <c r="H4514" s="36" t="s">
        <v>4771</v>
      </c>
      <c r="I4514" s="147">
        <v>0</v>
      </c>
      <c r="J4514" s="147">
        <v>0</v>
      </c>
      <c r="K4514" s="92" t="s">
        <v>4761</v>
      </c>
      <c r="L4514" s="147">
        <v>0</v>
      </c>
      <c r="M4514" s="36" t="s">
        <v>67</v>
      </c>
      <c r="N4514" s="36" t="s">
        <v>7306</v>
      </c>
      <c r="O4514" s="36" t="s">
        <v>17694</v>
      </c>
      <c r="P4514" s="36" t="s">
        <v>17695</v>
      </c>
    </row>
    <row r="4515" spans="1:16">
      <c r="A4515" s="93">
        <v>4411881</v>
      </c>
      <c r="B4515" s="36" t="s">
        <v>6848</v>
      </c>
      <c r="C4515" s="36" t="s">
        <v>109</v>
      </c>
      <c r="D4515" s="36" t="s">
        <v>4826</v>
      </c>
      <c r="E4515" s="36" t="s">
        <v>4827</v>
      </c>
      <c r="F4515" s="92" t="s">
        <v>3770</v>
      </c>
      <c r="G4515" s="36" t="s">
        <v>7314</v>
      </c>
      <c r="H4515" s="36" t="s">
        <v>4931</v>
      </c>
      <c r="I4515" s="147">
        <v>4</v>
      </c>
      <c r="J4515" s="147">
        <v>0</v>
      </c>
      <c r="K4515" s="92" t="s">
        <v>5941</v>
      </c>
      <c r="L4515" s="147">
        <v>4</v>
      </c>
      <c r="M4515" s="36" t="s">
        <v>232</v>
      </c>
      <c r="N4515" s="36" t="s">
        <v>8980</v>
      </c>
      <c r="O4515" s="36" t="s">
        <v>17696</v>
      </c>
      <c r="P4515" s="36" t="s">
        <v>17697</v>
      </c>
    </row>
    <row r="4516" spans="1:16">
      <c r="A4516" s="93">
        <v>4411885</v>
      </c>
      <c r="B4516" s="36" t="s">
        <v>6849</v>
      </c>
      <c r="C4516" s="36" t="s">
        <v>109</v>
      </c>
      <c r="D4516" s="36" t="s">
        <v>4826</v>
      </c>
      <c r="E4516" s="36" t="s">
        <v>4827</v>
      </c>
      <c r="F4516" s="92" t="s">
        <v>3770</v>
      </c>
      <c r="G4516" s="36" t="s">
        <v>7314</v>
      </c>
      <c r="H4516" s="36" t="s">
        <v>4931</v>
      </c>
      <c r="I4516" s="147">
        <v>0</v>
      </c>
      <c r="J4516" s="147">
        <v>0</v>
      </c>
      <c r="K4516" s="92" t="s">
        <v>5941</v>
      </c>
      <c r="L4516" s="147">
        <v>0</v>
      </c>
      <c r="M4516" s="36" t="s">
        <v>67</v>
      </c>
      <c r="N4516" s="36" t="s">
        <v>7306</v>
      </c>
      <c r="O4516" s="36" t="s">
        <v>17698</v>
      </c>
      <c r="P4516" s="36" t="s">
        <v>17699</v>
      </c>
    </row>
    <row r="4517" spans="1:16">
      <c r="A4517" s="93">
        <v>4411888</v>
      </c>
      <c r="B4517" s="36" t="s">
        <v>6850</v>
      </c>
      <c r="C4517" s="36" t="s">
        <v>54</v>
      </c>
      <c r="D4517" s="36" t="s">
        <v>3881</v>
      </c>
      <c r="E4517" s="36" t="s">
        <v>3929</v>
      </c>
      <c r="F4517" s="92" t="s">
        <v>160</v>
      </c>
      <c r="G4517" s="36" t="s">
        <v>7314</v>
      </c>
      <c r="H4517" s="36" t="s">
        <v>3931</v>
      </c>
      <c r="I4517" s="147">
        <v>3</v>
      </c>
      <c r="J4517" s="147">
        <v>0</v>
      </c>
      <c r="K4517" s="92" t="s">
        <v>4761</v>
      </c>
      <c r="L4517" s="147">
        <v>4</v>
      </c>
      <c r="M4517" s="36" t="s">
        <v>67</v>
      </c>
      <c r="N4517" s="36" t="s">
        <v>7306</v>
      </c>
      <c r="O4517" s="36" t="s">
        <v>17700</v>
      </c>
      <c r="P4517" s="36" t="s">
        <v>17701</v>
      </c>
    </row>
    <row r="4518" spans="1:16">
      <c r="A4518" s="93">
        <v>4411889</v>
      </c>
      <c r="B4518" s="36" t="s">
        <v>6851</v>
      </c>
      <c r="C4518" s="36" t="s">
        <v>54</v>
      </c>
      <c r="D4518" s="36" t="s">
        <v>4826</v>
      </c>
      <c r="E4518" s="36" t="s">
        <v>4827</v>
      </c>
      <c r="F4518" s="92" t="s">
        <v>3776</v>
      </c>
      <c r="G4518" s="36" t="s">
        <v>7314</v>
      </c>
      <c r="H4518" s="36" t="s">
        <v>5423</v>
      </c>
      <c r="I4518" s="147">
        <v>12</v>
      </c>
      <c r="J4518" s="147">
        <v>0</v>
      </c>
      <c r="K4518" s="92" t="s">
        <v>5941</v>
      </c>
      <c r="L4518" s="147">
        <v>2</v>
      </c>
      <c r="M4518" s="36" t="s">
        <v>2477</v>
      </c>
      <c r="N4518" s="36" t="s">
        <v>8980</v>
      </c>
      <c r="O4518" s="36" t="s">
        <v>17702</v>
      </c>
      <c r="P4518" s="36" t="s">
        <v>17703</v>
      </c>
    </row>
    <row r="4519" spans="1:16">
      <c r="A4519" s="93">
        <v>4411894</v>
      </c>
      <c r="B4519" s="36" t="s">
        <v>6852</v>
      </c>
      <c r="C4519" s="36" t="s">
        <v>54</v>
      </c>
      <c r="D4519" s="36" t="s">
        <v>4826</v>
      </c>
      <c r="E4519" s="36" t="s">
        <v>4827</v>
      </c>
      <c r="F4519" s="92" t="s">
        <v>3777</v>
      </c>
      <c r="G4519" s="36" t="s">
        <v>7314</v>
      </c>
      <c r="H4519" s="36" t="s">
        <v>5388</v>
      </c>
      <c r="I4519" s="147">
        <v>0</v>
      </c>
      <c r="J4519" s="147">
        <v>0</v>
      </c>
      <c r="K4519" s="92" t="s">
        <v>5941</v>
      </c>
      <c r="L4519" s="147">
        <v>0</v>
      </c>
      <c r="M4519" s="36" t="s">
        <v>67</v>
      </c>
      <c r="N4519" s="36" t="s">
        <v>7306</v>
      </c>
      <c r="O4519" s="36" t="s">
        <v>17704</v>
      </c>
      <c r="P4519" s="36" t="s">
        <v>17705</v>
      </c>
    </row>
    <row r="4520" spans="1:16">
      <c r="A4520" s="93">
        <v>4411907</v>
      </c>
      <c r="B4520" s="36" t="s">
        <v>6853</v>
      </c>
      <c r="C4520" s="36" t="s">
        <v>54</v>
      </c>
      <c r="D4520" s="36" t="s">
        <v>3881</v>
      </c>
      <c r="E4520" s="36" t="s">
        <v>3896</v>
      </c>
      <c r="F4520" s="92" t="s">
        <v>3768</v>
      </c>
      <c r="G4520" s="36" t="s">
        <v>7314</v>
      </c>
      <c r="H4520" s="36" t="s">
        <v>4771</v>
      </c>
      <c r="I4520" s="147">
        <v>16</v>
      </c>
      <c r="J4520" s="147">
        <v>0</v>
      </c>
      <c r="K4520" s="92" t="s">
        <v>4708</v>
      </c>
      <c r="L4520" s="147">
        <v>2.8130000000000002</v>
      </c>
      <c r="M4520" s="36" t="s">
        <v>67</v>
      </c>
      <c r="N4520" s="36" t="s">
        <v>7306</v>
      </c>
      <c r="O4520" s="36" t="s">
        <v>17706</v>
      </c>
      <c r="P4520" s="36" t="s">
        <v>17707</v>
      </c>
    </row>
    <row r="4521" spans="1:16">
      <c r="A4521" s="93">
        <v>4411915</v>
      </c>
      <c r="B4521" s="36" t="s">
        <v>6854</v>
      </c>
      <c r="C4521" s="36" t="s">
        <v>109</v>
      </c>
      <c r="D4521" s="36" t="s">
        <v>3881</v>
      </c>
      <c r="E4521" s="36" t="s">
        <v>3929</v>
      </c>
      <c r="F4521" s="92" t="s">
        <v>3767</v>
      </c>
      <c r="G4521" s="36" t="s">
        <v>7314</v>
      </c>
      <c r="H4521" s="36" t="s">
        <v>3767</v>
      </c>
      <c r="I4521" s="147">
        <v>0</v>
      </c>
      <c r="J4521" s="147">
        <v>0</v>
      </c>
      <c r="K4521" s="92" t="s">
        <v>4761</v>
      </c>
      <c r="L4521" s="147">
        <v>0</v>
      </c>
      <c r="M4521" s="36" t="s">
        <v>67</v>
      </c>
      <c r="N4521" s="36" t="s">
        <v>7306</v>
      </c>
      <c r="O4521" s="36" t="s">
        <v>17708</v>
      </c>
      <c r="P4521" s="36" t="s">
        <v>17709</v>
      </c>
    </row>
    <row r="4522" spans="1:16">
      <c r="A4522" s="93">
        <v>4411921</v>
      </c>
      <c r="B4522" s="36" t="s">
        <v>6855</v>
      </c>
      <c r="C4522" s="36" t="s">
        <v>54</v>
      </c>
      <c r="D4522" s="36" t="s">
        <v>4826</v>
      </c>
      <c r="E4522" s="36" t="s">
        <v>4827</v>
      </c>
      <c r="F4522" s="92" t="s">
        <v>3776</v>
      </c>
      <c r="G4522" s="36" t="s">
        <v>8740</v>
      </c>
      <c r="H4522" s="36" t="s">
        <v>5423</v>
      </c>
      <c r="I4522" s="147">
        <v>0</v>
      </c>
      <c r="J4522" s="147">
        <v>0</v>
      </c>
      <c r="K4522" s="92" t="s">
        <v>5941</v>
      </c>
      <c r="L4522" s="147">
        <v>0</v>
      </c>
      <c r="M4522" s="36" t="s">
        <v>67</v>
      </c>
      <c r="N4522" s="36" t="s">
        <v>7306</v>
      </c>
      <c r="O4522" s="36" t="s">
        <v>17710</v>
      </c>
      <c r="P4522" s="36" t="s">
        <v>17711</v>
      </c>
    </row>
    <row r="4523" spans="1:16">
      <c r="A4523" s="93">
        <v>4411924</v>
      </c>
      <c r="B4523" s="36" t="s">
        <v>6856</v>
      </c>
      <c r="C4523" s="36" t="s">
        <v>109</v>
      </c>
      <c r="D4523" s="36" t="s">
        <v>3881</v>
      </c>
      <c r="E4523" s="36" t="s">
        <v>3896</v>
      </c>
      <c r="F4523" s="92" t="s">
        <v>3768</v>
      </c>
      <c r="G4523" s="36" t="s">
        <v>7314</v>
      </c>
      <c r="H4523" s="36" t="s">
        <v>4771</v>
      </c>
      <c r="I4523" s="147">
        <v>17</v>
      </c>
      <c r="J4523" s="147">
        <v>0</v>
      </c>
      <c r="K4523" s="92" t="s">
        <v>4708</v>
      </c>
      <c r="L4523" s="147">
        <v>3.6469999999999998</v>
      </c>
      <c r="M4523" s="36" t="s">
        <v>67</v>
      </c>
      <c r="N4523" s="36" t="s">
        <v>7306</v>
      </c>
      <c r="O4523" s="36" t="s">
        <v>17712</v>
      </c>
      <c r="P4523" s="36" t="s">
        <v>17713</v>
      </c>
    </row>
    <row r="4524" spans="1:16">
      <c r="A4524" s="93">
        <v>4411925</v>
      </c>
      <c r="B4524" s="36" t="s">
        <v>6857</v>
      </c>
      <c r="C4524" s="36" t="s">
        <v>109</v>
      </c>
      <c r="D4524" s="36" t="s">
        <v>4826</v>
      </c>
      <c r="E4524" s="36" t="s">
        <v>4827</v>
      </c>
      <c r="F4524" s="92" t="s">
        <v>3777</v>
      </c>
      <c r="G4524" s="36" t="s">
        <v>7314</v>
      </c>
      <c r="H4524" s="36" t="s">
        <v>6055</v>
      </c>
      <c r="I4524" s="147">
        <v>12</v>
      </c>
      <c r="J4524" s="147">
        <v>0</v>
      </c>
      <c r="K4524" s="92" t="s">
        <v>5941</v>
      </c>
      <c r="L4524" s="147">
        <v>3.75</v>
      </c>
      <c r="M4524" s="36" t="s">
        <v>67</v>
      </c>
      <c r="N4524" s="36" t="s">
        <v>7306</v>
      </c>
      <c r="O4524" s="36" t="s">
        <v>17714</v>
      </c>
      <c r="P4524" s="36" t="s">
        <v>17715</v>
      </c>
    </row>
    <row r="4525" spans="1:16">
      <c r="A4525" s="93">
        <v>4411927</v>
      </c>
      <c r="B4525" s="36" t="s">
        <v>6858</v>
      </c>
      <c r="C4525" s="36" t="s">
        <v>109</v>
      </c>
      <c r="D4525" s="36" t="s">
        <v>4826</v>
      </c>
      <c r="E4525" s="36" t="s">
        <v>4827</v>
      </c>
      <c r="F4525" s="92" t="s">
        <v>3770</v>
      </c>
      <c r="G4525" s="36" t="s">
        <v>7314</v>
      </c>
      <c r="H4525" s="36" t="s">
        <v>5855</v>
      </c>
      <c r="I4525" s="147">
        <v>12</v>
      </c>
      <c r="J4525" s="147">
        <v>0</v>
      </c>
      <c r="K4525" s="92" t="s">
        <v>5941</v>
      </c>
      <c r="L4525" s="147">
        <v>3.8330000000000002</v>
      </c>
      <c r="M4525" s="36" t="s">
        <v>232</v>
      </c>
      <c r="N4525" s="36" t="s">
        <v>8980</v>
      </c>
      <c r="O4525" s="36" t="s">
        <v>17716</v>
      </c>
      <c r="P4525" s="36" t="s">
        <v>17717</v>
      </c>
    </row>
    <row r="4526" spans="1:16">
      <c r="A4526" s="93">
        <v>4411928</v>
      </c>
      <c r="B4526" s="36" t="s">
        <v>6859</v>
      </c>
      <c r="C4526" s="36" t="s">
        <v>109</v>
      </c>
      <c r="D4526" s="36" t="s">
        <v>3881</v>
      </c>
      <c r="E4526" s="36" t="s">
        <v>3929</v>
      </c>
      <c r="F4526" s="92" t="s">
        <v>160</v>
      </c>
      <c r="G4526" s="36" t="s">
        <v>7314</v>
      </c>
      <c r="H4526" s="36" t="s">
        <v>3931</v>
      </c>
      <c r="I4526" s="147">
        <v>13</v>
      </c>
      <c r="J4526" s="147">
        <v>0</v>
      </c>
      <c r="K4526" s="92" t="s">
        <v>4761</v>
      </c>
      <c r="L4526" s="147">
        <v>3.3650000000000002</v>
      </c>
      <c r="M4526" s="36" t="s">
        <v>67</v>
      </c>
      <c r="N4526" s="36" t="s">
        <v>7306</v>
      </c>
      <c r="O4526" s="36" t="s">
        <v>17718</v>
      </c>
      <c r="P4526" s="36" t="s">
        <v>17719</v>
      </c>
    </row>
    <row r="4527" spans="1:16">
      <c r="A4527" s="93">
        <v>4411934</v>
      </c>
      <c r="B4527" s="36" t="s">
        <v>6860</v>
      </c>
      <c r="C4527" s="36" t="s">
        <v>54</v>
      </c>
      <c r="D4527" s="36" t="s">
        <v>4826</v>
      </c>
      <c r="E4527" s="36" t="s">
        <v>4827</v>
      </c>
      <c r="F4527" s="92" t="s">
        <v>3777</v>
      </c>
      <c r="G4527" s="36" t="s">
        <v>7314</v>
      </c>
      <c r="H4527" s="36" t="s">
        <v>5388</v>
      </c>
      <c r="I4527" s="147">
        <v>12</v>
      </c>
      <c r="J4527" s="147">
        <v>0</v>
      </c>
      <c r="K4527" s="92" t="s">
        <v>5941</v>
      </c>
      <c r="L4527" s="147">
        <v>3.0830000000000002</v>
      </c>
      <c r="M4527" s="36" t="s">
        <v>67</v>
      </c>
      <c r="N4527" s="36" t="s">
        <v>7306</v>
      </c>
      <c r="O4527" s="36" t="s">
        <v>17720</v>
      </c>
      <c r="P4527" s="36" t="s">
        <v>17721</v>
      </c>
    </row>
    <row r="4528" spans="1:16">
      <c r="A4528" s="93">
        <v>4411941</v>
      </c>
      <c r="B4528" s="36" t="s">
        <v>6861</v>
      </c>
      <c r="C4528" s="36" t="s">
        <v>109</v>
      </c>
      <c r="D4528" s="36" t="s">
        <v>4826</v>
      </c>
      <c r="E4528" s="36" t="s">
        <v>4827</v>
      </c>
      <c r="F4528" s="92" t="s">
        <v>3777</v>
      </c>
      <c r="G4528" s="36" t="s">
        <v>7314</v>
      </c>
      <c r="H4528" s="36" t="s">
        <v>5388</v>
      </c>
      <c r="I4528" s="147">
        <v>8</v>
      </c>
      <c r="J4528" s="147">
        <v>0</v>
      </c>
      <c r="K4528" s="92" t="s">
        <v>5941</v>
      </c>
      <c r="L4528" s="147">
        <v>2.75</v>
      </c>
      <c r="M4528" s="36" t="s">
        <v>67</v>
      </c>
      <c r="N4528" s="36" t="s">
        <v>7306</v>
      </c>
      <c r="O4528" s="36" t="s">
        <v>17722</v>
      </c>
      <c r="P4528" s="36" t="s">
        <v>17723</v>
      </c>
    </row>
    <row r="4529" spans="1:16">
      <c r="A4529" s="93">
        <v>4411942</v>
      </c>
      <c r="B4529" s="36" t="s">
        <v>6862</v>
      </c>
      <c r="C4529" s="36" t="s">
        <v>54</v>
      </c>
      <c r="D4529" s="36" t="s">
        <v>4826</v>
      </c>
      <c r="E4529" s="36" t="s">
        <v>4827</v>
      </c>
      <c r="F4529" s="92" t="s">
        <v>3770</v>
      </c>
      <c r="G4529" s="36" t="s">
        <v>7314</v>
      </c>
      <c r="H4529" s="36" t="s">
        <v>5855</v>
      </c>
      <c r="I4529" s="147">
        <v>8</v>
      </c>
      <c r="J4529" s="147">
        <v>0</v>
      </c>
      <c r="K4529" s="92" t="s">
        <v>5941</v>
      </c>
      <c r="L4529" s="147">
        <v>2.1669999999999998</v>
      </c>
      <c r="M4529" s="36" t="s">
        <v>67</v>
      </c>
      <c r="N4529" s="36" t="s">
        <v>7306</v>
      </c>
      <c r="O4529" s="36" t="s">
        <v>17724</v>
      </c>
      <c r="P4529" s="36" t="s">
        <v>17725</v>
      </c>
    </row>
    <row r="4530" spans="1:16">
      <c r="A4530" s="93">
        <v>4411943</v>
      </c>
      <c r="B4530" s="36" t="s">
        <v>6863</v>
      </c>
      <c r="C4530" s="36" t="s">
        <v>54</v>
      </c>
      <c r="D4530" s="36" t="s">
        <v>4826</v>
      </c>
      <c r="E4530" s="36" t="s">
        <v>4827</v>
      </c>
      <c r="F4530" s="92" t="s">
        <v>3777</v>
      </c>
      <c r="G4530" s="36" t="s">
        <v>7314</v>
      </c>
      <c r="H4530" s="36" t="s">
        <v>5388</v>
      </c>
      <c r="I4530" s="147">
        <v>8</v>
      </c>
      <c r="J4530" s="147">
        <v>0</v>
      </c>
      <c r="K4530" s="92" t="s">
        <v>5941</v>
      </c>
      <c r="L4530" s="147">
        <v>1</v>
      </c>
      <c r="M4530" s="36" t="s">
        <v>290</v>
      </c>
      <c r="N4530" s="36" t="s">
        <v>8980</v>
      </c>
      <c r="O4530" s="36" t="s">
        <v>17726</v>
      </c>
      <c r="P4530" s="36" t="s">
        <v>17727</v>
      </c>
    </row>
    <row r="4531" spans="1:16">
      <c r="A4531" s="93">
        <v>4411945</v>
      </c>
      <c r="B4531" s="36" t="s">
        <v>6864</v>
      </c>
      <c r="C4531" s="36" t="s">
        <v>54</v>
      </c>
      <c r="D4531" s="36" t="s">
        <v>4826</v>
      </c>
      <c r="E4531" s="36" t="s">
        <v>4827</v>
      </c>
      <c r="F4531" s="92" t="s">
        <v>3777</v>
      </c>
      <c r="G4531" s="36" t="s">
        <v>7314</v>
      </c>
      <c r="H4531" s="36" t="s">
        <v>5388</v>
      </c>
      <c r="I4531" s="147">
        <v>12</v>
      </c>
      <c r="J4531" s="147">
        <v>0</v>
      </c>
      <c r="K4531" s="92" t="s">
        <v>5941</v>
      </c>
      <c r="L4531" s="147">
        <v>3.375</v>
      </c>
      <c r="M4531" s="36" t="s">
        <v>67</v>
      </c>
      <c r="N4531" s="36" t="s">
        <v>7306</v>
      </c>
      <c r="O4531" s="36" t="s">
        <v>17728</v>
      </c>
      <c r="P4531" s="36" t="s">
        <v>17729</v>
      </c>
    </row>
    <row r="4532" spans="1:16">
      <c r="A4532" s="93">
        <v>4411946</v>
      </c>
      <c r="B4532" s="36" t="s">
        <v>6865</v>
      </c>
      <c r="C4532" s="36" t="s">
        <v>109</v>
      </c>
      <c r="D4532" s="36" t="s">
        <v>4826</v>
      </c>
      <c r="E4532" s="36" t="s">
        <v>4827</v>
      </c>
      <c r="F4532" s="92" t="s">
        <v>3777</v>
      </c>
      <c r="G4532" s="36" t="s">
        <v>7314</v>
      </c>
      <c r="H4532" s="36" t="s">
        <v>5388</v>
      </c>
      <c r="I4532" s="147">
        <v>8</v>
      </c>
      <c r="J4532" s="147">
        <v>0</v>
      </c>
      <c r="K4532" s="92" t="s">
        <v>5941</v>
      </c>
      <c r="L4532" s="147">
        <v>2.25</v>
      </c>
      <c r="M4532" s="36" t="s">
        <v>67</v>
      </c>
      <c r="N4532" s="36" t="s">
        <v>7306</v>
      </c>
      <c r="O4532" s="36" t="s">
        <v>17730</v>
      </c>
      <c r="P4532" s="36" t="s">
        <v>17731</v>
      </c>
    </row>
    <row r="4533" spans="1:16">
      <c r="A4533" s="93">
        <v>4411951</v>
      </c>
      <c r="B4533" s="36" t="s">
        <v>6866</v>
      </c>
      <c r="C4533" s="36" t="s">
        <v>109</v>
      </c>
      <c r="D4533" s="36" t="s">
        <v>4826</v>
      </c>
      <c r="E4533" s="36" t="s">
        <v>4827</v>
      </c>
      <c r="F4533" s="92" t="s">
        <v>3770</v>
      </c>
      <c r="G4533" s="36" t="s">
        <v>7314</v>
      </c>
      <c r="H4533" s="36" t="s">
        <v>4829</v>
      </c>
      <c r="I4533" s="147">
        <v>8</v>
      </c>
      <c r="J4533" s="147">
        <v>0</v>
      </c>
      <c r="K4533" s="92" t="s">
        <v>5941</v>
      </c>
      <c r="L4533" s="147">
        <v>1.833</v>
      </c>
      <c r="M4533" s="36" t="s">
        <v>67</v>
      </c>
      <c r="N4533" s="36" t="s">
        <v>7306</v>
      </c>
      <c r="O4533" s="36" t="s">
        <v>17732</v>
      </c>
      <c r="P4533" s="36" t="s">
        <v>17733</v>
      </c>
    </row>
    <row r="4534" spans="1:16">
      <c r="A4534" s="93">
        <v>4411954</v>
      </c>
      <c r="B4534" s="36" t="s">
        <v>6867</v>
      </c>
      <c r="C4534" s="36" t="s">
        <v>109</v>
      </c>
      <c r="D4534" s="36" t="s">
        <v>4826</v>
      </c>
      <c r="E4534" s="36" t="s">
        <v>4827</v>
      </c>
      <c r="F4534" s="92" t="s">
        <v>3770</v>
      </c>
      <c r="G4534" s="36" t="s">
        <v>7314</v>
      </c>
      <c r="H4534" s="36" t="s">
        <v>4829</v>
      </c>
      <c r="I4534" s="147">
        <v>8</v>
      </c>
      <c r="J4534" s="147">
        <v>0</v>
      </c>
      <c r="K4534" s="92" t="s">
        <v>5941</v>
      </c>
      <c r="L4534" s="147">
        <v>2.75</v>
      </c>
      <c r="M4534" s="36" t="s">
        <v>67</v>
      </c>
      <c r="N4534" s="36" t="s">
        <v>7306</v>
      </c>
      <c r="O4534" s="36" t="s">
        <v>17734</v>
      </c>
      <c r="P4534" s="36" t="s">
        <v>17735</v>
      </c>
    </row>
    <row r="4535" spans="1:16">
      <c r="A4535" s="93">
        <v>4411955</v>
      </c>
      <c r="B4535" s="36" t="s">
        <v>6868</v>
      </c>
      <c r="C4535" s="36" t="s">
        <v>109</v>
      </c>
      <c r="D4535" s="36" t="s">
        <v>4826</v>
      </c>
      <c r="E4535" s="36" t="s">
        <v>4827</v>
      </c>
      <c r="F4535" s="92" t="s">
        <v>3770</v>
      </c>
      <c r="G4535" s="36" t="s">
        <v>7314</v>
      </c>
      <c r="H4535" s="36" t="s">
        <v>4931</v>
      </c>
      <c r="I4535" s="147">
        <v>12</v>
      </c>
      <c r="J4535" s="147">
        <v>0</v>
      </c>
      <c r="K4535" s="92" t="s">
        <v>5941</v>
      </c>
      <c r="L4535" s="147">
        <v>3.25</v>
      </c>
      <c r="M4535" s="36" t="s">
        <v>290</v>
      </c>
      <c r="N4535" s="36" t="s">
        <v>8980</v>
      </c>
      <c r="O4535" s="36" t="s">
        <v>17736</v>
      </c>
      <c r="P4535" s="36" t="s">
        <v>17737</v>
      </c>
    </row>
    <row r="4536" spans="1:16">
      <c r="A4536" s="93">
        <v>4411959</v>
      </c>
      <c r="B4536" s="36" t="s">
        <v>6869</v>
      </c>
      <c r="C4536" s="36" t="s">
        <v>109</v>
      </c>
      <c r="D4536" s="36" t="s">
        <v>4826</v>
      </c>
      <c r="E4536" s="36" t="s">
        <v>4827</v>
      </c>
      <c r="F4536" s="92" t="s">
        <v>3770</v>
      </c>
      <c r="G4536" s="36" t="s">
        <v>7314</v>
      </c>
      <c r="H4536" s="36" t="s">
        <v>4931</v>
      </c>
      <c r="I4536" s="147">
        <v>8</v>
      </c>
      <c r="J4536" s="147">
        <v>0</v>
      </c>
      <c r="K4536" s="92" t="s">
        <v>5941</v>
      </c>
      <c r="L4536" s="147">
        <v>1</v>
      </c>
      <c r="M4536" s="36" t="s">
        <v>67</v>
      </c>
      <c r="N4536" s="36" t="s">
        <v>7306</v>
      </c>
      <c r="O4536" s="36" t="s">
        <v>17738</v>
      </c>
      <c r="P4536" s="36" t="s">
        <v>17739</v>
      </c>
    </row>
    <row r="4537" spans="1:16">
      <c r="A4537" s="93">
        <v>4411960</v>
      </c>
      <c r="B4537" s="36" t="s">
        <v>17740</v>
      </c>
      <c r="C4537" s="36" t="s">
        <v>109</v>
      </c>
      <c r="D4537" s="36" t="s">
        <v>4826</v>
      </c>
      <c r="E4537" s="36" t="s">
        <v>4827</v>
      </c>
      <c r="F4537" s="92" t="s">
        <v>3770</v>
      </c>
      <c r="G4537" s="36" t="s">
        <v>7310</v>
      </c>
      <c r="H4537" s="36" t="s">
        <v>4829</v>
      </c>
      <c r="I4537" s="147">
        <v>0</v>
      </c>
      <c r="J4537" s="147">
        <v>0</v>
      </c>
      <c r="K4537" s="92" t="s">
        <v>6451</v>
      </c>
      <c r="L4537" s="147">
        <v>0</v>
      </c>
      <c r="M4537" s="36" t="s">
        <v>67</v>
      </c>
      <c r="N4537" s="36" t="s">
        <v>7306</v>
      </c>
      <c r="O4537" s="36" t="s">
        <v>17741</v>
      </c>
      <c r="P4537" s="36" t="s">
        <v>17742</v>
      </c>
    </row>
    <row r="4538" spans="1:16">
      <c r="A4538" s="93">
        <v>4411966</v>
      </c>
      <c r="B4538" s="36" t="s">
        <v>6870</v>
      </c>
      <c r="C4538" s="36" t="s">
        <v>54</v>
      </c>
      <c r="D4538" s="36" t="s">
        <v>4826</v>
      </c>
      <c r="E4538" s="36" t="s">
        <v>4827</v>
      </c>
      <c r="F4538" s="92" t="s">
        <v>3777</v>
      </c>
      <c r="G4538" s="36" t="s">
        <v>7310</v>
      </c>
      <c r="H4538" s="36" t="s">
        <v>5753</v>
      </c>
      <c r="I4538" s="147">
        <v>0</v>
      </c>
      <c r="J4538" s="147">
        <v>0</v>
      </c>
      <c r="K4538" s="92" t="s">
        <v>6451</v>
      </c>
      <c r="L4538" s="147">
        <v>0</v>
      </c>
      <c r="M4538" s="36" t="s">
        <v>67</v>
      </c>
      <c r="N4538" s="36" t="s">
        <v>7306</v>
      </c>
      <c r="O4538" s="36" t="s">
        <v>17743</v>
      </c>
      <c r="P4538" s="36" t="s">
        <v>17744</v>
      </c>
    </row>
    <row r="4539" spans="1:16">
      <c r="A4539" s="93">
        <v>4411967</v>
      </c>
      <c r="B4539" s="36" t="s">
        <v>6871</v>
      </c>
      <c r="C4539" s="36" t="s">
        <v>109</v>
      </c>
      <c r="D4539" s="36" t="s">
        <v>4826</v>
      </c>
      <c r="E4539" s="36" t="s">
        <v>4827</v>
      </c>
      <c r="F4539" s="92" t="s">
        <v>3777</v>
      </c>
      <c r="G4539" s="36" t="s">
        <v>7314</v>
      </c>
      <c r="H4539" s="36" t="s">
        <v>5753</v>
      </c>
      <c r="I4539" s="147">
        <v>8</v>
      </c>
      <c r="J4539" s="147">
        <v>0</v>
      </c>
      <c r="K4539" s="92" t="s">
        <v>5941</v>
      </c>
      <c r="L4539" s="147">
        <v>4</v>
      </c>
      <c r="M4539" s="36" t="s">
        <v>67</v>
      </c>
      <c r="N4539" s="36" t="s">
        <v>7306</v>
      </c>
      <c r="O4539" s="36" t="s">
        <v>17745</v>
      </c>
      <c r="P4539" s="36" t="s">
        <v>17746</v>
      </c>
    </row>
    <row r="4540" spans="1:16">
      <c r="A4540" s="93">
        <v>4411970</v>
      </c>
      <c r="B4540" s="36" t="s">
        <v>6872</v>
      </c>
      <c r="C4540" s="36" t="s">
        <v>54</v>
      </c>
      <c r="D4540" s="36" t="s">
        <v>4826</v>
      </c>
      <c r="E4540" s="36" t="s">
        <v>4827</v>
      </c>
      <c r="F4540" s="92" t="s">
        <v>3777</v>
      </c>
      <c r="G4540" s="36" t="s">
        <v>7314</v>
      </c>
      <c r="H4540" s="36" t="s">
        <v>5388</v>
      </c>
      <c r="I4540" s="147">
        <v>8</v>
      </c>
      <c r="J4540" s="147">
        <v>0</v>
      </c>
      <c r="K4540" s="92" t="s">
        <v>5941</v>
      </c>
      <c r="L4540" s="147">
        <v>1.667</v>
      </c>
      <c r="M4540" s="36" t="s">
        <v>67</v>
      </c>
      <c r="N4540" s="36" t="s">
        <v>7306</v>
      </c>
      <c r="O4540" s="36" t="s">
        <v>17747</v>
      </c>
      <c r="P4540" s="36" t="s">
        <v>17748</v>
      </c>
    </row>
    <row r="4541" spans="1:16">
      <c r="A4541" s="93">
        <v>4411973</v>
      </c>
      <c r="B4541" s="36" t="s">
        <v>6873</v>
      </c>
      <c r="C4541" s="36" t="s">
        <v>109</v>
      </c>
      <c r="D4541" s="36" t="s">
        <v>4826</v>
      </c>
      <c r="E4541" s="36" t="s">
        <v>4827</v>
      </c>
      <c r="F4541" s="92" t="s">
        <v>3770</v>
      </c>
      <c r="G4541" s="36" t="s">
        <v>7314</v>
      </c>
      <c r="H4541" s="36" t="s">
        <v>4829</v>
      </c>
      <c r="I4541" s="147">
        <v>8</v>
      </c>
      <c r="J4541" s="147">
        <v>0</v>
      </c>
      <c r="K4541" s="92" t="s">
        <v>5941</v>
      </c>
      <c r="L4541" s="147">
        <v>1.333</v>
      </c>
      <c r="M4541" s="36" t="s">
        <v>67</v>
      </c>
      <c r="N4541" s="36" t="s">
        <v>7306</v>
      </c>
      <c r="O4541" s="36" t="s">
        <v>17749</v>
      </c>
      <c r="P4541" s="36" t="s">
        <v>17750</v>
      </c>
    </row>
    <row r="4542" spans="1:16">
      <c r="A4542" s="93">
        <v>4411976</v>
      </c>
      <c r="B4542" s="36" t="s">
        <v>6874</v>
      </c>
      <c r="C4542" s="36" t="s">
        <v>54</v>
      </c>
      <c r="D4542" s="36" t="s">
        <v>4826</v>
      </c>
      <c r="E4542" s="36" t="s">
        <v>4827</v>
      </c>
      <c r="F4542" s="92" t="s">
        <v>3770</v>
      </c>
      <c r="G4542" s="36" t="s">
        <v>7314</v>
      </c>
      <c r="H4542" s="36" t="s">
        <v>4829</v>
      </c>
      <c r="I4542" s="147">
        <v>8</v>
      </c>
      <c r="J4542" s="147">
        <v>0</v>
      </c>
      <c r="K4542" s="92" t="s">
        <v>5941</v>
      </c>
      <c r="L4542" s="147">
        <v>1.167</v>
      </c>
      <c r="M4542" s="36" t="s">
        <v>67</v>
      </c>
      <c r="N4542" s="36" t="s">
        <v>7306</v>
      </c>
      <c r="O4542" s="36" t="s">
        <v>17751</v>
      </c>
      <c r="P4542" s="36" t="s">
        <v>17752</v>
      </c>
    </row>
    <row r="4543" spans="1:16">
      <c r="A4543" s="93">
        <v>4411982</v>
      </c>
      <c r="B4543" s="36" t="s">
        <v>6875</v>
      </c>
      <c r="C4543" s="36" t="s">
        <v>109</v>
      </c>
      <c r="D4543" s="36" t="s">
        <v>4826</v>
      </c>
      <c r="E4543" s="36" t="s">
        <v>4827</v>
      </c>
      <c r="F4543" s="92" t="s">
        <v>3776</v>
      </c>
      <c r="G4543" s="36" t="s">
        <v>7314</v>
      </c>
      <c r="H4543" s="36" t="s">
        <v>5423</v>
      </c>
      <c r="I4543" s="147">
        <v>8</v>
      </c>
      <c r="J4543" s="147">
        <v>0</v>
      </c>
      <c r="K4543" s="92" t="s">
        <v>5941</v>
      </c>
      <c r="L4543" s="147">
        <v>2</v>
      </c>
      <c r="M4543" s="36" t="s">
        <v>67</v>
      </c>
      <c r="N4543" s="36" t="s">
        <v>7306</v>
      </c>
      <c r="O4543" s="36" t="s">
        <v>17753</v>
      </c>
      <c r="P4543" s="36" t="s">
        <v>17754</v>
      </c>
    </row>
    <row r="4544" spans="1:16">
      <c r="A4544" s="93">
        <v>4411984</v>
      </c>
      <c r="B4544" s="36" t="s">
        <v>6876</v>
      </c>
      <c r="C4544" s="36" t="s">
        <v>109</v>
      </c>
      <c r="D4544" s="36" t="s">
        <v>4826</v>
      </c>
      <c r="E4544" s="36" t="s">
        <v>4827</v>
      </c>
      <c r="F4544" s="92" t="s">
        <v>3777</v>
      </c>
      <c r="G4544" s="36" t="s">
        <v>7314</v>
      </c>
      <c r="H4544" s="36" t="s">
        <v>5753</v>
      </c>
      <c r="I4544" s="147">
        <v>8</v>
      </c>
      <c r="J4544" s="147">
        <v>0</v>
      </c>
      <c r="K4544" s="92" t="s">
        <v>5941</v>
      </c>
      <c r="L4544" s="147">
        <v>1.333</v>
      </c>
      <c r="M4544" s="36" t="s">
        <v>67</v>
      </c>
      <c r="N4544" s="36" t="s">
        <v>7306</v>
      </c>
      <c r="O4544" s="36" t="s">
        <v>17755</v>
      </c>
      <c r="P4544" s="36" t="s">
        <v>17756</v>
      </c>
    </row>
    <row r="4545" spans="1:16">
      <c r="A4545" s="93">
        <v>4411991</v>
      </c>
      <c r="B4545" s="36" t="s">
        <v>6877</v>
      </c>
      <c r="C4545" s="36" t="s">
        <v>54</v>
      </c>
      <c r="D4545" s="36" t="s">
        <v>3881</v>
      </c>
      <c r="E4545" s="36" t="s">
        <v>3929</v>
      </c>
      <c r="F4545" s="92" t="s">
        <v>3767</v>
      </c>
      <c r="G4545" s="36" t="s">
        <v>7314</v>
      </c>
      <c r="H4545" s="36" t="s">
        <v>3767</v>
      </c>
      <c r="I4545" s="147">
        <v>0</v>
      </c>
      <c r="J4545" s="147">
        <v>0</v>
      </c>
      <c r="K4545" s="92" t="s">
        <v>4761</v>
      </c>
      <c r="L4545" s="147">
        <v>0</v>
      </c>
      <c r="M4545" s="36" t="s">
        <v>67</v>
      </c>
      <c r="N4545" s="36" t="s">
        <v>7306</v>
      </c>
      <c r="O4545" s="36" t="s">
        <v>17757</v>
      </c>
      <c r="P4545" s="36" t="s">
        <v>17758</v>
      </c>
    </row>
    <row r="4546" spans="1:16">
      <c r="A4546" s="93">
        <v>4411998</v>
      </c>
      <c r="B4546" s="36" t="s">
        <v>6878</v>
      </c>
      <c r="C4546" s="36" t="s">
        <v>109</v>
      </c>
      <c r="D4546" s="36" t="s">
        <v>3881</v>
      </c>
      <c r="E4546" s="36" t="s">
        <v>3882</v>
      </c>
      <c r="F4546" s="92" t="s">
        <v>55</v>
      </c>
      <c r="G4546" s="36" t="s">
        <v>7314</v>
      </c>
      <c r="H4546" s="36" t="s">
        <v>55</v>
      </c>
      <c r="I4546" s="147">
        <v>0</v>
      </c>
      <c r="J4546" s="147">
        <v>0</v>
      </c>
      <c r="K4546" s="92" t="s">
        <v>4761</v>
      </c>
      <c r="L4546" s="147">
        <v>0</v>
      </c>
      <c r="M4546" s="36" t="s">
        <v>67</v>
      </c>
      <c r="N4546" s="36" t="s">
        <v>7306</v>
      </c>
      <c r="O4546" s="36" t="s">
        <v>17759</v>
      </c>
      <c r="P4546" s="36" t="s">
        <v>17760</v>
      </c>
    </row>
    <row r="4547" spans="1:16">
      <c r="A4547" s="93">
        <v>4412000</v>
      </c>
      <c r="B4547" s="36" t="s">
        <v>6879</v>
      </c>
      <c r="C4547" s="36" t="s">
        <v>109</v>
      </c>
      <c r="D4547" s="36" t="s">
        <v>4826</v>
      </c>
      <c r="E4547" s="36" t="s">
        <v>4827</v>
      </c>
      <c r="F4547" s="92" t="s">
        <v>3777</v>
      </c>
      <c r="G4547" s="36" t="s">
        <v>7314</v>
      </c>
      <c r="H4547" s="36" t="s">
        <v>5388</v>
      </c>
      <c r="I4547" s="147">
        <v>12</v>
      </c>
      <c r="J4547" s="147">
        <v>0</v>
      </c>
      <c r="K4547" s="92" t="s">
        <v>5941</v>
      </c>
      <c r="L4547" s="147">
        <v>3.3330000000000002</v>
      </c>
      <c r="M4547" s="36" t="s">
        <v>67</v>
      </c>
      <c r="N4547" s="36" t="s">
        <v>7306</v>
      </c>
      <c r="O4547" s="36" t="s">
        <v>17761</v>
      </c>
      <c r="P4547" s="36" t="s">
        <v>17762</v>
      </c>
    </row>
    <row r="4548" spans="1:16">
      <c r="A4548" s="93">
        <v>4412015</v>
      </c>
      <c r="B4548" s="36" t="s">
        <v>6880</v>
      </c>
      <c r="C4548" s="36" t="s">
        <v>109</v>
      </c>
      <c r="D4548" s="36" t="s">
        <v>3881</v>
      </c>
      <c r="E4548" s="36" t="s">
        <v>3896</v>
      </c>
      <c r="F4548" s="92" t="s">
        <v>240</v>
      </c>
      <c r="G4548" s="36" t="s">
        <v>7314</v>
      </c>
      <c r="H4548" s="36" t="s">
        <v>240</v>
      </c>
      <c r="I4548" s="147">
        <v>12</v>
      </c>
      <c r="J4548" s="147">
        <v>0</v>
      </c>
      <c r="K4548" s="92" t="s">
        <v>4761</v>
      </c>
      <c r="L4548" s="147">
        <v>3.75</v>
      </c>
      <c r="M4548" s="36" t="s">
        <v>3786</v>
      </c>
      <c r="N4548" s="36" t="s">
        <v>8980</v>
      </c>
      <c r="O4548" s="36" t="s">
        <v>17763</v>
      </c>
      <c r="P4548" s="36" t="s">
        <v>17764</v>
      </c>
    </row>
    <row r="4549" spans="1:16">
      <c r="A4549" s="93">
        <v>4412018</v>
      </c>
      <c r="B4549" s="36" t="s">
        <v>6881</v>
      </c>
      <c r="C4549" s="36" t="s">
        <v>54</v>
      </c>
      <c r="D4549" s="36" t="s">
        <v>4826</v>
      </c>
      <c r="E4549" s="36" t="s">
        <v>4827</v>
      </c>
      <c r="F4549" s="92" t="s">
        <v>3770</v>
      </c>
      <c r="G4549" s="36" t="s">
        <v>7314</v>
      </c>
      <c r="H4549" s="36" t="s">
        <v>4829</v>
      </c>
      <c r="I4549" s="147">
        <v>12</v>
      </c>
      <c r="J4549" s="147">
        <v>0</v>
      </c>
      <c r="K4549" s="92" t="s">
        <v>5941</v>
      </c>
      <c r="L4549" s="147">
        <v>3</v>
      </c>
      <c r="M4549" s="36" t="s">
        <v>67</v>
      </c>
      <c r="N4549" s="36" t="s">
        <v>8980</v>
      </c>
      <c r="O4549" s="36" t="s">
        <v>17765</v>
      </c>
      <c r="P4549" s="36" t="s">
        <v>17766</v>
      </c>
    </row>
    <row r="4550" spans="1:16">
      <c r="A4550" s="93">
        <v>4412021</v>
      </c>
      <c r="B4550" s="36" t="s">
        <v>6882</v>
      </c>
      <c r="C4550" s="36" t="s">
        <v>109</v>
      </c>
      <c r="D4550" s="36" t="s">
        <v>4826</v>
      </c>
      <c r="E4550" s="36" t="s">
        <v>4827</v>
      </c>
      <c r="F4550" s="92" t="s">
        <v>3776</v>
      </c>
      <c r="G4550" s="36" t="s">
        <v>7314</v>
      </c>
      <c r="H4550" s="36" t="s">
        <v>5423</v>
      </c>
      <c r="I4550" s="147">
        <v>12</v>
      </c>
      <c r="J4550" s="147">
        <v>0</v>
      </c>
      <c r="K4550" s="92" t="s">
        <v>5941</v>
      </c>
      <c r="L4550" s="147">
        <v>3.8330000000000002</v>
      </c>
      <c r="M4550" s="36" t="s">
        <v>67</v>
      </c>
      <c r="N4550" s="36" t="s">
        <v>7306</v>
      </c>
      <c r="O4550" s="36" t="s">
        <v>17767</v>
      </c>
      <c r="P4550" s="36" t="s">
        <v>17768</v>
      </c>
    </row>
    <row r="4551" spans="1:16">
      <c r="A4551" s="93">
        <v>4412029</v>
      </c>
      <c r="B4551" s="36" t="s">
        <v>17769</v>
      </c>
      <c r="C4551" s="36" t="s">
        <v>54</v>
      </c>
      <c r="D4551" s="36" t="s">
        <v>4826</v>
      </c>
      <c r="E4551" s="36" t="s">
        <v>4827</v>
      </c>
      <c r="F4551" s="92" t="s">
        <v>3770</v>
      </c>
      <c r="G4551" s="36" t="s">
        <v>7310</v>
      </c>
      <c r="H4551" s="36" t="s">
        <v>5855</v>
      </c>
      <c r="I4551" s="147">
        <v>0</v>
      </c>
      <c r="J4551" s="147">
        <v>0</v>
      </c>
      <c r="K4551" s="92" t="s">
        <v>6451</v>
      </c>
      <c r="L4551" s="147">
        <v>0</v>
      </c>
      <c r="M4551" s="36" t="s">
        <v>67</v>
      </c>
      <c r="N4551" s="36" t="s">
        <v>7306</v>
      </c>
      <c r="O4551" s="36" t="s">
        <v>17770</v>
      </c>
      <c r="P4551" s="36" t="s">
        <v>17771</v>
      </c>
    </row>
    <row r="4552" spans="1:16">
      <c r="A4552" s="93">
        <v>4412033</v>
      </c>
      <c r="B4552" s="36" t="s">
        <v>6883</v>
      </c>
      <c r="C4552" s="36" t="s">
        <v>109</v>
      </c>
      <c r="D4552" s="36" t="s">
        <v>3881</v>
      </c>
      <c r="E4552" s="36" t="s">
        <v>3929</v>
      </c>
      <c r="F4552" s="92" t="s">
        <v>160</v>
      </c>
      <c r="G4552" s="36" t="s">
        <v>7314</v>
      </c>
      <c r="H4552" s="36" t="s">
        <v>3931</v>
      </c>
      <c r="I4552" s="147">
        <v>9</v>
      </c>
      <c r="J4552" s="147">
        <v>0</v>
      </c>
      <c r="K4552" s="92" t="s">
        <v>4761</v>
      </c>
      <c r="L4552" s="147">
        <v>3.25</v>
      </c>
      <c r="M4552" s="36" t="s">
        <v>67</v>
      </c>
      <c r="N4552" s="36" t="s">
        <v>7306</v>
      </c>
      <c r="O4552" s="36" t="s">
        <v>17772</v>
      </c>
      <c r="P4552" s="36" t="s">
        <v>17773</v>
      </c>
    </row>
    <row r="4553" spans="1:16">
      <c r="A4553" s="93">
        <v>4412037</v>
      </c>
      <c r="B4553" s="36" t="s">
        <v>6884</v>
      </c>
      <c r="C4553" s="36" t="s">
        <v>109</v>
      </c>
      <c r="D4553" s="36" t="s">
        <v>4826</v>
      </c>
      <c r="E4553" s="36" t="s">
        <v>4827</v>
      </c>
      <c r="F4553" s="92" t="s">
        <v>3777</v>
      </c>
      <c r="G4553" s="36" t="s">
        <v>7314</v>
      </c>
      <c r="H4553" s="36" t="s">
        <v>5388</v>
      </c>
      <c r="I4553" s="147">
        <v>8</v>
      </c>
      <c r="J4553" s="147">
        <v>0</v>
      </c>
      <c r="K4553" s="92" t="s">
        <v>5941</v>
      </c>
      <c r="L4553" s="147">
        <v>1</v>
      </c>
      <c r="M4553" s="36" t="s">
        <v>67</v>
      </c>
      <c r="N4553" s="36" t="s">
        <v>7306</v>
      </c>
      <c r="O4553" s="36" t="s">
        <v>17774</v>
      </c>
      <c r="P4553" s="36" t="s">
        <v>17775</v>
      </c>
    </row>
    <row r="4554" spans="1:16">
      <c r="A4554" s="93">
        <v>4412040</v>
      </c>
      <c r="B4554" s="36" t="s">
        <v>6885</v>
      </c>
      <c r="C4554" s="36" t="s">
        <v>109</v>
      </c>
      <c r="D4554" s="36" t="s">
        <v>3881</v>
      </c>
      <c r="E4554" s="36" t="s">
        <v>3929</v>
      </c>
      <c r="F4554" s="92" t="s">
        <v>160</v>
      </c>
      <c r="G4554" s="36" t="s">
        <v>7314</v>
      </c>
      <c r="H4554" s="36" t="s">
        <v>3931</v>
      </c>
      <c r="I4554" s="147">
        <v>0</v>
      </c>
      <c r="J4554" s="147">
        <v>0</v>
      </c>
      <c r="K4554" s="92" t="s">
        <v>4761</v>
      </c>
      <c r="L4554" s="147">
        <v>0</v>
      </c>
      <c r="M4554" s="36" t="s">
        <v>67</v>
      </c>
      <c r="N4554" s="36" t="s">
        <v>7306</v>
      </c>
      <c r="O4554" s="36" t="s">
        <v>17776</v>
      </c>
      <c r="P4554" s="36" t="s">
        <v>17777</v>
      </c>
    </row>
    <row r="4555" spans="1:16">
      <c r="A4555" s="93">
        <v>4412043</v>
      </c>
      <c r="B4555" s="36" t="s">
        <v>6886</v>
      </c>
      <c r="C4555" s="36" t="s">
        <v>54</v>
      </c>
      <c r="D4555" s="36" t="s">
        <v>4826</v>
      </c>
      <c r="E4555" s="36" t="s">
        <v>4827</v>
      </c>
      <c r="F4555" s="92" t="s">
        <v>3777</v>
      </c>
      <c r="G4555" s="36" t="s">
        <v>7314</v>
      </c>
      <c r="H4555" s="36" t="s">
        <v>5388</v>
      </c>
      <c r="I4555" s="147">
        <v>12</v>
      </c>
      <c r="J4555" s="147">
        <v>0</v>
      </c>
      <c r="K4555" s="92" t="s">
        <v>5941</v>
      </c>
      <c r="L4555" s="147">
        <v>3.5</v>
      </c>
      <c r="M4555" s="36" t="s">
        <v>67</v>
      </c>
      <c r="N4555" s="36" t="s">
        <v>7306</v>
      </c>
      <c r="O4555" s="36" t="s">
        <v>17778</v>
      </c>
      <c r="P4555" s="36" t="s">
        <v>17779</v>
      </c>
    </row>
    <row r="4556" spans="1:16">
      <c r="A4556" s="93">
        <v>4412044</v>
      </c>
      <c r="B4556" s="36" t="s">
        <v>6887</v>
      </c>
      <c r="C4556" s="36" t="s">
        <v>109</v>
      </c>
      <c r="D4556" s="36" t="s">
        <v>3881</v>
      </c>
      <c r="E4556" s="36" t="s">
        <v>3929</v>
      </c>
      <c r="F4556" s="92" t="s">
        <v>3767</v>
      </c>
      <c r="G4556" s="36" t="s">
        <v>7314</v>
      </c>
      <c r="H4556" s="36" t="s">
        <v>3767</v>
      </c>
      <c r="I4556" s="147">
        <v>0</v>
      </c>
      <c r="J4556" s="147">
        <v>0</v>
      </c>
      <c r="K4556" s="92" t="s">
        <v>4761</v>
      </c>
      <c r="L4556" s="147">
        <v>0</v>
      </c>
      <c r="M4556" s="36" t="s">
        <v>67</v>
      </c>
      <c r="N4556" s="36" t="s">
        <v>7306</v>
      </c>
      <c r="O4556" s="36" t="s">
        <v>17780</v>
      </c>
      <c r="P4556" s="36" t="s">
        <v>17781</v>
      </c>
    </row>
    <row r="4557" spans="1:16">
      <c r="A4557" s="93">
        <v>4412046</v>
      </c>
      <c r="B4557" s="36" t="s">
        <v>6888</v>
      </c>
      <c r="C4557" s="36" t="s">
        <v>109</v>
      </c>
      <c r="D4557" s="36" t="s">
        <v>3881</v>
      </c>
      <c r="E4557" s="36" t="s">
        <v>3929</v>
      </c>
      <c r="F4557" s="92" t="s">
        <v>160</v>
      </c>
      <c r="G4557" s="36" t="s">
        <v>7314</v>
      </c>
      <c r="H4557" s="36" t="s">
        <v>3931</v>
      </c>
      <c r="I4557" s="147">
        <v>0</v>
      </c>
      <c r="J4557" s="147">
        <v>9</v>
      </c>
      <c r="K4557" s="92" t="s">
        <v>4761</v>
      </c>
      <c r="L4557" s="147">
        <v>0</v>
      </c>
      <c r="M4557" s="36" t="s">
        <v>67</v>
      </c>
      <c r="N4557" s="36" t="s">
        <v>7306</v>
      </c>
      <c r="O4557" s="36" t="s">
        <v>17782</v>
      </c>
      <c r="P4557" s="36" t="s">
        <v>17783</v>
      </c>
    </row>
    <row r="4558" spans="1:16">
      <c r="A4558" s="93">
        <v>4412054</v>
      </c>
      <c r="B4558" s="36" t="s">
        <v>6889</v>
      </c>
      <c r="C4558" s="36" t="s">
        <v>109</v>
      </c>
      <c r="D4558" s="36" t="s">
        <v>3881</v>
      </c>
      <c r="E4558" s="36" t="s">
        <v>3896</v>
      </c>
      <c r="F4558" s="92" t="s">
        <v>342</v>
      </c>
      <c r="G4558" s="36" t="s">
        <v>7314</v>
      </c>
      <c r="H4558" s="36" t="s">
        <v>342</v>
      </c>
      <c r="I4558" s="147">
        <v>0</v>
      </c>
      <c r="J4558" s="147">
        <v>0</v>
      </c>
      <c r="K4558" s="92" t="s">
        <v>4761</v>
      </c>
      <c r="L4558" s="147">
        <v>0</v>
      </c>
      <c r="M4558" s="36" t="s">
        <v>67</v>
      </c>
      <c r="N4558" s="36" t="s">
        <v>7306</v>
      </c>
      <c r="O4558" s="36" t="s">
        <v>17784</v>
      </c>
      <c r="P4558" s="36" t="s">
        <v>17785</v>
      </c>
    </row>
    <row r="4559" spans="1:16">
      <c r="A4559" s="93">
        <v>4412058</v>
      </c>
      <c r="B4559" s="36" t="s">
        <v>6890</v>
      </c>
      <c r="C4559" s="36" t="s">
        <v>109</v>
      </c>
      <c r="D4559" s="36" t="s">
        <v>3881</v>
      </c>
      <c r="E4559" s="36" t="s">
        <v>3929</v>
      </c>
      <c r="F4559" s="92" t="s">
        <v>160</v>
      </c>
      <c r="G4559" s="36" t="s">
        <v>7314</v>
      </c>
      <c r="H4559" s="36" t="s">
        <v>3931</v>
      </c>
      <c r="I4559" s="147">
        <v>0</v>
      </c>
      <c r="J4559" s="147">
        <v>0</v>
      </c>
      <c r="K4559" s="92" t="s">
        <v>4761</v>
      </c>
      <c r="L4559" s="147">
        <v>0</v>
      </c>
      <c r="M4559" s="36" t="s">
        <v>67</v>
      </c>
      <c r="N4559" s="36" t="s">
        <v>7306</v>
      </c>
      <c r="O4559" s="36" t="s">
        <v>17786</v>
      </c>
      <c r="P4559" s="36" t="s">
        <v>17787</v>
      </c>
    </row>
    <row r="4560" spans="1:16">
      <c r="A4560" s="93">
        <v>4412066</v>
      </c>
      <c r="B4560" s="36" t="s">
        <v>6891</v>
      </c>
      <c r="C4560" s="36" t="s">
        <v>54</v>
      </c>
      <c r="D4560" s="36" t="s">
        <v>4826</v>
      </c>
      <c r="E4560" s="36" t="s">
        <v>4827</v>
      </c>
      <c r="F4560" s="92" t="s">
        <v>3776</v>
      </c>
      <c r="G4560" s="36" t="s">
        <v>7314</v>
      </c>
      <c r="H4560" s="36" t="s">
        <v>5666</v>
      </c>
      <c r="I4560" s="147">
        <v>12</v>
      </c>
      <c r="J4560" s="147">
        <v>0</v>
      </c>
      <c r="K4560" s="92" t="s">
        <v>5941</v>
      </c>
      <c r="L4560" s="147">
        <v>2.1669999999999998</v>
      </c>
      <c r="M4560" s="36" t="s">
        <v>67</v>
      </c>
      <c r="N4560" s="36" t="s">
        <v>7306</v>
      </c>
      <c r="O4560" s="36" t="s">
        <v>17788</v>
      </c>
      <c r="P4560" s="36" t="s">
        <v>17789</v>
      </c>
    </row>
    <row r="4561" spans="1:16">
      <c r="A4561" s="93">
        <v>4412081</v>
      </c>
      <c r="B4561" s="36" t="s">
        <v>6892</v>
      </c>
      <c r="C4561" s="36" t="s">
        <v>54</v>
      </c>
      <c r="D4561" s="36" t="s">
        <v>3881</v>
      </c>
      <c r="E4561" s="36" t="s">
        <v>3929</v>
      </c>
      <c r="F4561" s="92" t="s">
        <v>160</v>
      </c>
      <c r="G4561" s="36" t="s">
        <v>7314</v>
      </c>
      <c r="H4561" s="36" t="s">
        <v>3931</v>
      </c>
      <c r="I4561" s="147">
        <v>0</v>
      </c>
      <c r="J4561" s="147">
        <v>0</v>
      </c>
      <c r="K4561" s="92" t="s">
        <v>4761</v>
      </c>
      <c r="L4561" s="147">
        <v>0</v>
      </c>
      <c r="M4561" s="36" t="s">
        <v>67</v>
      </c>
      <c r="N4561" s="36" t="s">
        <v>7306</v>
      </c>
      <c r="O4561" s="36" t="s">
        <v>17790</v>
      </c>
      <c r="P4561" s="36" t="s">
        <v>17791</v>
      </c>
    </row>
    <row r="4562" spans="1:16">
      <c r="A4562" s="93">
        <v>4412088</v>
      </c>
      <c r="B4562" s="36" t="s">
        <v>6893</v>
      </c>
      <c r="C4562" s="36" t="s">
        <v>54</v>
      </c>
      <c r="D4562" s="36" t="s">
        <v>4826</v>
      </c>
      <c r="E4562" s="36" t="s">
        <v>4827</v>
      </c>
      <c r="F4562" s="92" t="s">
        <v>3777</v>
      </c>
      <c r="G4562" s="36" t="s">
        <v>7314</v>
      </c>
      <c r="H4562" s="36" t="s">
        <v>5388</v>
      </c>
      <c r="I4562" s="147">
        <v>12</v>
      </c>
      <c r="J4562" s="147">
        <v>0</v>
      </c>
      <c r="K4562" s="92" t="s">
        <v>5941</v>
      </c>
      <c r="L4562" s="147">
        <v>2.6669999999999998</v>
      </c>
      <c r="M4562" s="36" t="s">
        <v>67</v>
      </c>
      <c r="N4562" s="36" t="s">
        <v>7306</v>
      </c>
      <c r="O4562" s="36" t="s">
        <v>17792</v>
      </c>
      <c r="P4562" s="36" t="s">
        <v>17793</v>
      </c>
    </row>
    <row r="4563" spans="1:16">
      <c r="A4563" s="93">
        <v>4412096</v>
      </c>
      <c r="B4563" s="36" t="s">
        <v>6894</v>
      </c>
      <c r="C4563" s="36" t="s">
        <v>109</v>
      </c>
      <c r="D4563" s="36" t="s">
        <v>4826</v>
      </c>
      <c r="E4563" s="36" t="s">
        <v>4827</v>
      </c>
      <c r="F4563" s="92" t="s">
        <v>3776</v>
      </c>
      <c r="G4563" s="36" t="s">
        <v>7314</v>
      </c>
      <c r="H4563" s="36" t="s">
        <v>5423</v>
      </c>
      <c r="I4563" s="147">
        <v>12</v>
      </c>
      <c r="J4563" s="147">
        <v>0</v>
      </c>
      <c r="K4563" s="92" t="s">
        <v>5941</v>
      </c>
      <c r="L4563" s="147">
        <v>3.0830000000000002</v>
      </c>
      <c r="M4563" s="36" t="s">
        <v>67</v>
      </c>
      <c r="N4563" s="36" t="s">
        <v>7306</v>
      </c>
      <c r="O4563" s="36" t="s">
        <v>17794</v>
      </c>
      <c r="P4563" s="36" t="s">
        <v>17795</v>
      </c>
    </row>
    <row r="4564" spans="1:16">
      <c r="A4564" s="93">
        <v>4412103</v>
      </c>
      <c r="B4564" s="36" t="s">
        <v>6895</v>
      </c>
      <c r="C4564" s="36" t="s">
        <v>54</v>
      </c>
      <c r="D4564" s="36" t="s">
        <v>4826</v>
      </c>
      <c r="E4564" s="36" t="s">
        <v>4827</v>
      </c>
      <c r="F4564" s="92" t="s">
        <v>3776</v>
      </c>
      <c r="G4564" s="36" t="s">
        <v>7314</v>
      </c>
      <c r="H4564" s="36" t="s">
        <v>6455</v>
      </c>
      <c r="I4564" s="147">
        <v>8</v>
      </c>
      <c r="J4564" s="147">
        <v>0</v>
      </c>
      <c r="K4564" s="92" t="s">
        <v>5941</v>
      </c>
      <c r="L4564" s="147">
        <v>2</v>
      </c>
      <c r="M4564" s="36" t="s">
        <v>67</v>
      </c>
      <c r="N4564" s="36" t="s">
        <v>7306</v>
      </c>
      <c r="O4564" s="36" t="s">
        <v>17796</v>
      </c>
      <c r="P4564" s="36" t="s">
        <v>17797</v>
      </c>
    </row>
    <row r="4565" spans="1:16">
      <c r="A4565" s="93">
        <v>4412110</v>
      </c>
      <c r="B4565" s="36" t="s">
        <v>6896</v>
      </c>
      <c r="C4565" s="36" t="s">
        <v>54</v>
      </c>
      <c r="D4565" s="36" t="s">
        <v>4826</v>
      </c>
      <c r="E4565" s="36" t="s">
        <v>4827</v>
      </c>
      <c r="F4565" s="92" t="s">
        <v>3777</v>
      </c>
      <c r="G4565" s="36" t="s">
        <v>7314</v>
      </c>
      <c r="H4565" s="36" t="s">
        <v>5388</v>
      </c>
      <c r="I4565" s="147">
        <v>12</v>
      </c>
      <c r="J4565" s="147">
        <v>0</v>
      </c>
      <c r="K4565" s="92" t="s">
        <v>5941</v>
      </c>
      <c r="L4565" s="147">
        <v>3.5830000000000002</v>
      </c>
      <c r="M4565" s="36" t="s">
        <v>67</v>
      </c>
      <c r="N4565" s="36" t="s">
        <v>7306</v>
      </c>
      <c r="O4565" s="36" t="s">
        <v>17798</v>
      </c>
      <c r="P4565" s="36" t="s">
        <v>17799</v>
      </c>
    </row>
    <row r="4566" spans="1:16">
      <c r="A4566" s="93">
        <v>4412114</v>
      </c>
      <c r="B4566" s="36" t="s">
        <v>6897</v>
      </c>
      <c r="C4566" s="36" t="s">
        <v>109</v>
      </c>
      <c r="D4566" s="36" t="s">
        <v>4826</v>
      </c>
      <c r="E4566" s="36" t="s">
        <v>4827</v>
      </c>
      <c r="F4566" s="92" t="s">
        <v>3777</v>
      </c>
      <c r="G4566" s="36" t="s">
        <v>7314</v>
      </c>
      <c r="H4566" s="36" t="s">
        <v>5388</v>
      </c>
      <c r="I4566" s="147">
        <v>12</v>
      </c>
      <c r="J4566" s="147">
        <v>0</v>
      </c>
      <c r="K4566" s="92" t="s">
        <v>5941</v>
      </c>
      <c r="L4566" s="147">
        <v>3.75</v>
      </c>
      <c r="M4566" s="36" t="s">
        <v>232</v>
      </c>
      <c r="N4566" s="36" t="s">
        <v>8980</v>
      </c>
      <c r="O4566" s="36" t="s">
        <v>17800</v>
      </c>
      <c r="P4566" s="36" t="s">
        <v>17801</v>
      </c>
    </row>
    <row r="4567" spans="1:16">
      <c r="A4567" s="93">
        <v>4412117</v>
      </c>
      <c r="B4567" s="36" t="s">
        <v>6898</v>
      </c>
      <c r="C4567" s="36" t="s">
        <v>54</v>
      </c>
      <c r="D4567" s="36" t="s">
        <v>4826</v>
      </c>
      <c r="E4567" s="36" t="s">
        <v>4827</v>
      </c>
      <c r="F4567" s="92" t="s">
        <v>3770</v>
      </c>
      <c r="G4567" s="36" t="s">
        <v>7314</v>
      </c>
      <c r="H4567" s="36" t="s">
        <v>4829</v>
      </c>
      <c r="I4567" s="147">
        <v>12</v>
      </c>
      <c r="J4567" s="147">
        <v>0</v>
      </c>
      <c r="K4567" s="92" t="s">
        <v>5941</v>
      </c>
      <c r="L4567" s="147">
        <v>1.667</v>
      </c>
      <c r="M4567" s="36" t="s">
        <v>67</v>
      </c>
      <c r="N4567" s="36" t="s">
        <v>7306</v>
      </c>
      <c r="O4567" s="36" t="s">
        <v>17802</v>
      </c>
      <c r="P4567" s="36" t="s">
        <v>17803</v>
      </c>
    </row>
    <row r="4568" spans="1:16">
      <c r="A4568" s="93">
        <v>4412120</v>
      </c>
      <c r="B4568" s="36" t="s">
        <v>6899</v>
      </c>
      <c r="C4568" s="36" t="s">
        <v>109</v>
      </c>
      <c r="D4568" s="36" t="s">
        <v>4826</v>
      </c>
      <c r="E4568" s="36" t="s">
        <v>4827</v>
      </c>
      <c r="F4568" s="92" t="s">
        <v>3777</v>
      </c>
      <c r="G4568" s="36" t="s">
        <v>7314</v>
      </c>
      <c r="H4568" s="36" t="s">
        <v>5388</v>
      </c>
      <c r="I4568" s="147">
        <v>8</v>
      </c>
      <c r="J4568" s="147">
        <v>0</v>
      </c>
      <c r="K4568" s="92" t="s">
        <v>5941</v>
      </c>
      <c r="L4568" s="147">
        <v>1.833</v>
      </c>
      <c r="M4568" s="36" t="s">
        <v>67</v>
      </c>
      <c r="N4568" s="36" t="s">
        <v>7306</v>
      </c>
      <c r="O4568" s="36" t="s">
        <v>17804</v>
      </c>
      <c r="P4568" s="36" t="s">
        <v>17805</v>
      </c>
    </row>
    <row r="4569" spans="1:16">
      <c r="A4569" s="93">
        <v>4412121</v>
      </c>
      <c r="B4569" s="36" t="s">
        <v>6900</v>
      </c>
      <c r="C4569" s="36" t="s">
        <v>54</v>
      </c>
      <c r="D4569" s="36" t="s">
        <v>4826</v>
      </c>
      <c r="E4569" s="36" t="s">
        <v>4827</v>
      </c>
      <c r="F4569" s="92" t="s">
        <v>3777</v>
      </c>
      <c r="G4569" s="36" t="s">
        <v>7314</v>
      </c>
      <c r="H4569" s="36" t="s">
        <v>5388</v>
      </c>
      <c r="I4569" s="147">
        <v>12</v>
      </c>
      <c r="J4569" s="147">
        <v>0</v>
      </c>
      <c r="K4569" s="92" t="s">
        <v>5941</v>
      </c>
      <c r="L4569" s="147">
        <v>3.9169999999999998</v>
      </c>
      <c r="M4569" s="36" t="s">
        <v>290</v>
      </c>
      <c r="N4569" s="36" t="s">
        <v>8980</v>
      </c>
      <c r="O4569" s="36" t="s">
        <v>17806</v>
      </c>
      <c r="P4569" s="36" t="s">
        <v>17807</v>
      </c>
    </row>
    <row r="4570" spans="1:16">
      <c r="A4570" s="93">
        <v>4412135</v>
      </c>
      <c r="B4570" s="36" t="s">
        <v>6901</v>
      </c>
      <c r="C4570" s="36" t="s">
        <v>109</v>
      </c>
      <c r="D4570" s="36" t="s">
        <v>4826</v>
      </c>
      <c r="E4570" s="36" t="s">
        <v>4827</v>
      </c>
      <c r="F4570" s="92" t="s">
        <v>3770</v>
      </c>
      <c r="G4570" s="36" t="s">
        <v>7314</v>
      </c>
      <c r="H4570" s="36" t="s">
        <v>4829</v>
      </c>
      <c r="I4570" s="147">
        <v>8</v>
      </c>
      <c r="J4570" s="147">
        <v>0</v>
      </c>
      <c r="K4570" s="92" t="s">
        <v>5941</v>
      </c>
      <c r="L4570" s="147">
        <v>3.375</v>
      </c>
      <c r="M4570" s="36" t="s">
        <v>67</v>
      </c>
      <c r="N4570" s="36" t="s">
        <v>7306</v>
      </c>
      <c r="O4570" s="36" t="s">
        <v>17808</v>
      </c>
      <c r="P4570" s="36" t="s">
        <v>17809</v>
      </c>
    </row>
    <row r="4571" spans="1:16">
      <c r="A4571" s="93">
        <v>4412137</v>
      </c>
      <c r="B4571" s="36" t="s">
        <v>6902</v>
      </c>
      <c r="C4571" s="36" t="s">
        <v>54</v>
      </c>
      <c r="D4571" s="36" t="s">
        <v>3881</v>
      </c>
      <c r="E4571" s="36" t="s">
        <v>3929</v>
      </c>
      <c r="F4571" s="92" t="s">
        <v>3767</v>
      </c>
      <c r="G4571" s="36" t="s">
        <v>7314</v>
      </c>
      <c r="H4571" s="36" t="s">
        <v>3767</v>
      </c>
      <c r="I4571" s="147">
        <v>6</v>
      </c>
      <c r="J4571" s="147">
        <v>0</v>
      </c>
      <c r="K4571" s="92" t="s">
        <v>4761</v>
      </c>
      <c r="L4571" s="147">
        <v>3.75</v>
      </c>
      <c r="M4571" s="36" t="s">
        <v>290</v>
      </c>
      <c r="N4571" s="36" t="s">
        <v>8980</v>
      </c>
      <c r="O4571" s="36" t="s">
        <v>17810</v>
      </c>
      <c r="P4571" s="36" t="s">
        <v>17811</v>
      </c>
    </row>
    <row r="4572" spans="1:16">
      <c r="A4572" s="93">
        <v>4412141</v>
      </c>
      <c r="B4572" s="36" t="s">
        <v>6903</v>
      </c>
      <c r="C4572" s="36" t="s">
        <v>54</v>
      </c>
      <c r="D4572" s="36" t="s">
        <v>3881</v>
      </c>
      <c r="E4572" s="36" t="s">
        <v>3929</v>
      </c>
      <c r="F4572" s="92" t="s">
        <v>160</v>
      </c>
      <c r="G4572" s="36" t="s">
        <v>7314</v>
      </c>
      <c r="H4572" s="36" t="s">
        <v>3931</v>
      </c>
      <c r="I4572" s="147">
        <v>0</v>
      </c>
      <c r="J4572" s="147">
        <v>0</v>
      </c>
      <c r="K4572" s="92" t="s">
        <v>4761</v>
      </c>
      <c r="L4572" s="147">
        <v>0</v>
      </c>
      <c r="M4572" s="36" t="s">
        <v>67</v>
      </c>
      <c r="N4572" s="36" t="s">
        <v>7306</v>
      </c>
      <c r="O4572" s="36" t="s">
        <v>17812</v>
      </c>
      <c r="P4572" s="36" t="s">
        <v>17813</v>
      </c>
    </row>
    <row r="4573" spans="1:16">
      <c r="A4573" s="93">
        <v>4412143</v>
      </c>
      <c r="B4573" s="36" t="s">
        <v>6904</v>
      </c>
      <c r="C4573" s="36" t="s">
        <v>54</v>
      </c>
      <c r="D4573" s="36" t="s">
        <v>4826</v>
      </c>
      <c r="E4573" s="36" t="s">
        <v>4827</v>
      </c>
      <c r="F4573" s="92" t="s">
        <v>3770</v>
      </c>
      <c r="G4573" s="36" t="s">
        <v>7314</v>
      </c>
      <c r="H4573" s="36" t="s">
        <v>5792</v>
      </c>
      <c r="I4573" s="147">
        <v>12</v>
      </c>
      <c r="J4573" s="147">
        <v>0</v>
      </c>
      <c r="K4573" s="92" t="s">
        <v>5941</v>
      </c>
      <c r="L4573" s="147">
        <v>3.8330000000000002</v>
      </c>
      <c r="M4573" s="36" t="s">
        <v>1131</v>
      </c>
      <c r="N4573" s="36" t="s">
        <v>7351</v>
      </c>
      <c r="O4573" s="36" t="s">
        <v>17814</v>
      </c>
      <c r="P4573" s="36" t="s">
        <v>17815</v>
      </c>
    </row>
    <row r="4574" spans="1:16">
      <c r="A4574" s="93">
        <v>4412146</v>
      </c>
      <c r="B4574" s="36" t="s">
        <v>6905</v>
      </c>
      <c r="C4574" s="36" t="s">
        <v>109</v>
      </c>
      <c r="D4574" s="36" t="s">
        <v>4826</v>
      </c>
      <c r="E4574" s="36" t="s">
        <v>4827</v>
      </c>
      <c r="F4574" s="92" t="s">
        <v>3777</v>
      </c>
      <c r="G4574" s="36" t="s">
        <v>7314</v>
      </c>
      <c r="H4574" s="36" t="s">
        <v>5388</v>
      </c>
      <c r="I4574" s="147">
        <v>8</v>
      </c>
      <c r="J4574" s="147">
        <v>0</v>
      </c>
      <c r="K4574" s="92" t="s">
        <v>5941</v>
      </c>
      <c r="L4574" s="147">
        <v>1.5</v>
      </c>
      <c r="M4574" s="36" t="s">
        <v>67</v>
      </c>
      <c r="N4574" s="36" t="s">
        <v>7306</v>
      </c>
      <c r="O4574" s="36" t="s">
        <v>17816</v>
      </c>
      <c r="P4574" s="36" t="s">
        <v>17817</v>
      </c>
    </row>
    <row r="4575" spans="1:16">
      <c r="A4575" s="93">
        <v>4412147</v>
      </c>
      <c r="B4575" s="36" t="s">
        <v>6906</v>
      </c>
      <c r="C4575" s="36" t="s">
        <v>109</v>
      </c>
      <c r="D4575" s="36" t="s">
        <v>4826</v>
      </c>
      <c r="E4575" s="36" t="s">
        <v>4827</v>
      </c>
      <c r="F4575" s="92" t="s">
        <v>3777</v>
      </c>
      <c r="G4575" s="36" t="s">
        <v>7314</v>
      </c>
      <c r="H4575" s="36" t="s">
        <v>5388</v>
      </c>
      <c r="I4575" s="147">
        <v>12</v>
      </c>
      <c r="J4575" s="147">
        <v>0</v>
      </c>
      <c r="K4575" s="92" t="s">
        <v>5941</v>
      </c>
      <c r="L4575" s="147">
        <v>3.3330000000000002</v>
      </c>
      <c r="M4575" s="36" t="s">
        <v>67</v>
      </c>
      <c r="N4575" s="36" t="s">
        <v>7306</v>
      </c>
      <c r="O4575" s="36" t="s">
        <v>17818</v>
      </c>
      <c r="P4575" s="36" t="s">
        <v>17819</v>
      </c>
    </row>
    <row r="4576" spans="1:16">
      <c r="A4576" s="93">
        <v>4412149</v>
      </c>
      <c r="B4576" s="36" t="s">
        <v>6907</v>
      </c>
      <c r="C4576" s="36" t="s">
        <v>109</v>
      </c>
      <c r="D4576" s="36" t="s">
        <v>4826</v>
      </c>
      <c r="E4576" s="36" t="s">
        <v>4827</v>
      </c>
      <c r="F4576" s="92" t="s">
        <v>3777</v>
      </c>
      <c r="G4576" s="36" t="s">
        <v>7314</v>
      </c>
      <c r="H4576" s="36" t="s">
        <v>5388</v>
      </c>
      <c r="I4576" s="147">
        <v>4</v>
      </c>
      <c r="J4576" s="147">
        <v>0</v>
      </c>
      <c r="K4576" s="92" t="s">
        <v>5941</v>
      </c>
      <c r="L4576" s="147">
        <v>0.66700000000000004</v>
      </c>
      <c r="M4576" s="36" t="s">
        <v>67</v>
      </c>
      <c r="N4576" s="36" t="s">
        <v>7306</v>
      </c>
      <c r="O4576" s="36" t="s">
        <v>17820</v>
      </c>
      <c r="P4576" s="36" t="s">
        <v>17821</v>
      </c>
    </row>
    <row r="4577" spans="1:16">
      <c r="A4577" s="93">
        <v>4412152</v>
      </c>
      <c r="B4577" s="36" t="s">
        <v>6908</v>
      </c>
      <c r="C4577" s="36" t="s">
        <v>109</v>
      </c>
      <c r="D4577" s="36" t="s">
        <v>4826</v>
      </c>
      <c r="E4577" s="36" t="s">
        <v>4827</v>
      </c>
      <c r="F4577" s="92" t="s">
        <v>3777</v>
      </c>
      <c r="G4577" s="36" t="s">
        <v>7314</v>
      </c>
      <c r="H4577" s="36" t="s">
        <v>5388</v>
      </c>
      <c r="I4577" s="147">
        <v>12</v>
      </c>
      <c r="J4577" s="147">
        <v>0</v>
      </c>
      <c r="K4577" s="92" t="s">
        <v>5941</v>
      </c>
      <c r="L4577" s="147">
        <v>3.8330000000000002</v>
      </c>
      <c r="M4577" s="36" t="s">
        <v>67</v>
      </c>
      <c r="N4577" s="36" t="s">
        <v>7306</v>
      </c>
      <c r="O4577" s="36" t="s">
        <v>17822</v>
      </c>
      <c r="P4577" s="36" t="s">
        <v>17823</v>
      </c>
    </row>
    <row r="4578" spans="1:16">
      <c r="A4578" s="93">
        <v>4412155</v>
      </c>
      <c r="B4578" s="36" t="s">
        <v>6909</v>
      </c>
      <c r="C4578" s="36" t="s">
        <v>109</v>
      </c>
      <c r="D4578" s="36" t="s">
        <v>4826</v>
      </c>
      <c r="E4578" s="36" t="s">
        <v>4827</v>
      </c>
      <c r="F4578" s="92" t="s">
        <v>3777</v>
      </c>
      <c r="G4578" s="36" t="s">
        <v>7314</v>
      </c>
      <c r="H4578" s="36" t="s">
        <v>5753</v>
      </c>
      <c r="I4578" s="147">
        <v>12</v>
      </c>
      <c r="J4578" s="147">
        <v>0</v>
      </c>
      <c r="K4578" s="92" t="s">
        <v>5941</v>
      </c>
      <c r="L4578" s="147">
        <v>3.25</v>
      </c>
      <c r="M4578" s="36" t="s">
        <v>67</v>
      </c>
      <c r="N4578" s="36" t="s">
        <v>7306</v>
      </c>
      <c r="O4578" s="36" t="s">
        <v>17824</v>
      </c>
      <c r="P4578" s="36" t="s">
        <v>17825</v>
      </c>
    </row>
    <row r="4579" spans="1:16">
      <c r="A4579" s="93">
        <v>4412156</v>
      </c>
      <c r="B4579" s="36" t="s">
        <v>6910</v>
      </c>
      <c r="C4579" s="36" t="s">
        <v>109</v>
      </c>
      <c r="D4579" s="36" t="s">
        <v>4826</v>
      </c>
      <c r="E4579" s="36" t="s">
        <v>4827</v>
      </c>
      <c r="F4579" s="92" t="s">
        <v>3777</v>
      </c>
      <c r="G4579" s="36" t="s">
        <v>7314</v>
      </c>
      <c r="H4579" s="36" t="s">
        <v>5388</v>
      </c>
      <c r="I4579" s="147">
        <v>4</v>
      </c>
      <c r="J4579" s="147">
        <v>0</v>
      </c>
      <c r="K4579" s="92" t="s">
        <v>5941</v>
      </c>
      <c r="L4579" s="147">
        <v>3</v>
      </c>
      <c r="M4579" s="36" t="s">
        <v>3787</v>
      </c>
      <c r="N4579" s="36" t="s">
        <v>8980</v>
      </c>
      <c r="O4579" s="36" t="s">
        <v>17826</v>
      </c>
      <c r="P4579" s="36" t="s">
        <v>17827</v>
      </c>
    </row>
    <row r="4580" spans="1:16">
      <c r="A4580" s="93">
        <v>4412157</v>
      </c>
      <c r="B4580" s="36" t="s">
        <v>6911</v>
      </c>
      <c r="C4580" s="36" t="s">
        <v>109</v>
      </c>
      <c r="D4580" s="36" t="s">
        <v>4826</v>
      </c>
      <c r="E4580" s="36" t="s">
        <v>4827</v>
      </c>
      <c r="F4580" s="92" t="s">
        <v>3777</v>
      </c>
      <c r="G4580" s="36" t="s">
        <v>7314</v>
      </c>
      <c r="H4580" s="36" t="s">
        <v>5388</v>
      </c>
      <c r="I4580" s="147">
        <v>12</v>
      </c>
      <c r="J4580" s="147">
        <v>0</v>
      </c>
      <c r="K4580" s="92" t="s">
        <v>5941</v>
      </c>
      <c r="L4580" s="147">
        <v>2.9169999999999998</v>
      </c>
      <c r="M4580" s="36" t="s">
        <v>67</v>
      </c>
      <c r="N4580" s="36" t="s">
        <v>7306</v>
      </c>
      <c r="O4580" s="36" t="s">
        <v>17828</v>
      </c>
      <c r="P4580" s="36" t="s">
        <v>17829</v>
      </c>
    </row>
    <row r="4581" spans="1:16">
      <c r="A4581" s="93">
        <v>4412163</v>
      </c>
      <c r="B4581" s="36" t="s">
        <v>6912</v>
      </c>
      <c r="C4581" s="36" t="s">
        <v>109</v>
      </c>
      <c r="D4581" s="36" t="s">
        <v>3881</v>
      </c>
      <c r="E4581" s="36" t="s">
        <v>3929</v>
      </c>
      <c r="F4581" s="92" t="s">
        <v>630</v>
      </c>
      <c r="G4581" s="36" t="s">
        <v>7314</v>
      </c>
      <c r="H4581" s="36" t="s">
        <v>630</v>
      </c>
      <c r="I4581" s="147">
        <v>0</v>
      </c>
      <c r="J4581" s="147">
        <v>0</v>
      </c>
      <c r="K4581" s="92" t="s">
        <v>4761</v>
      </c>
      <c r="L4581" s="147">
        <v>0</v>
      </c>
      <c r="M4581" s="36" t="s">
        <v>67</v>
      </c>
      <c r="N4581" s="36" t="s">
        <v>7306</v>
      </c>
      <c r="O4581" s="36" t="s">
        <v>17830</v>
      </c>
      <c r="P4581" s="36" t="s">
        <v>17831</v>
      </c>
    </row>
    <row r="4582" spans="1:16">
      <c r="A4582" s="93">
        <v>4412165</v>
      </c>
      <c r="B4582" s="36" t="s">
        <v>6913</v>
      </c>
      <c r="C4582" s="36" t="s">
        <v>109</v>
      </c>
      <c r="D4582" s="36" t="s">
        <v>4826</v>
      </c>
      <c r="E4582" s="36" t="s">
        <v>4827</v>
      </c>
      <c r="F4582" s="92" t="s">
        <v>3777</v>
      </c>
      <c r="G4582" s="36" t="s">
        <v>7314</v>
      </c>
      <c r="H4582" s="36" t="s">
        <v>5388</v>
      </c>
      <c r="I4582" s="147">
        <v>12</v>
      </c>
      <c r="J4582" s="147">
        <v>0</v>
      </c>
      <c r="K4582" s="92" t="s">
        <v>5941</v>
      </c>
      <c r="L4582" s="147">
        <v>3.1669999999999998</v>
      </c>
      <c r="M4582" s="36" t="s">
        <v>67</v>
      </c>
      <c r="N4582" s="36" t="s">
        <v>7306</v>
      </c>
      <c r="O4582" s="36" t="s">
        <v>17832</v>
      </c>
      <c r="P4582" s="36" t="s">
        <v>17833</v>
      </c>
    </row>
    <row r="4583" spans="1:16">
      <c r="A4583" s="93">
        <v>4412167</v>
      </c>
      <c r="B4583" s="36" t="s">
        <v>6914</v>
      </c>
      <c r="C4583" s="36" t="s">
        <v>109</v>
      </c>
      <c r="D4583" s="36" t="s">
        <v>4826</v>
      </c>
      <c r="E4583" s="36" t="s">
        <v>4827</v>
      </c>
      <c r="F4583" s="92" t="s">
        <v>3777</v>
      </c>
      <c r="G4583" s="36" t="s">
        <v>7314</v>
      </c>
      <c r="H4583" s="36" t="s">
        <v>5388</v>
      </c>
      <c r="I4583" s="147">
        <v>8</v>
      </c>
      <c r="J4583" s="147">
        <v>0</v>
      </c>
      <c r="K4583" s="92" t="s">
        <v>5941</v>
      </c>
      <c r="L4583" s="147">
        <v>1.667</v>
      </c>
      <c r="M4583" s="36" t="s">
        <v>67</v>
      </c>
      <c r="N4583" s="36" t="s">
        <v>7306</v>
      </c>
      <c r="O4583" s="36" t="s">
        <v>17834</v>
      </c>
      <c r="P4583" s="36" t="s">
        <v>17835</v>
      </c>
    </row>
    <row r="4584" spans="1:16">
      <c r="A4584" s="93">
        <v>4412169</v>
      </c>
      <c r="B4584" s="36" t="s">
        <v>6915</v>
      </c>
      <c r="C4584" s="36" t="s">
        <v>109</v>
      </c>
      <c r="D4584" s="36" t="s">
        <v>4826</v>
      </c>
      <c r="E4584" s="36" t="s">
        <v>4827</v>
      </c>
      <c r="F4584" s="92" t="s">
        <v>3777</v>
      </c>
      <c r="G4584" s="36" t="s">
        <v>7314</v>
      </c>
      <c r="H4584" s="36" t="s">
        <v>5388</v>
      </c>
      <c r="I4584" s="147">
        <v>12</v>
      </c>
      <c r="J4584" s="147">
        <v>0</v>
      </c>
      <c r="K4584" s="92" t="s">
        <v>5941</v>
      </c>
      <c r="L4584" s="147">
        <v>3.1669999999999998</v>
      </c>
      <c r="M4584" s="36" t="s">
        <v>67</v>
      </c>
      <c r="N4584" s="36" t="s">
        <v>7306</v>
      </c>
      <c r="O4584" s="36" t="s">
        <v>17836</v>
      </c>
      <c r="P4584" s="36" t="s">
        <v>17837</v>
      </c>
    </row>
    <row r="4585" spans="1:16">
      <c r="A4585" s="93">
        <v>4412170</v>
      </c>
      <c r="B4585" s="36" t="s">
        <v>6916</v>
      </c>
      <c r="C4585" s="36" t="s">
        <v>109</v>
      </c>
      <c r="D4585" s="36" t="s">
        <v>4826</v>
      </c>
      <c r="E4585" s="36" t="s">
        <v>4827</v>
      </c>
      <c r="F4585" s="92" t="s">
        <v>3770</v>
      </c>
      <c r="G4585" s="36" t="s">
        <v>8740</v>
      </c>
      <c r="H4585" s="36" t="s">
        <v>4829</v>
      </c>
      <c r="I4585" s="147">
        <v>12</v>
      </c>
      <c r="J4585" s="147">
        <v>0</v>
      </c>
      <c r="K4585" s="92" t="s">
        <v>5941</v>
      </c>
      <c r="L4585" s="147">
        <v>2.8330000000000002</v>
      </c>
      <c r="M4585" s="36" t="s">
        <v>67</v>
      </c>
      <c r="N4585" s="36" t="s">
        <v>7306</v>
      </c>
      <c r="O4585" s="36" t="s">
        <v>17838</v>
      </c>
      <c r="P4585" s="36" t="s">
        <v>17839</v>
      </c>
    </row>
    <row r="4586" spans="1:16">
      <c r="A4586" s="93">
        <v>4412173</v>
      </c>
      <c r="B4586" s="36" t="s">
        <v>6917</v>
      </c>
      <c r="C4586" s="36" t="s">
        <v>109</v>
      </c>
      <c r="D4586" s="36" t="s">
        <v>4826</v>
      </c>
      <c r="E4586" s="36" t="s">
        <v>4827</v>
      </c>
      <c r="F4586" s="92" t="s">
        <v>3777</v>
      </c>
      <c r="G4586" s="36" t="s">
        <v>7314</v>
      </c>
      <c r="H4586" s="36" t="s">
        <v>5388</v>
      </c>
      <c r="I4586" s="147">
        <v>8</v>
      </c>
      <c r="J4586" s="147">
        <v>0</v>
      </c>
      <c r="K4586" s="92" t="s">
        <v>5941</v>
      </c>
      <c r="L4586" s="147">
        <v>1.667</v>
      </c>
      <c r="M4586" s="36" t="s">
        <v>67</v>
      </c>
      <c r="N4586" s="36" t="s">
        <v>7306</v>
      </c>
      <c r="O4586" s="36" t="s">
        <v>17840</v>
      </c>
      <c r="P4586" s="36" t="s">
        <v>17841</v>
      </c>
    </row>
    <row r="4587" spans="1:16">
      <c r="A4587" s="93">
        <v>4412176</v>
      </c>
      <c r="B4587" s="36" t="s">
        <v>6918</v>
      </c>
      <c r="C4587" s="36" t="s">
        <v>54</v>
      </c>
      <c r="D4587" s="36" t="s">
        <v>3881</v>
      </c>
      <c r="E4587" s="36" t="s">
        <v>3929</v>
      </c>
      <c r="F4587" s="92" t="s">
        <v>160</v>
      </c>
      <c r="G4587" s="36" t="s">
        <v>7314</v>
      </c>
      <c r="H4587" s="36" t="s">
        <v>3931</v>
      </c>
      <c r="I4587" s="147">
        <v>6</v>
      </c>
      <c r="J4587" s="147">
        <v>0</v>
      </c>
      <c r="K4587" s="92" t="s">
        <v>4761</v>
      </c>
      <c r="L4587" s="147">
        <v>3.75</v>
      </c>
      <c r="M4587" s="36" t="s">
        <v>67</v>
      </c>
      <c r="N4587" s="36" t="s">
        <v>7306</v>
      </c>
      <c r="O4587" s="36" t="s">
        <v>17842</v>
      </c>
      <c r="P4587" s="36" t="s">
        <v>17843</v>
      </c>
    </row>
    <row r="4588" spans="1:16">
      <c r="A4588" s="93">
        <v>4412177</v>
      </c>
      <c r="B4588" s="36" t="s">
        <v>6919</v>
      </c>
      <c r="C4588" s="36" t="s">
        <v>54</v>
      </c>
      <c r="D4588" s="36" t="s">
        <v>4826</v>
      </c>
      <c r="E4588" s="36" t="s">
        <v>4827</v>
      </c>
      <c r="F4588" s="92" t="s">
        <v>3777</v>
      </c>
      <c r="G4588" s="36" t="s">
        <v>7314</v>
      </c>
      <c r="H4588" s="36" t="s">
        <v>5388</v>
      </c>
      <c r="I4588" s="147">
        <v>12</v>
      </c>
      <c r="J4588" s="147">
        <v>0</v>
      </c>
      <c r="K4588" s="92" t="s">
        <v>5941</v>
      </c>
      <c r="L4588" s="147">
        <v>3.3330000000000002</v>
      </c>
      <c r="M4588" s="36" t="s">
        <v>67</v>
      </c>
      <c r="N4588" s="36" t="s">
        <v>7306</v>
      </c>
      <c r="O4588" s="36" t="s">
        <v>17844</v>
      </c>
      <c r="P4588" s="36" t="s">
        <v>17845</v>
      </c>
    </row>
    <row r="4589" spans="1:16">
      <c r="A4589" s="93">
        <v>4412178</v>
      </c>
      <c r="B4589" s="36" t="s">
        <v>6920</v>
      </c>
      <c r="C4589" s="36" t="s">
        <v>54</v>
      </c>
      <c r="D4589" s="36" t="s">
        <v>3881</v>
      </c>
      <c r="E4589" s="36" t="s">
        <v>3929</v>
      </c>
      <c r="F4589" s="92" t="s">
        <v>3767</v>
      </c>
      <c r="G4589" s="36" t="s">
        <v>7314</v>
      </c>
      <c r="H4589" s="36" t="s">
        <v>3767</v>
      </c>
      <c r="I4589" s="147">
        <v>0</v>
      </c>
      <c r="J4589" s="147">
        <v>0</v>
      </c>
      <c r="K4589" s="92" t="s">
        <v>4761</v>
      </c>
      <c r="L4589" s="147">
        <v>0</v>
      </c>
      <c r="M4589" s="36" t="s">
        <v>232</v>
      </c>
      <c r="N4589" s="36" t="s">
        <v>8980</v>
      </c>
      <c r="O4589" s="36" t="s">
        <v>17846</v>
      </c>
      <c r="P4589" s="36" t="s">
        <v>17847</v>
      </c>
    </row>
    <row r="4590" spans="1:16">
      <c r="A4590" s="93">
        <v>4412179</v>
      </c>
      <c r="B4590" s="36" t="s">
        <v>6921</v>
      </c>
      <c r="C4590" s="36" t="s">
        <v>109</v>
      </c>
      <c r="D4590" s="36" t="s">
        <v>4826</v>
      </c>
      <c r="E4590" s="36" t="s">
        <v>4827</v>
      </c>
      <c r="F4590" s="92" t="s">
        <v>3777</v>
      </c>
      <c r="G4590" s="36" t="s">
        <v>7314</v>
      </c>
      <c r="H4590" s="36" t="s">
        <v>5388</v>
      </c>
      <c r="I4590" s="147">
        <v>12</v>
      </c>
      <c r="J4590" s="147">
        <v>0</v>
      </c>
      <c r="K4590" s="92" t="s">
        <v>5941</v>
      </c>
      <c r="L4590" s="147">
        <v>2.3330000000000002</v>
      </c>
      <c r="M4590" s="36" t="s">
        <v>353</v>
      </c>
      <c r="N4590" s="36" t="s">
        <v>8980</v>
      </c>
      <c r="O4590" s="36" t="s">
        <v>17848</v>
      </c>
      <c r="P4590" s="36" t="s">
        <v>17849</v>
      </c>
    </row>
    <row r="4591" spans="1:16">
      <c r="A4591" s="93">
        <v>4412197</v>
      </c>
      <c r="B4591" s="36" t="s">
        <v>6922</v>
      </c>
      <c r="C4591" s="36" t="s">
        <v>109</v>
      </c>
      <c r="D4591" s="36" t="s">
        <v>4826</v>
      </c>
      <c r="E4591" s="36" t="s">
        <v>4827</v>
      </c>
      <c r="F4591" s="92" t="s">
        <v>3777</v>
      </c>
      <c r="G4591" s="36" t="s">
        <v>7314</v>
      </c>
      <c r="H4591" s="36" t="s">
        <v>5388</v>
      </c>
      <c r="I4591" s="147">
        <v>12</v>
      </c>
      <c r="J4591" s="147">
        <v>0</v>
      </c>
      <c r="K4591" s="92" t="s">
        <v>5941</v>
      </c>
      <c r="L4591" s="147">
        <v>2.3330000000000002</v>
      </c>
      <c r="M4591" s="36" t="s">
        <v>67</v>
      </c>
      <c r="N4591" s="36" t="s">
        <v>7306</v>
      </c>
      <c r="O4591" s="36" t="s">
        <v>17850</v>
      </c>
      <c r="P4591" s="36" t="s">
        <v>17851</v>
      </c>
    </row>
    <row r="4592" spans="1:16">
      <c r="A4592" s="93">
        <v>4412206</v>
      </c>
      <c r="B4592" s="36" t="s">
        <v>6923</v>
      </c>
      <c r="C4592" s="36" t="s">
        <v>109</v>
      </c>
      <c r="D4592" s="36" t="s">
        <v>4826</v>
      </c>
      <c r="E4592" s="36" t="s">
        <v>4827</v>
      </c>
      <c r="F4592" s="92" t="s">
        <v>3777</v>
      </c>
      <c r="G4592" s="36" t="s">
        <v>7314</v>
      </c>
      <c r="H4592" s="36" t="s">
        <v>5388</v>
      </c>
      <c r="I4592" s="147">
        <v>8</v>
      </c>
      <c r="J4592" s="147">
        <v>0</v>
      </c>
      <c r="K4592" s="92" t="s">
        <v>5941</v>
      </c>
      <c r="L4592" s="147">
        <v>3</v>
      </c>
      <c r="M4592" s="36" t="s">
        <v>67</v>
      </c>
      <c r="N4592" s="36" t="s">
        <v>7306</v>
      </c>
      <c r="O4592" s="36" t="s">
        <v>17852</v>
      </c>
      <c r="P4592" s="36" t="s">
        <v>17853</v>
      </c>
    </row>
    <row r="4593" spans="1:16">
      <c r="A4593" s="93">
        <v>4412207</v>
      </c>
      <c r="B4593" s="36" t="s">
        <v>6924</v>
      </c>
      <c r="C4593" s="36" t="s">
        <v>109</v>
      </c>
      <c r="D4593" s="36" t="s">
        <v>3881</v>
      </c>
      <c r="E4593" s="36" t="s">
        <v>3882</v>
      </c>
      <c r="F4593" s="92" t="s">
        <v>55</v>
      </c>
      <c r="G4593" s="36" t="s">
        <v>7314</v>
      </c>
      <c r="H4593" s="36" t="s">
        <v>55</v>
      </c>
      <c r="I4593" s="147">
        <v>0</v>
      </c>
      <c r="J4593" s="147">
        <v>0</v>
      </c>
      <c r="K4593" s="92" t="s">
        <v>4761</v>
      </c>
      <c r="L4593" s="147">
        <v>0</v>
      </c>
      <c r="M4593" s="36" t="s">
        <v>280</v>
      </c>
      <c r="N4593" s="36" t="s">
        <v>8980</v>
      </c>
      <c r="O4593" s="36" t="s">
        <v>17854</v>
      </c>
      <c r="P4593" s="36" t="s">
        <v>17855</v>
      </c>
    </row>
    <row r="4594" spans="1:16">
      <c r="A4594" s="93">
        <v>4412209</v>
      </c>
      <c r="B4594" s="36" t="s">
        <v>6925</v>
      </c>
      <c r="C4594" s="36" t="s">
        <v>109</v>
      </c>
      <c r="D4594" s="36" t="s">
        <v>4826</v>
      </c>
      <c r="E4594" s="36" t="s">
        <v>4827</v>
      </c>
      <c r="F4594" s="92" t="s">
        <v>3770</v>
      </c>
      <c r="G4594" s="36" t="s">
        <v>7314</v>
      </c>
      <c r="H4594" s="36" t="s">
        <v>4829</v>
      </c>
      <c r="I4594" s="147">
        <v>12</v>
      </c>
      <c r="J4594" s="147">
        <v>0</v>
      </c>
      <c r="K4594" s="92" t="s">
        <v>5941</v>
      </c>
      <c r="L4594" s="147">
        <v>2.6669999999999998</v>
      </c>
      <c r="M4594" s="36" t="s">
        <v>67</v>
      </c>
      <c r="N4594" s="36" t="s">
        <v>7306</v>
      </c>
      <c r="O4594" s="36" t="s">
        <v>17856</v>
      </c>
      <c r="P4594" s="36" t="s">
        <v>17857</v>
      </c>
    </row>
    <row r="4595" spans="1:16">
      <c r="A4595" s="93">
        <v>4412211</v>
      </c>
      <c r="B4595" s="36" t="s">
        <v>6926</v>
      </c>
      <c r="C4595" s="36" t="s">
        <v>109</v>
      </c>
      <c r="D4595" s="36" t="s">
        <v>3881</v>
      </c>
      <c r="E4595" s="36" t="s">
        <v>3929</v>
      </c>
      <c r="F4595" s="92" t="s">
        <v>160</v>
      </c>
      <c r="G4595" s="36" t="s">
        <v>7314</v>
      </c>
      <c r="H4595" s="36" t="s">
        <v>3931</v>
      </c>
      <c r="I4595" s="147">
        <v>0</v>
      </c>
      <c r="J4595" s="147">
        <v>0</v>
      </c>
      <c r="K4595" s="92" t="s">
        <v>4761</v>
      </c>
      <c r="L4595" s="147">
        <v>0</v>
      </c>
      <c r="M4595" s="36" t="s">
        <v>67</v>
      </c>
      <c r="N4595" s="36" t="s">
        <v>7306</v>
      </c>
      <c r="O4595" s="36" t="s">
        <v>17858</v>
      </c>
      <c r="P4595" s="36" t="s">
        <v>17859</v>
      </c>
    </row>
    <row r="4596" spans="1:16">
      <c r="A4596" s="93">
        <v>4412213</v>
      </c>
      <c r="B4596" s="36" t="s">
        <v>6927</v>
      </c>
      <c r="C4596" s="36" t="s">
        <v>109</v>
      </c>
      <c r="D4596" s="36" t="s">
        <v>3881</v>
      </c>
      <c r="E4596" s="36" t="s">
        <v>3929</v>
      </c>
      <c r="F4596" s="92" t="s">
        <v>3767</v>
      </c>
      <c r="G4596" s="36" t="s">
        <v>7314</v>
      </c>
      <c r="H4596" s="36" t="s">
        <v>3767</v>
      </c>
      <c r="I4596" s="147">
        <v>0</v>
      </c>
      <c r="J4596" s="147">
        <v>0</v>
      </c>
      <c r="K4596" s="92" t="s">
        <v>4761</v>
      </c>
      <c r="L4596" s="147">
        <v>0</v>
      </c>
      <c r="M4596" s="36" t="s">
        <v>67</v>
      </c>
      <c r="N4596" s="36" t="s">
        <v>7306</v>
      </c>
      <c r="O4596" s="36" t="s">
        <v>17860</v>
      </c>
      <c r="P4596" s="36" t="s">
        <v>17861</v>
      </c>
    </row>
    <row r="4597" spans="1:16">
      <c r="A4597" s="93">
        <v>4412215</v>
      </c>
      <c r="B4597" s="36" t="s">
        <v>6928</v>
      </c>
      <c r="C4597" s="36" t="s">
        <v>109</v>
      </c>
      <c r="D4597" s="36" t="s">
        <v>3881</v>
      </c>
      <c r="E4597" s="36" t="s">
        <v>3929</v>
      </c>
      <c r="F4597" s="92" t="s">
        <v>160</v>
      </c>
      <c r="G4597" s="36" t="s">
        <v>7314</v>
      </c>
      <c r="H4597" s="36" t="s">
        <v>3931</v>
      </c>
      <c r="I4597" s="147">
        <v>9</v>
      </c>
      <c r="J4597" s="147">
        <v>0</v>
      </c>
      <c r="K4597" s="92" t="s">
        <v>4761</v>
      </c>
      <c r="L4597" s="147">
        <v>3.5830000000000002</v>
      </c>
      <c r="M4597" s="36" t="s">
        <v>67</v>
      </c>
      <c r="N4597" s="36" t="s">
        <v>7306</v>
      </c>
      <c r="O4597" s="36" t="s">
        <v>17862</v>
      </c>
      <c r="P4597" s="36" t="s">
        <v>17863</v>
      </c>
    </row>
    <row r="4598" spans="1:16">
      <c r="A4598" s="93">
        <v>4412216</v>
      </c>
      <c r="B4598" s="36" t="s">
        <v>6929</v>
      </c>
      <c r="C4598" s="36" t="s">
        <v>109</v>
      </c>
      <c r="D4598" s="36" t="s">
        <v>4826</v>
      </c>
      <c r="E4598" s="36" t="s">
        <v>4827</v>
      </c>
      <c r="F4598" s="92" t="s">
        <v>3777</v>
      </c>
      <c r="G4598" s="36" t="s">
        <v>7314</v>
      </c>
      <c r="H4598" s="36" t="s">
        <v>5388</v>
      </c>
      <c r="I4598" s="147">
        <v>12</v>
      </c>
      <c r="J4598" s="147">
        <v>0</v>
      </c>
      <c r="K4598" s="92" t="s">
        <v>5941</v>
      </c>
      <c r="L4598" s="147">
        <v>2.9169999999999998</v>
      </c>
      <c r="M4598" s="36" t="s">
        <v>67</v>
      </c>
      <c r="N4598" s="36" t="s">
        <v>7306</v>
      </c>
      <c r="O4598" s="36" t="s">
        <v>17864</v>
      </c>
      <c r="P4598" s="36" t="s">
        <v>17865</v>
      </c>
    </row>
    <row r="4599" spans="1:16">
      <c r="A4599" s="93">
        <v>4412217</v>
      </c>
      <c r="B4599" s="36" t="s">
        <v>6930</v>
      </c>
      <c r="C4599" s="36" t="s">
        <v>54</v>
      </c>
      <c r="D4599" s="36" t="s">
        <v>3881</v>
      </c>
      <c r="E4599" s="36" t="s">
        <v>3929</v>
      </c>
      <c r="F4599" s="92" t="s">
        <v>3767</v>
      </c>
      <c r="G4599" s="36" t="s">
        <v>7314</v>
      </c>
      <c r="H4599" s="36" t="s">
        <v>3767</v>
      </c>
      <c r="I4599" s="147">
        <v>0</v>
      </c>
      <c r="J4599" s="147">
        <v>0</v>
      </c>
      <c r="K4599" s="92" t="s">
        <v>4761</v>
      </c>
      <c r="L4599" s="147">
        <v>0</v>
      </c>
      <c r="M4599" s="36" t="s">
        <v>67</v>
      </c>
      <c r="N4599" s="36" t="s">
        <v>7306</v>
      </c>
      <c r="O4599" s="36" t="s">
        <v>17866</v>
      </c>
      <c r="P4599" s="36" t="s">
        <v>17867</v>
      </c>
    </row>
    <row r="4600" spans="1:16">
      <c r="A4600" s="93">
        <v>4412218</v>
      </c>
      <c r="B4600" s="36" t="s">
        <v>6931</v>
      </c>
      <c r="C4600" s="36" t="s">
        <v>54</v>
      </c>
      <c r="D4600" s="36" t="s">
        <v>4826</v>
      </c>
      <c r="E4600" s="36" t="s">
        <v>4827</v>
      </c>
      <c r="F4600" s="92" t="s">
        <v>3776</v>
      </c>
      <c r="G4600" s="36" t="s">
        <v>7314</v>
      </c>
      <c r="H4600" s="36" t="s">
        <v>5423</v>
      </c>
      <c r="I4600" s="147">
        <v>8</v>
      </c>
      <c r="J4600" s="147">
        <v>0</v>
      </c>
      <c r="K4600" s="92" t="s">
        <v>5941</v>
      </c>
      <c r="L4600" s="147">
        <v>1</v>
      </c>
      <c r="M4600" s="36" t="s">
        <v>67</v>
      </c>
      <c r="N4600" s="36" t="s">
        <v>7306</v>
      </c>
      <c r="O4600" s="36" t="s">
        <v>17868</v>
      </c>
      <c r="P4600" s="36" t="s">
        <v>17869</v>
      </c>
    </row>
    <row r="4601" spans="1:16">
      <c r="A4601" s="93">
        <v>4412221</v>
      </c>
      <c r="B4601" s="36" t="s">
        <v>6932</v>
      </c>
      <c r="C4601" s="36" t="s">
        <v>109</v>
      </c>
      <c r="D4601" s="36" t="s">
        <v>4826</v>
      </c>
      <c r="E4601" s="36" t="s">
        <v>4827</v>
      </c>
      <c r="F4601" s="92" t="s">
        <v>3776</v>
      </c>
      <c r="G4601" s="36" t="s">
        <v>7314</v>
      </c>
      <c r="H4601" s="36" t="s">
        <v>5544</v>
      </c>
      <c r="I4601" s="147">
        <v>12</v>
      </c>
      <c r="J4601" s="147">
        <v>0</v>
      </c>
      <c r="K4601" s="92" t="s">
        <v>5941</v>
      </c>
      <c r="L4601" s="147">
        <v>3.9169999999999998</v>
      </c>
      <c r="M4601" s="36" t="s">
        <v>67</v>
      </c>
      <c r="N4601" s="36" t="s">
        <v>7306</v>
      </c>
      <c r="O4601" s="36" t="s">
        <v>17870</v>
      </c>
      <c r="P4601" s="36" t="s">
        <v>17871</v>
      </c>
    </row>
    <row r="4602" spans="1:16">
      <c r="A4602" s="93">
        <v>4412225</v>
      </c>
      <c r="B4602" s="36" t="s">
        <v>6933</v>
      </c>
      <c r="C4602" s="36" t="s">
        <v>109</v>
      </c>
      <c r="D4602" s="36" t="s">
        <v>4826</v>
      </c>
      <c r="E4602" s="36" t="s">
        <v>4827</v>
      </c>
      <c r="F4602" s="92" t="s">
        <v>3770</v>
      </c>
      <c r="G4602" s="36" t="s">
        <v>7314</v>
      </c>
      <c r="H4602" s="36" t="s">
        <v>5792</v>
      </c>
      <c r="I4602" s="147">
        <v>8</v>
      </c>
      <c r="J4602" s="147">
        <v>0</v>
      </c>
      <c r="K4602" s="92" t="s">
        <v>5941</v>
      </c>
      <c r="L4602" s="147">
        <v>2.25</v>
      </c>
      <c r="M4602" s="36" t="s">
        <v>67</v>
      </c>
      <c r="N4602" s="36" t="s">
        <v>7306</v>
      </c>
      <c r="O4602" s="36" t="s">
        <v>17872</v>
      </c>
      <c r="P4602" s="36" t="s">
        <v>17873</v>
      </c>
    </row>
    <row r="4603" spans="1:16">
      <c r="A4603" s="93">
        <v>4412228</v>
      </c>
      <c r="B4603" s="36" t="s">
        <v>6934</v>
      </c>
      <c r="C4603" s="36" t="s">
        <v>109</v>
      </c>
      <c r="D4603" s="36" t="s">
        <v>4826</v>
      </c>
      <c r="E4603" s="36" t="s">
        <v>4827</v>
      </c>
      <c r="F4603" s="92" t="s">
        <v>3770</v>
      </c>
      <c r="G4603" s="36" t="s">
        <v>7314</v>
      </c>
      <c r="H4603" s="36" t="s">
        <v>4829</v>
      </c>
      <c r="I4603" s="147">
        <v>12</v>
      </c>
      <c r="J4603" s="147">
        <v>0</v>
      </c>
      <c r="K4603" s="92" t="s">
        <v>5941</v>
      </c>
      <c r="L4603" s="147">
        <v>2.8330000000000002</v>
      </c>
      <c r="M4603" s="36" t="s">
        <v>67</v>
      </c>
      <c r="N4603" s="36" t="s">
        <v>7306</v>
      </c>
      <c r="O4603" s="36" t="s">
        <v>17874</v>
      </c>
      <c r="P4603" s="36" t="s">
        <v>17875</v>
      </c>
    </row>
    <row r="4604" spans="1:16">
      <c r="A4604" s="93">
        <v>4412233</v>
      </c>
      <c r="B4604" s="36" t="s">
        <v>6935</v>
      </c>
      <c r="C4604" s="36" t="s">
        <v>54</v>
      </c>
      <c r="D4604" s="36" t="s">
        <v>4826</v>
      </c>
      <c r="E4604" s="36" t="s">
        <v>4827</v>
      </c>
      <c r="F4604" s="92" t="s">
        <v>3777</v>
      </c>
      <c r="G4604" s="36" t="s">
        <v>7314</v>
      </c>
      <c r="H4604" s="36" t="s">
        <v>5388</v>
      </c>
      <c r="I4604" s="147">
        <v>8</v>
      </c>
      <c r="J4604" s="147">
        <v>0</v>
      </c>
      <c r="K4604" s="92" t="s">
        <v>5941</v>
      </c>
      <c r="L4604" s="147">
        <v>4</v>
      </c>
      <c r="M4604" s="36" t="s">
        <v>67</v>
      </c>
      <c r="N4604" s="36" t="s">
        <v>7306</v>
      </c>
      <c r="O4604" s="36" t="s">
        <v>17876</v>
      </c>
      <c r="P4604" s="36" t="s">
        <v>17877</v>
      </c>
    </row>
    <row r="4605" spans="1:16">
      <c r="A4605" s="93">
        <v>4412237</v>
      </c>
      <c r="B4605" s="36" t="s">
        <v>6936</v>
      </c>
      <c r="C4605" s="36" t="s">
        <v>109</v>
      </c>
      <c r="D4605" s="36" t="s">
        <v>3881</v>
      </c>
      <c r="E4605" s="36" t="s">
        <v>3896</v>
      </c>
      <c r="F4605" s="92" t="s">
        <v>3768</v>
      </c>
      <c r="G4605" s="36" t="s">
        <v>7314</v>
      </c>
      <c r="H4605" s="36" t="s">
        <v>4771</v>
      </c>
      <c r="I4605" s="147">
        <v>14</v>
      </c>
      <c r="J4605" s="147">
        <v>0</v>
      </c>
      <c r="K4605" s="92" t="s">
        <v>4761</v>
      </c>
      <c r="L4605" s="147">
        <v>1.6319999999999999</v>
      </c>
      <c r="M4605" s="36" t="s">
        <v>67</v>
      </c>
      <c r="N4605" s="36" t="s">
        <v>7306</v>
      </c>
      <c r="O4605" s="36" t="s">
        <v>17878</v>
      </c>
      <c r="P4605" s="36" t="s">
        <v>17879</v>
      </c>
    </row>
    <row r="4606" spans="1:16">
      <c r="A4606" s="93">
        <v>4412238</v>
      </c>
      <c r="B4606" s="36" t="s">
        <v>6937</v>
      </c>
      <c r="C4606" s="36" t="s">
        <v>54</v>
      </c>
      <c r="D4606" s="36" t="s">
        <v>4826</v>
      </c>
      <c r="E4606" s="36" t="s">
        <v>4827</v>
      </c>
      <c r="F4606" s="92" t="s">
        <v>3777</v>
      </c>
      <c r="G4606" s="36" t="s">
        <v>7314</v>
      </c>
      <c r="H4606" s="36" t="s">
        <v>5388</v>
      </c>
      <c r="I4606" s="147">
        <v>4</v>
      </c>
      <c r="J4606" s="147">
        <v>0</v>
      </c>
      <c r="K4606" s="92" t="s">
        <v>5941</v>
      </c>
      <c r="L4606" s="147">
        <v>0.66700000000000004</v>
      </c>
      <c r="M4606" s="36" t="s">
        <v>67</v>
      </c>
      <c r="N4606" s="36" t="s">
        <v>7306</v>
      </c>
      <c r="O4606" s="36" t="s">
        <v>17880</v>
      </c>
      <c r="P4606" s="36" t="s">
        <v>17881</v>
      </c>
    </row>
    <row r="4607" spans="1:16">
      <c r="A4607" s="93">
        <v>4412240</v>
      </c>
      <c r="B4607" s="36" t="s">
        <v>6938</v>
      </c>
      <c r="C4607" s="36" t="s">
        <v>109</v>
      </c>
      <c r="D4607" s="36" t="s">
        <v>4826</v>
      </c>
      <c r="E4607" s="36" t="s">
        <v>4827</v>
      </c>
      <c r="F4607" s="92" t="s">
        <v>3777</v>
      </c>
      <c r="G4607" s="36" t="s">
        <v>7314</v>
      </c>
      <c r="H4607" s="36" t="s">
        <v>5388</v>
      </c>
      <c r="I4607" s="147">
        <v>8</v>
      </c>
      <c r="J4607" s="147">
        <v>0</v>
      </c>
      <c r="K4607" s="92" t="s">
        <v>5941</v>
      </c>
      <c r="L4607" s="147">
        <v>2.5830000000000002</v>
      </c>
      <c r="M4607" s="36" t="s">
        <v>67</v>
      </c>
      <c r="N4607" s="36" t="s">
        <v>7306</v>
      </c>
      <c r="O4607" s="36" t="s">
        <v>17882</v>
      </c>
      <c r="P4607" s="36" t="s">
        <v>17883</v>
      </c>
    </row>
    <row r="4608" spans="1:16">
      <c r="A4608" s="93">
        <v>4412241</v>
      </c>
      <c r="B4608" s="36" t="s">
        <v>6939</v>
      </c>
      <c r="C4608" s="36" t="s">
        <v>54</v>
      </c>
      <c r="D4608" s="36" t="s">
        <v>4826</v>
      </c>
      <c r="E4608" s="36" t="s">
        <v>4827</v>
      </c>
      <c r="F4608" s="92" t="s">
        <v>3770</v>
      </c>
      <c r="G4608" s="36" t="s">
        <v>7314</v>
      </c>
      <c r="H4608" s="36" t="s">
        <v>5792</v>
      </c>
      <c r="I4608" s="147">
        <v>8</v>
      </c>
      <c r="J4608" s="147">
        <v>0</v>
      </c>
      <c r="K4608" s="92" t="s">
        <v>5941</v>
      </c>
      <c r="L4608" s="147">
        <v>1.167</v>
      </c>
      <c r="M4608" s="36" t="s">
        <v>67</v>
      </c>
      <c r="N4608" s="36" t="s">
        <v>7306</v>
      </c>
      <c r="O4608" s="36" t="s">
        <v>17884</v>
      </c>
      <c r="P4608" s="36" t="s">
        <v>17885</v>
      </c>
    </row>
    <row r="4609" spans="1:16">
      <c r="A4609" s="93">
        <v>4412243</v>
      </c>
      <c r="B4609" s="36" t="s">
        <v>6940</v>
      </c>
      <c r="C4609" s="36" t="s">
        <v>109</v>
      </c>
      <c r="D4609" s="36" t="s">
        <v>4826</v>
      </c>
      <c r="E4609" s="36" t="s">
        <v>4827</v>
      </c>
      <c r="F4609" s="92" t="s">
        <v>3776</v>
      </c>
      <c r="G4609" s="36" t="s">
        <v>7314</v>
      </c>
      <c r="H4609" s="36" t="s">
        <v>5423</v>
      </c>
      <c r="I4609" s="147">
        <v>12</v>
      </c>
      <c r="J4609" s="147">
        <v>0</v>
      </c>
      <c r="K4609" s="92" t="s">
        <v>5941</v>
      </c>
      <c r="L4609" s="147">
        <v>3.8330000000000002</v>
      </c>
      <c r="M4609" s="36" t="s">
        <v>67</v>
      </c>
      <c r="N4609" s="36" t="s">
        <v>7306</v>
      </c>
      <c r="O4609" s="36" t="s">
        <v>17886</v>
      </c>
      <c r="P4609" s="36" t="s">
        <v>17887</v>
      </c>
    </row>
    <row r="4610" spans="1:16">
      <c r="A4610" s="93">
        <v>4412245</v>
      </c>
      <c r="B4610" s="36" t="s">
        <v>6941</v>
      </c>
      <c r="C4610" s="36" t="s">
        <v>109</v>
      </c>
      <c r="D4610" s="36" t="s">
        <v>4826</v>
      </c>
      <c r="E4610" s="36" t="s">
        <v>4827</v>
      </c>
      <c r="F4610" s="92" t="s">
        <v>3777</v>
      </c>
      <c r="G4610" s="36" t="s">
        <v>7314</v>
      </c>
      <c r="H4610" s="36" t="s">
        <v>5388</v>
      </c>
      <c r="I4610" s="147">
        <v>12</v>
      </c>
      <c r="J4610" s="147">
        <v>0</v>
      </c>
      <c r="K4610" s="92" t="s">
        <v>5941</v>
      </c>
      <c r="L4610" s="147">
        <v>3</v>
      </c>
      <c r="M4610" s="36" t="s">
        <v>67</v>
      </c>
      <c r="N4610" s="36" t="s">
        <v>7306</v>
      </c>
      <c r="O4610" s="36" t="s">
        <v>17888</v>
      </c>
      <c r="P4610" s="36" t="s">
        <v>17889</v>
      </c>
    </row>
    <row r="4611" spans="1:16">
      <c r="A4611" s="93">
        <v>4412251</v>
      </c>
      <c r="B4611" s="36" t="s">
        <v>6942</v>
      </c>
      <c r="C4611" s="36" t="s">
        <v>54</v>
      </c>
      <c r="D4611" s="36" t="s">
        <v>4826</v>
      </c>
      <c r="E4611" s="36" t="s">
        <v>4827</v>
      </c>
      <c r="F4611" s="92" t="s">
        <v>3777</v>
      </c>
      <c r="G4611" s="36" t="s">
        <v>7314</v>
      </c>
      <c r="H4611" s="36" t="s">
        <v>5388</v>
      </c>
      <c r="I4611" s="147">
        <v>8</v>
      </c>
      <c r="J4611" s="147">
        <v>0</v>
      </c>
      <c r="K4611" s="92" t="s">
        <v>5941</v>
      </c>
      <c r="L4611" s="147">
        <v>2</v>
      </c>
      <c r="M4611" s="36" t="s">
        <v>67</v>
      </c>
      <c r="N4611" s="36" t="s">
        <v>7306</v>
      </c>
      <c r="O4611" s="36" t="s">
        <v>17890</v>
      </c>
      <c r="P4611" s="36" t="s">
        <v>17891</v>
      </c>
    </row>
    <row r="4612" spans="1:16">
      <c r="A4612" s="93">
        <v>4412252</v>
      </c>
      <c r="B4612" s="36" t="s">
        <v>6943</v>
      </c>
      <c r="C4612" s="36" t="s">
        <v>109</v>
      </c>
      <c r="D4612" s="36" t="s">
        <v>4826</v>
      </c>
      <c r="E4612" s="36" t="s">
        <v>4827</v>
      </c>
      <c r="F4612" s="92" t="s">
        <v>3776</v>
      </c>
      <c r="G4612" s="36" t="s">
        <v>7314</v>
      </c>
      <c r="H4612" s="36" t="s">
        <v>5423</v>
      </c>
      <c r="I4612" s="147">
        <v>4</v>
      </c>
      <c r="J4612" s="147">
        <v>0</v>
      </c>
      <c r="K4612" s="92" t="s">
        <v>5941</v>
      </c>
      <c r="L4612" s="147">
        <v>0.66700000000000004</v>
      </c>
      <c r="M4612" s="36" t="s">
        <v>67</v>
      </c>
      <c r="N4612" s="36" t="s">
        <v>7306</v>
      </c>
      <c r="O4612" s="36" t="s">
        <v>17892</v>
      </c>
      <c r="P4612" s="36" t="s">
        <v>17893</v>
      </c>
    </row>
    <row r="4613" spans="1:16">
      <c r="A4613" s="93">
        <v>4412257</v>
      </c>
      <c r="B4613" s="36" t="s">
        <v>6944</v>
      </c>
      <c r="C4613" s="36" t="s">
        <v>54</v>
      </c>
      <c r="D4613" s="36" t="s">
        <v>3881</v>
      </c>
      <c r="E4613" s="36" t="s">
        <v>3929</v>
      </c>
      <c r="F4613" s="92" t="s">
        <v>160</v>
      </c>
      <c r="G4613" s="36" t="s">
        <v>7314</v>
      </c>
      <c r="H4613" s="36" t="s">
        <v>3931</v>
      </c>
      <c r="I4613" s="147">
        <v>0</v>
      </c>
      <c r="J4613" s="147">
        <v>0</v>
      </c>
      <c r="K4613" s="92" t="s">
        <v>4761</v>
      </c>
      <c r="L4613" s="147">
        <v>0</v>
      </c>
      <c r="M4613" s="36" t="s">
        <v>67</v>
      </c>
      <c r="N4613" s="36" t="s">
        <v>7306</v>
      </c>
      <c r="O4613" s="36" t="s">
        <v>17894</v>
      </c>
      <c r="P4613" s="36" t="s">
        <v>17895</v>
      </c>
    </row>
    <row r="4614" spans="1:16">
      <c r="A4614" s="93">
        <v>4412258</v>
      </c>
      <c r="B4614" s="36" t="s">
        <v>6945</v>
      </c>
      <c r="C4614" s="36" t="s">
        <v>54</v>
      </c>
      <c r="D4614" s="36" t="s">
        <v>4826</v>
      </c>
      <c r="E4614" s="36" t="s">
        <v>4827</v>
      </c>
      <c r="F4614" s="92" t="s">
        <v>3776</v>
      </c>
      <c r="G4614" s="36" t="s">
        <v>7314</v>
      </c>
      <c r="H4614" s="36" t="s">
        <v>5666</v>
      </c>
      <c r="I4614" s="147">
        <v>4</v>
      </c>
      <c r="J4614" s="147">
        <v>0</v>
      </c>
      <c r="K4614" s="92" t="s">
        <v>5941</v>
      </c>
      <c r="L4614" s="147">
        <v>0.83299999999999996</v>
      </c>
      <c r="M4614" s="36" t="s">
        <v>67</v>
      </c>
      <c r="N4614" s="36" t="s">
        <v>7306</v>
      </c>
      <c r="O4614" s="36" t="s">
        <v>17896</v>
      </c>
      <c r="P4614" s="36" t="s">
        <v>17897</v>
      </c>
    </row>
    <row r="4615" spans="1:16">
      <c r="A4615" s="93">
        <v>4412261</v>
      </c>
      <c r="B4615" s="36" t="s">
        <v>6946</v>
      </c>
      <c r="C4615" s="36" t="s">
        <v>109</v>
      </c>
      <c r="D4615" s="36" t="s">
        <v>4826</v>
      </c>
      <c r="E4615" s="36" t="s">
        <v>4827</v>
      </c>
      <c r="F4615" s="92" t="s">
        <v>3777</v>
      </c>
      <c r="G4615" s="36" t="s">
        <v>7314</v>
      </c>
      <c r="H4615" s="36" t="s">
        <v>5388</v>
      </c>
      <c r="I4615" s="147">
        <v>12</v>
      </c>
      <c r="J4615" s="147">
        <v>0</v>
      </c>
      <c r="K4615" s="92" t="s">
        <v>5941</v>
      </c>
      <c r="L4615" s="147">
        <v>3.5830000000000002</v>
      </c>
      <c r="M4615" s="36" t="s">
        <v>67</v>
      </c>
      <c r="N4615" s="36" t="s">
        <v>7306</v>
      </c>
      <c r="O4615" s="36" t="s">
        <v>17898</v>
      </c>
      <c r="P4615" s="36" t="s">
        <v>17899</v>
      </c>
    </row>
    <row r="4616" spans="1:16">
      <c r="A4616" s="93">
        <v>4412263</v>
      </c>
      <c r="B4616" s="36" t="s">
        <v>6947</v>
      </c>
      <c r="C4616" s="36" t="s">
        <v>109</v>
      </c>
      <c r="D4616" s="36" t="s">
        <v>3881</v>
      </c>
      <c r="E4616" s="36" t="s">
        <v>3896</v>
      </c>
      <c r="F4616" s="92" t="s">
        <v>240</v>
      </c>
      <c r="G4616" s="36" t="s">
        <v>7314</v>
      </c>
      <c r="H4616" s="36" t="s">
        <v>240</v>
      </c>
      <c r="I4616" s="147">
        <v>0</v>
      </c>
      <c r="J4616" s="147">
        <v>0</v>
      </c>
      <c r="K4616" s="92" t="s">
        <v>4761</v>
      </c>
      <c r="L4616" s="147">
        <v>0</v>
      </c>
      <c r="M4616" s="36" t="s">
        <v>67</v>
      </c>
      <c r="N4616" s="36" t="s">
        <v>7306</v>
      </c>
      <c r="O4616" s="36" t="s">
        <v>17900</v>
      </c>
      <c r="P4616" s="36" t="s">
        <v>17901</v>
      </c>
    </row>
    <row r="4617" spans="1:16">
      <c r="A4617" s="93">
        <v>4412264</v>
      </c>
      <c r="B4617" s="36" t="s">
        <v>6948</v>
      </c>
      <c r="C4617" s="36" t="s">
        <v>54</v>
      </c>
      <c r="D4617" s="36" t="s">
        <v>4826</v>
      </c>
      <c r="E4617" s="36" t="s">
        <v>4827</v>
      </c>
      <c r="F4617" s="92" t="s">
        <v>3777</v>
      </c>
      <c r="G4617" s="36" t="s">
        <v>7314</v>
      </c>
      <c r="H4617" s="36" t="s">
        <v>5388</v>
      </c>
      <c r="I4617" s="147">
        <v>8</v>
      </c>
      <c r="J4617" s="147">
        <v>0</v>
      </c>
      <c r="K4617" s="92" t="s">
        <v>5941</v>
      </c>
      <c r="L4617" s="147">
        <v>1</v>
      </c>
      <c r="M4617" s="36" t="s">
        <v>67</v>
      </c>
      <c r="N4617" s="36" t="s">
        <v>7306</v>
      </c>
      <c r="O4617" s="36" t="s">
        <v>17902</v>
      </c>
      <c r="P4617" s="36" t="s">
        <v>17903</v>
      </c>
    </row>
    <row r="4618" spans="1:16">
      <c r="A4618" s="93">
        <v>4412267</v>
      </c>
      <c r="B4618" s="36" t="s">
        <v>6949</v>
      </c>
      <c r="C4618" s="36" t="s">
        <v>54</v>
      </c>
      <c r="D4618" s="36" t="s">
        <v>4826</v>
      </c>
      <c r="E4618" s="36" t="s">
        <v>4827</v>
      </c>
      <c r="F4618" s="92" t="s">
        <v>3770</v>
      </c>
      <c r="G4618" s="36" t="s">
        <v>7314</v>
      </c>
      <c r="H4618" s="36" t="s">
        <v>5855</v>
      </c>
      <c r="I4618" s="147">
        <v>12</v>
      </c>
      <c r="J4618" s="147">
        <v>0</v>
      </c>
      <c r="K4618" s="92" t="s">
        <v>5941</v>
      </c>
      <c r="L4618" s="147">
        <v>3.25</v>
      </c>
      <c r="M4618" s="36" t="s">
        <v>290</v>
      </c>
      <c r="N4618" s="36" t="s">
        <v>8980</v>
      </c>
      <c r="O4618" s="36" t="s">
        <v>17904</v>
      </c>
      <c r="P4618" s="36" t="s">
        <v>17905</v>
      </c>
    </row>
    <row r="4619" spans="1:16">
      <c r="A4619" s="93">
        <v>4412268</v>
      </c>
      <c r="B4619" s="36" t="s">
        <v>6950</v>
      </c>
      <c r="C4619" s="36" t="s">
        <v>54</v>
      </c>
      <c r="D4619" s="36" t="s">
        <v>3881</v>
      </c>
      <c r="E4619" s="36" t="s">
        <v>3929</v>
      </c>
      <c r="F4619" s="92" t="s">
        <v>3767</v>
      </c>
      <c r="G4619" s="36" t="s">
        <v>7314</v>
      </c>
      <c r="H4619" s="36" t="s">
        <v>3767</v>
      </c>
      <c r="I4619" s="147">
        <v>10</v>
      </c>
      <c r="J4619" s="147">
        <v>0</v>
      </c>
      <c r="K4619" s="92" t="s">
        <v>4761</v>
      </c>
      <c r="L4619" s="147">
        <v>4</v>
      </c>
      <c r="M4619" s="36" t="s">
        <v>67</v>
      </c>
      <c r="N4619" s="36" t="s">
        <v>7306</v>
      </c>
      <c r="O4619" s="36" t="s">
        <v>17906</v>
      </c>
      <c r="P4619" s="36" t="s">
        <v>17907</v>
      </c>
    </row>
    <row r="4620" spans="1:16">
      <c r="A4620" s="93">
        <v>4412287</v>
      </c>
      <c r="B4620" s="36" t="s">
        <v>17908</v>
      </c>
      <c r="C4620" s="36" t="s">
        <v>54</v>
      </c>
      <c r="D4620" s="36" t="s">
        <v>4826</v>
      </c>
      <c r="E4620" s="36" t="s">
        <v>4827</v>
      </c>
      <c r="F4620" s="92" t="s">
        <v>3770</v>
      </c>
      <c r="G4620" s="36" t="s">
        <v>7310</v>
      </c>
      <c r="H4620" s="36" t="s">
        <v>5792</v>
      </c>
      <c r="I4620" s="147">
        <v>0</v>
      </c>
      <c r="J4620" s="147">
        <v>0</v>
      </c>
      <c r="K4620" s="92" t="s">
        <v>6451</v>
      </c>
      <c r="L4620" s="147">
        <v>0</v>
      </c>
      <c r="M4620" s="36" t="s">
        <v>232</v>
      </c>
      <c r="N4620" s="36" t="s">
        <v>8980</v>
      </c>
      <c r="O4620" s="36" t="s">
        <v>17909</v>
      </c>
      <c r="P4620" s="36" t="s">
        <v>17910</v>
      </c>
    </row>
    <row r="4621" spans="1:16">
      <c r="A4621" s="93">
        <v>4412310</v>
      </c>
      <c r="B4621" s="36" t="s">
        <v>6951</v>
      </c>
      <c r="C4621" s="36" t="s">
        <v>109</v>
      </c>
      <c r="D4621" s="36" t="s">
        <v>4826</v>
      </c>
      <c r="E4621" s="36" t="s">
        <v>4827</v>
      </c>
      <c r="F4621" s="92" t="s">
        <v>3776</v>
      </c>
      <c r="G4621" s="36" t="s">
        <v>7314</v>
      </c>
      <c r="H4621" s="36" t="s">
        <v>5423</v>
      </c>
      <c r="I4621" s="147">
        <v>8</v>
      </c>
      <c r="J4621" s="147">
        <v>0</v>
      </c>
      <c r="K4621" s="92" t="s">
        <v>5941</v>
      </c>
      <c r="L4621" s="147">
        <v>1.5</v>
      </c>
      <c r="M4621" s="36" t="s">
        <v>67</v>
      </c>
      <c r="N4621" s="36" t="s">
        <v>7306</v>
      </c>
      <c r="O4621" s="36" t="s">
        <v>17911</v>
      </c>
      <c r="P4621" s="36" t="s">
        <v>17912</v>
      </c>
    </row>
    <row r="4622" spans="1:16">
      <c r="A4622" s="93">
        <v>4412315</v>
      </c>
      <c r="B4622" s="36" t="s">
        <v>6952</v>
      </c>
      <c r="C4622" s="36" t="s">
        <v>54</v>
      </c>
      <c r="D4622" s="36" t="s">
        <v>4826</v>
      </c>
      <c r="E4622" s="36" t="s">
        <v>4827</v>
      </c>
      <c r="F4622" s="92" t="s">
        <v>3777</v>
      </c>
      <c r="G4622" s="36" t="s">
        <v>7314</v>
      </c>
      <c r="H4622" s="36" t="s">
        <v>5388</v>
      </c>
      <c r="I4622" s="147">
        <v>12</v>
      </c>
      <c r="J4622" s="147">
        <v>0</v>
      </c>
      <c r="K4622" s="92" t="s">
        <v>5941</v>
      </c>
      <c r="L4622" s="147">
        <v>2.9169999999999998</v>
      </c>
      <c r="M4622" s="36" t="s">
        <v>67</v>
      </c>
      <c r="N4622" s="36" t="s">
        <v>7306</v>
      </c>
      <c r="O4622" s="36" t="s">
        <v>17913</v>
      </c>
      <c r="P4622" s="36" t="s">
        <v>17914</v>
      </c>
    </row>
    <row r="4623" spans="1:16">
      <c r="A4623" s="93">
        <v>4412317</v>
      </c>
      <c r="B4623" s="36" t="s">
        <v>6953</v>
      </c>
      <c r="C4623" s="36" t="s">
        <v>109</v>
      </c>
      <c r="D4623" s="36" t="s">
        <v>4826</v>
      </c>
      <c r="E4623" s="36" t="s">
        <v>4827</v>
      </c>
      <c r="F4623" s="92" t="s">
        <v>3776</v>
      </c>
      <c r="G4623" s="36" t="s">
        <v>7314</v>
      </c>
      <c r="H4623" s="36" t="s">
        <v>5423</v>
      </c>
      <c r="I4623" s="147">
        <v>12</v>
      </c>
      <c r="J4623" s="147">
        <v>0</v>
      </c>
      <c r="K4623" s="92" t="s">
        <v>5941</v>
      </c>
      <c r="L4623" s="147">
        <v>2.3330000000000002</v>
      </c>
      <c r="M4623" s="36" t="s">
        <v>67</v>
      </c>
      <c r="N4623" s="36" t="s">
        <v>7306</v>
      </c>
      <c r="O4623" s="36" t="s">
        <v>17915</v>
      </c>
      <c r="P4623" s="36" t="s">
        <v>17916</v>
      </c>
    </row>
    <row r="4624" spans="1:16">
      <c r="A4624" s="93">
        <v>4412322</v>
      </c>
      <c r="B4624" s="36" t="s">
        <v>6954</v>
      </c>
      <c r="C4624" s="36" t="s">
        <v>54</v>
      </c>
      <c r="D4624" s="36" t="s">
        <v>4826</v>
      </c>
      <c r="E4624" s="36" t="s">
        <v>4827</v>
      </c>
      <c r="F4624" s="92" t="s">
        <v>3777</v>
      </c>
      <c r="G4624" s="36" t="s">
        <v>7314</v>
      </c>
      <c r="H4624" s="36" t="s">
        <v>5753</v>
      </c>
      <c r="I4624" s="147">
        <v>0</v>
      </c>
      <c r="J4624" s="147">
        <v>0</v>
      </c>
      <c r="K4624" s="92" t="s">
        <v>5941</v>
      </c>
      <c r="L4624" s="147">
        <v>0</v>
      </c>
      <c r="M4624" s="36" t="s">
        <v>67</v>
      </c>
      <c r="N4624" s="36" t="s">
        <v>7306</v>
      </c>
      <c r="O4624" s="36" t="s">
        <v>17917</v>
      </c>
      <c r="P4624" s="36" t="s">
        <v>17918</v>
      </c>
    </row>
    <row r="4625" spans="1:16">
      <c r="A4625" s="93">
        <v>4412326</v>
      </c>
      <c r="B4625" s="36" t="s">
        <v>6955</v>
      </c>
      <c r="C4625" s="36" t="s">
        <v>54</v>
      </c>
      <c r="D4625" s="36" t="s">
        <v>4826</v>
      </c>
      <c r="E4625" s="36" t="s">
        <v>4827</v>
      </c>
      <c r="F4625" s="92" t="s">
        <v>3777</v>
      </c>
      <c r="G4625" s="36" t="s">
        <v>7314</v>
      </c>
      <c r="H4625" s="36" t="s">
        <v>5388</v>
      </c>
      <c r="I4625" s="147">
        <v>4</v>
      </c>
      <c r="J4625" s="147">
        <v>0</v>
      </c>
      <c r="K4625" s="92" t="s">
        <v>5941</v>
      </c>
      <c r="L4625" s="147">
        <v>0.66700000000000004</v>
      </c>
      <c r="M4625" s="36" t="s">
        <v>67</v>
      </c>
      <c r="N4625" s="36" t="s">
        <v>7306</v>
      </c>
      <c r="O4625" s="36" t="s">
        <v>17919</v>
      </c>
      <c r="P4625" s="36" t="s">
        <v>17920</v>
      </c>
    </row>
    <row r="4626" spans="1:16">
      <c r="A4626" s="93">
        <v>4412329</v>
      </c>
      <c r="B4626" s="36" t="s">
        <v>6956</v>
      </c>
      <c r="C4626" s="36" t="s">
        <v>109</v>
      </c>
      <c r="D4626" s="36" t="s">
        <v>3881</v>
      </c>
      <c r="E4626" s="36" t="s">
        <v>3896</v>
      </c>
      <c r="F4626" s="92" t="s">
        <v>240</v>
      </c>
      <c r="G4626" s="36" t="s">
        <v>7314</v>
      </c>
      <c r="H4626" s="36" t="s">
        <v>240</v>
      </c>
      <c r="I4626" s="147">
        <v>0</v>
      </c>
      <c r="J4626" s="147">
        <v>0</v>
      </c>
      <c r="K4626" s="92" t="s">
        <v>4761</v>
      </c>
      <c r="L4626" s="147">
        <v>0</v>
      </c>
      <c r="M4626" s="36" t="s">
        <v>67</v>
      </c>
      <c r="N4626" s="36" t="s">
        <v>7306</v>
      </c>
      <c r="O4626" s="36" t="s">
        <v>17921</v>
      </c>
      <c r="P4626" s="36" t="s">
        <v>17922</v>
      </c>
    </row>
    <row r="4627" spans="1:16">
      <c r="A4627" s="93">
        <v>4412330</v>
      </c>
      <c r="B4627" s="36" t="s">
        <v>17923</v>
      </c>
      <c r="C4627" s="36" t="s">
        <v>109</v>
      </c>
      <c r="D4627" s="36" t="s">
        <v>4826</v>
      </c>
      <c r="E4627" s="36" t="s">
        <v>4827</v>
      </c>
      <c r="F4627" s="92" t="s">
        <v>3776</v>
      </c>
      <c r="G4627" s="36" t="s">
        <v>7314</v>
      </c>
      <c r="H4627" s="36" t="s">
        <v>5423</v>
      </c>
      <c r="I4627" s="147">
        <v>0</v>
      </c>
      <c r="J4627" s="147">
        <v>0</v>
      </c>
      <c r="K4627" s="92" t="s">
        <v>5941</v>
      </c>
      <c r="L4627" s="147">
        <v>0</v>
      </c>
      <c r="M4627" s="36" t="s">
        <v>3766</v>
      </c>
      <c r="N4627" s="36" t="s">
        <v>7306</v>
      </c>
      <c r="O4627" s="36" t="s">
        <v>17924</v>
      </c>
      <c r="P4627" s="36" t="s">
        <v>17925</v>
      </c>
    </row>
    <row r="4628" spans="1:16">
      <c r="A4628" s="93">
        <v>4412334</v>
      </c>
      <c r="B4628" s="36" t="s">
        <v>6957</v>
      </c>
      <c r="C4628" s="36" t="s">
        <v>54</v>
      </c>
      <c r="D4628" s="36" t="s">
        <v>4826</v>
      </c>
      <c r="E4628" s="36" t="s">
        <v>4827</v>
      </c>
      <c r="F4628" s="92" t="s">
        <v>3777</v>
      </c>
      <c r="G4628" s="36" t="s">
        <v>7310</v>
      </c>
      <c r="H4628" s="36" t="s">
        <v>5388</v>
      </c>
      <c r="I4628" s="147">
        <v>0</v>
      </c>
      <c r="J4628" s="147">
        <v>0</v>
      </c>
      <c r="K4628" s="92" t="s">
        <v>5941</v>
      </c>
      <c r="L4628" s="147">
        <v>0</v>
      </c>
      <c r="M4628" s="36" t="s">
        <v>67</v>
      </c>
      <c r="N4628" s="36" t="s">
        <v>7306</v>
      </c>
      <c r="O4628" s="36" t="s">
        <v>17926</v>
      </c>
      <c r="P4628" s="36" t="s">
        <v>17927</v>
      </c>
    </row>
    <row r="4629" spans="1:16">
      <c r="A4629" s="93">
        <v>4412336</v>
      </c>
      <c r="B4629" s="36" t="s">
        <v>6958</v>
      </c>
      <c r="C4629" s="36" t="s">
        <v>54</v>
      </c>
      <c r="D4629" s="36" t="s">
        <v>4826</v>
      </c>
      <c r="E4629" s="36" t="s">
        <v>4827</v>
      </c>
      <c r="F4629" s="92" t="s">
        <v>3777</v>
      </c>
      <c r="G4629" s="36" t="s">
        <v>7314</v>
      </c>
      <c r="H4629" s="36" t="s">
        <v>5388</v>
      </c>
      <c r="I4629" s="147">
        <v>12</v>
      </c>
      <c r="J4629" s="147">
        <v>0</v>
      </c>
      <c r="K4629" s="92" t="s">
        <v>5941</v>
      </c>
      <c r="L4629" s="147">
        <v>3.4169999999999998</v>
      </c>
      <c r="M4629" s="36" t="s">
        <v>67</v>
      </c>
      <c r="N4629" s="36" t="s">
        <v>7306</v>
      </c>
      <c r="O4629" s="36" t="s">
        <v>17928</v>
      </c>
      <c r="P4629" s="36" t="s">
        <v>17929</v>
      </c>
    </row>
    <row r="4630" spans="1:16">
      <c r="A4630" s="93">
        <v>4412341</v>
      </c>
      <c r="B4630" s="36" t="s">
        <v>6959</v>
      </c>
      <c r="C4630" s="36" t="s">
        <v>109</v>
      </c>
      <c r="D4630" s="36" t="s">
        <v>3881</v>
      </c>
      <c r="E4630" s="36" t="s">
        <v>3929</v>
      </c>
      <c r="F4630" s="92" t="s">
        <v>3767</v>
      </c>
      <c r="G4630" s="36" t="s">
        <v>7314</v>
      </c>
      <c r="H4630" s="36" t="s">
        <v>3767</v>
      </c>
      <c r="I4630" s="147">
        <v>9</v>
      </c>
      <c r="J4630" s="147">
        <v>0</v>
      </c>
      <c r="K4630" s="92" t="s">
        <v>4761</v>
      </c>
      <c r="L4630" s="147">
        <v>4</v>
      </c>
      <c r="M4630" s="36" t="s">
        <v>180</v>
      </c>
      <c r="N4630" s="36" t="s">
        <v>8980</v>
      </c>
      <c r="O4630" s="36" t="s">
        <v>17930</v>
      </c>
      <c r="P4630" s="36" t="s">
        <v>17931</v>
      </c>
    </row>
    <row r="4631" spans="1:16">
      <c r="A4631" s="93">
        <v>4412348</v>
      </c>
      <c r="B4631" s="36" t="s">
        <v>6960</v>
      </c>
      <c r="C4631" s="36" t="s">
        <v>109</v>
      </c>
      <c r="D4631" s="36" t="s">
        <v>4826</v>
      </c>
      <c r="E4631" s="36" t="s">
        <v>4827</v>
      </c>
      <c r="F4631" s="92" t="s">
        <v>3777</v>
      </c>
      <c r="G4631" s="36" t="s">
        <v>8740</v>
      </c>
      <c r="H4631" s="36" t="s">
        <v>5388</v>
      </c>
      <c r="I4631" s="147">
        <v>12</v>
      </c>
      <c r="J4631" s="147">
        <v>0</v>
      </c>
      <c r="K4631" s="92" t="s">
        <v>5941</v>
      </c>
      <c r="L4631" s="147">
        <v>2.8330000000000002</v>
      </c>
      <c r="M4631" s="36" t="s">
        <v>67</v>
      </c>
      <c r="N4631" s="36" t="s">
        <v>7306</v>
      </c>
      <c r="O4631" s="36" t="s">
        <v>17932</v>
      </c>
      <c r="P4631" s="36" t="s">
        <v>17933</v>
      </c>
    </row>
    <row r="4632" spans="1:16">
      <c r="A4632" s="93">
        <v>4412351</v>
      </c>
      <c r="B4632" s="36" t="s">
        <v>6961</v>
      </c>
      <c r="C4632" s="36" t="s">
        <v>54</v>
      </c>
      <c r="D4632" s="36" t="s">
        <v>4826</v>
      </c>
      <c r="E4632" s="36" t="s">
        <v>4827</v>
      </c>
      <c r="F4632" s="92" t="s">
        <v>3776</v>
      </c>
      <c r="G4632" s="36" t="s">
        <v>7314</v>
      </c>
      <c r="H4632" s="36" t="s">
        <v>5922</v>
      </c>
      <c r="I4632" s="147">
        <v>0</v>
      </c>
      <c r="J4632" s="147">
        <v>0</v>
      </c>
      <c r="K4632" s="92" t="s">
        <v>5941</v>
      </c>
      <c r="L4632" s="147">
        <v>0</v>
      </c>
      <c r="M4632" s="36" t="s">
        <v>67</v>
      </c>
      <c r="N4632" s="36" t="s">
        <v>7306</v>
      </c>
      <c r="O4632" s="36" t="s">
        <v>17934</v>
      </c>
      <c r="P4632" s="36" t="s">
        <v>17935</v>
      </c>
    </row>
    <row r="4633" spans="1:16">
      <c r="A4633" s="93">
        <v>4412353</v>
      </c>
      <c r="B4633" s="36" t="s">
        <v>6962</v>
      </c>
      <c r="C4633" s="36" t="s">
        <v>54</v>
      </c>
      <c r="D4633" s="36" t="s">
        <v>4826</v>
      </c>
      <c r="E4633" s="36" t="s">
        <v>4827</v>
      </c>
      <c r="F4633" s="92" t="s">
        <v>3776</v>
      </c>
      <c r="G4633" s="36" t="s">
        <v>7314</v>
      </c>
      <c r="H4633" s="36" t="s">
        <v>5922</v>
      </c>
      <c r="I4633" s="147">
        <v>8</v>
      </c>
      <c r="J4633" s="147">
        <v>0</v>
      </c>
      <c r="K4633" s="92" t="s">
        <v>5941</v>
      </c>
      <c r="L4633" s="147">
        <v>3.25</v>
      </c>
      <c r="M4633" s="36" t="s">
        <v>67</v>
      </c>
      <c r="N4633" s="36" t="s">
        <v>7306</v>
      </c>
      <c r="O4633" s="36" t="s">
        <v>17936</v>
      </c>
      <c r="P4633" s="36" t="s">
        <v>13809</v>
      </c>
    </row>
    <row r="4634" spans="1:16">
      <c r="A4634" s="93">
        <v>4412358</v>
      </c>
      <c r="B4634" s="36" t="s">
        <v>6963</v>
      </c>
      <c r="C4634" s="36" t="s">
        <v>54</v>
      </c>
      <c r="D4634" s="36" t="s">
        <v>4826</v>
      </c>
      <c r="E4634" s="36" t="s">
        <v>4827</v>
      </c>
      <c r="F4634" s="92" t="s">
        <v>3777</v>
      </c>
      <c r="G4634" s="36" t="s">
        <v>7314</v>
      </c>
      <c r="H4634" s="36" t="s">
        <v>6055</v>
      </c>
      <c r="I4634" s="147">
        <v>8</v>
      </c>
      <c r="J4634" s="147">
        <v>0</v>
      </c>
      <c r="K4634" s="92" t="s">
        <v>5941</v>
      </c>
      <c r="L4634" s="147">
        <v>2.5</v>
      </c>
      <c r="M4634" s="36" t="s">
        <v>67</v>
      </c>
      <c r="N4634" s="36" t="s">
        <v>7306</v>
      </c>
      <c r="O4634" s="36" t="s">
        <v>17937</v>
      </c>
      <c r="P4634" s="36" t="s">
        <v>17938</v>
      </c>
    </row>
    <row r="4635" spans="1:16">
      <c r="A4635" s="93">
        <v>4412363</v>
      </c>
      <c r="B4635" s="36" t="s">
        <v>6964</v>
      </c>
      <c r="C4635" s="36" t="s">
        <v>109</v>
      </c>
      <c r="D4635" s="36" t="s">
        <v>3881</v>
      </c>
      <c r="E4635" s="36" t="s">
        <v>3929</v>
      </c>
      <c r="F4635" s="92" t="s">
        <v>160</v>
      </c>
      <c r="G4635" s="36" t="s">
        <v>7314</v>
      </c>
      <c r="H4635" s="36" t="s">
        <v>3931</v>
      </c>
      <c r="I4635" s="147">
        <v>0</v>
      </c>
      <c r="J4635" s="147">
        <v>0</v>
      </c>
      <c r="K4635" s="92" t="s">
        <v>4761</v>
      </c>
      <c r="L4635" s="147">
        <v>0</v>
      </c>
      <c r="M4635" s="36" t="s">
        <v>67</v>
      </c>
      <c r="N4635" s="36" t="s">
        <v>7306</v>
      </c>
      <c r="O4635" s="36" t="s">
        <v>17939</v>
      </c>
      <c r="P4635" s="36" t="s">
        <v>17940</v>
      </c>
    </row>
    <row r="4636" spans="1:16">
      <c r="A4636" s="93">
        <v>4412368</v>
      </c>
      <c r="B4636" s="36" t="s">
        <v>6965</v>
      </c>
      <c r="C4636" s="36" t="s">
        <v>54</v>
      </c>
      <c r="D4636" s="36" t="s">
        <v>4826</v>
      </c>
      <c r="E4636" s="36" t="s">
        <v>4827</v>
      </c>
      <c r="F4636" s="92" t="s">
        <v>3770</v>
      </c>
      <c r="G4636" s="36" t="s">
        <v>7314</v>
      </c>
      <c r="H4636" s="36" t="s">
        <v>5855</v>
      </c>
      <c r="I4636" s="147">
        <v>0</v>
      </c>
      <c r="J4636" s="147">
        <v>0</v>
      </c>
      <c r="K4636" s="92" t="s">
        <v>5941</v>
      </c>
      <c r="L4636" s="147">
        <v>0</v>
      </c>
      <c r="M4636" s="36" t="s">
        <v>67</v>
      </c>
      <c r="N4636" s="36" t="s">
        <v>7306</v>
      </c>
      <c r="O4636" s="36" t="s">
        <v>17941</v>
      </c>
      <c r="P4636" s="36" t="s">
        <v>17942</v>
      </c>
    </row>
    <row r="4637" spans="1:16">
      <c r="A4637" s="93">
        <v>4412371</v>
      </c>
      <c r="B4637" s="36" t="s">
        <v>6966</v>
      </c>
      <c r="C4637" s="36" t="s">
        <v>54</v>
      </c>
      <c r="D4637" s="36" t="s">
        <v>4826</v>
      </c>
      <c r="E4637" s="36" t="s">
        <v>4827</v>
      </c>
      <c r="F4637" s="92" t="s">
        <v>3770</v>
      </c>
      <c r="G4637" s="36" t="s">
        <v>7314</v>
      </c>
      <c r="H4637" s="36" t="s">
        <v>4829</v>
      </c>
      <c r="I4637" s="147">
        <v>12</v>
      </c>
      <c r="J4637" s="147">
        <v>0</v>
      </c>
      <c r="K4637" s="92" t="s">
        <v>5941</v>
      </c>
      <c r="L4637" s="147">
        <v>2.8330000000000002</v>
      </c>
      <c r="M4637" s="36" t="s">
        <v>67</v>
      </c>
      <c r="N4637" s="36" t="s">
        <v>7306</v>
      </c>
      <c r="O4637" s="36" t="s">
        <v>17943</v>
      </c>
      <c r="P4637" s="36" t="s">
        <v>17944</v>
      </c>
    </row>
    <row r="4638" spans="1:16">
      <c r="A4638" s="93">
        <v>4412375</v>
      </c>
      <c r="B4638" s="36" t="s">
        <v>6967</v>
      </c>
      <c r="C4638" s="36" t="s">
        <v>109</v>
      </c>
      <c r="D4638" s="36" t="s">
        <v>4826</v>
      </c>
      <c r="E4638" s="36" t="s">
        <v>4827</v>
      </c>
      <c r="F4638" s="92" t="s">
        <v>3770</v>
      </c>
      <c r="G4638" s="36" t="s">
        <v>7314</v>
      </c>
      <c r="H4638" s="36" t="s">
        <v>5855</v>
      </c>
      <c r="I4638" s="147">
        <v>12</v>
      </c>
      <c r="J4638" s="147">
        <v>0</v>
      </c>
      <c r="K4638" s="92" t="s">
        <v>5941</v>
      </c>
      <c r="L4638" s="147">
        <v>2.3330000000000002</v>
      </c>
      <c r="M4638" s="36" t="s">
        <v>67</v>
      </c>
      <c r="N4638" s="36" t="s">
        <v>7306</v>
      </c>
      <c r="O4638" s="36" t="s">
        <v>17945</v>
      </c>
      <c r="P4638" s="36" t="s">
        <v>17946</v>
      </c>
    </row>
    <row r="4639" spans="1:16">
      <c r="A4639" s="93">
        <v>4412377</v>
      </c>
      <c r="B4639" s="36" t="s">
        <v>6968</v>
      </c>
      <c r="C4639" s="36" t="s">
        <v>109</v>
      </c>
      <c r="D4639" s="36" t="s">
        <v>4826</v>
      </c>
      <c r="E4639" s="36" t="s">
        <v>4827</v>
      </c>
      <c r="F4639" s="92" t="s">
        <v>3776</v>
      </c>
      <c r="G4639" s="36" t="s">
        <v>7314</v>
      </c>
      <c r="H4639" s="36" t="s">
        <v>5423</v>
      </c>
      <c r="I4639" s="147">
        <v>12</v>
      </c>
      <c r="J4639" s="147">
        <v>0</v>
      </c>
      <c r="K4639" s="92" t="s">
        <v>5941</v>
      </c>
      <c r="L4639" s="147">
        <v>3</v>
      </c>
      <c r="M4639" s="36" t="s">
        <v>67</v>
      </c>
      <c r="N4639" s="36" t="s">
        <v>7306</v>
      </c>
      <c r="O4639" s="36" t="s">
        <v>17947</v>
      </c>
      <c r="P4639" s="36" t="s">
        <v>17948</v>
      </c>
    </row>
    <row r="4640" spans="1:16">
      <c r="A4640" s="93">
        <v>4412383</v>
      </c>
      <c r="B4640" s="36" t="s">
        <v>6969</v>
      </c>
      <c r="C4640" s="36" t="s">
        <v>54</v>
      </c>
      <c r="D4640" s="36" t="s">
        <v>4826</v>
      </c>
      <c r="E4640" s="36" t="s">
        <v>4827</v>
      </c>
      <c r="F4640" s="92" t="s">
        <v>3777</v>
      </c>
      <c r="G4640" s="36" t="s">
        <v>7314</v>
      </c>
      <c r="H4640" s="36" t="s">
        <v>5753</v>
      </c>
      <c r="I4640" s="147">
        <v>12</v>
      </c>
      <c r="J4640" s="147">
        <v>0</v>
      </c>
      <c r="K4640" s="92" t="s">
        <v>5941</v>
      </c>
      <c r="L4640" s="147">
        <v>3.8330000000000002</v>
      </c>
      <c r="M4640" s="36" t="s">
        <v>353</v>
      </c>
      <c r="N4640" s="36" t="s">
        <v>8980</v>
      </c>
      <c r="O4640" s="36" t="s">
        <v>17949</v>
      </c>
      <c r="P4640" s="36" t="s">
        <v>17950</v>
      </c>
    </row>
    <row r="4641" spans="1:16">
      <c r="A4641" s="93">
        <v>4412385</v>
      </c>
      <c r="B4641" s="36" t="s">
        <v>6970</v>
      </c>
      <c r="C4641" s="36" t="s">
        <v>109</v>
      </c>
      <c r="D4641" s="36" t="s">
        <v>3881</v>
      </c>
      <c r="E4641" s="36" t="s">
        <v>3929</v>
      </c>
      <c r="F4641" s="92" t="s">
        <v>160</v>
      </c>
      <c r="G4641" s="36" t="s">
        <v>7314</v>
      </c>
      <c r="H4641" s="36" t="s">
        <v>3931</v>
      </c>
      <c r="I4641" s="147">
        <v>17</v>
      </c>
      <c r="J4641" s="147">
        <v>0</v>
      </c>
      <c r="K4641" s="92" t="s">
        <v>4708</v>
      </c>
      <c r="L4641" s="147">
        <v>3.6179999999999999</v>
      </c>
      <c r="M4641" s="36" t="s">
        <v>67</v>
      </c>
      <c r="N4641" s="36" t="s">
        <v>7306</v>
      </c>
      <c r="O4641" s="36" t="s">
        <v>17951</v>
      </c>
      <c r="P4641" s="36" t="s">
        <v>17952</v>
      </c>
    </row>
    <row r="4642" spans="1:16">
      <c r="A4642" s="93">
        <v>4412386</v>
      </c>
      <c r="B4642" s="36" t="s">
        <v>6971</v>
      </c>
      <c r="C4642" s="36" t="s">
        <v>109</v>
      </c>
      <c r="D4642" s="36" t="s">
        <v>3881</v>
      </c>
      <c r="E4642" s="36" t="s">
        <v>3896</v>
      </c>
      <c r="F4642" s="92" t="s">
        <v>3768</v>
      </c>
      <c r="G4642" s="36" t="s">
        <v>7314</v>
      </c>
      <c r="H4642" s="36" t="s">
        <v>4771</v>
      </c>
      <c r="I4642" s="147">
        <v>17</v>
      </c>
      <c r="J4642" s="147">
        <v>0</v>
      </c>
      <c r="K4642" s="92" t="s">
        <v>4708</v>
      </c>
      <c r="L4642" s="147">
        <v>3.1909999999999998</v>
      </c>
      <c r="M4642" s="36" t="s">
        <v>67</v>
      </c>
      <c r="N4642" s="36" t="s">
        <v>8980</v>
      </c>
      <c r="O4642" s="36" t="s">
        <v>17953</v>
      </c>
      <c r="P4642" s="36" t="s">
        <v>17954</v>
      </c>
    </row>
    <row r="4643" spans="1:16">
      <c r="A4643" s="93">
        <v>4412389</v>
      </c>
      <c r="B4643" s="36" t="s">
        <v>6972</v>
      </c>
      <c r="C4643" s="36" t="s">
        <v>109</v>
      </c>
      <c r="D4643" s="36" t="s">
        <v>3881</v>
      </c>
      <c r="E4643" s="36" t="s">
        <v>3929</v>
      </c>
      <c r="F4643" s="92" t="s">
        <v>3767</v>
      </c>
      <c r="G4643" s="36" t="s">
        <v>7314</v>
      </c>
      <c r="H4643" s="36" t="s">
        <v>3767</v>
      </c>
      <c r="I4643" s="147">
        <v>0</v>
      </c>
      <c r="J4643" s="147">
        <v>0</v>
      </c>
      <c r="K4643" s="92" t="s">
        <v>4761</v>
      </c>
      <c r="L4643" s="147">
        <v>0</v>
      </c>
      <c r="M4643" s="36" t="s">
        <v>290</v>
      </c>
      <c r="N4643" s="36" t="s">
        <v>8980</v>
      </c>
      <c r="O4643" s="36" t="s">
        <v>17955</v>
      </c>
      <c r="P4643" s="36" t="s">
        <v>17956</v>
      </c>
    </row>
    <row r="4644" spans="1:16">
      <c r="A4644" s="93">
        <v>4412393</v>
      </c>
      <c r="B4644" s="36" t="s">
        <v>6973</v>
      </c>
      <c r="C4644" s="36" t="s">
        <v>54</v>
      </c>
      <c r="D4644" s="36" t="s">
        <v>4826</v>
      </c>
      <c r="E4644" s="36" t="s">
        <v>4827</v>
      </c>
      <c r="F4644" s="92" t="s">
        <v>3770</v>
      </c>
      <c r="G4644" s="36" t="s">
        <v>7314</v>
      </c>
      <c r="H4644" s="36" t="s">
        <v>5855</v>
      </c>
      <c r="I4644" s="147">
        <v>12</v>
      </c>
      <c r="J4644" s="147">
        <v>0</v>
      </c>
      <c r="K4644" s="92" t="s">
        <v>5941</v>
      </c>
      <c r="L4644" s="147">
        <v>3.5830000000000002</v>
      </c>
      <c r="M4644" s="36" t="s">
        <v>67</v>
      </c>
      <c r="N4644" s="36" t="s">
        <v>7306</v>
      </c>
      <c r="O4644" s="36" t="s">
        <v>17957</v>
      </c>
      <c r="P4644" s="36" t="s">
        <v>17958</v>
      </c>
    </row>
    <row r="4645" spans="1:16">
      <c r="A4645" s="93">
        <v>4412401</v>
      </c>
      <c r="B4645" s="36" t="s">
        <v>6974</v>
      </c>
      <c r="C4645" s="36" t="s">
        <v>109</v>
      </c>
      <c r="D4645" s="36" t="s">
        <v>4826</v>
      </c>
      <c r="E4645" s="36" t="s">
        <v>4827</v>
      </c>
      <c r="F4645" s="92" t="s">
        <v>3777</v>
      </c>
      <c r="G4645" s="36" t="s">
        <v>7314</v>
      </c>
      <c r="H4645" s="36" t="s">
        <v>5753</v>
      </c>
      <c r="I4645" s="147">
        <v>12</v>
      </c>
      <c r="J4645" s="147">
        <v>0</v>
      </c>
      <c r="K4645" s="92" t="s">
        <v>5941</v>
      </c>
      <c r="L4645" s="147">
        <v>2.3330000000000002</v>
      </c>
      <c r="M4645" s="36" t="s">
        <v>67</v>
      </c>
      <c r="N4645" s="36" t="s">
        <v>7306</v>
      </c>
      <c r="O4645" s="36" t="s">
        <v>17959</v>
      </c>
      <c r="P4645" s="36" t="s">
        <v>17960</v>
      </c>
    </row>
    <row r="4646" spans="1:16">
      <c r="A4646" s="93">
        <v>4412403</v>
      </c>
      <c r="B4646" s="36" t="s">
        <v>6975</v>
      </c>
      <c r="C4646" s="36" t="s">
        <v>109</v>
      </c>
      <c r="D4646" s="36" t="s">
        <v>4826</v>
      </c>
      <c r="E4646" s="36" t="s">
        <v>4827</v>
      </c>
      <c r="F4646" s="92" t="s">
        <v>3777</v>
      </c>
      <c r="G4646" s="36" t="s">
        <v>7314</v>
      </c>
      <c r="H4646" s="36" t="s">
        <v>5753</v>
      </c>
      <c r="I4646" s="147">
        <v>12</v>
      </c>
      <c r="J4646" s="147">
        <v>0</v>
      </c>
      <c r="K4646" s="92" t="s">
        <v>5941</v>
      </c>
      <c r="L4646" s="147">
        <v>3.4169999999999998</v>
      </c>
      <c r="M4646" s="36" t="s">
        <v>67</v>
      </c>
      <c r="N4646" s="36" t="s">
        <v>7306</v>
      </c>
      <c r="O4646" s="36" t="s">
        <v>17961</v>
      </c>
      <c r="P4646" s="36" t="s">
        <v>17962</v>
      </c>
    </row>
    <row r="4647" spans="1:16">
      <c r="A4647" s="93">
        <v>4412405</v>
      </c>
      <c r="B4647" s="36" t="s">
        <v>6976</v>
      </c>
      <c r="C4647" s="36" t="s">
        <v>109</v>
      </c>
      <c r="D4647" s="36" t="s">
        <v>3881</v>
      </c>
      <c r="E4647" s="36" t="s">
        <v>3929</v>
      </c>
      <c r="F4647" s="92" t="s">
        <v>630</v>
      </c>
      <c r="G4647" s="36" t="s">
        <v>7314</v>
      </c>
      <c r="H4647" s="36" t="s">
        <v>630</v>
      </c>
      <c r="I4647" s="147">
        <v>0</v>
      </c>
      <c r="J4647" s="147">
        <v>0</v>
      </c>
      <c r="K4647" s="92" t="s">
        <v>4761</v>
      </c>
      <c r="L4647" s="147">
        <v>0</v>
      </c>
      <c r="M4647" s="36" t="s">
        <v>67</v>
      </c>
      <c r="N4647" s="36" t="s">
        <v>7306</v>
      </c>
      <c r="O4647" s="36" t="s">
        <v>17963</v>
      </c>
      <c r="P4647" s="36" t="s">
        <v>13498</v>
      </c>
    </row>
    <row r="4648" spans="1:16">
      <c r="A4648" s="93">
        <v>4412407</v>
      </c>
      <c r="B4648" s="36" t="s">
        <v>6977</v>
      </c>
      <c r="C4648" s="36" t="s">
        <v>109</v>
      </c>
      <c r="D4648" s="36" t="s">
        <v>4826</v>
      </c>
      <c r="E4648" s="36" t="s">
        <v>4827</v>
      </c>
      <c r="F4648" s="92" t="s">
        <v>3777</v>
      </c>
      <c r="G4648" s="36" t="s">
        <v>7314</v>
      </c>
      <c r="H4648" s="36" t="s">
        <v>5388</v>
      </c>
      <c r="I4648" s="147">
        <v>8</v>
      </c>
      <c r="J4648" s="147">
        <v>0</v>
      </c>
      <c r="K4648" s="92" t="s">
        <v>5941</v>
      </c>
      <c r="L4648" s="147">
        <v>1.333</v>
      </c>
      <c r="M4648" s="36" t="s">
        <v>67</v>
      </c>
      <c r="N4648" s="36" t="s">
        <v>7306</v>
      </c>
      <c r="O4648" s="36" t="s">
        <v>17964</v>
      </c>
      <c r="P4648" s="36" t="s">
        <v>17965</v>
      </c>
    </row>
    <row r="4649" spans="1:16">
      <c r="A4649" s="93">
        <v>4412408</v>
      </c>
      <c r="B4649" s="36" t="s">
        <v>6978</v>
      </c>
      <c r="C4649" s="36" t="s">
        <v>54</v>
      </c>
      <c r="D4649" s="36" t="s">
        <v>3881</v>
      </c>
      <c r="E4649" s="36" t="s">
        <v>3929</v>
      </c>
      <c r="F4649" s="92" t="s">
        <v>160</v>
      </c>
      <c r="G4649" s="36" t="s">
        <v>7314</v>
      </c>
      <c r="H4649" s="36" t="s">
        <v>3931</v>
      </c>
      <c r="I4649" s="147">
        <v>0</v>
      </c>
      <c r="J4649" s="147">
        <v>0</v>
      </c>
      <c r="K4649" s="92" t="s">
        <v>4761</v>
      </c>
      <c r="L4649" s="147">
        <v>0</v>
      </c>
      <c r="M4649" s="36" t="s">
        <v>67</v>
      </c>
      <c r="N4649" s="36" t="s">
        <v>7306</v>
      </c>
      <c r="O4649" s="36" t="s">
        <v>17966</v>
      </c>
      <c r="P4649" s="36" t="s">
        <v>17967</v>
      </c>
    </row>
    <row r="4650" spans="1:16">
      <c r="A4650" s="93">
        <v>4412413</v>
      </c>
      <c r="B4650" s="36" t="s">
        <v>6979</v>
      </c>
      <c r="C4650" s="36" t="s">
        <v>109</v>
      </c>
      <c r="D4650" s="36" t="s">
        <v>4826</v>
      </c>
      <c r="E4650" s="36" t="s">
        <v>4827</v>
      </c>
      <c r="F4650" s="92" t="s">
        <v>3776</v>
      </c>
      <c r="G4650" s="36" t="s">
        <v>7314</v>
      </c>
      <c r="H4650" s="36" t="s">
        <v>5423</v>
      </c>
      <c r="I4650" s="147">
        <v>12</v>
      </c>
      <c r="J4650" s="147">
        <v>0</v>
      </c>
      <c r="K4650" s="92" t="s">
        <v>5941</v>
      </c>
      <c r="L4650" s="147">
        <v>2.5</v>
      </c>
      <c r="M4650" s="36" t="s">
        <v>67</v>
      </c>
      <c r="N4650" s="36" t="s">
        <v>7306</v>
      </c>
      <c r="O4650" s="36" t="s">
        <v>17968</v>
      </c>
      <c r="P4650" s="36" t="s">
        <v>17969</v>
      </c>
    </row>
    <row r="4651" spans="1:16">
      <c r="A4651" s="93">
        <v>4412414</v>
      </c>
      <c r="B4651" s="36" t="s">
        <v>6980</v>
      </c>
      <c r="C4651" s="36" t="s">
        <v>54</v>
      </c>
      <c r="D4651" s="36" t="s">
        <v>4826</v>
      </c>
      <c r="E4651" s="36" t="s">
        <v>4827</v>
      </c>
      <c r="F4651" s="92" t="s">
        <v>3776</v>
      </c>
      <c r="G4651" s="36" t="s">
        <v>7314</v>
      </c>
      <c r="H4651" s="36" t="s">
        <v>5423</v>
      </c>
      <c r="I4651" s="147">
        <v>8</v>
      </c>
      <c r="J4651" s="147">
        <v>0</v>
      </c>
      <c r="K4651" s="92" t="s">
        <v>5941</v>
      </c>
      <c r="L4651" s="147">
        <v>2</v>
      </c>
      <c r="M4651" s="36" t="s">
        <v>67</v>
      </c>
      <c r="N4651" s="36" t="s">
        <v>7306</v>
      </c>
      <c r="O4651" s="36" t="s">
        <v>17970</v>
      </c>
      <c r="P4651" s="36" t="s">
        <v>17971</v>
      </c>
    </row>
    <row r="4652" spans="1:16">
      <c r="A4652" s="93">
        <v>4412418</v>
      </c>
      <c r="B4652" s="36" t="s">
        <v>6981</v>
      </c>
      <c r="C4652" s="36" t="s">
        <v>54</v>
      </c>
      <c r="D4652" s="36" t="s">
        <v>4826</v>
      </c>
      <c r="E4652" s="36" t="s">
        <v>4827</v>
      </c>
      <c r="F4652" s="92" t="s">
        <v>3777</v>
      </c>
      <c r="G4652" s="36" t="s">
        <v>7314</v>
      </c>
      <c r="H4652" s="36" t="s">
        <v>5388</v>
      </c>
      <c r="I4652" s="147">
        <v>8</v>
      </c>
      <c r="J4652" s="147">
        <v>0</v>
      </c>
      <c r="K4652" s="92" t="s">
        <v>5941</v>
      </c>
      <c r="L4652" s="147">
        <v>1.5</v>
      </c>
      <c r="M4652" s="36" t="s">
        <v>67</v>
      </c>
      <c r="N4652" s="36" t="s">
        <v>7306</v>
      </c>
      <c r="O4652" s="36" t="s">
        <v>17972</v>
      </c>
      <c r="P4652" s="36" t="s">
        <v>17973</v>
      </c>
    </row>
    <row r="4653" spans="1:16">
      <c r="A4653" s="93">
        <v>4412423</v>
      </c>
      <c r="B4653" s="36" t="s">
        <v>6982</v>
      </c>
      <c r="C4653" s="36" t="s">
        <v>109</v>
      </c>
      <c r="D4653" s="36" t="s">
        <v>4826</v>
      </c>
      <c r="E4653" s="36" t="s">
        <v>4827</v>
      </c>
      <c r="F4653" s="92" t="s">
        <v>3777</v>
      </c>
      <c r="G4653" s="36" t="s">
        <v>7314</v>
      </c>
      <c r="H4653" s="36" t="s">
        <v>5388</v>
      </c>
      <c r="I4653" s="147">
        <v>12</v>
      </c>
      <c r="J4653" s="147">
        <v>0</v>
      </c>
      <c r="K4653" s="92" t="s">
        <v>5941</v>
      </c>
      <c r="L4653" s="147">
        <v>3.75</v>
      </c>
      <c r="M4653" s="36" t="s">
        <v>67</v>
      </c>
      <c r="N4653" s="36" t="s">
        <v>7306</v>
      </c>
      <c r="O4653" s="36" t="s">
        <v>17974</v>
      </c>
      <c r="P4653" s="36" t="s">
        <v>17975</v>
      </c>
    </row>
    <row r="4654" spans="1:16">
      <c r="A4654" s="93">
        <v>4412434</v>
      </c>
      <c r="B4654" s="36" t="s">
        <v>6983</v>
      </c>
      <c r="C4654" s="36" t="s">
        <v>54</v>
      </c>
      <c r="D4654" s="36" t="s">
        <v>4826</v>
      </c>
      <c r="E4654" s="36" t="s">
        <v>4827</v>
      </c>
      <c r="F4654" s="92" t="s">
        <v>3776</v>
      </c>
      <c r="G4654" s="36" t="s">
        <v>7314</v>
      </c>
      <c r="H4654" s="36" t="s">
        <v>5423</v>
      </c>
      <c r="I4654" s="147">
        <v>8</v>
      </c>
      <c r="J4654" s="147">
        <v>0</v>
      </c>
      <c r="K4654" s="92" t="s">
        <v>5941</v>
      </c>
      <c r="L4654" s="147">
        <v>1</v>
      </c>
      <c r="M4654" s="36" t="s">
        <v>67</v>
      </c>
      <c r="N4654" s="36" t="s">
        <v>7306</v>
      </c>
      <c r="O4654" s="36" t="s">
        <v>17976</v>
      </c>
      <c r="P4654" s="36" t="s">
        <v>17977</v>
      </c>
    </row>
    <row r="4655" spans="1:16">
      <c r="A4655" s="93">
        <v>4412442</v>
      </c>
      <c r="B4655" s="36" t="s">
        <v>6984</v>
      </c>
      <c r="C4655" s="36" t="s">
        <v>109</v>
      </c>
      <c r="D4655" s="36" t="s">
        <v>4826</v>
      </c>
      <c r="E4655" s="36" t="s">
        <v>4827</v>
      </c>
      <c r="F4655" s="92" t="s">
        <v>3777</v>
      </c>
      <c r="G4655" s="36" t="s">
        <v>7314</v>
      </c>
      <c r="H4655" s="36" t="s">
        <v>6055</v>
      </c>
      <c r="I4655" s="147">
        <v>12</v>
      </c>
      <c r="J4655" s="147">
        <v>0</v>
      </c>
      <c r="K4655" s="92" t="s">
        <v>5941</v>
      </c>
      <c r="L4655" s="147">
        <v>3.75</v>
      </c>
      <c r="M4655" s="36" t="s">
        <v>67</v>
      </c>
      <c r="N4655" s="36" t="s">
        <v>7306</v>
      </c>
      <c r="O4655" s="36" t="s">
        <v>17978</v>
      </c>
      <c r="P4655" s="36" t="s">
        <v>17979</v>
      </c>
    </row>
    <row r="4656" spans="1:16">
      <c r="A4656" s="93">
        <v>4412446</v>
      </c>
      <c r="B4656" s="36" t="s">
        <v>6985</v>
      </c>
      <c r="C4656" s="36" t="s">
        <v>109</v>
      </c>
      <c r="D4656" s="36" t="s">
        <v>3881</v>
      </c>
      <c r="E4656" s="36" t="s">
        <v>3882</v>
      </c>
      <c r="F4656" s="92" t="s">
        <v>121</v>
      </c>
      <c r="G4656" s="36" t="s">
        <v>7314</v>
      </c>
      <c r="H4656" s="36" t="s">
        <v>121</v>
      </c>
      <c r="I4656" s="147">
        <v>0</v>
      </c>
      <c r="J4656" s="147">
        <v>0</v>
      </c>
      <c r="K4656" s="92" t="s">
        <v>4761</v>
      </c>
      <c r="L4656" s="147">
        <v>0</v>
      </c>
      <c r="M4656" s="36" t="s">
        <v>67</v>
      </c>
      <c r="N4656" s="36" t="s">
        <v>7306</v>
      </c>
      <c r="O4656" s="36" t="s">
        <v>17980</v>
      </c>
      <c r="P4656" s="36" t="s">
        <v>17981</v>
      </c>
    </row>
    <row r="4657" spans="1:16">
      <c r="A4657" s="93">
        <v>4412451</v>
      </c>
      <c r="B4657" s="36" t="s">
        <v>6986</v>
      </c>
      <c r="C4657" s="36" t="s">
        <v>109</v>
      </c>
      <c r="D4657" s="36" t="s">
        <v>4826</v>
      </c>
      <c r="E4657" s="36" t="s">
        <v>4827</v>
      </c>
      <c r="F4657" s="92" t="s">
        <v>3777</v>
      </c>
      <c r="G4657" s="36" t="s">
        <v>7314</v>
      </c>
      <c r="H4657" s="36" t="s">
        <v>5388</v>
      </c>
      <c r="I4657" s="147">
        <v>12</v>
      </c>
      <c r="J4657" s="147">
        <v>0</v>
      </c>
      <c r="K4657" s="92" t="s">
        <v>5941</v>
      </c>
      <c r="L4657" s="147">
        <v>2.3330000000000002</v>
      </c>
      <c r="M4657" s="36" t="s">
        <v>67</v>
      </c>
      <c r="N4657" s="36" t="s">
        <v>7306</v>
      </c>
      <c r="O4657" s="36" t="s">
        <v>17982</v>
      </c>
      <c r="P4657" s="36" t="s">
        <v>17983</v>
      </c>
    </row>
    <row r="4658" spans="1:16">
      <c r="A4658" s="93">
        <v>4412455</v>
      </c>
      <c r="B4658" s="36" t="s">
        <v>6987</v>
      </c>
      <c r="C4658" s="36" t="s">
        <v>54</v>
      </c>
      <c r="D4658" s="36" t="s">
        <v>3881</v>
      </c>
      <c r="E4658" s="36" t="s">
        <v>3929</v>
      </c>
      <c r="F4658" s="92" t="s">
        <v>160</v>
      </c>
      <c r="G4658" s="36" t="s">
        <v>7314</v>
      </c>
      <c r="H4658" s="36" t="s">
        <v>3931</v>
      </c>
      <c r="I4658" s="147">
        <v>0</v>
      </c>
      <c r="J4658" s="147">
        <v>0</v>
      </c>
      <c r="K4658" s="92" t="s">
        <v>4761</v>
      </c>
      <c r="L4658" s="147">
        <v>0</v>
      </c>
      <c r="M4658" s="36" t="s">
        <v>67</v>
      </c>
      <c r="N4658" s="36" t="s">
        <v>7306</v>
      </c>
      <c r="O4658" s="36" t="s">
        <v>17984</v>
      </c>
      <c r="P4658" s="36" t="s">
        <v>17985</v>
      </c>
    </row>
    <row r="4659" spans="1:16">
      <c r="A4659" s="93">
        <v>4412456</v>
      </c>
      <c r="B4659" s="36" t="s">
        <v>6988</v>
      </c>
      <c r="C4659" s="36" t="s">
        <v>109</v>
      </c>
      <c r="D4659" s="36" t="s">
        <v>4826</v>
      </c>
      <c r="E4659" s="36" t="s">
        <v>4827</v>
      </c>
      <c r="F4659" s="92" t="s">
        <v>3777</v>
      </c>
      <c r="G4659" s="36" t="s">
        <v>7314</v>
      </c>
      <c r="H4659" s="36" t="s">
        <v>5388</v>
      </c>
      <c r="I4659" s="147">
        <v>12</v>
      </c>
      <c r="J4659" s="147">
        <v>0</v>
      </c>
      <c r="K4659" s="92" t="s">
        <v>5941</v>
      </c>
      <c r="L4659" s="147">
        <v>2.1669999999999998</v>
      </c>
      <c r="M4659" s="36" t="s">
        <v>67</v>
      </c>
      <c r="N4659" s="36" t="s">
        <v>7306</v>
      </c>
      <c r="O4659" s="36" t="s">
        <v>17986</v>
      </c>
      <c r="P4659" s="36" t="s">
        <v>17987</v>
      </c>
    </row>
    <row r="4660" spans="1:16">
      <c r="A4660" s="93">
        <v>4412457</v>
      </c>
      <c r="B4660" s="36" t="s">
        <v>6989</v>
      </c>
      <c r="C4660" s="36" t="s">
        <v>109</v>
      </c>
      <c r="D4660" s="36" t="s">
        <v>4826</v>
      </c>
      <c r="E4660" s="36" t="s">
        <v>4827</v>
      </c>
      <c r="F4660" s="92" t="s">
        <v>3777</v>
      </c>
      <c r="G4660" s="36" t="s">
        <v>7314</v>
      </c>
      <c r="H4660" s="36" t="s">
        <v>5388</v>
      </c>
      <c r="I4660" s="147">
        <v>12</v>
      </c>
      <c r="J4660" s="147">
        <v>0</v>
      </c>
      <c r="K4660" s="92" t="s">
        <v>5941</v>
      </c>
      <c r="L4660" s="147">
        <v>3.0830000000000002</v>
      </c>
      <c r="M4660" s="36" t="s">
        <v>67</v>
      </c>
      <c r="N4660" s="36" t="s">
        <v>7306</v>
      </c>
      <c r="O4660" s="36" t="s">
        <v>17988</v>
      </c>
      <c r="P4660" s="36" t="s">
        <v>17989</v>
      </c>
    </row>
    <row r="4661" spans="1:16">
      <c r="A4661" s="93">
        <v>4412459</v>
      </c>
      <c r="B4661" s="36" t="s">
        <v>6990</v>
      </c>
      <c r="C4661" s="36" t="s">
        <v>109</v>
      </c>
      <c r="D4661" s="36" t="s">
        <v>4826</v>
      </c>
      <c r="E4661" s="36" t="s">
        <v>4827</v>
      </c>
      <c r="F4661" s="92" t="s">
        <v>3777</v>
      </c>
      <c r="G4661" s="36" t="s">
        <v>7314</v>
      </c>
      <c r="H4661" s="36" t="s">
        <v>5388</v>
      </c>
      <c r="I4661" s="147">
        <v>12</v>
      </c>
      <c r="J4661" s="147">
        <v>0</v>
      </c>
      <c r="K4661" s="92" t="s">
        <v>5941</v>
      </c>
      <c r="L4661" s="147">
        <v>2.6669999999999998</v>
      </c>
      <c r="M4661" s="36" t="s">
        <v>67</v>
      </c>
      <c r="N4661" s="36" t="s">
        <v>7306</v>
      </c>
      <c r="O4661" s="36" t="s">
        <v>17990</v>
      </c>
      <c r="P4661" s="36" t="s">
        <v>17991</v>
      </c>
    </row>
    <row r="4662" spans="1:16">
      <c r="A4662" s="93">
        <v>4412461</v>
      </c>
      <c r="B4662" s="36" t="s">
        <v>6991</v>
      </c>
      <c r="C4662" s="36" t="s">
        <v>54</v>
      </c>
      <c r="D4662" s="36" t="s">
        <v>4826</v>
      </c>
      <c r="E4662" s="36" t="s">
        <v>4827</v>
      </c>
      <c r="F4662" s="92" t="s">
        <v>3777</v>
      </c>
      <c r="G4662" s="36" t="s">
        <v>7314</v>
      </c>
      <c r="H4662" s="36" t="s">
        <v>5388</v>
      </c>
      <c r="I4662" s="147">
        <v>12</v>
      </c>
      <c r="J4662" s="147">
        <v>0</v>
      </c>
      <c r="K4662" s="92" t="s">
        <v>5941</v>
      </c>
      <c r="L4662" s="147">
        <v>4</v>
      </c>
      <c r="M4662" s="36" t="s">
        <v>67</v>
      </c>
      <c r="N4662" s="36" t="s">
        <v>7306</v>
      </c>
      <c r="O4662" s="36" t="s">
        <v>17992</v>
      </c>
      <c r="P4662" s="36" t="s">
        <v>17993</v>
      </c>
    </row>
    <row r="4663" spans="1:16">
      <c r="A4663" s="93">
        <v>4412462</v>
      </c>
      <c r="B4663" s="36" t="s">
        <v>6992</v>
      </c>
      <c r="C4663" s="36" t="s">
        <v>54</v>
      </c>
      <c r="D4663" s="36" t="s">
        <v>4826</v>
      </c>
      <c r="E4663" s="36" t="s">
        <v>4827</v>
      </c>
      <c r="F4663" s="92" t="s">
        <v>3777</v>
      </c>
      <c r="G4663" s="36" t="s">
        <v>7314</v>
      </c>
      <c r="H4663" s="36" t="s">
        <v>5388</v>
      </c>
      <c r="I4663" s="147">
        <v>12</v>
      </c>
      <c r="J4663" s="147">
        <v>0</v>
      </c>
      <c r="K4663" s="92" t="s">
        <v>5941</v>
      </c>
      <c r="L4663" s="147">
        <v>4</v>
      </c>
      <c r="M4663" s="36" t="s">
        <v>67</v>
      </c>
      <c r="N4663" s="36" t="s">
        <v>7306</v>
      </c>
      <c r="O4663" s="36" t="s">
        <v>17994</v>
      </c>
      <c r="P4663" s="36" t="s">
        <v>17995</v>
      </c>
    </row>
    <row r="4664" spans="1:16">
      <c r="A4664" s="93">
        <v>4412467</v>
      </c>
      <c r="B4664" s="36" t="s">
        <v>6993</v>
      </c>
      <c r="C4664" s="36" t="s">
        <v>109</v>
      </c>
      <c r="D4664" s="36" t="s">
        <v>4826</v>
      </c>
      <c r="E4664" s="36" t="s">
        <v>4827</v>
      </c>
      <c r="F4664" s="92" t="s">
        <v>3777</v>
      </c>
      <c r="G4664" s="36" t="s">
        <v>7314</v>
      </c>
      <c r="H4664" s="36" t="s">
        <v>5388</v>
      </c>
      <c r="I4664" s="147">
        <v>8</v>
      </c>
      <c r="J4664" s="147">
        <v>0</v>
      </c>
      <c r="K4664" s="92" t="s">
        <v>5941</v>
      </c>
      <c r="L4664" s="147">
        <v>2.1669999999999998</v>
      </c>
      <c r="M4664" s="36" t="s">
        <v>67</v>
      </c>
      <c r="N4664" s="36" t="s">
        <v>7306</v>
      </c>
      <c r="O4664" s="36" t="s">
        <v>17996</v>
      </c>
      <c r="P4664" s="36" t="s">
        <v>17997</v>
      </c>
    </row>
    <row r="4665" spans="1:16">
      <c r="A4665" s="93">
        <v>4412468</v>
      </c>
      <c r="B4665" s="36" t="s">
        <v>6994</v>
      </c>
      <c r="C4665" s="36" t="s">
        <v>54</v>
      </c>
      <c r="D4665" s="36" t="s">
        <v>4826</v>
      </c>
      <c r="E4665" s="36" t="s">
        <v>4827</v>
      </c>
      <c r="F4665" s="92" t="s">
        <v>3777</v>
      </c>
      <c r="G4665" s="36" t="s">
        <v>7314</v>
      </c>
      <c r="H4665" s="36" t="s">
        <v>5388</v>
      </c>
      <c r="I4665" s="147">
        <v>8</v>
      </c>
      <c r="J4665" s="147">
        <v>0</v>
      </c>
      <c r="K4665" s="92" t="s">
        <v>5941</v>
      </c>
      <c r="L4665" s="147">
        <v>2.3330000000000002</v>
      </c>
      <c r="M4665" s="36" t="s">
        <v>67</v>
      </c>
      <c r="N4665" s="36" t="s">
        <v>7306</v>
      </c>
      <c r="O4665" s="36" t="s">
        <v>17998</v>
      </c>
      <c r="P4665" s="36" t="s">
        <v>17999</v>
      </c>
    </row>
    <row r="4666" spans="1:16">
      <c r="A4666" s="93">
        <v>4412470</v>
      </c>
      <c r="B4666" s="36" t="s">
        <v>6995</v>
      </c>
      <c r="C4666" s="36" t="s">
        <v>109</v>
      </c>
      <c r="D4666" s="36" t="s">
        <v>4826</v>
      </c>
      <c r="E4666" s="36" t="s">
        <v>4827</v>
      </c>
      <c r="F4666" s="92" t="s">
        <v>3770</v>
      </c>
      <c r="G4666" s="36" t="s">
        <v>7314</v>
      </c>
      <c r="H4666" s="36" t="s">
        <v>4829</v>
      </c>
      <c r="I4666" s="147">
        <v>12</v>
      </c>
      <c r="J4666" s="147">
        <v>0</v>
      </c>
      <c r="K4666" s="92" t="s">
        <v>5941</v>
      </c>
      <c r="L4666" s="147">
        <v>2.5</v>
      </c>
      <c r="M4666" s="36" t="s">
        <v>67</v>
      </c>
      <c r="N4666" s="36" t="s">
        <v>7306</v>
      </c>
      <c r="O4666" s="36" t="s">
        <v>18000</v>
      </c>
      <c r="P4666" s="36" t="s">
        <v>18001</v>
      </c>
    </row>
    <row r="4667" spans="1:16">
      <c r="A4667" s="93">
        <v>4412471</v>
      </c>
      <c r="B4667" s="36" t="s">
        <v>6996</v>
      </c>
      <c r="C4667" s="36" t="s">
        <v>54</v>
      </c>
      <c r="D4667" s="36" t="s">
        <v>4826</v>
      </c>
      <c r="E4667" s="36" t="s">
        <v>4827</v>
      </c>
      <c r="F4667" s="92" t="s">
        <v>3777</v>
      </c>
      <c r="G4667" s="36" t="s">
        <v>7314</v>
      </c>
      <c r="H4667" s="36" t="s">
        <v>5753</v>
      </c>
      <c r="I4667" s="147">
        <v>12</v>
      </c>
      <c r="J4667" s="147">
        <v>0</v>
      </c>
      <c r="K4667" s="92" t="s">
        <v>5941</v>
      </c>
      <c r="L4667" s="147">
        <v>1.833</v>
      </c>
      <c r="M4667" s="36" t="s">
        <v>290</v>
      </c>
      <c r="N4667" s="36" t="s">
        <v>8980</v>
      </c>
      <c r="O4667" s="36" t="s">
        <v>18002</v>
      </c>
      <c r="P4667" s="36" t="s">
        <v>18003</v>
      </c>
    </row>
    <row r="4668" spans="1:16">
      <c r="A4668" s="93">
        <v>4412473</v>
      </c>
      <c r="B4668" s="36" t="s">
        <v>6997</v>
      </c>
      <c r="C4668" s="36" t="s">
        <v>54</v>
      </c>
      <c r="D4668" s="36" t="s">
        <v>4826</v>
      </c>
      <c r="E4668" s="36" t="s">
        <v>4827</v>
      </c>
      <c r="F4668" s="92" t="s">
        <v>3777</v>
      </c>
      <c r="G4668" s="36" t="s">
        <v>7314</v>
      </c>
      <c r="H4668" s="36" t="s">
        <v>5388</v>
      </c>
      <c r="I4668" s="147">
        <v>8</v>
      </c>
      <c r="J4668" s="147">
        <v>0</v>
      </c>
      <c r="K4668" s="92" t="s">
        <v>5941</v>
      </c>
      <c r="L4668" s="147">
        <v>1</v>
      </c>
      <c r="M4668" s="36" t="s">
        <v>67</v>
      </c>
      <c r="N4668" s="36" t="s">
        <v>7306</v>
      </c>
      <c r="O4668" s="36" t="s">
        <v>18004</v>
      </c>
      <c r="P4668" s="36" t="s">
        <v>18005</v>
      </c>
    </row>
    <row r="4669" spans="1:16">
      <c r="A4669" s="93">
        <v>4412478</v>
      </c>
      <c r="B4669" s="36" t="s">
        <v>6998</v>
      </c>
      <c r="C4669" s="36" t="s">
        <v>109</v>
      </c>
      <c r="D4669" s="36" t="s">
        <v>3881</v>
      </c>
      <c r="E4669" s="36" t="s">
        <v>3896</v>
      </c>
      <c r="F4669" s="92" t="s">
        <v>3768</v>
      </c>
      <c r="G4669" s="36" t="s">
        <v>7314</v>
      </c>
      <c r="H4669" s="36" t="s">
        <v>4771</v>
      </c>
      <c r="I4669" s="147">
        <v>17</v>
      </c>
      <c r="J4669" s="147">
        <v>0</v>
      </c>
      <c r="K4669" s="92" t="s">
        <v>4708</v>
      </c>
      <c r="L4669" s="147">
        <v>2.8530000000000002</v>
      </c>
      <c r="M4669" s="36" t="s">
        <v>67</v>
      </c>
      <c r="N4669" s="36" t="s">
        <v>7306</v>
      </c>
      <c r="O4669" s="36" t="s">
        <v>18006</v>
      </c>
      <c r="P4669" s="36" t="s">
        <v>18007</v>
      </c>
    </row>
    <row r="4670" spans="1:16">
      <c r="A4670" s="93">
        <v>4412487</v>
      </c>
      <c r="B4670" s="36" t="s">
        <v>6999</v>
      </c>
      <c r="C4670" s="36" t="s">
        <v>109</v>
      </c>
      <c r="D4670" s="36" t="s">
        <v>4826</v>
      </c>
      <c r="E4670" s="36" t="s">
        <v>4827</v>
      </c>
      <c r="F4670" s="92" t="s">
        <v>3776</v>
      </c>
      <c r="G4670" s="36" t="s">
        <v>7314</v>
      </c>
      <c r="H4670" s="36" t="s">
        <v>5544</v>
      </c>
      <c r="I4670" s="147">
        <v>8</v>
      </c>
      <c r="J4670" s="147">
        <v>0</v>
      </c>
      <c r="K4670" s="92" t="s">
        <v>5941</v>
      </c>
      <c r="L4670" s="147">
        <v>1.333</v>
      </c>
      <c r="M4670" s="36" t="s">
        <v>67</v>
      </c>
      <c r="N4670" s="36" t="s">
        <v>7306</v>
      </c>
      <c r="O4670" s="36" t="s">
        <v>18008</v>
      </c>
      <c r="P4670" s="36" t="s">
        <v>18009</v>
      </c>
    </row>
    <row r="4671" spans="1:16">
      <c r="A4671" s="93">
        <v>4412489</v>
      </c>
      <c r="B4671" s="36" t="s">
        <v>7000</v>
      </c>
      <c r="C4671" s="36" t="s">
        <v>109</v>
      </c>
      <c r="D4671" s="36" t="s">
        <v>3881</v>
      </c>
      <c r="E4671" s="36" t="s">
        <v>3896</v>
      </c>
      <c r="F4671" s="92" t="s">
        <v>240</v>
      </c>
      <c r="G4671" s="36" t="s">
        <v>7314</v>
      </c>
      <c r="H4671" s="36" t="s">
        <v>240</v>
      </c>
      <c r="I4671" s="147">
        <v>0</v>
      </c>
      <c r="J4671" s="147">
        <v>0</v>
      </c>
      <c r="K4671" s="92" t="s">
        <v>4761</v>
      </c>
      <c r="L4671" s="147">
        <v>0</v>
      </c>
      <c r="M4671" s="36" t="s">
        <v>67</v>
      </c>
      <c r="N4671" s="36" t="s">
        <v>7306</v>
      </c>
      <c r="O4671" s="36" t="s">
        <v>18010</v>
      </c>
      <c r="P4671" s="36" t="s">
        <v>18011</v>
      </c>
    </row>
    <row r="4672" spans="1:16">
      <c r="A4672" s="93">
        <v>4412490</v>
      </c>
      <c r="B4672" s="36" t="s">
        <v>7001</v>
      </c>
      <c r="C4672" s="36" t="s">
        <v>109</v>
      </c>
      <c r="D4672" s="36" t="s">
        <v>4826</v>
      </c>
      <c r="E4672" s="36" t="s">
        <v>4827</v>
      </c>
      <c r="F4672" s="92" t="s">
        <v>3776</v>
      </c>
      <c r="G4672" s="36" t="s">
        <v>7314</v>
      </c>
      <c r="H4672" s="36" t="s">
        <v>5544</v>
      </c>
      <c r="I4672" s="147">
        <v>8</v>
      </c>
      <c r="J4672" s="147">
        <v>0</v>
      </c>
      <c r="K4672" s="92" t="s">
        <v>5941</v>
      </c>
      <c r="L4672" s="147">
        <v>1.5</v>
      </c>
      <c r="M4672" s="36" t="s">
        <v>67</v>
      </c>
      <c r="N4672" s="36" t="s">
        <v>7306</v>
      </c>
      <c r="O4672" s="36" t="s">
        <v>18012</v>
      </c>
      <c r="P4672" s="36" t="s">
        <v>18013</v>
      </c>
    </row>
    <row r="4673" spans="1:16">
      <c r="A4673" s="93">
        <v>4412491</v>
      </c>
      <c r="B4673" s="36" t="s">
        <v>7002</v>
      </c>
      <c r="C4673" s="36" t="s">
        <v>54</v>
      </c>
      <c r="D4673" s="36" t="s">
        <v>4826</v>
      </c>
      <c r="E4673" s="36" t="s">
        <v>4827</v>
      </c>
      <c r="F4673" s="92" t="s">
        <v>3777</v>
      </c>
      <c r="G4673" s="36" t="s">
        <v>7314</v>
      </c>
      <c r="H4673" s="36" t="s">
        <v>5388</v>
      </c>
      <c r="I4673" s="147">
        <v>8</v>
      </c>
      <c r="J4673" s="147">
        <v>0</v>
      </c>
      <c r="K4673" s="92" t="s">
        <v>5941</v>
      </c>
      <c r="L4673" s="147">
        <v>2</v>
      </c>
      <c r="M4673" s="36" t="s">
        <v>67</v>
      </c>
      <c r="N4673" s="36" t="s">
        <v>7306</v>
      </c>
      <c r="O4673" s="36" t="s">
        <v>18014</v>
      </c>
      <c r="P4673" s="36" t="s">
        <v>18015</v>
      </c>
    </row>
    <row r="4674" spans="1:16">
      <c r="A4674" s="93">
        <v>4412492</v>
      </c>
      <c r="B4674" s="36" t="s">
        <v>7003</v>
      </c>
      <c r="C4674" s="36" t="s">
        <v>109</v>
      </c>
      <c r="D4674" s="36" t="s">
        <v>4826</v>
      </c>
      <c r="E4674" s="36" t="s">
        <v>4827</v>
      </c>
      <c r="F4674" s="92" t="s">
        <v>3777</v>
      </c>
      <c r="G4674" s="36" t="s">
        <v>7314</v>
      </c>
      <c r="H4674" s="36" t="s">
        <v>5388</v>
      </c>
      <c r="I4674" s="147">
        <v>12</v>
      </c>
      <c r="J4674" s="147">
        <v>0</v>
      </c>
      <c r="K4674" s="92" t="s">
        <v>5941</v>
      </c>
      <c r="L4674" s="147">
        <v>3.1669999999999998</v>
      </c>
      <c r="M4674" s="36" t="s">
        <v>67</v>
      </c>
      <c r="N4674" s="36" t="s">
        <v>7306</v>
      </c>
      <c r="O4674" s="36" t="s">
        <v>18016</v>
      </c>
      <c r="P4674" s="36" t="s">
        <v>18017</v>
      </c>
    </row>
    <row r="4675" spans="1:16">
      <c r="A4675" s="93">
        <v>4412497</v>
      </c>
      <c r="B4675" s="36" t="s">
        <v>7004</v>
      </c>
      <c r="C4675" s="36" t="s">
        <v>109</v>
      </c>
      <c r="D4675" s="36" t="s">
        <v>4826</v>
      </c>
      <c r="E4675" s="36" t="s">
        <v>4827</v>
      </c>
      <c r="F4675" s="92" t="s">
        <v>3777</v>
      </c>
      <c r="G4675" s="36" t="s">
        <v>7314</v>
      </c>
      <c r="H4675" s="36" t="s">
        <v>5388</v>
      </c>
      <c r="I4675" s="147">
        <v>8</v>
      </c>
      <c r="J4675" s="147">
        <v>0</v>
      </c>
      <c r="K4675" s="92" t="s">
        <v>5941</v>
      </c>
      <c r="L4675" s="147">
        <v>2.1669999999999998</v>
      </c>
      <c r="M4675" s="36" t="s">
        <v>67</v>
      </c>
      <c r="N4675" s="36" t="s">
        <v>7306</v>
      </c>
      <c r="O4675" s="36" t="s">
        <v>18018</v>
      </c>
      <c r="P4675" s="36" t="s">
        <v>18019</v>
      </c>
    </row>
    <row r="4676" spans="1:16">
      <c r="A4676" s="93">
        <v>4412500</v>
      </c>
      <c r="B4676" s="36" t="s">
        <v>7005</v>
      </c>
      <c r="C4676" s="36" t="s">
        <v>54</v>
      </c>
      <c r="D4676" s="36" t="s">
        <v>3881</v>
      </c>
      <c r="E4676" s="36" t="s">
        <v>3929</v>
      </c>
      <c r="F4676" s="92" t="s">
        <v>3767</v>
      </c>
      <c r="G4676" s="36" t="s">
        <v>7314</v>
      </c>
      <c r="H4676" s="36" t="s">
        <v>3767</v>
      </c>
      <c r="I4676" s="147">
        <v>0</v>
      </c>
      <c r="J4676" s="147">
        <v>0</v>
      </c>
      <c r="K4676" s="92" t="s">
        <v>4761</v>
      </c>
      <c r="L4676" s="147">
        <v>0</v>
      </c>
      <c r="M4676" s="36" t="s">
        <v>232</v>
      </c>
      <c r="N4676" s="36" t="s">
        <v>8980</v>
      </c>
      <c r="O4676" s="36" t="s">
        <v>18020</v>
      </c>
      <c r="P4676" s="36" t="s">
        <v>18021</v>
      </c>
    </row>
    <row r="4677" spans="1:16">
      <c r="A4677" s="93">
        <v>4412505</v>
      </c>
      <c r="B4677" s="36" t="s">
        <v>7006</v>
      </c>
      <c r="C4677" s="36" t="s">
        <v>109</v>
      </c>
      <c r="D4677" s="36" t="s">
        <v>4826</v>
      </c>
      <c r="E4677" s="36" t="s">
        <v>4827</v>
      </c>
      <c r="F4677" s="92" t="s">
        <v>3777</v>
      </c>
      <c r="G4677" s="36" t="s">
        <v>7314</v>
      </c>
      <c r="H4677" s="36" t="s">
        <v>5388</v>
      </c>
      <c r="I4677" s="147">
        <v>8</v>
      </c>
      <c r="J4677" s="147">
        <v>0</v>
      </c>
      <c r="K4677" s="92" t="s">
        <v>5941</v>
      </c>
      <c r="L4677" s="147">
        <v>2.25</v>
      </c>
      <c r="M4677" s="36" t="s">
        <v>67</v>
      </c>
      <c r="N4677" s="36" t="s">
        <v>7306</v>
      </c>
      <c r="O4677" s="36" t="s">
        <v>18022</v>
      </c>
      <c r="P4677" s="36" t="s">
        <v>18023</v>
      </c>
    </row>
    <row r="4678" spans="1:16">
      <c r="A4678" s="93">
        <v>4412508</v>
      </c>
      <c r="B4678" s="36" t="s">
        <v>7007</v>
      </c>
      <c r="C4678" s="36" t="s">
        <v>109</v>
      </c>
      <c r="D4678" s="36" t="s">
        <v>4826</v>
      </c>
      <c r="E4678" s="36" t="s">
        <v>4827</v>
      </c>
      <c r="F4678" s="92" t="s">
        <v>3776</v>
      </c>
      <c r="G4678" s="36" t="s">
        <v>7314</v>
      </c>
      <c r="H4678" s="36" t="s">
        <v>5423</v>
      </c>
      <c r="I4678" s="147">
        <v>8</v>
      </c>
      <c r="J4678" s="147">
        <v>0</v>
      </c>
      <c r="K4678" s="92" t="s">
        <v>5941</v>
      </c>
      <c r="L4678" s="147">
        <v>1.5</v>
      </c>
      <c r="M4678" s="36" t="s">
        <v>67</v>
      </c>
      <c r="N4678" s="36" t="s">
        <v>7306</v>
      </c>
      <c r="O4678" s="36" t="s">
        <v>18024</v>
      </c>
      <c r="P4678" s="36" t="s">
        <v>18025</v>
      </c>
    </row>
    <row r="4679" spans="1:16">
      <c r="A4679" s="93">
        <v>4412520</v>
      </c>
      <c r="B4679" s="36" t="s">
        <v>7008</v>
      </c>
      <c r="C4679" s="36" t="s">
        <v>109</v>
      </c>
      <c r="D4679" s="36" t="s">
        <v>4826</v>
      </c>
      <c r="E4679" s="36" t="s">
        <v>4827</v>
      </c>
      <c r="F4679" s="92" t="s">
        <v>3776</v>
      </c>
      <c r="G4679" s="36" t="s">
        <v>8740</v>
      </c>
      <c r="H4679" s="36" t="s">
        <v>5544</v>
      </c>
      <c r="I4679" s="147">
        <v>8</v>
      </c>
      <c r="J4679" s="147">
        <v>0</v>
      </c>
      <c r="K4679" s="92" t="s">
        <v>5941</v>
      </c>
      <c r="L4679" s="147">
        <v>1.5</v>
      </c>
      <c r="M4679" s="36" t="s">
        <v>67</v>
      </c>
      <c r="N4679" s="36" t="s">
        <v>7306</v>
      </c>
      <c r="O4679" s="36" t="s">
        <v>18026</v>
      </c>
      <c r="P4679" s="36" t="s">
        <v>18027</v>
      </c>
    </row>
    <row r="4680" spans="1:16">
      <c r="A4680" s="93">
        <v>4412524</v>
      </c>
      <c r="B4680" s="36" t="s">
        <v>7009</v>
      </c>
      <c r="C4680" s="36" t="s">
        <v>109</v>
      </c>
      <c r="D4680" s="36" t="s">
        <v>3881</v>
      </c>
      <c r="E4680" s="36" t="s">
        <v>3882</v>
      </c>
      <c r="F4680" s="92" t="s">
        <v>55</v>
      </c>
      <c r="G4680" s="36" t="s">
        <v>7314</v>
      </c>
      <c r="H4680" s="36" t="s">
        <v>55</v>
      </c>
      <c r="I4680" s="147">
        <v>0</v>
      </c>
      <c r="J4680" s="147">
        <v>0</v>
      </c>
      <c r="K4680" s="92" t="s">
        <v>4761</v>
      </c>
      <c r="L4680" s="147">
        <v>0</v>
      </c>
      <c r="M4680" s="36" t="s">
        <v>290</v>
      </c>
      <c r="N4680" s="36" t="s">
        <v>8980</v>
      </c>
      <c r="O4680" s="36" t="s">
        <v>18028</v>
      </c>
      <c r="P4680" s="36" t="s">
        <v>18029</v>
      </c>
    </row>
    <row r="4681" spans="1:16">
      <c r="A4681" s="93">
        <v>4412532</v>
      </c>
      <c r="B4681" s="36" t="s">
        <v>7010</v>
      </c>
      <c r="C4681" s="36" t="s">
        <v>54</v>
      </c>
      <c r="D4681" s="36" t="s">
        <v>4826</v>
      </c>
      <c r="E4681" s="36" t="s">
        <v>4827</v>
      </c>
      <c r="F4681" s="92" t="s">
        <v>3776</v>
      </c>
      <c r="G4681" s="36" t="s">
        <v>7314</v>
      </c>
      <c r="H4681" s="36" t="s">
        <v>5423</v>
      </c>
      <c r="I4681" s="147">
        <v>12</v>
      </c>
      <c r="J4681" s="147">
        <v>0</v>
      </c>
      <c r="K4681" s="92" t="s">
        <v>5941</v>
      </c>
      <c r="L4681" s="147">
        <v>1.667</v>
      </c>
      <c r="M4681" s="36" t="s">
        <v>232</v>
      </c>
      <c r="N4681" s="36" t="s">
        <v>8980</v>
      </c>
      <c r="O4681" s="36" t="s">
        <v>18030</v>
      </c>
      <c r="P4681" s="36" t="s">
        <v>18031</v>
      </c>
    </row>
    <row r="4682" spans="1:16">
      <c r="A4682" s="93">
        <v>4412539</v>
      </c>
      <c r="B4682" s="36" t="s">
        <v>7011</v>
      </c>
      <c r="C4682" s="36" t="s">
        <v>109</v>
      </c>
      <c r="D4682" s="36" t="s">
        <v>3881</v>
      </c>
      <c r="E4682" s="36" t="s">
        <v>3882</v>
      </c>
      <c r="F4682" s="92" t="s">
        <v>55</v>
      </c>
      <c r="G4682" s="36" t="s">
        <v>7314</v>
      </c>
      <c r="H4682" s="36" t="s">
        <v>55</v>
      </c>
      <c r="I4682" s="147">
        <v>0</v>
      </c>
      <c r="J4682" s="147">
        <v>0</v>
      </c>
      <c r="K4682" s="92" t="s">
        <v>4761</v>
      </c>
      <c r="L4682" s="147">
        <v>0</v>
      </c>
      <c r="M4682" s="36" t="s">
        <v>67</v>
      </c>
      <c r="N4682" s="36" t="s">
        <v>7306</v>
      </c>
      <c r="O4682" s="36" t="s">
        <v>18032</v>
      </c>
      <c r="P4682" s="36" t="s">
        <v>18033</v>
      </c>
    </row>
    <row r="4683" spans="1:16">
      <c r="A4683" s="93">
        <v>4412547</v>
      </c>
      <c r="B4683" s="36" t="s">
        <v>7012</v>
      </c>
      <c r="C4683" s="36" t="s">
        <v>109</v>
      </c>
      <c r="D4683" s="36" t="s">
        <v>4826</v>
      </c>
      <c r="E4683" s="36" t="s">
        <v>4827</v>
      </c>
      <c r="F4683" s="92" t="s">
        <v>3776</v>
      </c>
      <c r="G4683" s="36" t="s">
        <v>7314</v>
      </c>
      <c r="H4683" s="36" t="s">
        <v>5423</v>
      </c>
      <c r="I4683" s="147">
        <v>12</v>
      </c>
      <c r="J4683" s="147">
        <v>0</v>
      </c>
      <c r="K4683" s="92" t="s">
        <v>5941</v>
      </c>
      <c r="L4683" s="147">
        <v>2.5</v>
      </c>
      <c r="M4683" s="36" t="s">
        <v>67</v>
      </c>
      <c r="N4683" s="36" t="s">
        <v>7306</v>
      </c>
      <c r="O4683" s="36" t="s">
        <v>18034</v>
      </c>
      <c r="P4683" s="36" t="s">
        <v>18035</v>
      </c>
    </row>
    <row r="4684" spans="1:16">
      <c r="A4684" s="93">
        <v>4412552</v>
      </c>
      <c r="B4684" s="36" t="s">
        <v>7013</v>
      </c>
      <c r="C4684" s="36" t="s">
        <v>54</v>
      </c>
      <c r="D4684" s="36" t="s">
        <v>4826</v>
      </c>
      <c r="E4684" s="36" t="s">
        <v>4827</v>
      </c>
      <c r="F4684" s="92" t="s">
        <v>3777</v>
      </c>
      <c r="G4684" s="36" t="s">
        <v>7314</v>
      </c>
      <c r="H4684" s="36" t="s">
        <v>5388</v>
      </c>
      <c r="I4684" s="147">
        <v>8</v>
      </c>
      <c r="J4684" s="147">
        <v>0</v>
      </c>
      <c r="K4684" s="92" t="s">
        <v>5941</v>
      </c>
      <c r="L4684" s="147">
        <v>2.0830000000000002</v>
      </c>
      <c r="M4684" s="36" t="s">
        <v>67</v>
      </c>
      <c r="N4684" s="36" t="s">
        <v>7306</v>
      </c>
      <c r="O4684" s="36" t="s">
        <v>18036</v>
      </c>
      <c r="P4684" s="36" t="s">
        <v>18037</v>
      </c>
    </row>
    <row r="4685" spans="1:16">
      <c r="A4685" s="93">
        <v>4412558</v>
      </c>
      <c r="B4685" s="36" t="s">
        <v>7014</v>
      </c>
      <c r="C4685" s="36" t="s">
        <v>109</v>
      </c>
      <c r="D4685" s="36" t="s">
        <v>3881</v>
      </c>
      <c r="E4685" s="36" t="s">
        <v>3929</v>
      </c>
      <c r="F4685" s="92" t="s">
        <v>3767</v>
      </c>
      <c r="G4685" s="36" t="s">
        <v>7314</v>
      </c>
      <c r="H4685" s="36" t="s">
        <v>3767</v>
      </c>
      <c r="I4685" s="147">
        <v>0</v>
      </c>
      <c r="J4685" s="147">
        <v>0</v>
      </c>
      <c r="K4685" s="92" t="s">
        <v>4761</v>
      </c>
      <c r="L4685" s="147">
        <v>0</v>
      </c>
      <c r="M4685" s="36" t="s">
        <v>232</v>
      </c>
      <c r="N4685" s="36" t="s">
        <v>8980</v>
      </c>
      <c r="O4685" s="36" t="s">
        <v>18038</v>
      </c>
      <c r="P4685" s="36" t="s">
        <v>18039</v>
      </c>
    </row>
    <row r="4686" spans="1:16">
      <c r="A4686" s="93">
        <v>4412561</v>
      </c>
      <c r="B4686" s="36" t="s">
        <v>7015</v>
      </c>
      <c r="C4686" s="36" t="s">
        <v>54</v>
      </c>
      <c r="D4686" s="36" t="s">
        <v>4826</v>
      </c>
      <c r="E4686" s="36" t="s">
        <v>4827</v>
      </c>
      <c r="F4686" s="92" t="s">
        <v>3777</v>
      </c>
      <c r="G4686" s="36" t="s">
        <v>7314</v>
      </c>
      <c r="H4686" s="36" t="s">
        <v>5388</v>
      </c>
      <c r="I4686" s="147">
        <v>4</v>
      </c>
      <c r="J4686" s="147">
        <v>0</v>
      </c>
      <c r="K4686" s="92" t="s">
        <v>5941</v>
      </c>
      <c r="L4686" s="147">
        <v>0.66700000000000004</v>
      </c>
      <c r="M4686" s="36" t="s">
        <v>67</v>
      </c>
      <c r="N4686" s="36" t="s">
        <v>7306</v>
      </c>
      <c r="O4686" s="36" t="s">
        <v>18040</v>
      </c>
      <c r="P4686" s="36" t="s">
        <v>18041</v>
      </c>
    </row>
    <row r="4687" spans="1:16">
      <c r="A4687" s="93">
        <v>4412567</v>
      </c>
      <c r="B4687" s="36" t="s">
        <v>7016</v>
      </c>
      <c r="C4687" s="36" t="s">
        <v>54</v>
      </c>
      <c r="D4687" s="36" t="s">
        <v>4826</v>
      </c>
      <c r="E4687" s="36" t="s">
        <v>4827</v>
      </c>
      <c r="F4687" s="92" t="s">
        <v>3777</v>
      </c>
      <c r="G4687" s="36" t="s">
        <v>7314</v>
      </c>
      <c r="H4687" s="36" t="s">
        <v>5753</v>
      </c>
      <c r="I4687" s="147">
        <v>4</v>
      </c>
      <c r="J4687" s="147">
        <v>0</v>
      </c>
      <c r="K4687" s="92" t="s">
        <v>5941</v>
      </c>
      <c r="L4687" s="147">
        <v>1</v>
      </c>
      <c r="M4687" s="36" t="s">
        <v>67</v>
      </c>
      <c r="N4687" s="36" t="s">
        <v>7306</v>
      </c>
      <c r="O4687" s="36" t="s">
        <v>18042</v>
      </c>
      <c r="P4687" s="36" t="s">
        <v>18043</v>
      </c>
    </row>
    <row r="4688" spans="1:16">
      <c r="A4688" s="93">
        <v>4412568</v>
      </c>
      <c r="B4688" s="36" t="s">
        <v>18044</v>
      </c>
      <c r="C4688" s="36" t="s">
        <v>109</v>
      </c>
      <c r="D4688" s="36" t="s">
        <v>4826</v>
      </c>
      <c r="E4688" s="36" t="s">
        <v>4827</v>
      </c>
      <c r="F4688" s="92" t="s">
        <v>3770</v>
      </c>
      <c r="G4688" s="36" t="s">
        <v>7314</v>
      </c>
      <c r="H4688" s="36" t="s">
        <v>4931</v>
      </c>
      <c r="I4688" s="147">
        <v>12</v>
      </c>
      <c r="J4688" s="147">
        <v>0</v>
      </c>
      <c r="K4688" s="92" t="s">
        <v>5941</v>
      </c>
      <c r="L4688" s="147">
        <v>3</v>
      </c>
      <c r="M4688" s="36" t="s">
        <v>67</v>
      </c>
      <c r="N4688" s="36" t="s">
        <v>7306</v>
      </c>
      <c r="O4688" s="36" t="s">
        <v>18045</v>
      </c>
      <c r="P4688" s="36" t="s">
        <v>18046</v>
      </c>
    </row>
    <row r="4689" spans="1:16">
      <c r="A4689" s="93">
        <v>4412569</v>
      </c>
      <c r="B4689" s="36" t="s">
        <v>7018</v>
      </c>
      <c r="C4689" s="36" t="s">
        <v>109</v>
      </c>
      <c r="D4689" s="36" t="s">
        <v>4826</v>
      </c>
      <c r="E4689" s="36" t="s">
        <v>4827</v>
      </c>
      <c r="F4689" s="92" t="s">
        <v>3777</v>
      </c>
      <c r="G4689" s="36" t="s">
        <v>7314</v>
      </c>
      <c r="H4689" s="36" t="s">
        <v>5388</v>
      </c>
      <c r="I4689" s="147">
        <v>8</v>
      </c>
      <c r="J4689" s="147">
        <v>0</v>
      </c>
      <c r="K4689" s="92" t="s">
        <v>5941</v>
      </c>
      <c r="L4689" s="147">
        <v>1.333</v>
      </c>
      <c r="M4689" s="36" t="s">
        <v>67</v>
      </c>
      <c r="N4689" s="36" t="s">
        <v>7306</v>
      </c>
      <c r="O4689" s="36" t="s">
        <v>18047</v>
      </c>
      <c r="P4689" s="36" t="s">
        <v>18048</v>
      </c>
    </row>
    <row r="4690" spans="1:16">
      <c r="A4690" s="93">
        <v>4412570</v>
      </c>
      <c r="B4690" s="36" t="s">
        <v>7019</v>
      </c>
      <c r="C4690" s="36" t="s">
        <v>109</v>
      </c>
      <c r="D4690" s="36" t="s">
        <v>4826</v>
      </c>
      <c r="E4690" s="36" t="s">
        <v>4827</v>
      </c>
      <c r="F4690" s="92" t="s">
        <v>3770</v>
      </c>
      <c r="G4690" s="36" t="s">
        <v>7314</v>
      </c>
      <c r="H4690" s="36" t="s">
        <v>4931</v>
      </c>
      <c r="I4690" s="147">
        <v>8</v>
      </c>
      <c r="J4690" s="147">
        <v>0</v>
      </c>
      <c r="K4690" s="92" t="s">
        <v>5941</v>
      </c>
      <c r="L4690" s="147">
        <v>3.625</v>
      </c>
      <c r="M4690" s="36" t="s">
        <v>67</v>
      </c>
      <c r="N4690" s="36" t="s">
        <v>7306</v>
      </c>
      <c r="O4690" s="36" t="s">
        <v>18049</v>
      </c>
      <c r="P4690" s="36" t="s">
        <v>18050</v>
      </c>
    </row>
    <row r="4691" spans="1:16">
      <c r="A4691" s="93">
        <v>4412585</v>
      </c>
      <c r="B4691" s="36" t="s">
        <v>7020</v>
      </c>
      <c r="C4691" s="36" t="s">
        <v>109</v>
      </c>
      <c r="D4691" s="36" t="s">
        <v>3881</v>
      </c>
      <c r="E4691" s="36" t="s">
        <v>3882</v>
      </c>
      <c r="F4691" s="92" t="s">
        <v>55</v>
      </c>
      <c r="G4691" s="36" t="s">
        <v>7314</v>
      </c>
      <c r="H4691" s="36" t="s">
        <v>55</v>
      </c>
      <c r="I4691" s="147">
        <v>0</v>
      </c>
      <c r="J4691" s="147">
        <v>0</v>
      </c>
      <c r="K4691" s="92" t="s">
        <v>4761</v>
      </c>
      <c r="L4691" s="147">
        <v>0</v>
      </c>
      <c r="M4691" s="36" t="s">
        <v>180</v>
      </c>
      <c r="N4691" s="36" t="s">
        <v>8980</v>
      </c>
      <c r="O4691" s="36" t="s">
        <v>18051</v>
      </c>
      <c r="P4691" s="36" t="s">
        <v>18052</v>
      </c>
    </row>
    <row r="4692" spans="1:16">
      <c r="A4692" s="93">
        <v>4412593</v>
      </c>
      <c r="B4692" s="36" t="s">
        <v>7021</v>
      </c>
      <c r="C4692" s="36" t="s">
        <v>109</v>
      </c>
      <c r="D4692" s="36" t="s">
        <v>4826</v>
      </c>
      <c r="E4692" s="36" t="s">
        <v>4827</v>
      </c>
      <c r="F4692" s="92" t="s">
        <v>3770</v>
      </c>
      <c r="G4692" s="36" t="s">
        <v>7314</v>
      </c>
      <c r="H4692" s="36" t="s">
        <v>4931</v>
      </c>
      <c r="I4692" s="147">
        <v>12</v>
      </c>
      <c r="J4692" s="147">
        <v>0</v>
      </c>
      <c r="K4692" s="92" t="s">
        <v>5941</v>
      </c>
      <c r="L4692" s="147">
        <v>3.0830000000000002</v>
      </c>
      <c r="M4692" s="36" t="s">
        <v>67</v>
      </c>
      <c r="N4692" s="36" t="s">
        <v>7306</v>
      </c>
      <c r="O4692" s="36" t="s">
        <v>18053</v>
      </c>
      <c r="P4692" s="36" t="s">
        <v>18054</v>
      </c>
    </row>
    <row r="4693" spans="1:16">
      <c r="A4693" s="93">
        <v>4412597</v>
      </c>
      <c r="B4693" s="36" t="s">
        <v>7022</v>
      </c>
      <c r="C4693" s="36" t="s">
        <v>109</v>
      </c>
      <c r="D4693" s="36" t="s">
        <v>4826</v>
      </c>
      <c r="E4693" s="36" t="s">
        <v>4827</v>
      </c>
      <c r="F4693" s="92" t="s">
        <v>3777</v>
      </c>
      <c r="G4693" s="36" t="s">
        <v>7314</v>
      </c>
      <c r="H4693" s="36" t="s">
        <v>5388</v>
      </c>
      <c r="I4693" s="147">
        <v>12</v>
      </c>
      <c r="J4693" s="147">
        <v>0</v>
      </c>
      <c r="K4693" s="92" t="s">
        <v>5941</v>
      </c>
      <c r="L4693" s="147">
        <v>3.3330000000000002</v>
      </c>
      <c r="M4693" s="36" t="s">
        <v>67</v>
      </c>
      <c r="N4693" s="36" t="s">
        <v>7306</v>
      </c>
      <c r="O4693" s="36" t="s">
        <v>18055</v>
      </c>
      <c r="P4693" s="36" t="s">
        <v>18056</v>
      </c>
    </row>
    <row r="4694" spans="1:16">
      <c r="A4694" s="93">
        <v>4412598</v>
      </c>
      <c r="B4694" s="36" t="s">
        <v>7023</v>
      </c>
      <c r="C4694" s="36" t="s">
        <v>109</v>
      </c>
      <c r="D4694" s="36" t="s">
        <v>4826</v>
      </c>
      <c r="E4694" s="36" t="s">
        <v>4827</v>
      </c>
      <c r="F4694" s="92" t="s">
        <v>3777</v>
      </c>
      <c r="G4694" s="36" t="s">
        <v>7314</v>
      </c>
      <c r="H4694" s="36" t="s">
        <v>5388</v>
      </c>
      <c r="I4694" s="147">
        <v>12</v>
      </c>
      <c r="J4694" s="147">
        <v>0</v>
      </c>
      <c r="K4694" s="92" t="s">
        <v>5941</v>
      </c>
      <c r="L4694" s="147">
        <v>4</v>
      </c>
      <c r="M4694" s="36" t="s">
        <v>232</v>
      </c>
      <c r="N4694" s="36" t="s">
        <v>8980</v>
      </c>
      <c r="O4694" s="36" t="s">
        <v>18057</v>
      </c>
      <c r="P4694" s="36" t="s">
        <v>18058</v>
      </c>
    </row>
    <row r="4695" spans="1:16">
      <c r="A4695" s="93">
        <v>4412599</v>
      </c>
      <c r="B4695" s="36" t="s">
        <v>7024</v>
      </c>
      <c r="C4695" s="36" t="s">
        <v>54</v>
      </c>
      <c r="D4695" s="36" t="s">
        <v>4826</v>
      </c>
      <c r="E4695" s="36" t="s">
        <v>4827</v>
      </c>
      <c r="F4695" s="92" t="s">
        <v>3770</v>
      </c>
      <c r="G4695" s="36" t="s">
        <v>7314</v>
      </c>
      <c r="H4695" s="36" t="s">
        <v>5855</v>
      </c>
      <c r="I4695" s="147">
        <v>12</v>
      </c>
      <c r="J4695" s="147">
        <v>0</v>
      </c>
      <c r="K4695" s="92" t="s">
        <v>5941</v>
      </c>
      <c r="L4695" s="147">
        <v>3.3330000000000002</v>
      </c>
      <c r="M4695" s="36" t="s">
        <v>67</v>
      </c>
      <c r="N4695" s="36" t="s">
        <v>7306</v>
      </c>
      <c r="O4695" s="36" t="s">
        <v>18059</v>
      </c>
      <c r="P4695" s="36" t="s">
        <v>18060</v>
      </c>
    </row>
    <row r="4696" spans="1:16">
      <c r="A4696" s="93">
        <v>4412602</v>
      </c>
      <c r="B4696" s="36" t="s">
        <v>7025</v>
      </c>
      <c r="C4696" s="36" t="s">
        <v>54</v>
      </c>
      <c r="D4696" s="36" t="s">
        <v>4826</v>
      </c>
      <c r="E4696" s="36" t="s">
        <v>4827</v>
      </c>
      <c r="F4696" s="92" t="s">
        <v>3777</v>
      </c>
      <c r="G4696" s="36" t="s">
        <v>7314</v>
      </c>
      <c r="H4696" s="36" t="s">
        <v>5388</v>
      </c>
      <c r="I4696" s="147">
        <v>8</v>
      </c>
      <c r="J4696" s="147">
        <v>0</v>
      </c>
      <c r="K4696" s="92" t="s">
        <v>5941</v>
      </c>
      <c r="L4696" s="147">
        <v>1.333</v>
      </c>
      <c r="M4696" s="36" t="s">
        <v>67</v>
      </c>
      <c r="N4696" s="36" t="s">
        <v>7306</v>
      </c>
      <c r="O4696" s="36" t="s">
        <v>18061</v>
      </c>
      <c r="P4696" s="36" t="s">
        <v>18062</v>
      </c>
    </row>
    <row r="4697" spans="1:16">
      <c r="A4697" s="93">
        <v>4412604</v>
      </c>
      <c r="B4697" s="36" t="s">
        <v>7026</v>
      </c>
      <c r="C4697" s="36" t="s">
        <v>109</v>
      </c>
      <c r="D4697" s="36" t="s">
        <v>4826</v>
      </c>
      <c r="E4697" s="36" t="s">
        <v>4827</v>
      </c>
      <c r="F4697" s="92" t="s">
        <v>3776</v>
      </c>
      <c r="G4697" s="36" t="s">
        <v>7314</v>
      </c>
      <c r="H4697" s="36" t="s">
        <v>5423</v>
      </c>
      <c r="I4697" s="147">
        <v>12</v>
      </c>
      <c r="J4697" s="147">
        <v>0</v>
      </c>
      <c r="K4697" s="92" t="s">
        <v>5941</v>
      </c>
      <c r="L4697" s="147">
        <v>2.6669999999999998</v>
      </c>
      <c r="M4697" s="36" t="s">
        <v>67</v>
      </c>
      <c r="N4697" s="36" t="s">
        <v>7306</v>
      </c>
      <c r="O4697" s="36" t="s">
        <v>18063</v>
      </c>
      <c r="P4697" s="36" t="s">
        <v>18064</v>
      </c>
    </row>
    <row r="4698" spans="1:16">
      <c r="A4698" s="93">
        <v>4412607</v>
      </c>
      <c r="B4698" s="36" t="s">
        <v>7027</v>
      </c>
      <c r="C4698" s="36" t="s">
        <v>54</v>
      </c>
      <c r="D4698" s="36" t="s">
        <v>4826</v>
      </c>
      <c r="E4698" s="36" t="s">
        <v>4827</v>
      </c>
      <c r="F4698" s="92" t="s">
        <v>3777</v>
      </c>
      <c r="G4698" s="36" t="s">
        <v>7314</v>
      </c>
      <c r="H4698" s="36" t="s">
        <v>5388</v>
      </c>
      <c r="I4698" s="147">
        <v>4</v>
      </c>
      <c r="J4698" s="147">
        <v>0</v>
      </c>
      <c r="K4698" s="92" t="s">
        <v>5941</v>
      </c>
      <c r="L4698" s="147">
        <v>0.66700000000000004</v>
      </c>
      <c r="M4698" s="36" t="s">
        <v>67</v>
      </c>
      <c r="N4698" s="36" t="s">
        <v>7306</v>
      </c>
      <c r="O4698" s="36" t="s">
        <v>18065</v>
      </c>
      <c r="P4698" s="36" t="s">
        <v>18066</v>
      </c>
    </row>
    <row r="4699" spans="1:16">
      <c r="A4699" s="93">
        <v>4412617</v>
      </c>
      <c r="B4699" s="36" t="s">
        <v>7028</v>
      </c>
      <c r="C4699" s="36" t="s">
        <v>109</v>
      </c>
      <c r="D4699" s="36" t="s">
        <v>4826</v>
      </c>
      <c r="E4699" s="36" t="s">
        <v>4827</v>
      </c>
      <c r="F4699" s="92" t="s">
        <v>3777</v>
      </c>
      <c r="G4699" s="36" t="s">
        <v>7314</v>
      </c>
      <c r="H4699" s="36" t="s">
        <v>6055</v>
      </c>
      <c r="I4699" s="147">
        <v>12</v>
      </c>
      <c r="J4699" s="147">
        <v>0</v>
      </c>
      <c r="K4699" s="92" t="s">
        <v>5941</v>
      </c>
      <c r="L4699" s="147">
        <v>3</v>
      </c>
      <c r="M4699" s="36" t="s">
        <v>67</v>
      </c>
      <c r="N4699" s="36" t="s">
        <v>7306</v>
      </c>
      <c r="O4699" s="36" t="s">
        <v>18067</v>
      </c>
      <c r="P4699" s="36" t="s">
        <v>18068</v>
      </c>
    </row>
    <row r="4700" spans="1:16">
      <c r="A4700" s="93">
        <v>4412620</v>
      </c>
      <c r="B4700" s="36" t="s">
        <v>7029</v>
      </c>
      <c r="C4700" s="36" t="s">
        <v>109</v>
      </c>
      <c r="D4700" s="36" t="s">
        <v>4826</v>
      </c>
      <c r="E4700" s="36" t="s">
        <v>4827</v>
      </c>
      <c r="F4700" s="92" t="s">
        <v>3770</v>
      </c>
      <c r="G4700" s="36" t="s">
        <v>7314</v>
      </c>
      <c r="H4700" s="36" t="s">
        <v>4829</v>
      </c>
      <c r="I4700" s="147">
        <v>8</v>
      </c>
      <c r="J4700" s="147">
        <v>0</v>
      </c>
      <c r="K4700" s="92" t="s">
        <v>5941</v>
      </c>
      <c r="L4700" s="147">
        <v>1</v>
      </c>
      <c r="M4700" s="36" t="s">
        <v>67</v>
      </c>
      <c r="N4700" s="36" t="s">
        <v>7306</v>
      </c>
      <c r="O4700" s="36" t="s">
        <v>18069</v>
      </c>
      <c r="P4700" s="36" t="s">
        <v>18070</v>
      </c>
    </row>
    <row r="4701" spans="1:16">
      <c r="A4701" s="93">
        <v>4412624</v>
      </c>
      <c r="B4701" s="36" t="s">
        <v>7030</v>
      </c>
      <c r="C4701" s="36" t="s">
        <v>54</v>
      </c>
      <c r="D4701" s="36" t="s">
        <v>4826</v>
      </c>
      <c r="E4701" s="36" t="s">
        <v>4827</v>
      </c>
      <c r="F4701" s="92" t="s">
        <v>3776</v>
      </c>
      <c r="G4701" s="36" t="s">
        <v>7314</v>
      </c>
      <c r="H4701" s="36" t="s">
        <v>5544</v>
      </c>
      <c r="I4701" s="147">
        <v>8</v>
      </c>
      <c r="J4701" s="147">
        <v>0</v>
      </c>
      <c r="K4701" s="92" t="s">
        <v>5941</v>
      </c>
      <c r="L4701" s="147">
        <v>1.833</v>
      </c>
      <c r="M4701" s="36" t="s">
        <v>67</v>
      </c>
      <c r="N4701" s="36" t="s">
        <v>7306</v>
      </c>
      <c r="O4701" s="36" t="s">
        <v>18071</v>
      </c>
      <c r="P4701" s="36" t="s">
        <v>18072</v>
      </c>
    </row>
    <row r="4702" spans="1:16">
      <c r="A4702" s="93">
        <v>4412625</v>
      </c>
      <c r="B4702" s="36" t="s">
        <v>7031</v>
      </c>
      <c r="C4702" s="36" t="s">
        <v>54</v>
      </c>
      <c r="D4702" s="36" t="s">
        <v>3881</v>
      </c>
      <c r="E4702" s="36" t="s">
        <v>3896</v>
      </c>
      <c r="F4702" s="92" t="s">
        <v>3319</v>
      </c>
      <c r="G4702" s="36" t="s">
        <v>7314</v>
      </c>
      <c r="H4702" s="36" t="s">
        <v>3319</v>
      </c>
      <c r="I4702" s="147">
        <v>0</v>
      </c>
      <c r="J4702" s="147">
        <v>0</v>
      </c>
      <c r="K4702" s="92" t="s">
        <v>4761</v>
      </c>
      <c r="L4702" s="147">
        <v>0</v>
      </c>
      <c r="M4702" s="36" t="s">
        <v>67</v>
      </c>
      <c r="N4702" s="36" t="s">
        <v>7306</v>
      </c>
      <c r="O4702" s="36" t="s">
        <v>18073</v>
      </c>
      <c r="P4702" s="36" t="s">
        <v>18074</v>
      </c>
    </row>
    <row r="4703" spans="1:16">
      <c r="A4703" s="93">
        <v>4412626</v>
      </c>
      <c r="B4703" s="36" t="s">
        <v>7032</v>
      </c>
      <c r="C4703" s="36" t="s">
        <v>109</v>
      </c>
      <c r="D4703" s="36" t="s">
        <v>4826</v>
      </c>
      <c r="E4703" s="36" t="s">
        <v>4827</v>
      </c>
      <c r="F4703" s="92" t="s">
        <v>3777</v>
      </c>
      <c r="G4703" s="36" t="s">
        <v>7314</v>
      </c>
      <c r="H4703" s="36" t="s">
        <v>5753</v>
      </c>
      <c r="I4703" s="147">
        <v>8</v>
      </c>
      <c r="J4703" s="147">
        <v>0</v>
      </c>
      <c r="K4703" s="92" t="s">
        <v>5941</v>
      </c>
      <c r="L4703" s="147">
        <v>3</v>
      </c>
      <c r="M4703" s="36" t="s">
        <v>67</v>
      </c>
      <c r="N4703" s="36" t="s">
        <v>7306</v>
      </c>
      <c r="O4703" s="36" t="s">
        <v>18075</v>
      </c>
      <c r="P4703" s="36" t="s">
        <v>18076</v>
      </c>
    </row>
    <row r="4704" spans="1:16">
      <c r="A4704" s="93">
        <v>4412628</v>
      </c>
      <c r="B4704" s="36" t="s">
        <v>7033</v>
      </c>
      <c r="C4704" s="36" t="s">
        <v>109</v>
      </c>
      <c r="D4704" s="36" t="s">
        <v>4826</v>
      </c>
      <c r="E4704" s="36" t="s">
        <v>4827</v>
      </c>
      <c r="F4704" s="92" t="s">
        <v>3777</v>
      </c>
      <c r="G4704" s="36" t="s">
        <v>7314</v>
      </c>
      <c r="H4704" s="36" t="s">
        <v>5388</v>
      </c>
      <c r="I4704" s="147">
        <v>12</v>
      </c>
      <c r="J4704" s="147">
        <v>0</v>
      </c>
      <c r="K4704" s="92" t="s">
        <v>5941</v>
      </c>
      <c r="L4704" s="147">
        <v>3.5830000000000002</v>
      </c>
      <c r="M4704" s="36" t="s">
        <v>67</v>
      </c>
      <c r="N4704" s="36" t="s">
        <v>7306</v>
      </c>
      <c r="O4704" s="36" t="s">
        <v>18077</v>
      </c>
      <c r="P4704" s="36" t="s">
        <v>18078</v>
      </c>
    </row>
    <row r="4705" spans="1:16">
      <c r="A4705" s="93">
        <v>4412629</v>
      </c>
      <c r="B4705" s="36" t="s">
        <v>7034</v>
      </c>
      <c r="C4705" s="36" t="s">
        <v>109</v>
      </c>
      <c r="D4705" s="36" t="s">
        <v>4826</v>
      </c>
      <c r="E4705" s="36" t="s">
        <v>4827</v>
      </c>
      <c r="F4705" s="92" t="s">
        <v>3777</v>
      </c>
      <c r="G4705" s="36" t="s">
        <v>7314</v>
      </c>
      <c r="H4705" s="36" t="s">
        <v>5388</v>
      </c>
      <c r="I4705" s="147">
        <v>8</v>
      </c>
      <c r="J4705" s="147">
        <v>0</v>
      </c>
      <c r="K4705" s="92" t="s">
        <v>5941</v>
      </c>
      <c r="L4705" s="147">
        <v>2.3330000000000002</v>
      </c>
      <c r="M4705" s="36" t="s">
        <v>67</v>
      </c>
      <c r="N4705" s="36" t="s">
        <v>7306</v>
      </c>
      <c r="O4705" s="36" t="s">
        <v>18079</v>
      </c>
      <c r="P4705" s="36" t="s">
        <v>18080</v>
      </c>
    </row>
    <row r="4706" spans="1:16">
      <c r="A4706" s="93">
        <v>4412631</v>
      </c>
      <c r="B4706" s="36" t="s">
        <v>7035</v>
      </c>
      <c r="C4706" s="36" t="s">
        <v>109</v>
      </c>
      <c r="D4706" s="36" t="s">
        <v>3881</v>
      </c>
      <c r="E4706" s="36" t="s">
        <v>3929</v>
      </c>
      <c r="F4706" s="92" t="s">
        <v>3767</v>
      </c>
      <c r="G4706" s="36" t="s">
        <v>7314</v>
      </c>
      <c r="H4706" s="36" t="s">
        <v>3767</v>
      </c>
      <c r="I4706" s="147">
        <v>9</v>
      </c>
      <c r="J4706" s="147">
        <v>0</v>
      </c>
      <c r="K4706" s="92" t="s">
        <v>4761</v>
      </c>
      <c r="L4706" s="147">
        <v>3.1669999999999998</v>
      </c>
      <c r="M4706" s="36" t="s">
        <v>67</v>
      </c>
      <c r="N4706" s="36" t="s">
        <v>7306</v>
      </c>
      <c r="O4706" s="36" t="s">
        <v>18081</v>
      </c>
      <c r="P4706" s="36" t="s">
        <v>18082</v>
      </c>
    </row>
    <row r="4707" spans="1:16">
      <c r="A4707" s="93">
        <v>4412636</v>
      </c>
      <c r="B4707" s="36" t="s">
        <v>7036</v>
      </c>
      <c r="C4707" s="36" t="s">
        <v>54</v>
      </c>
      <c r="D4707" s="36" t="s">
        <v>4826</v>
      </c>
      <c r="E4707" s="36" t="s">
        <v>4827</v>
      </c>
      <c r="F4707" s="92" t="s">
        <v>3777</v>
      </c>
      <c r="G4707" s="36" t="s">
        <v>7314</v>
      </c>
      <c r="H4707" s="36" t="s">
        <v>5388</v>
      </c>
      <c r="I4707" s="147">
        <v>12</v>
      </c>
      <c r="J4707" s="147">
        <v>0</v>
      </c>
      <c r="K4707" s="92" t="s">
        <v>5941</v>
      </c>
      <c r="L4707" s="147">
        <v>3.25</v>
      </c>
      <c r="M4707" s="36" t="s">
        <v>290</v>
      </c>
      <c r="N4707" s="36" t="s">
        <v>8980</v>
      </c>
      <c r="O4707" s="36" t="s">
        <v>18083</v>
      </c>
      <c r="P4707" s="36" t="s">
        <v>18084</v>
      </c>
    </row>
    <row r="4708" spans="1:16">
      <c r="A4708" s="93">
        <v>4412637</v>
      </c>
      <c r="B4708" s="36" t="s">
        <v>7037</v>
      </c>
      <c r="C4708" s="36" t="s">
        <v>54</v>
      </c>
      <c r="D4708" s="36" t="s">
        <v>4826</v>
      </c>
      <c r="E4708" s="36" t="s">
        <v>4827</v>
      </c>
      <c r="F4708" s="92" t="s">
        <v>3777</v>
      </c>
      <c r="G4708" s="36" t="s">
        <v>7314</v>
      </c>
      <c r="H4708" s="36" t="s">
        <v>5388</v>
      </c>
      <c r="I4708" s="147">
        <v>12</v>
      </c>
      <c r="J4708" s="147">
        <v>0</v>
      </c>
      <c r="K4708" s="92" t="s">
        <v>5941</v>
      </c>
      <c r="L4708" s="147">
        <v>3.5</v>
      </c>
      <c r="M4708" s="36" t="s">
        <v>290</v>
      </c>
      <c r="N4708" s="36" t="s">
        <v>8980</v>
      </c>
      <c r="O4708" s="36" t="s">
        <v>18085</v>
      </c>
      <c r="P4708" s="36" t="s">
        <v>18086</v>
      </c>
    </row>
    <row r="4709" spans="1:16">
      <c r="A4709" s="93">
        <v>4412639</v>
      </c>
      <c r="B4709" s="36" t="s">
        <v>7038</v>
      </c>
      <c r="C4709" s="36" t="s">
        <v>109</v>
      </c>
      <c r="D4709" s="36" t="s">
        <v>4826</v>
      </c>
      <c r="E4709" s="36" t="s">
        <v>4827</v>
      </c>
      <c r="F4709" s="92" t="s">
        <v>3777</v>
      </c>
      <c r="G4709" s="36" t="s">
        <v>7314</v>
      </c>
      <c r="H4709" s="36" t="s">
        <v>5388</v>
      </c>
      <c r="I4709" s="147">
        <v>8</v>
      </c>
      <c r="J4709" s="147">
        <v>0</v>
      </c>
      <c r="K4709" s="92" t="s">
        <v>5941</v>
      </c>
      <c r="L4709" s="147">
        <v>2.25</v>
      </c>
      <c r="M4709" s="36" t="s">
        <v>67</v>
      </c>
      <c r="N4709" s="36" t="s">
        <v>7306</v>
      </c>
      <c r="O4709" s="36" t="s">
        <v>18087</v>
      </c>
      <c r="P4709" s="36" t="s">
        <v>18088</v>
      </c>
    </row>
    <row r="4710" spans="1:16">
      <c r="A4710" s="93">
        <v>4412640</v>
      </c>
      <c r="B4710" s="36" t="s">
        <v>7039</v>
      </c>
      <c r="C4710" s="36" t="s">
        <v>109</v>
      </c>
      <c r="D4710" s="36" t="s">
        <v>4826</v>
      </c>
      <c r="E4710" s="36" t="s">
        <v>4827</v>
      </c>
      <c r="F4710" s="92" t="s">
        <v>3776</v>
      </c>
      <c r="G4710" s="36" t="s">
        <v>7314</v>
      </c>
      <c r="H4710" s="36" t="s">
        <v>5423</v>
      </c>
      <c r="I4710" s="147">
        <v>12</v>
      </c>
      <c r="J4710" s="147">
        <v>0</v>
      </c>
      <c r="K4710" s="92" t="s">
        <v>5941</v>
      </c>
      <c r="L4710" s="147">
        <v>3</v>
      </c>
      <c r="M4710" s="36" t="s">
        <v>67</v>
      </c>
      <c r="N4710" s="36" t="s">
        <v>7306</v>
      </c>
      <c r="O4710" s="36" t="s">
        <v>18089</v>
      </c>
      <c r="P4710" s="36" t="s">
        <v>18090</v>
      </c>
    </row>
    <row r="4711" spans="1:16">
      <c r="A4711" s="93">
        <v>4412644</v>
      </c>
      <c r="B4711" s="36" t="s">
        <v>7040</v>
      </c>
      <c r="C4711" s="36" t="s">
        <v>54</v>
      </c>
      <c r="D4711" s="36" t="s">
        <v>4826</v>
      </c>
      <c r="E4711" s="36" t="s">
        <v>4827</v>
      </c>
      <c r="F4711" s="92" t="s">
        <v>3770</v>
      </c>
      <c r="G4711" s="36" t="s">
        <v>7314</v>
      </c>
      <c r="H4711" s="36" t="s">
        <v>5855</v>
      </c>
      <c r="I4711" s="147">
        <v>0</v>
      </c>
      <c r="J4711" s="147">
        <v>0</v>
      </c>
      <c r="K4711" s="92" t="s">
        <v>5941</v>
      </c>
      <c r="L4711" s="147">
        <v>0</v>
      </c>
      <c r="M4711" s="36" t="s">
        <v>67</v>
      </c>
      <c r="N4711" s="36" t="s">
        <v>7306</v>
      </c>
      <c r="O4711" s="36" t="s">
        <v>18091</v>
      </c>
      <c r="P4711" s="36" t="s">
        <v>18092</v>
      </c>
    </row>
    <row r="4712" spans="1:16">
      <c r="A4712" s="93">
        <v>4412650</v>
      </c>
      <c r="B4712" s="36" t="s">
        <v>7041</v>
      </c>
      <c r="C4712" s="36" t="s">
        <v>109</v>
      </c>
      <c r="D4712" s="36" t="s">
        <v>4826</v>
      </c>
      <c r="E4712" s="36" t="s">
        <v>4827</v>
      </c>
      <c r="F4712" s="92" t="s">
        <v>3777</v>
      </c>
      <c r="G4712" s="36" t="s">
        <v>7314</v>
      </c>
      <c r="H4712" s="36" t="s">
        <v>6055</v>
      </c>
      <c r="I4712" s="147">
        <v>8</v>
      </c>
      <c r="J4712" s="147">
        <v>0</v>
      </c>
      <c r="K4712" s="92" t="s">
        <v>5941</v>
      </c>
      <c r="L4712" s="147">
        <v>1</v>
      </c>
      <c r="M4712" s="36" t="s">
        <v>67</v>
      </c>
      <c r="N4712" s="36" t="s">
        <v>7306</v>
      </c>
      <c r="O4712" s="36" t="s">
        <v>18093</v>
      </c>
      <c r="P4712" s="36" t="s">
        <v>18094</v>
      </c>
    </row>
    <row r="4713" spans="1:16">
      <c r="A4713" s="93">
        <v>4412667</v>
      </c>
      <c r="B4713" s="36" t="s">
        <v>7042</v>
      </c>
      <c r="C4713" s="36" t="s">
        <v>109</v>
      </c>
      <c r="D4713" s="36" t="s">
        <v>4826</v>
      </c>
      <c r="E4713" s="36" t="s">
        <v>4827</v>
      </c>
      <c r="F4713" s="92" t="s">
        <v>3777</v>
      </c>
      <c r="G4713" s="36" t="s">
        <v>7314</v>
      </c>
      <c r="H4713" s="36" t="s">
        <v>5753</v>
      </c>
      <c r="I4713" s="147">
        <v>12</v>
      </c>
      <c r="J4713" s="147">
        <v>0</v>
      </c>
      <c r="K4713" s="92" t="s">
        <v>5941</v>
      </c>
      <c r="L4713" s="147">
        <v>2.8330000000000002</v>
      </c>
      <c r="M4713" s="36" t="s">
        <v>67</v>
      </c>
      <c r="N4713" s="36" t="s">
        <v>7306</v>
      </c>
      <c r="O4713" s="36" t="s">
        <v>18095</v>
      </c>
      <c r="P4713" s="36" t="s">
        <v>18096</v>
      </c>
    </row>
    <row r="4714" spans="1:16">
      <c r="A4714" s="93">
        <v>4412673</v>
      </c>
      <c r="B4714" s="36" t="s">
        <v>7043</v>
      </c>
      <c r="C4714" s="36" t="s">
        <v>54</v>
      </c>
      <c r="D4714" s="36" t="s">
        <v>4826</v>
      </c>
      <c r="E4714" s="36" t="s">
        <v>4827</v>
      </c>
      <c r="F4714" s="92" t="s">
        <v>3770</v>
      </c>
      <c r="G4714" s="36" t="s">
        <v>7314</v>
      </c>
      <c r="H4714" s="36" t="s">
        <v>5792</v>
      </c>
      <c r="I4714" s="147">
        <v>4</v>
      </c>
      <c r="J4714" s="147">
        <v>0</v>
      </c>
      <c r="K4714" s="92" t="s">
        <v>5941</v>
      </c>
      <c r="L4714" s="147">
        <v>0.66700000000000004</v>
      </c>
      <c r="M4714" s="36" t="s">
        <v>67</v>
      </c>
      <c r="N4714" s="36" t="s">
        <v>7306</v>
      </c>
      <c r="O4714" s="36" t="s">
        <v>18097</v>
      </c>
      <c r="P4714" s="36" t="s">
        <v>18098</v>
      </c>
    </row>
    <row r="4715" spans="1:16">
      <c r="A4715" s="93">
        <v>4412680</v>
      </c>
      <c r="B4715" s="36" t="s">
        <v>7044</v>
      </c>
      <c r="C4715" s="36" t="s">
        <v>109</v>
      </c>
      <c r="D4715" s="36" t="s">
        <v>3881</v>
      </c>
      <c r="E4715" s="36" t="s">
        <v>3929</v>
      </c>
      <c r="F4715" s="92" t="s">
        <v>630</v>
      </c>
      <c r="G4715" s="36" t="s">
        <v>7314</v>
      </c>
      <c r="H4715" s="36" t="s">
        <v>630</v>
      </c>
      <c r="I4715" s="147">
        <v>14</v>
      </c>
      <c r="J4715" s="147">
        <v>0</v>
      </c>
      <c r="K4715" s="92" t="s">
        <v>4761</v>
      </c>
      <c r="L4715" s="147">
        <v>4</v>
      </c>
      <c r="M4715" s="36" t="s">
        <v>3774</v>
      </c>
      <c r="N4715" s="36" t="s">
        <v>8980</v>
      </c>
      <c r="O4715" s="36" t="s">
        <v>18099</v>
      </c>
      <c r="P4715" s="36" t="s">
        <v>18100</v>
      </c>
    </row>
    <row r="4716" spans="1:16">
      <c r="A4716" s="93">
        <v>4412683</v>
      </c>
      <c r="B4716" s="36" t="s">
        <v>7045</v>
      </c>
      <c r="C4716" s="36" t="s">
        <v>109</v>
      </c>
      <c r="D4716" s="36" t="s">
        <v>3881</v>
      </c>
      <c r="E4716" s="36" t="s">
        <v>3929</v>
      </c>
      <c r="F4716" s="92" t="s">
        <v>160</v>
      </c>
      <c r="G4716" s="36" t="s">
        <v>7314</v>
      </c>
      <c r="H4716" s="36" t="s">
        <v>3931</v>
      </c>
      <c r="I4716" s="147">
        <v>9</v>
      </c>
      <c r="J4716" s="147">
        <v>0</v>
      </c>
      <c r="K4716" s="92" t="s">
        <v>4761</v>
      </c>
      <c r="L4716" s="147">
        <v>3.8330000000000002</v>
      </c>
      <c r="M4716" s="36" t="s">
        <v>67</v>
      </c>
      <c r="N4716" s="36" t="s">
        <v>7306</v>
      </c>
      <c r="O4716" s="36" t="s">
        <v>18101</v>
      </c>
      <c r="P4716" s="36" t="s">
        <v>18102</v>
      </c>
    </row>
    <row r="4717" spans="1:16">
      <c r="A4717" s="93">
        <v>4412684</v>
      </c>
      <c r="B4717" s="36" t="s">
        <v>7046</v>
      </c>
      <c r="C4717" s="36" t="s">
        <v>54</v>
      </c>
      <c r="D4717" s="36" t="s">
        <v>3881</v>
      </c>
      <c r="E4717" s="36" t="s">
        <v>3896</v>
      </c>
      <c r="F4717" s="92" t="s">
        <v>3768</v>
      </c>
      <c r="G4717" s="36" t="s">
        <v>7314</v>
      </c>
      <c r="H4717" s="36" t="s">
        <v>4771</v>
      </c>
      <c r="I4717" s="147">
        <v>17</v>
      </c>
      <c r="J4717" s="147">
        <v>0</v>
      </c>
      <c r="K4717" s="92" t="s">
        <v>4708</v>
      </c>
      <c r="L4717" s="147">
        <v>2.4409999999999998</v>
      </c>
      <c r="M4717" s="36" t="s">
        <v>67</v>
      </c>
      <c r="N4717" s="36" t="s">
        <v>7306</v>
      </c>
      <c r="O4717" s="36" t="s">
        <v>18103</v>
      </c>
      <c r="P4717" s="36" t="s">
        <v>18104</v>
      </c>
    </row>
    <row r="4718" spans="1:16">
      <c r="A4718" s="93">
        <v>4412689</v>
      </c>
      <c r="B4718" s="36" t="s">
        <v>7047</v>
      </c>
      <c r="C4718" s="36" t="s">
        <v>109</v>
      </c>
      <c r="D4718" s="36" t="s">
        <v>4826</v>
      </c>
      <c r="E4718" s="36" t="s">
        <v>4827</v>
      </c>
      <c r="F4718" s="92" t="s">
        <v>3777</v>
      </c>
      <c r="G4718" s="36" t="s">
        <v>7314</v>
      </c>
      <c r="H4718" s="36" t="s">
        <v>5388</v>
      </c>
      <c r="I4718" s="147">
        <v>8</v>
      </c>
      <c r="J4718" s="147">
        <v>0</v>
      </c>
      <c r="K4718" s="92" t="s">
        <v>5941</v>
      </c>
      <c r="L4718" s="147">
        <v>1.333</v>
      </c>
      <c r="M4718" s="36" t="s">
        <v>67</v>
      </c>
      <c r="N4718" s="36" t="s">
        <v>7306</v>
      </c>
      <c r="O4718" s="36" t="s">
        <v>18105</v>
      </c>
      <c r="P4718" s="36" t="s">
        <v>18106</v>
      </c>
    </row>
    <row r="4719" spans="1:16">
      <c r="A4719" s="93">
        <v>4412692</v>
      </c>
      <c r="B4719" s="36" t="s">
        <v>7048</v>
      </c>
      <c r="C4719" s="36" t="s">
        <v>109</v>
      </c>
      <c r="D4719" s="36" t="s">
        <v>4826</v>
      </c>
      <c r="E4719" s="36" t="s">
        <v>4827</v>
      </c>
      <c r="F4719" s="92" t="s">
        <v>3776</v>
      </c>
      <c r="G4719" s="36" t="s">
        <v>7314</v>
      </c>
      <c r="H4719" s="36" t="s">
        <v>5423</v>
      </c>
      <c r="I4719" s="147">
        <v>8</v>
      </c>
      <c r="J4719" s="147">
        <v>0</v>
      </c>
      <c r="K4719" s="92" t="s">
        <v>5941</v>
      </c>
      <c r="L4719" s="147">
        <v>1.833</v>
      </c>
      <c r="M4719" s="36" t="s">
        <v>67</v>
      </c>
      <c r="N4719" s="36" t="s">
        <v>7306</v>
      </c>
      <c r="O4719" s="36" t="s">
        <v>18107</v>
      </c>
      <c r="P4719" s="36" t="s">
        <v>18108</v>
      </c>
    </row>
    <row r="4720" spans="1:16">
      <c r="A4720" s="93">
        <v>4412696</v>
      </c>
      <c r="B4720" s="36" t="s">
        <v>7049</v>
      </c>
      <c r="C4720" s="36" t="s">
        <v>54</v>
      </c>
      <c r="D4720" s="36" t="s">
        <v>4826</v>
      </c>
      <c r="E4720" s="36" t="s">
        <v>4827</v>
      </c>
      <c r="F4720" s="92" t="s">
        <v>3777</v>
      </c>
      <c r="G4720" s="36" t="s">
        <v>7314</v>
      </c>
      <c r="H4720" s="36" t="s">
        <v>5388</v>
      </c>
      <c r="I4720" s="147">
        <v>12</v>
      </c>
      <c r="J4720" s="147">
        <v>0</v>
      </c>
      <c r="K4720" s="92" t="s">
        <v>5941</v>
      </c>
      <c r="L4720" s="147">
        <v>2.3330000000000002</v>
      </c>
      <c r="M4720" s="36" t="s">
        <v>67</v>
      </c>
      <c r="N4720" s="36" t="s">
        <v>7306</v>
      </c>
      <c r="O4720" s="36" t="s">
        <v>18109</v>
      </c>
      <c r="P4720" s="36" t="s">
        <v>18110</v>
      </c>
    </row>
    <row r="4721" spans="1:16">
      <c r="A4721" s="93">
        <v>4412698</v>
      </c>
      <c r="B4721" s="36" t="s">
        <v>7050</v>
      </c>
      <c r="C4721" s="36" t="s">
        <v>54</v>
      </c>
      <c r="D4721" s="36" t="s">
        <v>4826</v>
      </c>
      <c r="E4721" s="36" t="s">
        <v>4827</v>
      </c>
      <c r="F4721" s="92" t="s">
        <v>3770</v>
      </c>
      <c r="G4721" s="36" t="s">
        <v>8740</v>
      </c>
      <c r="H4721" s="36" t="s">
        <v>5855</v>
      </c>
      <c r="I4721" s="147">
        <v>4</v>
      </c>
      <c r="J4721" s="147">
        <v>0</v>
      </c>
      <c r="K4721" s="92" t="s">
        <v>5941</v>
      </c>
      <c r="L4721" s="147">
        <v>0.66700000000000004</v>
      </c>
      <c r="M4721" s="36" t="s">
        <v>67</v>
      </c>
      <c r="N4721" s="36" t="s">
        <v>7306</v>
      </c>
      <c r="O4721" s="36" t="s">
        <v>18111</v>
      </c>
      <c r="P4721" s="36" t="s">
        <v>18112</v>
      </c>
    </row>
    <row r="4722" spans="1:16">
      <c r="A4722" s="93">
        <v>4412704</v>
      </c>
      <c r="B4722" s="36" t="s">
        <v>7051</v>
      </c>
      <c r="C4722" s="36" t="s">
        <v>109</v>
      </c>
      <c r="D4722" s="36" t="s">
        <v>3881</v>
      </c>
      <c r="E4722" s="36" t="s">
        <v>3896</v>
      </c>
      <c r="F4722" s="92" t="s">
        <v>3768</v>
      </c>
      <c r="G4722" s="36" t="s">
        <v>7314</v>
      </c>
      <c r="H4722" s="36" t="s">
        <v>4771</v>
      </c>
      <c r="I4722" s="147">
        <v>17</v>
      </c>
      <c r="J4722" s="147">
        <v>0</v>
      </c>
      <c r="K4722" s="92" t="s">
        <v>4708</v>
      </c>
      <c r="L4722" s="147">
        <v>3.456</v>
      </c>
      <c r="M4722" s="36" t="s">
        <v>67</v>
      </c>
      <c r="N4722" s="36" t="s">
        <v>7306</v>
      </c>
      <c r="O4722" s="36" t="s">
        <v>18113</v>
      </c>
      <c r="P4722" s="36" t="s">
        <v>18114</v>
      </c>
    </row>
    <row r="4723" spans="1:16">
      <c r="A4723" s="93">
        <v>4412709</v>
      </c>
      <c r="B4723" s="36" t="s">
        <v>7052</v>
      </c>
      <c r="C4723" s="36" t="s">
        <v>54</v>
      </c>
      <c r="D4723" s="36" t="s">
        <v>4826</v>
      </c>
      <c r="E4723" s="36" t="s">
        <v>4827</v>
      </c>
      <c r="F4723" s="92" t="s">
        <v>3770</v>
      </c>
      <c r="G4723" s="36" t="s">
        <v>7314</v>
      </c>
      <c r="H4723" s="36" t="s">
        <v>5855</v>
      </c>
      <c r="I4723" s="147">
        <v>12</v>
      </c>
      <c r="J4723" s="147">
        <v>0</v>
      </c>
      <c r="K4723" s="92" t="s">
        <v>5941</v>
      </c>
      <c r="L4723" s="147">
        <v>3.0830000000000002</v>
      </c>
      <c r="M4723" s="36" t="s">
        <v>67</v>
      </c>
      <c r="N4723" s="36" t="s">
        <v>7306</v>
      </c>
      <c r="O4723" s="36" t="s">
        <v>18115</v>
      </c>
      <c r="P4723" s="36" t="s">
        <v>18116</v>
      </c>
    </row>
    <row r="4724" spans="1:16">
      <c r="A4724" s="93">
        <v>4412710</v>
      </c>
      <c r="B4724" s="36" t="s">
        <v>7053</v>
      </c>
      <c r="C4724" s="36" t="s">
        <v>54</v>
      </c>
      <c r="D4724" s="36" t="s">
        <v>4826</v>
      </c>
      <c r="E4724" s="36" t="s">
        <v>4827</v>
      </c>
      <c r="F4724" s="92" t="s">
        <v>3770</v>
      </c>
      <c r="G4724" s="36" t="s">
        <v>7314</v>
      </c>
      <c r="H4724" s="36" t="s">
        <v>5855</v>
      </c>
      <c r="I4724" s="147">
        <v>12</v>
      </c>
      <c r="J4724" s="147">
        <v>0</v>
      </c>
      <c r="K4724" s="92" t="s">
        <v>5941</v>
      </c>
      <c r="L4724" s="147">
        <v>3.1669999999999998</v>
      </c>
      <c r="M4724" s="36" t="s">
        <v>67</v>
      </c>
      <c r="N4724" s="36" t="s">
        <v>7306</v>
      </c>
      <c r="O4724" s="36" t="s">
        <v>18117</v>
      </c>
      <c r="P4724" s="36" t="s">
        <v>18118</v>
      </c>
    </row>
    <row r="4725" spans="1:16">
      <c r="A4725" s="93">
        <v>4412722</v>
      </c>
      <c r="B4725" s="36" t="s">
        <v>7054</v>
      </c>
      <c r="C4725" s="36" t="s">
        <v>109</v>
      </c>
      <c r="D4725" s="36" t="s">
        <v>4826</v>
      </c>
      <c r="E4725" s="36" t="s">
        <v>4827</v>
      </c>
      <c r="F4725" s="92" t="s">
        <v>3770</v>
      </c>
      <c r="G4725" s="36" t="s">
        <v>7314</v>
      </c>
      <c r="H4725" s="36" t="s">
        <v>4829</v>
      </c>
      <c r="I4725" s="147">
        <v>8</v>
      </c>
      <c r="J4725" s="147">
        <v>0</v>
      </c>
      <c r="K4725" s="92" t="s">
        <v>5941</v>
      </c>
      <c r="L4725" s="147">
        <v>2.3330000000000002</v>
      </c>
      <c r="M4725" s="36" t="s">
        <v>67</v>
      </c>
      <c r="N4725" s="36" t="s">
        <v>7306</v>
      </c>
      <c r="O4725" s="36" t="s">
        <v>18119</v>
      </c>
      <c r="P4725" s="36" t="s">
        <v>18120</v>
      </c>
    </row>
    <row r="4726" spans="1:16">
      <c r="A4726" s="93">
        <v>4412723</v>
      </c>
      <c r="B4726" s="36" t="s">
        <v>7055</v>
      </c>
      <c r="C4726" s="36" t="s">
        <v>109</v>
      </c>
      <c r="D4726" s="36" t="s">
        <v>4826</v>
      </c>
      <c r="E4726" s="36" t="s">
        <v>4827</v>
      </c>
      <c r="F4726" s="92" t="s">
        <v>3777</v>
      </c>
      <c r="G4726" s="36" t="s">
        <v>7314</v>
      </c>
      <c r="H4726" s="36" t="s">
        <v>5388</v>
      </c>
      <c r="I4726" s="147">
        <v>12</v>
      </c>
      <c r="J4726" s="147">
        <v>0</v>
      </c>
      <c r="K4726" s="92" t="s">
        <v>5941</v>
      </c>
      <c r="L4726" s="147">
        <v>2.9169999999999998</v>
      </c>
      <c r="M4726" s="36" t="s">
        <v>67</v>
      </c>
      <c r="N4726" s="36" t="s">
        <v>7306</v>
      </c>
      <c r="O4726" s="36" t="s">
        <v>18121</v>
      </c>
      <c r="P4726" s="36" t="s">
        <v>18122</v>
      </c>
    </row>
    <row r="4727" spans="1:16">
      <c r="A4727" s="93">
        <v>4412725</v>
      </c>
      <c r="B4727" s="36" t="s">
        <v>7056</v>
      </c>
      <c r="C4727" s="36" t="s">
        <v>54</v>
      </c>
      <c r="D4727" s="36" t="s">
        <v>3881</v>
      </c>
      <c r="E4727" s="36" t="s">
        <v>3929</v>
      </c>
      <c r="F4727" s="92" t="s">
        <v>160</v>
      </c>
      <c r="G4727" s="36" t="s">
        <v>7314</v>
      </c>
      <c r="H4727" s="36" t="s">
        <v>3931</v>
      </c>
      <c r="I4727" s="147">
        <v>0</v>
      </c>
      <c r="J4727" s="147">
        <v>0</v>
      </c>
      <c r="K4727" s="92" t="s">
        <v>4761</v>
      </c>
      <c r="L4727" s="147">
        <v>0</v>
      </c>
      <c r="M4727" s="36" t="s">
        <v>67</v>
      </c>
      <c r="N4727" s="36" t="s">
        <v>7306</v>
      </c>
      <c r="O4727" s="36" t="s">
        <v>18123</v>
      </c>
      <c r="P4727" s="36" t="s">
        <v>18124</v>
      </c>
    </row>
    <row r="4728" spans="1:16">
      <c r="A4728" s="93">
        <v>4412726</v>
      </c>
      <c r="B4728" s="36" t="s">
        <v>7057</v>
      </c>
      <c r="C4728" s="36" t="s">
        <v>54</v>
      </c>
      <c r="D4728" s="36" t="s">
        <v>4826</v>
      </c>
      <c r="E4728" s="36" t="s">
        <v>4827</v>
      </c>
      <c r="F4728" s="92" t="s">
        <v>3777</v>
      </c>
      <c r="G4728" s="36" t="s">
        <v>7314</v>
      </c>
      <c r="H4728" s="36" t="s">
        <v>5388</v>
      </c>
      <c r="I4728" s="147">
        <v>12</v>
      </c>
      <c r="J4728" s="147">
        <v>0</v>
      </c>
      <c r="K4728" s="92" t="s">
        <v>5941</v>
      </c>
      <c r="L4728" s="147">
        <v>2.5</v>
      </c>
      <c r="M4728" s="36" t="s">
        <v>67</v>
      </c>
      <c r="N4728" s="36" t="s">
        <v>7306</v>
      </c>
      <c r="O4728" s="36" t="s">
        <v>18125</v>
      </c>
      <c r="P4728" s="36" t="s">
        <v>18126</v>
      </c>
    </row>
    <row r="4729" spans="1:16">
      <c r="A4729" s="93">
        <v>4412727</v>
      </c>
      <c r="B4729" s="36" t="s">
        <v>7058</v>
      </c>
      <c r="C4729" s="36" t="s">
        <v>54</v>
      </c>
      <c r="D4729" s="36" t="s">
        <v>4826</v>
      </c>
      <c r="E4729" s="36" t="s">
        <v>4827</v>
      </c>
      <c r="F4729" s="92" t="s">
        <v>3777</v>
      </c>
      <c r="G4729" s="36" t="s">
        <v>7314</v>
      </c>
      <c r="H4729" s="36" t="s">
        <v>5388</v>
      </c>
      <c r="I4729" s="147">
        <v>12</v>
      </c>
      <c r="J4729" s="147">
        <v>0</v>
      </c>
      <c r="K4729" s="92" t="s">
        <v>5941</v>
      </c>
      <c r="L4729" s="147">
        <v>2.1669999999999998</v>
      </c>
      <c r="M4729" s="36" t="s">
        <v>67</v>
      </c>
      <c r="N4729" s="36" t="s">
        <v>7306</v>
      </c>
      <c r="O4729" s="36" t="s">
        <v>18127</v>
      </c>
      <c r="P4729" s="36" t="s">
        <v>18128</v>
      </c>
    </row>
    <row r="4730" spans="1:16">
      <c r="A4730" s="93">
        <v>4412728</v>
      </c>
      <c r="B4730" s="36" t="s">
        <v>7059</v>
      </c>
      <c r="C4730" s="36" t="s">
        <v>54</v>
      </c>
      <c r="D4730" s="36" t="s">
        <v>4826</v>
      </c>
      <c r="E4730" s="36" t="s">
        <v>4827</v>
      </c>
      <c r="F4730" s="92" t="s">
        <v>3777</v>
      </c>
      <c r="G4730" s="36" t="s">
        <v>8740</v>
      </c>
      <c r="H4730" s="36" t="s">
        <v>5388</v>
      </c>
      <c r="I4730" s="147">
        <v>0</v>
      </c>
      <c r="J4730" s="147">
        <v>0</v>
      </c>
      <c r="K4730" s="92" t="s">
        <v>5941</v>
      </c>
      <c r="L4730" s="147">
        <v>0</v>
      </c>
      <c r="M4730" s="36" t="s">
        <v>67</v>
      </c>
      <c r="N4730" s="36" t="s">
        <v>7306</v>
      </c>
      <c r="O4730" s="36" t="s">
        <v>18129</v>
      </c>
      <c r="P4730" s="36" t="s">
        <v>18130</v>
      </c>
    </row>
    <row r="4731" spans="1:16">
      <c r="A4731" s="93">
        <v>4412744</v>
      </c>
      <c r="B4731" s="36" t="s">
        <v>7060</v>
      </c>
      <c r="C4731" s="36" t="s">
        <v>54</v>
      </c>
      <c r="D4731" s="36" t="s">
        <v>4826</v>
      </c>
      <c r="E4731" s="36" t="s">
        <v>4827</v>
      </c>
      <c r="F4731" s="92" t="s">
        <v>3777</v>
      </c>
      <c r="G4731" s="36" t="s">
        <v>7314</v>
      </c>
      <c r="H4731" s="36" t="s">
        <v>5388</v>
      </c>
      <c r="I4731" s="147">
        <v>4</v>
      </c>
      <c r="J4731" s="147">
        <v>0</v>
      </c>
      <c r="K4731" s="92" t="s">
        <v>5941</v>
      </c>
      <c r="L4731" s="147">
        <v>0.66700000000000004</v>
      </c>
      <c r="M4731" s="36" t="s">
        <v>67</v>
      </c>
      <c r="N4731" s="36" t="s">
        <v>7306</v>
      </c>
      <c r="O4731" s="36" t="s">
        <v>18131</v>
      </c>
      <c r="P4731" s="36" t="s">
        <v>18132</v>
      </c>
    </row>
    <row r="4732" spans="1:16">
      <c r="A4732" s="93">
        <v>4412748</v>
      </c>
      <c r="B4732" s="36" t="s">
        <v>7061</v>
      </c>
      <c r="C4732" s="36" t="s">
        <v>54</v>
      </c>
      <c r="D4732" s="36" t="s">
        <v>4826</v>
      </c>
      <c r="E4732" s="36" t="s">
        <v>4827</v>
      </c>
      <c r="F4732" s="92" t="s">
        <v>3776</v>
      </c>
      <c r="G4732" s="36" t="s">
        <v>7314</v>
      </c>
      <c r="H4732" s="36" t="s">
        <v>5544</v>
      </c>
      <c r="I4732" s="147">
        <v>12</v>
      </c>
      <c r="J4732" s="147">
        <v>0</v>
      </c>
      <c r="K4732" s="92" t="s">
        <v>5941</v>
      </c>
      <c r="L4732" s="147">
        <v>2.6669999999999998</v>
      </c>
      <c r="M4732" s="36" t="s">
        <v>67</v>
      </c>
      <c r="N4732" s="36" t="s">
        <v>7306</v>
      </c>
      <c r="O4732" s="36" t="s">
        <v>18133</v>
      </c>
      <c r="P4732" s="36" t="s">
        <v>18134</v>
      </c>
    </row>
    <row r="4733" spans="1:16">
      <c r="A4733" s="93">
        <v>4412756</v>
      </c>
      <c r="B4733" s="36" t="s">
        <v>7062</v>
      </c>
      <c r="C4733" s="36" t="s">
        <v>54</v>
      </c>
      <c r="D4733" s="36" t="s">
        <v>3881</v>
      </c>
      <c r="E4733" s="36" t="s">
        <v>3896</v>
      </c>
      <c r="F4733" s="92" t="s">
        <v>3319</v>
      </c>
      <c r="G4733" s="36" t="s">
        <v>7314</v>
      </c>
      <c r="H4733" s="36" t="s">
        <v>3319</v>
      </c>
      <c r="I4733" s="147">
        <v>0</v>
      </c>
      <c r="J4733" s="147">
        <v>0</v>
      </c>
      <c r="K4733" s="92" t="s">
        <v>4761</v>
      </c>
      <c r="L4733" s="147">
        <v>0</v>
      </c>
      <c r="M4733" s="36" t="s">
        <v>67</v>
      </c>
      <c r="N4733" s="36" t="s">
        <v>7306</v>
      </c>
      <c r="O4733" s="36" t="s">
        <v>18135</v>
      </c>
      <c r="P4733" s="36" t="s">
        <v>18136</v>
      </c>
    </row>
    <row r="4734" spans="1:16">
      <c r="A4734" s="93">
        <v>4412758</v>
      </c>
      <c r="B4734" s="36" t="s">
        <v>7063</v>
      </c>
      <c r="C4734" s="36" t="s">
        <v>109</v>
      </c>
      <c r="D4734" s="36" t="s">
        <v>4826</v>
      </c>
      <c r="E4734" s="36" t="s">
        <v>4827</v>
      </c>
      <c r="F4734" s="92" t="s">
        <v>3776</v>
      </c>
      <c r="G4734" s="36" t="s">
        <v>7314</v>
      </c>
      <c r="H4734" s="36" t="s">
        <v>5544</v>
      </c>
      <c r="I4734" s="147">
        <v>8</v>
      </c>
      <c r="J4734" s="147">
        <v>0</v>
      </c>
      <c r="K4734" s="92" t="s">
        <v>5941</v>
      </c>
      <c r="L4734" s="147">
        <v>1.333</v>
      </c>
      <c r="M4734" s="36" t="s">
        <v>67</v>
      </c>
      <c r="N4734" s="36" t="s">
        <v>7306</v>
      </c>
      <c r="O4734" s="36" t="s">
        <v>18137</v>
      </c>
      <c r="P4734" s="36" t="s">
        <v>18138</v>
      </c>
    </row>
    <row r="4735" spans="1:16">
      <c r="A4735" s="93">
        <v>4412759</v>
      </c>
      <c r="B4735" s="36" t="s">
        <v>7064</v>
      </c>
      <c r="C4735" s="36" t="s">
        <v>109</v>
      </c>
      <c r="D4735" s="36" t="s">
        <v>3881</v>
      </c>
      <c r="E4735" s="36" t="s">
        <v>3929</v>
      </c>
      <c r="F4735" s="92" t="s">
        <v>3767</v>
      </c>
      <c r="G4735" s="36" t="s">
        <v>7314</v>
      </c>
      <c r="H4735" s="36" t="s">
        <v>3767</v>
      </c>
      <c r="I4735" s="147">
        <v>0</v>
      </c>
      <c r="J4735" s="147">
        <v>0</v>
      </c>
      <c r="K4735" s="92" t="s">
        <v>4761</v>
      </c>
      <c r="L4735" s="147">
        <v>0</v>
      </c>
      <c r="M4735" s="36" t="s">
        <v>67</v>
      </c>
      <c r="N4735" s="36" t="s">
        <v>7306</v>
      </c>
      <c r="O4735" s="36" t="s">
        <v>18139</v>
      </c>
      <c r="P4735" s="36" t="s">
        <v>18140</v>
      </c>
    </row>
    <row r="4736" spans="1:16">
      <c r="A4736" s="93">
        <v>4412760</v>
      </c>
      <c r="B4736" s="36" t="s">
        <v>7065</v>
      </c>
      <c r="C4736" s="36" t="s">
        <v>109</v>
      </c>
      <c r="D4736" s="36" t="s">
        <v>4826</v>
      </c>
      <c r="E4736" s="36" t="s">
        <v>4827</v>
      </c>
      <c r="F4736" s="92" t="s">
        <v>3777</v>
      </c>
      <c r="G4736" s="36" t="s">
        <v>7314</v>
      </c>
      <c r="H4736" s="36" t="s">
        <v>5753</v>
      </c>
      <c r="I4736" s="147">
        <v>12</v>
      </c>
      <c r="J4736" s="147">
        <v>0</v>
      </c>
      <c r="K4736" s="92" t="s">
        <v>5941</v>
      </c>
      <c r="L4736" s="147">
        <v>2.5</v>
      </c>
      <c r="M4736" s="36" t="s">
        <v>67</v>
      </c>
      <c r="N4736" s="36" t="s">
        <v>7306</v>
      </c>
      <c r="O4736" s="36" t="s">
        <v>18141</v>
      </c>
      <c r="P4736" s="36" t="s">
        <v>18142</v>
      </c>
    </row>
    <row r="4737" spans="1:16">
      <c r="A4737" s="93">
        <v>4412765</v>
      </c>
      <c r="B4737" s="36" t="s">
        <v>7066</v>
      </c>
      <c r="C4737" s="36" t="s">
        <v>54</v>
      </c>
      <c r="D4737" s="36" t="s">
        <v>4826</v>
      </c>
      <c r="E4737" s="36" t="s">
        <v>4827</v>
      </c>
      <c r="F4737" s="92" t="s">
        <v>3777</v>
      </c>
      <c r="G4737" s="36" t="s">
        <v>7314</v>
      </c>
      <c r="H4737" s="36" t="s">
        <v>5388</v>
      </c>
      <c r="I4737" s="147">
        <v>8</v>
      </c>
      <c r="J4737" s="147">
        <v>0</v>
      </c>
      <c r="K4737" s="92" t="s">
        <v>5941</v>
      </c>
      <c r="L4737" s="147">
        <v>1.5</v>
      </c>
      <c r="M4737" s="36" t="s">
        <v>67</v>
      </c>
      <c r="N4737" s="36" t="s">
        <v>7306</v>
      </c>
      <c r="O4737" s="36" t="s">
        <v>18143</v>
      </c>
      <c r="P4737" s="36" t="s">
        <v>18144</v>
      </c>
    </row>
    <row r="4738" spans="1:16">
      <c r="A4738" s="93">
        <v>4412766</v>
      </c>
      <c r="B4738" s="36" t="s">
        <v>7067</v>
      </c>
      <c r="C4738" s="36" t="s">
        <v>109</v>
      </c>
      <c r="D4738" s="36" t="s">
        <v>4826</v>
      </c>
      <c r="E4738" s="36" t="s">
        <v>4827</v>
      </c>
      <c r="F4738" s="92" t="s">
        <v>3777</v>
      </c>
      <c r="G4738" s="36" t="s">
        <v>7314</v>
      </c>
      <c r="H4738" s="36" t="s">
        <v>5388</v>
      </c>
      <c r="I4738" s="147">
        <v>12</v>
      </c>
      <c r="J4738" s="147">
        <v>0</v>
      </c>
      <c r="K4738" s="92" t="s">
        <v>5941</v>
      </c>
      <c r="L4738" s="147">
        <v>3.25</v>
      </c>
      <c r="M4738" s="36" t="s">
        <v>67</v>
      </c>
      <c r="N4738" s="36" t="s">
        <v>7306</v>
      </c>
      <c r="O4738" s="36" t="s">
        <v>18145</v>
      </c>
      <c r="P4738" s="36" t="s">
        <v>18146</v>
      </c>
    </row>
    <row r="4739" spans="1:16">
      <c r="A4739" s="93">
        <v>4412772</v>
      </c>
      <c r="B4739" s="36" t="s">
        <v>7068</v>
      </c>
      <c r="C4739" s="36" t="s">
        <v>54</v>
      </c>
      <c r="D4739" s="36" t="s">
        <v>4826</v>
      </c>
      <c r="E4739" s="36" t="s">
        <v>4827</v>
      </c>
      <c r="F4739" s="92" t="s">
        <v>3777</v>
      </c>
      <c r="G4739" s="36" t="s">
        <v>7314</v>
      </c>
      <c r="H4739" s="36" t="s">
        <v>5388</v>
      </c>
      <c r="I4739" s="147">
        <v>8</v>
      </c>
      <c r="J4739" s="147">
        <v>0</v>
      </c>
      <c r="K4739" s="92" t="s">
        <v>5941</v>
      </c>
      <c r="L4739" s="147">
        <v>1.5</v>
      </c>
      <c r="M4739" s="36" t="s">
        <v>67</v>
      </c>
      <c r="N4739" s="36" t="s">
        <v>7306</v>
      </c>
      <c r="O4739" s="36" t="s">
        <v>18147</v>
      </c>
      <c r="P4739" s="36" t="s">
        <v>18148</v>
      </c>
    </row>
    <row r="4740" spans="1:16">
      <c r="A4740" s="93">
        <v>4412779</v>
      </c>
      <c r="B4740" s="36" t="s">
        <v>7069</v>
      </c>
      <c r="C4740" s="36" t="s">
        <v>109</v>
      </c>
      <c r="D4740" s="36" t="s">
        <v>4826</v>
      </c>
      <c r="E4740" s="36" t="s">
        <v>4827</v>
      </c>
      <c r="F4740" s="92" t="s">
        <v>3776</v>
      </c>
      <c r="G4740" s="36" t="s">
        <v>7314</v>
      </c>
      <c r="H4740" s="36" t="s">
        <v>5544</v>
      </c>
      <c r="I4740" s="147">
        <v>8</v>
      </c>
      <c r="J4740" s="147">
        <v>0</v>
      </c>
      <c r="K4740" s="92" t="s">
        <v>5941</v>
      </c>
      <c r="L4740" s="147">
        <v>1.667</v>
      </c>
      <c r="M4740" s="36" t="s">
        <v>67</v>
      </c>
      <c r="N4740" s="36" t="s">
        <v>7306</v>
      </c>
      <c r="O4740" s="36" t="s">
        <v>18149</v>
      </c>
      <c r="P4740" s="36" t="s">
        <v>18150</v>
      </c>
    </row>
    <row r="4741" spans="1:16">
      <c r="A4741" s="93">
        <v>4412781</v>
      </c>
      <c r="B4741" s="36" t="s">
        <v>7070</v>
      </c>
      <c r="C4741" s="36" t="s">
        <v>109</v>
      </c>
      <c r="D4741" s="36" t="s">
        <v>4826</v>
      </c>
      <c r="E4741" s="36" t="s">
        <v>4827</v>
      </c>
      <c r="F4741" s="92" t="s">
        <v>3777</v>
      </c>
      <c r="G4741" s="36" t="s">
        <v>7314</v>
      </c>
      <c r="H4741" s="36" t="s">
        <v>5753</v>
      </c>
      <c r="I4741" s="147">
        <v>12</v>
      </c>
      <c r="J4741" s="147">
        <v>0</v>
      </c>
      <c r="K4741" s="92" t="s">
        <v>5941</v>
      </c>
      <c r="L4741" s="147">
        <v>3</v>
      </c>
      <c r="M4741" s="36" t="s">
        <v>67</v>
      </c>
      <c r="N4741" s="36" t="s">
        <v>7306</v>
      </c>
      <c r="O4741" s="36" t="s">
        <v>18151</v>
      </c>
      <c r="P4741" s="36" t="s">
        <v>18152</v>
      </c>
    </row>
    <row r="4742" spans="1:16">
      <c r="A4742" s="93">
        <v>4412783</v>
      </c>
      <c r="B4742" s="36" t="s">
        <v>7071</v>
      </c>
      <c r="C4742" s="36" t="s">
        <v>109</v>
      </c>
      <c r="D4742" s="36" t="s">
        <v>4826</v>
      </c>
      <c r="E4742" s="36" t="s">
        <v>4827</v>
      </c>
      <c r="F4742" s="92" t="s">
        <v>3777</v>
      </c>
      <c r="G4742" s="36" t="s">
        <v>7314</v>
      </c>
      <c r="H4742" s="36" t="s">
        <v>5388</v>
      </c>
      <c r="I4742" s="147">
        <v>8</v>
      </c>
      <c r="J4742" s="147">
        <v>0</v>
      </c>
      <c r="K4742" s="92" t="s">
        <v>5941</v>
      </c>
      <c r="L4742" s="147">
        <v>1.5</v>
      </c>
      <c r="M4742" s="36" t="s">
        <v>290</v>
      </c>
      <c r="N4742" s="36" t="s">
        <v>8980</v>
      </c>
      <c r="O4742" s="36" t="s">
        <v>18153</v>
      </c>
      <c r="P4742" s="36" t="s">
        <v>18154</v>
      </c>
    </row>
    <row r="4743" spans="1:16">
      <c r="A4743" s="93">
        <v>4412786</v>
      </c>
      <c r="B4743" s="36" t="s">
        <v>7072</v>
      </c>
      <c r="C4743" s="36" t="s">
        <v>109</v>
      </c>
      <c r="D4743" s="36" t="s">
        <v>3881</v>
      </c>
      <c r="E4743" s="36" t="s">
        <v>3882</v>
      </c>
      <c r="F4743" s="92" t="s">
        <v>55</v>
      </c>
      <c r="G4743" s="36" t="s">
        <v>7314</v>
      </c>
      <c r="H4743" s="36" t="s">
        <v>55</v>
      </c>
      <c r="I4743" s="147">
        <v>0</v>
      </c>
      <c r="J4743" s="147">
        <v>0</v>
      </c>
      <c r="K4743" s="92" t="s">
        <v>4761</v>
      </c>
      <c r="L4743" s="147">
        <v>0</v>
      </c>
      <c r="M4743" s="36" t="s">
        <v>67</v>
      </c>
      <c r="N4743" s="36" t="s">
        <v>7306</v>
      </c>
      <c r="O4743" s="36" t="s">
        <v>18155</v>
      </c>
      <c r="P4743" s="36" t="s">
        <v>18156</v>
      </c>
    </row>
    <row r="4744" spans="1:16">
      <c r="A4744" s="93">
        <v>4412789</v>
      </c>
      <c r="B4744" s="36" t="s">
        <v>7073</v>
      </c>
      <c r="C4744" s="36" t="s">
        <v>109</v>
      </c>
      <c r="D4744" s="36" t="s">
        <v>3881</v>
      </c>
      <c r="E4744" s="36" t="s">
        <v>3929</v>
      </c>
      <c r="F4744" s="92" t="s">
        <v>160</v>
      </c>
      <c r="G4744" s="36" t="s">
        <v>7314</v>
      </c>
      <c r="H4744" s="36" t="s">
        <v>3931</v>
      </c>
      <c r="I4744" s="147">
        <v>3</v>
      </c>
      <c r="J4744" s="147">
        <v>0</v>
      </c>
      <c r="K4744" s="92" t="s">
        <v>4761</v>
      </c>
      <c r="L4744" s="147">
        <v>2.5</v>
      </c>
      <c r="M4744" s="36" t="s">
        <v>67</v>
      </c>
      <c r="N4744" s="36" t="s">
        <v>7306</v>
      </c>
      <c r="O4744" s="36" t="s">
        <v>18157</v>
      </c>
      <c r="P4744" s="36" t="s">
        <v>18158</v>
      </c>
    </row>
    <row r="4745" spans="1:16">
      <c r="A4745" s="93">
        <v>4412790</v>
      </c>
      <c r="B4745" s="36" t="s">
        <v>7074</v>
      </c>
      <c r="C4745" s="36" t="s">
        <v>109</v>
      </c>
      <c r="D4745" s="36" t="s">
        <v>4826</v>
      </c>
      <c r="E4745" s="36" t="s">
        <v>4827</v>
      </c>
      <c r="F4745" s="92" t="s">
        <v>3770</v>
      </c>
      <c r="G4745" s="36" t="s">
        <v>7314</v>
      </c>
      <c r="H4745" s="36" t="s">
        <v>4829</v>
      </c>
      <c r="I4745" s="147">
        <v>12</v>
      </c>
      <c r="J4745" s="147">
        <v>0</v>
      </c>
      <c r="K4745" s="92" t="s">
        <v>5941</v>
      </c>
      <c r="L4745" s="147">
        <v>3.0830000000000002</v>
      </c>
      <c r="M4745" s="36" t="s">
        <v>67</v>
      </c>
      <c r="N4745" s="36" t="s">
        <v>7306</v>
      </c>
      <c r="O4745" s="36" t="s">
        <v>18159</v>
      </c>
      <c r="P4745" s="36" t="s">
        <v>18160</v>
      </c>
    </row>
    <row r="4746" spans="1:16">
      <c r="A4746" s="93">
        <v>4412791</v>
      </c>
      <c r="B4746" s="36" t="s">
        <v>7075</v>
      </c>
      <c r="C4746" s="36" t="s">
        <v>54</v>
      </c>
      <c r="D4746" s="36" t="s">
        <v>4826</v>
      </c>
      <c r="E4746" s="36" t="s">
        <v>4827</v>
      </c>
      <c r="F4746" s="92" t="s">
        <v>3777</v>
      </c>
      <c r="G4746" s="36" t="s">
        <v>7314</v>
      </c>
      <c r="H4746" s="36" t="s">
        <v>5388</v>
      </c>
      <c r="I4746" s="147">
        <v>8</v>
      </c>
      <c r="J4746" s="147">
        <v>0</v>
      </c>
      <c r="K4746" s="92" t="s">
        <v>5941</v>
      </c>
      <c r="L4746" s="147">
        <v>1.667</v>
      </c>
      <c r="M4746" s="36" t="s">
        <v>67</v>
      </c>
      <c r="N4746" s="36" t="s">
        <v>7306</v>
      </c>
      <c r="O4746" s="36" t="s">
        <v>18161</v>
      </c>
      <c r="P4746" s="36" t="s">
        <v>18162</v>
      </c>
    </row>
    <row r="4747" spans="1:16">
      <c r="A4747" s="93">
        <v>4412793</v>
      </c>
      <c r="B4747" s="36" t="s">
        <v>7076</v>
      </c>
      <c r="C4747" s="36" t="s">
        <v>54</v>
      </c>
      <c r="D4747" s="36" t="s">
        <v>4826</v>
      </c>
      <c r="E4747" s="36" t="s">
        <v>4827</v>
      </c>
      <c r="F4747" s="92" t="s">
        <v>3777</v>
      </c>
      <c r="G4747" s="36" t="s">
        <v>8740</v>
      </c>
      <c r="H4747" s="36" t="s">
        <v>5388</v>
      </c>
      <c r="I4747" s="147">
        <v>0</v>
      </c>
      <c r="J4747" s="147">
        <v>0</v>
      </c>
      <c r="K4747" s="92" t="s">
        <v>5941</v>
      </c>
      <c r="L4747" s="147">
        <v>0</v>
      </c>
      <c r="M4747" s="36" t="s">
        <v>67</v>
      </c>
      <c r="N4747" s="36" t="s">
        <v>7306</v>
      </c>
      <c r="O4747" s="36" t="s">
        <v>18163</v>
      </c>
      <c r="P4747" s="36" t="s">
        <v>18164</v>
      </c>
    </row>
    <row r="4748" spans="1:16">
      <c r="A4748" s="93">
        <v>4412794</v>
      </c>
      <c r="B4748" s="36" t="s">
        <v>7077</v>
      </c>
      <c r="C4748" s="36" t="s">
        <v>109</v>
      </c>
      <c r="D4748" s="36" t="s">
        <v>4826</v>
      </c>
      <c r="E4748" s="36" t="s">
        <v>4827</v>
      </c>
      <c r="F4748" s="92" t="s">
        <v>3777</v>
      </c>
      <c r="G4748" s="36" t="s">
        <v>7314</v>
      </c>
      <c r="H4748" s="36" t="s">
        <v>5388</v>
      </c>
      <c r="I4748" s="147">
        <v>8</v>
      </c>
      <c r="J4748" s="147">
        <v>0</v>
      </c>
      <c r="K4748" s="92" t="s">
        <v>5941</v>
      </c>
      <c r="L4748" s="147">
        <v>1</v>
      </c>
      <c r="M4748" s="36" t="s">
        <v>67</v>
      </c>
      <c r="N4748" s="36" t="s">
        <v>7306</v>
      </c>
      <c r="O4748" s="36" t="s">
        <v>18165</v>
      </c>
      <c r="P4748" s="36" t="s">
        <v>18166</v>
      </c>
    </row>
    <row r="4749" spans="1:16">
      <c r="A4749" s="93">
        <v>4412813</v>
      </c>
      <c r="B4749" s="36" t="s">
        <v>7078</v>
      </c>
      <c r="C4749" s="36" t="s">
        <v>109</v>
      </c>
      <c r="D4749" s="36" t="s">
        <v>4826</v>
      </c>
      <c r="E4749" s="36" t="s">
        <v>4827</v>
      </c>
      <c r="F4749" s="92" t="s">
        <v>3776</v>
      </c>
      <c r="G4749" s="36" t="s">
        <v>7314</v>
      </c>
      <c r="H4749" s="36" t="s">
        <v>5423</v>
      </c>
      <c r="I4749" s="147">
        <v>12</v>
      </c>
      <c r="J4749" s="147">
        <v>0</v>
      </c>
      <c r="K4749" s="92" t="s">
        <v>5941</v>
      </c>
      <c r="L4749" s="147">
        <v>2</v>
      </c>
      <c r="M4749" s="36" t="s">
        <v>67</v>
      </c>
      <c r="N4749" s="36" t="s">
        <v>7306</v>
      </c>
      <c r="O4749" s="36" t="s">
        <v>18167</v>
      </c>
      <c r="P4749" s="36" t="s">
        <v>18168</v>
      </c>
    </row>
    <row r="4750" spans="1:16">
      <c r="A4750" s="93">
        <v>4412829</v>
      </c>
      <c r="B4750" s="36" t="s">
        <v>7079</v>
      </c>
      <c r="C4750" s="36" t="s">
        <v>54</v>
      </c>
      <c r="D4750" s="36" t="s">
        <v>4826</v>
      </c>
      <c r="E4750" s="36" t="s">
        <v>4827</v>
      </c>
      <c r="F4750" s="92" t="s">
        <v>3770</v>
      </c>
      <c r="G4750" s="36" t="s">
        <v>7314</v>
      </c>
      <c r="H4750" s="36" t="s">
        <v>4829</v>
      </c>
      <c r="I4750" s="147">
        <v>12</v>
      </c>
      <c r="J4750" s="147">
        <v>0</v>
      </c>
      <c r="K4750" s="92" t="s">
        <v>5941</v>
      </c>
      <c r="L4750" s="147">
        <v>2.8330000000000002</v>
      </c>
      <c r="M4750" s="36" t="s">
        <v>67</v>
      </c>
      <c r="N4750" s="36" t="s">
        <v>7306</v>
      </c>
      <c r="O4750" s="36" t="s">
        <v>18169</v>
      </c>
      <c r="P4750" s="36" t="s">
        <v>18170</v>
      </c>
    </row>
    <row r="4751" spans="1:16">
      <c r="A4751" s="93">
        <v>4412830</v>
      </c>
      <c r="B4751" s="36" t="s">
        <v>7080</v>
      </c>
      <c r="C4751" s="36" t="s">
        <v>54</v>
      </c>
      <c r="D4751" s="36" t="s">
        <v>4826</v>
      </c>
      <c r="E4751" s="36" t="s">
        <v>4827</v>
      </c>
      <c r="F4751" s="92" t="s">
        <v>3777</v>
      </c>
      <c r="G4751" s="36" t="s">
        <v>7314</v>
      </c>
      <c r="H4751" s="36" t="s">
        <v>6055</v>
      </c>
      <c r="I4751" s="147">
        <v>4</v>
      </c>
      <c r="J4751" s="147">
        <v>0</v>
      </c>
      <c r="K4751" s="92" t="s">
        <v>5941</v>
      </c>
      <c r="L4751" s="147">
        <v>1</v>
      </c>
      <c r="M4751" s="36" t="s">
        <v>67</v>
      </c>
      <c r="N4751" s="36" t="s">
        <v>7306</v>
      </c>
      <c r="O4751" s="36" t="s">
        <v>18171</v>
      </c>
      <c r="P4751" s="36" t="s">
        <v>18172</v>
      </c>
    </row>
    <row r="4752" spans="1:16">
      <c r="A4752" s="93">
        <v>4412831</v>
      </c>
      <c r="B4752" s="36" t="s">
        <v>7081</v>
      </c>
      <c r="C4752" s="36" t="s">
        <v>54</v>
      </c>
      <c r="D4752" s="36" t="s">
        <v>4826</v>
      </c>
      <c r="E4752" s="36" t="s">
        <v>4827</v>
      </c>
      <c r="F4752" s="92" t="s">
        <v>3776</v>
      </c>
      <c r="G4752" s="36" t="s">
        <v>7314</v>
      </c>
      <c r="H4752" s="36" t="s">
        <v>6455</v>
      </c>
      <c r="I4752" s="147">
        <v>8</v>
      </c>
      <c r="J4752" s="147">
        <v>0</v>
      </c>
      <c r="K4752" s="92" t="s">
        <v>5941</v>
      </c>
      <c r="L4752" s="147">
        <v>1.833</v>
      </c>
      <c r="M4752" s="36" t="s">
        <v>67</v>
      </c>
      <c r="N4752" s="36" t="s">
        <v>7306</v>
      </c>
      <c r="O4752" s="36" t="s">
        <v>18173</v>
      </c>
      <c r="P4752" s="36" t="s">
        <v>18174</v>
      </c>
    </row>
    <row r="4753" spans="1:16">
      <c r="A4753" s="93">
        <v>4412840</v>
      </c>
      <c r="B4753" s="36" t="s">
        <v>7082</v>
      </c>
      <c r="C4753" s="36" t="s">
        <v>109</v>
      </c>
      <c r="D4753" s="36" t="s">
        <v>4826</v>
      </c>
      <c r="E4753" s="36" t="s">
        <v>4827</v>
      </c>
      <c r="F4753" s="92" t="s">
        <v>3777</v>
      </c>
      <c r="G4753" s="36" t="s">
        <v>7314</v>
      </c>
      <c r="H4753" s="36" t="s">
        <v>5388</v>
      </c>
      <c r="I4753" s="147">
        <v>8</v>
      </c>
      <c r="J4753" s="147">
        <v>0</v>
      </c>
      <c r="K4753" s="92" t="s">
        <v>5941</v>
      </c>
      <c r="L4753" s="147">
        <v>2.25</v>
      </c>
      <c r="M4753" s="36" t="s">
        <v>67</v>
      </c>
      <c r="N4753" s="36" t="s">
        <v>7306</v>
      </c>
      <c r="O4753" s="36" t="s">
        <v>18175</v>
      </c>
      <c r="P4753" s="36" t="s">
        <v>18176</v>
      </c>
    </row>
    <row r="4754" spans="1:16">
      <c r="A4754" s="93">
        <v>4412847</v>
      </c>
      <c r="B4754" s="36" t="s">
        <v>7083</v>
      </c>
      <c r="C4754" s="36" t="s">
        <v>54</v>
      </c>
      <c r="D4754" s="36" t="s">
        <v>4826</v>
      </c>
      <c r="E4754" s="36" t="s">
        <v>4827</v>
      </c>
      <c r="F4754" s="92" t="s">
        <v>3777</v>
      </c>
      <c r="G4754" s="36" t="s">
        <v>7314</v>
      </c>
      <c r="H4754" s="36" t="s">
        <v>5388</v>
      </c>
      <c r="I4754" s="147">
        <v>12</v>
      </c>
      <c r="J4754" s="147">
        <v>0</v>
      </c>
      <c r="K4754" s="92" t="s">
        <v>5941</v>
      </c>
      <c r="L4754" s="147">
        <v>3.0830000000000002</v>
      </c>
      <c r="M4754" s="36" t="s">
        <v>290</v>
      </c>
      <c r="N4754" s="36" t="s">
        <v>8980</v>
      </c>
      <c r="O4754" s="36" t="s">
        <v>18177</v>
      </c>
      <c r="P4754" s="36" t="s">
        <v>18178</v>
      </c>
    </row>
    <row r="4755" spans="1:16">
      <c r="A4755" s="93">
        <v>4412855</v>
      </c>
      <c r="B4755" s="36" t="s">
        <v>7084</v>
      </c>
      <c r="C4755" s="36" t="s">
        <v>109</v>
      </c>
      <c r="D4755" s="36" t="s">
        <v>4826</v>
      </c>
      <c r="E4755" s="36" t="s">
        <v>4827</v>
      </c>
      <c r="F4755" s="92" t="s">
        <v>3776</v>
      </c>
      <c r="G4755" s="36" t="s">
        <v>7314</v>
      </c>
      <c r="H4755" s="36" t="s">
        <v>5666</v>
      </c>
      <c r="I4755" s="147">
        <v>12</v>
      </c>
      <c r="J4755" s="147">
        <v>0</v>
      </c>
      <c r="K4755" s="92" t="s">
        <v>5941</v>
      </c>
      <c r="L4755" s="147">
        <v>3.5830000000000002</v>
      </c>
      <c r="M4755" s="36" t="s">
        <v>67</v>
      </c>
      <c r="N4755" s="36" t="s">
        <v>7306</v>
      </c>
      <c r="O4755" s="36" t="s">
        <v>18179</v>
      </c>
      <c r="P4755" s="36" t="s">
        <v>18180</v>
      </c>
    </row>
    <row r="4756" spans="1:16">
      <c r="A4756" s="93">
        <v>4412863</v>
      </c>
      <c r="B4756" s="36" t="s">
        <v>7085</v>
      </c>
      <c r="C4756" s="36" t="s">
        <v>109</v>
      </c>
      <c r="D4756" s="36" t="s">
        <v>4826</v>
      </c>
      <c r="E4756" s="36" t="s">
        <v>4827</v>
      </c>
      <c r="F4756" s="92" t="s">
        <v>3776</v>
      </c>
      <c r="G4756" s="36" t="s">
        <v>7314</v>
      </c>
      <c r="H4756" s="36" t="s">
        <v>5423</v>
      </c>
      <c r="I4756" s="147">
        <v>12</v>
      </c>
      <c r="J4756" s="147">
        <v>0</v>
      </c>
      <c r="K4756" s="92" t="s">
        <v>5941</v>
      </c>
      <c r="L4756" s="147">
        <v>2.8330000000000002</v>
      </c>
      <c r="M4756" s="36" t="s">
        <v>67</v>
      </c>
      <c r="N4756" s="36" t="s">
        <v>7306</v>
      </c>
      <c r="O4756" s="36" t="s">
        <v>18181</v>
      </c>
      <c r="P4756" s="36" t="s">
        <v>18182</v>
      </c>
    </row>
    <row r="4757" spans="1:16">
      <c r="A4757" s="93">
        <v>4412864</v>
      </c>
      <c r="B4757" s="36" t="s">
        <v>7086</v>
      </c>
      <c r="C4757" s="36" t="s">
        <v>109</v>
      </c>
      <c r="D4757" s="36" t="s">
        <v>4826</v>
      </c>
      <c r="E4757" s="36" t="s">
        <v>4827</v>
      </c>
      <c r="F4757" s="92" t="s">
        <v>3777</v>
      </c>
      <c r="G4757" s="36" t="s">
        <v>7314</v>
      </c>
      <c r="H4757" s="36" t="s">
        <v>5388</v>
      </c>
      <c r="I4757" s="147">
        <v>8</v>
      </c>
      <c r="J4757" s="147">
        <v>0</v>
      </c>
      <c r="K4757" s="92" t="s">
        <v>5941</v>
      </c>
      <c r="L4757" s="147">
        <v>2.3330000000000002</v>
      </c>
      <c r="M4757" s="36" t="s">
        <v>67</v>
      </c>
      <c r="N4757" s="36" t="s">
        <v>7306</v>
      </c>
      <c r="O4757" s="36" t="s">
        <v>18183</v>
      </c>
      <c r="P4757" s="36" t="s">
        <v>18184</v>
      </c>
    </row>
    <row r="4758" spans="1:16">
      <c r="A4758" s="93">
        <v>4412871</v>
      </c>
      <c r="B4758" s="36" t="s">
        <v>7087</v>
      </c>
      <c r="C4758" s="36" t="s">
        <v>109</v>
      </c>
      <c r="D4758" s="36" t="s">
        <v>3881</v>
      </c>
      <c r="E4758" s="36" t="s">
        <v>3929</v>
      </c>
      <c r="F4758" s="92" t="s">
        <v>160</v>
      </c>
      <c r="G4758" s="36" t="s">
        <v>7314</v>
      </c>
      <c r="H4758" s="36" t="s">
        <v>3931</v>
      </c>
      <c r="I4758" s="147">
        <v>0</v>
      </c>
      <c r="J4758" s="147">
        <v>0</v>
      </c>
      <c r="K4758" s="92" t="s">
        <v>4761</v>
      </c>
      <c r="L4758" s="147">
        <v>0</v>
      </c>
      <c r="M4758" s="36" t="s">
        <v>67</v>
      </c>
      <c r="N4758" s="36" t="s">
        <v>7306</v>
      </c>
      <c r="O4758" s="36" t="s">
        <v>18185</v>
      </c>
      <c r="P4758" s="36" t="s">
        <v>18186</v>
      </c>
    </row>
    <row r="4759" spans="1:16">
      <c r="A4759" s="93">
        <v>4412877</v>
      </c>
      <c r="B4759" s="36" t="s">
        <v>7088</v>
      </c>
      <c r="C4759" s="36" t="s">
        <v>54</v>
      </c>
      <c r="D4759" s="36" t="s">
        <v>4826</v>
      </c>
      <c r="E4759" s="36" t="s">
        <v>4827</v>
      </c>
      <c r="F4759" s="92" t="s">
        <v>3777</v>
      </c>
      <c r="G4759" s="36" t="s">
        <v>7314</v>
      </c>
      <c r="H4759" s="36" t="s">
        <v>5388</v>
      </c>
      <c r="I4759" s="147">
        <v>8</v>
      </c>
      <c r="J4759" s="147">
        <v>0</v>
      </c>
      <c r="K4759" s="92" t="s">
        <v>5941</v>
      </c>
      <c r="L4759" s="147">
        <v>1.6359999999999999</v>
      </c>
      <c r="M4759" s="36" t="s">
        <v>67</v>
      </c>
      <c r="N4759" s="36" t="s">
        <v>7306</v>
      </c>
      <c r="O4759" s="36" t="s">
        <v>18187</v>
      </c>
      <c r="P4759" s="36" t="s">
        <v>18188</v>
      </c>
    </row>
    <row r="4760" spans="1:16">
      <c r="A4760" s="93">
        <v>4412878</v>
      </c>
      <c r="B4760" s="36" t="s">
        <v>7089</v>
      </c>
      <c r="C4760" s="36" t="s">
        <v>54</v>
      </c>
      <c r="D4760" s="36" t="s">
        <v>4826</v>
      </c>
      <c r="E4760" s="36" t="s">
        <v>4827</v>
      </c>
      <c r="F4760" s="92" t="s">
        <v>3776</v>
      </c>
      <c r="G4760" s="36" t="s">
        <v>7314</v>
      </c>
      <c r="H4760" s="36" t="s">
        <v>5423</v>
      </c>
      <c r="I4760" s="147">
        <v>12</v>
      </c>
      <c r="J4760" s="147">
        <v>0</v>
      </c>
      <c r="K4760" s="92" t="s">
        <v>5941</v>
      </c>
      <c r="L4760" s="147">
        <v>2.3330000000000002</v>
      </c>
      <c r="M4760" s="36" t="s">
        <v>67</v>
      </c>
      <c r="N4760" s="36" t="s">
        <v>7306</v>
      </c>
      <c r="O4760" s="36" t="s">
        <v>18189</v>
      </c>
      <c r="P4760" s="36" t="s">
        <v>18190</v>
      </c>
    </row>
    <row r="4761" spans="1:16">
      <c r="A4761" s="93">
        <v>4412879</v>
      </c>
      <c r="B4761" s="36" t="s">
        <v>18191</v>
      </c>
      <c r="C4761" s="36" t="s">
        <v>109</v>
      </c>
      <c r="D4761" s="36" t="s">
        <v>4826</v>
      </c>
      <c r="E4761" s="36" t="s">
        <v>4827</v>
      </c>
      <c r="F4761" s="92" t="s">
        <v>3777</v>
      </c>
      <c r="G4761" s="36" t="s">
        <v>7314</v>
      </c>
      <c r="H4761" s="36" t="s">
        <v>5753</v>
      </c>
      <c r="I4761" s="147">
        <v>12</v>
      </c>
      <c r="J4761" s="147">
        <v>0</v>
      </c>
      <c r="K4761" s="92" t="s">
        <v>5941</v>
      </c>
      <c r="L4761" s="147">
        <v>3.6669999999999998</v>
      </c>
      <c r="M4761" s="36" t="s">
        <v>67</v>
      </c>
      <c r="N4761" s="36" t="s">
        <v>7306</v>
      </c>
      <c r="O4761" s="36" t="s">
        <v>18192</v>
      </c>
      <c r="P4761" s="36" t="s">
        <v>18193</v>
      </c>
    </row>
    <row r="4762" spans="1:16">
      <c r="A4762" s="93">
        <v>4412887</v>
      </c>
      <c r="B4762" s="36" t="s">
        <v>7091</v>
      </c>
      <c r="C4762" s="36" t="s">
        <v>54</v>
      </c>
      <c r="D4762" s="36" t="s">
        <v>4826</v>
      </c>
      <c r="E4762" s="36" t="s">
        <v>4827</v>
      </c>
      <c r="F4762" s="92" t="s">
        <v>3777</v>
      </c>
      <c r="G4762" s="36" t="s">
        <v>7314</v>
      </c>
      <c r="H4762" s="36" t="s">
        <v>5753</v>
      </c>
      <c r="I4762" s="147">
        <v>12</v>
      </c>
      <c r="J4762" s="147">
        <v>0</v>
      </c>
      <c r="K4762" s="92" t="s">
        <v>5941</v>
      </c>
      <c r="L4762" s="147">
        <v>3.3330000000000002</v>
      </c>
      <c r="M4762" s="36" t="s">
        <v>67</v>
      </c>
      <c r="N4762" s="36" t="s">
        <v>7306</v>
      </c>
      <c r="O4762" s="36" t="s">
        <v>18194</v>
      </c>
      <c r="P4762" s="36" t="s">
        <v>18195</v>
      </c>
    </row>
    <row r="4763" spans="1:16">
      <c r="A4763" s="93">
        <v>4412893</v>
      </c>
      <c r="B4763" s="36" t="s">
        <v>7092</v>
      </c>
      <c r="C4763" s="36" t="s">
        <v>109</v>
      </c>
      <c r="D4763" s="36" t="s">
        <v>4826</v>
      </c>
      <c r="E4763" s="36" t="s">
        <v>4827</v>
      </c>
      <c r="F4763" s="92" t="s">
        <v>3777</v>
      </c>
      <c r="G4763" s="36" t="s">
        <v>8740</v>
      </c>
      <c r="H4763" s="36" t="s">
        <v>5388</v>
      </c>
      <c r="I4763" s="147">
        <v>8</v>
      </c>
      <c r="J4763" s="147">
        <v>0</v>
      </c>
      <c r="K4763" s="92" t="s">
        <v>5941</v>
      </c>
      <c r="L4763" s="147">
        <v>1</v>
      </c>
      <c r="M4763" s="36" t="s">
        <v>67</v>
      </c>
      <c r="N4763" s="36" t="s">
        <v>7306</v>
      </c>
      <c r="O4763" s="36" t="s">
        <v>18196</v>
      </c>
      <c r="P4763" s="36" t="s">
        <v>18197</v>
      </c>
    </row>
    <row r="4764" spans="1:16">
      <c r="A4764" s="93">
        <v>4412894</v>
      </c>
      <c r="B4764" s="36" t="s">
        <v>7093</v>
      </c>
      <c r="C4764" s="36" t="s">
        <v>54</v>
      </c>
      <c r="D4764" s="36" t="s">
        <v>4826</v>
      </c>
      <c r="E4764" s="36" t="s">
        <v>4827</v>
      </c>
      <c r="F4764" s="92" t="s">
        <v>3770</v>
      </c>
      <c r="G4764" s="36" t="s">
        <v>7314</v>
      </c>
      <c r="H4764" s="36" t="s">
        <v>4829</v>
      </c>
      <c r="I4764" s="147">
        <v>0</v>
      </c>
      <c r="J4764" s="147">
        <v>0</v>
      </c>
      <c r="K4764" s="92" t="s">
        <v>5941</v>
      </c>
      <c r="L4764" s="147">
        <v>0</v>
      </c>
      <c r="M4764" s="36" t="s">
        <v>67</v>
      </c>
      <c r="N4764" s="36" t="s">
        <v>7306</v>
      </c>
      <c r="O4764" s="36" t="s">
        <v>18198</v>
      </c>
      <c r="P4764" s="36" t="s">
        <v>18199</v>
      </c>
    </row>
    <row r="4765" spans="1:16">
      <c r="A4765" s="93">
        <v>4412895</v>
      </c>
      <c r="B4765" s="36" t="s">
        <v>7094</v>
      </c>
      <c r="C4765" s="36" t="s">
        <v>54</v>
      </c>
      <c r="D4765" s="36" t="s">
        <v>4826</v>
      </c>
      <c r="E4765" s="36" t="s">
        <v>4827</v>
      </c>
      <c r="F4765" s="92" t="s">
        <v>3770</v>
      </c>
      <c r="G4765" s="36" t="s">
        <v>7314</v>
      </c>
      <c r="H4765" s="36" t="s">
        <v>5855</v>
      </c>
      <c r="I4765" s="147">
        <v>12</v>
      </c>
      <c r="J4765" s="147">
        <v>0</v>
      </c>
      <c r="K4765" s="92" t="s">
        <v>5941</v>
      </c>
      <c r="L4765" s="147">
        <v>3.3330000000000002</v>
      </c>
      <c r="M4765" s="36" t="s">
        <v>1131</v>
      </c>
      <c r="N4765" s="36" t="s">
        <v>8980</v>
      </c>
      <c r="O4765" s="36" t="s">
        <v>18200</v>
      </c>
      <c r="P4765" s="36" t="s">
        <v>18201</v>
      </c>
    </row>
    <row r="4766" spans="1:16">
      <c r="A4766" s="93">
        <v>4412896</v>
      </c>
      <c r="B4766" s="36" t="s">
        <v>7095</v>
      </c>
      <c r="C4766" s="36" t="s">
        <v>109</v>
      </c>
      <c r="D4766" s="36" t="s">
        <v>4826</v>
      </c>
      <c r="E4766" s="36" t="s">
        <v>4827</v>
      </c>
      <c r="F4766" s="92" t="s">
        <v>3777</v>
      </c>
      <c r="G4766" s="36" t="s">
        <v>8740</v>
      </c>
      <c r="H4766" s="36" t="s">
        <v>5388</v>
      </c>
      <c r="I4766" s="147">
        <v>0</v>
      </c>
      <c r="J4766" s="147">
        <v>0</v>
      </c>
      <c r="K4766" s="92" t="s">
        <v>5941</v>
      </c>
      <c r="L4766" s="147">
        <v>0</v>
      </c>
      <c r="M4766" s="36" t="s">
        <v>3766</v>
      </c>
      <c r="N4766" s="36" t="s">
        <v>7306</v>
      </c>
      <c r="O4766" s="36" t="s">
        <v>18202</v>
      </c>
      <c r="P4766" s="36" t="s">
        <v>18203</v>
      </c>
    </row>
    <row r="4767" spans="1:16">
      <c r="A4767" s="93">
        <v>4412897</v>
      </c>
      <c r="B4767" s="36" t="s">
        <v>7096</v>
      </c>
      <c r="C4767" s="36" t="s">
        <v>109</v>
      </c>
      <c r="D4767" s="36" t="s">
        <v>4826</v>
      </c>
      <c r="E4767" s="36" t="s">
        <v>4827</v>
      </c>
      <c r="F4767" s="92" t="s">
        <v>3776</v>
      </c>
      <c r="G4767" s="36" t="s">
        <v>7314</v>
      </c>
      <c r="H4767" s="36" t="s">
        <v>5423</v>
      </c>
      <c r="I4767" s="147">
        <v>12</v>
      </c>
      <c r="J4767" s="147">
        <v>0</v>
      </c>
      <c r="K4767" s="92" t="s">
        <v>5941</v>
      </c>
      <c r="L4767" s="147">
        <v>2.1669999999999998</v>
      </c>
      <c r="M4767" s="36" t="s">
        <v>67</v>
      </c>
      <c r="N4767" s="36" t="s">
        <v>7306</v>
      </c>
      <c r="O4767" s="36" t="s">
        <v>18204</v>
      </c>
      <c r="P4767" s="36" t="s">
        <v>18205</v>
      </c>
    </row>
    <row r="4768" spans="1:16">
      <c r="A4768" s="93">
        <v>4412899</v>
      </c>
      <c r="B4768" s="36" t="s">
        <v>7097</v>
      </c>
      <c r="C4768" s="36" t="s">
        <v>54</v>
      </c>
      <c r="D4768" s="36" t="s">
        <v>4826</v>
      </c>
      <c r="E4768" s="36" t="s">
        <v>4827</v>
      </c>
      <c r="F4768" s="92" t="s">
        <v>3777</v>
      </c>
      <c r="G4768" s="36" t="s">
        <v>7314</v>
      </c>
      <c r="H4768" s="36" t="s">
        <v>5388</v>
      </c>
      <c r="I4768" s="147">
        <v>4</v>
      </c>
      <c r="J4768" s="147">
        <v>0</v>
      </c>
      <c r="K4768" s="92" t="s">
        <v>5941</v>
      </c>
      <c r="L4768" s="147">
        <v>0.66700000000000004</v>
      </c>
      <c r="M4768" s="36" t="s">
        <v>67</v>
      </c>
      <c r="N4768" s="36" t="s">
        <v>7306</v>
      </c>
      <c r="O4768" s="36" t="s">
        <v>18206</v>
      </c>
      <c r="P4768" s="36" t="s">
        <v>18207</v>
      </c>
    </row>
    <row r="4769" spans="1:16">
      <c r="A4769" s="93">
        <v>4412900</v>
      </c>
      <c r="B4769" s="36" t="s">
        <v>7098</v>
      </c>
      <c r="C4769" s="36" t="s">
        <v>109</v>
      </c>
      <c r="D4769" s="36" t="s">
        <v>3881</v>
      </c>
      <c r="E4769" s="36" t="s">
        <v>3896</v>
      </c>
      <c r="F4769" s="92" t="s">
        <v>3319</v>
      </c>
      <c r="G4769" s="36" t="s">
        <v>7314</v>
      </c>
      <c r="H4769" s="36" t="s">
        <v>3319</v>
      </c>
      <c r="I4769" s="147">
        <v>0</v>
      </c>
      <c r="J4769" s="147">
        <v>0</v>
      </c>
      <c r="K4769" s="92" t="s">
        <v>4761</v>
      </c>
      <c r="L4769" s="147">
        <v>0</v>
      </c>
      <c r="M4769" s="36" t="s">
        <v>67</v>
      </c>
      <c r="N4769" s="36" t="s">
        <v>7306</v>
      </c>
      <c r="O4769" s="36" t="s">
        <v>18208</v>
      </c>
      <c r="P4769" s="36" t="s">
        <v>18209</v>
      </c>
    </row>
    <row r="4770" spans="1:16">
      <c r="A4770" s="93">
        <v>4412901</v>
      </c>
      <c r="B4770" s="36" t="s">
        <v>18210</v>
      </c>
      <c r="C4770" s="36" t="s">
        <v>109</v>
      </c>
      <c r="D4770" s="36" t="s">
        <v>4826</v>
      </c>
      <c r="E4770" s="36" t="s">
        <v>4827</v>
      </c>
      <c r="F4770" s="92" t="s">
        <v>3777</v>
      </c>
      <c r="G4770" s="36" t="s">
        <v>7310</v>
      </c>
      <c r="H4770" s="36" t="s">
        <v>5388</v>
      </c>
      <c r="I4770" s="147">
        <v>4</v>
      </c>
      <c r="J4770" s="147">
        <v>0</v>
      </c>
      <c r="K4770" s="92" t="s">
        <v>6451</v>
      </c>
      <c r="L4770" s="147">
        <v>0</v>
      </c>
      <c r="M4770" s="36" t="s">
        <v>67</v>
      </c>
      <c r="N4770" s="36" t="s">
        <v>7306</v>
      </c>
      <c r="O4770" s="36" t="s">
        <v>18211</v>
      </c>
      <c r="P4770" s="36" t="s">
        <v>18212</v>
      </c>
    </row>
    <row r="4771" spans="1:16">
      <c r="A4771" s="93">
        <v>4412902</v>
      </c>
      <c r="B4771" s="36" t="s">
        <v>7099</v>
      </c>
      <c r="C4771" s="36" t="s">
        <v>54</v>
      </c>
      <c r="D4771" s="36" t="s">
        <v>4826</v>
      </c>
      <c r="E4771" s="36" t="s">
        <v>4827</v>
      </c>
      <c r="F4771" s="92" t="s">
        <v>3770</v>
      </c>
      <c r="G4771" s="36" t="s">
        <v>7314</v>
      </c>
      <c r="H4771" s="36" t="s">
        <v>5855</v>
      </c>
      <c r="I4771" s="147">
        <v>11</v>
      </c>
      <c r="J4771" s="147">
        <v>0</v>
      </c>
      <c r="K4771" s="92" t="s">
        <v>5941</v>
      </c>
      <c r="L4771" s="147">
        <v>1.4</v>
      </c>
      <c r="M4771" s="36" t="s">
        <v>290</v>
      </c>
      <c r="N4771" s="36" t="s">
        <v>8980</v>
      </c>
      <c r="O4771" s="36" t="s">
        <v>18213</v>
      </c>
      <c r="P4771" s="36" t="s">
        <v>18214</v>
      </c>
    </row>
    <row r="4772" spans="1:16">
      <c r="A4772" s="93">
        <v>4412915</v>
      </c>
      <c r="B4772" s="36" t="s">
        <v>7100</v>
      </c>
      <c r="C4772" s="36" t="s">
        <v>54</v>
      </c>
      <c r="D4772" s="36" t="s">
        <v>4826</v>
      </c>
      <c r="E4772" s="36" t="s">
        <v>4827</v>
      </c>
      <c r="F4772" s="92" t="s">
        <v>3777</v>
      </c>
      <c r="G4772" s="36" t="s">
        <v>7314</v>
      </c>
      <c r="H4772" s="36" t="s">
        <v>5388</v>
      </c>
      <c r="I4772" s="147">
        <v>8</v>
      </c>
      <c r="J4772" s="147">
        <v>0</v>
      </c>
      <c r="K4772" s="92" t="s">
        <v>5941</v>
      </c>
      <c r="L4772" s="147">
        <v>2.75</v>
      </c>
      <c r="M4772" s="36" t="s">
        <v>67</v>
      </c>
      <c r="N4772" s="36" t="s">
        <v>7306</v>
      </c>
      <c r="O4772" s="36" t="s">
        <v>18215</v>
      </c>
      <c r="P4772" s="36" t="s">
        <v>18216</v>
      </c>
    </row>
    <row r="4773" spans="1:16">
      <c r="A4773" s="93">
        <v>4412918</v>
      </c>
      <c r="B4773" s="36" t="s">
        <v>7101</v>
      </c>
      <c r="C4773" s="36" t="s">
        <v>109</v>
      </c>
      <c r="D4773" s="36" t="s">
        <v>4826</v>
      </c>
      <c r="E4773" s="36" t="s">
        <v>4827</v>
      </c>
      <c r="F4773" s="92" t="s">
        <v>3770</v>
      </c>
      <c r="G4773" s="36" t="s">
        <v>7314</v>
      </c>
      <c r="H4773" s="36" t="s">
        <v>5855</v>
      </c>
      <c r="I4773" s="147">
        <v>12</v>
      </c>
      <c r="J4773" s="147">
        <v>0</v>
      </c>
      <c r="K4773" s="92" t="s">
        <v>5941</v>
      </c>
      <c r="L4773" s="147">
        <v>3.5</v>
      </c>
      <c r="M4773" s="36" t="s">
        <v>67</v>
      </c>
      <c r="N4773" s="36" t="s">
        <v>7306</v>
      </c>
      <c r="O4773" s="36" t="s">
        <v>18217</v>
      </c>
      <c r="P4773" s="36" t="s">
        <v>18218</v>
      </c>
    </row>
    <row r="4774" spans="1:16">
      <c r="A4774" s="93">
        <v>4412920</v>
      </c>
      <c r="B4774" s="36" t="s">
        <v>7102</v>
      </c>
      <c r="C4774" s="36" t="s">
        <v>54</v>
      </c>
      <c r="D4774" s="36" t="s">
        <v>4826</v>
      </c>
      <c r="E4774" s="36" t="s">
        <v>4827</v>
      </c>
      <c r="F4774" s="92" t="s">
        <v>3777</v>
      </c>
      <c r="G4774" s="36" t="s">
        <v>7314</v>
      </c>
      <c r="H4774" s="36" t="s">
        <v>6055</v>
      </c>
      <c r="I4774" s="147">
        <v>0</v>
      </c>
      <c r="J4774" s="147">
        <v>0</v>
      </c>
      <c r="K4774" s="92" t="s">
        <v>5941</v>
      </c>
      <c r="L4774" s="147">
        <v>0</v>
      </c>
      <c r="M4774" s="36" t="s">
        <v>67</v>
      </c>
      <c r="N4774" s="36" t="s">
        <v>7306</v>
      </c>
      <c r="O4774" s="36" t="s">
        <v>18219</v>
      </c>
      <c r="P4774" s="36" t="s">
        <v>18220</v>
      </c>
    </row>
    <row r="4775" spans="1:16">
      <c r="A4775" s="93">
        <v>4412924</v>
      </c>
      <c r="B4775" s="36" t="s">
        <v>7103</v>
      </c>
      <c r="C4775" s="36" t="s">
        <v>54</v>
      </c>
      <c r="D4775" s="36" t="s">
        <v>4826</v>
      </c>
      <c r="E4775" s="36" t="s">
        <v>4827</v>
      </c>
      <c r="F4775" s="92" t="s">
        <v>3776</v>
      </c>
      <c r="G4775" s="36" t="s">
        <v>7310</v>
      </c>
      <c r="H4775" s="36" t="s">
        <v>5423</v>
      </c>
      <c r="I4775" s="147">
        <v>4</v>
      </c>
      <c r="J4775" s="147">
        <v>0</v>
      </c>
      <c r="K4775" s="92" t="s">
        <v>5941</v>
      </c>
      <c r="L4775" s="147">
        <v>0.83299999999999996</v>
      </c>
      <c r="M4775" s="36" t="s">
        <v>67</v>
      </c>
      <c r="N4775" s="36" t="s">
        <v>7306</v>
      </c>
      <c r="O4775" s="36" t="s">
        <v>18221</v>
      </c>
      <c r="P4775" s="36" t="s">
        <v>18222</v>
      </c>
    </row>
    <row r="4776" spans="1:16">
      <c r="A4776" s="93">
        <v>4412925</v>
      </c>
      <c r="B4776" s="36" t="s">
        <v>7104</v>
      </c>
      <c r="C4776" s="36" t="s">
        <v>109</v>
      </c>
      <c r="D4776" s="36" t="s">
        <v>4826</v>
      </c>
      <c r="E4776" s="36" t="s">
        <v>4827</v>
      </c>
      <c r="F4776" s="92" t="s">
        <v>3770</v>
      </c>
      <c r="G4776" s="36" t="s">
        <v>7314</v>
      </c>
      <c r="H4776" s="36" t="s">
        <v>5792</v>
      </c>
      <c r="I4776" s="147">
        <v>12</v>
      </c>
      <c r="J4776" s="147">
        <v>0</v>
      </c>
      <c r="K4776" s="92" t="s">
        <v>5941</v>
      </c>
      <c r="L4776" s="147">
        <v>3.25</v>
      </c>
      <c r="M4776" s="36" t="s">
        <v>67</v>
      </c>
      <c r="N4776" s="36" t="s">
        <v>7306</v>
      </c>
      <c r="O4776" s="36" t="s">
        <v>18223</v>
      </c>
      <c r="P4776" s="36" t="s">
        <v>18224</v>
      </c>
    </row>
    <row r="4777" spans="1:16">
      <c r="A4777" s="93">
        <v>4412926</v>
      </c>
      <c r="B4777" s="36" t="s">
        <v>7105</v>
      </c>
      <c r="C4777" s="36" t="s">
        <v>109</v>
      </c>
      <c r="D4777" s="36" t="s">
        <v>4826</v>
      </c>
      <c r="E4777" s="36" t="s">
        <v>4827</v>
      </c>
      <c r="F4777" s="92" t="s">
        <v>3776</v>
      </c>
      <c r="G4777" s="36" t="s">
        <v>7314</v>
      </c>
      <c r="H4777" s="36" t="s">
        <v>5423</v>
      </c>
      <c r="I4777" s="147">
        <v>8</v>
      </c>
      <c r="J4777" s="147">
        <v>0</v>
      </c>
      <c r="K4777" s="92" t="s">
        <v>5941</v>
      </c>
      <c r="L4777" s="147">
        <v>1.75</v>
      </c>
      <c r="M4777" s="36" t="s">
        <v>67</v>
      </c>
      <c r="N4777" s="36" t="s">
        <v>7306</v>
      </c>
      <c r="O4777" s="36" t="s">
        <v>18225</v>
      </c>
      <c r="P4777" s="36" t="s">
        <v>18226</v>
      </c>
    </row>
    <row r="4778" spans="1:16">
      <c r="A4778" s="93">
        <v>4412932</v>
      </c>
      <c r="B4778" s="36" t="s">
        <v>7106</v>
      </c>
      <c r="C4778" s="36" t="s">
        <v>109</v>
      </c>
      <c r="D4778" s="36" t="s">
        <v>4826</v>
      </c>
      <c r="E4778" s="36" t="s">
        <v>4827</v>
      </c>
      <c r="F4778" s="92" t="s">
        <v>3770</v>
      </c>
      <c r="G4778" s="36" t="s">
        <v>7314</v>
      </c>
      <c r="H4778" s="36" t="s">
        <v>4931</v>
      </c>
      <c r="I4778" s="147">
        <v>8</v>
      </c>
      <c r="J4778" s="147">
        <v>0</v>
      </c>
      <c r="K4778" s="92" t="s">
        <v>5941</v>
      </c>
      <c r="L4778" s="147">
        <v>2.5</v>
      </c>
      <c r="M4778" s="36" t="s">
        <v>67</v>
      </c>
      <c r="N4778" s="36" t="s">
        <v>7306</v>
      </c>
      <c r="O4778" s="36" t="s">
        <v>18227</v>
      </c>
      <c r="P4778" s="36" t="s">
        <v>18228</v>
      </c>
    </row>
    <row r="4779" spans="1:16">
      <c r="A4779" s="93">
        <v>4412940</v>
      </c>
      <c r="B4779" s="36" t="s">
        <v>7107</v>
      </c>
      <c r="C4779" s="36" t="s">
        <v>109</v>
      </c>
      <c r="D4779" s="36" t="s">
        <v>3881</v>
      </c>
      <c r="E4779" s="36" t="s">
        <v>3896</v>
      </c>
      <c r="F4779" s="92" t="s">
        <v>3768</v>
      </c>
      <c r="G4779" s="36" t="s">
        <v>7314</v>
      </c>
      <c r="H4779" s="36" t="s">
        <v>4771</v>
      </c>
      <c r="I4779" s="147">
        <v>17</v>
      </c>
      <c r="J4779" s="147">
        <v>0</v>
      </c>
      <c r="K4779" s="92" t="s">
        <v>4708</v>
      </c>
      <c r="L4779" s="147">
        <v>3.1179999999999999</v>
      </c>
      <c r="M4779" s="36" t="s">
        <v>67</v>
      </c>
      <c r="N4779" s="36" t="s">
        <v>7306</v>
      </c>
      <c r="O4779" s="36" t="s">
        <v>18229</v>
      </c>
      <c r="P4779" s="36" t="s">
        <v>18230</v>
      </c>
    </row>
    <row r="4780" spans="1:16">
      <c r="A4780" s="93">
        <v>4412941</v>
      </c>
      <c r="B4780" s="36" t="s">
        <v>7108</v>
      </c>
      <c r="C4780" s="36" t="s">
        <v>54</v>
      </c>
      <c r="D4780" s="36" t="s">
        <v>4826</v>
      </c>
      <c r="E4780" s="36" t="s">
        <v>4827</v>
      </c>
      <c r="F4780" s="92" t="s">
        <v>3777</v>
      </c>
      <c r="G4780" s="36" t="s">
        <v>7314</v>
      </c>
      <c r="H4780" s="36" t="s">
        <v>6055</v>
      </c>
      <c r="I4780" s="147">
        <v>4</v>
      </c>
      <c r="J4780" s="147">
        <v>0</v>
      </c>
      <c r="K4780" s="92" t="s">
        <v>5941</v>
      </c>
      <c r="L4780" s="147">
        <v>1.75</v>
      </c>
      <c r="M4780" s="36" t="s">
        <v>67</v>
      </c>
      <c r="N4780" s="36" t="s">
        <v>7306</v>
      </c>
      <c r="O4780" s="36" t="s">
        <v>18231</v>
      </c>
      <c r="P4780" s="36" t="s">
        <v>18232</v>
      </c>
    </row>
    <row r="4781" spans="1:16">
      <c r="A4781" s="93">
        <v>4412942</v>
      </c>
      <c r="B4781" s="36" t="s">
        <v>7109</v>
      </c>
      <c r="C4781" s="36" t="s">
        <v>109</v>
      </c>
      <c r="D4781" s="36" t="s">
        <v>4826</v>
      </c>
      <c r="E4781" s="36" t="s">
        <v>4827</v>
      </c>
      <c r="F4781" s="92" t="s">
        <v>3777</v>
      </c>
      <c r="G4781" s="36" t="s">
        <v>7314</v>
      </c>
      <c r="H4781" s="36" t="s">
        <v>5753</v>
      </c>
      <c r="I4781" s="147">
        <v>12</v>
      </c>
      <c r="J4781" s="147">
        <v>0</v>
      </c>
      <c r="K4781" s="92" t="s">
        <v>5941</v>
      </c>
      <c r="L4781" s="147">
        <v>3.5</v>
      </c>
      <c r="M4781" s="36" t="s">
        <v>67</v>
      </c>
      <c r="N4781" s="36" t="s">
        <v>7306</v>
      </c>
      <c r="O4781" s="36" t="s">
        <v>18233</v>
      </c>
      <c r="P4781" s="36" t="s">
        <v>18234</v>
      </c>
    </row>
    <row r="4782" spans="1:16">
      <c r="A4782" s="93">
        <v>4412951</v>
      </c>
      <c r="B4782" s="36" t="s">
        <v>7110</v>
      </c>
      <c r="C4782" s="36" t="s">
        <v>109</v>
      </c>
      <c r="D4782" s="36" t="s">
        <v>4826</v>
      </c>
      <c r="E4782" s="36" t="s">
        <v>4827</v>
      </c>
      <c r="F4782" s="92" t="s">
        <v>3777</v>
      </c>
      <c r="G4782" s="36" t="s">
        <v>7314</v>
      </c>
      <c r="H4782" s="36" t="s">
        <v>6055</v>
      </c>
      <c r="I4782" s="147">
        <v>12</v>
      </c>
      <c r="J4782" s="147">
        <v>0</v>
      </c>
      <c r="K4782" s="92" t="s">
        <v>5941</v>
      </c>
      <c r="L4782" s="147">
        <v>2.9169999999999998</v>
      </c>
      <c r="M4782" s="36" t="s">
        <v>67</v>
      </c>
      <c r="N4782" s="36" t="s">
        <v>7306</v>
      </c>
      <c r="O4782" s="36" t="s">
        <v>18235</v>
      </c>
      <c r="P4782" s="36" t="s">
        <v>18236</v>
      </c>
    </row>
    <row r="4783" spans="1:16">
      <c r="A4783" s="93">
        <v>4412954</v>
      </c>
      <c r="B4783" s="36" t="s">
        <v>7111</v>
      </c>
      <c r="C4783" s="36" t="s">
        <v>54</v>
      </c>
      <c r="D4783" s="36" t="s">
        <v>4826</v>
      </c>
      <c r="E4783" s="36" t="s">
        <v>4827</v>
      </c>
      <c r="F4783" s="92" t="s">
        <v>3777</v>
      </c>
      <c r="G4783" s="36" t="s">
        <v>7314</v>
      </c>
      <c r="H4783" s="36" t="s">
        <v>5388</v>
      </c>
      <c r="I4783" s="147">
        <v>8</v>
      </c>
      <c r="J4783" s="147">
        <v>0</v>
      </c>
      <c r="K4783" s="92" t="s">
        <v>5941</v>
      </c>
      <c r="L4783" s="147">
        <v>1</v>
      </c>
      <c r="M4783" s="36" t="s">
        <v>67</v>
      </c>
      <c r="N4783" s="36" t="s">
        <v>7306</v>
      </c>
      <c r="O4783" s="36" t="s">
        <v>18237</v>
      </c>
      <c r="P4783" s="36" t="s">
        <v>18238</v>
      </c>
    </row>
    <row r="4784" spans="1:16">
      <c r="A4784" s="93">
        <v>4412955</v>
      </c>
      <c r="B4784" s="36" t="s">
        <v>7112</v>
      </c>
      <c r="C4784" s="36" t="s">
        <v>54</v>
      </c>
      <c r="D4784" s="36" t="s">
        <v>4826</v>
      </c>
      <c r="E4784" s="36" t="s">
        <v>4827</v>
      </c>
      <c r="F4784" s="92" t="s">
        <v>3777</v>
      </c>
      <c r="G4784" s="36" t="s">
        <v>7314</v>
      </c>
      <c r="H4784" s="36" t="s">
        <v>5388</v>
      </c>
      <c r="I4784" s="147">
        <v>4</v>
      </c>
      <c r="J4784" s="147">
        <v>0</v>
      </c>
      <c r="K4784" s="92" t="s">
        <v>5941</v>
      </c>
      <c r="L4784" s="147">
        <v>0</v>
      </c>
      <c r="M4784" s="36" t="s">
        <v>67</v>
      </c>
      <c r="N4784" s="36" t="s">
        <v>7306</v>
      </c>
      <c r="O4784" s="36" t="s">
        <v>18239</v>
      </c>
      <c r="P4784" s="36" t="s">
        <v>18240</v>
      </c>
    </row>
    <row r="4785" spans="1:16">
      <c r="A4785" s="93">
        <v>4412958</v>
      </c>
      <c r="B4785" s="36" t="s">
        <v>7113</v>
      </c>
      <c r="C4785" s="36" t="s">
        <v>109</v>
      </c>
      <c r="D4785" s="36" t="s">
        <v>4826</v>
      </c>
      <c r="E4785" s="36" t="s">
        <v>4827</v>
      </c>
      <c r="F4785" s="92" t="s">
        <v>3776</v>
      </c>
      <c r="G4785" s="36" t="s">
        <v>7314</v>
      </c>
      <c r="H4785" s="36" t="s">
        <v>6455</v>
      </c>
      <c r="I4785" s="147">
        <v>8</v>
      </c>
      <c r="J4785" s="147">
        <v>0</v>
      </c>
      <c r="K4785" s="92" t="s">
        <v>5941</v>
      </c>
      <c r="L4785" s="147">
        <v>1.5</v>
      </c>
      <c r="M4785" s="36" t="s">
        <v>67</v>
      </c>
      <c r="N4785" s="36" t="s">
        <v>7306</v>
      </c>
      <c r="O4785" s="36" t="s">
        <v>18241</v>
      </c>
      <c r="P4785" s="36" t="s">
        <v>18242</v>
      </c>
    </row>
    <row r="4786" spans="1:16">
      <c r="A4786" s="93">
        <v>4412959</v>
      </c>
      <c r="B4786" s="36" t="s">
        <v>7114</v>
      </c>
      <c r="C4786" s="36" t="s">
        <v>109</v>
      </c>
      <c r="D4786" s="36" t="s">
        <v>4826</v>
      </c>
      <c r="E4786" s="36" t="s">
        <v>4827</v>
      </c>
      <c r="F4786" s="92" t="s">
        <v>3777</v>
      </c>
      <c r="G4786" s="36" t="s">
        <v>7314</v>
      </c>
      <c r="H4786" s="36" t="s">
        <v>5388</v>
      </c>
      <c r="I4786" s="147">
        <v>0</v>
      </c>
      <c r="J4786" s="147">
        <v>0</v>
      </c>
      <c r="K4786" s="92" t="s">
        <v>5941</v>
      </c>
      <c r="L4786" s="147">
        <v>0</v>
      </c>
      <c r="M4786" s="36" t="s">
        <v>67</v>
      </c>
      <c r="N4786" s="36" t="s">
        <v>7306</v>
      </c>
      <c r="O4786" s="36" t="s">
        <v>18243</v>
      </c>
      <c r="P4786" s="36" t="s">
        <v>18244</v>
      </c>
    </row>
    <row r="4787" spans="1:16">
      <c r="A4787" s="93">
        <v>4412965</v>
      </c>
      <c r="B4787" s="36" t="s">
        <v>7115</v>
      </c>
      <c r="C4787" s="36" t="s">
        <v>54</v>
      </c>
      <c r="D4787" s="36" t="s">
        <v>4826</v>
      </c>
      <c r="E4787" s="36" t="s">
        <v>4827</v>
      </c>
      <c r="F4787" s="92" t="s">
        <v>3777</v>
      </c>
      <c r="G4787" s="36" t="s">
        <v>7314</v>
      </c>
      <c r="H4787" s="36" t="s">
        <v>5388</v>
      </c>
      <c r="I4787" s="147">
        <v>8</v>
      </c>
      <c r="J4787" s="147">
        <v>0</v>
      </c>
      <c r="K4787" s="92" t="s">
        <v>5941</v>
      </c>
      <c r="L4787" s="147">
        <v>1.833</v>
      </c>
      <c r="M4787" s="36" t="s">
        <v>67</v>
      </c>
      <c r="N4787" s="36" t="s">
        <v>7306</v>
      </c>
      <c r="O4787" s="36" t="s">
        <v>18245</v>
      </c>
      <c r="P4787" s="36" t="s">
        <v>18246</v>
      </c>
    </row>
    <row r="4788" spans="1:16">
      <c r="A4788" s="93">
        <v>4412982</v>
      </c>
      <c r="B4788" s="36" t="s">
        <v>7116</v>
      </c>
      <c r="C4788" s="36" t="s">
        <v>54</v>
      </c>
      <c r="D4788" s="36" t="s">
        <v>4826</v>
      </c>
      <c r="E4788" s="36" t="s">
        <v>4827</v>
      </c>
      <c r="F4788" s="92" t="s">
        <v>3776</v>
      </c>
      <c r="G4788" s="36" t="s">
        <v>7314</v>
      </c>
      <c r="H4788" s="36" t="s">
        <v>6455</v>
      </c>
      <c r="I4788" s="147">
        <v>12</v>
      </c>
      <c r="J4788" s="147">
        <v>0</v>
      </c>
      <c r="K4788" s="92" t="s">
        <v>5941</v>
      </c>
      <c r="L4788" s="147">
        <v>1.667</v>
      </c>
      <c r="M4788" s="36" t="s">
        <v>67</v>
      </c>
      <c r="N4788" s="36" t="s">
        <v>7306</v>
      </c>
      <c r="O4788" s="36" t="s">
        <v>18247</v>
      </c>
      <c r="P4788" s="36" t="s">
        <v>18248</v>
      </c>
    </row>
    <row r="4789" spans="1:16">
      <c r="A4789" s="93">
        <v>4412994</v>
      </c>
      <c r="B4789" s="36" t="s">
        <v>7117</v>
      </c>
      <c r="C4789" s="36" t="s">
        <v>109</v>
      </c>
      <c r="D4789" s="36" t="s">
        <v>4826</v>
      </c>
      <c r="E4789" s="36" t="s">
        <v>4827</v>
      </c>
      <c r="F4789" s="92" t="s">
        <v>3776</v>
      </c>
      <c r="G4789" s="36" t="s">
        <v>7314</v>
      </c>
      <c r="H4789" s="36" t="s">
        <v>5922</v>
      </c>
      <c r="I4789" s="147">
        <v>8</v>
      </c>
      <c r="J4789" s="147">
        <v>0</v>
      </c>
      <c r="K4789" s="92" t="s">
        <v>5941</v>
      </c>
      <c r="L4789" s="147">
        <v>2</v>
      </c>
      <c r="M4789" s="36" t="s">
        <v>67</v>
      </c>
      <c r="N4789" s="36" t="s">
        <v>7306</v>
      </c>
      <c r="O4789" s="36" t="s">
        <v>18249</v>
      </c>
      <c r="P4789" s="36" t="s">
        <v>18250</v>
      </c>
    </row>
    <row r="4790" spans="1:16">
      <c r="A4790" s="93">
        <v>4412995</v>
      </c>
      <c r="B4790" s="36" t="s">
        <v>7118</v>
      </c>
      <c r="C4790" s="36" t="s">
        <v>54</v>
      </c>
      <c r="D4790" s="36" t="s">
        <v>4826</v>
      </c>
      <c r="E4790" s="36" t="s">
        <v>4827</v>
      </c>
      <c r="F4790" s="92" t="s">
        <v>3777</v>
      </c>
      <c r="G4790" s="36" t="s">
        <v>7314</v>
      </c>
      <c r="H4790" s="36" t="s">
        <v>5388</v>
      </c>
      <c r="I4790" s="147">
        <v>4</v>
      </c>
      <c r="J4790" s="147">
        <v>0</v>
      </c>
      <c r="K4790" s="92" t="s">
        <v>5941</v>
      </c>
      <c r="L4790" s="147">
        <v>0.66700000000000004</v>
      </c>
      <c r="M4790" s="36" t="s">
        <v>67</v>
      </c>
      <c r="N4790" s="36" t="s">
        <v>7306</v>
      </c>
      <c r="O4790" s="36" t="s">
        <v>18251</v>
      </c>
      <c r="P4790" s="36" t="s">
        <v>18252</v>
      </c>
    </row>
    <row r="4791" spans="1:16">
      <c r="A4791" s="93">
        <v>4413015</v>
      </c>
      <c r="B4791" s="36" t="s">
        <v>7119</v>
      </c>
      <c r="C4791" s="36" t="s">
        <v>54</v>
      </c>
      <c r="D4791" s="36" t="s">
        <v>4826</v>
      </c>
      <c r="E4791" s="36" t="s">
        <v>4827</v>
      </c>
      <c r="F4791" s="92" t="s">
        <v>3777</v>
      </c>
      <c r="G4791" s="36" t="s">
        <v>7314</v>
      </c>
      <c r="H4791" s="36" t="s">
        <v>5388</v>
      </c>
      <c r="I4791" s="147">
        <v>12</v>
      </c>
      <c r="J4791" s="147">
        <v>0</v>
      </c>
      <c r="K4791" s="92" t="s">
        <v>5941</v>
      </c>
      <c r="L4791" s="147">
        <v>1.667</v>
      </c>
      <c r="M4791" s="36" t="s">
        <v>67</v>
      </c>
      <c r="N4791" s="36" t="s">
        <v>7306</v>
      </c>
      <c r="O4791" s="36" t="s">
        <v>18253</v>
      </c>
      <c r="P4791" s="36" t="s">
        <v>18254</v>
      </c>
    </row>
    <row r="4792" spans="1:16">
      <c r="A4792" s="93">
        <v>4413021</v>
      </c>
      <c r="B4792" s="36" t="s">
        <v>7120</v>
      </c>
      <c r="C4792" s="36" t="s">
        <v>109</v>
      </c>
      <c r="D4792" s="36" t="s">
        <v>3881</v>
      </c>
      <c r="E4792" s="36" t="s">
        <v>3929</v>
      </c>
      <c r="F4792" s="92" t="s">
        <v>3767</v>
      </c>
      <c r="G4792" s="36" t="s">
        <v>7314</v>
      </c>
      <c r="H4792" s="36" t="s">
        <v>3767</v>
      </c>
      <c r="I4792" s="147">
        <v>0</v>
      </c>
      <c r="J4792" s="147">
        <v>0</v>
      </c>
      <c r="K4792" s="92" t="s">
        <v>4761</v>
      </c>
      <c r="L4792" s="147">
        <v>0</v>
      </c>
      <c r="M4792" s="36" t="s">
        <v>67</v>
      </c>
      <c r="N4792" s="36" t="s">
        <v>7306</v>
      </c>
      <c r="O4792" s="36" t="s">
        <v>18255</v>
      </c>
      <c r="P4792" s="36" t="s">
        <v>18256</v>
      </c>
    </row>
    <row r="4793" spans="1:16">
      <c r="A4793" s="93">
        <v>4413022</v>
      </c>
      <c r="B4793" s="36" t="s">
        <v>7121</v>
      </c>
      <c r="C4793" s="36" t="s">
        <v>109</v>
      </c>
      <c r="D4793" s="36" t="s">
        <v>4826</v>
      </c>
      <c r="E4793" s="36" t="s">
        <v>4827</v>
      </c>
      <c r="F4793" s="92" t="s">
        <v>3777</v>
      </c>
      <c r="G4793" s="36" t="s">
        <v>7314</v>
      </c>
      <c r="H4793" s="36" t="s">
        <v>6055</v>
      </c>
      <c r="I4793" s="147">
        <v>8</v>
      </c>
      <c r="J4793" s="147">
        <v>0</v>
      </c>
      <c r="K4793" s="92" t="s">
        <v>5941</v>
      </c>
      <c r="L4793" s="147">
        <v>2.3330000000000002</v>
      </c>
      <c r="M4793" s="36" t="s">
        <v>67</v>
      </c>
      <c r="N4793" s="36" t="s">
        <v>7306</v>
      </c>
      <c r="O4793" s="36" t="s">
        <v>18257</v>
      </c>
      <c r="P4793" s="36" t="s">
        <v>18258</v>
      </c>
    </row>
    <row r="4794" spans="1:16">
      <c r="A4794" s="93">
        <v>4413027</v>
      </c>
      <c r="B4794" s="36" t="s">
        <v>7122</v>
      </c>
      <c r="C4794" s="36" t="s">
        <v>54</v>
      </c>
      <c r="D4794" s="36" t="s">
        <v>4826</v>
      </c>
      <c r="E4794" s="36" t="s">
        <v>4827</v>
      </c>
      <c r="F4794" s="92" t="s">
        <v>3777</v>
      </c>
      <c r="G4794" s="36" t="s">
        <v>7314</v>
      </c>
      <c r="H4794" s="36" t="s">
        <v>5388</v>
      </c>
      <c r="I4794" s="147">
        <v>4</v>
      </c>
      <c r="J4794" s="147">
        <v>0</v>
      </c>
      <c r="K4794" s="92" t="s">
        <v>5941</v>
      </c>
      <c r="L4794" s="147">
        <v>0.66700000000000004</v>
      </c>
      <c r="M4794" s="36" t="s">
        <v>67</v>
      </c>
      <c r="N4794" s="36" t="s">
        <v>7306</v>
      </c>
      <c r="O4794" s="36" t="s">
        <v>18259</v>
      </c>
      <c r="P4794" s="36" t="s">
        <v>18260</v>
      </c>
    </row>
    <row r="4795" spans="1:16">
      <c r="A4795" s="93">
        <v>4413031</v>
      </c>
      <c r="B4795" s="36" t="s">
        <v>7123</v>
      </c>
      <c r="C4795" s="36" t="s">
        <v>54</v>
      </c>
      <c r="D4795" s="36" t="s">
        <v>3881</v>
      </c>
      <c r="E4795" s="36" t="s">
        <v>3929</v>
      </c>
      <c r="F4795" s="92" t="s">
        <v>3767</v>
      </c>
      <c r="G4795" s="36" t="s">
        <v>7314</v>
      </c>
      <c r="H4795" s="36" t="s">
        <v>3767</v>
      </c>
      <c r="I4795" s="147">
        <v>6</v>
      </c>
      <c r="J4795" s="147">
        <v>0</v>
      </c>
      <c r="K4795" s="92" t="s">
        <v>4761</v>
      </c>
      <c r="L4795" s="147">
        <v>2.5</v>
      </c>
      <c r="M4795" s="36" t="s">
        <v>67</v>
      </c>
      <c r="N4795" s="36" t="s">
        <v>7306</v>
      </c>
      <c r="O4795" s="36" t="s">
        <v>18261</v>
      </c>
      <c r="P4795" s="36" t="s">
        <v>18262</v>
      </c>
    </row>
    <row r="4796" spans="1:16">
      <c r="A4796" s="93">
        <v>4413032</v>
      </c>
      <c r="B4796" s="36" t="s">
        <v>7124</v>
      </c>
      <c r="C4796" s="36" t="s">
        <v>54</v>
      </c>
      <c r="D4796" s="36" t="s">
        <v>3881</v>
      </c>
      <c r="E4796" s="36" t="s">
        <v>3929</v>
      </c>
      <c r="F4796" s="92" t="s">
        <v>160</v>
      </c>
      <c r="G4796" s="36" t="s">
        <v>7314</v>
      </c>
      <c r="H4796" s="36" t="s">
        <v>3931</v>
      </c>
      <c r="I4796" s="147">
        <v>0</v>
      </c>
      <c r="J4796" s="147">
        <v>0</v>
      </c>
      <c r="K4796" s="92" t="s">
        <v>4761</v>
      </c>
      <c r="L4796" s="147">
        <v>0</v>
      </c>
      <c r="M4796" s="36" t="s">
        <v>67</v>
      </c>
      <c r="N4796" s="36" t="s">
        <v>7306</v>
      </c>
      <c r="O4796" s="36" t="s">
        <v>18263</v>
      </c>
      <c r="P4796" s="36" t="s">
        <v>18264</v>
      </c>
    </row>
    <row r="4797" spans="1:16">
      <c r="A4797" s="93">
        <v>4413036</v>
      </c>
      <c r="B4797" s="36" t="s">
        <v>7125</v>
      </c>
      <c r="C4797" s="36" t="s">
        <v>54</v>
      </c>
      <c r="D4797" s="36" t="s">
        <v>3881</v>
      </c>
      <c r="E4797" s="36" t="s">
        <v>3882</v>
      </c>
      <c r="F4797" s="92" t="s">
        <v>55</v>
      </c>
      <c r="G4797" s="36" t="s">
        <v>7314</v>
      </c>
      <c r="H4797" s="36" t="s">
        <v>55</v>
      </c>
      <c r="I4797" s="147">
        <v>0</v>
      </c>
      <c r="J4797" s="147">
        <v>0</v>
      </c>
      <c r="K4797" s="92" t="s">
        <v>4761</v>
      </c>
      <c r="L4797" s="147">
        <v>0</v>
      </c>
      <c r="M4797" s="36" t="s">
        <v>353</v>
      </c>
      <c r="N4797" s="36" t="s">
        <v>8980</v>
      </c>
      <c r="O4797" s="36" t="s">
        <v>18265</v>
      </c>
      <c r="P4797" s="36" t="s">
        <v>18266</v>
      </c>
    </row>
    <row r="4798" spans="1:16">
      <c r="A4798" s="93">
        <v>4413049</v>
      </c>
      <c r="B4798" s="36" t="s">
        <v>7126</v>
      </c>
      <c r="C4798" s="36" t="s">
        <v>109</v>
      </c>
      <c r="D4798" s="36" t="s">
        <v>3881</v>
      </c>
      <c r="E4798" s="36" t="s">
        <v>3896</v>
      </c>
      <c r="F4798" s="92" t="s">
        <v>240</v>
      </c>
      <c r="G4798" s="36" t="s">
        <v>7314</v>
      </c>
      <c r="H4798" s="36" t="s">
        <v>240</v>
      </c>
      <c r="I4798" s="147">
        <v>0</v>
      </c>
      <c r="J4798" s="147">
        <v>0</v>
      </c>
      <c r="K4798" s="92" t="s">
        <v>4761</v>
      </c>
      <c r="L4798" s="147">
        <v>0</v>
      </c>
      <c r="M4798" s="36" t="s">
        <v>67</v>
      </c>
      <c r="N4798" s="36" t="s">
        <v>7306</v>
      </c>
      <c r="O4798" s="36" t="s">
        <v>18267</v>
      </c>
      <c r="P4798" s="36" t="s">
        <v>18268</v>
      </c>
    </row>
    <row r="4799" spans="1:16">
      <c r="A4799" s="93">
        <v>4413066</v>
      </c>
      <c r="B4799" s="36" t="s">
        <v>7127</v>
      </c>
      <c r="C4799" s="36" t="s">
        <v>54</v>
      </c>
      <c r="D4799" s="36" t="s">
        <v>4826</v>
      </c>
      <c r="E4799" s="36" t="s">
        <v>4827</v>
      </c>
      <c r="F4799" s="92" t="s">
        <v>3776</v>
      </c>
      <c r="G4799" s="36" t="s">
        <v>7314</v>
      </c>
      <c r="H4799" s="36" t="s">
        <v>6455</v>
      </c>
      <c r="I4799" s="147">
        <v>8</v>
      </c>
      <c r="J4799" s="147">
        <v>0</v>
      </c>
      <c r="K4799" s="92" t="s">
        <v>5941</v>
      </c>
      <c r="L4799" s="147">
        <v>1.333</v>
      </c>
      <c r="M4799" s="36" t="s">
        <v>67</v>
      </c>
      <c r="N4799" s="36" t="s">
        <v>7306</v>
      </c>
      <c r="O4799" s="36" t="s">
        <v>18269</v>
      </c>
      <c r="P4799" s="36" t="s">
        <v>18270</v>
      </c>
    </row>
    <row r="4800" spans="1:16">
      <c r="A4800" s="93">
        <v>4413084</v>
      </c>
      <c r="B4800" s="36" t="s">
        <v>7128</v>
      </c>
      <c r="C4800" s="36" t="s">
        <v>54</v>
      </c>
      <c r="D4800" s="36" t="s">
        <v>4826</v>
      </c>
      <c r="E4800" s="36" t="s">
        <v>4827</v>
      </c>
      <c r="F4800" s="92" t="s">
        <v>3776</v>
      </c>
      <c r="G4800" s="36" t="s">
        <v>7314</v>
      </c>
      <c r="H4800" s="36" t="s">
        <v>5544</v>
      </c>
      <c r="I4800" s="147">
        <v>12</v>
      </c>
      <c r="J4800" s="147">
        <v>0</v>
      </c>
      <c r="K4800" s="92" t="s">
        <v>5941</v>
      </c>
      <c r="L4800" s="147">
        <v>2.3330000000000002</v>
      </c>
      <c r="M4800" s="36" t="s">
        <v>67</v>
      </c>
      <c r="N4800" s="36" t="s">
        <v>7306</v>
      </c>
      <c r="O4800" s="36" t="s">
        <v>18271</v>
      </c>
      <c r="P4800" s="36" t="s">
        <v>18272</v>
      </c>
    </row>
    <row r="4801" spans="1:16">
      <c r="A4801" s="93">
        <v>4413087</v>
      </c>
      <c r="B4801" s="36" t="s">
        <v>7129</v>
      </c>
      <c r="C4801" s="36" t="s">
        <v>109</v>
      </c>
      <c r="D4801" s="36" t="s">
        <v>4826</v>
      </c>
      <c r="E4801" s="36" t="s">
        <v>4827</v>
      </c>
      <c r="F4801" s="92" t="s">
        <v>3770</v>
      </c>
      <c r="G4801" s="36" t="s">
        <v>7314</v>
      </c>
      <c r="H4801" s="36" t="s">
        <v>4829</v>
      </c>
      <c r="I4801" s="147">
        <v>4</v>
      </c>
      <c r="J4801" s="147">
        <v>0</v>
      </c>
      <c r="K4801" s="92" t="s">
        <v>5941</v>
      </c>
      <c r="L4801" s="147">
        <v>1</v>
      </c>
      <c r="M4801" s="36" t="s">
        <v>67</v>
      </c>
      <c r="N4801" s="36" t="s">
        <v>7306</v>
      </c>
      <c r="O4801" s="36" t="s">
        <v>18273</v>
      </c>
      <c r="P4801" s="36" t="s">
        <v>18274</v>
      </c>
    </row>
    <row r="4802" spans="1:16">
      <c r="A4802" s="93">
        <v>4413101</v>
      </c>
      <c r="B4802" s="36" t="s">
        <v>7130</v>
      </c>
      <c r="C4802" s="36" t="s">
        <v>54</v>
      </c>
      <c r="D4802" s="36" t="s">
        <v>3881</v>
      </c>
      <c r="E4802" s="36" t="s">
        <v>3929</v>
      </c>
      <c r="F4802" s="92" t="s">
        <v>630</v>
      </c>
      <c r="G4802" s="36" t="s">
        <v>7314</v>
      </c>
      <c r="H4802" s="36" t="s">
        <v>630</v>
      </c>
      <c r="I4802" s="147">
        <v>0</v>
      </c>
      <c r="J4802" s="147">
        <v>0</v>
      </c>
      <c r="K4802" s="92" t="s">
        <v>4761</v>
      </c>
      <c r="L4802" s="147">
        <v>0</v>
      </c>
      <c r="M4802" s="36" t="s">
        <v>232</v>
      </c>
      <c r="N4802" s="36" t="s">
        <v>8980</v>
      </c>
      <c r="O4802" s="36" t="s">
        <v>18275</v>
      </c>
      <c r="P4802" s="36" t="s">
        <v>18276</v>
      </c>
    </row>
    <row r="4803" spans="1:16">
      <c r="A4803" s="93">
        <v>4413104</v>
      </c>
      <c r="B4803" s="36" t="s">
        <v>7131</v>
      </c>
      <c r="C4803" s="36" t="s">
        <v>54</v>
      </c>
      <c r="D4803" s="36" t="s">
        <v>4826</v>
      </c>
      <c r="E4803" s="36" t="s">
        <v>4827</v>
      </c>
      <c r="F4803" s="92" t="s">
        <v>3777</v>
      </c>
      <c r="G4803" s="36" t="s">
        <v>7314</v>
      </c>
      <c r="H4803" s="36" t="s">
        <v>5753</v>
      </c>
      <c r="I4803" s="147">
        <v>8</v>
      </c>
      <c r="J4803" s="147">
        <v>0</v>
      </c>
      <c r="K4803" s="92" t="s">
        <v>5941</v>
      </c>
      <c r="L4803" s="147">
        <v>2.25</v>
      </c>
      <c r="M4803" s="36" t="s">
        <v>67</v>
      </c>
      <c r="N4803" s="36" t="s">
        <v>7306</v>
      </c>
      <c r="O4803" s="36" t="s">
        <v>18277</v>
      </c>
      <c r="P4803" s="36" t="s">
        <v>18278</v>
      </c>
    </row>
    <row r="4804" spans="1:16">
      <c r="A4804" s="93">
        <v>4413113</v>
      </c>
      <c r="B4804" s="36" t="s">
        <v>7132</v>
      </c>
      <c r="C4804" s="36" t="s">
        <v>109</v>
      </c>
      <c r="D4804" s="36" t="s">
        <v>4826</v>
      </c>
      <c r="E4804" s="36" t="s">
        <v>4827</v>
      </c>
      <c r="F4804" s="92" t="s">
        <v>3777</v>
      </c>
      <c r="G4804" s="36" t="s">
        <v>7314</v>
      </c>
      <c r="H4804" s="36" t="s">
        <v>5753</v>
      </c>
      <c r="I4804" s="147">
        <v>8</v>
      </c>
      <c r="J4804" s="147">
        <v>0</v>
      </c>
      <c r="K4804" s="92" t="s">
        <v>5941</v>
      </c>
      <c r="L4804" s="147">
        <v>1.833</v>
      </c>
      <c r="M4804" s="36" t="s">
        <v>67</v>
      </c>
      <c r="N4804" s="36" t="s">
        <v>7306</v>
      </c>
      <c r="O4804" s="36" t="s">
        <v>18279</v>
      </c>
      <c r="P4804" s="36" t="s">
        <v>18280</v>
      </c>
    </row>
    <row r="4805" spans="1:16">
      <c r="A4805" s="93">
        <v>4413115</v>
      </c>
      <c r="B4805" s="36" t="s">
        <v>7133</v>
      </c>
      <c r="C4805" s="36" t="s">
        <v>109</v>
      </c>
      <c r="D4805" s="36" t="s">
        <v>4826</v>
      </c>
      <c r="E4805" s="36" t="s">
        <v>4827</v>
      </c>
      <c r="F4805" s="92" t="s">
        <v>3776</v>
      </c>
      <c r="G4805" s="36" t="s">
        <v>7314</v>
      </c>
      <c r="H4805" s="36" t="s">
        <v>5666</v>
      </c>
      <c r="I4805" s="147">
        <v>12</v>
      </c>
      <c r="J4805" s="147">
        <v>0</v>
      </c>
      <c r="K4805" s="92" t="s">
        <v>5941</v>
      </c>
      <c r="L4805" s="147">
        <v>2.8330000000000002</v>
      </c>
      <c r="M4805" s="36" t="s">
        <v>2558</v>
      </c>
      <c r="N4805" s="36" t="s">
        <v>8980</v>
      </c>
      <c r="O4805" s="36" t="s">
        <v>18281</v>
      </c>
      <c r="P4805" s="36" t="s">
        <v>18282</v>
      </c>
    </row>
    <row r="4806" spans="1:16">
      <c r="A4806" s="93">
        <v>4413121</v>
      </c>
      <c r="B4806" s="36" t="s">
        <v>7134</v>
      </c>
      <c r="C4806" s="36" t="s">
        <v>54</v>
      </c>
      <c r="D4806" s="36" t="s">
        <v>4826</v>
      </c>
      <c r="E4806" s="36" t="s">
        <v>4827</v>
      </c>
      <c r="F4806" s="92" t="s">
        <v>3777</v>
      </c>
      <c r="G4806" s="36" t="s">
        <v>7314</v>
      </c>
      <c r="H4806" s="36" t="s">
        <v>5753</v>
      </c>
      <c r="I4806" s="147">
        <v>12</v>
      </c>
      <c r="J4806" s="147">
        <v>0</v>
      </c>
      <c r="K4806" s="92" t="s">
        <v>5941</v>
      </c>
      <c r="L4806" s="147">
        <v>3.25</v>
      </c>
      <c r="M4806" s="36" t="s">
        <v>67</v>
      </c>
      <c r="N4806" s="36" t="s">
        <v>7306</v>
      </c>
      <c r="O4806" s="36" t="s">
        <v>18283</v>
      </c>
      <c r="P4806" s="36" t="s">
        <v>18284</v>
      </c>
    </row>
    <row r="4807" spans="1:16">
      <c r="A4807" s="93">
        <v>4413123</v>
      </c>
      <c r="B4807" s="36" t="s">
        <v>7135</v>
      </c>
      <c r="C4807" s="36" t="s">
        <v>54</v>
      </c>
      <c r="D4807" s="36" t="s">
        <v>3881</v>
      </c>
      <c r="E4807" s="36" t="s">
        <v>3896</v>
      </c>
      <c r="F4807" s="92" t="s">
        <v>3768</v>
      </c>
      <c r="G4807" s="36" t="s">
        <v>7314</v>
      </c>
      <c r="H4807" s="36" t="s">
        <v>4771</v>
      </c>
      <c r="I4807" s="147">
        <v>17</v>
      </c>
      <c r="J4807" s="147">
        <v>0</v>
      </c>
      <c r="K4807" s="92" t="s">
        <v>4708</v>
      </c>
      <c r="L4807" s="147">
        <v>2.7650000000000001</v>
      </c>
      <c r="M4807" s="36" t="s">
        <v>67</v>
      </c>
      <c r="N4807" s="36" t="s">
        <v>7306</v>
      </c>
      <c r="O4807" s="36" t="s">
        <v>18285</v>
      </c>
      <c r="P4807" s="36" t="s">
        <v>18286</v>
      </c>
    </row>
    <row r="4808" spans="1:16">
      <c r="A4808" s="93">
        <v>4413125</v>
      </c>
      <c r="B4808" s="36" t="s">
        <v>7136</v>
      </c>
      <c r="C4808" s="36" t="s">
        <v>109</v>
      </c>
      <c r="D4808" s="36" t="s">
        <v>4826</v>
      </c>
      <c r="E4808" s="36" t="s">
        <v>4827</v>
      </c>
      <c r="F4808" s="92" t="s">
        <v>3770</v>
      </c>
      <c r="G4808" s="36" t="s">
        <v>7314</v>
      </c>
      <c r="H4808" s="36" t="s">
        <v>5855</v>
      </c>
      <c r="I4808" s="147">
        <v>12</v>
      </c>
      <c r="J4808" s="147">
        <v>0</v>
      </c>
      <c r="K4808" s="92" t="s">
        <v>5941</v>
      </c>
      <c r="L4808" s="147">
        <v>2.6669999999999998</v>
      </c>
      <c r="M4808" s="36" t="s">
        <v>67</v>
      </c>
      <c r="N4808" s="36" t="s">
        <v>7306</v>
      </c>
      <c r="O4808" s="36" t="s">
        <v>18287</v>
      </c>
      <c r="P4808" s="36" t="s">
        <v>18288</v>
      </c>
    </row>
    <row r="4809" spans="1:16">
      <c r="A4809" s="93">
        <v>4413127</v>
      </c>
      <c r="B4809" s="36" t="s">
        <v>7137</v>
      </c>
      <c r="C4809" s="36" t="s">
        <v>109</v>
      </c>
      <c r="D4809" s="36" t="s">
        <v>4826</v>
      </c>
      <c r="E4809" s="36" t="s">
        <v>4827</v>
      </c>
      <c r="F4809" s="92" t="s">
        <v>3770</v>
      </c>
      <c r="G4809" s="36" t="s">
        <v>7314</v>
      </c>
      <c r="H4809" s="36" t="s">
        <v>4829</v>
      </c>
      <c r="I4809" s="147">
        <v>12</v>
      </c>
      <c r="J4809" s="147">
        <v>0</v>
      </c>
      <c r="K4809" s="92" t="s">
        <v>5941</v>
      </c>
      <c r="L4809" s="147">
        <v>2.5830000000000002</v>
      </c>
      <c r="M4809" s="36" t="s">
        <v>67</v>
      </c>
      <c r="N4809" s="36" t="s">
        <v>7306</v>
      </c>
      <c r="O4809" s="36" t="s">
        <v>18289</v>
      </c>
      <c r="P4809" s="36" t="s">
        <v>18290</v>
      </c>
    </row>
    <row r="4810" spans="1:16">
      <c r="A4810" s="93">
        <v>4413136</v>
      </c>
      <c r="B4810" s="36" t="s">
        <v>7138</v>
      </c>
      <c r="C4810" s="36" t="s">
        <v>109</v>
      </c>
      <c r="D4810" s="36" t="s">
        <v>4826</v>
      </c>
      <c r="E4810" s="36" t="s">
        <v>4827</v>
      </c>
      <c r="F4810" s="92" t="s">
        <v>3770</v>
      </c>
      <c r="G4810" s="36" t="s">
        <v>7314</v>
      </c>
      <c r="H4810" s="36" t="s">
        <v>4931</v>
      </c>
      <c r="I4810" s="147">
        <v>4</v>
      </c>
      <c r="J4810" s="147">
        <v>0</v>
      </c>
      <c r="K4810" s="92" t="s">
        <v>5941</v>
      </c>
      <c r="L4810" s="147">
        <v>1.75</v>
      </c>
      <c r="M4810" s="36" t="s">
        <v>67</v>
      </c>
      <c r="N4810" s="36" t="s">
        <v>7306</v>
      </c>
      <c r="O4810" s="36" t="s">
        <v>18291</v>
      </c>
      <c r="P4810" s="36" t="s">
        <v>18292</v>
      </c>
    </row>
    <row r="4811" spans="1:16">
      <c r="A4811" s="93">
        <v>4413137</v>
      </c>
      <c r="B4811" s="36" t="s">
        <v>7139</v>
      </c>
      <c r="C4811" s="36" t="s">
        <v>109</v>
      </c>
      <c r="D4811" s="36" t="s">
        <v>3881</v>
      </c>
      <c r="E4811" s="36" t="s">
        <v>3882</v>
      </c>
      <c r="F4811" s="92" t="s">
        <v>128</v>
      </c>
      <c r="G4811" s="36" t="s">
        <v>7314</v>
      </c>
      <c r="H4811" s="36" t="s">
        <v>128</v>
      </c>
      <c r="I4811" s="147">
        <v>14</v>
      </c>
      <c r="J4811" s="147">
        <v>0</v>
      </c>
      <c r="K4811" s="92" t="s">
        <v>4761</v>
      </c>
      <c r="L4811" s="147">
        <v>4</v>
      </c>
      <c r="M4811" s="36" t="s">
        <v>290</v>
      </c>
      <c r="N4811" s="36" t="s">
        <v>8980</v>
      </c>
      <c r="O4811" s="36" t="s">
        <v>18293</v>
      </c>
      <c r="P4811" s="36" t="s">
        <v>18294</v>
      </c>
    </row>
    <row r="4812" spans="1:16">
      <c r="A4812" s="93">
        <v>4413138</v>
      </c>
      <c r="B4812" s="36" t="s">
        <v>7140</v>
      </c>
      <c r="C4812" s="36" t="s">
        <v>109</v>
      </c>
      <c r="D4812" s="36" t="s">
        <v>3881</v>
      </c>
      <c r="E4812" s="36" t="s">
        <v>3882</v>
      </c>
      <c r="F4812" s="92" t="s">
        <v>405</v>
      </c>
      <c r="G4812" s="36" t="s">
        <v>7314</v>
      </c>
      <c r="H4812" s="36" t="s">
        <v>405</v>
      </c>
      <c r="I4812" s="147">
        <v>0</v>
      </c>
      <c r="J4812" s="147">
        <v>0</v>
      </c>
      <c r="K4812" s="92" t="s">
        <v>4761</v>
      </c>
      <c r="L4812" s="147">
        <v>0</v>
      </c>
      <c r="M4812" s="36" t="s">
        <v>290</v>
      </c>
      <c r="N4812" s="36" t="s">
        <v>8980</v>
      </c>
      <c r="O4812" s="36" t="s">
        <v>18295</v>
      </c>
      <c r="P4812" s="36" t="s">
        <v>18296</v>
      </c>
    </row>
    <row r="4813" spans="1:16">
      <c r="A4813" s="93">
        <v>4413141</v>
      </c>
      <c r="B4813" s="36" t="s">
        <v>7141</v>
      </c>
      <c r="C4813" s="36" t="s">
        <v>54</v>
      </c>
      <c r="D4813" s="36" t="s">
        <v>3881</v>
      </c>
      <c r="E4813" s="36" t="s">
        <v>3929</v>
      </c>
      <c r="F4813" s="92" t="s">
        <v>160</v>
      </c>
      <c r="G4813" s="36" t="s">
        <v>7314</v>
      </c>
      <c r="H4813" s="36" t="s">
        <v>3931</v>
      </c>
      <c r="I4813" s="147">
        <v>3</v>
      </c>
      <c r="J4813" s="147">
        <v>0</v>
      </c>
      <c r="K4813" s="92" t="s">
        <v>4761</v>
      </c>
      <c r="L4813" s="147">
        <v>3.75</v>
      </c>
      <c r="M4813" s="36" t="s">
        <v>634</v>
      </c>
      <c r="N4813" s="36" t="s">
        <v>8980</v>
      </c>
      <c r="O4813" s="36" t="s">
        <v>18297</v>
      </c>
      <c r="P4813" s="36" t="s">
        <v>18298</v>
      </c>
    </row>
    <row r="4814" spans="1:16">
      <c r="A4814" s="93">
        <v>4413144</v>
      </c>
      <c r="B4814" s="36" t="s">
        <v>7142</v>
      </c>
      <c r="C4814" s="36" t="s">
        <v>54</v>
      </c>
      <c r="D4814" s="36" t="s">
        <v>3881</v>
      </c>
      <c r="E4814" s="36" t="s">
        <v>3882</v>
      </c>
      <c r="F4814" s="92" t="s">
        <v>128</v>
      </c>
      <c r="G4814" s="36" t="s">
        <v>7314</v>
      </c>
      <c r="H4814" s="36" t="s">
        <v>128</v>
      </c>
      <c r="I4814" s="147">
        <v>11</v>
      </c>
      <c r="J4814" s="147">
        <v>32</v>
      </c>
      <c r="K4814" s="92" t="s">
        <v>4360</v>
      </c>
      <c r="L4814" s="147">
        <v>2.9089999999999998</v>
      </c>
      <c r="M4814" s="36" t="s">
        <v>67</v>
      </c>
      <c r="N4814" s="36" t="s">
        <v>7306</v>
      </c>
      <c r="O4814" s="36" t="s">
        <v>18299</v>
      </c>
      <c r="P4814" s="36" t="s">
        <v>18300</v>
      </c>
    </row>
    <row r="4815" spans="1:16">
      <c r="A4815" s="93">
        <v>4413156</v>
      </c>
      <c r="B4815" s="36" t="s">
        <v>18301</v>
      </c>
      <c r="C4815" s="36" t="s">
        <v>109</v>
      </c>
      <c r="D4815" s="36" t="s">
        <v>4826</v>
      </c>
      <c r="E4815" s="36" t="s">
        <v>4827</v>
      </c>
      <c r="F4815" s="92" t="s">
        <v>3770</v>
      </c>
      <c r="G4815" s="36" t="s">
        <v>7310</v>
      </c>
      <c r="H4815" s="36" t="s">
        <v>4829</v>
      </c>
      <c r="I4815" s="147">
        <v>4</v>
      </c>
      <c r="J4815" s="147">
        <v>0</v>
      </c>
      <c r="K4815" s="92" t="s">
        <v>6451</v>
      </c>
      <c r="L4815" s="147">
        <v>0</v>
      </c>
      <c r="M4815" s="36" t="s">
        <v>67</v>
      </c>
      <c r="N4815" s="36" t="s">
        <v>7306</v>
      </c>
      <c r="O4815" s="36" t="s">
        <v>18302</v>
      </c>
      <c r="P4815" s="36" t="s">
        <v>18303</v>
      </c>
    </row>
    <row r="4816" spans="1:16">
      <c r="A4816" s="93">
        <v>4413168</v>
      </c>
      <c r="B4816" s="36" t="s">
        <v>7143</v>
      </c>
      <c r="C4816" s="36" t="s">
        <v>54</v>
      </c>
      <c r="D4816" s="36" t="s">
        <v>3881</v>
      </c>
      <c r="E4816" s="36" t="s">
        <v>3929</v>
      </c>
      <c r="F4816" s="92" t="s">
        <v>160</v>
      </c>
      <c r="G4816" s="36" t="s">
        <v>7314</v>
      </c>
      <c r="H4816" s="36" t="s">
        <v>3931</v>
      </c>
      <c r="I4816" s="147">
        <v>0</v>
      </c>
      <c r="J4816" s="147">
        <v>0</v>
      </c>
      <c r="K4816" s="92" t="s">
        <v>4761</v>
      </c>
      <c r="L4816" s="147">
        <v>0</v>
      </c>
      <c r="M4816" s="36" t="s">
        <v>2477</v>
      </c>
      <c r="N4816" s="36" t="s">
        <v>8980</v>
      </c>
      <c r="O4816" s="36" t="s">
        <v>18304</v>
      </c>
      <c r="P4816" s="36" t="s">
        <v>18305</v>
      </c>
    </row>
    <row r="4817" spans="1:16">
      <c r="A4817" s="93">
        <v>4413171</v>
      </c>
      <c r="B4817" s="36" t="s">
        <v>7144</v>
      </c>
      <c r="C4817" s="36" t="s">
        <v>54</v>
      </c>
      <c r="D4817" s="36" t="s">
        <v>4826</v>
      </c>
      <c r="E4817" s="36" t="s">
        <v>4827</v>
      </c>
      <c r="F4817" s="92" t="s">
        <v>3777</v>
      </c>
      <c r="G4817" s="36" t="s">
        <v>7314</v>
      </c>
      <c r="H4817" s="36" t="s">
        <v>5753</v>
      </c>
      <c r="I4817" s="147">
        <v>8</v>
      </c>
      <c r="J4817" s="147">
        <v>0</v>
      </c>
      <c r="K4817" s="92" t="s">
        <v>5941</v>
      </c>
      <c r="L4817" s="147">
        <v>2.75</v>
      </c>
      <c r="M4817" s="36" t="s">
        <v>67</v>
      </c>
      <c r="N4817" s="36" t="s">
        <v>7306</v>
      </c>
      <c r="O4817" s="36" t="s">
        <v>18306</v>
      </c>
      <c r="P4817" s="36" t="s">
        <v>18307</v>
      </c>
    </row>
    <row r="4818" spans="1:16">
      <c r="A4818" s="93">
        <v>4413173</v>
      </c>
      <c r="B4818" s="36" t="s">
        <v>7145</v>
      </c>
      <c r="C4818" s="36" t="s">
        <v>109</v>
      </c>
      <c r="D4818" s="36" t="s">
        <v>3881</v>
      </c>
      <c r="E4818" s="36" t="s">
        <v>3896</v>
      </c>
      <c r="F4818" s="92" t="s">
        <v>3768</v>
      </c>
      <c r="G4818" s="36" t="s">
        <v>7314</v>
      </c>
      <c r="H4818" s="36" t="s">
        <v>4771</v>
      </c>
      <c r="I4818" s="147">
        <v>17</v>
      </c>
      <c r="J4818" s="147">
        <v>5</v>
      </c>
      <c r="K4818" s="92" t="s">
        <v>4708</v>
      </c>
      <c r="L4818" s="147">
        <v>3.794</v>
      </c>
      <c r="M4818" s="36" t="s">
        <v>67</v>
      </c>
      <c r="N4818" s="36" t="s">
        <v>7306</v>
      </c>
      <c r="O4818" s="36" t="s">
        <v>18308</v>
      </c>
      <c r="P4818" s="36" t="s">
        <v>18309</v>
      </c>
    </row>
    <row r="4819" spans="1:16">
      <c r="A4819" s="93">
        <v>4413176</v>
      </c>
      <c r="B4819" s="36" t="s">
        <v>7146</v>
      </c>
      <c r="C4819" s="36" t="s">
        <v>54</v>
      </c>
      <c r="D4819" s="36" t="s">
        <v>4826</v>
      </c>
      <c r="E4819" s="36" t="s">
        <v>4827</v>
      </c>
      <c r="F4819" s="92" t="s">
        <v>3777</v>
      </c>
      <c r="G4819" s="36" t="s">
        <v>7314</v>
      </c>
      <c r="H4819" s="36" t="s">
        <v>5753</v>
      </c>
      <c r="I4819" s="147">
        <v>12</v>
      </c>
      <c r="J4819" s="147">
        <v>0</v>
      </c>
      <c r="K4819" s="92" t="s">
        <v>5941</v>
      </c>
      <c r="L4819" s="147">
        <v>2.5</v>
      </c>
      <c r="M4819" s="36" t="s">
        <v>634</v>
      </c>
      <c r="N4819" s="36" t="s">
        <v>8980</v>
      </c>
      <c r="O4819" s="36" t="s">
        <v>18310</v>
      </c>
      <c r="P4819" s="36" t="s">
        <v>18311</v>
      </c>
    </row>
    <row r="4820" spans="1:16">
      <c r="A4820" s="93">
        <v>4413177</v>
      </c>
      <c r="B4820" s="36" t="s">
        <v>7147</v>
      </c>
      <c r="C4820" s="36" t="s">
        <v>109</v>
      </c>
      <c r="D4820" s="36" t="s">
        <v>3881</v>
      </c>
      <c r="E4820" s="36" t="s">
        <v>3896</v>
      </c>
      <c r="F4820" s="92" t="s">
        <v>3768</v>
      </c>
      <c r="G4820" s="36" t="s">
        <v>7314</v>
      </c>
      <c r="H4820" s="36" t="s">
        <v>4771</v>
      </c>
      <c r="I4820" s="147">
        <v>15</v>
      </c>
      <c r="J4820" s="147">
        <v>11</v>
      </c>
      <c r="K4820" s="92" t="s">
        <v>4708</v>
      </c>
      <c r="L4820" s="147">
        <v>3.6</v>
      </c>
      <c r="M4820" s="36" t="s">
        <v>67</v>
      </c>
      <c r="N4820" s="36" t="s">
        <v>7306</v>
      </c>
      <c r="O4820" s="36" t="s">
        <v>18312</v>
      </c>
      <c r="P4820" s="36" t="s">
        <v>18313</v>
      </c>
    </row>
    <row r="4821" spans="1:16">
      <c r="A4821" s="93">
        <v>4413179</v>
      </c>
      <c r="B4821" s="36" t="s">
        <v>7148</v>
      </c>
      <c r="C4821" s="36" t="s">
        <v>109</v>
      </c>
      <c r="D4821" s="36" t="s">
        <v>4826</v>
      </c>
      <c r="E4821" s="36" t="s">
        <v>4827</v>
      </c>
      <c r="F4821" s="92" t="s">
        <v>3770</v>
      </c>
      <c r="G4821" s="36" t="s">
        <v>7314</v>
      </c>
      <c r="H4821" s="36" t="s">
        <v>4931</v>
      </c>
      <c r="I4821" s="147">
        <v>8</v>
      </c>
      <c r="J4821" s="147">
        <v>0</v>
      </c>
      <c r="K4821" s="92" t="s">
        <v>5941</v>
      </c>
      <c r="L4821" s="147">
        <v>1.333</v>
      </c>
      <c r="M4821" s="36" t="s">
        <v>67</v>
      </c>
      <c r="N4821" s="36" t="s">
        <v>7306</v>
      </c>
      <c r="O4821" s="36" t="s">
        <v>18314</v>
      </c>
      <c r="P4821" s="36" t="s">
        <v>18315</v>
      </c>
    </row>
    <row r="4822" spans="1:16">
      <c r="A4822" s="93">
        <v>4413181</v>
      </c>
      <c r="B4822" s="36" t="s">
        <v>7149</v>
      </c>
      <c r="C4822" s="36" t="s">
        <v>109</v>
      </c>
      <c r="D4822" s="36" t="s">
        <v>4826</v>
      </c>
      <c r="E4822" s="36" t="s">
        <v>4827</v>
      </c>
      <c r="F4822" s="92" t="s">
        <v>3776</v>
      </c>
      <c r="G4822" s="36" t="s">
        <v>7314</v>
      </c>
      <c r="H4822" s="36" t="s">
        <v>5922</v>
      </c>
      <c r="I4822" s="147">
        <v>8</v>
      </c>
      <c r="J4822" s="147">
        <v>0</v>
      </c>
      <c r="K4822" s="92" t="s">
        <v>5941</v>
      </c>
      <c r="L4822" s="147">
        <v>3.25</v>
      </c>
      <c r="M4822" s="36" t="s">
        <v>67</v>
      </c>
      <c r="N4822" s="36" t="s">
        <v>7306</v>
      </c>
      <c r="O4822" s="36" t="s">
        <v>18316</v>
      </c>
      <c r="P4822" s="36" t="s">
        <v>18317</v>
      </c>
    </row>
    <row r="4823" spans="1:16">
      <c r="A4823" s="93">
        <v>4413182</v>
      </c>
      <c r="B4823" s="36" t="s">
        <v>7150</v>
      </c>
      <c r="C4823" s="36" t="s">
        <v>109</v>
      </c>
      <c r="D4823" s="36" t="s">
        <v>4826</v>
      </c>
      <c r="E4823" s="36" t="s">
        <v>4827</v>
      </c>
      <c r="F4823" s="92" t="s">
        <v>3777</v>
      </c>
      <c r="G4823" s="36" t="s">
        <v>7314</v>
      </c>
      <c r="H4823" s="36" t="s">
        <v>5753</v>
      </c>
      <c r="I4823" s="147">
        <v>4</v>
      </c>
      <c r="J4823" s="147">
        <v>0</v>
      </c>
      <c r="K4823" s="92" t="s">
        <v>5941</v>
      </c>
      <c r="L4823" s="147">
        <v>3</v>
      </c>
      <c r="M4823" s="36" t="s">
        <v>67</v>
      </c>
      <c r="N4823" s="36" t="s">
        <v>7306</v>
      </c>
      <c r="O4823" s="36" t="s">
        <v>18318</v>
      </c>
      <c r="P4823" s="36" t="s">
        <v>18319</v>
      </c>
    </row>
    <row r="4824" spans="1:16">
      <c r="A4824" s="93">
        <v>4413183</v>
      </c>
      <c r="B4824" s="36" t="s">
        <v>18320</v>
      </c>
      <c r="C4824" s="36" t="s">
        <v>109</v>
      </c>
      <c r="D4824" s="36" t="s">
        <v>4826</v>
      </c>
      <c r="E4824" s="36" t="s">
        <v>4827</v>
      </c>
      <c r="F4824" s="92" t="s">
        <v>3776</v>
      </c>
      <c r="G4824" s="36" t="s">
        <v>7310</v>
      </c>
      <c r="H4824" s="36" t="s">
        <v>5922</v>
      </c>
      <c r="I4824" s="147">
        <v>0</v>
      </c>
      <c r="J4824" s="147">
        <v>0</v>
      </c>
      <c r="K4824" s="92" t="s">
        <v>6451</v>
      </c>
      <c r="L4824" s="147">
        <v>0</v>
      </c>
      <c r="M4824" s="36" t="s">
        <v>67</v>
      </c>
      <c r="N4824" s="36" t="s">
        <v>7306</v>
      </c>
      <c r="O4824" s="36" t="s">
        <v>18321</v>
      </c>
      <c r="P4824" s="36" t="s">
        <v>18322</v>
      </c>
    </row>
    <row r="4825" spans="1:16">
      <c r="A4825" s="93">
        <v>4413185</v>
      </c>
      <c r="B4825" s="36" t="s">
        <v>7151</v>
      </c>
      <c r="C4825" s="36" t="s">
        <v>54</v>
      </c>
      <c r="D4825" s="36" t="s">
        <v>4826</v>
      </c>
      <c r="E4825" s="36" t="s">
        <v>4827</v>
      </c>
      <c r="F4825" s="92" t="s">
        <v>3770</v>
      </c>
      <c r="G4825" s="36" t="s">
        <v>7314</v>
      </c>
      <c r="H4825" s="36" t="s">
        <v>5855</v>
      </c>
      <c r="I4825" s="147">
        <v>0</v>
      </c>
      <c r="J4825" s="147">
        <v>0</v>
      </c>
      <c r="K4825" s="92" t="s">
        <v>5941</v>
      </c>
      <c r="L4825" s="147">
        <v>0</v>
      </c>
      <c r="M4825" s="36" t="s">
        <v>67</v>
      </c>
      <c r="N4825" s="36" t="s">
        <v>7306</v>
      </c>
      <c r="O4825" s="36" t="s">
        <v>18323</v>
      </c>
      <c r="P4825" s="36" t="s">
        <v>18324</v>
      </c>
    </row>
    <row r="4826" spans="1:16">
      <c r="A4826" s="93">
        <v>4413194</v>
      </c>
      <c r="B4826" s="36" t="s">
        <v>7152</v>
      </c>
      <c r="C4826" s="36" t="s">
        <v>109</v>
      </c>
      <c r="D4826" s="36" t="s">
        <v>4826</v>
      </c>
      <c r="E4826" s="36" t="s">
        <v>4827</v>
      </c>
      <c r="F4826" s="92" t="s">
        <v>3776</v>
      </c>
      <c r="G4826" s="36" t="s">
        <v>7314</v>
      </c>
      <c r="H4826" s="36" t="s">
        <v>6455</v>
      </c>
      <c r="I4826" s="147">
        <v>12</v>
      </c>
      <c r="J4826" s="147">
        <v>0</v>
      </c>
      <c r="K4826" s="92" t="s">
        <v>5941</v>
      </c>
      <c r="L4826" s="147">
        <v>3.0830000000000002</v>
      </c>
      <c r="M4826" s="36" t="s">
        <v>67</v>
      </c>
      <c r="N4826" s="36" t="s">
        <v>7306</v>
      </c>
      <c r="O4826" s="36" t="s">
        <v>18325</v>
      </c>
      <c r="P4826" s="36" t="s">
        <v>18326</v>
      </c>
    </row>
    <row r="4827" spans="1:16">
      <c r="A4827" s="93">
        <v>4413195</v>
      </c>
      <c r="B4827" s="36" t="s">
        <v>7153</v>
      </c>
      <c r="C4827" s="36" t="s">
        <v>109</v>
      </c>
      <c r="D4827" s="36" t="s">
        <v>3881</v>
      </c>
      <c r="E4827" s="36" t="s">
        <v>3929</v>
      </c>
      <c r="F4827" s="92" t="s">
        <v>160</v>
      </c>
      <c r="G4827" s="36" t="s">
        <v>7314</v>
      </c>
      <c r="H4827" s="36" t="s">
        <v>3931</v>
      </c>
      <c r="I4827" s="147">
        <v>13</v>
      </c>
      <c r="J4827" s="147">
        <v>0</v>
      </c>
      <c r="K4827" s="92" t="s">
        <v>4761</v>
      </c>
      <c r="L4827" s="147">
        <v>3.7690000000000001</v>
      </c>
      <c r="M4827" s="36" t="s">
        <v>67</v>
      </c>
      <c r="N4827" s="36" t="s">
        <v>7306</v>
      </c>
      <c r="O4827" s="36" t="s">
        <v>18327</v>
      </c>
      <c r="P4827" s="36" t="s">
        <v>18328</v>
      </c>
    </row>
    <row r="4828" spans="1:16">
      <c r="A4828" s="93">
        <v>4413196</v>
      </c>
      <c r="B4828" s="36" t="s">
        <v>7154</v>
      </c>
      <c r="C4828" s="36" t="s">
        <v>109</v>
      </c>
      <c r="D4828" s="36" t="s">
        <v>3881</v>
      </c>
      <c r="E4828" s="36" t="s">
        <v>3882</v>
      </c>
      <c r="F4828" s="92" t="s">
        <v>128</v>
      </c>
      <c r="G4828" s="36" t="s">
        <v>7314</v>
      </c>
      <c r="H4828" s="36" t="s">
        <v>128</v>
      </c>
      <c r="I4828" s="147">
        <v>13</v>
      </c>
      <c r="J4828" s="147">
        <v>9</v>
      </c>
      <c r="K4828" s="92" t="s">
        <v>4708</v>
      </c>
      <c r="L4828" s="147">
        <v>3.2309999999999999</v>
      </c>
      <c r="M4828" s="36" t="s">
        <v>67</v>
      </c>
      <c r="N4828" s="36" t="s">
        <v>7306</v>
      </c>
      <c r="O4828" s="36" t="s">
        <v>18329</v>
      </c>
      <c r="P4828" s="36" t="s">
        <v>18330</v>
      </c>
    </row>
    <row r="4829" spans="1:16">
      <c r="A4829" s="93">
        <v>4413198</v>
      </c>
      <c r="B4829" s="36" t="s">
        <v>7155</v>
      </c>
      <c r="C4829" s="36" t="s">
        <v>109</v>
      </c>
      <c r="D4829" s="36" t="s">
        <v>3881</v>
      </c>
      <c r="E4829" s="36" t="s">
        <v>3929</v>
      </c>
      <c r="F4829" s="92" t="s">
        <v>160</v>
      </c>
      <c r="G4829" s="36" t="s">
        <v>8740</v>
      </c>
      <c r="H4829" s="36" t="s">
        <v>3931</v>
      </c>
      <c r="I4829" s="147">
        <v>0</v>
      </c>
      <c r="J4829" s="147">
        <v>0</v>
      </c>
      <c r="K4829" s="92" t="s">
        <v>4761</v>
      </c>
      <c r="L4829" s="147">
        <v>0</v>
      </c>
      <c r="M4829" s="36" t="s">
        <v>634</v>
      </c>
      <c r="N4829" s="36" t="s">
        <v>8980</v>
      </c>
      <c r="O4829" s="36" t="s">
        <v>18331</v>
      </c>
      <c r="P4829" s="36" t="s">
        <v>18332</v>
      </c>
    </row>
    <row r="4830" spans="1:16">
      <c r="A4830" s="93">
        <v>4413199</v>
      </c>
      <c r="B4830" s="36" t="s">
        <v>7156</v>
      </c>
      <c r="C4830" s="36" t="s">
        <v>109</v>
      </c>
      <c r="D4830" s="36" t="s">
        <v>4826</v>
      </c>
      <c r="E4830" s="36" t="s">
        <v>4827</v>
      </c>
      <c r="F4830" s="92" t="s">
        <v>3777</v>
      </c>
      <c r="G4830" s="36" t="s">
        <v>7314</v>
      </c>
      <c r="H4830" s="36" t="s">
        <v>5388</v>
      </c>
      <c r="I4830" s="147">
        <v>8</v>
      </c>
      <c r="J4830" s="147">
        <v>0</v>
      </c>
      <c r="K4830" s="92" t="s">
        <v>5941</v>
      </c>
      <c r="L4830" s="147">
        <v>3</v>
      </c>
      <c r="M4830" s="36" t="s">
        <v>67</v>
      </c>
      <c r="N4830" s="36" t="s">
        <v>7306</v>
      </c>
      <c r="O4830" s="36" t="s">
        <v>18333</v>
      </c>
      <c r="P4830" s="36" t="s">
        <v>18334</v>
      </c>
    </row>
    <row r="4831" spans="1:16">
      <c r="A4831" s="93">
        <v>4413205</v>
      </c>
      <c r="B4831" s="36" t="s">
        <v>7157</v>
      </c>
      <c r="C4831" s="36" t="s">
        <v>109</v>
      </c>
      <c r="D4831" s="36" t="s">
        <v>3881</v>
      </c>
      <c r="E4831" s="36" t="s">
        <v>3929</v>
      </c>
      <c r="F4831" s="92" t="s">
        <v>3767</v>
      </c>
      <c r="G4831" s="36" t="s">
        <v>7314</v>
      </c>
      <c r="H4831" s="36" t="s">
        <v>3767</v>
      </c>
      <c r="I4831" s="147">
        <v>3</v>
      </c>
      <c r="J4831" s="147">
        <v>0</v>
      </c>
      <c r="K4831" s="92" t="s">
        <v>4761</v>
      </c>
      <c r="L4831" s="147">
        <v>4</v>
      </c>
      <c r="M4831" s="36" t="s">
        <v>67</v>
      </c>
      <c r="N4831" s="36" t="s">
        <v>7306</v>
      </c>
      <c r="O4831" s="36" t="s">
        <v>18335</v>
      </c>
      <c r="P4831" s="36" t="s">
        <v>16545</v>
      </c>
    </row>
    <row r="4832" spans="1:16">
      <c r="A4832" s="93">
        <v>4413211</v>
      </c>
      <c r="B4832" s="36" t="s">
        <v>7158</v>
      </c>
      <c r="C4832" s="36" t="s">
        <v>54</v>
      </c>
      <c r="D4832" s="36" t="s">
        <v>4826</v>
      </c>
      <c r="E4832" s="36" t="s">
        <v>4827</v>
      </c>
      <c r="F4832" s="92" t="s">
        <v>3776</v>
      </c>
      <c r="G4832" s="36" t="s">
        <v>7314</v>
      </c>
      <c r="H4832" s="36" t="s">
        <v>5423</v>
      </c>
      <c r="I4832" s="147">
        <v>8</v>
      </c>
      <c r="J4832" s="147">
        <v>0</v>
      </c>
      <c r="K4832" s="92" t="s">
        <v>5941</v>
      </c>
      <c r="L4832" s="147">
        <v>1</v>
      </c>
      <c r="M4832" s="36" t="s">
        <v>232</v>
      </c>
      <c r="N4832" s="36" t="s">
        <v>8980</v>
      </c>
      <c r="O4832" s="36" t="s">
        <v>18336</v>
      </c>
      <c r="P4832" s="36" t="s">
        <v>18337</v>
      </c>
    </row>
    <row r="4833" spans="1:16">
      <c r="A4833" s="93">
        <v>4413216</v>
      </c>
      <c r="B4833" s="36" t="s">
        <v>7159</v>
      </c>
      <c r="C4833" s="36" t="s">
        <v>109</v>
      </c>
      <c r="D4833" s="36" t="s">
        <v>4826</v>
      </c>
      <c r="E4833" s="36" t="s">
        <v>4827</v>
      </c>
      <c r="F4833" s="92" t="s">
        <v>3777</v>
      </c>
      <c r="G4833" s="36" t="s">
        <v>7314</v>
      </c>
      <c r="H4833" s="36" t="s">
        <v>5388</v>
      </c>
      <c r="I4833" s="147">
        <v>12</v>
      </c>
      <c r="J4833" s="147">
        <v>0</v>
      </c>
      <c r="K4833" s="92" t="s">
        <v>5941</v>
      </c>
      <c r="L4833" s="147">
        <v>2.8330000000000002</v>
      </c>
      <c r="M4833" s="36" t="s">
        <v>67</v>
      </c>
      <c r="N4833" s="36" t="s">
        <v>7306</v>
      </c>
      <c r="O4833" s="36" t="s">
        <v>18338</v>
      </c>
      <c r="P4833" s="36" t="s">
        <v>18339</v>
      </c>
    </row>
    <row r="4834" spans="1:16">
      <c r="A4834" s="93">
        <v>4413223</v>
      </c>
      <c r="B4834" s="36" t="s">
        <v>7160</v>
      </c>
      <c r="C4834" s="36" t="s">
        <v>54</v>
      </c>
      <c r="D4834" s="36" t="s">
        <v>3881</v>
      </c>
      <c r="E4834" s="36" t="s">
        <v>3929</v>
      </c>
      <c r="F4834" s="92" t="s">
        <v>3767</v>
      </c>
      <c r="G4834" s="36" t="s">
        <v>7314</v>
      </c>
      <c r="H4834" s="36" t="s">
        <v>3767</v>
      </c>
      <c r="I4834" s="147">
        <v>0</v>
      </c>
      <c r="J4834" s="147">
        <v>0</v>
      </c>
      <c r="K4834" s="92" t="s">
        <v>4761</v>
      </c>
      <c r="L4834" s="147">
        <v>0</v>
      </c>
      <c r="M4834" s="36" t="s">
        <v>67</v>
      </c>
      <c r="N4834" s="36" t="s">
        <v>7306</v>
      </c>
      <c r="O4834" s="36" t="s">
        <v>18340</v>
      </c>
      <c r="P4834" s="36" t="s">
        <v>18341</v>
      </c>
    </row>
    <row r="4835" spans="1:16">
      <c r="A4835" s="93">
        <v>4413234</v>
      </c>
      <c r="B4835" s="36" t="s">
        <v>7161</v>
      </c>
      <c r="C4835" s="36" t="s">
        <v>54</v>
      </c>
      <c r="D4835" s="36" t="s">
        <v>4826</v>
      </c>
      <c r="E4835" s="36" t="s">
        <v>4827</v>
      </c>
      <c r="F4835" s="92" t="s">
        <v>3770</v>
      </c>
      <c r="G4835" s="36" t="s">
        <v>7314</v>
      </c>
      <c r="H4835" s="36" t="s">
        <v>4829</v>
      </c>
      <c r="I4835" s="147">
        <v>4</v>
      </c>
      <c r="J4835" s="147">
        <v>0</v>
      </c>
      <c r="K4835" s="92" t="s">
        <v>5941</v>
      </c>
      <c r="L4835" s="147">
        <v>0.66700000000000004</v>
      </c>
      <c r="M4835" s="36" t="s">
        <v>67</v>
      </c>
      <c r="N4835" s="36" t="s">
        <v>7306</v>
      </c>
      <c r="O4835" s="36" t="s">
        <v>18342</v>
      </c>
      <c r="P4835" s="36" t="s">
        <v>18343</v>
      </c>
    </row>
    <row r="4836" spans="1:16">
      <c r="A4836" s="93">
        <v>4413241</v>
      </c>
      <c r="B4836" s="36" t="s">
        <v>7162</v>
      </c>
      <c r="C4836" s="36" t="s">
        <v>54</v>
      </c>
      <c r="D4836" s="36" t="s">
        <v>3881</v>
      </c>
      <c r="E4836" s="36" t="s">
        <v>3896</v>
      </c>
      <c r="F4836" s="92" t="s">
        <v>3768</v>
      </c>
      <c r="G4836" s="36" t="s">
        <v>7314</v>
      </c>
      <c r="H4836" s="36" t="s">
        <v>4771</v>
      </c>
      <c r="I4836" s="147">
        <v>17</v>
      </c>
      <c r="J4836" s="147">
        <v>0</v>
      </c>
      <c r="K4836" s="92" t="s">
        <v>4708</v>
      </c>
      <c r="L4836" s="147">
        <v>3.8679999999999999</v>
      </c>
      <c r="M4836" s="36" t="s">
        <v>67</v>
      </c>
      <c r="N4836" s="36" t="s">
        <v>7306</v>
      </c>
      <c r="O4836" s="36" t="s">
        <v>18344</v>
      </c>
      <c r="P4836" s="36" t="s">
        <v>18345</v>
      </c>
    </row>
    <row r="4837" spans="1:16">
      <c r="A4837" s="93">
        <v>4413251</v>
      </c>
      <c r="B4837" s="36" t="s">
        <v>7163</v>
      </c>
      <c r="C4837" s="36" t="s">
        <v>109</v>
      </c>
      <c r="D4837" s="36" t="s">
        <v>3881</v>
      </c>
      <c r="E4837" s="36" t="s">
        <v>3929</v>
      </c>
      <c r="F4837" s="92" t="s">
        <v>160</v>
      </c>
      <c r="G4837" s="36" t="s">
        <v>7314</v>
      </c>
      <c r="H4837" s="36" t="s">
        <v>3931</v>
      </c>
      <c r="I4837" s="147">
        <v>0</v>
      </c>
      <c r="J4837" s="147">
        <v>0</v>
      </c>
      <c r="K4837" s="92" t="s">
        <v>4761</v>
      </c>
      <c r="L4837" s="147">
        <v>0</v>
      </c>
      <c r="M4837" s="36" t="s">
        <v>67</v>
      </c>
      <c r="N4837" s="36" t="s">
        <v>7306</v>
      </c>
      <c r="O4837" s="36" t="s">
        <v>18346</v>
      </c>
      <c r="P4837" s="36" t="s">
        <v>18347</v>
      </c>
    </row>
    <row r="4838" spans="1:16">
      <c r="A4838" s="93">
        <v>4413259</v>
      </c>
      <c r="B4838" s="36" t="s">
        <v>7164</v>
      </c>
      <c r="C4838" s="36" t="s">
        <v>109</v>
      </c>
      <c r="D4838" s="36" t="s">
        <v>4826</v>
      </c>
      <c r="E4838" s="36" t="s">
        <v>4827</v>
      </c>
      <c r="F4838" s="92" t="s">
        <v>3770</v>
      </c>
      <c r="G4838" s="36" t="s">
        <v>7314</v>
      </c>
      <c r="H4838" s="36" t="s">
        <v>5792</v>
      </c>
      <c r="I4838" s="147">
        <v>12</v>
      </c>
      <c r="J4838" s="147">
        <v>0</v>
      </c>
      <c r="K4838" s="92" t="s">
        <v>5941</v>
      </c>
      <c r="L4838" s="147">
        <v>2.9169999999999998</v>
      </c>
      <c r="M4838" s="36" t="s">
        <v>67</v>
      </c>
      <c r="N4838" s="36" t="s">
        <v>7306</v>
      </c>
      <c r="O4838" s="36" t="s">
        <v>18348</v>
      </c>
      <c r="P4838" s="36" t="s">
        <v>18349</v>
      </c>
    </row>
    <row r="4839" spans="1:16">
      <c r="A4839" s="93">
        <v>4413260</v>
      </c>
      <c r="B4839" s="36" t="s">
        <v>7165</v>
      </c>
      <c r="C4839" s="36" t="s">
        <v>54</v>
      </c>
      <c r="D4839" s="36" t="s">
        <v>3881</v>
      </c>
      <c r="E4839" s="36" t="s">
        <v>3929</v>
      </c>
      <c r="F4839" s="92" t="s">
        <v>160</v>
      </c>
      <c r="G4839" s="36" t="s">
        <v>7314</v>
      </c>
      <c r="H4839" s="36" t="s">
        <v>3931</v>
      </c>
      <c r="I4839" s="147">
        <v>6</v>
      </c>
      <c r="J4839" s="147">
        <v>0</v>
      </c>
      <c r="K4839" s="92" t="s">
        <v>4761</v>
      </c>
      <c r="L4839" s="147">
        <v>4</v>
      </c>
      <c r="M4839" s="36" t="s">
        <v>67</v>
      </c>
      <c r="N4839" s="36" t="s">
        <v>7306</v>
      </c>
      <c r="O4839" s="36" t="s">
        <v>18350</v>
      </c>
      <c r="P4839" s="36" t="s">
        <v>18351</v>
      </c>
    </row>
    <row r="4840" spans="1:16">
      <c r="A4840" s="93">
        <v>4413267</v>
      </c>
      <c r="B4840" s="36" t="s">
        <v>7166</v>
      </c>
      <c r="C4840" s="36" t="s">
        <v>54</v>
      </c>
      <c r="D4840" s="36" t="s">
        <v>4826</v>
      </c>
      <c r="E4840" s="36" t="s">
        <v>4827</v>
      </c>
      <c r="F4840" s="92" t="s">
        <v>3777</v>
      </c>
      <c r="G4840" s="36" t="s">
        <v>7314</v>
      </c>
      <c r="H4840" s="36" t="s">
        <v>6055</v>
      </c>
      <c r="I4840" s="147">
        <v>8</v>
      </c>
      <c r="J4840" s="147">
        <v>0</v>
      </c>
      <c r="K4840" s="92" t="s">
        <v>5941</v>
      </c>
      <c r="L4840" s="147">
        <v>2.75</v>
      </c>
      <c r="M4840" s="36" t="s">
        <v>1344</v>
      </c>
      <c r="N4840" s="36" t="s">
        <v>8980</v>
      </c>
      <c r="O4840" s="36" t="s">
        <v>18352</v>
      </c>
      <c r="P4840" s="36" t="s">
        <v>18353</v>
      </c>
    </row>
    <row r="4841" spans="1:16">
      <c r="A4841" s="93">
        <v>4413271</v>
      </c>
      <c r="B4841" s="36" t="s">
        <v>7167</v>
      </c>
      <c r="C4841" s="36" t="s">
        <v>109</v>
      </c>
      <c r="D4841" s="36" t="s">
        <v>4826</v>
      </c>
      <c r="E4841" s="36" t="s">
        <v>4827</v>
      </c>
      <c r="F4841" s="92" t="s">
        <v>3777</v>
      </c>
      <c r="G4841" s="36" t="s">
        <v>7314</v>
      </c>
      <c r="H4841" s="36" t="s">
        <v>5753</v>
      </c>
      <c r="I4841" s="147">
        <v>4</v>
      </c>
      <c r="J4841" s="147">
        <v>0</v>
      </c>
      <c r="K4841" s="92" t="s">
        <v>5941</v>
      </c>
      <c r="L4841" s="147">
        <v>3</v>
      </c>
      <c r="M4841" s="36" t="s">
        <v>67</v>
      </c>
      <c r="N4841" s="36" t="s">
        <v>7306</v>
      </c>
      <c r="O4841" s="36" t="s">
        <v>18354</v>
      </c>
      <c r="P4841" s="36" t="s">
        <v>18355</v>
      </c>
    </row>
    <row r="4842" spans="1:16">
      <c r="A4842" s="93">
        <v>4413276</v>
      </c>
      <c r="B4842" s="36" t="s">
        <v>7168</v>
      </c>
      <c r="C4842" s="36" t="s">
        <v>109</v>
      </c>
      <c r="D4842" s="36" t="s">
        <v>4826</v>
      </c>
      <c r="E4842" s="36" t="s">
        <v>4827</v>
      </c>
      <c r="F4842" s="92" t="s">
        <v>3777</v>
      </c>
      <c r="G4842" s="36" t="s">
        <v>7314</v>
      </c>
      <c r="H4842" s="36" t="s">
        <v>5388</v>
      </c>
      <c r="I4842" s="147">
        <v>12</v>
      </c>
      <c r="J4842" s="147">
        <v>0</v>
      </c>
      <c r="K4842" s="92" t="s">
        <v>5941</v>
      </c>
      <c r="L4842" s="147">
        <v>3.5830000000000002</v>
      </c>
      <c r="M4842" s="36" t="s">
        <v>67</v>
      </c>
      <c r="N4842" s="36" t="s">
        <v>7306</v>
      </c>
      <c r="O4842" s="36" t="s">
        <v>18356</v>
      </c>
      <c r="P4842" s="36" t="s">
        <v>18357</v>
      </c>
    </row>
    <row r="4843" spans="1:16">
      <c r="A4843" s="93">
        <v>4413277</v>
      </c>
      <c r="B4843" s="36" t="s">
        <v>7169</v>
      </c>
      <c r="C4843" s="36" t="s">
        <v>54</v>
      </c>
      <c r="D4843" s="36" t="s">
        <v>3881</v>
      </c>
      <c r="E4843" s="36" t="s">
        <v>3929</v>
      </c>
      <c r="F4843" s="92" t="s">
        <v>630</v>
      </c>
      <c r="G4843" s="36" t="s">
        <v>7314</v>
      </c>
      <c r="H4843" s="36" t="s">
        <v>630</v>
      </c>
      <c r="I4843" s="147">
        <v>9</v>
      </c>
      <c r="J4843" s="147">
        <v>13</v>
      </c>
      <c r="K4843" s="92" t="s">
        <v>4708</v>
      </c>
      <c r="L4843" s="147">
        <v>3.1669999999999998</v>
      </c>
      <c r="M4843" s="36" t="s">
        <v>67</v>
      </c>
      <c r="N4843" s="36" t="s">
        <v>7306</v>
      </c>
      <c r="O4843" s="36" t="s">
        <v>18358</v>
      </c>
      <c r="P4843" s="36" t="s">
        <v>18359</v>
      </c>
    </row>
    <row r="4844" spans="1:16">
      <c r="A4844" s="93">
        <v>4413283</v>
      </c>
      <c r="B4844" s="36" t="s">
        <v>7170</v>
      </c>
      <c r="C4844" s="36" t="s">
        <v>109</v>
      </c>
      <c r="D4844" s="36" t="s">
        <v>4826</v>
      </c>
      <c r="E4844" s="36" t="s">
        <v>4827</v>
      </c>
      <c r="F4844" s="92" t="s">
        <v>3777</v>
      </c>
      <c r="G4844" s="36" t="s">
        <v>7314</v>
      </c>
      <c r="H4844" s="36" t="s">
        <v>5388</v>
      </c>
      <c r="I4844" s="147">
        <v>0</v>
      </c>
      <c r="J4844" s="147">
        <v>0</v>
      </c>
      <c r="K4844" s="92" t="s">
        <v>5941</v>
      </c>
      <c r="L4844" s="147">
        <v>0</v>
      </c>
      <c r="M4844" s="36" t="s">
        <v>67</v>
      </c>
      <c r="N4844" s="36" t="s">
        <v>7306</v>
      </c>
      <c r="O4844" s="36" t="s">
        <v>18360</v>
      </c>
      <c r="P4844" s="36" t="s">
        <v>18361</v>
      </c>
    </row>
    <row r="4845" spans="1:16">
      <c r="A4845" s="93">
        <v>4413286</v>
      </c>
      <c r="B4845" s="36" t="s">
        <v>7171</v>
      </c>
      <c r="C4845" s="36" t="s">
        <v>54</v>
      </c>
      <c r="D4845" s="36" t="s">
        <v>4826</v>
      </c>
      <c r="E4845" s="36" t="s">
        <v>4827</v>
      </c>
      <c r="F4845" s="92" t="s">
        <v>3776</v>
      </c>
      <c r="G4845" s="36" t="s">
        <v>7314</v>
      </c>
      <c r="H4845" s="36" t="s">
        <v>5922</v>
      </c>
      <c r="I4845" s="147">
        <v>4</v>
      </c>
      <c r="J4845" s="147">
        <v>0</v>
      </c>
      <c r="K4845" s="92" t="s">
        <v>5941</v>
      </c>
      <c r="L4845" s="147">
        <v>3</v>
      </c>
      <c r="M4845" s="36" t="s">
        <v>67</v>
      </c>
      <c r="N4845" s="36" t="s">
        <v>7306</v>
      </c>
      <c r="O4845" s="36" t="s">
        <v>18362</v>
      </c>
      <c r="P4845" s="36" t="s">
        <v>18363</v>
      </c>
    </row>
    <row r="4846" spans="1:16">
      <c r="A4846" s="93">
        <v>4413287</v>
      </c>
      <c r="B4846" s="36" t="s">
        <v>7172</v>
      </c>
      <c r="C4846" s="36" t="s">
        <v>54</v>
      </c>
      <c r="D4846" s="36" t="s">
        <v>4826</v>
      </c>
      <c r="E4846" s="36" t="s">
        <v>4827</v>
      </c>
      <c r="F4846" s="92" t="s">
        <v>3777</v>
      </c>
      <c r="G4846" s="36" t="s">
        <v>8740</v>
      </c>
      <c r="H4846" s="36" t="s">
        <v>5388</v>
      </c>
      <c r="I4846" s="147">
        <v>4</v>
      </c>
      <c r="J4846" s="147">
        <v>0</v>
      </c>
      <c r="K4846" s="92" t="s">
        <v>5941</v>
      </c>
      <c r="L4846" s="147">
        <v>0.66700000000000004</v>
      </c>
      <c r="M4846" s="36" t="s">
        <v>67</v>
      </c>
      <c r="N4846" s="36" t="s">
        <v>7306</v>
      </c>
      <c r="O4846" s="36" t="s">
        <v>18364</v>
      </c>
      <c r="P4846" s="36" t="s">
        <v>18365</v>
      </c>
    </row>
    <row r="4847" spans="1:16">
      <c r="A4847" s="93">
        <v>4413288</v>
      </c>
      <c r="B4847" s="36" t="s">
        <v>7173</v>
      </c>
      <c r="C4847" s="36" t="s">
        <v>109</v>
      </c>
      <c r="D4847" s="36" t="s">
        <v>4826</v>
      </c>
      <c r="E4847" s="36" t="s">
        <v>4827</v>
      </c>
      <c r="F4847" s="92" t="s">
        <v>3776</v>
      </c>
      <c r="G4847" s="36" t="s">
        <v>7314</v>
      </c>
      <c r="H4847" s="36" t="s">
        <v>5922</v>
      </c>
      <c r="I4847" s="147">
        <v>8</v>
      </c>
      <c r="J4847" s="147">
        <v>0</v>
      </c>
      <c r="K4847" s="92" t="s">
        <v>5941</v>
      </c>
      <c r="L4847" s="147">
        <v>3</v>
      </c>
      <c r="M4847" s="36" t="s">
        <v>67</v>
      </c>
      <c r="N4847" s="36" t="s">
        <v>7306</v>
      </c>
      <c r="O4847" s="36" t="s">
        <v>18366</v>
      </c>
      <c r="P4847" s="36" t="s">
        <v>18367</v>
      </c>
    </row>
    <row r="4848" spans="1:16">
      <c r="A4848" s="93">
        <v>4413289</v>
      </c>
      <c r="B4848" s="36" t="s">
        <v>7174</v>
      </c>
      <c r="C4848" s="36" t="s">
        <v>54</v>
      </c>
      <c r="D4848" s="36" t="s">
        <v>4826</v>
      </c>
      <c r="E4848" s="36" t="s">
        <v>4827</v>
      </c>
      <c r="F4848" s="92" t="s">
        <v>3777</v>
      </c>
      <c r="G4848" s="36" t="s">
        <v>7314</v>
      </c>
      <c r="H4848" s="36" t="s">
        <v>5753</v>
      </c>
      <c r="I4848" s="147">
        <v>12</v>
      </c>
      <c r="J4848" s="147">
        <v>0</v>
      </c>
      <c r="K4848" s="92" t="s">
        <v>5941</v>
      </c>
      <c r="L4848" s="147">
        <v>3.3330000000000002</v>
      </c>
      <c r="M4848" s="36" t="s">
        <v>180</v>
      </c>
      <c r="N4848" s="36" t="s">
        <v>8980</v>
      </c>
      <c r="O4848" s="36" t="s">
        <v>18368</v>
      </c>
      <c r="P4848" s="36" t="s">
        <v>18369</v>
      </c>
    </row>
    <row r="4849" spans="1:16">
      <c r="A4849" s="93">
        <v>4413290</v>
      </c>
      <c r="B4849" s="36" t="s">
        <v>7175</v>
      </c>
      <c r="C4849" s="36" t="s">
        <v>109</v>
      </c>
      <c r="D4849" s="36" t="s">
        <v>4826</v>
      </c>
      <c r="E4849" s="36" t="s">
        <v>4827</v>
      </c>
      <c r="F4849" s="92" t="s">
        <v>3776</v>
      </c>
      <c r="G4849" s="36" t="s">
        <v>7314</v>
      </c>
      <c r="H4849" s="36" t="s">
        <v>5423</v>
      </c>
      <c r="I4849" s="147">
        <v>8</v>
      </c>
      <c r="J4849" s="147">
        <v>0</v>
      </c>
      <c r="K4849" s="92" t="s">
        <v>5941</v>
      </c>
      <c r="L4849" s="147">
        <v>2</v>
      </c>
      <c r="M4849" s="36" t="s">
        <v>67</v>
      </c>
      <c r="N4849" s="36" t="s">
        <v>7306</v>
      </c>
      <c r="O4849" s="36" t="s">
        <v>18370</v>
      </c>
      <c r="P4849" s="36" t="s">
        <v>18371</v>
      </c>
    </row>
    <row r="4850" spans="1:16">
      <c r="A4850" s="93">
        <v>4413291</v>
      </c>
      <c r="B4850" s="36" t="s">
        <v>7176</v>
      </c>
      <c r="C4850" s="36" t="s">
        <v>54</v>
      </c>
      <c r="D4850" s="36" t="s">
        <v>4826</v>
      </c>
      <c r="E4850" s="36" t="s">
        <v>4827</v>
      </c>
      <c r="F4850" s="92" t="s">
        <v>3776</v>
      </c>
      <c r="G4850" s="36" t="s">
        <v>7314</v>
      </c>
      <c r="H4850" s="36" t="s">
        <v>5423</v>
      </c>
      <c r="I4850" s="147">
        <v>4</v>
      </c>
      <c r="J4850" s="147">
        <v>0</v>
      </c>
      <c r="K4850" s="92" t="s">
        <v>5941</v>
      </c>
      <c r="L4850" s="147">
        <v>0.66700000000000004</v>
      </c>
      <c r="M4850" s="36" t="s">
        <v>67</v>
      </c>
      <c r="N4850" s="36" t="s">
        <v>7306</v>
      </c>
      <c r="O4850" s="36" t="s">
        <v>18372</v>
      </c>
      <c r="P4850" s="36" t="s">
        <v>18373</v>
      </c>
    </row>
    <row r="4851" spans="1:16">
      <c r="A4851" s="93">
        <v>4413293</v>
      </c>
      <c r="B4851" s="36" t="s">
        <v>7177</v>
      </c>
      <c r="C4851" s="36" t="s">
        <v>109</v>
      </c>
      <c r="D4851" s="36" t="s">
        <v>4826</v>
      </c>
      <c r="E4851" s="36" t="s">
        <v>4827</v>
      </c>
      <c r="F4851" s="92" t="s">
        <v>3777</v>
      </c>
      <c r="G4851" s="36" t="s">
        <v>7314</v>
      </c>
      <c r="H4851" s="36" t="s">
        <v>6055</v>
      </c>
      <c r="I4851" s="147">
        <v>12</v>
      </c>
      <c r="J4851" s="147">
        <v>0</v>
      </c>
      <c r="K4851" s="92" t="s">
        <v>5941</v>
      </c>
      <c r="L4851" s="147">
        <v>3.5</v>
      </c>
      <c r="M4851" s="36" t="s">
        <v>67</v>
      </c>
      <c r="N4851" s="36" t="s">
        <v>7306</v>
      </c>
      <c r="O4851" s="36" t="s">
        <v>18374</v>
      </c>
      <c r="P4851" s="36" t="s">
        <v>18375</v>
      </c>
    </row>
    <row r="4852" spans="1:16">
      <c r="A4852" s="93">
        <v>4413301</v>
      </c>
      <c r="B4852" s="36" t="s">
        <v>7178</v>
      </c>
      <c r="C4852" s="36" t="s">
        <v>109</v>
      </c>
      <c r="D4852" s="36" t="s">
        <v>4826</v>
      </c>
      <c r="E4852" s="36" t="s">
        <v>4827</v>
      </c>
      <c r="F4852" s="92" t="s">
        <v>3777</v>
      </c>
      <c r="G4852" s="36" t="s">
        <v>7314</v>
      </c>
      <c r="H4852" s="36" t="s">
        <v>5753</v>
      </c>
      <c r="I4852" s="147">
        <v>12</v>
      </c>
      <c r="J4852" s="147">
        <v>0</v>
      </c>
      <c r="K4852" s="92" t="s">
        <v>5941</v>
      </c>
      <c r="L4852" s="147">
        <v>2.6669999999999998</v>
      </c>
      <c r="M4852" s="36" t="s">
        <v>67</v>
      </c>
      <c r="N4852" s="36" t="s">
        <v>7306</v>
      </c>
      <c r="O4852" s="36" t="s">
        <v>18376</v>
      </c>
      <c r="P4852" s="36" t="s">
        <v>16137</v>
      </c>
    </row>
    <row r="4853" spans="1:16">
      <c r="A4853" s="93">
        <v>4413306</v>
      </c>
      <c r="B4853" s="36" t="s">
        <v>7179</v>
      </c>
      <c r="C4853" s="36" t="s">
        <v>54</v>
      </c>
      <c r="D4853" s="36" t="s">
        <v>4826</v>
      </c>
      <c r="E4853" s="36" t="s">
        <v>4827</v>
      </c>
      <c r="F4853" s="92" t="s">
        <v>3770</v>
      </c>
      <c r="G4853" s="36" t="s">
        <v>7314</v>
      </c>
      <c r="H4853" s="36" t="s">
        <v>5792</v>
      </c>
      <c r="I4853" s="147">
        <v>8</v>
      </c>
      <c r="J4853" s="147">
        <v>0</v>
      </c>
      <c r="K4853" s="92" t="s">
        <v>5941</v>
      </c>
      <c r="L4853" s="147">
        <v>2</v>
      </c>
      <c r="M4853" s="36" t="s">
        <v>67</v>
      </c>
      <c r="N4853" s="36" t="s">
        <v>7306</v>
      </c>
      <c r="O4853" s="36" t="s">
        <v>18377</v>
      </c>
      <c r="P4853" s="36" t="s">
        <v>18378</v>
      </c>
    </row>
    <row r="4854" spans="1:16">
      <c r="A4854" s="93">
        <v>4413314</v>
      </c>
      <c r="B4854" s="36" t="s">
        <v>7180</v>
      </c>
      <c r="C4854" s="36" t="s">
        <v>109</v>
      </c>
      <c r="D4854" s="36" t="s">
        <v>3881</v>
      </c>
      <c r="E4854" s="36" t="s">
        <v>3929</v>
      </c>
      <c r="F4854" s="92" t="s">
        <v>630</v>
      </c>
      <c r="G4854" s="36" t="s">
        <v>7310</v>
      </c>
      <c r="H4854" s="36" t="s">
        <v>630</v>
      </c>
      <c r="I4854" s="147">
        <v>9</v>
      </c>
      <c r="J4854" s="147">
        <v>0</v>
      </c>
      <c r="K4854" s="92" t="s">
        <v>4761</v>
      </c>
      <c r="L4854" s="147">
        <v>3.5</v>
      </c>
      <c r="M4854" s="36" t="s">
        <v>67</v>
      </c>
      <c r="N4854" s="36" t="s">
        <v>7306</v>
      </c>
      <c r="O4854" s="36" t="s">
        <v>18379</v>
      </c>
      <c r="P4854" s="36" t="s">
        <v>18380</v>
      </c>
    </row>
    <row r="4855" spans="1:16">
      <c r="A4855" s="93">
        <v>4413315</v>
      </c>
      <c r="B4855" s="36" t="s">
        <v>7181</v>
      </c>
      <c r="C4855" s="36" t="s">
        <v>109</v>
      </c>
      <c r="D4855" s="36" t="s">
        <v>4826</v>
      </c>
      <c r="E4855" s="36" t="s">
        <v>4827</v>
      </c>
      <c r="F4855" s="92" t="s">
        <v>3776</v>
      </c>
      <c r="G4855" s="36" t="s">
        <v>7314</v>
      </c>
      <c r="H4855" s="36" t="s">
        <v>5922</v>
      </c>
      <c r="I4855" s="147">
        <v>8</v>
      </c>
      <c r="J4855" s="147">
        <v>0</v>
      </c>
      <c r="K4855" s="92" t="s">
        <v>5941</v>
      </c>
      <c r="L4855" s="147">
        <v>3.875</v>
      </c>
      <c r="M4855" s="36" t="s">
        <v>67</v>
      </c>
      <c r="N4855" s="36" t="s">
        <v>7306</v>
      </c>
      <c r="O4855" s="36" t="s">
        <v>18381</v>
      </c>
      <c r="P4855" s="36" t="s">
        <v>18382</v>
      </c>
    </row>
    <row r="4856" spans="1:16">
      <c r="A4856" s="93">
        <v>4413316</v>
      </c>
      <c r="B4856" s="36" t="s">
        <v>7182</v>
      </c>
      <c r="C4856" s="36" t="s">
        <v>109</v>
      </c>
      <c r="D4856" s="36" t="s">
        <v>4826</v>
      </c>
      <c r="E4856" s="36" t="s">
        <v>4827</v>
      </c>
      <c r="F4856" s="92" t="s">
        <v>3777</v>
      </c>
      <c r="G4856" s="36" t="s">
        <v>7314</v>
      </c>
      <c r="H4856" s="36" t="s">
        <v>5388</v>
      </c>
      <c r="I4856" s="147">
        <v>12</v>
      </c>
      <c r="J4856" s="147">
        <v>0</v>
      </c>
      <c r="K4856" s="92" t="s">
        <v>5941</v>
      </c>
      <c r="L4856" s="147">
        <v>2</v>
      </c>
      <c r="M4856" s="36" t="s">
        <v>67</v>
      </c>
      <c r="N4856" s="36" t="s">
        <v>7306</v>
      </c>
      <c r="O4856" s="36" t="s">
        <v>18383</v>
      </c>
      <c r="P4856" s="36" t="s">
        <v>18384</v>
      </c>
    </row>
    <row r="4857" spans="1:16">
      <c r="A4857" s="93">
        <v>4413317</v>
      </c>
      <c r="B4857" s="36" t="s">
        <v>7183</v>
      </c>
      <c r="C4857" s="36" t="s">
        <v>54</v>
      </c>
      <c r="D4857" s="36" t="s">
        <v>3881</v>
      </c>
      <c r="E4857" s="36" t="s">
        <v>3929</v>
      </c>
      <c r="F4857" s="92" t="s">
        <v>160</v>
      </c>
      <c r="G4857" s="36" t="s">
        <v>7314</v>
      </c>
      <c r="H4857" s="36" t="s">
        <v>13603</v>
      </c>
      <c r="I4857" s="147">
        <v>0</v>
      </c>
      <c r="J4857" s="147">
        <v>0</v>
      </c>
      <c r="K4857" s="92" t="s">
        <v>4761</v>
      </c>
      <c r="L4857" s="147">
        <v>0</v>
      </c>
      <c r="M4857" s="36" t="s">
        <v>67</v>
      </c>
      <c r="N4857" s="36" t="s">
        <v>7306</v>
      </c>
      <c r="O4857" s="36" t="s">
        <v>18385</v>
      </c>
      <c r="P4857" s="36" t="s">
        <v>18386</v>
      </c>
    </row>
    <row r="4858" spans="1:16">
      <c r="A4858" s="93">
        <v>4413318</v>
      </c>
      <c r="B4858" s="36" t="s">
        <v>7184</v>
      </c>
      <c r="C4858" s="36" t="s">
        <v>54</v>
      </c>
      <c r="D4858" s="36" t="s">
        <v>4826</v>
      </c>
      <c r="E4858" s="36" t="s">
        <v>4827</v>
      </c>
      <c r="F4858" s="92" t="s">
        <v>3770</v>
      </c>
      <c r="G4858" s="36" t="s">
        <v>7314</v>
      </c>
      <c r="H4858" s="36" t="s">
        <v>4829</v>
      </c>
      <c r="I4858" s="147">
        <v>12</v>
      </c>
      <c r="J4858" s="147">
        <v>0</v>
      </c>
      <c r="K4858" s="92" t="s">
        <v>5941</v>
      </c>
      <c r="L4858" s="147">
        <v>2.3330000000000002</v>
      </c>
      <c r="M4858" s="36" t="s">
        <v>290</v>
      </c>
      <c r="N4858" s="36" t="s">
        <v>8980</v>
      </c>
      <c r="O4858" s="36" t="s">
        <v>18387</v>
      </c>
      <c r="P4858" s="36" t="s">
        <v>18388</v>
      </c>
    </row>
    <row r="4859" spans="1:16">
      <c r="A4859" s="93">
        <v>4413319</v>
      </c>
      <c r="B4859" s="36" t="s">
        <v>7185</v>
      </c>
      <c r="C4859" s="36" t="s">
        <v>109</v>
      </c>
      <c r="D4859" s="36" t="s">
        <v>4826</v>
      </c>
      <c r="E4859" s="36" t="s">
        <v>4827</v>
      </c>
      <c r="F4859" s="92" t="s">
        <v>3770</v>
      </c>
      <c r="G4859" s="36" t="s">
        <v>7314</v>
      </c>
      <c r="H4859" s="36" t="s">
        <v>4931</v>
      </c>
      <c r="I4859" s="147">
        <v>12</v>
      </c>
      <c r="J4859" s="147">
        <v>0</v>
      </c>
      <c r="K4859" s="92" t="s">
        <v>5941</v>
      </c>
      <c r="L4859" s="147">
        <v>2.1669999999999998</v>
      </c>
      <c r="M4859" s="36" t="s">
        <v>67</v>
      </c>
      <c r="N4859" s="36" t="s">
        <v>7306</v>
      </c>
      <c r="O4859" s="36" t="s">
        <v>18389</v>
      </c>
      <c r="P4859" s="36" t="s">
        <v>18390</v>
      </c>
    </row>
    <row r="4860" spans="1:16">
      <c r="A4860" s="93">
        <v>4413323</v>
      </c>
      <c r="B4860" s="36" t="s">
        <v>7186</v>
      </c>
      <c r="C4860" s="36" t="s">
        <v>109</v>
      </c>
      <c r="D4860" s="36" t="s">
        <v>4826</v>
      </c>
      <c r="E4860" s="36" t="s">
        <v>4827</v>
      </c>
      <c r="F4860" s="92" t="s">
        <v>3777</v>
      </c>
      <c r="G4860" s="36" t="s">
        <v>8740</v>
      </c>
      <c r="H4860" s="36" t="s">
        <v>5388</v>
      </c>
      <c r="I4860" s="147">
        <v>0</v>
      </c>
      <c r="J4860" s="147">
        <v>0</v>
      </c>
      <c r="K4860" s="92" t="s">
        <v>5941</v>
      </c>
      <c r="L4860" s="147">
        <v>0</v>
      </c>
      <c r="M4860" s="36" t="s">
        <v>67</v>
      </c>
      <c r="N4860" s="36" t="s">
        <v>7306</v>
      </c>
      <c r="O4860" s="36" t="s">
        <v>18391</v>
      </c>
      <c r="P4860" s="36" t="s">
        <v>18392</v>
      </c>
    </row>
    <row r="4861" spans="1:16">
      <c r="A4861" s="93">
        <v>4413332</v>
      </c>
      <c r="B4861" s="36" t="s">
        <v>7187</v>
      </c>
      <c r="C4861" s="36" t="s">
        <v>54</v>
      </c>
      <c r="D4861" s="36" t="s">
        <v>4826</v>
      </c>
      <c r="E4861" s="36" t="s">
        <v>4827</v>
      </c>
      <c r="F4861" s="92" t="s">
        <v>3777</v>
      </c>
      <c r="G4861" s="36" t="s">
        <v>7314</v>
      </c>
      <c r="H4861" s="36" t="s">
        <v>5753</v>
      </c>
      <c r="I4861" s="147">
        <v>12</v>
      </c>
      <c r="J4861" s="147">
        <v>0</v>
      </c>
      <c r="K4861" s="92" t="s">
        <v>5941</v>
      </c>
      <c r="L4861" s="147">
        <v>3.3330000000000002</v>
      </c>
      <c r="M4861" s="36" t="s">
        <v>634</v>
      </c>
      <c r="N4861" s="36" t="s">
        <v>8980</v>
      </c>
      <c r="O4861" s="36" t="s">
        <v>18393</v>
      </c>
      <c r="P4861" s="36" t="s">
        <v>18394</v>
      </c>
    </row>
    <row r="4862" spans="1:16">
      <c r="A4862" s="93">
        <v>4413333</v>
      </c>
      <c r="B4862" s="36" t="s">
        <v>7188</v>
      </c>
      <c r="C4862" s="36" t="s">
        <v>54</v>
      </c>
      <c r="D4862" s="36" t="s">
        <v>4826</v>
      </c>
      <c r="E4862" s="36" t="s">
        <v>4827</v>
      </c>
      <c r="F4862" s="92" t="s">
        <v>3777</v>
      </c>
      <c r="G4862" s="36" t="s">
        <v>7314</v>
      </c>
      <c r="H4862" s="36" t="s">
        <v>5388</v>
      </c>
      <c r="I4862" s="147">
        <v>8</v>
      </c>
      <c r="J4862" s="147">
        <v>0</v>
      </c>
      <c r="K4862" s="92" t="s">
        <v>5941</v>
      </c>
      <c r="L4862" s="147">
        <v>1.667</v>
      </c>
      <c r="M4862" s="36" t="s">
        <v>67</v>
      </c>
      <c r="N4862" s="36" t="s">
        <v>7306</v>
      </c>
      <c r="O4862" s="36" t="s">
        <v>18395</v>
      </c>
      <c r="P4862" s="36" t="s">
        <v>18396</v>
      </c>
    </row>
    <row r="4863" spans="1:16">
      <c r="A4863" s="93">
        <v>4413334</v>
      </c>
      <c r="B4863" s="36" t="s">
        <v>18397</v>
      </c>
      <c r="C4863" s="36" t="s">
        <v>54</v>
      </c>
      <c r="D4863" s="36" t="s">
        <v>4826</v>
      </c>
      <c r="E4863" s="36" t="s">
        <v>4827</v>
      </c>
      <c r="F4863" s="92" t="s">
        <v>3777</v>
      </c>
      <c r="G4863" s="36" t="s">
        <v>7310</v>
      </c>
      <c r="H4863" s="36" t="s">
        <v>5753</v>
      </c>
      <c r="I4863" s="147">
        <v>0</v>
      </c>
      <c r="J4863" s="147">
        <v>0</v>
      </c>
      <c r="K4863" s="92" t="s">
        <v>6451</v>
      </c>
      <c r="L4863" s="147">
        <v>0</v>
      </c>
      <c r="M4863" s="36" t="s">
        <v>67</v>
      </c>
      <c r="N4863" s="36" t="s">
        <v>7306</v>
      </c>
      <c r="O4863" s="36" t="s">
        <v>18398</v>
      </c>
      <c r="P4863" s="36" t="s">
        <v>18399</v>
      </c>
    </row>
    <row r="4864" spans="1:16">
      <c r="A4864" s="93">
        <v>4413354</v>
      </c>
      <c r="B4864" s="36" t="s">
        <v>7189</v>
      </c>
      <c r="C4864" s="36" t="s">
        <v>54</v>
      </c>
      <c r="D4864" s="36" t="s">
        <v>3881</v>
      </c>
      <c r="E4864" s="36" t="s">
        <v>3929</v>
      </c>
      <c r="F4864" s="92" t="s">
        <v>160</v>
      </c>
      <c r="G4864" s="36" t="s">
        <v>7314</v>
      </c>
      <c r="H4864" s="36" t="s">
        <v>3931</v>
      </c>
      <c r="I4864" s="147">
        <v>0</v>
      </c>
      <c r="J4864" s="147">
        <v>0</v>
      </c>
      <c r="K4864" s="92" t="s">
        <v>4761</v>
      </c>
      <c r="L4864" s="147">
        <v>0</v>
      </c>
      <c r="M4864" s="36" t="s">
        <v>67</v>
      </c>
      <c r="N4864" s="36" t="s">
        <v>7306</v>
      </c>
      <c r="O4864" s="36" t="s">
        <v>18400</v>
      </c>
      <c r="P4864" s="36" t="s">
        <v>18401</v>
      </c>
    </row>
    <row r="4865" spans="1:16">
      <c r="A4865" s="93">
        <v>4413361</v>
      </c>
      <c r="B4865" s="36" t="s">
        <v>7190</v>
      </c>
      <c r="C4865" s="36" t="s">
        <v>54</v>
      </c>
      <c r="D4865" s="36" t="s">
        <v>4826</v>
      </c>
      <c r="E4865" s="36" t="s">
        <v>4827</v>
      </c>
      <c r="F4865" s="92" t="s">
        <v>3777</v>
      </c>
      <c r="G4865" s="36" t="s">
        <v>7314</v>
      </c>
      <c r="H4865" s="36" t="s">
        <v>5388</v>
      </c>
      <c r="I4865" s="147">
        <v>4</v>
      </c>
      <c r="J4865" s="147">
        <v>0</v>
      </c>
      <c r="K4865" s="92" t="s">
        <v>5941</v>
      </c>
      <c r="L4865" s="147">
        <v>0.66700000000000004</v>
      </c>
      <c r="M4865" s="36" t="s">
        <v>67</v>
      </c>
      <c r="N4865" s="36" t="s">
        <v>7306</v>
      </c>
      <c r="O4865" s="36" t="s">
        <v>18402</v>
      </c>
      <c r="P4865" s="36" t="s">
        <v>18403</v>
      </c>
    </row>
    <row r="4866" spans="1:16">
      <c r="A4866" s="93">
        <v>4413367</v>
      </c>
      <c r="B4866" s="36" t="s">
        <v>7191</v>
      </c>
      <c r="C4866" s="36" t="s">
        <v>109</v>
      </c>
      <c r="D4866" s="36" t="s">
        <v>4826</v>
      </c>
      <c r="E4866" s="36" t="s">
        <v>4827</v>
      </c>
      <c r="F4866" s="92" t="s">
        <v>3777</v>
      </c>
      <c r="G4866" s="36" t="s">
        <v>7314</v>
      </c>
      <c r="H4866" s="36" t="s">
        <v>5753</v>
      </c>
      <c r="I4866" s="147">
        <v>12</v>
      </c>
      <c r="J4866" s="147">
        <v>0</v>
      </c>
      <c r="K4866" s="92" t="s">
        <v>5941</v>
      </c>
      <c r="L4866" s="147">
        <v>2</v>
      </c>
      <c r="M4866" s="36" t="s">
        <v>67</v>
      </c>
      <c r="N4866" s="36" t="s">
        <v>7306</v>
      </c>
      <c r="O4866" s="36" t="s">
        <v>18404</v>
      </c>
      <c r="P4866" s="36" t="s">
        <v>18405</v>
      </c>
    </row>
    <row r="4867" spans="1:16">
      <c r="A4867" s="93">
        <v>4413375</v>
      </c>
      <c r="B4867" s="36" t="s">
        <v>7192</v>
      </c>
      <c r="C4867" s="36" t="s">
        <v>109</v>
      </c>
      <c r="D4867" s="36" t="s">
        <v>4826</v>
      </c>
      <c r="E4867" s="36" t="s">
        <v>4827</v>
      </c>
      <c r="F4867" s="92" t="s">
        <v>3776</v>
      </c>
      <c r="G4867" s="36" t="s">
        <v>7314</v>
      </c>
      <c r="H4867" s="36" t="s">
        <v>5423</v>
      </c>
      <c r="I4867" s="147">
        <v>12</v>
      </c>
      <c r="J4867" s="147">
        <v>0</v>
      </c>
      <c r="K4867" s="92" t="s">
        <v>5941</v>
      </c>
      <c r="L4867" s="147">
        <v>2.6669999999999998</v>
      </c>
      <c r="M4867" s="36" t="s">
        <v>232</v>
      </c>
      <c r="N4867" s="36" t="s">
        <v>8980</v>
      </c>
      <c r="O4867" s="36" t="s">
        <v>18406</v>
      </c>
      <c r="P4867" s="36" t="s">
        <v>15115</v>
      </c>
    </row>
    <row r="4868" spans="1:16">
      <c r="A4868" s="93">
        <v>4413384</v>
      </c>
      <c r="B4868" s="36" t="s">
        <v>7193</v>
      </c>
      <c r="C4868" s="36" t="s">
        <v>54</v>
      </c>
      <c r="D4868" s="36" t="s">
        <v>4826</v>
      </c>
      <c r="E4868" s="36" t="s">
        <v>4827</v>
      </c>
      <c r="F4868" s="92" t="s">
        <v>3777</v>
      </c>
      <c r="G4868" s="36" t="s">
        <v>7314</v>
      </c>
      <c r="H4868" s="36" t="s">
        <v>5388</v>
      </c>
      <c r="I4868" s="147">
        <v>8</v>
      </c>
      <c r="J4868" s="147">
        <v>0</v>
      </c>
      <c r="K4868" s="92" t="s">
        <v>5941</v>
      </c>
      <c r="L4868" s="147">
        <v>1.167</v>
      </c>
      <c r="M4868" s="36" t="s">
        <v>67</v>
      </c>
      <c r="N4868" s="36" t="s">
        <v>7306</v>
      </c>
      <c r="O4868" s="36" t="s">
        <v>18407</v>
      </c>
      <c r="P4868" s="36" t="s">
        <v>18408</v>
      </c>
    </row>
    <row r="4869" spans="1:16">
      <c r="A4869" s="93">
        <v>4413392</v>
      </c>
      <c r="B4869" s="36" t="s">
        <v>7194</v>
      </c>
      <c r="C4869" s="36" t="s">
        <v>54</v>
      </c>
      <c r="D4869" s="36" t="s">
        <v>4826</v>
      </c>
      <c r="E4869" s="36" t="s">
        <v>4827</v>
      </c>
      <c r="F4869" s="92" t="s">
        <v>3777</v>
      </c>
      <c r="G4869" s="36" t="s">
        <v>7314</v>
      </c>
      <c r="H4869" s="36" t="s">
        <v>5388</v>
      </c>
      <c r="I4869" s="147">
        <v>12</v>
      </c>
      <c r="J4869" s="147">
        <v>0</v>
      </c>
      <c r="K4869" s="92" t="s">
        <v>5941</v>
      </c>
      <c r="L4869" s="147">
        <v>2.8330000000000002</v>
      </c>
      <c r="M4869" s="36" t="s">
        <v>67</v>
      </c>
      <c r="N4869" s="36" t="s">
        <v>7306</v>
      </c>
      <c r="O4869" s="36" t="s">
        <v>18409</v>
      </c>
      <c r="P4869" s="36" t="s">
        <v>18410</v>
      </c>
    </row>
    <row r="4870" spans="1:16">
      <c r="A4870" s="93">
        <v>4413401</v>
      </c>
      <c r="B4870" s="36" t="s">
        <v>7195</v>
      </c>
      <c r="C4870" s="36" t="s">
        <v>54</v>
      </c>
      <c r="D4870" s="36" t="s">
        <v>4826</v>
      </c>
      <c r="E4870" s="36" t="s">
        <v>4827</v>
      </c>
      <c r="F4870" s="92" t="s">
        <v>3777</v>
      </c>
      <c r="G4870" s="36" t="s">
        <v>8740</v>
      </c>
      <c r="H4870" s="36" t="s">
        <v>5388</v>
      </c>
      <c r="I4870" s="147">
        <v>8</v>
      </c>
      <c r="J4870" s="147">
        <v>0</v>
      </c>
      <c r="K4870" s="92" t="s">
        <v>5941</v>
      </c>
      <c r="L4870" s="147">
        <v>1.667</v>
      </c>
      <c r="M4870" s="36" t="s">
        <v>67</v>
      </c>
      <c r="N4870" s="36" t="s">
        <v>7306</v>
      </c>
      <c r="O4870" s="36" t="s">
        <v>18411</v>
      </c>
      <c r="P4870" s="36" t="s">
        <v>18412</v>
      </c>
    </row>
    <row r="4871" spans="1:16">
      <c r="A4871" s="93">
        <v>4413405</v>
      </c>
      <c r="B4871" s="36" t="s">
        <v>7196</v>
      </c>
      <c r="C4871" s="36" t="s">
        <v>109</v>
      </c>
      <c r="D4871" s="36" t="s">
        <v>4826</v>
      </c>
      <c r="E4871" s="36" t="s">
        <v>4827</v>
      </c>
      <c r="F4871" s="92" t="s">
        <v>3777</v>
      </c>
      <c r="G4871" s="36" t="s">
        <v>7314</v>
      </c>
      <c r="H4871" s="36" t="s">
        <v>5388</v>
      </c>
      <c r="I4871" s="147">
        <v>12</v>
      </c>
      <c r="J4871" s="147">
        <v>0</v>
      </c>
      <c r="K4871" s="92" t="s">
        <v>5941</v>
      </c>
      <c r="L4871" s="147">
        <v>3.25</v>
      </c>
      <c r="M4871" s="36" t="s">
        <v>67</v>
      </c>
      <c r="N4871" s="36" t="s">
        <v>7306</v>
      </c>
      <c r="O4871" s="36" t="s">
        <v>18413</v>
      </c>
      <c r="P4871" s="36" t="s">
        <v>18414</v>
      </c>
    </row>
    <row r="4872" spans="1:16">
      <c r="A4872" s="93">
        <v>4413407</v>
      </c>
      <c r="B4872" s="36" t="s">
        <v>7197</v>
      </c>
      <c r="C4872" s="36" t="s">
        <v>54</v>
      </c>
      <c r="D4872" s="36" t="s">
        <v>4826</v>
      </c>
      <c r="E4872" s="36" t="s">
        <v>4827</v>
      </c>
      <c r="F4872" s="92" t="s">
        <v>3777</v>
      </c>
      <c r="G4872" s="36" t="s">
        <v>7314</v>
      </c>
      <c r="H4872" s="36" t="s">
        <v>5388</v>
      </c>
      <c r="I4872" s="147">
        <v>12</v>
      </c>
      <c r="J4872" s="147">
        <v>0</v>
      </c>
      <c r="K4872" s="92" t="s">
        <v>5941</v>
      </c>
      <c r="L4872" s="147">
        <v>2</v>
      </c>
      <c r="M4872" s="36" t="s">
        <v>338</v>
      </c>
      <c r="N4872" s="36" t="s">
        <v>8980</v>
      </c>
      <c r="O4872" s="36" t="s">
        <v>18415</v>
      </c>
      <c r="P4872" s="36" t="s">
        <v>18416</v>
      </c>
    </row>
    <row r="4873" spans="1:16">
      <c r="A4873" s="93">
        <v>4413413</v>
      </c>
      <c r="B4873" s="36" t="s">
        <v>7198</v>
      </c>
      <c r="C4873" s="36" t="s">
        <v>54</v>
      </c>
      <c r="D4873" s="36" t="s">
        <v>4826</v>
      </c>
      <c r="E4873" s="36" t="s">
        <v>4827</v>
      </c>
      <c r="F4873" s="92" t="s">
        <v>3770</v>
      </c>
      <c r="G4873" s="36" t="s">
        <v>7314</v>
      </c>
      <c r="H4873" s="36" t="s">
        <v>4829</v>
      </c>
      <c r="I4873" s="147">
        <v>12</v>
      </c>
      <c r="J4873" s="147">
        <v>0</v>
      </c>
      <c r="K4873" s="92" t="s">
        <v>5941</v>
      </c>
      <c r="L4873" s="147">
        <v>3.1669999999999998</v>
      </c>
      <c r="M4873" s="36" t="s">
        <v>338</v>
      </c>
      <c r="N4873" s="36" t="s">
        <v>8980</v>
      </c>
      <c r="O4873" s="36" t="s">
        <v>18417</v>
      </c>
      <c r="P4873" s="36" t="s">
        <v>18418</v>
      </c>
    </row>
    <row r="4874" spans="1:16">
      <c r="A4874" s="93">
        <v>4413427</v>
      </c>
      <c r="B4874" s="36" t="s">
        <v>7199</v>
      </c>
      <c r="C4874" s="36" t="s">
        <v>109</v>
      </c>
      <c r="D4874" s="36" t="s">
        <v>4826</v>
      </c>
      <c r="E4874" s="36" t="s">
        <v>4827</v>
      </c>
      <c r="F4874" s="92" t="s">
        <v>3776</v>
      </c>
      <c r="G4874" s="36" t="s">
        <v>7314</v>
      </c>
      <c r="H4874" s="36" t="s">
        <v>5922</v>
      </c>
      <c r="I4874" s="147">
        <v>8</v>
      </c>
      <c r="J4874" s="147">
        <v>0</v>
      </c>
      <c r="K4874" s="92" t="s">
        <v>5941</v>
      </c>
      <c r="L4874" s="147">
        <v>3.25</v>
      </c>
      <c r="M4874" s="36" t="s">
        <v>67</v>
      </c>
      <c r="N4874" s="36" t="s">
        <v>7306</v>
      </c>
      <c r="O4874" s="36" t="s">
        <v>18419</v>
      </c>
      <c r="P4874" s="36" t="s">
        <v>18420</v>
      </c>
    </row>
    <row r="4875" spans="1:16">
      <c r="A4875" s="93">
        <v>4413435</v>
      </c>
      <c r="B4875" s="36" t="s">
        <v>7200</v>
      </c>
      <c r="C4875" s="36" t="s">
        <v>109</v>
      </c>
      <c r="D4875" s="36" t="s">
        <v>4826</v>
      </c>
      <c r="E4875" s="36" t="s">
        <v>4827</v>
      </c>
      <c r="F4875" s="92" t="s">
        <v>3777</v>
      </c>
      <c r="G4875" s="36" t="s">
        <v>7314</v>
      </c>
      <c r="H4875" s="36" t="s">
        <v>5388</v>
      </c>
      <c r="I4875" s="147">
        <v>12</v>
      </c>
      <c r="J4875" s="147">
        <v>0</v>
      </c>
      <c r="K4875" s="92" t="s">
        <v>5941</v>
      </c>
      <c r="L4875" s="147">
        <v>2.6669999999999998</v>
      </c>
      <c r="M4875" s="36" t="s">
        <v>67</v>
      </c>
      <c r="N4875" s="36" t="s">
        <v>7306</v>
      </c>
      <c r="O4875" s="36" t="s">
        <v>18421</v>
      </c>
      <c r="P4875" s="36" t="s">
        <v>18422</v>
      </c>
    </row>
    <row r="4876" spans="1:16">
      <c r="A4876" s="93">
        <v>4413440</v>
      </c>
      <c r="B4876" s="36" t="s">
        <v>18423</v>
      </c>
      <c r="C4876" s="36" t="s">
        <v>54</v>
      </c>
      <c r="D4876" s="36" t="s">
        <v>4826</v>
      </c>
      <c r="E4876" s="36" t="s">
        <v>4827</v>
      </c>
      <c r="F4876" s="92" t="s">
        <v>3770</v>
      </c>
      <c r="G4876" s="36" t="s">
        <v>7310</v>
      </c>
      <c r="H4876" s="36" t="s">
        <v>5792</v>
      </c>
      <c r="I4876" s="147">
        <v>0</v>
      </c>
      <c r="J4876" s="147">
        <v>0</v>
      </c>
      <c r="K4876" s="92" t="s">
        <v>6451</v>
      </c>
      <c r="L4876" s="147">
        <v>0</v>
      </c>
      <c r="M4876" s="36" t="s">
        <v>67</v>
      </c>
      <c r="N4876" s="36" t="s">
        <v>7306</v>
      </c>
      <c r="O4876" s="36" t="s">
        <v>18424</v>
      </c>
      <c r="P4876" s="36" t="s">
        <v>18425</v>
      </c>
    </row>
    <row r="4877" spans="1:16">
      <c r="A4877" s="93">
        <v>4413444</v>
      </c>
      <c r="B4877" s="36" t="s">
        <v>7201</v>
      </c>
      <c r="C4877" s="36" t="s">
        <v>54</v>
      </c>
      <c r="D4877" s="36" t="s">
        <v>3881</v>
      </c>
      <c r="E4877" s="36" t="s">
        <v>3929</v>
      </c>
      <c r="F4877" s="92" t="s">
        <v>160</v>
      </c>
      <c r="G4877" s="36" t="s">
        <v>7314</v>
      </c>
      <c r="H4877" s="36" t="s">
        <v>3931</v>
      </c>
      <c r="I4877" s="147">
        <v>0</v>
      </c>
      <c r="J4877" s="147">
        <v>0</v>
      </c>
      <c r="K4877" s="92" t="s">
        <v>4761</v>
      </c>
      <c r="L4877" s="147">
        <v>0</v>
      </c>
      <c r="M4877" s="36" t="s">
        <v>67</v>
      </c>
      <c r="N4877" s="36" t="s">
        <v>7306</v>
      </c>
      <c r="O4877" s="36" t="s">
        <v>18426</v>
      </c>
      <c r="P4877" s="36" t="s">
        <v>18427</v>
      </c>
    </row>
    <row r="4878" spans="1:16">
      <c r="A4878" s="93">
        <v>4413447</v>
      </c>
      <c r="B4878" s="36" t="s">
        <v>7202</v>
      </c>
      <c r="C4878" s="36" t="s">
        <v>54</v>
      </c>
      <c r="D4878" s="36" t="s">
        <v>4826</v>
      </c>
      <c r="E4878" s="36" t="s">
        <v>4827</v>
      </c>
      <c r="F4878" s="92" t="s">
        <v>3776</v>
      </c>
      <c r="G4878" s="36" t="s">
        <v>7314</v>
      </c>
      <c r="H4878" s="36" t="s">
        <v>5423</v>
      </c>
      <c r="I4878" s="147">
        <v>4</v>
      </c>
      <c r="J4878" s="147">
        <v>0</v>
      </c>
      <c r="K4878" s="92" t="s">
        <v>5941</v>
      </c>
      <c r="L4878" s="147">
        <v>1</v>
      </c>
      <c r="M4878" s="36" t="s">
        <v>67</v>
      </c>
      <c r="N4878" s="36" t="s">
        <v>7306</v>
      </c>
      <c r="O4878" s="36" t="s">
        <v>18428</v>
      </c>
      <c r="P4878" s="36" t="s">
        <v>18429</v>
      </c>
    </row>
    <row r="4879" spans="1:16">
      <c r="A4879" s="93">
        <v>4413473</v>
      </c>
      <c r="B4879" s="36" t="s">
        <v>7203</v>
      </c>
      <c r="C4879" s="36" t="s">
        <v>54</v>
      </c>
      <c r="D4879" s="36" t="s">
        <v>4826</v>
      </c>
      <c r="E4879" s="36" t="s">
        <v>4827</v>
      </c>
      <c r="F4879" s="92" t="s">
        <v>3770</v>
      </c>
      <c r="G4879" s="36" t="s">
        <v>7314</v>
      </c>
      <c r="H4879" s="36" t="s">
        <v>4829</v>
      </c>
      <c r="I4879" s="147">
        <v>8</v>
      </c>
      <c r="J4879" s="147">
        <v>0</v>
      </c>
      <c r="K4879" s="92" t="s">
        <v>5941</v>
      </c>
      <c r="L4879" s="147">
        <v>1.333</v>
      </c>
      <c r="M4879" s="36" t="s">
        <v>67</v>
      </c>
      <c r="N4879" s="36" t="s">
        <v>7306</v>
      </c>
      <c r="O4879" s="36" t="s">
        <v>18430</v>
      </c>
      <c r="P4879" s="36" t="s">
        <v>18431</v>
      </c>
    </row>
    <row r="4880" spans="1:16">
      <c r="A4880" s="93">
        <v>4413475</v>
      </c>
      <c r="B4880" s="36" t="s">
        <v>7204</v>
      </c>
      <c r="C4880" s="36" t="s">
        <v>109</v>
      </c>
      <c r="D4880" s="36" t="s">
        <v>3881</v>
      </c>
      <c r="E4880" s="36" t="s">
        <v>3882</v>
      </c>
      <c r="F4880" s="92" t="s">
        <v>128</v>
      </c>
      <c r="G4880" s="36" t="s">
        <v>7314</v>
      </c>
      <c r="H4880" s="36" t="s">
        <v>128</v>
      </c>
      <c r="I4880" s="147">
        <v>0</v>
      </c>
      <c r="J4880" s="147">
        <v>0</v>
      </c>
      <c r="K4880" s="92" t="s">
        <v>4761</v>
      </c>
      <c r="L4880" s="147">
        <v>0</v>
      </c>
      <c r="M4880" s="36" t="s">
        <v>67</v>
      </c>
      <c r="N4880" s="36" t="s">
        <v>7306</v>
      </c>
      <c r="O4880" s="36" t="s">
        <v>18432</v>
      </c>
      <c r="P4880" s="36" t="s">
        <v>18433</v>
      </c>
    </row>
    <row r="4881" spans="1:16">
      <c r="A4881" s="93">
        <v>4413481</v>
      </c>
      <c r="B4881" s="36" t="s">
        <v>7205</v>
      </c>
      <c r="C4881" s="36" t="s">
        <v>54</v>
      </c>
      <c r="D4881" s="36" t="s">
        <v>3881</v>
      </c>
      <c r="E4881" s="36" t="s">
        <v>3929</v>
      </c>
      <c r="F4881" s="92" t="s">
        <v>3767</v>
      </c>
      <c r="G4881" s="36" t="s">
        <v>7314</v>
      </c>
      <c r="H4881" s="36" t="s">
        <v>3767</v>
      </c>
      <c r="I4881" s="147">
        <v>0</v>
      </c>
      <c r="J4881" s="147">
        <v>0</v>
      </c>
      <c r="K4881" s="92" t="s">
        <v>4761</v>
      </c>
      <c r="L4881" s="147">
        <v>0</v>
      </c>
      <c r="M4881" s="36" t="s">
        <v>3773</v>
      </c>
      <c r="N4881" s="36" t="s">
        <v>8980</v>
      </c>
      <c r="O4881" s="36" t="s">
        <v>18434</v>
      </c>
      <c r="P4881" s="36" t="s">
        <v>18435</v>
      </c>
    </row>
    <row r="4882" spans="1:16">
      <c r="A4882" s="93">
        <v>4413499</v>
      </c>
      <c r="B4882" s="36" t="s">
        <v>7206</v>
      </c>
      <c r="C4882" s="36" t="s">
        <v>109</v>
      </c>
      <c r="D4882" s="36" t="s">
        <v>4826</v>
      </c>
      <c r="E4882" s="36" t="s">
        <v>4827</v>
      </c>
      <c r="F4882" s="92" t="s">
        <v>3777</v>
      </c>
      <c r="G4882" s="36" t="s">
        <v>7314</v>
      </c>
      <c r="H4882" s="36" t="s">
        <v>5753</v>
      </c>
      <c r="I4882" s="147">
        <v>12</v>
      </c>
      <c r="J4882" s="147">
        <v>0</v>
      </c>
      <c r="K4882" s="92" t="s">
        <v>5941</v>
      </c>
      <c r="L4882" s="147">
        <v>3.5</v>
      </c>
      <c r="M4882" s="36" t="s">
        <v>67</v>
      </c>
      <c r="N4882" s="36" t="s">
        <v>7306</v>
      </c>
      <c r="O4882" s="36" t="s">
        <v>18436</v>
      </c>
      <c r="P4882" s="36" t="s">
        <v>18437</v>
      </c>
    </row>
    <row r="4883" spans="1:16">
      <c r="A4883" s="93">
        <v>4413512</v>
      </c>
      <c r="B4883" s="36" t="s">
        <v>7207</v>
      </c>
      <c r="C4883" s="36" t="s">
        <v>54</v>
      </c>
      <c r="D4883" s="36" t="s">
        <v>4826</v>
      </c>
      <c r="E4883" s="36" t="s">
        <v>4827</v>
      </c>
      <c r="F4883" s="92" t="s">
        <v>3770</v>
      </c>
      <c r="G4883" s="36" t="s">
        <v>7314</v>
      </c>
      <c r="H4883" s="36" t="s">
        <v>4829</v>
      </c>
      <c r="I4883" s="147">
        <v>4</v>
      </c>
      <c r="J4883" s="147">
        <v>0</v>
      </c>
      <c r="K4883" s="92" t="s">
        <v>5941</v>
      </c>
      <c r="L4883" s="147">
        <v>3.5</v>
      </c>
      <c r="M4883" s="36" t="s">
        <v>232</v>
      </c>
      <c r="N4883" s="36" t="s">
        <v>8980</v>
      </c>
      <c r="O4883" s="36" t="s">
        <v>18438</v>
      </c>
      <c r="P4883" s="36" t="s">
        <v>18439</v>
      </c>
    </row>
    <row r="4884" spans="1:16">
      <c r="A4884" s="93">
        <v>4413514</v>
      </c>
      <c r="B4884" s="36" t="s">
        <v>7208</v>
      </c>
      <c r="C4884" s="36" t="s">
        <v>109</v>
      </c>
      <c r="D4884" s="36" t="s">
        <v>4826</v>
      </c>
      <c r="E4884" s="36" t="s">
        <v>4827</v>
      </c>
      <c r="F4884" s="92" t="s">
        <v>3776</v>
      </c>
      <c r="G4884" s="36" t="s">
        <v>7314</v>
      </c>
      <c r="H4884" s="36" t="s">
        <v>5922</v>
      </c>
      <c r="I4884" s="147">
        <v>8</v>
      </c>
      <c r="J4884" s="147">
        <v>0</v>
      </c>
      <c r="K4884" s="92" t="s">
        <v>5941</v>
      </c>
      <c r="L4884" s="147">
        <v>3.125</v>
      </c>
      <c r="M4884" s="36" t="s">
        <v>67</v>
      </c>
      <c r="N4884" s="36" t="s">
        <v>7306</v>
      </c>
      <c r="O4884" s="36" t="s">
        <v>18440</v>
      </c>
      <c r="P4884" s="36" t="s">
        <v>18441</v>
      </c>
    </row>
    <row r="4885" spans="1:16">
      <c r="A4885" s="93">
        <v>4413519</v>
      </c>
      <c r="B4885" s="36" t="s">
        <v>7209</v>
      </c>
      <c r="C4885" s="36" t="s">
        <v>54</v>
      </c>
      <c r="D4885" s="36" t="s">
        <v>4826</v>
      </c>
      <c r="E4885" s="36" t="s">
        <v>4827</v>
      </c>
      <c r="F4885" s="92" t="s">
        <v>3776</v>
      </c>
      <c r="G4885" s="36" t="s">
        <v>7314</v>
      </c>
      <c r="H4885" s="36" t="s">
        <v>5423</v>
      </c>
      <c r="I4885" s="147">
        <v>8</v>
      </c>
      <c r="J4885" s="147">
        <v>0</v>
      </c>
      <c r="K4885" s="92" t="s">
        <v>5941</v>
      </c>
      <c r="L4885" s="147">
        <v>1.5</v>
      </c>
      <c r="M4885" s="36" t="s">
        <v>67</v>
      </c>
      <c r="N4885" s="36" t="s">
        <v>7306</v>
      </c>
      <c r="O4885" s="36" t="s">
        <v>18442</v>
      </c>
      <c r="P4885" s="36" t="s">
        <v>18443</v>
      </c>
    </row>
    <row r="4886" spans="1:16">
      <c r="A4886" s="93">
        <v>4413525</v>
      </c>
      <c r="B4886" s="36" t="s">
        <v>7210</v>
      </c>
      <c r="C4886" s="36" t="s">
        <v>109</v>
      </c>
      <c r="D4886" s="36" t="s">
        <v>3881</v>
      </c>
      <c r="E4886" s="36" t="s">
        <v>3896</v>
      </c>
      <c r="F4886" s="92" t="s">
        <v>3319</v>
      </c>
      <c r="G4886" s="36" t="s">
        <v>7314</v>
      </c>
      <c r="H4886" s="36" t="s">
        <v>3319</v>
      </c>
      <c r="I4886" s="147">
        <v>0</v>
      </c>
      <c r="J4886" s="147">
        <v>18</v>
      </c>
      <c r="K4886" s="92" t="s">
        <v>4708</v>
      </c>
      <c r="L4886" s="147">
        <v>0</v>
      </c>
      <c r="M4886" s="36" t="s">
        <v>67</v>
      </c>
      <c r="N4886" s="36" t="s">
        <v>7306</v>
      </c>
      <c r="O4886" s="36" t="s">
        <v>18444</v>
      </c>
      <c r="P4886" s="36" t="s">
        <v>18445</v>
      </c>
    </row>
    <row r="4887" spans="1:16">
      <c r="A4887" s="93">
        <v>4413534</v>
      </c>
      <c r="B4887" s="36" t="s">
        <v>7211</v>
      </c>
      <c r="C4887" s="36" t="s">
        <v>54</v>
      </c>
      <c r="D4887" s="36" t="s">
        <v>4826</v>
      </c>
      <c r="E4887" s="36" t="s">
        <v>4827</v>
      </c>
      <c r="F4887" s="92" t="s">
        <v>3777</v>
      </c>
      <c r="G4887" s="36" t="s">
        <v>7314</v>
      </c>
      <c r="H4887" s="36" t="s">
        <v>5388</v>
      </c>
      <c r="I4887" s="147">
        <v>8</v>
      </c>
      <c r="J4887" s="147">
        <v>0</v>
      </c>
      <c r="K4887" s="92" t="s">
        <v>5941</v>
      </c>
      <c r="L4887" s="147">
        <v>1.833</v>
      </c>
      <c r="M4887" s="36" t="s">
        <v>67</v>
      </c>
      <c r="N4887" s="36" t="s">
        <v>7306</v>
      </c>
      <c r="O4887" s="36" t="s">
        <v>18446</v>
      </c>
      <c r="P4887" s="36" t="s">
        <v>18447</v>
      </c>
    </row>
    <row r="4888" spans="1:16">
      <c r="A4888" s="93">
        <v>4413545</v>
      </c>
      <c r="B4888" s="36" t="s">
        <v>7212</v>
      </c>
      <c r="C4888" s="36" t="s">
        <v>54</v>
      </c>
      <c r="D4888" s="36" t="s">
        <v>4826</v>
      </c>
      <c r="E4888" s="36" t="s">
        <v>4827</v>
      </c>
      <c r="F4888" s="92" t="s">
        <v>3777</v>
      </c>
      <c r="G4888" s="36" t="s">
        <v>7314</v>
      </c>
      <c r="H4888" s="36" t="s">
        <v>5388</v>
      </c>
      <c r="I4888" s="147">
        <v>4</v>
      </c>
      <c r="J4888" s="147">
        <v>0</v>
      </c>
      <c r="K4888" s="92" t="s">
        <v>5941</v>
      </c>
      <c r="L4888" s="147">
        <v>0.66700000000000004</v>
      </c>
      <c r="M4888" s="36" t="s">
        <v>67</v>
      </c>
      <c r="N4888" s="36" t="s">
        <v>7306</v>
      </c>
      <c r="O4888" s="36" t="s">
        <v>18448</v>
      </c>
      <c r="P4888" s="36" t="s">
        <v>18449</v>
      </c>
    </row>
    <row r="4889" spans="1:16">
      <c r="A4889" s="93">
        <v>4413558</v>
      </c>
      <c r="B4889" s="36" t="s">
        <v>7213</v>
      </c>
      <c r="C4889" s="36" t="s">
        <v>54</v>
      </c>
      <c r="D4889" s="36" t="s">
        <v>4826</v>
      </c>
      <c r="E4889" s="36" t="s">
        <v>4827</v>
      </c>
      <c r="F4889" s="92" t="s">
        <v>3776</v>
      </c>
      <c r="G4889" s="36" t="s">
        <v>7314</v>
      </c>
      <c r="H4889" s="36" t="s">
        <v>5423</v>
      </c>
      <c r="I4889" s="147">
        <v>0</v>
      </c>
      <c r="J4889" s="147">
        <v>0</v>
      </c>
      <c r="K4889" s="92" t="s">
        <v>5941</v>
      </c>
      <c r="L4889" s="147">
        <v>0</v>
      </c>
      <c r="M4889" s="36" t="s">
        <v>67</v>
      </c>
      <c r="N4889" s="36" t="s">
        <v>7306</v>
      </c>
      <c r="O4889" s="36" t="s">
        <v>18450</v>
      </c>
      <c r="P4889" s="36" t="s">
        <v>18451</v>
      </c>
    </row>
    <row r="4890" spans="1:16">
      <c r="A4890" s="93">
        <v>4413563</v>
      </c>
      <c r="B4890" s="36" t="s">
        <v>7214</v>
      </c>
      <c r="C4890" s="36" t="s">
        <v>109</v>
      </c>
      <c r="D4890" s="36" t="s">
        <v>3881</v>
      </c>
      <c r="E4890" s="36" t="s">
        <v>3882</v>
      </c>
      <c r="F4890" s="92" t="s">
        <v>405</v>
      </c>
      <c r="G4890" s="36" t="s">
        <v>7314</v>
      </c>
      <c r="H4890" s="36" t="s">
        <v>405</v>
      </c>
      <c r="I4890" s="147">
        <v>12</v>
      </c>
      <c r="J4890" s="147">
        <v>0</v>
      </c>
      <c r="K4890" s="92" t="s">
        <v>4761</v>
      </c>
      <c r="L4890" s="147">
        <v>1.708</v>
      </c>
      <c r="M4890" s="36" t="s">
        <v>67</v>
      </c>
      <c r="N4890" s="36" t="s">
        <v>7306</v>
      </c>
      <c r="O4890" s="36" t="s">
        <v>18452</v>
      </c>
      <c r="P4890" s="36" t="s">
        <v>18453</v>
      </c>
    </row>
    <row r="4891" spans="1:16">
      <c r="A4891" s="93">
        <v>4413564</v>
      </c>
      <c r="B4891" s="36" t="s">
        <v>7215</v>
      </c>
      <c r="C4891" s="36" t="s">
        <v>109</v>
      </c>
      <c r="D4891" s="36" t="s">
        <v>4826</v>
      </c>
      <c r="E4891" s="36" t="s">
        <v>4827</v>
      </c>
      <c r="F4891" s="92" t="s">
        <v>3777</v>
      </c>
      <c r="G4891" s="36" t="s">
        <v>7314</v>
      </c>
      <c r="H4891" s="36" t="s">
        <v>5388</v>
      </c>
      <c r="I4891" s="147">
        <v>0</v>
      </c>
      <c r="J4891" s="147">
        <v>0</v>
      </c>
      <c r="K4891" s="92" t="s">
        <v>5941</v>
      </c>
      <c r="L4891" s="147">
        <v>0</v>
      </c>
      <c r="M4891" s="36" t="s">
        <v>67</v>
      </c>
      <c r="N4891" s="36" t="s">
        <v>7306</v>
      </c>
      <c r="O4891" s="36" t="s">
        <v>18454</v>
      </c>
      <c r="P4891" s="36" t="s">
        <v>18455</v>
      </c>
    </row>
    <row r="4892" spans="1:16">
      <c r="A4892" s="93">
        <v>4413566</v>
      </c>
      <c r="B4892" s="36" t="s">
        <v>7216</v>
      </c>
      <c r="C4892" s="36" t="s">
        <v>109</v>
      </c>
      <c r="D4892" s="36" t="s">
        <v>4826</v>
      </c>
      <c r="E4892" s="36" t="s">
        <v>4827</v>
      </c>
      <c r="F4892" s="92" t="s">
        <v>3770</v>
      </c>
      <c r="G4892" s="36" t="s">
        <v>7314</v>
      </c>
      <c r="H4892" s="36" t="s">
        <v>4829</v>
      </c>
      <c r="I4892" s="147">
        <v>12</v>
      </c>
      <c r="J4892" s="147">
        <v>0</v>
      </c>
      <c r="K4892" s="92" t="s">
        <v>5941</v>
      </c>
      <c r="L4892" s="147">
        <v>2.6669999999999998</v>
      </c>
      <c r="M4892" s="36" t="s">
        <v>67</v>
      </c>
      <c r="N4892" s="36" t="s">
        <v>7306</v>
      </c>
      <c r="O4892" s="36" t="s">
        <v>18456</v>
      </c>
      <c r="P4892" s="36" t="s">
        <v>18457</v>
      </c>
    </row>
    <row r="4893" spans="1:16">
      <c r="A4893" s="93">
        <v>4413570</v>
      </c>
      <c r="B4893" s="36" t="s">
        <v>7217</v>
      </c>
      <c r="C4893" s="36" t="s">
        <v>54</v>
      </c>
      <c r="D4893" s="36" t="s">
        <v>3881</v>
      </c>
      <c r="E4893" s="36" t="s">
        <v>3929</v>
      </c>
      <c r="F4893" s="92" t="s">
        <v>160</v>
      </c>
      <c r="G4893" s="36" t="s">
        <v>7314</v>
      </c>
      <c r="H4893" s="36" t="s">
        <v>3931</v>
      </c>
      <c r="I4893" s="147">
        <v>6</v>
      </c>
      <c r="J4893" s="147">
        <v>0</v>
      </c>
      <c r="K4893" s="92" t="s">
        <v>4761</v>
      </c>
      <c r="L4893" s="147">
        <v>2.1669999999999998</v>
      </c>
      <c r="M4893" s="36" t="s">
        <v>67</v>
      </c>
      <c r="N4893" s="36" t="s">
        <v>7306</v>
      </c>
      <c r="O4893" s="36" t="s">
        <v>18458</v>
      </c>
      <c r="P4893" s="36" t="s">
        <v>18459</v>
      </c>
    </row>
    <row r="4894" spans="1:16">
      <c r="A4894" s="93">
        <v>4413571</v>
      </c>
      <c r="B4894" s="36" t="s">
        <v>7218</v>
      </c>
      <c r="C4894" s="36" t="s">
        <v>54</v>
      </c>
      <c r="D4894" s="36" t="s">
        <v>3881</v>
      </c>
      <c r="E4894" s="36" t="s">
        <v>3896</v>
      </c>
      <c r="F4894" s="92" t="s">
        <v>3768</v>
      </c>
      <c r="G4894" s="36" t="s">
        <v>7314</v>
      </c>
      <c r="H4894" s="36" t="s">
        <v>4771</v>
      </c>
      <c r="I4894" s="147">
        <v>16</v>
      </c>
      <c r="J4894" s="147">
        <v>0</v>
      </c>
      <c r="K4894" s="92" t="s">
        <v>4708</v>
      </c>
      <c r="L4894" s="147">
        <v>2.1880000000000002</v>
      </c>
      <c r="M4894" s="36" t="s">
        <v>67</v>
      </c>
      <c r="N4894" s="36" t="s">
        <v>7306</v>
      </c>
      <c r="O4894" s="36" t="s">
        <v>18460</v>
      </c>
      <c r="P4894" s="36" t="s">
        <v>18461</v>
      </c>
    </row>
    <row r="4895" spans="1:16">
      <c r="A4895" s="93">
        <v>4413576</v>
      </c>
      <c r="B4895" s="36" t="s">
        <v>7219</v>
      </c>
      <c r="C4895" s="36" t="s">
        <v>54</v>
      </c>
      <c r="D4895" s="36" t="s">
        <v>3881</v>
      </c>
      <c r="E4895" s="36" t="s">
        <v>3929</v>
      </c>
      <c r="F4895" s="92" t="s">
        <v>3767</v>
      </c>
      <c r="G4895" s="36" t="s">
        <v>7314</v>
      </c>
      <c r="H4895" s="36" t="s">
        <v>3767</v>
      </c>
      <c r="I4895" s="147">
        <v>0</v>
      </c>
      <c r="J4895" s="147">
        <v>0</v>
      </c>
      <c r="K4895" s="92" t="s">
        <v>4761</v>
      </c>
      <c r="L4895" s="147">
        <v>0</v>
      </c>
      <c r="M4895" s="36" t="s">
        <v>67</v>
      </c>
      <c r="N4895" s="36" t="s">
        <v>7306</v>
      </c>
      <c r="O4895" s="36" t="s">
        <v>18462</v>
      </c>
      <c r="P4895" s="36" t="s">
        <v>18463</v>
      </c>
    </row>
    <row r="4896" spans="1:16">
      <c r="A4896" s="93">
        <v>4413579</v>
      </c>
      <c r="B4896" s="36" t="s">
        <v>7220</v>
      </c>
      <c r="C4896" s="36" t="s">
        <v>54</v>
      </c>
      <c r="D4896" s="36" t="s">
        <v>4826</v>
      </c>
      <c r="E4896" s="36" t="s">
        <v>4827</v>
      </c>
      <c r="F4896" s="92" t="s">
        <v>3770</v>
      </c>
      <c r="G4896" s="36" t="s">
        <v>7314</v>
      </c>
      <c r="H4896" s="36" t="s">
        <v>5792</v>
      </c>
      <c r="I4896" s="147">
        <v>8</v>
      </c>
      <c r="J4896" s="147">
        <v>0</v>
      </c>
      <c r="K4896" s="92" t="s">
        <v>5941</v>
      </c>
      <c r="L4896" s="147">
        <v>1.5</v>
      </c>
      <c r="M4896" s="36" t="s">
        <v>67</v>
      </c>
      <c r="N4896" s="36" t="s">
        <v>7306</v>
      </c>
      <c r="O4896" s="36" t="s">
        <v>18464</v>
      </c>
      <c r="P4896" s="36" t="s">
        <v>18465</v>
      </c>
    </row>
    <row r="4897" spans="1:16">
      <c r="A4897" s="93">
        <v>4413584</v>
      </c>
      <c r="B4897" s="36" t="s">
        <v>7221</v>
      </c>
      <c r="C4897" s="36" t="s">
        <v>109</v>
      </c>
      <c r="D4897" s="36" t="s">
        <v>4826</v>
      </c>
      <c r="E4897" s="36" t="s">
        <v>4827</v>
      </c>
      <c r="F4897" s="92" t="s">
        <v>3776</v>
      </c>
      <c r="G4897" s="36" t="s">
        <v>7314</v>
      </c>
      <c r="H4897" s="36" t="s">
        <v>5423</v>
      </c>
      <c r="I4897" s="147">
        <v>12</v>
      </c>
      <c r="J4897" s="147">
        <v>0</v>
      </c>
      <c r="K4897" s="92" t="s">
        <v>5941</v>
      </c>
      <c r="L4897" s="147">
        <v>2.6669999999999998</v>
      </c>
      <c r="M4897" s="36" t="s">
        <v>67</v>
      </c>
      <c r="N4897" s="36" t="s">
        <v>7306</v>
      </c>
      <c r="O4897" s="36" t="s">
        <v>18466</v>
      </c>
      <c r="P4897" s="36" t="s">
        <v>18467</v>
      </c>
    </row>
    <row r="4898" spans="1:16">
      <c r="A4898" s="93">
        <v>4413587</v>
      </c>
      <c r="B4898" s="36" t="s">
        <v>7222</v>
      </c>
      <c r="C4898" s="36" t="s">
        <v>54</v>
      </c>
      <c r="D4898" s="36" t="s">
        <v>3881</v>
      </c>
      <c r="E4898" s="36" t="s">
        <v>3929</v>
      </c>
      <c r="F4898" s="92" t="s">
        <v>160</v>
      </c>
      <c r="G4898" s="36" t="s">
        <v>7314</v>
      </c>
      <c r="H4898" s="36" t="s">
        <v>3931</v>
      </c>
      <c r="I4898" s="147">
        <v>0</v>
      </c>
      <c r="J4898" s="147">
        <v>0</v>
      </c>
      <c r="K4898" s="92" t="s">
        <v>4761</v>
      </c>
      <c r="L4898" s="147">
        <v>0</v>
      </c>
      <c r="M4898" s="36" t="s">
        <v>67</v>
      </c>
      <c r="N4898" s="36" t="s">
        <v>7306</v>
      </c>
      <c r="O4898" s="36" t="s">
        <v>18468</v>
      </c>
      <c r="P4898" s="36" t="s">
        <v>18469</v>
      </c>
    </row>
    <row r="4899" spans="1:16">
      <c r="A4899" s="93">
        <v>4413588</v>
      </c>
      <c r="B4899" s="36" t="s">
        <v>7223</v>
      </c>
      <c r="C4899" s="36" t="s">
        <v>109</v>
      </c>
      <c r="D4899" s="36" t="s">
        <v>3881</v>
      </c>
      <c r="E4899" s="36" t="s">
        <v>3896</v>
      </c>
      <c r="F4899" s="92" t="s">
        <v>3768</v>
      </c>
      <c r="G4899" s="36" t="s">
        <v>7314</v>
      </c>
      <c r="H4899" s="36" t="s">
        <v>4771</v>
      </c>
      <c r="I4899" s="147">
        <v>0</v>
      </c>
      <c r="J4899" s="147">
        <v>0</v>
      </c>
      <c r="K4899" s="92" t="s">
        <v>4761</v>
      </c>
      <c r="L4899" s="147">
        <v>0</v>
      </c>
      <c r="M4899" s="36" t="s">
        <v>67</v>
      </c>
      <c r="N4899" s="36" t="s">
        <v>7306</v>
      </c>
      <c r="O4899" s="36" t="s">
        <v>18470</v>
      </c>
      <c r="P4899" s="36" t="s">
        <v>18471</v>
      </c>
    </row>
    <row r="4900" spans="1:16">
      <c r="A4900" s="93">
        <v>4413589</v>
      </c>
      <c r="B4900" s="36" t="s">
        <v>7224</v>
      </c>
      <c r="C4900" s="36" t="s">
        <v>54</v>
      </c>
      <c r="D4900" s="36" t="s">
        <v>4826</v>
      </c>
      <c r="E4900" s="36" t="s">
        <v>4827</v>
      </c>
      <c r="F4900" s="92" t="s">
        <v>3776</v>
      </c>
      <c r="G4900" s="36" t="s">
        <v>7314</v>
      </c>
      <c r="H4900" s="36" t="s">
        <v>5544</v>
      </c>
      <c r="I4900" s="147">
        <v>8</v>
      </c>
      <c r="J4900" s="147">
        <v>0</v>
      </c>
      <c r="K4900" s="92" t="s">
        <v>5941</v>
      </c>
      <c r="L4900" s="147">
        <v>1.5</v>
      </c>
      <c r="M4900" s="36" t="s">
        <v>232</v>
      </c>
      <c r="N4900" s="36" t="s">
        <v>8980</v>
      </c>
      <c r="O4900" s="36" t="s">
        <v>18472</v>
      </c>
      <c r="P4900" s="36" t="s">
        <v>18473</v>
      </c>
    </row>
    <row r="4901" spans="1:16">
      <c r="A4901" s="93">
        <v>4413590</v>
      </c>
      <c r="B4901" s="36" t="s">
        <v>7225</v>
      </c>
      <c r="C4901" s="36" t="s">
        <v>109</v>
      </c>
      <c r="D4901" s="36" t="s">
        <v>4826</v>
      </c>
      <c r="E4901" s="36" t="s">
        <v>4827</v>
      </c>
      <c r="F4901" s="92" t="s">
        <v>3777</v>
      </c>
      <c r="G4901" s="36" t="s">
        <v>7314</v>
      </c>
      <c r="H4901" s="36" t="s">
        <v>5388</v>
      </c>
      <c r="I4901" s="147">
        <v>12</v>
      </c>
      <c r="J4901" s="147">
        <v>0</v>
      </c>
      <c r="K4901" s="92" t="s">
        <v>5941</v>
      </c>
      <c r="L4901" s="147">
        <v>2.6669999999999998</v>
      </c>
      <c r="M4901" s="36" t="s">
        <v>67</v>
      </c>
      <c r="N4901" s="36" t="s">
        <v>7306</v>
      </c>
      <c r="O4901" s="36" t="s">
        <v>18474</v>
      </c>
      <c r="P4901" s="36" t="s">
        <v>18475</v>
      </c>
    </row>
    <row r="4902" spans="1:16">
      <c r="A4902" s="93">
        <v>4413599</v>
      </c>
      <c r="B4902" s="36" t="s">
        <v>7226</v>
      </c>
      <c r="C4902" s="36" t="s">
        <v>54</v>
      </c>
      <c r="D4902" s="36" t="s">
        <v>4826</v>
      </c>
      <c r="E4902" s="36" t="s">
        <v>4827</v>
      </c>
      <c r="F4902" s="92" t="s">
        <v>3770</v>
      </c>
      <c r="G4902" s="36" t="s">
        <v>7314</v>
      </c>
      <c r="H4902" s="36" t="s">
        <v>4829</v>
      </c>
      <c r="I4902" s="147">
        <v>12</v>
      </c>
      <c r="J4902" s="147">
        <v>0</v>
      </c>
      <c r="K4902" s="92" t="s">
        <v>5941</v>
      </c>
      <c r="L4902" s="147">
        <v>2.25</v>
      </c>
      <c r="M4902" s="36" t="s">
        <v>67</v>
      </c>
      <c r="N4902" s="36" t="s">
        <v>7306</v>
      </c>
      <c r="O4902" s="36" t="s">
        <v>18476</v>
      </c>
      <c r="P4902" s="36" t="s">
        <v>18477</v>
      </c>
    </row>
    <row r="4903" spans="1:16">
      <c r="A4903" s="93">
        <v>4413608</v>
      </c>
      <c r="B4903" s="36" t="s">
        <v>7227</v>
      </c>
      <c r="C4903" s="36" t="s">
        <v>109</v>
      </c>
      <c r="D4903" s="36" t="s">
        <v>4826</v>
      </c>
      <c r="E4903" s="36" t="s">
        <v>4827</v>
      </c>
      <c r="F4903" s="92" t="s">
        <v>3770</v>
      </c>
      <c r="G4903" s="36" t="s">
        <v>7314</v>
      </c>
      <c r="H4903" s="36" t="s">
        <v>4829</v>
      </c>
      <c r="I4903" s="147">
        <v>12</v>
      </c>
      <c r="J4903" s="147">
        <v>0</v>
      </c>
      <c r="K4903" s="92" t="s">
        <v>5941</v>
      </c>
      <c r="L4903" s="147">
        <v>3.75</v>
      </c>
      <c r="M4903" s="36" t="s">
        <v>290</v>
      </c>
      <c r="N4903" s="36" t="s">
        <v>8980</v>
      </c>
      <c r="O4903" s="36" t="s">
        <v>18478</v>
      </c>
      <c r="P4903" s="36" t="s">
        <v>18479</v>
      </c>
    </row>
    <row r="4904" spans="1:16">
      <c r="A4904" s="93">
        <v>4413614</v>
      </c>
      <c r="B4904" s="36" t="s">
        <v>7228</v>
      </c>
      <c r="C4904" s="36" t="s">
        <v>54</v>
      </c>
      <c r="D4904" s="36" t="s">
        <v>4826</v>
      </c>
      <c r="E4904" s="36" t="s">
        <v>4827</v>
      </c>
      <c r="F4904" s="92" t="s">
        <v>3770</v>
      </c>
      <c r="G4904" s="36" t="s">
        <v>7314</v>
      </c>
      <c r="H4904" s="36" t="s">
        <v>5792</v>
      </c>
      <c r="I4904" s="147">
        <v>12</v>
      </c>
      <c r="J4904" s="147">
        <v>0</v>
      </c>
      <c r="K4904" s="92" t="s">
        <v>5941</v>
      </c>
      <c r="L4904" s="147">
        <v>2.6669999999999998</v>
      </c>
      <c r="M4904" s="36" t="s">
        <v>67</v>
      </c>
      <c r="N4904" s="36" t="s">
        <v>7306</v>
      </c>
      <c r="O4904" s="36" t="s">
        <v>18480</v>
      </c>
      <c r="P4904" s="36" t="s">
        <v>18481</v>
      </c>
    </row>
    <row r="4905" spans="1:16">
      <c r="A4905" s="93">
        <v>4413625</v>
      </c>
      <c r="B4905" s="36" t="s">
        <v>7229</v>
      </c>
      <c r="C4905" s="36" t="s">
        <v>109</v>
      </c>
      <c r="D4905" s="36" t="s">
        <v>4826</v>
      </c>
      <c r="E4905" s="36" t="s">
        <v>4827</v>
      </c>
      <c r="F4905" s="92" t="s">
        <v>3770</v>
      </c>
      <c r="G4905" s="36" t="s">
        <v>7314</v>
      </c>
      <c r="H4905" s="36" t="s">
        <v>4829</v>
      </c>
      <c r="I4905" s="147">
        <v>12</v>
      </c>
      <c r="J4905" s="147">
        <v>0</v>
      </c>
      <c r="K4905" s="92" t="s">
        <v>5941</v>
      </c>
      <c r="L4905" s="147">
        <v>3.1669999999999998</v>
      </c>
      <c r="M4905" s="36" t="s">
        <v>67</v>
      </c>
      <c r="N4905" s="36" t="s">
        <v>7306</v>
      </c>
      <c r="O4905" s="36" t="s">
        <v>18482</v>
      </c>
      <c r="P4905" s="36" t="s">
        <v>18483</v>
      </c>
    </row>
    <row r="4906" spans="1:16">
      <c r="A4906" s="93">
        <v>4413629</v>
      </c>
      <c r="B4906" s="36" t="s">
        <v>7230</v>
      </c>
      <c r="C4906" s="36" t="s">
        <v>54</v>
      </c>
      <c r="D4906" s="36" t="s">
        <v>4826</v>
      </c>
      <c r="E4906" s="36" t="s">
        <v>4827</v>
      </c>
      <c r="F4906" s="92" t="s">
        <v>3770</v>
      </c>
      <c r="G4906" s="36" t="s">
        <v>7314</v>
      </c>
      <c r="H4906" s="36" t="s">
        <v>5792</v>
      </c>
      <c r="I4906" s="147">
        <v>12</v>
      </c>
      <c r="J4906" s="147">
        <v>0</v>
      </c>
      <c r="K4906" s="92" t="s">
        <v>5941</v>
      </c>
      <c r="L4906" s="147">
        <v>1.667</v>
      </c>
      <c r="M4906" s="36" t="s">
        <v>67</v>
      </c>
      <c r="N4906" s="36" t="s">
        <v>7306</v>
      </c>
      <c r="O4906" s="36" t="s">
        <v>18484</v>
      </c>
      <c r="P4906" s="36" t="s">
        <v>18485</v>
      </c>
    </row>
    <row r="4907" spans="1:16">
      <c r="A4907" s="93">
        <v>4413630</v>
      </c>
      <c r="B4907" s="36" t="s">
        <v>7231</v>
      </c>
      <c r="C4907" s="36" t="s">
        <v>54</v>
      </c>
      <c r="D4907" s="36" t="s">
        <v>3881</v>
      </c>
      <c r="E4907" s="36" t="s">
        <v>3882</v>
      </c>
      <c r="F4907" s="92" t="s">
        <v>128</v>
      </c>
      <c r="G4907" s="36" t="s">
        <v>7314</v>
      </c>
      <c r="H4907" s="36" t="s">
        <v>128</v>
      </c>
      <c r="I4907" s="147">
        <v>0</v>
      </c>
      <c r="J4907" s="147">
        <v>0</v>
      </c>
      <c r="K4907" s="92" t="s">
        <v>4761</v>
      </c>
      <c r="L4907" s="147">
        <v>0</v>
      </c>
      <c r="M4907" s="36" t="s">
        <v>67</v>
      </c>
      <c r="N4907" s="36" t="s">
        <v>7306</v>
      </c>
      <c r="O4907" s="36" t="s">
        <v>18486</v>
      </c>
      <c r="P4907" s="36" t="s">
        <v>18487</v>
      </c>
    </row>
    <row r="4908" spans="1:16">
      <c r="A4908" s="93">
        <v>4413631</v>
      </c>
      <c r="B4908" s="36" t="s">
        <v>7232</v>
      </c>
      <c r="C4908" s="36" t="s">
        <v>54</v>
      </c>
      <c r="D4908" s="36" t="s">
        <v>4826</v>
      </c>
      <c r="E4908" s="36" t="s">
        <v>4827</v>
      </c>
      <c r="F4908" s="92" t="s">
        <v>3777</v>
      </c>
      <c r="G4908" s="36" t="s">
        <v>7314</v>
      </c>
      <c r="H4908" s="36" t="s">
        <v>5388</v>
      </c>
      <c r="I4908" s="147">
        <v>12</v>
      </c>
      <c r="J4908" s="147">
        <v>0</v>
      </c>
      <c r="K4908" s="92" t="s">
        <v>5941</v>
      </c>
      <c r="L4908" s="147">
        <v>3.1669999999999998</v>
      </c>
      <c r="M4908" s="36" t="s">
        <v>67</v>
      </c>
      <c r="N4908" s="36" t="s">
        <v>7306</v>
      </c>
      <c r="O4908" s="36" t="s">
        <v>18488</v>
      </c>
      <c r="P4908" s="36" t="s">
        <v>18489</v>
      </c>
    </row>
    <row r="4909" spans="1:16">
      <c r="A4909" s="93">
        <v>4413640</v>
      </c>
      <c r="B4909" s="36" t="s">
        <v>7233</v>
      </c>
      <c r="C4909" s="36" t="s">
        <v>54</v>
      </c>
      <c r="D4909" s="36" t="s">
        <v>4826</v>
      </c>
      <c r="E4909" s="36" t="s">
        <v>4827</v>
      </c>
      <c r="F4909" s="92" t="s">
        <v>3777</v>
      </c>
      <c r="G4909" s="36" t="s">
        <v>7310</v>
      </c>
      <c r="H4909" s="36" t="s">
        <v>5388</v>
      </c>
      <c r="I4909" s="147">
        <v>0</v>
      </c>
      <c r="J4909" s="147">
        <v>0</v>
      </c>
      <c r="K4909" s="92" t="s">
        <v>5941</v>
      </c>
      <c r="L4909" s="147">
        <v>0</v>
      </c>
      <c r="M4909" s="36" t="s">
        <v>67</v>
      </c>
      <c r="N4909" s="36" t="s">
        <v>7306</v>
      </c>
      <c r="O4909" s="36" t="s">
        <v>18490</v>
      </c>
      <c r="P4909" s="36" t="s">
        <v>18491</v>
      </c>
    </row>
    <row r="4910" spans="1:16">
      <c r="A4910" s="93">
        <v>4413654</v>
      </c>
      <c r="B4910" s="36" t="s">
        <v>7234</v>
      </c>
      <c r="C4910" s="36" t="s">
        <v>109</v>
      </c>
      <c r="D4910" s="36" t="s">
        <v>3881</v>
      </c>
      <c r="E4910" s="36" t="s">
        <v>3896</v>
      </c>
      <c r="F4910" s="92" t="s">
        <v>3768</v>
      </c>
      <c r="G4910" s="36" t="s">
        <v>7314</v>
      </c>
      <c r="H4910" s="36" t="s">
        <v>4771</v>
      </c>
      <c r="I4910" s="147">
        <v>17</v>
      </c>
      <c r="J4910" s="147">
        <v>0</v>
      </c>
      <c r="K4910" s="92" t="s">
        <v>4708</v>
      </c>
      <c r="L4910" s="147">
        <v>2.6179999999999999</v>
      </c>
      <c r="M4910" s="36" t="s">
        <v>67</v>
      </c>
      <c r="N4910" s="36" t="s">
        <v>7306</v>
      </c>
      <c r="O4910" s="36" t="s">
        <v>18492</v>
      </c>
      <c r="P4910" s="36" t="s">
        <v>18493</v>
      </c>
    </row>
    <row r="4911" spans="1:16">
      <c r="A4911" s="93">
        <v>4413657</v>
      </c>
      <c r="B4911" s="36" t="s">
        <v>7235</v>
      </c>
      <c r="C4911" s="36" t="s">
        <v>54</v>
      </c>
      <c r="D4911" s="36" t="s">
        <v>4826</v>
      </c>
      <c r="E4911" s="36" t="s">
        <v>4827</v>
      </c>
      <c r="F4911" s="92" t="s">
        <v>3776</v>
      </c>
      <c r="G4911" s="36" t="s">
        <v>7314</v>
      </c>
      <c r="H4911" s="36" t="s">
        <v>6455</v>
      </c>
      <c r="I4911" s="147">
        <v>8</v>
      </c>
      <c r="J4911" s="147">
        <v>0</v>
      </c>
      <c r="K4911" s="92" t="s">
        <v>5941</v>
      </c>
      <c r="L4911" s="147">
        <v>1</v>
      </c>
      <c r="M4911" s="36" t="s">
        <v>67</v>
      </c>
      <c r="N4911" s="36" t="s">
        <v>7306</v>
      </c>
      <c r="O4911" s="36" t="s">
        <v>18494</v>
      </c>
      <c r="P4911" s="36" t="s">
        <v>18495</v>
      </c>
    </row>
    <row r="4912" spans="1:16">
      <c r="A4912" s="93">
        <v>4413667</v>
      </c>
      <c r="B4912" s="36" t="s">
        <v>7236</v>
      </c>
      <c r="C4912" s="36" t="s">
        <v>54</v>
      </c>
      <c r="D4912" s="36" t="s">
        <v>3881</v>
      </c>
      <c r="E4912" s="36" t="s">
        <v>3882</v>
      </c>
      <c r="F4912" s="92" t="s">
        <v>121</v>
      </c>
      <c r="G4912" s="36" t="s">
        <v>7314</v>
      </c>
      <c r="H4912" s="36" t="s">
        <v>121</v>
      </c>
      <c r="I4912" s="147">
        <v>0</v>
      </c>
      <c r="J4912" s="147">
        <v>50</v>
      </c>
      <c r="K4912" s="92" t="s">
        <v>4360</v>
      </c>
      <c r="L4912" s="147">
        <v>0</v>
      </c>
      <c r="M4912" s="36" t="s">
        <v>67</v>
      </c>
      <c r="N4912" s="36" t="s">
        <v>7306</v>
      </c>
      <c r="O4912" s="36" t="s">
        <v>18496</v>
      </c>
      <c r="P4912" s="36" t="s">
        <v>18497</v>
      </c>
    </row>
    <row r="4913" spans="1:16">
      <c r="A4913" s="93">
        <v>4413676</v>
      </c>
      <c r="B4913" s="36" t="s">
        <v>7237</v>
      </c>
      <c r="C4913" s="36" t="s">
        <v>109</v>
      </c>
      <c r="D4913" s="36" t="s">
        <v>3881</v>
      </c>
      <c r="E4913" s="36" t="s">
        <v>3929</v>
      </c>
      <c r="F4913" s="92" t="s">
        <v>3767</v>
      </c>
      <c r="G4913" s="36" t="s">
        <v>7314</v>
      </c>
      <c r="H4913" s="36" t="s">
        <v>3767</v>
      </c>
      <c r="I4913" s="147">
        <v>9</v>
      </c>
      <c r="J4913" s="147">
        <v>0</v>
      </c>
      <c r="K4913" s="92" t="s">
        <v>4761</v>
      </c>
      <c r="L4913" s="147">
        <v>3.25</v>
      </c>
      <c r="M4913" s="36" t="s">
        <v>67</v>
      </c>
      <c r="N4913" s="36" t="s">
        <v>7306</v>
      </c>
      <c r="O4913" s="36" t="s">
        <v>18498</v>
      </c>
      <c r="P4913" s="36" t="s">
        <v>18499</v>
      </c>
    </row>
    <row r="4914" spans="1:16">
      <c r="A4914" s="93">
        <v>4413685</v>
      </c>
      <c r="B4914" s="36" t="s">
        <v>7238</v>
      </c>
      <c r="C4914" s="36" t="s">
        <v>54</v>
      </c>
      <c r="D4914" s="36" t="s">
        <v>3881</v>
      </c>
      <c r="E4914" s="36" t="s">
        <v>3929</v>
      </c>
      <c r="F4914" s="92" t="s">
        <v>630</v>
      </c>
      <c r="G4914" s="36" t="s">
        <v>7314</v>
      </c>
      <c r="H4914" s="36" t="s">
        <v>630</v>
      </c>
      <c r="I4914" s="147">
        <v>18</v>
      </c>
      <c r="J4914" s="147">
        <v>0</v>
      </c>
      <c r="K4914" s="92" t="s">
        <v>4708</v>
      </c>
      <c r="L4914" s="147">
        <v>4</v>
      </c>
      <c r="M4914" s="36" t="s">
        <v>232</v>
      </c>
      <c r="N4914" s="36" t="s">
        <v>8980</v>
      </c>
      <c r="O4914" s="36" t="s">
        <v>18500</v>
      </c>
      <c r="P4914" s="36" t="s">
        <v>18501</v>
      </c>
    </row>
    <row r="4915" spans="1:16">
      <c r="A4915" s="93">
        <v>4413686</v>
      </c>
      <c r="B4915" s="36" t="s">
        <v>18502</v>
      </c>
      <c r="C4915" s="36" t="s">
        <v>109</v>
      </c>
      <c r="D4915" s="36" t="s">
        <v>4826</v>
      </c>
      <c r="E4915" s="36" t="s">
        <v>4827</v>
      </c>
      <c r="F4915" s="92" t="s">
        <v>3777</v>
      </c>
      <c r="G4915" s="36" t="s">
        <v>7314</v>
      </c>
      <c r="H4915" s="36" t="s">
        <v>6055</v>
      </c>
      <c r="I4915" s="147">
        <v>8</v>
      </c>
      <c r="J4915" s="147">
        <v>0</v>
      </c>
      <c r="K4915" s="92" t="s">
        <v>5941</v>
      </c>
      <c r="L4915" s="147">
        <v>2.1669999999999998</v>
      </c>
      <c r="M4915" s="36" t="s">
        <v>338</v>
      </c>
      <c r="N4915" s="36" t="s">
        <v>8980</v>
      </c>
      <c r="O4915" s="36" t="s">
        <v>18503</v>
      </c>
      <c r="P4915" s="36" t="s">
        <v>18504</v>
      </c>
    </row>
    <row r="4916" spans="1:16">
      <c r="A4916" s="93">
        <v>4413698</v>
      </c>
      <c r="B4916" s="36" t="s">
        <v>7240</v>
      </c>
      <c r="C4916" s="36" t="s">
        <v>54</v>
      </c>
      <c r="D4916" s="36" t="s">
        <v>4826</v>
      </c>
      <c r="E4916" s="36" t="s">
        <v>4827</v>
      </c>
      <c r="F4916" s="92" t="s">
        <v>3770</v>
      </c>
      <c r="G4916" s="36" t="s">
        <v>7314</v>
      </c>
      <c r="H4916" s="36" t="s">
        <v>5855</v>
      </c>
      <c r="I4916" s="147">
        <v>8</v>
      </c>
      <c r="J4916" s="147">
        <v>0</v>
      </c>
      <c r="K4916" s="92" t="s">
        <v>5941</v>
      </c>
      <c r="L4916" s="147">
        <v>2.25</v>
      </c>
      <c r="M4916" s="36" t="s">
        <v>67</v>
      </c>
      <c r="N4916" s="36" t="s">
        <v>7306</v>
      </c>
      <c r="O4916" s="36" t="s">
        <v>18505</v>
      </c>
      <c r="P4916" s="36" t="s">
        <v>18506</v>
      </c>
    </row>
    <row r="4917" spans="1:16">
      <c r="A4917" s="93">
        <v>4413700</v>
      </c>
      <c r="B4917" s="36" t="s">
        <v>7241</v>
      </c>
      <c r="C4917" s="36" t="s">
        <v>54</v>
      </c>
      <c r="D4917" s="36" t="s">
        <v>4826</v>
      </c>
      <c r="E4917" s="36" t="s">
        <v>4827</v>
      </c>
      <c r="F4917" s="92" t="s">
        <v>3776</v>
      </c>
      <c r="G4917" s="36" t="s">
        <v>7314</v>
      </c>
      <c r="H4917" s="36" t="s">
        <v>5423</v>
      </c>
      <c r="I4917" s="147">
        <v>4</v>
      </c>
      <c r="J4917" s="147">
        <v>0</v>
      </c>
      <c r="K4917" s="92" t="s">
        <v>5941</v>
      </c>
      <c r="L4917" s="147">
        <v>3</v>
      </c>
      <c r="M4917" s="36" t="s">
        <v>67</v>
      </c>
      <c r="N4917" s="36" t="s">
        <v>7306</v>
      </c>
      <c r="O4917" s="36" t="s">
        <v>18507</v>
      </c>
      <c r="P4917" s="36" t="s">
        <v>18508</v>
      </c>
    </row>
    <row r="4918" spans="1:16">
      <c r="A4918" s="93">
        <v>4413713</v>
      </c>
      <c r="B4918" s="36" t="s">
        <v>7242</v>
      </c>
      <c r="C4918" s="36" t="s">
        <v>109</v>
      </c>
      <c r="D4918" s="36" t="s">
        <v>4826</v>
      </c>
      <c r="E4918" s="36" t="s">
        <v>4827</v>
      </c>
      <c r="F4918" s="92" t="s">
        <v>3777</v>
      </c>
      <c r="G4918" s="36" t="s">
        <v>7314</v>
      </c>
      <c r="H4918" s="36" t="s">
        <v>5753</v>
      </c>
      <c r="I4918" s="147">
        <v>12</v>
      </c>
      <c r="J4918" s="147">
        <v>0</v>
      </c>
      <c r="K4918" s="92" t="s">
        <v>5941</v>
      </c>
      <c r="L4918" s="147">
        <v>2.6669999999999998</v>
      </c>
      <c r="M4918" s="36" t="s">
        <v>1131</v>
      </c>
      <c r="N4918" s="36" t="s">
        <v>8980</v>
      </c>
      <c r="O4918" s="36" t="s">
        <v>18509</v>
      </c>
      <c r="P4918" s="36" t="s">
        <v>18510</v>
      </c>
    </row>
    <row r="4919" spans="1:16">
      <c r="A4919" s="93">
        <v>4413714</v>
      </c>
      <c r="B4919" s="36" t="s">
        <v>7243</v>
      </c>
      <c r="C4919" s="36" t="s">
        <v>54</v>
      </c>
      <c r="D4919" s="36" t="s">
        <v>4826</v>
      </c>
      <c r="E4919" s="36" t="s">
        <v>4827</v>
      </c>
      <c r="F4919" s="92" t="s">
        <v>3776</v>
      </c>
      <c r="G4919" s="36" t="s">
        <v>7314</v>
      </c>
      <c r="H4919" s="36" t="s">
        <v>5544</v>
      </c>
      <c r="I4919" s="147">
        <v>0</v>
      </c>
      <c r="J4919" s="147">
        <v>0</v>
      </c>
      <c r="K4919" s="92" t="s">
        <v>5941</v>
      </c>
      <c r="L4919" s="147">
        <v>0</v>
      </c>
      <c r="M4919" s="36" t="s">
        <v>67</v>
      </c>
      <c r="N4919" s="36" t="s">
        <v>7306</v>
      </c>
      <c r="O4919" s="36" t="s">
        <v>18511</v>
      </c>
      <c r="P4919" s="36" t="s">
        <v>18512</v>
      </c>
    </row>
    <row r="4920" spans="1:16">
      <c r="A4920" s="93">
        <v>4413725</v>
      </c>
      <c r="B4920" s="36" t="s">
        <v>7244</v>
      </c>
      <c r="C4920" s="36" t="s">
        <v>54</v>
      </c>
      <c r="D4920" s="36" t="s">
        <v>4826</v>
      </c>
      <c r="E4920" s="36" t="s">
        <v>4827</v>
      </c>
      <c r="F4920" s="92" t="s">
        <v>3770</v>
      </c>
      <c r="G4920" s="36" t="s">
        <v>8740</v>
      </c>
      <c r="H4920" s="36" t="s">
        <v>5792</v>
      </c>
      <c r="I4920" s="147">
        <v>8</v>
      </c>
      <c r="J4920" s="147">
        <v>0</v>
      </c>
      <c r="K4920" s="92" t="s">
        <v>5941</v>
      </c>
      <c r="L4920" s="147">
        <v>1.667</v>
      </c>
      <c r="M4920" s="36" t="s">
        <v>67</v>
      </c>
      <c r="N4920" s="36" t="s">
        <v>7306</v>
      </c>
      <c r="O4920" s="36" t="s">
        <v>18513</v>
      </c>
      <c r="P4920" s="36" t="s">
        <v>18514</v>
      </c>
    </row>
    <row r="4921" spans="1:16">
      <c r="A4921" s="93">
        <v>4413727</v>
      </c>
      <c r="B4921" s="36" t="s">
        <v>7245</v>
      </c>
      <c r="C4921" s="36" t="s">
        <v>109</v>
      </c>
      <c r="D4921" s="36" t="s">
        <v>4826</v>
      </c>
      <c r="E4921" s="36" t="s">
        <v>4827</v>
      </c>
      <c r="F4921" s="92" t="s">
        <v>3776</v>
      </c>
      <c r="G4921" s="36" t="s">
        <v>7314</v>
      </c>
      <c r="H4921" s="36" t="s">
        <v>5423</v>
      </c>
      <c r="I4921" s="147">
        <v>8</v>
      </c>
      <c r="J4921" s="147">
        <v>0</v>
      </c>
      <c r="K4921" s="92" t="s">
        <v>5941</v>
      </c>
      <c r="L4921" s="147">
        <v>2.75</v>
      </c>
      <c r="M4921" s="36" t="s">
        <v>67</v>
      </c>
      <c r="N4921" s="36" t="s">
        <v>7306</v>
      </c>
      <c r="O4921" s="36" t="s">
        <v>18515</v>
      </c>
      <c r="P4921" s="36" t="s">
        <v>18516</v>
      </c>
    </row>
    <row r="4922" spans="1:16">
      <c r="A4922" s="93">
        <v>4413728</v>
      </c>
      <c r="B4922" s="36" t="s">
        <v>7246</v>
      </c>
      <c r="C4922" s="36" t="s">
        <v>109</v>
      </c>
      <c r="D4922" s="36" t="s">
        <v>4826</v>
      </c>
      <c r="E4922" s="36" t="s">
        <v>4827</v>
      </c>
      <c r="F4922" s="92" t="s">
        <v>3776</v>
      </c>
      <c r="G4922" s="36" t="s">
        <v>7314</v>
      </c>
      <c r="H4922" s="36" t="s">
        <v>5423</v>
      </c>
      <c r="I4922" s="147">
        <v>12</v>
      </c>
      <c r="J4922" s="147">
        <v>0</v>
      </c>
      <c r="K4922" s="92" t="s">
        <v>5941</v>
      </c>
      <c r="L4922" s="147">
        <v>2</v>
      </c>
      <c r="M4922" s="36" t="s">
        <v>67</v>
      </c>
      <c r="N4922" s="36" t="s">
        <v>7306</v>
      </c>
      <c r="O4922" s="36" t="s">
        <v>18517</v>
      </c>
      <c r="P4922" s="36" t="s">
        <v>18518</v>
      </c>
    </row>
    <row r="4923" spans="1:16">
      <c r="A4923" s="93">
        <v>4413729</v>
      </c>
      <c r="B4923" s="36" t="s">
        <v>7247</v>
      </c>
      <c r="C4923" s="36" t="s">
        <v>109</v>
      </c>
      <c r="D4923" s="36" t="s">
        <v>4826</v>
      </c>
      <c r="E4923" s="36" t="s">
        <v>4827</v>
      </c>
      <c r="F4923" s="92" t="s">
        <v>3777</v>
      </c>
      <c r="G4923" s="36" t="s">
        <v>7314</v>
      </c>
      <c r="H4923" s="36" t="s">
        <v>5388</v>
      </c>
      <c r="I4923" s="147">
        <v>12</v>
      </c>
      <c r="J4923" s="147">
        <v>0</v>
      </c>
      <c r="K4923" s="92" t="s">
        <v>5941</v>
      </c>
      <c r="L4923" s="147">
        <v>2.8330000000000002</v>
      </c>
      <c r="M4923" s="36" t="s">
        <v>67</v>
      </c>
      <c r="N4923" s="36" t="s">
        <v>7306</v>
      </c>
      <c r="O4923" s="36" t="s">
        <v>18519</v>
      </c>
      <c r="P4923" s="36" t="s">
        <v>18520</v>
      </c>
    </row>
    <row r="4924" spans="1:16">
      <c r="A4924" s="93">
        <v>4413734</v>
      </c>
      <c r="B4924" s="36" t="s">
        <v>7248</v>
      </c>
      <c r="C4924" s="36" t="s">
        <v>109</v>
      </c>
      <c r="D4924" s="36" t="s">
        <v>3881</v>
      </c>
      <c r="E4924" s="36" t="s">
        <v>3929</v>
      </c>
      <c r="F4924" s="92" t="s">
        <v>3767</v>
      </c>
      <c r="G4924" s="36" t="s">
        <v>7314</v>
      </c>
      <c r="H4924" s="36" t="s">
        <v>3767</v>
      </c>
      <c r="I4924" s="147">
        <v>9</v>
      </c>
      <c r="J4924" s="147">
        <v>0</v>
      </c>
      <c r="K4924" s="92" t="s">
        <v>4761</v>
      </c>
      <c r="L4924" s="147">
        <v>3.5</v>
      </c>
      <c r="M4924" s="36" t="s">
        <v>67</v>
      </c>
      <c r="N4924" s="36" t="s">
        <v>7306</v>
      </c>
      <c r="O4924" s="36" t="s">
        <v>18521</v>
      </c>
      <c r="P4924" s="36" t="s">
        <v>18522</v>
      </c>
    </row>
    <row r="4925" spans="1:16">
      <c r="A4925" s="93">
        <v>4413735</v>
      </c>
      <c r="B4925" s="36" t="s">
        <v>7249</v>
      </c>
      <c r="C4925" s="36" t="s">
        <v>109</v>
      </c>
      <c r="D4925" s="36" t="s">
        <v>3881</v>
      </c>
      <c r="E4925" s="36" t="s">
        <v>3929</v>
      </c>
      <c r="F4925" s="92" t="s">
        <v>160</v>
      </c>
      <c r="G4925" s="36" t="s">
        <v>7314</v>
      </c>
      <c r="H4925" s="36" t="s">
        <v>3931</v>
      </c>
      <c r="I4925" s="147">
        <v>6</v>
      </c>
      <c r="J4925" s="147">
        <v>0</v>
      </c>
      <c r="K4925" s="92" t="s">
        <v>4761</v>
      </c>
      <c r="L4925" s="147">
        <v>3.875</v>
      </c>
      <c r="M4925" s="36" t="s">
        <v>67</v>
      </c>
      <c r="N4925" s="36" t="s">
        <v>7306</v>
      </c>
      <c r="O4925" s="36" t="s">
        <v>18523</v>
      </c>
      <c r="P4925" s="36" t="s">
        <v>18524</v>
      </c>
    </row>
    <row r="4926" spans="1:16">
      <c r="A4926" s="93">
        <v>4413740</v>
      </c>
      <c r="B4926" s="36" t="s">
        <v>18525</v>
      </c>
      <c r="C4926" s="36" t="s">
        <v>54</v>
      </c>
      <c r="D4926" s="36" t="s">
        <v>4826</v>
      </c>
      <c r="E4926" s="36" t="s">
        <v>4827</v>
      </c>
      <c r="F4926" s="92" t="s">
        <v>3776</v>
      </c>
      <c r="G4926" s="36" t="s">
        <v>7310</v>
      </c>
      <c r="H4926" s="36" t="s">
        <v>5423</v>
      </c>
      <c r="I4926" s="147">
        <v>4</v>
      </c>
      <c r="J4926" s="147">
        <v>0</v>
      </c>
      <c r="K4926" s="92" t="s">
        <v>5941</v>
      </c>
      <c r="L4926" s="147">
        <v>2</v>
      </c>
      <c r="M4926" s="36" t="s">
        <v>2477</v>
      </c>
      <c r="N4926" s="36" t="s">
        <v>8980</v>
      </c>
      <c r="O4926" s="36" t="s">
        <v>18526</v>
      </c>
      <c r="P4926" s="36" t="s">
        <v>18527</v>
      </c>
    </row>
    <row r="4927" spans="1:16">
      <c r="A4927" s="93">
        <v>4413741</v>
      </c>
      <c r="B4927" s="36" t="s">
        <v>7250</v>
      </c>
      <c r="C4927" s="36" t="s">
        <v>109</v>
      </c>
      <c r="D4927" s="36" t="s">
        <v>4826</v>
      </c>
      <c r="E4927" s="36" t="s">
        <v>4827</v>
      </c>
      <c r="F4927" s="92" t="s">
        <v>3776</v>
      </c>
      <c r="G4927" s="36" t="s">
        <v>7314</v>
      </c>
      <c r="H4927" s="36" t="s">
        <v>5544</v>
      </c>
      <c r="I4927" s="147">
        <v>12</v>
      </c>
      <c r="J4927" s="147">
        <v>0</v>
      </c>
      <c r="K4927" s="92" t="s">
        <v>5941</v>
      </c>
      <c r="L4927" s="147">
        <v>1.667</v>
      </c>
      <c r="M4927" s="36" t="s">
        <v>67</v>
      </c>
      <c r="N4927" s="36" t="s">
        <v>7306</v>
      </c>
      <c r="O4927" s="36" t="s">
        <v>18528</v>
      </c>
      <c r="P4927" s="36" t="s">
        <v>18529</v>
      </c>
    </row>
    <row r="4928" spans="1:16">
      <c r="A4928" s="93">
        <v>4413746</v>
      </c>
      <c r="B4928" s="36" t="s">
        <v>7251</v>
      </c>
      <c r="C4928" s="36" t="s">
        <v>54</v>
      </c>
      <c r="D4928" s="36" t="s">
        <v>3881</v>
      </c>
      <c r="E4928" s="36" t="s">
        <v>3882</v>
      </c>
      <c r="F4928" s="92" t="s">
        <v>121</v>
      </c>
      <c r="G4928" s="36" t="s">
        <v>7314</v>
      </c>
      <c r="H4928" s="36" t="s">
        <v>121</v>
      </c>
      <c r="I4928" s="147">
        <v>18</v>
      </c>
      <c r="J4928" s="147">
        <v>0</v>
      </c>
      <c r="K4928" s="92" t="s">
        <v>4708</v>
      </c>
      <c r="L4928" s="147">
        <v>4</v>
      </c>
      <c r="M4928" s="36" t="s">
        <v>338</v>
      </c>
      <c r="N4928" s="36" t="s">
        <v>8980</v>
      </c>
      <c r="O4928" s="36" t="s">
        <v>18530</v>
      </c>
      <c r="P4928" s="36" t="s">
        <v>18531</v>
      </c>
    </row>
    <row r="4929" spans="1:16">
      <c r="A4929" s="93">
        <v>4413751</v>
      </c>
      <c r="B4929" s="36" t="s">
        <v>7252</v>
      </c>
      <c r="C4929" s="36" t="s">
        <v>54</v>
      </c>
      <c r="D4929" s="36" t="s">
        <v>4826</v>
      </c>
      <c r="E4929" s="36" t="s">
        <v>4827</v>
      </c>
      <c r="F4929" s="92" t="s">
        <v>3777</v>
      </c>
      <c r="G4929" s="36" t="s">
        <v>7314</v>
      </c>
      <c r="H4929" s="36" t="s">
        <v>5388</v>
      </c>
      <c r="I4929" s="147">
        <v>0</v>
      </c>
      <c r="J4929" s="147">
        <v>0</v>
      </c>
      <c r="K4929" s="92" t="s">
        <v>5941</v>
      </c>
      <c r="L4929" s="147">
        <v>0</v>
      </c>
      <c r="M4929" s="36" t="s">
        <v>67</v>
      </c>
      <c r="N4929" s="36" t="s">
        <v>7306</v>
      </c>
      <c r="O4929" s="36" t="s">
        <v>18532</v>
      </c>
      <c r="P4929" s="36" t="s">
        <v>18533</v>
      </c>
    </row>
    <row r="4930" spans="1:16">
      <c r="A4930" s="93">
        <v>4413761</v>
      </c>
      <c r="B4930" s="36" t="s">
        <v>7253</v>
      </c>
      <c r="C4930" s="36" t="s">
        <v>54</v>
      </c>
      <c r="D4930" s="36" t="s">
        <v>3881</v>
      </c>
      <c r="E4930" s="36" t="s">
        <v>3929</v>
      </c>
      <c r="F4930" s="92" t="s">
        <v>630</v>
      </c>
      <c r="G4930" s="36" t="s">
        <v>7314</v>
      </c>
      <c r="H4930" s="36" t="s">
        <v>630</v>
      </c>
      <c r="I4930" s="147">
        <v>9</v>
      </c>
      <c r="J4930" s="147">
        <v>0</v>
      </c>
      <c r="K4930" s="92" t="s">
        <v>4761</v>
      </c>
      <c r="L4930" s="147">
        <v>4</v>
      </c>
      <c r="M4930" s="36" t="s">
        <v>232</v>
      </c>
      <c r="N4930" s="36" t="s">
        <v>8980</v>
      </c>
      <c r="O4930" s="36" t="s">
        <v>18534</v>
      </c>
      <c r="P4930" s="36" t="s">
        <v>18535</v>
      </c>
    </row>
    <row r="4931" spans="1:16">
      <c r="A4931" s="93">
        <v>4413762</v>
      </c>
      <c r="B4931" s="36" t="s">
        <v>7254</v>
      </c>
      <c r="C4931" s="36" t="s">
        <v>109</v>
      </c>
      <c r="D4931" s="36" t="s">
        <v>4826</v>
      </c>
      <c r="E4931" s="36" t="s">
        <v>4827</v>
      </c>
      <c r="F4931" s="92" t="s">
        <v>3777</v>
      </c>
      <c r="G4931" s="36" t="s">
        <v>7314</v>
      </c>
      <c r="H4931" s="36" t="s">
        <v>5388</v>
      </c>
      <c r="I4931" s="147">
        <v>12</v>
      </c>
      <c r="J4931" s="147">
        <v>0</v>
      </c>
      <c r="K4931" s="92" t="s">
        <v>5941</v>
      </c>
      <c r="L4931" s="147">
        <v>3.9169999999999998</v>
      </c>
      <c r="M4931" s="36" t="s">
        <v>67</v>
      </c>
      <c r="N4931" s="36" t="s">
        <v>7306</v>
      </c>
      <c r="O4931" s="36" t="s">
        <v>18536</v>
      </c>
      <c r="P4931" s="36" t="s">
        <v>18537</v>
      </c>
    </row>
    <row r="4932" spans="1:16">
      <c r="A4932" s="93">
        <v>4413767</v>
      </c>
      <c r="B4932" s="36" t="s">
        <v>7255</v>
      </c>
      <c r="C4932" s="36" t="s">
        <v>54</v>
      </c>
      <c r="D4932" s="36" t="s">
        <v>4826</v>
      </c>
      <c r="E4932" s="36" t="s">
        <v>4827</v>
      </c>
      <c r="F4932" s="92" t="s">
        <v>3776</v>
      </c>
      <c r="G4932" s="36" t="s">
        <v>7314</v>
      </c>
      <c r="H4932" s="36" t="s">
        <v>5423</v>
      </c>
      <c r="I4932" s="147">
        <v>8</v>
      </c>
      <c r="J4932" s="147">
        <v>0</v>
      </c>
      <c r="K4932" s="92" t="s">
        <v>5941</v>
      </c>
      <c r="L4932" s="147">
        <v>1.5</v>
      </c>
      <c r="M4932" s="36" t="s">
        <v>232</v>
      </c>
      <c r="N4932" s="36" t="s">
        <v>8980</v>
      </c>
      <c r="O4932" s="36" t="s">
        <v>18538</v>
      </c>
      <c r="P4932" s="36" t="s">
        <v>18539</v>
      </c>
    </row>
    <row r="4933" spans="1:16">
      <c r="A4933" s="93">
        <v>4413772</v>
      </c>
      <c r="B4933" s="36" t="s">
        <v>7256</v>
      </c>
      <c r="C4933" s="36" t="s">
        <v>109</v>
      </c>
      <c r="D4933" s="36" t="s">
        <v>4826</v>
      </c>
      <c r="E4933" s="36" t="s">
        <v>4827</v>
      </c>
      <c r="F4933" s="92" t="s">
        <v>3777</v>
      </c>
      <c r="G4933" s="36" t="s">
        <v>7314</v>
      </c>
      <c r="H4933" s="36" t="s">
        <v>5753</v>
      </c>
      <c r="I4933" s="147">
        <v>12</v>
      </c>
      <c r="J4933" s="147">
        <v>0</v>
      </c>
      <c r="K4933" s="92" t="s">
        <v>5941</v>
      </c>
      <c r="L4933" s="147">
        <v>3.1669999999999998</v>
      </c>
      <c r="M4933" s="36" t="s">
        <v>67</v>
      </c>
      <c r="N4933" s="36" t="s">
        <v>7306</v>
      </c>
      <c r="O4933" s="36" t="s">
        <v>18540</v>
      </c>
      <c r="P4933" s="36" t="s">
        <v>18541</v>
      </c>
    </row>
    <row r="4934" spans="1:16">
      <c r="A4934" s="93">
        <v>4413773</v>
      </c>
      <c r="B4934" s="36" t="s">
        <v>7257</v>
      </c>
      <c r="C4934" s="36" t="s">
        <v>54</v>
      </c>
      <c r="D4934" s="36" t="s">
        <v>4826</v>
      </c>
      <c r="E4934" s="36" t="s">
        <v>4827</v>
      </c>
      <c r="F4934" s="92" t="s">
        <v>3777</v>
      </c>
      <c r="G4934" s="36" t="s">
        <v>8740</v>
      </c>
      <c r="H4934" s="36" t="s">
        <v>5753</v>
      </c>
      <c r="I4934" s="147">
        <v>4</v>
      </c>
      <c r="J4934" s="147">
        <v>0</v>
      </c>
      <c r="K4934" s="92" t="s">
        <v>5941</v>
      </c>
      <c r="L4934" s="147">
        <v>0.66700000000000004</v>
      </c>
      <c r="M4934" s="36" t="s">
        <v>67</v>
      </c>
      <c r="N4934" s="36" t="s">
        <v>7306</v>
      </c>
      <c r="O4934" s="36" t="s">
        <v>18542</v>
      </c>
      <c r="P4934" s="36" t="s">
        <v>18543</v>
      </c>
    </row>
    <row r="4935" spans="1:16">
      <c r="A4935" s="93">
        <v>4413781</v>
      </c>
      <c r="B4935" s="36" t="s">
        <v>7258</v>
      </c>
      <c r="C4935" s="36" t="s">
        <v>54</v>
      </c>
      <c r="D4935" s="36" t="s">
        <v>4826</v>
      </c>
      <c r="E4935" s="36" t="s">
        <v>4827</v>
      </c>
      <c r="F4935" s="92" t="s">
        <v>3777</v>
      </c>
      <c r="G4935" s="36" t="s">
        <v>7314</v>
      </c>
      <c r="H4935" s="36" t="s">
        <v>5388</v>
      </c>
      <c r="I4935" s="147">
        <v>8</v>
      </c>
      <c r="J4935" s="147">
        <v>0</v>
      </c>
      <c r="K4935" s="92" t="s">
        <v>5941</v>
      </c>
      <c r="L4935" s="147">
        <v>1</v>
      </c>
      <c r="M4935" s="36" t="s">
        <v>67</v>
      </c>
      <c r="N4935" s="36" t="s">
        <v>7306</v>
      </c>
      <c r="O4935" s="36" t="s">
        <v>18544</v>
      </c>
      <c r="P4935" s="36" t="s">
        <v>18545</v>
      </c>
    </row>
    <row r="4936" spans="1:16">
      <c r="A4936" s="93">
        <v>4413787</v>
      </c>
      <c r="B4936" s="36" t="s">
        <v>7259</v>
      </c>
      <c r="C4936" s="36" t="s">
        <v>54</v>
      </c>
      <c r="D4936" s="36" t="s">
        <v>4826</v>
      </c>
      <c r="E4936" s="36" t="s">
        <v>4827</v>
      </c>
      <c r="F4936" s="92" t="s">
        <v>3777</v>
      </c>
      <c r="G4936" s="36" t="s">
        <v>7314</v>
      </c>
      <c r="H4936" s="36" t="s">
        <v>5388</v>
      </c>
      <c r="I4936" s="147">
        <v>12</v>
      </c>
      <c r="J4936" s="147">
        <v>0</v>
      </c>
      <c r="K4936" s="92" t="s">
        <v>5941</v>
      </c>
      <c r="L4936" s="147">
        <v>3.25</v>
      </c>
      <c r="M4936" s="36" t="s">
        <v>67</v>
      </c>
      <c r="N4936" s="36" t="s">
        <v>7306</v>
      </c>
      <c r="O4936" s="36" t="s">
        <v>18546</v>
      </c>
      <c r="P4936" s="36" t="s">
        <v>18547</v>
      </c>
    </row>
    <row r="4937" spans="1:16">
      <c r="A4937" s="93">
        <v>4413794</v>
      </c>
      <c r="B4937" s="36" t="s">
        <v>7260</v>
      </c>
      <c r="C4937" s="36" t="s">
        <v>54</v>
      </c>
      <c r="D4937" s="36" t="s">
        <v>3881</v>
      </c>
      <c r="E4937" s="36" t="s">
        <v>3896</v>
      </c>
      <c r="F4937" s="92" t="s">
        <v>3768</v>
      </c>
      <c r="G4937" s="36" t="s">
        <v>7314</v>
      </c>
      <c r="H4937" s="36" t="s">
        <v>4771</v>
      </c>
      <c r="I4937" s="147">
        <v>17</v>
      </c>
      <c r="J4937" s="147">
        <v>0</v>
      </c>
      <c r="K4937" s="92" t="s">
        <v>4708</v>
      </c>
      <c r="L4937" s="147">
        <v>3.544</v>
      </c>
      <c r="M4937" s="36" t="s">
        <v>67</v>
      </c>
      <c r="N4937" s="36" t="s">
        <v>7306</v>
      </c>
      <c r="O4937" s="36" t="s">
        <v>15158</v>
      </c>
      <c r="P4937" s="36" t="s">
        <v>15159</v>
      </c>
    </row>
    <row r="4938" spans="1:16">
      <c r="A4938" s="93">
        <v>4413795</v>
      </c>
      <c r="B4938" s="36" t="s">
        <v>7261</v>
      </c>
      <c r="C4938" s="36" t="s">
        <v>54</v>
      </c>
      <c r="D4938" s="36" t="s">
        <v>4826</v>
      </c>
      <c r="E4938" s="36" t="s">
        <v>4827</v>
      </c>
      <c r="F4938" s="92" t="s">
        <v>3777</v>
      </c>
      <c r="G4938" s="36" t="s">
        <v>7314</v>
      </c>
      <c r="H4938" s="36" t="s">
        <v>5388</v>
      </c>
      <c r="I4938" s="147">
        <v>12</v>
      </c>
      <c r="J4938" s="147">
        <v>0</v>
      </c>
      <c r="K4938" s="92" t="s">
        <v>5941</v>
      </c>
      <c r="L4938" s="147">
        <v>3.9169999999999998</v>
      </c>
      <c r="M4938" s="36" t="s">
        <v>67</v>
      </c>
      <c r="N4938" s="36" t="s">
        <v>7306</v>
      </c>
      <c r="O4938" s="36" t="s">
        <v>18548</v>
      </c>
      <c r="P4938" s="36" t="s">
        <v>18549</v>
      </c>
    </row>
    <row r="4939" spans="1:16">
      <c r="A4939" s="93">
        <v>4413802</v>
      </c>
      <c r="B4939" s="36" t="s">
        <v>7262</v>
      </c>
      <c r="C4939" s="36" t="s">
        <v>54</v>
      </c>
      <c r="D4939" s="36" t="s">
        <v>4826</v>
      </c>
      <c r="E4939" s="36" t="s">
        <v>4827</v>
      </c>
      <c r="F4939" s="92" t="s">
        <v>3777</v>
      </c>
      <c r="G4939" s="36" t="s">
        <v>7314</v>
      </c>
      <c r="H4939" s="36" t="s">
        <v>5388</v>
      </c>
      <c r="I4939" s="147">
        <v>8</v>
      </c>
      <c r="J4939" s="147">
        <v>0</v>
      </c>
      <c r="K4939" s="92" t="s">
        <v>5941</v>
      </c>
      <c r="L4939" s="147">
        <v>1.333</v>
      </c>
      <c r="M4939" s="36" t="s">
        <v>67</v>
      </c>
      <c r="N4939" s="36" t="s">
        <v>7306</v>
      </c>
      <c r="O4939" s="36" t="s">
        <v>18550</v>
      </c>
      <c r="P4939" s="36" t="s">
        <v>18551</v>
      </c>
    </row>
    <row r="4940" spans="1:16">
      <c r="A4940" s="93">
        <v>4413806</v>
      </c>
      <c r="B4940" s="36" t="s">
        <v>7263</v>
      </c>
      <c r="C4940" s="36" t="s">
        <v>109</v>
      </c>
      <c r="D4940" s="36" t="s">
        <v>4826</v>
      </c>
      <c r="E4940" s="36" t="s">
        <v>4827</v>
      </c>
      <c r="F4940" s="92" t="s">
        <v>3777</v>
      </c>
      <c r="G4940" s="36" t="s">
        <v>7314</v>
      </c>
      <c r="H4940" s="36" t="s">
        <v>5753</v>
      </c>
      <c r="I4940" s="147">
        <v>4</v>
      </c>
      <c r="J4940" s="147">
        <v>0</v>
      </c>
      <c r="K4940" s="92" t="s">
        <v>5941</v>
      </c>
      <c r="L4940" s="147">
        <v>4</v>
      </c>
      <c r="M4940" s="36" t="s">
        <v>67</v>
      </c>
      <c r="N4940" s="36" t="s">
        <v>7306</v>
      </c>
      <c r="O4940" s="36" t="s">
        <v>18552</v>
      </c>
      <c r="P4940" s="36" t="s">
        <v>18553</v>
      </c>
    </row>
    <row r="4941" spans="1:16">
      <c r="A4941" s="93">
        <v>4413807</v>
      </c>
      <c r="B4941" s="36" t="s">
        <v>18554</v>
      </c>
      <c r="C4941" s="36" t="s">
        <v>54</v>
      </c>
      <c r="D4941" s="36" t="s">
        <v>4826</v>
      </c>
      <c r="E4941" s="36" t="s">
        <v>4827</v>
      </c>
      <c r="F4941" s="92" t="s">
        <v>3776</v>
      </c>
      <c r="G4941" s="36" t="s">
        <v>7314</v>
      </c>
      <c r="H4941" s="36" t="s">
        <v>5423</v>
      </c>
      <c r="I4941" s="147">
        <v>8</v>
      </c>
      <c r="J4941" s="147">
        <v>0</v>
      </c>
      <c r="K4941" s="92" t="s">
        <v>5941</v>
      </c>
      <c r="L4941" s="147">
        <v>2.25</v>
      </c>
      <c r="M4941" s="36" t="s">
        <v>634</v>
      </c>
      <c r="N4941" s="36" t="s">
        <v>8980</v>
      </c>
      <c r="O4941" s="36" t="s">
        <v>18555</v>
      </c>
      <c r="P4941" s="36" t="s">
        <v>18556</v>
      </c>
    </row>
    <row r="4942" spans="1:16">
      <c r="A4942" s="93">
        <v>4413822</v>
      </c>
      <c r="B4942" s="36" t="s">
        <v>7265</v>
      </c>
      <c r="C4942" s="36" t="s">
        <v>54</v>
      </c>
      <c r="D4942" s="36" t="s">
        <v>4826</v>
      </c>
      <c r="E4942" s="36" t="s">
        <v>4827</v>
      </c>
      <c r="F4942" s="92" t="s">
        <v>3777</v>
      </c>
      <c r="G4942" s="36" t="s">
        <v>8740</v>
      </c>
      <c r="H4942" s="36" t="s">
        <v>5388</v>
      </c>
      <c r="I4942" s="147">
        <v>8</v>
      </c>
      <c r="J4942" s="147">
        <v>0</v>
      </c>
      <c r="K4942" s="92" t="s">
        <v>5941</v>
      </c>
      <c r="L4942" s="147">
        <v>3.5</v>
      </c>
      <c r="M4942" s="36" t="s">
        <v>290</v>
      </c>
      <c r="N4942" s="36" t="s">
        <v>8980</v>
      </c>
      <c r="O4942" s="36" t="s">
        <v>18557</v>
      </c>
      <c r="P4942" s="36" t="s">
        <v>18558</v>
      </c>
    </row>
    <row r="4943" spans="1:16">
      <c r="A4943" s="93">
        <v>4413823</v>
      </c>
      <c r="B4943" s="36" t="s">
        <v>7266</v>
      </c>
      <c r="C4943" s="36" t="s">
        <v>109</v>
      </c>
      <c r="D4943" s="36" t="s">
        <v>4826</v>
      </c>
      <c r="E4943" s="36" t="s">
        <v>4827</v>
      </c>
      <c r="F4943" s="92" t="s">
        <v>3777</v>
      </c>
      <c r="G4943" s="36" t="s">
        <v>7314</v>
      </c>
      <c r="H4943" s="36" t="s">
        <v>5388</v>
      </c>
      <c r="I4943" s="147">
        <v>12</v>
      </c>
      <c r="J4943" s="147">
        <v>3</v>
      </c>
      <c r="K4943" s="92" t="s">
        <v>5941</v>
      </c>
      <c r="L4943" s="147">
        <v>2.8330000000000002</v>
      </c>
      <c r="M4943" s="36" t="s">
        <v>67</v>
      </c>
      <c r="N4943" s="36" t="s">
        <v>7306</v>
      </c>
      <c r="O4943" s="36" t="s">
        <v>18559</v>
      </c>
      <c r="P4943" s="36" t="s">
        <v>18560</v>
      </c>
    </row>
    <row r="4944" spans="1:16">
      <c r="A4944" s="93">
        <v>4413828</v>
      </c>
      <c r="B4944" s="36" t="s">
        <v>7267</v>
      </c>
      <c r="C4944" s="36" t="s">
        <v>54</v>
      </c>
      <c r="D4944" s="36" t="s">
        <v>3881</v>
      </c>
      <c r="E4944" s="36" t="s">
        <v>3929</v>
      </c>
      <c r="F4944" s="92" t="s">
        <v>630</v>
      </c>
      <c r="G4944" s="36" t="s">
        <v>7314</v>
      </c>
      <c r="H4944" s="36" t="s">
        <v>630</v>
      </c>
      <c r="I4944" s="147">
        <v>0</v>
      </c>
      <c r="J4944" s="147">
        <v>0</v>
      </c>
      <c r="K4944" s="92" t="s">
        <v>4761</v>
      </c>
      <c r="L4944" s="147">
        <v>0</v>
      </c>
      <c r="M4944" s="36" t="s">
        <v>232</v>
      </c>
      <c r="N4944" s="36" t="s">
        <v>8980</v>
      </c>
      <c r="O4944" s="36" t="s">
        <v>18561</v>
      </c>
      <c r="P4944" s="36" t="s">
        <v>18562</v>
      </c>
    </row>
    <row r="4945" spans="1:16">
      <c r="A4945" s="93">
        <v>4413847</v>
      </c>
      <c r="B4945" s="36" t="s">
        <v>7268</v>
      </c>
      <c r="C4945" s="36" t="s">
        <v>109</v>
      </c>
      <c r="D4945" s="36" t="s">
        <v>4826</v>
      </c>
      <c r="E4945" s="36" t="s">
        <v>4827</v>
      </c>
      <c r="F4945" s="92" t="s">
        <v>3777</v>
      </c>
      <c r="G4945" s="36" t="s">
        <v>7314</v>
      </c>
      <c r="H4945" s="36" t="s">
        <v>5388</v>
      </c>
      <c r="I4945" s="147">
        <v>8</v>
      </c>
      <c r="J4945" s="147">
        <v>0</v>
      </c>
      <c r="K4945" s="92" t="s">
        <v>5941</v>
      </c>
      <c r="L4945" s="147">
        <v>1.917</v>
      </c>
      <c r="M4945" s="36" t="s">
        <v>67</v>
      </c>
      <c r="N4945" s="36" t="s">
        <v>7306</v>
      </c>
      <c r="O4945" s="36" t="s">
        <v>18563</v>
      </c>
      <c r="P4945" s="36" t="s">
        <v>18564</v>
      </c>
    </row>
    <row r="4946" spans="1:16">
      <c r="A4946" s="93">
        <v>4413849</v>
      </c>
      <c r="B4946" s="36" t="s">
        <v>7269</v>
      </c>
      <c r="C4946" s="36" t="s">
        <v>109</v>
      </c>
      <c r="D4946" s="36" t="s">
        <v>4826</v>
      </c>
      <c r="E4946" s="36" t="s">
        <v>4827</v>
      </c>
      <c r="F4946" s="92" t="s">
        <v>3777</v>
      </c>
      <c r="G4946" s="36" t="s">
        <v>7314</v>
      </c>
      <c r="H4946" s="36" t="s">
        <v>5753</v>
      </c>
      <c r="I4946" s="147">
        <v>12</v>
      </c>
      <c r="J4946" s="147">
        <v>0</v>
      </c>
      <c r="K4946" s="92" t="s">
        <v>5941</v>
      </c>
      <c r="L4946" s="147">
        <v>3.75</v>
      </c>
      <c r="M4946" s="36" t="s">
        <v>67</v>
      </c>
      <c r="N4946" s="36" t="s">
        <v>7306</v>
      </c>
      <c r="O4946" s="36" t="s">
        <v>18565</v>
      </c>
      <c r="P4946" s="36" t="s">
        <v>18566</v>
      </c>
    </row>
    <row r="4947" spans="1:16">
      <c r="A4947" s="93">
        <v>4413856</v>
      </c>
      <c r="B4947" s="36" t="s">
        <v>7270</v>
      </c>
      <c r="C4947" s="36" t="s">
        <v>54</v>
      </c>
      <c r="D4947" s="36" t="s">
        <v>4826</v>
      </c>
      <c r="E4947" s="36" t="s">
        <v>4827</v>
      </c>
      <c r="F4947" s="92" t="s">
        <v>3777</v>
      </c>
      <c r="G4947" s="36" t="s">
        <v>7314</v>
      </c>
      <c r="H4947" s="36" t="s">
        <v>5388</v>
      </c>
      <c r="I4947" s="147">
        <v>12</v>
      </c>
      <c r="J4947" s="147">
        <v>0</v>
      </c>
      <c r="K4947" s="92" t="s">
        <v>5941</v>
      </c>
      <c r="L4947" s="147">
        <v>2</v>
      </c>
      <c r="M4947" s="36" t="s">
        <v>67</v>
      </c>
      <c r="N4947" s="36" t="s">
        <v>7306</v>
      </c>
      <c r="O4947" s="36" t="s">
        <v>18567</v>
      </c>
      <c r="P4947" s="36" t="s">
        <v>18568</v>
      </c>
    </row>
    <row r="4948" spans="1:16">
      <c r="A4948" s="93">
        <v>4413857</v>
      </c>
      <c r="B4948" s="36" t="s">
        <v>7271</v>
      </c>
      <c r="C4948" s="36" t="s">
        <v>109</v>
      </c>
      <c r="D4948" s="36" t="s">
        <v>4826</v>
      </c>
      <c r="E4948" s="36" t="s">
        <v>4827</v>
      </c>
      <c r="F4948" s="92" t="s">
        <v>3770</v>
      </c>
      <c r="G4948" s="36" t="s">
        <v>7314</v>
      </c>
      <c r="H4948" s="36" t="s">
        <v>4931</v>
      </c>
      <c r="I4948" s="147">
        <v>12</v>
      </c>
      <c r="J4948" s="147">
        <v>0</v>
      </c>
      <c r="K4948" s="92" t="s">
        <v>5941</v>
      </c>
      <c r="L4948" s="147">
        <v>3.6669999999999998</v>
      </c>
      <c r="M4948" s="36" t="s">
        <v>67</v>
      </c>
      <c r="N4948" s="36" t="s">
        <v>7306</v>
      </c>
      <c r="O4948" s="36" t="s">
        <v>18569</v>
      </c>
      <c r="P4948" s="36" t="s">
        <v>18570</v>
      </c>
    </row>
    <row r="4949" spans="1:16">
      <c r="A4949" s="93">
        <v>4413863</v>
      </c>
      <c r="B4949" s="36" t="s">
        <v>7272</v>
      </c>
      <c r="C4949" s="36" t="s">
        <v>109</v>
      </c>
      <c r="D4949" s="36" t="s">
        <v>3881</v>
      </c>
      <c r="E4949" s="36" t="s">
        <v>3896</v>
      </c>
      <c r="F4949" s="92" t="s">
        <v>3768</v>
      </c>
      <c r="G4949" s="36" t="s">
        <v>7314</v>
      </c>
      <c r="H4949" s="36" t="s">
        <v>4771</v>
      </c>
      <c r="I4949" s="147">
        <v>17</v>
      </c>
      <c r="J4949" s="147">
        <v>6</v>
      </c>
      <c r="K4949" s="92" t="s">
        <v>4708</v>
      </c>
      <c r="L4949" s="147">
        <v>3.7349999999999999</v>
      </c>
      <c r="M4949" s="36" t="s">
        <v>67</v>
      </c>
      <c r="N4949" s="36" t="s">
        <v>7306</v>
      </c>
      <c r="O4949" s="36" t="s">
        <v>18571</v>
      </c>
      <c r="P4949" s="36" t="s">
        <v>18572</v>
      </c>
    </row>
    <row r="4950" spans="1:16">
      <c r="A4950" s="93">
        <v>4413864</v>
      </c>
      <c r="B4950" s="36" t="s">
        <v>18573</v>
      </c>
      <c r="C4950" s="36" t="s">
        <v>109</v>
      </c>
      <c r="D4950" s="36" t="s">
        <v>3881</v>
      </c>
      <c r="E4950" s="36" t="s">
        <v>3896</v>
      </c>
      <c r="F4950" s="92" t="s">
        <v>3768</v>
      </c>
      <c r="G4950" s="36" t="s">
        <v>7310</v>
      </c>
      <c r="H4950" s="36" t="s">
        <v>4771</v>
      </c>
      <c r="I4950" s="147">
        <v>0</v>
      </c>
      <c r="J4950" s="147">
        <v>0</v>
      </c>
      <c r="K4950" s="92" t="s">
        <v>4761</v>
      </c>
      <c r="L4950" s="147">
        <v>0</v>
      </c>
      <c r="M4950" s="36" t="s">
        <v>67</v>
      </c>
      <c r="N4950" s="36" t="s">
        <v>7306</v>
      </c>
      <c r="O4950" s="36" t="s">
        <v>18574</v>
      </c>
      <c r="P4950" s="36" t="s">
        <v>18575</v>
      </c>
    </row>
    <row r="4951" spans="1:16">
      <c r="A4951" s="93">
        <v>4413865</v>
      </c>
      <c r="B4951" s="36" t="s">
        <v>7273</v>
      </c>
      <c r="C4951" s="36" t="s">
        <v>54</v>
      </c>
      <c r="D4951" s="36" t="s">
        <v>4826</v>
      </c>
      <c r="E4951" s="36" t="s">
        <v>4827</v>
      </c>
      <c r="F4951" s="92" t="s">
        <v>3777</v>
      </c>
      <c r="G4951" s="36" t="s">
        <v>7314</v>
      </c>
      <c r="H4951" s="36" t="s">
        <v>5388</v>
      </c>
      <c r="I4951" s="147">
        <v>12</v>
      </c>
      <c r="J4951" s="147">
        <v>0</v>
      </c>
      <c r="K4951" s="92" t="s">
        <v>5941</v>
      </c>
      <c r="L4951" s="147">
        <v>3.9169999999999998</v>
      </c>
      <c r="M4951" s="36" t="s">
        <v>67</v>
      </c>
      <c r="N4951" s="36" t="s">
        <v>7306</v>
      </c>
      <c r="O4951" s="36" t="s">
        <v>18576</v>
      </c>
      <c r="P4951" s="36" t="s">
        <v>18577</v>
      </c>
    </row>
    <row r="4952" spans="1:16">
      <c r="A4952" s="93">
        <v>4413871</v>
      </c>
      <c r="B4952" s="36" t="s">
        <v>7274</v>
      </c>
      <c r="C4952" s="36" t="s">
        <v>54</v>
      </c>
      <c r="D4952" s="36" t="s">
        <v>4826</v>
      </c>
      <c r="E4952" s="36" t="s">
        <v>4827</v>
      </c>
      <c r="F4952" s="92" t="s">
        <v>3777</v>
      </c>
      <c r="G4952" s="36" t="s">
        <v>7314</v>
      </c>
      <c r="H4952" s="36" t="s">
        <v>5388</v>
      </c>
      <c r="I4952" s="147">
        <v>12</v>
      </c>
      <c r="J4952" s="147">
        <v>0</v>
      </c>
      <c r="K4952" s="92" t="s">
        <v>5941</v>
      </c>
      <c r="L4952" s="147">
        <v>2.1669999999999998</v>
      </c>
      <c r="M4952" s="36" t="s">
        <v>67</v>
      </c>
      <c r="N4952" s="36" t="s">
        <v>7306</v>
      </c>
      <c r="O4952" s="36" t="s">
        <v>18578</v>
      </c>
      <c r="P4952" s="36" t="s">
        <v>18579</v>
      </c>
    </row>
    <row r="4953" spans="1:16">
      <c r="A4953" s="93">
        <v>4413881</v>
      </c>
      <c r="B4953" s="36" t="s">
        <v>7275</v>
      </c>
      <c r="C4953" s="36" t="s">
        <v>109</v>
      </c>
      <c r="D4953" s="36" t="s">
        <v>3881</v>
      </c>
      <c r="E4953" s="36" t="s">
        <v>3896</v>
      </c>
      <c r="F4953" s="92" t="s">
        <v>3768</v>
      </c>
      <c r="G4953" s="36" t="s">
        <v>7314</v>
      </c>
      <c r="H4953" s="36" t="s">
        <v>4771</v>
      </c>
      <c r="I4953" s="147">
        <v>17</v>
      </c>
      <c r="J4953" s="147">
        <v>0</v>
      </c>
      <c r="K4953" s="92" t="s">
        <v>4708</v>
      </c>
      <c r="L4953" s="147">
        <v>2.9849999999999999</v>
      </c>
      <c r="M4953" s="36" t="s">
        <v>67</v>
      </c>
      <c r="N4953" s="36" t="s">
        <v>7306</v>
      </c>
      <c r="O4953" s="36" t="s">
        <v>14077</v>
      </c>
      <c r="P4953" s="36" t="s">
        <v>14078</v>
      </c>
    </row>
    <row r="4954" spans="1:16">
      <c r="A4954" s="93">
        <v>4413887</v>
      </c>
      <c r="B4954" s="36" t="s">
        <v>7276</v>
      </c>
      <c r="C4954" s="36" t="s">
        <v>54</v>
      </c>
      <c r="D4954" s="36" t="s">
        <v>4826</v>
      </c>
      <c r="E4954" s="36" t="s">
        <v>4827</v>
      </c>
      <c r="F4954" s="92" t="s">
        <v>3777</v>
      </c>
      <c r="G4954" s="36" t="s">
        <v>7314</v>
      </c>
      <c r="H4954" s="36" t="s">
        <v>6055</v>
      </c>
      <c r="I4954" s="147">
        <v>4</v>
      </c>
      <c r="J4954" s="147">
        <v>0</v>
      </c>
      <c r="K4954" s="92" t="s">
        <v>5941</v>
      </c>
      <c r="L4954" s="147">
        <v>3</v>
      </c>
      <c r="M4954" s="36" t="s">
        <v>1344</v>
      </c>
      <c r="N4954" s="36" t="s">
        <v>8980</v>
      </c>
      <c r="O4954" s="36" t="s">
        <v>18580</v>
      </c>
      <c r="P4954" s="36" t="s">
        <v>18581</v>
      </c>
    </row>
    <row r="4955" spans="1:16">
      <c r="A4955" s="93">
        <v>4413893</v>
      </c>
      <c r="B4955" s="36" t="s">
        <v>7277</v>
      </c>
      <c r="C4955" s="36" t="s">
        <v>54</v>
      </c>
      <c r="D4955" s="36" t="s">
        <v>4826</v>
      </c>
      <c r="E4955" s="36" t="s">
        <v>4827</v>
      </c>
      <c r="F4955" s="92" t="s">
        <v>3777</v>
      </c>
      <c r="G4955" s="36" t="s">
        <v>7314</v>
      </c>
      <c r="H4955" s="36" t="s">
        <v>5388</v>
      </c>
      <c r="I4955" s="147">
        <v>0</v>
      </c>
      <c r="J4955" s="147">
        <v>0</v>
      </c>
      <c r="K4955" s="92" t="s">
        <v>5941</v>
      </c>
      <c r="L4955" s="147">
        <v>0</v>
      </c>
      <c r="M4955" s="36" t="s">
        <v>67</v>
      </c>
      <c r="N4955" s="36" t="s">
        <v>7306</v>
      </c>
      <c r="O4955" s="36" t="s">
        <v>18582</v>
      </c>
      <c r="P4955" s="36" t="s">
        <v>18583</v>
      </c>
    </row>
    <row r="4956" spans="1:16">
      <c r="A4956" s="93">
        <v>4413900</v>
      </c>
      <c r="B4956" s="36" t="s">
        <v>7278</v>
      </c>
      <c r="C4956" s="36" t="s">
        <v>54</v>
      </c>
      <c r="D4956" s="36" t="s">
        <v>3881</v>
      </c>
      <c r="E4956" s="36" t="s">
        <v>3896</v>
      </c>
      <c r="F4956" s="92" t="s">
        <v>3768</v>
      </c>
      <c r="G4956" s="36" t="s">
        <v>7314</v>
      </c>
      <c r="H4956" s="36" t="s">
        <v>4771</v>
      </c>
      <c r="I4956" s="147">
        <v>0</v>
      </c>
      <c r="J4956" s="147">
        <v>0</v>
      </c>
      <c r="K4956" s="92" t="s">
        <v>4761</v>
      </c>
      <c r="L4956" s="147">
        <v>0</v>
      </c>
      <c r="M4956" s="36" t="s">
        <v>67</v>
      </c>
      <c r="N4956" s="36" t="s">
        <v>7306</v>
      </c>
      <c r="O4956" s="36" t="s">
        <v>18584</v>
      </c>
      <c r="P4956" s="36" t="s">
        <v>18585</v>
      </c>
    </row>
    <row r="4957" spans="1:16">
      <c r="A4957" s="93">
        <v>4413907</v>
      </c>
      <c r="B4957" s="36" t="s">
        <v>18586</v>
      </c>
      <c r="C4957" s="36" t="s">
        <v>109</v>
      </c>
      <c r="D4957" s="36" t="s">
        <v>4826</v>
      </c>
      <c r="E4957" s="36" t="s">
        <v>4827</v>
      </c>
      <c r="F4957" s="92" t="s">
        <v>3776</v>
      </c>
      <c r="G4957" s="36" t="s">
        <v>7310</v>
      </c>
      <c r="H4957" s="36" t="s">
        <v>6455</v>
      </c>
      <c r="I4957" s="147">
        <v>0</v>
      </c>
      <c r="J4957" s="147">
        <v>0</v>
      </c>
      <c r="K4957" s="92" t="s">
        <v>6451</v>
      </c>
      <c r="L4957" s="147">
        <v>0</v>
      </c>
      <c r="M4957" s="36" t="s">
        <v>1131</v>
      </c>
      <c r="N4957" s="36" t="s">
        <v>8980</v>
      </c>
      <c r="O4957" s="36" t="s">
        <v>18587</v>
      </c>
      <c r="P4957" s="36" t="s">
        <v>18588</v>
      </c>
    </row>
    <row r="4958" spans="1:16">
      <c r="A4958" s="93">
        <v>4413911</v>
      </c>
      <c r="B4958" s="36" t="s">
        <v>7279</v>
      </c>
      <c r="C4958" s="36" t="s">
        <v>54</v>
      </c>
      <c r="D4958" s="36" t="s">
        <v>4826</v>
      </c>
      <c r="E4958" s="36" t="s">
        <v>4827</v>
      </c>
      <c r="F4958" s="92" t="s">
        <v>3777</v>
      </c>
      <c r="G4958" s="36" t="s">
        <v>7314</v>
      </c>
      <c r="H4958" s="36" t="s">
        <v>5753</v>
      </c>
      <c r="I4958" s="147">
        <v>12</v>
      </c>
      <c r="J4958" s="147">
        <v>0</v>
      </c>
      <c r="K4958" s="92" t="s">
        <v>5941</v>
      </c>
      <c r="L4958" s="147">
        <v>3</v>
      </c>
      <c r="M4958" s="36" t="s">
        <v>290</v>
      </c>
      <c r="N4958" s="36" t="s">
        <v>8980</v>
      </c>
      <c r="O4958" s="36" t="s">
        <v>18589</v>
      </c>
      <c r="P4958" s="36" t="s">
        <v>18590</v>
      </c>
    </row>
    <row r="4959" spans="1:16">
      <c r="A4959" s="93">
        <v>4413912</v>
      </c>
      <c r="B4959" s="36" t="s">
        <v>7280</v>
      </c>
      <c r="C4959" s="36" t="s">
        <v>109</v>
      </c>
      <c r="D4959" s="36" t="s">
        <v>4826</v>
      </c>
      <c r="E4959" s="36" t="s">
        <v>4827</v>
      </c>
      <c r="F4959" s="92" t="s">
        <v>3770</v>
      </c>
      <c r="G4959" s="36" t="s">
        <v>7314</v>
      </c>
      <c r="H4959" s="36" t="s">
        <v>4829</v>
      </c>
      <c r="I4959" s="147">
        <v>4</v>
      </c>
      <c r="J4959" s="147">
        <v>0</v>
      </c>
      <c r="K4959" s="92" t="s">
        <v>5941</v>
      </c>
      <c r="L4959" s="147">
        <v>3.75</v>
      </c>
      <c r="M4959" s="36" t="s">
        <v>67</v>
      </c>
      <c r="N4959" s="36" t="s">
        <v>7306</v>
      </c>
      <c r="O4959" s="36" t="s">
        <v>18591</v>
      </c>
      <c r="P4959" s="36" t="s">
        <v>18592</v>
      </c>
    </row>
    <row r="4960" spans="1:16">
      <c r="A4960" s="93">
        <v>4413922</v>
      </c>
      <c r="B4960" s="36" t="s">
        <v>7281</v>
      </c>
      <c r="C4960" s="36" t="s">
        <v>109</v>
      </c>
      <c r="D4960" s="36" t="s">
        <v>4826</v>
      </c>
      <c r="E4960" s="36" t="s">
        <v>4827</v>
      </c>
      <c r="F4960" s="92" t="s">
        <v>3777</v>
      </c>
      <c r="G4960" s="36" t="s">
        <v>7314</v>
      </c>
      <c r="H4960" s="36" t="s">
        <v>5388</v>
      </c>
      <c r="I4960" s="147">
        <v>4</v>
      </c>
      <c r="J4960" s="147">
        <v>0</v>
      </c>
      <c r="K4960" s="92" t="s">
        <v>5941</v>
      </c>
      <c r="L4960" s="147">
        <v>3.75</v>
      </c>
      <c r="M4960" s="36" t="s">
        <v>67</v>
      </c>
      <c r="N4960" s="36" t="s">
        <v>7306</v>
      </c>
      <c r="O4960" s="36" t="s">
        <v>18593</v>
      </c>
      <c r="P4960" s="36" t="s">
        <v>18594</v>
      </c>
    </row>
    <row r="4961" spans="1:16">
      <c r="A4961" s="93">
        <v>4413931</v>
      </c>
      <c r="B4961" s="36" t="s">
        <v>7282</v>
      </c>
      <c r="C4961" s="36" t="s">
        <v>109</v>
      </c>
      <c r="D4961" s="36" t="s">
        <v>4826</v>
      </c>
      <c r="E4961" s="36" t="s">
        <v>4827</v>
      </c>
      <c r="F4961" s="92" t="s">
        <v>3777</v>
      </c>
      <c r="G4961" s="36" t="s">
        <v>7314</v>
      </c>
      <c r="H4961" s="36" t="s">
        <v>5753</v>
      </c>
      <c r="I4961" s="147">
        <v>4</v>
      </c>
      <c r="J4961" s="147">
        <v>0</v>
      </c>
      <c r="K4961" s="92" t="s">
        <v>5941</v>
      </c>
      <c r="L4961" s="147">
        <v>4</v>
      </c>
      <c r="M4961" s="36" t="s">
        <v>67</v>
      </c>
      <c r="N4961" s="36" t="s">
        <v>7306</v>
      </c>
      <c r="O4961" s="36" t="s">
        <v>18595</v>
      </c>
      <c r="P4961" s="36" t="s">
        <v>18596</v>
      </c>
    </row>
    <row r="4962" spans="1:16">
      <c r="A4962" s="93">
        <v>4413944</v>
      </c>
      <c r="B4962" s="36" t="s">
        <v>7283</v>
      </c>
      <c r="C4962" s="36" t="s">
        <v>54</v>
      </c>
      <c r="D4962" s="36" t="s">
        <v>4826</v>
      </c>
      <c r="E4962" s="36" t="s">
        <v>4827</v>
      </c>
      <c r="F4962" s="92" t="s">
        <v>3777</v>
      </c>
      <c r="G4962" s="36" t="s">
        <v>7314</v>
      </c>
      <c r="H4962" s="36" t="s">
        <v>5753</v>
      </c>
      <c r="I4962" s="147">
        <v>4</v>
      </c>
      <c r="J4962" s="147">
        <v>0</v>
      </c>
      <c r="K4962" s="92" t="s">
        <v>5941</v>
      </c>
      <c r="L4962" s="147">
        <v>2.5</v>
      </c>
      <c r="M4962" s="36" t="s">
        <v>67</v>
      </c>
      <c r="N4962" s="36" t="s">
        <v>7306</v>
      </c>
      <c r="O4962" s="36" t="s">
        <v>18597</v>
      </c>
      <c r="P4962" s="36" t="s">
        <v>18598</v>
      </c>
    </row>
    <row r="4963" spans="1:16">
      <c r="A4963" s="93">
        <v>4413951</v>
      </c>
      <c r="B4963" s="36" t="s">
        <v>7284</v>
      </c>
      <c r="C4963" s="36" t="s">
        <v>109</v>
      </c>
      <c r="D4963" s="36" t="s">
        <v>4826</v>
      </c>
      <c r="E4963" s="36" t="s">
        <v>4827</v>
      </c>
      <c r="F4963" s="92" t="s">
        <v>3776</v>
      </c>
      <c r="G4963" s="36" t="s">
        <v>7314</v>
      </c>
      <c r="H4963" s="36" t="s">
        <v>5423</v>
      </c>
      <c r="I4963" s="147">
        <v>4</v>
      </c>
      <c r="J4963" s="147">
        <v>0</v>
      </c>
      <c r="K4963" s="92" t="s">
        <v>5941</v>
      </c>
      <c r="L4963" s="147">
        <v>2</v>
      </c>
      <c r="M4963" s="36" t="s">
        <v>67</v>
      </c>
      <c r="N4963" s="36" t="s">
        <v>7306</v>
      </c>
      <c r="O4963" s="36" t="s">
        <v>18599</v>
      </c>
      <c r="P4963" s="36" t="s">
        <v>18600</v>
      </c>
    </row>
    <row r="4964" spans="1:16">
      <c r="A4964" s="93">
        <v>4413962</v>
      </c>
      <c r="B4964" s="36" t="s">
        <v>18601</v>
      </c>
      <c r="C4964" s="36" t="s">
        <v>109</v>
      </c>
      <c r="D4964" s="36" t="s">
        <v>3881</v>
      </c>
      <c r="E4964" s="36" t="s">
        <v>3882</v>
      </c>
      <c r="F4964" s="92" t="s">
        <v>405</v>
      </c>
      <c r="G4964" s="36" t="s">
        <v>7314</v>
      </c>
      <c r="H4964" s="36" t="s">
        <v>405</v>
      </c>
      <c r="I4964" s="147">
        <v>0</v>
      </c>
      <c r="J4964" s="147">
        <v>0</v>
      </c>
      <c r="K4964" s="92" t="s">
        <v>4761</v>
      </c>
      <c r="L4964" s="147">
        <v>0</v>
      </c>
      <c r="M4964" s="36" t="s">
        <v>232</v>
      </c>
      <c r="N4964" s="36" t="s">
        <v>8980</v>
      </c>
      <c r="O4964" s="36" t="s">
        <v>18602</v>
      </c>
      <c r="P4964" s="36" t="s">
        <v>18603</v>
      </c>
    </row>
    <row r="4965" spans="1:16">
      <c r="A4965" s="93">
        <v>4413965</v>
      </c>
      <c r="B4965" s="36" t="s">
        <v>7285</v>
      </c>
      <c r="C4965" s="36" t="s">
        <v>109</v>
      </c>
      <c r="D4965" s="36" t="s">
        <v>4826</v>
      </c>
      <c r="E4965" s="36" t="s">
        <v>4827</v>
      </c>
      <c r="F4965" s="92" t="s">
        <v>3777</v>
      </c>
      <c r="G4965" s="36" t="s">
        <v>7314</v>
      </c>
      <c r="H4965" s="36" t="s">
        <v>5388</v>
      </c>
      <c r="I4965" s="147">
        <v>4</v>
      </c>
      <c r="J4965" s="147">
        <v>0</v>
      </c>
      <c r="K4965" s="92" t="s">
        <v>5941</v>
      </c>
      <c r="L4965" s="147">
        <v>3.75</v>
      </c>
      <c r="M4965" s="36" t="s">
        <v>232</v>
      </c>
      <c r="N4965" s="36" t="s">
        <v>8980</v>
      </c>
      <c r="O4965" s="36" t="s">
        <v>18604</v>
      </c>
      <c r="P4965" s="36" t="s">
        <v>18605</v>
      </c>
    </row>
    <row r="4966" spans="1:16">
      <c r="A4966" s="93">
        <v>4413976</v>
      </c>
      <c r="B4966" s="36" t="s">
        <v>7286</v>
      </c>
      <c r="C4966" s="36" t="s">
        <v>54</v>
      </c>
      <c r="D4966" s="36" t="s">
        <v>4826</v>
      </c>
      <c r="E4966" s="36" t="s">
        <v>4827</v>
      </c>
      <c r="F4966" s="92" t="s">
        <v>3770</v>
      </c>
      <c r="G4966" s="36" t="s">
        <v>7314</v>
      </c>
      <c r="H4966" s="36" t="s">
        <v>5855</v>
      </c>
      <c r="I4966" s="147">
        <v>4</v>
      </c>
      <c r="J4966" s="147">
        <v>0</v>
      </c>
      <c r="K4966" s="92" t="s">
        <v>5941</v>
      </c>
      <c r="L4966" s="147">
        <v>3.75</v>
      </c>
      <c r="M4966" s="36" t="s">
        <v>290</v>
      </c>
      <c r="N4966" s="36" t="s">
        <v>8980</v>
      </c>
      <c r="O4966" s="36" t="s">
        <v>18606</v>
      </c>
      <c r="P4966" s="36" t="s">
        <v>18607</v>
      </c>
    </row>
    <row r="4967" spans="1:16">
      <c r="A4967" s="93">
        <v>4413982</v>
      </c>
      <c r="B4967" s="36" t="s">
        <v>7287</v>
      </c>
      <c r="C4967" s="36" t="s">
        <v>54</v>
      </c>
      <c r="D4967" s="36" t="s">
        <v>4826</v>
      </c>
      <c r="E4967" s="36" t="s">
        <v>4827</v>
      </c>
      <c r="F4967" s="92" t="s">
        <v>3777</v>
      </c>
      <c r="G4967" s="36" t="s">
        <v>7314</v>
      </c>
      <c r="H4967" s="36" t="s">
        <v>5753</v>
      </c>
      <c r="I4967" s="147">
        <v>4</v>
      </c>
      <c r="J4967" s="147">
        <v>0</v>
      </c>
      <c r="K4967" s="92" t="s">
        <v>5941</v>
      </c>
      <c r="L4967" s="147">
        <v>3.75</v>
      </c>
      <c r="M4967" s="36" t="s">
        <v>67</v>
      </c>
      <c r="N4967" s="36" t="s">
        <v>7306</v>
      </c>
      <c r="O4967" s="36" t="s">
        <v>18608</v>
      </c>
      <c r="P4967" s="36" t="s">
        <v>18609</v>
      </c>
    </row>
    <row r="4968" spans="1:16">
      <c r="A4968" s="93">
        <v>4413993</v>
      </c>
      <c r="B4968" s="36" t="s">
        <v>7288</v>
      </c>
      <c r="C4968" s="36" t="s">
        <v>54</v>
      </c>
      <c r="D4968" s="36" t="s">
        <v>4826</v>
      </c>
      <c r="E4968" s="36" t="s">
        <v>4827</v>
      </c>
      <c r="F4968" s="92" t="s">
        <v>3777</v>
      </c>
      <c r="G4968" s="36" t="s">
        <v>7314</v>
      </c>
      <c r="H4968" s="36" t="s">
        <v>5753</v>
      </c>
      <c r="I4968" s="147">
        <v>4</v>
      </c>
      <c r="J4968" s="147">
        <v>0</v>
      </c>
      <c r="K4968" s="92" t="s">
        <v>5941</v>
      </c>
      <c r="L4968" s="147">
        <v>3</v>
      </c>
      <c r="M4968" s="36" t="s">
        <v>1131</v>
      </c>
      <c r="N4968" s="36" t="s">
        <v>8980</v>
      </c>
      <c r="O4968" s="36" t="s">
        <v>18610</v>
      </c>
      <c r="P4968" s="36" t="s">
        <v>18611</v>
      </c>
    </row>
    <row r="4969" spans="1:16">
      <c r="A4969" s="93">
        <v>4414001</v>
      </c>
      <c r="B4969" s="36" t="s">
        <v>7289</v>
      </c>
      <c r="C4969" s="36" t="s">
        <v>54</v>
      </c>
      <c r="D4969" s="36" t="s">
        <v>4826</v>
      </c>
      <c r="E4969" s="36" t="s">
        <v>4827</v>
      </c>
      <c r="F4969" s="92" t="s">
        <v>3776</v>
      </c>
      <c r="G4969" s="36" t="s">
        <v>7314</v>
      </c>
      <c r="H4969" s="36" t="s">
        <v>5544</v>
      </c>
      <c r="I4969" s="147">
        <v>4</v>
      </c>
      <c r="J4969" s="147">
        <v>0</v>
      </c>
      <c r="K4969" s="92" t="s">
        <v>5941</v>
      </c>
      <c r="L4969" s="147">
        <v>3.5</v>
      </c>
      <c r="M4969" s="36" t="s">
        <v>67</v>
      </c>
      <c r="N4969" s="36" t="s">
        <v>7306</v>
      </c>
      <c r="O4969" s="36" t="s">
        <v>18612</v>
      </c>
      <c r="P4969" s="36" t="s">
        <v>18613</v>
      </c>
    </row>
    <row r="4970" spans="1:16">
      <c r="A4970" s="93">
        <v>4414005</v>
      </c>
      <c r="B4970" s="36" t="s">
        <v>7290</v>
      </c>
      <c r="C4970" s="36" t="s">
        <v>109</v>
      </c>
      <c r="D4970" s="36" t="s">
        <v>4826</v>
      </c>
      <c r="E4970" s="36" t="s">
        <v>4827</v>
      </c>
      <c r="F4970" s="92" t="s">
        <v>3770</v>
      </c>
      <c r="G4970" s="36" t="s">
        <v>7314</v>
      </c>
      <c r="H4970" s="36" t="s">
        <v>4931</v>
      </c>
      <c r="I4970" s="147">
        <v>4</v>
      </c>
      <c r="J4970" s="147">
        <v>0</v>
      </c>
      <c r="K4970" s="92" t="s">
        <v>5941</v>
      </c>
      <c r="L4970" s="147">
        <v>3.75</v>
      </c>
      <c r="M4970" s="36" t="s">
        <v>67</v>
      </c>
      <c r="N4970" s="36" t="s">
        <v>7306</v>
      </c>
      <c r="O4970" s="36" t="s">
        <v>18614</v>
      </c>
      <c r="P4970" s="36" t="s">
        <v>18615</v>
      </c>
    </row>
    <row r="4971" spans="1:16">
      <c r="A4971" s="93">
        <v>4414007</v>
      </c>
      <c r="B4971" s="36" t="s">
        <v>7291</v>
      </c>
      <c r="C4971" s="36" t="s">
        <v>109</v>
      </c>
      <c r="D4971" s="36" t="s">
        <v>4826</v>
      </c>
      <c r="E4971" s="36" t="s">
        <v>4827</v>
      </c>
      <c r="F4971" s="92" t="s">
        <v>3777</v>
      </c>
      <c r="G4971" s="36" t="s">
        <v>7314</v>
      </c>
      <c r="H4971" s="36" t="s">
        <v>5388</v>
      </c>
      <c r="I4971" s="147">
        <v>4</v>
      </c>
      <c r="J4971" s="147">
        <v>0</v>
      </c>
      <c r="K4971" s="92" t="s">
        <v>5941</v>
      </c>
      <c r="L4971" s="147">
        <v>3</v>
      </c>
      <c r="M4971" s="36" t="s">
        <v>67</v>
      </c>
      <c r="N4971" s="36" t="s">
        <v>7306</v>
      </c>
      <c r="O4971" s="36" t="s">
        <v>18616</v>
      </c>
      <c r="P4971" s="36" t="s">
        <v>18617</v>
      </c>
    </row>
    <row r="4972" spans="1:16">
      <c r="A4972" s="93">
        <v>4414009</v>
      </c>
      <c r="B4972" s="36" t="s">
        <v>7292</v>
      </c>
      <c r="C4972" s="36" t="s">
        <v>54</v>
      </c>
      <c r="D4972" s="36" t="s">
        <v>4826</v>
      </c>
      <c r="E4972" s="36" t="s">
        <v>4827</v>
      </c>
      <c r="F4972" s="92" t="s">
        <v>3777</v>
      </c>
      <c r="G4972" s="36" t="s">
        <v>7314</v>
      </c>
      <c r="H4972" s="36" t="s">
        <v>5388</v>
      </c>
      <c r="I4972" s="147">
        <v>4</v>
      </c>
      <c r="J4972" s="147">
        <v>0</v>
      </c>
      <c r="K4972" s="92" t="s">
        <v>5941</v>
      </c>
      <c r="L4972" s="147">
        <v>3.75</v>
      </c>
      <c r="M4972" s="36" t="s">
        <v>67</v>
      </c>
      <c r="N4972" s="36" t="s">
        <v>7306</v>
      </c>
      <c r="O4972" s="36" t="s">
        <v>18618</v>
      </c>
      <c r="P4972" s="36" t="s">
        <v>18619</v>
      </c>
    </row>
    <row r="4973" spans="1:16">
      <c r="A4973" s="93">
        <v>4414012</v>
      </c>
      <c r="B4973" s="36" t="s">
        <v>7293</v>
      </c>
      <c r="C4973" s="36" t="s">
        <v>54</v>
      </c>
      <c r="D4973" s="36" t="s">
        <v>4826</v>
      </c>
      <c r="E4973" s="36" t="s">
        <v>4827</v>
      </c>
      <c r="F4973" s="92" t="s">
        <v>3777</v>
      </c>
      <c r="G4973" s="36" t="s">
        <v>7314</v>
      </c>
      <c r="H4973" s="36" t="s">
        <v>5388</v>
      </c>
      <c r="I4973" s="147">
        <v>4</v>
      </c>
      <c r="J4973" s="147">
        <v>0</v>
      </c>
      <c r="K4973" s="92" t="s">
        <v>5941</v>
      </c>
      <c r="L4973" s="147">
        <v>3.75</v>
      </c>
      <c r="M4973" s="36" t="s">
        <v>67</v>
      </c>
      <c r="N4973" s="36" t="s">
        <v>7306</v>
      </c>
      <c r="O4973" s="36" t="s">
        <v>18620</v>
      </c>
      <c r="P4973" s="36" t="s">
        <v>18621</v>
      </c>
    </row>
    <row r="4974" spans="1:16">
      <c r="A4974" s="93">
        <v>4414015</v>
      </c>
      <c r="B4974" s="36" t="s">
        <v>7294</v>
      </c>
      <c r="C4974" s="36" t="s">
        <v>54</v>
      </c>
      <c r="D4974" s="36" t="s">
        <v>4826</v>
      </c>
      <c r="E4974" s="36" t="s">
        <v>4827</v>
      </c>
      <c r="F4974" s="92" t="s">
        <v>3770</v>
      </c>
      <c r="G4974" s="36" t="s">
        <v>7314</v>
      </c>
      <c r="H4974" s="36" t="s">
        <v>5792</v>
      </c>
      <c r="I4974" s="147">
        <v>4</v>
      </c>
      <c r="J4974" s="147">
        <v>0</v>
      </c>
      <c r="K4974" s="92" t="s">
        <v>5941</v>
      </c>
      <c r="L4974" s="147">
        <v>3</v>
      </c>
      <c r="M4974" s="36" t="s">
        <v>290</v>
      </c>
      <c r="N4974" s="36" t="s">
        <v>8980</v>
      </c>
      <c r="O4974" s="36" t="s">
        <v>18622</v>
      </c>
      <c r="P4974" s="36" t="s">
        <v>18623</v>
      </c>
    </row>
    <row r="4975" spans="1:16">
      <c r="A4975" s="93">
        <v>4414019</v>
      </c>
      <c r="B4975" s="36" t="s">
        <v>7295</v>
      </c>
      <c r="C4975" s="36" t="s">
        <v>54</v>
      </c>
      <c r="D4975" s="36" t="s">
        <v>4826</v>
      </c>
      <c r="E4975" s="36" t="s">
        <v>4827</v>
      </c>
      <c r="F4975" s="92" t="s">
        <v>3777</v>
      </c>
      <c r="G4975" s="36" t="s">
        <v>7314</v>
      </c>
      <c r="H4975" s="36" t="s">
        <v>5388</v>
      </c>
      <c r="I4975" s="147">
        <v>4</v>
      </c>
      <c r="J4975" s="147">
        <v>0</v>
      </c>
      <c r="K4975" s="92" t="s">
        <v>5941</v>
      </c>
      <c r="L4975" s="147">
        <v>3</v>
      </c>
      <c r="M4975" s="36" t="s">
        <v>67</v>
      </c>
      <c r="N4975" s="36" t="s">
        <v>7306</v>
      </c>
      <c r="O4975" s="36" t="s">
        <v>18624</v>
      </c>
      <c r="P4975" s="36" t="s">
        <v>18625</v>
      </c>
    </row>
    <row r="4976" spans="1:16">
      <c r="A4976" s="93">
        <v>4414021</v>
      </c>
      <c r="B4976" s="36" t="s">
        <v>7296</v>
      </c>
      <c r="C4976" s="36" t="s">
        <v>109</v>
      </c>
      <c r="D4976" s="36" t="s">
        <v>4826</v>
      </c>
      <c r="E4976" s="36" t="s">
        <v>4827</v>
      </c>
      <c r="F4976" s="92" t="s">
        <v>3770</v>
      </c>
      <c r="G4976" s="36" t="s">
        <v>7314</v>
      </c>
      <c r="H4976" s="36" t="s">
        <v>4931</v>
      </c>
      <c r="I4976" s="147">
        <v>4</v>
      </c>
      <c r="J4976" s="147">
        <v>0</v>
      </c>
      <c r="K4976" s="92" t="s">
        <v>5941</v>
      </c>
      <c r="L4976" s="147">
        <v>3.75</v>
      </c>
      <c r="M4976" s="36" t="s">
        <v>67</v>
      </c>
      <c r="N4976" s="36" t="s">
        <v>7306</v>
      </c>
      <c r="O4976" s="36" t="s">
        <v>18626</v>
      </c>
      <c r="P4976" s="36" t="s">
        <v>18627</v>
      </c>
    </row>
    <row r="4977" spans="1:16">
      <c r="A4977" s="93">
        <v>4414026</v>
      </c>
      <c r="B4977" s="36" t="s">
        <v>7297</v>
      </c>
      <c r="C4977" s="36" t="s">
        <v>54</v>
      </c>
      <c r="D4977" s="36" t="s">
        <v>4826</v>
      </c>
      <c r="E4977" s="36" t="s">
        <v>4827</v>
      </c>
      <c r="F4977" s="92" t="s">
        <v>3777</v>
      </c>
      <c r="G4977" s="36" t="s">
        <v>7314</v>
      </c>
      <c r="H4977" s="36" t="s">
        <v>5388</v>
      </c>
      <c r="I4977" s="147">
        <v>4</v>
      </c>
      <c r="J4977" s="147">
        <v>0</v>
      </c>
      <c r="K4977" s="92" t="s">
        <v>5941</v>
      </c>
      <c r="L4977" s="147">
        <v>2</v>
      </c>
      <c r="M4977" s="36" t="s">
        <v>67</v>
      </c>
      <c r="N4977" s="36" t="s">
        <v>7306</v>
      </c>
      <c r="O4977" s="36" t="s">
        <v>18628</v>
      </c>
      <c r="P4977" s="36" t="s">
        <v>18629</v>
      </c>
    </row>
    <row r="4978" spans="1:16">
      <c r="A4978" s="93">
        <v>4420002</v>
      </c>
      <c r="B4978" s="36" t="s">
        <v>18630</v>
      </c>
      <c r="C4978" s="36" t="s">
        <v>109</v>
      </c>
      <c r="D4978" s="36" t="s">
        <v>4826</v>
      </c>
      <c r="E4978" s="36" t="s">
        <v>4827</v>
      </c>
      <c r="F4978" s="92" t="s">
        <v>3776</v>
      </c>
      <c r="G4978" s="36" t="s">
        <v>7314</v>
      </c>
      <c r="H4978" s="36" t="s">
        <v>5922</v>
      </c>
      <c r="I4978" s="147">
        <v>0</v>
      </c>
      <c r="J4978" s="147">
        <v>0</v>
      </c>
      <c r="K4978" s="92" t="s">
        <v>6451</v>
      </c>
      <c r="L4978" s="147">
        <v>0</v>
      </c>
      <c r="M4978" s="36" t="s">
        <v>67</v>
      </c>
      <c r="N4978" s="36" t="s">
        <v>7306</v>
      </c>
      <c r="O4978" s="36" t="s">
        <v>18631</v>
      </c>
      <c r="P4978" s="36" t="s">
        <v>18632</v>
      </c>
    </row>
    <row r="4979" spans="1:16">
      <c r="A4979" s="93">
        <v>4420007</v>
      </c>
      <c r="B4979" s="36" t="s">
        <v>18633</v>
      </c>
      <c r="C4979" s="36" t="s">
        <v>109</v>
      </c>
      <c r="D4979" s="36" t="s">
        <v>3881</v>
      </c>
      <c r="E4979" s="36" t="s">
        <v>3929</v>
      </c>
      <c r="F4979" s="92" t="s">
        <v>630</v>
      </c>
      <c r="G4979" s="36" t="s">
        <v>7314</v>
      </c>
      <c r="H4979" s="36" t="s">
        <v>630</v>
      </c>
      <c r="I4979" s="147">
        <v>0</v>
      </c>
      <c r="J4979" s="147">
        <v>0</v>
      </c>
      <c r="K4979" s="92" t="s">
        <v>4761</v>
      </c>
      <c r="L4979" s="147">
        <v>0</v>
      </c>
      <c r="M4979" s="36" t="s">
        <v>290</v>
      </c>
      <c r="N4979" s="36" t="s">
        <v>8980</v>
      </c>
      <c r="O4979" s="36" t="s">
        <v>18634</v>
      </c>
      <c r="P4979" s="36" t="s">
        <v>18635</v>
      </c>
    </row>
    <row r="4980" spans="1:16">
      <c r="A4980" s="93">
        <v>4420009</v>
      </c>
      <c r="B4980" s="36" t="s">
        <v>18636</v>
      </c>
      <c r="C4980" s="36" t="s">
        <v>54</v>
      </c>
      <c r="D4980" s="36" t="s">
        <v>3881</v>
      </c>
      <c r="E4980" s="36" t="s">
        <v>3929</v>
      </c>
      <c r="F4980" s="92" t="s">
        <v>160</v>
      </c>
      <c r="G4980" s="36" t="s">
        <v>7314</v>
      </c>
      <c r="H4980" s="36" t="s">
        <v>13603</v>
      </c>
      <c r="I4980" s="147">
        <v>0</v>
      </c>
      <c r="J4980" s="147">
        <v>0</v>
      </c>
      <c r="K4980" s="92" t="s">
        <v>4761</v>
      </c>
      <c r="L4980" s="147">
        <v>0</v>
      </c>
      <c r="M4980" s="36" t="s">
        <v>67</v>
      </c>
      <c r="N4980" s="36" t="s">
        <v>7306</v>
      </c>
      <c r="O4980" s="36" t="s">
        <v>18637</v>
      </c>
      <c r="P4980" s="36" t="s">
        <v>18638</v>
      </c>
    </row>
    <row r="4981" spans="1:16">
      <c r="A4981" s="93">
        <v>4420010</v>
      </c>
      <c r="B4981" s="36" t="s">
        <v>18639</v>
      </c>
      <c r="C4981" s="36" t="s">
        <v>109</v>
      </c>
      <c r="D4981" s="36" t="s">
        <v>4826</v>
      </c>
      <c r="E4981" s="36" t="s">
        <v>4827</v>
      </c>
      <c r="F4981" s="92" t="s">
        <v>3777</v>
      </c>
      <c r="G4981" s="36" t="s">
        <v>7314</v>
      </c>
      <c r="H4981" s="36" t="s">
        <v>5753</v>
      </c>
      <c r="I4981" s="147">
        <v>0</v>
      </c>
      <c r="J4981" s="147">
        <v>0</v>
      </c>
      <c r="K4981" s="92" t="s">
        <v>6451</v>
      </c>
      <c r="L4981" s="147">
        <v>0</v>
      </c>
      <c r="M4981" s="36" t="s">
        <v>67</v>
      </c>
      <c r="N4981" s="36" t="s">
        <v>7306</v>
      </c>
      <c r="O4981" s="36" t="s">
        <v>18640</v>
      </c>
      <c r="P4981" s="36" t="s">
        <v>18641</v>
      </c>
    </row>
    <row r="4982" spans="1:16">
      <c r="A4982" s="93">
        <v>4420011</v>
      </c>
      <c r="B4982" s="36" t="s">
        <v>18642</v>
      </c>
      <c r="C4982" s="36" t="s">
        <v>109</v>
      </c>
      <c r="D4982" s="36" t="s">
        <v>4826</v>
      </c>
      <c r="E4982" s="36" t="s">
        <v>4827</v>
      </c>
      <c r="F4982" s="92" t="s">
        <v>3777</v>
      </c>
      <c r="G4982" s="36" t="s">
        <v>7314</v>
      </c>
      <c r="H4982" s="36" t="s">
        <v>6055</v>
      </c>
      <c r="I4982" s="147">
        <v>0</v>
      </c>
      <c r="J4982" s="147">
        <v>0</v>
      </c>
      <c r="K4982" s="92" t="s">
        <v>6451</v>
      </c>
      <c r="L4982" s="147">
        <v>0</v>
      </c>
      <c r="M4982" s="36" t="s">
        <v>67</v>
      </c>
      <c r="N4982" s="36" t="s">
        <v>7306</v>
      </c>
      <c r="O4982" s="36" t="s">
        <v>18643</v>
      </c>
      <c r="P4982" s="36" t="s">
        <v>18644</v>
      </c>
    </row>
    <row r="4983" spans="1:16">
      <c r="A4983" s="93">
        <v>4420012</v>
      </c>
      <c r="B4983" s="36" t="s">
        <v>18645</v>
      </c>
      <c r="C4983" s="36" t="s">
        <v>109</v>
      </c>
      <c r="D4983" s="36" t="s">
        <v>4826</v>
      </c>
      <c r="E4983" s="36" t="s">
        <v>4827</v>
      </c>
      <c r="F4983" s="92" t="s">
        <v>3770</v>
      </c>
      <c r="G4983" s="36" t="s">
        <v>7314</v>
      </c>
      <c r="H4983" s="36" t="s">
        <v>4931</v>
      </c>
      <c r="I4983" s="147">
        <v>0</v>
      </c>
      <c r="J4983" s="147">
        <v>0</v>
      </c>
      <c r="K4983" s="92" t="s">
        <v>6451</v>
      </c>
      <c r="L4983" s="147">
        <v>0</v>
      </c>
      <c r="M4983" s="36" t="s">
        <v>67</v>
      </c>
      <c r="N4983" s="36" t="s">
        <v>7306</v>
      </c>
      <c r="O4983" s="36" t="s">
        <v>18646</v>
      </c>
      <c r="P4983" s="36" t="s">
        <v>18647</v>
      </c>
    </row>
    <row r="4984" spans="1:16">
      <c r="A4984" s="93">
        <v>4420025</v>
      </c>
      <c r="B4984" s="36" t="s">
        <v>18648</v>
      </c>
      <c r="C4984" s="36" t="s">
        <v>109</v>
      </c>
      <c r="D4984" s="36" t="s">
        <v>4826</v>
      </c>
      <c r="E4984" s="36" t="s">
        <v>4827</v>
      </c>
      <c r="F4984" s="92" t="s">
        <v>3777</v>
      </c>
      <c r="G4984" s="36" t="s">
        <v>7314</v>
      </c>
      <c r="H4984" s="36" t="s">
        <v>5753</v>
      </c>
      <c r="I4984" s="147">
        <v>0</v>
      </c>
      <c r="J4984" s="147">
        <v>0</v>
      </c>
      <c r="K4984" s="92" t="s">
        <v>6451</v>
      </c>
      <c r="L4984" s="147">
        <v>0</v>
      </c>
      <c r="M4984" s="36" t="s">
        <v>232</v>
      </c>
      <c r="N4984" s="36" t="s">
        <v>8980</v>
      </c>
      <c r="O4984" s="36" t="s">
        <v>18649</v>
      </c>
      <c r="P4984" s="36" t="s">
        <v>18650</v>
      </c>
    </row>
    <row r="4985" spans="1:16">
      <c r="A4985" s="93">
        <v>4420027</v>
      </c>
      <c r="B4985" s="36" t="s">
        <v>18601</v>
      </c>
      <c r="C4985" s="36" t="s">
        <v>109</v>
      </c>
      <c r="D4985" s="36" t="s">
        <v>3881</v>
      </c>
      <c r="E4985" s="36" t="s">
        <v>3882</v>
      </c>
      <c r="F4985" s="92" t="s">
        <v>55</v>
      </c>
      <c r="G4985" s="36" t="s">
        <v>7314</v>
      </c>
      <c r="H4985" s="36" t="s">
        <v>55</v>
      </c>
      <c r="I4985" s="147">
        <v>0</v>
      </c>
      <c r="J4985" s="147">
        <v>0</v>
      </c>
      <c r="K4985" s="92" t="s">
        <v>4761</v>
      </c>
      <c r="L4985" s="147">
        <v>0</v>
      </c>
      <c r="M4985" s="36" t="s">
        <v>232</v>
      </c>
      <c r="N4985" s="36" t="s">
        <v>8980</v>
      </c>
      <c r="O4985" s="36" t="s">
        <v>18651</v>
      </c>
      <c r="P4985" s="36" t="s">
        <v>18603</v>
      </c>
    </row>
    <row r="4986" spans="1:16">
      <c r="A4986" s="93">
        <v>4420028</v>
      </c>
      <c r="B4986" s="36" t="s">
        <v>18652</v>
      </c>
      <c r="C4986" s="36" t="s">
        <v>54</v>
      </c>
      <c r="D4986" s="36" t="s">
        <v>4826</v>
      </c>
      <c r="E4986" s="36" t="s">
        <v>4827</v>
      </c>
      <c r="F4986" s="92" t="s">
        <v>3777</v>
      </c>
      <c r="G4986" s="36" t="s">
        <v>7314</v>
      </c>
      <c r="H4986" s="36" t="s">
        <v>5388</v>
      </c>
      <c r="I4986" s="147">
        <v>0</v>
      </c>
      <c r="J4986" s="147">
        <v>0</v>
      </c>
      <c r="K4986" s="92" t="s">
        <v>6451</v>
      </c>
      <c r="L4986" s="147">
        <v>0</v>
      </c>
      <c r="M4986" s="36" t="s">
        <v>67</v>
      </c>
      <c r="N4986" s="36" t="s">
        <v>7306</v>
      </c>
      <c r="O4986" s="36" t="s">
        <v>18653</v>
      </c>
      <c r="P4986" s="36" t="s">
        <v>18654</v>
      </c>
    </row>
    <row r="4987" spans="1:16">
      <c r="A4987" s="93">
        <v>4420030</v>
      </c>
      <c r="B4987" s="36" t="s">
        <v>18655</v>
      </c>
      <c r="C4987" s="36" t="s">
        <v>109</v>
      </c>
      <c r="D4987" s="36" t="s">
        <v>3881</v>
      </c>
      <c r="E4987" s="36" t="s">
        <v>3896</v>
      </c>
      <c r="F4987" s="92" t="s">
        <v>342</v>
      </c>
      <c r="G4987" s="36" t="s">
        <v>7314</v>
      </c>
      <c r="H4987" s="36" t="s">
        <v>342</v>
      </c>
      <c r="I4987" s="147">
        <v>0</v>
      </c>
      <c r="J4987" s="147">
        <v>0</v>
      </c>
      <c r="K4987" s="92" t="s">
        <v>4761</v>
      </c>
      <c r="L4987" s="147">
        <v>0</v>
      </c>
      <c r="M4987" s="36" t="s">
        <v>67</v>
      </c>
      <c r="N4987" s="36" t="s">
        <v>7306</v>
      </c>
      <c r="O4987" s="36" t="s">
        <v>18656</v>
      </c>
      <c r="P4987" s="36" t="s">
        <v>18657</v>
      </c>
    </row>
    <row r="4988" spans="1:16">
      <c r="A4988" s="93">
        <v>4420031</v>
      </c>
      <c r="B4988" s="36" t="s">
        <v>18658</v>
      </c>
      <c r="C4988" s="36" t="s">
        <v>109</v>
      </c>
      <c r="D4988" s="36" t="s">
        <v>4826</v>
      </c>
      <c r="E4988" s="36" t="s">
        <v>4827</v>
      </c>
      <c r="F4988" s="92" t="s">
        <v>3777</v>
      </c>
      <c r="G4988" s="36" t="s">
        <v>7314</v>
      </c>
      <c r="H4988" s="36" t="s">
        <v>5753</v>
      </c>
      <c r="I4988" s="147">
        <v>0</v>
      </c>
      <c r="J4988" s="147">
        <v>0</v>
      </c>
      <c r="K4988" s="92" t="s">
        <v>3766</v>
      </c>
      <c r="L4988" s="147">
        <v>0</v>
      </c>
      <c r="M4988" s="36" t="s">
        <v>67</v>
      </c>
      <c r="N4988" s="36" t="s">
        <v>7306</v>
      </c>
      <c r="O4988" s="36" t="s">
        <v>18659</v>
      </c>
      <c r="P4988" s="36" t="s">
        <v>18660</v>
      </c>
    </row>
    <row r="4989" spans="1:16">
      <c r="A4989" s="93">
        <v>4420032</v>
      </c>
      <c r="B4989" s="36" t="s">
        <v>18661</v>
      </c>
      <c r="C4989" s="36" t="s">
        <v>109</v>
      </c>
      <c r="D4989" s="36" t="s">
        <v>4826</v>
      </c>
      <c r="E4989" s="36" t="s">
        <v>4827</v>
      </c>
      <c r="F4989" s="92" t="s">
        <v>3777</v>
      </c>
      <c r="G4989" s="36" t="s">
        <v>7314</v>
      </c>
      <c r="H4989" s="36" t="s">
        <v>5388</v>
      </c>
      <c r="I4989" s="147">
        <v>0</v>
      </c>
      <c r="J4989" s="147">
        <v>0</v>
      </c>
      <c r="K4989" s="92" t="s">
        <v>6451</v>
      </c>
      <c r="L4989" s="147">
        <v>0</v>
      </c>
      <c r="M4989" s="36" t="s">
        <v>67</v>
      </c>
      <c r="N4989" s="36" t="s">
        <v>7306</v>
      </c>
      <c r="O4989" s="36" t="s">
        <v>18662</v>
      </c>
      <c r="P4989" s="36" t="s">
        <v>18663</v>
      </c>
    </row>
    <row r="4990" spans="1:16">
      <c r="A4990" s="93">
        <v>4420035</v>
      </c>
      <c r="B4990" s="36" t="s">
        <v>18664</v>
      </c>
      <c r="C4990" s="36" t="s">
        <v>54</v>
      </c>
      <c r="D4990" s="36" t="s">
        <v>4826</v>
      </c>
      <c r="E4990" s="36" t="s">
        <v>4827</v>
      </c>
      <c r="F4990" s="92" t="s">
        <v>3777</v>
      </c>
      <c r="G4990" s="36" t="s">
        <v>7314</v>
      </c>
      <c r="H4990" s="36" t="s">
        <v>5388</v>
      </c>
      <c r="I4990" s="147">
        <v>0</v>
      </c>
      <c r="J4990" s="147">
        <v>0</v>
      </c>
      <c r="K4990" s="92" t="s">
        <v>6451</v>
      </c>
      <c r="L4990" s="147">
        <v>0</v>
      </c>
      <c r="M4990" s="36" t="s">
        <v>67</v>
      </c>
      <c r="N4990" s="36" t="s">
        <v>7306</v>
      </c>
      <c r="O4990" s="36" t="s">
        <v>18665</v>
      </c>
      <c r="P4990" s="36" t="s">
        <v>18666</v>
      </c>
    </row>
    <row r="4991" spans="1:16">
      <c r="A4991" s="93">
        <v>4420039</v>
      </c>
      <c r="B4991" s="36" t="s">
        <v>18667</v>
      </c>
      <c r="C4991" s="36" t="s">
        <v>109</v>
      </c>
      <c r="D4991" s="36" t="s">
        <v>4826</v>
      </c>
      <c r="E4991" s="36" t="s">
        <v>4827</v>
      </c>
      <c r="F4991" s="92" t="s">
        <v>3777</v>
      </c>
      <c r="G4991" s="36" t="s">
        <v>7314</v>
      </c>
      <c r="H4991" s="36" t="s">
        <v>5388</v>
      </c>
      <c r="I4991" s="147">
        <v>0</v>
      </c>
      <c r="J4991" s="147">
        <v>0</v>
      </c>
      <c r="K4991" s="92" t="s">
        <v>6451</v>
      </c>
      <c r="L4991" s="147">
        <v>0</v>
      </c>
      <c r="M4991" s="36" t="s">
        <v>67</v>
      </c>
      <c r="N4991" s="36" t="s">
        <v>7306</v>
      </c>
      <c r="O4991" s="36" t="s">
        <v>18668</v>
      </c>
      <c r="P4991" s="36" t="s">
        <v>18669</v>
      </c>
    </row>
    <row r="4992" spans="1:16">
      <c r="A4992" s="93">
        <v>4420040</v>
      </c>
      <c r="B4992" s="36" t="s">
        <v>18670</v>
      </c>
      <c r="C4992" s="36" t="s">
        <v>54</v>
      </c>
      <c r="D4992" s="36" t="s">
        <v>3881</v>
      </c>
      <c r="E4992" s="36" t="s">
        <v>3929</v>
      </c>
      <c r="F4992" s="92" t="s">
        <v>3767</v>
      </c>
      <c r="G4992" s="36" t="s">
        <v>7314</v>
      </c>
      <c r="H4992" s="36" t="s">
        <v>3767</v>
      </c>
      <c r="I4992" s="147">
        <v>0</v>
      </c>
      <c r="J4992" s="147">
        <v>0</v>
      </c>
      <c r="K4992" s="92" t="s">
        <v>4761</v>
      </c>
      <c r="L4992" s="147">
        <v>0</v>
      </c>
      <c r="M4992" s="36" t="s">
        <v>67</v>
      </c>
      <c r="N4992" s="36" t="s">
        <v>7306</v>
      </c>
      <c r="O4992" s="36" t="s">
        <v>18671</v>
      </c>
      <c r="P4992" s="36" t="s">
        <v>18672</v>
      </c>
    </row>
    <row r="4993" spans="1:16">
      <c r="A4993" s="93">
        <v>4420043</v>
      </c>
      <c r="B4993" s="36" t="s">
        <v>18673</v>
      </c>
      <c r="C4993" s="36" t="s">
        <v>109</v>
      </c>
      <c r="D4993" s="36" t="s">
        <v>3881</v>
      </c>
      <c r="E4993" s="36" t="s">
        <v>3929</v>
      </c>
      <c r="F4993" s="92" t="s">
        <v>3767</v>
      </c>
      <c r="G4993" s="36" t="s">
        <v>7314</v>
      </c>
      <c r="H4993" s="36" t="s">
        <v>3767</v>
      </c>
      <c r="I4993" s="147">
        <v>0</v>
      </c>
      <c r="J4993" s="147">
        <v>9</v>
      </c>
      <c r="K4993" s="92" t="s">
        <v>4761</v>
      </c>
      <c r="L4993" s="147">
        <v>0</v>
      </c>
      <c r="M4993" s="36" t="s">
        <v>67</v>
      </c>
      <c r="N4993" s="36" t="s">
        <v>7306</v>
      </c>
      <c r="O4993" s="36" t="s">
        <v>18674</v>
      </c>
      <c r="P4993" s="36" t="s">
        <v>18675</v>
      </c>
    </row>
    <row r="4994" spans="1:16">
      <c r="A4994" s="93">
        <v>4420044</v>
      </c>
      <c r="B4994" s="36" t="s">
        <v>18676</v>
      </c>
      <c r="C4994" s="36" t="s">
        <v>109</v>
      </c>
      <c r="D4994" s="36" t="s">
        <v>4826</v>
      </c>
      <c r="E4994" s="36" t="s">
        <v>4827</v>
      </c>
      <c r="F4994" s="92" t="s">
        <v>3777</v>
      </c>
      <c r="G4994" s="36" t="s">
        <v>7314</v>
      </c>
      <c r="H4994" s="36" t="s">
        <v>5388</v>
      </c>
      <c r="I4994" s="147">
        <v>0</v>
      </c>
      <c r="J4994" s="147">
        <v>0</v>
      </c>
      <c r="K4994" s="92" t="s">
        <v>6451</v>
      </c>
      <c r="L4994" s="147">
        <v>0</v>
      </c>
      <c r="M4994" s="36" t="s">
        <v>67</v>
      </c>
      <c r="N4994" s="36" t="s">
        <v>7306</v>
      </c>
      <c r="O4994" s="36" t="s">
        <v>18677</v>
      </c>
      <c r="P4994" s="36" t="s">
        <v>18678</v>
      </c>
    </row>
    <row r="4995" spans="1:16">
      <c r="A4995" s="93">
        <v>4420047</v>
      </c>
      <c r="B4995" s="36" t="s">
        <v>18679</v>
      </c>
      <c r="C4995" s="36" t="s">
        <v>109</v>
      </c>
      <c r="D4995" s="36" t="s">
        <v>4826</v>
      </c>
      <c r="E4995" s="36" t="s">
        <v>4827</v>
      </c>
      <c r="F4995" s="92" t="s">
        <v>3777</v>
      </c>
      <c r="G4995" s="36" t="s">
        <v>7314</v>
      </c>
      <c r="H4995" s="36" t="s">
        <v>5753</v>
      </c>
      <c r="I4995" s="147">
        <v>0</v>
      </c>
      <c r="J4995" s="147">
        <v>0</v>
      </c>
      <c r="K4995" s="92" t="s">
        <v>6451</v>
      </c>
      <c r="L4995" s="147">
        <v>0</v>
      </c>
      <c r="M4995" s="36" t="s">
        <v>67</v>
      </c>
      <c r="N4995" s="36" t="s">
        <v>7306</v>
      </c>
      <c r="O4995" s="36" t="s">
        <v>18680</v>
      </c>
      <c r="P4995" s="36" t="s">
        <v>18681</v>
      </c>
    </row>
    <row r="4996" spans="1:16">
      <c r="A4996" s="93">
        <v>4420049</v>
      </c>
      <c r="B4996" s="36" t="s">
        <v>18682</v>
      </c>
      <c r="C4996" s="36" t="s">
        <v>54</v>
      </c>
      <c r="D4996" s="36" t="s">
        <v>4826</v>
      </c>
      <c r="E4996" s="36" t="s">
        <v>4827</v>
      </c>
      <c r="F4996" s="92" t="s">
        <v>3777</v>
      </c>
      <c r="G4996" s="36" t="s">
        <v>7314</v>
      </c>
      <c r="H4996" s="36" t="s">
        <v>5388</v>
      </c>
      <c r="I4996" s="147">
        <v>0</v>
      </c>
      <c r="J4996" s="147">
        <v>0</v>
      </c>
      <c r="K4996" s="92" t="s">
        <v>6451</v>
      </c>
      <c r="L4996" s="147">
        <v>0</v>
      </c>
      <c r="M4996" s="36" t="s">
        <v>67</v>
      </c>
      <c r="N4996" s="36" t="s">
        <v>7306</v>
      </c>
      <c r="O4996" s="36" t="s">
        <v>18683</v>
      </c>
      <c r="P4996" s="36" t="s">
        <v>18684</v>
      </c>
    </row>
    <row r="4997" spans="1:16">
      <c r="A4997" s="93">
        <v>4420051</v>
      </c>
      <c r="B4997" s="36" t="s">
        <v>18685</v>
      </c>
      <c r="C4997" s="36" t="s">
        <v>54</v>
      </c>
      <c r="D4997" s="36" t="s">
        <v>4826</v>
      </c>
      <c r="E4997" s="36" t="s">
        <v>4827</v>
      </c>
      <c r="F4997" s="92" t="s">
        <v>3770</v>
      </c>
      <c r="G4997" s="36" t="s">
        <v>7314</v>
      </c>
      <c r="H4997" s="36" t="s">
        <v>5792</v>
      </c>
      <c r="I4997" s="147">
        <v>0</v>
      </c>
      <c r="J4997" s="147">
        <v>0</v>
      </c>
      <c r="K4997" s="92" t="s">
        <v>6451</v>
      </c>
      <c r="L4997" s="147">
        <v>0</v>
      </c>
      <c r="M4997" s="36" t="s">
        <v>290</v>
      </c>
      <c r="N4997" s="36" t="s">
        <v>8980</v>
      </c>
      <c r="O4997" s="36" t="s">
        <v>18686</v>
      </c>
      <c r="P4997" s="36" t="s">
        <v>18687</v>
      </c>
    </row>
    <row r="4998" spans="1:16">
      <c r="A4998" s="93">
        <v>4420053</v>
      </c>
      <c r="B4998" s="36" t="s">
        <v>18688</v>
      </c>
      <c r="C4998" s="36" t="s">
        <v>109</v>
      </c>
      <c r="D4998" s="36" t="s">
        <v>4826</v>
      </c>
      <c r="E4998" s="36" t="s">
        <v>4827</v>
      </c>
      <c r="F4998" s="92" t="s">
        <v>3777</v>
      </c>
      <c r="G4998" s="36" t="s">
        <v>7314</v>
      </c>
      <c r="H4998" s="36" t="s">
        <v>5388</v>
      </c>
      <c r="I4998" s="147">
        <v>0</v>
      </c>
      <c r="J4998" s="147">
        <v>0</v>
      </c>
      <c r="K4998" s="92" t="s">
        <v>6451</v>
      </c>
      <c r="L4998" s="147">
        <v>0</v>
      </c>
      <c r="M4998" s="36" t="s">
        <v>67</v>
      </c>
      <c r="N4998" s="36" t="s">
        <v>7306</v>
      </c>
      <c r="O4998" s="36" t="s">
        <v>18689</v>
      </c>
      <c r="P4998" s="36" t="s">
        <v>18690</v>
      </c>
    </row>
    <row r="4999" spans="1:16">
      <c r="A4999" s="93">
        <v>4420055</v>
      </c>
      <c r="B4999" s="36" t="s">
        <v>18691</v>
      </c>
      <c r="C4999" s="36" t="s">
        <v>54</v>
      </c>
      <c r="D4999" s="36" t="s">
        <v>4826</v>
      </c>
      <c r="E4999" s="36" t="s">
        <v>4827</v>
      </c>
      <c r="F4999" s="92" t="s">
        <v>3777</v>
      </c>
      <c r="G4999" s="36" t="s">
        <v>7314</v>
      </c>
      <c r="H4999" s="36" t="s">
        <v>5388</v>
      </c>
      <c r="I4999" s="147">
        <v>0</v>
      </c>
      <c r="J4999" s="147">
        <v>0</v>
      </c>
      <c r="K4999" s="92" t="s">
        <v>6451</v>
      </c>
      <c r="L4999" s="147">
        <v>0</v>
      </c>
      <c r="M4999" s="36" t="s">
        <v>67</v>
      </c>
      <c r="N4999" s="36" t="s">
        <v>7306</v>
      </c>
      <c r="O4999" s="36" t="s">
        <v>18692</v>
      </c>
      <c r="P4999" s="36" t="s">
        <v>18693</v>
      </c>
    </row>
    <row r="5000" spans="1:16">
      <c r="A5000" s="93">
        <v>4420058</v>
      </c>
      <c r="B5000" s="36" t="s">
        <v>18694</v>
      </c>
      <c r="C5000" s="36" t="s">
        <v>109</v>
      </c>
      <c r="D5000" s="36" t="s">
        <v>4826</v>
      </c>
      <c r="E5000" s="36" t="s">
        <v>4827</v>
      </c>
      <c r="F5000" s="92" t="s">
        <v>3770</v>
      </c>
      <c r="G5000" s="36" t="s">
        <v>7314</v>
      </c>
      <c r="H5000" s="36" t="s">
        <v>4931</v>
      </c>
      <c r="I5000" s="147">
        <v>0</v>
      </c>
      <c r="J5000" s="147">
        <v>0</v>
      </c>
      <c r="K5000" s="92" t="s">
        <v>6451</v>
      </c>
      <c r="L5000" s="147">
        <v>0</v>
      </c>
      <c r="M5000" s="36" t="s">
        <v>232</v>
      </c>
      <c r="N5000" s="36" t="s">
        <v>8980</v>
      </c>
      <c r="O5000" s="36" t="s">
        <v>18695</v>
      </c>
      <c r="P5000" s="36" t="s">
        <v>18696</v>
      </c>
    </row>
    <row r="5001" spans="1:16">
      <c r="A5001" s="93">
        <v>4420059</v>
      </c>
      <c r="B5001" s="36" t="s">
        <v>18697</v>
      </c>
      <c r="C5001" s="36" t="s">
        <v>109</v>
      </c>
      <c r="D5001" s="36" t="s">
        <v>3881</v>
      </c>
      <c r="E5001" s="36" t="s">
        <v>3929</v>
      </c>
      <c r="F5001" s="92" t="s">
        <v>160</v>
      </c>
      <c r="G5001" s="36" t="s">
        <v>7314</v>
      </c>
      <c r="H5001" s="36" t="s">
        <v>13603</v>
      </c>
      <c r="I5001" s="147">
        <v>0</v>
      </c>
      <c r="J5001" s="147">
        <v>0</v>
      </c>
      <c r="K5001" s="92" t="s">
        <v>4761</v>
      </c>
      <c r="L5001" s="147">
        <v>0</v>
      </c>
      <c r="M5001" s="36" t="s">
        <v>67</v>
      </c>
      <c r="N5001" s="36" t="s">
        <v>7306</v>
      </c>
      <c r="O5001" s="36" t="s">
        <v>18698</v>
      </c>
      <c r="P5001" s="36" t="s">
        <v>18699</v>
      </c>
    </row>
    <row r="5002" spans="1:16">
      <c r="A5002" s="93">
        <v>4420063</v>
      </c>
      <c r="B5002" s="36" t="s">
        <v>18700</v>
      </c>
      <c r="C5002" s="36" t="s">
        <v>109</v>
      </c>
      <c r="D5002" s="36" t="s">
        <v>4826</v>
      </c>
      <c r="E5002" s="36" t="s">
        <v>4827</v>
      </c>
      <c r="F5002" s="92" t="s">
        <v>3770</v>
      </c>
      <c r="G5002" s="36" t="s">
        <v>7314</v>
      </c>
      <c r="H5002" s="36" t="s">
        <v>4829</v>
      </c>
      <c r="I5002" s="147">
        <v>0</v>
      </c>
      <c r="J5002" s="147">
        <v>0</v>
      </c>
      <c r="K5002" s="92" t="s">
        <v>6451</v>
      </c>
      <c r="L5002" s="147">
        <v>0</v>
      </c>
      <c r="M5002" s="36" t="s">
        <v>67</v>
      </c>
      <c r="N5002" s="36" t="s">
        <v>7306</v>
      </c>
      <c r="O5002" s="36" t="s">
        <v>18701</v>
      </c>
      <c r="P5002" s="36" t="s">
        <v>18702</v>
      </c>
    </row>
    <row r="5003" spans="1:16">
      <c r="A5003" s="93">
        <v>4420065</v>
      </c>
      <c r="B5003" s="36" t="s">
        <v>18703</v>
      </c>
      <c r="C5003" s="36" t="s">
        <v>109</v>
      </c>
      <c r="D5003" s="36" t="s">
        <v>4826</v>
      </c>
      <c r="E5003" s="36" t="s">
        <v>4827</v>
      </c>
      <c r="F5003" s="92" t="s">
        <v>3770</v>
      </c>
      <c r="G5003" s="36" t="s">
        <v>7314</v>
      </c>
      <c r="H5003" s="36" t="s">
        <v>4829</v>
      </c>
      <c r="I5003" s="147">
        <v>0</v>
      </c>
      <c r="J5003" s="147">
        <v>0</v>
      </c>
      <c r="K5003" s="92" t="s">
        <v>6451</v>
      </c>
      <c r="L5003" s="147">
        <v>0</v>
      </c>
      <c r="M5003" s="36" t="s">
        <v>67</v>
      </c>
      <c r="N5003" s="36" t="s">
        <v>7306</v>
      </c>
      <c r="O5003" s="36" t="s">
        <v>18704</v>
      </c>
      <c r="P5003" s="36" t="s">
        <v>18705</v>
      </c>
    </row>
    <row r="5004" spans="1:16">
      <c r="A5004" s="93">
        <v>4420068</v>
      </c>
      <c r="B5004" s="36" t="s">
        <v>18706</v>
      </c>
      <c r="C5004" s="36" t="s">
        <v>109</v>
      </c>
      <c r="D5004" s="36" t="s">
        <v>4826</v>
      </c>
      <c r="E5004" s="36" t="s">
        <v>4827</v>
      </c>
      <c r="F5004" s="92" t="s">
        <v>3777</v>
      </c>
      <c r="G5004" s="36" t="s">
        <v>7314</v>
      </c>
      <c r="H5004" s="36" t="s">
        <v>5753</v>
      </c>
      <c r="I5004" s="147">
        <v>0</v>
      </c>
      <c r="J5004" s="147">
        <v>0</v>
      </c>
      <c r="K5004" s="92" t="s">
        <v>6451</v>
      </c>
      <c r="L5004" s="147">
        <v>0</v>
      </c>
      <c r="M5004" s="36" t="s">
        <v>67</v>
      </c>
      <c r="N5004" s="36" t="s">
        <v>7306</v>
      </c>
      <c r="O5004" s="36" t="s">
        <v>18707</v>
      </c>
      <c r="P5004" s="36" t="s">
        <v>18708</v>
      </c>
    </row>
    <row r="5005" spans="1:16">
      <c r="A5005" s="93">
        <v>4420071</v>
      </c>
      <c r="B5005" s="36" t="s">
        <v>18709</v>
      </c>
      <c r="C5005" s="36" t="s">
        <v>54</v>
      </c>
      <c r="D5005" s="36" t="s">
        <v>4826</v>
      </c>
      <c r="E5005" s="36" t="s">
        <v>4827</v>
      </c>
      <c r="F5005" s="92" t="s">
        <v>3770</v>
      </c>
      <c r="G5005" s="36" t="s">
        <v>7314</v>
      </c>
      <c r="H5005" s="36" t="s">
        <v>4829</v>
      </c>
      <c r="I5005" s="147">
        <v>0</v>
      </c>
      <c r="J5005" s="147">
        <v>0</v>
      </c>
      <c r="K5005" s="92" t="s">
        <v>6451</v>
      </c>
      <c r="L5005" s="147">
        <v>0</v>
      </c>
      <c r="M5005" s="36" t="s">
        <v>67</v>
      </c>
      <c r="N5005" s="36" t="s">
        <v>7306</v>
      </c>
      <c r="O5005" s="36" t="s">
        <v>18710</v>
      </c>
      <c r="P5005" s="36" t="s">
        <v>18711</v>
      </c>
    </row>
    <row r="5006" spans="1:16">
      <c r="A5006" s="93">
        <v>4420072</v>
      </c>
      <c r="B5006" s="36" t="s">
        <v>18712</v>
      </c>
      <c r="C5006" s="36" t="s">
        <v>109</v>
      </c>
      <c r="D5006" s="36" t="s">
        <v>4826</v>
      </c>
      <c r="E5006" s="36" t="s">
        <v>4827</v>
      </c>
      <c r="F5006" s="92" t="s">
        <v>3777</v>
      </c>
      <c r="G5006" s="36" t="s">
        <v>7314</v>
      </c>
      <c r="H5006" s="36" t="s">
        <v>5388</v>
      </c>
      <c r="I5006" s="147">
        <v>0</v>
      </c>
      <c r="J5006" s="147">
        <v>0</v>
      </c>
      <c r="K5006" s="92" t="s">
        <v>6451</v>
      </c>
      <c r="L5006" s="147">
        <v>0</v>
      </c>
      <c r="M5006" s="36" t="s">
        <v>67</v>
      </c>
      <c r="N5006" s="36" t="s">
        <v>7306</v>
      </c>
      <c r="O5006" s="36" t="s">
        <v>18713</v>
      </c>
      <c r="P5006" s="36" t="s">
        <v>18714</v>
      </c>
    </row>
    <row r="5007" spans="1:16">
      <c r="A5007" s="93">
        <v>4420081</v>
      </c>
      <c r="B5007" s="36" t="s">
        <v>18715</v>
      </c>
      <c r="C5007" s="36" t="s">
        <v>109</v>
      </c>
      <c r="D5007" s="36" t="s">
        <v>4826</v>
      </c>
      <c r="E5007" s="36" t="s">
        <v>4827</v>
      </c>
      <c r="F5007" s="92" t="s">
        <v>3776</v>
      </c>
      <c r="G5007" s="36" t="s">
        <v>7314</v>
      </c>
      <c r="H5007" s="36" t="s">
        <v>6455</v>
      </c>
      <c r="I5007" s="147">
        <v>0</v>
      </c>
      <c r="J5007" s="147">
        <v>0</v>
      </c>
      <c r="K5007" s="92" t="s">
        <v>6451</v>
      </c>
      <c r="L5007" s="147">
        <v>0</v>
      </c>
      <c r="M5007" s="36" t="s">
        <v>67</v>
      </c>
      <c r="N5007" s="36" t="s">
        <v>7306</v>
      </c>
      <c r="O5007" s="36" t="s">
        <v>18716</v>
      </c>
      <c r="P5007" s="36" t="s">
        <v>18717</v>
      </c>
    </row>
    <row r="5008" spans="1:16">
      <c r="A5008" s="93">
        <v>4420083</v>
      </c>
      <c r="B5008" s="36" t="s">
        <v>18718</v>
      </c>
      <c r="C5008" s="36" t="s">
        <v>109</v>
      </c>
      <c r="D5008" s="36" t="s">
        <v>4826</v>
      </c>
      <c r="E5008" s="36" t="s">
        <v>4827</v>
      </c>
      <c r="F5008" s="92" t="s">
        <v>3770</v>
      </c>
      <c r="G5008" s="36" t="s">
        <v>7314</v>
      </c>
      <c r="H5008" s="36" t="s">
        <v>4829</v>
      </c>
      <c r="I5008" s="147">
        <v>0</v>
      </c>
      <c r="J5008" s="147">
        <v>0</v>
      </c>
      <c r="K5008" s="92" t="s">
        <v>6451</v>
      </c>
      <c r="L5008" s="147">
        <v>0</v>
      </c>
      <c r="M5008" s="36" t="s">
        <v>232</v>
      </c>
      <c r="N5008" s="36" t="s">
        <v>8980</v>
      </c>
      <c r="O5008" s="36" t="s">
        <v>18719</v>
      </c>
      <c r="P5008" s="36" t="s">
        <v>18720</v>
      </c>
    </row>
    <row r="5009" spans="1:16">
      <c r="A5009" s="93">
        <v>4420086</v>
      </c>
      <c r="B5009" s="36" t="s">
        <v>18721</v>
      </c>
      <c r="C5009" s="36" t="s">
        <v>109</v>
      </c>
      <c r="D5009" s="36" t="s">
        <v>4826</v>
      </c>
      <c r="E5009" s="36" t="s">
        <v>4827</v>
      </c>
      <c r="F5009" s="92" t="s">
        <v>3770</v>
      </c>
      <c r="G5009" s="36" t="s">
        <v>7314</v>
      </c>
      <c r="H5009" s="36" t="s">
        <v>4829</v>
      </c>
      <c r="I5009" s="147">
        <v>0</v>
      </c>
      <c r="J5009" s="147">
        <v>0</v>
      </c>
      <c r="K5009" s="92" t="s">
        <v>6451</v>
      </c>
      <c r="L5009" s="147">
        <v>0</v>
      </c>
      <c r="M5009" s="36" t="s">
        <v>232</v>
      </c>
      <c r="N5009" s="36" t="s">
        <v>8980</v>
      </c>
      <c r="O5009" s="36" t="s">
        <v>18722</v>
      </c>
      <c r="P5009" s="36" t="s">
        <v>18723</v>
      </c>
    </row>
    <row r="5010" spans="1:16">
      <c r="A5010" s="93">
        <v>4420088</v>
      </c>
      <c r="B5010" s="36" t="s">
        <v>18724</v>
      </c>
      <c r="C5010" s="36" t="s">
        <v>109</v>
      </c>
      <c r="D5010" s="36" t="s">
        <v>4826</v>
      </c>
      <c r="E5010" s="36" t="s">
        <v>4827</v>
      </c>
      <c r="F5010" s="92" t="s">
        <v>3777</v>
      </c>
      <c r="G5010" s="36" t="s">
        <v>7314</v>
      </c>
      <c r="H5010" s="36" t="s">
        <v>5388</v>
      </c>
      <c r="I5010" s="147">
        <v>0</v>
      </c>
      <c r="J5010" s="147">
        <v>0</v>
      </c>
      <c r="K5010" s="92" t="s">
        <v>6451</v>
      </c>
      <c r="L5010" s="147">
        <v>0</v>
      </c>
      <c r="M5010" s="36" t="s">
        <v>67</v>
      </c>
      <c r="N5010" s="36" t="s">
        <v>7306</v>
      </c>
      <c r="O5010" s="36" t="s">
        <v>18725</v>
      </c>
      <c r="P5010" s="36" t="s">
        <v>18726</v>
      </c>
    </row>
    <row r="5011" spans="1:16">
      <c r="A5011" s="93">
        <v>4420102</v>
      </c>
      <c r="B5011" s="36" t="s">
        <v>18727</v>
      </c>
      <c r="C5011" s="36" t="s">
        <v>54</v>
      </c>
      <c r="D5011" s="36" t="s">
        <v>4826</v>
      </c>
      <c r="E5011" s="36" t="s">
        <v>4827</v>
      </c>
      <c r="F5011" s="92" t="s">
        <v>3777</v>
      </c>
      <c r="G5011" s="36" t="s">
        <v>7310</v>
      </c>
      <c r="H5011" s="36" t="s">
        <v>5753</v>
      </c>
      <c r="I5011" s="147">
        <v>0</v>
      </c>
      <c r="J5011" s="147">
        <v>0</v>
      </c>
      <c r="K5011" s="92" t="s">
        <v>6451</v>
      </c>
      <c r="L5011" s="147">
        <v>0</v>
      </c>
      <c r="M5011" s="36" t="s">
        <v>67</v>
      </c>
      <c r="N5011" s="36" t="s">
        <v>7306</v>
      </c>
      <c r="O5011" s="36" t="s">
        <v>18728</v>
      </c>
      <c r="P5011" s="36" t="s">
        <v>18729</v>
      </c>
    </row>
    <row r="5012" spans="1:16">
      <c r="A5012" s="93">
        <v>4420106</v>
      </c>
      <c r="B5012" s="36" t="s">
        <v>18730</v>
      </c>
      <c r="C5012" s="36" t="s">
        <v>54</v>
      </c>
      <c r="D5012" s="36" t="s">
        <v>4826</v>
      </c>
      <c r="E5012" s="36" t="s">
        <v>4827</v>
      </c>
      <c r="F5012" s="92" t="s">
        <v>3770</v>
      </c>
      <c r="G5012" s="36" t="s">
        <v>7314</v>
      </c>
      <c r="H5012" s="36" t="s">
        <v>5792</v>
      </c>
      <c r="I5012" s="147">
        <v>0</v>
      </c>
      <c r="J5012" s="147">
        <v>0</v>
      </c>
      <c r="K5012" s="92" t="s">
        <v>6451</v>
      </c>
      <c r="L5012" s="147">
        <v>0</v>
      </c>
      <c r="M5012" s="36" t="s">
        <v>290</v>
      </c>
      <c r="N5012" s="36" t="s">
        <v>8980</v>
      </c>
      <c r="O5012" s="36" t="s">
        <v>18731</v>
      </c>
      <c r="P5012" s="36" t="s">
        <v>18732</v>
      </c>
    </row>
    <row r="5013" spans="1:16">
      <c r="A5013" s="93">
        <v>4420107</v>
      </c>
      <c r="B5013" s="36" t="s">
        <v>18733</v>
      </c>
      <c r="C5013" s="36" t="s">
        <v>54</v>
      </c>
      <c r="D5013" s="36" t="s">
        <v>3881</v>
      </c>
      <c r="E5013" s="36" t="s">
        <v>3929</v>
      </c>
      <c r="F5013" s="92" t="s">
        <v>3767</v>
      </c>
      <c r="G5013" s="36" t="s">
        <v>7314</v>
      </c>
      <c r="H5013" s="36" t="s">
        <v>3767</v>
      </c>
      <c r="I5013" s="147">
        <v>0</v>
      </c>
      <c r="J5013" s="147">
        <v>0</v>
      </c>
      <c r="K5013" s="92" t="s">
        <v>4761</v>
      </c>
      <c r="L5013" s="147">
        <v>0</v>
      </c>
      <c r="M5013" s="36" t="s">
        <v>10705</v>
      </c>
      <c r="N5013" s="36" t="s">
        <v>8980</v>
      </c>
      <c r="O5013" s="36" t="s">
        <v>18734</v>
      </c>
      <c r="P5013" s="36" t="s">
        <v>18735</v>
      </c>
    </row>
    <row r="5014" spans="1:16">
      <c r="A5014" s="93">
        <v>4420108</v>
      </c>
      <c r="B5014" s="36" t="s">
        <v>18736</v>
      </c>
      <c r="C5014" s="36" t="s">
        <v>109</v>
      </c>
      <c r="D5014" s="36" t="s">
        <v>4826</v>
      </c>
      <c r="E5014" s="36" t="s">
        <v>4827</v>
      </c>
      <c r="F5014" s="92" t="s">
        <v>3776</v>
      </c>
      <c r="G5014" s="36" t="s">
        <v>7314</v>
      </c>
      <c r="H5014" s="36" t="s">
        <v>5666</v>
      </c>
      <c r="I5014" s="147">
        <v>0</v>
      </c>
      <c r="J5014" s="147">
        <v>0</v>
      </c>
      <c r="K5014" s="92" t="s">
        <v>6451</v>
      </c>
      <c r="L5014" s="147">
        <v>0</v>
      </c>
      <c r="M5014" s="36" t="s">
        <v>67</v>
      </c>
      <c r="N5014" s="36" t="s">
        <v>7306</v>
      </c>
      <c r="O5014" s="36" t="s">
        <v>18737</v>
      </c>
      <c r="P5014" s="36" t="s">
        <v>18738</v>
      </c>
    </row>
    <row r="5015" spans="1:16">
      <c r="A5015" s="93">
        <v>4420115</v>
      </c>
      <c r="B5015" s="36" t="s">
        <v>18739</v>
      </c>
      <c r="C5015" s="36" t="s">
        <v>109</v>
      </c>
      <c r="D5015" s="36" t="s">
        <v>4826</v>
      </c>
      <c r="E5015" s="36" t="s">
        <v>4827</v>
      </c>
      <c r="F5015" s="92" t="s">
        <v>3777</v>
      </c>
      <c r="G5015" s="36" t="s">
        <v>7314</v>
      </c>
      <c r="H5015" s="36" t="s">
        <v>5753</v>
      </c>
      <c r="I5015" s="147">
        <v>0</v>
      </c>
      <c r="J5015" s="147">
        <v>0</v>
      </c>
      <c r="K5015" s="92" t="s">
        <v>6451</v>
      </c>
      <c r="L5015" s="147">
        <v>0</v>
      </c>
      <c r="M5015" s="36" t="s">
        <v>67</v>
      </c>
      <c r="N5015" s="36" t="s">
        <v>7306</v>
      </c>
      <c r="O5015" s="36" t="s">
        <v>18740</v>
      </c>
      <c r="P5015" s="36" t="s">
        <v>18741</v>
      </c>
    </row>
    <row r="5016" spans="1:16">
      <c r="A5016" s="93">
        <v>4420116</v>
      </c>
      <c r="B5016" s="36" t="s">
        <v>18742</v>
      </c>
      <c r="C5016" s="36" t="s">
        <v>109</v>
      </c>
      <c r="D5016" s="36" t="s">
        <v>4826</v>
      </c>
      <c r="E5016" s="36" t="s">
        <v>4827</v>
      </c>
      <c r="F5016" s="92" t="s">
        <v>3777</v>
      </c>
      <c r="G5016" s="36" t="s">
        <v>7314</v>
      </c>
      <c r="H5016" s="36" t="s">
        <v>5753</v>
      </c>
      <c r="I5016" s="147">
        <v>0</v>
      </c>
      <c r="J5016" s="147">
        <v>0</v>
      </c>
      <c r="K5016" s="92" t="s">
        <v>6451</v>
      </c>
      <c r="L5016" s="147">
        <v>0</v>
      </c>
      <c r="M5016" s="36" t="s">
        <v>67</v>
      </c>
      <c r="N5016" s="36" t="s">
        <v>7306</v>
      </c>
      <c r="O5016" s="36" t="s">
        <v>18743</v>
      </c>
      <c r="P5016" s="36" t="s">
        <v>18744</v>
      </c>
    </row>
    <row r="5017" spans="1:16">
      <c r="A5017" s="93">
        <v>4420121</v>
      </c>
      <c r="B5017" s="36" t="s">
        <v>18745</v>
      </c>
      <c r="C5017" s="36" t="s">
        <v>109</v>
      </c>
      <c r="D5017" s="36" t="s">
        <v>4826</v>
      </c>
      <c r="E5017" s="36" t="s">
        <v>4827</v>
      </c>
      <c r="F5017" s="92" t="s">
        <v>3777</v>
      </c>
      <c r="G5017" s="36" t="s">
        <v>7314</v>
      </c>
      <c r="H5017" s="36" t="s">
        <v>5388</v>
      </c>
      <c r="I5017" s="147">
        <v>0</v>
      </c>
      <c r="J5017" s="147">
        <v>0</v>
      </c>
      <c r="K5017" s="92" t="s">
        <v>6451</v>
      </c>
      <c r="L5017" s="147">
        <v>0</v>
      </c>
      <c r="M5017" s="36" t="s">
        <v>1873</v>
      </c>
      <c r="N5017" s="36" t="s">
        <v>8980</v>
      </c>
      <c r="O5017" s="36" t="s">
        <v>18746</v>
      </c>
      <c r="P5017" s="36" t="s">
        <v>18747</v>
      </c>
    </row>
    <row r="5018" spans="1:16">
      <c r="A5018" s="93">
        <v>4420129</v>
      </c>
      <c r="B5018" s="36" t="s">
        <v>18748</v>
      </c>
      <c r="C5018" s="36" t="s">
        <v>109</v>
      </c>
      <c r="D5018" s="36" t="s">
        <v>4826</v>
      </c>
      <c r="E5018" s="36" t="s">
        <v>4827</v>
      </c>
      <c r="F5018" s="92" t="s">
        <v>3777</v>
      </c>
      <c r="G5018" s="36" t="s">
        <v>7314</v>
      </c>
      <c r="H5018" s="36" t="s">
        <v>5388</v>
      </c>
      <c r="I5018" s="147">
        <v>0</v>
      </c>
      <c r="J5018" s="147">
        <v>0</v>
      </c>
      <c r="K5018" s="92" t="s">
        <v>6451</v>
      </c>
      <c r="L5018" s="147">
        <v>0</v>
      </c>
      <c r="M5018" s="36" t="s">
        <v>67</v>
      </c>
      <c r="N5018" s="36" t="s">
        <v>7306</v>
      </c>
      <c r="O5018" s="36" t="s">
        <v>18749</v>
      </c>
      <c r="P5018" s="36" t="s">
        <v>18750</v>
      </c>
    </row>
    <row r="5019" spans="1:16">
      <c r="A5019" s="93">
        <v>4420132</v>
      </c>
      <c r="B5019" s="36" t="s">
        <v>18751</v>
      </c>
      <c r="C5019" s="36" t="s">
        <v>109</v>
      </c>
      <c r="D5019" s="36" t="s">
        <v>4826</v>
      </c>
      <c r="E5019" s="36" t="s">
        <v>4827</v>
      </c>
      <c r="F5019" s="92" t="s">
        <v>3770</v>
      </c>
      <c r="G5019" s="36" t="s">
        <v>7310</v>
      </c>
      <c r="H5019" s="36" t="s">
        <v>4931</v>
      </c>
      <c r="I5019" s="147">
        <v>0</v>
      </c>
      <c r="J5019" s="147">
        <v>0</v>
      </c>
      <c r="K5019" s="92" t="s">
        <v>6451</v>
      </c>
      <c r="L5019" s="147">
        <v>0</v>
      </c>
      <c r="M5019" s="36" t="s">
        <v>67</v>
      </c>
      <c r="N5019" s="36" t="s">
        <v>7306</v>
      </c>
      <c r="O5019" s="36" t="s">
        <v>18752</v>
      </c>
      <c r="P5019" s="36" t="s">
        <v>18753</v>
      </c>
    </row>
    <row r="5020" spans="1:16">
      <c r="A5020" s="93">
        <v>4420133</v>
      </c>
      <c r="B5020" s="36" t="s">
        <v>18754</v>
      </c>
      <c r="C5020" s="36" t="s">
        <v>54</v>
      </c>
      <c r="D5020" s="36" t="s">
        <v>4826</v>
      </c>
      <c r="E5020" s="36" t="s">
        <v>4827</v>
      </c>
      <c r="F5020" s="92" t="s">
        <v>3776</v>
      </c>
      <c r="G5020" s="36" t="s">
        <v>7314</v>
      </c>
      <c r="H5020" s="36" t="s">
        <v>5922</v>
      </c>
      <c r="I5020" s="147">
        <v>0</v>
      </c>
      <c r="J5020" s="147">
        <v>0</v>
      </c>
      <c r="K5020" s="92" t="s">
        <v>6451</v>
      </c>
      <c r="L5020" s="147">
        <v>0</v>
      </c>
      <c r="M5020" s="36" t="s">
        <v>67</v>
      </c>
      <c r="N5020" s="36" t="s">
        <v>7306</v>
      </c>
      <c r="O5020" s="36" t="s">
        <v>18755</v>
      </c>
      <c r="P5020" s="36" t="s">
        <v>18756</v>
      </c>
    </row>
    <row r="5021" spans="1:16">
      <c r="A5021" s="93">
        <v>4420136</v>
      </c>
      <c r="B5021" s="36" t="s">
        <v>18757</v>
      </c>
      <c r="C5021" s="36" t="s">
        <v>109</v>
      </c>
      <c r="D5021" s="36" t="s">
        <v>3881</v>
      </c>
      <c r="E5021" s="36" t="s">
        <v>3896</v>
      </c>
      <c r="F5021" s="92" t="s">
        <v>342</v>
      </c>
      <c r="G5021" s="36" t="s">
        <v>7314</v>
      </c>
      <c r="H5021" s="36" t="s">
        <v>342</v>
      </c>
      <c r="I5021" s="147">
        <v>0</v>
      </c>
      <c r="J5021" s="147">
        <v>0</v>
      </c>
      <c r="K5021" s="92" t="s">
        <v>4761</v>
      </c>
      <c r="L5021" s="147">
        <v>0</v>
      </c>
      <c r="M5021" s="36" t="s">
        <v>67</v>
      </c>
      <c r="N5021" s="36" t="s">
        <v>7306</v>
      </c>
      <c r="O5021" s="36" t="s">
        <v>18758</v>
      </c>
      <c r="P5021" s="36" t="s">
        <v>18759</v>
      </c>
    </row>
    <row r="5022" spans="1:16">
      <c r="A5022" s="93">
        <v>4420142</v>
      </c>
      <c r="B5022" s="36" t="s">
        <v>18760</v>
      </c>
      <c r="C5022" s="36" t="s">
        <v>54</v>
      </c>
      <c r="D5022" s="36" t="s">
        <v>4826</v>
      </c>
      <c r="E5022" s="36" t="s">
        <v>4827</v>
      </c>
      <c r="F5022" s="92" t="s">
        <v>3777</v>
      </c>
      <c r="G5022" s="36" t="s">
        <v>7314</v>
      </c>
      <c r="H5022" s="36" t="s">
        <v>5388</v>
      </c>
      <c r="I5022" s="147">
        <v>0</v>
      </c>
      <c r="J5022" s="147">
        <v>0</v>
      </c>
      <c r="K5022" s="92" t="s">
        <v>6451</v>
      </c>
      <c r="L5022" s="147">
        <v>0</v>
      </c>
      <c r="M5022" s="36" t="s">
        <v>67</v>
      </c>
      <c r="N5022" s="36" t="s">
        <v>7306</v>
      </c>
      <c r="O5022" s="36" t="s">
        <v>18761</v>
      </c>
      <c r="P5022" s="36" t="s">
        <v>18762</v>
      </c>
    </row>
    <row r="5023" spans="1:16">
      <c r="A5023" s="93">
        <v>4420144</v>
      </c>
      <c r="B5023" s="36" t="s">
        <v>18763</v>
      </c>
      <c r="C5023" s="36" t="s">
        <v>54</v>
      </c>
      <c r="D5023" s="36" t="s">
        <v>4826</v>
      </c>
      <c r="E5023" s="36" t="s">
        <v>4827</v>
      </c>
      <c r="F5023" s="92" t="s">
        <v>3776</v>
      </c>
      <c r="G5023" s="36" t="s">
        <v>7314</v>
      </c>
      <c r="H5023" s="36" t="s">
        <v>5922</v>
      </c>
      <c r="I5023" s="147">
        <v>0</v>
      </c>
      <c r="J5023" s="147">
        <v>0</v>
      </c>
      <c r="K5023" s="92" t="s">
        <v>6451</v>
      </c>
      <c r="L5023" s="147">
        <v>0</v>
      </c>
      <c r="M5023" s="36" t="s">
        <v>67</v>
      </c>
      <c r="N5023" s="36" t="s">
        <v>7306</v>
      </c>
      <c r="O5023" s="36" t="s">
        <v>18764</v>
      </c>
      <c r="P5023" s="36" t="s">
        <v>18765</v>
      </c>
    </row>
    <row r="5024" spans="1:16">
      <c r="A5024" s="93">
        <v>4420145</v>
      </c>
      <c r="B5024" s="36" t="s">
        <v>18766</v>
      </c>
      <c r="C5024" s="36" t="s">
        <v>109</v>
      </c>
      <c r="D5024" s="36" t="s">
        <v>4826</v>
      </c>
      <c r="E5024" s="36" t="s">
        <v>4827</v>
      </c>
      <c r="F5024" s="92" t="s">
        <v>3770</v>
      </c>
      <c r="G5024" s="36" t="s">
        <v>7314</v>
      </c>
      <c r="H5024" s="36" t="s">
        <v>4829</v>
      </c>
      <c r="I5024" s="147">
        <v>0</v>
      </c>
      <c r="J5024" s="147">
        <v>0</v>
      </c>
      <c r="K5024" s="92" t="s">
        <v>6451</v>
      </c>
      <c r="L5024" s="147">
        <v>0</v>
      </c>
      <c r="M5024" s="36" t="s">
        <v>290</v>
      </c>
      <c r="N5024" s="36" t="s">
        <v>8980</v>
      </c>
      <c r="O5024" s="36" t="s">
        <v>18767</v>
      </c>
      <c r="P5024" s="36" t="s">
        <v>18768</v>
      </c>
    </row>
    <row r="5025" spans="1:16">
      <c r="A5025" s="93">
        <v>4420149</v>
      </c>
      <c r="B5025" s="36" t="s">
        <v>18769</v>
      </c>
      <c r="C5025" s="36" t="s">
        <v>54</v>
      </c>
      <c r="D5025" s="36" t="s">
        <v>4826</v>
      </c>
      <c r="E5025" s="36" t="s">
        <v>4827</v>
      </c>
      <c r="F5025" s="92" t="s">
        <v>3777</v>
      </c>
      <c r="G5025" s="36" t="s">
        <v>7314</v>
      </c>
      <c r="H5025" s="36" t="s">
        <v>5388</v>
      </c>
      <c r="I5025" s="147">
        <v>0</v>
      </c>
      <c r="J5025" s="147">
        <v>0</v>
      </c>
      <c r="K5025" s="92" t="s">
        <v>6451</v>
      </c>
      <c r="L5025" s="147">
        <v>0</v>
      </c>
      <c r="M5025" s="36" t="s">
        <v>67</v>
      </c>
      <c r="N5025" s="36" t="s">
        <v>7306</v>
      </c>
      <c r="O5025" s="36" t="s">
        <v>18770</v>
      </c>
      <c r="P5025" s="36" t="s">
        <v>18771</v>
      </c>
    </row>
    <row r="5026" spans="1:16">
      <c r="A5026" s="93">
        <v>4420150</v>
      </c>
      <c r="B5026" s="36" t="s">
        <v>18772</v>
      </c>
      <c r="C5026" s="36" t="s">
        <v>54</v>
      </c>
      <c r="D5026" s="36" t="s">
        <v>4826</v>
      </c>
      <c r="E5026" s="36" t="s">
        <v>4827</v>
      </c>
      <c r="F5026" s="92" t="s">
        <v>3777</v>
      </c>
      <c r="G5026" s="36" t="s">
        <v>7314</v>
      </c>
      <c r="H5026" s="36" t="s">
        <v>5388</v>
      </c>
      <c r="I5026" s="147">
        <v>0</v>
      </c>
      <c r="J5026" s="147">
        <v>0</v>
      </c>
      <c r="K5026" s="92" t="s">
        <v>6451</v>
      </c>
      <c r="L5026" s="147">
        <v>0</v>
      </c>
      <c r="M5026" s="36" t="s">
        <v>67</v>
      </c>
      <c r="N5026" s="36" t="s">
        <v>7306</v>
      </c>
      <c r="O5026" s="36" t="s">
        <v>18773</v>
      </c>
      <c r="P5026" s="36" t="s">
        <v>18774</v>
      </c>
    </row>
    <row r="5027" spans="1:16">
      <c r="A5027" s="93">
        <v>4420151</v>
      </c>
      <c r="B5027" s="36" t="s">
        <v>18775</v>
      </c>
      <c r="C5027" s="36" t="s">
        <v>54</v>
      </c>
      <c r="D5027" s="36" t="s">
        <v>4826</v>
      </c>
      <c r="E5027" s="36" t="s">
        <v>4827</v>
      </c>
      <c r="F5027" s="92" t="s">
        <v>3776</v>
      </c>
      <c r="G5027" s="36" t="s">
        <v>7314</v>
      </c>
      <c r="H5027" s="36" t="s">
        <v>5423</v>
      </c>
      <c r="I5027" s="147">
        <v>0</v>
      </c>
      <c r="J5027" s="147">
        <v>0</v>
      </c>
      <c r="K5027" s="92" t="s">
        <v>6451</v>
      </c>
      <c r="L5027" s="147">
        <v>0</v>
      </c>
      <c r="M5027" s="36" t="s">
        <v>67</v>
      </c>
      <c r="N5027" s="36" t="s">
        <v>7306</v>
      </c>
      <c r="O5027" s="36" t="s">
        <v>18776</v>
      </c>
      <c r="P5027" s="36" t="s">
        <v>18777</v>
      </c>
    </row>
    <row r="5028" spans="1:16">
      <c r="A5028" s="93">
        <v>4420155</v>
      </c>
      <c r="B5028" s="36" t="s">
        <v>18778</v>
      </c>
      <c r="C5028" s="36" t="s">
        <v>109</v>
      </c>
      <c r="D5028" s="36" t="s">
        <v>4826</v>
      </c>
      <c r="E5028" s="36" t="s">
        <v>4827</v>
      </c>
      <c r="F5028" s="92" t="s">
        <v>3776</v>
      </c>
      <c r="G5028" s="36" t="s">
        <v>7314</v>
      </c>
      <c r="H5028" s="36" t="s">
        <v>5922</v>
      </c>
      <c r="I5028" s="147">
        <v>0</v>
      </c>
      <c r="J5028" s="147">
        <v>0</v>
      </c>
      <c r="K5028" s="92" t="s">
        <v>6451</v>
      </c>
      <c r="L5028" s="147">
        <v>0</v>
      </c>
      <c r="M5028" s="36" t="s">
        <v>67</v>
      </c>
      <c r="N5028" s="36" t="s">
        <v>7306</v>
      </c>
      <c r="O5028" s="36" t="s">
        <v>18779</v>
      </c>
      <c r="P5028" s="36" t="s">
        <v>18780</v>
      </c>
    </row>
    <row r="5029" spans="1:16">
      <c r="A5029" s="93">
        <v>4420156</v>
      </c>
      <c r="B5029" s="36" t="s">
        <v>18781</v>
      </c>
      <c r="C5029" s="36" t="s">
        <v>54</v>
      </c>
      <c r="D5029" s="36" t="s">
        <v>4826</v>
      </c>
      <c r="E5029" s="36" t="s">
        <v>4827</v>
      </c>
      <c r="F5029" s="92" t="s">
        <v>3770</v>
      </c>
      <c r="G5029" s="36" t="s">
        <v>7314</v>
      </c>
      <c r="H5029" s="36" t="s">
        <v>5855</v>
      </c>
      <c r="I5029" s="147">
        <v>0</v>
      </c>
      <c r="J5029" s="147">
        <v>0</v>
      </c>
      <c r="K5029" s="92" t="s">
        <v>6451</v>
      </c>
      <c r="L5029" s="147">
        <v>0</v>
      </c>
      <c r="M5029" s="36" t="s">
        <v>67</v>
      </c>
      <c r="N5029" s="36" t="s">
        <v>7306</v>
      </c>
      <c r="O5029" s="36" t="s">
        <v>18782</v>
      </c>
      <c r="P5029" s="36" t="s">
        <v>18783</v>
      </c>
    </row>
    <row r="5030" spans="1:16">
      <c r="A5030" s="93">
        <v>4420158</v>
      </c>
      <c r="B5030" s="36" t="s">
        <v>18784</v>
      </c>
      <c r="C5030" s="36" t="s">
        <v>109</v>
      </c>
      <c r="D5030" s="36" t="s">
        <v>4826</v>
      </c>
      <c r="E5030" s="36" t="s">
        <v>4827</v>
      </c>
      <c r="F5030" s="92" t="s">
        <v>3777</v>
      </c>
      <c r="G5030" s="36" t="s">
        <v>7314</v>
      </c>
      <c r="H5030" s="36" t="s">
        <v>5388</v>
      </c>
      <c r="I5030" s="147">
        <v>0</v>
      </c>
      <c r="J5030" s="147">
        <v>0</v>
      </c>
      <c r="K5030" s="92" t="s">
        <v>6451</v>
      </c>
      <c r="L5030" s="147">
        <v>0</v>
      </c>
      <c r="M5030" s="36" t="s">
        <v>67</v>
      </c>
      <c r="N5030" s="36" t="s">
        <v>7306</v>
      </c>
      <c r="O5030" s="36" t="s">
        <v>18785</v>
      </c>
      <c r="P5030" s="36" t="s">
        <v>18786</v>
      </c>
    </row>
    <row r="5031" spans="1:16">
      <c r="A5031" s="93">
        <v>4420160</v>
      </c>
      <c r="B5031" s="36" t="s">
        <v>18787</v>
      </c>
      <c r="C5031" s="36" t="s">
        <v>54</v>
      </c>
      <c r="D5031" s="36" t="s">
        <v>4826</v>
      </c>
      <c r="E5031" s="36" t="s">
        <v>4827</v>
      </c>
      <c r="F5031" s="92" t="s">
        <v>3777</v>
      </c>
      <c r="G5031" s="36" t="s">
        <v>7314</v>
      </c>
      <c r="H5031" s="36" t="s">
        <v>5388</v>
      </c>
      <c r="I5031" s="147">
        <v>0</v>
      </c>
      <c r="J5031" s="147">
        <v>0</v>
      </c>
      <c r="K5031" s="92" t="s">
        <v>6451</v>
      </c>
      <c r="L5031" s="147">
        <v>0</v>
      </c>
      <c r="M5031" s="36" t="s">
        <v>67</v>
      </c>
      <c r="N5031" s="36" t="s">
        <v>7306</v>
      </c>
      <c r="O5031" s="36" t="s">
        <v>18788</v>
      </c>
      <c r="P5031" s="36" t="s">
        <v>18789</v>
      </c>
    </row>
    <row r="5032" spans="1:16">
      <c r="A5032" s="93">
        <v>4420162</v>
      </c>
      <c r="B5032" s="36" t="s">
        <v>18790</v>
      </c>
      <c r="C5032" s="36" t="s">
        <v>109</v>
      </c>
      <c r="D5032" s="36" t="s">
        <v>4826</v>
      </c>
      <c r="E5032" s="36" t="s">
        <v>4827</v>
      </c>
      <c r="F5032" s="92" t="s">
        <v>3770</v>
      </c>
      <c r="G5032" s="36" t="s">
        <v>7314</v>
      </c>
      <c r="H5032" s="36" t="s">
        <v>5855</v>
      </c>
      <c r="I5032" s="147">
        <v>0</v>
      </c>
      <c r="J5032" s="147">
        <v>0</v>
      </c>
      <c r="K5032" s="92" t="s">
        <v>6451</v>
      </c>
      <c r="L5032" s="147">
        <v>0</v>
      </c>
      <c r="M5032" s="36" t="s">
        <v>67</v>
      </c>
      <c r="N5032" s="36" t="s">
        <v>7306</v>
      </c>
      <c r="O5032" s="36" t="s">
        <v>18791</v>
      </c>
      <c r="P5032" s="36" t="s">
        <v>18792</v>
      </c>
    </row>
    <row r="5033" spans="1:16">
      <c r="A5033" s="93">
        <v>4420170</v>
      </c>
      <c r="B5033" s="36" t="s">
        <v>18793</v>
      </c>
      <c r="C5033" s="36" t="s">
        <v>54</v>
      </c>
      <c r="D5033" s="36" t="s">
        <v>4826</v>
      </c>
      <c r="E5033" s="36" t="s">
        <v>4827</v>
      </c>
      <c r="F5033" s="92" t="s">
        <v>3777</v>
      </c>
      <c r="G5033" s="36" t="s">
        <v>7314</v>
      </c>
      <c r="H5033" s="36" t="s">
        <v>5388</v>
      </c>
      <c r="I5033" s="147">
        <v>0</v>
      </c>
      <c r="J5033" s="147">
        <v>0</v>
      </c>
      <c r="K5033" s="92" t="s">
        <v>6451</v>
      </c>
      <c r="L5033" s="147">
        <v>0</v>
      </c>
      <c r="M5033" s="36" t="s">
        <v>67</v>
      </c>
      <c r="N5033" s="36" t="s">
        <v>7306</v>
      </c>
      <c r="O5033" s="36" t="s">
        <v>18794</v>
      </c>
      <c r="P5033" s="36" t="s">
        <v>18795</v>
      </c>
    </row>
    <row r="5034" spans="1:16">
      <c r="A5034" s="93">
        <v>4420172</v>
      </c>
      <c r="B5034" s="36" t="s">
        <v>18796</v>
      </c>
      <c r="C5034" s="36" t="s">
        <v>54</v>
      </c>
      <c r="D5034" s="36" t="s">
        <v>4826</v>
      </c>
      <c r="E5034" s="36" t="s">
        <v>4827</v>
      </c>
      <c r="F5034" s="92" t="s">
        <v>3770</v>
      </c>
      <c r="G5034" s="36" t="s">
        <v>7314</v>
      </c>
      <c r="H5034" s="36" t="s">
        <v>4829</v>
      </c>
      <c r="I5034" s="147">
        <v>0</v>
      </c>
      <c r="J5034" s="147">
        <v>0</v>
      </c>
      <c r="K5034" s="92" t="s">
        <v>6451</v>
      </c>
      <c r="L5034" s="147">
        <v>0</v>
      </c>
      <c r="M5034" s="36" t="s">
        <v>67</v>
      </c>
      <c r="N5034" s="36" t="s">
        <v>7306</v>
      </c>
      <c r="O5034" s="36" t="s">
        <v>18797</v>
      </c>
      <c r="P5034" s="36" t="s">
        <v>18798</v>
      </c>
    </row>
    <row r="5035" spans="1:16">
      <c r="A5035" s="93">
        <v>4420176</v>
      </c>
      <c r="B5035" s="36" t="s">
        <v>18799</v>
      </c>
      <c r="C5035" s="36" t="s">
        <v>54</v>
      </c>
      <c r="D5035" s="36" t="s">
        <v>4826</v>
      </c>
      <c r="E5035" s="36" t="s">
        <v>4827</v>
      </c>
      <c r="F5035" s="92" t="s">
        <v>3770</v>
      </c>
      <c r="G5035" s="36" t="s">
        <v>7314</v>
      </c>
      <c r="H5035" s="36" t="s">
        <v>5855</v>
      </c>
      <c r="I5035" s="147">
        <v>0</v>
      </c>
      <c r="J5035" s="147">
        <v>0</v>
      </c>
      <c r="K5035" s="92" t="s">
        <v>6451</v>
      </c>
      <c r="L5035" s="147">
        <v>0</v>
      </c>
      <c r="M5035" s="36" t="s">
        <v>67</v>
      </c>
      <c r="N5035" s="36" t="s">
        <v>7306</v>
      </c>
      <c r="O5035" s="36" t="s">
        <v>18800</v>
      </c>
      <c r="P5035" s="36" t="s">
        <v>18801</v>
      </c>
    </row>
    <row r="5036" spans="1:16">
      <c r="A5036" s="93">
        <v>4420179</v>
      </c>
      <c r="B5036" s="36" t="s">
        <v>18802</v>
      </c>
      <c r="C5036" s="36" t="s">
        <v>109</v>
      </c>
      <c r="D5036" s="36" t="s">
        <v>4826</v>
      </c>
      <c r="E5036" s="36" t="s">
        <v>4827</v>
      </c>
      <c r="F5036" s="92" t="s">
        <v>3777</v>
      </c>
      <c r="G5036" s="36" t="s">
        <v>7314</v>
      </c>
      <c r="H5036" s="36" t="s">
        <v>5388</v>
      </c>
      <c r="I5036" s="147">
        <v>0</v>
      </c>
      <c r="J5036" s="147">
        <v>0</v>
      </c>
      <c r="K5036" s="92" t="s">
        <v>6451</v>
      </c>
      <c r="L5036" s="147">
        <v>0</v>
      </c>
      <c r="M5036" s="36" t="s">
        <v>67</v>
      </c>
      <c r="N5036" s="36" t="s">
        <v>7306</v>
      </c>
      <c r="O5036" s="36" t="s">
        <v>18803</v>
      </c>
      <c r="P5036" s="36" t="s">
        <v>18804</v>
      </c>
    </row>
    <row r="5037" spans="1:16">
      <c r="A5037" s="93">
        <v>4420184</v>
      </c>
      <c r="B5037" s="36" t="s">
        <v>18805</v>
      </c>
      <c r="C5037" s="36" t="s">
        <v>54</v>
      </c>
      <c r="D5037" s="36" t="s">
        <v>4826</v>
      </c>
      <c r="E5037" s="36" t="s">
        <v>4827</v>
      </c>
      <c r="F5037" s="92" t="s">
        <v>3777</v>
      </c>
      <c r="G5037" s="36" t="s">
        <v>7314</v>
      </c>
      <c r="H5037" s="36" t="s">
        <v>5388</v>
      </c>
      <c r="I5037" s="147">
        <v>0</v>
      </c>
      <c r="J5037" s="147">
        <v>0</v>
      </c>
      <c r="K5037" s="92" t="s">
        <v>6451</v>
      </c>
      <c r="L5037" s="147">
        <v>0</v>
      </c>
      <c r="M5037" s="36" t="s">
        <v>67</v>
      </c>
      <c r="N5037" s="36" t="s">
        <v>7306</v>
      </c>
      <c r="O5037" s="36" t="s">
        <v>18806</v>
      </c>
      <c r="P5037" s="36" t="s">
        <v>18807</v>
      </c>
    </row>
    <row r="5038" spans="1:16">
      <c r="A5038" s="93">
        <v>4420186</v>
      </c>
      <c r="B5038" s="36" t="s">
        <v>18808</v>
      </c>
      <c r="C5038" s="36" t="s">
        <v>109</v>
      </c>
      <c r="D5038" s="36" t="s">
        <v>4826</v>
      </c>
      <c r="E5038" s="36" t="s">
        <v>4827</v>
      </c>
      <c r="F5038" s="92" t="s">
        <v>3776</v>
      </c>
      <c r="G5038" s="36" t="s">
        <v>7314</v>
      </c>
      <c r="H5038" s="36" t="s">
        <v>5544</v>
      </c>
      <c r="I5038" s="147">
        <v>0</v>
      </c>
      <c r="J5038" s="147">
        <v>0</v>
      </c>
      <c r="K5038" s="92" t="s">
        <v>6451</v>
      </c>
      <c r="L5038" s="147">
        <v>0</v>
      </c>
      <c r="M5038" s="36" t="s">
        <v>67</v>
      </c>
      <c r="N5038" s="36" t="s">
        <v>7306</v>
      </c>
      <c r="O5038" s="36" t="s">
        <v>18809</v>
      </c>
      <c r="P5038" s="36" t="s">
        <v>18810</v>
      </c>
    </row>
    <row r="5039" spans="1:16">
      <c r="A5039" s="93">
        <v>4420187</v>
      </c>
      <c r="B5039" s="36" t="s">
        <v>18811</v>
      </c>
      <c r="C5039" s="36" t="s">
        <v>54</v>
      </c>
      <c r="D5039" s="36" t="s">
        <v>3881</v>
      </c>
      <c r="E5039" s="36" t="s">
        <v>3882</v>
      </c>
      <c r="F5039" s="92" t="s">
        <v>121</v>
      </c>
      <c r="G5039" s="36" t="s">
        <v>7314</v>
      </c>
      <c r="H5039" s="36" t="s">
        <v>121</v>
      </c>
      <c r="I5039" s="147">
        <v>0</v>
      </c>
      <c r="J5039" s="147">
        <v>0</v>
      </c>
      <c r="K5039" s="92" t="s">
        <v>4761</v>
      </c>
      <c r="L5039" s="147">
        <v>0</v>
      </c>
      <c r="M5039" s="36" t="s">
        <v>67</v>
      </c>
      <c r="N5039" s="36" t="s">
        <v>7306</v>
      </c>
      <c r="O5039" s="36" t="s">
        <v>18812</v>
      </c>
      <c r="P5039" s="36" t="s">
        <v>18813</v>
      </c>
    </row>
    <row r="5040" spans="1:16">
      <c r="A5040" s="93">
        <v>4420189</v>
      </c>
      <c r="B5040" s="36" t="s">
        <v>18814</v>
      </c>
      <c r="C5040" s="36" t="s">
        <v>54</v>
      </c>
      <c r="D5040" s="36" t="s">
        <v>3881</v>
      </c>
      <c r="E5040" s="36" t="s">
        <v>3882</v>
      </c>
      <c r="F5040" s="92" t="s">
        <v>121</v>
      </c>
      <c r="G5040" s="36" t="s">
        <v>7314</v>
      </c>
      <c r="H5040" s="36" t="s">
        <v>121</v>
      </c>
      <c r="I5040" s="147">
        <v>0</v>
      </c>
      <c r="J5040" s="147">
        <v>0</v>
      </c>
      <c r="K5040" s="92" t="s">
        <v>4761</v>
      </c>
      <c r="L5040" s="147">
        <v>0</v>
      </c>
      <c r="M5040" s="36" t="s">
        <v>67</v>
      </c>
      <c r="N5040" s="36" t="s">
        <v>7306</v>
      </c>
      <c r="O5040" s="36" t="s">
        <v>18815</v>
      </c>
      <c r="P5040" s="36" t="s">
        <v>14842</v>
      </c>
    </row>
    <row r="5041" spans="1:16">
      <c r="A5041" s="93">
        <v>4420194</v>
      </c>
      <c r="B5041" s="36" t="s">
        <v>18816</v>
      </c>
      <c r="C5041" s="36" t="s">
        <v>54</v>
      </c>
      <c r="D5041" s="36" t="s">
        <v>4826</v>
      </c>
      <c r="E5041" s="36" t="s">
        <v>4827</v>
      </c>
      <c r="F5041" s="92" t="s">
        <v>3777</v>
      </c>
      <c r="G5041" s="36" t="s">
        <v>7314</v>
      </c>
      <c r="H5041" s="36" t="s">
        <v>5753</v>
      </c>
      <c r="I5041" s="147">
        <v>0</v>
      </c>
      <c r="J5041" s="147">
        <v>0</v>
      </c>
      <c r="K5041" s="92" t="s">
        <v>6451</v>
      </c>
      <c r="L5041" s="147">
        <v>0</v>
      </c>
      <c r="M5041" s="36" t="s">
        <v>67</v>
      </c>
      <c r="N5041" s="36" t="s">
        <v>7306</v>
      </c>
      <c r="O5041" s="36" t="s">
        <v>18817</v>
      </c>
      <c r="P5041" s="36" t="s">
        <v>18818</v>
      </c>
    </row>
    <row r="5042" spans="1:16">
      <c r="A5042" s="93">
        <v>4420196</v>
      </c>
      <c r="B5042" s="36" t="s">
        <v>18819</v>
      </c>
      <c r="C5042" s="36" t="s">
        <v>109</v>
      </c>
      <c r="D5042" s="36" t="s">
        <v>4826</v>
      </c>
      <c r="E5042" s="36" t="s">
        <v>4827</v>
      </c>
      <c r="F5042" s="92" t="s">
        <v>3770</v>
      </c>
      <c r="G5042" s="36" t="s">
        <v>7314</v>
      </c>
      <c r="H5042" s="36" t="s">
        <v>4931</v>
      </c>
      <c r="I5042" s="147">
        <v>0</v>
      </c>
      <c r="J5042" s="147">
        <v>0</v>
      </c>
      <c r="K5042" s="92" t="s">
        <v>6451</v>
      </c>
      <c r="L5042" s="147">
        <v>0</v>
      </c>
      <c r="M5042" s="36" t="s">
        <v>67</v>
      </c>
      <c r="N5042" s="36" t="s">
        <v>7306</v>
      </c>
      <c r="O5042" s="36" t="s">
        <v>18820</v>
      </c>
      <c r="P5042" s="36" t="s">
        <v>18821</v>
      </c>
    </row>
    <row r="5043" spans="1:16">
      <c r="A5043" s="93">
        <v>4420197</v>
      </c>
      <c r="B5043" s="36" t="s">
        <v>18822</v>
      </c>
      <c r="C5043" s="36" t="s">
        <v>54</v>
      </c>
      <c r="D5043" s="36" t="s">
        <v>3881</v>
      </c>
      <c r="E5043" s="36" t="s">
        <v>3882</v>
      </c>
      <c r="F5043" s="92" t="s">
        <v>55</v>
      </c>
      <c r="G5043" s="36" t="s">
        <v>7314</v>
      </c>
      <c r="H5043" s="36" t="s">
        <v>55</v>
      </c>
      <c r="I5043" s="147">
        <v>0</v>
      </c>
      <c r="J5043" s="147">
        <v>0</v>
      </c>
      <c r="K5043" s="92" t="s">
        <v>4761</v>
      </c>
      <c r="L5043" s="147">
        <v>0</v>
      </c>
      <c r="M5043" s="36" t="s">
        <v>67</v>
      </c>
      <c r="N5043" s="36" t="s">
        <v>7306</v>
      </c>
      <c r="O5043" s="36" t="s">
        <v>18823</v>
      </c>
      <c r="P5043" s="36" t="s">
        <v>18824</v>
      </c>
    </row>
    <row r="5044" spans="1:16">
      <c r="A5044" s="93">
        <v>4420198</v>
      </c>
      <c r="B5044" s="36" t="s">
        <v>18825</v>
      </c>
      <c r="C5044" s="36" t="s">
        <v>109</v>
      </c>
      <c r="D5044" s="36" t="s">
        <v>3881</v>
      </c>
      <c r="E5044" s="36" t="s">
        <v>3896</v>
      </c>
      <c r="F5044" s="92" t="s">
        <v>3768</v>
      </c>
      <c r="G5044" s="36" t="s">
        <v>7314</v>
      </c>
      <c r="H5044" s="36" t="s">
        <v>4771</v>
      </c>
      <c r="I5044" s="147">
        <v>0</v>
      </c>
      <c r="J5044" s="147">
        <v>0</v>
      </c>
      <c r="K5044" s="92" t="s">
        <v>4761</v>
      </c>
      <c r="L5044" s="147">
        <v>0</v>
      </c>
      <c r="M5044" s="36" t="s">
        <v>67</v>
      </c>
      <c r="N5044" s="36" t="s">
        <v>7306</v>
      </c>
      <c r="O5044" s="36" t="s">
        <v>18826</v>
      </c>
      <c r="P5044" s="36" t="s">
        <v>18827</v>
      </c>
    </row>
    <row r="5045" spans="1:16">
      <c r="A5045" s="93">
        <v>4420199</v>
      </c>
      <c r="B5045" s="36" t="s">
        <v>18828</v>
      </c>
      <c r="C5045" s="36" t="s">
        <v>109</v>
      </c>
      <c r="D5045" s="36" t="s">
        <v>4826</v>
      </c>
      <c r="E5045" s="36" t="s">
        <v>4827</v>
      </c>
      <c r="F5045" s="92" t="s">
        <v>3770</v>
      </c>
      <c r="G5045" s="36" t="s">
        <v>7314</v>
      </c>
      <c r="H5045" s="36" t="s">
        <v>4931</v>
      </c>
      <c r="I5045" s="147">
        <v>0</v>
      </c>
      <c r="J5045" s="147">
        <v>0</v>
      </c>
      <c r="K5045" s="92" t="s">
        <v>6451</v>
      </c>
      <c r="L5045" s="147">
        <v>0</v>
      </c>
      <c r="M5045" s="36" t="s">
        <v>67</v>
      </c>
      <c r="N5045" s="36" t="s">
        <v>7306</v>
      </c>
      <c r="O5045" s="36" t="s">
        <v>18829</v>
      </c>
      <c r="P5045" s="36" t="s">
        <v>18830</v>
      </c>
    </row>
    <row r="5046" spans="1:16">
      <c r="A5046" s="93">
        <v>4420201</v>
      </c>
      <c r="B5046" s="36" t="s">
        <v>18831</v>
      </c>
      <c r="C5046" s="36" t="s">
        <v>54</v>
      </c>
      <c r="D5046" s="36" t="s">
        <v>4826</v>
      </c>
      <c r="E5046" s="36" t="s">
        <v>4827</v>
      </c>
      <c r="F5046" s="92" t="s">
        <v>3776</v>
      </c>
      <c r="G5046" s="36" t="s">
        <v>7314</v>
      </c>
      <c r="H5046" s="36" t="s">
        <v>5423</v>
      </c>
      <c r="I5046" s="147">
        <v>0</v>
      </c>
      <c r="J5046" s="147">
        <v>0</v>
      </c>
      <c r="K5046" s="92" t="s">
        <v>6451</v>
      </c>
      <c r="L5046" s="147">
        <v>0</v>
      </c>
      <c r="M5046" s="36" t="s">
        <v>67</v>
      </c>
      <c r="N5046" s="36" t="s">
        <v>7306</v>
      </c>
      <c r="O5046" s="36" t="s">
        <v>18832</v>
      </c>
      <c r="P5046" s="36" t="s">
        <v>18833</v>
      </c>
    </row>
    <row r="5047" spans="1:16">
      <c r="A5047" s="93">
        <v>4420204</v>
      </c>
      <c r="B5047" s="36" t="s">
        <v>14727</v>
      </c>
      <c r="C5047" s="36" t="s">
        <v>54</v>
      </c>
      <c r="D5047" s="36" t="s">
        <v>3881</v>
      </c>
      <c r="E5047" s="36" t="s">
        <v>3929</v>
      </c>
      <c r="F5047" s="92" t="s">
        <v>160</v>
      </c>
      <c r="G5047" s="36" t="s">
        <v>7310</v>
      </c>
      <c r="H5047" s="36" t="s">
        <v>13603</v>
      </c>
      <c r="I5047" s="147">
        <v>0</v>
      </c>
      <c r="J5047" s="147">
        <v>0</v>
      </c>
      <c r="K5047" s="92" t="s">
        <v>4761</v>
      </c>
      <c r="L5047" s="147">
        <v>0</v>
      </c>
      <c r="M5047" s="36" t="s">
        <v>67</v>
      </c>
      <c r="N5047" s="36" t="s">
        <v>7306</v>
      </c>
      <c r="O5047" s="36" t="s">
        <v>14728</v>
      </c>
      <c r="P5047" s="36" t="s">
        <v>14729</v>
      </c>
    </row>
    <row r="5048" spans="1:16">
      <c r="A5048" s="93">
        <v>4420205</v>
      </c>
      <c r="B5048" s="36" t="s">
        <v>18834</v>
      </c>
      <c r="C5048" s="36" t="s">
        <v>54</v>
      </c>
      <c r="D5048" s="36" t="s">
        <v>3881</v>
      </c>
      <c r="E5048" s="36" t="s">
        <v>3929</v>
      </c>
      <c r="F5048" s="92" t="s">
        <v>630</v>
      </c>
      <c r="G5048" s="36" t="s">
        <v>7314</v>
      </c>
      <c r="H5048" s="36" t="s">
        <v>630</v>
      </c>
      <c r="I5048" s="147">
        <v>0</v>
      </c>
      <c r="J5048" s="147">
        <v>0</v>
      </c>
      <c r="K5048" s="92" t="s">
        <v>4761</v>
      </c>
      <c r="L5048" s="147">
        <v>0</v>
      </c>
      <c r="M5048" s="36" t="s">
        <v>290</v>
      </c>
      <c r="N5048" s="36" t="s">
        <v>8980</v>
      </c>
      <c r="O5048" s="36" t="s">
        <v>18835</v>
      </c>
      <c r="P5048" s="36" t="s">
        <v>18836</v>
      </c>
    </row>
    <row r="5049" spans="1:16">
      <c r="A5049" s="93">
        <v>4420206</v>
      </c>
      <c r="B5049" s="36" t="s">
        <v>18837</v>
      </c>
      <c r="C5049" s="36" t="s">
        <v>54</v>
      </c>
      <c r="D5049" s="36" t="s">
        <v>4826</v>
      </c>
      <c r="E5049" s="36" t="s">
        <v>4827</v>
      </c>
      <c r="F5049" s="92" t="s">
        <v>3777</v>
      </c>
      <c r="G5049" s="36" t="s">
        <v>7314</v>
      </c>
      <c r="H5049" s="36" t="s">
        <v>5753</v>
      </c>
      <c r="I5049" s="147">
        <v>0</v>
      </c>
      <c r="J5049" s="147">
        <v>0</v>
      </c>
      <c r="K5049" s="92" t="s">
        <v>6451</v>
      </c>
      <c r="L5049" s="147">
        <v>0</v>
      </c>
      <c r="M5049" s="36" t="s">
        <v>67</v>
      </c>
      <c r="N5049" s="36" t="s">
        <v>7306</v>
      </c>
      <c r="O5049" s="36" t="s">
        <v>18838</v>
      </c>
      <c r="P5049" s="36" t="s">
        <v>18839</v>
      </c>
    </row>
    <row r="5050" spans="1:16">
      <c r="A5050" s="93">
        <v>4420210</v>
      </c>
      <c r="B5050" s="36" t="s">
        <v>18840</v>
      </c>
      <c r="C5050" s="36" t="s">
        <v>54</v>
      </c>
      <c r="D5050" s="36" t="s">
        <v>3881</v>
      </c>
      <c r="E5050" s="36" t="s">
        <v>3929</v>
      </c>
      <c r="F5050" s="92" t="s">
        <v>160</v>
      </c>
      <c r="G5050" s="36" t="s">
        <v>7314</v>
      </c>
      <c r="H5050" s="36" t="s">
        <v>13603</v>
      </c>
      <c r="I5050" s="147">
        <v>0</v>
      </c>
      <c r="J5050" s="147">
        <v>0</v>
      </c>
      <c r="K5050" s="92" t="s">
        <v>4761</v>
      </c>
      <c r="L5050" s="147">
        <v>0</v>
      </c>
      <c r="M5050" s="36" t="s">
        <v>67</v>
      </c>
      <c r="N5050" s="36" t="s">
        <v>7306</v>
      </c>
      <c r="O5050" s="36" t="s">
        <v>18841</v>
      </c>
      <c r="P5050" s="36" t="s">
        <v>18842</v>
      </c>
    </row>
    <row r="5051" spans="1:16">
      <c r="A5051" s="93">
        <v>4420215</v>
      </c>
      <c r="B5051" s="36" t="s">
        <v>18843</v>
      </c>
      <c r="C5051" s="36" t="s">
        <v>109</v>
      </c>
      <c r="D5051" s="36" t="s">
        <v>4826</v>
      </c>
      <c r="E5051" s="36" t="s">
        <v>4827</v>
      </c>
      <c r="F5051" s="92" t="s">
        <v>3770</v>
      </c>
      <c r="G5051" s="36" t="s">
        <v>7314</v>
      </c>
      <c r="H5051" s="36" t="s">
        <v>4931</v>
      </c>
      <c r="I5051" s="147">
        <v>0</v>
      </c>
      <c r="J5051" s="147">
        <v>0</v>
      </c>
      <c r="K5051" s="92" t="s">
        <v>6451</v>
      </c>
      <c r="L5051" s="147">
        <v>0</v>
      </c>
      <c r="M5051" s="36" t="s">
        <v>290</v>
      </c>
      <c r="N5051" s="36" t="s">
        <v>8980</v>
      </c>
      <c r="O5051" s="36" t="s">
        <v>18844</v>
      </c>
      <c r="P5051" s="36" t="s">
        <v>18845</v>
      </c>
    </row>
    <row r="5052" spans="1:16">
      <c r="A5052" s="93">
        <v>4420217</v>
      </c>
      <c r="B5052" s="36" t="s">
        <v>18846</v>
      </c>
      <c r="C5052" s="36" t="s">
        <v>109</v>
      </c>
      <c r="D5052" s="36" t="s">
        <v>4826</v>
      </c>
      <c r="E5052" s="36" t="s">
        <v>4827</v>
      </c>
      <c r="F5052" s="92" t="s">
        <v>3770</v>
      </c>
      <c r="G5052" s="36" t="s">
        <v>7314</v>
      </c>
      <c r="H5052" s="36" t="s">
        <v>4829</v>
      </c>
      <c r="I5052" s="147">
        <v>0</v>
      </c>
      <c r="J5052" s="147">
        <v>0</v>
      </c>
      <c r="K5052" s="92" t="s">
        <v>6451</v>
      </c>
      <c r="L5052" s="147">
        <v>0</v>
      </c>
      <c r="M5052" s="36" t="s">
        <v>232</v>
      </c>
      <c r="N5052" s="36" t="s">
        <v>8980</v>
      </c>
      <c r="O5052" s="36" t="s">
        <v>18847</v>
      </c>
      <c r="P5052" s="36" t="s">
        <v>18848</v>
      </c>
    </row>
    <row r="5053" spans="1:16">
      <c r="A5053" s="93">
        <v>4420218</v>
      </c>
      <c r="B5053" s="36" t="s">
        <v>18849</v>
      </c>
      <c r="C5053" s="36" t="s">
        <v>54</v>
      </c>
      <c r="D5053" s="36" t="s">
        <v>4826</v>
      </c>
      <c r="E5053" s="36" t="s">
        <v>4827</v>
      </c>
      <c r="F5053" s="92" t="s">
        <v>3776</v>
      </c>
      <c r="G5053" s="36" t="s">
        <v>7314</v>
      </c>
      <c r="H5053" s="36" t="s">
        <v>5666</v>
      </c>
      <c r="I5053" s="147">
        <v>0</v>
      </c>
      <c r="J5053" s="147">
        <v>0</v>
      </c>
      <c r="K5053" s="92" t="s">
        <v>6451</v>
      </c>
      <c r="L5053" s="147">
        <v>0</v>
      </c>
      <c r="M5053" s="36" t="s">
        <v>67</v>
      </c>
      <c r="N5053" s="36" t="s">
        <v>7306</v>
      </c>
      <c r="O5053" s="36" t="s">
        <v>18850</v>
      </c>
      <c r="P5053" s="36" t="s">
        <v>18851</v>
      </c>
    </row>
    <row r="5054" spans="1:16">
      <c r="A5054" s="93">
        <v>4420222</v>
      </c>
      <c r="B5054" s="36" t="s">
        <v>18852</v>
      </c>
      <c r="C5054" s="36" t="s">
        <v>109</v>
      </c>
      <c r="D5054" s="36" t="s">
        <v>4826</v>
      </c>
      <c r="E5054" s="36" t="s">
        <v>4827</v>
      </c>
      <c r="F5054" s="92" t="s">
        <v>3777</v>
      </c>
      <c r="G5054" s="36" t="s">
        <v>7314</v>
      </c>
      <c r="H5054" s="36" t="s">
        <v>5388</v>
      </c>
      <c r="I5054" s="147">
        <v>0</v>
      </c>
      <c r="J5054" s="147">
        <v>0</v>
      </c>
      <c r="K5054" s="92" t="s">
        <v>6451</v>
      </c>
      <c r="L5054" s="147">
        <v>0</v>
      </c>
      <c r="M5054" s="36" t="s">
        <v>3779</v>
      </c>
      <c r="N5054" s="36" t="s">
        <v>8980</v>
      </c>
      <c r="O5054" s="36" t="s">
        <v>18853</v>
      </c>
      <c r="P5054" s="36" t="s">
        <v>18854</v>
      </c>
    </row>
    <row r="5055" spans="1:16">
      <c r="A5055" s="93">
        <v>4420223</v>
      </c>
      <c r="B5055" s="36" t="s">
        <v>18855</v>
      </c>
      <c r="C5055" s="36" t="s">
        <v>109</v>
      </c>
      <c r="D5055" s="36" t="s">
        <v>4826</v>
      </c>
      <c r="E5055" s="36" t="s">
        <v>4827</v>
      </c>
      <c r="F5055" s="92" t="s">
        <v>3776</v>
      </c>
      <c r="G5055" s="36" t="s">
        <v>7314</v>
      </c>
      <c r="H5055" s="36" t="s">
        <v>5544</v>
      </c>
      <c r="I5055" s="147">
        <v>0</v>
      </c>
      <c r="J5055" s="147">
        <v>0</v>
      </c>
      <c r="K5055" s="92" t="s">
        <v>6451</v>
      </c>
      <c r="L5055" s="147">
        <v>0</v>
      </c>
      <c r="M5055" s="36" t="s">
        <v>67</v>
      </c>
      <c r="N5055" s="36" t="s">
        <v>7306</v>
      </c>
      <c r="O5055" s="36" t="s">
        <v>18856</v>
      </c>
      <c r="P5055" s="36" t="s">
        <v>18857</v>
      </c>
    </row>
    <row r="5056" spans="1:16">
      <c r="A5056" s="93">
        <v>4420225</v>
      </c>
      <c r="B5056" s="36" t="s">
        <v>18858</v>
      </c>
      <c r="C5056" s="36" t="s">
        <v>54</v>
      </c>
      <c r="D5056" s="36" t="s">
        <v>4826</v>
      </c>
      <c r="E5056" s="36" t="s">
        <v>4827</v>
      </c>
      <c r="F5056" s="92" t="s">
        <v>3770</v>
      </c>
      <c r="G5056" s="36" t="s">
        <v>7314</v>
      </c>
      <c r="H5056" s="36" t="s">
        <v>5792</v>
      </c>
      <c r="I5056" s="147">
        <v>0</v>
      </c>
      <c r="J5056" s="147">
        <v>0</v>
      </c>
      <c r="K5056" s="92" t="s">
        <v>6451</v>
      </c>
      <c r="L5056" s="147">
        <v>0</v>
      </c>
      <c r="M5056" s="36" t="s">
        <v>290</v>
      </c>
      <c r="N5056" s="36" t="s">
        <v>8980</v>
      </c>
      <c r="O5056" s="36" t="s">
        <v>18859</v>
      </c>
      <c r="P5056" s="36" t="s">
        <v>18860</v>
      </c>
    </row>
    <row r="5057" spans="1:16">
      <c r="A5057" s="93">
        <v>4420227</v>
      </c>
      <c r="B5057" s="36" t="s">
        <v>18861</v>
      </c>
      <c r="C5057" s="36" t="s">
        <v>54</v>
      </c>
      <c r="D5057" s="36" t="s">
        <v>4826</v>
      </c>
      <c r="E5057" s="36" t="s">
        <v>4827</v>
      </c>
      <c r="F5057" s="92" t="s">
        <v>3770</v>
      </c>
      <c r="G5057" s="36" t="s">
        <v>7314</v>
      </c>
      <c r="H5057" s="36" t="s">
        <v>5855</v>
      </c>
      <c r="I5057" s="147">
        <v>0</v>
      </c>
      <c r="J5057" s="147">
        <v>0</v>
      </c>
      <c r="K5057" s="92" t="s">
        <v>6451</v>
      </c>
      <c r="L5057" s="147">
        <v>0</v>
      </c>
      <c r="M5057" s="36" t="s">
        <v>67</v>
      </c>
      <c r="N5057" s="36" t="s">
        <v>7306</v>
      </c>
      <c r="O5057" s="36" t="s">
        <v>18862</v>
      </c>
      <c r="P5057" s="36" t="s">
        <v>18863</v>
      </c>
    </row>
    <row r="5058" spans="1:16">
      <c r="A5058" s="93">
        <v>4420233</v>
      </c>
      <c r="B5058" s="36" t="s">
        <v>18864</v>
      </c>
      <c r="C5058" s="36" t="s">
        <v>109</v>
      </c>
      <c r="D5058" s="36" t="s">
        <v>4826</v>
      </c>
      <c r="E5058" s="36" t="s">
        <v>4827</v>
      </c>
      <c r="F5058" s="92" t="s">
        <v>3777</v>
      </c>
      <c r="G5058" s="36" t="s">
        <v>7310</v>
      </c>
      <c r="H5058" s="36" t="s">
        <v>5388</v>
      </c>
      <c r="I5058" s="147">
        <v>0</v>
      </c>
      <c r="J5058" s="147">
        <v>0</v>
      </c>
      <c r="K5058" s="92" t="s">
        <v>6451</v>
      </c>
      <c r="L5058" s="147">
        <v>0</v>
      </c>
      <c r="M5058" s="36" t="s">
        <v>67</v>
      </c>
      <c r="N5058" s="36" t="s">
        <v>7306</v>
      </c>
      <c r="O5058" s="36" t="s">
        <v>18865</v>
      </c>
      <c r="P5058" s="36" t="s">
        <v>18866</v>
      </c>
    </row>
    <row r="5059" spans="1:16">
      <c r="A5059" s="93">
        <v>4420237</v>
      </c>
      <c r="B5059" s="36" t="s">
        <v>18867</v>
      </c>
      <c r="C5059" s="36" t="s">
        <v>54</v>
      </c>
      <c r="D5059" s="36" t="s">
        <v>4826</v>
      </c>
      <c r="E5059" s="36" t="s">
        <v>4827</v>
      </c>
      <c r="F5059" s="92" t="s">
        <v>3777</v>
      </c>
      <c r="G5059" s="36" t="s">
        <v>7314</v>
      </c>
      <c r="H5059" s="36" t="s">
        <v>5753</v>
      </c>
      <c r="I5059" s="147">
        <v>0</v>
      </c>
      <c r="J5059" s="147">
        <v>0</v>
      </c>
      <c r="K5059" s="92" t="s">
        <v>6451</v>
      </c>
      <c r="L5059" s="147">
        <v>0</v>
      </c>
      <c r="M5059" s="36" t="s">
        <v>3766</v>
      </c>
      <c r="N5059" s="36" t="s">
        <v>8980</v>
      </c>
      <c r="O5059" s="36" t="s">
        <v>18868</v>
      </c>
      <c r="P5059" s="36" t="s">
        <v>18869</v>
      </c>
    </row>
    <row r="5060" spans="1:16">
      <c r="A5060" s="93">
        <v>4420238</v>
      </c>
      <c r="B5060" s="36" t="s">
        <v>18870</v>
      </c>
      <c r="C5060" s="36" t="s">
        <v>109</v>
      </c>
      <c r="D5060" s="36" t="s">
        <v>4826</v>
      </c>
      <c r="E5060" s="36" t="s">
        <v>4827</v>
      </c>
      <c r="F5060" s="92" t="s">
        <v>3770</v>
      </c>
      <c r="G5060" s="36" t="s">
        <v>7314</v>
      </c>
      <c r="H5060" s="36" t="s">
        <v>4829</v>
      </c>
      <c r="I5060" s="147">
        <v>0</v>
      </c>
      <c r="J5060" s="147">
        <v>0</v>
      </c>
      <c r="K5060" s="92" t="s">
        <v>6451</v>
      </c>
      <c r="L5060" s="147">
        <v>0</v>
      </c>
      <c r="M5060" s="36" t="s">
        <v>232</v>
      </c>
      <c r="N5060" s="36" t="s">
        <v>8980</v>
      </c>
      <c r="O5060" s="36" t="s">
        <v>18871</v>
      </c>
      <c r="P5060" s="36" t="s">
        <v>18872</v>
      </c>
    </row>
    <row r="5061" spans="1:16">
      <c r="A5061" s="93">
        <v>4420240</v>
      </c>
      <c r="B5061" s="36" t="s">
        <v>18873</v>
      </c>
      <c r="C5061" s="36" t="s">
        <v>109</v>
      </c>
      <c r="D5061" s="36" t="s">
        <v>4826</v>
      </c>
      <c r="E5061" s="36" t="s">
        <v>4827</v>
      </c>
      <c r="F5061" s="92" t="s">
        <v>3770</v>
      </c>
      <c r="G5061" s="36" t="s">
        <v>7314</v>
      </c>
      <c r="H5061" s="36" t="s">
        <v>4829</v>
      </c>
      <c r="I5061" s="147">
        <v>0</v>
      </c>
      <c r="J5061" s="147">
        <v>0</v>
      </c>
      <c r="K5061" s="92" t="s">
        <v>6451</v>
      </c>
      <c r="L5061" s="147">
        <v>0</v>
      </c>
      <c r="M5061" s="36" t="s">
        <v>280</v>
      </c>
      <c r="N5061" s="36" t="s">
        <v>8980</v>
      </c>
      <c r="O5061" s="36" t="s">
        <v>18874</v>
      </c>
      <c r="P5061" s="36" t="s">
        <v>18875</v>
      </c>
    </row>
    <row r="5062" spans="1:16">
      <c r="A5062" s="93">
        <v>4420244</v>
      </c>
      <c r="B5062" s="36" t="s">
        <v>18876</v>
      </c>
      <c r="C5062" s="36" t="s">
        <v>109</v>
      </c>
      <c r="D5062" s="36" t="s">
        <v>4826</v>
      </c>
      <c r="E5062" s="36" t="s">
        <v>4827</v>
      </c>
      <c r="F5062" s="92" t="s">
        <v>3770</v>
      </c>
      <c r="G5062" s="36" t="s">
        <v>7314</v>
      </c>
      <c r="H5062" s="36" t="s">
        <v>4931</v>
      </c>
      <c r="I5062" s="147">
        <v>0</v>
      </c>
      <c r="J5062" s="147">
        <v>0</v>
      </c>
      <c r="K5062" s="92" t="s">
        <v>6451</v>
      </c>
      <c r="L5062" s="147">
        <v>0</v>
      </c>
      <c r="M5062" s="36" t="s">
        <v>67</v>
      </c>
      <c r="N5062" s="36" t="s">
        <v>7306</v>
      </c>
      <c r="O5062" s="36" t="s">
        <v>18877</v>
      </c>
      <c r="P5062" s="36" t="s">
        <v>18878</v>
      </c>
    </row>
    <row r="5063" spans="1:16">
      <c r="A5063" s="93">
        <v>4420245</v>
      </c>
      <c r="B5063" s="36" t="s">
        <v>18879</v>
      </c>
      <c r="C5063" s="36" t="s">
        <v>109</v>
      </c>
      <c r="D5063" s="36" t="s">
        <v>4826</v>
      </c>
      <c r="E5063" s="36" t="s">
        <v>4827</v>
      </c>
      <c r="F5063" s="92" t="s">
        <v>3770</v>
      </c>
      <c r="G5063" s="36" t="s">
        <v>7314</v>
      </c>
      <c r="H5063" s="36" t="s">
        <v>4931</v>
      </c>
      <c r="I5063" s="147">
        <v>0</v>
      </c>
      <c r="J5063" s="147">
        <v>0</v>
      </c>
      <c r="K5063" s="92" t="s">
        <v>6451</v>
      </c>
      <c r="L5063" s="147">
        <v>0</v>
      </c>
      <c r="M5063" s="36" t="s">
        <v>67</v>
      </c>
      <c r="N5063" s="36" t="s">
        <v>7306</v>
      </c>
      <c r="O5063" s="36" t="s">
        <v>18880</v>
      </c>
      <c r="P5063" s="36" t="s">
        <v>18881</v>
      </c>
    </row>
    <row r="5064" spans="1:16">
      <c r="A5064" s="93">
        <v>4420246</v>
      </c>
      <c r="B5064" s="36" t="s">
        <v>18882</v>
      </c>
      <c r="C5064" s="36" t="s">
        <v>109</v>
      </c>
      <c r="D5064" s="36" t="s">
        <v>4826</v>
      </c>
      <c r="E5064" s="36" t="s">
        <v>4827</v>
      </c>
      <c r="F5064" s="92" t="s">
        <v>3777</v>
      </c>
      <c r="G5064" s="36" t="s">
        <v>7314</v>
      </c>
      <c r="H5064" s="36" t="s">
        <v>5388</v>
      </c>
      <c r="I5064" s="147">
        <v>0</v>
      </c>
      <c r="J5064" s="147">
        <v>0</v>
      </c>
      <c r="K5064" s="92" t="s">
        <v>6451</v>
      </c>
      <c r="L5064" s="147">
        <v>0</v>
      </c>
      <c r="M5064" s="36" t="s">
        <v>67</v>
      </c>
      <c r="N5064" s="36" t="s">
        <v>7306</v>
      </c>
      <c r="O5064" s="36" t="s">
        <v>18883</v>
      </c>
      <c r="P5064" s="36" t="s">
        <v>18884</v>
      </c>
    </row>
    <row r="5065" spans="1:16">
      <c r="A5065" s="93">
        <v>4420247</v>
      </c>
      <c r="B5065" s="36" t="s">
        <v>18885</v>
      </c>
      <c r="C5065" s="36" t="s">
        <v>109</v>
      </c>
      <c r="D5065" s="36" t="s">
        <v>4826</v>
      </c>
      <c r="E5065" s="36" t="s">
        <v>4827</v>
      </c>
      <c r="F5065" s="92" t="s">
        <v>3777</v>
      </c>
      <c r="G5065" s="36" t="s">
        <v>7314</v>
      </c>
      <c r="H5065" s="36" t="s">
        <v>5388</v>
      </c>
      <c r="I5065" s="147">
        <v>0</v>
      </c>
      <c r="J5065" s="147">
        <v>3</v>
      </c>
      <c r="K5065" s="92" t="s">
        <v>6451</v>
      </c>
      <c r="L5065" s="147">
        <v>0</v>
      </c>
      <c r="M5065" s="36" t="s">
        <v>67</v>
      </c>
      <c r="N5065" s="36" t="s">
        <v>7306</v>
      </c>
      <c r="O5065" s="36" t="s">
        <v>18886</v>
      </c>
      <c r="P5065" s="36" t="s">
        <v>18887</v>
      </c>
    </row>
    <row r="5066" spans="1:16">
      <c r="A5066" s="93">
        <v>4420252</v>
      </c>
      <c r="B5066" s="36" t="s">
        <v>18888</v>
      </c>
      <c r="C5066" s="36" t="s">
        <v>109</v>
      </c>
      <c r="D5066" s="36" t="s">
        <v>4826</v>
      </c>
      <c r="E5066" s="36" t="s">
        <v>4827</v>
      </c>
      <c r="F5066" s="92" t="s">
        <v>3770</v>
      </c>
      <c r="G5066" s="36" t="s">
        <v>7314</v>
      </c>
      <c r="H5066" s="36" t="s">
        <v>4931</v>
      </c>
      <c r="I5066" s="147">
        <v>0</v>
      </c>
      <c r="J5066" s="147">
        <v>0</v>
      </c>
      <c r="K5066" s="92" t="s">
        <v>6451</v>
      </c>
      <c r="L5066" s="147">
        <v>0</v>
      </c>
      <c r="M5066" s="36" t="s">
        <v>67</v>
      </c>
      <c r="N5066" s="36" t="s">
        <v>7306</v>
      </c>
      <c r="O5066" s="36" t="s">
        <v>18889</v>
      </c>
      <c r="P5066" s="36" t="s">
        <v>18890</v>
      </c>
    </row>
    <row r="5067" spans="1:16">
      <c r="A5067" s="93">
        <v>4420253</v>
      </c>
      <c r="B5067" s="36" t="s">
        <v>18891</v>
      </c>
      <c r="C5067" s="36" t="s">
        <v>109</v>
      </c>
      <c r="D5067" s="36" t="s">
        <v>4826</v>
      </c>
      <c r="E5067" s="36" t="s">
        <v>4827</v>
      </c>
      <c r="F5067" s="92" t="s">
        <v>3777</v>
      </c>
      <c r="G5067" s="36" t="s">
        <v>7314</v>
      </c>
      <c r="H5067" s="36" t="s">
        <v>5753</v>
      </c>
      <c r="I5067" s="147">
        <v>0</v>
      </c>
      <c r="J5067" s="147">
        <v>0</v>
      </c>
      <c r="K5067" s="92" t="s">
        <v>6451</v>
      </c>
      <c r="L5067" s="147">
        <v>0</v>
      </c>
      <c r="M5067" s="36" t="s">
        <v>67</v>
      </c>
      <c r="N5067" s="36" t="s">
        <v>7306</v>
      </c>
      <c r="O5067" s="36" t="s">
        <v>18892</v>
      </c>
      <c r="P5067" s="36" t="s">
        <v>18893</v>
      </c>
    </row>
    <row r="5068" spans="1:16">
      <c r="A5068" s="93">
        <v>4420256</v>
      </c>
      <c r="B5068" s="36" t="s">
        <v>18894</v>
      </c>
      <c r="C5068" s="36" t="s">
        <v>54</v>
      </c>
      <c r="D5068" s="36" t="s">
        <v>4826</v>
      </c>
      <c r="E5068" s="36" t="s">
        <v>4827</v>
      </c>
      <c r="F5068" s="92" t="s">
        <v>3777</v>
      </c>
      <c r="G5068" s="36" t="s">
        <v>7314</v>
      </c>
      <c r="H5068" s="36" t="s">
        <v>5388</v>
      </c>
      <c r="I5068" s="147">
        <v>0</v>
      </c>
      <c r="J5068" s="147">
        <v>0</v>
      </c>
      <c r="K5068" s="92" t="s">
        <v>6451</v>
      </c>
      <c r="L5068" s="147">
        <v>0</v>
      </c>
      <c r="M5068" s="36" t="s">
        <v>67</v>
      </c>
      <c r="N5068" s="36" t="s">
        <v>7306</v>
      </c>
      <c r="O5068" s="36" t="s">
        <v>18895</v>
      </c>
      <c r="P5068" s="36" t="s">
        <v>18896</v>
      </c>
    </row>
    <row r="5069" spans="1:16">
      <c r="A5069" s="93">
        <v>4420259</v>
      </c>
      <c r="B5069" s="36" t="s">
        <v>18897</v>
      </c>
      <c r="C5069" s="36" t="s">
        <v>54</v>
      </c>
      <c r="D5069" s="36" t="s">
        <v>4826</v>
      </c>
      <c r="E5069" s="36" t="s">
        <v>4827</v>
      </c>
      <c r="F5069" s="92" t="s">
        <v>3777</v>
      </c>
      <c r="G5069" s="36" t="s">
        <v>7314</v>
      </c>
      <c r="H5069" s="36" t="s">
        <v>5388</v>
      </c>
      <c r="I5069" s="147">
        <v>0</v>
      </c>
      <c r="J5069" s="147">
        <v>0</v>
      </c>
      <c r="K5069" s="92" t="s">
        <v>6451</v>
      </c>
      <c r="L5069" s="147">
        <v>0</v>
      </c>
      <c r="M5069" s="36" t="s">
        <v>67</v>
      </c>
      <c r="N5069" s="36" t="s">
        <v>7306</v>
      </c>
      <c r="O5069" s="36" t="s">
        <v>18898</v>
      </c>
      <c r="P5069" s="36" t="s">
        <v>18899</v>
      </c>
    </row>
    <row r="5070" spans="1:16">
      <c r="A5070" s="93">
        <v>4420264</v>
      </c>
      <c r="B5070" s="36" t="s">
        <v>18900</v>
      </c>
      <c r="C5070" s="36" t="s">
        <v>54</v>
      </c>
      <c r="D5070" s="36" t="s">
        <v>4826</v>
      </c>
      <c r="E5070" s="36" t="s">
        <v>4827</v>
      </c>
      <c r="F5070" s="92" t="s">
        <v>3770</v>
      </c>
      <c r="G5070" s="36" t="s">
        <v>7314</v>
      </c>
      <c r="H5070" s="36" t="s">
        <v>5792</v>
      </c>
      <c r="I5070" s="147">
        <v>0</v>
      </c>
      <c r="J5070" s="147">
        <v>0</v>
      </c>
      <c r="K5070" s="92" t="s">
        <v>6451</v>
      </c>
      <c r="L5070" s="147">
        <v>0</v>
      </c>
      <c r="M5070" s="36" t="s">
        <v>353</v>
      </c>
      <c r="N5070" s="36" t="s">
        <v>8980</v>
      </c>
      <c r="O5070" s="36" t="s">
        <v>18901</v>
      </c>
      <c r="P5070" s="36" t="s">
        <v>18902</v>
      </c>
    </row>
    <row r="5071" spans="1:16">
      <c r="A5071" s="93">
        <v>4420265</v>
      </c>
      <c r="B5071" s="36" t="s">
        <v>18903</v>
      </c>
      <c r="C5071" s="36" t="s">
        <v>109</v>
      </c>
      <c r="D5071" s="36" t="s">
        <v>4826</v>
      </c>
      <c r="E5071" s="36" t="s">
        <v>4827</v>
      </c>
      <c r="F5071" s="92" t="s">
        <v>3776</v>
      </c>
      <c r="G5071" s="36" t="s">
        <v>7314</v>
      </c>
      <c r="H5071" s="36" t="s">
        <v>5423</v>
      </c>
      <c r="I5071" s="147">
        <v>0</v>
      </c>
      <c r="J5071" s="147">
        <v>0</v>
      </c>
      <c r="K5071" s="92" t="s">
        <v>3766</v>
      </c>
      <c r="L5071" s="147">
        <v>0</v>
      </c>
      <c r="M5071" s="36" t="s">
        <v>67</v>
      </c>
      <c r="N5071" s="36" t="s">
        <v>7306</v>
      </c>
      <c r="O5071" s="36" t="s">
        <v>18904</v>
      </c>
      <c r="P5071" s="36" t="s">
        <v>18905</v>
      </c>
    </row>
    <row r="5072" spans="1:16">
      <c r="A5072" s="93">
        <v>4420266</v>
      </c>
      <c r="B5072" s="36" t="s">
        <v>18906</v>
      </c>
      <c r="C5072" s="36" t="s">
        <v>54</v>
      </c>
      <c r="D5072" s="36" t="s">
        <v>3881</v>
      </c>
      <c r="E5072" s="36" t="s">
        <v>3882</v>
      </c>
      <c r="F5072" s="92" t="s">
        <v>128</v>
      </c>
      <c r="G5072" s="36" t="s">
        <v>7314</v>
      </c>
      <c r="H5072" s="36" t="s">
        <v>128</v>
      </c>
      <c r="I5072" s="147">
        <v>0</v>
      </c>
      <c r="J5072" s="147">
        <v>0</v>
      </c>
      <c r="K5072" s="92" t="s">
        <v>4761</v>
      </c>
      <c r="L5072" s="147">
        <v>0</v>
      </c>
      <c r="M5072" s="36" t="s">
        <v>3771</v>
      </c>
      <c r="N5072" s="36" t="s">
        <v>8980</v>
      </c>
      <c r="O5072" s="36" t="s">
        <v>18907</v>
      </c>
      <c r="P5072" s="36" t="s">
        <v>18908</v>
      </c>
    </row>
    <row r="5073" spans="1:16">
      <c r="A5073" s="93">
        <v>4420268</v>
      </c>
      <c r="B5073" s="36" t="s">
        <v>18909</v>
      </c>
      <c r="C5073" s="36" t="s">
        <v>54</v>
      </c>
      <c r="D5073" s="36" t="s">
        <v>4826</v>
      </c>
      <c r="E5073" s="36" t="s">
        <v>4827</v>
      </c>
      <c r="F5073" s="92" t="s">
        <v>3770</v>
      </c>
      <c r="G5073" s="36" t="s">
        <v>7314</v>
      </c>
      <c r="H5073" s="36" t="s">
        <v>5855</v>
      </c>
      <c r="I5073" s="147">
        <v>0</v>
      </c>
      <c r="J5073" s="147">
        <v>0</v>
      </c>
      <c r="K5073" s="92" t="s">
        <v>6451</v>
      </c>
      <c r="L5073" s="147">
        <v>0</v>
      </c>
      <c r="M5073" s="36" t="s">
        <v>232</v>
      </c>
      <c r="N5073" s="36" t="s">
        <v>8980</v>
      </c>
      <c r="O5073" s="36" t="s">
        <v>18910</v>
      </c>
      <c r="P5073" s="36" t="s">
        <v>18911</v>
      </c>
    </row>
    <row r="5074" spans="1:16">
      <c r="A5074" s="93">
        <v>4420269</v>
      </c>
      <c r="B5074" s="36" t="s">
        <v>18912</v>
      </c>
      <c r="C5074" s="36" t="s">
        <v>54</v>
      </c>
      <c r="D5074" s="36" t="s">
        <v>4826</v>
      </c>
      <c r="E5074" s="36" t="s">
        <v>4827</v>
      </c>
      <c r="F5074" s="92" t="s">
        <v>3770</v>
      </c>
      <c r="G5074" s="36" t="s">
        <v>7314</v>
      </c>
      <c r="H5074" s="36" t="s">
        <v>4829</v>
      </c>
      <c r="I5074" s="147">
        <v>0</v>
      </c>
      <c r="J5074" s="147">
        <v>0</v>
      </c>
      <c r="K5074" s="92" t="s">
        <v>6451</v>
      </c>
      <c r="L5074" s="147">
        <v>0</v>
      </c>
      <c r="M5074" s="36" t="s">
        <v>67</v>
      </c>
      <c r="N5074" s="36" t="s">
        <v>7306</v>
      </c>
      <c r="O5074" s="36" t="s">
        <v>18913</v>
      </c>
      <c r="P5074" s="36" t="s">
        <v>18914</v>
      </c>
    </row>
    <row r="5075" spans="1:16">
      <c r="A5075" s="93">
        <v>4420274</v>
      </c>
      <c r="B5075" s="36" t="s">
        <v>18915</v>
      </c>
      <c r="C5075" s="36" t="s">
        <v>54</v>
      </c>
      <c r="D5075" s="36" t="s">
        <v>3881</v>
      </c>
      <c r="E5075" s="36" t="s">
        <v>3882</v>
      </c>
      <c r="F5075" s="92" t="s">
        <v>128</v>
      </c>
      <c r="G5075" s="36" t="s">
        <v>7314</v>
      </c>
      <c r="H5075" s="36" t="s">
        <v>128</v>
      </c>
      <c r="I5075" s="147">
        <v>0</v>
      </c>
      <c r="J5075" s="147">
        <v>0</v>
      </c>
      <c r="K5075" s="92" t="s">
        <v>4761</v>
      </c>
      <c r="L5075" s="147">
        <v>0</v>
      </c>
      <c r="M5075" s="36" t="s">
        <v>3773</v>
      </c>
      <c r="N5075" s="36" t="s">
        <v>8980</v>
      </c>
      <c r="O5075" s="36" t="s">
        <v>18916</v>
      </c>
      <c r="P5075" s="36" t="s">
        <v>18917</v>
      </c>
    </row>
    <row r="5076" spans="1:16">
      <c r="A5076" s="93">
        <v>4420277</v>
      </c>
      <c r="B5076" s="36" t="s">
        <v>18918</v>
      </c>
      <c r="C5076" s="36" t="s">
        <v>109</v>
      </c>
      <c r="D5076" s="36" t="s">
        <v>4826</v>
      </c>
      <c r="E5076" s="36" t="s">
        <v>4827</v>
      </c>
      <c r="F5076" s="92" t="s">
        <v>3770</v>
      </c>
      <c r="G5076" s="36" t="s">
        <v>7314</v>
      </c>
      <c r="H5076" s="36" t="s">
        <v>4829</v>
      </c>
      <c r="I5076" s="147">
        <v>0</v>
      </c>
      <c r="J5076" s="147">
        <v>0</v>
      </c>
      <c r="K5076" s="92" t="s">
        <v>6451</v>
      </c>
      <c r="L5076" s="147">
        <v>0</v>
      </c>
      <c r="M5076" s="36" t="s">
        <v>3783</v>
      </c>
      <c r="N5076" s="36" t="s">
        <v>8980</v>
      </c>
      <c r="O5076" s="36" t="s">
        <v>18919</v>
      </c>
      <c r="P5076" s="36" t="s">
        <v>18920</v>
      </c>
    </row>
    <row r="5077" spans="1:16">
      <c r="A5077" s="93">
        <v>4420280</v>
      </c>
      <c r="B5077" s="36" t="s">
        <v>14178</v>
      </c>
      <c r="C5077" s="36" t="s">
        <v>54</v>
      </c>
      <c r="D5077" s="36" t="s">
        <v>4826</v>
      </c>
      <c r="E5077" s="36" t="s">
        <v>4827</v>
      </c>
      <c r="F5077" s="92" t="s">
        <v>3770</v>
      </c>
      <c r="G5077" s="36" t="s">
        <v>7314</v>
      </c>
      <c r="H5077" s="36" t="s">
        <v>5855</v>
      </c>
      <c r="I5077" s="147">
        <v>0</v>
      </c>
      <c r="J5077" s="147">
        <v>0</v>
      </c>
      <c r="K5077" s="92" t="s">
        <v>6451</v>
      </c>
      <c r="L5077" s="147">
        <v>0</v>
      </c>
      <c r="M5077" s="36" t="s">
        <v>67</v>
      </c>
      <c r="N5077" s="36" t="s">
        <v>7306</v>
      </c>
      <c r="O5077" s="36" t="s">
        <v>14179</v>
      </c>
      <c r="P5077" s="36" t="s">
        <v>14180</v>
      </c>
    </row>
    <row r="5078" spans="1:16">
      <c r="A5078" s="93">
        <v>4420283</v>
      </c>
      <c r="B5078" s="36" t="s">
        <v>18921</v>
      </c>
      <c r="C5078" s="36" t="s">
        <v>109</v>
      </c>
      <c r="D5078" s="36" t="s">
        <v>4826</v>
      </c>
      <c r="E5078" s="36" t="s">
        <v>4827</v>
      </c>
      <c r="F5078" s="92" t="s">
        <v>3770</v>
      </c>
      <c r="G5078" s="36" t="s">
        <v>7314</v>
      </c>
      <c r="H5078" s="36" t="s">
        <v>4931</v>
      </c>
      <c r="I5078" s="147">
        <v>0</v>
      </c>
      <c r="J5078" s="147">
        <v>0</v>
      </c>
      <c r="K5078" s="92" t="s">
        <v>6451</v>
      </c>
      <c r="L5078" s="147">
        <v>0</v>
      </c>
      <c r="M5078" s="36" t="s">
        <v>67</v>
      </c>
      <c r="N5078" s="36" t="s">
        <v>7306</v>
      </c>
      <c r="O5078" s="36" t="s">
        <v>18922</v>
      </c>
      <c r="P5078" s="36" t="s">
        <v>18923</v>
      </c>
    </row>
    <row r="5079" spans="1:16">
      <c r="A5079" s="93">
        <v>4420285</v>
      </c>
      <c r="B5079" s="36" t="s">
        <v>18924</v>
      </c>
      <c r="C5079" s="36" t="s">
        <v>109</v>
      </c>
      <c r="D5079" s="36" t="s">
        <v>4826</v>
      </c>
      <c r="E5079" s="36" t="s">
        <v>4827</v>
      </c>
      <c r="F5079" s="92" t="s">
        <v>3770</v>
      </c>
      <c r="G5079" s="36" t="s">
        <v>7314</v>
      </c>
      <c r="H5079" s="36" t="s">
        <v>4829</v>
      </c>
      <c r="I5079" s="147">
        <v>0</v>
      </c>
      <c r="J5079" s="147">
        <v>0</v>
      </c>
      <c r="K5079" s="92" t="s">
        <v>6451</v>
      </c>
      <c r="L5079" s="147">
        <v>0</v>
      </c>
      <c r="M5079" s="36" t="s">
        <v>3766</v>
      </c>
      <c r="N5079" s="36" t="s">
        <v>7306</v>
      </c>
      <c r="O5079" s="36" t="s">
        <v>18925</v>
      </c>
      <c r="P5079" s="36" t="s">
        <v>18926</v>
      </c>
    </row>
    <row r="5080" spans="1:16">
      <c r="A5080" s="93">
        <v>4420287</v>
      </c>
      <c r="B5080" s="36" t="s">
        <v>18927</v>
      </c>
      <c r="C5080" s="36" t="s">
        <v>54</v>
      </c>
      <c r="D5080" s="36" t="s">
        <v>4826</v>
      </c>
      <c r="E5080" s="36" t="s">
        <v>4827</v>
      </c>
      <c r="F5080" s="92" t="s">
        <v>3777</v>
      </c>
      <c r="G5080" s="36" t="s">
        <v>7314</v>
      </c>
      <c r="H5080" s="36" t="s">
        <v>5388</v>
      </c>
      <c r="I5080" s="147">
        <v>0</v>
      </c>
      <c r="J5080" s="147">
        <v>0</v>
      </c>
      <c r="K5080" s="92" t="s">
        <v>6451</v>
      </c>
      <c r="L5080" s="147">
        <v>0</v>
      </c>
      <c r="M5080" s="36" t="s">
        <v>67</v>
      </c>
      <c r="N5080" s="36" t="s">
        <v>7306</v>
      </c>
      <c r="O5080" s="36" t="s">
        <v>18928</v>
      </c>
      <c r="P5080" s="36" t="s">
        <v>18929</v>
      </c>
    </row>
    <row r="5081" spans="1:16">
      <c r="A5081" s="93">
        <v>4420289</v>
      </c>
      <c r="B5081" s="36" t="s">
        <v>18930</v>
      </c>
      <c r="C5081" s="36" t="s">
        <v>54</v>
      </c>
      <c r="D5081" s="36" t="s">
        <v>4826</v>
      </c>
      <c r="E5081" s="36" t="s">
        <v>4827</v>
      </c>
      <c r="F5081" s="92" t="s">
        <v>3770</v>
      </c>
      <c r="G5081" s="36" t="s">
        <v>7314</v>
      </c>
      <c r="H5081" s="36" t="s">
        <v>5855</v>
      </c>
      <c r="I5081" s="147">
        <v>0</v>
      </c>
      <c r="J5081" s="147">
        <v>0</v>
      </c>
      <c r="K5081" s="92" t="s">
        <v>6451</v>
      </c>
      <c r="L5081" s="147">
        <v>0</v>
      </c>
      <c r="M5081" s="36" t="s">
        <v>67</v>
      </c>
      <c r="N5081" s="36" t="s">
        <v>7306</v>
      </c>
      <c r="O5081" s="36" t="s">
        <v>18931</v>
      </c>
      <c r="P5081" s="36" t="s">
        <v>18932</v>
      </c>
    </row>
    <row r="5082" spans="1:16">
      <c r="A5082" s="93">
        <v>4420298</v>
      </c>
      <c r="B5082" s="36" t="s">
        <v>18933</v>
      </c>
      <c r="C5082" s="36" t="s">
        <v>109</v>
      </c>
      <c r="D5082" s="36" t="s">
        <v>4826</v>
      </c>
      <c r="E5082" s="36" t="s">
        <v>4827</v>
      </c>
      <c r="F5082" s="92" t="s">
        <v>3777</v>
      </c>
      <c r="G5082" s="36" t="s">
        <v>7314</v>
      </c>
      <c r="H5082" s="36" t="s">
        <v>5388</v>
      </c>
      <c r="I5082" s="147">
        <v>0</v>
      </c>
      <c r="J5082" s="147">
        <v>0</v>
      </c>
      <c r="K5082" s="92" t="s">
        <v>6451</v>
      </c>
      <c r="L5082" s="147">
        <v>0</v>
      </c>
      <c r="M5082" s="36" t="s">
        <v>3772</v>
      </c>
      <c r="N5082" s="36" t="s">
        <v>8980</v>
      </c>
      <c r="O5082" s="36" t="s">
        <v>18934</v>
      </c>
      <c r="P5082" s="36" t="s">
        <v>18935</v>
      </c>
    </row>
    <row r="5083" spans="1:16">
      <c r="A5083" s="93">
        <v>4420305</v>
      </c>
      <c r="B5083" s="36" t="s">
        <v>9897</v>
      </c>
      <c r="C5083" s="36" t="s">
        <v>109</v>
      </c>
      <c r="D5083" s="36" t="s">
        <v>4826</v>
      </c>
      <c r="E5083" s="36" t="s">
        <v>4827</v>
      </c>
      <c r="F5083" s="92" t="s">
        <v>3776</v>
      </c>
      <c r="G5083" s="36" t="s">
        <v>7314</v>
      </c>
      <c r="H5083" s="36" t="s">
        <v>5423</v>
      </c>
      <c r="I5083" s="147">
        <v>0</v>
      </c>
      <c r="J5083" s="147">
        <v>0</v>
      </c>
      <c r="K5083" s="92" t="s">
        <v>6451</v>
      </c>
      <c r="L5083" s="147">
        <v>0</v>
      </c>
      <c r="M5083" s="36" t="s">
        <v>67</v>
      </c>
      <c r="N5083" s="36" t="s">
        <v>7306</v>
      </c>
      <c r="O5083" s="36" t="s">
        <v>9898</v>
      </c>
      <c r="P5083" s="36" t="s">
        <v>18936</v>
      </c>
    </row>
    <row r="5084" spans="1:16">
      <c r="A5084" s="93">
        <v>4420307</v>
      </c>
      <c r="B5084" s="36" t="s">
        <v>18937</v>
      </c>
      <c r="C5084" s="36" t="s">
        <v>54</v>
      </c>
      <c r="D5084" s="36" t="s">
        <v>3881</v>
      </c>
      <c r="E5084" s="36" t="s">
        <v>3882</v>
      </c>
      <c r="F5084" s="92" t="s">
        <v>121</v>
      </c>
      <c r="G5084" s="36" t="s">
        <v>7314</v>
      </c>
      <c r="H5084" s="36" t="s">
        <v>121</v>
      </c>
      <c r="I5084" s="147">
        <v>0</v>
      </c>
      <c r="J5084" s="147">
        <v>0</v>
      </c>
      <c r="K5084" s="92" t="s">
        <v>4761</v>
      </c>
      <c r="L5084" s="147">
        <v>0</v>
      </c>
      <c r="M5084" s="36" t="s">
        <v>180</v>
      </c>
      <c r="N5084" s="36" t="s">
        <v>8980</v>
      </c>
      <c r="O5084" s="36" t="s">
        <v>18938</v>
      </c>
      <c r="P5084" s="36" t="s">
        <v>18939</v>
      </c>
    </row>
    <row r="5085" spans="1:16">
      <c r="A5085" s="93">
        <v>4420314</v>
      </c>
      <c r="B5085" s="36" t="s">
        <v>18940</v>
      </c>
      <c r="C5085" s="36" t="s">
        <v>54</v>
      </c>
      <c r="D5085" s="36" t="s">
        <v>4826</v>
      </c>
      <c r="E5085" s="36" t="s">
        <v>4827</v>
      </c>
      <c r="F5085" s="92" t="s">
        <v>3777</v>
      </c>
      <c r="G5085" s="36" t="s">
        <v>7314</v>
      </c>
      <c r="H5085" s="36" t="s">
        <v>5388</v>
      </c>
      <c r="I5085" s="147">
        <v>0</v>
      </c>
      <c r="J5085" s="147">
        <v>0</v>
      </c>
      <c r="K5085" s="92" t="s">
        <v>6451</v>
      </c>
      <c r="L5085" s="147">
        <v>0</v>
      </c>
      <c r="M5085" s="36" t="s">
        <v>67</v>
      </c>
      <c r="N5085" s="36" t="s">
        <v>7306</v>
      </c>
      <c r="O5085" s="36" t="s">
        <v>18941</v>
      </c>
      <c r="P5085" s="36" t="s">
        <v>18942</v>
      </c>
    </row>
    <row r="5086" spans="1:16">
      <c r="A5086" s="93">
        <v>4420336</v>
      </c>
      <c r="B5086" s="36" t="s">
        <v>18943</v>
      </c>
      <c r="C5086" s="36" t="s">
        <v>54</v>
      </c>
      <c r="D5086" s="36" t="s">
        <v>4826</v>
      </c>
      <c r="E5086" s="36" t="s">
        <v>4827</v>
      </c>
      <c r="F5086" s="92" t="s">
        <v>3770</v>
      </c>
      <c r="G5086" s="36" t="s">
        <v>7314</v>
      </c>
      <c r="H5086" s="36" t="s">
        <v>4829</v>
      </c>
      <c r="I5086" s="147">
        <v>0</v>
      </c>
      <c r="J5086" s="147">
        <v>0</v>
      </c>
      <c r="K5086" s="92" t="s">
        <v>6451</v>
      </c>
      <c r="L5086" s="147">
        <v>0</v>
      </c>
      <c r="M5086" s="36" t="s">
        <v>67</v>
      </c>
      <c r="N5086" s="36" t="s">
        <v>7306</v>
      </c>
      <c r="O5086" s="36" t="s">
        <v>18944</v>
      </c>
      <c r="P5086" s="36" t="s">
        <v>18945</v>
      </c>
    </row>
    <row r="5087" spans="1:16">
      <c r="A5087" s="93">
        <v>4420337</v>
      </c>
      <c r="B5087" s="36" t="s">
        <v>18946</v>
      </c>
      <c r="C5087" s="36" t="s">
        <v>54</v>
      </c>
      <c r="D5087" s="36" t="s">
        <v>3881</v>
      </c>
      <c r="E5087" s="36" t="s">
        <v>3929</v>
      </c>
      <c r="F5087" s="92" t="s">
        <v>160</v>
      </c>
      <c r="G5087" s="36" t="s">
        <v>7314</v>
      </c>
      <c r="H5087" s="36" t="s">
        <v>13603</v>
      </c>
      <c r="I5087" s="147">
        <v>0</v>
      </c>
      <c r="J5087" s="147">
        <v>0</v>
      </c>
      <c r="K5087" s="92" t="s">
        <v>4761</v>
      </c>
      <c r="L5087" s="147">
        <v>0</v>
      </c>
      <c r="M5087" s="36" t="s">
        <v>353</v>
      </c>
      <c r="N5087" s="36" t="s">
        <v>8980</v>
      </c>
      <c r="O5087" s="36" t="s">
        <v>18947</v>
      </c>
      <c r="P5087" s="36" t="s">
        <v>18948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A9585-1012-4AB1-BEEB-64B4E11E80E1}">
  <dimension ref="A1:R2879"/>
  <sheetViews>
    <sheetView workbookViewId="0">
      <selection activeCell="A79" sqref="A79"/>
    </sheetView>
  </sheetViews>
  <sheetFormatPr defaultRowHeight="15"/>
  <cols>
    <col min="1" max="1" width="18.140625" customWidth="1"/>
    <col min="2" max="2" width="35.140625" customWidth="1"/>
    <col min="3" max="3" width="19.28515625" customWidth="1"/>
    <col min="4" max="4" width="18.42578125" customWidth="1"/>
    <col min="5" max="5" width="20.7109375" customWidth="1"/>
    <col min="6" max="6" width="22.7109375" customWidth="1"/>
    <col min="7" max="7" width="14.28515625" customWidth="1"/>
    <col min="8" max="8" width="13.28515625" customWidth="1"/>
    <col min="10" max="10" width="11.28515625" customWidth="1"/>
    <col min="11" max="11" width="23.28515625" customWidth="1"/>
    <col min="12" max="12" width="18.42578125" customWidth="1"/>
    <col min="13" max="13" width="13.85546875" customWidth="1"/>
    <col min="15" max="15" width="10" customWidth="1"/>
    <col min="17" max="17" width="15.42578125" customWidth="1"/>
    <col min="18" max="18" width="22.140625" customWidth="1"/>
  </cols>
  <sheetData>
    <row r="1" spans="1:18" ht="21.75">
      <c r="A1" s="142" t="s">
        <v>18949</v>
      </c>
      <c r="B1" s="136" t="s">
        <v>2</v>
      </c>
      <c r="C1" s="136" t="s">
        <v>18950</v>
      </c>
      <c r="D1" s="136" t="s">
        <v>18951</v>
      </c>
      <c r="E1" s="136" t="s">
        <v>18952</v>
      </c>
      <c r="F1" s="136" t="s">
        <v>18953</v>
      </c>
      <c r="G1" s="136" t="s">
        <v>18954</v>
      </c>
      <c r="H1" s="136" t="s">
        <v>6</v>
      </c>
      <c r="I1" s="136" t="s">
        <v>18955</v>
      </c>
      <c r="J1" s="136" t="s">
        <v>18956</v>
      </c>
      <c r="K1" s="136" t="s">
        <v>18957</v>
      </c>
      <c r="L1" s="136" t="s">
        <v>18958</v>
      </c>
      <c r="M1" s="136" t="s">
        <v>18959</v>
      </c>
      <c r="N1" s="136" t="s">
        <v>3</v>
      </c>
      <c r="O1" s="136" t="s">
        <v>18960</v>
      </c>
      <c r="P1" s="137" t="s">
        <v>18961</v>
      </c>
      <c r="Q1" s="137" t="s">
        <v>18962</v>
      </c>
      <c r="R1" s="137" t="s">
        <v>18963</v>
      </c>
    </row>
    <row r="2" spans="1:18" hidden="1">
      <c r="A2" s="155">
        <v>3710027</v>
      </c>
      <c r="B2" s="138" t="s">
        <v>4286</v>
      </c>
      <c r="C2" s="138" t="s">
        <v>3709</v>
      </c>
      <c r="D2" s="138">
        <v>2023</v>
      </c>
      <c r="E2" s="138" t="s">
        <v>3812</v>
      </c>
      <c r="F2" s="138" t="s">
        <v>18964</v>
      </c>
      <c r="G2" s="138" t="s">
        <v>18965</v>
      </c>
      <c r="H2" s="138" t="s">
        <v>162</v>
      </c>
      <c r="I2" s="138" t="s">
        <v>18966</v>
      </c>
      <c r="J2" s="138" t="s">
        <v>164</v>
      </c>
      <c r="K2" s="138" t="s">
        <v>3810</v>
      </c>
      <c r="L2" s="138" t="s">
        <v>18967</v>
      </c>
      <c r="M2" s="138" t="s">
        <v>18968</v>
      </c>
      <c r="N2" s="138" t="s">
        <v>54</v>
      </c>
      <c r="O2" s="138" t="s">
        <v>67</v>
      </c>
      <c r="P2" s="139" t="s">
        <v>18969</v>
      </c>
      <c r="Q2">
        <v>2.0640000000000001</v>
      </c>
      <c r="R2" t="s">
        <v>18970</v>
      </c>
    </row>
    <row r="3" spans="1:18" hidden="1">
      <c r="A3" s="155">
        <v>3710049</v>
      </c>
      <c r="B3" s="138" t="s">
        <v>4294</v>
      </c>
      <c r="C3" s="138" t="s">
        <v>9181</v>
      </c>
      <c r="D3" s="138">
        <v>2023</v>
      </c>
      <c r="E3" s="138" t="s">
        <v>3812</v>
      </c>
      <c r="F3" s="138" t="s">
        <v>18964</v>
      </c>
      <c r="G3" s="138" t="s">
        <v>18965</v>
      </c>
      <c r="H3" s="138" t="s">
        <v>242</v>
      </c>
      <c r="I3" s="138" t="s">
        <v>3839</v>
      </c>
      <c r="J3" s="138" t="s">
        <v>344</v>
      </c>
      <c r="K3" s="138" t="s">
        <v>3810</v>
      </c>
      <c r="L3" s="138" t="s">
        <v>18967</v>
      </c>
      <c r="M3" s="138" t="s">
        <v>18968</v>
      </c>
      <c r="N3" s="138" t="s">
        <v>54</v>
      </c>
      <c r="O3" s="138" t="s">
        <v>67</v>
      </c>
      <c r="P3" s="139" t="s">
        <v>18969</v>
      </c>
      <c r="Q3">
        <v>1.83</v>
      </c>
      <c r="R3" t="s">
        <v>18971</v>
      </c>
    </row>
    <row r="4" spans="1:18" hidden="1">
      <c r="A4" s="155">
        <v>3710064</v>
      </c>
      <c r="B4" s="138" t="s">
        <v>4302</v>
      </c>
      <c r="C4" s="138" t="s">
        <v>9211</v>
      </c>
      <c r="D4" s="138">
        <v>2023</v>
      </c>
      <c r="E4" s="138" t="s">
        <v>3812</v>
      </c>
      <c r="F4" s="138" t="s">
        <v>18964</v>
      </c>
      <c r="G4" s="138" t="s">
        <v>18965</v>
      </c>
      <c r="H4" s="138" t="s">
        <v>57</v>
      </c>
      <c r="I4" s="138" t="s">
        <v>3821</v>
      </c>
      <c r="J4" s="138" t="s">
        <v>59</v>
      </c>
      <c r="K4" s="138" t="s">
        <v>3810</v>
      </c>
      <c r="L4" s="138" t="s">
        <v>18967</v>
      </c>
      <c r="M4" s="138" t="s">
        <v>18968</v>
      </c>
      <c r="N4" s="138" t="s">
        <v>109</v>
      </c>
      <c r="O4" s="138" t="s">
        <v>67</v>
      </c>
      <c r="P4" s="139" t="s">
        <v>18969</v>
      </c>
      <c r="Q4">
        <v>1.9279999999999999</v>
      </c>
      <c r="R4" t="s">
        <v>18972</v>
      </c>
    </row>
    <row r="5" spans="1:18" hidden="1">
      <c r="A5" s="155">
        <v>3710086</v>
      </c>
      <c r="B5" s="138" t="s">
        <v>4314</v>
      </c>
      <c r="C5" s="138" t="s">
        <v>9250</v>
      </c>
      <c r="D5" s="138">
        <v>2023</v>
      </c>
      <c r="E5" s="138" t="s">
        <v>3812</v>
      </c>
      <c r="F5" s="138" t="s">
        <v>18964</v>
      </c>
      <c r="G5" s="138" t="s">
        <v>18965</v>
      </c>
      <c r="H5" s="138" t="s">
        <v>57</v>
      </c>
      <c r="I5" s="138" t="s">
        <v>3821</v>
      </c>
      <c r="J5" s="138" t="s">
        <v>59</v>
      </c>
      <c r="K5" s="138" t="s">
        <v>3810</v>
      </c>
      <c r="L5" s="138" t="s">
        <v>18967</v>
      </c>
      <c r="M5" s="138" t="s">
        <v>18968</v>
      </c>
      <c r="N5" s="138" t="s">
        <v>109</v>
      </c>
      <c r="O5" s="138" t="s">
        <v>67</v>
      </c>
      <c r="P5" s="139" t="s">
        <v>18969</v>
      </c>
      <c r="Q5">
        <v>1.9890000000000001</v>
      </c>
      <c r="R5" t="s">
        <v>18971</v>
      </c>
    </row>
    <row r="6" spans="1:18">
      <c r="A6" s="155">
        <v>3710135</v>
      </c>
      <c r="B6" s="138" t="s">
        <v>9346</v>
      </c>
      <c r="C6" s="138" t="s">
        <v>9347</v>
      </c>
      <c r="D6" s="138">
        <v>2023</v>
      </c>
      <c r="E6" s="138" t="s">
        <v>3812</v>
      </c>
      <c r="F6" s="138" t="s">
        <v>18964</v>
      </c>
      <c r="G6" s="138" t="s">
        <v>18965</v>
      </c>
      <c r="H6" s="138" t="s">
        <v>242</v>
      </c>
      <c r="I6" s="138" t="s">
        <v>3826</v>
      </c>
      <c r="J6" s="138" t="s">
        <v>244</v>
      </c>
      <c r="K6" s="138" t="s">
        <v>3810</v>
      </c>
      <c r="L6" s="138" t="s">
        <v>18967</v>
      </c>
      <c r="M6" s="138" t="s">
        <v>18968</v>
      </c>
      <c r="N6" s="138" t="s">
        <v>54</v>
      </c>
      <c r="O6" s="138" t="s">
        <v>67</v>
      </c>
      <c r="P6" s="139" t="s">
        <v>18969</v>
      </c>
      <c r="Q6">
        <v>1.351</v>
      </c>
    </row>
    <row r="7" spans="1:18" hidden="1">
      <c r="A7" s="155">
        <v>3710142</v>
      </c>
      <c r="B7" s="138" t="s">
        <v>4343</v>
      </c>
      <c r="C7" s="138" t="s">
        <v>9365</v>
      </c>
      <c r="D7" s="138">
        <v>2023</v>
      </c>
      <c r="E7" s="138" t="s">
        <v>3812</v>
      </c>
      <c r="F7" s="138" t="s">
        <v>18964</v>
      </c>
      <c r="G7" s="138" t="s">
        <v>18965</v>
      </c>
      <c r="H7" s="138" t="s">
        <v>57</v>
      </c>
      <c r="I7" s="138" t="s">
        <v>3821</v>
      </c>
      <c r="J7" s="138" t="s">
        <v>59</v>
      </c>
      <c r="K7" s="138" t="s">
        <v>3810</v>
      </c>
      <c r="L7" s="138" t="s">
        <v>18967</v>
      </c>
      <c r="M7" s="138" t="s">
        <v>18968</v>
      </c>
      <c r="N7" s="138" t="s">
        <v>54</v>
      </c>
      <c r="O7" s="138" t="s">
        <v>67</v>
      </c>
      <c r="P7" s="139" t="s">
        <v>18969</v>
      </c>
      <c r="Q7">
        <v>2.238</v>
      </c>
      <c r="R7" t="s">
        <v>18972</v>
      </c>
    </row>
    <row r="8" spans="1:18">
      <c r="A8" s="155">
        <v>3710157</v>
      </c>
      <c r="B8" s="138" t="s">
        <v>4348</v>
      </c>
      <c r="C8" s="138" t="s">
        <v>9393</v>
      </c>
      <c r="D8" s="138">
        <v>2023</v>
      </c>
      <c r="E8" s="138" t="s">
        <v>3812</v>
      </c>
      <c r="F8" s="138" t="s">
        <v>18964</v>
      </c>
      <c r="G8" s="138" t="s">
        <v>18965</v>
      </c>
      <c r="H8" s="138" t="s">
        <v>57</v>
      </c>
      <c r="I8" s="138" t="s">
        <v>3821</v>
      </c>
      <c r="J8" s="138" t="s">
        <v>59</v>
      </c>
      <c r="K8" s="138" t="s">
        <v>3810</v>
      </c>
      <c r="L8" s="138" t="s">
        <v>18967</v>
      </c>
      <c r="M8" s="138" t="s">
        <v>18968</v>
      </c>
      <c r="N8" s="138" t="s">
        <v>54</v>
      </c>
      <c r="O8" s="138" t="s">
        <v>67</v>
      </c>
      <c r="P8" s="139" t="s">
        <v>18969</v>
      </c>
      <c r="Q8">
        <v>2.125</v>
      </c>
    </row>
    <row r="9" spans="1:18">
      <c r="A9" s="155">
        <v>3710186</v>
      </c>
      <c r="B9" s="138" t="s">
        <v>4359</v>
      </c>
      <c r="C9" s="138" t="s">
        <v>9440</v>
      </c>
      <c r="D9" s="138">
        <v>2023</v>
      </c>
      <c r="E9" s="138" t="s">
        <v>3812</v>
      </c>
      <c r="F9" s="138" t="s">
        <v>18964</v>
      </c>
      <c r="G9" s="138" t="s">
        <v>18965</v>
      </c>
      <c r="H9" s="138" t="s">
        <v>57</v>
      </c>
      <c r="I9" s="138" t="s">
        <v>3821</v>
      </c>
      <c r="J9" s="138" t="s">
        <v>59</v>
      </c>
      <c r="K9" s="138" t="s">
        <v>3810</v>
      </c>
      <c r="L9" s="138" t="s">
        <v>18967</v>
      </c>
      <c r="M9" s="138" t="s">
        <v>18968</v>
      </c>
      <c r="N9" s="138" t="s">
        <v>109</v>
      </c>
      <c r="O9" s="138" t="s">
        <v>67</v>
      </c>
      <c r="P9" s="139" t="s">
        <v>18969</v>
      </c>
      <c r="Q9">
        <v>1.6379999999999999</v>
      </c>
    </row>
    <row r="10" spans="1:18">
      <c r="A10" s="155">
        <v>3710187</v>
      </c>
      <c r="B10" s="138" t="s">
        <v>9442</v>
      </c>
      <c r="C10" s="138" t="s">
        <v>9443</v>
      </c>
      <c r="D10" s="138">
        <v>2023</v>
      </c>
      <c r="E10" s="138" t="s">
        <v>3812</v>
      </c>
      <c r="F10" s="138" t="s">
        <v>18964</v>
      </c>
      <c r="G10" s="138" t="s">
        <v>18965</v>
      </c>
      <c r="H10" s="138" t="s">
        <v>57</v>
      </c>
      <c r="I10" s="138" t="s">
        <v>3821</v>
      </c>
      <c r="J10" s="138" t="s">
        <v>59</v>
      </c>
      <c r="K10" s="138" t="s">
        <v>3810</v>
      </c>
      <c r="L10" s="138" t="s">
        <v>18967</v>
      </c>
      <c r="M10" s="138" t="s">
        <v>18968</v>
      </c>
      <c r="N10" s="138" t="s">
        <v>109</v>
      </c>
      <c r="O10" s="138" t="s">
        <v>67</v>
      </c>
      <c r="P10" s="139" t="s">
        <v>18969</v>
      </c>
      <c r="Q10">
        <v>1.3129999999999999</v>
      </c>
    </row>
    <row r="11" spans="1:18">
      <c r="A11" s="155">
        <v>3710205</v>
      </c>
      <c r="B11" s="138" t="s">
        <v>4369</v>
      </c>
      <c r="C11" s="138" t="s">
        <v>9487</v>
      </c>
      <c r="D11" s="138">
        <v>2023</v>
      </c>
      <c r="E11" s="138" t="s">
        <v>3812</v>
      </c>
      <c r="F11" s="138" t="s">
        <v>18964</v>
      </c>
      <c r="G11" s="138" t="s">
        <v>18965</v>
      </c>
      <c r="H11" s="138" t="s">
        <v>57</v>
      </c>
      <c r="I11" s="138" t="s">
        <v>3849</v>
      </c>
      <c r="J11" s="138" t="s">
        <v>123</v>
      </c>
      <c r="K11" s="138" t="s">
        <v>3810</v>
      </c>
      <c r="L11" s="138" t="s">
        <v>18967</v>
      </c>
      <c r="M11" s="138" t="s">
        <v>18968</v>
      </c>
      <c r="N11" s="138" t="s">
        <v>54</v>
      </c>
      <c r="O11" s="138" t="s">
        <v>1131</v>
      </c>
      <c r="P11" s="139" t="s">
        <v>18969</v>
      </c>
      <c r="Q11">
        <v>2.5390000000000001</v>
      </c>
    </row>
    <row r="12" spans="1:18">
      <c r="A12" s="155">
        <v>3720003</v>
      </c>
      <c r="B12" s="138" t="s">
        <v>4373</v>
      </c>
      <c r="C12" s="138" t="s">
        <v>9500</v>
      </c>
      <c r="D12" s="138">
        <v>2023</v>
      </c>
      <c r="E12" s="138" t="s">
        <v>3812</v>
      </c>
      <c r="F12" s="138" t="s">
        <v>18964</v>
      </c>
      <c r="G12" s="140">
        <v>42857</v>
      </c>
      <c r="H12" s="138" t="s">
        <v>57</v>
      </c>
      <c r="I12" s="138" t="s">
        <v>3821</v>
      </c>
      <c r="J12" s="138" t="s">
        <v>59</v>
      </c>
      <c r="K12" s="138" t="s">
        <v>3810</v>
      </c>
      <c r="L12" s="138" t="s">
        <v>18967</v>
      </c>
      <c r="M12" s="138" t="s">
        <v>18968</v>
      </c>
      <c r="N12" s="138" t="s">
        <v>109</v>
      </c>
      <c r="O12" s="138" t="s">
        <v>67</v>
      </c>
      <c r="P12" s="139" t="s">
        <v>18969</v>
      </c>
      <c r="Q12">
        <v>3.0649999999999999</v>
      </c>
    </row>
    <row r="13" spans="1:18" hidden="1">
      <c r="A13" s="155">
        <v>3720015</v>
      </c>
      <c r="B13" s="138" t="s">
        <v>4376</v>
      </c>
      <c r="C13" s="138" t="s">
        <v>9531</v>
      </c>
      <c r="D13" s="138">
        <v>2023</v>
      </c>
      <c r="E13" s="138" t="s">
        <v>3812</v>
      </c>
      <c r="F13" s="138" t="s">
        <v>18964</v>
      </c>
      <c r="G13" s="140">
        <v>42857</v>
      </c>
      <c r="H13" s="138" t="s">
        <v>57</v>
      </c>
      <c r="I13" s="138" t="s">
        <v>3833</v>
      </c>
      <c r="J13" s="138" t="s">
        <v>407</v>
      </c>
      <c r="K13" s="138" t="s">
        <v>3810</v>
      </c>
      <c r="L13" s="138" t="s">
        <v>18967</v>
      </c>
      <c r="M13" s="138" t="s">
        <v>18968</v>
      </c>
      <c r="N13" s="138" t="s">
        <v>109</v>
      </c>
      <c r="O13" s="138" t="s">
        <v>67</v>
      </c>
      <c r="P13" s="139" t="s">
        <v>18969</v>
      </c>
      <c r="Q13">
        <v>2.8340000000000001</v>
      </c>
      <c r="R13" t="s">
        <v>18971</v>
      </c>
    </row>
    <row r="14" spans="1:18" hidden="1">
      <c r="A14" s="155">
        <v>3720020</v>
      </c>
      <c r="B14" s="138" t="s">
        <v>4378</v>
      </c>
      <c r="C14" s="138" t="s">
        <v>9544</v>
      </c>
      <c r="D14" s="138">
        <v>2023</v>
      </c>
      <c r="E14" s="138" t="s">
        <v>3812</v>
      </c>
      <c r="F14" s="138" t="s">
        <v>18964</v>
      </c>
      <c r="G14" s="140">
        <v>42857</v>
      </c>
      <c r="H14" s="138" t="s">
        <v>57</v>
      </c>
      <c r="I14" s="138" t="s">
        <v>3821</v>
      </c>
      <c r="J14" s="138" t="s">
        <v>59</v>
      </c>
      <c r="K14" s="138" t="s">
        <v>3810</v>
      </c>
      <c r="L14" s="138" t="s">
        <v>18967</v>
      </c>
      <c r="M14" s="138" t="s">
        <v>18968</v>
      </c>
      <c r="N14" s="138" t="s">
        <v>54</v>
      </c>
      <c r="O14" s="138" t="s">
        <v>67</v>
      </c>
      <c r="P14" s="139" t="s">
        <v>18969</v>
      </c>
      <c r="Q14">
        <v>1.9350000000000001</v>
      </c>
      <c r="R14" t="s">
        <v>18971</v>
      </c>
    </row>
    <row r="15" spans="1:18" hidden="1">
      <c r="A15" s="155">
        <v>3810023</v>
      </c>
      <c r="B15" s="138" t="s">
        <v>4397</v>
      </c>
      <c r="C15" s="138" t="s">
        <v>9627</v>
      </c>
      <c r="D15" s="138">
        <v>2023</v>
      </c>
      <c r="E15" s="138" t="s">
        <v>3812</v>
      </c>
      <c r="F15" s="138" t="s">
        <v>18964</v>
      </c>
      <c r="G15" s="140">
        <v>43017</v>
      </c>
      <c r="H15" s="138" t="s">
        <v>57</v>
      </c>
      <c r="I15" s="138" t="s">
        <v>3821</v>
      </c>
      <c r="J15" s="138" t="s">
        <v>59</v>
      </c>
      <c r="K15" s="138" t="s">
        <v>3810</v>
      </c>
      <c r="L15" s="138" t="s">
        <v>18967</v>
      </c>
      <c r="M15" s="138" t="s">
        <v>18968</v>
      </c>
      <c r="N15" s="138" t="s">
        <v>109</v>
      </c>
      <c r="O15" s="138" t="s">
        <v>67</v>
      </c>
      <c r="P15" s="139" t="s">
        <v>18969</v>
      </c>
      <c r="Q15">
        <v>2.52</v>
      </c>
      <c r="R15" t="s">
        <v>18971</v>
      </c>
    </row>
    <row r="16" spans="1:18" hidden="1">
      <c r="A16" s="155">
        <v>3810064</v>
      </c>
      <c r="B16" s="138" t="s">
        <v>4422</v>
      </c>
      <c r="C16" s="138" t="s">
        <v>9725</v>
      </c>
      <c r="D16" s="138">
        <v>2023</v>
      </c>
      <c r="E16" s="138" t="s">
        <v>3812</v>
      </c>
      <c r="F16" s="138" t="s">
        <v>18964</v>
      </c>
      <c r="G16" s="140">
        <v>43017</v>
      </c>
      <c r="H16" s="138" t="s">
        <v>57</v>
      </c>
      <c r="I16" s="138" t="s">
        <v>3821</v>
      </c>
      <c r="J16" s="138" t="s">
        <v>59</v>
      </c>
      <c r="K16" s="138" t="s">
        <v>3810</v>
      </c>
      <c r="L16" s="138" t="s">
        <v>18967</v>
      </c>
      <c r="M16" s="138" t="s">
        <v>18968</v>
      </c>
      <c r="N16" s="138" t="s">
        <v>109</v>
      </c>
      <c r="O16" s="138" t="s">
        <v>290</v>
      </c>
      <c r="P16" s="139" t="s">
        <v>18969</v>
      </c>
      <c r="Q16">
        <v>2.778</v>
      </c>
      <c r="R16" t="s">
        <v>18972</v>
      </c>
    </row>
    <row r="17" spans="1:18" hidden="1">
      <c r="A17" s="155">
        <v>3810077</v>
      </c>
      <c r="B17" s="138" t="s">
        <v>4432</v>
      </c>
      <c r="C17" s="138" t="s">
        <v>9754</v>
      </c>
      <c r="D17" s="138">
        <v>2023</v>
      </c>
      <c r="E17" s="138" t="s">
        <v>3812</v>
      </c>
      <c r="F17" s="138" t="s">
        <v>18964</v>
      </c>
      <c r="G17" s="140">
        <v>43017</v>
      </c>
      <c r="H17" s="138" t="s">
        <v>242</v>
      </c>
      <c r="I17" s="138" t="s">
        <v>3839</v>
      </c>
      <c r="J17" s="138" t="s">
        <v>344</v>
      </c>
      <c r="K17" s="138" t="s">
        <v>3810</v>
      </c>
      <c r="L17" s="138" t="s">
        <v>18967</v>
      </c>
      <c r="M17" s="138" t="s">
        <v>18968</v>
      </c>
      <c r="N17" s="138" t="s">
        <v>109</v>
      </c>
      <c r="O17" s="138" t="s">
        <v>67</v>
      </c>
      <c r="P17" s="139" t="s">
        <v>18969</v>
      </c>
      <c r="Q17">
        <v>2.7559999999999998</v>
      </c>
      <c r="R17" t="s">
        <v>18972</v>
      </c>
    </row>
    <row r="18" spans="1:18" hidden="1">
      <c r="A18" s="155">
        <v>3810083</v>
      </c>
      <c r="B18" s="138" t="s">
        <v>4436</v>
      </c>
      <c r="C18" s="138" t="s">
        <v>7864</v>
      </c>
      <c r="D18" s="138">
        <v>2023</v>
      </c>
      <c r="E18" s="138" t="s">
        <v>3812</v>
      </c>
      <c r="F18" s="138" t="s">
        <v>18964</v>
      </c>
      <c r="G18" s="140">
        <v>43017</v>
      </c>
      <c r="H18" s="138" t="s">
        <v>242</v>
      </c>
      <c r="I18" s="138" t="s">
        <v>3839</v>
      </c>
      <c r="J18" s="138" t="s">
        <v>344</v>
      </c>
      <c r="K18" s="138" t="s">
        <v>3810</v>
      </c>
      <c r="L18" s="138" t="s">
        <v>18967</v>
      </c>
      <c r="M18" s="138" t="s">
        <v>18968</v>
      </c>
      <c r="N18" s="138" t="s">
        <v>109</v>
      </c>
      <c r="O18" s="138" t="s">
        <v>67</v>
      </c>
      <c r="P18" s="139" t="s">
        <v>18969</v>
      </c>
      <c r="Q18">
        <v>2.5659999999999998</v>
      </c>
      <c r="R18" t="s">
        <v>18972</v>
      </c>
    </row>
    <row r="19" spans="1:18" hidden="1">
      <c r="A19" s="155">
        <v>3810088</v>
      </c>
      <c r="B19" s="138" t="s">
        <v>4437</v>
      </c>
      <c r="C19" s="138" t="s">
        <v>9780</v>
      </c>
      <c r="D19" s="138">
        <v>2023</v>
      </c>
      <c r="E19" s="138" t="s">
        <v>3812</v>
      </c>
      <c r="F19" s="138" t="s">
        <v>18964</v>
      </c>
      <c r="G19" s="140">
        <v>43017</v>
      </c>
      <c r="H19" s="138" t="s">
        <v>57</v>
      </c>
      <c r="I19" s="138" t="s">
        <v>3833</v>
      </c>
      <c r="J19" s="138" t="s">
        <v>407</v>
      </c>
      <c r="K19" s="138" t="s">
        <v>3810</v>
      </c>
      <c r="L19" s="138" t="s">
        <v>18967</v>
      </c>
      <c r="M19" s="138" t="s">
        <v>18968</v>
      </c>
      <c r="N19" s="138" t="s">
        <v>109</v>
      </c>
      <c r="O19" s="138" t="s">
        <v>67</v>
      </c>
      <c r="P19" s="139" t="s">
        <v>18969</v>
      </c>
      <c r="Q19">
        <v>3.3180000000000001</v>
      </c>
      <c r="R19" t="s">
        <v>18971</v>
      </c>
    </row>
    <row r="20" spans="1:18" hidden="1">
      <c r="A20" s="155">
        <v>3810128</v>
      </c>
      <c r="B20" s="138" t="s">
        <v>4457</v>
      </c>
      <c r="C20" s="138" t="s">
        <v>9879</v>
      </c>
      <c r="D20" s="138">
        <v>2023</v>
      </c>
      <c r="E20" s="138" t="s">
        <v>3812</v>
      </c>
      <c r="F20" s="138" t="s">
        <v>18964</v>
      </c>
      <c r="G20" s="140">
        <v>43017</v>
      </c>
      <c r="H20" s="138" t="s">
        <v>57</v>
      </c>
      <c r="I20" s="138" t="s">
        <v>3821</v>
      </c>
      <c r="J20" s="138" t="s">
        <v>59</v>
      </c>
      <c r="K20" s="138" t="s">
        <v>3810</v>
      </c>
      <c r="L20" s="138" t="s">
        <v>18967</v>
      </c>
      <c r="M20" s="138" t="s">
        <v>18968</v>
      </c>
      <c r="N20" s="138" t="s">
        <v>109</v>
      </c>
      <c r="O20" s="138" t="s">
        <v>67</v>
      </c>
      <c r="P20" s="139" t="s">
        <v>18969</v>
      </c>
      <c r="Q20">
        <v>2.1520000000000001</v>
      </c>
      <c r="R20" t="s">
        <v>18970</v>
      </c>
    </row>
    <row r="21" spans="1:18">
      <c r="A21" s="155">
        <v>3810135</v>
      </c>
      <c r="B21" s="138" t="s">
        <v>9897</v>
      </c>
      <c r="C21" s="138" t="s">
        <v>9898</v>
      </c>
      <c r="D21" s="138">
        <v>2023</v>
      </c>
      <c r="E21" s="138" t="s">
        <v>3812</v>
      </c>
      <c r="F21" s="138" t="s">
        <v>18964</v>
      </c>
      <c r="G21" s="140">
        <v>43017</v>
      </c>
      <c r="H21" s="138" t="s">
        <v>242</v>
      </c>
      <c r="I21" s="138" t="s">
        <v>3826</v>
      </c>
      <c r="J21" s="138" t="s">
        <v>244</v>
      </c>
      <c r="K21" s="138" t="s">
        <v>3810</v>
      </c>
      <c r="L21" s="138" t="s">
        <v>18967</v>
      </c>
      <c r="M21" s="138" t="s">
        <v>18968</v>
      </c>
      <c r="N21" s="138" t="s">
        <v>109</v>
      </c>
      <c r="O21" s="138" t="s">
        <v>67</v>
      </c>
      <c r="P21" s="139" t="s">
        <v>18969</v>
      </c>
      <c r="Q21">
        <v>1.6850000000000001</v>
      </c>
    </row>
    <row r="22" spans="1:18" hidden="1">
      <c r="A22" s="155">
        <v>3810151</v>
      </c>
      <c r="B22" s="138" t="s">
        <v>4464</v>
      </c>
      <c r="C22" s="138" t="s">
        <v>9940</v>
      </c>
      <c r="D22" s="138">
        <v>2023</v>
      </c>
      <c r="E22" s="138" t="s">
        <v>3812</v>
      </c>
      <c r="F22" s="138" t="s">
        <v>18964</v>
      </c>
      <c r="G22" s="140">
        <v>43017</v>
      </c>
      <c r="H22" s="138" t="s">
        <v>57</v>
      </c>
      <c r="I22" s="138" t="s">
        <v>3849</v>
      </c>
      <c r="J22" s="138" t="s">
        <v>123</v>
      </c>
      <c r="K22" s="138" t="s">
        <v>3810</v>
      </c>
      <c r="L22" s="138" t="s">
        <v>18967</v>
      </c>
      <c r="M22" s="138" t="s">
        <v>18968</v>
      </c>
      <c r="N22" s="138" t="s">
        <v>54</v>
      </c>
      <c r="O22" s="138" t="s">
        <v>338</v>
      </c>
      <c r="P22" s="139" t="s">
        <v>18969</v>
      </c>
      <c r="Q22">
        <v>1.974</v>
      </c>
      <c r="R22" t="s">
        <v>18971</v>
      </c>
    </row>
    <row r="23" spans="1:18" hidden="1">
      <c r="A23" s="155">
        <v>3810176</v>
      </c>
      <c r="B23" s="138" t="s">
        <v>4479</v>
      </c>
      <c r="C23" s="138" t="s">
        <v>9999</v>
      </c>
      <c r="D23" s="138">
        <v>2023</v>
      </c>
      <c r="E23" s="138" t="s">
        <v>3812</v>
      </c>
      <c r="F23" s="138" t="s">
        <v>18964</v>
      </c>
      <c r="G23" s="140">
        <v>43017</v>
      </c>
      <c r="H23" s="138" t="s">
        <v>57</v>
      </c>
      <c r="I23" s="138" t="s">
        <v>3849</v>
      </c>
      <c r="J23" s="138" t="s">
        <v>123</v>
      </c>
      <c r="K23" s="138" t="s">
        <v>3810</v>
      </c>
      <c r="L23" s="138" t="s">
        <v>18967</v>
      </c>
      <c r="M23" s="138" t="s">
        <v>18968</v>
      </c>
      <c r="N23" s="138" t="s">
        <v>54</v>
      </c>
      <c r="O23" s="138" t="s">
        <v>67</v>
      </c>
      <c r="P23" s="139" t="s">
        <v>18969</v>
      </c>
      <c r="Q23">
        <v>2.085</v>
      </c>
      <c r="R23" t="s">
        <v>18972</v>
      </c>
    </row>
    <row r="24" spans="1:18" hidden="1">
      <c r="A24" s="155">
        <v>3810185</v>
      </c>
      <c r="B24" s="138" t="s">
        <v>4483</v>
      </c>
      <c r="C24" s="138" t="s">
        <v>3713</v>
      </c>
      <c r="D24" s="138">
        <v>2023</v>
      </c>
      <c r="E24" s="138" t="s">
        <v>3812</v>
      </c>
      <c r="F24" s="138" t="s">
        <v>18964</v>
      </c>
      <c r="G24" s="140">
        <v>43017</v>
      </c>
      <c r="H24" s="138" t="s">
        <v>57</v>
      </c>
      <c r="I24" s="138" t="s">
        <v>3849</v>
      </c>
      <c r="J24" s="138" t="s">
        <v>123</v>
      </c>
      <c r="K24" s="138" t="s">
        <v>3810</v>
      </c>
      <c r="L24" s="138" t="s">
        <v>18967</v>
      </c>
      <c r="M24" s="138" t="s">
        <v>18968</v>
      </c>
      <c r="N24" s="138" t="s">
        <v>54</v>
      </c>
      <c r="O24" s="138" t="s">
        <v>232</v>
      </c>
      <c r="P24" s="139" t="s">
        <v>18969</v>
      </c>
      <c r="Q24">
        <v>2.0539999999999998</v>
      </c>
      <c r="R24" t="s">
        <v>18970</v>
      </c>
    </row>
    <row r="25" spans="1:18" hidden="1">
      <c r="A25" s="155">
        <v>3810189</v>
      </c>
      <c r="B25" s="138" t="s">
        <v>4485</v>
      </c>
      <c r="C25" s="138" t="s">
        <v>2655</v>
      </c>
      <c r="D25" s="138">
        <v>2023</v>
      </c>
      <c r="E25" s="138" t="s">
        <v>3812</v>
      </c>
      <c r="F25" s="138" t="s">
        <v>18964</v>
      </c>
      <c r="G25" s="140">
        <v>43017</v>
      </c>
      <c r="H25" s="138" t="s">
        <v>242</v>
      </c>
      <c r="I25" s="138" t="s">
        <v>3826</v>
      </c>
      <c r="J25" s="138" t="s">
        <v>244</v>
      </c>
      <c r="K25" s="138" t="s">
        <v>3810</v>
      </c>
      <c r="L25" s="138" t="s">
        <v>18967</v>
      </c>
      <c r="M25" s="138" t="s">
        <v>18968</v>
      </c>
      <c r="N25" s="138" t="s">
        <v>54</v>
      </c>
      <c r="O25" s="138" t="s">
        <v>67</v>
      </c>
      <c r="P25" s="139" t="s">
        <v>18969</v>
      </c>
      <c r="Q25">
        <v>2.9220000000000002</v>
      </c>
      <c r="R25" t="s">
        <v>18970</v>
      </c>
    </row>
    <row r="26" spans="1:18" hidden="1">
      <c r="A26" s="155">
        <v>3810191</v>
      </c>
      <c r="B26" s="138" t="s">
        <v>4487</v>
      </c>
      <c r="C26" s="138" t="s">
        <v>10032</v>
      </c>
      <c r="D26" s="138">
        <v>2023</v>
      </c>
      <c r="E26" s="138" t="s">
        <v>3812</v>
      </c>
      <c r="F26" s="138" t="s">
        <v>18964</v>
      </c>
      <c r="G26" s="140">
        <v>43017</v>
      </c>
      <c r="H26" s="138" t="s">
        <v>242</v>
      </c>
      <c r="I26" s="138" t="s">
        <v>3839</v>
      </c>
      <c r="J26" s="138" t="s">
        <v>344</v>
      </c>
      <c r="K26" s="138" t="s">
        <v>3810</v>
      </c>
      <c r="L26" s="138" t="s">
        <v>18967</v>
      </c>
      <c r="M26" s="138" t="s">
        <v>18968</v>
      </c>
      <c r="N26" s="138" t="s">
        <v>54</v>
      </c>
      <c r="O26" s="138" t="s">
        <v>232</v>
      </c>
      <c r="P26" s="139" t="s">
        <v>18969</v>
      </c>
      <c r="Q26">
        <v>2.907</v>
      </c>
      <c r="R26" t="s">
        <v>18972</v>
      </c>
    </row>
    <row r="27" spans="1:18" hidden="1">
      <c r="A27" s="155">
        <v>3810198</v>
      </c>
      <c r="B27" s="138" t="s">
        <v>4490</v>
      </c>
      <c r="C27" s="138" t="s">
        <v>10050</v>
      </c>
      <c r="D27" s="138">
        <v>2023</v>
      </c>
      <c r="E27" s="138" t="s">
        <v>3812</v>
      </c>
      <c r="F27" s="138" t="s">
        <v>18964</v>
      </c>
      <c r="G27" s="140">
        <v>43017</v>
      </c>
      <c r="H27" s="138" t="s">
        <v>57</v>
      </c>
      <c r="I27" s="138" t="s">
        <v>3849</v>
      </c>
      <c r="J27" s="138" t="s">
        <v>123</v>
      </c>
      <c r="K27" s="138" t="s">
        <v>3810</v>
      </c>
      <c r="L27" s="138" t="s">
        <v>18967</v>
      </c>
      <c r="M27" s="138" t="s">
        <v>18968</v>
      </c>
      <c r="N27" s="138" t="s">
        <v>54</v>
      </c>
      <c r="O27" s="138" t="s">
        <v>67</v>
      </c>
      <c r="P27" s="139" t="s">
        <v>18969</v>
      </c>
      <c r="Q27">
        <v>1.821</v>
      </c>
      <c r="R27" t="s">
        <v>18971</v>
      </c>
    </row>
    <row r="28" spans="1:18" hidden="1">
      <c r="A28" s="155">
        <v>3810199</v>
      </c>
      <c r="B28" s="138" t="s">
        <v>4491</v>
      </c>
      <c r="C28" s="138" t="s">
        <v>10052</v>
      </c>
      <c r="D28" s="138">
        <v>2023</v>
      </c>
      <c r="E28" s="138" t="s">
        <v>3812</v>
      </c>
      <c r="F28" s="138" t="s">
        <v>18964</v>
      </c>
      <c r="G28" s="140">
        <v>43017</v>
      </c>
      <c r="H28" s="138" t="s">
        <v>242</v>
      </c>
      <c r="I28" s="138" t="s">
        <v>3844</v>
      </c>
      <c r="J28" s="138" t="s">
        <v>567</v>
      </c>
      <c r="K28" s="138" t="s">
        <v>3810</v>
      </c>
      <c r="L28" s="138" t="s">
        <v>18967</v>
      </c>
      <c r="M28" s="138" t="s">
        <v>18968</v>
      </c>
      <c r="N28" s="138" t="s">
        <v>54</v>
      </c>
      <c r="O28" s="138" t="s">
        <v>67</v>
      </c>
      <c r="P28" s="139" t="s">
        <v>18969</v>
      </c>
      <c r="Q28">
        <v>2.1480000000000001</v>
      </c>
      <c r="R28" t="s">
        <v>18972</v>
      </c>
    </row>
    <row r="29" spans="1:18" hidden="1">
      <c r="A29" s="155">
        <v>3810214</v>
      </c>
      <c r="B29" s="138" t="s">
        <v>4500</v>
      </c>
      <c r="C29" s="138" t="s">
        <v>10087</v>
      </c>
      <c r="D29" s="138">
        <v>2023</v>
      </c>
      <c r="E29" s="138" t="s">
        <v>3812</v>
      </c>
      <c r="F29" s="138" t="s">
        <v>18964</v>
      </c>
      <c r="G29" s="140">
        <v>43017</v>
      </c>
      <c r="H29" s="138" t="s">
        <v>162</v>
      </c>
      <c r="I29" s="138" t="s">
        <v>18973</v>
      </c>
      <c r="J29" s="138" t="s">
        <v>18974</v>
      </c>
      <c r="K29" s="138" t="s">
        <v>3810</v>
      </c>
      <c r="L29" s="138" t="s">
        <v>18967</v>
      </c>
      <c r="M29" s="138" t="s">
        <v>18968</v>
      </c>
      <c r="N29" s="138" t="s">
        <v>54</v>
      </c>
      <c r="O29" s="138" t="s">
        <v>67</v>
      </c>
      <c r="P29" s="139" t="s">
        <v>18969</v>
      </c>
      <c r="Q29">
        <v>2.9319999999999999</v>
      </c>
      <c r="R29" t="s">
        <v>18971</v>
      </c>
    </row>
    <row r="30" spans="1:18" hidden="1">
      <c r="A30" s="155">
        <v>3810242</v>
      </c>
      <c r="B30" s="138" t="s">
        <v>4512</v>
      </c>
      <c r="C30" s="138" t="s">
        <v>10164</v>
      </c>
      <c r="D30" s="138">
        <v>2023</v>
      </c>
      <c r="E30" s="138" t="s">
        <v>3812</v>
      </c>
      <c r="F30" s="138" t="s">
        <v>18964</v>
      </c>
      <c r="G30" s="140">
        <v>43017</v>
      </c>
      <c r="H30" s="138" t="s">
        <v>57</v>
      </c>
      <c r="I30" s="138" t="s">
        <v>3821</v>
      </c>
      <c r="J30" s="138" t="s">
        <v>59</v>
      </c>
      <c r="K30" s="138" t="s">
        <v>3810</v>
      </c>
      <c r="L30" s="138" t="s">
        <v>18967</v>
      </c>
      <c r="M30" s="138" t="s">
        <v>18968</v>
      </c>
      <c r="N30" s="138" t="s">
        <v>54</v>
      </c>
      <c r="O30" s="138" t="s">
        <v>290</v>
      </c>
      <c r="P30" s="139" t="s">
        <v>18969</v>
      </c>
      <c r="Q30">
        <v>2.6360000000000001</v>
      </c>
      <c r="R30" t="s">
        <v>18970</v>
      </c>
    </row>
    <row r="31" spans="1:18" hidden="1">
      <c r="A31" s="155">
        <v>3810252</v>
      </c>
      <c r="B31" s="138" t="s">
        <v>4519</v>
      </c>
      <c r="C31" s="138" t="s">
        <v>10185</v>
      </c>
      <c r="D31" s="138">
        <v>2023</v>
      </c>
      <c r="E31" s="138" t="s">
        <v>3812</v>
      </c>
      <c r="F31" s="138" t="s">
        <v>18964</v>
      </c>
      <c r="G31" s="140">
        <v>43017</v>
      </c>
      <c r="H31" s="138" t="s">
        <v>57</v>
      </c>
      <c r="I31" s="138" t="s">
        <v>3849</v>
      </c>
      <c r="J31" s="138" t="s">
        <v>123</v>
      </c>
      <c r="K31" s="138" t="s">
        <v>3810</v>
      </c>
      <c r="L31" s="138" t="s">
        <v>18967</v>
      </c>
      <c r="M31" s="138" t="s">
        <v>18968</v>
      </c>
      <c r="N31" s="138" t="s">
        <v>54</v>
      </c>
      <c r="O31" s="138" t="s">
        <v>290</v>
      </c>
      <c r="P31" s="139" t="s">
        <v>18969</v>
      </c>
      <c r="Q31">
        <v>1.5760000000000001</v>
      </c>
      <c r="R31" t="s">
        <v>18971</v>
      </c>
    </row>
    <row r="32" spans="1:18">
      <c r="A32" s="155">
        <v>3810256</v>
      </c>
      <c r="B32" s="138" t="s">
        <v>4522</v>
      </c>
      <c r="C32" s="138" t="s">
        <v>10194</v>
      </c>
      <c r="D32" s="138">
        <v>2023</v>
      </c>
      <c r="E32" s="138" t="s">
        <v>3812</v>
      </c>
      <c r="F32" s="138" t="s">
        <v>18964</v>
      </c>
      <c r="G32" s="140">
        <v>43017</v>
      </c>
      <c r="H32" s="138" t="s">
        <v>57</v>
      </c>
      <c r="I32" s="138" t="s">
        <v>3821</v>
      </c>
      <c r="J32" s="138" t="s">
        <v>59</v>
      </c>
      <c r="K32" s="138" t="s">
        <v>3810</v>
      </c>
      <c r="L32" s="138" t="s">
        <v>18967</v>
      </c>
      <c r="M32" s="138" t="s">
        <v>18968</v>
      </c>
      <c r="N32" s="138" t="s">
        <v>54</v>
      </c>
      <c r="O32" s="138" t="s">
        <v>67</v>
      </c>
      <c r="P32" s="139" t="s">
        <v>18969</v>
      </c>
      <c r="Q32">
        <v>1.2010000000000001</v>
      </c>
    </row>
    <row r="33" spans="1:18">
      <c r="A33" s="155">
        <v>3820010</v>
      </c>
      <c r="B33" s="138" t="s">
        <v>10275</v>
      </c>
      <c r="C33" s="138" t="s">
        <v>10276</v>
      </c>
      <c r="D33" s="138">
        <v>2023</v>
      </c>
      <c r="E33" s="138" t="s">
        <v>3812</v>
      </c>
      <c r="F33" s="138" t="s">
        <v>18964</v>
      </c>
      <c r="G33" s="138" t="s">
        <v>18975</v>
      </c>
      <c r="H33" s="138" t="s">
        <v>162</v>
      </c>
      <c r="I33" s="138" t="s">
        <v>18966</v>
      </c>
      <c r="J33" s="138" t="s">
        <v>164</v>
      </c>
      <c r="K33" s="138" t="s">
        <v>3810</v>
      </c>
      <c r="L33" s="138" t="s">
        <v>18967</v>
      </c>
      <c r="M33" s="138" t="s">
        <v>18968</v>
      </c>
      <c r="N33" s="138" t="s">
        <v>109</v>
      </c>
      <c r="O33" s="138" t="s">
        <v>67</v>
      </c>
      <c r="P33" s="139" t="s">
        <v>18969</v>
      </c>
      <c r="Q33">
        <v>1.2330000000000001</v>
      </c>
    </row>
    <row r="34" spans="1:18" hidden="1">
      <c r="A34" s="155">
        <v>3820016</v>
      </c>
      <c r="B34" s="138" t="s">
        <v>4537</v>
      </c>
      <c r="C34" s="138" t="s">
        <v>10288</v>
      </c>
      <c r="D34" s="138">
        <v>2023</v>
      </c>
      <c r="E34" s="138" t="s">
        <v>3812</v>
      </c>
      <c r="F34" s="138" t="s">
        <v>18964</v>
      </c>
      <c r="G34" s="138" t="s">
        <v>18975</v>
      </c>
      <c r="H34" s="138" t="s">
        <v>242</v>
      </c>
      <c r="I34" s="138" t="s">
        <v>3839</v>
      </c>
      <c r="J34" s="138" t="s">
        <v>344</v>
      </c>
      <c r="K34" s="138" t="s">
        <v>3810</v>
      </c>
      <c r="L34" s="138" t="s">
        <v>18967</v>
      </c>
      <c r="M34" s="138" t="s">
        <v>18968</v>
      </c>
      <c r="N34" s="138" t="s">
        <v>54</v>
      </c>
      <c r="O34" s="138" t="s">
        <v>67</v>
      </c>
      <c r="P34" s="139" t="s">
        <v>18969</v>
      </c>
      <c r="Q34">
        <v>1.893</v>
      </c>
      <c r="R34" t="s">
        <v>18971</v>
      </c>
    </row>
    <row r="35" spans="1:18" hidden="1">
      <c r="A35" s="155">
        <v>3820019</v>
      </c>
      <c r="B35" s="138" t="s">
        <v>4539</v>
      </c>
      <c r="C35" s="138" t="s">
        <v>10292</v>
      </c>
      <c r="D35" s="138">
        <v>2023</v>
      </c>
      <c r="E35" s="138" t="s">
        <v>3812</v>
      </c>
      <c r="F35" s="138" t="s">
        <v>18964</v>
      </c>
      <c r="G35" s="138" t="s">
        <v>18975</v>
      </c>
      <c r="H35" s="138" t="s">
        <v>57</v>
      </c>
      <c r="I35" s="138" t="s">
        <v>3849</v>
      </c>
      <c r="J35" s="138" t="s">
        <v>123</v>
      </c>
      <c r="K35" s="138" t="s">
        <v>3810</v>
      </c>
      <c r="L35" s="138" t="s">
        <v>18967</v>
      </c>
      <c r="M35" s="138" t="s">
        <v>18968</v>
      </c>
      <c r="N35" s="138" t="s">
        <v>54</v>
      </c>
      <c r="O35" s="138" t="s">
        <v>290</v>
      </c>
      <c r="P35" s="139" t="s">
        <v>18969</v>
      </c>
      <c r="Q35">
        <v>1.8240000000000001</v>
      </c>
      <c r="R35" t="s">
        <v>18971</v>
      </c>
    </row>
    <row r="36" spans="1:18" hidden="1">
      <c r="A36" s="155">
        <v>3820040</v>
      </c>
      <c r="B36" s="138" t="s">
        <v>4548</v>
      </c>
      <c r="C36" s="138" t="s">
        <v>10344</v>
      </c>
      <c r="D36" s="138">
        <v>2023</v>
      </c>
      <c r="E36" s="138" t="s">
        <v>3812</v>
      </c>
      <c r="F36" s="138" t="s">
        <v>18964</v>
      </c>
      <c r="G36" s="138" t="s">
        <v>18975</v>
      </c>
      <c r="H36" s="138" t="s">
        <v>162</v>
      </c>
      <c r="I36" s="138" t="s">
        <v>18966</v>
      </c>
      <c r="J36" s="138" t="s">
        <v>164</v>
      </c>
      <c r="K36" s="138" t="s">
        <v>3810</v>
      </c>
      <c r="L36" s="138" t="s">
        <v>18967</v>
      </c>
      <c r="M36" s="138" t="s">
        <v>18968</v>
      </c>
      <c r="N36" s="138" t="s">
        <v>54</v>
      </c>
      <c r="O36" s="138" t="s">
        <v>67</v>
      </c>
      <c r="P36" s="139" t="s">
        <v>18969</v>
      </c>
      <c r="Q36">
        <v>2.2669999999999999</v>
      </c>
      <c r="R36" t="s">
        <v>18972</v>
      </c>
    </row>
    <row r="37" spans="1:18" hidden="1">
      <c r="A37" s="155">
        <v>3910006</v>
      </c>
      <c r="B37" s="138" t="s">
        <v>4557</v>
      </c>
      <c r="C37" s="138" t="s">
        <v>10379</v>
      </c>
      <c r="D37" s="138">
        <v>2023</v>
      </c>
      <c r="E37" s="138" t="s">
        <v>3812</v>
      </c>
      <c r="F37" s="138" t="s">
        <v>18964</v>
      </c>
      <c r="G37" s="140">
        <v>43140</v>
      </c>
      <c r="H37" s="138" t="s">
        <v>57</v>
      </c>
      <c r="I37" s="138" t="s">
        <v>3821</v>
      </c>
      <c r="J37" s="138" t="s">
        <v>59</v>
      </c>
      <c r="K37" s="138" t="s">
        <v>3810</v>
      </c>
      <c r="L37" s="138" t="s">
        <v>18967</v>
      </c>
      <c r="M37" s="138" t="s">
        <v>18968</v>
      </c>
      <c r="N37" s="138" t="s">
        <v>109</v>
      </c>
      <c r="O37" s="138" t="s">
        <v>290</v>
      </c>
      <c r="P37" s="139" t="s">
        <v>18969</v>
      </c>
      <c r="Q37">
        <v>3.5649999999999999</v>
      </c>
      <c r="R37" t="s">
        <v>18971</v>
      </c>
    </row>
    <row r="38" spans="1:18" hidden="1">
      <c r="A38" s="155">
        <v>3910017</v>
      </c>
      <c r="B38" s="138" t="s">
        <v>4566</v>
      </c>
      <c r="C38" s="138" t="s">
        <v>10403</v>
      </c>
      <c r="D38" s="138">
        <v>2023</v>
      </c>
      <c r="E38" s="138" t="s">
        <v>3812</v>
      </c>
      <c r="F38" s="138" t="s">
        <v>18964</v>
      </c>
      <c r="G38" s="140">
        <v>43140</v>
      </c>
      <c r="H38" s="138" t="s">
        <v>57</v>
      </c>
      <c r="I38" s="138" t="s">
        <v>3821</v>
      </c>
      <c r="J38" s="138" t="s">
        <v>59</v>
      </c>
      <c r="K38" s="138" t="s">
        <v>3810</v>
      </c>
      <c r="L38" s="138" t="s">
        <v>18967</v>
      </c>
      <c r="M38" s="138" t="s">
        <v>18968</v>
      </c>
      <c r="N38" s="138" t="s">
        <v>109</v>
      </c>
      <c r="O38" s="138" t="s">
        <v>67</v>
      </c>
      <c r="P38" s="139" t="s">
        <v>18969</v>
      </c>
      <c r="Q38">
        <v>2.3559999999999999</v>
      </c>
      <c r="R38" t="s">
        <v>18972</v>
      </c>
    </row>
    <row r="39" spans="1:18" hidden="1">
      <c r="A39" s="155">
        <v>3910033</v>
      </c>
      <c r="B39" s="138" t="s">
        <v>4575</v>
      </c>
      <c r="C39" s="138" t="s">
        <v>10437</v>
      </c>
      <c r="D39" s="138">
        <v>2023</v>
      </c>
      <c r="E39" s="138" t="s">
        <v>3812</v>
      </c>
      <c r="F39" s="138" t="s">
        <v>18964</v>
      </c>
      <c r="G39" s="140">
        <v>43140</v>
      </c>
      <c r="H39" s="138" t="s">
        <v>57</v>
      </c>
      <c r="I39" s="138" t="s">
        <v>3849</v>
      </c>
      <c r="J39" s="138" t="s">
        <v>123</v>
      </c>
      <c r="K39" s="138" t="s">
        <v>3810</v>
      </c>
      <c r="L39" s="138" t="s">
        <v>18967</v>
      </c>
      <c r="M39" s="138" t="s">
        <v>18968</v>
      </c>
      <c r="N39" s="138" t="s">
        <v>54</v>
      </c>
      <c r="O39" s="138" t="s">
        <v>290</v>
      </c>
      <c r="P39" s="139" t="s">
        <v>18969</v>
      </c>
      <c r="Q39">
        <v>3.2480000000000002</v>
      </c>
      <c r="R39" t="s">
        <v>18970</v>
      </c>
    </row>
    <row r="40" spans="1:18" hidden="1">
      <c r="A40" s="155">
        <v>3910034</v>
      </c>
      <c r="B40" s="138" t="s">
        <v>4576</v>
      </c>
      <c r="C40" s="138" t="s">
        <v>10439</v>
      </c>
      <c r="D40" s="138">
        <v>2023</v>
      </c>
      <c r="E40" s="138" t="s">
        <v>3812</v>
      </c>
      <c r="F40" s="138" t="s">
        <v>18964</v>
      </c>
      <c r="G40" s="140">
        <v>43140</v>
      </c>
      <c r="H40" s="138" t="s">
        <v>162</v>
      </c>
      <c r="I40" s="138" t="s">
        <v>18966</v>
      </c>
      <c r="J40" s="138" t="s">
        <v>164</v>
      </c>
      <c r="K40" s="138" t="s">
        <v>3810</v>
      </c>
      <c r="L40" s="138" t="s">
        <v>18967</v>
      </c>
      <c r="M40" s="138" t="s">
        <v>18968</v>
      </c>
      <c r="N40" s="138" t="s">
        <v>54</v>
      </c>
      <c r="O40" s="138" t="s">
        <v>67</v>
      </c>
      <c r="P40" s="139" t="s">
        <v>18969</v>
      </c>
      <c r="Q40">
        <v>2.1190000000000002</v>
      </c>
      <c r="R40" t="s">
        <v>18972</v>
      </c>
    </row>
    <row r="41" spans="1:18" hidden="1">
      <c r="A41" s="155">
        <v>3910048</v>
      </c>
      <c r="B41" s="138" t="s">
        <v>4580</v>
      </c>
      <c r="C41" s="138" t="s">
        <v>10470</v>
      </c>
      <c r="D41" s="138">
        <v>2023</v>
      </c>
      <c r="E41" s="138" t="s">
        <v>3812</v>
      </c>
      <c r="F41" s="138" t="s">
        <v>18964</v>
      </c>
      <c r="G41" s="140">
        <v>43140</v>
      </c>
      <c r="H41" s="138" t="s">
        <v>162</v>
      </c>
      <c r="I41" s="138" t="s">
        <v>18966</v>
      </c>
      <c r="J41" s="138" t="s">
        <v>164</v>
      </c>
      <c r="K41" s="138" t="s">
        <v>3810</v>
      </c>
      <c r="L41" s="138" t="s">
        <v>18967</v>
      </c>
      <c r="M41" s="138" t="s">
        <v>18968</v>
      </c>
      <c r="N41" s="138" t="s">
        <v>54</v>
      </c>
      <c r="O41" s="138" t="s">
        <v>67</v>
      </c>
      <c r="P41" s="139" t="s">
        <v>18969</v>
      </c>
      <c r="Q41">
        <v>2.5099999999999998</v>
      </c>
      <c r="R41" t="s">
        <v>18972</v>
      </c>
    </row>
    <row r="42" spans="1:18" hidden="1">
      <c r="A42" s="155">
        <v>3910059</v>
      </c>
      <c r="B42" s="138" t="s">
        <v>4588</v>
      </c>
      <c r="C42" s="138" t="s">
        <v>10497</v>
      </c>
      <c r="D42" s="138">
        <v>2023</v>
      </c>
      <c r="E42" s="138" t="s">
        <v>3812</v>
      </c>
      <c r="F42" s="138" t="s">
        <v>18964</v>
      </c>
      <c r="G42" s="140">
        <v>43140</v>
      </c>
      <c r="H42" s="138" t="s">
        <v>242</v>
      </c>
      <c r="I42" s="138" t="s">
        <v>3839</v>
      </c>
      <c r="J42" s="138" t="s">
        <v>344</v>
      </c>
      <c r="K42" s="138" t="s">
        <v>3810</v>
      </c>
      <c r="L42" s="138" t="s">
        <v>18967</v>
      </c>
      <c r="M42" s="138" t="s">
        <v>18968</v>
      </c>
      <c r="N42" s="138" t="s">
        <v>109</v>
      </c>
      <c r="O42" s="138" t="s">
        <v>67</v>
      </c>
      <c r="P42" s="139" t="s">
        <v>18969</v>
      </c>
      <c r="Q42">
        <v>2.754</v>
      </c>
      <c r="R42" t="s">
        <v>18971</v>
      </c>
    </row>
    <row r="43" spans="1:18" hidden="1">
      <c r="A43" s="155">
        <v>3910067</v>
      </c>
      <c r="B43" s="138" t="s">
        <v>4595</v>
      </c>
      <c r="C43" s="138" t="s">
        <v>10514</v>
      </c>
      <c r="D43" s="138"/>
      <c r="E43" s="138" t="s">
        <v>3812</v>
      </c>
      <c r="F43" s="138" t="s">
        <v>18964</v>
      </c>
      <c r="G43" s="140">
        <v>43140</v>
      </c>
      <c r="H43" s="138" t="s">
        <v>57</v>
      </c>
      <c r="I43" s="138" t="s">
        <v>3813</v>
      </c>
      <c r="J43" s="138" t="s">
        <v>130</v>
      </c>
      <c r="K43" s="138" t="s">
        <v>3810</v>
      </c>
      <c r="L43" s="138" t="s">
        <v>18967</v>
      </c>
      <c r="M43" s="138" t="s">
        <v>18968</v>
      </c>
      <c r="N43" s="138" t="s">
        <v>54</v>
      </c>
      <c r="O43" s="138" t="s">
        <v>67</v>
      </c>
      <c r="P43" s="139" t="s">
        <v>18969</v>
      </c>
      <c r="Q43">
        <v>2.4510000000000001</v>
      </c>
      <c r="R43" t="s">
        <v>18972</v>
      </c>
    </row>
    <row r="44" spans="1:18" hidden="1">
      <c r="A44" s="155">
        <v>3910068</v>
      </c>
      <c r="B44" s="138" t="s">
        <v>4596</v>
      </c>
      <c r="C44" s="138" t="s">
        <v>10516</v>
      </c>
      <c r="D44" s="138">
        <v>2023</v>
      </c>
      <c r="E44" s="138" t="s">
        <v>3812</v>
      </c>
      <c r="F44" s="138" t="s">
        <v>18964</v>
      </c>
      <c r="G44" s="140">
        <v>43140</v>
      </c>
      <c r="H44" s="138" t="s">
        <v>162</v>
      </c>
      <c r="I44" s="138" t="s">
        <v>3863</v>
      </c>
      <c r="J44" s="138" t="s">
        <v>632</v>
      </c>
      <c r="K44" s="138" t="s">
        <v>3810</v>
      </c>
      <c r="L44" s="138" t="s">
        <v>18967</v>
      </c>
      <c r="M44" s="138" t="s">
        <v>18968</v>
      </c>
      <c r="N44" s="138" t="s">
        <v>54</v>
      </c>
      <c r="O44" s="138" t="s">
        <v>290</v>
      </c>
      <c r="P44" s="139" t="s">
        <v>18969</v>
      </c>
      <c r="Q44">
        <v>2.262</v>
      </c>
      <c r="R44" t="s">
        <v>18970</v>
      </c>
    </row>
    <row r="45" spans="1:18">
      <c r="A45" s="155">
        <v>3910072</v>
      </c>
      <c r="B45" s="138" t="s">
        <v>4599</v>
      </c>
      <c r="C45" s="138" t="s">
        <v>10522</v>
      </c>
      <c r="D45" s="138">
        <v>2023</v>
      </c>
      <c r="E45" s="138" t="s">
        <v>3812</v>
      </c>
      <c r="F45" s="138" t="s">
        <v>18964</v>
      </c>
      <c r="G45" s="140">
        <v>43140</v>
      </c>
      <c r="H45" s="138" t="s">
        <v>162</v>
      </c>
      <c r="I45" s="138" t="s">
        <v>18966</v>
      </c>
      <c r="J45" s="138" t="s">
        <v>164</v>
      </c>
      <c r="K45" s="138" t="s">
        <v>3810</v>
      </c>
      <c r="L45" s="138" t="s">
        <v>18967</v>
      </c>
      <c r="M45" s="138" t="s">
        <v>18968</v>
      </c>
      <c r="N45" s="138" t="s">
        <v>54</v>
      </c>
      <c r="O45" s="138" t="s">
        <v>67</v>
      </c>
      <c r="P45" s="139" t="s">
        <v>18969</v>
      </c>
      <c r="Q45">
        <v>1.288</v>
      </c>
    </row>
    <row r="46" spans="1:18" hidden="1">
      <c r="A46" s="155">
        <v>3910076</v>
      </c>
      <c r="B46" s="138" t="s">
        <v>4601</v>
      </c>
      <c r="C46" s="138" t="s">
        <v>10532</v>
      </c>
      <c r="D46" s="138">
        <v>2023</v>
      </c>
      <c r="E46" s="138" t="s">
        <v>3812</v>
      </c>
      <c r="F46" s="138" t="s">
        <v>18964</v>
      </c>
      <c r="G46" s="140">
        <v>43140</v>
      </c>
      <c r="H46" s="138" t="s">
        <v>57</v>
      </c>
      <c r="I46" s="138" t="s">
        <v>3833</v>
      </c>
      <c r="J46" s="138" t="s">
        <v>407</v>
      </c>
      <c r="K46" s="138" t="s">
        <v>3810</v>
      </c>
      <c r="L46" s="138" t="s">
        <v>18967</v>
      </c>
      <c r="M46" s="138" t="s">
        <v>18968</v>
      </c>
      <c r="N46" s="138" t="s">
        <v>109</v>
      </c>
      <c r="O46" s="138" t="s">
        <v>67</v>
      </c>
      <c r="P46" s="139" t="s">
        <v>18969</v>
      </c>
      <c r="Q46">
        <v>3.3980000000000001</v>
      </c>
      <c r="R46" t="s">
        <v>18972</v>
      </c>
    </row>
    <row r="47" spans="1:18" hidden="1">
      <c r="A47" s="155">
        <v>3910086</v>
      </c>
      <c r="B47" s="138" t="s">
        <v>4606</v>
      </c>
      <c r="C47" s="138" t="s">
        <v>10554</v>
      </c>
      <c r="D47" s="138">
        <v>2023</v>
      </c>
      <c r="E47" s="138" t="s">
        <v>3812</v>
      </c>
      <c r="F47" s="138" t="s">
        <v>18964</v>
      </c>
      <c r="G47" s="140">
        <v>43140</v>
      </c>
      <c r="H47" s="138" t="s">
        <v>162</v>
      </c>
      <c r="I47" s="138" t="s">
        <v>18966</v>
      </c>
      <c r="J47" s="138" t="s">
        <v>164</v>
      </c>
      <c r="K47" s="138" t="s">
        <v>3810</v>
      </c>
      <c r="L47" s="138" t="s">
        <v>18967</v>
      </c>
      <c r="M47" s="138" t="s">
        <v>18968</v>
      </c>
      <c r="N47" s="138" t="s">
        <v>54</v>
      </c>
      <c r="O47" s="138" t="s">
        <v>67</v>
      </c>
      <c r="P47" s="139" t="s">
        <v>18969</v>
      </c>
      <c r="Q47">
        <v>3.077</v>
      </c>
      <c r="R47" t="s">
        <v>18970</v>
      </c>
    </row>
    <row r="48" spans="1:18">
      <c r="A48" s="155">
        <v>3910089</v>
      </c>
      <c r="B48" s="138" t="s">
        <v>4608</v>
      </c>
      <c r="C48" s="138" t="s">
        <v>10560</v>
      </c>
      <c r="D48" s="138">
        <v>2023</v>
      </c>
      <c r="E48" s="138" t="s">
        <v>3812</v>
      </c>
      <c r="F48" s="138" t="s">
        <v>18964</v>
      </c>
      <c r="G48" s="140">
        <v>43140</v>
      </c>
      <c r="H48" s="138" t="s">
        <v>57</v>
      </c>
      <c r="I48" s="138" t="s">
        <v>3821</v>
      </c>
      <c r="J48" s="138" t="s">
        <v>59</v>
      </c>
      <c r="K48" s="138" t="s">
        <v>3810</v>
      </c>
      <c r="L48" s="138" t="s">
        <v>18967</v>
      </c>
      <c r="M48" s="138" t="s">
        <v>18968</v>
      </c>
      <c r="N48" s="138" t="s">
        <v>109</v>
      </c>
      <c r="O48" s="138" t="s">
        <v>67</v>
      </c>
      <c r="P48" s="139" t="s">
        <v>18969</v>
      </c>
      <c r="Q48">
        <v>2.2999999999999998</v>
      </c>
    </row>
    <row r="49" spans="1:18" hidden="1">
      <c r="A49" s="155">
        <v>3910093</v>
      </c>
      <c r="B49" s="138" t="s">
        <v>4612</v>
      </c>
      <c r="C49" s="138" t="s">
        <v>10569</v>
      </c>
      <c r="D49" s="138">
        <v>2023</v>
      </c>
      <c r="E49" s="138" t="s">
        <v>3812</v>
      </c>
      <c r="F49" s="138" t="s">
        <v>18964</v>
      </c>
      <c r="G49" s="140">
        <v>43140</v>
      </c>
      <c r="H49" s="138" t="s">
        <v>57</v>
      </c>
      <c r="I49" s="138" t="s">
        <v>3821</v>
      </c>
      <c r="J49" s="138" t="s">
        <v>59</v>
      </c>
      <c r="K49" s="138" t="s">
        <v>3810</v>
      </c>
      <c r="L49" s="138" t="s">
        <v>18967</v>
      </c>
      <c r="M49" s="138" t="s">
        <v>18968</v>
      </c>
      <c r="N49" s="138" t="s">
        <v>109</v>
      </c>
      <c r="O49" s="138" t="s">
        <v>67</v>
      </c>
      <c r="P49" s="139" t="s">
        <v>18969</v>
      </c>
      <c r="Q49">
        <v>3.048</v>
      </c>
      <c r="R49" t="s">
        <v>18970</v>
      </c>
    </row>
    <row r="50" spans="1:18" hidden="1">
      <c r="A50" s="155">
        <v>3910095</v>
      </c>
      <c r="B50" s="138" t="s">
        <v>4614</v>
      </c>
      <c r="C50" s="138" t="s">
        <v>10573</v>
      </c>
      <c r="D50" s="138">
        <v>2023</v>
      </c>
      <c r="E50" s="138" t="s">
        <v>3812</v>
      </c>
      <c r="F50" s="138" t="s">
        <v>18964</v>
      </c>
      <c r="G50" s="140">
        <v>43140</v>
      </c>
      <c r="H50" s="138" t="s">
        <v>57</v>
      </c>
      <c r="I50" s="138" t="s">
        <v>3821</v>
      </c>
      <c r="J50" s="138" t="s">
        <v>59</v>
      </c>
      <c r="K50" s="138" t="s">
        <v>3810</v>
      </c>
      <c r="L50" s="138" t="s">
        <v>18967</v>
      </c>
      <c r="M50" s="138" t="s">
        <v>18968</v>
      </c>
      <c r="N50" s="138" t="s">
        <v>109</v>
      </c>
      <c r="O50" s="138" t="s">
        <v>67</v>
      </c>
      <c r="P50" s="139" t="s">
        <v>18969</v>
      </c>
      <c r="Q50">
        <v>2.3610000000000002</v>
      </c>
      <c r="R50" t="s">
        <v>18972</v>
      </c>
    </row>
    <row r="51" spans="1:18" hidden="1">
      <c r="A51" s="155">
        <v>3910099</v>
      </c>
      <c r="B51" s="138" t="s">
        <v>4618</v>
      </c>
      <c r="C51" s="138" t="s">
        <v>10581</v>
      </c>
      <c r="D51" s="138">
        <v>2023</v>
      </c>
      <c r="E51" s="138" t="s">
        <v>3812</v>
      </c>
      <c r="F51" s="138" t="s">
        <v>18964</v>
      </c>
      <c r="G51" s="140">
        <v>43140</v>
      </c>
      <c r="H51" s="138" t="s">
        <v>242</v>
      </c>
      <c r="I51" s="138" t="s">
        <v>3839</v>
      </c>
      <c r="J51" s="138" t="s">
        <v>344</v>
      </c>
      <c r="K51" s="138" t="s">
        <v>3810</v>
      </c>
      <c r="L51" s="138" t="s">
        <v>18967</v>
      </c>
      <c r="M51" s="138" t="s">
        <v>18968</v>
      </c>
      <c r="N51" s="138" t="s">
        <v>109</v>
      </c>
      <c r="O51" s="138" t="s">
        <v>67</v>
      </c>
      <c r="P51" s="139" t="s">
        <v>18969</v>
      </c>
      <c r="Q51">
        <v>2.8660000000000001</v>
      </c>
      <c r="R51" t="s">
        <v>18970</v>
      </c>
    </row>
    <row r="52" spans="1:18" hidden="1">
      <c r="A52" s="155">
        <v>3910103</v>
      </c>
      <c r="B52" s="138" t="s">
        <v>4622</v>
      </c>
      <c r="C52" s="138" t="s">
        <v>3726</v>
      </c>
      <c r="D52" s="138">
        <v>2023</v>
      </c>
      <c r="E52" s="138" t="s">
        <v>3812</v>
      </c>
      <c r="F52" s="138" t="s">
        <v>18964</v>
      </c>
      <c r="G52" s="140">
        <v>43140</v>
      </c>
      <c r="H52" s="138" t="s">
        <v>242</v>
      </c>
      <c r="I52" s="138" t="s">
        <v>3844</v>
      </c>
      <c r="J52" s="138" t="s">
        <v>567</v>
      </c>
      <c r="K52" s="138" t="s">
        <v>3810</v>
      </c>
      <c r="L52" s="138" t="s">
        <v>18967</v>
      </c>
      <c r="M52" s="138" t="s">
        <v>18968</v>
      </c>
      <c r="N52" s="138" t="s">
        <v>109</v>
      </c>
      <c r="O52" s="138" t="s">
        <v>67</v>
      </c>
      <c r="P52" s="139" t="s">
        <v>18969</v>
      </c>
      <c r="Q52">
        <v>3.274</v>
      </c>
      <c r="R52" t="s">
        <v>18970</v>
      </c>
    </row>
    <row r="53" spans="1:18" hidden="1">
      <c r="A53" s="155">
        <v>3910104</v>
      </c>
      <c r="B53" s="138" t="s">
        <v>4623</v>
      </c>
      <c r="C53" s="138" t="s">
        <v>10590</v>
      </c>
      <c r="D53" s="138">
        <v>2023</v>
      </c>
      <c r="E53" s="138" t="s">
        <v>3812</v>
      </c>
      <c r="F53" s="138" t="s">
        <v>18964</v>
      </c>
      <c r="G53" s="140">
        <v>43140</v>
      </c>
      <c r="H53" s="138" t="s">
        <v>242</v>
      </c>
      <c r="I53" s="138" t="s">
        <v>3839</v>
      </c>
      <c r="J53" s="138" t="s">
        <v>344</v>
      </c>
      <c r="K53" s="138" t="s">
        <v>3810</v>
      </c>
      <c r="L53" s="138" t="s">
        <v>18967</v>
      </c>
      <c r="M53" s="138" t="s">
        <v>18968</v>
      </c>
      <c r="N53" s="138" t="s">
        <v>109</v>
      </c>
      <c r="O53" s="138" t="s">
        <v>67</v>
      </c>
      <c r="P53" s="139" t="s">
        <v>18969</v>
      </c>
      <c r="Q53">
        <v>3.6419999999999999</v>
      </c>
      <c r="R53" t="s">
        <v>18976</v>
      </c>
    </row>
    <row r="54" spans="1:18" hidden="1">
      <c r="A54" s="155">
        <v>3910109</v>
      </c>
      <c r="B54" s="138" t="s">
        <v>4628</v>
      </c>
      <c r="C54" s="138" t="s">
        <v>3731</v>
      </c>
      <c r="D54" s="138">
        <v>2023</v>
      </c>
      <c r="E54" s="138" t="s">
        <v>3812</v>
      </c>
      <c r="F54" s="138" t="s">
        <v>18964</v>
      </c>
      <c r="G54" s="140">
        <v>43140</v>
      </c>
      <c r="H54" s="138" t="s">
        <v>242</v>
      </c>
      <c r="I54" s="138" t="s">
        <v>3839</v>
      </c>
      <c r="J54" s="138" t="s">
        <v>344</v>
      </c>
      <c r="K54" s="138" t="s">
        <v>3810</v>
      </c>
      <c r="L54" s="138" t="s">
        <v>18967</v>
      </c>
      <c r="M54" s="138" t="s">
        <v>18968</v>
      </c>
      <c r="N54" s="138" t="s">
        <v>109</v>
      </c>
      <c r="O54" s="138" t="s">
        <v>67</v>
      </c>
      <c r="P54" s="139" t="s">
        <v>18969</v>
      </c>
      <c r="Q54">
        <v>3.5230000000000001</v>
      </c>
      <c r="R54" t="s">
        <v>18970</v>
      </c>
    </row>
    <row r="55" spans="1:18" hidden="1">
      <c r="A55" s="155">
        <v>3910110</v>
      </c>
      <c r="B55" s="138" t="s">
        <v>4629</v>
      </c>
      <c r="C55" s="138" t="s">
        <v>10600</v>
      </c>
      <c r="D55" s="138">
        <v>2023</v>
      </c>
      <c r="E55" s="138" t="s">
        <v>3812</v>
      </c>
      <c r="F55" s="138" t="s">
        <v>18964</v>
      </c>
      <c r="G55" s="140">
        <v>43140</v>
      </c>
      <c r="H55" s="138" t="s">
        <v>57</v>
      </c>
      <c r="I55" s="138" t="s">
        <v>3833</v>
      </c>
      <c r="J55" s="138" t="s">
        <v>407</v>
      </c>
      <c r="K55" s="138" t="s">
        <v>3810</v>
      </c>
      <c r="L55" s="138" t="s">
        <v>18967</v>
      </c>
      <c r="M55" s="138" t="s">
        <v>18968</v>
      </c>
      <c r="N55" s="138" t="s">
        <v>109</v>
      </c>
      <c r="O55" s="138" t="s">
        <v>67</v>
      </c>
      <c r="P55" s="139" t="s">
        <v>18969</v>
      </c>
      <c r="Q55">
        <v>3.8479999999999999</v>
      </c>
      <c r="R55" t="s">
        <v>18972</v>
      </c>
    </row>
    <row r="56" spans="1:18" hidden="1">
      <c r="A56" s="155">
        <v>3910127</v>
      </c>
      <c r="B56" s="138" t="s">
        <v>4640</v>
      </c>
      <c r="C56" s="138" t="s">
        <v>3736</v>
      </c>
      <c r="D56" s="138"/>
      <c r="E56" s="138" t="s">
        <v>3812</v>
      </c>
      <c r="F56" s="138" t="s">
        <v>18964</v>
      </c>
      <c r="G56" s="140">
        <v>43140</v>
      </c>
      <c r="H56" s="138" t="s">
        <v>57</v>
      </c>
      <c r="I56" s="138" t="s">
        <v>3813</v>
      </c>
      <c r="J56" s="138" t="s">
        <v>130</v>
      </c>
      <c r="K56" s="138" t="s">
        <v>3810</v>
      </c>
      <c r="L56" s="138" t="s">
        <v>18967</v>
      </c>
      <c r="M56" s="138" t="s">
        <v>18968</v>
      </c>
      <c r="N56" s="138" t="s">
        <v>109</v>
      </c>
      <c r="O56" s="138" t="s">
        <v>67</v>
      </c>
      <c r="P56" s="139" t="s">
        <v>18969</v>
      </c>
      <c r="Q56">
        <v>3.6389999999999998</v>
      </c>
      <c r="R56" t="s">
        <v>18970</v>
      </c>
    </row>
    <row r="57" spans="1:18" hidden="1">
      <c r="A57" s="155">
        <v>3910131</v>
      </c>
      <c r="B57" s="138" t="s">
        <v>4643</v>
      </c>
      <c r="C57" s="138" t="s">
        <v>10647</v>
      </c>
      <c r="D57" s="138">
        <v>2023</v>
      </c>
      <c r="E57" s="138" t="s">
        <v>3812</v>
      </c>
      <c r="F57" s="138" t="s">
        <v>18964</v>
      </c>
      <c r="G57" s="140">
        <v>43140</v>
      </c>
      <c r="H57" s="138" t="s">
        <v>57</v>
      </c>
      <c r="I57" s="138" t="s">
        <v>3821</v>
      </c>
      <c r="J57" s="138" t="s">
        <v>59</v>
      </c>
      <c r="K57" s="138" t="s">
        <v>3810</v>
      </c>
      <c r="L57" s="138" t="s">
        <v>18967</v>
      </c>
      <c r="M57" s="138" t="s">
        <v>18968</v>
      </c>
      <c r="N57" s="138" t="s">
        <v>109</v>
      </c>
      <c r="O57" s="138" t="s">
        <v>67</v>
      </c>
      <c r="P57" s="139" t="s">
        <v>18969</v>
      </c>
      <c r="Q57">
        <v>2.6429999999999998</v>
      </c>
      <c r="R57" t="s">
        <v>18971</v>
      </c>
    </row>
    <row r="58" spans="1:18" hidden="1">
      <c r="A58" s="155">
        <v>3910134</v>
      </c>
      <c r="B58" s="138" t="s">
        <v>4644</v>
      </c>
      <c r="C58" s="138" t="s">
        <v>10656</v>
      </c>
      <c r="D58" s="138">
        <v>2023</v>
      </c>
      <c r="E58" s="138" t="s">
        <v>3812</v>
      </c>
      <c r="F58" s="138" t="s">
        <v>18964</v>
      </c>
      <c r="G58" s="140">
        <v>43140</v>
      </c>
      <c r="H58" s="138" t="s">
        <v>162</v>
      </c>
      <c r="I58" s="138" t="s">
        <v>18966</v>
      </c>
      <c r="J58" s="138" t="s">
        <v>164</v>
      </c>
      <c r="K58" s="138" t="s">
        <v>3810</v>
      </c>
      <c r="L58" s="138" t="s">
        <v>18967</v>
      </c>
      <c r="M58" s="138" t="s">
        <v>18968</v>
      </c>
      <c r="N58" s="138" t="s">
        <v>109</v>
      </c>
      <c r="O58" s="138" t="s">
        <v>67</v>
      </c>
      <c r="P58" s="139" t="s">
        <v>18969</v>
      </c>
      <c r="Q58">
        <v>2.7480000000000002</v>
      </c>
      <c r="R58" t="s">
        <v>18972</v>
      </c>
    </row>
    <row r="59" spans="1:18" hidden="1">
      <c r="A59" s="155">
        <v>3910136</v>
      </c>
      <c r="B59" s="138" t="s">
        <v>4645</v>
      </c>
      <c r="C59" s="138" t="s">
        <v>10661</v>
      </c>
      <c r="D59" s="138">
        <v>2023</v>
      </c>
      <c r="E59" s="138" t="s">
        <v>3812</v>
      </c>
      <c r="F59" s="138" t="s">
        <v>18964</v>
      </c>
      <c r="G59" s="140">
        <v>43140</v>
      </c>
      <c r="H59" s="138" t="s">
        <v>162</v>
      </c>
      <c r="I59" s="138" t="s">
        <v>18966</v>
      </c>
      <c r="J59" s="138" t="s">
        <v>164</v>
      </c>
      <c r="K59" s="138" t="s">
        <v>3810</v>
      </c>
      <c r="L59" s="138" t="s">
        <v>18967</v>
      </c>
      <c r="M59" s="138" t="s">
        <v>18968</v>
      </c>
      <c r="N59" s="138" t="s">
        <v>109</v>
      </c>
      <c r="O59" s="138" t="s">
        <v>67</v>
      </c>
      <c r="P59" s="139" t="s">
        <v>18969</v>
      </c>
      <c r="Q59">
        <v>2.0459999999999998</v>
      </c>
      <c r="R59" t="s">
        <v>18971</v>
      </c>
    </row>
    <row r="60" spans="1:18" hidden="1">
      <c r="A60" s="155">
        <v>3910140</v>
      </c>
      <c r="B60" s="138" t="s">
        <v>4647</v>
      </c>
      <c r="C60" s="138" t="s">
        <v>10671</v>
      </c>
      <c r="D60" s="138">
        <v>2023</v>
      </c>
      <c r="E60" s="138" t="s">
        <v>3812</v>
      </c>
      <c r="F60" s="138" t="s">
        <v>18964</v>
      </c>
      <c r="G60" s="140">
        <v>43140</v>
      </c>
      <c r="H60" s="138" t="s">
        <v>162</v>
      </c>
      <c r="I60" s="138" t="s">
        <v>18966</v>
      </c>
      <c r="J60" s="138" t="s">
        <v>164</v>
      </c>
      <c r="K60" s="138" t="s">
        <v>3810</v>
      </c>
      <c r="L60" s="138" t="s">
        <v>18967</v>
      </c>
      <c r="M60" s="138" t="s">
        <v>18968</v>
      </c>
      <c r="N60" s="138" t="s">
        <v>109</v>
      </c>
      <c r="O60" s="138" t="s">
        <v>67</v>
      </c>
      <c r="P60" s="139" t="s">
        <v>18969</v>
      </c>
      <c r="Q60">
        <v>2.6059999999999999</v>
      </c>
      <c r="R60" t="s">
        <v>18972</v>
      </c>
    </row>
    <row r="61" spans="1:18">
      <c r="A61" s="155">
        <v>3910141</v>
      </c>
      <c r="B61" s="138" t="s">
        <v>4648</v>
      </c>
      <c r="C61" s="138" t="s">
        <v>10673</v>
      </c>
      <c r="D61" s="138">
        <v>2023</v>
      </c>
      <c r="E61" s="138" t="s">
        <v>3812</v>
      </c>
      <c r="F61" s="138" t="s">
        <v>18964</v>
      </c>
      <c r="G61" s="140">
        <v>43140</v>
      </c>
      <c r="H61" s="138" t="s">
        <v>162</v>
      </c>
      <c r="I61" s="138" t="s">
        <v>18966</v>
      </c>
      <c r="J61" s="138" t="s">
        <v>164</v>
      </c>
      <c r="K61" s="138" t="s">
        <v>3810</v>
      </c>
      <c r="L61" s="138" t="s">
        <v>18967</v>
      </c>
      <c r="M61" s="138" t="s">
        <v>18968</v>
      </c>
      <c r="N61" s="138" t="s">
        <v>109</v>
      </c>
      <c r="O61" s="138" t="s">
        <v>67</v>
      </c>
      <c r="P61" s="139" t="s">
        <v>18969</v>
      </c>
      <c r="Q61">
        <v>2.0449999999999999</v>
      </c>
    </row>
    <row r="62" spans="1:18" hidden="1">
      <c r="A62" s="155">
        <v>3910143</v>
      </c>
      <c r="B62" s="138" t="s">
        <v>4650</v>
      </c>
      <c r="C62" s="138" t="s">
        <v>10677</v>
      </c>
      <c r="D62" s="138">
        <v>2023</v>
      </c>
      <c r="E62" s="138" t="s">
        <v>3812</v>
      </c>
      <c r="F62" s="138" t="s">
        <v>18964</v>
      </c>
      <c r="G62" s="140">
        <v>43140</v>
      </c>
      <c r="H62" s="138" t="s">
        <v>162</v>
      </c>
      <c r="I62" s="138" t="s">
        <v>18966</v>
      </c>
      <c r="J62" s="138" t="s">
        <v>164</v>
      </c>
      <c r="K62" s="138" t="s">
        <v>3810</v>
      </c>
      <c r="L62" s="138" t="s">
        <v>18967</v>
      </c>
      <c r="M62" s="138" t="s">
        <v>18968</v>
      </c>
      <c r="N62" s="138" t="s">
        <v>109</v>
      </c>
      <c r="O62" s="138" t="s">
        <v>67</v>
      </c>
      <c r="P62" s="139" t="s">
        <v>18969</v>
      </c>
      <c r="Q62">
        <v>3.0920000000000001</v>
      </c>
      <c r="R62" t="s">
        <v>18972</v>
      </c>
    </row>
    <row r="63" spans="1:18" hidden="1">
      <c r="A63" s="155">
        <v>3910155</v>
      </c>
      <c r="B63" s="138" t="s">
        <v>4655</v>
      </c>
      <c r="C63" s="138" t="s">
        <v>10702</v>
      </c>
      <c r="D63" s="138">
        <v>2023</v>
      </c>
      <c r="E63" s="138" t="s">
        <v>3812</v>
      </c>
      <c r="F63" s="138" t="s">
        <v>18964</v>
      </c>
      <c r="G63" s="140">
        <v>43140</v>
      </c>
      <c r="H63" s="138" t="s">
        <v>162</v>
      </c>
      <c r="I63" s="138" t="s">
        <v>18966</v>
      </c>
      <c r="J63" s="138" t="s">
        <v>164</v>
      </c>
      <c r="K63" s="138" t="s">
        <v>3810</v>
      </c>
      <c r="L63" s="138" t="s">
        <v>18967</v>
      </c>
      <c r="M63" s="138" t="s">
        <v>18968</v>
      </c>
      <c r="N63" s="138" t="s">
        <v>109</v>
      </c>
      <c r="O63" s="138" t="s">
        <v>67</v>
      </c>
      <c r="P63" s="139" t="s">
        <v>18969</v>
      </c>
      <c r="Q63">
        <v>2.1800000000000002</v>
      </c>
      <c r="R63" t="s">
        <v>18971</v>
      </c>
    </row>
    <row r="64" spans="1:18">
      <c r="A64" s="155">
        <v>3910163</v>
      </c>
      <c r="B64" s="138" t="s">
        <v>4659</v>
      </c>
      <c r="C64" s="138" t="s">
        <v>10717</v>
      </c>
      <c r="D64" s="138">
        <v>2023</v>
      </c>
      <c r="E64" s="138" t="s">
        <v>3812</v>
      </c>
      <c r="F64" s="138" t="s">
        <v>18964</v>
      </c>
      <c r="G64" s="140">
        <v>43140</v>
      </c>
      <c r="H64" s="138" t="s">
        <v>162</v>
      </c>
      <c r="I64" s="138" t="s">
        <v>18966</v>
      </c>
      <c r="J64" s="138" t="s">
        <v>164</v>
      </c>
      <c r="K64" s="138" t="s">
        <v>3810</v>
      </c>
      <c r="L64" s="138" t="s">
        <v>18967</v>
      </c>
      <c r="M64" s="138" t="s">
        <v>18968</v>
      </c>
      <c r="N64" s="138" t="s">
        <v>109</v>
      </c>
      <c r="O64" s="138" t="s">
        <v>67</v>
      </c>
      <c r="P64" s="139" t="s">
        <v>18969</v>
      </c>
      <c r="Q64">
        <v>1.649</v>
      </c>
    </row>
    <row r="65" spans="1:18" hidden="1">
      <c r="A65" s="155">
        <v>3910167</v>
      </c>
      <c r="B65" s="138" t="s">
        <v>4661</v>
      </c>
      <c r="C65" s="138" t="s">
        <v>1363</v>
      </c>
      <c r="D65" s="138">
        <v>2023</v>
      </c>
      <c r="E65" s="138" t="s">
        <v>3812</v>
      </c>
      <c r="F65" s="138" t="s">
        <v>18964</v>
      </c>
      <c r="G65" s="140">
        <v>43140</v>
      </c>
      <c r="H65" s="138" t="s">
        <v>242</v>
      </c>
      <c r="I65" s="138" t="s">
        <v>3844</v>
      </c>
      <c r="J65" s="138" t="s">
        <v>567</v>
      </c>
      <c r="K65" s="138" t="s">
        <v>3810</v>
      </c>
      <c r="L65" s="138" t="s">
        <v>18967</v>
      </c>
      <c r="M65" s="138" t="s">
        <v>18968</v>
      </c>
      <c r="N65" s="138" t="s">
        <v>109</v>
      </c>
      <c r="O65" s="138" t="s">
        <v>67</v>
      </c>
      <c r="P65" s="139" t="s">
        <v>18969</v>
      </c>
      <c r="Q65">
        <v>2.4049999999999998</v>
      </c>
      <c r="R65" t="s">
        <v>18970</v>
      </c>
    </row>
    <row r="66" spans="1:18" hidden="1">
      <c r="A66" s="155">
        <v>3910171</v>
      </c>
      <c r="B66" s="138" t="s">
        <v>4663</v>
      </c>
      <c r="C66" s="138" t="s">
        <v>10736</v>
      </c>
      <c r="D66" s="138">
        <v>2023</v>
      </c>
      <c r="E66" s="138" t="s">
        <v>3812</v>
      </c>
      <c r="F66" s="138" t="s">
        <v>18964</v>
      </c>
      <c r="G66" s="140">
        <v>43140</v>
      </c>
      <c r="H66" s="138" t="s">
        <v>162</v>
      </c>
      <c r="I66" s="138" t="s">
        <v>3863</v>
      </c>
      <c r="J66" s="138" t="s">
        <v>632</v>
      </c>
      <c r="K66" s="138" t="s">
        <v>3810</v>
      </c>
      <c r="L66" s="138" t="s">
        <v>18967</v>
      </c>
      <c r="M66" s="138" t="s">
        <v>18968</v>
      </c>
      <c r="N66" s="138" t="s">
        <v>54</v>
      </c>
      <c r="O66" s="138" t="s">
        <v>290</v>
      </c>
      <c r="P66" s="139" t="s">
        <v>18969</v>
      </c>
      <c r="Q66">
        <v>2.0449999999999999</v>
      </c>
      <c r="R66" t="s">
        <v>18970</v>
      </c>
    </row>
    <row r="67" spans="1:18" hidden="1">
      <c r="A67" s="155">
        <v>3910174</v>
      </c>
      <c r="B67" s="138" t="s">
        <v>4665</v>
      </c>
      <c r="C67" s="138" t="s">
        <v>10740</v>
      </c>
      <c r="D67" s="138">
        <v>2023</v>
      </c>
      <c r="E67" s="138" t="s">
        <v>3812</v>
      </c>
      <c r="F67" s="138" t="s">
        <v>18964</v>
      </c>
      <c r="G67" s="140">
        <v>43140</v>
      </c>
      <c r="H67" s="138" t="s">
        <v>162</v>
      </c>
      <c r="I67" s="138" t="s">
        <v>18966</v>
      </c>
      <c r="J67" s="138" t="s">
        <v>164</v>
      </c>
      <c r="K67" s="138" t="s">
        <v>3810</v>
      </c>
      <c r="L67" s="138" t="s">
        <v>18967</v>
      </c>
      <c r="M67" s="138" t="s">
        <v>18968</v>
      </c>
      <c r="N67" s="138" t="s">
        <v>54</v>
      </c>
      <c r="O67" s="138" t="s">
        <v>67</v>
      </c>
      <c r="P67" s="139" t="s">
        <v>18969</v>
      </c>
      <c r="Q67">
        <v>2.121</v>
      </c>
      <c r="R67" t="s">
        <v>18972</v>
      </c>
    </row>
    <row r="68" spans="1:18" hidden="1">
      <c r="A68" s="155">
        <v>3910178</v>
      </c>
      <c r="B68" s="138" t="s">
        <v>4667</v>
      </c>
      <c r="C68" s="138" t="s">
        <v>10748</v>
      </c>
      <c r="D68" s="138">
        <v>2023</v>
      </c>
      <c r="E68" s="138" t="s">
        <v>3812</v>
      </c>
      <c r="F68" s="138" t="s">
        <v>18964</v>
      </c>
      <c r="G68" s="140">
        <v>43140</v>
      </c>
      <c r="H68" s="138" t="s">
        <v>162</v>
      </c>
      <c r="I68" s="138" t="s">
        <v>18966</v>
      </c>
      <c r="J68" s="138" t="s">
        <v>164</v>
      </c>
      <c r="K68" s="138" t="s">
        <v>3810</v>
      </c>
      <c r="L68" s="138" t="s">
        <v>18967</v>
      </c>
      <c r="M68" s="138" t="s">
        <v>18968</v>
      </c>
      <c r="N68" s="138" t="s">
        <v>54</v>
      </c>
      <c r="O68" s="138" t="s">
        <v>67</v>
      </c>
      <c r="P68" s="139" t="s">
        <v>18969</v>
      </c>
      <c r="Q68">
        <v>2.1549999999999998</v>
      </c>
      <c r="R68" t="s">
        <v>18970</v>
      </c>
    </row>
    <row r="69" spans="1:18" hidden="1">
      <c r="A69" s="155">
        <v>3910179</v>
      </c>
      <c r="B69" s="138" t="s">
        <v>4668</v>
      </c>
      <c r="C69" s="138" t="s">
        <v>3745</v>
      </c>
      <c r="D69" s="138">
        <v>2023</v>
      </c>
      <c r="E69" s="138" t="s">
        <v>3812</v>
      </c>
      <c r="F69" s="138" t="s">
        <v>18964</v>
      </c>
      <c r="G69" s="140">
        <v>43140</v>
      </c>
      <c r="H69" s="138" t="s">
        <v>162</v>
      </c>
      <c r="I69" s="138" t="s">
        <v>18966</v>
      </c>
      <c r="J69" s="138" t="s">
        <v>164</v>
      </c>
      <c r="K69" s="138" t="s">
        <v>3810</v>
      </c>
      <c r="L69" s="138" t="s">
        <v>18967</v>
      </c>
      <c r="M69" s="138" t="s">
        <v>18968</v>
      </c>
      <c r="N69" s="138" t="s">
        <v>54</v>
      </c>
      <c r="O69" s="138" t="s">
        <v>67</v>
      </c>
      <c r="P69" s="139" t="s">
        <v>18969</v>
      </c>
      <c r="Q69">
        <v>2.4750000000000001</v>
      </c>
      <c r="R69" t="s">
        <v>18970</v>
      </c>
    </row>
    <row r="70" spans="1:18" hidden="1">
      <c r="A70" s="155">
        <v>3910181</v>
      </c>
      <c r="B70" s="138" t="s">
        <v>4669</v>
      </c>
      <c r="C70" s="138" t="s">
        <v>10753</v>
      </c>
      <c r="D70" s="138">
        <v>2023</v>
      </c>
      <c r="E70" s="138" t="s">
        <v>3812</v>
      </c>
      <c r="F70" s="138" t="s">
        <v>18964</v>
      </c>
      <c r="G70" s="140">
        <v>43140</v>
      </c>
      <c r="H70" s="138" t="s">
        <v>162</v>
      </c>
      <c r="I70" s="138" t="s">
        <v>18966</v>
      </c>
      <c r="J70" s="138" t="s">
        <v>164</v>
      </c>
      <c r="K70" s="138" t="s">
        <v>3810</v>
      </c>
      <c r="L70" s="138" t="s">
        <v>18967</v>
      </c>
      <c r="M70" s="138" t="s">
        <v>18968</v>
      </c>
      <c r="N70" s="138" t="s">
        <v>54</v>
      </c>
      <c r="O70" s="138" t="s">
        <v>67</v>
      </c>
      <c r="P70" s="139" t="s">
        <v>18969</v>
      </c>
      <c r="Q70">
        <v>2.5289999999999999</v>
      </c>
      <c r="R70" t="s">
        <v>18972</v>
      </c>
    </row>
    <row r="71" spans="1:18" hidden="1">
      <c r="A71" s="155">
        <v>3910196</v>
      </c>
      <c r="B71" s="138" t="s">
        <v>4672</v>
      </c>
      <c r="C71" s="138" t="s">
        <v>10784</v>
      </c>
      <c r="D71" s="138">
        <v>2023</v>
      </c>
      <c r="E71" s="138" t="s">
        <v>3812</v>
      </c>
      <c r="F71" s="138" t="s">
        <v>18964</v>
      </c>
      <c r="G71" s="140">
        <v>43140</v>
      </c>
      <c r="H71" s="138" t="s">
        <v>242</v>
      </c>
      <c r="I71" s="138" t="s">
        <v>3859</v>
      </c>
      <c r="J71" s="138" t="s">
        <v>18977</v>
      </c>
      <c r="K71" s="138" t="s">
        <v>3810</v>
      </c>
      <c r="L71" s="138" t="s">
        <v>18967</v>
      </c>
      <c r="M71" s="138" t="s">
        <v>18968</v>
      </c>
      <c r="N71" s="138" t="s">
        <v>54</v>
      </c>
      <c r="O71" s="138" t="s">
        <v>67</v>
      </c>
      <c r="P71" s="139" t="s">
        <v>18969</v>
      </c>
      <c r="Q71">
        <v>2.2719999999999998</v>
      </c>
      <c r="R71" t="s">
        <v>18972</v>
      </c>
    </row>
    <row r="72" spans="1:18" hidden="1">
      <c r="A72" s="155">
        <v>3910198</v>
      </c>
      <c r="B72" s="138" t="s">
        <v>4673</v>
      </c>
      <c r="C72" s="138" t="s">
        <v>10786</v>
      </c>
      <c r="D72" s="138">
        <v>2023</v>
      </c>
      <c r="E72" s="138" t="s">
        <v>3812</v>
      </c>
      <c r="F72" s="138" t="s">
        <v>18964</v>
      </c>
      <c r="G72" s="140">
        <v>43140</v>
      </c>
      <c r="H72" s="138" t="s">
        <v>57</v>
      </c>
      <c r="I72" s="138" t="s">
        <v>3821</v>
      </c>
      <c r="J72" s="138" t="s">
        <v>59</v>
      </c>
      <c r="K72" s="138" t="s">
        <v>3810</v>
      </c>
      <c r="L72" s="138" t="s">
        <v>18967</v>
      </c>
      <c r="M72" s="138" t="s">
        <v>18968</v>
      </c>
      <c r="N72" s="138" t="s">
        <v>109</v>
      </c>
      <c r="O72" s="138" t="s">
        <v>290</v>
      </c>
      <c r="P72" s="139" t="s">
        <v>18969</v>
      </c>
      <c r="Q72">
        <v>3.1829999999999998</v>
      </c>
      <c r="R72" t="s">
        <v>18972</v>
      </c>
    </row>
    <row r="73" spans="1:18" hidden="1">
      <c r="A73" s="155">
        <v>3910200</v>
      </c>
      <c r="B73" s="138" t="s">
        <v>4674</v>
      </c>
      <c r="C73" s="138" t="s">
        <v>10791</v>
      </c>
      <c r="D73" s="138">
        <v>2023</v>
      </c>
      <c r="E73" s="138" t="s">
        <v>3812</v>
      </c>
      <c r="F73" s="138" t="s">
        <v>18964</v>
      </c>
      <c r="G73" s="140">
        <v>43140</v>
      </c>
      <c r="H73" s="138" t="s">
        <v>242</v>
      </c>
      <c r="I73" s="138" t="s">
        <v>3839</v>
      </c>
      <c r="J73" s="138" t="s">
        <v>344</v>
      </c>
      <c r="K73" s="138" t="s">
        <v>3810</v>
      </c>
      <c r="L73" s="138" t="s">
        <v>18967</v>
      </c>
      <c r="M73" s="138" t="s">
        <v>18968</v>
      </c>
      <c r="N73" s="138" t="s">
        <v>54</v>
      </c>
      <c r="O73" s="138" t="s">
        <v>67</v>
      </c>
      <c r="P73" s="139" t="s">
        <v>18969</v>
      </c>
      <c r="Q73">
        <v>2.3239999999999998</v>
      </c>
      <c r="R73" t="s">
        <v>18972</v>
      </c>
    </row>
    <row r="74" spans="1:18" hidden="1">
      <c r="A74" s="155">
        <v>3910211</v>
      </c>
      <c r="B74" s="138" t="s">
        <v>4678</v>
      </c>
      <c r="C74" s="138" t="s">
        <v>10820</v>
      </c>
      <c r="D74" s="138">
        <v>2023</v>
      </c>
      <c r="E74" s="138" t="s">
        <v>3812</v>
      </c>
      <c r="F74" s="138" t="s">
        <v>18964</v>
      </c>
      <c r="G74" s="140">
        <v>43140</v>
      </c>
      <c r="H74" s="138" t="s">
        <v>162</v>
      </c>
      <c r="I74" s="138" t="s">
        <v>18966</v>
      </c>
      <c r="J74" s="138" t="s">
        <v>164</v>
      </c>
      <c r="K74" s="138" t="s">
        <v>3810</v>
      </c>
      <c r="L74" s="138" t="s">
        <v>18967</v>
      </c>
      <c r="M74" s="138" t="s">
        <v>18968</v>
      </c>
      <c r="N74" s="138" t="s">
        <v>54</v>
      </c>
      <c r="O74" s="138" t="s">
        <v>67</v>
      </c>
      <c r="P74" s="139" t="s">
        <v>18969</v>
      </c>
      <c r="Q74">
        <v>2.629</v>
      </c>
      <c r="R74" t="s">
        <v>18972</v>
      </c>
    </row>
    <row r="75" spans="1:18" hidden="1">
      <c r="A75" s="155">
        <v>3910215</v>
      </c>
      <c r="B75" s="138" t="s">
        <v>4679</v>
      </c>
      <c r="C75" s="138" t="s">
        <v>10831</v>
      </c>
      <c r="D75" s="138">
        <v>2023</v>
      </c>
      <c r="E75" s="138" t="s">
        <v>3812</v>
      </c>
      <c r="F75" s="138" t="s">
        <v>18964</v>
      </c>
      <c r="G75" s="140">
        <v>43140</v>
      </c>
      <c r="H75" s="138" t="s">
        <v>57</v>
      </c>
      <c r="I75" s="138" t="s">
        <v>3849</v>
      </c>
      <c r="J75" s="138" t="s">
        <v>123</v>
      </c>
      <c r="K75" s="138" t="s">
        <v>3810</v>
      </c>
      <c r="L75" s="138" t="s">
        <v>18967</v>
      </c>
      <c r="M75" s="138" t="s">
        <v>18968</v>
      </c>
      <c r="N75" s="138" t="s">
        <v>54</v>
      </c>
      <c r="O75" s="138" t="s">
        <v>67</v>
      </c>
      <c r="P75" s="139" t="s">
        <v>18969</v>
      </c>
      <c r="Q75">
        <v>2.2309999999999999</v>
      </c>
      <c r="R75" t="s">
        <v>18971</v>
      </c>
    </row>
    <row r="76" spans="1:18" hidden="1">
      <c r="A76" s="155">
        <v>3910230</v>
      </c>
      <c r="B76" s="138" t="s">
        <v>4688</v>
      </c>
      <c r="C76" s="138" t="s">
        <v>10867</v>
      </c>
      <c r="D76" s="138">
        <v>2023</v>
      </c>
      <c r="E76" s="138" t="s">
        <v>3812</v>
      </c>
      <c r="F76" s="138" t="s">
        <v>18964</v>
      </c>
      <c r="G76" s="140">
        <v>43140</v>
      </c>
      <c r="H76" s="138" t="s">
        <v>162</v>
      </c>
      <c r="I76" s="138" t="s">
        <v>18966</v>
      </c>
      <c r="J76" s="138" t="s">
        <v>164</v>
      </c>
      <c r="K76" s="138" t="s">
        <v>3810</v>
      </c>
      <c r="L76" s="138" t="s">
        <v>18967</v>
      </c>
      <c r="M76" s="138" t="s">
        <v>18968</v>
      </c>
      <c r="N76" s="138" t="s">
        <v>109</v>
      </c>
      <c r="O76" s="138" t="s">
        <v>67</v>
      </c>
      <c r="P76" s="139" t="s">
        <v>18969</v>
      </c>
      <c r="Q76">
        <v>2.23</v>
      </c>
      <c r="R76" t="s">
        <v>18971</v>
      </c>
    </row>
    <row r="77" spans="1:18" hidden="1">
      <c r="A77" s="155">
        <v>3910240</v>
      </c>
      <c r="B77" s="138" t="s">
        <v>4695</v>
      </c>
      <c r="C77" s="138" t="s">
        <v>10891</v>
      </c>
      <c r="D77" s="138">
        <v>2023</v>
      </c>
      <c r="E77" s="138" t="s">
        <v>3812</v>
      </c>
      <c r="F77" s="138" t="s">
        <v>18964</v>
      </c>
      <c r="G77" s="140">
        <v>43140</v>
      </c>
      <c r="H77" s="138" t="s">
        <v>162</v>
      </c>
      <c r="I77" s="138" t="s">
        <v>18966</v>
      </c>
      <c r="J77" s="138" t="s">
        <v>164</v>
      </c>
      <c r="K77" s="138" t="s">
        <v>3810</v>
      </c>
      <c r="L77" s="138" t="s">
        <v>18967</v>
      </c>
      <c r="M77" s="138" t="s">
        <v>18968</v>
      </c>
      <c r="N77" s="138" t="s">
        <v>109</v>
      </c>
      <c r="O77" s="138" t="s">
        <v>67</v>
      </c>
      <c r="P77" s="139" t="s">
        <v>18969</v>
      </c>
      <c r="Q77">
        <v>2.4980000000000002</v>
      </c>
      <c r="R77" t="s">
        <v>18972</v>
      </c>
    </row>
    <row r="78" spans="1:18">
      <c r="A78" s="155">
        <v>3910252</v>
      </c>
      <c r="B78" s="138" t="s">
        <v>10920</v>
      </c>
      <c r="C78" s="138" t="s">
        <v>10921</v>
      </c>
      <c r="D78" s="138">
        <v>2023</v>
      </c>
      <c r="E78" s="138" t="s">
        <v>3812</v>
      </c>
      <c r="F78" s="138" t="s">
        <v>18964</v>
      </c>
      <c r="G78" s="140">
        <v>43140</v>
      </c>
      <c r="H78" s="138" t="s">
        <v>162</v>
      </c>
      <c r="I78" s="138" t="s">
        <v>18966</v>
      </c>
      <c r="J78" s="138" t="s">
        <v>164</v>
      </c>
      <c r="K78" s="138" t="s">
        <v>3810</v>
      </c>
      <c r="L78" s="138" t="s">
        <v>18967</v>
      </c>
      <c r="M78" s="138" t="s">
        <v>18968</v>
      </c>
      <c r="N78" s="138" t="s">
        <v>54</v>
      </c>
      <c r="O78" s="138" t="s">
        <v>67</v>
      </c>
      <c r="P78" s="139" t="s">
        <v>18969</v>
      </c>
      <c r="Q78">
        <v>0</v>
      </c>
    </row>
    <row r="79" spans="1:18">
      <c r="A79" s="155">
        <v>3910260</v>
      </c>
      <c r="B79" s="138" t="s">
        <v>4699</v>
      </c>
      <c r="C79" s="138" t="s">
        <v>10938</v>
      </c>
      <c r="D79" s="138">
        <v>2023</v>
      </c>
      <c r="E79" s="138" t="s">
        <v>3812</v>
      </c>
      <c r="F79" s="138" t="s">
        <v>18964</v>
      </c>
      <c r="G79" s="140">
        <v>43140</v>
      </c>
      <c r="H79" s="138" t="s">
        <v>162</v>
      </c>
      <c r="I79" s="138" t="s">
        <v>18966</v>
      </c>
      <c r="J79" s="138" t="s">
        <v>164</v>
      </c>
      <c r="K79" s="138" t="s">
        <v>3810</v>
      </c>
      <c r="L79" s="138" t="s">
        <v>18967</v>
      </c>
      <c r="M79" s="138" t="s">
        <v>18968</v>
      </c>
      <c r="N79" s="138" t="s">
        <v>54</v>
      </c>
      <c r="O79" s="138" t="s">
        <v>67</v>
      </c>
      <c r="P79" s="139" t="s">
        <v>18969</v>
      </c>
      <c r="Q79">
        <v>1.591</v>
      </c>
    </row>
    <row r="80" spans="1:18">
      <c r="A80" s="155">
        <v>3910267</v>
      </c>
      <c r="B80" s="138" t="s">
        <v>4701</v>
      </c>
      <c r="C80" s="138" t="s">
        <v>10956</v>
      </c>
      <c r="D80" s="138">
        <v>2023</v>
      </c>
      <c r="E80" s="138" t="s">
        <v>3812</v>
      </c>
      <c r="F80" s="138" t="s">
        <v>18964</v>
      </c>
      <c r="G80" s="140">
        <v>43140</v>
      </c>
      <c r="H80" s="138" t="s">
        <v>162</v>
      </c>
      <c r="I80" s="138" t="s">
        <v>18966</v>
      </c>
      <c r="J80" s="138" t="s">
        <v>164</v>
      </c>
      <c r="K80" s="138" t="s">
        <v>3810</v>
      </c>
      <c r="L80" s="138" t="s">
        <v>18967</v>
      </c>
      <c r="M80" s="138" t="s">
        <v>18968</v>
      </c>
      <c r="N80" s="138" t="s">
        <v>54</v>
      </c>
      <c r="O80" s="138" t="s">
        <v>67</v>
      </c>
      <c r="P80" s="139" t="s">
        <v>18969</v>
      </c>
      <c r="Q80">
        <v>1.623</v>
      </c>
    </row>
    <row r="81" spans="1:18" hidden="1">
      <c r="A81" s="155">
        <v>3910269</v>
      </c>
      <c r="B81" s="138" t="s">
        <v>4703</v>
      </c>
      <c r="C81" s="138" t="s">
        <v>10960</v>
      </c>
      <c r="D81" s="138">
        <v>2023</v>
      </c>
      <c r="E81" s="138" t="s">
        <v>3812</v>
      </c>
      <c r="F81" s="138" t="s">
        <v>18964</v>
      </c>
      <c r="G81" s="140">
        <v>43140</v>
      </c>
      <c r="H81" s="138" t="s">
        <v>162</v>
      </c>
      <c r="I81" s="138" t="s">
        <v>18966</v>
      </c>
      <c r="J81" s="138" t="s">
        <v>164</v>
      </c>
      <c r="K81" s="138" t="s">
        <v>3810</v>
      </c>
      <c r="L81" s="138" t="s">
        <v>18967</v>
      </c>
      <c r="M81" s="138" t="s">
        <v>18968</v>
      </c>
      <c r="N81" s="138" t="s">
        <v>109</v>
      </c>
      <c r="O81" s="138" t="s">
        <v>67</v>
      </c>
      <c r="P81" s="139" t="s">
        <v>18969</v>
      </c>
      <c r="Q81">
        <v>2.927</v>
      </c>
      <c r="R81" t="s">
        <v>18972</v>
      </c>
    </row>
    <row r="82" spans="1:18" hidden="1">
      <c r="A82" s="155">
        <v>3910277</v>
      </c>
      <c r="B82" s="138" t="s">
        <v>4705</v>
      </c>
      <c r="C82" s="138" t="s">
        <v>3750</v>
      </c>
      <c r="D82" s="138">
        <v>2023</v>
      </c>
      <c r="E82" s="138" t="s">
        <v>3812</v>
      </c>
      <c r="F82" s="138" t="s">
        <v>18964</v>
      </c>
      <c r="G82" s="140">
        <v>43140</v>
      </c>
      <c r="H82" s="138" t="s">
        <v>57</v>
      </c>
      <c r="I82" s="138" t="s">
        <v>3821</v>
      </c>
      <c r="J82" s="138" t="s">
        <v>59</v>
      </c>
      <c r="K82" s="138" t="s">
        <v>3810</v>
      </c>
      <c r="L82" s="138" t="s">
        <v>18967</v>
      </c>
      <c r="M82" s="138" t="s">
        <v>18968</v>
      </c>
      <c r="N82" s="138" t="s">
        <v>109</v>
      </c>
      <c r="O82" s="138" t="s">
        <v>67</v>
      </c>
      <c r="P82" s="139" t="s">
        <v>18969</v>
      </c>
      <c r="Q82">
        <v>2.363</v>
      </c>
      <c r="R82" t="s">
        <v>18970</v>
      </c>
    </row>
    <row r="83" spans="1:18" hidden="1">
      <c r="A83" s="155">
        <v>3910278</v>
      </c>
      <c r="B83" s="138" t="s">
        <v>4706</v>
      </c>
      <c r="C83" s="138" t="s">
        <v>10979</v>
      </c>
      <c r="D83" s="138">
        <v>2023</v>
      </c>
      <c r="E83" s="138" t="s">
        <v>3812</v>
      </c>
      <c r="F83" s="138" t="s">
        <v>18964</v>
      </c>
      <c r="G83" s="140">
        <v>43140</v>
      </c>
      <c r="H83" s="138" t="s">
        <v>57</v>
      </c>
      <c r="I83" s="138" t="s">
        <v>3833</v>
      </c>
      <c r="J83" s="138" t="s">
        <v>407</v>
      </c>
      <c r="K83" s="138" t="s">
        <v>3810</v>
      </c>
      <c r="L83" s="138" t="s">
        <v>18967</v>
      </c>
      <c r="M83" s="138" t="s">
        <v>18968</v>
      </c>
      <c r="N83" s="138" t="s">
        <v>109</v>
      </c>
      <c r="O83" s="138" t="s">
        <v>338</v>
      </c>
      <c r="P83" s="139" t="s">
        <v>18969</v>
      </c>
      <c r="Q83">
        <v>3.1560000000000001</v>
      </c>
      <c r="R83" t="s">
        <v>18972</v>
      </c>
    </row>
    <row r="84" spans="1:18">
      <c r="A84" s="155">
        <v>3910281</v>
      </c>
      <c r="B84" s="138" t="s">
        <v>4707</v>
      </c>
      <c r="C84" s="138" t="s">
        <v>10986</v>
      </c>
      <c r="D84" s="138">
        <v>2023</v>
      </c>
      <c r="E84" s="138" t="s">
        <v>3812</v>
      </c>
      <c r="F84" s="138" t="s">
        <v>18964</v>
      </c>
      <c r="G84" s="140">
        <v>43140</v>
      </c>
      <c r="H84" s="138" t="s">
        <v>57</v>
      </c>
      <c r="I84" s="138" t="s">
        <v>3833</v>
      </c>
      <c r="J84" s="138" t="s">
        <v>407</v>
      </c>
      <c r="K84" s="138" t="s">
        <v>3810</v>
      </c>
      <c r="L84" s="138" t="s">
        <v>18967</v>
      </c>
      <c r="M84" s="138" t="s">
        <v>18968</v>
      </c>
      <c r="N84" s="138" t="s">
        <v>109</v>
      </c>
      <c r="O84" s="138" t="s">
        <v>232</v>
      </c>
      <c r="P84" s="139" t="s">
        <v>18969</v>
      </c>
      <c r="Q84">
        <v>2.87</v>
      </c>
    </row>
    <row r="85" spans="1:18" hidden="1">
      <c r="A85" s="155">
        <v>3910282</v>
      </c>
      <c r="B85" s="138" t="s">
        <v>4709</v>
      </c>
      <c r="C85" s="138" t="s">
        <v>10988</v>
      </c>
      <c r="D85" s="138">
        <v>2023</v>
      </c>
      <c r="E85" s="138" t="s">
        <v>3812</v>
      </c>
      <c r="F85" s="138" t="s">
        <v>18964</v>
      </c>
      <c r="G85" s="140">
        <v>43140</v>
      </c>
      <c r="H85" s="138" t="s">
        <v>162</v>
      </c>
      <c r="I85" s="138" t="s">
        <v>18966</v>
      </c>
      <c r="J85" s="138" t="s">
        <v>164</v>
      </c>
      <c r="K85" s="138" t="s">
        <v>3810</v>
      </c>
      <c r="L85" s="138" t="s">
        <v>18967</v>
      </c>
      <c r="M85" s="138" t="s">
        <v>18968</v>
      </c>
      <c r="N85" s="138" t="s">
        <v>109</v>
      </c>
      <c r="O85" s="138" t="s">
        <v>67</v>
      </c>
      <c r="P85" s="139" t="s">
        <v>18969</v>
      </c>
      <c r="Q85">
        <v>3.06</v>
      </c>
      <c r="R85" t="s">
        <v>18972</v>
      </c>
    </row>
    <row r="86" spans="1:18" hidden="1">
      <c r="A86" s="155">
        <v>3910284</v>
      </c>
      <c r="B86" s="138" t="s">
        <v>4710</v>
      </c>
      <c r="C86" s="138" t="s">
        <v>10992</v>
      </c>
      <c r="D86" s="138">
        <v>2023</v>
      </c>
      <c r="E86" s="138" t="s">
        <v>3812</v>
      </c>
      <c r="F86" s="138" t="s">
        <v>18964</v>
      </c>
      <c r="G86" s="140">
        <v>43140</v>
      </c>
      <c r="H86" s="138" t="s">
        <v>242</v>
      </c>
      <c r="I86" s="138" t="s">
        <v>3826</v>
      </c>
      <c r="J86" s="138" t="s">
        <v>244</v>
      </c>
      <c r="K86" s="138" t="s">
        <v>3810</v>
      </c>
      <c r="L86" s="138" t="s">
        <v>18967</v>
      </c>
      <c r="M86" s="138" t="s">
        <v>18968</v>
      </c>
      <c r="N86" s="138" t="s">
        <v>54</v>
      </c>
      <c r="O86" s="138" t="s">
        <v>67</v>
      </c>
      <c r="P86" s="139" t="s">
        <v>18969</v>
      </c>
      <c r="Q86">
        <v>2.5640000000000001</v>
      </c>
      <c r="R86" t="s">
        <v>18972</v>
      </c>
    </row>
    <row r="87" spans="1:18" hidden="1">
      <c r="A87" s="155">
        <v>3910296</v>
      </c>
      <c r="B87" s="138" t="s">
        <v>4714</v>
      </c>
      <c r="C87" s="138" t="s">
        <v>11021</v>
      </c>
      <c r="D87" s="138"/>
      <c r="E87" s="138" t="s">
        <v>3812</v>
      </c>
      <c r="F87" s="138" t="s">
        <v>18964</v>
      </c>
      <c r="G87" s="140">
        <v>43140</v>
      </c>
      <c r="H87" s="138" t="s">
        <v>57</v>
      </c>
      <c r="I87" s="138" t="s">
        <v>3813</v>
      </c>
      <c r="J87" s="138" t="s">
        <v>130</v>
      </c>
      <c r="K87" s="138" t="s">
        <v>3810</v>
      </c>
      <c r="L87" s="138" t="s">
        <v>18967</v>
      </c>
      <c r="M87" s="138" t="s">
        <v>18968</v>
      </c>
      <c r="N87" s="138" t="s">
        <v>109</v>
      </c>
      <c r="O87" s="138" t="s">
        <v>67</v>
      </c>
      <c r="P87" s="139" t="s">
        <v>18969</v>
      </c>
      <c r="Q87">
        <v>3.0289999999999999</v>
      </c>
      <c r="R87" t="s">
        <v>18970</v>
      </c>
    </row>
    <row r="88" spans="1:18">
      <c r="A88" s="155">
        <v>3910302</v>
      </c>
      <c r="B88" s="138" t="s">
        <v>4715</v>
      </c>
      <c r="C88" s="138" t="s">
        <v>11038</v>
      </c>
      <c r="D88" s="138">
        <v>2023</v>
      </c>
      <c r="E88" s="138" t="s">
        <v>3812</v>
      </c>
      <c r="F88" s="138" t="s">
        <v>18964</v>
      </c>
      <c r="G88" s="140">
        <v>43140</v>
      </c>
      <c r="H88" s="138" t="s">
        <v>242</v>
      </c>
      <c r="I88" s="138" t="s">
        <v>3826</v>
      </c>
      <c r="J88" s="138" t="s">
        <v>244</v>
      </c>
      <c r="K88" s="138" t="s">
        <v>3810</v>
      </c>
      <c r="L88" s="138" t="s">
        <v>18967</v>
      </c>
      <c r="M88" s="138" t="s">
        <v>18968</v>
      </c>
      <c r="N88" s="138" t="s">
        <v>54</v>
      </c>
      <c r="O88" s="138" t="s">
        <v>67</v>
      </c>
      <c r="P88" s="139" t="s">
        <v>18969</v>
      </c>
      <c r="Q88">
        <v>1.4710000000000001</v>
      </c>
    </row>
    <row r="89" spans="1:18">
      <c r="A89" s="155">
        <v>3910307</v>
      </c>
      <c r="B89" s="138" t="s">
        <v>11049</v>
      </c>
      <c r="C89" s="138" t="s">
        <v>11050</v>
      </c>
      <c r="D89" s="138">
        <v>2023</v>
      </c>
      <c r="E89" s="138" t="s">
        <v>3812</v>
      </c>
      <c r="F89" s="138" t="s">
        <v>18964</v>
      </c>
      <c r="G89" s="140">
        <v>43140</v>
      </c>
      <c r="H89" s="138" t="s">
        <v>57</v>
      </c>
      <c r="I89" s="138" t="s">
        <v>3821</v>
      </c>
      <c r="J89" s="138" t="s">
        <v>59</v>
      </c>
      <c r="K89" s="138" t="s">
        <v>3810</v>
      </c>
      <c r="L89" s="138" t="s">
        <v>18967</v>
      </c>
      <c r="M89" s="138" t="s">
        <v>18968</v>
      </c>
      <c r="N89" s="138" t="s">
        <v>54</v>
      </c>
      <c r="O89" s="138" t="s">
        <v>67</v>
      </c>
      <c r="P89" s="139" t="s">
        <v>18969</v>
      </c>
      <c r="Q89">
        <v>2.008</v>
      </c>
    </row>
    <row r="90" spans="1:18">
      <c r="A90" s="155">
        <v>3910316</v>
      </c>
      <c r="B90" s="138" t="s">
        <v>4719</v>
      </c>
      <c r="C90" s="138" t="s">
        <v>11075</v>
      </c>
      <c r="D90" s="138">
        <v>2023</v>
      </c>
      <c r="E90" s="138" t="s">
        <v>3812</v>
      </c>
      <c r="F90" s="138" t="s">
        <v>18964</v>
      </c>
      <c r="G90" s="140">
        <v>43140</v>
      </c>
      <c r="H90" s="138" t="s">
        <v>162</v>
      </c>
      <c r="I90" s="138" t="s">
        <v>18966</v>
      </c>
      <c r="J90" s="138" t="s">
        <v>164</v>
      </c>
      <c r="K90" s="138" t="s">
        <v>3810</v>
      </c>
      <c r="L90" s="138" t="s">
        <v>18967</v>
      </c>
      <c r="M90" s="138" t="s">
        <v>18968</v>
      </c>
      <c r="N90" s="138" t="s">
        <v>109</v>
      </c>
      <c r="O90" s="138" t="s">
        <v>67</v>
      </c>
      <c r="P90" s="139" t="s">
        <v>18969</v>
      </c>
      <c r="Q90">
        <v>1.5580000000000001</v>
      </c>
    </row>
    <row r="91" spans="1:18" hidden="1">
      <c r="A91" s="155">
        <v>3910322</v>
      </c>
      <c r="B91" s="138" t="s">
        <v>4722</v>
      </c>
      <c r="C91" s="138" t="s">
        <v>2639</v>
      </c>
      <c r="D91" s="138">
        <v>2023</v>
      </c>
      <c r="E91" s="138" t="s">
        <v>3812</v>
      </c>
      <c r="F91" s="138" t="s">
        <v>18964</v>
      </c>
      <c r="G91" s="140">
        <v>43140</v>
      </c>
      <c r="H91" s="138" t="s">
        <v>57</v>
      </c>
      <c r="I91" s="138" t="s">
        <v>3849</v>
      </c>
      <c r="J91" s="138" t="s">
        <v>123</v>
      </c>
      <c r="K91" s="138" t="s">
        <v>3810</v>
      </c>
      <c r="L91" s="138" t="s">
        <v>18967</v>
      </c>
      <c r="M91" s="138" t="s">
        <v>18968</v>
      </c>
      <c r="N91" s="138" t="s">
        <v>54</v>
      </c>
      <c r="O91" s="138" t="s">
        <v>67</v>
      </c>
      <c r="P91" s="139" t="s">
        <v>18969</v>
      </c>
      <c r="Q91">
        <v>2.2250000000000001</v>
      </c>
      <c r="R91" t="s">
        <v>18970</v>
      </c>
    </row>
    <row r="92" spans="1:18" hidden="1">
      <c r="A92" s="155">
        <v>3910327</v>
      </c>
      <c r="B92" s="138" t="s">
        <v>4724</v>
      </c>
      <c r="C92" s="138" t="s">
        <v>11101</v>
      </c>
      <c r="D92" s="138">
        <v>2023</v>
      </c>
      <c r="E92" s="138" t="s">
        <v>3812</v>
      </c>
      <c r="F92" s="138" t="s">
        <v>18964</v>
      </c>
      <c r="G92" s="140">
        <v>43140</v>
      </c>
      <c r="H92" s="138" t="s">
        <v>162</v>
      </c>
      <c r="I92" s="138" t="s">
        <v>18966</v>
      </c>
      <c r="J92" s="138" t="s">
        <v>164</v>
      </c>
      <c r="K92" s="138" t="s">
        <v>3810</v>
      </c>
      <c r="L92" s="138" t="s">
        <v>18967</v>
      </c>
      <c r="M92" s="138" t="s">
        <v>18968</v>
      </c>
      <c r="N92" s="138" t="s">
        <v>109</v>
      </c>
      <c r="O92" s="138" t="s">
        <v>67</v>
      </c>
      <c r="P92" s="139" t="s">
        <v>18969</v>
      </c>
      <c r="Q92">
        <v>2.25</v>
      </c>
      <c r="R92" t="s">
        <v>18971</v>
      </c>
    </row>
    <row r="93" spans="1:18">
      <c r="A93" s="155">
        <v>3910331</v>
      </c>
      <c r="B93" s="138" t="s">
        <v>4725</v>
      </c>
      <c r="C93" s="138" t="s">
        <v>11111</v>
      </c>
      <c r="D93" s="138">
        <v>2023</v>
      </c>
      <c r="E93" s="138" t="s">
        <v>3812</v>
      </c>
      <c r="F93" s="138" t="s">
        <v>18964</v>
      </c>
      <c r="G93" s="140">
        <v>43140</v>
      </c>
      <c r="H93" s="138" t="s">
        <v>57</v>
      </c>
      <c r="I93" s="138" t="s">
        <v>3821</v>
      </c>
      <c r="J93" s="138" t="s">
        <v>59</v>
      </c>
      <c r="K93" s="138" t="s">
        <v>3810</v>
      </c>
      <c r="L93" s="138" t="s">
        <v>18967</v>
      </c>
      <c r="M93" s="138" t="s">
        <v>18968</v>
      </c>
      <c r="N93" s="138" t="s">
        <v>54</v>
      </c>
      <c r="O93" s="138" t="s">
        <v>67</v>
      </c>
      <c r="P93" s="139" t="s">
        <v>18969</v>
      </c>
      <c r="Q93">
        <v>1.373</v>
      </c>
    </row>
    <row r="94" spans="1:18" hidden="1">
      <c r="A94" s="155">
        <v>3910338</v>
      </c>
      <c r="B94" s="138" t="s">
        <v>4727</v>
      </c>
      <c r="C94" s="138" t="s">
        <v>11127</v>
      </c>
      <c r="D94" s="138">
        <v>2023</v>
      </c>
      <c r="E94" s="138" t="s">
        <v>3812</v>
      </c>
      <c r="F94" s="138" t="s">
        <v>18964</v>
      </c>
      <c r="G94" s="140">
        <v>43140</v>
      </c>
      <c r="H94" s="138" t="s">
        <v>162</v>
      </c>
      <c r="I94" s="138" t="s">
        <v>18966</v>
      </c>
      <c r="J94" s="138" t="s">
        <v>164</v>
      </c>
      <c r="K94" s="138" t="s">
        <v>3810</v>
      </c>
      <c r="L94" s="138" t="s">
        <v>18967</v>
      </c>
      <c r="M94" s="138" t="s">
        <v>18968</v>
      </c>
      <c r="N94" s="138" t="s">
        <v>109</v>
      </c>
      <c r="O94" s="138" t="s">
        <v>67</v>
      </c>
      <c r="P94" s="139" t="s">
        <v>18969</v>
      </c>
      <c r="Q94">
        <v>2.7170000000000001</v>
      </c>
      <c r="R94" t="s">
        <v>18972</v>
      </c>
    </row>
    <row r="95" spans="1:18">
      <c r="A95" s="155">
        <v>3910342</v>
      </c>
      <c r="B95" s="138" t="s">
        <v>11138</v>
      </c>
      <c r="C95" s="138" t="s">
        <v>11139</v>
      </c>
      <c r="D95" s="138">
        <v>2023</v>
      </c>
      <c r="E95" s="138" t="s">
        <v>3812</v>
      </c>
      <c r="F95" s="138" t="s">
        <v>18964</v>
      </c>
      <c r="G95" s="140">
        <v>43140</v>
      </c>
      <c r="H95" s="138" t="s">
        <v>162</v>
      </c>
      <c r="I95" s="138" t="s">
        <v>18966</v>
      </c>
      <c r="J95" s="138" t="s">
        <v>164</v>
      </c>
      <c r="K95" s="138" t="s">
        <v>3810</v>
      </c>
      <c r="L95" s="138" t="s">
        <v>18967</v>
      </c>
      <c r="M95" s="138" t="s">
        <v>18968</v>
      </c>
      <c r="N95" s="138" t="s">
        <v>109</v>
      </c>
      <c r="O95" s="138" t="s">
        <v>67</v>
      </c>
      <c r="P95" s="139" t="s">
        <v>18969</v>
      </c>
      <c r="Q95">
        <v>1.79</v>
      </c>
    </row>
    <row r="96" spans="1:18" hidden="1">
      <c r="A96" s="155">
        <v>3910346</v>
      </c>
      <c r="B96" s="138" t="s">
        <v>4730</v>
      </c>
      <c r="C96" s="138" t="s">
        <v>11148</v>
      </c>
      <c r="D96" s="138">
        <v>2023</v>
      </c>
      <c r="E96" s="138" t="s">
        <v>3812</v>
      </c>
      <c r="F96" s="138" t="s">
        <v>18964</v>
      </c>
      <c r="G96" s="140">
        <v>43140</v>
      </c>
      <c r="H96" s="138" t="s">
        <v>162</v>
      </c>
      <c r="I96" s="138" t="s">
        <v>18966</v>
      </c>
      <c r="J96" s="138" t="s">
        <v>164</v>
      </c>
      <c r="K96" s="138" t="s">
        <v>3810</v>
      </c>
      <c r="L96" s="138" t="s">
        <v>18967</v>
      </c>
      <c r="M96" s="138" t="s">
        <v>18968</v>
      </c>
      <c r="N96" s="138" t="s">
        <v>109</v>
      </c>
      <c r="O96" s="138" t="s">
        <v>67</v>
      </c>
      <c r="P96" s="139" t="s">
        <v>18969</v>
      </c>
      <c r="Q96">
        <v>2.6030000000000002</v>
      </c>
      <c r="R96" t="s">
        <v>18972</v>
      </c>
    </row>
    <row r="97" spans="1:18" hidden="1">
      <c r="A97" s="155">
        <v>3910352</v>
      </c>
      <c r="B97" s="138" t="s">
        <v>4733</v>
      </c>
      <c r="C97" s="138" t="s">
        <v>11163</v>
      </c>
      <c r="D97" s="138">
        <v>2023</v>
      </c>
      <c r="E97" s="138" t="s">
        <v>3812</v>
      </c>
      <c r="F97" s="138" t="s">
        <v>18964</v>
      </c>
      <c r="G97" s="140">
        <v>43140</v>
      </c>
      <c r="H97" s="138" t="s">
        <v>162</v>
      </c>
      <c r="I97" s="138" t="s">
        <v>18966</v>
      </c>
      <c r="J97" s="138" t="s">
        <v>164</v>
      </c>
      <c r="K97" s="138" t="s">
        <v>3810</v>
      </c>
      <c r="L97" s="138" t="s">
        <v>18967</v>
      </c>
      <c r="M97" s="138" t="s">
        <v>18968</v>
      </c>
      <c r="N97" s="138" t="s">
        <v>109</v>
      </c>
      <c r="O97" s="138" t="s">
        <v>67</v>
      </c>
      <c r="P97" s="139" t="s">
        <v>18969</v>
      </c>
      <c r="Q97">
        <v>2.8250000000000002</v>
      </c>
      <c r="R97" t="s">
        <v>18972</v>
      </c>
    </row>
    <row r="98" spans="1:18" hidden="1">
      <c r="A98" s="155">
        <v>3910364</v>
      </c>
      <c r="B98" s="138" t="s">
        <v>4738</v>
      </c>
      <c r="C98" s="138" t="s">
        <v>11194</v>
      </c>
      <c r="D98" s="138">
        <v>2023</v>
      </c>
      <c r="E98" s="138" t="s">
        <v>3812</v>
      </c>
      <c r="F98" s="138" t="s">
        <v>18964</v>
      </c>
      <c r="G98" s="140">
        <v>43140</v>
      </c>
      <c r="H98" s="138" t="s">
        <v>242</v>
      </c>
      <c r="I98" s="138" t="s">
        <v>3839</v>
      </c>
      <c r="J98" s="138" t="s">
        <v>344</v>
      </c>
      <c r="K98" s="138" t="s">
        <v>3810</v>
      </c>
      <c r="L98" s="138" t="s">
        <v>18967</v>
      </c>
      <c r="M98" s="138" t="s">
        <v>18968</v>
      </c>
      <c r="N98" s="138" t="s">
        <v>109</v>
      </c>
      <c r="O98" s="138" t="s">
        <v>67</v>
      </c>
      <c r="P98" s="139" t="s">
        <v>18969</v>
      </c>
      <c r="Q98">
        <v>2.7949999999999999</v>
      </c>
      <c r="R98" t="s">
        <v>18971</v>
      </c>
    </row>
    <row r="99" spans="1:18">
      <c r="A99" s="155">
        <v>3910367</v>
      </c>
      <c r="B99" s="138" t="s">
        <v>4740</v>
      </c>
      <c r="C99" s="138" t="s">
        <v>11201</v>
      </c>
      <c r="D99" s="138">
        <v>2023</v>
      </c>
      <c r="E99" s="138" t="s">
        <v>3812</v>
      </c>
      <c r="F99" s="138" t="s">
        <v>18964</v>
      </c>
      <c r="G99" s="140">
        <v>43140</v>
      </c>
      <c r="H99" s="138" t="s">
        <v>162</v>
      </c>
      <c r="I99" s="138" t="s">
        <v>18966</v>
      </c>
      <c r="J99" s="138" t="s">
        <v>164</v>
      </c>
      <c r="K99" s="138" t="s">
        <v>3810</v>
      </c>
      <c r="L99" s="138" t="s">
        <v>18967</v>
      </c>
      <c r="M99" s="138" t="s">
        <v>18968</v>
      </c>
      <c r="N99" s="138" t="s">
        <v>54</v>
      </c>
      <c r="O99" s="138" t="s">
        <v>67</v>
      </c>
      <c r="P99" s="139" t="s">
        <v>18969</v>
      </c>
      <c r="Q99">
        <v>2.25</v>
      </c>
    </row>
    <row r="100" spans="1:18">
      <c r="A100" s="155">
        <v>3920008</v>
      </c>
      <c r="B100" s="138" t="s">
        <v>4743</v>
      </c>
      <c r="C100" s="138" t="s">
        <v>11226</v>
      </c>
      <c r="D100" s="138">
        <v>2023</v>
      </c>
      <c r="E100" s="138" t="s">
        <v>3812</v>
      </c>
      <c r="F100" s="138" t="s">
        <v>18964</v>
      </c>
      <c r="G100" s="140">
        <v>43617</v>
      </c>
      <c r="H100" s="138" t="s">
        <v>162</v>
      </c>
      <c r="I100" s="138" t="s">
        <v>18966</v>
      </c>
      <c r="J100" s="138" t="s">
        <v>164</v>
      </c>
      <c r="K100" s="138" t="s">
        <v>3810</v>
      </c>
      <c r="L100" s="138" t="s">
        <v>18967</v>
      </c>
      <c r="M100" s="138" t="s">
        <v>18968</v>
      </c>
      <c r="N100" s="138" t="s">
        <v>109</v>
      </c>
      <c r="O100" s="138" t="s">
        <v>67</v>
      </c>
      <c r="P100" s="139" t="s">
        <v>18969</v>
      </c>
      <c r="Q100">
        <v>1.794</v>
      </c>
    </row>
    <row r="101" spans="1:18">
      <c r="A101" s="155">
        <v>3920015</v>
      </c>
      <c r="B101" s="138" t="s">
        <v>4746</v>
      </c>
      <c r="C101" s="138" t="s">
        <v>11244</v>
      </c>
      <c r="D101" s="138">
        <v>2023</v>
      </c>
      <c r="E101" s="138" t="s">
        <v>3812</v>
      </c>
      <c r="F101" s="138" t="s">
        <v>18964</v>
      </c>
      <c r="G101" s="140">
        <v>43617</v>
      </c>
      <c r="H101" s="138" t="s">
        <v>162</v>
      </c>
      <c r="I101" s="138" t="s">
        <v>18966</v>
      </c>
      <c r="J101" s="138" t="s">
        <v>164</v>
      </c>
      <c r="K101" s="138" t="s">
        <v>3810</v>
      </c>
      <c r="L101" s="138" t="s">
        <v>18967</v>
      </c>
      <c r="M101" s="138" t="s">
        <v>18968</v>
      </c>
      <c r="N101" s="138" t="s">
        <v>109</v>
      </c>
      <c r="O101" s="138" t="s">
        <v>67</v>
      </c>
      <c r="P101" s="139" t="s">
        <v>18969</v>
      </c>
      <c r="Q101">
        <v>1.3540000000000001</v>
      </c>
    </row>
    <row r="102" spans="1:18" hidden="1">
      <c r="A102" s="155">
        <v>3920017</v>
      </c>
      <c r="B102" s="138" t="s">
        <v>4747</v>
      </c>
      <c r="C102" s="138" t="s">
        <v>11250</v>
      </c>
      <c r="D102" s="138">
        <v>2023</v>
      </c>
      <c r="E102" s="138" t="s">
        <v>3812</v>
      </c>
      <c r="F102" s="138" t="s">
        <v>18964</v>
      </c>
      <c r="G102" s="140">
        <v>43617</v>
      </c>
      <c r="H102" s="138" t="s">
        <v>162</v>
      </c>
      <c r="I102" s="138" t="s">
        <v>18966</v>
      </c>
      <c r="J102" s="138" t="s">
        <v>164</v>
      </c>
      <c r="K102" s="138" t="s">
        <v>3810</v>
      </c>
      <c r="L102" s="138" t="s">
        <v>18967</v>
      </c>
      <c r="M102" s="138" t="s">
        <v>18968</v>
      </c>
      <c r="N102" s="138" t="s">
        <v>109</v>
      </c>
      <c r="O102" s="138" t="s">
        <v>67</v>
      </c>
      <c r="P102" s="139" t="s">
        <v>18969</v>
      </c>
      <c r="Q102">
        <v>2.8849999999999998</v>
      </c>
      <c r="R102" t="s">
        <v>18972</v>
      </c>
    </row>
    <row r="103" spans="1:18" hidden="1">
      <c r="A103" s="155">
        <v>3920019</v>
      </c>
      <c r="B103" s="138" t="s">
        <v>4748</v>
      </c>
      <c r="C103" s="138" t="s">
        <v>11255</v>
      </c>
      <c r="D103" s="138"/>
      <c r="E103" s="138" t="s">
        <v>3812</v>
      </c>
      <c r="F103" s="138" t="s">
        <v>18964</v>
      </c>
      <c r="G103" s="140">
        <v>43617</v>
      </c>
      <c r="H103" s="138" t="s">
        <v>57</v>
      </c>
      <c r="I103" s="138" t="s">
        <v>3813</v>
      </c>
      <c r="J103" s="138" t="s">
        <v>130</v>
      </c>
      <c r="K103" s="138" t="s">
        <v>3810</v>
      </c>
      <c r="L103" s="138" t="s">
        <v>18967</v>
      </c>
      <c r="M103" s="138" t="s">
        <v>18968</v>
      </c>
      <c r="N103" s="138" t="s">
        <v>54</v>
      </c>
      <c r="O103" s="138" t="s">
        <v>2477</v>
      </c>
      <c r="P103" s="139" t="s">
        <v>18969</v>
      </c>
      <c r="Q103">
        <v>3.4279999999999999</v>
      </c>
      <c r="R103" t="s">
        <v>18972</v>
      </c>
    </row>
    <row r="104" spans="1:18" hidden="1">
      <c r="A104" s="155">
        <v>3920021</v>
      </c>
      <c r="B104" s="138" t="s">
        <v>4749</v>
      </c>
      <c r="C104" s="138" t="s">
        <v>3759</v>
      </c>
      <c r="D104" s="138">
        <v>2023</v>
      </c>
      <c r="E104" s="138" t="s">
        <v>3812</v>
      </c>
      <c r="F104" s="138" t="s">
        <v>18964</v>
      </c>
      <c r="G104" s="140">
        <v>43617</v>
      </c>
      <c r="H104" s="138" t="s">
        <v>162</v>
      </c>
      <c r="I104" s="138" t="s">
        <v>18966</v>
      </c>
      <c r="J104" s="138" t="s">
        <v>164</v>
      </c>
      <c r="K104" s="138" t="s">
        <v>3810</v>
      </c>
      <c r="L104" s="138" t="s">
        <v>18967</v>
      </c>
      <c r="M104" s="138" t="s">
        <v>18968</v>
      </c>
      <c r="N104" s="138" t="s">
        <v>54</v>
      </c>
      <c r="O104" s="138" t="s">
        <v>67</v>
      </c>
      <c r="P104" s="139" t="s">
        <v>18969</v>
      </c>
      <c r="Q104">
        <v>2.6920000000000002</v>
      </c>
      <c r="R104" t="s">
        <v>18970</v>
      </c>
    </row>
    <row r="105" spans="1:18">
      <c r="A105" s="155">
        <v>3920022</v>
      </c>
      <c r="B105" s="138" t="s">
        <v>4750</v>
      </c>
      <c r="C105" s="138" t="s">
        <v>11257</v>
      </c>
      <c r="D105" s="138">
        <v>2023</v>
      </c>
      <c r="E105" s="138" t="s">
        <v>3812</v>
      </c>
      <c r="F105" s="138" t="s">
        <v>18964</v>
      </c>
      <c r="G105" s="140">
        <v>43617</v>
      </c>
      <c r="H105" s="138" t="s">
        <v>162</v>
      </c>
      <c r="I105" s="138" t="s">
        <v>18966</v>
      </c>
      <c r="J105" s="138" t="s">
        <v>164</v>
      </c>
      <c r="K105" s="138" t="s">
        <v>3810</v>
      </c>
      <c r="L105" s="138" t="s">
        <v>18967</v>
      </c>
      <c r="M105" s="138" t="s">
        <v>18968</v>
      </c>
      <c r="N105" s="138" t="s">
        <v>54</v>
      </c>
      <c r="O105" s="138" t="s">
        <v>1131</v>
      </c>
      <c r="P105" s="139" t="s">
        <v>18969</v>
      </c>
      <c r="Q105">
        <v>2.125</v>
      </c>
    </row>
    <row r="106" spans="1:18" hidden="1">
      <c r="A106" s="155">
        <v>3920028</v>
      </c>
      <c r="B106" s="138" t="s">
        <v>4753</v>
      </c>
      <c r="C106" s="138" t="s">
        <v>11272</v>
      </c>
      <c r="D106" s="138">
        <v>2023</v>
      </c>
      <c r="E106" s="138" t="s">
        <v>3812</v>
      </c>
      <c r="F106" s="138" t="s">
        <v>18964</v>
      </c>
      <c r="G106" s="140">
        <v>43617</v>
      </c>
      <c r="H106" s="138" t="s">
        <v>242</v>
      </c>
      <c r="I106" s="138" t="s">
        <v>3859</v>
      </c>
      <c r="J106" s="138" t="s">
        <v>18977</v>
      </c>
      <c r="K106" s="138" t="s">
        <v>3810</v>
      </c>
      <c r="L106" s="138" t="s">
        <v>18967</v>
      </c>
      <c r="M106" s="138" t="s">
        <v>18968</v>
      </c>
      <c r="N106" s="138" t="s">
        <v>54</v>
      </c>
      <c r="O106" s="138" t="s">
        <v>67</v>
      </c>
      <c r="P106" s="139" t="s">
        <v>18969</v>
      </c>
      <c r="Q106">
        <v>2.274</v>
      </c>
      <c r="R106" t="s">
        <v>18971</v>
      </c>
    </row>
    <row r="107" spans="1:18">
      <c r="A107" s="155">
        <v>3920030</v>
      </c>
      <c r="B107" s="138" t="s">
        <v>4754</v>
      </c>
      <c r="C107" s="138" t="s">
        <v>11277</v>
      </c>
      <c r="D107" s="138">
        <v>2023</v>
      </c>
      <c r="E107" s="138" t="s">
        <v>3812</v>
      </c>
      <c r="F107" s="138" t="s">
        <v>18964</v>
      </c>
      <c r="G107" s="140">
        <v>43617</v>
      </c>
      <c r="H107" s="138" t="s">
        <v>162</v>
      </c>
      <c r="I107" s="138" t="s">
        <v>18966</v>
      </c>
      <c r="J107" s="138" t="s">
        <v>164</v>
      </c>
      <c r="K107" s="138" t="s">
        <v>3810</v>
      </c>
      <c r="L107" s="138" t="s">
        <v>18967</v>
      </c>
      <c r="M107" s="138" t="s">
        <v>18968</v>
      </c>
      <c r="N107" s="138" t="s">
        <v>54</v>
      </c>
      <c r="O107" s="138" t="s">
        <v>67</v>
      </c>
      <c r="P107" s="139" t="s">
        <v>18969</v>
      </c>
      <c r="Q107">
        <v>1.6</v>
      </c>
    </row>
    <row r="108" spans="1:18" hidden="1">
      <c r="A108" s="155">
        <v>3920035</v>
      </c>
      <c r="B108" s="138" t="s">
        <v>4755</v>
      </c>
      <c r="C108" s="138" t="s">
        <v>11291</v>
      </c>
      <c r="D108" s="138">
        <v>2023</v>
      </c>
      <c r="E108" s="138" t="s">
        <v>3812</v>
      </c>
      <c r="F108" s="138" t="s">
        <v>18964</v>
      </c>
      <c r="G108" s="140">
        <v>43617</v>
      </c>
      <c r="H108" s="138" t="s">
        <v>162</v>
      </c>
      <c r="I108" s="138" t="s">
        <v>18966</v>
      </c>
      <c r="J108" s="138" t="s">
        <v>164</v>
      </c>
      <c r="K108" s="138" t="s">
        <v>3810</v>
      </c>
      <c r="L108" s="138" t="s">
        <v>18967</v>
      </c>
      <c r="M108" s="138" t="s">
        <v>18968</v>
      </c>
      <c r="N108" s="138" t="s">
        <v>109</v>
      </c>
      <c r="O108" s="138" t="s">
        <v>67</v>
      </c>
      <c r="P108" s="139" t="s">
        <v>18969</v>
      </c>
      <c r="Q108">
        <v>2.5489999999999999</v>
      </c>
      <c r="R108" t="s">
        <v>18971</v>
      </c>
    </row>
    <row r="109" spans="1:18" hidden="1">
      <c r="A109" s="155">
        <v>3920037</v>
      </c>
      <c r="B109" s="138" t="s">
        <v>4756</v>
      </c>
      <c r="C109" s="138" t="s">
        <v>11296</v>
      </c>
      <c r="D109" s="138">
        <v>2023</v>
      </c>
      <c r="E109" s="138" t="s">
        <v>3812</v>
      </c>
      <c r="F109" s="138" t="s">
        <v>18964</v>
      </c>
      <c r="G109" s="140">
        <v>43617</v>
      </c>
      <c r="H109" s="138" t="s">
        <v>57</v>
      </c>
      <c r="I109" s="138" t="s">
        <v>3833</v>
      </c>
      <c r="J109" s="138" t="s">
        <v>407</v>
      </c>
      <c r="K109" s="138" t="s">
        <v>3810</v>
      </c>
      <c r="L109" s="138" t="s">
        <v>18967</v>
      </c>
      <c r="M109" s="138" t="s">
        <v>18968</v>
      </c>
      <c r="N109" s="138" t="s">
        <v>109</v>
      </c>
      <c r="O109" s="138" t="s">
        <v>67</v>
      </c>
      <c r="P109" s="139" t="s">
        <v>18969</v>
      </c>
      <c r="Q109">
        <v>2.3039999999999998</v>
      </c>
      <c r="R109" t="s">
        <v>18971</v>
      </c>
    </row>
    <row r="110" spans="1:18">
      <c r="A110" s="155">
        <v>3920038</v>
      </c>
      <c r="B110" s="138" t="s">
        <v>4757</v>
      </c>
      <c r="C110" s="138" t="s">
        <v>11298</v>
      </c>
      <c r="D110" s="138">
        <v>2023</v>
      </c>
      <c r="E110" s="138" t="s">
        <v>3812</v>
      </c>
      <c r="F110" s="138" t="s">
        <v>18964</v>
      </c>
      <c r="G110" s="140">
        <v>43617</v>
      </c>
      <c r="H110" s="138" t="s">
        <v>57</v>
      </c>
      <c r="I110" s="138" t="s">
        <v>3833</v>
      </c>
      <c r="J110" s="138" t="s">
        <v>407</v>
      </c>
      <c r="K110" s="138" t="s">
        <v>3810</v>
      </c>
      <c r="L110" s="138" t="s">
        <v>18967</v>
      </c>
      <c r="M110" s="138" t="s">
        <v>18968</v>
      </c>
      <c r="N110" s="138" t="s">
        <v>109</v>
      </c>
      <c r="O110" s="138" t="s">
        <v>1131</v>
      </c>
      <c r="P110" s="139" t="s">
        <v>18969</v>
      </c>
      <c r="Q110">
        <v>3.1589999999999998</v>
      </c>
    </row>
    <row r="111" spans="1:18">
      <c r="A111" s="155">
        <v>3920039</v>
      </c>
      <c r="B111" s="138" t="s">
        <v>11300</v>
      </c>
      <c r="C111" s="138" t="s">
        <v>11301</v>
      </c>
      <c r="D111" s="138">
        <v>2023</v>
      </c>
      <c r="E111" s="138" t="s">
        <v>3812</v>
      </c>
      <c r="F111" s="138" t="s">
        <v>18964</v>
      </c>
      <c r="G111" s="140">
        <v>43617</v>
      </c>
      <c r="H111" s="138" t="s">
        <v>162</v>
      </c>
      <c r="I111" s="138" t="s">
        <v>18966</v>
      </c>
      <c r="J111" s="138" t="s">
        <v>164</v>
      </c>
      <c r="K111" s="138" t="s">
        <v>3810</v>
      </c>
      <c r="L111" s="138" t="s">
        <v>18967</v>
      </c>
      <c r="M111" s="138" t="s">
        <v>18968</v>
      </c>
      <c r="N111" s="138" t="s">
        <v>54</v>
      </c>
      <c r="O111" s="138" t="s">
        <v>67</v>
      </c>
      <c r="P111" s="139" t="s">
        <v>18969</v>
      </c>
      <c r="Q111">
        <v>1.4450000000000001</v>
      </c>
    </row>
    <row r="112" spans="1:18" hidden="1">
      <c r="A112" s="155">
        <v>3920040</v>
      </c>
      <c r="B112" s="138" t="s">
        <v>4758</v>
      </c>
      <c r="C112" s="138" t="s">
        <v>11303</v>
      </c>
      <c r="D112" s="138">
        <v>2023</v>
      </c>
      <c r="E112" s="138" t="s">
        <v>3812</v>
      </c>
      <c r="F112" s="138" t="s">
        <v>18964</v>
      </c>
      <c r="G112" s="140">
        <v>43617</v>
      </c>
      <c r="H112" s="138" t="s">
        <v>162</v>
      </c>
      <c r="I112" s="138" t="s">
        <v>18966</v>
      </c>
      <c r="J112" s="138" t="s">
        <v>164</v>
      </c>
      <c r="K112" s="138" t="s">
        <v>3810</v>
      </c>
      <c r="L112" s="138" t="s">
        <v>18967</v>
      </c>
      <c r="M112" s="138" t="s">
        <v>18968</v>
      </c>
      <c r="N112" s="138" t="s">
        <v>54</v>
      </c>
      <c r="O112" s="138" t="s">
        <v>67</v>
      </c>
      <c r="P112" s="139" t="s">
        <v>18969</v>
      </c>
      <c r="Q112">
        <v>2.3340000000000001</v>
      </c>
      <c r="R112" t="s">
        <v>18971</v>
      </c>
    </row>
    <row r="113" spans="1:18" hidden="1">
      <c r="A113" s="155">
        <v>3920043</v>
      </c>
      <c r="B113" s="138" t="s">
        <v>4759</v>
      </c>
      <c r="C113" s="138" t="s">
        <v>11310</v>
      </c>
      <c r="D113" s="138">
        <v>2023</v>
      </c>
      <c r="E113" s="138" t="s">
        <v>3812</v>
      </c>
      <c r="F113" s="138" t="s">
        <v>18964</v>
      </c>
      <c r="G113" s="140">
        <v>43617</v>
      </c>
      <c r="H113" s="138" t="s">
        <v>162</v>
      </c>
      <c r="I113" s="138" t="s">
        <v>18966</v>
      </c>
      <c r="J113" s="138" t="s">
        <v>164</v>
      </c>
      <c r="K113" s="138" t="s">
        <v>3810</v>
      </c>
      <c r="L113" s="138" t="s">
        <v>18967</v>
      </c>
      <c r="M113" s="138" t="s">
        <v>18968</v>
      </c>
      <c r="N113" s="138" t="s">
        <v>109</v>
      </c>
      <c r="O113" s="138" t="s">
        <v>67</v>
      </c>
      <c r="P113" s="139" t="s">
        <v>18969</v>
      </c>
      <c r="Q113">
        <v>2.6619999999999999</v>
      </c>
      <c r="R113" t="s">
        <v>18971</v>
      </c>
    </row>
    <row r="114" spans="1:18">
      <c r="A114" s="155">
        <v>3920044</v>
      </c>
      <c r="B114" s="138" t="s">
        <v>4760</v>
      </c>
      <c r="C114" s="138" t="s">
        <v>11312</v>
      </c>
      <c r="D114" s="138">
        <v>2023</v>
      </c>
      <c r="E114" s="138" t="s">
        <v>3812</v>
      </c>
      <c r="F114" s="138" t="s">
        <v>18964</v>
      </c>
      <c r="G114" s="140">
        <v>43617</v>
      </c>
      <c r="H114" s="138" t="s">
        <v>162</v>
      </c>
      <c r="I114" s="138" t="s">
        <v>18966</v>
      </c>
      <c r="J114" s="138" t="s">
        <v>164</v>
      </c>
      <c r="K114" s="138" t="s">
        <v>3810</v>
      </c>
      <c r="L114" s="138" t="s">
        <v>18967</v>
      </c>
      <c r="M114" s="138" t="s">
        <v>18968</v>
      </c>
      <c r="N114" s="138" t="s">
        <v>54</v>
      </c>
      <c r="O114" s="138" t="s">
        <v>67</v>
      </c>
      <c r="P114" s="139" t="s">
        <v>18969</v>
      </c>
      <c r="Q114">
        <v>1.575</v>
      </c>
    </row>
    <row r="115" spans="1:18">
      <c r="A115" s="155">
        <v>3920049</v>
      </c>
      <c r="B115" s="138" t="s">
        <v>4764</v>
      </c>
      <c r="C115" s="138" t="s">
        <v>11323</v>
      </c>
      <c r="D115" s="138">
        <v>2023</v>
      </c>
      <c r="E115" s="138" t="s">
        <v>3812</v>
      </c>
      <c r="F115" s="138" t="s">
        <v>18964</v>
      </c>
      <c r="G115" s="140">
        <v>43617</v>
      </c>
      <c r="H115" s="138" t="s">
        <v>162</v>
      </c>
      <c r="I115" s="138" t="s">
        <v>18966</v>
      </c>
      <c r="J115" s="138" t="s">
        <v>164</v>
      </c>
      <c r="K115" s="138" t="s">
        <v>3810</v>
      </c>
      <c r="L115" s="138" t="s">
        <v>18967</v>
      </c>
      <c r="M115" s="138" t="s">
        <v>18968</v>
      </c>
      <c r="N115" s="138" t="s">
        <v>54</v>
      </c>
      <c r="O115" s="138" t="s">
        <v>67</v>
      </c>
      <c r="P115" s="139" t="s">
        <v>18969</v>
      </c>
      <c r="Q115">
        <v>1.625</v>
      </c>
    </row>
    <row r="116" spans="1:18" hidden="1">
      <c r="A116" s="155">
        <v>3920051</v>
      </c>
      <c r="B116" s="138" t="s">
        <v>4766</v>
      </c>
      <c r="C116" s="138" t="s">
        <v>11327</v>
      </c>
      <c r="D116" s="138">
        <v>2023</v>
      </c>
      <c r="E116" s="138" t="s">
        <v>3812</v>
      </c>
      <c r="F116" s="138" t="s">
        <v>18964</v>
      </c>
      <c r="G116" s="140">
        <v>43617</v>
      </c>
      <c r="H116" s="138" t="s">
        <v>242</v>
      </c>
      <c r="I116" s="138" t="s">
        <v>3839</v>
      </c>
      <c r="J116" s="138" t="s">
        <v>344</v>
      </c>
      <c r="K116" s="138" t="s">
        <v>3810</v>
      </c>
      <c r="L116" s="138" t="s">
        <v>18967</v>
      </c>
      <c r="M116" s="138" t="s">
        <v>18968</v>
      </c>
      <c r="N116" s="138" t="s">
        <v>109</v>
      </c>
      <c r="O116" s="138" t="s">
        <v>232</v>
      </c>
      <c r="P116" s="139" t="s">
        <v>18969</v>
      </c>
      <c r="Q116">
        <v>3.8340000000000001</v>
      </c>
      <c r="R116" t="s">
        <v>18971</v>
      </c>
    </row>
    <row r="117" spans="1:18">
      <c r="A117" s="155">
        <v>3920052</v>
      </c>
      <c r="B117" s="138" t="s">
        <v>4767</v>
      </c>
      <c r="C117" s="138" t="s">
        <v>11329</v>
      </c>
      <c r="D117" s="138"/>
      <c r="E117" s="138" t="s">
        <v>3812</v>
      </c>
      <c r="F117" s="138" t="s">
        <v>18964</v>
      </c>
      <c r="G117" s="140">
        <v>43617</v>
      </c>
      <c r="H117" s="138" t="s">
        <v>57</v>
      </c>
      <c r="I117" s="138" t="s">
        <v>3813</v>
      </c>
      <c r="J117" s="138" t="s">
        <v>130</v>
      </c>
      <c r="K117" s="138" t="s">
        <v>3810</v>
      </c>
      <c r="L117" s="138" t="s">
        <v>18967</v>
      </c>
      <c r="M117" s="138" t="s">
        <v>18968</v>
      </c>
      <c r="N117" s="138" t="s">
        <v>54</v>
      </c>
      <c r="O117" s="138" t="s">
        <v>67</v>
      </c>
      <c r="P117" s="139" t="s">
        <v>18969</v>
      </c>
      <c r="Q117">
        <v>0.8</v>
      </c>
    </row>
    <row r="118" spans="1:18" hidden="1">
      <c r="A118" s="155">
        <v>3920053</v>
      </c>
      <c r="B118" s="138" t="s">
        <v>4768</v>
      </c>
      <c r="C118" s="138" t="s">
        <v>11331</v>
      </c>
      <c r="D118" s="138">
        <v>2023</v>
      </c>
      <c r="E118" s="138" t="s">
        <v>3812</v>
      </c>
      <c r="F118" s="138" t="s">
        <v>18964</v>
      </c>
      <c r="G118" s="140">
        <v>43617</v>
      </c>
      <c r="H118" s="138" t="s">
        <v>162</v>
      </c>
      <c r="I118" s="138" t="s">
        <v>18966</v>
      </c>
      <c r="J118" s="138" t="s">
        <v>164</v>
      </c>
      <c r="K118" s="138" t="s">
        <v>3810</v>
      </c>
      <c r="L118" s="138" t="s">
        <v>18967</v>
      </c>
      <c r="M118" s="138" t="s">
        <v>18968</v>
      </c>
      <c r="N118" s="138" t="s">
        <v>54</v>
      </c>
      <c r="O118" s="138" t="s">
        <v>67</v>
      </c>
      <c r="P118" s="139" t="s">
        <v>18969</v>
      </c>
      <c r="Q118">
        <v>2.718</v>
      </c>
      <c r="R118" t="s">
        <v>18972</v>
      </c>
    </row>
    <row r="119" spans="1:18" hidden="1">
      <c r="A119" s="155">
        <v>3920054</v>
      </c>
      <c r="B119" s="138" t="s">
        <v>4769</v>
      </c>
      <c r="C119" s="138" t="s">
        <v>11333</v>
      </c>
      <c r="D119" s="138">
        <v>2023</v>
      </c>
      <c r="E119" s="138" t="s">
        <v>3812</v>
      </c>
      <c r="F119" s="138" t="s">
        <v>18964</v>
      </c>
      <c r="G119" s="140">
        <v>43617</v>
      </c>
      <c r="H119" s="138" t="s">
        <v>242</v>
      </c>
      <c r="I119" s="138" t="s">
        <v>18978</v>
      </c>
      <c r="J119" s="138" t="s">
        <v>18978</v>
      </c>
      <c r="K119" s="138" t="s">
        <v>3810</v>
      </c>
      <c r="L119" s="138" t="s">
        <v>18967</v>
      </c>
      <c r="M119" s="138" t="s">
        <v>18968</v>
      </c>
      <c r="N119" s="138" t="s">
        <v>54</v>
      </c>
      <c r="O119" s="138" t="s">
        <v>67</v>
      </c>
      <c r="P119" s="139" t="s">
        <v>18969</v>
      </c>
      <c r="Q119">
        <v>2.57</v>
      </c>
      <c r="R119" t="s">
        <v>18972</v>
      </c>
    </row>
    <row r="120" spans="1:18">
      <c r="A120" s="155">
        <v>3920056</v>
      </c>
      <c r="B120" s="138" t="s">
        <v>11338</v>
      </c>
      <c r="C120" s="138" t="s">
        <v>11339</v>
      </c>
      <c r="D120" s="138">
        <v>2023</v>
      </c>
      <c r="E120" s="138" t="s">
        <v>3812</v>
      </c>
      <c r="F120" s="138" t="s">
        <v>18964</v>
      </c>
      <c r="G120" s="140">
        <v>43617</v>
      </c>
      <c r="H120" s="138" t="s">
        <v>162</v>
      </c>
      <c r="I120" s="138" t="s">
        <v>18966</v>
      </c>
      <c r="J120" s="138" t="s">
        <v>164</v>
      </c>
      <c r="K120" s="138" t="s">
        <v>3810</v>
      </c>
      <c r="L120" s="138" t="s">
        <v>18967</v>
      </c>
      <c r="M120" s="138" t="s">
        <v>18968</v>
      </c>
      <c r="N120" s="138" t="s">
        <v>54</v>
      </c>
      <c r="O120" s="138" t="s">
        <v>67</v>
      </c>
      <c r="P120" s="139" t="s">
        <v>18969</v>
      </c>
      <c r="Q120">
        <v>1.994</v>
      </c>
    </row>
    <row r="121" spans="1:18">
      <c r="A121" s="155">
        <v>3920061</v>
      </c>
      <c r="B121" s="138" t="s">
        <v>4774</v>
      </c>
      <c r="C121" s="138" t="s">
        <v>11351</v>
      </c>
      <c r="D121" s="138">
        <v>2023</v>
      </c>
      <c r="E121" s="138" t="s">
        <v>3812</v>
      </c>
      <c r="F121" s="138" t="s">
        <v>18964</v>
      </c>
      <c r="G121" s="140">
        <v>43617</v>
      </c>
      <c r="H121" s="138" t="s">
        <v>162</v>
      </c>
      <c r="I121" s="138" t="s">
        <v>18966</v>
      </c>
      <c r="J121" s="138" t="s">
        <v>164</v>
      </c>
      <c r="K121" s="138" t="s">
        <v>3810</v>
      </c>
      <c r="L121" s="138" t="s">
        <v>18967</v>
      </c>
      <c r="M121" s="138" t="s">
        <v>18968</v>
      </c>
      <c r="N121" s="138" t="s">
        <v>54</v>
      </c>
      <c r="O121" s="138" t="s">
        <v>67</v>
      </c>
      <c r="P121" s="139" t="s">
        <v>18969</v>
      </c>
      <c r="Q121">
        <v>1.802</v>
      </c>
    </row>
    <row r="122" spans="1:18">
      <c r="A122" s="155">
        <v>4010007</v>
      </c>
      <c r="B122" s="138" t="s">
        <v>4779</v>
      </c>
      <c r="C122" s="138" t="s">
        <v>11379</v>
      </c>
      <c r="D122" s="138">
        <v>2023</v>
      </c>
      <c r="E122" s="138" t="s">
        <v>3812</v>
      </c>
      <c r="F122" s="138" t="s">
        <v>18964</v>
      </c>
      <c r="G122" s="140">
        <v>43474</v>
      </c>
      <c r="H122" s="138" t="s">
        <v>242</v>
      </c>
      <c r="I122" s="138" t="s">
        <v>3839</v>
      </c>
      <c r="J122" s="138" t="s">
        <v>344</v>
      </c>
      <c r="K122" s="138" t="s">
        <v>3810</v>
      </c>
      <c r="L122" s="138" t="s">
        <v>18967</v>
      </c>
      <c r="M122" s="138" t="s">
        <v>18968</v>
      </c>
      <c r="N122" s="138" t="s">
        <v>109</v>
      </c>
      <c r="O122" s="138" t="s">
        <v>67</v>
      </c>
      <c r="P122" s="139" t="s">
        <v>18969</v>
      </c>
      <c r="Q122">
        <v>2.4289999999999998</v>
      </c>
    </row>
    <row r="123" spans="1:18" hidden="1">
      <c r="A123" s="155">
        <v>4010010</v>
      </c>
      <c r="B123" s="138" t="s">
        <v>4780</v>
      </c>
      <c r="C123" s="138" t="s">
        <v>11387</v>
      </c>
      <c r="D123" s="138">
        <v>2023</v>
      </c>
      <c r="E123" s="138" t="s">
        <v>3812</v>
      </c>
      <c r="F123" s="138" t="s">
        <v>18964</v>
      </c>
      <c r="G123" s="140">
        <v>43474</v>
      </c>
      <c r="H123" s="138" t="s">
        <v>162</v>
      </c>
      <c r="I123" s="138" t="s">
        <v>18973</v>
      </c>
      <c r="J123" s="138" t="s">
        <v>18974</v>
      </c>
      <c r="K123" s="138" t="s">
        <v>3810</v>
      </c>
      <c r="L123" s="138" t="s">
        <v>18967</v>
      </c>
      <c r="M123" s="138" t="s">
        <v>18968</v>
      </c>
      <c r="N123" s="138" t="s">
        <v>54</v>
      </c>
      <c r="O123" s="138" t="s">
        <v>67</v>
      </c>
      <c r="P123" s="139" t="s">
        <v>18969</v>
      </c>
      <c r="Q123">
        <v>3.0539999999999998</v>
      </c>
      <c r="R123" t="s">
        <v>18972</v>
      </c>
    </row>
    <row r="124" spans="1:18" hidden="1">
      <c r="A124" s="155">
        <v>4010011</v>
      </c>
      <c r="B124" s="138" t="s">
        <v>4781</v>
      </c>
      <c r="C124" s="138" t="s">
        <v>11389</v>
      </c>
      <c r="D124" s="138">
        <v>2023</v>
      </c>
      <c r="E124" s="138" t="s">
        <v>3812</v>
      </c>
      <c r="F124" s="138" t="s">
        <v>18964</v>
      </c>
      <c r="G124" s="140">
        <v>43474</v>
      </c>
      <c r="H124" s="138" t="s">
        <v>162</v>
      </c>
      <c r="I124" s="138" t="s">
        <v>18966</v>
      </c>
      <c r="J124" s="138" t="s">
        <v>164</v>
      </c>
      <c r="K124" s="138" t="s">
        <v>3810</v>
      </c>
      <c r="L124" s="138" t="s">
        <v>18967</v>
      </c>
      <c r="M124" s="138" t="s">
        <v>18968</v>
      </c>
      <c r="N124" s="138" t="s">
        <v>54</v>
      </c>
      <c r="O124" s="138" t="s">
        <v>67</v>
      </c>
      <c r="P124" s="139" t="s">
        <v>18969</v>
      </c>
      <c r="Q124">
        <v>2.6469999999999998</v>
      </c>
      <c r="R124" t="s">
        <v>18972</v>
      </c>
    </row>
    <row r="125" spans="1:18" hidden="1">
      <c r="A125" s="155">
        <v>4010012</v>
      </c>
      <c r="B125" s="138" t="s">
        <v>4782</v>
      </c>
      <c r="C125" s="138" t="s">
        <v>11391</v>
      </c>
      <c r="D125" s="138">
        <v>2023</v>
      </c>
      <c r="E125" s="138" t="s">
        <v>3812</v>
      </c>
      <c r="F125" s="138" t="s">
        <v>18964</v>
      </c>
      <c r="G125" s="140">
        <v>43474</v>
      </c>
      <c r="H125" s="138" t="s">
        <v>242</v>
      </c>
      <c r="I125" s="138" t="s">
        <v>3839</v>
      </c>
      <c r="J125" s="138" t="s">
        <v>344</v>
      </c>
      <c r="K125" s="138" t="s">
        <v>3810</v>
      </c>
      <c r="L125" s="138" t="s">
        <v>18967</v>
      </c>
      <c r="M125" s="138" t="s">
        <v>18968</v>
      </c>
      <c r="N125" s="138" t="s">
        <v>109</v>
      </c>
      <c r="O125" s="138" t="s">
        <v>67</v>
      </c>
      <c r="P125" s="139" t="s">
        <v>18969</v>
      </c>
      <c r="Q125">
        <v>3.4780000000000002</v>
      </c>
      <c r="R125" t="s">
        <v>18972</v>
      </c>
    </row>
    <row r="126" spans="1:18" hidden="1">
      <c r="A126" s="155">
        <v>4010013</v>
      </c>
      <c r="B126" s="138" t="s">
        <v>4783</v>
      </c>
      <c r="C126" s="138" t="s">
        <v>11393</v>
      </c>
      <c r="D126" s="138">
        <v>2023</v>
      </c>
      <c r="E126" s="138" t="s">
        <v>3812</v>
      </c>
      <c r="F126" s="138" t="s">
        <v>18964</v>
      </c>
      <c r="G126" s="140">
        <v>43474</v>
      </c>
      <c r="H126" s="138" t="s">
        <v>57</v>
      </c>
      <c r="I126" s="138" t="s">
        <v>3821</v>
      </c>
      <c r="J126" s="138" t="s">
        <v>59</v>
      </c>
      <c r="K126" s="138" t="s">
        <v>3810</v>
      </c>
      <c r="L126" s="138" t="s">
        <v>18967</v>
      </c>
      <c r="M126" s="138" t="s">
        <v>18968</v>
      </c>
      <c r="N126" s="138" t="s">
        <v>109</v>
      </c>
      <c r="O126" s="138" t="s">
        <v>67</v>
      </c>
      <c r="P126" s="139" t="s">
        <v>18969</v>
      </c>
      <c r="Q126">
        <v>2.375</v>
      </c>
      <c r="R126" t="s">
        <v>18971</v>
      </c>
    </row>
    <row r="127" spans="1:18" hidden="1">
      <c r="A127" s="155">
        <v>4010015</v>
      </c>
      <c r="B127" s="138" t="s">
        <v>4785</v>
      </c>
      <c r="C127" s="138" t="s">
        <v>11397</v>
      </c>
      <c r="D127" s="138">
        <v>2023</v>
      </c>
      <c r="E127" s="138" t="s">
        <v>3812</v>
      </c>
      <c r="F127" s="138" t="s">
        <v>18964</v>
      </c>
      <c r="G127" s="140">
        <v>43474</v>
      </c>
      <c r="H127" s="138" t="s">
        <v>57</v>
      </c>
      <c r="I127" s="138" t="s">
        <v>3833</v>
      </c>
      <c r="J127" s="138" t="s">
        <v>407</v>
      </c>
      <c r="K127" s="138" t="s">
        <v>3810</v>
      </c>
      <c r="L127" s="138" t="s">
        <v>18967</v>
      </c>
      <c r="M127" s="138" t="s">
        <v>18968</v>
      </c>
      <c r="N127" s="138" t="s">
        <v>109</v>
      </c>
      <c r="O127" s="138" t="s">
        <v>67</v>
      </c>
      <c r="P127" s="139" t="s">
        <v>18969</v>
      </c>
      <c r="Q127">
        <v>3.64</v>
      </c>
      <c r="R127" t="s">
        <v>18972</v>
      </c>
    </row>
    <row r="128" spans="1:18" hidden="1">
      <c r="A128" s="155">
        <v>4010016</v>
      </c>
      <c r="B128" s="138" t="s">
        <v>4786</v>
      </c>
      <c r="C128" s="138" t="s">
        <v>11399</v>
      </c>
      <c r="D128" s="138">
        <v>2023</v>
      </c>
      <c r="E128" s="138" t="s">
        <v>3812</v>
      </c>
      <c r="F128" s="138" t="s">
        <v>18964</v>
      </c>
      <c r="G128" s="140">
        <v>43474</v>
      </c>
      <c r="H128" s="138" t="s">
        <v>162</v>
      </c>
      <c r="I128" s="138" t="s">
        <v>18966</v>
      </c>
      <c r="J128" s="138" t="s">
        <v>164</v>
      </c>
      <c r="K128" s="138" t="s">
        <v>3810</v>
      </c>
      <c r="L128" s="138" t="s">
        <v>18967</v>
      </c>
      <c r="M128" s="138" t="s">
        <v>18968</v>
      </c>
      <c r="N128" s="138" t="s">
        <v>109</v>
      </c>
      <c r="O128" s="138" t="s">
        <v>67</v>
      </c>
      <c r="P128" s="139" t="s">
        <v>18969</v>
      </c>
      <c r="Q128">
        <v>2.347</v>
      </c>
      <c r="R128" t="s">
        <v>18972</v>
      </c>
    </row>
    <row r="129" spans="1:18" hidden="1">
      <c r="A129" s="155">
        <v>4010019</v>
      </c>
      <c r="B129" s="138" t="s">
        <v>4787</v>
      </c>
      <c r="C129" s="138" t="s">
        <v>11407</v>
      </c>
      <c r="D129" s="138">
        <v>2023</v>
      </c>
      <c r="E129" s="138" t="s">
        <v>3812</v>
      </c>
      <c r="F129" s="138" t="s">
        <v>18964</v>
      </c>
      <c r="G129" s="140">
        <v>43474</v>
      </c>
      <c r="H129" s="138" t="s">
        <v>242</v>
      </c>
      <c r="I129" s="138" t="s">
        <v>3859</v>
      </c>
      <c r="J129" s="138" t="s">
        <v>18977</v>
      </c>
      <c r="K129" s="138" t="s">
        <v>3810</v>
      </c>
      <c r="L129" s="138" t="s">
        <v>18967</v>
      </c>
      <c r="M129" s="138" t="s">
        <v>18968</v>
      </c>
      <c r="N129" s="138" t="s">
        <v>109</v>
      </c>
      <c r="O129" s="138" t="s">
        <v>290</v>
      </c>
      <c r="P129" s="139" t="s">
        <v>18969</v>
      </c>
      <c r="Q129">
        <v>3.988</v>
      </c>
      <c r="R129" t="s">
        <v>18972</v>
      </c>
    </row>
    <row r="130" spans="1:18" hidden="1">
      <c r="A130" s="155">
        <v>4010021</v>
      </c>
      <c r="B130" s="138" t="s">
        <v>4788</v>
      </c>
      <c r="C130" s="138" t="s">
        <v>11412</v>
      </c>
      <c r="D130" s="138">
        <v>2023</v>
      </c>
      <c r="E130" s="138" t="s">
        <v>3812</v>
      </c>
      <c r="F130" s="138" t="s">
        <v>18964</v>
      </c>
      <c r="G130" s="140">
        <v>43474</v>
      </c>
      <c r="H130" s="138" t="s">
        <v>242</v>
      </c>
      <c r="I130" s="138" t="s">
        <v>3859</v>
      </c>
      <c r="J130" s="138" t="s">
        <v>18977</v>
      </c>
      <c r="K130" s="138" t="s">
        <v>3810</v>
      </c>
      <c r="L130" s="138" t="s">
        <v>18967</v>
      </c>
      <c r="M130" s="138" t="s">
        <v>18968</v>
      </c>
      <c r="N130" s="138" t="s">
        <v>109</v>
      </c>
      <c r="O130" s="138" t="s">
        <v>67</v>
      </c>
      <c r="P130" s="139" t="s">
        <v>18969</v>
      </c>
      <c r="Q130">
        <v>3.4369999999999998</v>
      </c>
      <c r="R130" t="s">
        <v>18972</v>
      </c>
    </row>
    <row r="131" spans="1:18" hidden="1">
      <c r="A131" s="155">
        <v>4010023</v>
      </c>
      <c r="B131" s="138" t="s">
        <v>4790</v>
      </c>
      <c r="C131" s="138" t="s">
        <v>11416</v>
      </c>
      <c r="D131" s="138">
        <v>2023</v>
      </c>
      <c r="E131" s="138" t="s">
        <v>3812</v>
      </c>
      <c r="F131" s="138" t="s">
        <v>18964</v>
      </c>
      <c r="G131" s="140">
        <v>43474</v>
      </c>
      <c r="H131" s="138" t="s">
        <v>57</v>
      </c>
      <c r="I131" s="138" t="s">
        <v>3821</v>
      </c>
      <c r="J131" s="138" t="s">
        <v>59</v>
      </c>
      <c r="K131" s="138" t="s">
        <v>3810</v>
      </c>
      <c r="L131" s="138" t="s">
        <v>18967</v>
      </c>
      <c r="M131" s="138" t="s">
        <v>18968</v>
      </c>
      <c r="N131" s="138" t="s">
        <v>109</v>
      </c>
      <c r="O131" s="138" t="s">
        <v>338</v>
      </c>
      <c r="P131" s="139" t="s">
        <v>18969</v>
      </c>
      <c r="Q131">
        <v>3.6320000000000001</v>
      </c>
      <c r="R131" t="s">
        <v>18972</v>
      </c>
    </row>
    <row r="132" spans="1:18" hidden="1">
      <c r="A132" s="155">
        <v>4010026</v>
      </c>
      <c r="B132" s="138" t="s">
        <v>4791</v>
      </c>
      <c r="C132" s="138" t="s">
        <v>11424</v>
      </c>
      <c r="D132" s="138">
        <v>2023</v>
      </c>
      <c r="E132" s="138" t="s">
        <v>3812</v>
      </c>
      <c r="F132" s="138" t="s">
        <v>18964</v>
      </c>
      <c r="G132" s="140">
        <v>43474</v>
      </c>
      <c r="H132" s="138" t="s">
        <v>162</v>
      </c>
      <c r="I132" s="138" t="s">
        <v>18973</v>
      </c>
      <c r="J132" s="138" t="s">
        <v>18974</v>
      </c>
      <c r="K132" s="138" t="s">
        <v>3810</v>
      </c>
      <c r="L132" s="138" t="s">
        <v>18967</v>
      </c>
      <c r="M132" s="138" t="s">
        <v>18968</v>
      </c>
      <c r="N132" s="138" t="s">
        <v>109</v>
      </c>
      <c r="O132" s="138" t="s">
        <v>280</v>
      </c>
      <c r="P132" s="139" t="s">
        <v>18969</v>
      </c>
      <c r="Q132">
        <v>3.0369999999999999</v>
      </c>
      <c r="R132" t="s">
        <v>18971</v>
      </c>
    </row>
    <row r="133" spans="1:18">
      <c r="A133" s="155">
        <v>4010029</v>
      </c>
      <c r="B133" s="138" t="s">
        <v>4794</v>
      </c>
      <c r="C133" s="138" t="s">
        <v>11430</v>
      </c>
      <c r="D133" s="138">
        <v>2023</v>
      </c>
      <c r="E133" s="138" t="s">
        <v>3812</v>
      </c>
      <c r="F133" s="138" t="s">
        <v>18964</v>
      </c>
      <c r="G133" s="140">
        <v>43474</v>
      </c>
      <c r="H133" s="138" t="s">
        <v>162</v>
      </c>
      <c r="I133" s="138" t="s">
        <v>18966</v>
      </c>
      <c r="J133" s="138" t="s">
        <v>164</v>
      </c>
      <c r="K133" s="138" t="s">
        <v>3810</v>
      </c>
      <c r="L133" s="138" t="s">
        <v>18967</v>
      </c>
      <c r="M133" s="138" t="s">
        <v>18968</v>
      </c>
      <c r="N133" s="138" t="s">
        <v>54</v>
      </c>
      <c r="O133" s="138" t="s">
        <v>67</v>
      </c>
      <c r="P133" s="139" t="s">
        <v>18969</v>
      </c>
      <c r="Q133">
        <v>1.143</v>
      </c>
    </row>
    <row r="134" spans="1:18" hidden="1">
      <c r="A134" s="155">
        <v>4010032</v>
      </c>
      <c r="B134" s="138" t="s">
        <v>4795</v>
      </c>
      <c r="C134" s="138" t="s">
        <v>11432</v>
      </c>
      <c r="D134" s="138">
        <v>2023</v>
      </c>
      <c r="E134" s="138" t="s">
        <v>3812</v>
      </c>
      <c r="F134" s="138" t="s">
        <v>18964</v>
      </c>
      <c r="G134" s="140">
        <v>43474</v>
      </c>
      <c r="H134" s="138" t="s">
        <v>57</v>
      </c>
      <c r="I134" s="138" t="s">
        <v>3821</v>
      </c>
      <c r="J134" s="138" t="s">
        <v>59</v>
      </c>
      <c r="K134" s="138" t="s">
        <v>3810</v>
      </c>
      <c r="L134" s="138" t="s">
        <v>18967</v>
      </c>
      <c r="M134" s="138" t="s">
        <v>18968</v>
      </c>
      <c r="N134" s="138" t="s">
        <v>54</v>
      </c>
      <c r="O134" s="138" t="s">
        <v>67</v>
      </c>
      <c r="P134" s="139" t="s">
        <v>18969</v>
      </c>
      <c r="Q134">
        <v>2.9750000000000001</v>
      </c>
      <c r="R134" t="s">
        <v>18972</v>
      </c>
    </row>
    <row r="135" spans="1:18" hidden="1">
      <c r="A135" s="155">
        <v>4010033</v>
      </c>
      <c r="B135" s="138" t="s">
        <v>4796</v>
      </c>
      <c r="C135" s="138" t="s">
        <v>11434</v>
      </c>
      <c r="D135" s="138">
        <v>2023</v>
      </c>
      <c r="E135" s="138" t="s">
        <v>3812</v>
      </c>
      <c r="F135" s="138" t="s">
        <v>18964</v>
      </c>
      <c r="G135" s="140">
        <v>43474</v>
      </c>
      <c r="H135" s="138" t="s">
        <v>57</v>
      </c>
      <c r="I135" s="138" t="s">
        <v>3821</v>
      </c>
      <c r="J135" s="138" t="s">
        <v>59</v>
      </c>
      <c r="K135" s="138" t="s">
        <v>3810</v>
      </c>
      <c r="L135" s="138" t="s">
        <v>18967</v>
      </c>
      <c r="M135" s="138" t="s">
        <v>18968</v>
      </c>
      <c r="N135" s="138" t="s">
        <v>54</v>
      </c>
      <c r="O135" s="138" t="s">
        <v>67</v>
      </c>
      <c r="P135" s="139" t="s">
        <v>18969</v>
      </c>
      <c r="Q135">
        <v>3.1930000000000001</v>
      </c>
      <c r="R135" t="s">
        <v>18972</v>
      </c>
    </row>
    <row r="136" spans="1:18" hidden="1">
      <c r="A136" s="155">
        <v>4010034</v>
      </c>
      <c r="B136" s="138" t="s">
        <v>4797</v>
      </c>
      <c r="C136" s="138" t="s">
        <v>11436</v>
      </c>
      <c r="D136" s="138"/>
      <c r="E136" s="138" t="s">
        <v>3812</v>
      </c>
      <c r="F136" s="138" t="s">
        <v>18964</v>
      </c>
      <c r="G136" s="140">
        <v>43474</v>
      </c>
      <c r="H136" s="138" t="s">
        <v>57</v>
      </c>
      <c r="I136" s="138" t="s">
        <v>3813</v>
      </c>
      <c r="J136" s="138" t="s">
        <v>130</v>
      </c>
      <c r="K136" s="138" t="s">
        <v>3810</v>
      </c>
      <c r="L136" s="138" t="s">
        <v>18967</v>
      </c>
      <c r="M136" s="138" t="s">
        <v>18968</v>
      </c>
      <c r="N136" s="138" t="s">
        <v>54</v>
      </c>
      <c r="O136" s="138" t="s">
        <v>67</v>
      </c>
      <c r="P136" s="139" t="s">
        <v>18969</v>
      </c>
      <c r="Q136">
        <v>2.9769999999999999</v>
      </c>
      <c r="R136" t="s">
        <v>18972</v>
      </c>
    </row>
    <row r="137" spans="1:18" hidden="1">
      <c r="A137" s="155">
        <v>4010035</v>
      </c>
      <c r="B137" s="138" t="s">
        <v>4798</v>
      </c>
      <c r="C137" s="138" t="s">
        <v>11438</v>
      </c>
      <c r="D137" s="138">
        <v>2023</v>
      </c>
      <c r="E137" s="138" t="s">
        <v>3812</v>
      </c>
      <c r="F137" s="138" t="s">
        <v>18964</v>
      </c>
      <c r="G137" s="140">
        <v>43474</v>
      </c>
      <c r="H137" s="138" t="s">
        <v>162</v>
      </c>
      <c r="I137" s="138" t="s">
        <v>18966</v>
      </c>
      <c r="J137" s="138" t="s">
        <v>164</v>
      </c>
      <c r="K137" s="138" t="s">
        <v>3810</v>
      </c>
      <c r="L137" s="138" t="s">
        <v>18967</v>
      </c>
      <c r="M137" s="138" t="s">
        <v>18968</v>
      </c>
      <c r="N137" s="138" t="s">
        <v>54</v>
      </c>
      <c r="O137" s="138" t="s">
        <v>67</v>
      </c>
      <c r="P137" s="139" t="s">
        <v>18969</v>
      </c>
      <c r="Q137">
        <v>3.0390000000000001</v>
      </c>
      <c r="R137" t="s">
        <v>18972</v>
      </c>
    </row>
    <row r="138" spans="1:18" hidden="1">
      <c r="A138" s="155">
        <v>4010037</v>
      </c>
      <c r="B138" s="138" t="s">
        <v>4799</v>
      </c>
      <c r="C138" s="138" t="s">
        <v>3764</v>
      </c>
      <c r="D138" s="138">
        <v>2023</v>
      </c>
      <c r="E138" s="138" t="s">
        <v>3812</v>
      </c>
      <c r="F138" s="138" t="s">
        <v>18964</v>
      </c>
      <c r="G138" s="140">
        <v>43474</v>
      </c>
      <c r="H138" s="138" t="s">
        <v>57</v>
      </c>
      <c r="I138" s="138" t="s">
        <v>3833</v>
      </c>
      <c r="J138" s="138" t="s">
        <v>407</v>
      </c>
      <c r="K138" s="138" t="s">
        <v>3810</v>
      </c>
      <c r="L138" s="138" t="s">
        <v>18967</v>
      </c>
      <c r="M138" s="138" t="s">
        <v>18968</v>
      </c>
      <c r="N138" s="138" t="s">
        <v>109</v>
      </c>
      <c r="O138" s="138" t="s">
        <v>67</v>
      </c>
      <c r="P138" s="139" t="s">
        <v>18969</v>
      </c>
      <c r="Q138">
        <v>3.492</v>
      </c>
      <c r="R138" t="s">
        <v>18970</v>
      </c>
    </row>
    <row r="139" spans="1:18" hidden="1">
      <c r="A139" s="155">
        <v>4010040</v>
      </c>
      <c r="B139" s="138" t="s">
        <v>4800</v>
      </c>
      <c r="C139" s="138" t="s">
        <v>11447</v>
      </c>
      <c r="D139" s="138">
        <v>2023</v>
      </c>
      <c r="E139" s="138" t="s">
        <v>3812</v>
      </c>
      <c r="F139" s="138" t="s">
        <v>18964</v>
      </c>
      <c r="G139" s="140">
        <v>43474</v>
      </c>
      <c r="H139" s="138" t="s">
        <v>162</v>
      </c>
      <c r="I139" s="138" t="s">
        <v>18966</v>
      </c>
      <c r="J139" s="138" t="s">
        <v>164</v>
      </c>
      <c r="K139" s="138" t="s">
        <v>3810</v>
      </c>
      <c r="L139" s="138" t="s">
        <v>18967</v>
      </c>
      <c r="M139" s="138" t="s">
        <v>18968</v>
      </c>
      <c r="N139" s="138" t="s">
        <v>54</v>
      </c>
      <c r="O139" s="138" t="s">
        <v>1131</v>
      </c>
      <c r="P139" s="139" t="s">
        <v>18969</v>
      </c>
      <c r="Q139">
        <v>3.617</v>
      </c>
      <c r="R139" t="s">
        <v>18972</v>
      </c>
    </row>
    <row r="140" spans="1:18" hidden="1">
      <c r="A140" s="155">
        <v>4010042</v>
      </c>
      <c r="B140" s="138" t="s">
        <v>4802</v>
      </c>
      <c r="C140" s="138" t="s">
        <v>11451</v>
      </c>
      <c r="D140" s="138">
        <v>2023</v>
      </c>
      <c r="E140" s="138" t="s">
        <v>3812</v>
      </c>
      <c r="F140" s="138" t="s">
        <v>18964</v>
      </c>
      <c r="G140" s="140">
        <v>43474</v>
      </c>
      <c r="H140" s="138" t="s">
        <v>162</v>
      </c>
      <c r="I140" s="138" t="s">
        <v>18966</v>
      </c>
      <c r="J140" s="138" t="s">
        <v>164</v>
      </c>
      <c r="K140" s="138" t="s">
        <v>3810</v>
      </c>
      <c r="L140" s="138" t="s">
        <v>18967</v>
      </c>
      <c r="M140" s="138" t="s">
        <v>18968</v>
      </c>
      <c r="N140" s="138" t="s">
        <v>54</v>
      </c>
      <c r="O140" s="138" t="s">
        <v>67</v>
      </c>
      <c r="P140" s="139" t="s">
        <v>18969</v>
      </c>
      <c r="Q140">
        <v>2.3519999999999999</v>
      </c>
      <c r="R140" t="s">
        <v>18972</v>
      </c>
    </row>
    <row r="141" spans="1:18" hidden="1">
      <c r="A141" s="155">
        <v>4010043</v>
      </c>
      <c r="B141" s="138" t="s">
        <v>4803</v>
      </c>
      <c r="C141" s="138" t="s">
        <v>11453</v>
      </c>
      <c r="D141" s="138">
        <v>2023</v>
      </c>
      <c r="E141" s="138" t="s">
        <v>3812</v>
      </c>
      <c r="F141" s="138" t="s">
        <v>18964</v>
      </c>
      <c r="G141" s="140">
        <v>43474</v>
      </c>
      <c r="H141" s="138" t="s">
        <v>57</v>
      </c>
      <c r="I141" s="138" t="s">
        <v>3821</v>
      </c>
      <c r="J141" s="138" t="s">
        <v>59</v>
      </c>
      <c r="K141" s="138" t="s">
        <v>3810</v>
      </c>
      <c r="L141" s="138" t="s">
        <v>18967</v>
      </c>
      <c r="M141" s="138" t="s">
        <v>18968</v>
      </c>
      <c r="N141" s="138" t="s">
        <v>54</v>
      </c>
      <c r="O141" s="138" t="s">
        <v>290</v>
      </c>
      <c r="P141" s="139" t="s">
        <v>18969</v>
      </c>
      <c r="Q141">
        <v>2.8069999999999999</v>
      </c>
      <c r="R141" t="s">
        <v>18972</v>
      </c>
    </row>
    <row r="142" spans="1:18" hidden="1">
      <c r="A142" s="155">
        <v>4010044</v>
      </c>
      <c r="B142" s="138" t="s">
        <v>4804</v>
      </c>
      <c r="C142" s="138" t="s">
        <v>11455</v>
      </c>
      <c r="D142" s="138">
        <v>2023</v>
      </c>
      <c r="E142" s="138" t="s">
        <v>3812</v>
      </c>
      <c r="F142" s="138" t="s">
        <v>18964</v>
      </c>
      <c r="G142" s="140">
        <v>43474</v>
      </c>
      <c r="H142" s="138" t="s">
        <v>242</v>
      </c>
      <c r="I142" s="138" t="s">
        <v>3826</v>
      </c>
      <c r="J142" s="138" t="s">
        <v>244</v>
      </c>
      <c r="K142" s="138" t="s">
        <v>3810</v>
      </c>
      <c r="L142" s="138" t="s">
        <v>18967</v>
      </c>
      <c r="M142" s="138" t="s">
        <v>18968</v>
      </c>
      <c r="N142" s="138" t="s">
        <v>109</v>
      </c>
      <c r="O142" s="138" t="s">
        <v>67</v>
      </c>
      <c r="P142" s="139" t="s">
        <v>18969</v>
      </c>
      <c r="Q142">
        <v>3.5960000000000001</v>
      </c>
      <c r="R142" t="s">
        <v>18972</v>
      </c>
    </row>
    <row r="143" spans="1:18" hidden="1">
      <c r="A143" s="155">
        <v>4010046</v>
      </c>
      <c r="B143" s="138" t="s">
        <v>4805</v>
      </c>
      <c r="C143" s="138" t="s">
        <v>11457</v>
      </c>
      <c r="D143" s="138">
        <v>2023</v>
      </c>
      <c r="E143" s="138" t="s">
        <v>3812</v>
      </c>
      <c r="F143" s="138" t="s">
        <v>18964</v>
      </c>
      <c r="G143" s="140">
        <v>43474</v>
      </c>
      <c r="H143" s="138" t="s">
        <v>162</v>
      </c>
      <c r="I143" s="138" t="s">
        <v>18966</v>
      </c>
      <c r="J143" s="138" t="s">
        <v>164</v>
      </c>
      <c r="K143" s="138" t="s">
        <v>3810</v>
      </c>
      <c r="L143" s="138" t="s">
        <v>18967</v>
      </c>
      <c r="M143" s="138" t="s">
        <v>18968</v>
      </c>
      <c r="N143" s="138" t="s">
        <v>109</v>
      </c>
      <c r="O143" s="138" t="s">
        <v>67</v>
      </c>
      <c r="P143" s="139" t="s">
        <v>18969</v>
      </c>
      <c r="Q143">
        <v>2.6040000000000001</v>
      </c>
      <c r="R143" t="s">
        <v>18972</v>
      </c>
    </row>
    <row r="144" spans="1:18" hidden="1">
      <c r="A144" s="155">
        <v>4010048</v>
      </c>
      <c r="B144" s="138" t="s">
        <v>4806</v>
      </c>
      <c r="C144" s="138" t="s">
        <v>11459</v>
      </c>
      <c r="D144" s="138">
        <v>2023</v>
      </c>
      <c r="E144" s="138" t="s">
        <v>3812</v>
      </c>
      <c r="F144" s="138" t="s">
        <v>18964</v>
      </c>
      <c r="G144" s="140">
        <v>43474</v>
      </c>
      <c r="H144" s="138" t="s">
        <v>242</v>
      </c>
      <c r="I144" s="138" t="s">
        <v>3826</v>
      </c>
      <c r="J144" s="138" t="s">
        <v>244</v>
      </c>
      <c r="K144" s="138" t="s">
        <v>3810</v>
      </c>
      <c r="L144" s="138" t="s">
        <v>18967</v>
      </c>
      <c r="M144" s="138" t="s">
        <v>18968</v>
      </c>
      <c r="N144" s="138" t="s">
        <v>109</v>
      </c>
      <c r="O144" s="138" t="s">
        <v>67</v>
      </c>
      <c r="P144" s="139" t="s">
        <v>18969</v>
      </c>
      <c r="Q144">
        <v>3.1240000000000001</v>
      </c>
      <c r="R144" t="s">
        <v>18972</v>
      </c>
    </row>
    <row r="145" spans="1:18" hidden="1">
      <c r="A145" s="155">
        <v>4010049</v>
      </c>
      <c r="B145" s="138" t="s">
        <v>4807</v>
      </c>
      <c r="C145" s="138" t="s">
        <v>11461</v>
      </c>
      <c r="D145" s="138"/>
      <c r="E145" s="138" t="s">
        <v>3812</v>
      </c>
      <c r="F145" s="138" t="s">
        <v>18964</v>
      </c>
      <c r="G145" s="140">
        <v>43474</v>
      </c>
      <c r="H145" s="138" t="s">
        <v>57</v>
      </c>
      <c r="I145" s="138" t="s">
        <v>3813</v>
      </c>
      <c r="J145" s="138" t="s">
        <v>130</v>
      </c>
      <c r="K145" s="138" t="s">
        <v>3810</v>
      </c>
      <c r="L145" s="138" t="s">
        <v>18967</v>
      </c>
      <c r="M145" s="138" t="s">
        <v>18968</v>
      </c>
      <c r="N145" s="138" t="s">
        <v>109</v>
      </c>
      <c r="O145" s="138" t="s">
        <v>2477</v>
      </c>
      <c r="P145" s="139" t="s">
        <v>18969</v>
      </c>
      <c r="Q145">
        <v>3.8029999999999999</v>
      </c>
      <c r="R145" t="s">
        <v>18972</v>
      </c>
    </row>
    <row r="146" spans="1:18" hidden="1">
      <c r="A146" s="155">
        <v>4010055</v>
      </c>
      <c r="B146" s="138" t="s">
        <v>4810</v>
      </c>
      <c r="C146" s="138" t="s">
        <v>11470</v>
      </c>
      <c r="D146" s="138">
        <v>2023</v>
      </c>
      <c r="E146" s="138" t="s">
        <v>3812</v>
      </c>
      <c r="F146" s="138" t="s">
        <v>18964</v>
      </c>
      <c r="G146" s="140">
        <v>43474</v>
      </c>
      <c r="H146" s="138" t="s">
        <v>162</v>
      </c>
      <c r="I146" s="138" t="s">
        <v>18966</v>
      </c>
      <c r="J146" s="138" t="s">
        <v>164</v>
      </c>
      <c r="K146" s="138" t="s">
        <v>3810</v>
      </c>
      <c r="L146" s="138" t="s">
        <v>18967</v>
      </c>
      <c r="M146" s="138" t="s">
        <v>18968</v>
      </c>
      <c r="N146" s="138" t="s">
        <v>109</v>
      </c>
      <c r="O146" s="138" t="s">
        <v>67</v>
      </c>
      <c r="P146" s="139" t="s">
        <v>18969</v>
      </c>
      <c r="Q146">
        <v>3.8220000000000001</v>
      </c>
      <c r="R146" t="s">
        <v>18972</v>
      </c>
    </row>
    <row r="147" spans="1:18" hidden="1">
      <c r="A147" s="155">
        <v>4010056</v>
      </c>
      <c r="B147" s="138" t="s">
        <v>4811</v>
      </c>
      <c r="C147" s="138" t="s">
        <v>11472</v>
      </c>
      <c r="D147" s="138">
        <v>2023</v>
      </c>
      <c r="E147" s="138" t="s">
        <v>3812</v>
      </c>
      <c r="F147" s="138" t="s">
        <v>18964</v>
      </c>
      <c r="G147" s="140">
        <v>43474</v>
      </c>
      <c r="H147" s="138" t="s">
        <v>57</v>
      </c>
      <c r="I147" s="138" t="s">
        <v>3821</v>
      </c>
      <c r="J147" s="138" t="s">
        <v>59</v>
      </c>
      <c r="K147" s="138" t="s">
        <v>3810</v>
      </c>
      <c r="L147" s="138" t="s">
        <v>18967</v>
      </c>
      <c r="M147" s="138" t="s">
        <v>18968</v>
      </c>
      <c r="N147" s="138" t="s">
        <v>109</v>
      </c>
      <c r="O147" s="138" t="s">
        <v>67</v>
      </c>
      <c r="P147" s="139" t="s">
        <v>18969</v>
      </c>
      <c r="Q147">
        <v>3.726</v>
      </c>
      <c r="R147" t="s">
        <v>18972</v>
      </c>
    </row>
    <row r="148" spans="1:18" hidden="1">
      <c r="A148" s="155">
        <v>4010058</v>
      </c>
      <c r="B148" s="138" t="s">
        <v>4812</v>
      </c>
      <c r="C148" s="138" t="s">
        <v>11474</v>
      </c>
      <c r="D148" s="138">
        <v>2023</v>
      </c>
      <c r="E148" s="138" t="s">
        <v>3812</v>
      </c>
      <c r="F148" s="138" t="s">
        <v>18964</v>
      </c>
      <c r="G148" s="140">
        <v>43474</v>
      </c>
      <c r="H148" s="138" t="s">
        <v>162</v>
      </c>
      <c r="I148" s="138" t="s">
        <v>18973</v>
      </c>
      <c r="J148" s="138" t="s">
        <v>18974</v>
      </c>
      <c r="K148" s="138" t="s">
        <v>3810</v>
      </c>
      <c r="L148" s="138" t="s">
        <v>18967</v>
      </c>
      <c r="M148" s="138" t="s">
        <v>18968</v>
      </c>
      <c r="N148" s="138" t="s">
        <v>109</v>
      </c>
      <c r="O148" s="138" t="s">
        <v>338</v>
      </c>
      <c r="P148" s="139" t="s">
        <v>18969</v>
      </c>
      <c r="Q148">
        <v>3.8980000000000001</v>
      </c>
      <c r="R148" t="s">
        <v>18972</v>
      </c>
    </row>
    <row r="149" spans="1:18" hidden="1">
      <c r="A149" s="155">
        <v>4010060</v>
      </c>
      <c r="B149" s="138" t="s">
        <v>4813</v>
      </c>
      <c r="C149" s="138" t="s">
        <v>11476</v>
      </c>
      <c r="D149" s="138">
        <v>2023</v>
      </c>
      <c r="E149" s="138" t="s">
        <v>3812</v>
      </c>
      <c r="F149" s="138" t="s">
        <v>18964</v>
      </c>
      <c r="G149" s="140">
        <v>43474</v>
      </c>
      <c r="H149" s="138" t="s">
        <v>57</v>
      </c>
      <c r="I149" s="138" t="s">
        <v>3821</v>
      </c>
      <c r="J149" s="138" t="s">
        <v>59</v>
      </c>
      <c r="K149" s="138" t="s">
        <v>3810</v>
      </c>
      <c r="L149" s="138" t="s">
        <v>18967</v>
      </c>
      <c r="M149" s="138" t="s">
        <v>18968</v>
      </c>
      <c r="N149" s="138" t="s">
        <v>109</v>
      </c>
      <c r="O149" s="138" t="s">
        <v>2477</v>
      </c>
      <c r="P149" s="139" t="s">
        <v>18969</v>
      </c>
      <c r="Q149">
        <v>3.9020000000000001</v>
      </c>
      <c r="R149" t="s">
        <v>18972</v>
      </c>
    </row>
    <row r="150" spans="1:18" hidden="1">
      <c r="A150" s="155">
        <v>4010062</v>
      </c>
      <c r="B150" s="138" t="s">
        <v>4815</v>
      </c>
      <c r="C150" s="138" t="s">
        <v>11480</v>
      </c>
      <c r="D150" s="138">
        <v>2023</v>
      </c>
      <c r="E150" s="138" t="s">
        <v>3812</v>
      </c>
      <c r="F150" s="138" t="s">
        <v>18964</v>
      </c>
      <c r="G150" s="140">
        <v>43474</v>
      </c>
      <c r="H150" s="138" t="s">
        <v>57</v>
      </c>
      <c r="I150" s="138" t="s">
        <v>3821</v>
      </c>
      <c r="J150" s="138" t="s">
        <v>59</v>
      </c>
      <c r="K150" s="138" t="s">
        <v>3810</v>
      </c>
      <c r="L150" s="138" t="s">
        <v>18967</v>
      </c>
      <c r="M150" s="138" t="s">
        <v>18968</v>
      </c>
      <c r="N150" s="138" t="s">
        <v>109</v>
      </c>
      <c r="O150" s="138" t="s">
        <v>67</v>
      </c>
      <c r="P150" s="139" t="s">
        <v>18969</v>
      </c>
      <c r="Q150">
        <v>3.1880000000000002</v>
      </c>
      <c r="R150" t="s">
        <v>18972</v>
      </c>
    </row>
    <row r="151" spans="1:18" hidden="1">
      <c r="A151" s="155">
        <v>4010064</v>
      </c>
      <c r="B151" s="138" t="s">
        <v>4816</v>
      </c>
      <c r="C151" s="138" t="s">
        <v>11485</v>
      </c>
      <c r="D151" s="138">
        <v>2023</v>
      </c>
      <c r="E151" s="138" t="s">
        <v>3812</v>
      </c>
      <c r="F151" s="138" t="s">
        <v>18964</v>
      </c>
      <c r="G151" s="140">
        <v>43474</v>
      </c>
      <c r="H151" s="138" t="s">
        <v>162</v>
      </c>
      <c r="I151" s="138" t="s">
        <v>3863</v>
      </c>
      <c r="J151" s="138" t="s">
        <v>632</v>
      </c>
      <c r="K151" s="138" t="s">
        <v>3810</v>
      </c>
      <c r="L151" s="138" t="s">
        <v>18967</v>
      </c>
      <c r="M151" s="138" t="s">
        <v>18968</v>
      </c>
      <c r="N151" s="138" t="s">
        <v>109</v>
      </c>
      <c r="O151" s="138" t="s">
        <v>338</v>
      </c>
      <c r="P151" s="139" t="s">
        <v>18969</v>
      </c>
      <c r="Q151">
        <v>3.8170000000000002</v>
      </c>
      <c r="R151" t="s">
        <v>18972</v>
      </c>
    </row>
    <row r="152" spans="1:18" hidden="1">
      <c r="A152" s="155">
        <v>4010065</v>
      </c>
      <c r="B152" s="138" t="s">
        <v>4817</v>
      </c>
      <c r="C152" s="138" t="s">
        <v>11487</v>
      </c>
      <c r="D152" s="138">
        <v>2023</v>
      </c>
      <c r="E152" s="138" t="s">
        <v>3812</v>
      </c>
      <c r="F152" s="138" t="s">
        <v>18964</v>
      </c>
      <c r="G152" s="140">
        <v>43474</v>
      </c>
      <c r="H152" s="138" t="s">
        <v>57</v>
      </c>
      <c r="I152" s="138" t="s">
        <v>3821</v>
      </c>
      <c r="J152" s="138" t="s">
        <v>59</v>
      </c>
      <c r="K152" s="138" t="s">
        <v>3810</v>
      </c>
      <c r="L152" s="138" t="s">
        <v>18967</v>
      </c>
      <c r="M152" s="138" t="s">
        <v>18968</v>
      </c>
      <c r="N152" s="138" t="s">
        <v>109</v>
      </c>
      <c r="O152" s="138" t="s">
        <v>3769</v>
      </c>
      <c r="P152" s="139" t="s">
        <v>18969</v>
      </c>
      <c r="Q152">
        <v>3.4590000000000001</v>
      </c>
      <c r="R152" t="s">
        <v>18972</v>
      </c>
    </row>
    <row r="153" spans="1:18" hidden="1">
      <c r="A153" s="155">
        <v>4010067</v>
      </c>
      <c r="B153" s="138" t="s">
        <v>4818</v>
      </c>
      <c r="C153" s="138" t="s">
        <v>11489</v>
      </c>
      <c r="D153" s="138">
        <v>2023</v>
      </c>
      <c r="E153" s="138" t="s">
        <v>3812</v>
      </c>
      <c r="F153" s="138" t="s">
        <v>18964</v>
      </c>
      <c r="G153" s="140">
        <v>43474</v>
      </c>
      <c r="H153" s="138" t="s">
        <v>57</v>
      </c>
      <c r="I153" s="138" t="s">
        <v>3821</v>
      </c>
      <c r="J153" s="138" t="s">
        <v>59</v>
      </c>
      <c r="K153" s="138" t="s">
        <v>3810</v>
      </c>
      <c r="L153" s="138" t="s">
        <v>18967</v>
      </c>
      <c r="M153" s="138" t="s">
        <v>18968</v>
      </c>
      <c r="N153" s="138" t="s">
        <v>109</v>
      </c>
      <c r="O153" s="138" t="s">
        <v>290</v>
      </c>
      <c r="P153" s="139" t="s">
        <v>18969</v>
      </c>
      <c r="Q153">
        <v>3.99</v>
      </c>
      <c r="R153" t="s">
        <v>18972</v>
      </c>
    </row>
    <row r="154" spans="1:18" hidden="1">
      <c r="A154" s="155">
        <v>4010068</v>
      </c>
      <c r="B154" s="138" t="s">
        <v>4819</v>
      </c>
      <c r="C154" s="138" t="s">
        <v>11491</v>
      </c>
      <c r="D154" s="138"/>
      <c r="E154" s="138" t="s">
        <v>3812</v>
      </c>
      <c r="F154" s="138" t="s">
        <v>18964</v>
      </c>
      <c r="G154" s="140">
        <v>43474</v>
      </c>
      <c r="H154" s="138" t="s">
        <v>57</v>
      </c>
      <c r="I154" s="138" t="s">
        <v>3813</v>
      </c>
      <c r="J154" s="138" t="s">
        <v>130</v>
      </c>
      <c r="K154" s="138" t="s">
        <v>3810</v>
      </c>
      <c r="L154" s="138" t="s">
        <v>18967</v>
      </c>
      <c r="M154" s="138" t="s">
        <v>18968</v>
      </c>
      <c r="N154" s="138" t="s">
        <v>109</v>
      </c>
      <c r="O154" s="138" t="s">
        <v>888</v>
      </c>
      <c r="P154" s="139" t="s">
        <v>18969</v>
      </c>
      <c r="Q154">
        <v>3.85</v>
      </c>
      <c r="R154" t="s">
        <v>18972</v>
      </c>
    </row>
    <row r="155" spans="1:18" hidden="1">
      <c r="A155" s="155">
        <v>4010070</v>
      </c>
      <c r="B155" s="138" t="s">
        <v>4820</v>
      </c>
      <c r="C155" s="138" t="s">
        <v>11493</v>
      </c>
      <c r="D155" s="138">
        <v>2023</v>
      </c>
      <c r="E155" s="138" t="s">
        <v>3812</v>
      </c>
      <c r="F155" s="138" t="s">
        <v>18964</v>
      </c>
      <c r="G155" s="140">
        <v>43474</v>
      </c>
      <c r="H155" s="138" t="s">
        <v>162</v>
      </c>
      <c r="I155" s="138" t="s">
        <v>18966</v>
      </c>
      <c r="J155" s="138" t="s">
        <v>164</v>
      </c>
      <c r="K155" s="138" t="s">
        <v>3810</v>
      </c>
      <c r="L155" s="138" t="s">
        <v>18967</v>
      </c>
      <c r="M155" s="138" t="s">
        <v>18968</v>
      </c>
      <c r="N155" s="138" t="s">
        <v>109</v>
      </c>
      <c r="O155" s="138" t="s">
        <v>67</v>
      </c>
      <c r="P155" s="139" t="s">
        <v>18969</v>
      </c>
      <c r="Q155">
        <v>3.242</v>
      </c>
      <c r="R155" t="s">
        <v>18972</v>
      </c>
    </row>
    <row r="156" spans="1:18" hidden="1">
      <c r="A156" s="155">
        <v>4010072</v>
      </c>
      <c r="B156" s="138" t="s">
        <v>4821</v>
      </c>
      <c r="C156" s="138" t="s">
        <v>11495</v>
      </c>
      <c r="D156" s="138">
        <v>2023</v>
      </c>
      <c r="E156" s="138" t="s">
        <v>3812</v>
      </c>
      <c r="F156" s="138" t="s">
        <v>18964</v>
      </c>
      <c r="G156" s="140">
        <v>43474</v>
      </c>
      <c r="H156" s="138" t="s">
        <v>242</v>
      </c>
      <c r="I156" s="138" t="s">
        <v>3839</v>
      </c>
      <c r="J156" s="138" t="s">
        <v>344</v>
      </c>
      <c r="K156" s="138" t="s">
        <v>3810</v>
      </c>
      <c r="L156" s="138" t="s">
        <v>18967</v>
      </c>
      <c r="M156" s="138" t="s">
        <v>18968</v>
      </c>
      <c r="N156" s="138" t="s">
        <v>109</v>
      </c>
      <c r="O156" s="138" t="s">
        <v>67</v>
      </c>
      <c r="P156" s="139" t="s">
        <v>18969</v>
      </c>
      <c r="Q156">
        <v>2.6880000000000002</v>
      </c>
      <c r="R156" t="s">
        <v>18971</v>
      </c>
    </row>
    <row r="157" spans="1:18">
      <c r="A157" s="155">
        <v>4010073</v>
      </c>
      <c r="B157" s="138" t="s">
        <v>4822</v>
      </c>
      <c r="C157" s="138" t="s">
        <v>11497</v>
      </c>
      <c r="D157" s="138">
        <v>2023</v>
      </c>
      <c r="E157" s="138" t="s">
        <v>3812</v>
      </c>
      <c r="F157" s="138" t="s">
        <v>18964</v>
      </c>
      <c r="G157" s="140">
        <v>43474</v>
      </c>
      <c r="H157" s="138" t="s">
        <v>57</v>
      </c>
      <c r="I157" s="138" t="s">
        <v>3821</v>
      </c>
      <c r="J157" s="138" t="s">
        <v>59</v>
      </c>
      <c r="K157" s="138" t="s">
        <v>3810</v>
      </c>
      <c r="L157" s="138" t="s">
        <v>18967</v>
      </c>
      <c r="M157" s="138" t="s">
        <v>18968</v>
      </c>
      <c r="N157" s="138" t="s">
        <v>109</v>
      </c>
      <c r="O157" s="138" t="s">
        <v>67</v>
      </c>
      <c r="P157" s="139" t="s">
        <v>18969</v>
      </c>
      <c r="Q157">
        <v>1.75</v>
      </c>
    </row>
    <row r="158" spans="1:18">
      <c r="A158" s="155">
        <v>4010078</v>
      </c>
      <c r="B158" s="138" t="s">
        <v>4824</v>
      </c>
      <c r="C158" s="138" t="s">
        <v>11501</v>
      </c>
      <c r="D158" s="138">
        <v>2023</v>
      </c>
      <c r="E158" s="138" t="s">
        <v>3812</v>
      </c>
      <c r="F158" s="138" t="s">
        <v>18964</v>
      </c>
      <c r="G158" s="140">
        <v>43474</v>
      </c>
      <c r="H158" s="138" t="s">
        <v>242</v>
      </c>
      <c r="I158" s="138" t="s">
        <v>3826</v>
      </c>
      <c r="J158" s="138" t="s">
        <v>244</v>
      </c>
      <c r="K158" s="138" t="s">
        <v>3810</v>
      </c>
      <c r="L158" s="138" t="s">
        <v>18967</v>
      </c>
      <c r="M158" s="138" t="s">
        <v>18968</v>
      </c>
      <c r="N158" s="138" t="s">
        <v>109</v>
      </c>
      <c r="O158" s="138" t="s">
        <v>67</v>
      </c>
      <c r="P158" s="139" t="s">
        <v>18969</v>
      </c>
      <c r="Q158">
        <v>1.9670000000000001</v>
      </c>
    </row>
    <row r="159" spans="1:18">
      <c r="A159" s="155">
        <v>4010080</v>
      </c>
      <c r="B159" s="138" t="s">
        <v>4825</v>
      </c>
      <c r="C159" s="138" t="s">
        <v>11503</v>
      </c>
      <c r="D159" s="138">
        <v>2023</v>
      </c>
      <c r="E159" s="138" t="s">
        <v>3812</v>
      </c>
      <c r="F159" s="138" t="s">
        <v>18964</v>
      </c>
      <c r="G159" s="140">
        <v>43474</v>
      </c>
      <c r="H159" s="138" t="s">
        <v>18979</v>
      </c>
      <c r="I159" s="138" t="s">
        <v>3821</v>
      </c>
      <c r="J159" s="138" t="s">
        <v>59</v>
      </c>
      <c r="K159" s="138" t="s">
        <v>3810</v>
      </c>
      <c r="L159" s="138" t="s">
        <v>18967</v>
      </c>
      <c r="M159" s="138" t="s">
        <v>18968</v>
      </c>
      <c r="N159" s="138" t="s">
        <v>109</v>
      </c>
      <c r="O159" s="138" t="s">
        <v>67</v>
      </c>
      <c r="P159" s="139" t="s">
        <v>18969</v>
      </c>
      <c r="Q159">
        <v>0.25</v>
      </c>
    </row>
    <row r="160" spans="1:18" hidden="1">
      <c r="A160" s="155">
        <v>4010081</v>
      </c>
      <c r="B160" s="138" t="s">
        <v>4831</v>
      </c>
      <c r="C160" s="138" t="s">
        <v>11505</v>
      </c>
      <c r="D160" s="138">
        <v>2023</v>
      </c>
      <c r="E160" s="138" t="s">
        <v>3812</v>
      </c>
      <c r="F160" s="138" t="s">
        <v>18964</v>
      </c>
      <c r="G160" s="140">
        <v>43474</v>
      </c>
      <c r="H160" s="138" t="s">
        <v>162</v>
      </c>
      <c r="I160" s="138" t="s">
        <v>18966</v>
      </c>
      <c r="J160" s="138" t="s">
        <v>164</v>
      </c>
      <c r="K160" s="138" t="s">
        <v>3810</v>
      </c>
      <c r="L160" s="138" t="s">
        <v>18967</v>
      </c>
      <c r="M160" s="138" t="s">
        <v>18968</v>
      </c>
      <c r="N160" s="138" t="s">
        <v>109</v>
      </c>
      <c r="O160" s="138" t="s">
        <v>290</v>
      </c>
      <c r="P160" s="139" t="s">
        <v>18969</v>
      </c>
      <c r="Q160">
        <v>3.3069999999999999</v>
      </c>
      <c r="R160" t="s">
        <v>18972</v>
      </c>
    </row>
    <row r="161" spans="1:18" hidden="1">
      <c r="A161" s="155">
        <v>4010083</v>
      </c>
      <c r="B161" s="138" t="s">
        <v>4832</v>
      </c>
      <c r="C161" s="138" t="s">
        <v>11507</v>
      </c>
      <c r="D161" s="138">
        <v>2023</v>
      </c>
      <c r="E161" s="138" t="s">
        <v>3812</v>
      </c>
      <c r="F161" s="138" t="s">
        <v>18964</v>
      </c>
      <c r="G161" s="140">
        <v>43474</v>
      </c>
      <c r="H161" s="138" t="s">
        <v>242</v>
      </c>
      <c r="I161" s="138" t="s">
        <v>3839</v>
      </c>
      <c r="J161" s="138" t="s">
        <v>344</v>
      </c>
      <c r="K161" s="138" t="s">
        <v>3810</v>
      </c>
      <c r="L161" s="138" t="s">
        <v>18967</v>
      </c>
      <c r="M161" s="138" t="s">
        <v>18968</v>
      </c>
      <c r="N161" s="138" t="s">
        <v>109</v>
      </c>
      <c r="O161" s="138" t="s">
        <v>67</v>
      </c>
      <c r="P161" s="139" t="s">
        <v>18969</v>
      </c>
      <c r="Q161">
        <v>3.26</v>
      </c>
      <c r="R161" t="s">
        <v>18971</v>
      </c>
    </row>
    <row r="162" spans="1:18" hidden="1">
      <c r="A162" s="155">
        <v>4010084</v>
      </c>
      <c r="B162" s="138" t="s">
        <v>4833</v>
      </c>
      <c r="C162" s="138" t="s">
        <v>11509</v>
      </c>
      <c r="D162" s="138">
        <v>2023</v>
      </c>
      <c r="E162" s="138" t="s">
        <v>3812</v>
      </c>
      <c r="F162" s="138" t="s">
        <v>18964</v>
      </c>
      <c r="G162" s="140">
        <v>43474</v>
      </c>
      <c r="H162" s="138" t="s">
        <v>57</v>
      </c>
      <c r="I162" s="138" t="s">
        <v>3821</v>
      </c>
      <c r="J162" s="138" t="s">
        <v>59</v>
      </c>
      <c r="K162" s="138" t="s">
        <v>3810</v>
      </c>
      <c r="L162" s="138" t="s">
        <v>18967</v>
      </c>
      <c r="M162" s="138" t="s">
        <v>18968</v>
      </c>
      <c r="N162" s="138" t="s">
        <v>109</v>
      </c>
      <c r="O162" s="138" t="s">
        <v>290</v>
      </c>
      <c r="P162" s="139" t="s">
        <v>18969</v>
      </c>
      <c r="Q162">
        <v>3.2160000000000002</v>
      </c>
      <c r="R162" t="s">
        <v>18972</v>
      </c>
    </row>
    <row r="163" spans="1:18" hidden="1">
      <c r="A163" s="155">
        <v>4010085</v>
      </c>
      <c r="B163" s="138" t="s">
        <v>4834</v>
      </c>
      <c r="C163" s="138" t="s">
        <v>11511</v>
      </c>
      <c r="D163" s="138">
        <v>2023</v>
      </c>
      <c r="E163" s="138" t="s">
        <v>3812</v>
      </c>
      <c r="F163" s="138" t="s">
        <v>18964</v>
      </c>
      <c r="G163" s="140">
        <v>43474</v>
      </c>
      <c r="H163" s="138" t="s">
        <v>57</v>
      </c>
      <c r="I163" s="138" t="s">
        <v>3821</v>
      </c>
      <c r="J163" s="138" t="s">
        <v>59</v>
      </c>
      <c r="K163" s="138" t="s">
        <v>3810</v>
      </c>
      <c r="L163" s="138" t="s">
        <v>18967</v>
      </c>
      <c r="M163" s="138" t="s">
        <v>18968</v>
      </c>
      <c r="N163" s="138" t="s">
        <v>109</v>
      </c>
      <c r="O163" s="138" t="s">
        <v>290</v>
      </c>
      <c r="P163" s="139" t="s">
        <v>18969</v>
      </c>
      <c r="Q163">
        <v>3.3380000000000001</v>
      </c>
      <c r="R163" t="s">
        <v>18972</v>
      </c>
    </row>
    <row r="164" spans="1:18" hidden="1">
      <c r="A164" s="155">
        <v>4010086</v>
      </c>
      <c r="B164" s="138" t="s">
        <v>4835</v>
      </c>
      <c r="C164" s="138" t="s">
        <v>11513</v>
      </c>
      <c r="D164" s="138">
        <v>2023</v>
      </c>
      <c r="E164" s="138" t="s">
        <v>3812</v>
      </c>
      <c r="F164" s="138" t="s">
        <v>18964</v>
      </c>
      <c r="G164" s="140">
        <v>43474</v>
      </c>
      <c r="H164" s="138" t="s">
        <v>57</v>
      </c>
      <c r="I164" s="138" t="s">
        <v>3821</v>
      </c>
      <c r="J164" s="138" t="s">
        <v>59</v>
      </c>
      <c r="K164" s="138" t="s">
        <v>3810</v>
      </c>
      <c r="L164" s="138" t="s">
        <v>18967</v>
      </c>
      <c r="M164" s="138" t="s">
        <v>18968</v>
      </c>
      <c r="N164" s="138" t="s">
        <v>109</v>
      </c>
      <c r="O164" s="138" t="s">
        <v>290</v>
      </c>
      <c r="P164" s="139" t="s">
        <v>18969</v>
      </c>
      <c r="Q164">
        <v>3.4060000000000001</v>
      </c>
      <c r="R164" t="s">
        <v>18972</v>
      </c>
    </row>
    <row r="165" spans="1:18" hidden="1">
      <c r="A165" s="155">
        <v>4010096</v>
      </c>
      <c r="B165" s="138" t="s">
        <v>4838</v>
      </c>
      <c r="C165" s="138" t="s">
        <v>11531</v>
      </c>
      <c r="D165" s="138">
        <v>2023</v>
      </c>
      <c r="E165" s="138" t="s">
        <v>3812</v>
      </c>
      <c r="F165" s="138" t="s">
        <v>18964</v>
      </c>
      <c r="G165" s="140">
        <v>43474</v>
      </c>
      <c r="H165" s="138" t="s">
        <v>162</v>
      </c>
      <c r="I165" s="138" t="s">
        <v>3863</v>
      </c>
      <c r="J165" s="138" t="s">
        <v>632</v>
      </c>
      <c r="K165" s="138" t="s">
        <v>3810</v>
      </c>
      <c r="L165" s="138" t="s">
        <v>18967</v>
      </c>
      <c r="M165" s="138" t="s">
        <v>18968</v>
      </c>
      <c r="N165" s="138" t="s">
        <v>109</v>
      </c>
      <c r="O165" s="138" t="s">
        <v>290</v>
      </c>
      <c r="P165" s="139" t="s">
        <v>18969</v>
      </c>
      <c r="Q165">
        <v>3.4670000000000001</v>
      </c>
      <c r="R165" t="s">
        <v>18972</v>
      </c>
    </row>
    <row r="166" spans="1:18" hidden="1">
      <c r="A166" s="155">
        <v>4010099</v>
      </c>
      <c r="B166" s="138" t="s">
        <v>4840</v>
      </c>
      <c r="C166" s="138" t="s">
        <v>11538</v>
      </c>
      <c r="D166" s="138">
        <v>2023</v>
      </c>
      <c r="E166" s="138" t="s">
        <v>3812</v>
      </c>
      <c r="F166" s="138" t="s">
        <v>18964</v>
      </c>
      <c r="G166" s="140">
        <v>43474</v>
      </c>
      <c r="H166" s="138" t="s">
        <v>162</v>
      </c>
      <c r="I166" s="138" t="s">
        <v>18966</v>
      </c>
      <c r="J166" s="138" t="s">
        <v>164</v>
      </c>
      <c r="K166" s="138" t="s">
        <v>3810</v>
      </c>
      <c r="L166" s="138" t="s">
        <v>18967</v>
      </c>
      <c r="M166" s="138" t="s">
        <v>18968</v>
      </c>
      <c r="N166" s="138" t="s">
        <v>109</v>
      </c>
      <c r="O166" s="138" t="s">
        <v>67</v>
      </c>
      <c r="P166" s="139" t="s">
        <v>18969</v>
      </c>
      <c r="Q166">
        <v>2.69</v>
      </c>
      <c r="R166" t="s">
        <v>18972</v>
      </c>
    </row>
    <row r="167" spans="1:18" hidden="1">
      <c r="A167" s="155">
        <v>4010100</v>
      </c>
      <c r="B167" s="138" t="s">
        <v>4841</v>
      </c>
      <c r="C167" s="138" t="s">
        <v>11540</v>
      </c>
      <c r="D167" s="138">
        <v>2023</v>
      </c>
      <c r="E167" s="138" t="s">
        <v>3812</v>
      </c>
      <c r="F167" s="138" t="s">
        <v>18964</v>
      </c>
      <c r="G167" s="140">
        <v>43474</v>
      </c>
      <c r="H167" s="138" t="s">
        <v>242</v>
      </c>
      <c r="I167" s="138" t="s">
        <v>3859</v>
      </c>
      <c r="J167" s="138" t="s">
        <v>18977</v>
      </c>
      <c r="K167" s="138" t="s">
        <v>3810</v>
      </c>
      <c r="L167" s="138" t="s">
        <v>18967</v>
      </c>
      <c r="M167" s="138" t="s">
        <v>18968</v>
      </c>
      <c r="N167" s="138" t="s">
        <v>109</v>
      </c>
      <c r="O167" s="138" t="s">
        <v>67</v>
      </c>
      <c r="P167" s="139" t="s">
        <v>18969</v>
      </c>
      <c r="Q167">
        <v>3.5569999999999999</v>
      </c>
      <c r="R167" t="s">
        <v>18972</v>
      </c>
    </row>
    <row r="168" spans="1:18">
      <c r="A168" s="155">
        <v>4010103</v>
      </c>
      <c r="B168" s="138" t="s">
        <v>4843</v>
      </c>
      <c r="C168" s="138" t="s">
        <v>11547</v>
      </c>
      <c r="D168" s="138">
        <v>2023</v>
      </c>
      <c r="E168" s="138" t="s">
        <v>3812</v>
      </c>
      <c r="F168" s="138" t="s">
        <v>18964</v>
      </c>
      <c r="G168" s="140">
        <v>43474</v>
      </c>
      <c r="H168" s="138" t="s">
        <v>162</v>
      </c>
      <c r="I168" s="138" t="s">
        <v>18966</v>
      </c>
      <c r="J168" s="138" t="s">
        <v>164</v>
      </c>
      <c r="K168" s="138" t="s">
        <v>3810</v>
      </c>
      <c r="L168" s="138" t="s">
        <v>18967</v>
      </c>
      <c r="M168" s="138" t="s">
        <v>18968</v>
      </c>
      <c r="N168" s="138" t="s">
        <v>109</v>
      </c>
      <c r="O168" s="138" t="s">
        <v>67</v>
      </c>
      <c r="P168" s="139" t="s">
        <v>18969</v>
      </c>
      <c r="Q168">
        <v>1.607</v>
      </c>
    </row>
    <row r="169" spans="1:18" hidden="1">
      <c r="A169" s="155">
        <v>4010104</v>
      </c>
      <c r="B169" s="138" t="s">
        <v>4844</v>
      </c>
      <c r="C169" s="138" t="s">
        <v>11549</v>
      </c>
      <c r="D169" s="138">
        <v>2023</v>
      </c>
      <c r="E169" s="138" t="s">
        <v>3812</v>
      </c>
      <c r="F169" s="138" t="s">
        <v>18964</v>
      </c>
      <c r="G169" s="140">
        <v>43474</v>
      </c>
      <c r="H169" s="138" t="s">
        <v>242</v>
      </c>
      <c r="I169" s="138" t="s">
        <v>3839</v>
      </c>
      <c r="J169" s="138" t="s">
        <v>344</v>
      </c>
      <c r="K169" s="138" t="s">
        <v>3810</v>
      </c>
      <c r="L169" s="138" t="s">
        <v>18967</v>
      </c>
      <c r="M169" s="138" t="s">
        <v>18968</v>
      </c>
      <c r="N169" s="138" t="s">
        <v>109</v>
      </c>
      <c r="O169" s="138" t="s">
        <v>67</v>
      </c>
      <c r="P169" s="139" t="s">
        <v>18969</v>
      </c>
      <c r="Q169">
        <v>3.2370000000000001</v>
      </c>
      <c r="R169" t="s">
        <v>18972</v>
      </c>
    </row>
    <row r="170" spans="1:18" hidden="1">
      <c r="A170" s="155">
        <v>4010109</v>
      </c>
      <c r="B170" s="138" t="s">
        <v>4846</v>
      </c>
      <c r="C170" s="138" t="s">
        <v>11553</v>
      </c>
      <c r="D170" s="138">
        <v>2023</v>
      </c>
      <c r="E170" s="138" t="s">
        <v>3812</v>
      </c>
      <c r="F170" s="138" t="s">
        <v>18964</v>
      </c>
      <c r="G170" s="140">
        <v>43474</v>
      </c>
      <c r="H170" s="138" t="s">
        <v>162</v>
      </c>
      <c r="I170" s="138" t="s">
        <v>18966</v>
      </c>
      <c r="J170" s="138" t="s">
        <v>164</v>
      </c>
      <c r="K170" s="138" t="s">
        <v>3810</v>
      </c>
      <c r="L170" s="138" t="s">
        <v>18967</v>
      </c>
      <c r="M170" s="138" t="s">
        <v>18968</v>
      </c>
      <c r="N170" s="138" t="s">
        <v>54</v>
      </c>
      <c r="O170" s="138" t="s">
        <v>67</v>
      </c>
      <c r="P170" s="139" t="s">
        <v>18969</v>
      </c>
      <c r="Q170">
        <v>3.3879999999999999</v>
      </c>
      <c r="R170" t="s">
        <v>18972</v>
      </c>
    </row>
    <row r="171" spans="1:18">
      <c r="A171" s="155">
        <v>4010112</v>
      </c>
      <c r="B171" s="138" t="s">
        <v>4847</v>
      </c>
      <c r="C171" s="138" t="s">
        <v>11558</v>
      </c>
      <c r="D171" s="138">
        <v>2023</v>
      </c>
      <c r="E171" s="138" t="s">
        <v>3812</v>
      </c>
      <c r="F171" s="138" t="s">
        <v>18964</v>
      </c>
      <c r="G171" s="140">
        <v>43474</v>
      </c>
      <c r="H171" s="138" t="s">
        <v>162</v>
      </c>
      <c r="I171" s="138" t="s">
        <v>18966</v>
      </c>
      <c r="J171" s="138" t="s">
        <v>164</v>
      </c>
      <c r="K171" s="138" t="s">
        <v>3810</v>
      </c>
      <c r="L171" s="138" t="s">
        <v>18967</v>
      </c>
      <c r="M171" s="138" t="s">
        <v>18968</v>
      </c>
      <c r="N171" s="138" t="s">
        <v>109</v>
      </c>
      <c r="O171" s="138" t="s">
        <v>67</v>
      </c>
      <c r="P171" s="139" t="s">
        <v>18969</v>
      </c>
      <c r="Q171">
        <v>1.744</v>
      </c>
    </row>
    <row r="172" spans="1:18" hidden="1">
      <c r="A172" s="155">
        <v>4010117</v>
      </c>
      <c r="B172" s="138" t="s">
        <v>4850</v>
      </c>
      <c r="C172" s="138" t="s">
        <v>11570</v>
      </c>
      <c r="D172" s="138">
        <v>2023</v>
      </c>
      <c r="E172" s="138" t="s">
        <v>3812</v>
      </c>
      <c r="F172" s="138" t="s">
        <v>18964</v>
      </c>
      <c r="G172" s="140">
        <v>43474</v>
      </c>
      <c r="H172" s="138" t="s">
        <v>57</v>
      </c>
      <c r="I172" s="138" t="s">
        <v>3821</v>
      </c>
      <c r="J172" s="138" t="s">
        <v>59</v>
      </c>
      <c r="K172" s="138" t="s">
        <v>3810</v>
      </c>
      <c r="L172" s="138" t="s">
        <v>18967</v>
      </c>
      <c r="M172" s="138" t="s">
        <v>18968</v>
      </c>
      <c r="N172" s="138" t="s">
        <v>109</v>
      </c>
      <c r="O172" s="138" t="s">
        <v>67</v>
      </c>
      <c r="P172" s="139" t="s">
        <v>18969</v>
      </c>
      <c r="Q172">
        <v>2.8420000000000001</v>
      </c>
      <c r="R172" t="s">
        <v>18972</v>
      </c>
    </row>
    <row r="173" spans="1:18" hidden="1">
      <c r="A173" s="155">
        <v>4010124</v>
      </c>
      <c r="B173" s="138" t="s">
        <v>4854</v>
      </c>
      <c r="C173" s="138" t="s">
        <v>11584</v>
      </c>
      <c r="D173" s="138">
        <v>2023</v>
      </c>
      <c r="E173" s="138" t="s">
        <v>3812</v>
      </c>
      <c r="F173" s="138" t="s">
        <v>18964</v>
      </c>
      <c r="G173" s="140">
        <v>43474</v>
      </c>
      <c r="H173" s="138" t="s">
        <v>162</v>
      </c>
      <c r="I173" s="138" t="s">
        <v>18973</v>
      </c>
      <c r="J173" s="138" t="s">
        <v>18974</v>
      </c>
      <c r="K173" s="138" t="s">
        <v>3810</v>
      </c>
      <c r="L173" s="138" t="s">
        <v>18967</v>
      </c>
      <c r="M173" s="138" t="s">
        <v>18968</v>
      </c>
      <c r="N173" s="138" t="s">
        <v>109</v>
      </c>
      <c r="O173" s="138" t="s">
        <v>67</v>
      </c>
      <c r="P173" s="139" t="s">
        <v>18969</v>
      </c>
      <c r="Q173">
        <v>2.4289999999999998</v>
      </c>
      <c r="R173" t="s">
        <v>18972</v>
      </c>
    </row>
    <row r="174" spans="1:18">
      <c r="A174" s="155">
        <v>4010136</v>
      </c>
      <c r="B174" s="138" t="s">
        <v>4862</v>
      </c>
      <c r="C174" s="138" t="s">
        <v>11609</v>
      </c>
      <c r="D174" s="138">
        <v>2023</v>
      </c>
      <c r="E174" s="138" t="s">
        <v>3812</v>
      </c>
      <c r="F174" s="138" t="s">
        <v>18964</v>
      </c>
      <c r="G174" s="140">
        <v>43474</v>
      </c>
      <c r="H174" s="138" t="s">
        <v>162</v>
      </c>
      <c r="I174" s="138" t="s">
        <v>18966</v>
      </c>
      <c r="J174" s="138" t="s">
        <v>164</v>
      </c>
      <c r="K174" s="138" t="s">
        <v>3810</v>
      </c>
      <c r="L174" s="138" t="s">
        <v>18967</v>
      </c>
      <c r="M174" s="138" t="s">
        <v>18968</v>
      </c>
      <c r="N174" s="138" t="s">
        <v>109</v>
      </c>
      <c r="O174" s="138" t="s">
        <v>67</v>
      </c>
      <c r="P174" s="139" t="s">
        <v>18969</v>
      </c>
      <c r="Q174">
        <v>2.2109999999999999</v>
      </c>
    </row>
    <row r="175" spans="1:18" hidden="1">
      <c r="A175" s="155">
        <v>4010138</v>
      </c>
      <c r="B175" s="138" t="s">
        <v>4864</v>
      </c>
      <c r="C175" s="138" t="s">
        <v>11613</v>
      </c>
      <c r="D175" s="138">
        <v>2023</v>
      </c>
      <c r="E175" s="138" t="s">
        <v>3812</v>
      </c>
      <c r="F175" s="138" t="s">
        <v>18964</v>
      </c>
      <c r="G175" s="140">
        <v>43474</v>
      </c>
      <c r="H175" s="138" t="s">
        <v>57</v>
      </c>
      <c r="I175" s="138" t="s">
        <v>3821</v>
      </c>
      <c r="J175" s="138" t="s">
        <v>59</v>
      </c>
      <c r="K175" s="138" t="s">
        <v>3810</v>
      </c>
      <c r="L175" s="138" t="s">
        <v>18967</v>
      </c>
      <c r="M175" s="138" t="s">
        <v>18968</v>
      </c>
      <c r="N175" s="138" t="s">
        <v>109</v>
      </c>
      <c r="O175" s="138" t="s">
        <v>290</v>
      </c>
      <c r="P175" s="139" t="s">
        <v>18969</v>
      </c>
      <c r="Q175">
        <v>3.7519999999999998</v>
      </c>
      <c r="R175" t="s">
        <v>18972</v>
      </c>
    </row>
    <row r="176" spans="1:18" hidden="1">
      <c r="A176" s="155">
        <v>4010139</v>
      </c>
      <c r="B176" s="138" t="s">
        <v>4865</v>
      </c>
      <c r="C176" s="138" t="s">
        <v>11615</v>
      </c>
      <c r="D176" s="138">
        <v>2023</v>
      </c>
      <c r="E176" s="138" t="s">
        <v>3812</v>
      </c>
      <c r="F176" s="138" t="s">
        <v>18964</v>
      </c>
      <c r="G176" s="140">
        <v>43474</v>
      </c>
      <c r="H176" s="138" t="s">
        <v>162</v>
      </c>
      <c r="I176" s="138" t="s">
        <v>18966</v>
      </c>
      <c r="J176" s="138" t="s">
        <v>164</v>
      </c>
      <c r="K176" s="138" t="s">
        <v>3810</v>
      </c>
      <c r="L176" s="138" t="s">
        <v>18967</v>
      </c>
      <c r="M176" s="138" t="s">
        <v>18968</v>
      </c>
      <c r="N176" s="138" t="s">
        <v>109</v>
      </c>
      <c r="O176" s="138" t="s">
        <v>67</v>
      </c>
      <c r="P176" s="139" t="s">
        <v>18969</v>
      </c>
      <c r="Q176">
        <v>2.7839999999999998</v>
      </c>
      <c r="R176" t="s">
        <v>18972</v>
      </c>
    </row>
    <row r="177" spans="1:18" hidden="1">
      <c r="A177" s="155">
        <v>4010140</v>
      </c>
      <c r="B177" s="138" t="s">
        <v>4866</v>
      </c>
      <c r="C177" s="138" t="s">
        <v>11617</v>
      </c>
      <c r="D177" s="138">
        <v>2023</v>
      </c>
      <c r="E177" s="138" t="s">
        <v>3812</v>
      </c>
      <c r="F177" s="138" t="s">
        <v>18964</v>
      </c>
      <c r="G177" s="140">
        <v>43474</v>
      </c>
      <c r="H177" s="138" t="s">
        <v>57</v>
      </c>
      <c r="I177" s="138" t="s">
        <v>3821</v>
      </c>
      <c r="J177" s="138" t="s">
        <v>59</v>
      </c>
      <c r="K177" s="138" t="s">
        <v>3810</v>
      </c>
      <c r="L177" s="138" t="s">
        <v>18967</v>
      </c>
      <c r="M177" s="138" t="s">
        <v>18968</v>
      </c>
      <c r="N177" s="138" t="s">
        <v>109</v>
      </c>
      <c r="O177" s="138" t="s">
        <v>67</v>
      </c>
      <c r="P177" s="139" t="s">
        <v>18969</v>
      </c>
      <c r="Q177">
        <v>3.69</v>
      </c>
      <c r="R177" t="s">
        <v>18972</v>
      </c>
    </row>
    <row r="178" spans="1:18">
      <c r="A178" s="155">
        <v>4010141</v>
      </c>
      <c r="B178" s="138" t="s">
        <v>11619</v>
      </c>
      <c r="C178" s="138" t="s">
        <v>11620</v>
      </c>
      <c r="D178" s="138">
        <v>2023</v>
      </c>
      <c r="E178" s="138" t="s">
        <v>3812</v>
      </c>
      <c r="F178" s="138" t="s">
        <v>18964</v>
      </c>
      <c r="G178" s="140">
        <v>43474</v>
      </c>
      <c r="H178" s="138" t="s">
        <v>18979</v>
      </c>
      <c r="I178" s="138" t="s">
        <v>3833</v>
      </c>
      <c r="J178" s="138" t="s">
        <v>407</v>
      </c>
      <c r="K178" s="138" t="s">
        <v>3810</v>
      </c>
      <c r="L178" s="138" t="s">
        <v>18967</v>
      </c>
      <c r="M178" s="138" t="s">
        <v>18968</v>
      </c>
      <c r="N178" s="138" t="s">
        <v>109</v>
      </c>
      <c r="O178" s="138" t="s">
        <v>67</v>
      </c>
      <c r="P178" s="139" t="s">
        <v>18969</v>
      </c>
      <c r="Q178">
        <v>1.8149999999999999</v>
      </c>
    </row>
    <row r="179" spans="1:18" hidden="1">
      <c r="A179" s="155">
        <v>4010145</v>
      </c>
      <c r="B179" s="138" t="s">
        <v>4867</v>
      </c>
      <c r="C179" s="138" t="s">
        <v>11625</v>
      </c>
      <c r="D179" s="138">
        <v>2023</v>
      </c>
      <c r="E179" s="138" t="s">
        <v>3812</v>
      </c>
      <c r="F179" s="138" t="s">
        <v>18964</v>
      </c>
      <c r="G179" s="140">
        <v>43474</v>
      </c>
      <c r="H179" s="138" t="s">
        <v>162</v>
      </c>
      <c r="I179" s="138" t="s">
        <v>18966</v>
      </c>
      <c r="J179" s="138" t="s">
        <v>164</v>
      </c>
      <c r="K179" s="138" t="s">
        <v>3810</v>
      </c>
      <c r="L179" s="138" t="s">
        <v>18967</v>
      </c>
      <c r="M179" s="138" t="s">
        <v>18968</v>
      </c>
      <c r="N179" s="138" t="s">
        <v>54</v>
      </c>
      <c r="O179" s="138" t="s">
        <v>67</v>
      </c>
      <c r="P179" s="139" t="s">
        <v>18969</v>
      </c>
      <c r="Q179">
        <v>3.3639999999999999</v>
      </c>
      <c r="R179" t="s">
        <v>18972</v>
      </c>
    </row>
    <row r="180" spans="1:18" hidden="1">
      <c r="A180" s="155">
        <v>4010147</v>
      </c>
      <c r="B180" s="138" t="s">
        <v>4869</v>
      </c>
      <c r="C180" s="138" t="s">
        <v>11629</v>
      </c>
      <c r="D180" s="138">
        <v>2023</v>
      </c>
      <c r="E180" s="138" t="s">
        <v>3812</v>
      </c>
      <c r="F180" s="138" t="s">
        <v>18964</v>
      </c>
      <c r="G180" s="140">
        <v>43474</v>
      </c>
      <c r="H180" s="138" t="s">
        <v>162</v>
      </c>
      <c r="I180" s="138" t="s">
        <v>18966</v>
      </c>
      <c r="J180" s="138" t="s">
        <v>164</v>
      </c>
      <c r="K180" s="138" t="s">
        <v>3810</v>
      </c>
      <c r="L180" s="138" t="s">
        <v>18967</v>
      </c>
      <c r="M180" s="138" t="s">
        <v>18968</v>
      </c>
      <c r="N180" s="138" t="s">
        <v>109</v>
      </c>
      <c r="O180" s="138" t="s">
        <v>67</v>
      </c>
      <c r="P180" s="139" t="s">
        <v>18969</v>
      </c>
      <c r="Q180">
        <v>3.3180000000000001</v>
      </c>
      <c r="R180" t="s">
        <v>18972</v>
      </c>
    </row>
    <row r="181" spans="1:18" hidden="1">
      <c r="A181" s="155">
        <v>4010148</v>
      </c>
      <c r="B181" s="138" t="s">
        <v>4870</v>
      </c>
      <c r="C181" s="138" t="s">
        <v>11631</v>
      </c>
      <c r="D181" s="138">
        <v>2023</v>
      </c>
      <c r="E181" s="138" t="s">
        <v>3812</v>
      </c>
      <c r="F181" s="138" t="s">
        <v>18964</v>
      </c>
      <c r="G181" s="140">
        <v>43474</v>
      </c>
      <c r="H181" s="138" t="s">
        <v>242</v>
      </c>
      <c r="I181" s="138" t="s">
        <v>18978</v>
      </c>
      <c r="J181" s="138" t="s">
        <v>18978</v>
      </c>
      <c r="K181" s="138" t="s">
        <v>3810</v>
      </c>
      <c r="L181" s="138" t="s">
        <v>18967</v>
      </c>
      <c r="M181" s="138" t="s">
        <v>18968</v>
      </c>
      <c r="N181" s="138" t="s">
        <v>54</v>
      </c>
      <c r="O181" s="138" t="s">
        <v>67</v>
      </c>
      <c r="P181" s="139" t="s">
        <v>18969</v>
      </c>
      <c r="Q181">
        <v>3.625</v>
      </c>
      <c r="R181" t="s">
        <v>18972</v>
      </c>
    </row>
    <row r="182" spans="1:18">
      <c r="A182" s="155">
        <v>4010151</v>
      </c>
      <c r="B182" s="138" t="s">
        <v>4872</v>
      </c>
      <c r="C182" s="138" t="s">
        <v>11639</v>
      </c>
      <c r="D182" s="138">
        <v>2023</v>
      </c>
      <c r="E182" s="138" t="s">
        <v>3812</v>
      </c>
      <c r="F182" s="138" t="s">
        <v>18964</v>
      </c>
      <c r="G182" s="140">
        <v>43474</v>
      </c>
      <c r="H182" s="138" t="s">
        <v>162</v>
      </c>
      <c r="I182" s="138" t="s">
        <v>18966</v>
      </c>
      <c r="J182" s="138" t="s">
        <v>164</v>
      </c>
      <c r="K182" s="138" t="s">
        <v>3810</v>
      </c>
      <c r="L182" s="138" t="s">
        <v>18967</v>
      </c>
      <c r="M182" s="138" t="s">
        <v>18968</v>
      </c>
      <c r="N182" s="138" t="s">
        <v>54</v>
      </c>
      <c r="O182" s="138" t="s">
        <v>67</v>
      </c>
      <c r="P182" s="139" t="s">
        <v>18969</v>
      </c>
      <c r="Q182">
        <v>2.16</v>
      </c>
    </row>
    <row r="183" spans="1:18" hidden="1">
      <c r="A183" s="155">
        <v>4010153</v>
      </c>
      <c r="B183" s="138" t="s">
        <v>4873</v>
      </c>
      <c r="C183" s="138" t="s">
        <v>11644</v>
      </c>
      <c r="D183" s="138">
        <v>2023</v>
      </c>
      <c r="E183" s="138" t="s">
        <v>3812</v>
      </c>
      <c r="F183" s="138" t="s">
        <v>18964</v>
      </c>
      <c r="G183" s="140">
        <v>43474</v>
      </c>
      <c r="H183" s="138" t="s">
        <v>162</v>
      </c>
      <c r="I183" s="138" t="s">
        <v>18966</v>
      </c>
      <c r="J183" s="138" t="s">
        <v>164</v>
      </c>
      <c r="K183" s="138" t="s">
        <v>3810</v>
      </c>
      <c r="L183" s="138" t="s">
        <v>18967</v>
      </c>
      <c r="M183" s="138" t="s">
        <v>18968</v>
      </c>
      <c r="N183" s="138" t="s">
        <v>54</v>
      </c>
      <c r="O183" s="138" t="s">
        <v>67</v>
      </c>
      <c r="P183" s="139" t="s">
        <v>18969</v>
      </c>
      <c r="Q183">
        <v>3.7130000000000001</v>
      </c>
      <c r="R183" t="s">
        <v>18972</v>
      </c>
    </row>
    <row r="184" spans="1:18">
      <c r="A184" s="155">
        <v>4010156</v>
      </c>
      <c r="B184" s="138" t="s">
        <v>11652</v>
      </c>
      <c r="C184" s="138" t="s">
        <v>11653</v>
      </c>
      <c r="D184" s="138">
        <v>2023</v>
      </c>
      <c r="E184" s="138" t="s">
        <v>3812</v>
      </c>
      <c r="F184" s="138" t="s">
        <v>18964</v>
      </c>
      <c r="G184" s="140">
        <v>43474</v>
      </c>
      <c r="H184" s="138" t="s">
        <v>162</v>
      </c>
      <c r="I184" s="138" t="s">
        <v>18966</v>
      </c>
      <c r="J184" s="138" t="s">
        <v>164</v>
      </c>
      <c r="K184" s="138" t="s">
        <v>3810</v>
      </c>
      <c r="L184" s="138" t="s">
        <v>18967</v>
      </c>
      <c r="M184" s="138" t="s">
        <v>18968</v>
      </c>
      <c r="N184" s="138" t="s">
        <v>54</v>
      </c>
      <c r="O184" s="138" t="s">
        <v>67</v>
      </c>
      <c r="P184" s="139" t="s">
        <v>18969</v>
      </c>
      <c r="Q184">
        <v>1.9059999999999999</v>
      </c>
    </row>
    <row r="185" spans="1:18">
      <c r="A185" s="155">
        <v>4010162</v>
      </c>
      <c r="B185" s="138" t="s">
        <v>4876</v>
      </c>
      <c r="C185" s="138" t="s">
        <v>11668</v>
      </c>
      <c r="D185" s="138">
        <v>2023</v>
      </c>
      <c r="E185" s="138" t="s">
        <v>3812</v>
      </c>
      <c r="F185" s="138" t="s">
        <v>18964</v>
      </c>
      <c r="G185" s="140">
        <v>43474</v>
      </c>
      <c r="H185" s="138" t="s">
        <v>162</v>
      </c>
      <c r="I185" s="138" t="s">
        <v>18966</v>
      </c>
      <c r="J185" s="138" t="s">
        <v>164</v>
      </c>
      <c r="K185" s="138" t="s">
        <v>3810</v>
      </c>
      <c r="L185" s="138" t="s">
        <v>18967</v>
      </c>
      <c r="M185" s="138" t="s">
        <v>18968</v>
      </c>
      <c r="N185" s="138" t="s">
        <v>54</v>
      </c>
      <c r="O185" s="138" t="s">
        <v>67</v>
      </c>
      <c r="P185" s="139" t="s">
        <v>18969</v>
      </c>
      <c r="Q185">
        <v>1.712</v>
      </c>
    </row>
    <row r="186" spans="1:18" hidden="1">
      <c r="A186" s="155">
        <v>4010164</v>
      </c>
      <c r="B186" s="138" t="s">
        <v>4877</v>
      </c>
      <c r="C186" s="138" t="s">
        <v>11673</v>
      </c>
      <c r="D186" s="138">
        <v>2023</v>
      </c>
      <c r="E186" s="138" t="s">
        <v>3812</v>
      </c>
      <c r="F186" s="138" t="s">
        <v>18964</v>
      </c>
      <c r="G186" s="140">
        <v>43474</v>
      </c>
      <c r="H186" s="138" t="s">
        <v>57</v>
      </c>
      <c r="I186" s="138" t="s">
        <v>3849</v>
      </c>
      <c r="J186" s="138" t="s">
        <v>123</v>
      </c>
      <c r="K186" s="138" t="s">
        <v>3810</v>
      </c>
      <c r="L186" s="138" t="s">
        <v>18967</v>
      </c>
      <c r="M186" s="138" t="s">
        <v>18968</v>
      </c>
      <c r="N186" s="138" t="s">
        <v>54</v>
      </c>
      <c r="O186" s="138" t="s">
        <v>290</v>
      </c>
      <c r="P186" s="139" t="s">
        <v>18969</v>
      </c>
      <c r="Q186">
        <v>2.8370000000000002</v>
      </c>
      <c r="R186" t="s">
        <v>18971</v>
      </c>
    </row>
    <row r="187" spans="1:18" hidden="1">
      <c r="A187" s="155">
        <v>4010172</v>
      </c>
      <c r="B187" s="138" t="s">
        <v>4881</v>
      </c>
      <c r="C187" s="138" t="s">
        <v>11690</v>
      </c>
      <c r="D187" s="138">
        <v>2023</v>
      </c>
      <c r="E187" s="138" t="s">
        <v>3812</v>
      </c>
      <c r="F187" s="138" t="s">
        <v>18964</v>
      </c>
      <c r="G187" s="140">
        <v>43474</v>
      </c>
      <c r="H187" s="138" t="s">
        <v>57</v>
      </c>
      <c r="I187" s="138" t="s">
        <v>3849</v>
      </c>
      <c r="J187" s="138" t="s">
        <v>123</v>
      </c>
      <c r="K187" s="138" t="s">
        <v>3810</v>
      </c>
      <c r="L187" s="138" t="s">
        <v>18967</v>
      </c>
      <c r="M187" s="138" t="s">
        <v>18968</v>
      </c>
      <c r="N187" s="138" t="s">
        <v>54</v>
      </c>
      <c r="O187" s="138" t="s">
        <v>290</v>
      </c>
      <c r="P187" s="139" t="s">
        <v>18969</v>
      </c>
      <c r="Q187">
        <v>3.76</v>
      </c>
      <c r="R187" t="s">
        <v>18971</v>
      </c>
    </row>
    <row r="188" spans="1:18" hidden="1">
      <c r="A188" s="155">
        <v>4010175</v>
      </c>
      <c r="B188" s="138" t="s">
        <v>4882</v>
      </c>
      <c r="C188" s="138" t="s">
        <v>11695</v>
      </c>
      <c r="D188" s="138">
        <v>2023</v>
      </c>
      <c r="E188" s="138" t="s">
        <v>3812</v>
      </c>
      <c r="F188" s="138" t="s">
        <v>18964</v>
      </c>
      <c r="G188" s="140">
        <v>43474</v>
      </c>
      <c r="H188" s="138" t="s">
        <v>57</v>
      </c>
      <c r="I188" s="138" t="s">
        <v>3821</v>
      </c>
      <c r="J188" s="138" t="s">
        <v>59</v>
      </c>
      <c r="K188" s="138" t="s">
        <v>3810</v>
      </c>
      <c r="L188" s="138" t="s">
        <v>18967</v>
      </c>
      <c r="M188" s="138" t="s">
        <v>18968</v>
      </c>
      <c r="N188" s="138" t="s">
        <v>109</v>
      </c>
      <c r="O188" s="138" t="s">
        <v>290</v>
      </c>
      <c r="P188" s="139" t="s">
        <v>18969</v>
      </c>
      <c r="Q188">
        <v>3.9590000000000001</v>
      </c>
      <c r="R188" t="s">
        <v>18972</v>
      </c>
    </row>
    <row r="189" spans="1:18" hidden="1">
      <c r="A189" s="155">
        <v>4010176</v>
      </c>
      <c r="B189" s="138" t="s">
        <v>4883</v>
      </c>
      <c r="C189" s="138" t="s">
        <v>11697</v>
      </c>
      <c r="D189" s="138">
        <v>2023</v>
      </c>
      <c r="E189" s="138" t="s">
        <v>3812</v>
      </c>
      <c r="F189" s="138" t="s">
        <v>18964</v>
      </c>
      <c r="G189" s="140">
        <v>43474</v>
      </c>
      <c r="H189" s="138" t="s">
        <v>162</v>
      </c>
      <c r="I189" s="138" t="s">
        <v>18966</v>
      </c>
      <c r="J189" s="138" t="s">
        <v>164</v>
      </c>
      <c r="K189" s="138" t="s">
        <v>3810</v>
      </c>
      <c r="L189" s="138" t="s">
        <v>18967</v>
      </c>
      <c r="M189" s="138" t="s">
        <v>18968</v>
      </c>
      <c r="N189" s="138" t="s">
        <v>109</v>
      </c>
      <c r="O189" s="138" t="s">
        <v>67</v>
      </c>
      <c r="P189" s="139" t="s">
        <v>18969</v>
      </c>
      <c r="Q189">
        <v>2.14</v>
      </c>
      <c r="R189" t="s">
        <v>18972</v>
      </c>
    </row>
    <row r="190" spans="1:18" hidden="1">
      <c r="A190" s="155">
        <v>4010177</v>
      </c>
      <c r="B190" s="138" t="s">
        <v>4884</v>
      </c>
      <c r="C190" s="138" t="s">
        <v>11699</v>
      </c>
      <c r="D190" s="138"/>
      <c r="E190" s="138" t="s">
        <v>3812</v>
      </c>
      <c r="F190" s="138" t="s">
        <v>18964</v>
      </c>
      <c r="G190" s="140">
        <v>43474</v>
      </c>
      <c r="H190" s="138" t="s">
        <v>57</v>
      </c>
      <c r="I190" s="138" t="s">
        <v>3813</v>
      </c>
      <c r="J190" s="138" t="s">
        <v>130</v>
      </c>
      <c r="K190" s="138" t="s">
        <v>3810</v>
      </c>
      <c r="L190" s="138" t="s">
        <v>18967</v>
      </c>
      <c r="M190" s="138" t="s">
        <v>18968</v>
      </c>
      <c r="N190" s="138" t="s">
        <v>54</v>
      </c>
      <c r="O190" s="138" t="s">
        <v>3771</v>
      </c>
      <c r="P190" s="139" t="s">
        <v>18969</v>
      </c>
      <c r="Q190">
        <v>3.2130000000000001</v>
      </c>
      <c r="R190" t="s">
        <v>18972</v>
      </c>
    </row>
    <row r="191" spans="1:18" hidden="1">
      <c r="A191" s="155">
        <v>4010180</v>
      </c>
      <c r="B191" s="138" t="s">
        <v>4886</v>
      </c>
      <c r="C191" s="138" t="s">
        <v>11703</v>
      </c>
      <c r="D191" s="138">
        <v>2023</v>
      </c>
      <c r="E191" s="138" t="s">
        <v>3812</v>
      </c>
      <c r="F191" s="138" t="s">
        <v>18964</v>
      </c>
      <c r="G191" s="140">
        <v>43474</v>
      </c>
      <c r="H191" s="138" t="s">
        <v>162</v>
      </c>
      <c r="I191" s="138" t="s">
        <v>18966</v>
      </c>
      <c r="J191" s="138" t="s">
        <v>164</v>
      </c>
      <c r="K191" s="138" t="s">
        <v>3810</v>
      </c>
      <c r="L191" s="138" t="s">
        <v>18967</v>
      </c>
      <c r="M191" s="138" t="s">
        <v>18968</v>
      </c>
      <c r="N191" s="138" t="s">
        <v>109</v>
      </c>
      <c r="O191" s="138" t="s">
        <v>3772</v>
      </c>
      <c r="P191" s="139" t="s">
        <v>18969</v>
      </c>
      <c r="Q191">
        <v>3.069</v>
      </c>
      <c r="R191" t="s">
        <v>18972</v>
      </c>
    </row>
    <row r="192" spans="1:18">
      <c r="A192" s="155">
        <v>4010184</v>
      </c>
      <c r="B192" s="138" t="s">
        <v>4887</v>
      </c>
      <c r="C192" s="138" t="s">
        <v>11711</v>
      </c>
      <c r="D192" s="138">
        <v>2023</v>
      </c>
      <c r="E192" s="138" t="s">
        <v>3812</v>
      </c>
      <c r="F192" s="138" t="s">
        <v>18964</v>
      </c>
      <c r="G192" s="140">
        <v>43474</v>
      </c>
      <c r="H192" s="138" t="s">
        <v>162</v>
      </c>
      <c r="I192" s="138" t="s">
        <v>18966</v>
      </c>
      <c r="J192" s="138" t="s">
        <v>164</v>
      </c>
      <c r="K192" s="138" t="s">
        <v>3810</v>
      </c>
      <c r="L192" s="138" t="s">
        <v>18967</v>
      </c>
      <c r="M192" s="138" t="s">
        <v>18968</v>
      </c>
      <c r="N192" s="138" t="s">
        <v>109</v>
      </c>
      <c r="O192" s="138" t="s">
        <v>67</v>
      </c>
      <c r="P192" s="139" t="s">
        <v>18969</v>
      </c>
      <c r="Q192">
        <v>1.9770000000000001</v>
      </c>
    </row>
    <row r="193" spans="1:18" hidden="1">
      <c r="A193" s="155">
        <v>4010185</v>
      </c>
      <c r="B193" s="138" t="s">
        <v>4888</v>
      </c>
      <c r="C193" s="138" t="s">
        <v>11713</v>
      </c>
      <c r="D193" s="138">
        <v>2023</v>
      </c>
      <c r="E193" s="138" t="s">
        <v>3812</v>
      </c>
      <c r="F193" s="138" t="s">
        <v>18964</v>
      </c>
      <c r="G193" s="140">
        <v>43474</v>
      </c>
      <c r="H193" s="138" t="s">
        <v>162</v>
      </c>
      <c r="I193" s="138" t="s">
        <v>18966</v>
      </c>
      <c r="J193" s="138" t="s">
        <v>164</v>
      </c>
      <c r="K193" s="138" t="s">
        <v>3810</v>
      </c>
      <c r="L193" s="138" t="s">
        <v>18967</v>
      </c>
      <c r="M193" s="138" t="s">
        <v>18968</v>
      </c>
      <c r="N193" s="138" t="s">
        <v>54</v>
      </c>
      <c r="O193" s="138" t="s">
        <v>2558</v>
      </c>
      <c r="P193" s="139" t="s">
        <v>18969</v>
      </c>
      <c r="Q193">
        <v>3.14</v>
      </c>
      <c r="R193" t="s">
        <v>18972</v>
      </c>
    </row>
    <row r="194" spans="1:18" hidden="1">
      <c r="A194" s="155">
        <v>4010192</v>
      </c>
      <c r="B194" s="138" t="s">
        <v>4891</v>
      </c>
      <c r="C194" s="138" t="s">
        <v>11728</v>
      </c>
      <c r="D194" s="138">
        <v>2023</v>
      </c>
      <c r="E194" s="138" t="s">
        <v>3812</v>
      </c>
      <c r="F194" s="138" t="s">
        <v>18964</v>
      </c>
      <c r="G194" s="140">
        <v>43474</v>
      </c>
      <c r="H194" s="138" t="s">
        <v>162</v>
      </c>
      <c r="I194" s="138" t="s">
        <v>3863</v>
      </c>
      <c r="J194" s="138" t="s">
        <v>632</v>
      </c>
      <c r="K194" s="138" t="s">
        <v>3810</v>
      </c>
      <c r="L194" s="138" t="s">
        <v>18967</v>
      </c>
      <c r="M194" s="138" t="s">
        <v>18968</v>
      </c>
      <c r="N194" s="138" t="s">
        <v>54</v>
      </c>
      <c r="O194" s="138" t="s">
        <v>232</v>
      </c>
      <c r="P194" s="139" t="s">
        <v>18969</v>
      </c>
      <c r="Q194">
        <v>2.4889999999999999</v>
      </c>
      <c r="R194" t="s">
        <v>18972</v>
      </c>
    </row>
    <row r="195" spans="1:18" hidden="1">
      <c r="A195" s="155">
        <v>4010193</v>
      </c>
      <c r="B195" s="138" t="s">
        <v>4892</v>
      </c>
      <c r="C195" s="138" t="s">
        <v>11730</v>
      </c>
      <c r="D195" s="138">
        <v>2023</v>
      </c>
      <c r="E195" s="138" t="s">
        <v>3812</v>
      </c>
      <c r="F195" s="138" t="s">
        <v>18964</v>
      </c>
      <c r="G195" s="140">
        <v>43474</v>
      </c>
      <c r="H195" s="138" t="s">
        <v>162</v>
      </c>
      <c r="I195" s="138" t="s">
        <v>18966</v>
      </c>
      <c r="J195" s="138" t="s">
        <v>164</v>
      </c>
      <c r="K195" s="138" t="s">
        <v>3810</v>
      </c>
      <c r="L195" s="138" t="s">
        <v>18967</v>
      </c>
      <c r="M195" s="138" t="s">
        <v>18968</v>
      </c>
      <c r="N195" s="138" t="s">
        <v>109</v>
      </c>
      <c r="O195" s="138" t="s">
        <v>67</v>
      </c>
      <c r="P195" s="139" t="s">
        <v>18969</v>
      </c>
      <c r="Q195">
        <v>2.319</v>
      </c>
      <c r="R195" t="s">
        <v>18971</v>
      </c>
    </row>
    <row r="196" spans="1:18" hidden="1">
      <c r="A196" s="155">
        <v>4010194</v>
      </c>
      <c r="B196" s="138" t="s">
        <v>4893</v>
      </c>
      <c r="C196" s="138" t="s">
        <v>11732</v>
      </c>
      <c r="D196" s="138">
        <v>2023</v>
      </c>
      <c r="E196" s="138" t="s">
        <v>3812</v>
      </c>
      <c r="F196" s="138" t="s">
        <v>18964</v>
      </c>
      <c r="G196" s="140">
        <v>43474</v>
      </c>
      <c r="H196" s="138" t="s">
        <v>242</v>
      </c>
      <c r="I196" s="138" t="s">
        <v>3859</v>
      </c>
      <c r="J196" s="138" t="s">
        <v>18977</v>
      </c>
      <c r="K196" s="138" t="s">
        <v>3810</v>
      </c>
      <c r="L196" s="138" t="s">
        <v>18967</v>
      </c>
      <c r="M196" s="138" t="s">
        <v>18968</v>
      </c>
      <c r="N196" s="138" t="s">
        <v>109</v>
      </c>
      <c r="O196" s="138" t="s">
        <v>67</v>
      </c>
      <c r="P196" s="139" t="s">
        <v>18969</v>
      </c>
      <c r="Q196">
        <v>3.3849999999999998</v>
      </c>
      <c r="R196" t="s">
        <v>18972</v>
      </c>
    </row>
    <row r="197" spans="1:18" hidden="1">
      <c r="A197" s="155">
        <v>4010198</v>
      </c>
      <c r="B197" s="138" t="s">
        <v>4896</v>
      </c>
      <c r="C197" s="138" t="s">
        <v>11741</v>
      </c>
      <c r="D197" s="138">
        <v>2023</v>
      </c>
      <c r="E197" s="138" t="s">
        <v>3812</v>
      </c>
      <c r="F197" s="138" t="s">
        <v>18964</v>
      </c>
      <c r="G197" s="140">
        <v>43474</v>
      </c>
      <c r="H197" s="138" t="s">
        <v>242</v>
      </c>
      <c r="I197" s="138" t="s">
        <v>3839</v>
      </c>
      <c r="J197" s="138" t="s">
        <v>344</v>
      </c>
      <c r="K197" s="138" t="s">
        <v>3810</v>
      </c>
      <c r="L197" s="138" t="s">
        <v>18967</v>
      </c>
      <c r="M197" s="138" t="s">
        <v>18968</v>
      </c>
      <c r="N197" s="138" t="s">
        <v>109</v>
      </c>
      <c r="O197" s="138" t="s">
        <v>67</v>
      </c>
      <c r="P197" s="139" t="s">
        <v>18969</v>
      </c>
      <c r="Q197">
        <v>3.3279999999999998</v>
      </c>
      <c r="R197" t="s">
        <v>18972</v>
      </c>
    </row>
    <row r="198" spans="1:18" hidden="1">
      <c r="A198" s="155">
        <v>4010201</v>
      </c>
      <c r="B198" s="138" t="s">
        <v>4897</v>
      </c>
      <c r="C198" s="138" t="s">
        <v>11749</v>
      </c>
      <c r="D198" s="138">
        <v>2023</v>
      </c>
      <c r="E198" s="138" t="s">
        <v>3812</v>
      </c>
      <c r="F198" s="138" t="s">
        <v>18964</v>
      </c>
      <c r="G198" s="140">
        <v>43474</v>
      </c>
      <c r="H198" s="138" t="s">
        <v>162</v>
      </c>
      <c r="I198" s="138" t="s">
        <v>18966</v>
      </c>
      <c r="J198" s="138" t="s">
        <v>164</v>
      </c>
      <c r="K198" s="138" t="s">
        <v>3810</v>
      </c>
      <c r="L198" s="138" t="s">
        <v>18967</v>
      </c>
      <c r="M198" s="138" t="s">
        <v>18968</v>
      </c>
      <c r="N198" s="138" t="s">
        <v>109</v>
      </c>
      <c r="O198" s="138" t="s">
        <v>232</v>
      </c>
      <c r="P198" s="139" t="s">
        <v>18969</v>
      </c>
      <c r="Q198">
        <v>3.24</v>
      </c>
      <c r="R198" t="s">
        <v>18972</v>
      </c>
    </row>
    <row r="199" spans="1:18" hidden="1">
      <c r="A199" s="155">
        <v>4010202</v>
      </c>
      <c r="B199" s="138" t="s">
        <v>4898</v>
      </c>
      <c r="C199" s="138" t="s">
        <v>11751</v>
      </c>
      <c r="D199" s="138">
        <v>2023</v>
      </c>
      <c r="E199" s="138" t="s">
        <v>3812</v>
      </c>
      <c r="F199" s="138" t="s">
        <v>18964</v>
      </c>
      <c r="G199" s="140">
        <v>43474</v>
      </c>
      <c r="H199" s="138" t="s">
        <v>162</v>
      </c>
      <c r="I199" s="138" t="s">
        <v>3863</v>
      </c>
      <c r="J199" s="138" t="s">
        <v>632</v>
      </c>
      <c r="K199" s="138" t="s">
        <v>3810</v>
      </c>
      <c r="L199" s="138" t="s">
        <v>18967</v>
      </c>
      <c r="M199" s="138" t="s">
        <v>18968</v>
      </c>
      <c r="N199" s="138" t="s">
        <v>109</v>
      </c>
      <c r="O199" s="138" t="s">
        <v>280</v>
      </c>
      <c r="P199" s="139" t="s">
        <v>18969</v>
      </c>
      <c r="Q199">
        <v>3.6520000000000001</v>
      </c>
      <c r="R199" t="s">
        <v>18972</v>
      </c>
    </row>
    <row r="200" spans="1:18" hidden="1">
      <c r="A200" s="155">
        <v>4010205</v>
      </c>
      <c r="B200" s="138" t="s">
        <v>4899</v>
      </c>
      <c r="C200" s="138" t="s">
        <v>11759</v>
      </c>
      <c r="D200" s="138">
        <v>2023</v>
      </c>
      <c r="E200" s="138" t="s">
        <v>3812</v>
      </c>
      <c r="F200" s="138" t="s">
        <v>18964</v>
      </c>
      <c r="G200" s="140">
        <v>43474</v>
      </c>
      <c r="H200" s="138" t="s">
        <v>242</v>
      </c>
      <c r="I200" s="138" t="s">
        <v>3839</v>
      </c>
      <c r="J200" s="138" t="s">
        <v>344</v>
      </c>
      <c r="K200" s="138" t="s">
        <v>3810</v>
      </c>
      <c r="L200" s="138" t="s">
        <v>18967</v>
      </c>
      <c r="M200" s="138" t="s">
        <v>18968</v>
      </c>
      <c r="N200" s="138" t="s">
        <v>109</v>
      </c>
      <c r="O200" s="138" t="s">
        <v>67</v>
      </c>
      <c r="P200" s="139" t="s">
        <v>18969</v>
      </c>
      <c r="Q200">
        <v>3.3260000000000001</v>
      </c>
      <c r="R200" t="s">
        <v>18972</v>
      </c>
    </row>
    <row r="201" spans="1:18">
      <c r="A201" s="155">
        <v>4010207</v>
      </c>
      <c r="B201" s="138" t="s">
        <v>4901</v>
      </c>
      <c r="C201" s="138" t="s">
        <v>11763</v>
      </c>
      <c r="D201" s="138">
        <v>2023</v>
      </c>
      <c r="E201" s="138" t="s">
        <v>3812</v>
      </c>
      <c r="F201" s="138" t="s">
        <v>18964</v>
      </c>
      <c r="G201" s="140">
        <v>43474</v>
      </c>
      <c r="H201" s="138" t="s">
        <v>162</v>
      </c>
      <c r="I201" s="138" t="s">
        <v>18966</v>
      </c>
      <c r="J201" s="138" t="s">
        <v>164</v>
      </c>
      <c r="K201" s="138" t="s">
        <v>3810</v>
      </c>
      <c r="L201" s="138" t="s">
        <v>18967</v>
      </c>
      <c r="M201" s="138" t="s">
        <v>18968</v>
      </c>
      <c r="N201" s="138" t="s">
        <v>54</v>
      </c>
      <c r="O201" s="138" t="s">
        <v>67</v>
      </c>
      <c r="P201" s="139" t="s">
        <v>18969</v>
      </c>
      <c r="Q201">
        <v>1.6319999999999999</v>
      </c>
    </row>
    <row r="202" spans="1:18" hidden="1">
      <c r="A202" s="155">
        <v>4010208</v>
      </c>
      <c r="B202" s="138" t="s">
        <v>4902</v>
      </c>
      <c r="C202" s="138" t="s">
        <v>11765</v>
      </c>
      <c r="D202" s="138">
        <v>2023</v>
      </c>
      <c r="E202" s="138" t="s">
        <v>3812</v>
      </c>
      <c r="F202" s="138" t="s">
        <v>18964</v>
      </c>
      <c r="G202" s="140">
        <v>43474</v>
      </c>
      <c r="H202" s="138" t="s">
        <v>162</v>
      </c>
      <c r="I202" s="138" t="s">
        <v>18966</v>
      </c>
      <c r="J202" s="138" t="s">
        <v>164</v>
      </c>
      <c r="K202" s="138" t="s">
        <v>3810</v>
      </c>
      <c r="L202" s="138" t="s">
        <v>18967</v>
      </c>
      <c r="M202" s="138" t="s">
        <v>18968</v>
      </c>
      <c r="N202" s="138" t="s">
        <v>109</v>
      </c>
      <c r="O202" s="138" t="s">
        <v>67</v>
      </c>
      <c r="P202" s="139" t="s">
        <v>18969</v>
      </c>
      <c r="Q202">
        <v>2.1</v>
      </c>
      <c r="R202" t="s">
        <v>18971</v>
      </c>
    </row>
    <row r="203" spans="1:18" hidden="1">
      <c r="A203" s="155">
        <v>4010209</v>
      </c>
      <c r="B203" s="138" t="s">
        <v>4903</v>
      </c>
      <c r="C203" s="138" t="s">
        <v>11767</v>
      </c>
      <c r="D203" s="138">
        <v>2023</v>
      </c>
      <c r="E203" s="138" t="s">
        <v>3812</v>
      </c>
      <c r="F203" s="138" t="s">
        <v>18964</v>
      </c>
      <c r="G203" s="140">
        <v>43474</v>
      </c>
      <c r="H203" s="138" t="s">
        <v>242</v>
      </c>
      <c r="I203" s="138" t="s">
        <v>3839</v>
      </c>
      <c r="J203" s="138" t="s">
        <v>344</v>
      </c>
      <c r="K203" s="138" t="s">
        <v>3810</v>
      </c>
      <c r="L203" s="138" t="s">
        <v>18967</v>
      </c>
      <c r="M203" s="138" t="s">
        <v>18968</v>
      </c>
      <c r="N203" s="138" t="s">
        <v>109</v>
      </c>
      <c r="O203" s="138" t="s">
        <v>232</v>
      </c>
      <c r="P203" s="139" t="s">
        <v>18969</v>
      </c>
      <c r="Q203">
        <v>3.4580000000000002</v>
      </c>
      <c r="R203" t="s">
        <v>18971</v>
      </c>
    </row>
    <row r="204" spans="1:18" hidden="1">
      <c r="A204" s="155">
        <v>4010210</v>
      </c>
      <c r="B204" s="138" t="s">
        <v>4904</v>
      </c>
      <c r="C204" s="138" t="s">
        <v>11769</v>
      </c>
      <c r="D204" s="138">
        <v>2023</v>
      </c>
      <c r="E204" s="138" t="s">
        <v>3812</v>
      </c>
      <c r="F204" s="138" t="s">
        <v>18964</v>
      </c>
      <c r="G204" s="140">
        <v>43474</v>
      </c>
      <c r="H204" s="138" t="s">
        <v>162</v>
      </c>
      <c r="I204" s="138" t="s">
        <v>18966</v>
      </c>
      <c r="J204" s="138" t="s">
        <v>164</v>
      </c>
      <c r="K204" s="138" t="s">
        <v>3810</v>
      </c>
      <c r="L204" s="138" t="s">
        <v>18967</v>
      </c>
      <c r="M204" s="138" t="s">
        <v>18968</v>
      </c>
      <c r="N204" s="138" t="s">
        <v>109</v>
      </c>
      <c r="O204" s="138" t="s">
        <v>67</v>
      </c>
      <c r="P204" s="139" t="s">
        <v>18969</v>
      </c>
      <c r="Q204">
        <v>2.7909999999999999</v>
      </c>
      <c r="R204" t="s">
        <v>18972</v>
      </c>
    </row>
    <row r="205" spans="1:18" hidden="1">
      <c r="A205" s="155">
        <v>4010213</v>
      </c>
      <c r="B205" s="138" t="s">
        <v>4906</v>
      </c>
      <c r="C205" s="138" t="s">
        <v>11776</v>
      </c>
      <c r="D205" s="138">
        <v>2023</v>
      </c>
      <c r="E205" s="138" t="s">
        <v>3812</v>
      </c>
      <c r="F205" s="138" t="s">
        <v>18964</v>
      </c>
      <c r="G205" s="140">
        <v>43474</v>
      </c>
      <c r="H205" s="138" t="s">
        <v>242</v>
      </c>
      <c r="I205" s="138" t="s">
        <v>3826</v>
      </c>
      <c r="J205" s="138" t="s">
        <v>244</v>
      </c>
      <c r="K205" s="138" t="s">
        <v>3810</v>
      </c>
      <c r="L205" s="138" t="s">
        <v>18967</v>
      </c>
      <c r="M205" s="138" t="s">
        <v>18968</v>
      </c>
      <c r="N205" s="138" t="s">
        <v>109</v>
      </c>
      <c r="O205" s="138" t="s">
        <v>3773</v>
      </c>
      <c r="P205" s="139" t="s">
        <v>18969</v>
      </c>
      <c r="Q205">
        <v>3.1040000000000001</v>
      </c>
      <c r="R205" t="s">
        <v>18972</v>
      </c>
    </row>
    <row r="206" spans="1:18" hidden="1">
      <c r="A206" s="155">
        <v>4010217</v>
      </c>
      <c r="B206" s="138" t="s">
        <v>4907</v>
      </c>
      <c r="C206" s="138" t="s">
        <v>11787</v>
      </c>
      <c r="D206" s="138">
        <v>2023</v>
      </c>
      <c r="E206" s="138" t="s">
        <v>3812</v>
      </c>
      <c r="F206" s="138" t="s">
        <v>18964</v>
      </c>
      <c r="G206" s="140">
        <v>43474</v>
      </c>
      <c r="H206" s="138" t="s">
        <v>57</v>
      </c>
      <c r="I206" s="138" t="s">
        <v>3833</v>
      </c>
      <c r="J206" s="138" t="s">
        <v>407</v>
      </c>
      <c r="K206" s="138" t="s">
        <v>3810</v>
      </c>
      <c r="L206" s="138" t="s">
        <v>18967</v>
      </c>
      <c r="M206" s="138" t="s">
        <v>18968</v>
      </c>
      <c r="N206" s="138" t="s">
        <v>109</v>
      </c>
      <c r="O206" s="138" t="s">
        <v>232</v>
      </c>
      <c r="P206" s="139" t="s">
        <v>18969</v>
      </c>
      <c r="Q206">
        <v>3.9769999999999999</v>
      </c>
      <c r="R206" t="s">
        <v>18972</v>
      </c>
    </row>
    <row r="207" spans="1:18" hidden="1">
      <c r="A207" s="155">
        <v>4010218</v>
      </c>
      <c r="B207" s="138" t="s">
        <v>4908</v>
      </c>
      <c r="C207" s="138" t="s">
        <v>11789</v>
      </c>
      <c r="D207" s="138">
        <v>2023</v>
      </c>
      <c r="E207" s="138" t="s">
        <v>3812</v>
      </c>
      <c r="F207" s="138" t="s">
        <v>18964</v>
      </c>
      <c r="G207" s="140">
        <v>43474</v>
      </c>
      <c r="H207" s="138" t="s">
        <v>242</v>
      </c>
      <c r="I207" s="138" t="s">
        <v>3859</v>
      </c>
      <c r="J207" s="138" t="s">
        <v>18977</v>
      </c>
      <c r="K207" s="138" t="s">
        <v>3810</v>
      </c>
      <c r="L207" s="138" t="s">
        <v>18967</v>
      </c>
      <c r="M207" s="138" t="s">
        <v>18968</v>
      </c>
      <c r="N207" s="138" t="s">
        <v>54</v>
      </c>
      <c r="O207" s="138" t="s">
        <v>67</v>
      </c>
      <c r="P207" s="139" t="s">
        <v>18969</v>
      </c>
      <c r="Q207">
        <v>3.5830000000000002</v>
      </c>
      <c r="R207" t="s">
        <v>18976</v>
      </c>
    </row>
    <row r="208" spans="1:18" hidden="1">
      <c r="A208" s="155">
        <v>4010219</v>
      </c>
      <c r="B208" s="138" t="s">
        <v>4909</v>
      </c>
      <c r="C208" s="138" t="s">
        <v>11791</v>
      </c>
      <c r="D208" s="138">
        <v>2023</v>
      </c>
      <c r="E208" s="138" t="s">
        <v>3812</v>
      </c>
      <c r="F208" s="138" t="s">
        <v>18964</v>
      </c>
      <c r="G208" s="140">
        <v>43474</v>
      </c>
      <c r="H208" s="138" t="s">
        <v>162</v>
      </c>
      <c r="I208" s="138" t="s">
        <v>18966</v>
      </c>
      <c r="J208" s="138" t="s">
        <v>164</v>
      </c>
      <c r="K208" s="138" t="s">
        <v>3810</v>
      </c>
      <c r="L208" s="138" t="s">
        <v>18967</v>
      </c>
      <c r="M208" s="138" t="s">
        <v>18968</v>
      </c>
      <c r="N208" s="138" t="s">
        <v>109</v>
      </c>
      <c r="O208" s="138" t="s">
        <v>67</v>
      </c>
      <c r="P208" s="139" t="s">
        <v>18969</v>
      </c>
      <c r="Q208">
        <v>2.4</v>
      </c>
      <c r="R208" t="s">
        <v>18972</v>
      </c>
    </row>
    <row r="209" spans="1:18" hidden="1">
      <c r="A209" s="155">
        <v>4010220</v>
      </c>
      <c r="B209" s="138" t="s">
        <v>4910</v>
      </c>
      <c r="C209" s="138" t="s">
        <v>11793</v>
      </c>
      <c r="D209" s="138">
        <v>2023</v>
      </c>
      <c r="E209" s="138" t="s">
        <v>3812</v>
      </c>
      <c r="F209" s="138" t="s">
        <v>18964</v>
      </c>
      <c r="G209" s="140">
        <v>43474</v>
      </c>
      <c r="H209" s="138" t="s">
        <v>242</v>
      </c>
      <c r="I209" s="138" t="s">
        <v>3826</v>
      </c>
      <c r="J209" s="138" t="s">
        <v>244</v>
      </c>
      <c r="K209" s="138" t="s">
        <v>3810</v>
      </c>
      <c r="L209" s="138" t="s">
        <v>18967</v>
      </c>
      <c r="M209" s="138" t="s">
        <v>18968</v>
      </c>
      <c r="N209" s="138" t="s">
        <v>109</v>
      </c>
      <c r="O209" s="138" t="s">
        <v>290</v>
      </c>
      <c r="P209" s="139" t="s">
        <v>18969</v>
      </c>
      <c r="Q209">
        <v>3.8740000000000001</v>
      </c>
      <c r="R209" t="s">
        <v>18972</v>
      </c>
    </row>
    <row r="210" spans="1:18">
      <c r="A210" s="155">
        <v>4010221</v>
      </c>
      <c r="B210" s="138" t="s">
        <v>4911</v>
      </c>
      <c r="C210" s="138" t="s">
        <v>11795</v>
      </c>
      <c r="D210" s="138">
        <v>2023</v>
      </c>
      <c r="E210" s="138" t="s">
        <v>3812</v>
      </c>
      <c r="F210" s="138" t="s">
        <v>18964</v>
      </c>
      <c r="G210" s="140">
        <v>43474</v>
      </c>
      <c r="H210" s="138" t="s">
        <v>162</v>
      </c>
      <c r="I210" s="138" t="s">
        <v>18966</v>
      </c>
      <c r="J210" s="138" t="s">
        <v>164</v>
      </c>
      <c r="K210" s="138" t="s">
        <v>3810</v>
      </c>
      <c r="L210" s="138" t="s">
        <v>18967</v>
      </c>
      <c r="M210" s="138" t="s">
        <v>18968</v>
      </c>
      <c r="N210" s="138" t="s">
        <v>109</v>
      </c>
      <c r="O210" s="138" t="s">
        <v>67</v>
      </c>
      <c r="P210" s="139" t="s">
        <v>18969</v>
      </c>
      <c r="Q210">
        <v>1.9179999999999999</v>
      </c>
    </row>
    <row r="211" spans="1:18" hidden="1">
      <c r="A211" s="155">
        <v>4010225</v>
      </c>
      <c r="B211" s="138" t="s">
        <v>4915</v>
      </c>
      <c r="C211" s="138" t="s">
        <v>11803</v>
      </c>
      <c r="D211" s="138"/>
      <c r="E211" s="138" t="s">
        <v>3812</v>
      </c>
      <c r="F211" s="138" t="s">
        <v>18964</v>
      </c>
      <c r="G211" s="140">
        <v>43474</v>
      </c>
      <c r="H211" s="138" t="s">
        <v>57</v>
      </c>
      <c r="I211" s="138" t="s">
        <v>3813</v>
      </c>
      <c r="J211" s="138" t="s">
        <v>130</v>
      </c>
      <c r="K211" s="138" t="s">
        <v>3810</v>
      </c>
      <c r="L211" s="138" t="s">
        <v>18967</v>
      </c>
      <c r="M211" s="138" t="s">
        <v>18968</v>
      </c>
      <c r="N211" s="138" t="s">
        <v>109</v>
      </c>
      <c r="O211" s="138" t="s">
        <v>67</v>
      </c>
      <c r="P211" s="139" t="s">
        <v>18969</v>
      </c>
      <c r="Q211">
        <v>3.76</v>
      </c>
      <c r="R211" t="s">
        <v>18972</v>
      </c>
    </row>
    <row r="212" spans="1:18" hidden="1">
      <c r="A212" s="155">
        <v>4010227</v>
      </c>
      <c r="B212" s="138" t="s">
        <v>4916</v>
      </c>
      <c r="C212" s="138" t="s">
        <v>11808</v>
      </c>
      <c r="D212" s="138">
        <v>2023</v>
      </c>
      <c r="E212" s="138" t="s">
        <v>3812</v>
      </c>
      <c r="F212" s="138" t="s">
        <v>18964</v>
      </c>
      <c r="G212" s="140">
        <v>43474</v>
      </c>
      <c r="H212" s="138" t="s">
        <v>57</v>
      </c>
      <c r="I212" s="138" t="s">
        <v>3821</v>
      </c>
      <c r="J212" s="138" t="s">
        <v>59</v>
      </c>
      <c r="K212" s="138" t="s">
        <v>3810</v>
      </c>
      <c r="L212" s="138" t="s">
        <v>18967</v>
      </c>
      <c r="M212" s="138" t="s">
        <v>18968</v>
      </c>
      <c r="N212" s="138" t="s">
        <v>109</v>
      </c>
      <c r="O212" s="138" t="s">
        <v>353</v>
      </c>
      <c r="P212" s="139" t="s">
        <v>18969</v>
      </c>
      <c r="Q212">
        <v>3.2149999999999999</v>
      </c>
      <c r="R212" t="s">
        <v>18972</v>
      </c>
    </row>
    <row r="213" spans="1:18" hidden="1">
      <c r="A213" s="155">
        <v>4010230</v>
      </c>
      <c r="B213" s="138" t="s">
        <v>4919</v>
      </c>
      <c r="C213" s="138" t="s">
        <v>11814</v>
      </c>
      <c r="D213" s="138">
        <v>2023</v>
      </c>
      <c r="E213" s="138" t="s">
        <v>3812</v>
      </c>
      <c r="F213" s="138" t="s">
        <v>18964</v>
      </c>
      <c r="G213" s="140">
        <v>43474</v>
      </c>
      <c r="H213" s="138" t="s">
        <v>162</v>
      </c>
      <c r="I213" s="138" t="s">
        <v>18966</v>
      </c>
      <c r="J213" s="138" t="s">
        <v>164</v>
      </c>
      <c r="K213" s="138" t="s">
        <v>3810</v>
      </c>
      <c r="L213" s="138" t="s">
        <v>18967</v>
      </c>
      <c r="M213" s="138" t="s">
        <v>18968</v>
      </c>
      <c r="N213" s="138" t="s">
        <v>109</v>
      </c>
      <c r="O213" s="138" t="s">
        <v>67</v>
      </c>
      <c r="P213" s="139" t="s">
        <v>18969</v>
      </c>
      <c r="Q213">
        <v>2.794</v>
      </c>
      <c r="R213" t="s">
        <v>18972</v>
      </c>
    </row>
    <row r="214" spans="1:18" hidden="1">
      <c r="A214" s="155">
        <v>4010237</v>
      </c>
      <c r="B214" s="138" t="s">
        <v>4921</v>
      </c>
      <c r="C214" s="138" t="s">
        <v>11827</v>
      </c>
      <c r="D214" s="138">
        <v>2023</v>
      </c>
      <c r="E214" s="138" t="s">
        <v>3812</v>
      </c>
      <c r="F214" s="138" t="s">
        <v>18964</v>
      </c>
      <c r="G214" s="140">
        <v>43474</v>
      </c>
      <c r="H214" s="138" t="s">
        <v>242</v>
      </c>
      <c r="I214" s="138" t="s">
        <v>3839</v>
      </c>
      <c r="J214" s="138" t="s">
        <v>344</v>
      </c>
      <c r="K214" s="138" t="s">
        <v>3810</v>
      </c>
      <c r="L214" s="138" t="s">
        <v>18967</v>
      </c>
      <c r="M214" s="138" t="s">
        <v>18968</v>
      </c>
      <c r="N214" s="138" t="s">
        <v>109</v>
      </c>
      <c r="O214" s="138" t="s">
        <v>67</v>
      </c>
      <c r="P214" s="139" t="s">
        <v>18969</v>
      </c>
      <c r="Q214">
        <v>3.3650000000000002</v>
      </c>
      <c r="R214" t="s">
        <v>18971</v>
      </c>
    </row>
    <row r="215" spans="1:18" hidden="1">
      <c r="A215" s="155">
        <v>4010238</v>
      </c>
      <c r="B215" s="138" t="s">
        <v>4922</v>
      </c>
      <c r="C215" s="138" t="s">
        <v>11829</v>
      </c>
      <c r="D215" s="138">
        <v>2023</v>
      </c>
      <c r="E215" s="138" t="s">
        <v>3812</v>
      </c>
      <c r="F215" s="138" t="s">
        <v>18964</v>
      </c>
      <c r="G215" s="140">
        <v>43474</v>
      </c>
      <c r="H215" s="138" t="s">
        <v>162</v>
      </c>
      <c r="I215" s="138" t="s">
        <v>3863</v>
      </c>
      <c r="J215" s="138" t="s">
        <v>632</v>
      </c>
      <c r="K215" s="138" t="s">
        <v>3810</v>
      </c>
      <c r="L215" s="138" t="s">
        <v>18967</v>
      </c>
      <c r="M215" s="138" t="s">
        <v>18968</v>
      </c>
      <c r="N215" s="138" t="s">
        <v>54</v>
      </c>
      <c r="O215" s="138" t="s">
        <v>290</v>
      </c>
      <c r="P215" s="139" t="s">
        <v>18969</v>
      </c>
      <c r="Q215">
        <v>2.3479999999999999</v>
      </c>
      <c r="R215" t="s">
        <v>18971</v>
      </c>
    </row>
    <row r="216" spans="1:18" hidden="1">
      <c r="A216" s="155">
        <v>4010241</v>
      </c>
      <c r="B216" s="138" t="s">
        <v>4924</v>
      </c>
      <c r="C216" s="138" t="s">
        <v>11836</v>
      </c>
      <c r="D216" s="138">
        <v>2023</v>
      </c>
      <c r="E216" s="138" t="s">
        <v>3812</v>
      </c>
      <c r="F216" s="138" t="s">
        <v>18964</v>
      </c>
      <c r="G216" s="140">
        <v>43474</v>
      </c>
      <c r="H216" s="138" t="s">
        <v>162</v>
      </c>
      <c r="I216" s="138" t="s">
        <v>3863</v>
      </c>
      <c r="J216" s="138" t="s">
        <v>632</v>
      </c>
      <c r="K216" s="138" t="s">
        <v>3810</v>
      </c>
      <c r="L216" s="138" t="s">
        <v>18967</v>
      </c>
      <c r="M216" s="138" t="s">
        <v>18968</v>
      </c>
      <c r="N216" s="138" t="s">
        <v>54</v>
      </c>
      <c r="O216" s="138" t="s">
        <v>290</v>
      </c>
      <c r="P216" s="139" t="s">
        <v>18969</v>
      </c>
      <c r="Q216">
        <v>3.7719999999999998</v>
      </c>
      <c r="R216" t="s">
        <v>18972</v>
      </c>
    </row>
    <row r="217" spans="1:18" hidden="1">
      <c r="A217" s="155">
        <v>4010246</v>
      </c>
      <c r="B217" s="138" t="s">
        <v>4926</v>
      </c>
      <c r="C217" s="138" t="s">
        <v>11843</v>
      </c>
      <c r="D217" s="138">
        <v>2023</v>
      </c>
      <c r="E217" s="138" t="s">
        <v>3812</v>
      </c>
      <c r="F217" s="138" t="s">
        <v>18964</v>
      </c>
      <c r="G217" s="140">
        <v>43474</v>
      </c>
      <c r="H217" s="138" t="s">
        <v>57</v>
      </c>
      <c r="I217" s="138" t="s">
        <v>3833</v>
      </c>
      <c r="J217" s="138" t="s">
        <v>407</v>
      </c>
      <c r="K217" s="138" t="s">
        <v>3810</v>
      </c>
      <c r="L217" s="138" t="s">
        <v>18967</v>
      </c>
      <c r="M217" s="138" t="s">
        <v>18968</v>
      </c>
      <c r="N217" s="138" t="s">
        <v>109</v>
      </c>
      <c r="O217" s="138" t="s">
        <v>67</v>
      </c>
      <c r="P217" s="139" t="s">
        <v>18969</v>
      </c>
      <c r="Q217">
        <v>2.8029999999999999</v>
      </c>
      <c r="R217" t="s">
        <v>18971</v>
      </c>
    </row>
    <row r="218" spans="1:18" hidden="1">
      <c r="A218" s="155">
        <v>4010248</v>
      </c>
      <c r="B218" s="138" t="s">
        <v>4927</v>
      </c>
      <c r="C218" s="138" t="s">
        <v>11848</v>
      </c>
      <c r="D218" s="138">
        <v>2023</v>
      </c>
      <c r="E218" s="138" t="s">
        <v>3812</v>
      </c>
      <c r="F218" s="138" t="s">
        <v>18964</v>
      </c>
      <c r="G218" s="140">
        <v>43474</v>
      </c>
      <c r="H218" s="138" t="s">
        <v>162</v>
      </c>
      <c r="I218" s="138" t="s">
        <v>18966</v>
      </c>
      <c r="J218" s="138" t="s">
        <v>164</v>
      </c>
      <c r="K218" s="138" t="s">
        <v>3810</v>
      </c>
      <c r="L218" s="138" t="s">
        <v>18967</v>
      </c>
      <c r="M218" s="138" t="s">
        <v>18968</v>
      </c>
      <c r="N218" s="138" t="s">
        <v>109</v>
      </c>
      <c r="O218" s="138" t="s">
        <v>67</v>
      </c>
      <c r="P218" s="139" t="s">
        <v>18969</v>
      </c>
      <c r="Q218">
        <v>2.0710000000000002</v>
      </c>
      <c r="R218" t="s">
        <v>18972</v>
      </c>
    </row>
    <row r="219" spans="1:18" hidden="1">
      <c r="A219" s="155">
        <v>4010256</v>
      </c>
      <c r="B219" s="138" t="s">
        <v>4928</v>
      </c>
      <c r="C219" s="138" t="s">
        <v>11862</v>
      </c>
      <c r="D219" s="138">
        <v>2023</v>
      </c>
      <c r="E219" s="138" t="s">
        <v>3812</v>
      </c>
      <c r="F219" s="138" t="s">
        <v>18964</v>
      </c>
      <c r="G219" s="140">
        <v>43474</v>
      </c>
      <c r="H219" s="138" t="s">
        <v>162</v>
      </c>
      <c r="I219" s="138" t="s">
        <v>18966</v>
      </c>
      <c r="J219" s="138" t="s">
        <v>164</v>
      </c>
      <c r="K219" s="138" t="s">
        <v>3810</v>
      </c>
      <c r="L219" s="138" t="s">
        <v>18967</v>
      </c>
      <c r="M219" s="138" t="s">
        <v>18968</v>
      </c>
      <c r="N219" s="138" t="s">
        <v>54</v>
      </c>
      <c r="O219" s="138" t="s">
        <v>67</v>
      </c>
      <c r="P219" s="139" t="s">
        <v>18969</v>
      </c>
      <c r="Q219">
        <v>2.86</v>
      </c>
      <c r="R219" t="s">
        <v>18972</v>
      </c>
    </row>
    <row r="220" spans="1:18">
      <c r="A220" s="155">
        <v>4010258</v>
      </c>
      <c r="B220" s="138" t="s">
        <v>11864</v>
      </c>
      <c r="C220" s="138" t="s">
        <v>11865</v>
      </c>
      <c r="D220" s="138">
        <v>2023</v>
      </c>
      <c r="E220" s="138" t="s">
        <v>3812</v>
      </c>
      <c r="F220" s="138" t="s">
        <v>18964</v>
      </c>
      <c r="G220" s="140">
        <v>43474</v>
      </c>
      <c r="H220" s="138" t="s">
        <v>57</v>
      </c>
      <c r="I220" s="138" t="s">
        <v>3821</v>
      </c>
      <c r="J220" s="138" t="s">
        <v>59</v>
      </c>
      <c r="K220" s="138" t="s">
        <v>3810</v>
      </c>
      <c r="L220" s="138" t="s">
        <v>18967</v>
      </c>
      <c r="M220" s="138" t="s">
        <v>18968</v>
      </c>
      <c r="N220" s="138" t="s">
        <v>54</v>
      </c>
      <c r="O220" s="138" t="s">
        <v>67</v>
      </c>
      <c r="P220" s="139" t="s">
        <v>18969</v>
      </c>
      <c r="Q220">
        <v>1.2949999999999999</v>
      </c>
    </row>
    <row r="221" spans="1:18" hidden="1">
      <c r="A221" s="155">
        <v>4010259</v>
      </c>
      <c r="B221" s="138" t="s">
        <v>4929</v>
      </c>
      <c r="C221" s="138" t="s">
        <v>11867</v>
      </c>
      <c r="D221" s="138">
        <v>2023</v>
      </c>
      <c r="E221" s="138" t="s">
        <v>3812</v>
      </c>
      <c r="F221" s="138" t="s">
        <v>18964</v>
      </c>
      <c r="G221" s="140">
        <v>43474</v>
      </c>
      <c r="H221" s="138" t="s">
        <v>57</v>
      </c>
      <c r="I221" s="138" t="s">
        <v>3821</v>
      </c>
      <c r="J221" s="138" t="s">
        <v>59</v>
      </c>
      <c r="K221" s="138" t="s">
        <v>3810</v>
      </c>
      <c r="L221" s="138" t="s">
        <v>18967</v>
      </c>
      <c r="M221" s="138" t="s">
        <v>18968</v>
      </c>
      <c r="N221" s="138" t="s">
        <v>109</v>
      </c>
      <c r="O221" s="138" t="s">
        <v>67</v>
      </c>
      <c r="P221" s="139" t="s">
        <v>18969</v>
      </c>
      <c r="Q221">
        <v>2.87</v>
      </c>
      <c r="R221" t="s">
        <v>18972</v>
      </c>
    </row>
    <row r="222" spans="1:18">
      <c r="A222" s="155">
        <v>4010260</v>
      </c>
      <c r="B222" s="138" t="s">
        <v>4930</v>
      </c>
      <c r="C222" s="138" t="s">
        <v>11869</v>
      </c>
      <c r="D222" s="138">
        <v>2023</v>
      </c>
      <c r="E222" s="138" t="s">
        <v>3812</v>
      </c>
      <c r="F222" s="138" t="s">
        <v>18964</v>
      </c>
      <c r="G222" s="140">
        <v>43474</v>
      </c>
      <c r="H222" s="138" t="s">
        <v>18979</v>
      </c>
      <c r="I222" s="138" t="s">
        <v>3833</v>
      </c>
      <c r="J222" s="138" t="s">
        <v>407</v>
      </c>
      <c r="K222" s="138" t="s">
        <v>3810</v>
      </c>
      <c r="L222" s="138" t="s">
        <v>18967</v>
      </c>
      <c r="M222" s="138" t="s">
        <v>18968</v>
      </c>
      <c r="N222" s="138" t="s">
        <v>109</v>
      </c>
      <c r="O222" s="138" t="s">
        <v>67</v>
      </c>
      <c r="P222" s="139" t="s">
        <v>18969</v>
      </c>
      <c r="Q222">
        <v>1.355</v>
      </c>
    </row>
    <row r="223" spans="1:18" hidden="1">
      <c r="A223" s="155">
        <v>4010261</v>
      </c>
      <c r="B223" s="138" t="s">
        <v>4932</v>
      </c>
      <c r="C223" s="138" t="s">
        <v>11871</v>
      </c>
      <c r="D223" s="138">
        <v>2023</v>
      </c>
      <c r="E223" s="138" t="s">
        <v>3812</v>
      </c>
      <c r="F223" s="138" t="s">
        <v>18964</v>
      </c>
      <c r="G223" s="140">
        <v>43474</v>
      </c>
      <c r="H223" s="138" t="s">
        <v>242</v>
      </c>
      <c r="I223" s="138" t="s">
        <v>3826</v>
      </c>
      <c r="J223" s="138" t="s">
        <v>244</v>
      </c>
      <c r="K223" s="138" t="s">
        <v>3810</v>
      </c>
      <c r="L223" s="138" t="s">
        <v>18967</v>
      </c>
      <c r="M223" s="138" t="s">
        <v>18968</v>
      </c>
      <c r="N223" s="138" t="s">
        <v>109</v>
      </c>
      <c r="O223" s="138" t="s">
        <v>290</v>
      </c>
      <c r="P223" s="139" t="s">
        <v>18969</v>
      </c>
      <c r="Q223">
        <v>3.7970000000000002</v>
      </c>
      <c r="R223" t="s">
        <v>18972</v>
      </c>
    </row>
    <row r="224" spans="1:18">
      <c r="A224" s="155">
        <v>4010262</v>
      </c>
      <c r="B224" s="138" t="s">
        <v>4933</v>
      </c>
      <c r="C224" s="138" t="s">
        <v>11873</v>
      </c>
      <c r="D224" s="138">
        <v>2023</v>
      </c>
      <c r="E224" s="138" t="s">
        <v>3812</v>
      </c>
      <c r="F224" s="138" t="s">
        <v>18964</v>
      </c>
      <c r="G224" s="140">
        <v>43474</v>
      </c>
      <c r="H224" s="138" t="s">
        <v>162</v>
      </c>
      <c r="I224" s="138" t="s">
        <v>18966</v>
      </c>
      <c r="J224" s="138" t="s">
        <v>164</v>
      </c>
      <c r="K224" s="138" t="s">
        <v>3810</v>
      </c>
      <c r="L224" s="138" t="s">
        <v>18967</v>
      </c>
      <c r="M224" s="138" t="s">
        <v>18968</v>
      </c>
      <c r="N224" s="138" t="s">
        <v>54</v>
      </c>
      <c r="O224" s="138" t="s">
        <v>67</v>
      </c>
      <c r="P224" s="139" t="s">
        <v>18969</v>
      </c>
      <c r="Q224">
        <v>2.266</v>
      </c>
    </row>
    <row r="225" spans="1:18">
      <c r="A225" s="155">
        <v>4010267</v>
      </c>
      <c r="B225" s="138" t="s">
        <v>11885</v>
      </c>
      <c r="C225" s="138" t="s">
        <v>11886</v>
      </c>
      <c r="D225" s="138">
        <v>2023</v>
      </c>
      <c r="E225" s="138" t="s">
        <v>3812</v>
      </c>
      <c r="F225" s="138" t="s">
        <v>18964</v>
      </c>
      <c r="G225" s="140">
        <v>43474</v>
      </c>
      <c r="H225" s="138" t="s">
        <v>162</v>
      </c>
      <c r="I225" s="138" t="s">
        <v>18966</v>
      </c>
      <c r="J225" s="138" t="s">
        <v>164</v>
      </c>
      <c r="K225" s="138" t="s">
        <v>3810</v>
      </c>
      <c r="L225" s="138" t="s">
        <v>18967</v>
      </c>
      <c r="M225" s="138" t="s">
        <v>18968</v>
      </c>
      <c r="N225" s="138" t="s">
        <v>109</v>
      </c>
      <c r="O225" s="138" t="s">
        <v>67</v>
      </c>
      <c r="P225" s="139" t="s">
        <v>18969</v>
      </c>
      <c r="Q225">
        <v>1.8460000000000001</v>
      </c>
    </row>
    <row r="226" spans="1:18">
      <c r="A226" s="155">
        <v>4010268</v>
      </c>
      <c r="B226" s="138" t="s">
        <v>11888</v>
      </c>
      <c r="C226" s="138" t="s">
        <v>11889</v>
      </c>
      <c r="D226" s="138">
        <v>2023</v>
      </c>
      <c r="E226" s="138" t="s">
        <v>3812</v>
      </c>
      <c r="F226" s="138" t="s">
        <v>18964</v>
      </c>
      <c r="G226" s="140">
        <v>43474</v>
      </c>
      <c r="H226" s="138" t="s">
        <v>57</v>
      </c>
      <c r="I226" s="138" t="s">
        <v>3849</v>
      </c>
      <c r="J226" s="138" t="s">
        <v>123</v>
      </c>
      <c r="K226" s="138" t="s">
        <v>3810</v>
      </c>
      <c r="L226" s="138" t="s">
        <v>18967</v>
      </c>
      <c r="M226" s="138" t="s">
        <v>18968</v>
      </c>
      <c r="N226" s="138" t="s">
        <v>54</v>
      </c>
      <c r="O226" s="138" t="s">
        <v>290</v>
      </c>
      <c r="P226" s="139" t="s">
        <v>18969</v>
      </c>
      <c r="Q226">
        <v>2.077</v>
      </c>
    </row>
    <row r="227" spans="1:18" hidden="1">
      <c r="A227" s="155">
        <v>4010272</v>
      </c>
      <c r="B227" s="138" t="s">
        <v>4936</v>
      </c>
      <c r="C227" s="138" t="s">
        <v>11894</v>
      </c>
      <c r="D227" s="138">
        <v>2023</v>
      </c>
      <c r="E227" s="138" t="s">
        <v>3812</v>
      </c>
      <c r="F227" s="138" t="s">
        <v>18964</v>
      </c>
      <c r="G227" s="140">
        <v>43474</v>
      </c>
      <c r="H227" s="138" t="s">
        <v>57</v>
      </c>
      <c r="I227" s="138" t="s">
        <v>3821</v>
      </c>
      <c r="J227" s="138" t="s">
        <v>59</v>
      </c>
      <c r="K227" s="138" t="s">
        <v>3810</v>
      </c>
      <c r="L227" s="138" t="s">
        <v>18967</v>
      </c>
      <c r="M227" s="138" t="s">
        <v>18968</v>
      </c>
      <c r="N227" s="138" t="s">
        <v>109</v>
      </c>
      <c r="O227" s="138" t="s">
        <v>67</v>
      </c>
      <c r="P227" s="139" t="s">
        <v>18969</v>
      </c>
      <c r="Q227">
        <v>3.254</v>
      </c>
      <c r="R227" t="s">
        <v>18972</v>
      </c>
    </row>
    <row r="228" spans="1:18" hidden="1">
      <c r="A228" s="155">
        <v>4010274</v>
      </c>
      <c r="B228" s="138" t="s">
        <v>4937</v>
      </c>
      <c r="C228" s="138" t="s">
        <v>11899</v>
      </c>
      <c r="D228" s="138">
        <v>2023</v>
      </c>
      <c r="E228" s="138" t="s">
        <v>3812</v>
      </c>
      <c r="F228" s="138" t="s">
        <v>18964</v>
      </c>
      <c r="G228" s="140">
        <v>43474</v>
      </c>
      <c r="H228" s="138" t="s">
        <v>242</v>
      </c>
      <c r="I228" s="138" t="s">
        <v>3826</v>
      </c>
      <c r="J228" s="138" t="s">
        <v>244</v>
      </c>
      <c r="K228" s="138" t="s">
        <v>3810</v>
      </c>
      <c r="L228" s="138" t="s">
        <v>18967</v>
      </c>
      <c r="M228" s="138" t="s">
        <v>18968</v>
      </c>
      <c r="N228" s="138" t="s">
        <v>54</v>
      </c>
      <c r="O228" s="138" t="s">
        <v>232</v>
      </c>
      <c r="P228" s="139" t="s">
        <v>18969</v>
      </c>
      <c r="Q228">
        <v>2.363</v>
      </c>
      <c r="R228" t="s">
        <v>18971</v>
      </c>
    </row>
    <row r="229" spans="1:18" hidden="1">
      <c r="A229" s="155">
        <v>4010277</v>
      </c>
      <c r="B229" s="138" t="s">
        <v>4938</v>
      </c>
      <c r="C229" s="138" t="s">
        <v>11907</v>
      </c>
      <c r="D229" s="138">
        <v>2023</v>
      </c>
      <c r="E229" s="138" t="s">
        <v>3812</v>
      </c>
      <c r="F229" s="138" t="s">
        <v>18964</v>
      </c>
      <c r="G229" s="140">
        <v>43474</v>
      </c>
      <c r="H229" s="138" t="s">
        <v>162</v>
      </c>
      <c r="I229" s="138" t="s">
        <v>18966</v>
      </c>
      <c r="J229" s="138" t="s">
        <v>164</v>
      </c>
      <c r="K229" s="138" t="s">
        <v>3810</v>
      </c>
      <c r="L229" s="138" t="s">
        <v>18967</v>
      </c>
      <c r="M229" s="138" t="s">
        <v>18968</v>
      </c>
      <c r="N229" s="138" t="s">
        <v>109</v>
      </c>
      <c r="O229" s="138" t="s">
        <v>67</v>
      </c>
      <c r="P229" s="139" t="s">
        <v>18969</v>
      </c>
      <c r="Q229">
        <v>2.8530000000000002</v>
      </c>
      <c r="R229" t="s">
        <v>18972</v>
      </c>
    </row>
    <row r="230" spans="1:18">
      <c r="A230" s="155">
        <v>4010278</v>
      </c>
      <c r="B230" s="138" t="s">
        <v>4939</v>
      </c>
      <c r="C230" s="138" t="s">
        <v>11909</v>
      </c>
      <c r="D230" s="138">
        <v>2023</v>
      </c>
      <c r="E230" s="138" t="s">
        <v>3812</v>
      </c>
      <c r="F230" s="138" t="s">
        <v>18964</v>
      </c>
      <c r="G230" s="140">
        <v>43474</v>
      </c>
      <c r="H230" s="138" t="s">
        <v>242</v>
      </c>
      <c r="I230" s="138" t="s">
        <v>3826</v>
      </c>
      <c r="J230" s="138" t="s">
        <v>244</v>
      </c>
      <c r="K230" s="138" t="s">
        <v>3810</v>
      </c>
      <c r="L230" s="138" t="s">
        <v>18967</v>
      </c>
      <c r="M230" s="138" t="s">
        <v>18968</v>
      </c>
      <c r="N230" s="138" t="s">
        <v>109</v>
      </c>
      <c r="O230" s="138" t="s">
        <v>67</v>
      </c>
      <c r="P230" s="139" t="s">
        <v>18969</v>
      </c>
      <c r="Q230">
        <v>1.9770000000000001</v>
      </c>
    </row>
    <row r="231" spans="1:18" hidden="1">
      <c r="A231" s="155">
        <v>4010279</v>
      </c>
      <c r="B231" s="138" t="s">
        <v>4940</v>
      </c>
      <c r="C231" s="138" t="s">
        <v>11911</v>
      </c>
      <c r="D231" s="138">
        <v>2023</v>
      </c>
      <c r="E231" s="138" t="s">
        <v>3812</v>
      </c>
      <c r="F231" s="138" t="s">
        <v>18964</v>
      </c>
      <c r="G231" s="140">
        <v>43474</v>
      </c>
      <c r="H231" s="138" t="s">
        <v>162</v>
      </c>
      <c r="I231" s="138" t="s">
        <v>18966</v>
      </c>
      <c r="J231" s="138" t="s">
        <v>164</v>
      </c>
      <c r="K231" s="138" t="s">
        <v>3810</v>
      </c>
      <c r="L231" s="138" t="s">
        <v>18967</v>
      </c>
      <c r="M231" s="138" t="s">
        <v>18968</v>
      </c>
      <c r="N231" s="138" t="s">
        <v>109</v>
      </c>
      <c r="O231" s="138" t="s">
        <v>67</v>
      </c>
      <c r="P231" s="139" t="s">
        <v>18969</v>
      </c>
      <c r="Q231">
        <v>3</v>
      </c>
      <c r="R231" t="s">
        <v>18972</v>
      </c>
    </row>
    <row r="232" spans="1:18">
      <c r="A232" s="155">
        <v>4010280</v>
      </c>
      <c r="B232" s="138" t="s">
        <v>4941</v>
      </c>
      <c r="C232" s="138" t="s">
        <v>11913</v>
      </c>
      <c r="D232" s="138">
        <v>2023</v>
      </c>
      <c r="E232" s="138" t="s">
        <v>3812</v>
      </c>
      <c r="F232" s="138" t="s">
        <v>18964</v>
      </c>
      <c r="G232" s="140">
        <v>43474</v>
      </c>
      <c r="H232" s="138" t="s">
        <v>57</v>
      </c>
      <c r="I232" s="138" t="s">
        <v>3821</v>
      </c>
      <c r="J232" s="138" t="s">
        <v>59</v>
      </c>
      <c r="K232" s="138" t="s">
        <v>3810</v>
      </c>
      <c r="L232" s="138" t="s">
        <v>18967</v>
      </c>
      <c r="M232" s="138" t="s">
        <v>18968</v>
      </c>
      <c r="N232" s="138" t="s">
        <v>109</v>
      </c>
      <c r="O232" s="138" t="s">
        <v>67</v>
      </c>
      <c r="P232" s="139" t="s">
        <v>18969</v>
      </c>
      <c r="Q232">
        <v>1.538</v>
      </c>
    </row>
    <row r="233" spans="1:18">
      <c r="A233" s="155">
        <v>4010283</v>
      </c>
      <c r="B233" s="138" t="s">
        <v>4943</v>
      </c>
      <c r="C233" s="138" t="s">
        <v>11920</v>
      </c>
      <c r="D233" s="138">
        <v>2023</v>
      </c>
      <c r="E233" s="138" t="s">
        <v>3812</v>
      </c>
      <c r="F233" s="138" t="s">
        <v>18964</v>
      </c>
      <c r="G233" s="140">
        <v>43474</v>
      </c>
      <c r="H233" s="138" t="s">
        <v>242</v>
      </c>
      <c r="I233" s="138" t="s">
        <v>3826</v>
      </c>
      <c r="J233" s="138" t="s">
        <v>244</v>
      </c>
      <c r="K233" s="138" t="s">
        <v>3810</v>
      </c>
      <c r="L233" s="138" t="s">
        <v>18967</v>
      </c>
      <c r="M233" s="138" t="s">
        <v>18968</v>
      </c>
      <c r="N233" s="138" t="s">
        <v>109</v>
      </c>
      <c r="O233" s="138" t="s">
        <v>67</v>
      </c>
      <c r="P233" s="139" t="s">
        <v>18969</v>
      </c>
      <c r="Q233">
        <v>2.1110000000000002</v>
      </c>
    </row>
    <row r="234" spans="1:18" hidden="1">
      <c r="A234" s="155">
        <v>4010287</v>
      </c>
      <c r="B234" s="138" t="s">
        <v>4945</v>
      </c>
      <c r="C234" s="138" t="s">
        <v>11927</v>
      </c>
      <c r="D234" s="138">
        <v>2023</v>
      </c>
      <c r="E234" s="138" t="s">
        <v>3812</v>
      </c>
      <c r="F234" s="138" t="s">
        <v>18964</v>
      </c>
      <c r="G234" s="140">
        <v>43474</v>
      </c>
      <c r="H234" s="138" t="s">
        <v>162</v>
      </c>
      <c r="I234" s="138" t="s">
        <v>18973</v>
      </c>
      <c r="J234" s="138" t="s">
        <v>18974</v>
      </c>
      <c r="K234" s="138" t="s">
        <v>3810</v>
      </c>
      <c r="L234" s="138" t="s">
        <v>18967</v>
      </c>
      <c r="M234" s="138" t="s">
        <v>18968</v>
      </c>
      <c r="N234" s="138" t="s">
        <v>54</v>
      </c>
      <c r="O234" s="138" t="s">
        <v>290</v>
      </c>
      <c r="P234" s="139" t="s">
        <v>18969</v>
      </c>
      <c r="Q234">
        <v>3.4470000000000001</v>
      </c>
      <c r="R234" t="s">
        <v>18971</v>
      </c>
    </row>
    <row r="235" spans="1:18" hidden="1">
      <c r="A235" s="155">
        <v>4010291</v>
      </c>
      <c r="B235" s="138" t="s">
        <v>4946</v>
      </c>
      <c r="C235" s="138" t="s">
        <v>11938</v>
      </c>
      <c r="D235" s="138">
        <v>2023</v>
      </c>
      <c r="E235" s="138" t="s">
        <v>3812</v>
      </c>
      <c r="F235" s="138" t="s">
        <v>18964</v>
      </c>
      <c r="G235" s="140">
        <v>43474</v>
      </c>
      <c r="H235" s="138" t="s">
        <v>162</v>
      </c>
      <c r="I235" s="138" t="s">
        <v>18966</v>
      </c>
      <c r="J235" s="138" t="s">
        <v>164</v>
      </c>
      <c r="K235" s="138" t="s">
        <v>3810</v>
      </c>
      <c r="L235" s="138" t="s">
        <v>18967</v>
      </c>
      <c r="M235" s="138" t="s">
        <v>18968</v>
      </c>
      <c r="N235" s="138" t="s">
        <v>109</v>
      </c>
      <c r="O235" s="138" t="s">
        <v>67</v>
      </c>
      <c r="P235" s="139" t="s">
        <v>18969</v>
      </c>
      <c r="Q235">
        <v>2.5059999999999998</v>
      </c>
      <c r="R235" t="s">
        <v>18972</v>
      </c>
    </row>
    <row r="236" spans="1:18" hidden="1">
      <c r="A236" s="155">
        <v>4010296</v>
      </c>
      <c r="B236" s="138" t="s">
        <v>4947</v>
      </c>
      <c r="C236" s="138" t="s">
        <v>11949</v>
      </c>
      <c r="D236" s="138">
        <v>2023</v>
      </c>
      <c r="E236" s="138" t="s">
        <v>3812</v>
      </c>
      <c r="F236" s="138" t="s">
        <v>18964</v>
      </c>
      <c r="G236" s="140">
        <v>43474</v>
      </c>
      <c r="H236" s="138" t="s">
        <v>162</v>
      </c>
      <c r="I236" s="138" t="s">
        <v>18966</v>
      </c>
      <c r="J236" s="138" t="s">
        <v>164</v>
      </c>
      <c r="K236" s="138" t="s">
        <v>3810</v>
      </c>
      <c r="L236" s="138" t="s">
        <v>18967</v>
      </c>
      <c r="M236" s="138" t="s">
        <v>18968</v>
      </c>
      <c r="N236" s="138" t="s">
        <v>109</v>
      </c>
      <c r="O236" s="138" t="s">
        <v>67</v>
      </c>
      <c r="P236" s="139" t="s">
        <v>18969</v>
      </c>
      <c r="Q236">
        <v>2.54</v>
      </c>
      <c r="R236" t="s">
        <v>18972</v>
      </c>
    </row>
    <row r="237" spans="1:18" hidden="1">
      <c r="A237" s="155">
        <v>4010297</v>
      </c>
      <c r="B237" s="138" t="s">
        <v>4948</v>
      </c>
      <c r="C237" s="138" t="s">
        <v>11951</v>
      </c>
      <c r="D237" s="138">
        <v>2023</v>
      </c>
      <c r="E237" s="138" t="s">
        <v>3812</v>
      </c>
      <c r="F237" s="138" t="s">
        <v>18964</v>
      </c>
      <c r="G237" s="140">
        <v>43474</v>
      </c>
      <c r="H237" s="138" t="s">
        <v>57</v>
      </c>
      <c r="I237" s="138" t="s">
        <v>3849</v>
      </c>
      <c r="J237" s="138" t="s">
        <v>123</v>
      </c>
      <c r="K237" s="138" t="s">
        <v>3810</v>
      </c>
      <c r="L237" s="138" t="s">
        <v>18967</v>
      </c>
      <c r="M237" s="138" t="s">
        <v>18968</v>
      </c>
      <c r="N237" s="138" t="s">
        <v>54</v>
      </c>
      <c r="O237" s="138" t="s">
        <v>232</v>
      </c>
      <c r="P237" s="139" t="s">
        <v>18969</v>
      </c>
      <c r="Q237">
        <v>3.82</v>
      </c>
      <c r="R237" t="s">
        <v>18971</v>
      </c>
    </row>
    <row r="238" spans="1:18" hidden="1">
      <c r="A238" s="155">
        <v>4010298</v>
      </c>
      <c r="B238" s="138" t="s">
        <v>4949</v>
      </c>
      <c r="C238" s="138" t="s">
        <v>11953</v>
      </c>
      <c r="D238" s="138">
        <v>2023</v>
      </c>
      <c r="E238" s="138" t="s">
        <v>3812</v>
      </c>
      <c r="F238" s="138" t="s">
        <v>18964</v>
      </c>
      <c r="G238" s="140">
        <v>43474</v>
      </c>
      <c r="H238" s="138" t="s">
        <v>162</v>
      </c>
      <c r="I238" s="138" t="s">
        <v>3863</v>
      </c>
      <c r="J238" s="138" t="s">
        <v>632</v>
      </c>
      <c r="K238" s="138" t="s">
        <v>3810</v>
      </c>
      <c r="L238" s="138" t="s">
        <v>18967</v>
      </c>
      <c r="M238" s="138" t="s">
        <v>18968</v>
      </c>
      <c r="N238" s="138" t="s">
        <v>109</v>
      </c>
      <c r="O238" s="138" t="s">
        <v>67</v>
      </c>
      <c r="P238" s="139" t="s">
        <v>18969</v>
      </c>
      <c r="Q238">
        <v>2.9260000000000002</v>
      </c>
      <c r="R238" t="s">
        <v>18972</v>
      </c>
    </row>
    <row r="239" spans="1:18">
      <c r="A239" s="155">
        <v>4010299</v>
      </c>
      <c r="B239" s="138" t="s">
        <v>4950</v>
      </c>
      <c r="C239" s="138" t="s">
        <v>11955</v>
      </c>
      <c r="D239" s="138">
        <v>2023</v>
      </c>
      <c r="E239" s="138" t="s">
        <v>3812</v>
      </c>
      <c r="F239" s="138" t="s">
        <v>18964</v>
      </c>
      <c r="G239" s="140">
        <v>43474</v>
      </c>
      <c r="H239" s="138" t="s">
        <v>242</v>
      </c>
      <c r="I239" s="138" t="s">
        <v>3826</v>
      </c>
      <c r="J239" s="138" t="s">
        <v>244</v>
      </c>
      <c r="K239" s="138" t="s">
        <v>3810</v>
      </c>
      <c r="L239" s="138" t="s">
        <v>18967</v>
      </c>
      <c r="M239" s="138" t="s">
        <v>18968</v>
      </c>
      <c r="N239" s="138" t="s">
        <v>54</v>
      </c>
      <c r="O239" s="138" t="s">
        <v>67</v>
      </c>
      <c r="P239" s="139" t="s">
        <v>18969</v>
      </c>
      <c r="Q239">
        <v>2.4169999999999998</v>
      </c>
    </row>
    <row r="240" spans="1:18" hidden="1">
      <c r="A240" s="155">
        <v>4010301</v>
      </c>
      <c r="B240" s="138" t="s">
        <v>4951</v>
      </c>
      <c r="C240" s="138" t="s">
        <v>11960</v>
      </c>
      <c r="D240" s="138">
        <v>2023</v>
      </c>
      <c r="E240" s="138" t="s">
        <v>3812</v>
      </c>
      <c r="F240" s="138" t="s">
        <v>18964</v>
      </c>
      <c r="G240" s="140">
        <v>43474</v>
      </c>
      <c r="H240" s="138" t="s">
        <v>242</v>
      </c>
      <c r="I240" s="138" t="s">
        <v>3859</v>
      </c>
      <c r="J240" s="138" t="s">
        <v>18977</v>
      </c>
      <c r="K240" s="138" t="s">
        <v>3810</v>
      </c>
      <c r="L240" s="138" t="s">
        <v>18967</v>
      </c>
      <c r="M240" s="138" t="s">
        <v>18968</v>
      </c>
      <c r="N240" s="138" t="s">
        <v>54</v>
      </c>
      <c r="O240" s="138" t="s">
        <v>232</v>
      </c>
      <c r="P240" s="139" t="s">
        <v>18969</v>
      </c>
      <c r="Q240">
        <v>3.7559999999999998</v>
      </c>
      <c r="R240" t="s">
        <v>18972</v>
      </c>
    </row>
    <row r="241" spans="1:18" hidden="1">
      <c r="A241" s="155">
        <v>4010302</v>
      </c>
      <c r="B241" s="138" t="s">
        <v>4952</v>
      </c>
      <c r="C241" s="138" t="s">
        <v>11962</v>
      </c>
      <c r="D241" s="138">
        <v>2023</v>
      </c>
      <c r="E241" s="138" t="s">
        <v>3812</v>
      </c>
      <c r="F241" s="138" t="s">
        <v>18964</v>
      </c>
      <c r="G241" s="140">
        <v>43474</v>
      </c>
      <c r="H241" s="138" t="s">
        <v>162</v>
      </c>
      <c r="I241" s="138" t="s">
        <v>18966</v>
      </c>
      <c r="J241" s="138" t="s">
        <v>164</v>
      </c>
      <c r="K241" s="138" t="s">
        <v>3810</v>
      </c>
      <c r="L241" s="138" t="s">
        <v>18967</v>
      </c>
      <c r="M241" s="138" t="s">
        <v>18968</v>
      </c>
      <c r="N241" s="138" t="s">
        <v>109</v>
      </c>
      <c r="O241" s="138" t="s">
        <v>232</v>
      </c>
      <c r="P241" s="139" t="s">
        <v>18969</v>
      </c>
      <c r="Q241">
        <v>2.4449999999999998</v>
      </c>
      <c r="R241" t="s">
        <v>18972</v>
      </c>
    </row>
    <row r="242" spans="1:18" hidden="1">
      <c r="A242" s="155">
        <v>4010306</v>
      </c>
      <c r="B242" s="138" t="s">
        <v>4954</v>
      </c>
      <c r="C242" s="138" t="s">
        <v>11972</v>
      </c>
      <c r="D242" s="138">
        <v>2023</v>
      </c>
      <c r="E242" s="138" t="s">
        <v>3812</v>
      </c>
      <c r="F242" s="138" t="s">
        <v>18964</v>
      </c>
      <c r="G242" s="140">
        <v>43474</v>
      </c>
      <c r="H242" s="138" t="s">
        <v>57</v>
      </c>
      <c r="I242" s="138" t="s">
        <v>3833</v>
      </c>
      <c r="J242" s="138" t="s">
        <v>407</v>
      </c>
      <c r="K242" s="138" t="s">
        <v>3810</v>
      </c>
      <c r="L242" s="138" t="s">
        <v>18967</v>
      </c>
      <c r="M242" s="138" t="s">
        <v>18968</v>
      </c>
      <c r="N242" s="138" t="s">
        <v>109</v>
      </c>
      <c r="O242" s="138" t="s">
        <v>290</v>
      </c>
      <c r="P242" s="139" t="s">
        <v>18969</v>
      </c>
      <c r="Q242">
        <v>3.21</v>
      </c>
      <c r="R242" t="s">
        <v>18972</v>
      </c>
    </row>
    <row r="243" spans="1:18">
      <c r="A243" s="155">
        <v>4010307</v>
      </c>
      <c r="B243" s="138" t="s">
        <v>4955</v>
      </c>
      <c r="C243" s="138" t="s">
        <v>11974</v>
      </c>
      <c r="D243" s="138">
        <v>2023</v>
      </c>
      <c r="E243" s="138" t="s">
        <v>3812</v>
      </c>
      <c r="F243" s="138" t="s">
        <v>18964</v>
      </c>
      <c r="G243" s="140">
        <v>43474</v>
      </c>
      <c r="H243" s="138" t="s">
        <v>57</v>
      </c>
      <c r="I243" s="138" t="s">
        <v>3833</v>
      </c>
      <c r="J243" s="138" t="s">
        <v>407</v>
      </c>
      <c r="K243" s="138" t="s">
        <v>3810</v>
      </c>
      <c r="L243" s="138" t="s">
        <v>18967</v>
      </c>
      <c r="M243" s="138" t="s">
        <v>18968</v>
      </c>
      <c r="N243" s="138" t="s">
        <v>109</v>
      </c>
      <c r="O243" s="138" t="s">
        <v>67</v>
      </c>
      <c r="P243" s="139" t="s">
        <v>18969</v>
      </c>
      <c r="Q243">
        <v>2.99</v>
      </c>
    </row>
    <row r="244" spans="1:18">
      <c r="A244" s="155">
        <v>4010309</v>
      </c>
      <c r="B244" s="138" t="s">
        <v>4956</v>
      </c>
      <c r="C244" s="138" t="s">
        <v>11976</v>
      </c>
      <c r="D244" s="138">
        <v>2023</v>
      </c>
      <c r="E244" s="138" t="s">
        <v>3812</v>
      </c>
      <c r="F244" s="138" t="s">
        <v>18964</v>
      </c>
      <c r="G244" s="140">
        <v>43474</v>
      </c>
      <c r="H244" s="138" t="s">
        <v>57</v>
      </c>
      <c r="I244" s="138" t="s">
        <v>3833</v>
      </c>
      <c r="J244" s="138" t="s">
        <v>407</v>
      </c>
      <c r="K244" s="138" t="s">
        <v>3810</v>
      </c>
      <c r="L244" s="138" t="s">
        <v>18967</v>
      </c>
      <c r="M244" s="138" t="s">
        <v>18968</v>
      </c>
      <c r="N244" s="138" t="s">
        <v>109</v>
      </c>
      <c r="O244" s="138" t="s">
        <v>67</v>
      </c>
      <c r="P244" s="139" t="s">
        <v>18969</v>
      </c>
      <c r="Q244">
        <v>3.194</v>
      </c>
    </row>
    <row r="245" spans="1:18" hidden="1">
      <c r="A245" s="155">
        <v>4010314</v>
      </c>
      <c r="B245" s="138" t="s">
        <v>4958</v>
      </c>
      <c r="C245" s="138" t="s">
        <v>11986</v>
      </c>
      <c r="D245" s="138">
        <v>2023</v>
      </c>
      <c r="E245" s="138" t="s">
        <v>3812</v>
      </c>
      <c r="F245" s="138" t="s">
        <v>18964</v>
      </c>
      <c r="G245" s="140">
        <v>43474</v>
      </c>
      <c r="H245" s="138" t="s">
        <v>57</v>
      </c>
      <c r="I245" s="138" t="s">
        <v>3821</v>
      </c>
      <c r="J245" s="138" t="s">
        <v>59</v>
      </c>
      <c r="K245" s="138" t="s">
        <v>3810</v>
      </c>
      <c r="L245" s="138" t="s">
        <v>18967</v>
      </c>
      <c r="M245" s="138" t="s">
        <v>18968</v>
      </c>
      <c r="N245" s="138" t="s">
        <v>109</v>
      </c>
      <c r="O245" s="138" t="s">
        <v>290</v>
      </c>
      <c r="P245" s="139" t="s">
        <v>18969</v>
      </c>
      <c r="Q245">
        <v>3.742</v>
      </c>
      <c r="R245" t="s">
        <v>18972</v>
      </c>
    </row>
    <row r="246" spans="1:18" hidden="1">
      <c r="A246" s="155">
        <v>4010315</v>
      </c>
      <c r="B246" s="138" t="s">
        <v>4959</v>
      </c>
      <c r="C246" s="138" t="s">
        <v>11988</v>
      </c>
      <c r="D246" s="138">
        <v>2023</v>
      </c>
      <c r="E246" s="138" t="s">
        <v>3812</v>
      </c>
      <c r="F246" s="138" t="s">
        <v>18964</v>
      </c>
      <c r="G246" s="140">
        <v>43474</v>
      </c>
      <c r="H246" s="138" t="s">
        <v>162</v>
      </c>
      <c r="I246" s="138" t="s">
        <v>3863</v>
      </c>
      <c r="J246" s="138" t="s">
        <v>632</v>
      </c>
      <c r="K246" s="138" t="s">
        <v>3810</v>
      </c>
      <c r="L246" s="138" t="s">
        <v>18967</v>
      </c>
      <c r="M246" s="138" t="s">
        <v>18968</v>
      </c>
      <c r="N246" s="138" t="s">
        <v>54</v>
      </c>
      <c r="O246" s="138" t="s">
        <v>290</v>
      </c>
      <c r="P246" s="139" t="s">
        <v>18969</v>
      </c>
      <c r="Q246">
        <v>3.1629999999999998</v>
      </c>
      <c r="R246" t="s">
        <v>18972</v>
      </c>
    </row>
    <row r="247" spans="1:18" hidden="1">
      <c r="A247" s="155">
        <v>4010316</v>
      </c>
      <c r="B247" s="138" t="s">
        <v>4960</v>
      </c>
      <c r="C247" s="138" t="s">
        <v>11990</v>
      </c>
      <c r="D247" s="138">
        <v>2023</v>
      </c>
      <c r="E247" s="138" t="s">
        <v>3812</v>
      </c>
      <c r="F247" s="138" t="s">
        <v>18964</v>
      </c>
      <c r="G247" s="140">
        <v>43474</v>
      </c>
      <c r="H247" s="138" t="s">
        <v>162</v>
      </c>
      <c r="I247" s="138" t="s">
        <v>3863</v>
      </c>
      <c r="J247" s="138" t="s">
        <v>632</v>
      </c>
      <c r="K247" s="138" t="s">
        <v>3810</v>
      </c>
      <c r="L247" s="138" t="s">
        <v>18967</v>
      </c>
      <c r="M247" s="138" t="s">
        <v>18968</v>
      </c>
      <c r="N247" s="138" t="s">
        <v>109</v>
      </c>
      <c r="O247" s="138" t="s">
        <v>290</v>
      </c>
      <c r="P247" s="139" t="s">
        <v>18969</v>
      </c>
      <c r="Q247">
        <v>3.98</v>
      </c>
      <c r="R247" t="s">
        <v>18972</v>
      </c>
    </row>
    <row r="248" spans="1:18">
      <c r="A248" s="155">
        <v>4010317</v>
      </c>
      <c r="B248" s="138" t="s">
        <v>11992</v>
      </c>
      <c r="C248" s="138" t="s">
        <v>11993</v>
      </c>
      <c r="D248" s="138">
        <v>2023</v>
      </c>
      <c r="E248" s="138" t="s">
        <v>3812</v>
      </c>
      <c r="F248" s="138" t="s">
        <v>18964</v>
      </c>
      <c r="G248" s="140">
        <v>43474</v>
      </c>
      <c r="H248" s="138" t="s">
        <v>162</v>
      </c>
      <c r="I248" s="138" t="s">
        <v>18966</v>
      </c>
      <c r="J248" s="138" t="s">
        <v>164</v>
      </c>
      <c r="K248" s="138" t="s">
        <v>3810</v>
      </c>
      <c r="L248" s="138" t="s">
        <v>18967</v>
      </c>
      <c r="M248" s="138" t="s">
        <v>18968</v>
      </c>
      <c r="N248" s="138" t="s">
        <v>54</v>
      </c>
      <c r="O248" s="138" t="s">
        <v>67</v>
      </c>
      <c r="P248" s="139" t="s">
        <v>18969</v>
      </c>
      <c r="Q248">
        <v>3.1070000000000002</v>
      </c>
    </row>
    <row r="249" spans="1:18" hidden="1">
      <c r="A249" s="155">
        <v>4010318</v>
      </c>
      <c r="B249" s="138" t="s">
        <v>4961</v>
      </c>
      <c r="C249" s="138" t="s">
        <v>11995</v>
      </c>
      <c r="D249" s="138">
        <v>2023</v>
      </c>
      <c r="E249" s="138" t="s">
        <v>3812</v>
      </c>
      <c r="F249" s="138" t="s">
        <v>18964</v>
      </c>
      <c r="G249" s="140">
        <v>43474</v>
      </c>
      <c r="H249" s="138" t="s">
        <v>162</v>
      </c>
      <c r="I249" s="138" t="s">
        <v>3863</v>
      </c>
      <c r="J249" s="138" t="s">
        <v>632</v>
      </c>
      <c r="K249" s="138" t="s">
        <v>3810</v>
      </c>
      <c r="L249" s="138" t="s">
        <v>18967</v>
      </c>
      <c r="M249" s="138" t="s">
        <v>18968</v>
      </c>
      <c r="N249" s="138" t="s">
        <v>109</v>
      </c>
      <c r="O249" s="138" t="s">
        <v>353</v>
      </c>
      <c r="P249" s="139" t="s">
        <v>18969</v>
      </c>
      <c r="Q249">
        <v>2.5499999999999998</v>
      </c>
      <c r="R249" t="s">
        <v>18971</v>
      </c>
    </row>
    <row r="250" spans="1:18" hidden="1">
      <c r="A250" s="155">
        <v>4010321</v>
      </c>
      <c r="B250" s="138" t="s">
        <v>4962</v>
      </c>
      <c r="C250" s="138" t="s">
        <v>12000</v>
      </c>
      <c r="D250" s="138">
        <v>2023</v>
      </c>
      <c r="E250" s="138" t="s">
        <v>3812</v>
      </c>
      <c r="F250" s="138" t="s">
        <v>18964</v>
      </c>
      <c r="G250" s="140">
        <v>43474</v>
      </c>
      <c r="H250" s="138" t="s">
        <v>57</v>
      </c>
      <c r="I250" s="138" t="s">
        <v>3821</v>
      </c>
      <c r="J250" s="138" t="s">
        <v>59</v>
      </c>
      <c r="K250" s="138" t="s">
        <v>3810</v>
      </c>
      <c r="L250" s="138" t="s">
        <v>18967</v>
      </c>
      <c r="M250" s="138" t="s">
        <v>18968</v>
      </c>
      <c r="N250" s="138" t="s">
        <v>54</v>
      </c>
      <c r="O250" s="138" t="s">
        <v>232</v>
      </c>
      <c r="P250" s="139" t="s">
        <v>18969</v>
      </c>
      <c r="Q250">
        <v>3.7240000000000002</v>
      </c>
      <c r="R250" t="s">
        <v>18972</v>
      </c>
    </row>
    <row r="251" spans="1:18" hidden="1">
      <c r="A251" s="155">
        <v>4010324</v>
      </c>
      <c r="B251" s="138" t="s">
        <v>4964</v>
      </c>
      <c r="C251" s="138" t="s">
        <v>12007</v>
      </c>
      <c r="D251" s="138">
        <v>2023</v>
      </c>
      <c r="E251" s="138" t="s">
        <v>3812</v>
      </c>
      <c r="F251" s="138" t="s">
        <v>18964</v>
      </c>
      <c r="G251" s="140">
        <v>43474</v>
      </c>
      <c r="H251" s="138" t="s">
        <v>57</v>
      </c>
      <c r="I251" s="138" t="s">
        <v>3821</v>
      </c>
      <c r="J251" s="138" t="s">
        <v>59</v>
      </c>
      <c r="K251" s="138" t="s">
        <v>3810</v>
      </c>
      <c r="L251" s="138" t="s">
        <v>18967</v>
      </c>
      <c r="M251" s="138" t="s">
        <v>18968</v>
      </c>
      <c r="N251" s="138" t="s">
        <v>109</v>
      </c>
      <c r="O251" s="138" t="s">
        <v>290</v>
      </c>
      <c r="P251" s="139" t="s">
        <v>18969</v>
      </c>
      <c r="Q251">
        <v>3.5939999999999999</v>
      </c>
      <c r="R251" t="s">
        <v>18972</v>
      </c>
    </row>
    <row r="252" spans="1:18" hidden="1">
      <c r="A252" s="155">
        <v>4010325</v>
      </c>
      <c r="B252" s="138" t="s">
        <v>4965</v>
      </c>
      <c r="C252" s="138" t="s">
        <v>12009</v>
      </c>
      <c r="D252" s="138">
        <v>2023</v>
      </c>
      <c r="E252" s="138" t="s">
        <v>3812</v>
      </c>
      <c r="F252" s="138" t="s">
        <v>18964</v>
      </c>
      <c r="G252" s="140">
        <v>43474</v>
      </c>
      <c r="H252" s="138" t="s">
        <v>162</v>
      </c>
      <c r="I252" s="138" t="s">
        <v>3863</v>
      </c>
      <c r="J252" s="138" t="s">
        <v>632</v>
      </c>
      <c r="K252" s="138" t="s">
        <v>3810</v>
      </c>
      <c r="L252" s="138" t="s">
        <v>18967</v>
      </c>
      <c r="M252" s="138" t="s">
        <v>18968</v>
      </c>
      <c r="N252" s="138" t="s">
        <v>54</v>
      </c>
      <c r="O252" s="138" t="s">
        <v>634</v>
      </c>
      <c r="P252" s="139" t="s">
        <v>18969</v>
      </c>
      <c r="Q252">
        <v>2.2679999999999998</v>
      </c>
      <c r="R252" t="s">
        <v>18971</v>
      </c>
    </row>
    <row r="253" spans="1:18" hidden="1">
      <c r="A253" s="155">
        <v>4010327</v>
      </c>
      <c r="B253" s="138" t="s">
        <v>4967</v>
      </c>
      <c r="C253" s="138" t="s">
        <v>12013</v>
      </c>
      <c r="D253" s="138">
        <v>2023</v>
      </c>
      <c r="E253" s="138" t="s">
        <v>3812</v>
      </c>
      <c r="F253" s="138" t="s">
        <v>18964</v>
      </c>
      <c r="G253" s="140">
        <v>43474</v>
      </c>
      <c r="H253" s="138" t="s">
        <v>162</v>
      </c>
      <c r="I253" s="138" t="s">
        <v>18966</v>
      </c>
      <c r="J253" s="138" t="s">
        <v>164</v>
      </c>
      <c r="K253" s="138" t="s">
        <v>3810</v>
      </c>
      <c r="L253" s="138" t="s">
        <v>18967</v>
      </c>
      <c r="M253" s="138" t="s">
        <v>18968</v>
      </c>
      <c r="N253" s="138" t="s">
        <v>109</v>
      </c>
      <c r="O253" s="138" t="s">
        <v>67</v>
      </c>
      <c r="P253" s="139" t="s">
        <v>18969</v>
      </c>
      <c r="Q253">
        <v>2.1469999999999998</v>
      </c>
      <c r="R253" t="s">
        <v>18972</v>
      </c>
    </row>
    <row r="254" spans="1:18" hidden="1">
      <c r="A254" s="155">
        <v>4010328</v>
      </c>
      <c r="B254" s="138" t="s">
        <v>4968</v>
      </c>
      <c r="C254" s="138" t="s">
        <v>12015</v>
      </c>
      <c r="D254" s="138">
        <v>2023</v>
      </c>
      <c r="E254" s="138" t="s">
        <v>3812</v>
      </c>
      <c r="F254" s="138" t="s">
        <v>18964</v>
      </c>
      <c r="G254" s="140">
        <v>43474</v>
      </c>
      <c r="H254" s="138" t="s">
        <v>162</v>
      </c>
      <c r="I254" s="138" t="s">
        <v>3863</v>
      </c>
      <c r="J254" s="138" t="s">
        <v>632</v>
      </c>
      <c r="K254" s="138" t="s">
        <v>3810</v>
      </c>
      <c r="L254" s="138" t="s">
        <v>18967</v>
      </c>
      <c r="M254" s="138" t="s">
        <v>18968</v>
      </c>
      <c r="N254" s="138" t="s">
        <v>54</v>
      </c>
      <c r="O254" s="138" t="s">
        <v>3771</v>
      </c>
      <c r="P254" s="139" t="s">
        <v>18969</v>
      </c>
      <c r="Q254">
        <v>3.3980000000000001</v>
      </c>
      <c r="R254" t="s">
        <v>18972</v>
      </c>
    </row>
    <row r="255" spans="1:18" hidden="1">
      <c r="A255" s="155">
        <v>4010329</v>
      </c>
      <c r="B255" s="138" t="s">
        <v>4969</v>
      </c>
      <c r="C255" s="138" t="s">
        <v>12017</v>
      </c>
      <c r="D255" s="138">
        <v>2023</v>
      </c>
      <c r="E255" s="138" t="s">
        <v>3812</v>
      </c>
      <c r="F255" s="138" t="s">
        <v>18964</v>
      </c>
      <c r="G255" s="140">
        <v>43474</v>
      </c>
      <c r="H255" s="138" t="s">
        <v>162</v>
      </c>
      <c r="I255" s="138" t="s">
        <v>3863</v>
      </c>
      <c r="J255" s="138" t="s">
        <v>632</v>
      </c>
      <c r="K255" s="138" t="s">
        <v>3810</v>
      </c>
      <c r="L255" s="138" t="s">
        <v>18967</v>
      </c>
      <c r="M255" s="138" t="s">
        <v>18968</v>
      </c>
      <c r="N255" s="138" t="s">
        <v>54</v>
      </c>
      <c r="O255" s="138" t="s">
        <v>3771</v>
      </c>
      <c r="P255" s="139" t="s">
        <v>18969</v>
      </c>
      <c r="Q255">
        <v>2.7789999999999999</v>
      </c>
      <c r="R255" t="s">
        <v>18972</v>
      </c>
    </row>
    <row r="256" spans="1:18">
      <c r="A256" s="155">
        <v>4010335</v>
      </c>
      <c r="B256" s="138" t="s">
        <v>4971</v>
      </c>
      <c r="C256" s="138" t="s">
        <v>12027</v>
      </c>
      <c r="D256" s="138">
        <v>2023</v>
      </c>
      <c r="E256" s="138" t="s">
        <v>3812</v>
      </c>
      <c r="F256" s="138" t="s">
        <v>18964</v>
      </c>
      <c r="G256" s="140">
        <v>43474</v>
      </c>
      <c r="H256" s="138" t="s">
        <v>242</v>
      </c>
      <c r="I256" s="138" t="s">
        <v>3859</v>
      </c>
      <c r="J256" s="138" t="s">
        <v>18977</v>
      </c>
      <c r="K256" s="138" t="s">
        <v>3810</v>
      </c>
      <c r="L256" s="138" t="s">
        <v>18967</v>
      </c>
      <c r="M256" s="138" t="s">
        <v>18968</v>
      </c>
      <c r="N256" s="138" t="s">
        <v>109</v>
      </c>
      <c r="O256" s="138" t="s">
        <v>67</v>
      </c>
      <c r="P256" s="139" t="s">
        <v>18969</v>
      </c>
      <c r="Q256">
        <v>2.923</v>
      </c>
    </row>
    <row r="257" spans="1:18" hidden="1">
      <c r="A257" s="155">
        <v>4010336</v>
      </c>
      <c r="B257" s="138" t="s">
        <v>4972</v>
      </c>
      <c r="C257" s="138" t="s">
        <v>12029</v>
      </c>
      <c r="D257" s="138">
        <v>2023</v>
      </c>
      <c r="E257" s="138" t="s">
        <v>3812</v>
      </c>
      <c r="F257" s="138" t="s">
        <v>18964</v>
      </c>
      <c r="G257" s="140">
        <v>43474</v>
      </c>
      <c r="H257" s="138" t="s">
        <v>242</v>
      </c>
      <c r="I257" s="138" t="s">
        <v>3826</v>
      </c>
      <c r="J257" s="138" t="s">
        <v>244</v>
      </c>
      <c r="K257" s="138" t="s">
        <v>3810</v>
      </c>
      <c r="L257" s="138" t="s">
        <v>18967</v>
      </c>
      <c r="M257" s="138" t="s">
        <v>18968</v>
      </c>
      <c r="N257" s="138" t="s">
        <v>109</v>
      </c>
      <c r="O257" s="138" t="s">
        <v>67</v>
      </c>
      <c r="P257" s="139" t="s">
        <v>18969</v>
      </c>
      <c r="Q257">
        <v>3.7549999999999999</v>
      </c>
      <c r="R257" t="s">
        <v>18972</v>
      </c>
    </row>
    <row r="258" spans="1:18" hidden="1">
      <c r="A258" s="155">
        <v>4010337</v>
      </c>
      <c r="B258" s="138" t="s">
        <v>4973</v>
      </c>
      <c r="C258" s="138" t="s">
        <v>12031</v>
      </c>
      <c r="D258" s="138">
        <v>2023</v>
      </c>
      <c r="E258" s="138" t="s">
        <v>3812</v>
      </c>
      <c r="F258" s="138" t="s">
        <v>18964</v>
      </c>
      <c r="G258" s="140">
        <v>43474</v>
      </c>
      <c r="H258" s="138" t="s">
        <v>162</v>
      </c>
      <c r="I258" s="138" t="s">
        <v>3863</v>
      </c>
      <c r="J258" s="138" t="s">
        <v>632</v>
      </c>
      <c r="K258" s="138" t="s">
        <v>3810</v>
      </c>
      <c r="L258" s="138" t="s">
        <v>18967</v>
      </c>
      <c r="M258" s="138" t="s">
        <v>18968</v>
      </c>
      <c r="N258" s="138" t="s">
        <v>54</v>
      </c>
      <c r="O258" s="138" t="s">
        <v>290</v>
      </c>
      <c r="P258" s="139" t="s">
        <v>18969</v>
      </c>
      <c r="Q258">
        <v>3.3690000000000002</v>
      </c>
      <c r="R258" t="s">
        <v>18972</v>
      </c>
    </row>
    <row r="259" spans="1:18" hidden="1">
      <c r="A259" s="155">
        <v>4010338</v>
      </c>
      <c r="B259" s="138" t="s">
        <v>4974</v>
      </c>
      <c r="C259" s="138" t="s">
        <v>12033</v>
      </c>
      <c r="D259" s="138">
        <v>2023</v>
      </c>
      <c r="E259" s="138" t="s">
        <v>3812</v>
      </c>
      <c r="F259" s="138" t="s">
        <v>18964</v>
      </c>
      <c r="G259" s="140">
        <v>43474</v>
      </c>
      <c r="H259" s="138" t="s">
        <v>242</v>
      </c>
      <c r="I259" s="138" t="s">
        <v>3826</v>
      </c>
      <c r="J259" s="138" t="s">
        <v>244</v>
      </c>
      <c r="K259" s="138" t="s">
        <v>3810</v>
      </c>
      <c r="L259" s="138" t="s">
        <v>18967</v>
      </c>
      <c r="M259" s="138" t="s">
        <v>18968</v>
      </c>
      <c r="N259" s="138" t="s">
        <v>54</v>
      </c>
      <c r="O259" s="138" t="s">
        <v>2800</v>
      </c>
      <c r="P259" s="139" t="s">
        <v>18969</v>
      </c>
      <c r="Q259">
        <v>3.5910000000000002</v>
      </c>
      <c r="R259" t="s">
        <v>18972</v>
      </c>
    </row>
    <row r="260" spans="1:18" hidden="1">
      <c r="A260" s="155">
        <v>4010339</v>
      </c>
      <c r="B260" s="138" t="s">
        <v>4975</v>
      </c>
      <c r="C260" s="138" t="s">
        <v>12035</v>
      </c>
      <c r="D260" s="138"/>
      <c r="E260" s="138" t="s">
        <v>3812</v>
      </c>
      <c r="F260" s="138" t="s">
        <v>18964</v>
      </c>
      <c r="G260" s="140">
        <v>43474</v>
      </c>
      <c r="H260" s="138" t="s">
        <v>57</v>
      </c>
      <c r="I260" s="138" t="s">
        <v>3813</v>
      </c>
      <c r="J260" s="138" t="s">
        <v>130</v>
      </c>
      <c r="K260" s="138" t="s">
        <v>3810</v>
      </c>
      <c r="L260" s="138" t="s">
        <v>18967</v>
      </c>
      <c r="M260" s="138" t="s">
        <v>18968</v>
      </c>
      <c r="N260" s="138" t="s">
        <v>54</v>
      </c>
      <c r="O260" s="138" t="s">
        <v>1131</v>
      </c>
      <c r="P260" s="139" t="s">
        <v>18969</v>
      </c>
      <c r="Q260">
        <v>3.069</v>
      </c>
      <c r="R260" t="s">
        <v>18972</v>
      </c>
    </row>
    <row r="261" spans="1:18" hidden="1">
      <c r="A261" s="155">
        <v>4010341</v>
      </c>
      <c r="B261" s="138" t="s">
        <v>4976</v>
      </c>
      <c r="C261" s="138" t="s">
        <v>12040</v>
      </c>
      <c r="D261" s="138">
        <v>2023</v>
      </c>
      <c r="E261" s="138" t="s">
        <v>3812</v>
      </c>
      <c r="F261" s="138" t="s">
        <v>18964</v>
      </c>
      <c r="G261" s="140">
        <v>43474</v>
      </c>
      <c r="H261" s="138" t="s">
        <v>242</v>
      </c>
      <c r="I261" s="138" t="s">
        <v>18978</v>
      </c>
      <c r="J261" s="138" t="s">
        <v>18978</v>
      </c>
      <c r="K261" s="138" t="s">
        <v>3810</v>
      </c>
      <c r="L261" s="138" t="s">
        <v>18967</v>
      </c>
      <c r="M261" s="138" t="s">
        <v>18968</v>
      </c>
      <c r="N261" s="138" t="s">
        <v>109</v>
      </c>
      <c r="O261" s="138" t="s">
        <v>67</v>
      </c>
      <c r="P261" s="139" t="s">
        <v>18969</v>
      </c>
      <c r="Q261">
        <v>3.2719999999999998</v>
      </c>
      <c r="R261" t="s">
        <v>18972</v>
      </c>
    </row>
    <row r="262" spans="1:18" hidden="1">
      <c r="A262" s="155">
        <v>4010343</v>
      </c>
      <c r="B262" s="138" t="s">
        <v>4977</v>
      </c>
      <c r="C262" s="138" t="s">
        <v>12045</v>
      </c>
      <c r="D262" s="138">
        <v>2023</v>
      </c>
      <c r="E262" s="138" t="s">
        <v>3812</v>
      </c>
      <c r="F262" s="138" t="s">
        <v>18964</v>
      </c>
      <c r="G262" s="140">
        <v>43474</v>
      </c>
      <c r="H262" s="138" t="s">
        <v>57</v>
      </c>
      <c r="I262" s="138" t="s">
        <v>3849</v>
      </c>
      <c r="J262" s="138" t="s">
        <v>123</v>
      </c>
      <c r="K262" s="138" t="s">
        <v>3810</v>
      </c>
      <c r="L262" s="138" t="s">
        <v>18967</v>
      </c>
      <c r="M262" s="138" t="s">
        <v>18968</v>
      </c>
      <c r="N262" s="138" t="s">
        <v>54</v>
      </c>
      <c r="O262" s="138" t="s">
        <v>290</v>
      </c>
      <c r="P262" s="139" t="s">
        <v>18969</v>
      </c>
      <c r="Q262">
        <v>3.8170000000000002</v>
      </c>
      <c r="R262" t="s">
        <v>18971</v>
      </c>
    </row>
    <row r="263" spans="1:18" hidden="1">
      <c r="A263" s="155">
        <v>4010344</v>
      </c>
      <c r="B263" s="138" t="s">
        <v>4978</v>
      </c>
      <c r="C263" s="138" t="s">
        <v>12047</v>
      </c>
      <c r="D263" s="138">
        <v>2023</v>
      </c>
      <c r="E263" s="138" t="s">
        <v>3812</v>
      </c>
      <c r="F263" s="138" t="s">
        <v>18964</v>
      </c>
      <c r="G263" s="140">
        <v>43474</v>
      </c>
      <c r="H263" s="138" t="s">
        <v>162</v>
      </c>
      <c r="I263" s="138" t="s">
        <v>18966</v>
      </c>
      <c r="J263" s="138" t="s">
        <v>164</v>
      </c>
      <c r="K263" s="138" t="s">
        <v>3810</v>
      </c>
      <c r="L263" s="138" t="s">
        <v>18967</v>
      </c>
      <c r="M263" s="138" t="s">
        <v>18968</v>
      </c>
      <c r="N263" s="138" t="s">
        <v>54</v>
      </c>
      <c r="O263" s="138" t="s">
        <v>67</v>
      </c>
      <c r="P263" s="139" t="s">
        <v>18969</v>
      </c>
      <c r="Q263">
        <v>3.1440000000000001</v>
      </c>
      <c r="R263" t="s">
        <v>18972</v>
      </c>
    </row>
    <row r="264" spans="1:18">
      <c r="A264" s="155">
        <v>4010345</v>
      </c>
      <c r="B264" s="138" t="s">
        <v>4979</v>
      </c>
      <c r="C264" s="138" t="s">
        <v>12049</v>
      </c>
      <c r="D264" s="138">
        <v>2023</v>
      </c>
      <c r="E264" s="138" t="s">
        <v>3812</v>
      </c>
      <c r="F264" s="138" t="s">
        <v>18964</v>
      </c>
      <c r="G264" s="140">
        <v>43474</v>
      </c>
      <c r="H264" s="138" t="s">
        <v>57</v>
      </c>
      <c r="I264" s="138" t="s">
        <v>3833</v>
      </c>
      <c r="J264" s="138" t="s">
        <v>407</v>
      </c>
      <c r="K264" s="138" t="s">
        <v>3810</v>
      </c>
      <c r="L264" s="138" t="s">
        <v>18967</v>
      </c>
      <c r="M264" s="138" t="s">
        <v>18968</v>
      </c>
      <c r="N264" s="138" t="s">
        <v>109</v>
      </c>
      <c r="O264" s="138" t="s">
        <v>67</v>
      </c>
      <c r="P264" s="139" t="s">
        <v>18969</v>
      </c>
      <c r="Q264">
        <v>2.2210000000000001</v>
      </c>
    </row>
    <row r="265" spans="1:18" hidden="1">
      <c r="A265" s="155">
        <v>4010350</v>
      </c>
      <c r="B265" s="138" t="s">
        <v>4980</v>
      </c>
      <c r="C265" s="138" t="s">
        <v>12059</v>
      </c>
      <c r="D265" s="138">
        <v>2023</v>
      </c>
      <c r="E265" s="138" t="s">
        <v>3812</v>
      </c>
      <c r="F265" s="138" t="s">
        <v>18964</v>
      </c>
      <c r="G265" s="140">
        <v>43474</v>
      </c>
      <c r="H265" s="138" t="s">
        <v>162</v>
      </c>
      <c r="I265" s="138" t="s">
        <v>18966</v>
      </c>
      <c r="J265" s="138" t="s">
        <v>164</v>
      </c>
      <c r="K265" s="138" t="s">
        <v>3810</v>
      </c>
      <c r="L265" s="138" t="s">
        <v>18967</v>
      </c>
      <c r="M265" s="138" t="s">
        <v>18968</v>
      </c>
      <c r="N265" s="138" t="s">
        <v>54</v>
      </c>
      <c r="O265" s="138" t="s">
        <v>67</v>
      </c>
      <c r="P265" s="139" t="s">
        <v>18969</v>
      </c>
      <c r="Q265">
        <v>3.1920000000000002</v>
      </c>
      <c r="R265" t="s">
        <v>18971</v>
      </c>
    </row>
    <row r="266" spans="1:18" hidden="1">
      <c r="A266" s="155">
        <v>4010353</v>
      </c>
      <c r="B266" s="138" t="s">
        <v>4983</v>
      </c>
      <c r="C266" s="138" t="s">
        <v>12065</v>
      </c>
      <c r="D266" s="138">
        <v>2023</v>
      </c>
      <c r="E266" s="138" t="s">
        <v>3812</v>
      </c>
      <c r="F266" s="138" t="s">
        <v>18964</v>
      </c>
      <c r="G266" s="140">
        <v>43474</v>
      </c>
      <c r="H266" s="138" t="s">
        <v>162</v>
      </c>
      <c r="I266" s="138" t="s">
        <v>18966</v>
      </c>
      <c r="J266" s="138" t="s">
        <v>164</v>
      </c>
      <c r="K266" s="138" t="s">
        <v>3810</v>
      </c>
      <c r="L266" s="138" t="s">
        <v>18967</v>
      </c>
      <c r="M266" s="138" t="s">
        <v>18968</v>
      </c>
      <c r="N266" s="138" t="s">
        <v>54</v>
      </c>
      <c r="O266" s="138" t="s">
        <v>67</v>
      </c>
      <c r="P266" s="139" t="s">
        <v>18969</v>
      </c>
      <c r="Q266">
        <v>2.7080000000000002</v>
      </c>
      <c r="R266" t="s">
        <v>18972</v>
      </c>
    </row>
    <row r="267" spans="1:18" hidden="1">
      <c r="A267" s="155">
        <v>4010356</v>
      </c>
      <c r="B267" s="138" t="s">
        <v>4986</v>
      </c>
      <c r="C267" s="138" t="s">
        <v>12071</v>
      </c>
      <c r="D267" s="138">
        <v>2023</v>
      </c>
      <c r="E267" s="138" t="s">
        <v>3812</v>
      </c>
      <c r="F267" s="138" t="s">
        <v>18964</v>
      </c>
      <c r="G267" s="140">
        <v>43474</v>
      </c>
      <c r="H267" s="138" t="s">
        <v>162</v>
      </c>
      <c r="I267" s="138" t="s">
        <v>18973</v>
      </c>
      <c r="J267" s="138" t="s">
        <v>18974</v>
      </c>
      <c r="K267" s="138" t="s">
        <v>3810</v>
      </c>
      <c r="L267" s="138" t="s">
        <v>18967</v>
      </c>
      <c r="M267" s="138" t="s">
        <v>18968</v>
      </c>
      <c r="N267" s="138" t="s">
        <v>54</v>
      </c>
      <c r="O267" s="138" t="s">
        <v>232</v>
      </c>
      <c r="P267" s="139" t="s">
        <v>18969</v>
      </c>
      <c r="Q267">
        <v>2.8170000000000002</v>
      </c>
      <c r="R267" t="s">
        <v>18972</v>
      </c>
    </row>
    <row r="268" spans="1:18" hidden="1">
      <c r="A268" s="155">
        <v>4010362</v>
      </c>
      <c r="B268" s="138" t="s">
        <v>4988</v>
      </c>
      <c r="C268" s="138" t="s">
        <v>12081</v>
      </c>
      <c r="D268" s="138"/>
      <c r="E268" s="138" t="s">
        <v>3812</v>
      </c>
      <c r="F268" s="138" t="s">
        <v>18964</v>
      </c>
      <c r="G268" s="140">
        <v>43474</v>
      </c>
      <c r="H268" s="138" t="s">
        <v>57</v>
      </c>
      <c r="I268" s="138" t="s">
        <v>3813</v>
      </c>
      <c r="J268" s="138" t="s">
        <v>130</v>
      </c>
      <c r="K268" s="138" t="s">
        <v>3810</v>
      </c>
      <c r="L268" s="138" t="s">
        <v>18967</v>
      </c>
      <c r="M268" s="138" t="s">
        <v>18968</v>
      </c>
      <c r="N268" s="138" t="s">
        <v>54</v>
      </c>
      <c r="O268" s="138" t="s">
        <v>67</v>
      </c>
      <c r="P268" s="139" t="s">
        <v>18969</v>
      </c>
      <c r="Q268">
        <v>3.4129999999999998</v>
      </c>
      <c r="R268" t="s">
        <v>18972</v>
      </c>
    </row>
    <row r="269" spans="1:18" hidden="1">
      <c r="A269" s="155">
        <v>4010363</v>
      </c>
      <c r="B269" s="138" t="s">
        <v>4989</v>
      </c>
      <c r="C269" s="138" t="s">
        <v>12083</v>
      </c>
      <c r="D269" s="138">
        <v>2023</v>
      </c>
      <c r="E269" s="138" t="s">
        <v>3812</v>
      </c>
      <c r="F269" s="138" t="s">
        <v>18964</v>
      </c>
      <c r="G269" s="140">
        <v>43474</v>
      </c>
      <c r="H269" s="138" t="s">
        <v>162</v>
      </c>
      <c r="I269" s="138" t="s">
        <v>3863</v>
      </c>
      <c r="J269" s="138" t="s">
        <v>632</v>
      </c>
      <c r="K269" s="138" t="s">
        <v>3810</v>
      </c>
      <c r="L269" s="138" t="s">
        <v>18967</v>
      </c>
      <c r="M269" s="138" t="s">
        <v>18968</v>
      </c>
      <c r="N269" s="138" t="s">
        <v>54</v>
      </c>
      <c r="O269" s="138" t="s">
        <v>2477</v>
      </c>
      <c r="P269" s="139" t="s">
        <v>18969</v>
      </c>
      <c r="Q269">
        <v>2.6160000000000001</v>
      </c>
      <c r="R269" t="s">
        <v>18970</v>
      </c>
    </row>
    <row r="270" spans="1:18" hidden="1">
      <c r="A270" s="155">
        <v>4010368</v>
      </c>
      <c r="B270" s="138" t="s">
        <v>4990</v>
      </c>
      <c r="C270" s="138" t="s">
        <v>12088</v>
      </c>
      <c r="D270" s="138">
        <v>2023</v>
      </c>
      <c r="E270" s="138" t="s">
        <v>3812</v>
      </c>
      <c r="F270" s="138" t="s">
        <v>18964</v>
      </c>
      <c r="G270" s="140">
        <v>43474</v>
      </c>
      <c r="H270" s="138" t="s">
        <v>162</v>
      </c>
      <c r="I270" s="138" t="s">
        <v>3863</v>
      </c>
      <c r="J270" s="138" t="s">
        <v>632</v>
      </c>
      <c r="K270" s="138" t="s">
        <v>3810</v>
      </c>
      <c r="L270" s="138" t="s">
        <v>18967</v>
      </c>
      <c r="M270" s="138" t="s">
        <v>18968</v>
      </c>
      <c r="N270" s="138" t="s">
        <v>109</v>
      </c>
      <c r="O270" s="138" t="s">
        <v>3774</v>
      </c>
      <c r="P270" s="139" t="s">
        <v>18969</v>
      </c>
      <c r="Q270">
        <v>3.9350000000000001</v>
      </c>
      <c r="R270" t="s">
        <v>18972</v>
      </c>
    </row>
    <row r="271" spans="1:18" hidden="1">
      <c r="A271" s="155">
        <v>4010370</v>
      </c>
      <c r="B271" s="138" t="s">
        <v>4992</v>
      </c>
      <c r="C271" s="138" t="s">
        <v>12092</v>
      </c>
      <c r="D271" s="138">
        <v>2023</v>
      </c>
      <c r="E271" s="138" t="s">
        <v>3812</v>
      </c>
      <c r="F271" s="138" t="s">
        <v>18964</v>
      </c>
      <c r="G271" s="140">
        <v>43474</v>
      </c>
      <c r="H271" s="138" t="s">
        <v>242</v>
      </c>
      <c r="I271" s="138" t="s">
        <v>3839</v>
      </c>
      <c r="J271" s="138" t="s">
        <v>344</v>
      </c>
      <c r="K271" s="138" t="s">
        <v>3810</v>
      </c>
      <c r="L271" s="138" t="s">
        <v>18967</v>
      </c>
      <c r="M271" s="138" t="s">
        <v>18968</v>
      </c>
      <c r="N271" s="138" t="s">
        <v>109</v>
      </c>
      <c r="O271" s="138" t="s">
        <v>3774</v>
      </c>
      <c r="P271" s="139" t="s">
        <v>18969</v>
      </c>
      <c r="Q271">
        <v>3.95</v>
      </c>
      <c r="R271" t="s">
        <v>18972</v>
      </c>
    </row>
    <row r="272" spans="1:18" hidden="1">
      <c r="A272" s="155">
        <v>4010372</v>
      </c>
      <c r="B272" s="138" t="s">
        <v>4994</v>
      </c>
      <c r="C272" s="138" t="s">
        <v>12096</v>
      </c>
      <c r="D272" s="138">
        <v>2023</v>
      </c>
      <c r="E272" s="138" t="s">
        <v>3812</v>
      </c>
      <c r="F272" s="138" t="s">
        <v>18964</v>
      </c>
      <c r="G272" s="140">
        <v>43474</v>
      </c>
      <c r="H272" s="138" t="s">
        <v>162</v>
      </c>
      <c r="I272" s="138" t="s">
        <v>3863</v>
      </c>
      <c r="J272" s="138" t="s">
        <v>632</v>
      </c>
      <c r="K272" s="138" t="s">
        <v>3810</v>
      </c>
      <c r="L272" s="138" t="s">
        <v>18967</v>
      </c>
      <c r="M272" s="138" t="s">
        <v>18968</v>
      </c>
      <c r="N272" s="138" t="s">
        <v>109</v>
      </c>
      <c r="O272" s="138" t="s">
        <v>232</v>
      </c>
      <c r="P272" s="139" t="s">
        <v>18969</v>
      </c>
      <c r="Q272">
        <v>3.9860000000000002</v>
      </c>
      <c r="R272" t="s">
        <v>18972</v>
      </c>
    </row>
    <row r="273" spans="1:18" hidden="1">
      <c r="A273" s="155">
        <v>4010373</v>
      </c>
      <c r="B273" s="138" t="s">
        <v>4995</v>
      </c>
      <c r="C273" s="138" t="s">
        <v>12098</v>
      </c>
      <c r="D273" s="138">
        <v>2023</v>
      </c>
      <c r="E273" s="138" t="s">
        <v>3812</v>
      </c>
      <c r="F273" s="138" t="s">
        <v>18964</v>
      </c>
      <c r="G273" s="140">
        <v>43474</v>
      </c>
      <c r="H273" s="138" t="s">
        <v>162</v>
      </c>
      <c r="I273" s="138" t="s">
        <v>18966</v>
      </c>
      <c r="J273" s="138" t="s">
        <v>164</v>
      </c>
      <c r="K273" s="138" t="s">
        <v>3810</v>
      </c>
      <c r="L273" s="138" t="s">
        <v>18967</v>
      </c>
      <c r="M273" s="138" t="s">
        <v>18968</v>
      </c>
      <c r="N273" s="138" t="s">
        <v>109</v>
      </c>
      <c r="O273" s="138" t="s">
        <v>232</v>
      </c>
      <c r="P273" s="139" t="s">
        <v>18969</v>
      </c>
      <c r="Q273">
        <v>3.988</v>
      </c>
      <c r="R273" t="s">
        <v>18972</v>
      </c>
    </row>
    <row r="274" spans="1:18" hidden="1">
      <c r="A274" s="155">
        <v>4010378</v>
      </c>
      <c r="B274" s="138" t="s">
        <v>4997</v>
      </c>
      <c r="C274" s="138" t="s">
        <v>12108</v>
      </c>
      <c r="D274" s="138">
        <v>2023</v>
      </c>
      <c r="E274" s="138" t="s">
        <v>3812</v>
      </c>
      <c r="F274" s="138" t="s">
        <v>18964</v>
      </c>
      <c r="G274" s="140">
        <v>43474</v>
      </c>
      <c r="H274" s="138" t="s">
        <v>162</v>
      </c>
      <c r="I274" s="138" t="s">
        <v>3863</v>
      </c>
      <c r="J274" s="138" t="s">
        <v>632</v>
      </c>
      <c r="K274" s="138" t="s">
        <v>3810</v>
      </c>
      <c r="L274" s="138" t="s">
        <v>18967</v>
      </c>
      <c r="M274" s="138" t="s">
        <v>18968</v>
      </c>
      <c r="N274" s="138" t="s">
        <v>109</v>
      </c>
      <c r="O274" s="138" t="s">
        <v>1131</v>
      </c>
      <c r="P274" s="139" t="s">
        <v>18969</v>
      </c>
      <c r="Q274">
        <v>3.8959999999999999</v>
      </c>
      <c r="R274" t="s">
        <v>18972</v>
      </c>
    </row>
    <row r="275" spans="1:18" hidden="1">
      <c r="A275" s="155">
        <v>4010379</v>
      </c>
      <c r="B275" s="138" t="s">
        <v>4998</v>
      </c>
      <c r="C275" s="138" t="s">
        <v>12110</v>
      </c>
      <c r="D275" s="138">
        <v>2023</v>
      </c>
      <c r="E275" s="138" t="s">
        <v>3812</v>
      </c>
      <c r="F275" s="138" t="s">
        <v>18964</v>
      </c>
      <c r="G275" s="140">
        <v>43474</v>
      </c>
      <c r="H275" s="138" t="s">
        <v>57</v>
      </c>
      <c r="I275" s="138" t="s">
        <v>3821</v>
      </c>
      <c r="J275" s="138" t="s">
        <v>59</v>
      </c>
      <c r="K275" s="138" t="s">
        <v>3810</v>
      </c>
      <c r="L275" s="138" t="s">
        <v>18967</v>
      </c>
      <c r="M275" s="138" t="s">
        <v>18968</v>
      </c>
      <c r="N275" s="138" t="s">
        <v>109</v>
      </c>
      <c r="O275" s="138" t="s">
        <v>290</v>
      </c>
      <c r="P275" s="139" t="s">
        <v>18969</v>
      </c>
      <c r="Q275">
        <v>3.827</v>
      </c>
      <c r="R275" t="s">
        <v>18972</v>
      </c>
    </row>
    <row r="276" spans="1:18" hidden="1">
      <c r="A276" s="155">
        <v>4010381</v>
      </c>
      <c r="B276" s="138" t="s">
        <v>5000</v>
      </c>
      <c r="C276" s="138" t="s">
        <v>12113</v>
      </c>
      <c r="D276" s="138">
        <v>2023</v>
      </c>
      <c r="E276" s="138" t="s">
        <v>3812</v>
      </c>
      <c r="F276" s="138" t="s">
        <v>18964</v>
      </c>
      <c r="G276" s="140">
        <v>43474</v>
      </c>
      <c r="H276" s="138" t="s">
        <v>162</v>
      </c>
      <c r="I276" s="138" t="s">
        <v>18966</v>
      </c>
      <c r="J276" s="138" t="s">
        <v>164</v>
      </c>
      <c r="K276" s="138" t="s">
        <v>3810</v>
      </c>
      <c r="L276" s="138" t="s">
        <v>18967</v>
      </c>
      <c r="M276" s="138" t="s">
        <v>18968</v>
      </c>
      <c r="N276" s="138" t="s">
        <v>109</v>
      </c>
      <c r="O276" s="138" t="s">
        <v>1131</v>
      </c>
      <c r="P276" s="139" t="s">
        <v>18969</v>
      </c>
      <c r="Q276">
        <v>4</v>
      </c>
      <c r="R276" t="s">
        <v>18972</v>
      </c>
    </row>
    <row r="277" spans="1:18" hidden="1">
      <c r="A277" s="155">
        <v>4010382</v>
      </c>
      <c r="B277" s="138" t="s">
        <v>5001</v>
      </c>
      <c r="C277" s="138" t="s">
        <v>12115</v>
      </c>
      <c r="D277" s="138">
        <v>2023</v>
      </c>
      <c r="E277" s="138" t="s">
        <v>3812</v>
      </c>
      <c r="F277" s="138" t="s">
        <v>18964</v>
      </c>
      <c r="G277" s="140">
        <v>43474</v>
      </c>
      <c r="H277" s="138" t="s">
        <v>57</v>
      </c>
      <c r="I277" s="138" t="s">
        <v>3821</v>
      </c>
      <c r="J277" s="138" t="s">
        <v>59</v>
      </c>
      <c r="K277" s="138" t="s">
        <v>3810</v>
      </c>
      <c r="L277" s="138" t="s">
        <v>18967</v>
      </c>
      <c r="M277" s="138" t="s">
        <v>18968</v>
      </c>
      <c r="N277" s="138" t="s">
        <v>109</v>
      </c>
      <c r="O277" s="138" t="s">
        <v>232</v>
      </c>
      <c r="P277" s="139" t="s">
        <v>18969</v>
      </c>
      <c r="Q277">
        <v>4</v>
      </c>
      <c r="R277" t="s">
        <v>18972</v>
      </c>
    </row>
    <row r="278" spans="1:18" hidden="1">
      <c r="A278" s="155">
        <v>4010384</v>
      </c>
      <c r="B278" s="138" t="s">
        <v>5002</v>
      </c>
      <c r="C278" s="138" t="s">
        <v>12120</v>
      </c>
      <c r="D278" s="138">
        <v>2023</v>
      </c>
      <c r="E278" s="138" t="s">
        <v>3812</v>
      </c>
      <c r="F278" s="138" t="s">
        <v>18964</v>
      </c>
      <c r="G278" s="140">
        <v>43474</v>
      </c>
      <c r="H278" s="138" t="s">
        <v>162</v>
      </c>
      <c r="I278" s="138" t="s">
        <v>18966</v>
      </c>
      <c r="J278" s="138" t="s">
        <v>164</v>
      </c>
      <c r="K278" s="138" t="s">
        <v>3810</v>
      </c>
      <c r="L278" s="138" t="s">
        <v>18967</v>
      </c>
      <c r="M278" s="138" t="s">
        <v>18968</v>
      </c>
      <c r="N278" s="138" t="s">
        <v>54</v>
      </c>
      <c r="O278" s="138" t="s">
        <v>232</v>
      </c>
      <c r="P278" s="139" t="s">
        <v>18969</v>
      </c>
      <c r="Q278">
        <v>3.97</v>
      </c>
      <c r="R278" t="s">
        <v>18972</v>
      </c>
    </row>
    <row r="279" spans="1:18">
      <c r="A279" s="155">
        <v>4010390</v>
      </c>
      <c r="B279" s="138" t="s">
        <v>5005</v>
      </c>
      <c r="C279" s="138" t="s">
        <v>12129</v>
      </c>
      <c r="D279" s="138">
        <v>2023</v>
      </c>
      <c r="E279" s="138" t="s">
        <v>3812</v>
      </c>
      <c r="F279" s="138" t="s">
        <v>18964</v>
      </c>
      <c r="G279" s="140">
        <v>43474</v>
      </c>
      <c r="H279" s="138" t="s">
        <v>57</v>
      </c>
      <c r="I279" s="138" t="s">
        <v>3821</v>
      </c>
      <c r="J279" s="138" t="s">
        <v>59</v>
      </c>
      <c r="K279" s="138" t="s">
        <v>3810</v>
      </c>
      <c r="L279" s="138" t="s">
        <v>18967</v>
      </c>
      <c r="M279" s="138" t="s">
        <v>18968</v>
      </c>
      <c r="N279" s="138" t="s">
        <v>109</v>
      </c>
      <c r="O279" s="138" t="s">
        <v>67</v>
      </c>
      <c r="P279" s="139" t="s">
        <v>18969</v>
      </c>
      <c r="Q279">
        <v>2.2090000000000001</v>
      </c>
    </row>
    <row r="280" spans="1:18" hidden="1">
      <c r="A280" s="155">
        <v>4010391</v>
      </c>
      <c r="B280" s="138" t="s">
        <v>5006</v>
      </c>
      <c r="C280" s="138" t="s">
        <v>12131</v>
      </c>
      <c r="D280" s="138">
        <v>2023</v>
      </c>
      <c r="E280" s="138" t="s">
        <v>3812</v>
      </c>
      <c r="F280" s="138" t="s">
        <v>18964</v>
      </c>
      <c r="G280" s="140">
        <v>43474</v>
      </c>
      <c r="H280" s="138" t="s">
        <v>57</v>
      </c>
      <c r="I280" s="138" t="s">
        <v>3821</v>
      </c>
      <c r="J280" s="138" t="s">
        <v>59</v>
      </c>
      <c r="K280" s="138" t="s">
        <v>3810</v>
      </c>
      <c r="L280" s="138" t="s">
        <v>18967</v>
      </c>
      <c r="M280" s="138" t="s">
        <v>18968</v>
      </c>
      <c r="N280" s="138" t="s">
        <v>109</v>
      </c>
      <c r="O280" s="138" t="s">
        <v>290</v>
      </c>
      <c r="P280" s="139" t="s">
        <v>18969</v>
      </c>
      <c r="Q280">
        <v>3.9489999999999998</v>
      </c>
      <c r="R280" t="s">
        <v>18972</v>
      </c>
    </row>
    <row r="281" spans="1:18" hidden="1">
      <c r="A281" s="155">
        <v>4010393</v>
      </c>
      <c r="B281" s="138" t="s">
        <v>5007</v>
      </c>
      <c r="C281" s="138" t="s">
        <v>12136</v>
      </c>
      <c r="D281" s="138">
        <v>2023</v>
      </c>
      <c r="E281" s="138" t="s">
        <v>3812</v>
      </c>
      <c r="F281" s="138" t="s">
        <v>18964</v>
      </c>
      <c r="G281" s="140">
        <v>43474</v>
      </c>
      <c r="H281" s="138" t="s">
        <v>162</v>
      </c>
      <c r="I281" s="138" t="s">
        <v>3863</v>
      </c>
      <c r="J281" s="138" t="s">
        <v>632</v>
      </c>
      <c r="K281" s="138" t="s">
        <v>3810</v>
      </c>
      <c r="L281" s="138" t="s">
        <v>18967</v>
      </c>
      <c r="M281" s="138" t="s">
        <v>18968</v>
      </c>
      <c r="N281" s="138" t="s">
        <v>54</v>
      </c>
      <c r="O281" s="138" t="s">
        <v>290</v>
      </c>
      <c r="P281" s="139" t="s">
        <v>18969</v>
      </c>
      <c r="Q281">
        <v>3.988</v>
      </c>
      <c r="R281" t="s">
        <v>18972</v>
      </c>
    </row>
    <row r="282" spans="1:18" hidden="1">
      <c r="A282" s="155">
        <v>4010396</v>
      </c>
      <c r="B282" s="138" t="s">
        <v>5008</v>
      </c>
      <c r="C282" s="138" t="s">
        <v>12141</v>
      </c>
      <c r="D282" s="138">
        <v>2023</v>
      </c>
      <c r="E282" s="138" t="s">
        <v>3812</v>
      </c>
      <c r="F282" s="138" t="s">
        <v>18964</v>
      </c>
      <c r="G282" s="140">
        <v>43474</v>
      </c>
      <c r="H282" s="138" t="s">
        <v>242</v>
      </c>
      <c r="I282" s="138" t="s">
        <v>18978</v>
      </c>
      <c r="J282" s="138" t="s">
        <v>18978</v>
      </c>
      <c r="K282" s="138" t="s">
        <v>3810</v>
      </c>
      <c r="L282" s="138" t="s">
        <v>18967</v>
      </c>
      <c r="M282" s="138" t="s">
        <v>18968</v>
      </c>
      <c r="N282" s="138" t="s">
        <v>54</v>
      </c>
      <c r="O282" s="138" t="s">
        <v>67</v>
      </c>
      <c r="P282" s="139" t="s">
        <v>18969</v>
      </c>
      <c r="Q282">
        <v>3.2170000000000001</v>
      </c>
      <c r="R282" t="s">
        <v>18972</v>
      </c>
    </row>
    <row r="283" spans="1:18" hidden="1">
      <c r="A283" s="155">
        <v>4010399</v>
      </c>
      <c r="B283" s="138" t="s">
        <v>5009</v>
      </c>
      <c r="C283" s="138" t="s">
        <v>12149</v>
      </c>
      <c r="D283" s="138">
        <v>2023</v>
      </c>
      <c r="E283" s="138" t="s">
        <v>3812</v>
      </c>
      <c r="F283" s="138" t="s">
        <v>18964</v>
      </c>
      <c r="G283" s="140">
        <v>43474</v>
      </c>
      <c r="H283" s="138" t="s">
        <v>242</v>
      </c>
      <c r="I283" s="138" t="s">
        <v>3839</v>
      </c>
      <c r="J283" s="138" t="s">
        <v>344</v>
      </c>
      <c r="K283" s="138" t="s">
        <v>3810</v>
      </c>
      <c r="L283" s="138" t="s">
        <v>18967</v>
      </c>
      <c r="M283" s="138" t="s">
        <v>18968</v>
      </c>
      <c r="N283" s="138" t="s">
        <v>109</v>
      </c>
      <c r="O283" s="138" t="s">
        <v>353</v>
      </c>
      <c r="P283" s="139" t="s">
        <v>18969</v>
      </c>
      <c r="Q283">
        <v>3.528</v>
      </c>
      <c r="R283" t="s">
        <v>18976</v>
      </c>
    </row>
    <row r="284" spans="1:18" hidden="1">
      <c r="A284" s="155">
        <v>4010403</v>
      </c>
      <c r="B284" s="138" t="s">
        <v>5012</v>
      </c>
      <c r="C284" s="138" t="s">
        <v>12158</v>
      </c>
      <c r="D284" s="138">
        <v>2023</v>
      </c>
      <c r="E284" s="138" t="s">
        <v>3812</v>
      </c>
      <c r="F284" s="138" t="s">
        <v>18964</v>
      </c>
      <c r="G284" s="140">
        <v>43474</v>
      </c>
      <c r="H284" s="138" t="s">
        <v>162</v>
      </c>
      <c r="I284" s="138" t="s">
        <v>3863</v>
      </c>
      <c r="J284" s="138" t="s">
        <v>632</v>
      </c>
      <c r="K284" s="138" t="s">
        <v>3810</v>
      </c>
      <c r="L284" s="138" t="s">
        <v>18967</v>
      </c>
      <c r="M284" s="138" t="s">
        <v>18968</v>
      </c>
      <c r="N284" s="138" t="s">
        <v>109</v>
      </c>
      <c r="O284" s="138" t="s">
        <v>290</v>
      </c>
      <c r="P284" s="139" t="s">
        <v>18969</v>
      </c>
      <c r="Q284">
        <v>3.9260000000000002</v>
      </c>
      <c r="R284" t="s">
        <v>18972</v>
      </c>
    </row>
    <row r="285" spans="1:18" hidden="1">
      <c r="A285" s="155">
        <v>4010404</v>
      </c>
      <c r="B285" s="138" t="s">
        <v>5013</v>
      </c>
      <c r="C285" s="138" t="s">
        <v>12160</v>
      </c>
      <c r="D285" s="138">
        <v>2023</v>
      </c>
      <c r="E285" s="138" t="s">
        <v>3812</v>
      </c>
      <c r="F285" s="138" t="s">
        <v>18964</v>
      </c>
      <c r="G285" s="140">
        <v>43474</v>
      </c>
      <c r="H285" s="138" t="s">
        <v>162</v>
      </c>
      <c r="I285" s="138" t="s">
        <v>3863</v>
      </c>
      <c r="J285" s="138" t="s">
        <v>632</v>
      </c>
      <c r="K285" s="138" t="s">
        <v>3810</v>
      </c>
      <c r="L285" s="138" t="s">
        <v>18967</v>
      </c>
      <c r="M285" s="138" t="s">
        <v>18968</v>
      </c>
      <c r="N285" s="138" t="s">
        <v>109</v>
      </c>
      <c r="O285" s="138" t="s">
        <v>290</v>
      </c>
      <c r="P285" s="139" t="s">
        <v>18969</v>
      </c>
      <c r="Q285">
        <v>3.9950000000000001</v>
      </c>
      <c r="R285" t="s">
        <v>18972</v>
      </c>
    </row>
    <row r="286" spans="1:18" hidden="1">
      <c r="A286" s="155">
        <v>4010405</v>
      </c>
      <c r="B286" s="138" t="s">
        <v>5014</v>
      </c>
      <c r="C286" s="138" t="s">
        <v>12162</v>
      </c>
      <c r="D286" s="138">
        <v>2023</v>
      </c>
      <c r="E286" s="138" t="s">
        <v>3812</v>
      </c>
      <c r="F286" s="138" t="s">
        <v>18964</v>
      </c>
      <c r="G286" s="140">
        <v>43474</v>
      </c>
      <c r="H286" s="138" t="s">
        <v>162</v>
      </c>
      <c r="I286" s="138" t="s">
        <v>3863</v>
      </c>
      <c r="J286" s="138" t="s">
        <v>632</v>
      </c>
      <c r="K286" s="138" t="s">
        <v>3810</v>
      </c>
      <c r="L286" s="138" t="s">
        <v>18967</v>
      </c>
      <c r="M286" s="138" t="s">
        <v>18968</v>
      </c>
      <c r="N286" s="138" t="s">
        <v>109</v>
      </c>
      <c r="O286" s="138" t="s">
        <v>290</v>
      </c>
      <c r="P286" s="139" t="s">
        <v>18969</v>
      </c>
      <c r="Q286">
        <v>3.98</v>
      </c>
      <c r="R286" t="s">
        <v>18972</v>
      </c>
    </row>
    <row r="287" spans="1:18">
      <c r="A287" s="155">
        <v>4010407</v>
      </c>
      <c r="B287" s="138" t="s">
        <v>12167</v>
      </c>
      <c r="C287" s="138" t="s">
        <v>12168</v>
      </c>
      <c r="D287" s="138">
        <v>2023</v>
      </c>
      <c r="E287" s="138" t="s">
        <v>3812</v>
      </c>
      <c r="F287" s="138" t="s">
        <v>18964</v>
      </c>
      <c r="G287" s="140">
        <v>43474</v>
      </c>
      <c r="H287" s="138" t="s">
        <v>242</v>
      </c>
      <c r="I287" s="138" t="s">
        <v>3826</v>
      </c>
      <c r="J287" s="138" t="s">
        <v>244</v>
      </c>
      <c r="K287" s="138" t="s">
        <v>3810</v>
      </c>
      <c r="L287" s="138" t="s">
        <v>18967</v>
      </c>
      <c r="M287" s="138" t="s">
        <v>18968</v>
      </c>
      <c r="N287" s="138" t="s">
        <v>109</v>
      </c>
      <c r="O287" s="138" t="s">
        <v>67</v>
      </c>
      <c r="P287" s="139" t="s">
        <v>18969</v>
      </c>
      <c r="Q287">
        <v>2.008</v>
      </c>
    </row>
    <row r="288" spans="1:18" hidden="1">
      <c r="A288" s="155">
        <v>4010408</v>
      </c>
      <c r="B288" s="138" t="s">
        <v>5015</v>
      </c>
      <c r="C288" s="138" t="s">
        <v>12170</v>
      </c>
      <c r="D288" s="138">
        <v>2023</v>
      </c>
      <c r="E288" s="138" t="s">
        <v>3812</v>
      </c>
      <c r="F288" s="138" t="s">
        <v>18964</v>
      </c>
      <c r="G288" s="140">
        <v>43474</v>
      </c>
      <c r="H288" s="138" t="s">
        <v>57</v>
      </c>
      <c r="I288" s="138" t="s">
        <v>3849</v>
      </c>
      <c r="J288" s="138" t="s">
        <v>123</v>
      </c>
      <c r="K288" s="138" t="s">
        <v>3810</v>
      </c>
      <c r="L288" s="138" t="s">
        <v>18967</v>
      </c>
      <c r="M288" s="138" t="s">
        <v>18968</v>
      </c>
      <c r="N288" s="138" t="s">
        <v>54</v>
      </c>
      <c r="O288" s="138" t="s">
        <v>290</v>
      </c>
      <c r="P288" s="139" t="s">
        <v>18969</v>
      </c>
      <c r="Q288">
        <v>2.91</v>
      </c>
      <c r="R288" t="s">
        <v>18971</v>
      </c>
    </row>
    <row r="289" spans="1:18" hidden="1">
      <c r="A289" s="155">
        <v>4010409</v>
      </c>
      <c r="B289" s="138" t="s">
        <v>5016</v>
      </c>
      <c r="C289" s="138" t="s">
        <v>12172</v>
      </c>
      <c r="D289" s="138">
        <v>2023</v>
      </c>
      <c r="E289" s="138" t="s">
        <v>3812</v>
      </c>
      <c r="F289" s="138" t="s">
        <v>18964</v>
      </c>
      <c r="G289" s="140">
        <v>43474</v>
      </c>
      <c r="H289" s="138" t="s">
        <v>162</v>
      </c>
      <c r="I289" s="138" t="s">
        <v>3863</v>
      </c>
      <c r="J289" s="138" t="s">
        <v>632</v>
      </c>
      <c r="K289" s="138" t="s">
        <v>3810</v>
      </c>
      <c r="L289" s="138" t="s">
        <v>18967</v>
      </c>
      <c r="M289" s="138" t="s">
        <v>18968</v>
      </c>
      <c r="N289" s="138" t="s">
        <v>109</v>
      </c>
      <c r="O289" s="138" t="s">
        <v>290</v>
      </c>
      <c r="P289" s="139" t="s">
        <v>18969</v>
      </c>
      <c r="Q289">
        <v>3.077</v>
      </c>
      <c r="R289" t="s">
        <v>18972</v>
      </c>
    </row>
    <row r="290" spans="1:18">
      <c r="A290" s="155">
        <v>4010412</v>
      </c>
      <c r="B290" s="138" t="s">
        <v>5019</v>
      </c>
      <c r="C290" s="138" t="s">
        <v>12178</v>
      </c>
      <c r="D290" s="138">
        <v>2023</v>
      </c>
      <c r="E290" s="138" t="s">
        <v>3812</v>
      </c>
      <c r="F290" s="138" t="s">
        <v>18964</v>
      </c>
      <c r="G290" s="140">
        <v>43474</v>
      </c>
      <c r="H290" s="138" t="s">
        <v>242</v>
      </c>
      <c r="I290" s="138" t="s">
        <v>3859</v>
      </c>
      <c r="J290" s="138" t="s">
        <v>18977</v>
      </c>
      <c r="K290" s="138" t="s">
        <v>3810</v>
      </c>
      <c r="L290" s="138" t="s">
        <v>18967</v>
      </c>
      <c r="M290" s="138" t="s">
        <v>18968</v>
      </c>
      <c r="N290" s="138" t="s">
        <v>109</v>
      </c>
      <c r="O290" s="138" t="s">
        <v>67</v>
      </c>
      <c r="P290" s="139" t="s">
        <v>18969</v>
      </c>
      <c r="Q290">
        <v>2.7709999999999999</v>
      </c>
    </row>
    <row r="291" spans="1:18" hidden="1">
      <c r="A291" s="155">
        <v>4010414</v>
      </c>
      <c r="B291" s="138" t="s">
        <v>5020</v>
      </c>
      <c r="C291" s="138" t="s">
        <v>12183</v>
      </c>
      <c r="D291" s="138">
        <v>2023</v>
      </c>
      <c r="E291" s="138" t="s">
        <v>3812</v>
      </c>
      <c r="F291" s="138" t="s">
        <v>18964</v>
      </c>
      <c r="G291" s="140">
        <v>43474</v>
      </c>
      <c r="H291" s="138" t="s">
        <v>57</v>
      </c>
      <c r="I291" s="138" t="s">
        <v>3833</v>
      </c>
      <c r="J291" s="138" t="s">
        <v>407</v>
      </c>
      <c r="K291" s="138" t="s">
        <v>3810</v>
      </c>
      <c r="L291" s="138" t="s">
        <v>18967</v>
      </c>
      <c r="M291" s="138" t="s">
        <v>18968</v>
      </c>
      <c r="N291" s="138" t="s">
        <v>109</v>
      </c>
      <c r="O291" s="138" t="s">
        <v>290</v>
      </c>
      <c r="P291" s="139" t="s">
        <v>18969</v>
      </c>
      <c r="Q291">
        <v>3.7349999999999999</v>
      </c>
      <c r="R291" t="s">
        <v>18972</v>
      </c>
    </row>
    <row r="292" spans="1:18" hidden="1">
      <c r="A292" s="155">
        <v>4010418</v>
      </c>
      <c r="B292" s="138" t="s">
        <v>5022</v>
      </c>
      <c r="C292" s="138" t="s">
        <v>12190</v>
      </c>
      <c r="D292" s="138">
        <v>2023</v>
      </c>
      <c r="E292" s="138" t="s">
        <v>3812</v>
      </c>
      <c r="F292" s="138" t="s">
        <v>18964</v>
      </c>
      <c r="G292" s="140">
        <v>43474</v>
      </c>
      <c r="H292" s="138" t="s">
        <v>162</v>
      </c>
      <c r="I292" s="138" t="s">
        <v>3863</v>
      </c>
      <c r="J292" s="138" t="s">
        <v>632</v>
      </c>
      <c r="K292" s="138" t="s">
        <v>3810</v>
      </c>
      <c r="L292" s="138" t="s">
        <v>18967</v>
      </c>
      <c r="M292" s="138" t="s">
        <v>18968</v>
      </c>
      <c r="N292" s="138" t="s">
        <v>54</v>
      </c>
      <c r="O292" s="138" t="s">
        <v>232</v>
      </c>
      <c r="P292" s="139" t="s">
        <v>18969</v>
      </c>
      <c r="Q292">
        <v>3.835</v>
      </c>
      <c r="R292" t="s">
        <v>18971</v>
      </c>
    </row>
    <row r="293" spans="1:18">
      <c r="A293" s="155">
        <v>4010421</v>
      </c>
      <c r="B293" s="138" t="s">
        <v>5024</v>
      </c>
      <c r="C293" s="138" t="s">
        <v>12197</v>
      </c>
      <c r="D293" s="138">
        <v>2023</v>
      </c>
      <c r="E293" s="138" t="s">
        <v>3812</v>
      </c>
      <c r="F293" s="138" t="s">
        <v>18964</v>
      </c>
      <c r="G293" s="140">
        <v>43474</v>
      </c>
      <c r="H293" s="138" t="s">
        <v>162</v>
      </c>
      <c r="I293" s="138" t="s">
        <v>18966</v>
      </c>
      <c r="J293" s="138" t="s">
        <v>164</v>
      </c>
      <c r="K293" s="138" t="s">
        <v>3810</v>
      </c>
      <c r="L293" s="138" t="s">
        <v>18967</v>
      </c>
      <c r="M293" s="138" t="s">
        <v>18968</v>
      </c>
      <c r="N293" s="138" t="s">
        <v>109</v>
      </c>
      <c r="O293" s="138" t="s">
        <v>67</v>
      </c>
      <c r="P293" s="139" t="s">
        <v>18969</v>
      </c>
      <c r="Q293">
        <v>1.946</v>
      </c>
    </row>
    <row r="294" spans="1:18" hidden="1">
      <c r="A294" s="155">
        <v>4010424</v>
      </c>
      <c r="B294" s="138" t="s">
        <v>5026</v>
      </c>
      <c r="C294" s="138" t="s">
        <v>12204</v>
      </c>
      <c r="D294" s="138">
        <v>2023</v>
      </c>
      <c r="E294" s="138" t="s">
        <v>3812</v>
      </c>
      <c r="F294" s="138" t="s">
        <v>18964</v>
      </c>
      <c r="G294" s="140">
        <v>43474</v>
      </c>
      <c r="H294" s="138" t="s">
        <v>57</v>
      </c>
      <c r="I294" s="138" t="s">
        <v>3821</v>
      </c>
      <c r="J294" s="138" t="s">
        <v>59</v>
      </c>
      <c r="K294" s="138" t="s">
        <v>3810</v>
      </c>
      <c r="L294" s="138" t="s">
        <v>18967</v>
      </c>
      <c r="M294" s="138" t="s">
        <v>18968</v>
      </c>
      <c r="N294" s="138" t="s">
        <v>109</v>
      </c>
      <c r="O294" s="138" t="s">
        <v>3775</v>
      </c>
      <c r="P294" s="139" t="s">
        <v>18969</v>
      </c>
      <c r="Q294">
        <v>2.871</v>
      </c>
      <c r="R294" t="s">
        <v>18972</v>
      </c>
    </row>
    <row r="295" spans="1:18" hidden="1">
      <c r="A295" s="155">
        <v>4010427</v>
      </c>
      <c r="B295" s="138" t="s">
        <v>5028</v>
      </c>
      <c r="C295" s="138" t="s">
        <v>12208</v>
      </c>
      <c r="D295" s="138">
        <v>2023</v>
      </c>
      <c r="E295" s="138" t="s">
        <v>3812</v>
      </c>
      <c r="F295" s="138" t="s">
        <v>18964</v>
      </c>
      <c r="G295" s="140">
        <v>43474</v>
      </c>
      <c r="H295" s="138" t="s">
        <v>242</v>
      </c>
      <c r="I295" s="138" t="s">
        <v>3839</v>
      </c>
      <c r="J295" s="138" t="s">
        <v>344</v>
      </c>
      <c r="K295" s="138" t="s">
        <v>3810</v>
      </c>
      <c r="L295" s="138" t="s">
        <v>18967</v>
      </c>
      <c r="M295" s="138" t="s">
        <v>18968</v>
      </c>
      <c r="N295" s="138" t="s">
        <v>109</v>
      </c>
      <c r="O295" s="138" t="s">
        <v>67</v>
      </c>
      <c r="P295" s="139" t="s">
        <v>18969</v>
      </c>
      <c r="Q295">
        <v>2.8210000000000002</v>
      </c>
      <c r="R295" t="s">
        <v>18972</v>
      </c>
    </row>
    <row r="296" spans="1:18">
      <c r="A296" s="155">
        <v>4010429</v>
      </c>
      <c r="B296" s="138" t="s">
        <v>5029</v>
      </c>
      <c r="C296" s="138" t="s">
        <v>12213</v>
      </c>
      <c r="D296" s="138">
        <v>2023</v>
      </c>
      <c r="E296" s="138" t="s">
        <v>3812</v>
      </c>
      <c r="F296" s="138" t="s">
        <v>18964</v>
      </c>
      <c r="G296" s="140">
        <v>43474</v>
      </c>
      <c r="H296" s="138" t="s">
        <v>18979</v>
      </c>
      <c r="I296" s="138" t="s">
        <v>3821</v>
      </c>
      <c r="J296" s="138" t="s">
        <v>59</v>
      </c>
      <c r="K296" s="138" t="s">
        <v>3810</v>
      </c>
      <c r="L296" s="138" t="s">
        <v>18967</v>
      </c>
      <c r="M296" s="138" t="s">
        <v>18968</v>
      </c>
      <c r="N296" s="138" t="s">
        <v>109</v>
      </c>
      <c r="O296" s="138" t="s">
        <v>67</v>
      </c>
      <c r="P296" s="139" t="s">
        <v>18969</v>
      </c>
      <c r="Q296">
        <v>0.83899999999999997</v>
      </c>
    </row>
    <row r="297" spans="1:18" hidden="1">
      <c r="A297" s="155">
        <v>4010430</v>
      </c>
      <c r="B297" s="138" t="s">
        <v>5030</v>
      </c>
      <c r="C297" s="138" t="s">
        <v>12215</v>
      </c>
      <c r="D297" s="138">
        <v>2023</v>
      </c>
      <c r="E297" s="138" t="s">
        <v>3812</v>
      </c>
      <c r="F297" s="138" t="s">
        <v>18964</v>
      </c>
      <c r="G297" s="140">
        <v>43474</v>
      </c>
      <c r="H297" s="138" t="s">
        <v>57</v>
      </c>
      <c r="I297" s="138" t="s">
        <v>3821</v>
      </c>
      <c r="J297" s="138" t="s">
        <v>59</v>
      </c>
      <c r="K297" s="138" t="s">
        <v>3810</v>
      </c>
      <c r="L297" s="138" t="s">
        <v>18967</v>
      </c>
      <c r="M297" s="138" t="s">
        <v>18968</v>
      </c>
      <c r="N297" s="138" t="s">
        <v>109</v>
      </c>
      <c r="O297" s="138" t="s">
        <v>290</v>
      </c>
      <c r="P297" s="139" t="s">
        <v>18969</v>
      </c>
      <c r="Q297">
        <v>3.1640000000000001</v>
      </c>
      <c r="R297" t="s">
        <v>18972</v>
      </c>
    </row>
    <row r="298" spans="1:18">
      <c r="A298" s="155">
        <v>4010431</v>
      </c>
      <c r="B298" s="138" t="s">
        <v>12217</v>
      </c>
      <c r="C298" s="138" t="s">
        <v>12218</v>
      </c>
      <c r="D298" s="138">
        <v>2023</v>
      </c>
      <c r="E298" s="138" t="s">
        <v>3812</v>
      </c>
      <c r="F298" s="138" t="s">
        <v>18964</v>
      </c>
      <c r="G298" s="140">
        <v>43474</v>
      </c>
      <c r="H298" s="138" t="s">
        <v>18980</v>
      </c>
      <c r="I298" s="138" t="s">
        <v>3826</v>
      </c>
      <c r="J298" s="138" t="s">
        <v>244</v>
      </c>
      <c r="K298" s="138" t="s">
        <v>3810</v>
      </c>
      <c r="L298" s="138" t="s">
        <v>18967</v>
      </c>
      <c r="M298" s="138" t="s">
        <v>18968</v>
      </c>
      <c r="N298" s="138" t="s">
        <v>109</v>
      </c>
      <c r="O298" s="138" t="s">
        <v>67</v>
      </c>
      <c r="P298" s="139" t="s">
        <v>18969</v>
      </c>
      <c r="Q298">
        <v>1</v>
      </c>
    </row>
    <row r="299" spans="1:18" hidden="1">
      <c r="A299" s="155">
        <v>4010438</v>
      </c>
      <c r="B299" s="138" t="s">
        <v>5033</v>
      </c>
      <c r="C299" s="138" t="s">
        <v>12236</v>
      </c>
      <c r="D299" s="138">
        <v>2023</v>
      </c>
      <c r="E299" s="138" t="s">
        <v>3812</v>
      </c>
      <c r="F299" s="138" t="s">
        <v>18964</v>
      </c>
      <c r="G299" s="140">
        <v>43474</v>
      </c>
      <c r="H299" s="138" t="s">
        <v>162</v>
      </c>
      <c r="I299" s="138" t="s">
        <v>18966</v>
      </c>
      <c r="J299" s="138" t="s">
        <v>164</v>
      </c>
      <c r="K299" s="138" t="s">
        <v>3810</v>
      </c>
      <c r="L299" s="138" t="s">
        <v>18967</v>
      </c>
      <c r="M299" s="138" t="s">
        <v>18968</v>
      </c>
      <c r="N299" s="138" t="s">
        <v>109</v>
      </c>
      <c r="O299" s="138" t="s">
        <v>280</v>
      </c>
      <c r="P299" s="139" t="s">
        <v>18969</v>
      </c>
      <c r="Q299">
        <v>3.7210000000000001</v>
      </c>
      <c r="R299" t="s">
        <v>18972</v>
      </c>
    </row>
    <row r="300" spans="1:18" hidden="1">
      <c r="A300" s="155">
        <v>4010443</v>
      </c>
      <c r="B300" s="138" t="s">
        <v>5034</v>
      </c>
      <c r="C300" s="138" t="s">
        <v>12247</v>
      </c>
      <c r="D300" s="138">
        <v>2023</v>
      </c>
      <c r="E300" s="138" t="s">
        <v>3812</v>
      </c>
      <c r="F300" s="138" t="s">
        <v>18964</v>
      </c>
      <c r="G300" s="140">
        <v>43474</v>
      </c>
      <c r="H300" s="138" t="s">
        <v>57</v>
      </c>
      <c r="I300" s="138" t="s">
        <v>3833</v>
      </c>
      <c r="J300" s="138" t="s">
        <v>407</v>
      </c>
      <c r="K300" s="138" t="s">
        <v>3810</v>
      </c>
      <c r="L300" s="138" t="s">
        <v>18967</v>
      </c>
      <c r="M300" s="138" t="s">
        <v>18968</v>
      </c>
      <c r="N300" s="138" t="s">
        <v>109</v>
      </c>
      <c r="O300" s="138" t="s">
        <v>67</v>
      </c>
      <c r="P300" s="139" t="s">
        <v>18969</v>
      </c>
      <c r="Q300">
        <v>3.2480000000000002</v>
      </c>
      <c r="R300" t="s">
        <v>18972</v>
      </c>
    </row>
    <row r="301" spans="1:18" hidden="1">
      <c r="A301" s="155">
        <v>4010444</v>
      </c>
      <c r="B301" s="138" t="s">
        <v>5035</v>
      </c>
      <c r="C301" s="138" t="s">
        <v>12249</v>
      </c>
      <c r="D301" s="138">
        <v>2023</v>
      </c>
      <c r="E301" s="138" t="s">
        <v>3812</v>
      </c>
      <c r="F301" s="138" t="s">
        <v>18964</v>
      </c>
      <c r="G301" s="140">
        <v>43474</v>
      </c>
      <c r="H301" s="138" t="s">
        <v>242</v>
      </c>
      <c r="I301" s="138" t="s">
        <v>3859</v>
      </c>
      <c r="J301" s="138" t="s">
        <v>18977</v>
      </c>
      <c r="K301" s="138" t="s">
        <v>3810</v>
      </c>
      <c r="L301" s="138" t="s">
        <v>18967</v>
      </c>
      <c r="M301" s="138" t="s">
        <v>18968</v>
      </c>
      <c r="N301" s="138" t="s">
        <v>109</v>
      </c>
      <c r="O301" s="138" t="s">
        <v>67</v>
      </c>
      <c r="P301" s="139" t="s">
        <v>18969</v>
      </c>
      <c r="Q301">
        <v>3.3140000000000001</v>
      </c>
      <c r="R301" t="s">
        <v>18972</v>
      </c>
    </row>
    <row r="302" spans="1:18" hidden="1">
      <c r="A302" s="155">
        <v>4010445</v>
      </c>
      <c r="B302" s="138" t="s">
        <v>5036</v>
      </c>
      <c r="C302" s="138" t="s">
        <v>12251</v>
      </c>
      <c r="D302" s="138">
        <v>2023</v>
      </c>
      <c r="E302" s="138" t="s">
        <v>3812</v>
      </c>
      <c r="F302" s="138" t="s">
        <v>18964</v>
      </c>
      <c r="G302" s="140">
        <v>43474</v>
      </c>
      <c r="H302" s="138" t="s">
        <v>57</v>
      </c>
      <c r="I302" s="138" t="s">
        <v>3821</v>
      </c>
      <c r="J302" s="138" t="s">
        <v>59</v>
      </c>
      <c r="K302" s="138" t="s">
        <v>3810</v>
      </c>
      <c r="L302" s="138" t="s">
        <v>18967</v>
      </c>
      <c r="M302" s="138" t="s">
        <v>18968</v>
      </c>
      <c r="N302" s="138" t="s">
        <v>109</v>
      </c>
      <c r="O302" s="138" t="s">
        <v>67</v>
      </c>
      <c r="P302" s="139" t="s">
        <v>18969</v>
      </c>
      <c r="Q302">
        <v>2.504</v>
      </c>
      <c r="R302" t="s">
        <v>18972</v>
      </c>
    </row>
    <row r="303" spans="1:18" hidden="1">
      <c r="A303" s="155">
        <v>4010447</v>
      </c>
      <c r="B303" s="138" t="s">
        <v>5037</v>
      </c>
      <c r="C303" s="138" t="s">
        <v>12256</v>
      </c>
      <c r="D303" s="138">
        <v>2023</v>
      </c>
      <c r="E303" s="138" t="s">
        <v>3812</v>
      </c>
      <c r="F303" s="138" t="s">
        <v>18964</v>
      </c>
      <c r="G303" s="140">
        <v>43474</v>
      </c>
      <c r="H303" s="138" t="s">
        <v>162</v>
      </c>
      <c r="I303" s="138" t="s">
        <v>18973</v>
      </c>
      <c r="J303" s="138" t="s">
        <v>18974</v>
      </c>
      <c r="K303" s="138" t="s">
        <v>3810</v>
      </c>
      <c r="L303" s="138" t="s">
        <v>18967</v>
      </c>
      <c r="M303" s="138" t="s">
        <v>18968</v>
      </c>
      <c r="N303" s="138" t="s">
        <v>109</v>
      </c>
      <c r="O303" s="138" t="s">
        <v>67</v>
      </c>
      <c r="P303" s="139" t="s">
        <v>18969</v>
      </c>
      <c r="Q303">
        <v>3.246</v>
      </c>
      <c r="R303" t="s">
        <v>18971</v>
      </c>
    </row>
    <row r="304" spans="1:18">
      <c r="A304" s="155">
        <v>4010451</v>
      </c>
      <c r="B304" s="138" t="s">
        <v>12264</v>
      </c>
      <c r="C304" s="138" t="s">
        <v>12265</v>
      </c>
      <c r="D304" s="138">
        <v>2023</v>
      </c>
      <c r="E304" s="138" t="s">
        <v>3812</v>
      </c>
      <c r="F304" s="138" t="s">
        <v>18964</v>
      </c>
      <c r="G304" s="140">
        <v>43474</v>
      </c>
      <c r="H304" s="138" t="s">
        <v>18981</v>
      </c>
      <c r="I304" s="138" t="s">
        <v>18966</v>
      </c>
      <c r="J304" s="138" t="s">
        <v>164</v>
      </c>
      <c r="K304" s="138" t="s">
        <v>3810</v>
      </c>
      <c r="L304" s="138" t="s">
        <v>18967</v>
      </c>
      <c r="M304" s="138" t="s">
        <v>18968</v>
      </c>
      <c r="N304" s="138" t="s">
        <v>109</v>
      </c>
      <c r="O304" s="138" t="s">
        <v>67</v>
      </c>
      <c r="P304" s="139" t="s">
        <v>18969</v>
      </c>
      <c r="Q304">
        <v>1.5129999999999999</v>
      </c>
    </row>
    <row r="305" spans="1:18" hidden="1">
      <c r="A305" s="155">
        <v>4010463</v>
      </c>
      <c r="B305" s="138" t="s">
        <v>5039</v>
      </c>
      <c r="C305" s="138" t="s">
        <v>12296</v>
      </c>
      <c r="D305" s="138">
        <v>2023</v>
      </c>
      <c r="E305" s="138" t="s">
        <v>3812</v>
      </c>
      <c r="F305" s="138" t="s">
        <v>18964</v>
      </c>
      <c r="G305" s="140">
        <v>43474</v>
      </c>
      <c r="H305" s="138" t="s">
        <v>162</v>
      </c>
      <c r="I305" s="138" t="s">
        <v>18966</v>
      </c>
      <c r="J305" s="138" t="s">
        <v>164</v>
      </c>
      <c r="K305" s="138" t="s">
        <v>3810</v>
      </c>
      <c r="L305" s="138" t="s">
        <v>18967</v>
      </c>
      <c r="M305" s="138" t="s">
        <v>18968</v>
      </c>
      <c r="N305" s="138" t="s">
        <v>109</v>
      </c>
      <c r="O305" s="138" t="s">
        <v>67</v>
      </c>
      <c r="P305" s="139" t="s">
        <v>18969</v>
      </c>
      <c r="Q305">
        <v>3.3849999999999998</v>
      </c>
      <c r="R305" t="s">
        <v>18972</v>
      </c>
    </row>
    <row r="306" spans="1:18" hidden="1">
      <c r="A306" s="155">
        <v>4010485</v>
      </c>
      <c r="B306" s="138" t="s">
        <v>5046</v>
      </c>
      <c r="C306" s="138" t="s">
        <v>12344</v>
      </c>
      <c r="D306" s="138">
        <v>2023</v>
      </c>
      <c r="E306" s="138" t="s">
        <v>3812</v>
      </c>
      <c r="F306" s="138" t="s">
        <v>18964</v>
      </c>
      <c r="G306" s="140">
        <v>43474</v>
      </c>
      <c r="H306" s="138" t="s">
        <v>242</v>
      </c>
      <c r="I306" s="138" t="s">
        <v>18978</v>
      </c>
      <c r="J306" s="138" t="s">
        <v>18978</v>
      </c>
      <c r="K306" s="138" t="s">
        <v>3810</v>
      </c>
      <c r="L306" s="138" t="s">
        <v>18967</v>
      </c>
      <c r="M306" s="138" t="s">
        <v>18968</v>
      </c>
      <c r="N306" s="138" t="s">
        <v>54</v>
      </c>
      <c r="O306" s="138" t="s">
        <v>67</v>
      </c>
      <c r="P306" s="139" t="s">
        <v>18969</v>
      </c>
      <c r="Q306">
        <v>2.762</v>
      </c>
      <c r="R306" t="s">
        <v>18972</v>
      </c>
    </row>
    <row r="307" spans="1:18" hidden="1">
      <c r="A307" s="155">
        <v>4010486</v>
      </c>
      <c r="B307" s="138" t="s">
        <v>5047</v>
      </c>
      <c r="C307" s="138" t="s">
        <v>12346</v>
      </c>
      <c r="D307" s="138">
        <v>2023</v>
      </c>
      <c r="E307" s="138" t="s">
        <v>3812</v>
      </c>
      <c r="F307" s="138" t="s">
        <v>18964</v>
      </c>
      <c r="G307" s="140">
        <v>43474</v>
      </c>
      <c r="H307" s="138" t="s">
        <v>242</v>
      </c>
      <c r="I307" s="138" t="s">
        <v>18978</v>
      </c>
      <c r="J307" s="138" t="s">
        <v>18978</v>
      </c>
      <c r="K307" s="138" t="s">
        <v>3810</v>
      </c>
      <c r="L307" s="138" t="s">
        <v>18967</v>
      </c>
      <c r="M307" s="138" t="s">
        <v>18968</v>
      </c>
      <c r="N307" s="138" t="s">
        <v>54</v>
      </c>
      <c r="O307" s="138" t="s">
        <v>67</v>
      </c>
      <c r="P307" s="139" t="s">
        <v>18969</v>
      </c>
      <c r="Q307">
        <v>3.77</v>
      </c>
      <c r="R307" t="s">
        <v>18972</v>
      </c>
    </row>
    <row r="308" spans="1:18" hidden="1">
      <c r="A308" s="155">
        <v>4010487</v>
      </c>
      <c r="B308" s="138" t="s">
        <v>5048</v>
      </c>
      <c r="C308" s="138" t="s">
        <v>12348</v>
      </c>
      <c r="D308" s="138">
        <v>2023</v>
      </c>
      <c r="E308" s="138" t="s">
        <v>3812</v>
      </c>
      <c r="F308" s="138" t="s">
        <v>18964</v>
      </c>
      <c r="G308" s="140">
        <v>43474</v>
      </c>
      <c r="H308" s="138" t="s">
        <v>242</v>
      </c>
      <c r="I308" s="138" t="s">
        <v>18978</v>
      </c>
      <c r="J308" s="138" t="s">
        <v>18978</v>
      </c>
      <c r="K308" s="138" t="s">
        <v>3810</v>
      </c>
      <c r="L308" s="138" t="s">
        <v>18967</v>
      </c>
      <c r="M308" s="138" t="s">
        <v>18968</v>
      </c>
      <c r="N308" s="138" t="s">
        <v>109</v>
      </c>
      <c r="O308" s="138" t="s">
        <v>67</v>
      </c>
      <c r="P308" s="139" t="s">
        <v>18969</v>
      </c>
      <c r="Q308">
        <v>3.7120000000000002</v>
      </c>
      <c r="R308" t="s">
        <v>18971</v>
      </c>
    </row>
    <row r="309" spans="1:18" hidden="1">
      <c r="A309" s="155">
        <v>4010489</v>
      </c>
      <c r="B309" s="138" t="s">
        <v>5049</v>
      </c>
      <c r="C309" s="138" t="s">
        <v>12350</v>
      </c>
      <c r="D309" s="138">
        <v>2023</v>
      </c>
      <c r="E309" s="138" t="s">
        <v>3812</v>
      </c>
      <c r="F309" s="138" t="s">
        <v>18964</v>
      </c>
      <c r="G309" s="140">
        <v>43474</v>
      </c>
      <c r="H309" s="138" t="s">
        <v>242</v>
      </c>
      <c r="I309" s="138" t="s">
        <v>18978</v>
      </c>
      <c r="J309" s="138" t="s">
        <v>18978</v>
      </c>
      <c r="K309" s="138" t="s">
        <v>3810</v>
      </c>
      <c r="L309" s="138" t="s">
        <v>18967</v>
      </c>
      <c r="M309" s="138" t="s">
        <v>18968</v>
      </c>
      <c r="N309" s="138" t="s">
        <v>54</v>
      </c>
      <c r="O309" s="138" t="s">
        <v>67</v>
      </c>
      <c r="P309" s="139" t="s">
        <v>18969</v>
      </c>
      <c r="Q309">
        <v>3.3980000000000001</v>
      </c>
      <c r="R309" t="s">
        <v>18972</v>
      </c>
    </row>
    <row r="310" spans="1:18" hidden="1">
      <c r="A310" s="155">
        <v>4010491</v>
      </c>
      <c r="B310" s="138" t="s">
        <v>5050</v>
      </c>
      <c r="C310" s="138" t="s">
        <v>12352</v>
      </c>
      <c r="D310" s="138">
        <v>2023</v>
      </c>
      <c r="E310" s="138" t="s">
        <v>3812</v>
      </c>
      <c r="F310" s="138" t="s">
        <v>18964</v>
      </c>
      <c r="G310" s="140">
        <v>43474</v>
      </c>
      <c r="H310" s="138" t="s">
        <v>162</v>
      </c>
      <c r="I310" s="138" t="s">
        <v>18966</v>
      </c>
      <c r="J310" s="138" t="s">
        <v>164</v>
      </c>
      <c r="K310" s="138" t="s">
        <v>3810</v>
      </c>
      <c r="L310" s="138" t="s">
        <v>18967</v>
      </c>
      <c r="M310" s="138" t="s">
        <v>18968</v>
      </c>
      <c r="N310" s="138" t="s">
        <v>109</v>
      </c>
      <c r="O310" s="138" t="s">
        <v>67</v>
      </c>
      <c r="P310" s="139" t="s">
        <v>18969</v>
      </c>
      <c r="Q310">
        <v>3.5489999999999999</v>
      </c>
      <c r="R310" t="s">
        <v>18972</v>
      </c>
    </row>
    <row r="311" spans="1:18" hidden="1">
      <c r="A311" s="155">
        <v>4010492</v>
      </c>
      <c r="B311" s="138" t="s">
        <v>5051</v>
      </c>
      <c r="C311" s="138" t="s">
        <v>12354</v>
      </c>
      <c r="D311" s="138">
        <v>2023</v>
      </c>
      <c r="E311" s="138" t="s">
        <v>3812</v>
      </c>
      <c r="F311" s="138" t="s">
        <v>18964</v>
      </c>
      <c r="G311" s="140">
        <v>43474</v>
      </c>
      <c r="H311" s="138" t="s">
        <v>242</v>
      </c>
      <c r="I311" s="138" t="s">
        <v>18978</v>
      </c>
      <c r="J311" s="138" t="s">
        <v>18978</v>
      </c>
      <c r="K311" s="138" t="s">
        <v>3810</v>
      </c>
      <c r="L311" s="138" t="s">
        <v>18967</v>
      </c>
      <c r="M311" s="138" t="s">
        <v>18968</v>
      </c>
      <c r="N311" s="138" t="s">
        <v>54</v>
      </c>
      <c r="O311" s="138" t="s">
        <v>67</v>
      </c>
      <c r="P311" s="139" t="s">
        <v>18969</v>
      </c>
      <c r="Q311">
        <v>2.875</v>
      </c>
      <c r="R311" t="s">
        <v>18971</v>
      </c>
    </row>
    <row r="312" spans="1:18" hidden="1">
      <c r="A312" s="155">
        <v>4010493</v>
      </c>
      <c r="B312" s="138" t="s">
        <v>5052</v>
      </c>
      <c r="C312" s="138" t="s">
        <v>12356</v>
      </c>
      <c r="D312" s="138">
        <v>2023</v>
      </c>
      <c r="E312" s="138" t="s">
        <v>3812</v>
      </c>
      <c r="F312" s="138" t="s">
        <v>18964</v>
      </c>
      <c r="G312" s="140">
        <v>43474</v>
      </c>
      <c r="H312" s="138" t="s">
        <v>242</v>
      </c>
      <c r="I312" s="138" t="s">
        <v>18978</v>
      </c>
      <c r="J312" s="138" t="s">
        <v>18978</v>
      </c>
      <c r="K312" s="138" t="s">
        <v>3810</v>
      </c>
      <c r="L312" s="138" t="s">
        <v>18967</v>
      </c>
      <c r="M312" s="138" t="s">
        <v>18968</v>
      </c>
      <c r="N312" s="138" t="s">
        <v>54</v>
      </c>
      <c r="O312" s="138" t="s">
        <v>67</v>
      </c>
      <c r="P312" s="139" t="s">
        <v>18969</v>
      </c>
      <c r="Q312">
        <v>2.9830000000000001</v>
      </c>
      <c r="R312" t="s">
        <v>18971</v>
      </c>
    </row>
    <row r="313" spans="1:18" hidden="1">
      <c r="A313" s="155">
        <v>4010496</v>
      </c>
      <c r="B313" s="138" t="s">
        <v>5053</v>
      </c>
      <c r="C313" s="138" t="s">
        <v>12361</v>
      </c>
      <c r="D313" s="138">
        <v>2023</v>
      </c>
      <c r="E313" s="138" t="s">
        <v>3812</v>
      </c>
      <c r="F313" s="138" t="s">
        <v>18964</v>
      </c>
      <c r="G313" s="140">
        <v>43474</v>
      </c>
      <c r="H313" s="138" t="s">
        <v>242</v>
      </c>
      <c r="I313" s="138" t="s">
        <v>18978</v>
      </c>
      <c r="J313" s="138" t="s">
        <v>18978</v>
      </c>
      <c r="K313" s="138" t="s">
        <v>3810</v>
      </c>
      <c r="L313" s="138" t="s">
        <v>18967</v>
      </c>
      <c r="M313" s="138" t="s">
        <v>18968</v>
      </c>
      <c r="N313" s="138" t="s">
        <v>54</v>
      </c>
      <c r="O313" s="138" t="s">
        <v>67</v>
      </c>
      <c r="P313" s="139" t="s">
        <v>18969</v>
      </c>
      <c r="Q313">
        <v>3.6749999999999998</v>
      </c>
      <c r="R313" t="s">
        <v>18971</v>
      </c>
    </row>
    <row r="314" spans="1:18" hidden="1">
      <c r="A314" s="155">
        <v>4010498</v>
      </c>
      <c r="B314" s="138" t="s">
        <v>5054</v>
      </c>
      <c r="C314" s="138" t="s">
        <v>12366</v>
      </c>
      <c r="D314" s="138">
        <v>2023</v>
      </c>
      <c r="E314" s="138" t="s">
        <v>3812</v>
      </c>
      <c r="F314" s="138" t="s">
        <v>18964</v>
      </c>
      <c r="G314" s="140">
        <v>43474</v>
      </c>
      <c r="H314" s="138" t="s">
        <v>242</v>
      </c>
      <c r="I314" s="138" t="s">
        <v>18978</v>
      </c>
      <c r="J314" s="138" t="s">
        <v>18978</v>
      </c>
      <c r="K314" s="138" t="s">
        <v>3810</v>
      </c>
      <c r="L314" s="138" t="s">
        <v>18967</v>
      </c>
      <c r="M314" s="138" t="s">
        <v>18968</v>
      </c>
      <c r="N314" s="138" t="s">
        <v>54</v>
      </c>
      <c r="O314" s="138" t="s">
        <v>67</v>
      </c>
      <c r="P314" s="139" t="s">
        <v>18969</v>
      </c>
      <c r="Q314">
        <v>3.23</v>
      </c>
      <c r="R314" t="s">
        <v>18972</v>
      </c>
    </row>
    <row r="315" spans="1:18" hidden="1">
      <c r="A315" s="155">
        <v>4010500</v>
      </c>
      <c r="B315" s="138" t="s">
        <v>5055</v>
      </c>
      <c r="C315" s="138" t="s">
        <v>12368</v>
      </c>
      <c r="D315" s="138">
        <v>2023</v>
      </c>
      <c r="E315" s="138" t="s">
        <v>3812</v>
      </c>
      <c r="F315" s="138" t="s">
        <v>18964</v>
      </c>
      <c r="G315" s="140">
        <v>43474</v>
      </c>
      <c r="H315" s="138" t="s">
        <v>242</v>
      </c>
      <c r="I315" s="138" t="s">
        <v>18978</v>
      </c>
      <c r="J315" s="138" t="s">
        <v>18978</v>
      </c>
      <c r="K315" s="138" t="s">
        <v>3810</v>
      </c>
      <c r="L315" s="138" t="s">
        <v>18967</v>
      </c>
      <c r="M315" s="138" t="s">
        <v>18968</v>
      </c>
      <c r="N315" s="138" t="s">
        <v>109</v>
      </c>
      <c r="O315" s="138" t="s">
        <v>67</v>
      </c>
      <c r="P315" s="139" t="s">
        <v>18969</v>
      </c>
      <c r="Q315">
        <v>3.448</v>
      </c>
      <c r="R315" t="s">
        <v>18972</v>
      </c>
    </row>
    <row r="316" spans="1:18" hidden="1">
      <c r="A316" s="155">
        <v>4010504</v>
      </c>
      <c r="B316" s="138" t="s">
        <v>5057</v>
      </c>
      <c r="C316" s="138" t="s">
        <v>12375</v>
      </c>
      <c r="D316" s="138">
        <v>2023</v>
      </c>
      <c r="E316" s="138" t="s">
        <v>3812</v>
      </c>
      <c r="F316" s="138" t="s">
        <v>18964</v>
      </c>
      <c r="G316" s="140">
        <v>43474</v>
      </c>
      <c r="H316" s="138" t="s">
        <v>242</v>
      </c>
      <c r="I316" s="138" t="s">
        <v>18978</v>
      </c>
      <c r="J316" s="138" t="s">
        <v>18978</v>
      </c>
      <c r="K316" s="138" t="s">
        <v>3810</v>
      </c>
      <c r="L316" s="138" t="s">
        <v>18967</v>
      </c>
      <c r="M316" s="138" t="s">
        <v>18968</v>
      </c>
      <c r="N316" s="138" t="s">
        <v>54</v>
      </c>
      <c r="O316" s="138" t="s">
        <v>67</v>
      </c>
      <c r="P316" s="139" t="s">
        <v>18969</v>
      </c>
      <c r="Q316">
        <v>3.4540000000000002</v>
      </c>
      <c r="R316" t="s">
        <v>18971</v>
      </c>
    </row>
    <row r="317" spans="1:18" hidden="1">
      <c r="A317" s="155">
        <v>4010508</v>
      </c>
      <c r="B317" s="138" t="s">
        <v>5060</v>
      </c>
      <c r="C317" s="138" t="s">
        <v>12384</v>
      </c>
      <c r="D317" s="138">
        <v>2023</v>
      </c>
      <c r="E317" s="138" t="s">
        <v>3812</v>
      </c>
      <c r="F317" s="138" t="s">
        <v>18964</v>
      </c>
      <c r="G317" s="140">
        <v>43474</v>
      </c>
      <c r="H317" s="138" t="s">
        <v>242</v>
      </c>
      <c r="I317" s="138" t="s">
        <v>18978</v>
      </c>
      <c r="J317" s="138" t="s">
        <v>18978</v>
      </c>
      <c r="K317" s="138" t="s">
        <v>3810</v>
      </c>
      <c r="L317" s="138" t="s">
        <v>18967</v>
      </c>
      <c r="M317" s="138" t="s">
        <v>18968</v>
      </c>
      <c r="N317" s="138" t="s">
        <v>54</v>
      </c>
      <c r="O317" s="138" t="s">
        <v>67</v>
      </c>
      <c r="P317" s="139" t="s">
        <v>18969</v>
      </c>
      <c r="Q317">
        <v>3.7989999999999999</v>
      </c>
      <c r="R317" t="s">
        <v>18972</v>
      </c>
    </row>
    <row r="318" spans="1:18" hidden="1">
      <c r="A318" s="155">
        <v>4010510</v>
      </c>
      <c r="B318" s="138" t="s">
        <v>5061</v>
      </c>
      <c r="C318" s="138" t="s">
        <v>12389</v>
      </c>
      <c r="D318" s="138">
        <v>2023</v>
      </c>
      <c r="E318" s="138" t="s">
        <v>3812</v>
      </c>
      <c r="F318" s="138" t="s">
        <v>18964</v>
      </c>
      <c r="G318" s="140">
        <v>43474</v>
      </c>
      <c r="H318" s="138" t="s">
        <v>242</v>
      </c>
      <c r="I318" s="138" t="s">
        <v>18978</v>
      </c>
      <c r="J318" s="138" t="s">
        <v>18978</v>
      </c>
      <c r="K318" s="138" t="s">
        <v>3810</v>
      </c>
      <c r="L318" s="138" t="s">
        <v>18967</v>
      </c>
      <c r="M318" s="138" t="s">
        <v>18968</v>
      </c>
      <c r="N318" s="138" t="s">
        <v>109</v>
      </c>
      <c r="O318" s="138" t="s">
        <v>67</v>
      </c>
      <c r="P318" s="139" t="s">
        <v>18969</v>
      </c>
      <c r="Q318">
        <v>3.0230000000000001</v>
      </c>
      <c r="R318" t="s">
        <v>18972</v>
      </c>
    </row>
    <row r="319" spans="1:18" hidden="1">
      <c r="A319" s="155">
        <v>4010511</v>
      </c>
      <c r="B319" s="138" t="s">
        <v>5062</v>
      </c>
      <c r="C319" s="138" t="s">
        <v>12391</v>
      </c>
      <c r="D319" s="138">
        <v>2023</v>
      </c>
      <c r="E319" s="138" t="s">
        <v>3812</v>
      </c>
      <c r="F319" s="138" t="s">
        <v>18964</v>
      </c>
      <c r="G319" s="140">
        <v>43474</v>
      </c>
      <c r="H319" s="138" t="s">
        <v>242</v>
      </c>
      <c r="I319" s="138" t="s">
        <v>18978</v>
      </c>
      <c r="J319" s="138" t="s">
        <v>18978</v>
      </c>
      <c r="K319" s="138" t="s">
        <v>3810</v>
      </c>
      <c r="L319" s="138" t="s">
        <v>18967</v>
      </c>
      <c r="M319" s="138" t="s">
        <v>18968</v>
      </c>
      <c r="N319" s="138" t="s">
        <v>109</v>
      </c>
      <c r="O319" s="138" t="s">
        <v>67</v>
      </c>
      <c r="P319" s="139" t="s">
        <v>18969</v>
      </c>
      <c r="Q319">
        <v>3.8639999999999999</v>
      </c>
      <c r="R319" t="s">
        <v>18972</v>
      </c>
    </row>
    <row r="320" spans="1:18" hidden="1">
      <c r="A320" s="155">
        <v>4010512</v>
      </c>
      <c r="B320" s="138" t="s">
        <v>5063</v>
      </c>
      <c r="C320" s="138" t="s">
        <v>12393</v>
      </c>
      <c r="D320" s="138">
        <v>2023</v>
      </c>
      <c r="E320" s="138" t="s">
        <v>3812</v>
      </c>
      <c r="F320" s="138" t="s">
        <v>18964</v>
      </c>
      <c r="G320" s="140">
        <v>43474</v>
      </c>
      <c r="H320" s="138" t="s">
        <v>242</v>
      </c>
      <c r="I320" s="138" t="s">
        <v>18978</v>
      </c>
      <c r="J320" s="138" t="s">
        <v>18978</v>
      </c>
      <c r="K320" s="138" t="s">
        <v>3810</v>
      </c>
      <c r="L320" s="138" t="s">
        <v>18967</v>
      </c>
      <c r="M320" s="138" t="s">
        <v>18968</v>
      </c>
      <c r="N320" s="138" t="s">
        <v>54</v>
      </c>
      <c r="O320" s="138" t="s">
        <v>67</v>
      </c>
      <c r="P320" s="139" t="s">
        <v>18969</v>
      </c>
      <c r="Q320">
        <v>3.5939999999999999</v>
      </c>
      <c r="R320" t="s">
        <v>18972</v>
      </c>
    </row>
    <row r="321" spans="1:18" hidden="1">
      <c r="A321" s="155">
        <v>4010513</v>
      </c>
      <c r="B321" s="138" t="s">
        <v>5064</v>
      </c>
      <c r="C321" s="138" t="s">
        <v>12395</v>
      </c>
      <c r="D321" s="138">
        <v>2023</v>
      </c>
      <c r="E321" s="138" t="s">
        <v>3812</v>
      </c>
      <c r="F321" s="138" t="s">
        <v>18964</v>
      </c>
      <c r="G321" s="140">
        <v>43474</v>
      </c>
      <c r="H321" s="138" t="s">
        <v>242</v>
      </c>
      <c r="I321" s="138" t="s">
        <v>18978</v>
      </c>
      <c r="J321" s="138" t="s">
        <v>18978</v>
      </c>
      <c r="K321" s="138" t="s">
        <v>3810</v>
      </c>
      <c r="L321" s="138" t="s">
        <v>18967</v>
      </c>
      <c r="M321" s="138" t="s">
        <v>18968</v>
      </c>
      <c r="N321" s="138" t="s">
        <v>54</v>
      </c>
      <c r="O321" s="138" t="s">
        <v>67</v>
      </c>
      <c r="P321" s="139" t="s">
        <v>18969</v>
      </c>
      <c r="Q321">
        <v>3.7160000000000002</v>
      </c>
      <c r="R321" t="s">
        <v>18971</v>
      </c>
    </row>
    <row r="322" spans="1:18" hidden="1">
      <c r="A322" s="155">
        <v>4010514</v>
      </c>
      <c r="B322" s="138" t="s">
        <v>5065</v>
      </c>
      <c r="C322" s="138" t="s">
        <v>12397</v>
      </c>
      <c r="D322" s="138">
        <v>2023</v>
      </c>
      <c r="E322" s="138" t="s">
        <v>3812</v>
      </c>
      <c r="F322" s="138" t="s">
        <v>18964</v>
      </c>
      <c r="G322" s="140">
        <v>43474</v>
      </c>
      <c r="H322" s="138" t="s">
        <v>242</v>
      </c>
      <c r="I322" s="138" t="s">
        <v>18978</v>
      </c>
      <c r="J322" s="138" t="s">
        <v>18978</v>
      </c>
      <c r="K322" s="138" t="s">
        <v>3810</v>
      </c>
      <c r="L322" s="138" t="s">
        <v>18967</v>
      </c>
      <c r="M322" s="138" t="s">
        <v>18968</v>
      </c>
      <c r="N322" s="138" t="s">
        <v>54</v>
      </c>
      <c r="O322" s="138" t="s">
        <v>67</v>
      </c>
      <c r="P322" s="139" t="s">
        <v>18969</v>
      </c>
      <c r="Q322">
        <v>3.8450000000000002</v>
      </c>
      <c r="R322" t="s">
        <v>18972</v>
      </c>
    </row>
    <row r="323" spans="1:18" hidden="1">
      <c r="A323" s="155">
        <v>4010515</v>
      </c>
      <c r="B323" s="138" t="s">
        <v>5066</v>
      </c>
      <c r="C323" s="138" t="s">
        <v>12399</v>
      </c>
      <c r="D323" s="138">
        <v>2023</v>
      </c>
      <c r="E323" s="138" t="s">
        <v>3812</v>
      </c>
      <c r="F323" s="138" t="s">
        <v>18964</v>
      </c>
      <c r="G323" s="140">
        <v>43474</v>
      </c>
      <c r="H323" s="138" t="s">
        <v>242</v>
      </c>
      <c r="I323" s="138" t="s">
        <v>18978</v>
      </c>
      <c r="J323" s="138" t="s">
        <v>18978</v>
      </c>
      <c r="K323" s="138" t="s">
        <v>3810</v>
      </c>
      <c r="L323" s="138" t="s">
        <v>18967</v>
      </c>
      <c r="M323" s="138" t="s">
        <v>18968</v>
      </c>
      <c r="N323" s="138" t="s">
        <v>54</v>
      </c>
      <c r="O323" s="138" t="s">
        <v>67</v>
      </c>
      <c r="P323" s="139" t="s">
        <v>18969</v>
      </c>
      <c r="Q323">
        <v>3.734</v>
      </c>
      <c r="R323" t="s">
        <v>18971</v>
      </c>
    </row>
    <row r="324" spans="1:18">
      <c r="A324" s="155">
        <v>4010516</v>
      </c>
      <c r="B324" s="138" t="s">
        <v>5067</v>
      </c>
      <c r="C324" s="138" t="s">
        <v>12401</v>
      </c>
      <c r="D324" s="138"/>
      <c r="E324" s="138" t="s">
        <v>3812</v>
      </c>
      <c r="F324" s="138" t="s">
        <v>18964</v>
      </c>
      <c r="G324" s="140">
        <v>43474</v>
      </c>
      <c r="H324" s="138" t="s">
        <v>57</v>
      </c>
      <c r="I324" s="138" t="s">
        <v>3813</v>
      </c>
      <c r="J324" s="138" t="s">
        <v>130</v>
      </c>
      <c r="K324" s="138" t="s">
        <v>3810</v>
      </c>
      <c r="L324" s="138" t="s">
        <v>18967</v>
      </c>
      <c r="M324" s="138" t="s">
        <v>18968</v>
      </c>
      <c r="N324" s="138" t="s">
        <v>54</v>
      </c>
      <c r="O324" s="138" t="s">
        <v>353</v>
      </c>
      <c r="P324" s="139" t="s">
        <v>18969</v>
      </c>
      <c r="Q324">
        <v>2.25</v>
      </c>
    </row>
    <row r="325" spans="1:18" hidden="1">
      <c r="A325" s="155">
        <v>4010517</v>
      </c>
      <c r="B325" s="138" t="s">
        <v>5068</v>
      </c>
      <c r="C325" s="138" t="s">
        <v>12403</v>
      </c>
      <c r="D325" s="138">
        <v>2023</v>
      </c>
      <c r="E325" s="138" t="s">
        <v>3812</v>
      </c>
      <c r="F325" s="138" t="s">
        <v>18964</v>
      </c>
      <c r="G325" s="140">
        <v>43474</v>
      </c>
      <c r="H325" s="138" t="s">
        <v>242</v>
      </c>
      <c r="I325" s="138" t="s">
        <v>18978</v>
      </c>
      <c r="J325" s="138" t="s">
        <v>18978</v>
      </c>
      <c r="K325" s="138" t="s">
        <v>3810</v>
      </c>
      <c r="L325" s="138" t="s">
        <v>18967</v>
      </c>
      <c r="M325" s="138" t="s">
        <v>18968</v>
      </c>
      <c r="N325" s="138" t="s">
        <v>109</v>
      </c>
      <c r="O325" s="138" t="s">
        <v>67</v>
      </c>
      <c r="P325" s="139" t="s">
        <v>18969</v>
      </c>
      <c r="Q325">
        <v>3.5110000000000001</v>
      </c>
      <c r="R325" t="s">
        <v>18972</v>
      </c>
    </row>
    <row r="326" spans="1:18" hidden="1">
      <c r="A326" s="155">
        <v>4010518</v>
      </c>
      <c r="B326" s="138" t="s">
        <v>5069</v>
      </c>
      <c r="C326" s="138" t="s">
        <v>12405</v>
      </c>
      <c r="D326" s="138">
        <v>2023</v>
      </c>
      <c r="E326" s="138" t="s">
        <v>3812</v>
      </c>
      <c r="F326" s="138" t="s">
        <v>18964</v>
      </c>
      <c r="G326" s="140">
        <v>43474</v>
      </c>
      <c r="H326" s="138" t="s">
        <v>242</v>
      </c>
      <c r="I326" s="138" t="s">
        <v>18978</v>
      </c>
      <c r="J326" s="138" t="s">
        <v>18978</v>
      </c>
      <c r="K326" s="138" t="s">
        <v>3810</v>
      </c>
      <c r="L326" s="138" t="s">
        <v>18967</v>
      </c>
      <c r="M326" s="138" t="s">
        <v>18968</v>
      </c>
      <c r="N326" s="138" t="s">
        <v>54</v>
      </c>
      <c r="O326" s="138" t="s">
        <v>67</v>
      </c>
      <c r="P326" s="139" t="s">
        <v>18969</v>
      </c>
      <c r="Q326">
        <v>3.9049999999999998</v>
      </c>
      <c r="R326" t="s">
        <v>18972</v>
      </c>
    </row>
    <row r="327" spans="1:18" hidden="1">
      <c r="A327" s="155">
        <v>4010520</v>
      </c>
      <c r="B327" s="138" t="s">
        <v>5070</v>
      </c>
      <c r="C327" s="138" t="s">
        <v>12410</v>
      </c>
      <c r="D327" s="138">
        <v>2023</v>
      </c>
      <c r="E327" s="138" t="s">
        <v>3812</v>
      </c>
      <c r="F327" s="138" t="s">
        <v>18964</v>
      </c>
      <c r="G327" s="140">
        <v>43474</v>
      </c>
      <c r="H327" s="138" t="s">
        <v>242</v>
      </c>
      <c r="I327" s="138" t="s">
        <v>18978</v>
      </c>
      <c r="J327" s="138" t="s">
        <v>18978</v>
      </c>
      <c r="K327" s="138" t="s">
        <v>3810</v>
      </c>
      <c r="L327" s="138" t="s">
        <v>18967</v>
      </c>
      <c r="M327" s="138" t="s">
        <v>18968</v>
      </c>
      <c r="N327" s="138" t="s">
        <v>54</v>
      </c>
      <c r="O327" s="138" t="s">
        <v>67</v>
      </c>
      <c r="P327" s="139" t="s">
        <v>18969</v>
      </c>
      <c r="Q327">
        <v>2.8130000000000002</v>
      </c>
      <c r="R327" t="s">
        <v>18971</v>
      </c>
    </row>
    <row r="328" spans="1:18" hidden="1">
      <c r="A328" s="155">
        <v>4010521</v>
      </c>
      <c r="B328" s="138" t="s">
        <v>5071</v>
      </c>
      <c r="C328" s="138" t="s">
        <v>12412</v>
      </c>
      <c r="D328" s="138">
        <v>2023</v>
      </c>
      <c r="E328" s="138" t="s">
        <v>3812</v>
      </c>
      <c r="F328" s="138" t="s">
        <v>18964</v>
      </c>
      <c r="G328" s="140">
        <v>43474</v>
      </c>
      <c r="H328" s="138" t="s">
        <v>242</v>
      </c>
      <c r="I328" s="138" t="s">
        <v>18978</v>
      </c>
      <c r="J328" s="138" t="s">
        <v>18978</v>
      </c>
      <c r="K328" s="138" t="s">
        <v>3810</v>
      </c>
      <c r="L328" s="138" t="s">
        <v>18967</v>
      </c>
      <c r="M328" s="138" t="s">
        <v>18968</v>
      </c>
      <c r="N328" s="138" t="s">
        <v>109</v>
      </c>
      <c r="O328" s="138" t="s">
        <v>67</v>
      </c>
      <c r="P328" s="139" t="s">
        <v>18969</v>
      </c>
      <c r="Q328">
        <v>2.911</v>
      </c>
      <c r="R328" t="s">
        <v>18972</v>
      </c>
    </row>
    <row r="329" spans="1:18" hidden="1">
      <c r="A329" s="155">
        <v>4010522</v>
      </c>
      <c r="B329" s="138" t="s">
        <v>5072</v>
      </c>
      <c r="C329" s="138" t="s">
        <v>12414</v>
      </c>
      <c r="D329" s="138">
        <v>2023</v>
      </c>
      <c r="E329" s="138" t="s">
        <v>3812</v>
      </c>
      <c r="F329" s="138" t="s">
        <v>18964</v>
      </c>
      <c r="G329" s="140">
        <v>43474</v>
      </c>
      <c r="H329" s="138" t="s">
        <v>242</v>
      </c>
      <c r="I329" s="138" t="s">
        <v>18978</v>
      </c>
      <c r="J329" s="138" t="s">
        <v>18978</v>
      </c>
      <c r="K329" s="138" t="s">
        <v>3810</v>
      </c>
      <c r="L329" s="138" t="s">
        <v>18967</v>
      </c>
      <c r="M329" s="138" t="s">
        <v>18968</v>
      </c>
      <c r="N329" s="138" t="s">
        <v>54</v>
      </c>
      <c r="O329" s="138" t="s">
        <v>67</v>
      </c>
      <c r="P329" s="139" t="s">
        <v>18969</v>
      </c>
      <c r="Q329">
        <v>3.4809999999999999</v>
      </c>
      <c r="R329" t="s">
        <v>18971</v>
      </c>
    </row>
    <row r="330" spans="1:18" hidden="1">
      <c r="A330" s="155">
        <v>4010524</v>
      </c>
      <c r="B330" s="138" t="s">
        <v>5073</v>
      </c>
      <c r="C330" s="138" t="s">
        <v>12416</v>
      </c>
      <c r="D330" s="138">
        <v>2023</v>
      </c>
      <c r="E330" s="138" t="s">
        <v>3812</v>
      </c>
      <c r="F330" s="138" t="s">
        <v>18964</v>
      </c>
      <c r="G330" s="140">
        <v>43474</v>
      </c>
      <c r="H330" s="138" t="s">
        <v>242</v>
      </c>
      <c r="I330" s="138" t="s">
        <v>18978</v>
      </c>
      <c r="J330" s="138" t="s">
        <v>18978</v>
      </c>
      <c r="K330" s="138" t="s">
        <v>3810</v>
      </c>
      <c r="L330" s="138" t="s">
        <v>18967</v>
      </c>
      <c r="M330" s="138" t="s">
        <v>18968</v>
      </c>
      <c r="N330" s="138" t="s">
        <v>54</v>
      </c>
      <c r="O330" s="138" t="s">
        <v>67</v>
      </c>
      <c r="P330" s="139" t="s">
        <v>18969</v>
      </c>
      <c r="Q330">
        <v>2.9860000000000002</v>
      </c>
      <c r="R330" t="s">
        <v>18972</v>
      </c>
    </row>
    <row r="331" spans="1:18" hidden="1">
      <c r="A331" s="155">
        <v>4010525</v>
      </c>
      <c r="B331" s="138" t="s">
        <v>5074</v>
      </c>
      <c r="C331" s="138" t="s">
        <v>12418</v>
      </c>
      <c r="D331" s="138">
        <v>2023</v>
      </c>
      <c r="E331" s="138" t="s">
        <v>3812</v>
      </c>
      <c r="F331" s="138" t="s">
        <v>18964</v>
      </c>
      <c r="G331" s="140">
        <v>43474</v>
      </c>
      <c r="H331" s="138" t="s">
        <v>242</v>
      </c>
      <c r="I331" s="138" t="s">
        <v>18978</v>
      </c>
      <c r="J331" s="138" t="s">
        <v>18978</v>
      </c>
      <c r="K331" s="138" t="s">
        <v>3810</v>
      </c>
      <c r="L331" s="138" t="s">
        <v>18967</v>
      </c>
      <c r="M331" s="138" t="s">
        <v>18968</v>
      </c>
      <c r="N331" s="138" t="s">
        <v>109</v>
      </c>
      <c r="O331" s="138" t="s">
        <v>67</v>
      </c>
      <c r="P331" s="139" t="s">
        <v>18969</v>
      </c>
      <c r="Q331">
        <v>3.2749999999999999</v>
      </c>
      <c r="R331" t="s">
        <v>18972</v>
      </c>
    </row>
    <row r="332" spans="1:18" hidden="1">
      <c r="A332" s="155">
        <v>4010527</v>
      </c>
      <c r="B332" s="138" t="s">
        <v>5075</v>
      </c>
      <c r="C332" s="138" t="s">
        <v>12423</v>
      </c>
      <c r="D332" s="138">
        <v>2023</v>
      </c>
      <c r="E332" s="138" t="s">
        <v>3812</v>
      </c>
      <c r="F332" s="138" t="s">
        <v>18964</v>
      </c>
      <c r="G332" s="140">
        <v>43474</v>
      </c>
      <c r="H332" s="138" t="s">
        <v>242</v>
      </c>
      <c r="I332" s="138" t="s">
        <v>18978</v>
      </c>
      <c r="J332" s="138" t="s">
        <v>18978</v>
      </c>
      <c r="K332" s="138" t="s">
        <v>3810</v>
      </c>
      <c r="L332" s="138" t="s">
        <v>18967</v>
      </c>
      <c r="M332" s="138" t="s">
        <v>18968</v>
      </c>
      <c r="N332" s="138" t="s">
        <v>54</v>
      </c>
      <c r="O332" s="138" t="s">
        <v>67</v>
      </c>
      <c r="P332" s="139" t="s">
        <v>18969</v>
      </c>
      <c r="Q332">
        <v>3.1509999999999998</v>
      </c>
      <c r="R332" t="s">
        <v>18971</v>
      </c>
    </row>
    <row r="333" spans="1:18" hidden="1">
      <c r="A333" s="155">
        <v>4010528</v>
      </c>
      <c r="B333" s="138" t="s">
        <v>5076</v>
      </c>
      <c r="C333" s="138" t="s">
        <v>12425</v>
      </c>
      <c r="D333" s="138">
        <v>2023</v>
      </c>
      <c r="E333" s="138" t="s">
        <v>3812</v>
      </c>
      <c r="F333" s="138" t="s">
        <v>18964</v>
      </c>
      <c r="G333" s="140">
        <v>43474</v>
      </c>
      <c r="H333" s="138" t="s">
        <v>242</v>
      </c>
      <c r="I333" s="138" t="s">
        <v>18978</v>
      </c>
      <c r="J333" s="138" t="s">
        <v>18978</v>
      </c>
      <c r="K333" s="138" t="s">
        <v>3810</v>
      </c>
      <c r="L333" s="138" t="s">
        <v>18967</v>
      </c>
      <c r="M333" s="138" t="s">
        <v>18968</v>
      </c>
      <c r="N333" s="138" t="s">
        <v>54</v>
      </c>
      <c r="O333" s="138" t="s">
        <v>67</v>
      </c>
      <c r="P333" s="139" t="s">
        <v>18969</v>
      </c>
      <c r="Q333">
        <v>3.4950000000000001</v>
      </c>
      <c r="R333" t="s">
        <v>18972</v>
      </c>
    </row>
    <row r="334" spans="1:18" hidden="1">
      <c r="A334" s="155">
        <v>4010529</v>
      </c>
      <c r="B334" s="138" t="s">
        <v>5077</v>
      </c>
      <c r="C334" s="138" t="s">
        <v>12427</v>
      </c>
      <c r="D334" s="138">
        <v>2023</v>
      </c>
      <c r="E334" s="138" t="s">
        <v>3812</v>
      </c>
      <c r="F334" s="138" t="s">
        <v>18964</v>
      </c>
      <c r="G334" s="140">
        <v>43474</v>
      </c>
      <c r="H334" s="138" t="s">
        <v>242</v>
      </c>
      <c r="I334" s="138" t="s">
        <v>18978</v>
      </c>
      <c r="J334" s="138" t="s">
        <v>18978</v>
      </c>
      <c r="K334" s="138" t="s">
        <v>3810</v>
      </c>
      <c r="L334" s="138" t="s">
        <v>18967</v>
      </c>
      <c r="M334" s="138" t="s">
        <v>18968</v>
      </c>
      <c r="N334" s="138" t="s">
        <v>54</v>
      </c>
      <c r="O334" s="138" t="s">
        <v>67</v>
      </c>
      <c r="P334" s="139" t="s">
        <v>18969</v>
      </c>
      <c r="Q334">
        <v>3.5670000000000002</v>
      </c>
      <c r="R334" t="s">
        <v>18971</v>
      </c>
    </row>
    <row r="335" spans="1:18" hidden="1">
      <c r="A335" s="155">
        <v>4010532</v>
      </c>
      <c r="B335" s="138" t="s">
        <v>5078</v>
      </c>
      <c r="C335" s="138" t="s">
        <v>12435</v>
      </c>
      <c r="D335" s="138">
        <v>2023</v>
      </c>
      <c r="E335" s="138" t="s">
        <v>3812</v>
      </c>
      <c r="F335" s="138" t="s">
        <v>18964</v>
      </c>
      <c r="G335" s="140">
        <v>43474</v>
      </c>
      <c r="H335" s="138" t="s">
        <v>242</v>
      </c>
      <c r="I335" s="138" t="s">
        <v>18978</v>
      </c>
      <c r="J335" s="138" t="s">
        <v>18978</v>
      </c>
      <c r="K335" s="138" t="s">
        <v>3810</v>
      </c>
      <c r="L335" s="138" t="s">
        <v>18967</v>
      </c>
      <c r="M335" s="138" t="s">
        <v>18968</v>
      </c>
      <c r="N335" s="138" t="s">
        <v>54</v>
      </c>
      <c r="O335" s="138" t="s">
        <v>67</v>
      </c>
      <c r="P335" s="139" t="s">
        <v>18969</v>
      </c>
      <c r="Q335">
        <v>3.7229999999999999</v>
      </c>
      <c r="R335" t="s">
        <v>18972</v>
      </c>
    </row>
    <row r="336" spans="1:18" hidden="1">
      <c r="A336" s="155">
        <v>4010533</v>
      </c>
      <c r="B336" s="138" t="s">
        <v>5079</v>
      </c>
      <c r="C336" s="138" t="s">
        <v>12437</v>
      </c>
      <c r="D336" s="138">
        <v>2023</v>
      </c>
      <c r="E336" s="138" t="s">
        <v>3812</v>
      </c>
      <c r="F336" s="138" t="s">
        <v>18964</v>
      </c>
      <c r="G336" s="140">
        <v>43474</v>
      </c>
      <c r="H336" s="138" t="s">
        <v>242</v>
      </c>
      <c r="I336" s="138" t="s">
        <v>18978</v>
      </c>
      <c r="J336" s="138" t="s">
        <v>18978</v>
      </c>
      <c r="K336" s="138" t="s">
        <v>3810</v>
      </c>
      <c r="L336" s="138" t="s">
        <v>18967</v>
      </c>
      <c r="M336" s="138" t="s">
        <v>18968</v>
      </c>
      <c r="N336" s="138" t="s">
        <v>54</v>
      </c>
      <c r="O336" s="138" t="s">
        <v>67</v>
      </c>
      <c r="P336" s="139" t="s">
        <v>18969</v>
      </c>
      <c r="Q336">
        <v>3.391</v>
      </c>
      <c r="R336" t="s">
        <v>18972</v>
      </c>
    </row>
    <row r="337" spans="1:18" hidden="1">
      <c r="A337" s="155">
        <v>4010535</v>
      </c>
      <c r="B337" s="138" t="s">
        <v>5080</v>
      </c>
      <c r="C337" s="138" t="s">
        <v>12439</v>
      </c>
      <c r="D337" s="138">
        <v>2023</v>
      </c>
      <c r="E337" s="138" t="s">
        <v>3812</v>
      </c>
      <c r="F337" s="138" t="s">
        <v>18964</v>
      </c>
      <c r="G337" s="140">
        <v>43474</v>
      </c>
      <c r="H337" s="138" t="s">
        <v>242</v>
      </c>
      <c r="I337" s="138" t="s">
        <v>18978</v>
      </c>
      <c r="J337" s="138" t="s">
        <v>18978</v>
      </c>
      <c r="K337" s="138" t="s">
        <v>3810</v>
      </c>
      <c r="L337" s="138" t="s">
        <v>18967</v>
      </c>
      <c r="M337" s="138" t="s">
        <v>18968</v>
      </c>
      <c r="N337" s="138" t="s">
        <v>54</v>
      </c>
      <c r="O337" s="138" t="s">
        <v>67</v>
      </c>
      <c r="P337" s="139" t="s">
        <v>18969</v>
      </c>
      <c r="Q337">
        <v>2.8290000000000002</v>
      </c>
      <c r="R337" t="s">
        <v>18972</v>
      </c>
    </row>
    <row r="338" spans="1:18" hidden="1">
      <c r="A338" s="155">
        <v>4010537</v>
      </c>
      <c r="B338" s="138" t="s">
        <v>5081</v>
      </c>
      <c r="C338" s="138" t="s">
        <v>12444</v>
      </c>
      <c r="D338" s="138">
        <v>2023</v>
      </c>
      <c r="E338" s="138" t="s">
        <v>3812</v>
      </c>
      <c r="F338" s="138" t="s">
        <v>18964</v>
      </c>
      <c r="G338" s="140">
        <v>43474</v>
      </c>
      <c r="H338" s="138" t="s">
        <v>242</v>
      </c>
      <c r="I338" s="138" t="s">
        <v>18978</v>
      </c>
      <c r="J338" s="138" t="s">
        <v>18978</v>
      </c>
      <c r="K338" s="138" t="s">
        <v>3810</v>
      </c>
      <c r="L338" s="138" t="s">
        <v>18967</v>
      </c>
      <c r="M338" s="138" t="s">
        <v>18968</v>
      </c>
      <c r="N338" s="138" t="s">
        <v>109</v>
      </c>
      <c r="O338" s="138" t="s">
        <v>67</v>
      </c>
      <c r="P338" s="139" t="s">
        <v>18969</v>
      </c>
      <c r="Q338">
        <v>3.6680000000000001</v>
      </c>
      <c r="R338" t="s">
        <v>18972</v>
      </c>
    </row>
    <row r="339" spans="1:18" hidden="1">
      <c r="A339" s="155">
        <v>4010538</v>
      </c>
      <c r="B339" s="138" t="s">
        <v>5082</v>
      </c>
      <c r="C339" s="138" t="s">
        <v>12446</v>
      </c>
      <c r="D339" s="138">
        <v>2023</v>
      </c>
      <c r="E339" s="138" t="s">
        <v>3812</v>
      </c>
      <c r="F339" s="138" t="s">
        <v>18964</v>
      </c>
      <c r="G339" s="140">
        <v>43474</v>
      </c>
      <c r="H339" s="138" t="s">
        <v>242</v>
      </c>
      <c r="I339" s="138" t="s">
        <v>18978</v>
      </c>
      <c r="J339" s="138" t="s">
        <v>18978</v>
      </c>
      <c r="K339" s="138" t="s">
        <v>3810</v>
      </c>
      <c r="L339" s="138" t="s">
        <v>18967</v>
      </c>
      <c r="M339" s="138" t="s">
        <v>18968</v>
      </c>
      <c r="N339" s="138" t="s">
        <v>54</v>
      </c>
      <c r="O339" s="138" t="s">
        <v>67</v>
      </c>
      <c r="P339" s="139" t="s">
        <v>18969</v>
      </c>
      <c r="Q339">
        <v>3.4180000000000001</v>
      </c>
      <c r="R339" t="s">
        <v>18971</v>
      </c>
    </row>
    <row r="340" spans="1:18" hidden="1">
      <c r="A340" s="155">
        <v>4010541</v>
      </c>
      <c r="B340" s="138" t="s">
        <v>5084</v>
      </c>
      <c r="C340" s="138" t="s">
        <v>12453</v>
      </c>
      <c r="D340" s="138">
        <v>2023</v>
      </c>
      <c r="E340" s="138" t="s">
        <v>3812</v>
      </c>
      <c r="F340" s="138" t="s">
        <v>18964</v>
      </c>
      <c r="G340" s="140">
        <v>43474</v>
      </c>
      <c r="H340" s="138" t="s">
        <v>242</v>
      </c>
      <c r="I340" s="138" t="s">
        <v>18978</v>
      </c>
      <c r="J340" s="138" t="s">
        <v>18978</v>
      </c>
      <c r="K340" s="138" t="s">
        <v>3810</v>
      </c>
      <c r="L340" s="138" t="s">
        <v>18967</v>
      </c>
      <c r="M340" s="138" t="s">
        <v>18968</v>
      </c>
      <c r="N340" s="138" t="s">
        <v>54</v>
      </c>
      <c r="O340" s="138" t="s">
        <v>67</v>
      </c>
      <c r="P340" s="139" t="s">
        <v>18969</v>
      </c>
      <c r="Q340">
        <v>2.923</v>
      </c>
      <c r="R340" t="s">
        <v>18971</v>
      </c>
    </row>
    <row r="341" spans="1:18" hidden="1">
      <c r="A341" s="155">
        <v>4010542</v>
      </c>
      <c r="B341" s="138" t="s">
        <v>5085</v>
      </c>
      <c r="C341" s="138" t="s">
        <v>12455</v>
      </c>
      <c r="D341" s="138">
        <v>2023</v>
      </c>
      <c r="E341" s="138" t="s">
        <v>3812</v>
      </c>
      <c r="F341" s="138" t="s">
        <v>18964</v>
      </c>
      <c r="G341" s="140">
        <v>43474</v>
      </c>
      <c r="H341" s="138" t="s">
        <v>57</v>
      </c>
      <c r="I341" s="138" t="s">
        <v>3833</v>
      </c>
      <c r="J341" s="138" t="s">
        <v>407</v>
      </c>
      <c r="K341" s="138" t="s">
        <v>3810</v>
      </c>
      <c r="L341" s="138" t="s">
        <v>18967</v>
      </c>
      <c r="M341" s="138" t="s">
        <v>18968</v>
      </c>
      <c r="N341" s="138" t="s">
        <v>109</v>
      </c>
      <c r="O341" s="138" t="s">
        <v>67</v>
      </c>
      <c r="P341" s="139" t="s">
        <v>18969</v>
      </c>
      <c r="Q341">
        <v>3.1320000000000001</v>
      </c>
      <c r="R341" t="s">
        <v>18972</v>
      </c>
    </row>
    <row r="342" spans="1:18" hidden="1">
      <c r="A342" s="155">
        <v>4010543</v>
      </c>
      <c r="B342" s="138" t="s">
        <v>5086</v>
      </c>
      <c r="C342" s="138" t="s">
        <v>12457</v>
      </c>
      <c r="D342" s="138">
        <v>2023</v>
      </c>
      <c r="E342" s="138" t="s">
        <v>3812</v>
      </c>
      <c r="F342" s="138" t="s">
        <v>18964</v>
      </c>
      <c r="G342" s="140">
        <v>43474</v>
      </c>
      <c r="H342" s="138" t="s">
        <v>242</v>
      </c>
      <c r="I342" s="138" t="s">
        <v>18978</v>
      </c>
      <c r="J342" s="138" t="s">
        <v>18978</v>
      </c>
      <c r="K342" s="138" t="s">
        <v>3810</v>
      </c>
      <c r="L342" s="138" t="s">
        <v>18967</v>
      </c>
      <c r="M342" s="138" t="s">
        <v>18968</v>
      </c>
      <c r="N342" s="138" t="s">
        <v>54</v>
      </c>
      <c r="O342" s="138" t="s">
        <v>67</v>
      </c>
      <c r="P342" s="139" t="s">
        <v>18969</v>
      </c>
      <c r="Q342">
        <v>3.2909999999999999</v>
      </c>
      <c r="R342" t="s">
        <v>18972</v>
      </c>
    </row>
    <row r="343" spans="1:18" hidden="1">
      <c r="A343" s="155">
        <v>4010544</v>
      </c>
      <c r="B343" s="138" t="s">
        <v>5087</v>
      </c>
      <c r="C343" s="138" t="s">
        <v>12459</v>
      </c>
      <c r="D343" s="138">
        <v>2023</v>
      </c>
      <c r="E343" s="138" t="s">
        <v>3812</v>
      </c>
      <c r="F343" s="138" t="s">
        <v>18964</v>
      </c>
      <c r="G343" s="140">
        <v>43474</v>
      </c>
      <c r="H343" s="138" t="s">
        <v>242</v>
      </c>
      <c r="I343" s="138" t="s">
        <v>18978</v>
      </c>
      <c r="J343" s="138" t="s">
        <v>18978</v>
      </c>
      <c r="K343" s="138" t="s">
        <v>3810</v>
      </c>
      <c r="L343" s="138" t="s">
        <v>18967</v>
      </c>
      <c r="M343" s="138" t="s">
        <v>18968</v>
      </c>
      <c r="N343" s="138" t="s">
        <v>54</v>
      </c>
      <c r="O343" s="138" t="s">
        <v>67</v>
      </c>
      <c r="P343" s="139" t="s">
        <v>18969</v>
      </c>
      <c r="Q343">
        <v>2.911</v>
      </c>
      <c r="R343" t="s">
        <v>18972</v>
      </c>
    </row>
    <row r="344" spans="1:18" hidden="1">
      <c r="A344" s="155">
        <v>4010545</v>
      </c>
      <c r="B344" s="138" t="s">
        <v>5088</v>
      </c>
      <c r="C344" s="138" t="s">
        <v>12461</v>
      </c>
      <c r="D344" s="138">
        <v>2023</v>
      </c>
      <c r="E344" s="138" t="s">
        <v>3812</v>
      </c>
      <c r="F344" s="138" t="s">
        <v>18964</v>
      </c>
      <c r="G344" s="140">
        <v>43474</v>
      </c>
      <c r="H344" s="138" t="s">
        <v>242</v>
      </c>
      <c r="I344" s="138" t="s">
        <v>18978</v>
      </c>
      <c r="J344" s="138" t="s">
        <v>18978</v>
      </c>
      <c r="K344" s="138" t="s">
        <v>3810</v>
      </c>
      <c r="L344" s="138" t="s">
        <v>18967</v>
      </c>
      <c r="M344" s="138" t="s">
        <v>18968</v>
      </c>
      <c r="N344" s="138" t="s">
        <v>109</v>
      </c>
      <c r="O344" s="138" t="s">
        <v>67</v>
      </c>
      <c r="P344" s="139" t="s">
        <v>18969</v>
      </c>
      <c r="Q344">
        <v>3.5409999999999999</v>
      </c>
      <c r="R344" t="s">
        <v>18971</v>
      </c>
    </row>
    <row r="345" spans="1:18" hidden="1">
      <c r="A345" s="155">
        <v>4010546</v>
      </c>
      <c r="B345" s="138" t="s">
        <v>5089</v>
      </c>
      <c r="C345" s="138" t="s">
        <v>12463</v>
      </c>
      <c r="D345" s="138">
        <v>2023</v>
      </c>
      <c r="E345" s="138" t="s">
        <v>3812</v>
      </c>
      <c r="F345" s="138" t="s">
        <v>18964</v>
      </c>
      <c r="G345" s="140">
        <v>43474</v>
      </c>
      <c r="H345" s="138" t="s">
        <v>242</v>
      </c>
      <c r="I345" s="138" t="s">
        <v>18978</v>
      </c>
      <c r="J345" s="138" t="s">
        <v>18978</v>
      </c>
      <c r="K345" s="138" t="s">
        <v>3810</v>
      </c>
      <c r="L345" s="138" t="s">
        <v>18967</v>
      </c>
      <c r="M345" s="138" t="s">
        <v>18968</v>
      </c>
      <c r="N345" s="138" t="s">
        <v>54</v>
      </c>
      <c r="O345" s="138" t="s">
        <v>67</v>
      </c>
      <c r="P345" s="139" t="s">
        <v>18969</v>
      </c>
      <c r="Q345">
        <v>2.7480000000000002</v>
      </c>
      <c r="R345" t="s">
        <v>18972</v>
      </c>
    </row>
    <row r="346" spans="1:18" hidden="1">
      <c r="A346" s="155">
        <v>4010547</v>
      </c>
      <c r="B346" s="138" t="s">
        <v>5090</v>
      </c>
      <c r="C346" s="138" t="s">
        <v>12465</v>
      </c>
      <c r="D346" s="138">
        <v>2023</v>
      </c>
      <c r="E346" s="138" t="s">
        <v>3812</v>
      </c>
      <c r="F346" s="138" t="s">
        <v>18964</v>
      </c>
      <c r="G346" s="140">
        <v>43474</v>
      </c>
      <c r="H346" s="138" t="s">
        <v>242</v>
      </c>
      <c r="I346" s="138" t="s">
        <v>18978</v>
      </c>
      <c r="J346" s="138" t="s">
        <v>18978</v>
      </c>
      <c r="K346" s="138" t="s">
        <v>3810</v>
      </c>
      <c r="L346" s="138" t="s">
        <v>18967</v>
      </c>
      <c r="M346" s="138" t="s">
        <v>18968</v>
      </c>
      <c r="N346" s="138" t="s">
        <v>109</v>
      </c>
      <c r="O346" s="138" t="s">
        <v>67</v>
      </c>
      <c r="P346" s="139" t="s">
        <v>18969</v>
      </c>
      <c r="Q346">
        <v>3.6859999999999999</v>
      </c>
      <c r="R346" t="s">
        <v>18971</v>
      </c>
    </row>
    <row r="347" spans="1:18" hidden="1">
      <c r="A347" s="155">
        <v>4010550</v>
      </c>
      <c r="B347" s="138" t="s">
        <v>5092</v>
      </c>
      <c r="C347" s="138" t="s">
        <v>12473</v>
      </c>
      <c r="D347" s="138">
        <v>2023</v>
      </c>
      <c r="E347" s="138" t="s">
        <v>3812</v>
      </c>
      <c r="F347" s="138" t="s">
        <v>18964</v>
      </c>
      <c r="G347" s="140">
        <v>43474</v>
      </c>
      <c r="H347" s="138" t="s">
        <v>242</v>
      </c>
      <c r="I347" s="138" t="s">
        <v>18978</v>
      </c>
      <c r="J347" s="138" t="s">
        <v>18978</v>
      </c>
      <c r="K347" s="138" t="s">
        <v>3810</v>
      </c>
      <c r="L347" s="138" t="s">
        <v>18967</v>
      </c>
      <c r="M347" s="138" t="s">
        <v>18968</v>
      </c>
      <c r="N347" s="138" t="s">
        <v>54</v>
      </c>
      <c r="O347" s="138" t="s">
        <v>67</v>
      </c>
      <c r="P347" s="139" t="s">
        <v>18969</v>
      </c>
      <c r="Q347">
        <v>3.7719999999999998</v>
      </c>
      <c r="R347" t="s">
        <v>18971</v>
      </c>
    </row>
    <row r="348" spans="1:18" hidden="1">
      <c r="A348" s="155">
        <v>4010551</v>
      </c>
      <c r="B348" s="138" t="s">
        <v>5093</v>
      </c>
      <c r="C348" s="138" t="s">
        <v>12475</v>
      </c>
      <c r="D348" s="138">
        <v>2023</v>
      </c>
      <c r="E348" s="138" t="s">
        <v>3812</v>
      </c>
      <c r="F348" s="138" t="s">
        <v>18964</v>
      </c>
      <c r="G348" s="140">
        <v>43474</v>
      </c>
      <c r="H348" s="138" t="s">
        <v>242</v>
      </c>
      <c r="I348" s="138" t="s">
        <v>18978</v>
      </c>
      <c r="J348" s="138" t="s">
        <v>18978</v>
      </c>
      <c r="K348" s="138" t="s">
        <v>3810</v>
      </c>
      <c r="L348" s="138" t="s">
        <v>18967</v>
      </c>
      <c r="M348" s="138" t="s">
        <v>18968</v>
      </c>
      <c r="N348" s="138" t="s">
        <v>54</v>
      </c>
      <c r="O348" s="138" t="s">
        <v>67</v>
      </c>
      <c r="P348" s="139" t="s">
        <v>18969</v>
      </c>
      <c r="Q348">
        <v>3.5539999999999998</v>
      </c>
      <c r="R348" t="s">
        <v>18972</v>
      </c>
    </row>
    <row r="349" spans="1:18" hidden="1">
      <c r="A349" s="155">
        <v>4010557</v>
      </c>
      <c r="B349" s="138" t="s">
        <v>5096</v>
      </c>
      <c r="C349" s="138" t="s">
        <v>12487</v>
      </c>
      <c r="D349" s="138">
        <v>2023</v>
      </c>
      <c r="E349" s="138" t="s">
        <v>3812</v>
      </c>
      <c r="F349" s="138" t="s">
        <v>18964</v>
      </c>
      <c r="G349" s="140">
        <v>43474</v>
      </c>
      <c r="H349" s="138" t="s">
        <v>242</v>
      </c>
      <c r="I349" s="138" t="s">
        <v>18978</v>
      </c>
      <c r="J349" s="138" t="s">
        <v>18978</v>
      </c>
      <c r="K349" s="138" t="s">
        <v>3810</v>
      </c>
      <c r="L349" s="138" t="s">
        <v>18967</v>
      </c>
      <c r="M349" s="138" t="s">
        <v>18968</v>
      </c>
      <c r="N349" s="138" t="s">
        <v>54</v>
      </c>
      <c r="O349" s="138" t="s">
        <v>67</v>
      </c>
      <c r="P349" s="139" t="s">
        <v>18969</v>
      </c>
      <c r="Q349">
        <v>3.7749999999999999</v>
      </c>
      <c r="R349" t="s">
        <v>18972</v>
      </c>
    </row>
    <row r="350" spans="1:18" hidden="1">
      <c r="A350" s="155">
        <v>4010559</v>
      </c>
      <c r="B350" s="138" t="s">
        <v>5097</v>
      </c>
      <c r="C350" s="138" t="s">
        <v>12492</v>
      </c>
      <c r="D350" s="138">
        <v>2023</v>
      </c>
      <c r="E350" s="138" t="s">
        <v>3812</v>
      </c>
      <c r="F350" s="138" t="s">
        <v>18964</v>
      </c>
      <c r="G350" s="140">
        <v>43474</v>
      </c>
      <c r="H350" s="138" t="s">
        <v>162</v>
      </c>
      <c r="I350" s="138" t="s">
        <v>18966</v>
      </c>
      <c r="J350" s="138" t="s">
        <v>164</v>
      </c>
      <c r="K350" s="138" t="s">
        <v>3810</v>
      </c>
      <c r="L350" s="138" t="s">
        <v>18967</v>
      </c>
      <c r="M350" s="138" t="s">
        <v>18968</v>
      </c>
      <c r="N350" s="138" t="s">
        <v>109</v>
      </c>
      <c r="O350" s="138" t="s">
        <v>67</v>
      </c>
      <c r="P350" s="139" t="s">
        <v>18969</v>
      </c>
      <c r="Q350">
        <v>2.9689999999999999</v>
      </c>
      <c r="R350" t="s">
        <v>18972</v>
      </c>
    </row>
    <row r="351" spans="1:18" hidden="1">
      <c r="A351" s="155">
        <v>4010566</v>
      </c>
      <c r="B351" s="138" t="s">
        <v>5101</v>
      </c>
      <c r="C351" s="138" t="s">
        <v>12503</v>
      </c>
      <c r="D351" s="138">
        <v>2023</v>
      </c>
      <c r="E351" s="138" t="s">
        <v>3812</v>
      </c>
      <c r="F351" s="138" t="s">
        <v>18964</v>
      </c>
      <c r="G351" s="140">
        <v>43474</v>
      </c>
      <c r="H351" s="138" t="s">
        <v>242</v>
      </c>
      <c r="I351" s="138" t="s">
        <v>18978</v>
      </c>
      <c r="J351" s="138" t="s">
        <v>18978</v>
      </c>
      <c r="K351" s="138" t="s">
        <v>3810</v>
      </c>
      <c r="L351" s="138" t="s">
        <v>18967</v>
      </c>
      <c r="M351" s="138" t="s">
        <v>18968</v>
      </c>
      <c r="N351" s="138" t="s">
        <v>54</v>
      </c>
      <c r="O351" s="138" t="s">
        <v>67</v>
      </c>
      <c r="P351" s="139" t="s">
        <v>18969</v>
      </c>
      <c r="Q351">
        <v>3.8809999999999998</v>
      </c>
      <c r="R351" t="s">
        <v>18972</v>
      </c>
    </row>
    <row r="352" spans="1:18">
      <c r="A352" s="155">
        <v>4010567</v>
      </c>
      <c r="B352" s="138" t="s">
        <v>5102</v>
      </c>
      <c r="C352" s="138" t="s">
        <v>12505</v>
      </c>
      <c r="D352" s="138">
        <v>2023</v>
      </c>
      <c r="E352" s="138" t="s">
        <v>3812</v>
      </c>
      <c r="F352" s="138" t="s">
        <v>18964</v>
      </c>
      <c r="G352" s="140">
        <v>43474</v>
      </c>
      <c r="H352" s="138" t="s">
        <v>57</v>
      </c>
      <c r="I352" s="138" t="s">
        <v>3821</v>
      </c>
      <c r="J352" s="138" t="s">
        <v>59</v>
      </c>
      <c r="K352" s="138" t="s">
        <v>3810</v>
      </c>
      <c r="L352" s="138" t="s">
        <v>18967</v>
      </c>
      <c r="M352" s="138" t="s">
        <v>18968</v>
      </c>
      <c r="N352" s="138" t="s">
        <v>109</v>
      </c>
      <c r="O352" s="138" t="s">
        <v>67</v>
      </c>
      <c r="P352" s="139" t="s">
        <v>18969</v>
      </c>
      <c r="Q352">
        <v>2.2010000000000001</v>
      </c>
    </row>
    <row r="353" spans="1:18" hidden="1">
      <c r="A353" s="155">
        <v>4010568</v>
      </c>
      <c r="B353" s="138" t="s">
        <v>5103</v>
      </c>
      <c r="C353" s="138" t="s">
        <v>12507</v>
      </c>
      <c r="D353" s="138">
        <v>2023</v>
      </c>
      <c r="E353" s="138" t="s">
        <v>3812</v>
      </c>
      <c r="F353" s="138" t="s">
        <v>18964</v>
      </c>
      <c r="G353" s="140">
        <v>43474</v>
      </c>
      <c r="H353" s="138" t="s">
        <v>242</v>
      </c>
      <c r="I353" s="138" t="s">
        <v>18978</v>
      </c>
      <c r="J353" s="138" t="s">
        <v>18978</v>
      </c>
      <c r="K353" s="138" t="s">
        <v>3810</v>
      </c>
      <c r="L353" s="138" t="s">
        <v>18967</v>
      </c>
      <c r="M353" s="138" t="s">
        <v>18968</v>
      </c>
      <c r="N353" s="138" t="s">
        <v>54</v>
      </c>
      <c r="O353" s="138" t="s">
        <v>67</v>
      </c>
      <c r="P353" s="139" t="s">
        <v>18969</v>
      </c>
      <c r="Q353">
        <v>3.53</v>
      </c>
      <c r="R353" t="s">
        <v>18972</v>
      </c>
    </row>
    <row r="354" spans="1:18" hidden="1">
      <c r="A354" s="155">
        <v>4010571</v>
      </c>
      <c r="B354" s="138" t="s">
        <v>5104</v>
      </c>
      <c r="C354" s="138" t="s">
        <v>12512</v>
      </c>
      <c r="D354" s="138">
        <v>2023</v>
      </c>
      <c r="E354" s="138" t="s">
        <v>3812</v>
      </c>
      <c r="F354" s="138" t="s">
        <v>18964</v>
      </c>
      <c r="G354" s="140">
        <v>43474</v>
      </c>
      <c r="H354" s="138" t="s">
        <v>242</v>
      </c>
      <c r="I354" s="138" t="s">
        <v>18978</v>
      </c>
      <c r="J354" s="138" t="s">
        <v>18978</v>
      </c>
      <c r="K354" s="138" t="s">
        <v>3810</v>
      </c>
      <c r="L354" s="138" t="s">
        <v>18967</v>
      </c>
      <c r="M354" s="138" t="s">
        <v>18968</v>
      </c>
      <c r="N354" s="138" t="s">
        <v>54</v>
      </c>
      <c r="O354" s="138" t="s">
        <v>67</v>
      </c>
      <c r="P354" s="139" t="s">
        <v>18969</v>
      </c>
      <c r="Q354">
        <v>2.3069999999999999</v>
      </c>
      <c r="R354" t="s">
        <v>18971</v>
      </c>
    </row>
    <row r="355" spans="1:18" hidden="1">
      <c r="A355" s="155">
        <v>4010576</v>
      </c>
      <c r="B355" s="138" t="s">
        <v>5107</v>
      </c>
      <c r="C355" s="138" t="s">
        <v>12521</v>
      </c>
      <c r="D355" s="138">
        <v>2023</v>
      </c>
      <c r="E355" s="138" t="s">
        <v>3812</v>
      </c>
      <c r="F355" s="138" t="s">
        <v>18964</v>
      </c>
      <c r="G355" s="140">
        <v>43474</v>
      </c>
      <c r="H355" s="138" t="s">
        <v>242</v>
      </c>
      <c r="I355" s="138" t="s">
        <v>18978</v>
      </c>
      <c r="J355" s="138" t="s">
        <v>18978</v>
      </c>
      <c r="K355" s="138" t="s">
        <v>3810</v>
      </c>
      <c r="L355" s="138" t="s">
        <v>18967</v>
      </c>
      <c r="M355" s="138" t="s">
        <v>18968</v>
      </c>
      <c r="N355" s="138" t="s">
        <v>109</v>
      </c>
      <c r="O355" s="138" t="s">
        <v>67</v>
      </c>
      <c r="P355" s="139" t="s">
        <v>18969</v>
      </c>
      <c r="Q355">
        <v>3.8250000000000002</v>
      </c>
      <c r="R355" t="s">
        <v>18971</v>
      </c>
    </row>
    <row r="356" spans="1:18" hidden="1">
      <c r="A356" s="155">
        <v>4010577</v>
      </c>
      <c r="B356" s="138" t="s">
        <v>5108</v>
      </c>
      <c r="C356" s="138" t="s">
        <v>12523</v>
      </c>
      <c r="D356" s="138">
        <v>2023</v>
      </c>
      <c r="E356" s="138" t="s">
        <v>3812</v>
      </c>
      <c r="F356" s="138" t="s">
        <v>18964</v>
      </c>
      <c r="G356" s="140">
        <v>43474</v>
      </c>
      <c r="H356" s="138" t="s">
        <v>242</v>
      </c>
      <c r="I356" s="138" t="s">
        <v>18978</v>
      </c>
      <c r="J356" s="138" t="s">
        <v>18978</v>
      </c>
      <c r="K356" s="138" t="s">
        <v>3810</v>
      </c>
      <c r="L356" s="138" t="s">
        <v>18967</v>
      </c>
      <c r="M356" s="138" t="s">
        <v>18968</v>
      </c>
      <c r="N356" s="138" t="s">
        <v>54</v>
      </c>
      <c r="O356" s="138" t="s">
        <v>67</v>
      </c>
      <c r="P356" s="139" t="s">
        <v>18969</v>
      </c>
      <c r="Q356">
        <v>2.6150000000000002</v>
      </c>
      <c r="R356" t="s">
        <v>18971</v>
      </c>
    </row>
    <row r="357" spans="1:18" hidden="1">
      <c r="A357" s="155">
        <v>4010579</v>
      </c>
      <c r="B357" s="138" t="s">
        <v>5110</v>
      </c>
      <c r="C357" s="138" t="s">
        <v>12527</v>
      </c>
      <c r="D357" s="138">
        <v>2023</v>
      </c>
      <c r="E357" s="138" t="s">
        <v>3812</v>
      </c>
      <c r="F357" s="138" t="s">
        <v>18964</v>
      </c>
      <c r="G357" s="140">
        <v>43474</v>
      </c>
      <c r="H357" s="138" t="s">
        <v>242</v>
      </c>
      <c r="I357" s="138" t="s">
        <v>18978</v>
      </c>
      <c r="J357" s="138" t="s">
        <v>18978</v>
      </c>
      <c r="K357" s="138" t="s">
        <v>3810</v>
      </c>
      <c r="L357" s="138" t="s">
        <v>18967</v>
      </c>
      <c r="M357" s="138" t="s">
        <v>18968</v>
      </c>
      <c r="N357" s="138" t="s">
        <v>54</v>
      </c>
      <c r="O357" s="138" t="s">
        <v>67</v>
      </c>
      <c r="P357" s="139" t="s">
        <v>18969</v>
      </c>
      <c r="Q357">
        <v>2.7789999999999999</v>
      </c>
      <c r="R357" t="s">
        <v>18972</v>
      </c>
    </row>
    <row r="358" spans="1:18" hidden="1">
      <c r="A358" s="155">
        <v>4010583</v>
      </c>
      <c r="B358" s="138" t="s">
        <v>5111</v>
      </c>
      <c r="C358" s="138" t="s">
        <v>12538</v>
      </c>
      <c r="D358" s="138">
        <v>2023</v>
      </c>
      <c r="E358" s="138" t="s">
        <v>3812</v>
      </c>
      <c r="F358" s="138" t="s">
        <v>18964</v>
      </c>
      <c r="G358" s="140">
        <v>43474</v>
      </c>
      <c r="H358" s="138" t="s">
        <v>242</v>
      </c>
      <c r="I358" s="138" t="s">
        <v>18978</v>
      </c>
      <c r="J358" s="138" t="s">
        <v>18978</v>
      </c>
      <c r="K358" s="138" t="s">
        <v>3810</v>
      </c>
      <c r="L358" s="138" t="s">
        <v>18967</v>
      </c>
      <c r="M358" s="138" t="s">
        <v>18968</v>
      </c>
      <c r="N358" s="138" t="s">
        <v>109</v>
      </c>
      <c r="O358" s="138" t="s">
        <v>67</v>
      </c>
      <c r="P358" s="139" t="s">
        <v>18969</v>
      </c>
      <c r="Q358">
        <v>3.0670000000000002</v>
      </c>
      <c r="R358" t="s">
        <v>18972</v>
      </c>
    </row>
    <row r="359" spans="1:18">
      <c r="A359" s="155">
        <v>4010584</v>
      </c>
      <c r="B359" s="138" t="s">
        <v>12540</v>
      </c>
      <c r="C359" s="138" t="s">
        <v>12541</v>
      </c>
      <c r="D359" s="138">
        <v>2023</v>
      </c>
      <c r="E359" s="138" t="s">
        <v>3812</v>
      </c>
      <c r="F359" s="138" t="s">
        <v>18964</v>
      </c>
      <c r="G359" s="140">
        <v>43474</v>
      </c>
      <c r="H359" s="138" t="s">
        <v>162</v>
      </c>
      <c r="I359" s="138" t="s">
        <v>18966</v>
      </c>
      <c r="J359" s="138" t="s">
        <v>164</v>
      </c>
      <c r="K359" s="138" t="s">
        <v>3810</v>
      </c>
      <c r="L359" s="138" t="s">
        <v>18967</v>
      </c>
      <c r="M359" s="138" t="s">
        <v>18968</v>
      </c>
      <c r="N359" s="138" t="s">
        <v>109</v>
      </c>
      <c r="O359" s="138" t="s">
        <v>67</v>
      </c>
      <c r="P359" s="139" t="s">
        <v>18969</v>
      </c>
      <c r="Q359">
        <v>1.4410000000000001</v>
      </c>
    </row>
    <row r="360" spans="1:18">
      <c r="A360" s="155">
        <v>4010587</v>
      </c>
      <c r="B360" s="138" t="s">
        <v>5112</v>
      </c>
      <c r="C360" s="138" t="s">
        <v>12549</v>
      </c>
      <c r="D360" s="138">
        <v>2023</v>
      </c>
      <c r="E360" s="138" t="s">
        <v>3812</v>
      </c>
      <c r="F360" s="138" t="s">
        <v>18964</v>
      </c>
      <c r="G360" s="140">
        <v>43474</v>
      </c>
      <c r="H360" s="138" t="s">
        <v>242</v>
      </c>
      <c r="I360" s="138" t="s">
        <v>3859</v>
      </c>
      <c r="J360" s="138" t="s">
        <v>18977</v>
      </c>
      <c r="K360" s="138" t="s">
        <v>3810</v>
      </c>
      <c r="L360" s="138" t="s">
        <v>18967</v>
      </c>
      <c r="M360" s="138" t="s">
        <v>18968</v>
      </c>
      <c r="N360" s="138" t="s">
        <v>109</v>
      </c>
      <c r="O360" s="138" t="s">
        <v>67</v>
      </c>
      <c r="P360" s="139" t="s">
        <v>18969</v>
      </c>
      <c r="Q360">
        <v>2.544</v>
      </c>
    </row>
    <row r="361" spans="1:18" hidden="1">
      <c r="A361" s="155">
        <v>4010590</v>
      </c>
      <c r="B361" s="138" t="s">
        <v>5113</v>
      </c>
      <c r="C361" s="138" t="s">
        <v>12557</v>
      </c>
      <c r="D361" s="138">
        <v>2023</v>
      </c>
      <c r="E361" s="138" t="s">
        <v>3812</v>
      </c>
      <c r="F361" s="138" t="s">
        <v>18964</v>
      </c>
      <c r="G361" s="140">
        <v>43474</v>
      </c>
      <c r="H361" s="138" t="s">
        <v>242</v>
      </c>
      <c r="I361" s="138" t="s">
        <v>3839</v>
      </c>
      <c r="J361" s="138" t="s">
        <v>344</v>
      </c>
      <c r="K361" s="138" t="s">
        <v>3810</v>
      </c>
      <c r="L361" s="138" t="s">
        <v>18967</v>
      </c>
      <c r="M361" s="138" t="s">
        <v>18968</v>
      </c>
      <c r="N361" s="138" t="s">
        <v>109</v>
      </c>
      <c r="O361" s="138" t="s">
        <v>67</v>
      </c>
      <c r="P361" s="139" t="s">
        <v>18969</v>
      </c>
      <c r="Q361">
        <v>2.4169999999999998</v>
      </c>
      <c r="R361" t="s">
        <v>18971</v>
      </c>
    </row>
    <row r="362" spans="1:18" hidden="1">
      <c r="A362" s="155">
        <v>4010596</v>
      </c>
      <c r="B362" s="138" t="s">
        <v>5114</v>
      </c>
      <c r="C362" s="138" t="s">
        <v>12565</v>
      </c>
      <c r="D362" s="138">
        <v>2023</v>
      </c>
      <c r="E362" s="138" t="s">
        <v>3812</v>
      </c>
      <c r="F362" s="138" t="s">
        <v>18964</v>
      </c>
      <c r="G362" s="140">
        <v>43474</v>
      </c>
      <c r="H362" s="138" t="s">
        <v>242</v>
      </c>
      <c r="I362" s="138" t="s">
        <v>18978</v>
      </c>
      <c r="J362" s="138" t="s">
        <v>18978</v>
      </c>
      <c r="K362" s="138" t="s">
        <v>3810</v>
      </c>
      <c r="L362" s="138" t="s">
        <v>18967</v>
      </c>
      <c r="M362" s="138" t="s">
        <v>18968</v>
      </c>
      <c r="N362" s="138" t="s">
        <v>54</v>
      </c>
      <c r="O362" s="138" t="s">
        <v>67</v>
      </c>
      <c r="P362" s="139" t="s">
        <v>18969</v>
      </c>
      <c r="Q362">
        <v>3.55</v>
      </c>
      <c r="R362" t="s">
        <v>18972</v>
      </c>
    </row>
    <row r="363" spans="1:18" hidden="1">
      <c r="A363" s="155">
        <v>4010597</v>
      </c>
      <c r="B363" s="138" t="s">
        <v>5115</v>
      </c>
      <c r="C363" s="138" t="s">
        <v>12567</v>
      </c>
      <c r="D363" s="138">
        <v>2023</v>
      </c>
      <c r="E363" s="138" t="s">
        <v>3812</v>
      </c>
      <c r="F363" s="138" t="s">
        <v>18964</v>
      </c>
      <c r="G363" s="140">
        <v>43474</v>
      </c>
      <c r="H363" s="138" t="s">
        <v>242</v>
      </c>
      <c r="I363" s="138" t="s">
        <v>18978</v>
      </c>
      <c r="J363" s="138" t="s">
        <v>18978</v>
      </c>
      <c r="K363" s="138" t="s">
        <v>3810</v>
      </c>
      <c r="L363" s="138" t="s">
        <v>18967</v>
      </c>
      <c r="M363" s="138" t="s">
        <v>18968</v>
      </c>
      <c r="N363" s="138" t="s">
        <v>54</v>
      </c>
      <c r="O363" s="138" t="s">
        <v>67</v>
      </c>
      <c r="P363" s="139" t="s">
        <v>18969</v>
      </c>
      <c r="Q363">
        <v>3.484</v>
      </c>
      <c r="R363" t="s">
        <v>18972</v>
      </c>
    </row>
    <row r="364" spans="1:18" hidden="1">
      <c r="A364" s="155">
        <v>4010598</v>
      </c>
      <c r="B364" s="138" t="s">
        <v>5116</v>
      </c>
      <c r="C364" s="138" t="s">
        <v>12569</v>
      </c>
      <c r="D364" s="138">
        <v>2023</v>
      </c>
      <c r="E364" s="138" t="s">
        <v>3812</v>
      </c>
      <c r="F364" s="138" t="s">
        <v>18964</v>
      </c>
      <c r="G364" s="140">
        <v>43474</v>
      </c>
      <c r="H364" s="138" t="s">
        <v>242</v>
      </c>
      <c r="I364" s="138" t="s">
        <v>18978</v>
      </c>
      <c r="J364" s="138" t="s">
        <v>18978</v>
      </c>
      <c r="K364" s="138" t="s">
        <v>3810</v>
      </c>
      <c r="L364" s="138" t="s">
        <v>18967</v>
      </c>
      <c r="M364" s="138" t="s">
        <v>18968</v>
      </c>
      <c r="N364" s="138" t="s">
        <v>109</v>
      </c>
      <c r="O364" s="138" t="s">
        <v>67</v>
      </c>
      <c r="P364" s="139" t="s">
        <v>18969</v>
      </c>
      <c r="Q364">
        <v>3.0219999999999998</v>
      </c>
      <c r="R364" t="s">
        <v>18971</v>
      </c>
    </row>
    <row r="365" spans="1:18" hidden="1">
      <c r="A365" s="155">
        <v>4010604</v>
      </c>
      <c r="B365" s="138" t="s">
        <v>5118</v>
      </c>
      <c r="C365" s="138" t="s">
        <v>12585</v>
      </c>
      <c r="D365" s="138">
        <v>2023</v>
      </c>
      <c r="E365" s="138" t="s">
        <v>3812</v>
      </c>
      <c r="F365" s="138" t="s">
        <v>18964</v>
      </c>
      <c r="G365" s="140">
        <v>43474</v>
      </c>
      <c r="H365" s="138" t="s">
        <v>242</v>
      </c>
      <c r="I365" s="138" t="s">
        <v>18978</v>
      </c>
      <c r="J365" s="138" t="s">
        <v>18978</v>
      </c>
      <c r="K365" s="138" t="s">
        <v>3810</v>
      </c>
      <c r="L365" s="138" t="s">
        <v>18967</v>
      </c>
      <c r="M365" s="138" t="s">
        <v>18968</v>
      </c>
      <c r="N365" s="138" t="s">
        <v>54</v>
      </c>
      <c r="O365" s="138" t="s">
        <v>67</v>
      </c>
      <c r="P365" s="139" t="s">
        <v>18969</v>
      </c>
      <c r="Q365">
        <v>3.6589999999999998</v>
      </c>
      <c r="R365" t="s">
        <v>18972</v>
      </c>
    </row>
    <row r="366" spans="1:18" hidden="1">
      <c r="A366" s="155">
        <v>4010605</v>
      </c>
      <c r="B366" s="138" t="s">
        <v>5119</v>
      </c>
      <c r="C366" s="138" t="s">
        <v>12587</v>
      </c>
      <c r="D366" s="138">
        <v>2023</v>
      </c>
      <c r="E366" s="138" t="s">
        <v>3812</v>
      </c>
      <c r="F366" s="138" t="s">
        <v>18964</v>
      </c>
      <c r="G366" s="140">
        <v>43474</v>
      </c>
      <c r="H366" s="138" t="s">
        <v>242</v>
      </c>
      <c r="I366" s="138" t="s">
        <v>18978</v>
      </c>
      <c r="J366" s="138" t="s">
        <v>18978</v>
      </c>
      <c r="K366" s="138" t="s">
        <v>3810</v>
      </c>
      <c r="L366" s="138" t="s">
        <v>18967</v>
      </c>
      <c r="M366" s="138" t="s">
        <v>18968</v>
      </c>
      <c r="N366" s="138" t="s">
        <v>54</v>
      </c>
      <c r="O366" s="138" t="s">
        <v>67</v>
      </c>
      <c r="P366" s="139" t="s">
        <v>18969</v>
      </c>
      <c r="Q366">
        <v>3.286</v>
      </c>
      <c r="R366" t="s">
        <v>18971</v>
      </c>
    </row>
    <row r="367" spans="1:18">
      <c r="A367" s="155">
        <v>4010606</v>
      </c>
      <c r="B367" s="138" t="s">
        <v>12589</v>
      </c>
      <c r="C367" s="138" t="s">
        <v>12590</v>
      </c>
      <c r="D367" s="138">
        <v>2023</v>
      </c>
      <c r="E367" s="138" t="s">
        <v>3812</v>
      </c>
      <c r="F367" s="138" t="s">
        <v>18964</v>
      </c>
      <c r="G367" s="140">
        <v>43474</v>
      </c>
      <c r="H367" s="138" t="s">
        <v>242</v>
      </c>
      <c r="I367" s="138" t="s">
        <v>18978</v>
      </c>
      <c r="J367" s="138" t="s">
        <v>18978</v>
      </c>
      <c r="K367" s="138" t="s">
        <v>3810</v>
      </c>
      <c r="L367" s="138" t="s">
        <v>18967</v>
      </c>
      <c r="M367" s="138" t="s">
        <v>18968</v>
      </c>
      <c r="N367" s="138" t="s">
        <v>54</v>
      </c>
      <c r="O367" s="138" t="s">
        <v>67</v>
      </c>
      <c r="P367" s="139" t="s">
        <v>18969</v>
      </c>
      <c r="Q367">
        <v>1.1819999999999999</v>
      </c>
    </row>
    <row r="368" spans="1:18" hidden="1">
      <c r="A368" s="155">
        <v>4010607</v>
      </c>
      <c r="B368" s="138" t="s">
        <v>5120</v>
      </c>
      <c r="C368" s="138" t="s">
        <v>12592</v>
      </c>
      <c r="D368" s="138">
        <v>2023</v>
      </c>
      <c r="E368" s="138" t="s">
        <v>3812</v>
      </c>
      <c r="F368" s="138" t="s">
        <v>18964</v>
      </c>
      <c r="G368" s="140">
        <v>43474</v>
      </c>
      <c r="H368" s="138" t="s">
        <v>242</v>
      </c>
      <c r="I368" s="138" t="s">
        <v>18978</v>
      </c>
      <c r="J368" s="138" t="s">
        <v>18978</v>
      </c>
      <c r="K368" s="138" t="s">
        <v>3810</v>
      </c>
      <c r="L368" s="138" t="s">
        <v>18967</v>
      </c>
      <c r="M368" s="138" t="s">
        <v>18968</v>
      </c>
      <c r="N368" s="138" t="s">
        <v>109</v>
      </c>
      <c r="O368" s="138" t="s">
        <v>67</v>
      </c>
      <c r="P368" s="139" t="s">
        <v>18969</v>
      </c>
      <c r="Q368">
        <v>3.6429999999999998</v>
      </c>
      <c r="R368" t="s">
        <v>18972</v>
      </c>
    </row>
    <row r="369" spans="1:18" hidden="1">
      <c r="A369" s="155">
        <v>4010608</v>
      </c>
      <c r="B369" s="138" t="s">
        <v>5121</v>
      </c>
      <c r="C369" s="138" t="s">
        <v>12594</v>
      </c>
      <c r="D369" s="138">
        <v>2023</v>
      </c>
      <c r="E369" s="138" t="s">
        <v>3812</v>
      </c>
      <c r="F369" s="138" t="s">
        <v>18964</v>
      </c>
      <c r="G369" s="140">
        <v>43474</v>
      </c>
      <c r="H369" s="138" t="s">
        <v>242</v>
      </c>
      <c r="I369" s="138" t="s">
        <v>18978</v>
      </c>
      <c r="J369" s="138" t="s">
        <v>18978</v>
      </c>
      <c r="K369" s="138" t="s">
        <v>3810</v>
      </c>
      <c r="L369" s="138" t="s">
        <v>18967</v>
      </c>
      <c r="M369" s="138" t="s">
        <v>18968</v>
      </c>
      <c r="N369" s="138" t="s">
        <v>54</v>
      </c>
      <c r="O369" s="138" t="s">
        <v>67</v>
      </c>
      <c r="P369" s="139" t="s">
        <v>18969</v>
      </c>
      <c r="Q369">
        <v>3.238</v>
      </c>
      <c r="R369" t="s">
        <v>18972</v>
      </c>
    </row>
    <row r="370" spans="1:18">
      <c r="A370" s="155">
        <v>4010609</v>
      </c>
      <c r="B370" s="138" t="s">
        <v>5122</v>
      </c>
      <c r="C370" s="138" t="s">
        <v>12596</v>
      </c>
      <c r="D370" s="138">
        <v>2023</v>
      </c>
      <c r="E370" s="138" t="s">
        <v>3812</v>
      </c>
      <c r="F370" s="138" t="s">
        <v>18964</v>
      </c>
      <c r="G370" s="140">
        <v>43474</v>
      </c>
      <c r="H370" s="138" t="s">
        <v>57</v>
      </c>
      <c r="I370" s="138" t="s">
        <v>3821</v>
      </c>
      <c r="J370" s="138" t="s">
        <v>59</v>
      </c>
      <c r="K370" s="138" t="s">
        <v>3810</v>
      </c>
      <c r="L370" s="138" t="s">
        <v>18967</v>
      </c>
      <c r="M370" s="138" t="s">
        <v>18968</v>
      </c>
      <c r="N370" s="138" t="s">
        <v>109</v>
      </c>
      <c r="O370" s="138" t="s">
        <v>67</v>
      </c>
      <c r="P370" s="139" t="s">
        <v>18969</v>
      </c>
      <c r="Q370">
        <v>2.1230000000000002</v>
      </c>
    </row>
    <row r="371" spans="1:18" hidden="1">
      <c r="A371" s="155">
        <v>4010612</v>
      </c>
      <c r="B371" s="138" t="s">
        <v>5124</v>
      </c>
      <c r="C371" s="138" t="s">
        <v>12603</v>
      </c>
      <c r="D371" s="138">
        <v>2023</v>
      </c>
      <c r="E371" s="138" t="s">
        <v>3812</v>
      </c>
      <c r="F371" s="138" t="s">
        <v>18964</v>
      </c>
      <c r="G371" s="140">
        <v>43474</v>
      </c>
      <c r="H371" s="138" t="s">
        <v>242</v>
      </c>
      <c r="I371" s="138" t="s">
        <v>18978</v>
      </c>
      <c r="J371" s="138" t="s">
        <v>18978</v>
      </c>
      <c r="K371" s="138" t="s">
        <v>3810</v>
      </c>
      <c r="L371" s="138" t="s">
        <v>18967</v>
      </c>
      <c r="M371" s="138" t="s">
        <v>18968</v>
      </c>
      <c r="N371" s="138" t="s">
        <v>54</v>
      </c>
      <c r="O371" s="138" t="s">
        <v>67</v>
      </c>
      <c r="P371" s="139" t="s">
        <v>18969</v>
      </c>
      <c r="Q371">
        <v>2.9830000000000001</v>
      </c>
      <c r="R371" t="s">
        <v>18972</v>
      </c>
    </row>
    <row r="372" spans="1:18" hidden="1">
      <c r="A372" s="155">
        <v>4010613</v>
      </c>
      <c r="B372" s="138" t="s">
        <v>5125</v>
      </c>
      <c r="C372" s="138" t="s">
        <v>12605</v>
      </c>
      <c r="D372" s="138">
        <v>2023</v>
      </c>
      <c r="E372" s="138" t="s">
        <v>3812</v>
      </c>
      <c r="F372" s="138" t="s">
        <v>18964</v>
      </c>
      <c r="G372" s="140">
        <v>43474</v>
      </c>
      <c r="H372" s="138" t="s">
        <v>242</v>
      </c>
      <c r="I372" s="138" t="s">
        <v>18978</v>
      </c>
      <c r="J372" s="138" t="s">
        <v>18978</v>
      </c>
      <c r="K372" s="138" t="s">
        <v>3810</v>
      </c>
      <c r="L372" s="138" t="s">
        <v>18967</v>
      </c>
      <c r="M372" s="138" t="s">
        <v>18968</v>
      </c>
      <c r="N372" s="138" t="s">
        <v>54</v>
      </c>
      <c r="O372" s="138" t="s">
        <v>67</v>
      </c>
      <c r="P372" s="139" t="s">
        <v>18969</v>
      </c>
      <c r="Q372">
        <v>2.431</v>
      </c>
      <c r="R372" t="s">
        <v>18971</v>
      </c>
    </row>
    <row r="373" spans="1:18" hidden="1">
      <c r="A373" s="155">
        <v>4010615</v>
      </c>
      <c r="B373" s="138" t="s">
        <v>5126</v>
      </c>
      <c r="C373" s="138" t="s">
        <v>12607</v>
      </c>
      <c r="D373" s="138">
        <v>2023</v>
      </c>
      <c r="E373" s="138" t="s">
        <v>3812</v>
      </c>
      <c r="F373" s="138" t="s">
        <v>18964</v>
      </c>
      <c r="G373" s="140">
        <v>43474</v>
      </c>
      <c r="H373" s="138" t="s">
        <v>242</v>
      </c>
      <c r="I373" s="138" t="s">
        <v>18978</v>
      </c>
      <c r="J373" s="138" t="s">
        <v>18978</v>
      </c>
      <c r="K373" s="138" t="s">
        <v>3810</v>
      </c>
      <c r="L373" s="138" t="s">
        <v>18967</v>
      </c>
      <c r="M373" s="138" t="s">
        <v>18968</v>
      </c>
      <c r="N373" s="138" t="s">
        <v>54</v>
      </c>
      <c r="O373" s="138" t="s">
        <v>67</v>
      </c>
      <c r="P373" s="139" t="s">
        <v>18969</v>
      </c>
      <c r="Q373">
        <v>2.5139999999999998</v>
      </c>
      <c r="R373" t="s">
        <v>18971</v>
      </c>
    </row>
    <row r="374" spans="1:18" hidden="1">
      <c r="A374" s="155">
        <v>4010618</v>
      </c>
      <c r="B374" s="138" t="s">
        <v>5127</v>
      </c>
      <c r="C374" s="138" t="s">
        <v>12612</v>
      </c>
      <c r="D374" s="138">
        <v>2023</v>
      </c>
      <c r="E374" s="138" t="s">
        <v>3812</v>
      </c>
      <c r="F374" s="138" t="s">
        <v>18964</v>
      </c>
      <c r="G374" s="140">
        <v>43474</v>
      </c>
      <c r="H374" s="138" t="s">
        <v>242</v>
      </c>
      <c r="I374" s="138" t="s">
        <v>18978</v>
      </c>
      <c r="J374" s="138" t="s">
        <v>18978</v>
      </c>
      <c r="K374" s="138" t="s">
        <v>3810</v>
      </c>
      <c r="L374" s="138" t="s">
        <v>18967</v>
      </c>
      <c r="M374" s="138" t="s">
        <v>18968</v>
      </c>
      <c r="N374" s="138" t="s">
        <v>54</v>
      </c>
      <c r="O374" s="138" t="s">
        <v>67</v>
      </c>
      <c r="P374" s="139" t="s">
        <v>18969</v>
      </c>
      <c r="Q374">
        <v>3.0070000000000001</v>
      </c>
      <c r="R374" t="s">
        <v>18971</v>
      </c>
    </row>
    <row r="375" spans="1:18" hidden="1">
      <c r="A375" s="155">
        <v>4010619</v>
      </c>
      <c r="B375" s="138" t="s">
        <v>5128</v>
      </c>
      <c r="C375" s="138" t="s">
        <v>12614</v>
      </c>
      <c r="D375" s="138">
        <v>2023</v>
      </c>
      <c r="E375" s="138" t="s">
        <v>3812</v>
      </c>
      <c r="F375" s="138" t="s">
        <v>18964</v>
      </c>
      <c r="G375" s="140">
        <v>43474</v>
      </c>
      <c r="H375" s="138" t="s">
        <v>242</v>
      </c>
      <c r="I375" s="138" t="s">
        <v>18978</v>
      </c>
      <c r="J375" s="138" t="s">
        <v>18978</v>
      </c>
      <c r="K375" s="138" t="s">
        <v>3810</v>
      </c>
      <c r="L375" s="138" t="s">
        <v>18967</v>
      </c>
      <c r="M375" s="138" t="s">
        <v>18968</v>
      </c>
      <c r="N375" s="138" t="s">
        <v>54</v>
      </c>
      <c r="O375" s="138" t="s">
        <v>67</v>
      </c>
      <c r="P375" s="139" t="s">
        <v>18969</v>
      </c>
      <c r="Q375">
        <v>2.637</v>
      </c>
      <c r="R375" t="s">
        <v>18971</v>
      </c>
    </row>
    <row r="376" spans="1:18" hidden="1">
      <c r="A376" s="155">
        <v>4010620</v>
      </c>
      <c r="B376" s="138" t="s">
        <v>5129</v>
      </c>
      <c r="C376" s="138" t="s">
        <v>12616</v>
      </c>
      <c r="D376" s="138">
        <v>2023</v>
      </c>
      <c r="E376" s="138" t="s">
        <v>3812</v>
      </c>
      <c r="F376" s="138" t="s">
        <v>18964</v>
      </c>
      <c r="G376" s="140">
        <v>43474</v>
      </c>
      <c r="H376" s="138" t="s">
        <v>242</v>
      </c>
      <c r="I376" s="138" t="s">
        <v>18978</v>
      </c>
      <c r="J376" s="138" t="s">
        <v>18978</v>
      </c>
      <c r="K376" s="138" t="s">
        <v>3810</v>
      </c>
      <c r="L376" s="138" t="s">
        <v>18967</v>
      </c>
      <c r="M376" s="138" t="s">
        <v>18968</v>
      </c>
      <c r="N376" s="138" t="s">
        <v>109</v>
      </c>
      <c r="O376" s="138" t="s">
        <v>67</v>
      </c>
      <c r="P376" s="139" t="s">
        <v>18969</v>
      </c>
      <c r="Q376">
        <v>3.4060000000000001</v>
      </c>
      <c r="R376" t="s">
        <v>18971</v>
      </c>
    </row>
    <row r="377" spans="1:18" hidden="1">
      <c r="A377" s="155">
        <v>4010621</v>
      </c>
      <c r="B377" s="138" t="s">
        <v>5130</v>
      </c>
      <c r="C377" s="138" t="s">
        <v>12618</v>
      </c>
      <c r="D377" s="138">
        <v>2023</v>
      </c>
      <c r="E377" s="138" t="s">
        <v>3812</v>
      </c>
      <c r="F377" s="138" t="s">
        <v>18964</v>
      </c>
      <c r="G377" s="140">
        <v>43474</v>
      </c>
      <c r="H377" s="138" t="s">
        <v>242</v>
      </c>
      <c r="I377" s="138" t="s">
        <v>18978</v>
      </c>
      <c r="J377" s="138" t="s">
        <v>18978</v>
      </c>
      <c r="K377" s="138" t="s">
        <v>3810</v>
      </c>
      <c r="L377" s="138" t="s">
        <v>18967</v>
      </c>
      <c r="M377" s="138" t="s">
        <v>18968</v>
      </c>
      <c r="N377" s="138" t="s">
        <v>54</v>
      </c>
      <c r="O377" s="138" t="s">
        <v>67</v>
      </c>
      <c r="P377" s="139" t="s">
        <v>18969</v>
      </c>
      <c r="Q377">
        <v>2.7160000000000002</v>
      </c>
      <c r="R377" t="s">
        <v>18972</v>
      </c>
    </row>
    <row r="378" spans="1:18" hidden="1">
      <c r="A378" s="155">
        <v>4010622</v>
      </c>
      <c r="B378" s="138" t="s">
        <v>5131</v>
      </c>
      <c r="C378" s="138" t="s">
        <v>12620</v>
      </c>
      <c r="D378" s="138">
        <v>2023</v>
      </c>
      <c r="E378" s="138" t="s">
        <v>3812</v>
      </c>
      <c r="F378" s="138" t="s">
        <v>18964</v>
      </c>
      <c r="G378" s="140">
        <v>43474</v>
      </c>
      <c r="H378" s="138" t="s">
        <v>242</v>
      </c>
      <c r="I378" s="138" t="s">
        <v>18978</v>
      </c>
      <c r="J378" s="138" t="s">
        <v>18978</v>
      </c>
      <c r="K378" s="138" t="s">
        <v>3810</v>
      </c>
      <c r="L378" s="138" t="s">
        <v>18967</v>
      </c>
      <c r="M378" s="138" t="s">
        <v>18968</v>
      </c>
      <c r="N378" s="138" t="s">
        <v>54</v>
      </c>
      <c r="O378" s="138" t="s">
        <v>67</v>
      </c>
      <c r="P378" s="139" t="s">
        <v>18969</v>
      </c>
      <c r="Q378">
        <v>2.9670000000000001</v>
      </c>
      <c r="R378" t="s">
        <v>18972</v>
      </c>
    </row>
    <row r="379" spans="1:18" hidden="1">
      <c r="A379" s="155">
        <v>4010623</v>
      </c>
      <c r="B379" s="138" t="s">
        <v>5132</v>
      </c>
      <c r="C379" s="138" t="s">
        <v>12622</v>
      </c>
      <c r="D379" s="138">
        <v>2023</v>
      </c>
      <c r="E379" s="138" t="s">
        <v>3812</v>
      </c>
      <c r="F379" s="138" t="s">
        <v>18964</v>
      </c>
      <c r="G379" s="140">
        <v>43474</v>
      </c>
      <c r="H379" s="138" t="s">
        <v>242</v>
      </c>
      <c r="I379" s="138" t="s">
        <v>18978</v>
      </c>
      <c r="J379" s="138" t="s">
        <v>18978</v>
      </c>
      <c r="K379" s="138" t="s">
        <v>3810</v>
      </c>
      <c r="L379" s="138" t="s">
        <v>18967</v>
      </c>
      <c r="M379" s="138" t="s">
        <v>18968</v>
      </c>
      <c r="N379" s="138" t="s">
        <v>54</v>
      </c>
      <c r="O379" s="138" t="s">
        <v>67</v>
      </c>
      <c r="P379" s="139" t="s">
        <v>18969</v>
      </c>
      <c r="Q379">
        <v>2.8180000000000001</v>
      </c>
      <c r="R379" t="s">
        <v>18972</v>
      </c>
    </row>
    <row r="380" spans="1:18" hidden="1">
      <c r="A380" s="155">
        <v>4010625</v>
      </c>
      <c r="B380" s="138" t="s">
        <v>5134</v>
      </c>
      <c r="C380" s="138" t="s">
        <v>12626</v>
      </c>
      <c r="D380" s="138">
        <v>2023</v>
      </c>
      <c r="E380" s="138" t="s">
        <v>3812</v>
      </c>
      <c r="F380" s="138" t="s">
        <v>18964</v>
      </c>
      <c r="G380" s="140">
        <v>43474</v>
      </c>
      <c r="H380" s="138" t="s">
        <v>242</v>
      </c>
      <c r="I380" s="138" t="s">
        <v>18978</v>
      </c>
      <c r="J380" s="138" t="s">
        <v>18978</v>
      </c>
      <c r="K380" s="138" t="s">
        <v>3810</v>
      </c>
      <c r="L380" s="138" t="s">
        <v>18967</v>
      </c>
      <c r="M380" s="138" t="s">
        <v>18968</v>
      </c>
      <c r="N380" s="138" t="s">
        <v>109</v>
      </c>
      <c r="O380" s="138" t="s">
        <v>67</v>
      </c>
      <c r="P380" s="139" t="s">
        <v>18969</v>
      </c>
      <c r="Q380">
        <v>3.55</v>
      </c>
      <c r="R380" t="s">
        <v>18971</v>
      </c>
    </row>
    <row r="381" spans="1:18" hidden="1">
      <c r="A381" s="155">
        <v>4010629</v>
      </c>
      <c r="B381" s="138" t="s">
        <v>5135</v>
      </c>
      <c r="C381" s="138" t="s">
        <v>12631</v>
      </c>
      <c r="D381" s="138">
        <v>2023</v>
      </c>
      <c r="E381" s="138" t="s">
        <v>3812</v>
      </c>
      <c r="F381" s="138" t="s">
        <v>18964</v>
      </c>
      <c r="G381" s="140">
        <v>43474</v>
      </c>
      <c r="H381" s="138" t="s">
        <v>242</v>
      </c>
      <c r="I381" s="138" t="s">
        <v>18978</v>
      </c>
      <c r="J381" s="138" t="s">
        <v>18978</v>
      </c>
      <c r="K381" s="138" t="s">
        <v>3810</v>
      </c>
      <c r="L381" s="138" t="s">
        <v>18967</v>
      </c>
      <c r="M381" s="138" t="s">
        <v>18968</v>
      </c>
      <c r="N381" s="138" t="s">
        <v>109</v>
      </c>
      <c r="O381" s="138" t="s">
        <v>67</v>
      </c>
      <c r="P381" s="139" t="s">
        <v>18969</v>
      </c>
      <c r="Q381">
        <v>3.464</v>
      </c>
      <c r="R381" t="s">
        <v>18971</v>
      </c>
    </row>
    <row r="382" spans="1:18" hidden="1">
      <c r="A382" s="155">
        <v>4010632</v>
      </c>
      <c r="B382" s="138" t="s">
        <v>5137</v>
      </c>
      <c r="C382" s="138" t="s">
        <v>12635</v>
      </c>
      <c r="D382" s="138">
        <v>2023</v>
      </c>
      <c r="E382" s="138" t="s">
        <v>3812</v>
      </c>
      <c r="F382" s="138" t="s">
        <v>18964</v>
      </c>
      <c r="G382" s="140">
        <v>43474</v>
      </c>
      <c r="H382" s="138" t="s">
        <v>242</v>
      </c>
      <c r="I382" s="138" t="s">
        <v>18978</v>
      </c>
      <c r="J382" s="138" t="s">
        <v>18978</v>
      </c>
      <c r="K382" s="138" t="s">
        <v>3810</v>
      </c>
      <c r="L382" s="138" t="s">
        <v>18967</v>
      </c>
      <c r="M382" s="138" t="s">
        <v>18968</v>
      </c>
      <c r="N382" s="138" t="s">
        <v>54</v>
      </c>
      <c r="O382" s="138" t="s">
        <v>67</v>
      </c>
      <c r="P382" s="139" t="s">
        <v>18969</v>
      </c>
      <c r="Q382">
        <v>3.601</v>
      </c>
      <c r="R382" t="s">
        <v>18971</v>
      </c>
    </row>
    <row r="383" spans="1:18" hidden="1">
      <c r="A383" s="155">
        <v>4010636</v>
      </c>
      <c r="B383" s="138" t="s">
        <v>5138</v>
      </c>
      <c r="C383" s="138" t="s">
        <v>12646</v>
      </c>
      <c r="D383" s="138">
        <v>2023</v>
      </c>
      <c r="E383" s="138" t="s">
        <v>3812</v>
      </c>
      <c r="F383" s="138" t="s">
        <v>18964</v>
      </c>
      <c r="G383" s="140">
        <v>43474</v>
      </c>
      <c r="H383" s="138" t="s">
        <v>242</v>
      </c>
      <c r="I383" s="138" t="s">
        <v>18978</v>
      </c>
      <c r="J383" s="138" t="s">
        <v>18978</v>
      </c>
      <c r="K383" s="138" t="s">
        <v>3810</v>
      </c>
      <c r="L383" s="138" t="s">
        <v>18967</v>
      </c>
      <c r="M383" s="138" t="s">
        <v>18968</v>
      </c>
      <c r="N383" s="138" t="s">
        <v>54</v>
      </c>
      <c r="O383" s="138" t="s">
        <v>67</v>
      </c>
      <c r="P383" s="139" t="s">
        <v>18969</v>
      </c>
      <c r="Q383">
        <v>3.1640000000000001</v>
      </c>
      <c r="R383" t="s">
        <v>18972</v>
      </c>
    </row>
    <row r="384" spans="1:18">
      <c r="A384" s="155">
        <v>4010638</v>
      </c>
      <c r="B384" s="138" t="s">
        <v>12651</v>
      </c>
      <c r="C384" s="138" t="s">
        <v>12652</v>
      </c>
      <c r="D384" s="138">
        <v>2023</v>
      </c>
      <c r="E384" s="138" t="s">
        <v>3812</v>
      </c>
      <c r="F384" s="138" t="s">
        <v>18964</v>
      </c>
      <c r="G384" s="140">
        <v>43474</v>
      </c>
      <c r="H384" s="138" t="s">
        <v>242</v>
      </c>
      <c r="I384" s="138" t="s">
        <v>18978</v>
      </c>
      <c r="J384" s="138" t="s">
        <v>18978</v>
      </c>
      <c r="K384" s="138" t="s">
        <v>3810</v>
      </c>
      <c r="L384" s="138" t="s">
        <v>18967</v>
      </c>
      <c r="M384" s="138" t="s">
        <v>18968</v>
      </c>
      <c r="N384" s="138" t="s">
        <v>54</v>
      </c>
      <c r="O384" s="138" t="s">
        <v>67</v>
      </c>
      <c r="P384" s="139" t="s">
        <v>18969</v>
      </c>
      <c r="Q384">
        <v>1.0900000000000001</v>
      </c>
    </row>
    <row r="385" spans="1:18" hidden="1">
      <c r="A385" s="155">
        <v>4010658</v>
      </c>
      <c r="B385" s="138" t="s">
        <v>5140</v>
      </c>
      <c r="C385" s="138" t="s">
        <v>12680</v>
      </c>
      <c r="D385" s="138">
        <v>2023</v>
      </c>
      <c r="E385" s="138" t="s">
        <v>3812</v>
      </c>
      <c r="F385" s="138" t="s">
        <v>18964</v>
      </c>
      <c r="G385" s="140">
        <v>43474</v>
      </c>
      <c r="H385" s="138" t="s">
        <v>242</v>
      </c>
      <c r="I385" s="138" t="s">
        <v>18978</v>
      </c>
      <c r="J385" s="138" t="s">
        <v>18978</v>
      </c>
      <c r="K385" s="138" t="s">
        <v>3810</v>
      </c>
      <c r="L385" s="138" t="s">
        <v>18967</v>
      </c>
      <c r="M385" s="138" t="s">
        <v>18968</v>
      </c>
      <c r="N385" s="138" t="s">
        <v>54</v>
      </c>
      <c r="O385" s="138" t="s">
        <v>67</v>
      </c>
      <c r="P385" s="139" t="s">
        <v>18969</v>
      </c>
      <c r="Q385">
        <v>2.9129999999999998</v>
      </c>
      <c r="R385" t="s">
        <v>18971</v>
      </c>
    </row>
    <row r="386" spans="1:18" hidden="1">
      <c r="A386" s="155">
        <v>4010661</v>
      </c>
      <c r="B386" s="138" t="s">
        <v>5142</v>
      </c>
      <c r="C386" s="138" t="s">
        <v>12687</v>
      </c>
      <c r="D386" s="138">
        <v>2023</v>
      </c>
      <c r="E386" s="138" t="s">
        <v>3812</v>
      </c>
      <c r="F386" s="138" t="s">
        <v>18964</v>
      </c>
      <c r="G386" s="140">
        <v>43474</v>
      </c>
      <c r="H386" s="138" t="s">
        <v>242</v>
      </c>
      <c r="I386" s="138" t="s">
        <v>18978</v>
      </c>
      <c r="J386" s="138" t="s">
        <v>18978</v>
      </c>
      <c r="K386" s="138" t="s">
        <v>3810</v>
      </c>
      <c r="L386" s="138" t="s">
        <v>18967</v>
      </c>
      <c r="M386" s="138" t="s">
        <v>18968</v>
      </c>
      <c r="N386" s="138" t="s">
        <v>109</v>
      </c>
      <c r="O386" s="138" t="s">
        <v>67</v>
      </c>
      <c r="P386" s="139" t="s">
        <v>18969</v>
      </c>
      <c r="Q386">
        <v>3.3479999999999999</v>
      </c>
      <c r="R386" t="s">
        <v>18972</v>
      </c>
    </row>
    <row r="387" spans="1:18">
      <c r="A387" s="155">
        <v>4010662</v>
      </c>
      <c r="B387" s="138" t="s">
        <v>5143</v>
      </c>
      <c r="C387" s="138" t="s">
        <v>12689</v>
      </c>
      <c r="D387" s="138">
        <v>2023</v>
      </c>
      <c r="E387" s="138" t="s">
        <v>3812</v>
      </c>
      <c r="F387" s="138" t="s">
        <v>18964</v>
      </c>
      <c r="G387" s="140">
        <v>43474</v>
      </c>
      <c r="H387" s="138" t="s">
        <v>162</v>
      </c>
      <c r="I387" s="138" t="s">
        <v>18966</v>
      </c>
      <c r="J387" s="138" t="s">
        <v>164</v>
      </c>
      <c r="K387" s="138" t="s">
        <v>3810</v>
      </c>
      <c r="L387" s="138" t="s">
        <v>18967</v>
      </c>
      <c r="M387" s="138" t="s">
        <v>18968</v>
      </c>
      <c r="N387" s="138" t="s">
        <v>109</v>
      </c>
      <c r="O387" s="138" t="s">
        <v>67</v>
      </c>
      <c r="P387" s="139" t="s">
        <v>18969</v>
      </c>
      <c r="Q387">
        <v>2.238</v>
      </c>
    </row>
    <row r="388" spans="1:18" hidden="1">
      <c r="A388" s="155">
        <v>4010673</v>
      </c>
      <c r="B388" s="138" t="s">
        <v>5145</v>
      </c>
      <c r="C388" s="138" t="s">
        <v>12714</v>
      </c>
      <c r="D388" s="138">
        <v>2023</v>
      </c>
      <c r="E388" s="138" t="s">
        <v>3812</v>
      </c>
      <c r="F388" s="138" t="s">
        <v>18964</v>
      </c>
      <c r="G388" s="140">
        <v>43474</v>
      </c>
      <c r="H388" s="138" t="s">
        <v>242</v>
      </c>
      <c r="I388" s="138" t="s">
        <v>18978</v>
      </c>
      <c r="J388" s="138" t="s">
        <v>18978</v>
      </c>
      <c r="K388" s="138" t="s">
        <v>3810</v>
      </c>
      <c r="L388" s="138" t="s">
        <v>18967</v>
      </c>
      <c r="M388" s="138" t="s">
        <v>18968</v>
      </c>
      <c r="N388" s="138" t="s">
        <v>109</v>
      </c>
      <c r="O388" s="138" t="s">
        <v>67</v>
      </c>
      <c r="P388" s="139" t="s">
        <v>18969</v>
      </c>
      <c r="Q388">
        <v>3.4460000000000002</v>
      </c>
      <c r="R388" t="s">
        <v>18972</v>
      </c>
    </row>
    <row r="389" spans="1:18" hidden="1">
      <c r="A389" s="155">
        <v>4010674</v>
      </c>
      <c r="B389" s="138" t="s">
        <v>5146</v>
      </c>
      <c r="C389" s="138" t="s">
        <v>12716</v>
      </c>
      <c r="D389" s="138">
        <v>2023</v>
      </c>
      <c r="E389" s="138" t="s">
        <v>3812</v>
      </c>
      <c r="F389" s="138" t="s">
        <v>18964</v>
      </c>
      <c r="G389" s="140">
        <v>43474</v>
      </c>
      <c r="H389" s="138" t="s">
        <v>242</v>
      </c>
      <c r="I389" s="138" t="s">
        <v>18978</v>
      </c>
      <c r="J389" s="138" t="s">
        <v>18978</v>
      </c>
      <c r="K389" s="138" t="s">
        <v>3810</v>
      </c>
      <c r="L389" s="138" t="s">
        <v>18967</v>
      </c>
      <c r="M389" s="138" t="s">
        <v>18968</v>
      </c>
      <c r="N389" s="138" t="s">
        <v>54</v>
      </c>
      <c r="O389" s="138" t="s">
        <v>67</v>
      </c>
      <c r="P389" s="139" t="s">
        <v>18969</v>
      </c>
      <c r="Q389">
        <v>3.2570000000000001</v>
      </c>
      <c r="R389" t="s">
        <v>18972</v>
      </c>
    </row>
    <row r="390" spans="1:18" hidden="1">
      <c r="A390" s="155">
        <v>4010675</v>
      </c>
      <c r="B390" s="138" t="s">
        <v>5147</v>
      </c>
      <c r="C390" s="138" t="s">
        <v>12718</v>
      </c>
      <c r="D390" s="138">
        <v>2023</v>
      </c>
      <c r="E390" s="138" t="s">
        <v>3812</v>
      </c>
      <c r="F390" s="138" t="s">
        <v>18964</v>
      </c>
      <c r="G390" s="140">
        <v>43474</v>
      </c>
      <c r="H390" s="138" t="s">
        <v>162</v>
      </c>
      <c r="I390" s="138" t="s">
        <v>3863</v>
      </c>
      <c r="J390" s="138" t="s">
        <v>632</v>
      </c>
      <c r="K390" s="138" t="s">
        <v>3810</v>
      </c>
      <c r="L390" s="138" t="s">
        <v>18967</v>
      </c>
      <c r="M390" s="138" t="s">
        <v>18968</v>
      </c>
      <c r="N390" s="138" t="s">
        <v>54</v>
      </c>
      <c r="O390" s="138" t="s">
        <v>1131</v>
      </c>
      <c r="P390" s="139" t="s">
        <v>18969</v>
      </c>
      <c r="Q390">
        <v>3.621</v>
      </c>
      <c r="R390" t="s">
        <v>18972</v>
      </c>
    </row>
    <row r="391" spans="1:18">
      <c r="A391" s="155">
        <v>4010679</v>
      </c>
      <c r="B391" s="138" t="s">
        <v>12729</v>
      </c>
      <c r="C391" s="138" t="s">
        <v>12730</v>
      </c>
      <c r="D391" s="138">
        <v>2023</v>
      </c>
      <c r="E391" s="138" t="s">
        <v>3812</v>
      </c>
      <c r="F391" s="138" t="s">
        <v>18964</v>
      </c>
      <c r="G391" s="140">
        <v>43474</v>
      </c>
      <c r="H391" s="138" t="s">
        <v>242</v>
      </c>
      <c r="I391" s="138" t="s">
        <v>3826</v>
      </c>
      <c r="J391" s="138" t="s">
        <v>244</v>
      </c>
      <c r="K391" s="138" t="s">
        <v>3810</v>
      </c>
      <c r="L391" s="138" t="s">
        <v>18967</v>
      </c>
      <c r="M391" s="138" t="s">
        <v>18968</v>
      </c>
      <c r="N391" s="138" t="s">
        <v>109</v>
      </c>
      <c r="O391" s="138" t="s">
        <v>67</v>
      </c>
      <c r="P391" s="139" t="s">
        <v>18969</v>
      </c>
      <c r="Q391">
        <v>0.75</v>
      </c>
    </row>
    <row r="392" spans="1:18">
      <c r="A392" s="155">
        <v>4010680</v>
      </c>
      <c r="B392" s="138" t="s">
        <v>12732</v>
      </c>
      <c r="C392" s="138" t="s">
        <v>12733</v>
      </c>
      <c r="D392" s="138">
        <v>2023</v>
      </c>
      <c r="E392" s="138" t="s">
        <v>3812</v>
      </c>
      <c r="F392" s="138" t="s">
        <v>18964</v>
      </c>
      <c r="G392" s="140">
        <v>43474</v>
      </c>
      <c r="H392" s="138" t="s">
        <v>242</v>
      </c>
      <c r="I392" s="138" t="s">
        <v>18978</v>
      </c>
      <c r="J392" s="138" t="s">
        <v>18978</v>
      </c>
      <c r="K392" s="138" t="s">
        <v>3810</v>
      </c>
      <c r="L392" s="138" t="s">
        <v>18967</v>
      </c>
      <c r="M392" s="138" t="s">
        <v>18968</v>
      </c>
      <c r="N392" s="138" t="s">
        <v>109</v>
      </c>
      <c r="O392" s="138" t="s">
        <v>67</v>
      </c>
      <c r="P392" s="139" t="s">
        <v>18969</v>
      </c>
      <c r="Q392">
        <v>2.5</v>
      </c>
    </row>
    <row r="393" spans="1:18" hidden="1">
      <c r="A393" s="155">
        <v>4020002</v>
      </c>
      <c r="B393" s="138" t="s">
        <v>5149</v>
      </c>
      <c r="C393" s="138" t="s">
        <v>12749</v>
      </c>
      <c r="D393" s="138">
        <v>2023</v>
      </c>
      <c r="E393" s="138" t="s">
        <v>3812</v>
      </c>
      <c r="F393" s="138" t="s">
        <v>18964</v>
      </c>
      <c r="G393" s="138" t="s">
        <v>18982</v>
      </c>
      <c r="H393" s="138" t="s">
        <v>57</v>
      </c>
      <c r="I393" s="138" t="s">
        <v>3833</v>
      </c>
      <c r="J393" s="138" t="s">
        <v>407</v>
      </c>
      <c r="K393" s="138" t="s">
        <v>3810</v>
      </c>
      <c r="L393" s="138" t="s">
        <v>18967</v>
      </c>
      <c r="M393" s="138" t="s">
        <v>18968</v>
      </c>
      <c r="N393" s="138" t="s">
        <v>109</v>
      </c>
      <c r="O393" s="138" t="s">
        <v>67</v>
      </c>
      <c r="P393" s="139" t="s">
        <v>18969</v>
      </c>
      <c r="Q393">
        <v>3.8719999999999999</v>
      </c>
      <c r="R393" t="s">
        <v>18972</v>
      </c>
    </row>
    <row r="394" spans="1:18">
      <c r="A394" s="155">
        <v>4020004</v>
      </c>
      <c r="B394" s="138" t="s">
        <v>5150</v>
      </c>
      <c r="C394" s="138" t="s">
        <v>12754</v>
      </c>
      <c r="D394" s="138">
        <v>2023</v>
      </c>
      <c r="E394" s="138" t="s">
        <v>3812</v>
      </c>
      <c r="F394" s="138" t="s">
        <v>18964</v>
      </c>
      <c r="G394" s="138" t="s">
        <v>18982</v>
      </c>
      <c r="H394" s="138" t="s">
        <v>162</v>
      </c>
      <c r="I394" s="138" t="s">
        <v>18966</v>
      </c>
      <c r="J394" s="138" t="s">
        <v>164</v>
      </c>
      <c r="K394" s="138" t="s">
        <v>3810</v>
      </c>
      <c r="L394" s="138" t="s">
        <v>18967</v>
      </c>
      <c r="M394" s="138" t="s">
        <v>18968</v>
      </c>
      <c r="N394" s="138" t="s">
        <v>109</v>
      </c>
      <c r="O394" s="138" t="s">
        <v>67</v>
      </c>
      <c r="P394" s="139" t="s">
        <v>18969</v>
      </c>
      <c r="Q394">
        <v>2.3180000000000001</v>
      </c>
    </row>
    <row r="395" spans="1:18">
      <c r="A395" s="155">
        <v>4020009</v>
      </c>
      <c r="B395" s="138" t="s">
        <v>5152</v>
      </c>
      <c r="C395" s="138" t="s">
        <v>12767</v>
      </c>
      <c r="D395" s="138">
        <v>2023</v>
      </c>
      <c r="E395" s="138" t="s">
        <v>3812</v>
      </c>
      <c r="F395" s="138" t="s">
        <v>18964</v>
      </c>
      <c r="G395" s="138" t="s">
        <v>18982</v>
      </c>
      <c r="H395" s="138" t="s">
        <v>57</v>
      </c>
      <c r="I395" s="138" t="s">
        <v>3833</v>
      </c>
      <c r="J395" s="138" t="s">
        <v>407</v>
      </c>
      <c r="K395" s="138" t="s">
        <v>3810</v>
      </c>
      <c r="L395" s="138" t="s">
        <v>18967</v>
      </c>
      <c r="M395" s="138" t="s">
        <v>18968</v>
      </c>
      <c r="N395" s="138" t="s">
        <v>109</v>
      </c>
      <c r="O395" s="138" t="s">
        <v>1131</v>
      </c>
      <c r="P395" s="139" t="s">
        <v>18969</v>
      </c>
      <c r="Q395">
        <v>1.8540000000000001</v>
      </c>
    </row>
    <row r="396" spans="1:18">
      <c r="A396" s="155">
        <v>4020010</v>
      </c>
      <c r="B396" s="138" t="s">
        <v>12769</v>
      </c>
      <c r="C396" s="138" t="s">
        <v>12770</v>
      </c>
      <c r="D396" s="138">
        <v>2023</v>
      </c>
      <c r="E396" s="138" t="s">
        <v>3812</v>
      </c>
      <c r="F396" s="138" t="s">
        <v>18964</v>
      </c>
      <c r="G396" s="138" t="s">
        <v>18982</v>
      </c>
      <c r="H396" s="138" t="s">
        <v>162</v>
      </c>
      <c r="I396" s="138" t="s">
        <v>18966</v>
      </c>
      <c r="J396" s="138" t="s">
        <v>164</v>
      </c>
      <c r="K396" s="138" t="s">
        <v>3810</v>
      </c>
      <c r="L396" s="138" t="s">
        <v>18967</v>
      </c>
      <c r="M396" s="138" t="s">
        <v>18968</v>
      </c>
      <c r="N396" s="138" t="s">
        <v>109</v>
      </c>
      <c r="O396" s="138" t="s">
        <v>67</v>
      </c>
      <c r="P396" s="139" t="s">
        <v>18969</v>
      </c>
      <c r="Q396">
        <v>2.0449999999999999</v>
      </c>
    </row>
    <row r="397" spans="1:18">
      <c r="A397" s="155">
        <v>4020015</v>
      </c>
      <c r="B397" s="138" t="s">
        <v>12780</v>
      </c>
      <c r="C397" s="138" t="s">
        <v>12781</v>
      </c>
      <c r="D397" s="138">
        <v>2023</v>
      </c>
      <c r="E397" s="138" t="s">
        <v>3812</v>
      </c>
      <c r="F397" s="138" t="s">
        <v>18964</v>
      </c>
      <c r="G397" s="138" t="s">
        <v>18982</v>
      </c>
      <c r="H397" s="138" t="s">
        <v>57</v>
      </c>
      <c r="I397" s="138" t="s">
        <v>3821</v>
      </c>
      <c r="J397" s="138" t="s">
        <v>59</v>
      </c>
      <c r="K397" s="138" t="s">
        <v>3810</v>
      </c>
      <c r="L397" s="138" t="s">
        <v>18967</v>
      </c>
      <c r="M397" s="138" t="s">
        <v>18968</v>
      </c>
      <c r="N397" s="138" t="s">
        <v>109</v>
      </c>
      <c r="O397" s="138" t="s">
        <v>67</v>
      </c>
      <c r="P397" s="139" t="s">
        <v>18969</v>
      </c>
      <c r="Q397">
        <v>2.3130000000000002</v>
      </c>
    </row>
    <row r="398" spans="1:18" hidden="1">
      <c r="A398" s="155">
        <v>4020017</v>
      </c>
      <c r="B398" s="138" t="s">
        <v>5154</v>
      </c>
      <c r="C398" s="138" t="s">
        <v>12783</v>
      </c>
      <c r="D398" s="138">
        <v>2023</v>
      </c>
      <c r="E398" s="138" t="s">
        <v>3812</v>
      </c>
      <c r="F398" s="138" t="s">
        <v>18964</v>
      </c>
      <c r="G398" s="138" t="s">
        <v>18982</v>
      </c>
      <c r="H398" s="138" t="s">
        <v>162</v>
      </c>
      <c r="I398" s="138" t="s">
        <v>18966</v>
      </c>
      <c r="J398" s="138" t="s">
        <v>164</v>
      </c>
      <c r="K398" s="138" t="s">
        <v>3810</v>
      </c>
      <c r="L398" s="138" t="s">
        <v>18967</v>
      </c>
      <c r="M398" s="138" t="s">
        <v>18968</v>
      </c>
      <c r="N398" s="138" t="s">
        <v>54</v>
      </c>
      <c r="O398" s="138" t="s">
        <v>67</v>
      </c>
      <c r="P398" s="139" t="s">
        <v>18969</v>
      </c>
      <c r="Q398">
        <v>2.206</v>
      </c>
      <c r="R398" t="s">
        <v>18972</v>
      </c>
    </row>
    <row r="399" spans="1:18" hidden="1">
      <c r="A399" s="155">
        <v>4020018</v>
      </c>
      <c r="B399" s="138" t="s">
        <v>5155</v>
      </c>
      <c r="C399" s="138" t="s">
        <v>12785</v>
      </c>
      <c r="D399" s="138">
        <v>2023</v>
      </c>
      <c r="E399" s="138" t="s">
        <v>3812</v>
      </c>
      <c r="F399" s="138" t="s">
        <v>18964</v>
      </c>
      <c r="G399" s="138" t="s">
        <v>18982</v>
      </c>
      <c r="H399" s="138" t="s">
        <v>162</v>
      </c>
      <c r="I399" s="138" t="s">
        <v>3863</v>
      </c>
      <c r="J399" s="138" t="s">
        <v>632</v>
      </c>
      <c r="K399" s="138" t="s">
        <v>3810</v>
      </c>
      <c r="L399" s="138" t="s">
        <v>18967</v>
      </c>
      <c r="M399" s="138" t="s">
        <v>18968</v>
      </c>
      <c r="N399" s="138" t="s">
        <v>54</v>
      </c>
      <c r="O399" s="138" t="s">
        <v>67</v>
      </c>
      <c r="P399" s="139" t="s">
        <v>18969</v>
      </c>
      <c r="Q399">
        <v>2.3879999999999999</v>
      </c>
      <c r="R399" t="s">
        <v>18971</v>
      </c>
    </row>
    <row r="400" spans="1:18" hidden="1">
      <c r="A400" s="155">
        <v>4020023</v>
      </c>
      <c r="B400" s="138" t="s">
        <v>5156</v>
      </c>
      <c r="C400" s="138" t="s">
        <v>12796</v>
      </c>
      <c r="D400" s="138">
        <v>2023</v>
      </c>
      <c r="E400" s="138" t="s">
        <v>3812</v>
      </c>
      <c r="F400" s="138" t="s">
        <v>18964</v>
      </c>
      <c r="G400" s="138" t="s">
        <v>18982</v>
      </c>
      <c r="H400" s="138" t="s">
        <v>242</v>
      </c>
      <c r="I400" s="138" t="s">
        <v>18978</v>
      </c>
      <c r="J400" s="138" t="s">
        <v>18978</v>
      </c>
      <c r="K400" s="138" t="s">
        <v>3810</v>
      </c>
      <c r="L400" s="138" t="s">
        <v>18967</v>
      </c>
      <c r="M400" s="138" t="s">
        <v>18968</v>
      </c>
      <c r="N400" s="138" t="s">
        <v>109</v>
      </c>
      <c r="O400" s="138" t="s">
        <v>67</v>
      </c>
      <c r="P400" s="139" t="s">
        <v>18969</v>
      </c>
      <c r="Q400">
        <v>3.0609999999999999</v>
      </c>
      <c r="R400" t="s">
        <v>18971</v>
      </c>
    </row>
    <row r="401" spans="1:18">
      <c r="A401" s="155">
        <v>4020028</v>
      </c>
      <c r="B401" s="138" t="s">
        <v>5158</v>
      </c>
      <c r="C401" s="138" t="s">
        <v>12806</v>
      </c>
      <c r="D401" s="138">
        <v>2023</v>
      </c>
      <c r="E401" s="138" t="s">
        <v>3812</v>
      </c>
      <c r="F401" s="138" t="s">
        <v>18964</v>
      </c>
      <c r="G401" s="138" t="s">
        <v>18982</v>
      </c>
      <c r="H401" s="138" t="s">
        <v>57</v>
      </c>
      <c r="I401" s="138" t="s">
        <v>3849</v>
      </c>
      <c r="J401" s="138" t="s">
        <v>123</v>
      </c>
      <c r="K401" s="138" t="s">
        <v>3810</v>
      </c>
      <c r="L401" s="138" t="s">
        <v>18967</v>
      </c>
      <c r="M401" s="138" t="s">
        <v>18968</v>
      </c>
      <c r="N401" s="138" t="s">
        <v>54</v>
      </c>
      <c r="O401" s="138" t="s">
        <v>67</v>
      </c>
      <c r="P401" s="139" t="s">
        <v>18969</v>
      </c>
      <c r="Q401">
        <v>1.738</v>
      </c>
    </row>
    <row r="402" spans="1:18" hidden="1">
      <c r="A402" s="155">
        <v>4020036</v>
      </c>
      <c r="B402" s="138" t="s">
        <v>5162</v>
      </c>
      <c r="C402" s="138" t="s">
        <v>12820</v>
      </c>
      <c r="D402" s="138">
        <v>2023</v>
      </c>
      <c r="E402" s="138" t="s">
        <v>3812</v>
      </c>
      <c r="F402" s="138" t="s">
        <v>18964</v>
      </c>
      <c r="G402" s="138" t="s">
        <v>18982</v>
      </c>
      <c r="H402" s="138" t="s">
        <v>162</v>
      </c>
      <c r="I402" s="138" t="s">
        <v>18966</v>
      </c>
      <c r="J402" s="138" t="s">
        <v>164</v>
      </c>
      <c r="K402" s="138" t="s">
        <v>3810</v>
      </c>
      <c r="L402" s="138" t="s">
        <v>18967</v>
      </c>
      <c r="M402" s="138" t="s">
        <v>18968</v>
      </c>
      <c r="N402" s="138" t="s">
        <v>109</v>
      </c>
      <c r="O402" s="138" t="s">
        <v>67</v>
      </c>
      <c r="P402" s="139" t="s">
        <v>18969</v>
      </c>
      <c r="Q402">
        <v>2.7189999999999999</v>
      </c>
      <c r="R402" t="s">
        <v>18971</v>
      </c>
    </row>
    <row r="403" spans="1:18">
      <c r="A403" s="155">
        <v>4020038</v>
      </c>
      <c r="B403" s="138" t="s">
        <v>5164</v>
      </c>
      <c r="C403" s="138" t="s">
        <v>12824</v>
      </c>
      <c r="D403" s="138">
        <v>2023</v>
      </c>
      <c r="E403" s="138" t="s">
        <v>3812</v>
      </c>
      <c r="F403" s="138" t="s">
        <v>18964</v>
      </c>
      <c r="G403" s="138" t="s">
        <v>18982</v>
      </c>
      <c r="H403" s="138" t="s">
        <v>57</v>
      </c>
      <c r="I403" s="138" t="s">
        <v>3821</v>
      </c>
      <c r="J403" s="138" t="s">
        <v>59</v>
      </c>
      <c r="K403" s="138" t="s">
        <v>3810</v>
      </c>
      <c r="L403" s="138" t="s">
        <v>18967</v>
      </c>
      <c r="M403" s="138" t="s">
        <v>18968</v>
      </c>
      <c r="N403" s="138" t="s">
        <v>109</v>
      </c>
      <c r="O403" s="138" t="s">
        <v>67</v>
      </c>
      <c r="P403" s="139" t="s">
        <v>18969</v>
      </c>
      <c r="Q403">
        <v>1.375</v>
      </c>
    </row>
    <row r="404" spans="1:18" hidden="1">
      <c r="A404" s="155">
        <v>4020039</v>
      </c>
      <c r="B404" s="138" t="s">
        <v>5165</v>
      </c>
      <c r="C404" s="138" t="s">
        <v>12826</v>
      </c>
      <c r="D404" s="138">
        <v>2023</v>
      </c>
      <c r="E404" s="138" t="s">
        <v>3812</v>
      </c>
      <c r="F404" s="138" t="s">
        <v>18964</v>
      </c>
      <c r="G404" s="138" t="s">
        <v>18982</v>
      </c>
      <c r="H404" s="138" t="s">
        <v>242</v>
      </c>
      <c r="I404" s="138" t="s">
        <v>3839</v>
      </c>
      <c r="J404" s="138" t="s">
        <v>344</v>
      </c>
      <c r="K404" s="138" t="s">
        <v>3810</v>
      </c>
      <c r="L404" s="138" t="s">
        <v>18967</v>
      </c>
      <c r="M404" s="138" t="s">
        <v>18968</v>
      </c>
      <c r="N404" s="138" t="s">
        <v>109</v>
      </c>
      <c r="O404" s="138" t="s">
        <v>67</v>
      </c>
      <c r="P404" s="139" t="s">
        <v>18969</v>
      </c>
      <c r="Q404">
        <v>3.948</v>
      </c>
      <c r="R404" t="s">
        <v>18971</v>
      </c>
    </row>
    <row r="405" spans="1:18">
      <c r="A405" s="155">
        <v>4020042</v>
      </c>
      <c r="B405" s="138" t="s">
        <v>12832</v>
      </c>
      <c r="C405" s="138" t="s">
        <v>12833</v>
      </c>
      <c r="D405" s="138">
        <v>2023</v>
      </c>
      <c r="E405" s="138" t="s">
        <v>3812</v>
      </c>
      <c r="F405" s="138" t="s">
        <v>18964</v>
      </c>
      <c r="G405" s="138" t="s">
        <v>18982</v>
      </c>
      <c r="H405" s="138" t="s">
        <v>242</v>
      </c>
      <c r="I405" s="138" t="s">
        <v>3826</v>
      </c>
      <c r="J405" s="138" t="s">
        <v>244</v>
      </c>
      <c r="K405" s="138" t="s">
        <v>3810</v>
      </c>
      <c r="L405" s="138" t="s">
        <v>18967</v>
      </c>
      <c r="M405" s="138" t="s">
        <v>18968</v>
      </c>
      <c r="N405" s="138" t="s">
        <v>54</v>
      </c>
      <c r="O405" s="138" t="s">
        <v>67</v>
      </c>
      <c r="P405" s="139" t="s">
        <v>18969</v>
      </c>
      <c r="Q405">
        <v>3</v>
      </c>
    </row>
    <row r="406" spans="1:18" hidden="1">
      <c r="A406" s="155">
        <v>4020043</v>
      </c>
      <c r="B406" s="138" t="s">
        <v>5168</v>
      </c>
      <c r="C406" s="138" t="s">
        <v>12835</v>
      </c>
      <c r="D406" s="138">
        <v>2023</v>
      </c>
      <c r="E406" s="138" t="s">
        <v>3812</v>
      </c>
      <c r="F406" s="138" t="s">
        <v>18964</v>
      </c>
      <c r="G406" s="138" t="s">
        <v>18982</v>
      </c>
      <c r="H406" s="138" t="s">
        <v>162</v>
      </c>
      <c r="I406" s="138" t="s">
        <v>18966</v>
      </c>
      <c r="J406" s="138" t="s">
        <v>164</v>
      </c>
      <c r="K406" s="138" t="s">
        <v>3810</v>
      </c>
      <c r="L406" s="138" t="s">
        <v>18967</v>
      </c>
      <c r="M406" s="138" t="s">
        <v>18968</v>
      </c>
      <c r="N406" s="138" t="s">
        <v>109</v>
      </c>
      <c r="O406" s="138" t="s">
        <v>67</v>
      </c>
      <c r="P406" s="139" t="s">
        <v>18969</v>
      </c>
      <c r="Q406">
        <v>3.2370000000000001</v>
      </c>
      <c r="R406" t="s">
        <v>18971</v>
      </c>
    </row>
    <row r="407" spans="1:18" hidden="1">
      <c r="A407" s="155">
        <v>4020047</v>
      </c>
      <c r="B407" s="138" t="s">
        <v>5170</v>
      </c>
      <c r="C407" s="138" t="s">
        <v>12842</v>
      </c>
      <c r="D407" s="138">
        <v>2023</v>
      </c>
      <c r="E407" s="138" t="s">
        <v>3812</v>
      </c>
      <c r="F407" s="138" t="s">
        <v>18964</v>
      </c>
      <c r="G407" s="138" t="s">
        <v>18982</v>
      </c>
      <c r="H407" s="138" t="s">
        <v>242</v>
      </c>
      <c r="I407" s="138" t="s">
        <v>18978</v>
      </c>
      <c r="J407" s="138" t="s">
        <v>18978</v>
      </c>
      <c r="K407" s="138" t="s">
        <v>3810</v>
      </c>
      <c r="L407" s="138" t="s">
        <v>18967</v>
      </c>
      <c r="M407" s="138" t="s">
        <v>18968</v>
      </c>
      <c r="N407" s="138" t="s">
        <v>54</v>
      </c>
      <c r="O407" s="138" t="s">
        <v>67</v>
      </c>
      <c r="P407" s="139" t="s">
        <v>18969</v>
      </c>
      <c r="Q407">
        <v>2.7429999999999999</v>
      </c>
      <c r="R407" t="s">
        <v>18971</v>
      </c>
    </row>
    <row r="408" spans="1:18">
      <c r="A408" s="155">
        <v>4020048</v>
      </c>
      <c r="B408" s="138" t="s">
        <v>5171</v>
      </c>
      <c r="C408" s="138" t="s">
        <v>12844</v>
      </c>
      <c r="D408" s="138">
        <v>2023</v>
      </c>
      <c r="E408" s="138" t="s">
        <v>3812</v>
      </c>
      <c r="F408" s="138" t="s">
        <v>18964</v>
      </c>
      <c r="G408" s="138" t="s">
        <v>18982</v>
      </c>
      <c r="H408" s="138" t="s">
        <v>57</v>
      </c>
      <c r="I408" s="138" t="s">
        <v>3821</v>
      </c>
      <c r="J408" s="138" t="s">
        <v>59</v>
      </c>
      <c r="K408" s="138" t="s">
        <v>3810</v>
      </c>
      <c r="L408" s="138" t="s">
        <v>18967</v>
      </c>
      <c r="M408" s="138" t="s">
        <v>18968</v>
      </c>
      <c r="N408" s="138" t="s">
        <v>109</v>
      </c>
      <c r="O408" s="138" t="s">
        <v>67</v>
      </c>
      <c r="P408" s="139" t="s">
        <v>18969</v>
      </c>
      <c r="Q408">
        <v>2.1030000000000002</v>
      </c>
    </row>
    <row r="409" spans="1:18">
      <c r="A409" s="155">
        <v>4020052</v>
      </c>
      <c r="B409" s="138" t="s">
        <v>5173</v>
      </c>
      <c r="C409" s="138" t="s">
        <v>12851</v>
      </c>
      <c r="D409" s="138">
        <v>2023</v>
      </c>
      <c r="E409" s="138" t="s">
        <v>3812</v>
      </c>
      <c r="F409" s="138" t="s">
        <v>18964</v>
      </c>
      <c r="G409" s="138" t="s">
        <v>18982</v>
      </c>
      <c r="H409" s="138" t="s">
        <v>162</v>
      </c>
      <c r="I409" s="138" t="s">
        <v>18966</v>
      </c>
      <c r="J409" s="138" t="s">
        <v>164</v>
      </c>
      <c r="K409" s="138" t="s">
        <v>3810</v>
      </c>
      <c r="L409" s="138" t="s">
        <v>18967</v>
      </c>
      <c r="M409" s="138" t="s">
        <v>18968</v>
      </c>
      <c r="N409" s="138" t="s">
        <v>54</v>
      </c>
      <c r="O409" s="138" t="s">
        <v>67</v>
      </c>
      <c r="P409" s="139" t="s">
        <v>18969</v>
      </c>
      <c r="Q409">
        <v>1.984</v>
      </c>
    </row>
    <row r="410" spans="1:18">
      <c r="A410" s="155">
        <v>4020057</v>
      </c>
      <c r="B410" s="138" t="s">
        <v>12859</v>
      </c>
      <c r="C410" s="138" t="s">
        <v>12860</v>
      </c>
      <c r="D410" s="138">
        <v>2023</v>
      </c>
      <c r="E410" s="138" t="s">
        <v>3812</v>
      </c>
      <c r="F410" s="138" t="s">
        <v>18964</v>
      </c>
      <c r="G410" s="138" t="s">
        <v>18982</v>
      </c>
      <c r="H410" s="138" t="s">
        <v>162</v>
      </c>
      <c r="I410" s="138" t="s">
        <v>18966</v>
      </c>
      <c r="J410" s="138" t="s">
        <v>164</v>
      </c>
      <c r="K410" s="138" t="s">
        <v>3810</v>
      </c>
      <c r="L410" s="138" t="s">
        <v>18967</v>
      </c>
      <c r="M410" s="138" t="s">
        <v>18968</v>
      </c>
      <c r="N410" s="138" t="s">
        <v>54</v>
      </c>
      <c r="O410" s="138" t="s">
        <v>1873</v>
      </c>
      <c r="P410" s="139" t="s">
        <v>18969</v>
      </c>
      <c r="Q410">
        <v>1.36</v>
      </c>
    </row>
    <row r="411" spans="1:18" hidden="1">
      <c r="A411" s="155">
        <v>4020061</v>
      </c>
      <c r="B411" s="138" t="s">
        <v>5174</v>
      </c>
      <c r="C411" s="138" t="s">
        <v>12871</v>
      </c>
      <c r="D411" s="138">
        <v>2023</v>
      </c>
      <c r="E411" s="138" t="s">
        <v>3812</v>
      </c>
      <c r="F411" s="138" t="s">
        <v>18964</v>
      </c>
      <c r="G411" s="138" t="s">
        <v>18982</v>
      </c>
      <c r="H411" s="138" t="s">
        <v>162</v>
      </c>
      <c r="I411" s="138" t="s">
        <v>3863</v>
      </c>
      <c r="J411" s="138" t="s">
        <v>632</v>
      </c>
      <c r="K411" s="138" t="s">
        <v>3810</v>
      </c>
      <c r="L411" s="138" t="s">
        <v>18967</v>
      </c>
      <c r="M411" s="138" t="s">
        <v>18968</v>
      </c>
      <c r="N411" s="138" t="s">
        <v>54</v>
      </c>
      <c r="O411" s="138" t="s">
        <v>290</v>
      </c>
      <c r="P411" s="139" t="s">
        <v>18969</v>
      </c>
      <c r="Q411">
        <v>2.2549999999999999</v>
      </c>
      <c r="R411" t="s">
        <v>18971</v>
      </c>
    </row>
    <row r="412" spans="1:18">
      <c r="A412" s="155">
        <v>4020072</v>
      </c>
      <c r="B412" s="138" t="s">
        <v>5178</v>
      </c>
      <c r="C412" s="138" t="s">
        <v>12888</v>
      </c>
      <c r="D412" s="138">
        <v>2023</v>
      </c>
      <c r="E412" s="138" t="s">
        <v>3812</v>
      </c>
      <c r="F412" s="138" t="s">
        <v>18964</v>
      </c>
      <c r="G412" s="138" t="s">
        <v>18982</v>
      </c>
      <c r="H412" s="138" t="s">
        <v>162</v>
      </c>
      <c r="I412" s="138" t="s">
        <v>18966</v>
      </c>
      <c r="J412" s="138" t="s">
        <v>164</v>
      </c>
      <c r="K412" s="138" t="s">
        <v>3810</v>
      </c>
      <c r="L412" s="138" t="s">
        <v>18967</v>
      </c>
      <c r="M412" s="138" t="s">
        <v>18968</v>
      </c>
      <c r="N412" s="138" t="s">
        <v>54</v>
      </c>
      <c r="O412" s="138" t="s">
        <v>67</v>
      </c>
      <c r="P412" s="139" t="s">
        <v>18969</v>
      </c>
      <c r="Q412">
        <v>2.081</v>
      </c>
    </row>
    <row r="413" spans="1:18">
      <c r="A413" s="155">
        <v>4020075</v>
      </c>
      <c r="B413" s="138" t="s">
        <v>5180</v>
      </c>
      <c r="C413" s="138" t="s">
        <v>12894</v>
      </c>
      <c r="D413" s="138">
        <v>2023</v>
      </c>
      <c r="E413" s="138" t="s">
        <v>3812</v>
      </c>
      <c r="F413" s="138" t="s">
        <v>18964</v>
      </c>
      <c r="G413" s="138" t="s">
        <v>18982</v>
      </c>
      <c r="H413" s="138" t="s">
        <v>162</v>
      </c>
      <c r="I413" s="138" t="s">
        <v>18966</v>
      </c>
      <c r="J413" s="138" t="s">
        <v>164</v>
      </c>
      <c r="K413" s="138" t="s">
        <v>3810</v>
      </c>
      <c r="L413" s="138" t="s">
        <v>18967</v>
      </c>
      <c r="M413" s="138" t="s">
        <v>18968</v>
      </c>
      <c r="N413" s="138" t="s">
        <v>109</v>
      </c>
      <c r="O413" s="138" t="s">
        <v>67</v>
      </c>
      <c r="P413" s="139" t="s">
        <v>18969</v>
      </c>
      <c r="Q413">
        <v>2.335</v>
      </c>
    </row>
    <row r="414" spans="1:18">
      <c r="A414" s="155">
        <v>4020079</v>
      </c>
      <c r="B414" s="138" t="s">
        <v>5182</v>
      </c>
      <c r="C414" s="138" t="s">
        <v>12902</v>
      </c>
      <c r="D414" s="138">
        <v>2023</v>
      </c>
      <c r="E414" s="138" t="s">
        <v>3812</v>
      </c>
      <c r="F414" s="138" t="s">
        <v>18964</v>
      </c>
      <c r="G414" s="138" t="s">
        <v>18982</v>
      </c>
      <c r="H414" s="138" t="s">
        <v>242</v>
      </c>
      <c r="I414" s="138" t="s">
        <v>18978</v>
      </c>
      <c r="J414" s="138" t="s">
        <v>18978</v>
      </c>
      <c r="K414" s="138" t="s">
        <v>3810</v>
      </c>
      <c r="L414" s="138" t="s">
        <v>18967</v>
      </c>
      <c r="M414" s="138" t="s">
        <v>18968</v>
      </c>
      <c r="N414" s="138" t="s">
        <v>54</v>
      </c>
      <c r="O414" s="138" t="s">
        <v>67</v>
      </c>
      <c r="P414" s="139" t="s">
        <v>18969</v>
      </c>
      <c r="Q414">
        <v>2.1480000000000001</v>
      </c>
    </row>
    <row r="415" spans="1:18" hidden="1">
      <c r="A415" s="155">
        <v>4020080</v>
      </c>
      <c r="B415" s="138" t="s">
        <v>5183</v>
      </c>
      <c r="C415" s="138" t="s">
        <v>12904</v>
      </c>
      <c r="D415" s="138">
        <v>2023</v>
      </c>
      <c r="E415" s="138" t="s">
        <v>3812</v>
      </c>
      <c r="F415" s="138" t="s">
        <v>18964</v>
      </c>
      <c r="G415" s="138" t="s">
        <v>18982</v>
      </c>
      <c r="H415" s="138" t="s">
        <v>242</v>
      </c>
      <c r="I415" s="138" t="s">
        <v>18978</v>
      </c>
      <c r="J415" s="138" t="s">
        <v>18978</v>
      </c>
      <c r="K415" s="138" t="s">
        <v>3810</v>
      </c>
      <c r="L415" s="138" t="s">
        <v>18967</v>
      </c>
      <c r="M415" s="138" t="s">
        <v>18968</v>
      </c>
      <c r="N415" s="138" t="s">
        <v>54</v>
      </c>
      <c r="O415" s="138" t="s">
        <v>67</v>
      </c>
      <c r="P415" s="139" t="s">
        <v>18969</v>
      </c>
      <c r="Q415">
        <v>2.472</v>
      </c>
      <c r="R415" t="s">
        <v>18971</v>
      </c>
    </row>
    <row r="416" spans="1:18">
      <c r="A416" s="155">
        <v>4020082</v>
      </c>
      <c r="B416" s="138" t="s">
        <v>5184</v>
      </c>
      <c r="C416" s="138" t="s">
        <v>12909</v>
      </c>
      <c r="D416" s="138">
        <v>2023</v>
      </c>
      <c r="E416" s="138" t="s">
        <v>3812</v>
      </c>
      <c r="F416" s="138" t="s">
        <v>18964</v>
      </c>
      <c r="G416" s="138" t="s">
        <v>18982</v>
      </c>
      <c r="H416" s="138" t="s">
        <v>242</v>
      </c>
      <c r="I416" s="138" t="s">
        <v>18978</v>
      </c>
      <c r="J416" s="138" t="s">
        <v>18978</v>
      </c>
      <c r="K416" s="138" t="s">
        <v>3810</v>
      </c>
      <c r="L416" s="138" t="s">
        <v>18967</v>
      </c>
      <c r="M416" s="138" t="s">
        <v>18968</v>
      </c>
      <c r="N416" s="138" t="s">
        <v>54</v>
      </c>
      <c r="O416" s="138" t="s">
        <v>67</v>
      </c>
      <c r="P416" s="139" t="s">
        <v>18969</v>
      </c>
      <c r="Q416">
        <v>1.958</v>
      </c>
    </row>
    <row r="417" spans="1:18">
      <c r="A417" s="155">
        <v>4020093</v>
      </c>
      <c r="B417" s="138" t="s">
        <v>5185</v>
      </c>
      <c r="C417" s="138" t="s">
        <v>12937</v>
      </c>
      <c r="D417" s="138">
        <v>2023</v>
      </c>
      <c r="E417" s="138" t="s">
        <v>3812</v>
      </c>
      <c r="F417" s="138" t="s">
        <v>18964</v>
      </c>
      <c r="G417" s="138" t="s">
        <v>18982</v>
      </c>
      <c r="H417" s="138" t="s">
        <v>162</v>
      </c>
      <c r="I417" s="138" t="s">
        <v>18966</v>
      </c>
      <c r="J417" s="138" t="s">
        <v>164</v>
      </c>
      <c r="K417" s="138" t="s">
        <v>3810</v>
      </c>
      <c r="L417" s="138" t="s">
        <v>18967</v>
      </c>
      <c r="M417" s="138" t="s">
        <v>18968</v>
      </c>
      <c r="N417" s="138" t="s">
        <v>109</v>
      </c>
      <c r="O417" s="138" t="s">
        <v>67</v>
      </c>
      <c r="P417" s="139" t="s">
        <v>18969</v>
      </c>
      <c r="Q417">
        <v>2.1789999999999998</v>
      </c>
    </row>
    <row r="418" spans="1:18">
      <c r="A418" s="155">
        <v>4020102</v>
      </c>
      <c r="B418" s="138" t="s">
        <v>5188</v>
      </c>
      <c r="C418" s="138" t="s">
        <v>12958</v>
      </c>
      <c r="D418" s="138">
        <v>2023</v>
      </c>
      <c r="E418" s="138" t="s">
        <v>3812</v>
      </c>
      <c r="F418" s="138" t="s">
        <v>18964</v>
      </c>
      <c r="G418" s="138" t="s">
        <v>18982</v>
      </c>
      <c r="H418" s="138" t="s">
        <v>242</v>
      </c>
      <c r="I418" s="138" t="s">
        <v>18978</v>
      </c>
      <c r="J418" s="138" t="s">
        <v>18978</v>
      </c>
      <c r="K418" s="138" t="s">
        <v>3810</v>
      </c>
      <c r="L418" s="138" t="s">
        <v>18967</v>
      </c>
      <c r="M418" s="138" t="s">
        <v>18968</v>
      </c>
      <c r="N418" s="138" t="s">
        <v>54</v>
      </c>
      <c r="O418" s="138" t="s">
        <v>67</v>
      </c>
      <c r="P418" s="139" t="s">
        <v>18969</v>
      </c>
      <c r="Q418">
        <v>2.383</v>
      </c>
    </row>
    <row r="419" spans="1:18" hidden="1">
      <c r="A419" s="155">
        <v>4020115</v>
      </c>
      <c r="B419" s="138" t="s">
        <v>5191</v>
      </c>
      <c r="C419" s="138" t="s">
        <v>12990</v>
      </c>
      <c r="D419" s="138"/>
      <c r="E419" s="138" t="s">
        <v>3812</v>
      </c>
      <c r="F419" s="138" t="s">
        <v>18964</v>
      </c>
      <c r="G419" s="138" t="s">
        <v>18982</v>
      </c>
      <c r="H419" s="138" t="s">
        <v>57</v>
      </c>
      <c r="I419" s="138" t="s">
        <v>3813</v>
      </c>
      <c r="J419" s="138" t="s">
        <v>130</v>
      </c>
      <c r="K419" s="138" t="s">
        <v>3810</v>
      </c>
      <c r="L419" s="138" t="s">
        <v>18967</v>
      </c>
      <c r="M419" s="138" t="s">
        <v>18968</v>
      </c>
      <c r="N419" s="138" t="s">
        <v>109</v>
      </c>
      <c r="O419" s="138" t="s">
        <v>67</v>
      </c>
      <c r="P419" s="139" t="s">
        <v>18969</v>
      </c>
      <c r="Q419">
        <v>3.0289999999999999</v>
      </c>
      <c r="R419" t="s">
        <v>18972</v>
      </c>
    </row>
    <row r="420" spans="1:18">
      <c r="A420" s="155">
        <v>4020119</v>
      </c>
      <c r="B420" s="138" t="s">
        <v>5194</v>
      </c>
      <c r="C420" s="138" t="s">
        <v>12999</v>
      </c>
      <c r="D420" s="138">
        <v>2023</v>
      </c>
      <c r="E420" s="138" t="s">
        <v>3812</v>
      </c>
      <c r="F420" s="138" t="s">
        <v>18964</v>
      </c>
      <c r="G420" s="138" t="s">
        <v>18982</v>
      </c>
      <c r="H420" s="138" t="s">
        <v>162</v>
      </c>
      <c r="I420" s="138" t="s">
        <v>18973</v>
      </c>
      <c r="J420" s="138" t="s">
        <v>18974</v>
      </c>
      <c r="K420" s="138" t="s">
        <v>3810</v>
      </c>
      <c r="L420" s="138" t="s">
        <v>18967</v>
      </c>
      <c r="M420" s="138" t="s">
        <v>18968</v>
      </c>
      <c r="N420" s="138" t="s">
        <v>54</v>
      </c>
      <c r="O420" s="138" t="s">
        <v>67</v>
      </c>
      <c r="P420" s="139" t="s">
        <v>18969</v>
      </c>
      <c r="Q420">
        <v>1.847</v>
      </c>
    </row>
    <row r="421" spans="1:18">
      <c r="A421" s="155">
        <v>4020124</v>
      </c>
      <c r="B421" s="138" t="s">
        <v>5195</v>
      </c>
      <c r="C421" s="138" t="s">
        <v>13010</v>
      </c>
      <c r="D421" s="138">
        <v>2023</v>
      </c>
      <c r="E421" s="138" t="s">
        <v>3812</v>
      </c>
      <c r="F421" s="138" t="s">
        <v>18964</v>
      </c>
      <c r="G421" s="138" t="s">
        <v>18982</v>
      </c>
      <c r="H421" s="138" t="s">
        <v>242</v>
      </c>
      <c r="I421" s="138" t="s">
        <v>18978</v>
      </c>
      <c r="J421" s="138" t="s">
        <v>18978</v>
      </c>
      <c r="K421" s="138" t="s">
        <v>3810</v>
      </c>
      <c r="L421" s="138" t="s">
        <v>18967</v>
      </c>
      <c r="M421" s="138" t="s">
        <v>18968</v>
      </c>
      <c r="N421" s="138" t="s">
        <v>54</v>
      </c>
      <c r="O421" s="138" t="s">
        <v>67</v>
      </c>
      <c r="P421" s="139" t="s">
        <v>18969</v>
      </c>
      <c r="Q421">
        <v>2.524</v>
      </c>
    </row>
    <row r="422" spans="1:18">
      <c r="A422" s="155">
        <v>4020138</v>
      </c>
      <c r="B422" s="138" t="s">
        <v>5200</v>
      </c>
      <c r="C422" s="138" t="s">
        <v>13044</v>
      </c>
      <c r="D422" s="138">
        <v>2023</v>
      </c>
      <c r="E422" s="138" t="s">
        <v>3812</v>
      </c>
      <c r="F422" s="138" t="s">
        <v>18964</v>
      </c>
      <c r="G422" s="138" t="s">
        <v>18982</v>
      </c>
      <c r="H422" s="138" t="s">
        <v>242</v>
      </c>
      <c r="I422" s="138" t="s">
        <v>18978</v>
      </c>
      <c r="J422" s="138" t="s">
        <v>18978</v>
      </c>
      <c r="K422" s="138" t="s">
        <v>3810</v>
      </c>
      <c r="L422" s="138" t="s">
        <v>18967</v>
      </c>
      <c r="M422" s="138" t="s">
        <v>18968</v>
      </c>
      <c r="N422" s="138" t="s">
        <v>54</v>
      </c>
      <c r="O422" s="138" t="s">
        <v>67</v>
      </c>
      <c r="P422" s="139" t="s">
        <v>18969</v>
      </c>
      <c r="Q422">
        <v>2.2549999999999999</v>
      </c>
    </row>
    <row r="423" spans="1:18" hidden="1">
      <c r="A423" s="155">
        <v>4020140</v>
      </c>
      <c r="B423" s="138" t="s">
        <v>5201</v>
      </c>
      <c r="C423" s="138" t="s">
        <v>13049</v>
      </c>
      <c r="D423" s="138">
        <v>2023</v>
      </c>
      <c r="E423" s="138" t="s">
        <v>3812</v>
      </c>
      <c r="F423" s="138" t="s">
        <v>18964</v>
      </c>
      <c r="G423" s="138" t="s">
        <v>18982</v>
      </c>
      <c r="H423" s="138" t="s">
        <v>242</v>
      </c>
      <c r="I423" s="138" t="s">
        <v>18978</v>
      </c>
      <c r="J423" s="138" t="s">
        <v>18978</v>
      </c>
      <c r="K423" s="138" t="s">
        <v>3810</v>
      </c>
      <c r="L423" s="138" t="s">
        <v>18967</v>
      </c>
      <c r="M423" s="138" t="s">
        <v>18968</v>
      </c>
      <c r="N423" s="138" t="s">
        <v>54</v>
      </c>
      <c r="O423" s="138" t="s">
        <v>67</v>
      </c>
      <c r="P423" s="139" t="s">
        <v>18969</v>
      </c>
      <c r="Q423">
        <v>3.94</v>
      </c>
      <c r="R423" t="s">
        <v>18971</v>
      </c>
    </row>
    <row r="424" spans="1:18">
      <c r="A424" s="155">
        <v>4020145</v>
      </c>
      <c r="B424" s="138" t="s">
        <v>13058</v>
      </c>
      <c r="C424" s="138" t="s">
        <v>13059</v>
      </c>
      <c r="D424" s="138">
        <v>2023</v>
      </c>
      <c r="E424" s="138" t="s">
        <v>3812</v>
      </c>
      <c r="F424" s="138" t="s">
        <v>18964</v>
      </c>
      <c r="G424" s="138" t="s">
        <v>18982</v>
      </c>
      <c r="H424" s="138" t="s">
        <v>18981</v>
      </c>
      <c r="I424" s="138" t="s">
        <v>18966</v>
      </c>
      <c r="J424" s="138" t="s">
        <v>164</v>
      </c>
      <c r="K424" s="138" t="s">
        <v>3810</v>
      </c>
      <c r="L424" s="138" t="s">
        <v>18967</v>
      </c>
      <c r="M424" s="138" t="s">
        <v>18968</v>
      </c>
      <c r="N424" s="138" t="s">
        <v>109</v>
      </c>
      <c r="O424" s="138" t="s">
        <v>353</v>
      </c>
      <c r="P424" s="139" t="s">
        <v>18969</v>
      </c>
      <c r="Q424">
        <v>1.0289999999999999</v>
      </c>
    </row>
    <row r="425" spans="1:18" hidden="1">
      <c r="A425" s="155">
        <v>4110002</v>
      </c>
      <c r="B425" s="138" t="s">
        <v>5206</v>
      </c>
      <c r="C425" s="138" t="s">
        <v>13071</v>
      </c>
      <c r="D425" s="138"/>
      <c r="E425" s="138" t="s">
        <v>3812</v>
      </c>
      <c r="F425" s="138" t="s">
        <v>18964</v>
      </c>
      <c r="G425" s="138" t="s">
        <v>18983</v>
      </c>
      <c r="H425" s="138" t="s">
        <v>57</v>
      </c>
      <c r="I425" s="138" t="s">
        <v>3813</v>
      </c>
      <c r="J425" s="138" t="s">
        <v>130</v>
      </c>
      <c r="K425" s="138" t="s">
        <v>3810</v>
      </c>
      <c r="L425" s="138" t="s">
        <v>18967</v>
      </c>
      <c r="M425" s="138" t="s">
        <v>18968</v>
      </c>
      <c r="N425" s="138" t="s">
        <v>54</v>
      </c>
      <c r="O425" s="138" t="s">
        <v>290</v>
      </c>
      <c r="P425" s="139" t="s">
        <v>18969</v>
      </c>
      <c r="Q425">
        <v>3.9169999999999998</v>
      </c>
      <c r="R425" t="s">
        <v>18972</v>
      </c>
    </row>
    <row r="426" spans="1:18" hidden="1">
      <c r="A426" s="155">
        <v>4110019</v>
      </c>
      <c r="B426" s="138" t="s">
        <v>5210</v>
      </c>
      <c r="C426" s="138" t="s">
        <v>13087</v>
      </c>
      <c r="D426" s="138">
        <v>2023</v>
      </c>
      <c r="E426" s="138" t="s">
        <v>3812</v>
      </c>
      <c r="F426" s="138" t="s">
        <v>18964</v>
      </c>
      <c r="G426" s="138" t="s">
        <v>18983</v>
      </c>
      <c r="H426" s="138" t="s">
        <v>162</v>
      </c>
      <c r="I426" s="138" t="s">
        <v>18966</v>
      </c>
      <c r="J426" s="138" t="s">
        <v>164</v>
      </c>
      <c r="K426" s="138" t="s">
        <v>3810</v>
      </c>
      <c r="L426" s="138" t="s">
        <v>18967</v>
      </c>
      <c r="M426" s="138" t="s">
        <v>18968</v>
      </c>
      <c r="N426" s="138" t="s">
        <v>54</v>
      </c>
      <c r="O426" s="138" t="s">
        <v>67</v>
      </c>
      <c r="P426" s="139" t="s">
        <v>18969</v>
      </c>
      <c r="Q426">
        <v>3.97</v>
      </c>
      <c r="R426" t="s">
        <v>18972</v>
      </c>
    </row>
    <row r="427" spans="1:18">
      <c r="A427" s="155">
        <v>4110030</v>
      </c>
      <c r="B427" s="138" t="s">
        <v>5212</v>
      </c>
      <c r="C427" s="138" t="s">
        <v>13091</v>
      </c>
      <c r="D427" s="138">
        <v>2023</v>
      </c>
      <c r="E427" s="138" t="s">
        <v>3812</v>
      </c>
      <c r="F427" s="138" t="s">
        <v>18964</v>
      </c>
      <c r="G427" s="138" t="s">
        <v>18983</v>
      </c>
      <c r="H427" s="138" t="s">
        <v>162</v>
      </c>
      <c r="I427" s="138" t="s">
        <v>3863</v>
      </c>
      <c r="J427" s="138" t="s">
        <v>632</v>
      </c>
      <c r="K427" s="138" t="s">
        <v>3810</v>
      </c>
      <c r="L427" s="138" t="s">
        <v>18967</v>
      </c>
      <c r="M427" s="138" t="s">
        <v>18968</v>
      </c>
      <c r="N427" s="138" t="s">
        <v>109</v>
      </c>
      <c r="O427" s="138" t="s">
        <v>67</v>
      </c>
      <c r="P427" s="139" t="s">
        <v>18969</v>
      </c>
      <c r="Q427">
        <v>3.6680000000000001</v>
      </c>
    </row>
    <row r="428" spans="1:18">
      <c r="A428" s="155">
        <v>4110061</v>
      </c>
      <c r="B428" s="138" t="s">
        <v>5216</v>
      </c>
      <c r="C428" s="138" t="s">
        <v>13099</v>
      </c>
      <c r="D428" s="138">
        <v>2023</v>
      </c>
      <c r="E428" s="138" t="s">
        <v>3812</v>
      </c>
      <c r="F428" s="138" t="s">
        <v>18964</v>
      </c>
      <c r="G428" s="138" t="s">
        <v>18983</v>
      </c>
      <c r="H428" s="138" t="s">
        <v>57</v>
      </c>
      <c r="I428" s="138" t="s">
        <v>3821</v>
      </c>
      <c r="J428" s="138" t="s">
        <v>59</v>
      </c>
      <c r="K428" s="138" t="s">
        <v>3810</v>
      </c>
      <c r="L428" s="138" t="s">
        <v>18967</v>
      </c>
      <c r="M428" s="138" t="s">
        <v>18968</v>
      </c>
      <c r="N428" s="138" t="s">
        <v>109</v>
      </c>
      <c r="O428" s="138" t="s">
        <v>290</v>
      </c>
      <c r="P428" s="139" t="s">
        <v>18969</v>
      </c>
      <c r="Q428">
        <v>4</v>
      </c>
    </row>
    <row r="429" spans="1:18" hidden="1">
      <c r="A429" s="155">
        <v>4110066</v>
      </c>
      <c r="B429" s="138" t="s">
        <v>5217</v>
      </c>
      <c r="C429" s="138" t="s">
        <v>13101</v>
      </c>
      <c r="D429" s="138">
        <v>2023</v>
      </c>
      <c r="E429" s="138" t="s">
        <v>3812</v>
      </c>
      <c r="F429" s="138" t="s">
        <v>18964</v>
      </c>
      <c r="G429" s="138" t="s">
        <v>18983</v>
      </c>
      <c r="H429" s="138" t="s">
        <v>57</v>
      </c>
      <c r="I429" s="138" t="s">
        <v>3821</v>
      </c>
      <c r="J429" s="138" t="s">
        <v>59</v>
      </c>
      <c r="K429" s="138" t="s">
        <v>3810</v>
      </c>
      <c r="L429" s="138" t="s">
        <v>18967</v>
      </c>
      <c r="M429" s="138" t="s">
        <v>18968</v>
      </c>
      <c r="N429" s="138" t="s">
        <v>109</v>
      </c>
      <c r="O429" s="138" t="s">
        <v>1131</v>
      </c>
      <c r="P429" s="139" t="s">
        <v>18969</v>
      </c>
      <c r="Q429">
        <v>3.7130000000000001</v>
      </c>
      <c r="R429" t="s">
        <v>18971</v>
      </c>
    </row>
    <row r="430" spans="1:18">
      <c r="A430" s="155">
        <v>4110073</v>
      </c>
      <c r="B430" s="138" t="s">
        <v>5218</v>
      </c>
      <c r="C430" s="138" t="s">
        <v>13103</v>
      </c>
      <c r="D430" s="138">
        <v>2023</v>
      </c>
      <c r="E430" s="138" t="s">
        <v>3812</v>
      </c>
      <c r="F430" s="138" t="s">
        <v>18964</v>
      </c>
      <c r="G430" s="138" t="s">
        <v>18983</v>
      </c>
      <c r="H430" s="138" t="s">
        <v>162</v>
      </c>
      <c r="I430" s="138" t="s">
        <v>18966</v>
      </c>
      <c r="J430" s="138" t="s">
        <v>164</v>
      </c>
      <c r="K430" s="138" t="s">
        <v>3810</v>
      </c>
      <c r="L430" s="138" t="s">
        <v>18967</v>
      </c>
      <c r="M430" s="138" t="s">
        <v>18968</v>
      </c>
      <c r="N430" s="138" t="s">
        <v>109</v>
      </c>
      <c r="O430" s="138" t="s">
        <v>67</v>
      </c>
      <c r="P430" s="139" t="s">
        <v>18969</v>
      </c>
      <c r="Q430">
        <v>1.77</v>
      </c>
    </row>
    <row r="431" spans="1:18">
      <c r="A431" s="155">
        <v>4110080</v>
      </c>
      <c r="B431" s="138" t="s">
        <v>13109</v>
      </c>
      <c r="C431" s="138" t="s">
        <v>13110</v>
      </c>
      <c r="D431" s="138">
        <v>2023</v>
      </c>
      <c r="E431" s="138" t="s">
        <v>3812</v>
      </c>
      <c r="F431" s="138" t="s">
        <v>18964</v>
      </c>
      <c r="G431" s="138" t="s">
        <v>18983</v>
      </c>
      <c r="H431" s="138" t="s">
        <v>162</v>
      </c>
      <c r="I431" s="138" t="s">
        <v>18966</v>
      </c>
      <c r="J431" s="138" t="s">
        <v>164</v>
      </c>
      <c r="K431" s="138" t="s">
        <v>3810</v>
      </c>
      <c r="L431" s="138" t="s">
        <v>18967</v>
      </c>
      <c r="M431" s="138" t="s">
        <v>18968</v>
      </c>
      <c r="N431" s="138" t="s">
        <v>54</v>
      </c>
      <c r="O431" s="138" t="s">
        <v>67</v>
      </c>
      <c r="P431" s="139" t="s">
        <v>18969</v>
      </c>
      <c r="Q431">
        <v>2.75</v>
      </c>
    </row>
    <row r="432" spans="1:18">
      <c r="A432" s="155">
        <v>4110084</v>
      </c>
      <c r="B432" s="138" t="s">
        <v>5221</v>
      </c>
      <c r="C432" s="138" t="s">
        <v>13112</v>
      </c>
      <c r="D432" s="138">
        <v>2023</v>
      </c>
      <c r="E432" s="138" t="s">
        <v>3812</v>
      </c>
      <c r="F432" s="138" t="s">
        <v>18964</v>
      </c>
      <c r="G432" s="138" t="s">
        <v>18983</v>
      </c>
      <c r="H432" s="138" t="s">
        <v>162</v>
      </c>
      <c r="I432" s="138" t="s">
        <v>18966</v>
      </c>
      <c r="J432" s="138" t="s">
        <v>164</v>
      </c>
      <c r="K432" s="138" t="s">
        <v>3810</v>
      </c>
      <c r="L432" s="138" t="s">
        <v>18967</v>
      </c>
      <c r="M432" s="138" t="s">
        <v>18968</v>
      </c>
      <c r="N432" s="138" t="s">
        <v>54</v>
      </c>
      <c r="O432" s="138" t="s">
        <v>67</v>
      </c>
      <c r="P432" s="139" t="s">
        <v>18969</v>
      </c>
      <c r="Q432">
        <v>0</v>
      </c>
    </row>
    <row r="433" spans="1:18">
      <c r="A433" s="155">
        <v>4110087</v>
      </c>
      <c r="B433" s="138" t="s">
        <v>5222</v>
      </c>
      <c r="C433" s="138" t="s">
        <v>13114</v>
      </c>
      <c r="D433" s="138">
        <v>2023</v>
      </c>
      <c r="E433" s="138" t="s">
        <v>3812</v>
      </c>
      <c r="F433" s="138" t="s">
        <v>18964</v>
      </c>
      <c r="G433" s="138" t="s">
        <v>18983</v>
      </c>
      <c r="H433" s="138" t="s">
        <v>162</v>
      </c>
      <c r="I433" s="138" t="s">
        <v>18966</v>
      </c>
      <c r="J433" s="138" t="s">
        <v>164</v>
      </c>
      <c r="K433" s="138" t="s">
        <v>3810</v>
      </c>
      <c r="L433" s="138" t="s">
        <v>18967</v>
      </c>
      <c r="M433" s="138" t="s">
        <v>18968</v>
      </c>
      <c r="N433" s="138" t="s">
        <v>54</v>
      </c>
      <c r="O433" s="138" t="s">
        <v>67</v>
      </c>
      <c r="P433" s="139" t="s">
        <v>18969</v>
      </c>
      <c r="Q433">
        <v>1.607</v>
      </c>
    </row>
    <row r="434" spans="1:18" hidden="1">
      <c r="A434" s="155">
        <v>4110091</v>
      </c>
      <c r="B434" s="138" t="s">
        <v>5224</v>
      </c>
      <c r="C434" s="138" t="s">
        <v>13118</v>
      </c>
      <c r="D434" s="138">
        <v>2023</v>
      </c>
      <c r="E434" s="138" t="s">
        <v>3812</v>
      </c>
      <c r="F434" s="138" t="s">
        <v>18964</v>
      </c>
      <c r="G434" s="138" t="s">
        <v>18983</v>
      </c>
      <c r="H434" s="138" t="s">
        <v>162</v>
      </c>
      <c r="I434" s="138" t="s">
        <v>18973</v>
      </c>
      <c r="J434" s="138" t="s">
        <v>18974</v>
      </c>
      <c r="K434" s="138" t="s">
        <v>3810</v>
      </c>
      <c r="L434" s="138" t="s">
        <v>18967</v>
      </c>
      <c r="M434" s="138" t="s">
        <v>18968</v>
      </c>
      <c r="N434" s="138" t="s">
        <v>109</v>
      </c>
      <c r="O434" s="138" t="s">
        <v>67</v>
      </c>
      <c r="P434" s="139" t="s">
        <v>18969</v>
      </c>
      <c r="Q434">
        <v>3.81</v>
      </c>
      <c r="R434" t="s">
        <v>18972</v>
      </c>
    </row>
    <row r="435" spans="1:18">
      <c r="A435" s="155">
        <v>4110096</v>
      </c>
      <c r="B435" s="138" t="s">
        <v>5226</v>
      </c>
      <c r="C435" s="138" t="s">
        <v>13122</v>
      </c>
      <c r="D435" s="138">
        <v>2023</v>
      </c>
      <c r="E435" s="138" t="s">
        <v>3812</v>
      </c>
      <c r="F435" s="138" t="s">
        <v>18964</v>
      </c>
      <c r="G435" s="138" t="s">
        <v>18983</v>
      </c>
      <c r="H435" s="138" t="s">
        <v>242</v>
      </c>
      <c r="I435" s="138" t="s">
        <v>3826</v>
      </c>
      <c r="J435" s="138" t="s">
        <v>244</v>
      </c>
      <c r="K435" s="138" t="s">
        <v>3810</v>
      </c>
      <c r="L435" s="138" t="s">
        <v>18967</v>
      </c>
      <c r="M435" s="138" t="s">
        <v>18968</v>
      </c>
      <c r="N435" s="138" t="s">
        <v>54</v>
      </c>
      <c r="O435" s="138" t="s">
        <v>280</v>
      </c>
      <c r="P435" s="139" t="s">
        <v>18969</v>
      </c>
      <c r="Q435">
        <v>2.25</v>
      </c>
    </row>
    <row r="436" spans="1:18">
      <c r="A436" s="155">
        <v>4110144</v>
      </c>
      <c r="B436" s="138" t="s">
        <v>5229</v>
      </c>
      <c r="C436" s="138" t="s">
        <v>13131</v>
      </c>
      <c r="D436" s="138">
        <v>2023</v>
      </c>
      <c r="E436" s="138" t="s">
        <v>3812</v>
      </c>
      <c r="F436" s="138" t="s">
        <v>18964</v>
      </c>
      <c r="G436" s="138" t="s">
        <v>18983</v>
      </c>
      <c r="H436" s="138" t="s">
        <v>162</v>
      </c>
      <c r="I436" s="138" t="s">
        <v>18966</v>
      </c>
      <c r="J436" s="138" t="s">
        <v>164</v>
      </c>
      <c r="K436" s="138" t="s">
        <v>3810</v>
      </c>
      <c r="L436" s="138" t="s">
        <v>18967</v>
      </c>
      <c r="M436" s="138" t="s">
        <v>18968</v>
      </c>
      <c r="N436" s="138" t="s">
        <v>109</v>
      </c>
      <c r="O436" s="138" t="s">
        <v>67</v>
      </c>
      <c r="P436" s="139" t="s">
        <v>18969</v>
      </c>
      <c r="Q436">
        <v>1.9379999999999999</v>
      </c>
    </row>
    <row r="437" spans="1:18" hidden="1">
      <c r="A437" s="155">
        <v>4110149</v>
      </c>
      <c r="B437" s="138" t="s">
        <v>5230</v>
      </c>
      <c r="C437" s="138" t="s">
        <v>13133</v>
      </c>
      <c r="D437" s="138">
        <v>2023</v>
      </c>
      <c r="E437" s="138" t="s">
        <v>3812</v>
      </c>
      <c r="F437" s="138" t="s">
        <v>18964</v>
      </c>
      <c r="G437" s="138" t="s">
        <v>18983</v>
      </c>
      <c r="H437" s="138" t="s">
        <v>162</v>
      </c>
      <c r="I437" s="138" t="s">
        <v>18966</v>
      </c>
      <c r="J437" s="138" t="s">
        <v>164</v>
      </c>
      <c r="K437" s="138" t="s">
        <v>3810</v>
      </c>
      <c r="L437" s="138" t="s">
        <v>18967</v>
      </c>
      <c r="M437" s="138" t="s">
        <v>18968</v>
      </c>
      <c r="N437" s="138" t="s">
        <v>109</v>
      </c>
      <c r="O437" s="138" t="s">
        <v>67</v>
      </c>
      <c r="P437" s="139" t="s">
        <v>18969</v>
      </c>
      <c r="Q437">
        <v>3.6890000000000001</v>
      </c>
      <c r="R437" t="s">
        <v>18972</v>
      </c>
    </row>
    <row r="438" spans="1:18">
      <c r="A438" s="155">
        <v>4110192</v>
      </c>
      <c r="B438" s="138" t="s">
        <v>5236</v>
      </c>
      <c r="C438" s="138" t="s">
        <v>13145</v>
      </c>
      <c r="D438" s="138">
        <v>2023</v>
      </c>
      <c r="E438" s="138" t="s">
        <v>3812</v>
      </c>
      <c r="F438" s="138" t="s">
        <v>18964</v>
      </c>
      <c r="G438" s="138" t="s">
        <v>18983</v>
      </c>
      <c r="H438" s="138" t="s">
        <v>57</v>
      </c>
      <c r="I438" s="138" t="s">
        <v>3821</v>
      </c>
      <c r="J438" s="138" t="s">
        <v>59</v>
      </c>
      <c r="K438" s="138" t="s">
        <v>3810</v>
      </c>
      <c r="L438" s="138" t="s">
        <v>18967</v>
      </c>
      <c r="M438" s="138" t="s">
        <v>18968</v>
      </c>
      <c r="N438" s="138" t="s">
        <v>109</v>
      </c>
      <c r="O438" s="138" t="s">
        <v>1131</v>
      </c>
      <c r="P438" s="139" t="s">
        <v>18969</v>
      </c>
      <c r="Q438">
        <v>2.278</v>
      </c>
    </row>
    <row r="439" spans="1:18">
      <c r="A439" s="155">
        <v>4110207</v>
      </c>
      <c r="B439" s="138" t="s">
        <v>5239</v>
      </c>
      <c r="C439" s="138" t="s">
        <v>13151</v>
      </c>
      <c r="D439" s="138">
        <v>2023</v>
      </c>
      <c r="E439" s="138" t="s">
        <v>3812</v>
      </c>
      <c r="F439" s="138" t="s">
        <v>18964</v>
      </c>
      <c r="G439" s="138" t="s">
        <v>18983</v>
      </c>
      <c r="H439" s="138" t="s">
        <v>57</v>
      </c>
      <c r="I439" s="138" t="s">
        <v>3833</v>
      </c>
      <c r="J439" s="138" t="s">
        <v>407</v>
      </c>
      <c r="K439" s="138" t="s">
        <v>3810</v>
      </c>
      <c r="L439" s="138" t="s">
        <v>18967</v>
      </c>
      <c r="M439" s="138" t="s">
        <v>18968</v>
      </c>
      <c r="N439" s="138" t="s">
        <v>109</v>
      </c>
      <c r="O439" s="138" t="s">
        <v>67</v>
      </c>
      <c r="P439" s="139" t="s">
        <v>18969</v>
      </c>
      <c r="Q439">
        <v>3</v>
      </c>
    </row>
    <row r="440" spans="1:18" hidden="1">
      <c r="A440" s="155">
        <v>4110213</v>
      </c>
      <c r="B440" s="138" t="s">
        <v>5242</v>
      </c>
      <c r="C440" s="138" t="s">
        <v>13157</v>
      </c>
      <c r="D440" s="138"/>
      <c r="E440" s="138" t="s">
        <v>3812</v>
      </c>
      <c r="F440" s="138" t="s">
        <v>18964</v>
      </c>
      <c r="G440" s="138" t="s">
        <v>18983</v>
      </c>
      <c r="H440" s="138" t="s">
        <v>57</v>
      </c>
      <c r="I440" s="138" t="s">
        <v>3813</v>
      </c>
      <c r="J440" s="138" t="s">
        <v>130</v>
      </c>
      <c r="K440" s="138" t="s">
        <v>3810</v>
      </c>
      <c r="L440" s="138" t="s">
        <v>18967</v>
      </c>
      <c r="M440" s="138" t="s">
        <v>18968</v>
      </c>
      <c r="N440" s="138" t="s">
        <v>109</v>
      </c>
      <c r="O440" s="138" t="s">
        <v>67</v>
      </c>
      <c r="P440" s="139" t="s">
        <v>18969</v>
      </c>
      <c r="Q440">
        <v>3.923</v>
      </c>
      <c r="R440" t="s">
        <v>18972</v>
      </c>
    </row>
    <row r="441" spans="1:18">
      <c r="A441" s="155">
        <v>4110220</v>
      </c>
      <c r="B441" s="138" t="s">
        <v>13165</v>
      </c>
      <c r="C441" s="138" t="s">
        <v>13166</v>
      </c>
      <c r="D441" s="138">
        <v>2023</v>
      </c>
      <c r="E441" s="138" t="s">
        <v>3812</v>
      </c>
      <c r="F441" s="138" t="s">
        <v>18964</v>
      </c>
      <c r="G441" s="138" t="s">
        <v>18983</v>
      </c>
      <c r="H441" s="138" t="s">
        <v>18979</v>
      </c>
      <c r="I441" s="138" t="s">
        <v>3849</v>
      </c>
      <c r="J441" s="138" t="s">
        <v>123</v>
      </c>
      <c r="K441" s="138" t="s">
        <v>3810</v>
      </c>
      <c r="L441" s="138" t="s">
        <v>18967</v>
      </c>
      <c r="M441" s="138" t="s">
        <v>18968</v>
      </c>
      <c r="N441" s="138" t="s">
        <v>54</v>
      </c>
      <c r="O441" s="138" t="s">
        <v>67</v>
      </c>
      <c r="P441" s="139" t="s">
        <v>18969</v>
      </c>
      <c r="Q441">
        <v>1.4810000000000001</v>
      </c>
    </row>
    <row r="442" spans="1:18">
      <c r="A442" s="155">
        <v>4110235</v>
      </c>
      <c r="B442" s="138" t="s">
        <v>5251</v>
      </c>
      <c r="C442" s="138" t="s">
        <v>13178</v>
      </c>
      <c r="D442" s="138">
        <v>2023</v>
      </c>
      <c r="E442" s="138" t="s">
        <v>3812</v>
      </c>
      <c r="F442" s="138" t="s">
        <v>18964</v>
      </c>
      <c r="G442" s="138" t="s">
        <v>18983</v>
      </c>
      <c r="H442" s="138" t="s">
        <v>162</v>
      </c>
      <c r="I442" s="138" t="s">
        <v>18966</v>
      </c>
      <c r="J442" s="138" t="s">
        <v>164</v>
      </c>
      <c r="K442" s="138" t="s">
        <v>3810</v>
      </c>
      <c r="L442" s="138" t="s">
        <v>18967</v>
      </c>
      <c r="M442" s="138" t="s">
        <v>18968</v>
      </c>
      <c r="N442" s="138" t="s">
        <v>109</v>
      </c>
      <c r="O442" s="138" t="s">
        <v>67</v>
      </c>
      <c r="P442" s="139" t="s">
        <v>18969</v>
      </c>
      <c r="Q442">
        <v>2.17</v>
      </c>
    </row>
    <row r="443" spans="1:18">
      <c r="A443" s="155">
        <v>4110244</v>
      </c>
      <c r="B443" s="138" t="s">
        <v>5252</v>
      </c>
      <c r="C443" s="138" t="s">
        <v>13180</v>
      </c>
      <c r="D443" s="138">
        <v>2023</v>
      </c>
      <c r="E443" s="138" t="s">
        <v>3812</v>
      </c>
      <c r="F443" s="138" t="s">
        <v>18964</v>
      </c>
      <c r="G443" s="138" t="s">
        <v>18983</v>
      </c>
      <c r="H443" s="138" t="s">
        <v>57</v>
      </c>
      <c r="I443" s="138" t="s">
        <v>3833</v>
      </c>
      <c r="J443" s="138" t="s">
        <v>407</v>
      </c>
      <c r="K443" s="138" t="s">
        <v>3810</v>
      </c>
      <c r="L443" s="138" t="s">
        <v>18967</v>
      </c>
      <c r="M443" s="138" t="s">
        <v>18968</v>
      </c>
      <c r="N443" s="138" t="s">
        <v>109</v>
      </c>
      <c r="O443" s="138" t="s">
        <v>2477</v>
      </c>
      <c r="P443" s="139" t="s">
        <v>18969</v>
      </c>
      <c r="Q443">
        <v>3.6030000000000002</v>
      </c>
    </row>
    <row r="444" spans="1:18">
      <c r="A444" s="155">
        <v>4110253</v>
      </c>
      <c r="B444" s="138" t="s">
        <v>5256</v>
      </c>
      <c r="C444" s="138" t="s">
        <v>13188</v>
      </c>
      <c r="D444" s="138">
        <v>2023</v>
      </c>
      <c r="E444" s="138" t="s">
        <v>3812</v>
      </c>
      <c r="F444" s="138" t="s">
        <v>18964</v>
      </c>
      <c r="G444" s="138" t="s">
        <v>18983</v>
      </c>
      <c r="H444" s="138" t="s">
        <v>162</v>
      </c>
      <c r="I444" s="138" t="s">
        <v>18973</v>
      </c>
      <c r="J444" s="138" t="s">
        <v>18974</v>
      </c>
      <c r="K444" s="138" t="s">
        <v>3810</v>
      </c>
      <c r="L444" s="138" t="s">
        <v>18967</v>
      </c>
      <c r="M444" s="138" t="s">
        <v>18968</v>
      </c>
      <c r="N444" s="138" t="s">
        <v>109</v>
      </c>
      <c r="O444" s="138" t="s">
        <v>67</v>
      </c>
      <c r="P444" s="139" t="s">
        <v>18969</v>
      </c>
      <c r="Q444">
        <v>1.867</v>
      </c>
    </row>
    <row r="445" spans="1:18" hidden="1">
      <c r="A445" s="155">
        <v>4110259</v>
      </c>
      <c r="B445" s="138" t="s">
        <v>5257</v>
      </c>
      <c r="C445" s="138" t="s">
        <v>13193</v>
      </c>
      <c r="D445" s="138"/>
      <c r="E445" s="138" t="s">
        <v>3812</v>
      </c>
      <c r="F445" s="138" t="s">
        <v>18964</v>
      </c>
      <c r="G445" s="138" t="s">
        <v>18983</v>
      </c>
      <c r="H445" s="138" t="s">
        <v>57</v>
      </c>
      <c r="I445" s="138" t="s">
        <v>3813</v>
      </c>
      <c r="J445" s="138" t="s">
        <v>130</v>
      </c>
      <c r="K445" s="138" t="s">
        <v>3810</v>
      </c>
      <c r="L445" s="138" t="s">
        <v>18967</v>
      </c>
      <c r="M445" s="138" t="s">
        <v>18968</v>
      </c>
      <c r="N445" s="138" t="s">
        <v>54</v>
      </c>
      <c r="O445" s="138" t="s">
        <v>290</v>
      </c>
      <c r="P445" s="139" t="s">
        <v>18969</v>
      </c>
      <c r="Q445">
        <v>3.98</v>
      </c>
      <c r="R445" t="s">
        <v>18972</v>
      </c>
    </row>
    <row r="446" spans="1:18">
      <c r="A446" s="155">
        <v>4110260</v>
      </c>
      <c r="B446" s="138" t="s">
        <v>13195</v>
      </c>
      <c r="C446" s="138" t="s">
        <v>13196</v>
      </c>
      <c r="D446" s="138">
        <v>2023</v>
      </c>
      <c r="E446" s="138" t="s">
        <v>3812</v>
      </c>
      <c r="F446" s="138" t="s">
        <v>18964</v>
      </c>
      <c r="G446" s="138" t="s">
        <v>18983</v>
      </c>
      <c r="H446" s="138" t="s">
        <v>162</v>
      </c>
      <c r="I446" s="138" t="s">
        <v>18966</v>
      </c>
      <c r="J446" s="138" t="s">
        <v>164</v>
      </c>
      <c r="K446" s="138" t="s">
        <v>3810</v>
      </c>
      <c r="L446" s="138" t="s">
        <v>18967</v>
      </c>
      <c r="M446" s="138" t="s">
        <v>18968</v>
      </c>
      <c r="N446" s="138" t="s">
        <v>109</v>
      </c>
      <c r="O446" s="138" t="s">
        <v>67</v>
      </c>
      <c r="P446" s="139" t="s">
        <v>18969</v>
      </c>
      <c r="Q446">
        <v>0</v>
      </c>
    </row>
    <row r="447" spans="1:18">
      <c r="A447" s="155">
        <v>4110264</v>
      </c>
      <c r="B447" s="138" t="s">
        <v>5259</v>
      </c>
      <c r="C447" s="138" t="s">
        <v>13200</v>
      </c>
      <c r="D447" s="138">
        <v>2023</v>
      </c>
      <c r="E447" s="138" t="s">
        <v>3812</v>
      </c>
      <c r="F447" s="138" t="s">
        <v>18964</v>
      </c>
      <c r="G447" s="138" t="s">
        <v>18983</v>
      </c>
      <c r="H447" s="138" t="s">
        <v>57</v>
      </c>
      <c r="I447" s="138" t="s">
        <v>3821</v>
      </c>
      <c r="J447" s="138" t="s">
        <v>59</v>
      </c>
      <c r="K447" s="138" t="s">
        <v>3810</v>
      </c>
      <c r="L447" s="138" t="s">
        <v>18967</v>
      </c>
      <c r="M447" s="138" t="s">
        <v>18968</v>
      </c>
      <c r="N447" s="138" t="s">
        <v>109</v>
      </c>
      <c r="O447" s="138" t="s">
        <v>67</v>
      </c>
      <c r="P447" s="139" t="s">
        <v>18969</v>
      </c>
      <c r="Q447">
        <v>2.4660000000000002</v>
      </c>
    </row>
    <row r="448" spans="1:18">
      <c r="A448" s="155">
        <v>4110294</v>
      </c>
      <c r="B448" s="138" t="s">
        <v>5264</v>
      </c>
      <c r="C448" s="138" t="s">
        <v>13210</v>
      </c>
      <c r="D448" s="138">
        <v>2023</v>
      </c>
      <c r="E448" s="138" t="s">
        <v>3812</v>
      </c>
      <c r="F448" s="138" t="s">
        <v>18964</v>
      </c>
      <c r="G448" s="138" t="s">
        <v>18983</v>
      </c>
      <c r="H448" s="138" t="s">
        <v>162</v>
      </c>
      <c r="I448" s="138" t="s">
        <v>18966</v>
      </c>
      <c r="J448" s="138" t="s">
        <v>164</v>
      </c>
      <c r="K448" s="138" t="s">
        <v>3810</v>
      </c>
      <c r="L448" s="138" t="s">
        <v>18967</v>
      </c>
      <c r="M448" s="138" t="s">
        <v>18968</v>
      </c>
      <c r="N448" s="138" t="s">
        <v>54</v>
      </c>
      <c r="O448" s="138" t="s">
        <v>67</v>
      </c>
      <c r="P448" s="139" t="s">
        <v>18969</v>
      </c>
      <c r="Q448">
        <v>1.7649999999999999</v>
      </c>
    </row>
    <row r="449" spans="1:18" hidden="1">
      <c r="A449" s="155">
        <v>4110411</v>
      </c>
      <c r="B449" s="138" t="s">
        <v>5271</v>
      </c>
      <c r="C449" s="138" t="s">
        <v>13242</v>
      </c>
      <c r="D449" s="138">
        <v>2023</v>
      </c>
      <c r="E449" s="138" t="s">
        <v>3812</v>
      </c>
      <c r="F449" s="138" t="s">
        <v>18964</v>
      </c>
      <c r="G449" s="138" t="s">
        <v>18983</v>
      </c>
      <c r="H449" s="138" t="s">
        <v>242</v>
      </c>
      <c r="I449" s="138" t="s">
        <v>18978</v>
      </c>
      <c r="J449" s="138" t="s">
        <v>18978</v>
      </c>
      <c r="K449" s="138" t="s">
        <v>3810</v>
      </c>
      <c r="L449" s="138" t="s">
        <v>18967</v>
      </c>
      <c r="M449" s="138" t="s">
        <v>18968</v>
      </c>
      <c r="N449" s="138" t="s">
        <v>109</v>
      </c>
      <c r="O449" s="138" t="s">
        <v>67</v>
      </c>
      <c r="P449" s="139" t="s">
        <v>18969</v>
      </c>
      <c r="Q449">
        <v>3.8769999999999998</v>
      </c>
      <c r="R449" t="s">
        <v>18971</v>
      </c>
    </row>
    <row r="450" spans="1:18">
      <c r="A450" s="155">
        <v>4110412</v>
      </c>
      <c r="B450" s="138" t="s">
        <v>5272</v>
      </c>
      <c r="C450" s="138" t="s">
        <v>13244</v>
      </c>
      <c r="D450" s="138">
        <v>2023</v>
      </c>
      <c r="E450" s="138" t="s">
        <v>3812</v>
      </c>
      <c r="F450" s="138" t="s">
        <v>18964</v>
      </c>
      <c r="G450" s="138" t="s">
        <v>18983</v>
      </c>
      <c r="H450" s="138" t="s">
        <v>57</v>
      </c>
      <c r="I450" s="138" t="s">
        <v>3833</v>
      </c>
      <c r="J450" s="138" t="s">
        <v>407</v>
      </c>
      <c r="K450" s="138" t="s">
        <v>3810</v>
      </c>
      <c r="L450" s="138" t="s">
        <v>18967</v>
      </c>
      <c r="M450" s="138" t="s">
        <v>18968</v>
      </c>
      <c r="N450" s="138" t="s">
        <v>109</v>
      </c>
      <c r="O450" s="138" t="s">
        <v>67</v>
      </c>
      <c r="P450" s="139" t="s">
        <v>18969</v>
      </c>
      <c r="Q450">
        <v>2.7890000000000001</v>
      </c>
    </row>
    <row r="451" spans="1:18">
      <c r="A451" s="155">
        <v>4110479</v>
      </c>
      <c r="B451" s="138" t="s">
        <v>5278</v>
      </c>
      <c r="C451" s="138" t="s">
        <v>13257</v>
      </c>
      <c r="D451" s="138">
        <v>2023</v>
      </c>
      <c r="E451" s="138" t="s">
        <v>3812</v>
      </c>
      <c r="F451" s="138" t="s">
        <v>18964</v>
      </c>
      <c r="G451" s="138" t="s">
        <v>18983</v>
      </c>
      <c r="H451" s="138" t="s">
        <v>57</v>
      </c>
      <c r="I451" s="138" t="s">
        <v>3821</v>
      </c>
      <c r="J451" s="138" t="s">
        <v>59</v>
      </c>
      <c r="K451" s="138" t="s">
        <v>3810</v>
      </c>
      <c r="L451" s="138" t="s">
        <v>18967</v>
      </c>
      <c r="M451" s="138" t="s">
        <v>18968</v>
      </c>
      <c r="N451" s="138" t="s">
        <v>54</v>
      </c>
      <c r="O451" s="138" t="s">
        <v>67</v>
      </c>
      <c r="P451" s="139" t="s">
        <v>18969</v>
      </c>
      <c r="Q451">
        <v>1.4</v>
      </c>
    </row>
    <row r="452" spans="1:18">
      <c r="A452" s="155">
        <v>4110483</v>
      </c>
      <c r="B452" s="138" t="s">
        <v>5279</v>
      </c>
      <c r="C452" s="138" t="s">
        <v>13259</v>
      </c>
      <c r="D452" s="138">
        <v>2023</v>
      </c>
      <c r="E452" s="138" t="s">
        <v>3812</v>
      </c>
      <c r="F452" s="138" t="s">
        <v>18964</v>
      </c>
      <c r="G452" s="138" t="s">
        <v>18983</v>
      </c>
      <c r="H452" s="138" t="s">
        <v>57</v>
      </c>
      <c r="I452" s="138" t="s">
        <v>3833</v>
      </c>
      <c r="J452" s="138" t="s">
        <v>407</v>
      </c>
      <c r="K452" s="138" t="s">
        <v>3810</v>
      </c>
      <c r="L452" s="138" t="s">
        <v>18967</v>
      </c>
      <c r="M452" s="138" t="s">
        <v>18968</v>
      </c>
      <c r="N452" s="138" t="s">
        <v>109</v>
      </c>
      <c r="O452" s="138" t="s">
        <v>67</v>
      </c>
      <c r="P452" s="139" t="s">
        <v>18969</v>
      </c>
      <c r="Q452">
        <v>3.0880000000000001</v>
      </c>
    </row>
    <row r="453" spans="1:18">
      <c r="A453" s="155">
        <v>4110486</v>
      </c>
      <c r="B453" s="138" t="s">
        <v>5281</v>
      </c>
      <c r="C453" s="138" t="s">
        <v>13263</v>
      </c>
      <c r="D453" s="138"/>
      <c r="E453" s="138" t="s">
        <v>3812</v>
      </c>
      <c r="F453" s="138" t="s">
        <v>18964</v>
      </c>
      <c r="G453" s="138" t="s">
        <v>18983</v>
      </c>
      <c r="H453" s="138" t="s">
        <v>57</v>
      </c>
      <c r="I453" s="138" t="s">
        <v>3813</v>
      </c>
      <c r="J453" s="138" t="s">
        <v>130</v>
      </c>
      <c r="K453" s="138" t="s">
        <v>3810</v>
      </c>
      <c r="L453" s="138" t="s">
        <v>18967</v>
      </c>
      <c r="M453" s="138" t="s">
        <v>18968</v>
      </c>
      <c r="N453" s="138" t="s">
        <v>54</v>
      </c>
      <c r="O453" s="138" t="s">
        <v>67</v>
      </c>
      <c r="P453" s="139" t="s">
        <v>18969</v>
      </c>
      <c r="Q453">
        <v>1.8879999999999999</v>
      </c>
    </row>
    <row r="454" spans="1:18">
      <c r="A454" s="155">
        <v>4110488</v>
      </c>
      <c r="B454" s="138" t="s">
        <v>13265</v>
      </c>
      <c r="C454" s="138" t="s">
        <v>13266</v>
      </c>
      <c r="D454" s="138">
        <v>2023</v>
      </c>
      <c r="E454" s="138" t="s">
        <v>3812</v>
      </c>
      <c r="F454" s="138" t="s">
        <v>18964</v>
      </c>
      <c r="G454" s="138" t="s">
        <v>18983</v>
      </c>
      <c r="H454" s="138" t="s">
        <v>162</v>
      </c>
      <c r="I454" s="138" t="s">
        <v>18966</v>
      </c>
      <c r="J454" s="138" t="s">
        <v>164</v>
      </c>
      <c r="K454" s="138" t="s">
        <v>3810</v>
      </c>
      <c r="L454" s="138" t="s">
        <v>18967</v>
      </c>
      <c r="M454" s="138" t="s">
        <v>18968</v>
      </c>
      <c r="N454" s="138" t="s">
        <v>54</v>
      </c>
      <c r="O454" s="138" t="s">
        <v>67</v>
      </c>
      <c r="P454" s="139" t="s">
        <v>18969</v>
      </c>
      <c r="Q454">
        <v>2.3159999999999998</v>
      </c>
    </row>
    <row r="455" spans="1:18">
      <c r="A455" s="155">
        <v>4110495</v>
      </c>
      <c r="B455" s="138" t="s">
        <v>5282</v>
      </c>
      <c r="C455" s="138" t="s">
        <v>13268</v>
      </c>
      <c r="D455" s="138">
        <v>2023</v>
      </c>
      <c r="E455" s="138" t="s">
        <v>3812</v>
      </c>
      <c r="F455" s="138" t="s">
        <v>18964</v>
      </c>
      <c r="G455" s="138" t="s">
        <v>18983</v>
      </c>
      <c r="H455" s="138" t="s">
        <v>242</v>
      </c>
      <c r="I455" s="138" t="s">
        <v>3839</v>
      </c>
      <c r="J455" s="138" t="s">
        <v>344</v>
      </c>
      <c r="K455" s="138" t="s">
        <v>3810</v>
      </c>
      <c r="L455" s="138" t="s">
        <v>18967</v>
      </c>
      <c r="M455" s="138" t="s">
        <v>18968</v>
      </c>
      <c r="N455" s="138" t="s">
        <v>109</v>
      </c>
      <c r="O455" s="138" t="s">
        <v>67</v>
      </c>
      <c r="P455" s="139" t="s">
        <v>18969</v>
      </c>
      <c r="Q455">
        <v>3.25</v>
      </c>
    </row>
    <row r="456" spans="1:18">
      <c r="A456" s="155">
        <v>4110498</v>
      </c>
      <c r="B456" s="138" t="s">
        <v>5284</v>
      </c>
      <c r="C456" s="138" t="s">
        <v>13272</v>
      </c>
      <c r="D456" s="138">
        <v>2023</v>
      </c>
      <c r="E456" s="138" t="s">
        <v>3812</v>
      </c>
      <c r="F456" s="138" t="s">
        <v>18964</v>
      </c>
      <c r="G456" s="138" t="s">
        <v>18983</v>
      </c>
      <c r="H456" s="138" t="s">
        <v>242</v>
      </c>
      <c r="I456" s="138" t="s">
        <v>3826</v>
      </c>
      <c r="J456" s="138" t="s">
        <v>244</v>
      </c>
      <c r="K456" s="138" t="s">
        <v>3810</v>
      </c>
      <c r="L456" s="138" t="s">
        <v>18967</v>
      </c>
      <c r="M456" s="138" t="s">
        <v>18968</v>
      </c>
      <c r="N456" s="138" t="s">
        <v>109</v>
      </c>
      <c r="O456" s="138" t="s">
        <v>67</v>
      </c>
      <c r="P456" s="139" t="s">
        <v>18969</v>
      </c>
      <c r="Q456">
        <v>2.6880000000000002</v>
      </c>
    </row>
    <row r="457" spans="1:18">
      <c r="A457" s="155">
        <v>4110525</v>
      </c>
      <c r="B457" s="138" t="s">
        <v>5289</v>
      </c>
      <c r="C457" s="138" t="s">
        <v>13283</v>
      </c>
      <c r="D457" s="138">
        <v>2023</v>
      </c>
      <c r="E457" s="138" t="s">
        <v>3812</v>
      </c>
      <c r="F457" s="138" t="s">
        <v>18964</v>
      </c>
      <c r="G457" s="138" t="s">
        <v>18983</v>
      </c>
      <c r="H457" s="138" t="s">
        <v>57</v>
      </c>
      <c r="I457" s="138" t="s">
        <v>3821</v>
      </c>
      <c r="J457" s="138" t="s">
        <v>59</v>
      </c>
      <c r="K457" s="138" t="s">
        <v>3810</v>
      </c>
      <c r="L457" s="138" t="s">
        <v>18967</v>
      </c>
      <c r="M457" s="138" t="s">
        <v>18968</v>
      </c>
      <c r="N457" s="138" t="s">
        <v>54</v>
      </c>
      <c r="O457" s="138" t="s">
        <v>338</v>
      </c>
      <c r="P457" s="139" t="s">
        <v>18969</v>
      </c>
      <c r="Q457">
        <v>3.0190000000000001</v>
      </c>
    </row>
    <row r="458" spans="1:18">
      <c r="A458" s="155">
        <v>4110538</v>
      </c>
      <c r="B458" s="138" t="s">
        <v>5290</v>
      </c>
      <c r="C458" s="138" t="s">
        <v>13288</v>
      </c>
      <c r="D458" s="138">
        <v>2023</v>
      </c>
      <c r="E458" s="138" t="s">
        <v>3812</v>
      </c>
      <c r="F458" s="138" t="s">
        <v>18964</v>
      </c>
      <c r="G458" s="138" t="s">
        <v>18983</v>
      </c>
      <c r="H458" s="138" t="s">
        <v>57</v>
      </c>
      <c r="I458" s="138" t="s">
        <v>3833</v>
      </c>
      <c r="J458" s="138" t="s">
        <v>407</v>
      </c>
      <c r="K458" s="138" t="s">
        <v>3810</v>
      </c>
      <c r="L458" s="138" t="s">
        <v>18967</v>
      </c>
      <c r="M458" s="138" t="s">
        <v>18968</v>
      </c>
      <c r="N458" s="138" t="s">
        <v>109</v>
      </c>
      <c r="O458" s="138" t="s">
        <v>67</v>
      </c>
      <c r="P458" s="139" t="s">
        <v>18969</v>
      </c>
      <c r="Q458">
        <v>3.1829999999999998</v>
      </c>
    </row>
    <row r="459" spans="1:18">
      <c r="A459" s="155">
        <v>4110577</v>
      </c>
      <c r="B459" s="138" t="s">
        <v>5294</v>
      </c>
      <c r="C459" s="138" t="s">
        <v>13302</v>
      </c>
      <c r="D459" s="138">
        <v>2023</v>
      </c>
      <c r="E459" s="138" t="s">
        <v>3812</v>
      </c>
      <c r="F459" s="138" t="s">
        <v>18964</v>
      </c>
      <c r="G459" s="138" t="s">
        <v>18983</v>
      </c>
      <c r="H459" s="138" t="s">
        <v>162</v>
      </c>
      <c r="I459" s="138" t="s">
        <v>18966</v>
      </c>
      <c r="J459" s="138" t="s">
        <v>164</v>
      </c>
      <c r="K459" s="138" t="s">
        <v>3810</v>
      </c>
      <c r="L459" s="138" t="s">
        <v>18967</v>
      </c>
      <c r="M459" s="138" t="s">
        <v>18968</v>
      </c>
      <c r="N459" s="138" t="s">
        <v>54</v>
      </c>
      <c r="O459" s="138" t="s">
        <v>67</v>
      </c>
      <c r="P459" s="139" t="s">
        <v>18969</v>
      </c>
      <c r="Q459">
        <v>2.09</v>
      </c>
    </row>
    <row r="460" spans="1:18">
      <c r="A460" s="155">
        <v>4110586</v>
      </c>
      <c r="B460" s="138" t="s">
        <v>5296</v>
      </c>
      <c r="C460" s="138" t="s">
        <v>13307</v>
      </c>
      <c r="D460" s="138">
        <v>2023</v>
      </c>
      <c r="E460" s="138" t="s">
        <v>3812</v>
      </c>
      <c r="F460" s="138" t="s">
        <v>18964</v>
      </c>
      <c r="G460" s="138" t="s">
        <v>18983</v>
      </c>
      <c r="H460" s="138" t="s">
        <v>57</v>
      </c>
      <c r="I460" s="138" t="s">
        <v>3833</v>
      </c>
      <c r="J460" s="138" t="s">
        <v>407</v>
      </c>
      <c r="K460" s="138" t="s">
        <v>3810</v>
      </c>
      <c r="L460" s="138" t="s">
        <v>18967</v>
      </c>
      <c r="M460" s="138" t="s">
        <v>18968</v>
      </c>
      <c r="N460" s="138" t="s">
        <v>109</v>
      </c>
      <c r="O460" s="138" t="s">
        <v>67</v>
      </c>
      <c r="P460" s="139" t="s">
        <v>18969</v>
      </c>
      <c r="Q460">
        <v>2.2440000000000002</v>
      </c>
    </row>
    <row r="461" spans="1:18" hidden="1">
      <c r="A461" s="155">
        <v>4110617</v>
      </c>
      <c r="B461" s="138" t="s">
        <v>5299</v>
      </c>
      <c r="C461" s="138" t="s">
        <v>13322</v>
      </c>
      <c r="D461" s="138">
        <v>2023</v>
      </c>
      <c r="E461" s="138" t="s">
        <v>3812</v>
      </c>
      <c r="F461" s="138" t="s">
        <v>18964</v>
      </c>
      <c r="G461" s="138" t="s">
        <v>18983</v>
      </c>
      <c r="H461" s="138" t="s">
        <v>162</v>
      </c>
      <c r="I461" s="138" t="s">
        <v>18966</v>
      </c>
      <c r="J461" s="138" t="s">
        <v>164</v>
      </c>
      <c r="K461" s="138" t="s">
        <v>3810</v>
      </c>
      <c r="L461" s="138" t="s">
        <v>18967</v>
      </c>
      <c r="M461" s="138" t="s">
        <v>18968</v>
      </c>
      <c r="N461" s="138" t="s">
        <v>109</v>
      </c>
      <c r="O461" s="138" t="s">
        <v>67</v>
      </c>
      <c r="P461" s="139" t="s">
        <v>18969</v>
      </c>
      <c r="Q461">
        <v>3.3479999999999999</v>
      </c>
      <c r="R461" t="s">
        <v>18971</v>
      </c>
    </row>
    <row r="462" spans="1:18">
      <c r="A462" s="155">
        <v>4110658</v>
      </c>
      <c r="B462" s="138" t="s">
        <v>5303</v>
      </c>
      <c r="C462" s="138" t="s">
        <v>13330</v>
      </c>
      <c r="D462" s="138">
        <v>2023</v>
      </c>
      <c r="E462" s="138" t="s">
        <v>3812</v>
      </c>
      <c r="F462" s="138" t="s">
        <v>18964</v>
      </c>
      <c r="G462" s="138" t="s">
        <v>18983</v>
      </c>
      <c r="H462" s="138" t="s">
        <v>57</v>
      </c>
      <c r="I462" s="138" t="s">
        <v>3821</v>
      </c>
      <c r="J462" s="138" t="s">
        <v>59</v>
      </c>
      <c r="K462" s="138" t="s">
        <v>3810</v>
      </c>
      <c r="L462" s="138" t="s">
        <v>18967</v>
      </c>
      <c r="M462" s="138" t="s">
        <v>18968</v>
      </c>
      <c r="N462" s="138" t="s">
        <v>54</v>
      </c>
      <c r="O462" s="138" t="s">
        <v>67</v>
      </c>
      <c r="P462" s="139" t="s">
        <v>18969</v>
      </c>
      <c r="Q462">
        <v>2.1360000000000001</v>
      </c>
    </row>
    <row r="463" spans="1:18">
      <c r="A463" s="155">
        <v>4110672</v>
      </c>
      <c r="B463" s="138" t="s">
        <v>5305</v>
      </c>
      <c r="C463" s="138" t="s">
        <v>13334</v>
      </c>
      <c r="D463" s="138">
        <v>2023</v>
      </c>
      <c r="E463" s="138" t="s">
        <v>3812</v>
      </c>
      <c r="F463" s="138" t="s">
        <v>18964</v>
      </c>
      <c r="G463" s="138" t="s">
        <v>18983</v>
      </c>
      <c r="H463" s="138" t="s">
        <v>162</v>
      </c>
      <c r="I463" s="138" t="s">
        <v>18966</v>
      </c>
      <c r="J463" s="138" t="s">
        <v>164</v>
      </c>
      <c r="K463" s="138" t="s">
        <v>3810</v>
      </c>
      <c r="L463" s="138" t="s">
        <v>18967</v>
      </c>
      <c r="M463" s="138" t="s">
        <v>18968</v>
      </c>
      <c r="N463" s="138" t="s">
        <v>54</v>
      </c>
      <c r="O463" s="138" t="s">
        <v>67</v>
      </c>
      <c r="P463" s="139" t="s">
        <v>18969</v>
      </c>
      <c r="Q463">
        <v>2.206</v>
      </c>
    </row>
    <row r="464" spans="1:18">
      <c r="A464" s="155">
        <v>4110684</v>
      </c>
      <c r="B464" s="138" t="s">
        <v>5307</v>
      </c>
      <c r="C464" s="138" t="s">
        <v>13340</v>
      </c>
      <c r="D464" s="138">
        <v>2023</v>
      </c>
      <c r="E464" s="138" t="s">
        <v>3812</v>
      </c>
      <c r="F464" s="138" t="s">
        <v>18964</v>
      </c>
      <c r="G464" s="138" t="s">
        <v>18983</v>
      </c>
      <c r="H464" s="138" t="s">
        <v>162</v>
      </c>
      <c r="I464" s="138" t="s">
        <v>18966</v>
      </c>
      <c r="J464" s="138" t="s">
        <v>164</v>
      </c>
      <c r="K464" s="138" t="s">
        <v>3810</v>
      </c>
      <c r="L464" s="138" t="s">
        <v>18967</v>
      </c>
      <c r="M464" s="138" t="s">
        <v>18968</v>
      </c>
      <c r="N464" s="138" t="s">
        <v>54</v>
      </c>
      <c r="O464" s="138" t="s">
        <v>67</v>
      </c>
      <c r="P464" s="139" t="s">
        <v>18969</v>
      </c>
      <c r="Q464">
        <v>2.1930000000000001</v>
      </c>
    </row>
    <row r="465" spans="1:18" hidden="1">
      <c r="A465" s="155">
        <v>4110690</v>
      </c>
      <c r="B465" s="138" t="s">
        <v>5308</v>
      </c>
      <c r="C465" s="138" t="s">
        <v>13345</v>
      </c>
      <c r="D465" s="138">
        <v>2023</v>
      </c>
      <c r="E465" s="138" t="s">
        <v>3812</v>
      </c>
      <c r="F465" s="138" t="s">
        <v>18964</v>
      </c>
      <c r="G465" s="138" t="s">
        <v>18983</v>
      </c>
      <c r="H465" s="138" t="s">
        <v>57</v>
      </c>
      <c r="I465" s="138" t="s">
        <v>3821</v>
      </c>
      <c r="J465" s="138" t="s">
        <v>59</v>
      </c>
      <c r="K465" s="138" t="s">
        <v>3810</v>
      </c>
      <c r="L465" s="138" t="s">
        <v>18967</v>
      </c>
      <c r="M465" s="138" t="s">
        <v>18968</v>
      </c>
      <c r="N465" s="138" t="s">
        <v>109</v>
      </c>
      <c r="O465" s="138" t="s">
        <v>290</v>
      </c>
      <c r="P465" s="139" t="s">
        <v>18969</v>
      </c>
      <c r="Q465">
        <v>3.9569999999999999</v>
      </c>
      <c r="R465" t="s">
        <v>18972</v>
      </c>
    </row>
    <row r="466" spans="1:18">
      <c r="A466" s="155">
        <v>4110726</v>
      </c>
      <c r="B466" s="138" t="s">
        <v>5311</v>
      </c>
      <c r="C466" s="138" t="s">
        <v>13354</v>
      </c>
      <c r="D466" s="138">
        <v>2023</v>
      </c>
      <c r="E466" s="138" t="s">
        <v>3812</v>
      </c>
      <c r="F466" s="138" t="s">
        <v>18964</v>
      </c>
      <c r="G466" s="138" t="s">
        <v>18983</v>
      </c>
      <c r="H466" s="138" t="s">
        <v>57</v>
      </c>
      <c r="I466" s="138" t="s">
        <v>3821</v>
      </c>
      <c r="J466" s="138" t="s">
        <v>59</v>
      </c>
      <c r="K466" s="138" t="s">
        <v>3810</v>
      </c>
      <c r="L466" s="138" t="s">
        <v>18967</v>
      </c>
      <c r="M466" s="138" t="s">
        <v>18968</v>
      </c>
      <c r="N466" s="138" t="s">
        <v>109</v>
      </c>
      <c r="O466" s="138" t="s">
        <v>67</v>
      </c>
      <c r="P466" s="139" t="s">
        <v>18969</v>
      </c>
      <c r="Q466">
        <v>2.6819999999999999</v>
      </c>
    </row>
    <row r="467" spans="1:18">
      <c r="A467" s="155">
        <v>4110736</v>
      </c>
      <c r="B467" s="138" t="s">
        <v>5312</v>
      </c>
      <c r="C467" s="138" t="s">
        <v>13356</v>
      </c>
      <c r="D467" s="138">
        <v>2023</v>
      </c>
      <c r="E467" s="138" t="s">
        <v>3812</v>
      </c>
      <c r="F467" s="138" t="s">
        <v>18964</v>
      </c>
      <c r="G467" s="138" t="s">
        <v>18983</v>
      </c>
      <c r="H467" s="138" t="s">
        <v>162</v>
      </c>
      <c r="I467" s="138" t="s">
        <v>18966</v>
      </c>
      <c r="J467" s="138" t="s">
        <v>164</v>
      </c>
      <c r="K467" s="138" t="s">
        <v>3810</v>
      </c>
      <c r="L467" s="138" t="s">
        <v>18967</v>
      </c>
      <c r="M467" s="138" t="s">
        <v>18968</v>
      </c>
      <c r="N467" s="138" t="s">
        <v>109</v>
      </c>
      <c r="O467" s="138" t="s">
        <v>67</v>
      </c>
      <c r="P467" s="139" t="s">
        <v>18969</v>
      </c>
      <c r="Q467">
        <v>0.75</v>
      </c>
    </row>
    <row r="468" spans="1:18" hidden="1">
      <c r="A468" s="155">
        <v>4110756</v>
      </c>
      <c r="B468" s="138" t="s">
        <v>5315</v>
      </c>
      <c r="C468" s="138" t="s">
        <v>13362</v>
      </c>
      <c r="D468" s="138">
        <v>2023</v>
      </c>
      <c r="E468" s="138" t="s">
        <v>3812</v>
      </c>
      <c r="F468" s="138" t="s">
        <v>18964</v>
      </c>
      <c r="G468" s="138" t="s">
        <v>18983</v>
      </c>
      <c r="H468" s="138" t="s">
        <v>57</v>
      </c>
      <c r="I468" s="138" t="s">
        <v>3821</v>
      </c>
      <c r="J468" s="138" t="s">
        <v>59</v>
      </c>
      <c r="K468" s="138" t="s">
        <v>3810</v>
      </c>
      <c r="L468" s="138" t="s">
        <v>18967</v>
      </c>
      <c r="M468" s="138" t="s">
        <v>18968</v>
      </c>
      <c r="N468" s="138" t="s">
        <v>109</v>
      </c>
      <c r="O468" s="138" t="s">
        <v>2477</v>
      </c>
      <c r="P468" s="139" t="s">
        <v>18969</v>
      </c>
      <c r="Q468">
        <v>3.4980000000000002</v>
      </c>
      <c r="R468" t="s">
        <v>18972</v>
      </c>
    </row>
    <row r="469" spans="1:18">
      <c r="A469" s="155">
        <v>4110759</v>
      </c>
      <c r="B469" s="138" t="s">
        <v>5316</v>
      </c>
      <c r="C469" s="138" t="s">
        <v>13364</v>
      </c>
      <c r="D469" s="138">
        <v>2023</v>
      </c>
      <c r="E469" s="138" t="s">
        <v>3812</v>
      </c>
      <c r="F469" s="138" t="s">
        <v>18964</v>
      </c>
      <c r="G469" s="138" t="s">
        <v>18983</v>
      </c>
      <c r="H469" s="138" t="s">
        <v>162</v>
      </c>
      <c r="I469" s="138" t="s">
        <v>18966</v>
      </c>
      <c r="J469" s="138" t="s">
        <v>164</v>
      </c>
      <c r="K469" s="138" t="s">
        <v>3810</v>
      </c>
      <c r="L469" s="138" t="s">
        <v>18967</v>
      </c>
      <c r="M469" s="138" t="s">
        <v>18968</v>
      </c>
      <c r="N469" s="138" t="s">
        <v>54</v>
      </c>
      <c r="O469" s="138" t="s">
        <v>67</v>
      </c>
      <c r="P469" s="139" t="s">
        <v>18969</v>
      </c>
      <c r="Q469">
        <v>1.6910000000000001</v>
      </c>
    </row>
    <row r="470" spans="1:18">
      <c r="A470" s="155">
        <v>4110773</v>
      </c>
      <c r="B470" s="138" t="s">
        <v>5319</v>
      </c>
      <c r="C470" s="138" t="s">
        <v>13370</v>
      </c>
      <c r="D470" s="138">
        <v>2023</v>
      </c>
      <c r="E470" s="138" t="s">
        <v>3812</v>
      </c>
      <c r="F470" s="138" t="s">
        <v>18964</v>
      </c>
      <c r="G470" s="138" t="s">
        <v>18983</v>
      </c>
      <c r="H470" s="138" t="s">
        <v>242</v>
      </c>
      <c r="I470" s="138" t="s">
        <v>3839</v>
      </c>
      <c r="J470" s="138" t="s">
        <v>344</v>
      </c>
      <c r="K470" s="138" t="s">
        <v>3810</v>
      </c>
      <c r="L470" s="138" t="s">
        <v>18967</v>
      </c>
      <c r="M470" s="138" t="s">
        <v>18968</v>
      </c>
      <c r="N470" s="138" t="s">
        <v>109</v>
      </c>
      <c r="O470" s="138" t="s">
        <v>67</v>
      </c>
      <c r="P470" s="139" t="s">
        <v>18969</v>
      </c>
      <c r="Q470">
        <v>1.214</v>
      </c>
    </row>
    <row r="471" spans="1:18">
      <c r="A471" s="155">
        <v>4110782</v>
      </c>
      <c r="B471" s="138" t="s">
        <v>5320</v>
      </c>
      <c r="C471" s="138" t="s">
        <v>13372</v>
      </c>
      <c r="D471" s="138">
        <v>2023</v>
      </c>
      <c r="E471" s="138" t="s">
        <v>3812</v>
      </c>
      <c r="F471" s="138" t="s">
        <v>18964</v>
      </c>
      <c r="G471" s="138" t="s">
        <v>18983</v>
      </c>
      <c r="H471" s="138" t="s">
        <v>57</v>
      </c>
      <c r="I471" s="138" t="s">
        <v>3821</v>
      </c>
      <c r="J471" s="138" t="s">
        <v>59</v>
      </c>
      <c r="K471" s="138" t="s">
        <v>3810</v>
      </c>
      <c r="L471" s="138" t="s">
        <v>18967</v>
      </c>
      <c r="M471" s="138" t="s">
        <v>18968</v>
      </c>
      <c r="N471" s="138" t="s">
        <v>109</v>
      </c>
      <c r="O471" s="138" t="s">
        <v>67</v>
      </c>
      <c r="P471" s="139" t="s">
        <v>18969</v>
      </c>
      <c r="Q471">
        <v>1.714</v>
      </c>
    </row>
    <row r="472" spans="1:18">
      <c r="A472" s="155">
        <v>4110888</v>
      </c>
      <c r="B472" s="138" t="s">
        <v>5328</v>
      </c>
      <c r="C472" s="138" t="s">
        <v>13400</v>
      </c>
      <c r="D472" s="138">
        <v>2023</v>
      </c>
      <c r="E472" s="138" t="s">
        <v>3812</v>
      </c>
      <c r="F472" s="138" t="s">
        <v>18964</v>
      </c>
      <c r="G472" s="138" t="s">
        <v>18983</v>
      </c>
      <c r="H472" s="138" t="s">
        <v>162</v>
      </c>
      <c r="I472" s="138" t="s">
        <v>18966</v>
      </c>
      <c r="J472" s="138" t="s">
        <v>164</v>
      </c>
      <c r="K472" s="138" t="s">
        <v>3810</v>
      </c>
      <c r="L472" s="138" t="s">
        <v>18967</v>
      </c>
      <c r="M472" s="138" t="s">
        <v>18968</v>
      </c>
      <c r="N472" s="138" t="s">
        <v>109</v>
      </c>
      <c r="O472" s="138" t="s">
        <v>67</v>
      </c>
      <c r="P472" s="139" t="s">
        <v>18969</v>
      </c>
      <c r="Q472">
        <v>2.15</v>
      </c>
    </row>
    <row r="473" spans="1:18">
      <c r="A473" s="155">
        <v>4110896</v>
      </c>
      <c r="B473" s="138" t="s">
        <v>5330</v>
      </c>
      <c r="C473" s="138" t="s">
        <v>13407</v>
      </c>
      <c r="D473" s="138">
        <v>2023</v>
      </c>
      <c r="E473" s="138" t="s">
        <v>3812</v>
      </c>
      <c r="F473" s="138" t="s">
        <v>18964</v>
      </c>
      <c r="G473" s="138" t="s">
        <v>18983</v>
      </c>
      <c r="H473" s="138" t="s">
        <v>162</v>
      </c>
      <c r="I473" s="138" t="s">
        <v>18966</v>
      </c>
      <c r="J473" s="138" t="s">
        <v>164</v>
      </c>
      <c r="K473" s="138" t="s">
        <v>3810</v>
      </c>
      <c r="L473" s="138" t="s">
        <v>18967</v>
      </c>
      <c r="M473" s="138" t="s">
        <v>18968</v>
      </c>
      <c r="N473" s="138" t="s">
        <v>54</v>
      </c>
      <c r="O473" s="138" t="s">
        <v>232</v>
      </c>
      <c r="P473" s="139" t="s">
        <v>18969</v>
      </c>
      <c r="Q473">
        <v>2.6549999999999998</v>
      </c>
    </row>
    <row r="474" spans="1:18">
      <c r="A474" s="155">
        <v>4110897</v>
      </c>
      <c r="B474" s="138" t="s">
        <v>5331</v>
      </c>
      <c r="C474" s="138" t="s">
        <v>13409</v>
      </c>
      <c r="D474" s="138">
        <v>2023</v>
      </c>
      <c r="E474" s="138" t="s">
        <v>3812</v>
      </c>
      <c r="F474" s="138" t="s">
        <v>18964</v>
      </c>
      <c r="G474" s="138" t="s">
        <v>18983</v>
      </c>
      <c r="H474" s="138" t="s">
        <v>162</v>
      </c>
      <c r="I474" s="138" t="s">
        <v>3863</v>
      </c>
      <c r="J474" s="138" t="s">
        <v>632</v>
      </c>
      <c r="K474" s="138" t="s">
        <v>3810</v>
      </c>
      <c r="L474" s="138" t="s">
        <v>18967</v>
      </c>
      <c r="M474" s="138" t="s">
        <v>18968</v>
      </c>
      <c r="N474" s="138" t="s">
        <v>54</v>
      </c>
      <c r="O474" s="138" t="s">
        <v>232</v>
      </c>
      <c r="P474" s="139" t="s">
        <v>18969</v>
      </c>
      <c r="Q474">
        <v>3.077</v>
      </c>
    </row>
    <row r="475" spans="1:18">
      <c r="A475" s="155">
        <v>4110914</v>
      </c>
      <c r="B475" s="138" t="s">
        <v>5334</v>
      </c>
      <c r="C475" s="138" t="s">
        <v>13418</v>
      </c>
      <c r="D475" s="138">
        <v>2023</v>
      </c>
      <c r="E475" s="138" t="s">
        <v>3812</v>
      </c>
      <c r="F475" s="138" t="s">
        <v>18964</v>
      </c>
      <c r="G475" s="138" t="s">
        <v>18983</v>
      </c>
      <c r="H475" s="138" t="s">
        <v>162</v>
      </c>
      <c r="I475" s="138" t="s">
        <v>18973</v>
      </c>
      <c r="J475" s="138" t="s">
        <v>18974</v>
      </c>
      <c r="K475" s="138" t="s">
        <v>3810</v>
      </c>
      <c r="L475" s="138" t="s">
        <v>18967</v>
      </c>
      <c r="M475" s="138" t="s">
        <v>18968</v>
      </c>
      <c r="N475" s="138" t="s">
        <v>54</v>
      </c>
      <c r="O475" s="138" t="s">
        <v>232</v>
      </c>
      <c r="P475" s="139" t="s">
        <v>18969</v>
      </c>
      <c r="Q475">
        <v>1.8069999999999999</v>
      </c>
    </row>
    <row r="476" spans="1:18">
      <c r="A476" s="155">
        <v>4110927</v>
      </c>
      <c r="B476" s="138" t="s">
        <v>5339</v>
      </c>
      <c r="C476" s="138" t="s">
        <v>13428</v>
      </c>
      <c r="D476" s="138">
        <v>2023</v>
      </c>
      <c r="E476" s="138" t="s">
        <v>3812</v>
      </c>
      <c r="F476" s="138" t="s">
        <v>18964</v>
      </c>
      <c r="G476" s="138" t="s">
        <v>18983</v>
      </c>
      <c r="H476" s="138" t="s">
        <v>162</v>
      </c>
      <c r="I476" s="138" t="s">
        <v>18973</v>
      </c>
      <c r="J476" s="138" t="s">
        <v>18974</v>
      </c>
      <c r="K476" s="138" t="s">
        <v>3810</v>
      </c>
      <c r="L476" s="138" t="s">
        <v>18967</v>
      </c>
      <c r="M476" s="138" t="s">
        <v>18968</v>
      </c>
      <c r="N476" s="138" t="s">
        <v>109</v>
      </c>
      <c r="O476" s="138" t="s">
        <v>67</v>
      </c>
      <c r="P476" s="139" t="s">
        <v>18969</v>
      </c>
      <c r="Q476">
        <v>2.8820000000000001</v>
      </c>
    </row>
    <row r="477" spans="1:18">
      <c r="A477" s="155">
        <v>4110961</v>
      </c>
      <c r="B477" s="138" t="s">
        <v>13444</v>
      </c>
      <c r="C477" s="138" t="s">
        <v>13445</v>
      </c>
      <c r="D477" s="138">
        <v>2023</v>
      </c>
      <c r="E477" s="138" t="s">
        <v>3812</v>
      </c>
      <c r="F477" s="138" t="s">
        <v>18964</v>
      </c>
      <c r="G477" s="138" t="s">
        <v>18983</v>
      </c>
      <c r="H477" s="138" t="s">
        <v>162</v>
      </c>
      <c r="I477" s="138" t="s">
        <v>18966</v>
      </c>
      <c r="J477" s="138" t="s">
        <v>164</v>
      </c>
      <c r="K477" s="138" t="s">
        <v>3810</v>
      </c>
      <c r="L477" s="138" t="s">
        <v>18967</v>
      </c>
      <c r="M477" s="138" t="s">
        <v>18968</v>
      </c>
      <c r="N477" s="138" t="s">
        <v>109</v>
      </c>
      <c r="O477" s="138" t="s">
        <v>67</v>
      </c>
      <c r="P477" s="139" t="s">
        <v>18969</v>
      </c>
      <c r="Q477">
        <v>1.5</v>
      </c>
    </row>
    <row r="478" spans="1:18">
      <c r="A478" s="155">
        <v>4110969</v>
      </c>
      <c r="B478" s="138" t="s">
        <v>5341</v>
      </c>
      <c r="C478" s="138" t="s">
        <v>13447</v>
      </c>
      <c r="D478" s="138">
        <v>2023</v>
      </c>
      <c r="E478" s="138" t="s">
        <v>3812</v>
      </c>
      <c r="F478" s="138" t="s">
        <v>18964</v>
      </c>
      <c r="G478" s="138" t="s">
        <v>18983</v>
      </c>
      <c r="H478" s="138" t="s">
        <v>162</v>
      </c>
      <c r="I478" s="138" t="s">
        <v>18966</v>
      </c>
      <c r="J478" s="138" t="s">
        <v>164</v>
      </c>
      <c r="K478" s="138" t="s">
        <v>3810</v>
      </c>
      <c r="L478" s="138" t="s">
        <v>18967</v>
      </c>
      <c r="M478" s="138" t="s">
        <v>18968</v>
      </c>
      <c r="N478" s="138" t="s">
        <v>109</v>
      </c>
      <c r="O478" s="138" t="s">
        <v>67</v>
      </c>
      <c r="P478" s="139" t="s">
        <v>18969</v>
      </c>
      <c r="Q478">
        <v>2.13</v>
      </c>
    </row>
    <row r="479" spans="1:18">
      <c r="A479" s="155">
        <v>4110978</v>
      </c>
      <c r="B479" s="138" t="s">
        <v>5342</v>
      </c>
      <c r="C479" s="138" t="s">
        <v>13449</v>
      </c>
      <c r="D479" s="138">
        <v>2023</v>
      </c>
      <c r="E479" s="138" t="s">
        <v>3812</v>
      </c>
      <c r="F479" s="138" t="s">
        <v>18964</v>
      </c>
      <c r="G479" s="138" t="s">
        <v>18983</v>
      </c>
      <c r="H479" s="138" t="s">
        <v>57</v>
      </c>
      <c r="I479" s="138" t="s">
        <v>3833</v>
      </c>
      <c r="J479" s="138" t="s">
        <v>407</v>
      </c>
      <c r="K479" s="138" t="s">
        <v>3810</v>
      </c>
      <c r="L479" s="138" t="s">
        <v>18967</v>
      </c>
      <c r="M479" s="138" t="s">
        <v>18968</v>
      </c>
      <c r="N479" s="138" t="s">
        <v>109</v>
      </c>
      <c r="O479" s="138" t="s">
        <v>67</v>
      </c>
      <c r="P479" s="139" t="s">
        <v>18969</v>
      </c>
      <c r="Q479">
        <v>2.4329999999999998</v>
      </c>
    </row>
    <row r="480" spans="1:18">
      <c r="A480" s="155">
        <v>4110992</v>
      </c>
      <c r="B480" s="138" t="s">
        <v>5345</v>
      </c>
      <c r="C480" s="138" t="s">
        <v>13458</v>
      </c>
      <c r="D480" s="138">
        <v>2023</v>
      </c>
      <c r="E480" s="138" t="s">
        <v>3812</v>
      </c>
      <c r="F480" s="138" t="s">
        <v>18964</v>
      </c>
      <c r="G480" s="138" t="s">
        <v>18983</v>
      </c>
      <c r="H480" s="138" t="s">
        <v>57</v>
      </c>
      <c r="I480" s="138" t="s">
        <v>3821</v>
      </c>
      <c r="J480" s="138" t="s">
        <v>59</v>
      </c>
      <c r="K480" s="138" t="s">
        <v>3810</v>
      </c>
      <c r="L480" s="138" t="s">
        <v>18967</v>
      </c>
      <c r="M480" s="138" t="s">
        <v>18968</v>
      </c>
      <c r="N480" s="138" t="s">
        <v>54</v>
      </c>
      <c r="O480" s="138" t="s">
        <v>353</v>
      </c>
      <c r="P480" s="139" t="s">
        <v>18969</v>
      </c>
      <c r="Q480">
        <v>1.5</v>
      </c>
    </row>
    <row r="481" spans="1:17">
      <c r="A481" s="155">
        <v>4110993</v>
      </c>
      <c r="B481" s="138" t="s">
        <v>5346</v>
      </c>
      <c r="C481" s="138" t="s">
        <v>13460</v>
      </c>
      <c r="D481" s="138">
        <v>2023</v>
      </c>
      <c r="E481" s="138" t="s">
        <v>3812</v>
      </c>
      <c r="F481" s="138" t="s">
        <v>18964</v>
      </c>
      <c r="G481" s="138" t="s">
        <v>18983</v>
      </c>
      <c r="H481" s="138" t="s">
        <v>162</v>
      </c>
      <c r="I481" s="138" t="s">
        <v>18966</v>
      </c>
      <c r="J481" s="138" t="s">
        <v>164</v>
      </c>
      <c r="K481" s="138" t="s">
        <v>3810</v>
      </c>
      <c r="L481" s="138" t="s">
        <v>18967</v>
      </c>
      <c r="M481" s="138" t="s">
        <v>18968</v>
      </c>
      <c r="N481" s="138" t="s">
        <v>54</v>
      </c>
      <c r="O481" s="138" t="s">
        <v>67</v>
      </c>
      <c r="P481" s="139" t="s">
        <v>18969</v>
      </c>
      <c r="Q481">
        <v>1.6839999999999999</v>
      </c>
    </row>
    <row r="482" spans="1:17">
      <c r="A482" s="155">
        <v>4111003</v>
      </c>
      <c r="B482" s="138" t="s">
        <v>5348</v>
      </c>
      <c r="C482" s="138" t="s">
        <v>13464</v>
      </c>
      <c r="D482" s="138">
        <v>2023</v>
      </c>
      <c r="E482" s="138" t="s">
        <v>3812</v>
      </c>
      <c r="F482" s="138" t="s">
        <v>18964</v>
      </c>
      <c r="G482" s="138" t="s">
        <v>18983</v>
      </c>
      <c r="H482" s="138" t="s">
        <v>57</v>
      </c>
      <c r="I482" s="138" t="s">
        <v>3833</v>
      </c>
      <c r="J482" s="138" t="s">
        <v>407</v>
      </c>
      <c r="K482" s="138" t="s">
        <v>3810</v>
      </c>
      <c r="L482" s="138" t="s">
        <v>18967</v>
      </c>
      <c r="M482" s="138" t="s">
        <v>18968</v>
      </c>
      <c r="N482" s="138" t="s">
        <v>109</v>
      </c>
      <c r="O482" s="138" t="s">
        <v>67</v>
      </c>
      <c r="P482" s="139" t="s">
        <v>18969</v>
      </c>
      <c r="Q482">
        <v>3.31</v>
      </c>
    </row>
    <row r="483" spans="1:17">
      <c r="A483" s="155">
        <v>4111048</v>
      </c>
      <c r="B483" s="138" t="s">
        <v>5356</v>
      </c>
      <c r="C483" s="138" t="s">
        <v>13484</v>
      </c>
      <c r="D483" s="138">
        <v>2023</v>
      </c>
      <c r="E483" s="138" t="s">
        <v>3812</v>
      </c>
      <c r="F483" s="138" t="s">
        <v>18964</v>
      </c>
      <c r="G483" s="138" t="s">
        <v>18983</v>
      </c>
      <c r="H483" s="138" t="s">
        <v>162</v>
      </c>
      <c r="I483" s="138" t="s">
        <v>18966</v>
      </c>
      <c r="J483" s="138" t="s">
        <v>164</v>
      </c>
      <c r="K483" s="138" t="s">
        <v>3810</v>
      </c>
      <c r="L483" s="138" t="s">
        <v>18967</v>
      </c>
      <c r="M483" s="138" t="s">
        <v>18968</v>
      </c>
      <c r="N483" s="138" t="s">
        <v>109</v>
      </c>
      <c r="O483" s="138" t="s">
        <v>67</v>
      </c>
      <c r="P483" s="139" t="s">
        <v>18969</v>
      </c>
      <c r="Q483">
        <v>2.6720000000000002</v>
      </c>
    </row>
    <row r="484" spans="1:17">
      <c r="A484" s="155">
        <v>4111052</v>
      </c>
      <c r="B484" s="138" t="s">
        <v>13489</v>
      </c>
      <c r="C484" s="138" t="s">
        <v>13490</v>
      </c>
      <c r="D484" s="138">
        <v>2023</v>
      </c>
      <c r="E484" s="138" t="s">
        <v>3812</v>
      </c>
      <c r="F484" s="138" t="s">
        <v>18964</v>
      </c>
      <c r="G484" s="138" t="s">
        <v>18983</v>
      </c>
      <c r="H484" s="138" t="s">
        <v>57</v>
      </c>
      <c r="I484" s="138" t="s">
        <v>3821</v>
      </c>
      <c r="J484" s="138" t="s">
        <v>59</v>
      </c>
      <c r="K484" s="138" t="s">
        <v>3810</v>
      </c>
      <c r="L484" s="138" t="s">
        <v>18967</v>
      </c>
      <c r="M484" s="138" t="s">
        <v>18968</v>
      </c>
      <c r="N484" s="138" t="s">
        <v>109</v>
      </c>
      <c r="O484" s="138" t="s">
        <v>338</v>
      </c>
      <c r="P484" s="139" t="s">
        <v>18969</v>
      </c>
      <c r="Q484">
        <v>3.8239999999999998</v>
      </c>
    </row>
    <row r="485" spans="1:17">
      <c r="A485" s="155">
        <v>4111054</v>
      </c>
      <c r="B485" s="138" t="s">
        <v>5357</v>
      </c>
      <c r="C485" s="138" t="s">
        <v>13492</v>
      </c>
      <c r="D485" s="138">
        <v>2023</v>
      </c>
      <c r="E485" s="138" t="s">
        <v>3812</v>
      </c>
      <c r="F485" s="138" t="s">
        <v>18964</v>
      </c>
      <c r="G485" s="138" t="s">
        <v>18983</v>
      </c>
      <c r="H485" s="138" t="s">
        <v>57</v>
      </c>
      <c r="I485" s="138" t="s">
        <v>3833</v>
      </c>
      <c r="J485" s="138" t="s">
        <v>407</v>
      </c>
      <c r="K485" s="138" t="s">
        <v>3810</v>
      </c>
      <c r="L485" s="138" t="s">
        <v>18967</v>
      </c>
      <c r="M485" s="138" t="s">
        <v>18968</v>
      </c>
      <c r="N485" s="138" t="s">
        <v>109</v>
      </c>
      <c r="O485" s="138" t="s">
        <v>67</v>
      </c>
      <c r="P485" s="139" t="s">
        <v>18969</v>
      </c>
      <c r="Q485">
        <v>3.488</v>
      </c>
    </row>
    <row r="486" spans="1:17">
      <c r="A486" s="155">
        <v>4111055</v>
      </c>
      <c r="B486" s="138" t="s">
        <v>5358</v>
      </c>
      <c r="C486" s="138" t="s">
        <v>13494</v>
      </c>
      <c r="D486" s="138">
        <v>2023</v>
      </c>
      <c r="E486" s="138" t="s">
        <v>3812</v>
      </c>
      <c r="F486" s="138" t="s">
        <v>18964</v>
      </c>
      <c r="G486" s="138" t="s">
        <v>18983</v>
      </c>
      <c r="H486" s="138" t="s">
        <v>162</v>
      </c>
      <c r="I486" s="138" t="s">
        <v>18973</v>
      </c>
      <c r="J486" s="138" t="s">
        <v>18974</v>
      </c>
      <c r="K486" s="138" t="s">
        <v>3810</v>
      </c>
      <c r="L486" s="138" t="s">
        <v>18967</v>
      </c>
      <c r="M486" s="138" t="s">
        <v>18968</v>
      </c>
      <c r="N486" s="138" t="s">
        <v>54</v>
      </c>
      <c r="O486" s="138" t="s">
        <v>290</v>
      </c>
      <c r="P486" s="139" t="s">
        <v>18969</v>
      </c>
      <c r="Q486">
        <v>1.25</v>
      </c>
    </row>
    <row r="487" spans="1:17">
      <c r="A487" s="155">
        <v>4111082</v>
      </c>
      <c r="B487" s="138" t="s">
        <v>5362</v>
      </c>
      <c r="C487" s="138" t="s">
        <v>13507</v>
      </c>
      <c r="D487" s="138">
        <v>2023</v>
      </c>
      <c r="E487" s="138" t="s">
        <v>3812</v>
      </c>
      <c r="F487" s="138" t="s">
        <v>18964</v>
      </c>
      <c r="G487" s="138" t="s">
        <v>18983</v>
      </c>
      <c r="H487" s="138" t="s">
        <v>242</v>
      </c>
      <c r="I487" s="138" t="s">
        <v>3839</v>
      </c>
      <c r="J487" s="138" t="s">
        <v>344</v>
      </c>
      <c r="K487" s="138" t="s">
        <v>3810</v>
      </c>
      <c r="L487" s="138" t="s">
        <v>18967</v>
      </c>
      <c r="M487" s="138" t="s">
        <v>18968</v>
      </c>
      <c r="N487" s="138" t="s">
        <v>54</v>
      </c>
      <c r="O487" s="138" t="s">
        <v>67</v>
      </c>
      <c r="P487" s="139" t="s">
        <v>18969</v>
      </c>
      <c r="Q487">
        <v>2.9239999999999999</v>
      </c>
    </row>
    <row r="488" spans="1:17">
      <c r="A488" s="155">
        <v>4111091</v>
      </c>
      <c r="B488" s="138" t="s">
        <v>13511</v>
      </c>
      <c r="C488" s="138" t="s">
        <v>13512</v>
      </c>
      <c r="D488" s="138">
        <v>2023</v>
      </c>
      <c r="E488" s="138" t="s">
        <v>3812</v>
      </c>
      <c r="F488" s="138" t="s">
        <v>18964</v>
      </c>
      <c r="G488" s="138" t="s">
        <v>18983</v>
      </c>
      <c r="H488" s="138" t="s">
        <v>57</v>
      </c>
      <c r="I488" s="138" t="s">
        <v>3821</v>
      </c>
      <c r="J488" s="138" t="s">
        <v>59</v>
      </c>
      <c r="K488" s="138" t="s">
        <v>3810</v>
      </c>
      <c r="L488" s="138" t="s">
        <v>18967</v>
      </c>
      <c r="M488" s="138" t="s">
        <v>18968</v>
      </c>
      <c r="N488" s="138" t="s">
        <v>54</v>
      </c>
      <c r="O488" s="138" t="s">
        <v>67</v>
      </c>
      <c r="P488" s="139" t="s">
        <v>18969</v>
      </c>
      <c r="Q488">
        <v>1.7310000000000001</v>
      </c>
    </row>
    <row r="489" spans="1:17">
      <c r="A489" s="155">
        <v>4111111</v>
      </c>
      <c r="B489" s="138" t="s">
        <v>5364</v>
      </c>
      <c r="C489" s="138" t="s">
        <v>13514</v>
      </c>
      <c r="D489" s="138">
        <v>2023</v>
      </c>
      <c r="E489" s="138" t="s">
        <v>3812</v>
      </c>
      <c r="F489" s="138" t="s">
        <v>18964</v>
      </c>
      <c r="G489" s="138" t="s">
        <v>18983</v>
      </c>
      <c r="H489" s="138" t="s">
        <v>242</v>
      </c>
      <c r="I489" s="138" t="s">
        <v>3859</v>
      </c>
      <c r="J489" s="138" t="s">
        <v>18977</v>
      </c>
      <c r="K489" s="138" t="s">
        <v>3810</v>
      </c>
      <c r="L489" s="138" t="s">
        <v>18967</v>
      </c>
      <c r="M489" s="138" t="s">
        <v>18968</v>
      </c>
      <c r="N489" s="138" t="s">
        <v>109</v>
      </c>
      <c r="O489" s="138" t="s">
        <v>67</v>
      </c>
      <c r="P489" s="139" t="s">
        <v>18969</v>
      </c>
      <c r="Q489">
        <v>2.9740000000000002</v>
      </c>
    </row>
    <row r="490" spans="1:17">
      <c r="A490" s="155">
        <v>4111113</v>
      </c>
      <c r="B490" s="138" t="s">
        <v>5365</v>
      </c>
      <c r="C490" s="138" t="s">
        <v>13516</v>
      </c>
      <c r="D490" s="138">
        <v>2023</v>
      </c>
      <c r="E490" s="138" t="s">
        <v>3812</v>
      </c>
      <c r="F490" s="138" t="s">
        <v>18964</v>
      </c>
      <c r="G490" s="138" t="s">
        <v>18983</v>
      </c>
      <c r="H490" s="138" t="s">
        <v>162</v>
      </c>
      <c r="I490" s="138" t="s">
        <v>18966</v>
      </c>
      <c r="J490" s="138" t="s">
        <v>164</v>
      </c>
      <c r="K490" s="138" t="s">
        <v>3810</v>
      </c>
      <c r="L490" s="138" t="s">
        <v>18967</v>
      </c>
      <c r="M490" s="138" t="s">
        <v>18968</v>
      </c>
      <c r="N490" s="138" t="s">
        <v>109</v>
      </c>
      <c r="O490" s="138" t="s">
        <v>67</v>
      </c>
      <c r="P490" s="139" t="s">
        <v>18969</v>
      </c>
      <c r="Q490">
        <v>1.68</v>
      </c>
    </row>
    <row r="491" spans="1:17">
      <c r="A491" s="155">
        <v>4111114</v>
      </c>
      <c r="B491" s="138" t="s">
        <v>13518</v>
      </c>
      <c r="C491" s="138" t="s">
        <v>13519</v>
      </c>
      <c r="D491" s="138">
        <v>2023</v>
      </c>
      <c r="E491" s="138" t="s">
        <v>3812</v>
      </c>
      <c r="F491" s="138" t="s">
        <v>18964</v>
      </c>
      <c r="G491" s="138" t="s">
        <v>18983</v>
      </c>
      <c r="H491" s="138" t="s">
        <v>18980</v>
      </c>
      <c r="I491" s="138" t="s">
        <v>3844</v>
      </c>
      <c r="J491" s="138" t="s">
        <v>567</v>
      </c>
      <c r="K491" s="138" t="s">
        <v>3810</v>
      </c>
      <c r="L491" s="138" t="s">
        <v>18967</v>
      </c>
      <c r="M491" s="138" t="s">
        <v>18968</v>
      </c>
      <c r="N491" s="138" t="s">
        <v>109</v>
      </c>
      <c r="O491" s="138" t="s">
        <v>67</v>
      </c>
      <c r="P491" s="139" t="s">
        <v>18969</v>
      </c>
      <c r="Q491">
        <v>1.1739999999999999</v>
      </c>
    </row>
    <row r="492" spans="1:17">
      <c r="A492" s="155">
        <v>4111139</v>
      </c>
      <c r="B492" s="138" t="s">
        <v>13529</v>
      </c>
      <c r="C492" s="138" t="s">
        <v>13530</v>
      </c>
      <c r="D492" s="138">
        <v>2023</v>
      </c>
      <c r="E492" s="138" t="s">
        <v>3812</v>
      </c>
      <c r="F492" s="138" t="s">
        <v>18964</v>
      </c>
      <c r="G492" s="138" t="s">
        <v>18983</v>
      </c>
      <c r="H492" s="138" t="s">
        <v>18981</v>
      </c>
      <c r="I492" s="138" t="s">
        <v>18966</v>
      </c>
      <c r="J492" s="138" t="s">
        <v>164</v>
      </c>
      <c r="K492" s="138" t="s">
        <v>3810</v>
      </c>
      <c r="L492" s="138" t="s">
        <v>18967</v>
      </c>
      <c r="M492" s="138" t="s">
        <v>18968</v>
      </c>
      <c r="N492" s="138" t="s">
        <v>54</v>
      </c>
      <c r="O492" s="138" t="s">
        <v>67</v>
      </c>
      <c r="P492" s="139" t="s">
        <v>18969</v>
      </c>
      <c r="Q492">
        <v>1.1140000000000001</v>
      </c>
    </row>
    <row r="493" spans="1:17">
      <c r="A493" s="155">
        <v>4111144</v>
      </c>
      <c r="B493" s="138" t="s">
        <v>5367</v>
      </c>
      <c r="C493" s="138" t="s">
        <v>13532</v>
      </c>
      <c r="D493" s="138">
        <v>2023</v>
      </c>
      <c r="E493" s="138" t="s">
        <v>3812</v>
      </c>
      <c r="F493" s="138" t="s">
        <v>18964</v>
      </c>
      <c r="G493" s="138" t="s">
        <v>18983</v>
      </c>
      <c r="H493" s="138" t="s">
        <v>57</v>
      </c>
      <c r="I493" s="138" t="s">
        <v>3833</v>
      </c>
      <c r="J493" s="138" t="s">
        <v>407</v>
      </c>
      <c r="K493" s="138" t="s">
        <v>3810</v>
      </c>
      <c r="L493" s="138" t="s">
        <v>18967</v>
      </c>
      <c r="M493" s="138" t="s">
        <v>18968</v>
      </c>
      <c r="N493" s="138" t="s">
        <v>109</v>
      </c>
      <c r="O493" s="138" t="s">
        <v>67</v>
      </c>
      <c r="P493" s="139" t="s">
        <v>18969</v>
      </c>
      <c r="Q493">
        <v>2.5640000000000001</v>
      </c>
    </row>
    <row r="494" spans="1:17">
      <c r="A494" s="155">
        <v>4111158</v>
      </c>
      <c r="B494" s="138" t="s">
        <v>5369</v>
      </c>
      <c r="C494" s="138" t="s">
        <v>13536</v>
      </c>
      <c r="D494" s="138">
        <v>2023</v>
      </c>
      <c r="E494" s="138" t="s">
        <v>3812</v>
      </c>
      <c r="F494" s="138" t="s">
        <v>18964</v>
      </c>
      <c r="G494" s="138" t="s">
        <v>18983</v>
      </c>
      <c r="H494" s="138" t="s">
        <v>162</v>
      </c>
      <c r="I494" s="138" t="s">
        <v>18973</v>
      </c>
      <c r="J494" s="138" t="s">
        <v>18974</v>
      </c>
      <c r="K494" s="138" t="s">
        <v>3810</v>
      </c>
      <c r="L494" s="138" t="s">
        <v>18967</v>
      </c>
      <c r="M494" s="138" t="s">
        <v>18968</v>
      </c>
      <c r="N494" s="138" t="s">
        <v>109</v>
      </c>
      <c r="O494" s="138" t="s">
        <v>67</v>
      </c>
      <c r="P494" s="139" t="s">
        <v>18969</v>
      </c>
      <c r="Q494">
        <v>2.1680000000000001</v>
      </c>
    </row>
    <row r="495" spans="1:17">
      <c r="A495" s="155">
        <v>4111169</v>
      </c>
      <c r="B495" s="138" t="s">
        <v>5371</v>
      </c>
      <c r="C495" s="138" t="s">
        <v>13546</v>
      </c>
      <c r="D495" s="138">
        <v>2023</v>
      </c>
      <c r="E495" s="138" t="s">
        <v>3812</v>
      </c>
      <c r="F495" s="138" t="s">
        <v>18964</v>
      </c>
      <c r="G495" s="138" t="s">
        <v>18983</v>
      </c>
      <c r="H495" s="138" t="s">
        <v>162</v>
      </c>
      <c r="I495" s="138" t="s">
        <v>18966</v>
      </c>
      <c r="J495" s="138" t="s">
        <v>164</v>
      </c>
      <c r="K495" s="138" t="s">
        <v>3810</v>
      </c>
      <c r="L495" s="138" t="s">
        <v>18967</v>
      </c>
      <c r="M495" s="138" t="s">
        <v>18968</v>
      </c>
      <c r="N495" s="138" t="s">
        <v>109</v>
      </c>
      <c r="O495" s="138" t="s">
        <v>67</v>
      </c>
      <c r="P495" s="139" t="s">
        <v>18969</v>
      </c>
      <c r="Q495">
        <v>1.89</v>
      </c>
    </row>
    <row r="496" spans="1:17">
      <c r="A496" s="155">
        <v>4111172</v>
      </c>
      <c r="B496" s="138" t="s">
        <v>5373</v>
      </c>
      <c r="C496" s="138" t="s">
        <v>13550</v>
      </c>
      <c r="D496" s="138">
        <v>2023</v>
      </c>
      <c r="E496" s="138" t="s">
        <v>3812</v>
      </c>
      <c r="F496" s="138" t="s">
        <v>18964</v>
      </c>
      <c r="G496" s="138" t="s">
        <v>18983</v>
      </c>
      <c r="H496" s="138" t="s">
        <v>162</v>
      </c>
      <c r="I496" s="138" t="s">
        <v>18966</v>
      </c>
      <c r="J496" s="138" t="s">
        <v>164</v>
      </c>
      <c r="K496" s="138" t="s">
        <v>3810</v>
      </c>
      <c r="L496" s="138" t="s">
        <v>18967</v>
      </c>
      <c r="M496" s="138" t="s">
        <v>18968</v>
      </c>
      <c r="N496" s="138" t="s">
        <v>54</v>
      </c>
      <c r="O496" s="138" t="s">
        <v>67</v>
      </c>
      <c r="P496" s="139" t="s">
        <v>18969</v>
      </c>
      <c r="Q496">
        <v>2.794</v>
      </c>
    </row>
    <row r="497" spans="1:18">
      <c r="A497" s="155">
        <v>4111208</v>
      </c>
      <c r="B497" s="138" t="s">
        <v>13562</v>
      </c>
      <c r="C497" s="138" t="s">
        <v>13563</v>
      </c>
      <c r="D497" s="138">
        <v>2023</v>
      </c>
      <c r="E497" s="138" t="s">
        <v>3812</v>
      </c>
      <c r="F497" s="138" t="s">
        <v>18964</v>
      </c>
      <c r="G497" s="138" t="s">
        <v>18983</v>
      </c>
      <c r="H497" s="138" t="s">
        <v>242</v>
      </c>
      <c r="I497" s="138" t="s">
        <v>3826</v>
      </c>
      <c r="J497" s="138" t="s">
        <v>244</v>
      </c>
      <c r="K497" s="138" t="s">
        <v>3810</v>
      </c>
      <c r="L497" s="138" t="s">
        <v>18967</v>
      </c>
      <c r="M497" s="138" t="s">
        <v>18968</v>
      </c>
      <c r="N497" s="138" t="s">
        <v>54</v>
      </c>
      <c r="O497" s="138" t="s">
        <v>67</v>
      </c>
      <c r="P497" s="139" t="s">
        <v>18969</v>
      </c>
      <c r="Q497">
        <v>0</v>
      </c>
    </row>
    <row r="498" spans="1:18">
      <c r="A498" s="155">
        <v>4111211</v>
      </c>
      <c r="B498" s="138" t="s">
        <v>5379</v>
      </c>
      <c r="C498" s="138" t="s">
        <v>13568</v>
      </c>
      <c r="D498" s="138"/>
      <c r="E498" s="138" t="s">
        <v>3812</v>
      </c>
      <c r="F498" s="138" t="s">
        <v>18964</v>
      </c>
      <c r="G498" s="138" t="s">
        <v>18983</v>
      </c>
      <c r="H498" s="138" t="s">
        <v>57</v>
      </c>
      <c r="I498" s="138" t="s">
        <v>3813</v>
      </c>
      <c r="J498" s="138" t="s">
        <v>130</v>
      </c>
      <c r="K498" s="138" t="s">
        <v>3810</v>
      </c>
      <c r="L498" s="138" t="s">
        <v>18967</v>
      </c>
      <c r="M498" s="138" t="s">
        <v>18968</v>
      </c>
      <c r="N498" s="138" t="s">
        <v>54</v>
      </c>
      <c r="O498" s="138" t="s">
        <v>67</v>
      </c>
      <c r="P498" s="139" t="s">
        <v>18969</v>
      </c>
      <c r="Q498">
        <v>2.5819999999999999</v>
      </c>
    </row>
    <row r="499" spans="1:18" hidden="1">
      <c r="A499" s="155">
        <v>4111296</v>
      </c>
      <c r="B499" s="138" t="s">
        <v>5382</v>
      </c>
      <c r="C499" s="138" t="s">
        <v>13580</v>
      </c>
      <c r="D499" s="138">
        <v>2023</v>
      </c>
      <c r="E499" s="138" t="s">
        <v>3812</v>
      </c>
      <c r="F499" s="138" t="s">
        <v>18964</v>
      </c>
      <c r="G499" s="138" t="s">
        <v>18983</v>
      </c>
      <c r="H499" s="138" t="s">
        <v>162</v>
      </c>
      <c r="I499" s="138" t="s">
        <v>18973</v>
      </c>
      <c r="J499" s="138" t="s">
        <v>18974</v>
      </c>
      <c r="K499" s="138" t="s">
        <v>3810</v>
      </c>
      <c r="L499" s="138" t="s">
        <v>18967</v>
      </c>
      <c r="M499" s="138" t="s">
        <v>18968</v>
      </c>
      <c r="N499" s="138" t="s">
        <v>109</v>
      </c>
      <c r="O499" s="138" t="s">
        <v>180</v>
      </c>
      <c r="P499" s="139" t="s">
        <v>18969</v>
      </c>
      <c r="Q499">
        <v>4</v>
      </c>
      <c r="R499" t="s">
        <v>18972</v>
      </c>
    </row>
    <row r="500" spans="1:18">
      <c r="A500" s="155">
        <v>4111312</v>
      </c>
      <c r="B500" s="138" t="s">
        <v>5384</v>
      </c>
      <c r="C500" s="138" t="s">
        <v>13584</v>
      </c>
      <c r="D500" s="138">
        <v>2023</v>
      </c>
      <c r="E500" s="138" t="s">
        <v>3812</v>
      </c>
      <c r="F500" s="138" t="s">
        <v>18964</v>
      </c>
      <c r="G500" s="138" t="s">
        <v>18983</v>
      </c>
      <c r="H500" s="138" t="s">
        <v>162</v>
      </c>
      <c r="I500" s="138" t="s">
        <v>18966</v>
      </c>
      <c r="J500" s="138" t="s">
        <v>164</v>
      </c>
      <c r="K500" s="138" t="s">
        <v>3810</v>
      </c>
      <c r="L500" s="138" t="s">
        <v>18967</v>
      </c>
      <c r="M500" s="138" t="s">
        <v>18968</v>
      </c>
      <c r="N500" s="138" t="s">
        <v>54</v>
      </c>
      <c r="O500" s="138" t="s">
        <v>1873</v>
      </c>
      <c r="P500" s="139" t="s">
        <v>18969</v>
      </c>
      <c r="Q500">
        <v>1.06</v>
      </c>
    </row>
    <row r="501" spans="1:18">
      <c r="A501" s="155">
        <v>4111363</v>
      </c>
      <c r="B501" s="138" t="s">
        <v>5386</v>
      </c>
      <c r="C501" s="138" t="s">
        <v>13604</v>
      </c>
      <c r="D501" s="138">
        <v>2023</v>
      </c>
      <c r="E501" s="138" t="s">
        <v>3812</v>
      </c>
      <c r="F501" s="138" t="s">
        <v>18964</v>
      </c>
      <c r="G501" s="138" t="s">
        <v>18983</v>
      </c>
      <c r="H501" s="138" t="s">
        <v>18981</v>
      </c>
      <c r="I501" s="138" t="s">
        <v>18966</v>
      </c>
      <c r="J501" s="138" t="s">
        <v>164</v>
      </c>
      <c r="K501" s="138" t="s">
        <v>3810</v>
      </c>
      <c r="L501" s="138" t="s">
        <v>18967</v>
      </c>
      <c r="M501" s="138" t="s">
        <v>18968</v>
      </c>
      <c r="N501" s="138" t="s">
        <v>109</v>
      </c>
      <c r="O501" s="138" t="s">
        <v>67</v>
      </c>
      <c r="P501" s="139" t="s">
        <v>18969</v>
      </c>
      <c r="Q501">
        <v>0</v>
      </c>
    </row>
    <row r="502" spans="1:18">
      <c r="A502" s="155">
        <v>4111377</v>
      </c>
      <c r="B502" s="138" t="s">
        <v>5389</v>
      </c>
      <c r="C502" s="138" t="s">
        <v>13606</v>
      </c>
      <c r="D502" s="138">
        <v>2023</v>
      </c>
      <c r="E502" s="138" t="s">
        <v>3812</v>
      </c>
      <c r="F502" s="138" t="s">
        <v>18964</v>
      </c>
      <c r="G502" s="138" t="s">
        <v>18983</v>
      </c>
      <c r="H502" s="138" t="s">
        <v>242</v>
      </c>
      <c r="I502" s="138" t="s">
        <v>3839</v>
      </c>
      <c r="J502" s="138" t="s">
        <v>344</v>
      </c>
      <c r="K502" s="138" t="s">
        <v>3810</v>
      </c>
      <c r="L502" s="138" t="s">
        <v>18967</v>
      </c>
      <c r="M502" s="138" t="s">
        <v>18968</v>
      </c>
      <c r="N502" s="138" t="s">
        <v>54</v>
      </c>
      <c r="O502" s="138" t="s">
        <v>67</v>
      </c>
      <c r="P502" s="139" t="s">
        <v>18969</v>
      </c>
      <c r="Q502">
        <v>2.375</v>
      </c>
    </row>
    <row r="503" spans="1:18">
      <c r="A503" s="155">
        <v>4111510</v>
      </c>
      <c r="B503" s="138" t="s">
        <v>5399</v>
      </c>
      <c r="C503" s="138" t="s">
        <v>13641</v>
      </c>
      <c r="D503" s="138">
        <v>2023</v>
      </c>
      <c r="E503" s="138" t="s">
        <v>3812</v>
      </c>
      <c r="F503" s="138" t="s">
        <v>18964</v>
      </c>
      <c r="G503" s="138" t="s">
        <v>18983</v>
      </c>
      <c r="H503" s="138" t="s">
        <v>242</v>
      </c>
      <c r="I503" s="138" t="s">
        <v>3844</v>
      </c>
      <c r="J503" s="138" t="s">
        <v>567</v>
      </c>
      <c r="K503" s="138" t="s">
        <v>3810</v>
      </c>
      <c r="L503" s="138" t="s">
        <v>18967</v>
      </c>
      <c r="M503" s="138" t="s">
        <v>18968</v>
      </c>
      <c r="N503" s="138" t="s">
        <v>109</v>
      </c>
      <c r="O503" s="138" t="s">
        <v>67</v>
      </c>
      <c r="P503" s="139" t="s">
        <v>18969</v>
      </c>
      <c r="Q503">
        <v>1.32</v>
      </c>
    </row>
    <row r="504" spans="1:18">
      <c r="A504" s="155">
        <v>4111522</v>
      </c>
      <c r="B504" s="138" t="s">
        <v>5401</v>
      </c>
      <c r="C504" s="138" t="s">
        <v>13648</v>
      </c>
      <c r="D504" s="138">
        <v>2023</v>
      </c>
      <c r="E504" s="138" t="s">
        <v>3812</v>
      </c>
      <c r="F504" s="138" t="s">
        <v>18964</v>
      </c>
      <c r="G504" s="138" t="s">
        <v>18983</v>
      </c>
      <c r="H504" s="138" t="s">
        <v>57</v>
      </c>
      <c r="I504" s="138" t="s">
        <v>3833</v>
      </c>
      <c r="J504" s="138" t="s">
        <v>407</v>
      </c>
      <c r="K504" s="138" t="s">
        <v>3810</v>
      </c>
      <c r="L504" s="138" t="s">
        <v>18967</v>
      </c>
      <c r="M504" s="138" t="s">
        <v>18968</v>
      </c>
      <c r="N504" s="138" t="s">
        <v>109</v>
      </c>
      <c r="O504" s="138" t="s">
        <v>67</v>
      </c>
      <c r="P504" s="139" t="s">
        <v>18969</v>
      </c>
      <c r="Q504">
        <v>2.9319999999999999</v>
      </c>
    </row>
    <row r="505" spans="1:18">
      <c r="A505" s="155">
        <v>4111533</v>
      </c>
      <c r="B505" s="138" t="s">
        <v>5403</v>
      </c>
      <c r="C505" s="138" t="s">
        <v>13655</v>
      </c>
      <c r="D505" s="138">
        <v>2023</v>
      </c>
      <c r="E505" s="138" t="s">
        <v>3812</v>
      </c>
      <c r="F505" s="138" t="s">
        <v>18964</v>
      </c>
      <c r="G505" s="138" t="s">
        <v>18983</v>
      </c>
      <c r="H505" s="138" t="s">
        <v>162</v>
      </c>
      <c r="I505" s="138" t="s">
        <v>18973</v>
      </c>
      <c r="J505" s="138" t="s">
        <v>18974</v>
      </c>
      <c r="K505" s="138" t="s">
        <v>3810</v>
      </c>
      <c r="L505" s="138" t="s">
        <v>18967</v>
      </c>
      <c r="M505" s="138" t="s">
        <v>18968</v>
      </c>
      <c r="N505" s="138" t="s">
        <v>109</v>
      </c>
      <c r="O505" s="138" t="s">
        <v>67</v>
      </c>
      <c r="P505" s="139" t="s">
        <v>18969</v>
      </c>
      <c r="Q505">
        <v>2.468</v>
      </c>
    </row>
    <row r="506" spans="1:18">
      <c r="A506" s="155">
        <v>4111548</v>
      </c>
      <c r="B506" s="138" t="s">
        <v>5404</v>
      </c>
      <c r="C506" s="138" t="s">
        <v>13657</v>
      </c>
      <c r="D506" s="138"/>
      <c r="E506" s="138" t="s">
        <v>3812</v>
      </c>
      <c r="F506" s="138" t="s">
        <v>18964</v>
      </c>
      <c r="G506" s="138" t="s">
        <v>18983</v>
      </c>
      <c r="H506" s="138" t="s">
        <v>57</v>
      </c>
      <c r="I506" s="138" t="s">
        <v>3813</v>
      </c>
      <c r="J506" s="138" t="s">
        <v>130</v>
      </c>
      <c r="K506" s="138" t="s">
        <v>3810</v>
      </c>
      <c r="L506" s="138" t="s">
        <v>18967</v>
      </c>
      <c r="M506" s="138" t="s">
        <v>18968</v>
      </c>
      <c r="N506" s="138" t="s">
        <v>54</v>
      </c>
      <c r="O506" s="138" t="s">
        <v>1131</v>
      </c>
      <c r="P506" s="139" t="s">
        <v>18969</v>
      </c>
      <c r="Q506">
        <v>3.863</v>
      </c>
    </row>
    <row r="507" spans="1:18">
      <c r="A507" s="155">
        <v>4111605</v>
      </c>
      <c r="B507" s="138" t="s">
        <v>5406</v>
      </c>
      <c r="C507" s="138" t="s">
        <v>13670</v>
      </c>
      <c r="D507" s="138">
        <v>2023</v>
      </c>
      <c r="E507" s="138" t="s">
        <v>3812</v>
      </c>
      <c r="F507" s="138" t="s">
        <v>18964</v>
      </c>
      <c r="G507" s="138" t="s">
        <v>18983</v>
      </c>
      <c r="H507" s="138" t="s">
        <v>162</v>
      </c>
      <c r="I507" s="138" t="s">
        <v>18966</v>
      </c>
      <c r="J507" s="138" t="s">
        <v>164</v>
      </c>
      <c r="K507" s="138" t="s">
        <v>3810</v>
      </c>
      <c r="L507" s="138" t="s">
        <v>18967</v>
      </c>
      <c r="M507" s="138" t="s">
        <v>18968</v>
      </c>
      <c r="N507" s="138" t="s">
        <v>54</v>
      </c>
      <c r="O507" s="138" t="s">
        <v>67</v>
      </c>
      <c r="P507" s="139" t="s">
        <v>18969</v>
      </c>
      <c r="Q507">
        <v>2.1030000000000002</v>
      </c>
    </row>
    <row r="508" spans="1:18" hidden="1">
      <c r="A508" s="155">
        <v>4111626</v>
      </c>
      <c r="B508" s="138" t="s">
        <v>5411</v>
      </c>
      <c r="C508" s="138" t="s">
        <v>13683</v>
      </c>
      <c r="D508" s="138">
        <v>2023</v>
      </c>
      <c r="E508" s="138" t="s">
        <v>3812</v>
      </c>
      <c r="F508" s="138" t="s">
        <v>18964</v>
      </c>
      <c r="G508" s="138" t="s">
        <v>18983</v>
      </c>
      <c r="H508" s="138" t="s">
        <v>242</v>
      </c>
      <c r="I508" s="138" t="s">
        <v>18978</v>
      </c>
      <c r="J508" s="138" t="s">
        <v>18978</v>
      </c>
      <c r="K508" s="138" t="s">
        <v>3810</v>
      </c>
      <c r="L508" s="138" t="s">
        <v>18967</v>
      </c>
      <c r="M508" s="138" t="s">
        <v>18968</v>
      </c>
      <c r="N508" s="138" t="s">
        <v>54</v>
      </c>
      <c r="O508" s="138" t="s">
        <v>67</v>
      </c>
      <c r="P508" s="139" t="s">
        <v>18969</v>
      </c>
      <c r="Q508">
        <v>2.5819999999999999</v>
      </c>
      <c r="R508" t="s">
        <v>18971</v>
      </c>
    </row>
    <row r="509" spans="1:18">
      <c r="A509" s="155">
        <v>4111664</v>
      </c>
      <c r="B509" s="138" t="s">
        <v>5413</v>
      </c>
      <c r="C509" s="138" t="s">
        <v>13696</v>
      </c>
      <c r="D509" s="138">
        <v>2023</v>
      </c>
      <c r="E509" s="138" t="s">
        <v>3812</v>
      </c>
      <c r="F509" s="138" t="s">
        <v>18964</v>
      </c>
      <c r="G509" s="138" t="s">
        <v>18983</v>
      </c>
      <c r="H509" s="138" t="s">
        <v>162</v>
      </c>
      <c r="I509" s="138" t="s">
        <v>18966</v>
      </c>
      <c r="J509" s="138" t="s">
        <v>164</v>
      </c>
      <c r="K509" s="138" t="s">
        <v>3810</v>
      </c>
      <c r="L509" s="138" t="s">
        <v>18967</v>
      </c>
      <c r="M509" s="138" t="s">
        <v>18968</v>
      </c>
      <c r="N509" s="138" t="s">
        <v>54</v>
      </c>
      <c r="O509" s="138" t="s">
        <v>67</v>
      </c>
      <c r="P509" s="139" t="s">
        <v>18969</v>
      </c>
      <c r="Q509">
        <v>0</v>
      </c>
    </row>
    <row r="510" spans="1:18" hidden="1">
      <c r="A510" s="155">
        <v>4111674</v>
      </c>
      <c r="B510" s="138" t="s">
        <v>5414</v>
      </c>
      <c r="C510" s="138" t="s">
        <v>13698</v>
      </c>
      <c r="D510" s="138">
        <v>2023</v>
      </c>
      <c r="E510" s="138" t="s">
        <v>3812</v>
      </c>
      <c r="F510" s="138" t="s">
        <v>18964</v>
      </c>
      <c r="G510" s="138" t="s">
        <v>18983</v>
      </c>
      <c r="H510" s="138" t="s">
        <v>162</v>
      </c>
      <c r="I510" s="138" t="s">
        <v>3863</v>
      </c>
      <c r="J510" s="138" t="s">
        <v>632</v>
      </c>
      <c r="K510" s="138" t="s">
        <v>3810</v>
      </c>
      <c r="L510" s="138" t="s">
        <v>18967</v>
      </c>
      <c r="M510" s="138" t="s">
        <v>18968</v>
      </c>
      <c r="N510" s="138" t="s">
        <v>109</v>
      </c>
      <c r="O510" s="138" t="s">
        <v>338</v>
      </c>
      <c r="P510" s="139" t="s">
        <v>18969</v>
      </c>
      <c r="Q510">
        <v>3.96</v>
      </c>
      <c r="R510" t="s">
        <v>18972</v>
      </c>
    </row>
    <row r="511" spans="1:18">
      <c r="A511" s="155">
        <v>4111677</v>
      </c>
      <c r="B511" s="138" t="s">
        <v>5416</v>
      </c>
      <c r="C511" s="138" t="s">
        <v>13702</v>
      </c>
      <c r="D511" s="138">
        <v>2023</v>
      </c>
      <c r="E511" s="138" t="s">
        <v>3812</v>
      </c>
      <c r="F511" s="138" t="s">
        <v>18964</v>
      </c>
      <c r="G511" s="138" t="s">
        <v>18983</v>
      </c>
      <c r="H511" s="138" t="s">
        <v>242</v>
      </c>
      <c r="I511" s="138" t="s">
        <v>18978</v>
      </c>
      <c r="J511" s="138" t="s">
        <v>18978</v>
      </c>
      <c r="K511" s="138" t="s">
        <v>3810</v>
      </c>
      <c r="L511" s="138" t="s">
        <v>18967</v>
      </c>
      <c r="M511" s="138" t="s">
        <v>18968</v>
      </c>
      <c r="N511" s="138" t="s">
        <v>54</v>
      </c>
      <c r="O511" s="138" t="s">
        <v>67</v>
      </c>
      <c r="P511" s="139" t="s">
        <v>18969</v>
      </c>
      <c r="Q511">
        <v>1.974</v>
      </c>
    </row>
    <row r="512" spans="1:18">
      <c r="A512" s="155">
        <v>4111694</v>
      </c>
      <c r="B512" s="138" t="s">
        <v>5417</v>
      </c>
      <c r="C512" s="138" t="s">
        <v>13707</v>
      </c>
      <c r="D512" s="138">
        <v>2023</v>
      </c>
      <c r="E512" s="138" t="s">
        <v>3812</v>
      </c>
      <c r="F512" s="138" t="s">
        <v>18964</v>
      </c>
      <c r="G512" s="138" t="s">
        <v>18983</v>
      </c>
      <c r="H512" s="138" t="s">
        <v>57</v>
      </c>
      <c r="I512" s="138" t="s">
        <v>3821</v>
      </c>
      <c r="J512" s="138" t="s">
        <v>59</v>
      </c>
      <c r="K512" s="138" t="s">
        <v>3810</v>
      </c>
      <c r="L512" s="138" t="s">
        <v>18967</v>
      </c>
      <c r="M512" s="138" t="s">
        <v>18968</v>
      </c>
      <c r="N512" s="138" t="s">
        <v>54</v>
      </c>
      <c r="O512" s="138" t="s">
        <v>67</v>
      </c>
      <c r="P512" s="139" t="s">
        <v>18969</v>
      </c>
      <c r="Q512">
        <v>2.5790000000000002</v>
      </c>
    </row>
    <row r="513" spans="1:18" hidden="1">
      <c r="A513" s="155">
        <v>4111713</v>
      </c>
      <c r="B513" s="138" t="s">
        <v>5418</v>
      </c>
      <c r="C513" s="138" t="s">
        <v>13709</v>
      </c>
      <c r="D513" s="138">
        <v>2023</v>
      </c>
      <c r="E513" s="138" t="s">
        <v>3812</v>
      </c>
      <c r="F513" s="138" t="s">
        <v>18964</v>
      </c>
      <c r="G513" s="138" t="s">
        <v>18983</v>
      </c>
      <c r="H513" s="138" t="s">
        <v>162</v>
      </c>
      <c r="I513" s="138" t="s">
        <v>3863</v>
      </c>
      <c r="J513" s="138" t="s">
        <v>632</v>
      </c>
      <c r="K513" s="138" t="s">
        <v>3810</v>
      </c>
      <c r="L513" s="138" t="s">
        <v>18967</v>
      </c>
      <c r="M513" s="138" t="s">
        <v>18968</v>
      </c>
      <c r="N513" s="138" t="s">
        <v>54</v>
      </c>
      <c r="O513" s="138" t="s">
        <v>290</v>
      </c>
      <c r="P513" s="139" t="s">
        <v>18969</v>
      </c>
      <c r="Q513">
        <v>4</v>
      </c>
      <c r="R513" t="s">
        <v>18972</v>
      </c>
    </row>
    <row r="514" spans="1:18" hidden="1">
      <c r="A514" s="155">
        <v>4111719</v>
      </c>
      <c r="B514" s="138" t="s">
        <v>5420</v>
      </c>
      <c r="C514" s="138" t="s">
        <v>13713</v>
      </c>
      <c r="D514" s="138">
        <v>2023</v>
      </c>
      <c r="E514" s="138" t="s">
        <v>3812</v>
      </c>
      <c r="F514" s="138" t="s">
        <v>18964</v>
      </c>
      <c r="G514" s="138" t="s">
        <v>18983</v>
      </c>
      <c r="H514" s="138" t="s">
        <v>162</v>
      </c>
      <c r="I514" s="138" t="s">
        <v>18973</v>
      </c>
      <c r="J514" s="138" t="s">
        <v>18974</v>
      </c>
      <c r="K514" s="138" t="s">
        <v>3810</v>
      </c>
      <c r="L514" s="138" t="s">
        <v>18967</v>
      </c>
      <c r="M514" s="138" t="s">
        <v>18968</v>
      </c>
      <c r="N514" s="138" t="s">
        <v>109</v>
      </c>
      <c r="O514" s="138" t="s">
        <v>67</v>
      </c>
      <c r="P514" s="139" t="s">
        <v>18969</v>
      </c>
      <c r="Q514">
        <v>3.49</v>
      </c>
      <c r="R514" t="s">
        <v>18971</v>
      </c>
    </row>
    <row r="515" spans="1:18">
      <c r="A515" s="155">
        <v>4111730</v>
      </c>
      <c r="B515" s="138" t="s">
        <v>13715</v>
      </c>
      <c r="C515" s="138" t="s">
        <v>13716</v>
      </c>
      <c r="D515" s="138"/>
      <c r="E515" s="138" t="s">
        <v>3812</v>
      </c>
      <c r="F515" s="138" t="s">
        <v>18964</v>
      </c>
      <c r="G515" s="138" t="s">
        <v>18983</v>
      </c>
      <c r="H515" s="138" t="s">
        <v>57</v>
      </c>
      <c r="I515" s="138" t="s">
        <v>3813</v>
      </c>
      <c r="J515" s="138" t="s">
        <v>130</v>
      </c>
      <c r="K515" s="138" t="s">
        <v>3810</v>
      </c>
      <c r="L515" s="138" t="s">
        <v>18967</v>
      </c>
      <c r="M515" s="138" t="s">
        <v>18968</v>
      </c>
      <c r="N515" s="138" t="s">
        <v>54</v>
      </c>
      <c r="O515" s="138" t="s">
        <v>338</v>
      </c>
      <c r="P515" s="139" t="s">
        <v>18969</v>
      </c>
      <c r="Q515">
        <v>0</v>
      </c>
    </row>
    <row r="516" spans="1:18">
      <c r="A516" s="155">
        <v>4111732</v>
      </c>
      <c r="B516" s="138" t="s">
        <v>5421</v>
      </c>
      <c r="C516" s="138" t="s">
        <v>13718</v>
      </c>
      <c r="D516" s="138">
        <v>2023</v>
      </c>
      <c r="E516" s="138" t="s">
        <v>3812</v>
      </c>
      <c r="F516" s="138" t="s">
        <v>18964</v>
      </c>
      <c r="G516" s="138" t="s">
        <v>18983</v>
      </c>
      <c r="H516" s="138" t="s">
        <v>18980</v>
      </c>
      <c r="I516" s="138" t="s">
        <v>3826</v>
      </c>
      <c r="J516" s="138" t="s">
        <v>244</v>
      </c>
      <c r="K516" s="138" t="s">
        <v>3810</v>
      </c>
      <c r="L516" s="138" t="s">
        <v>18967</v>
      </c>
      <c r="M516" s="138" t="s">
        <v>18968</v>
      </c>
      <c r="N516" s="138" t="s">
        <v>109</v>
      </c>
      <c r="O516" s="138" t="s">
        <v>67</v>
      </c>
      <c r="P516" s="139" t="s">
        <v>18969</v>
      </c>
      <c r="Q516">
        <v>0</v>
      </c>
    </row>
    <row r="517" spans="1:18">
      <c r="A517" s="155">
        <v>4111766</v>
      </c>
      <c r="B517" s="138" t="s">
        <v>5427</v>
      </c>
      <c r="C517" s="138" t="s">
        <v>13732</v>
      </c>
      <c r="D517" s="138">
        <v>2023</v>
      </c>
      <c r="E517" s="138" t="s">
        <v>3812</v>
      </c>
      <c r="F517" s="138" t="s">
        <v>18964</v>
      </c>
      <c r="G517" s="138" t="s">
        <v>18983</v>
      </c>
      <c r="H517" s="138" t="s">
        <v>162</v>
      </c>
      <c r="I517" s="138" t="s">
        <v>18966</v>
      </c>
      <c r="J517" s="138" t="s">
        <v>164</v>
      </c>
      <c r="K517" s="138" t="s">
        <v>3810</v>
      </c>
      <c r="L517" s="138" t="s">
        <v>18967</v>
      </c>
      <c r="M517" s="138" t="s">
        <v>18968</v>
      </c>
      <c r="N517" s="138" t="s">
        <v>54</v>
      </c>
      <c r="O517" s="138" t="s">
        <v>67</v>
      </c>
      <c r="P517" s="139" t="s">
        <v>18969</v>
      </c>
      <c r="Q517">
        <v>1.9710000000000001</v>
      </c>
    </row>
    <row r="518" spans="1:18">
      <c r="A518" s="155">
        <v>4111769</v>
      </c>
      <c r="B518" s="138" t="s">
        <v>13734</v>
      </c>
      <c r="C518" s="138" t="s">
        <v>13735</v>
      </c>
      <c r="D518" s="138">
        <v>2023</v>
      </c>
      <c r="E518" s="138" t="s">
        <v>3812</v>
      </c>
      <c r="F518" s="138" t="s">
        <v>18964</v>
      </c>
      <c r="G518" s="138" t="s">
        <v>18983</v>
      </c>
      <c r="H518" s="138" t="s">
        <v>162</v>
      </c>
      <c r="I518" s="138" t="s">
        <v>3863</v>
      </c>
      <c r="J518" s="138" t="s">
        <v>632</v>
      </c>
      <c r="K518" s="138" t="s">
        <v>3810</v>
      </c>
      <c r="L518" s="138" t="s">
        <v>18967</v>
      </c>
      <c r="M518" s="138" t="s">
        <v>18968</v>
      </c>
      <c r="N518" s="138" t="s">
        <v>54</v>
      </c>
      <c r="O518" s="138" t="s">
        <v>338</v>
      </c>
      <c r="P518" s="139" t="s">
        <v>18969</v>
      </c>
      <c r="Q518">
        <v>1.4279999999999999</v>
      </c>
    </row>
    <row r="519" spans="1:18" hidden="1">
      <c r="A519" s="155">
        <v>4111815</v>
      </c>
      <c r="B519" s="138" t="s">
        <v>5436</v>
      </c>
      <c r="C519" s="138" t="s">
        <v>13774</v>
      </c>
      <c r="D519" s="138">
        <v>2023</v>
      </c>
      <c r="E519" s="138" t="s">
        <v>3812</v>
      </c>
      <c r="F519" s="138" t="s">
        <v>18964</v>
      </c>
      <c r="G519" s="138" t="s">
        <v>18983</v>
      </c>
      <c r="H519" s="138" t="s">
        <v>162</v>
      </c>
      <c r="I519" s="138" t="s">
        <v>18973</v>
      </c>
      <c r="J519" s="138" t="s">
        <v>18974</v>
      </c>
      <c r="K519" s="138" t="s">
        <v>3810</v>
      </c>
      <c r="L519" s="138" t="s">
        <v>18967</v>
      </c>
      <c r="M519" s="138" t="s">
        <v>18968</v>
      </c>
      <c r="N519" s="138" t="s">
        <v>109</v>
      </c>
      <c r="O519" s="138" t="s">
        <v>2477</v>
      </c>
      <c r="P519" s="139" t="s">
        <v>18969</v>
      </c>
      <c r="Q519">
        <v>3.9590000000000001</v>
      </c>
      <c r="R519" t="s">
        <v>18972</v>
      </c>
    </row>
    <row r="520" spans="1:18">
      <c r="A520" s="155">
        <v>4111818</v>
      </c>
      <c r="B520" s="138" t="s">
        <v>5438</v>
      </c>
      <c r="C520" s="138" t="s">
        <v>13778</v>
      </c>
      <c r="D520" s="138">
        <v>2023</v>
      </c>
      <c r="E520" s="138" t="s">
        <v>3812</v>
      </c>
      <c r="F520" s="138" t="s">
        <v>18964</v>
      </c>
      <c r="G520" s="138" t="s">
        <v>18983</v>
      </c>
      <c r="H520" s="138" t="s">
        <v>18981</v>
      </c>
      <c r="I520" s="138" t="s">
        <v>18966</v>
      </c>
      <c r="J520" s="138" t="s">
        <v>164</v>
      </c>
      <c r="K520" s="138" t="s">
        <v>3810</v>
      </c>
      <c r="L520" s="138" t="s">
        <v>18967</v>
      </c>
      <c r="M520" s="138" t="s">
        <v>18968</v>
      </c>
      <c r="N520" s="138" t="s">
        <v>54</v>
      </c>
      <c r="O520" s="138" t="s">
        <v>67</v>
      </c>
      <c r="P520" s="139" t="s">
        <v>18969</v>
      </c>
      <c r="Q520">
        <v>1.33</v>
      </c>
    </row>
    <row r="521" spans="1:18">
      <c r="A521" s="155">
        <v>4111830</v>
      </c>
      <c r="B521" s="138" t="s">
        <v>5439</v>
      </c>
      <c r="C521" s="138" t="s">
        <v>13780</v>
      </c>
      <c r="D521" s="138">
        <v>2023</v>
      </c>
      <c r="E521" s="138" t="s">
        <v>3812</v>
      </c>
      <c r="F521" s="138" t="s">
        <v>18964</v>
      </c>
      <c r="G521" s="138" t="s">
        <v>18983</v>
      </c>
      <c r="H521" s="138" t="s">
        <v>162</v>
      </c>
      <c r="I521" s="138" t="s">
        <v>18966</v>
      </c>
      <c r="J521" s="138" t="s">
        <v>164</v>
      </c>
      <c r="K521" s="138" t="s">
        <v>3810</v>
      </c>
      <c r="L521" s="138" t="s">
        <v>18967</v>
      </c>
      <c r="M521" s="138" t="s">
        <v>18968</v>
      </c>
      <c r="N521" s="138" t="s">
        <v>109</v>
      </c>
      <c r="O521" s="138" t="s">
        <v>67</v>
      </c>
      <c r="P521" s="139" t="s">
        <v>18969</v>
      </c>
      <c r="Q521">
        <v>2.25</v>
      </c>
    </row>
    <row r="522" spans="1:18">
      <c r="A522" s="155">
        <v>4111833</v>
      </c>
      <c r="B522" s="138" t="s">
        <v>5441</v>
      </c>
      <c r="C522" s="138" t="s">
        <v>13784</v>
      </c>
      <c r="D522" s="138">
        <v>2023</v>
      </c>
      <c r="E522" s="138" t="s">
        <v>3812</v>
      </c>
      <c r="F522" s="138" t="s">
        <v>18964</v>
      </c>
      <c r="G522" s="138" t="s">
        <v>18983</v>
      </c>
      <c r="H522" s="138" t="s">
        <v>162</v>
      </c>
      <c r="I522" s="138" t="s">
        <v>18973</v>
      </c>
      <c r="J522" s="138" t="s">
        <v>18974</v>
      </c>
      <c r="K522" s="138" t="s">
        <v>3810</v>
      </c>
      <c r="L522" s="138" t="s">
        <v>18967</v>
      </c>
      <c r="M522" s="138" t="s">
        <v>18968</v>
      </c>
      <c r="N522" s="138" t="s">
        <v>109</v>
      </c>
      <c r="O522" s="138" t="s">
        <v>67</v>
      </c>
      <c r="P522" s="139" t="s">
        <v>18969</v>
      </c>
      <c r="Q522">
        <v>1.6339999999999999</v>
      </c>
    </row>
    <row r="523" spans="1:18">
      <c r="A523" s="155">
        <v>4111858</v>
      </c>
      <c r="B523" s="138" t="s">
        <v>6730</v>
      </c>
      <c r="C523" s="138" t="s">
        <v>3766</v>
      </c>
      <c r="D523" s="138">
        <v>2023</v>
      </c>
      <c r="E523" s="138" t="s">
        <v>3812</v>
      </c>
      <c r="F523" s="138" t="s">
        <v>18964</v>
      </c>
      <c r="G523" s="138" t="s">
        <v>18983</v>
      </c>
      <c r="H523" s="138" t="s">
        <v>242</v>
      </c>
      <c r="I523" s="138" t="s">
        <v>18978</v>
      </c>
      <c r="J523" s="138" t="s">
        <v>18978</v>
      </c>
      <c r="K523" s="138" t="s">
        <v>3810</v>
      </c>
      <c r="L523" s="138" t="s">
        <v>18967</v>
      </c>
      <c r="M523" s="138" t="s">
        <v>18968</v>
      </c>
      <c r="N523" s="138" t="s">
        <v>54</v>
      </c>
      <c r="O523" s="138" t="s">
        <v>67</v>
      </c>
      <c r="P523" s="139" t="s">
        <v>18969</v>
      </c>
      <c r="Q523">
        <v>2.1840000000000002</v>
      </c>
    </row>
    <row r="524" spans="1:18" hidden="1">
      <c r="A524" s="155">
        <v>4111871</v>
      </c>
      <c r="B524" s="138" t="s">
        <v>5444</v>
      </c>
      <c r="C524" s="138" t="s">
        <v>13794</v>
      </c>
      <c r="D524" s="138">
        <v>2023</v>
      </c>
      <c r="E524" s="138" t="s">
        <v>3812</v>
      </c>
      <c r="F524" s="138" t="s">
        <v>18964</v>
      </c>
      <c r="G524" s="138" t="s">
        <v>18983</v>
      </c>
      <c r="H524" s="138" t="s">
        <v>242</v>
      </c>
      <c r="I524" s="138" t="s">
        <v>18978</v>
      </c>
      <c r="J524" s="138" t="s">
        <v>18978</v>
      </c>
      <c r="K524" s="138" t="s">
        <v>3810</v>
      </c>
      <c r="L524" s="138" t="s">
        <v>18967</v>
      </c>
      <c r="M524" s="138" t="s">
        <v>18968</v>
      </c>
      <c r="N524" s="138" t="s">
        <v>54</v>
      </c>
      <c r="O524" s="138" t="s">
        <v>67</v>
      </c>
      <c r="P524" s="139" t="s">
        <v>18969</v>
      </c>
      <c r="Q524">
        <v>3.2639999999999998</v>
      </c>
      <c r="R524" t="s">
        <v>18971</v>
      </c>
    </row>
    <row r="525" spans="1:18">
      <c r="A525" s="155">
        <v>4111878</v>
      </c>
      <c r="B525" s="138" t="s">
        <v>13804</v>
      </c>
      <c r="C525" s="138" t="s">
        <v>13805</v>
      </c>
      <c r="D525" s="138">
        <v>2023</v>
      </c>
      <c r="E525" s="138" t="s">
        <v>3812</v>
      </c>
      <c r="F525" s="138" t="s">
        <v>18964</v>
      </c>
      <c r="G525" s="138" t="s">
        <v>18983</v>
      </c>
      <c r="H525" s="138" t="s">
        <v>162</v>
      </c>
      <c r="I525" s="138" t="s">
        <v>18966</v>
      </c>
      <c r="J525" s="138" t="s">
        <v>164</v>
      </c>
      <c r="K525" s="138" t="s">
        <v>3810</v>
      </c>
      <c r="L525" s="138" t="s">
        <v>18967</v>
      </c>
      <c r="M525" s="138" t="s">
        <v>18968</v>
      </c>
      <c r="N525" s="138" t="s">
        <v>54</v>
      </c>
      <c r="O525" s="138" t="s">
        <v>67</v>
      </c>
      <c r="P525" s="139" t="s">
        <v>18969</v>
      </c>
      <c r="Q525">
        <v>1.7110000000000001</v>
      </c>
    </row>
    <row r="526" spans="1:18" hidden="1">
      <c r="A526" s="155">
        <v>4111899</v>
      </c>
      <c r="B526" s="138" t="s">
        <v>5446</v>
      </c>
      <c r="C526" s="138" t="s">
        <v>13813</v>
      </c>
      <c r="D526" s="138">
        <v>2023</v>
      </c>
      <c r="E526" s="138" t="s">
        <v>3812</v>
      </c>
      <c r="F526" s="138" t="s">
        <v>18964</v>
      </c>
      <c r="G526" s="138" t="s">
        <v>18983</v>
      </c>
      <c r="H526" s="138" t="s">
        <v>162</v>
      </c>
      <c r="I526" s="138" t="s">
        <v>18966</v>
      </c>
      <c r="J526" s="138" t="s">
        <v>164</v>
      </c>
      <c r="K526" s="138" t="s">
        <v>3810</v>
      </c>
      <c r="L526" s="138" t="s">
        <v>18967</v>
      </c>
      <c r="M526" s="138" t="s">
        <v>18968</v>
      </c>
      <c r="N526" s="138" t="s">
        <v>109</v>
      </c>
      <c r="O526" s="138" t="s">
        <v>67</v>
      </c>
      <c r="P526" s="139" t="s">
        <v>18969</v>
      </c>
      <c r="Q526">
        <v>2.37</v>
      </c>
      <c r="R526" t="s">
        <v>18971</v>
      </c>
    </row>
    <row r="527" spans="1:18">
      <c r="A527" s="155">
        <v>4111935</v>
      </c>
      <c r="B527" s="138" t="s">
        <v>13824</v>
      </c>
      <c r="C527" s="138" t="s">
        <v>13825</v>
      </c>
      <c r="D527" s="138">
        <v>2023</v>
      </c>
      <c r="E527" s="138" t="s">
        <v>3812</v>
      </c>
      <c r="F527" s="138" t="s">
        <v>18964</v>
      </c>
      <c r="G527" s="138" t="s">
        <v>18983</v>
      </c>
      <c r="H527" s="138" t="s">
        <v>57</v>
      </c>
      <c r="I527" s="138" t="s">
        <v>3821</v>
      </c>
      <c r="J527" s="138" t="s">
        <v>59</v>
      </c>
      <c r="K527" s="138" t="s">
        <v>3810</v>
      </c>
      <c r="L527" s="138" t="s">
        <v>18967</v>
      </c>
      <c r="M527" s="138" t="s">
        <v>18968</v>
      </c>
      <c r="N527" s="138" t="s">
        <v>109</v>
      </c>
      <c r="O527" s="138" t="s">
        <v>290</v>
      </c>
      <c r="P527" s="139" t="s">
        <v>18969</v>
      </c>
      <c r="Q527">
        <v>2.9319999999999999</v>
      </c>
    </row>
    <row r="528" spans="1:18">
      <c r="A528" s="155">
        <v>4111951</v>
      </c>
      <c r="B528" s="138" t="s">
        <v>5450</v>
      </c>
      <c r="C528" s="138" t="s">
        <v>13833</v>
      </c>
      <c r="D528" s="138">
        <v>2023</v>
      </c>
      <c r="E528" s="138" t="s">
        <v>3812</v>
      </c>
      <c r="F528" s="138" t="s">
        <v>18964</v>
      </c>
      <c r="G528" s="138" t="s">
        <v>18983</v>
      </c>
      <c r="H528" s="138" t="s">
        <v>57</v>
      </c>
      <c r="I528" s="138" t="s">
        <v>3833</v>
      </c>
      <c r="J528" s="138" t="s">
        <v>407</v>
      </c>
      <c r="K528" s="138" t="s">
        <v>3810</v>
      </c>
      <c r="L528" s="138" t="s">
        <v>18967</v>
      </c>
      <c r="M528" s="138" t="s">
        <v>18968</v>
      </c>
      <c r="N528" s="138" t="s">
        <v>109</v>
      </c>
      <c r="O528" s="138" t="s">
        <v>67</v>
      </c>
      <c r="P528" s="139" t="s">
        <v>18969</v>
      </c>
      <c r="Q528">
        <v>3.7629999999999999</v>
      </c>
    </row>
    <row r="529" spans="1:18">
      <c r="A529" s="155">
        <v>4111954</v>
      </c>
      <c r="B529" s="138" t="s">
        <v>5451</v>
      </c>
      <c r="C529" s="138" t="s">
        <v>13835</v>
      </c>
      <c r="D529" s="138">
        <v>2023</v>
      </c>
      <c r="E529" s="138" t="s">
        <v>3812</v>
      </c>
      <c r="F529" s="138" t="s">
        <v>18964</v>
      </c>
      <c r="G529" s="138" t="s">
        <v>18983</v>
      </c>
      <c r="H529" s="138" t="s">
        <v>162</v>
      </c>
      <c r="I529" s="138" t="s">
        <v>18966</v>
      </c>
      <c r="J529" s="138" t="s">
        <v>164</v>
      </c>
      <c r="K529" s="138" t="s">
        <v>3810</v>
      </c>
      <c r="L529" s="138" t="s">
        <v>18967</v>
      </c>
      <c r="M529" s="138" t="s">
        <v>18968</v>
      </c>
      <c r="N529" s="138" t="s">
        <v>109</v>
      </c>
      <c r="O529" s="138" t="s">
        <v>67</v>
      </c>
      <c r="P529" s="139" t="s">
        <v>18969</v>
      </c>
      <c r="Q529">
        <v>1.393</v>
      </c>
    </row>
    <row r="530" spans="1:18">
      <c r="A530" s="155">
        <v>4111962</v>
      </c>
      <c r="B530" s="138" t="s">
        <v>5453</v>
      </c>
      <c r="C530" s="138" t="s">
        <v>13842</v>
      </c>
      <c r="D530" s="138">
        <v>2023</v>
      </c>
      <c r="E530" s="138" t="s">
        <v>3812</v>
      </c>
      <c r="F530" s="138" t="s">
        <v>18964</v>
      </c>
      <c r="G530" s="138" t="s">
        <v>18983</v>
      </c>
      <c r="H530" s="138" t="s">
        <v>162</v>
      </c>
      <c r="I530" s="138" t="s">
        <v>18966</v>
      </c>
      <c r="J530" s="138" t="s">
        <v>164</v>
      </c>
      <c r="K530" s="138" t="s">
        <v>3810</v>
      </c>
      <c r="L530" s="138" t="s">
        <v>18967</v>
      </c>
      <c r="M530" s="138" t="s">
        <v>18968</v>
      </c>
      <c r="N530" s="138" t="s">
        <v>109</v>
      </c>
      <c r="O530" s="138" t="s">
        <v>67</v>
      </c>
      <c r="P530" s="139" t="s">
        <v>18969</v>
      </c>
      <c r="Q530">
        <v>1.899</v>
      </c>
    </row>
    <row r="531" spans="1:18">
      <c r="A531" s="155">
        <v>4111988</v>
      </c>
      <c r="B531" s="138" t="s">
        <v>5454</v>
      </c>
      <c r="C531" s="138" t="s">
        <v>13850</v>
      </c>
      <c r="D531" s="138">
        <v>2023</v>
      </c>
      <c r="E531" s="138" t="s">
        <v>3812</v>
      </c>
      <c r="F531" s="138" t="s">
        <v>18964</v>
      </c>
      <c r="G531" s="138" t="s">
        <v>18983</v>
      </c>
      <c r="H531" s="138" t="s">
        <v>162</v>
      </c>
      <c r="I531" s="138" t="s">
        <v>18966</v>
      </c>
      <c r="J531" s="138" t="s">
        <v>164</v>
      </c>
      <c r="K531" s="138" t="s">
        <v>3810</v>
      </c>
      <c r="L531" s="138" t="s">
        <v>18967</v>
      </c>
      <c r="M531" s="138" t="s">
        <v>18968</v>
      </c>
      <c r="N531" s="138" t="s">
        <v>54</v>
      </c>
      <c r="O531" s="138" t="s">
        <v>67</v>
      </c>
      <c r="P531" s="139" t="s">
        <v>18969</v>
      </c>
      <c r="Q531">
        <v>2.34</v>
      </c>
    </row>
    <row r="532" spans="1:18">
      <c r="A532" s="155">
        <v>4112005</v>
      </c>
      <c r="B532" s="138" t="s">
        <v>5455</v>
      </c>
      <c r="C532" s="138" t="s">
        <v>13857</v>
      </c>
      <c r="D532" s="138">
        <v>2023</v>
      </c>
      <c r="E532" s="138" t="s">
        <v>3812</v>
      </c>
      <c r="F532" s="138" t="s">
        <v>18964</v>
      </c>
      <c r="G532" s="138" t="s">
        <v>18983</v>
      </c>
      <c r="H532" s="138" t="s">
        <v>162</v>
      </c>
      <c r="I532" s="138" t="s">
        <v>18966</v>
      </c>
      <c r="J532" s="138" t="s">
        <v>164</v>
      </c>
      <c r="K532" s="138" t="s">
        <v>3810</v>
      </c>
      <c r="L532" s="138" t="s">
        <v>18967</v>
      </c>
      <c r="M532" s="138" t="s">
        <v>18968</v>
      </c>
      <c r="N532" s="138" t="s">
        <v>109</v>
      </c>
      <c r="O532" s="138" t="s">
        <v>67</v>
      </c>
      <c r="P532" s="139" t="s">
        <v>18969</v>
      </c>
      <c r="Q532">
        <v>2.4849999999999999</v>
      </c>
    </row>
    <row r="533" spans="1:18" hidden="1">
      <c r="A533" s="155">
        <v>4112023</v>
      </c>
      <c r="B533" s="138" t="s">
        <v>5458</v>
      </c>
      <c r="C533" s="138" t="s">
        <v>13869</v>
      </c>
      <c r="D533" s="138">
        <v>2023</v>
      </c>
      <c r="E533" s="138" t="s">
        <v>3812</v>
      </c>
      <c r="F533" s="138" t="s">
        <v>18964</v>
      </c>
      <c r="G533" s="138" t="s">
        <v>18983</v>
      </c>
      <c r="H533" s="138" t="s">
        <v>162</v>
      </c>
      <c r="I533" s="138" t="s">
        <v>18973</v>
      </c>
      <c r="J533" s="138" t="s">
        <v>18974</v>
      </c>
      <c r="K533" s="138" t="s">
        <v>3810</v>
      </c>
      <c r="L533" s="138" t="s">
        <v>18967</v>
      </c>
      <c r="M533" s="138" t="s">
        <v>18968</v>
      </c>
      <c r="N533" s="138" t="s">
        <v>109</v>
      </c>
      <c r="O533" s="138" t="s">
        <v>67</v>
      </c>
      <c r="P533" s="139" t="s">
        <v>18969</v>
      </c>
      <c r="Q533">
        <v>2.1469999999999998</v>
      </c>
      <c r="R533" t="s">
        <v>18971</v>
      </c>
    </row>
    <row r="534" spans="1:18">
      <c r="A534" s="155">
        <v>4112059</v>
      </c>
      <c r="B534" s="138" t="s">
        <v>5461</v>
      </c>
      <c r="C534" s="138" t="s">
        <v>13893</v>
      </c>
      <c r="D534" s="138">
        <v>2023</v>
      </c>
      <c r="E534" s="138" t="s">
        <v>3812</v>
      </c>
      <c r="F534" s="138" t="s">
        <v>18964</v>
      </c>
      <c r="G534" s="138" t="s">
        <v>18983</v>
      </c>
      <c r="H534" s="138" t="s">
        <v>162</v>
      </c>
      <c r="I534" s="138" t="s">
        <v>18966</v>
      </c>
      <c r="J534" s="138" t="s">
        <v>164</v>
      </c>
      <c r="K534" s="138" t="s">
        <v>3810</v>
      </c>
      <c r="L534" s="138" t="s">
        <v>18967</v>
      </c>
      <c r="M534" s="138" t="s">
        <v>18968</v>
      </c>
      <c r="N534" s="138" t="s">
        <v>54</v>
      </c>
      <c r="O534" s="138" t="s">
        <v>67</v>
      </c>
      <c r="P534" s="139" t="s">
        <v>18969</v>
      </c>
      <c r="Q534">
        <v>1.3939999999999999</v>
      </c>
    </row>
    <row r="535" spans="1:18">
      <c r="A535" s="155">
        <v>4112067</v>
      </c>
      <c r="B535" s="138" t="s">
        <v>5463</v>
      </c>
      <c r="C535" s="138" t="s">
        <v>13897</v>
      </c>
      <c r="D535" s="138">
        <v>2023</v>
      </c>
      <c r="E535" s="138" t="s">
        <v>3812</v>
      </c>
      <c r="F535" s="138" t="s">
        <v>18964</v>
      </c>
      <c r="G535" s="138" t="s">
        <v>18983</v>
      </c>
      <c r="H535" s="138" t="s">
        <v>162</v>
      </c>
      <c r="I535" s="138" t="s">
        <v>18966</v>
      </c>
      <c r="J535" s="138" t="s">
        <v>164</v>
      </c>
      <c r="K535" s="138" t="s">
        <v>3810</v>
      </c>
      <c r="L535" s="138" t="s">
        <v>18967</v>
      </c>
      <c r="M535" s="138" t="s">
        <v>18968</v>
      </c>
      <c r="N535" s="138" t="s">
        <v>54</v>
      </c>
      <c r="O535" s="138" t="s">
        <v>67</v>
      </c>
      <c r="P535" s="139" t="s">
        <v>18969</v>
      </c>
      <c r="Q535">
        <v>1.9319999999999999</v>
      </c>
    </row>
    <row r="536" spans="1:18">
      <c r="A536" s="155">
        <v>4112072</v>
      </c>
      <c r="B536" s="138" t="s">
        <v>5464</v>
      </c>
      <c r="C536" s="138" t="s">
        <v>13902</v>
      </c>
      <c r="D536" s="138">
        <v>2023</v>
      </c>
      <c r="E536" s="138" t="s">
        <v>3812</v>
      </c>
      <c r="F536" s="138" t="s">
        <v>18964</v>
      </c>
      <c r="G536" s="138" t="s">
        <v>18983</v>
      </c>
      <c r="H536" s="138" t="s">
        <v>162</v>
      </c>
      <c r="I536" s="138" t="s">
        <v>18966</v>
      </c>
      <c r="J536" s="138" t="s">
        <v>164</v>
      </c>
      <c r="K536" s="138" t="s">
        <v>3810</v>
      </c>
      <c r="L536" s="138" t="s">
        <v>18967</v>
      </c>
      <c r="M536" s="138" t="s">
        <v>18968</v>
      </c>
      <c r="N536" s="138" t="s">
        <v>109</v>
      </c>
      <c r="O536" s="138" t="s">
        <v>67</v>
      </c>
      <c r="P536" s="139" t="s">
        <v>18969</v>
      </c>
      <c r="Q536">
        <v>2.383</v>
      </c>
    </row>
    <row r="537" spans="1:18">
      <c r="A537" s="155">
        <v>4112093</v>
      </c>
      <c r="B537" s="138" t="s">
        <v>5465</v>
      </c>
      <c r="C537" s="138" t="s">
        <v>13910</v>
      </c>
      <c r="D537" s="138">
        <v>2023</v>
      </c>
      <c r="E537" s="138" t="s">
        <v>3812</v>
      </c>
      <c r="F537" s="138" t="s">
        <v>18964</v>
      </c>
      <c r="G537" s="138" t="s">
        <v>18983</v>
      </c>
      <c r="H537" s="138" t="s">
        <v>242</v>
      </c>
      <c r="I537" s="138" t="s">
        <v>3839</v>
      </c>
      <c r="J537" s="138" t="s">
        <v>344</v>
      </c>
      <c r="K537" s="138" t="s">
        <v>3810</v>
      </c>
      <c r="L537" s="138" t="s">
        <v>18967</v>
      </c>
      <c r="M537" s="138" t="s">
        <v>18968</v>
      </c>
      <c r="N537" s="138" t="s">
        <v>54</v>
      </c>
      <c r="O537" s="138" t="s">
        <v>67</v>
      </c>
      <c r="P537" s="139" t="s">
        <v>18969</v>
      </c>
      <c r="Q537">
        <v>1.5169999999999999</v>
      </c>
    </row>
    <row r="538" spans="1:18" hidden="1">
      <c r="A538" s="155">
        <v>4112111</v>
      </c>
      <c r="B538" s="138" t="s">
        <v>5466</v>
      </c>
      <c r="C538" s="138" t="s">
        <v>13912</v>
      </c>
      <c r="D538" s="138">
        <v>2023</v>
      </c>
      <c r="E538" s="138" t="s">
        <v>3812</v>
      </c>
      <c r="F538" s="138" t="s">
        <v>18964</v>
      </c>
      <c r="G538" s="138" t="s">
        <v>18983</v>
      </c>
      <c r="H538" s="138" t="s">
        <v>162</v>
      </c>
      <c r="I538" s="138" t="s">
        <v>18966</v>
      </c>
      <c r="J538" s="138" t="s">
        <v>164</v>
      </c>
      <c r="K538" s="138" t="s">
        <v>3810</v>
      </c>
      <c r="L538" s="138" t="s">
        <v>18967</v>
      </c>
      <c r="M538" s="138" t="s">
        <v>18968</v>
      </c>
      <c r="N538" s="138" t="s">
        <v>54</v>
      </c>
      <c r="O538" s="138" t="s">
        <v>67</v>
      </c>
      <c r="P538" s="139" t="s">
        <v>18969</v>
      </c>
      <c r="Q538">
        <v>3.0619999999999998</v>
      </c>
      <c r="R538" t="s">
        <v>18972</v>
      </c>
    </row>
    <row r="539" spans="1:18">
      <c r="A539" s="155">
        <v>4112118</v>
      </c>
      <c r="B539" s="138" t="s">
        <v>5468</v>
      </c>
      <c r="C539" s="138" t="s">
        <v>13916</v>
      </c>
      <c r="D539" s="138">
        <v>2023</v>
      </c>
      <c r="E539" s="138" t="s">
        <v>3812</v>
      </c>
      <c r="F539" s="138" t="s">
        <v>18964</v>
      </c>
      <c r="G539" s="138" t="s">
        <v>18983</v>
      </c>
      <c r="H539" s="138" t="s">
        <v>57</v>
      </c>
      <c r="I539" s="138" t="s">
        <v>3849</v>
      </c>
      <c r="J539" s="138" t="s">
        <v>123</v>
      </c>
      <c r="K539" s="138" t="s">
        <v>3810</v>
      </c>
      <c r="L539" s="138" t="s">
        <v>18967</v>
      </c>
      <c r="M539" s="138" t="s">
        <v>18968</v>
      </c>
      <c r="N539" s="138" t="s">
        <v>54</v>
      </c>
      <c r="O539" s="138" t="s">
        <v>67</v>
      </c>
      <c r="P539" s="139" t="s">
        <v>18969</v>
      </c>
      <c r="Q539">
        <v>1.96</v>
      </c>
    </row>
    <row r="540" spans="1:18">
      <c r="A540" s="155">
        <v>4112125</v>
      </c>
      <c r="B540" s="138" t="s">
        <v>13918</v>
      </c>
      <c r="C540" s="138" t="s">
        <v>13919</v>
      </c>
      <c r="D540" s="138">
        <v>2023</v>
      </c>
      <c r="E540" s="138" t="s">
        <v>3812</v>
      </c>
      <c r="F540" s="138" t="s">
        <v>18964</v>
      </c>
      <c r="G540" s="138" t="s">
        <v>18983</v>
      </c>
      <c r="H540" s="138" t="s">
        <v>162</v>
      </c>
      <c r="I540" s="138" t="s">
        <v>18966</v>
      </c>
      <c r="J540" s="138" t="s">
        <v>164</v>
      </c>
      <c r="K540" s="138" t="s">
        <v>3810</v>
      </c>
      <c r="L540" s="138" t="s">
        <v>18967</v>
      </c>
      <c r="M540" s="138" t="s">
        <v>18968</v>
      </c>
      <c r="N540" s="138" t="s">
        <v>109</v>
      </c>
      <c r="O540" s="138" t="s">
        <v>67</v>
      </c>
      <c r="P540" s="139" t="s">
        <v>18969</v>
      </c>
      <c r="Q540">
        <v>2.0699999999999998</v>
      </c>
    </row>
    <row r="541" spans="1:18">
      <c r="A541" s="155">
        <v>4112127</v>
      </c>
      <c r="B541" s="138" t="s">
        <v>5469</v>
      </c>
      <c r="C541" s="138" t="s">
        <v>13921</v>
      </c>
      <c r="D541" s="138">
        <v>2023</v>
      </c>
      <c r="E541" s="138" t="s">
        <v>3812</v>
      </c>
      <c r="F541" s="138" t="s">
        <v>18964</v>
      </c>
      <c r="G541" s="138" t="s">
        <v>18983</v>
      </c>
      <c r="H541" s="138" t="s">
        <v>242</v>
      </c>
      <c r="I541" s="138" t="s">
        <v>3859</v>
      </c>
      <c r="J541" s="138" t="s">
        <v>18977</v>
      </c>
      <c r="K541" s="138" t="s">
        <v>3810</v>
      </c>
      <c r="L541" s="138" t="s">
        <v>18967</v>
      </c>
      <c r="M541" s="138" t="s">
        <v>18968</v>
      </c>
      <c r="N541" s="138" t="s">
        <v>109</v>
      </c>
      <c r="O541" s="138" t="s">
        <v>67</v>
      </c>
      <c r="P541" s="139" t="s">
        <v>18969</v>
      </c>
      <c r="Q541">
        <v>3.786</v>
      </c>
    </row>
    <row r="542" spans="1:18">
      <c r="A542" s="155">
        <v>4112150</v>
      </c>
      <c r="B542" s="138" t="s">
        <v>5473</v>
      </c>
      <c r="C542" s="138" t="s">
        <v>13942</v>
      </c>
      <c r="D542" s="138">
        <v>2023</v>
      </c>
      <c r="E542" s="138" t="s">
        <v>3812</v>
      </c>
      <c r="F542" s="138" t="s">
        <v>18964</v>
      </c>
      <c r="G542" s="138" t="s">
        <v>18983</v>
      </c>
      <c r="H542" s="138" t="s">
        <v>162</v>
      </c>
      <c r="I542" s="138" t="s">
        <v>18966</v>
      </c>
      <c r="J542" s="138" t="s">
        <v>164</v>
      </c>
      <c r="K542" s="138" t="s">
        <v>3810</v>
      </c>
      <c r="L542" s="138" t="s">
        <v>18967</v>
      </c>
      <c r="M542" s="138" t="s">
        <v>18968</v>
      </c>
      <c r="N542" s="138" t="s">
        <v>54</v>
      </c>
      <c r="O542" s="138" t="s">
        <v>232</v>
      </c>
      <c r="P542" s="139" t="s">
        <v>18969</v>
      </c>
      <c r="Q542">
        <v>2.9239999999999999</v>
      </c>
    </row>
    <row r="543" spans="1:18">
      <c r="A543" s="155">
        <v>4112159</v>
      </c>
      <c r="B543" s="138" t="s">
        <v>5475</v>
      </c>
      <c r="C543" s="138" t="s">
        <v>13946</v>
      </c>
      <c r="D543" s="138">
        <v>2023</v>
      </c>
      <c r="E543" s="138" t="s">
        <v>3812</v>
      </c>
      <c r="F543" s="138" t="s">
        <v>18964</v>
      </c>
      <c r="G543" s="138" t="s">
        <v>18983</v>
      </c>
      <c r="H543" s="138" t="s">
        <v>162</v>
      </c>
      <c r="I543" s="138" t="s">
        <v>18966</v>
      </c>
      <c r="J543" s="138" t="s">
        <v>164</v>
      </c>
      <c r="K543" s="138" t="s">
        <v>3810</v>
      </c>
      <c r="L543" s="138" t="s">
        <v>18967</v>
      </c>
      <c r="M543" s="138" t="s">
        <v>18968</v>
      </c>
      <c r="N543" s="138" t="s">
        <v>109</v>
      </c>
      <c r="O543" s="138" t="s">
        <v>67</v>
      </c>
      <c r="P543" s="139" t="s">
        <v>18969</v>
      </c>
      <c r="Q543">
        <v>1.7589999999999999</v>
      </c>
    </row>
    <row r="544" spans="1:18">
      <c r="A544" s="155">
        <v>4112164</v>
      </c>
      <c r="B544" s="138" t="s">
        <v>5477</v>
      </c>
      <c r="C544" s="138" t="s">
        <v>13952</v>
      </c>
      <c r="D544" s="138">
        <v>2023</v>
      </c>
      <c r="E544" s="138" t="s">
        <v>3812</v>
      </c>
      <c r="F544" s="138" t="s">
        <v>18964</v>
      </c>
      <c r="G544" s="138" t="s">
        <v>18983</v>
      </c>
      <c r="H544" s="138" t="s">
        <v>162</v>
      </c>
      <c r="I544" s="138" t="s">
        <v>18966</v>
      </c>
      <c r="J544" s="138" t="s">
        <v>164</v>
      </c>
      <c r="K544" s="138" t="s">
        <v>3810</v>
      </c>
      <c r="L544" s="138" t="s">
        <v>18967</v>
      </c>
      <c r="M544" s="138" t="s">
        <v>18968</v>
      </c>
      <c r="N544" s="138" t="s">
        <v>109</v>
      </c>
      <c r="O544" s="138" t="s">
        <v>67</v>
      </c>
      <c r="P544" s="139" t="s">
        <v>18969</v>
      </c>
      <c r="Q544">
        <v>2.6040000000000001</v>
      </c>
    </row>
    <row r="545" spans="1:18">
      <c r="A545" s="155">
        <v>4112168</v>
      </c>
      <c r="B545" s="138" t="s">
        <v>5478</v>
      </c>
      <c r="C545" s="138" t="s">
        <v>13957</v>
      </c>
      <c r="D545" s="138">
        <v>2023</v>
      </c>
      <c r="E545" s="138" t="s">
        <v>3812</v>
      </c>
      <c r="F545" s="138" t="s">
        <v>18964</v>
      </c>
      <c r="G545" s="138" t="s">
        <v>18983</v>
      </c>
      <c r="H545" s="138" t="s">
        <v>57</v>
      </c>
      <c r="I545" s="138" t="s">
        <v>3849</v>
      </c>
      <c r="J545" s="138" t="s">
        <v>123</v>
      </c>
      <c r="K545" s="138" t="s">
        <v>3810</v>
      </c>
      <c r="L545" s="138" t="s">
        <v>18967</v>
      </c>
      <c r="M545" s="138" t="s">
        <v>18968</v>
      </c>
      <c r="N545" s="138" t="s">
        <v>54</v>
      </c>
      <c r="O545" s="138" t="s">
        <v>290</v>
      </c>
      <c r="P545" s="139" t="s">
        <v>18969</v>
      </c>
      <c r="Q545">
        <v>2.2799999999999998</v>
      </c>
    </row>
    <row r="546" spans="1:18" hidden="1">
      <c r="A546" s="155">
        <v>4112193</v>
      </c>
      <c r="B546" s="138" t="s">
        <v>5479</v>
      </c>
      <c r="C546" s="138" t="s">
        <v>13959</v>
      </c>
      <c r="D546" s="138">
        <v>2023</v>
      </c>
      <c r="E546" s="138" t="s">
        <v>3812</v>
      </c>
      <c r="F546" s="138" t="s">
        <v>18964</v>
      </c>
      <c r="G546" s="138" t="s">
        <v>18983</v>
      </c>
      <c r="H546" s="138" t="s">
        <v>242</v>
      </c>
      <c r="I546" s="138" t="s">
        <v>18978</v>
      </c>
      <c r="J546" s="138" t="s">
        <v>18978</v>
      </c>
      <c r="K546" s="138" t="s">
        <v>3810</v>
      </c>
      <c r="L546" s="138" t="s">
        <v>18967</v>
      </c>
      <c r="M546" s="138" t="s">
        <v>18968</v>
      </c>
      <c r="N546" s="138" t="s">
        <v>54</v>
      </c>
      <c r="O546" s="138" t="s">
        <v>67</v>
      </c>
      <c r="P546" s="139" t="s">
        <v>18969</v>
      </c>
      <c r="Q546">
        <v>2.9289999999999998</v>
      </c>
      <c r="R546" t="s">
        <v>18971</v>
      </c>
    </row>
    <row r="547" spans="1:18" hidden="1">
      <c r="A547" s="155">
        <v>4112201</v>
      </c>
      <c r="B547" s="138" t="s">
        <v>5481</v>
      </c>
      <c r="C547" s="138" t="s">
        <v>13963</v>
      </c>
      <c r="D547" s="138">
        <v>2023</v>
      </c>
      <c r="E547" s="138" t="s">
        <v>3812</v>
      </c>
      <c r="F547" s="138" t="s">
        <v>18964</v>
      </c>
      <c r="G547" s="138" t="s">
        <v>18983</v>
      </c>
      <c r="H547" s="138" t="s">
        <v>242</v>
      </c>
      <c r="I547" s="138" t="s">
        <v>18978</v>
      </c>
      <c r="J547" s="138" t="s">
        <v>18978</v>
      </c>
      <c r="K547" s="138" t="s">
        <v>3810</v>
      </c>
      <c r="L547" s="138" t="s">
        <v>18967</v>
      </c>
      <c r="M547" s="138" t="s">
        <v>18968</v>
      </c>
      <c r="N547" s="138" t="s">
        <v>54</v>
      </c>
      <c r="O547" s="138" t="s">
        <v>67</v>
      </c>
      <c r="P547" s="139" t="s">
        <v>18969</v>
      </c>
      <c r="Q547">
        <v>3.7</v>
      </c>
      <c r="R547" t="s">
        <v>18971</v>
      </c>
    </row>
    <row r="548" spans="1:18" hidden="1">
      <c r="A548" s="155">
        <v>4112203</v>
      </c>
      <c r="B548" s="138" t="s">
        <v>5483</v>
      </c>
      <c r="C548" s="138" t="s">
        <v>13967</v>
      </c>
      <c r="D548" s="138">
        <v>2023</v>
      </c>
      <c r="E548" s="138" t="s">
        <v>3812</v>
      </c>
      <c r="F548" s="138" t="s">
        <v>18964</v>
      </c>
      <c r="G548" s="138" t="s">
        <v>18983</v>
      </c>
      <c r="H548" s="138" t="s">
        <v>242</v>
      </c>
      <c r="I548" s="138" t="s">
        <v>18978</v>
      </c>
      <c r="J548" s="138" t="s">
        <v>18978</v>
      </c>
      <c r="K548" s="138" t="s">
        <v>3810</v>
      </c>
      <c r="L548" s="138" t="s">
        <v>18967</v>
      </c>
      <c r="M548" s="138" t="s">
        <v>18968</v>
      </c>
      <c r="N548" s="138" t="s">
        <v>109</v>
      </c>
      <c r="O548" s="138" t="s">
        <v>67</v>
      </c>
      <c r="P548" s="139" t="s">
        <v>18969</v>
      </c>
      <c r="Q548">
        <v>3.5</v>
      </c>
      <c r="R548" t="s">
        <v>18971</v>
      </c>
    </row>
    <row r="549" spans="1:18" hidden="1">
      <c r="A549" s="155">
        <v>4112205</v>
      </c>
      <c r="B549" s="138" t="s">
        <v>5485</v>
      </c>
      <c r="C549" s="138" t="s">
        <v>13971</v>
      </c>
      <c r="D549" s="138">
        <v>2023</v>
      </c>
      <c r="E549" s="138" t="s">
        <v>3812</v>
      </c>
      <c r="F549" s="138" t="s">
        <v>18964</v>
      </c>
      <c r="G549" s="138" t="s">
        <v>18983</v>
      </c>
      <c r="H549" s="138" t="s">
        <v>242</v>
      </c>
      <c r="I549" s="138" t="s">
        <v>18978</v>
      </c>
      <c r="J549" s="138" t="s">
        <v>18978</v>
      </c>
      <c r="K549" s="138" t="s">
        <v>3810</v>
      </c>
      <c r="L549" s="138" t="s">
        <v>18967</v>
      </c>
      <c r="M549" s="138" t="s">
        <v>18968</v>
      </c>
      <c r="N549" s="138" t="s">
        <v>109</v>
      </c>
      <c r="O549" s="138" t="s">
        <v>67</v>
      </c>
      <c r="P549" s="139" t="s">
        <v>18969</v>
      </c>
      <c r="Q549">
        <v>3.145</v>
      </c>
      <c r="R549" t="s">
        <v>18971</v>
      </c>
    </row>
    <row r="550" spans="1:18" hidden="1">
      <c r="A550" s="155">
        <v>4112206</v>
      </c>
      <c r="B550" s="138" t="s">
        <v>5486</v>
      </c>
      <c r="C550" s="138" t="s">
        <v>13973</v>
      </c>
      <c r="D550" s="138">
        <v>2023</v>
      </c>
      <c r="E550" s="138" t="s">
        <v>3812</v>
      </c>
      <c r="F550" s="138" t="s">
        <v>18964</v>
      </c>
      <c r="G550" s="138" t="s">
        <v>18983</v>
      </c>
      <c r="H550" s="138" t="s">
        <v>242</v>
      </c>
      <c r="I550" s="138" t="s">
        <v>18978</v>
      </c>
      <c r="J550" s="138" t="s">
        <v>18978</v>
      </c>
      <c r="K550" s="138" t="s">
        <v>3810</v>
      </c>
      <c r="L550" s="138" t="s">
        <v>18967</v>
      </c>
      <c r="M550" s="138" t="s">
        <v>18968</v>
      </c>
      <c r="N550" s="138" t="s">
        <v>109</v>
      </c>
      <c r="O550" s="138" t="s">
        <v>67</v>
      </c>
      <c r="P550" s="139" t="s">
        <v>18969</v>
      </c>
      <c r="Q550">
        <v>3.5</v>
      </c>
      <c r="R550" t="s">
        <v>18971</v>
      </c>
    </row>
    <row r="551" spans="1:18" hidden="1">
      <c r="A551" s="155">
        <v>4112217</v>
      </c>
      <c r="B551" s="138" t="s">
        <v>5489</v>
      </c>
      <c r="C551" s="138" t="s">
        <v>14002</v>
      </c>
      <c r="D551" s="138">
        <v>2023</v>
      </c>
      <c r="E551" s="138" t="s">
        <v>3812</v>
      </c>
      <c r="F551" s="138" t="s">
        <v>18964</v>
      </c>
      <c r="G551" s="138" t="s">
        <v>18983</v>
      </c>
      <c r="H551" s="138" t="s">
        <v>242</v>
      </c>
      <c r="I551" s="138" t="s">
        <v>18978</v>
      </c>
      <c r="J551" s="138" t="s">
        <v>18978</v>
      </c>
      <c r="K551" s="138" t="s">
        <v>3810</v>
      </c>
      <c r="L551" s="138" t="s">
        <v>18967</v>
      </c>
      <c r="M551" s="138" t="s">
        <v>18968</v>
      </c>
      <c r="N551" s="138" t="s">
        <v>54</v>
      </c>
      <c r="O551" s="138" t="s">
        <v>67</v>
      </c>
      <c r="P551" s="139" t="s">
        <v>18969</v>
      </c>
      <c r="Q551">
        <v>2.8090000000000002</v>
      </c>
      <c r="R551" t="s">
        <v>18971</v>
      </c>
    </row>
    <row r="552" spans="1:18" hidden="1">
      <c r="A552" s="155">
        <v>4112218</v>
      </c>
      <c r="B552" s="138" t="s">
        <v>5490</v>
      </c>
      <c r="C552" s="138" t="s">
        <v>14004</v>
      </c>
      <c r="D552" s="138">
        <v>2023</v>
      </c>
      <c r="E552" s="138" t="s">
        <v>3812</v>
      </c>
      <c r="F552" s="138" t="s">
        <v>18964</v>
      </c>
      <c r="G552" s="138" t="s">
        <v>18983</v>
      </c>
      <c r="H552" s="138" t="s">
        <v>242</v>
      </c>
      <c r="I552" s="138" t="s">
        <v>18978</v>
      </c>
      <c r="J552" s="138" t="s">
        <v>18978</v>
      </c>
      <c r="K552" s="138" t="s">
        <v>3810</v>
      </c>
      <c r="L552" s="138" t="s">
        <v>18967</v>
      </c>
      <c r="M552" s="138" t="s">
        <v>18968</v>
      </c>
      <c r="N552" s="138" t="s">
        <v>54</v>
      </c>
      <c r="O552" s="138" t="s">
        <v>67</v>
      </c>
      <c r="P552" s="139" t="s">
        <v>18969</v>
      </c>
      <c r="Q552">
        <v>2.9449999999999998</v>
      </c>
      <c r="R552" t="s">
        <v>18971</v>
      </c>
    </row>
    <row r="553" spans="1:18">
      <c r="A553" s="155">
        <v>4112219</v>
      </c>
      <c r="B553" s="138" t="s">
        <v>5491</v>
      </c>
      <c r="C553" s="138" t="s">
        <v>14006</v>
      </c>
      <c r="D553" s="138">
        <v>2023</v>
      </c>
      <c r="E553" s="138" t="s">
        <v>3812</v>
      </c>
      <c r="F553" s="138" t="s">
        <v>18964</v>
      </c>
      <c r="G553" s="138" t="s">
        <v>18983</v>
      </c>
      <c r="H553" s="138" t="s">
        <v>18979</v>
      </c>
      <c r="I553" s="138" t="s">
        <v>3833</v>
      </c>
      <c r="J553" s="138" t="s">
        <v>407</v>
      </c>
      <c r="K553" s="138" t="s">
        <v>3810</v>
      </c>
      <c r="L553" s="138" t="s">
        <v>18967</v>
      </c>
      <c r="M553" s="138" t="s">
        <v>18968</v>
      </c>
      <c r="N553" s="138" t="s">
        <v>109</v>
      </c>
      <c r="O553" s="138" t="s">
        <v>67</v>
      </c>
      <c r="P553" s="139" t="s">
        <v>18969</v>
      </c>
      <c r="Q553">
        <v>1.355</v>
      </c>
    </row>
    <row r="554" spans="1:18" hidden="1">
      <c r="A554" s="155">
        <v>4112220</v>
      </c>
      <c r="B554" s="138" t="s">
        <v>5492</v>
      </c>
      <c r="C554" s="138" t="s">
        <v>14008</v>
      </c>
      <c r="D554" s="138">
        <v>2023</v>
      </c>
      <c r="E554" s="138" t="s">
        <v>3812</v>
      </c>
      <c r="F554" s="138" t="s">
        <v>18964</v>
      </c>
      <c r="G554" s="138" t="s">
        <v>18983</v>
      </c>
      <c r="H554" s="138" t="s">
        <v>242</v>
      </c>
      <c r="I554" s="138" t="s">
        <v>18978</v>
      </c>
      <c r="J554" s="138" t="s">
        <v>18978</v>
      </c>
      <c r="K554" s="138" t="s">
        <v>3810</v>
      </c>
      <c r="L554" s="138" t="s">
        <v>18967</v>
      </c>
      <c r="M554" s="138" t="s">
        <v>18968</v>
      </c>
      <c r="N554" s="138" t="s">
        <v>54</v>
      </c>
      <c r="O554" s="138" t="s">
        <v>67</v>
      </c>
      <c r="P554" s="139" t="s">
        <v>18969</v>
      </c>
      <c r="Q554">
        <v>3.492</v>
      </c>
      <c r="R554" t="s">
        <v>18971</v>
      </c>
    </row>
    <row r="555" spans="1:18">
      <c r="A555" s="155">
        <v>4112221</v>
      </c>
      <c r="B555" s="138" t="s">
        <v>5493</v>
      </c>
      <c r="C555" s="138" t="s">
        <v>14010</v>
      </c>
      <c r="D555" s="138">
        <v>2023</v>
      </c>
      <c r="E555" s="138" t="s">
        <v>3812</v>
      </c>
      <c r="F555" s="138" t="s">
        <v>18964</v>
      </c>
      <c r="G555" s="138" t="s">
        <v>18983</v>
      </c>
      <c r="H555" s="138" t="s">
        <v>242</v>
      </c>
      <c r="I555" s="138" t="s">
        <v>3859</v>
      </c>
      <c r="J555" s="138" t="s">
        <v>18977</v>
      </c>
      <c r="K555" s="138" t="s">
        <v>3810</v>
      </c>
      <c r="L555" s="138" t="s">
        <v>18967</v>
      </c>
      <c r="M555" s="138" t="s">
        <v>18968</v>
      </c>
      <c r="N555" s="138" t="s">
        <v>109</v>
      </c>
      <c r="O555" s="138" t="s">
        <v>67</v>
      </c>
      <c r="P555" s="139" t="s">
        <v>18969</v>
      </c>
      <c r="Q555">
        <v>2.4830000000000001</v>
      </c>
    </row>
    <row r="556" spans="1:18">
      <c r="A556" s="155">
        <v>4112225</v>
      </c>
      <c r="B556" s="138" t="s">
        <v>14015</v>
      </c>
      <c r="C556" s="138" t="s">
        <v>14016</v>
      </c>
      <c r="D556" s="138">
        <v>2023</v>
      </c>
      <c r="E556" s="138" t="s">
        <v>3812</v>
      </c>
      <c r="F556" s="138" t="s">
        <v>18964</v>
      </c>
      <c r="G556" s="138" t="s">
        <v>18983</v>
      </c>
      <c r="H556" s="138" t="s">
        <v>242</v>
      </c>
      <c r="I556" s="138" t="s">
        <v>18978</v>
      </c>
      <c r="J556" s="138" t="s">
        <v>18978</v>
      </c>
      <c r="K556" s="138" t="s">
        <v>3810</v>
      </c>
      <c r="L556" s="138" t="s">
        <v>18967</v>
      </c>
      <c r="M556" s="138" t="s">
        <v>18968</v>
      </c>
      <c r="N556" s="138" t="s">
        <v>109</v>
      </c>
      <c r="O556" s="138" t="s">
        <v>67</v>
      </c>
      <c r="P556" s="139" t="s">
        <v>18969</v>
      </c>
      <c r="Q556">
        <v>0</v>
      </c>
    </row>
    <row r="557" spans="1:18">
      <c r="A557" s="155">
        <v>4112294</v>
      </c>
      <c r="B557" s="138" t="s">
        <v>14024</v>
      </c>
      <c r="C557" s="138" t="s">
        <v>14025</v>
      </c>
      <c r="D557" s="138">
        <v>2023</v>
      </c>
      <c r="E557" s="138" t="s">
        <v>3812</v>
      </c>
      <c r="F557" s="138" t="s">
        <v>18964</v>
      </c>
      <c r="G557" s="138" t="s">
        <v>18983</v>
      </c>
      <c r="H557" s="138" t="s">
        <v>18980</v>
      </c>
      <c r="I557" s="138" t="s">
        <v>3826</v>
      </c>
      <c r="J557" s="138" t="s">
        <v>244</v>
      </c>
      <c r="K557" s="138" t="s">
        <v>3810</v>
      </c>
      <c r="L557" s="138" t="s">
        <v>18967</v>
      </c>
      <c r="M557" s="138" t="s">
        <v>18968</v>
      </c>
      <c r="N557" s="138" t="s">
        <v>109</v>
      </c>
      <c r="O557" s="138" t="s">
        <v>67</v>
      </c>
      <c r="P557" s="139" t="s">
        <v>18969</v>
      </c>
      <c r="Q557">
        <v>0</v>
      </c>
    </row>
    <row r="558" spans="1:18">
      <c r="A558" s="155">
        <v>4112296</v>
      </c>
      <c r="B558" s="138" t="s">
        <v>5498</v>
      </c>
      <c r="C558" s="138" t="s">
        <v>14030</v>
      </c>
      <c r="D558" s="138">
        <v>2023</v>
      </c>
      <c r="E558" s="138" t="s">
        <v>3812</v>
      </c>
      <c r="F558" s="138" t="s">
        <v>18964</v>
      </c>
      <c r="G558" s="138" t="s">
        <v>18983</v>
      </c>
      <c r="H558" s="138" t="s">
        <v>57</v>
      </c>
      <c r="I558" s="138" t="s">
        <v>3821</v>
      </c>
      <c r="J558" s="138" t="s">
        <v>59</v>
      </c>
      <c r="K558" s="138" t="s">
        <v>3810</v>
      </c>
      <c r="L558" s="138" t="s">
        <v>18967</v>
      </c>
      <c r="M558" s="138" t="s">
        <v>18968</v>
      </c>
      <c r="N558" s="138" t="s">
        <v>109</v>
      </c>
      <c r="O558" s="138" t="s">
        <v>67</v>
      </c>
      <c r="P558" s="139" t="s">
        <v>18969</v>
      </c>
      <c r="Q558">
        <v>1.323</v>
      </c>
    </row>
    <row r="559" spans="1:18">
      <c r="A559" s="155">
        <v>4120001</v>
      </c>
      <c r="B559" s="138" t="s">
        <v>5499</v>
      </c>
      <c r="C559" s="138" t="s">
        <v>14032</v>
      </c>
      <c r="D559" s="138">
        <v>2023</v>
      </c>
      <c r="E559" s="138" t="s">
        <v>3812</v>
      </c>
      <c r="F559" s="138" t="s">
        <v>18964</v>
      </c>
      <c r="G559" s="138" t="s">
        <v>18984</v>
      </c>
      <c r="H559" s="138" t="s">
        <v>162</v>
      </c>
      <c r="I559" s="138" t="s">
        <v>3863</v>
      </c>
      <c r="J559" s="138" t="s">
        <v>632</v>
      </c>
      <c r="K559" s="138" t="s">
        <v>3810</v>
      </c>
      <c r="L559" s="138" t="s">
        <v>18967</v>
      </c>
      <c r="M559" s="138" t="s">
        <v>18968</v>
      </c>
      <c r="N559" s="138" t="s">
        <v>54</v>
      </c>
      <c r="O559" s="138" t="s">
        <v>1873</v>
      </c>
      <c r="P559" s="139" t="s">
        <v>18969</v>
      </c>
      <c r="Q559">
        <v>1.661</v>
      </c>
    </row>
    <row r="560" spans="1:18">
      <c r="A560" s="155">
        <v>4120007</v>
      </c>
      <c r="B560" s="138" t="s">
        <v>5501</v>
      </c>
      <c r="C560" s="138" t="s">
        <v>14038</v>
      </c>
      <c r="D560" s="138">
        <v>2023</v>
      </c>
      <c r="E560" s="138" t="s">
        <v>3812</v>
      </c>
      <c r="F560" s="138" t="s">
        <v>18964</v>
      </c>
      <c r="G560" s="138" t="s">
        <v>18984</v>
      </c>
      <c r="H560" s="138" t="s">
        <v>242</v>
      </c>
      <c r="I560" s="138" t="s">
        <v>3826</v>
      </c>
      <c r="J560" s="138" t="s">
        <v>244</v>
      </c>
      <c r="K560" s="138" t="s">
        <v>3810</v>
      </c>
      <c r="L560" s="138" t="s">
        <v>18967</v>
      </c>
      <c r="M560" s="138" t="s">
        <v>18968</v>
      </c>
      <c r="N560" s="138" t="s">
        <v>54</v>
      </c>
      <c r="O560" s="138" t="s">
        <v>1873</v>
      </c>
      <c r="P560" s="139" t="s">
        <v>18969</v>
      </c>
      <c r="Q560">
        <v>0.48499999999999999</v>
      </c>
    </row>
    <row r="561" spans="1:17">
      <c r="A561" s="155">
        <v>4120054</v>
      </c>
      <c r="B561" s="138" t="s">
        <v>5503</v>
      </c>
      <c r="C561" s="138" t="s">
        <v>14048</v>
      </c>
      <c r="D561" s="138">
        <v>2023</v>
      </c>
      <c r="E561" s="138" t="s">
        <v>3812</v>
      </c>
      <c r="F561" s="138" t="s">
        <v>18964</v>
      </c>
      <c r="G561" s="138" t="s">
        <v>18984</v>
      </c>
      <c r="H561" s="138" t="s">
        <v>57</v>
      </c>
      <c r="I561" s="138" t="s">
        <v>3821</v>
      </c>
      <c r="J561" s="138" t="s">
        <v>59</v>
      </c>
      <c r="K561" s="138" t="s">
        <v>3810</v>
      </c>
      <c r="L561" s="138" t="s">
        <v>18967</v>
      </c>
      <c r="M561" s="138" t="s">
        <v>18968</v>
      </c>
      <c r="N561" s="138" t="s">
        <v>109</v>
      </c>
      <c r="O561" s="138" t="s">
        <v>67</v>
      </c>
      <c r="P561" s="139" t="s">
        <v>18969</v>
      </c>
      <c r="Q561">
        <v>2.0910000000000002</v>
      </c>
    </row>
    <row r="562" spans="1:17">
      <c r="A562" s="155">
        <v>4120072</v>
      </c>
      <c r="B562" s="138" t="s">
        <v>5505</v>
      </c>
      <c r="C562" s="138" t="s">
        <v>14061</v>
      </c>
      <c r="D562" s="138">
        <v>2023</v>
      </c>
      <c r="E562" s="138" t="s">
        <v>3812</v>
      </c>
      <c r="F562" s="138" t="s">
        <v>18964</v>
      </c>
      <c r="G562" s="138" t="s">
        <v>18984</v>
      </c>
      <c r="H562" s="138" t="s">
        <v>162</v>
      </c>
      <c r="I562" s="138" t="s">
        <v>3863</v>
      </c>
      <c r="J562" s="138" t="s">
        <v>632</v>
      </c>
      <c r="K562" s="138" t="s">
        <v>3810</v>
      </c>
      <c r="L562" s="138" t="s">
        <v>18967</v>
      </c>
      <c r="M562" s="138" t="s">
        <v>18968</v>
      </c>
      <c r="N562" s="138" t="s">
        <v>54</v>
      </c>
      <c r="O562" s="138" t="s">
        <v>232</v>
      </c>
      <c r="P562" s="139" t="s">
        <v>18969</v>
      </c>
      <c r="Q562">
        <v>2.4249999999999998</v>
      </c>
    </row>
    <row r="563" spans="1:17">
      <c r="A563" s="155">
        <v>4120091</v>
      </c>
      <c r="B563" s="138" t="s">
        <v>5507</v>
      </c>
      <c r="C563" s="138" t="s">
        <v>14074</v>
      </c>
      <c r="D563" s="138">
        <v>2023</v>
      </c>
      <c r="E563" s="138" t="s">
        <v>3812</v>
      </c>
      <c r="F563" s="138" t="s">
        <v>18964</v>
      </c>
      <c r="G563" s="138" t="s">
        <v>18984</v>
      </c>
      <c r="H563" s="138" t="s">
        <v>242</v>
      </c>
      <c r="I563" s="138" t="s">
        <v>3859</v>
      </c>
      <c r="J563" s="138" t="s">
        <v>18977</v>
      </c>
      <c r="K563" s="138" t="s">
        <v>3810</v>
      </c>
      <c r="L563" s="138" t="s">
        <v>18967</v>
      </c>
      <c r="M563" s="138" t="s">
        <v>18968</v>
      </c>
      <c r="N563" s="138" t="s">
        <v>109</v>
      </c>
      <c r="O563" s="138" t="s">
        <v>67</v>
      </c>
      <c r="P563" s="139" t="s">
        <v>18969</v>
      </c>
      <c r="Q563">
        <v>2.7909999999999999</v>
      </c>
    </row>
    <row r="564" spans="1:17">
      <c r="A564" s="155">
        <v>4120093</v>
      </c>
      <c r="B564" s="138" t="s">
        <v>5508</v>
      </c>
      <c r="C564" s="138" t="s">
        <v>14079</v>
      </c>
      <c r="D564" s="138">
        <v>2023</v>
      </c>
      <c r="E564" s="138" t="s">
        <v>3812</v>
      </c>
      <c r="F564" s="138" t="s">
        <v>18964</v>
      </c>
      <c r="G564" s="138" t="s">
        <v>18984</v>
      </c>
      <c r="H564" s="138" t="s">
        <v>162</v>
      </c>
      <c r="I564" s="138" t="s">
        <v>18966</v>
      </c>
      <c r="J564" s="138" t="s">
        <v>164</v>
      </c>
      <c r="K564" s="138" t="s">
        <v>3810</v>
      </c>
      <c r="L564" s="138" t="s">
        <v>18967</v>
      </c>
      <c r="M564" s="138" t="s">
        <v>18968</v>
      </c>
      <c r="N564" s="138" t="s">
        <v>54</v>
      </c>
      <c r="O564" s="138" t="s">
        <v>67</v>
      </c>
      <c r="P564" s="139" t="s">
        <v>18969</v>
      </c>
      <c r="Q564">
        <v>2.5089999999999999</v>
      </c>
    </row>
    <row r="565" spans="1:17">
      <c r="A565" s="155">
        <v>4120140</v>
      </c>
      <c r="B565" s="138" t="s">
        <v>5512</v>
      </c>
      <c r="C565" s="138" t="s">
        <v>14102</v>
      </c>
      <c r="D565" s="138">
        <v>2023</v>
      </c>
      <c r="E565" s="138" t="s">
        <v>3812</v>
      </c>
      <c r="F565" s="138" t="s">
        <v>18964</v>
      </c>
      <c r="G565" s="138" t="s">
        <v>18984</v>
      </c>
      <c r="H565" s="138" t="s">
        <v>162</v>
      </c>
      <c r="I565" s="138" t="s">
        <v>18966</v>
      </c>
      <c r="J565" s="138" t="s">
        <v>164</v>
      </c>
      <c r="K565" s="138" t="s">
        <v>3810</v>
      </c>
      <c r="L565" s="138" t="s">
        <v>18967</v>
      </c>
      <c r="M565" s="138" t="s">
        <v>18968</v>
      </c>
      <c r="N565" s="138" t="s">
        <v>109</v>
      </c>
      <c r="O565" s="138" t="s">
        <v>67</v>
      </c>
      <c r="P565" s="139" t="s">
        <v>18969</v>
      </c>
      <c r="Q565">
        <v>1.4079999999999999</v>
      </c>
    </row>
    <row r="566" spans="1:17">
      <c r="A566" s="155">
        <v>4120154</v>
      </c>
      <c r="B566" s="138" t="s">
        <v>5514</v>
      </c>
      <c r="C566" s="138" t="s">
        <v>14109</v>
      </c>
      <c r="D566" s="138">
        <v>2023</v>
      </c>
      <c r="E566" s="138" t="s">
        <v>3812</v>
      </c>
      <c r="F566" s="138" t="s">
        <v>18964</v>
      </c>
      <c r="G566" s="138" t="s">
        <v>18984</v>
      </c>
      <c r="H566" s="138" t="s">
        <v>57</v>
      </c>
      <c r="I566" s="138" t="s">
        <v>3849</v>
      </c>
      <c r="J566" s="138" t="s">
        <v>123</v>
      </c>
      <c r="K566" s="138" t="s">
        <v>3810</v>
      </c>
      <c r="L566" s="138" t="s">
        <v>18967</v>
      </c>
      <c r="M566" s="138" t="s">
        <v>18968</v>
      </c>
      <c r="N566" s="138" t="s">
        <v>54</v>
      </c>
      <c r="O566" s="138" t="s">
        <v>67</v>
      </c>
      <c r="P566" s="139" t="s">
        <v>18969</v>
      </c>
      <c r="Q566">
        <v>1.7050000000000001</v>
      </c>
    </row>
    <row r="567" spans="1:17">
      <c r="A567" s="155">
        <v>4120169</v>
      </c>
      <c r="B567" s="138" t="s">
        <v>14119</v>
      </c>
      <c r="C567" s="138" t="s">
        <v>14120</v>
      </c>
      <c r="D567" s="138">
        <v>2023</v>
      </c>
      <c r="E567" s="138" t="s">
        <v>3812</v>
      </c>
      <c r="F567" s="138" t="s">
        <v>18964</v>
      </c>
      <c r="G567" s="138" t="s">
        <v>18984</v>
      </c>
      <c r="H567" s="138" t="s">
        <v>162</v>
      </c>
      <c r="I567" s="138" t="s">
        <v>18966</v>
      </c>
      <c r="J567" s="138" t="s">
        <v>164</v>
      </c>
      <c r="K567" s="138" t="s">
        <v>3810</v>
      </c>
      <c r="L567" s="138" t="s">
        <v>18967</v>
      </c>
      <c r="M567" s="138" t="s">
        <v>18968</v>
      </c>
      <c r="N567" s="138" t="s">
        <v>54</v>
      </c>
      <c r="O567" s="138" t="s">
        <v>67</v>
      </c>
      <c r="P567" s="139" t="s">
        <v>18969</v>
      </c>
      <c r="Q567">
        <v>1.8380000000000001</v>
      </c>
    </row>
    <row r="568" spans="1:17">
      <c r="A568" s="155">
        <v>4120189</v>
      </c>
      <c r="B568" s="138" t="s">
        <v>5516</v>
      </c>
      <c r="C568" s="138" t="s">
        <v>14128</v>
      </c>
      <c r="D568" s="138">
        <v>2023</v>
      </c>
      <c r="E568" s="138" t="s">
        <v>3812</v>
      </c>
      <c r="F568" s="138" t="s">
        <v>18964</v>
      </c>
      <c r="G568" s="138" t="s">
        <v>18984</v>
      </c>
      <c r="H568" s="138" t="s">
        <v>57</v>
      </c>
      <c r="I568" s="138" t="s">
        <v>3821</v>
      </c>
      <c r="J568" s="138" t="s">
        <v>59</v>
      </c>
      <c r="K568" s="138" t="s">
        <v>3810</v>
      </c>
      <c r="L568" s="138" t="s">
        <v>18967</v>
      </c>
      <c r="M568" s="138" t="s">
        <v>18968</v>
      </c>
      <c r="N568" s="138" t="s">
        <v>109</v>
      </c>
      <c r="O568" s="138" t="s">
        <v>67</v>
      </c>
      <c r="P568" s="139" t="s">
        <v>18969</v>
      </c>
      <c r="Q568">
        <v>2.8330000000000002</v>
      </c>
    </row>
    <row r="569" spans="1:17">
      <c r="A569" s="155">
        <v>4120218</v>
      </c>
      <c r="B569" s="138" t="s">
        <v>14153</v>
      </c>
      <c r="C569" s="138" t="s">
        <v>14154</v>
      </c>
      <c r="D569" s="138">
        <v>2023</v>
      </c>
      <c r="E569" s="138" t="s">
        <v>3812</v>
      </c>
      <c r="F569" s="138" t="s">
        <v>18964</v>
      </c>
      <c r="G569" s="138" t="s">
        <v>18984</v>
      </c>
      <c r="H569" s="138" t="s">
        <v>162</v>
      </c>
      <c r="I569" s="138" t="s">
        <v>18966</v>
      </c>
      <c r="J569" s="138" t="s">
        <v>164</v>
      </c>
      <c r="K569" s="138" t="s">
        <v>3810</v>
      </c>
      <c r="L569" s="138" t="s">
        <v>18967</v>
      </c>
      <c r="M569" s="138" t="s">
        <v>18968</v>
      </c>
      <c r="N569" s="138" t="s">
        <v>54</v>
      </c>
      <c r="O569" s="138" t="s">
        <v>67</v>
      </c>
      <c r="P569" s="139" t="s">
        <v>18969</v>
      </c>
      <c r="Q569">
        <v>2.4249999999999998</v>
      </c>
    </row>
    <row r="570" spans="1:17">
      <c r="A570" s="155">
        <v>4120225</v>
      </c>
      <c r="B570" s="138" t="s">
        <v>5520</v>
      </c>
      <c r="C570" s="138" t="s">
        <v>14162</v>
      </c>
      <c r="D570" s="138">
        <v>2023</v>
      </c>
      <c r="E570" s="138" t="s">
        <v>3812</v>
      </c>
      <c r="F570" s="138" t="s">
        <v>18964</v>
      </c>
      <c r="G570" s="138" t="s">
        <v>18984</v>
      </c>
      <c r="H570" s="138" t="s">
        <v>57</v>
      </c>
      <c r="I570" s="138" t="s">
        <v>3833</v>
      </c>
      <c r="J570" s="138" t="s">
        <v>407</v>
      </c>
      <c r="K570" s="138" t="s">
        <v>3810</v>
      </c>
      <c r="L570" s="138" t="s">
        <v>18967</v>
      </c>
      <c r="M570" s="138" t="s">
        <v>18968</v>
      </c>
      <c r="N570" s="138" t="s">
        <v>109</v>
      </c>
      <c r="O570" s="138" t="s">
        <v>232</v>
      </c>
      <c r="P570" s="139" t="s">
        <v>18969</v>
      </c>
      <c r="Q570">
        <v>3.7810000000000001</v>
      </c>
    </row>
    <row r="571" spans="1:17">
      <c r="A571" s="155">
        <v>4120229</v>
      </c>
      <c r="B571" s="138" t="s">
        <v>5521</v>
      </c>
      <c r="C571" s="138" t="s">
        <v>14170</v>
      </c>
      <c r="D571" s="138">
        <v>2023</v>
      </c>
      <c r="E571" s="138" t="s">
        <v>3812</v>
      </c>
      <c r="F571" s="138" t="s">
        <v>18964</v>
      </c>
      <c r="G571" s="138" t="s">
        <v>18984</v>
      </c>
      <c r="H571" s="138" t="s">
        <v>162</v>
      </c>
      <c r="I571" s="138" t="s">
        <v>18966</v>
      </c>
      <c r="J571" s="138" t="s">
        <v>164</v>
      </c>
      <c r="K571" s="138" t="s">
        <v>3810</v>
      </c>
      <c r="L571" s="138" t="s">
        <v>18967</v>
      </c>
      <c r="M571" s="138" t="s">
        <v>18968</v>
      </c>
      <c r="N571" s="138" t="s">
        <v>54</v>
      </c>
      <c r="O571" s="138" t="s">
        <v>67</v>
      </c>
      <c r="P571" s="139" t="s">
        <v>18969</v>
      </c>
      <c r="Q571">
        <v>2.1629999999999998</v>
      </c>
    </row>
    <row r="572" spans="1:17">
      <c r="A572" s="155">
        <v>4120236</v>
      </c>
      <c r="B572" s="138" t="s">
        <v>14178</v>
      </c>
      <c r="C572" s="138" t="s">
        <v>14179</v>
      </c>
      <c r="D572" s="138">
        <v>2023</v>
      </c>
      <c r="E572" s="138" t="s">
        <v>3812</v>
      </c>
      <c r="F572" s="138" t="s">
        <v>18964</v>
      </c>
      <c r="G572" s="138" t="s">
        <v>18984</v>
      </c>
      <c r="H572" s="138" t="s">
        <v>18979</v>
      </c>
      <c r="I572" s="138" t="s">
        <v>3813</v>
      </c>
      <c r="J572" s="138" t="s">
        <v>130</v>
      </c>
      <c r="K572" s="138" t="s">
        <v>3810</v>
      </c>
      <c r="L572" s="138" t="s">
        <v>18967</v>
      </c>
      <c r="M572" s="138" t="s">
        <v>18968</v>
      </c>
      <c r="N572" s="138" t="s">
        <v>54</v>
      </c>
      <c r="O572" s="138" t="s">
        <v>67</v>
      </c>
      <c r="P572" s="139" t="s">
        <v>18969</v>
      </c>
      <c r="Q572">
        <v>1.129</v>
      </c>
    </row>
    <row r="573" spans="1:17">
      <c r="A573" s="155">
        <v>4120244</v>
      </c>
      <c r="B573" s="138" t="s">
        <v>5524</v>
      </c>
      <c r="C573" s="138" t="s">
        <v>14188</v>
      </c>
      <c r="D573" s="138">
        <v>2023</v>
      </c>
      <c r="E573" s="138" t="s">
        <v>3812</v>
      </c>
      <c r="F573" s="138" t="s">
        <v>18964</v>
      </c>
      <c r="G573" s="138" t="s">
        <v>18984</v>
      </c>
      <c r="H573" s="138" t="s">
        <v>162</v>
      </c>
      <c r="I573" s="138" t="s">
        <v>18966</v>
      </c>
      <c r="J573" s="138" t="s">
        <v>164</v>
      </c>
      <c r="K573" s="138" t="s">
        <v>3810</v>
      </c>
      <c r="L573" s="138" t="s">
        <v>18967</v>
      </c>
      <c r="M573" s="138" t="s">
        <v>18968</v>
      </c>
      <c r="N573" s="138" t="s">
        <v>109</v>
      </c>
      <c r="O573" s="138" t="s">
        <v>67</v>
      </c>
      <c r="P573" s="139" t="s">
        <v>18969</v>
      </c>
      <c r="Q573">
        <v>2.625</v>
      </c>
    </row>
    <row r="574" spans="1:17">
      <c r="A574" s="155">
        <v>4120246</v>
      </c>
      <c r="B574" s="138" t="s">
        <v>14194</v>
      </c>
      <c r="C574" s="138" t="s">
        <v>14195</v>
      </c>
      <c r="D574" s="138">
        <v>2023</v>
      </c>
      <c r="E574" s="138" t="s">
        <v>3812</v>
      </c>
      <c r="F574" s="138" t="s">
        <v>18964</v>
      </c>
      <c r="G574" s="138" t="s">
        <v>18984</v>
      </c>
      <c r="H574" s="138" t="s">
        <v>162</v>
      </c>
      <c r="I574" s="138" t="s">
        <v>18973</v>
      </c>
      <c r="J574" s="138" t="s">
        <v>18974</v>
      </c>
      <c r="K574" s="138" t="s">
        <v>3810</v>
      </c>
      <c r="L574" s="138" t="s">
        <v>18967</v>
      </c>
      <c r="M574" s="138" t="s">
        <v>18968</v>
      </c>
      <c r="N574" s="138" t="s">
        <v>109</v>
      </c>
      <c r="O574" s="138" t="s">
        <v>67</v>
      </c>
      <c r="P574" s="139" t="s">
        <v>18969</v>
      </c>
      <c r="Q574">
        <v>0</v>
      </c>
    </row>
    <row r="575" spans="1:17">
      <c r="A575" s="155">
        <v>4120248</v>
      </c>
      <c r="B575" s="138" t="s">
        <v>5525</v>
      </c>
      <c r="C575" s="138" t="s">
        <v>14200</v>
      </c>
      <c r="D575" s="138">
        <v>2023</v>
      </c>
      <c r="E575" s="138" t="s">
        <v>3812</v>
      </c>
      <c r="F575" s="138" t="s">
        <v>18964</v>
      </c>
      <c r="G575" s="138" t="s">
        <v>18984</v>
      </c>
      <c r="H575" s="138" t="s">
        <v>57</v>
      </c>
      <c r="I575" s="138" t="s">
        <v>3821</v>
      </c>
      <c r="J575" s="138" t="s">
        <v>59</v>
      </c>
      <c r="K575" s="138" t="s">
        <v>3810</v>
      </c>
      <c r="L575" s="138" t="s">
        <v>18967</v>
      </c>
      <c r="M575" s="138" t="s">
        <v>18968</v>
      </c>
      <c r="N575" s="138" t="s">
        <v>109</v>
      </c>
      <c r="O575" s="138" t="s">
        <v>67</v>
      </c>
      <c r="P575" s="139" t="s">
        <v>18969</v>
      </c>
      <c r="Q575">
        <v>1.544</v>
      </c>
    </row>
    <row r="576" spans="1:17">
      <c r="A576" s="155">
        <v>4120263</v>
      </c>
      <c r="B576" s="138" t="s">
        <v>14213</v>
      </c>
      <c r="C576" s="138" t="s">
        <v>14214</v>
      </c>
      <c r="D576" s="138">
        <v>2023</v>
      </c>
      <c r="E576" s="138" t="s">
        <v>3812</v>
      </c>
      <c r="F576" s="138" t="s">
        <v>18964</v>
      </c>
      <c r="G576" s="138" t="s">
        <v>18984</v>
      </c>
      <c r="H576" s="138" t="s">
        <v>18980</v>
      </c>
      <c r="I576" s="138" t="s">
        <v>3859</v>
      </c>
      <c r="J576" s="138" t="s">
        <v>18977</v>
      </c>
      <c r="K576" s="138" t="s">
        <v>3810</v>
      </c>
      <c r="L576" s="138" t="s">
        <v>18967</v>
      </c>
      <c r="M576" s="138" t="s">
        <v>18968</v>
      </c>
      <c r="N576" s="138" t="s">
        <v>109</v>
      </c>
      <c r="O576" s="138" t="s">
        <v>67</v>
      </c>
      <c r="P576" s="139" t="s">
        <v>18969</v>
      </c>
      <c r="Q576">
        <v>1.25</v>
      </c>
    </row>
    <row r="577" spans="1:17">
      <c r="A577" s="155">
        <v>4120264</v>
      </c>
      <c r="B577" s="138" t="s">
        <v>5527</v>
      </c>
      <c r="C577" s="138" t="s">
        <v>14216</v>
      </c>
      <c r="D577" s="138">
        <v>2023</v>
      </c>
      <c r="E577" s="138" t="s">
        <v>3812</v>
      </c>
      <c r="F577" s="138" t="s">
        <v>18964</v>
      </c>
      <c r="G577" s="138" t="s">
        <v>18984</v>
      </c>
      <c r="H577" s="138" t="s">
        <v>162</v>
      </c>
      <c r="I577" s="138" t="s">
        <v>18966</v>
      </c>
      <c r="J577" s="138" t="s">
        <v>164</v>
      </c>
      <c r="K577" s="138" t="s">
        <v>3810</v>
      </c>
      <c r="L577" s="138" t="s">
        <v>18967</v>
      </c>
      <c r="M577" s="138" t="s">
        <v>18968</v>
      </c>
      <c r="N577" s="138" t="s">
        <v>54</v>
      </c>
      <c r="O577" s="138" t="s">
        <v>67</v>
      </c>
      <c r="P577" s="139" t="s">
        <v>18969</v>
      </c>
      <c r="Q577">
        <v>2.9209999999999998</v>
      </c>
    </row>
    <row r="578" spans="1:17">
      <c r="A578" s="155">
        <v>4120265</v>
      </c>
      <c r="B578" s="138" t="s">
        <v>14218</v>
      </c>
      <c r="C578" s="138" t="s">
        <v>14219</v>
      </c>
      <c r="D578" s="138">
        <v>2023</v>
      </c>
      <c r="E578" s="138" t="s">
        <v>3812</v>
      </c>
      <c r="F578" s="138" t="s">
        <v>18964</v>
      </c>
      <c r="G578" s="138" t="s">
        <v>18984</v>
      </c>
      <c r="H578" s="138" t="s">
        <v>18980</v>
      </c>
      <c r="I578" s="138" t="s">
        <v>3826</v>
      </c>
      <c r="J578" s="138" t="s">
        <v>244</v>
      </c>
      <c r="K578" s="138" t="s">
        <v>3810</v>
      </c>
      <c r="L578" s="138" t="s">
        <v>18967</v>
      </c>
      <c r="M578" s="138" t="s">
        <v>18968</v>
      </c>
      <c r="N578" s="138" t="s">
        <v>109</v>
      </c>
      <c r="O578" s="138" t="s">
        <v>67</v>
      </c>
      <c r="P578" s="139" t="s">
        <v>18969</v>
      </c>
      <c r="Q578">
        <v>0.8</v>
      </c>
    </row>
    <row r="579" spans="1:17">
      <c r="A579" s="155">
        <v>4120291</v>
      </c>
      <c r="B579" s="138" t="s">
        <v>5528</v>
      </c>
      <c r="C579" s="138" t="s">
        <v>14227</v>
      </c>
      <c r="D579" s="138">
        <v>2023</v>
      </c>
      <c r="E579" s="138" t="s">
        <v>3812</v>
      </c>
      <c r="F579" s="138" t="s">
        <v>18964</v>
      </c>
      <c r="G579" s="138" t="s">
        <v>18984</v>
      </c>
      <c r="H579" s="138" t="s">
        <v>57</v>
      </c>
      <c r="I579" s="138" t="s">
        <v>3849</v>
      </c>
      <c r="J579" s="138" t="s">
        <v>123</v>
      </c>
      <c r="K579" s="138" t="s">
        <v>3810</v>
      </c>
      <c r="L579" s="138" t="s">
        <v>18967</v>
      </c>
      <c r="M579" s="138" t="s">
        <v>18968</v>
      </c>
      <c r="N579" s="138" t="s">
        <v>54</v>
      </c>
      <c r="O579" s="138" t="s">
        <v>67</v>
      </c>
      <c r="P579" s="139" t="s">
        <v>18969</v>
      </c>
      <c r="Q579">
        <v>2</v>
      </c>
    </row>
    <row r="580" spans="1:17">
      <c r="A580" s="155">
        <v>4120302</v>
      </c>
      <c r="B580" s="138" t="s">
        <v>5529</v>
      </c>
      <c r="C580" s="138" t="s">
        <v>14235</v>
      </c>
      <c r="D580" s="138">
        <v>2023</v>
      </c>
      <c r="E580" s="138" t="s">
        <v>3812</v>
      </c>
      <c r="F580" s="138" t="s">
        <v>18964</v>
      </c>
      <c r="G580" s="138" t="s">
        <v>18984</v>
      </c>
      <c r="H580" s="138" t="s">
        <v>162</v>
      </c>
      <c r="I580" s="138" t="s">
        <v>18966</v>
      </c>
      <c r="J580" s="138" t="s">
        <v>164</v>
      </c>
      <c r="K580" s="138" t="s">
        <v>3810</v>
      </c>
      <c r="L580" s="138" t="s">
        <v>18967</v>
      </c>
      <c r="M580" s="138" t="s">
        <v>18968</v>
      </c>
      <c r="N580" s="138" t="s">
        <v>109</v>
      </c>
      <c r="O580" s="138" t="s">
        <v>67</v>
      </c>
      <c r="P580" s="139" t="s">
        <v>18969</v>
      </c>
      <c r="Q580">
        <v>3.069</v>
      </c>
    </row>
    <row r="581" spans="1:17">
      <c r="A581" s="155">
        <v>4120304</v>
      </c>
      <c r="B581" s="138" t="s">
        <v>5530</v>
      </c>
      <c r="C581" s="138" t="s">
        <v>14237</v>
      </c>
      <c r="D581" s="138">
        <v>2023</v>
      </c>
      <c r="E581" s="138" t="s">
        <v>3812</v>
      </c>
      <c r="F581" s="138" t="s">
        <v>18964</v>
      </c>
      <c r="G581" s="138" t="s">
        <v>18984</v>
      </c>
      <c r="H581" s="138" t="s">
        <v>242</v>
      </c>
      <c r="I581" s="138" t="s">
        <v>3826</v>
      </c>
      <c r="J581" s="138" t="s">
        <v>244</v>
      </c>
      <c r="K581" s="138" t="s">
        <v>3810</v>
      </c>
      <c r="L581" s="138" t="s">
        <v>18967</v>
      </c>
      <c r="M581" s="138" t="s">
        <v>18968</v>
      </c>
      <c r="N581" s="138" t="s">
        <v>109</v>
      </c>
      <c r="O581" s="138" t="s">
        <v>1873</v>
      </c>
      <c r="P581" s="139" t="s">
        <v>18969</v>
      </c>
      <c r="Q581">
        <v>2.3010000000000002</v>
      </c>
    </row>
    <row r="582" spans="1:17">
      <c r="A582" s="155">
        <v>4120306</v>
      </c>
      <c r="B582" s="138" t="s">
        <v>14239</v>
      </c>
      <c r="C582" s="138" t="s">
        <v>14240</v>
      </c>
      <c r="D582" s="138">
        <v>2023</v>
      </c>
      <c r="E582" s="138" t="s">
        <v>3812</v>
      </c>
      <c r="F582" s="138" t="s">
        <v>18964</v>
      </c>
      <c r="G582" s="138" t="s">
        <v>18984</v>
      </c>
      <c r="H582" s="138" t="s">
        <v>18980</v>
      </c>
      <c r="I582" s="138" t="s">
        <v>3826</v>
      </c>
      <c r="J582" s="138" t="s">
        <v>244</v>
      </c>
      <c r="K582" s="138" t="s">
        <v>3810</v>
      </c>
      <c r="L582" s="138" t="s">
        <v>18967</v>
      </c>
      <c r="M582" s="138" t="s">
        <v>18968</v>
      </c>
      <c r="N582" s="138" t="s">
        <v>109</v>
      </c>
      <c r="O582" s="138" t="s">
        <v>67</v>
      </c>
      <c r="P582" s="139" t="s">
        <v>18969</v>
      </c>
      <c r="Q582">
        <v>1.333</v>
      </c>
    </row>
    <row r="583" spans="1:17">
      <c r="A583" s="155">
        <v>4210002</v>
      </c>
      <c r="B583" s="138" t="s">
        <v>5532</v>
      </c>
      <c r="C583" s="138" t="s">
        <v>14244</v>
      </c>
      <c r="D583" s="138">
        <v>2023</v>
      </c>
      <c r="E583" s="138" t="s">
        <v>3812</v>
      </c>
      <c r="F583" s="138" t="s">
        <v>18964</v>
      </c>
      <c r="G583" s="138" t="s">
        <v>18985</v>
      </c>
      <c r="H583" s="138" t="s">
        <v>162</v>
      </c>
      <c r="I583" s="138" t="s">
        <v>18966</v>
      </c>
      <c r="J583" s="138" t="s">
        <v>164</v>
      </c>
      <c r="K583" s="138" t="s">
        <v>3810</v>
      </c>
      <c r="L583" s="138" t="s">
        <v>18967</v>
      </c>
      <c r="M583" s="138" t="s">
        <v>18968</v>
      </c>
      <c r="N583" s="138" t="s">
        <v>109</v>
      </c>
      <c r="O583" s="138" t="s">
        <v>67</v>
      </c>
      <c r="P583" s="139" t="s">
        <v>18969</v>
      </c>
      <c r="Q583">
        <v>1.7390000000000001</v>
      </c>
    </row>
    <row r="584" spans="1:17">
      <c r="A584" s="155">
        <v>4210005</v>
      </c>
      <c r="B584" s="138" t="s">
        <v>14246</v>
      </c>
      <c r="C584" s="138" t="s">
        <v>14247</v>
      </c>
      <c r="D584" s="138">
        <v>2023</v>
      </c>
      <c r="E584" s="138" t="s">
        <v>3812</v>
      </c>
      <c r="F584" s="138" t="s">
        <v>18964</v>
      </c>
      <c r="G584" s="138" t="s">
        <v>18985</v>
      </c>
      <c r="H584" s="138" t="s">
        <v>18981</v>
      </c>
      <c r="I584" s="138" t="s">
        <v>18973</v>
      </c>
      <c r="J584" s="138" t="s">
        <v>18974</v>
      </c>
      <c r="K584" s="138" t="s">
        <v>3810</v>
      </c>
      <c r="L584" s="138" t="s">
        <v>18967</v>
      </c>
      <c r="M584" s="138" t="s">
        <v>18968</v>
      </c>
      <c r="N584" s="138" t="s">
        <v>54</v>
      </c>
      <c r="O584" s="138" t="s">
        <v>634</v>
      </c>
      <c r="P584" s="139" t="s">
        <v>18969</v>
      </c>
      <c r="Q584">
        <v>1.8260000000000001</v>
      </c>
    </row>
    <row r="585" spans="1:17">
      <c r="A585" s="155">
        <v>4210010</v>
      </c>
      <c r="B585" s="138" t="s">
        <v>5533</v>
      </c>
      <c r="C585" s="138" t="s">
        <v>14249</v>
      </c>
      <c r="D585" s="138">
        <v>2023</v>
      </c>
      <c r="E585" s="138" t="s">
        <v>3812</v>
      </c>
      <c r="F585" s="138" t="s">
        <v>18964</v>
      </c>
      <c r="G585" s="138" t="s">
        <v>18985</v>
      </c>
      <c r="H585" s="138" t="s">
        <v>162</v>
      </c>
      <c r="I585" s="138" t="s">
        <v>18973</v>
      </c>
      <c r="J585" s="138" t="s">
        <v>18974</v>
      </c>
      <c r="K585" s="138" t="s">
        <v>3810</v>
      </c>
      <c r="L585" s="138" t="s">
        <v>18967</v>
      </c>
      <c r="M585" s="138" t="s">
        <v>18968</v>
      </c>
      <c r="N585" s="138" t="s">
        <v>54</v>
      </c>
      <c r="O585" s="138" t="s">
        <v>634</v>
      </c>
      <c r="P585" s="139" t="s">
        <v>18969</v>
      </c>
      <c r="Q585">
        <v>2.355</v>
      </c>
    </row>
    <row r="586" spans="1:17">
      <c r="A586" s="155">
        <v>4210014</v>
      </c>
      <c r="B586" s="138" t="s">
        <v>5534</v>
      </c>
      <c r="C586" s="138" t="s">
        <v>14251</v>
      </c>
      <c r="D586" s="138">
        <v>2023</v>
      </c>
      <c r="E586" s="138" t="s">
        <v>3812</v>
      </c>
      <c r="F586" s="138" t="s">
        <v>18964</v>
      </c>
      <c r="G586" s="138" t="s">
        <v>18985</v>
      </c>
      <c r="H586" s="138" t="s">
        <v>162</v>
      </c>
      <c r="I586" s="138" t="s">
        <v>18973</v>
      </c>
      <c r="J586" s="138" t="s">
        <v>18974</v>
      </c>
      <c r="K586" s="138" t="s">
        <v>3810</v>
      </c>
      <c r="L586" s="138" t="s">
        <v>18967</v>
      </c>
      <c r="M586" s="138" t="s">
        <v>18968</v>
      </c>
      <c r="N586" s="138" t="s">
        <v>109</v>
      </c>
      <c r="O586" s="138" t="s">
        <v>67</v>
      </c>
      <c r="P586" s="139" t="s">
        <v>18969</v>
      </c>
      <c r="Q586">
        <v>3.093</v>
      </c>
    </row>
    <row r="587" spans="1:17">
      <c r="A587" s="155">
        <v>4210021</v>
      </c>
      <c r="B587" s="138" t="s">
        <v>5536</v>
      </c>
      <c r="C587" s="138" t="s">
        <v>14255</v>
      </c>
      <c r="D587" s="138"/>
      <c r="E587" s="138" t="s">
        <v>3812</v>
      </c>
      <c r="F587" s="138" t="s">
        <v>18964</v>
      </c>
      <c r="G587" s="138" t="s">
        <v>18985</v>
      </c>
      <c r="H587" s="138" t="s">
        <v>57</v>
      </c>
      <c r="I587" s="138" t="s">
        <v>3813</v>
      </c>
      <c r="J587" s="138" t="s">
        <v>130</v>
      </c>
      <c r="K587" s="138" t="s">
        <v>3810</v>
      </c>
      <c r="L587" s="138" t="s">
        <v>18967</v>
      </c>
      <c r="M587" s="138" t="s">
        <v>18968</v>
      </c>
      <c r="N587" s="138" t="s">
        <v>54</v>
      </c>
      <c r="O587" s="138" t="s">
        <v>353</v>
      </c>
      <c r="P587" s="139" t="s">
        <v>18969</v>
      </c>
      <c r="Q587">
        <v>3.7120000000000002</v>
      </c>
    </row>
    <row r="588" spans="1:17">
      <c r="A588" s="155">
        <v>4210027</v>
      </c>
      <c r="B588" s="138" t="s">
        <v>5538</v>
      </c>
      <c r="C588" s="138" t="s">
        <v>14262</v>
      </c>
      <c r="D588" s="138">
        <v>2023</v>
      </c>
      <c r="E588" s="138" t="s">
        <v>3812</v>
      </c>
      <c r="F588" s="138" t="s">
        <v>18964</v>
      </c>
      <c r="G588" s="138" t="s">
        <v>18985</v>
      </c>
      <c r="H588" s="138" t="s">
        <v>242</v>
      </c>
      <c r="I588" s="138" t="s">
        <v>3839</v>
      </c>
      <c r="J588" s="138" t="s">
        <v>344</v>
      </c>
      <c r="K588" s="138" t="s">
        <v>3810</v>
      </c>
      <c r="L588" s="138" t="s">
        <v>18967</v>
      </c>
      <c r="M588" s="138" t="s">
        <v>18968</v>
      </c>
      <c r="N588" s="138" t="s">
        <v>109</v>
      </c>
      <c r="O588" s="138" t="s">
        <v>67</v>
      </c>
      <c r="P588" s="139" t="s">
        <v>18969</v>
      </c>
      <c r="Q588">
        <v>2.923</v>
      </c>
    </row>
    <row r="589" spans="1:17">
      <c r="A589" s="155">
        <v>4210031</v>
      </c>
      <c r="B589" s="138" t="s">
        <v>5539</v>
      </c>
      <c r="C589" s="138" t="s">
        <v>14264</v>
      </c>
      <c r="D589" s="138">
        <v>2023</v>
      </c>
      <c r="E589" s="138" t="s">
        <v>3812</v>
      </c>
      <c r="F589" s="138" t="s">
        <v>18964</v>
      </c>
      <c r="G589" s="138" t="s">
        <v>18985</v>
      </c>
      <c r="H589" s="138" t="s">
        <v>57</v>
      </c>
      <c r="I589" s="138" t="s">
        <v>3821</v>
      </c>
      <c r="J589" s="138" t="s">
        <v>59</v>
      </c>
      <c r="K589" s="138" t="s">
        <v>3810</v>
      </c>
      <c r="L589" s="138" t="s">
        <v>18967</v>
      </c>
      <c r="M589" s="138" t="s">
        <v>18968</v>
      </c>
      <c r="N589" s="138" t="s">
        <v>109</v>
      </c>
      <c r="O589" s="138" t="s">
        <v>67</v>
      </c>
      <c r="P589" s="139" t="s">
        <v>18969</v>
      </c>
      <c r="Q589">
        <v>3.282</v>
      </c>
    </row>
    <row r="590" spans="1:17">
      <c r="A590" s="155">
        <v>4210033</v>
      </c>
      <c r="B590" s="138" t="s">
        <v>14266</v>
      </c>
      <c r="C590" s="138" t="s">
        <v>14267</v>
      </c>
      <c r="D590" s="138">
        <v>2023</v>
      </c>
      <c r="E590" s="138" t="s">
        <v>3812</v>
      </c>
      <c r="F590" s="138" t="s">
        <v>18964</v>
      </c>
      <c r="G590" s="138" t="s">
        <v>18985</v>
      </c>
      <c r="H590" s="138" t="s">
        <v>18979</v>
      </c>
      <c r="I590" s="138" t="s">
        <v>3849</v>
      </c>
      <c r="J590" s="138" t="s">
        <v>123</v>
      </c>
      <c r="K590" s="138" t="s">
        <v>3810</v>
      </c>
      <c r="L590" s="138" t="s">
        <v>18967</v>
      </c>
      <c r="M590" s="138" t="s">
        <v>18968</v>
      </c>
      <c r="N590" s="138" t="s">
        <v>54</v>
      </c>
      <c r="O590" s="138" t="s">
        <v>67</v>
      </c>
      <c r="P590" s="139" t="s">
        <v>18969</v>
      </c>
      <c r="Q590">
        <v>1.242</v>
      </c>
    </row>
    <row r="591" spans="1:17">
      <c r="A591" s="155">
        <v>4210036</v>
      </c>
      <c r="B591" s="138" t="s">
        <v>5540</v>
      </c>
      <c r="C591" s="138" t="s">
        <v>14269</v>
      </c>
      <c r="D591" s="138">
        <v>2023</v>
      </c>
      <c r="E591" s="138" t="s">
        <v>3812</v>
      </c>
      <c r="F591" s="138" t="s">
        <v>18964</v>
      </c>
      <c r="G591" s="138" t="s">
        <v>18985</v>
      </c>
      <c r="H591" s="138" t="s">
        <v>162</v>
      </c>
      <c r="I591" s="138" t="s">
        <v>18973</v>
      </c>
      <c r="J591" s="138" t="s">
        <v>18974</v>
      </c>
      <c r="K591" s="138" t="s">
        <v>3810</v>
      </c>
      <c r="L591" s="138" t="s">
        <v>18967</v>
      </c>
      <c r="M591" s="138" t="s">
        <v>18968</v>
      </c>
      <c r="N591" s="138" t="s">
        <v>54</v>
      </c>
      <c r="O591" s="138" t="s">
        <v>67</v>
      </c>
      <c r="P591" s="139" t="s">
        <v>18969</v>
      </c>
      <c r="Q591">
        <v>3.0550000000000002</v>
      </c>
    </row>
    <row r="592" spans="1:17">
      <c r="A592" s="155">
        <v>4210038</v>
      </c>
      <c r="B592" s="138" t="s">
        <v>5541</v>
      </c>
      <c r="C592" s="138" t="s">
        <v>14271</v>
      </c>
      <c r="D592" s="138">
        <v>2023</v>
      </c>
      <c r="E592" s="138" t="s">
        <v>3812</v>
      </c>
      <c r="F592" s="138" t="s">
        <v>18964</v>
      </c>
      <c r="G592" s="138" t="s">
        <v>18985</v>
      </c>
      <c r="H592" s="138" t="s">
        <v>18979</v>
      </c>
      <c r="I592" s="138" t="s">
        <v>3821</v>
      </c>
      <c r="J592" s="138" t="s">
        <v>59</v>
      </c>
      <c r="K592" s="138" t="s">
        <v>3810</v>
      </c>
      <c r="L592" s="138" t="s">
        <v>18967</v>
      </c>
      <c r="M592" s="138" t="s">
        <v>18968</v>
      </c>
      <c r="N592" s="138" t="s">
        <v>54</v>
      </c>
      <c r="O592" s="138" t="s">
        <v>338</v>
      </c>
      <c r="P592" s="139" t="s">
        <v>18969</v>
      </c>
      <c r="Q592">
        <v>1.0129999999999999</v>
      </c>
    </row>
    <row r="593" spans="1:17">
      <c r="A593" s="155">
        <v>4210040</v>
      </c>
      <c r="B593" s="138" t="s">
        <v>5542</v>
      </c>
      <c r="C593" s="138" t="s">
        <v>14273</v>
      </c>
      <c r="D593" s="138">
        <v>2023</v>
      </c>
      <c r="E593" s="138" t="s">
        <v>3812</v>
      </c>
      <c r="F593" s="138" t="s">
        <v>18964</v>
      </c>
      <c r="G593" s="138" t="s">
        <v>18985</v>
      </c>
      <c r="H593" s="138" t="s">
        <v>242</v>
      </c>
      <c r="I593" s="138" t="s">
        <v>3839</v>
      </c>
      <c r="J593" s="138" t="s">
        <v>344</v>
      </c>
      <c r="K593" s="138" t="s">
        <v>3810</v>
      </c>
      <c r="L593" s="138" t="s">
        <v>18967</v>
      </c>
      <c r="M593" s="138" t="s">
        <v>18968</v>
      </c>
      <c r="N593" s="138" t="s">
        <v>109</v>
      </c>
      <c r="O593" s="138" t="s">
        <v>67</v>
      </c>
      <c r="P593" s="139" t="s">
        <v>18969</v>
      </c>
      <c r="Q593">
        <v>3</v>
      </c>
    </row>
    <row r="594" spans="1:17">
      <c r="A594" s="155">
        <v>4210041</v>
      </c>
      <c r="B594" s="138" t="s">
        <v>5543</v>
      </c>
      <c r="C594" s="138" t="s">
        <v>14275</v>
      </c>
      <c r="D594" s="138">
        <v>2023</v>
      </c>
      <c r="E594" s="138" t="s">
        <v>3812</v>
      </c>
      <c r="F594" s="138" t="s">
        <v>18964</v>
      </c>
      <c r="G594" s="138" t="s">
        <v>18985</v>
      </c>
      <c r="H594" s="138" t="s">
        <v>18980</v>
      </c>
      <c r="I594" s="138" t="s">
        <v>3839</v>
      </c>
      <c r="J594" s="138" t="s">
        <v>344</v>
      </c>
      <c r="K594" s="138" t="s">
        <v>3810</v>
      </c>
      <c r="L594" s="138" t="s">
        <v>18967</v>
      </c>
      <c r="M594" s="138" t="s">
        <v>18968</v>
      </c>
      <c r="N594" s="138" t="s">
        <v>54</v>
      </c>
      <c r="O594" s="138" t="s">
        <v>67</v>
      </c>
      <c r="P594" s="139" t="s">
        <v>18969</v>
      </c>
      <c r="Q594">
        <v>0</v>
      </c>
    </row>
    <row r="595" spans="1:17">
      <c r="A595" s="155">
        <v>4210044</v>
      </c>
      <c r="B595" s="138" t="s">
        <v>5545</v>
      </c>
      <c r="C595" s="138" t="s">
        <v>14277</v>
      </c>
      <c r="D595" s="138">
        <v>2023</v>
      </c>
      <c r="E595" s="138" t="s">
        <v>3812</v>
      </c>
      <c r="F595" s="138" t="s">
        <v>18964</v>
      </c>
      <c r="G595" s="138" t="s">
        <v>18985</v>
      </c>
      <c r="H595" s="138" t="s">
        <v>162</v>
      </c>
      <c r="I595" s="138" t="s">
        <v>18973</v>
      </c>
      <c r="J595" s="138" t="s">
        <v>18974</v>
      </c>
      <c r="K595" s="138" t="s">
        <v>3810</v>
      </c>
      <c r="L595" s="138" t="s">
        <v>18967</v>
      </c>
      <c r="M595" s="138" t="s">
        <v>18968</v>
      </c>
      <c r="N595" s="138" t="s">
        <v>109</v>
      </c>
      <c r="O595" s="138" t="s">
        <v>67</v>
      </c>
      <c r="P595" s="139" t="s">
        <v>18969</v>
      </c>
      <c r="Q595">
        <v>2.427</v>
      </c>
    </row>
    <row r="596" spans="1:17">
      <c r="A596" s="155">
        <v>4210045</v>
      </c>
      <c r="B596" s="138" t="s">
        <v>5546</v>
      </c>
      <c r="C596" s="138" t="s">
        <v>14279</v>
      </c>
      <c r="D596" s="138">
        <v>2023</v>
      </c>
      <c r="E596" s="138" t="s">
        <v>3812</v>
      </c>
      <c r="F596" s="138" t="s">
        <v>18964</v>
      </c>
      <c r="G596" s="138" t="s">
        <v>18985</v>
      </c>
      <c r="H596" s="138" t="s">
        <v>57</v>
      </c>
      <c r="I596" s="138" t="s">
        <v>3849</v>
      </c>
      <c r="J596" s="138" t="s">
        <v>123</v>
      </c>
      <c r="K596" s="138" t="s">
        <v>3810</v>
      </c>
      <c r="L596" s="138" t="s">
        <v>18967</v>
      </c>
      <c r="M596" s="138" t="s">
        <v>18968</v>
      </c>
      <c r="N596" s="138" t="s">
        <v>54</v>
      </c>
      <c r="O596" s="138" t="s">
        <v>3766</v>
      </c>
      <c r="P596" s="139" t="s">
        <v>18969</v>
      </c>
      <c r="Q596">
        <v>3.9340000000000002</v>
      </c>
    </row>
    <row r="597" spans="1:17">
      <c r="A597" s="155">
        <v>4210054</v>
      </c>
      <c r="B597" s="138" t="s">
        <v>5547</v>
      </c>
      <c r="C597" s="138" t="s">
        <v>14281</v>
      </c>
      <c r="D597" s="138">
        <v>2023</v>
      </c>
      <c r="E597" s="138" t="s">
        <v>3812</v>
      </c>
      <c r="F597" s="138" t="s">
        <v>18964</v>
      </c>
      <c r="G597" s="138" t="s">
        <v>18985</v>
      </c>
      <c r="H597" s="138" t="s">
        <v>162</v>
      </c>
      <c r="I597" s="138" t="s">
        <v>18966</v>
      </c>
      <c r="J597" s="138" t="s">
        <v>164</v>
      </c>
      <c r="K597" s="138" t="s">
        <v>3810</v>
      </c>
      <c r="L597" s="138" t="s">
        <v>18967</v>
      </c>
      <c r="M597" s="138" t="s">
        <v>18968</v>
      </c>
      <c r="N597" s="138" t="s">
        <v>109</v>
      </c>
      <c r="O597" s="138" t="s">
        <v>67</v>
      </c>
      <c r="P597" s="139" t="s">
        <v>18969</v>
      </c>
      <c r="Q597">
        <v>1.524</v>
      </c>
    </row>
    <row r="598" spans="1:17">
      <c r="A598" s="155">
        <v>4210068</v>
      </c>
      <c r="B598" s="138" t="s">
        <v>14286</v>
      </c>
      <c r="C598" s="138" t="s">
        <v>14287</v>
      </c>
      <c r="D598" s="138">
        <v>2023</v>
      </c>
      <c r="E598" s="138" t="s">
        <v>3812</v>
      </c>
      <c r="F598" s="138" t="s">
        <v>18964</v>
      </c>
      <c r="G598" s="138" t="s">
        <v>18985</v>
      </c>
      <c r="H598" s="138" t="s">
        <v>162</v>
      </c>
      <c r="I598" s="138" t="s">
        <v>18966</v>
      </c>
      <c r="J598" s="138" t="s">
        <v>164</v>
      </c>
      <c r="K598" s="138" t="s">
        <v>3810</v>
      </c>
      <c r="L598" s="138" t="s">
        <v>18967</v>
      </c>
      <c r="M598" s="138" t="s">
        <v>18968</v>
      </c>
      <c r="N598" s="138" t="s">
        <v>54</v>
      </c>
      <c r="O598" s="138" t="s">
        <v>353</v>
      </c>
      <c r="P598" s="139" t="s">
        <v>18969</v>
      </c>
      <c r="Q598">
        <v>1.625</v>
      </c>
    </row>
    <row r="599" spans="1:17">
      <c r="A599" s="155">
        <v>4210071</v>
      </c>
      <c r="B599" s="138" t="s">
        <v>5549</v>
      </c>
      <c r="C599" s="138" t="s">
        <v>14291</v>
      </c>
      <c r="D599" s="138">
        <v>2023</v>
      </c>
      <c r="E599" s="138" t="s">
        <v>3812</v>
      </c>
      <c r="F599" s="138" t="s">
        <v>18964</v>
      </c>
      <c r="G599" s="138" t="s">
        <v>18985</v>
      </c>
      <c r="H599" s="138" t="s">
        <v>162</v>
      </c>
      <c r="I599" s="138" t="s">
        <v>18973</v>
      </c>
      <c r="J599" s="138" t="s">
        <v>18974</v>
      </c>
      <c r="K599" s="138" t="s">
        <v>3810</v>
      </c>
      <c r="L599" s="138" t="s">
        <v>18967</v>
      </c>
      <c r="M599" s="138" t="s">
        <v>18968</v>
      </c>
      <c r="N599" s="138" t="s">
        <v>109</v>
      </c>
      <c r="O599" s="138" t="s">
        <v>232</v>
      </c>
      <c r="P599" s="139" t="s">
        <v>18969</v>
      </c>
      <c r="Q599">
        <v>3.7610000000000001</v>
      </c>
    </row>
    <row r="600" spans="1:17">
      <c r="A600" s="155">
        <v>4210077</v>
      </c>
      <c r="B600" s="138" t="s">
        <v>5550</v>
      </c>
      <c r="C600" s="138" t="s">
        <v>14293</v>
      </c>
      <c r="D600" s="138">
        <v>2023</v>
      </c>
      <c r="E600" s="138" t="s">
        <v>3812</v>
      </c>
      <c r="F600" s="138" t="s">
        <v>18964</v>
      </c>
      <c r="G600" s="138" t="s">
        <v>18985</v>
      </c>
      <c r="H600" s="138" t="s">
        <v>162</v>
      </c>
      <c r="I600" s="138" t="s">
        <v>18966</v>
      </c>
      <c r="J600" s="138" t="s">
        <v>164</v>
      </c>
      <c r="K600" s="138" t="s">
        <v>3810</v>
      </c>
      <c r="L600" s="138" t="s">
        <v>18967</v>
      </c>
      <c r="M600" s="138" t="s">
        <v>18968</v>
      </c>
      <c r="N600" s="138" t="s">
        <v>54</v>
      </c>
      <c r="O600" s="138" t="s">
        <v>67</v>
      </c>
      <c r="P600" s="139" t="s">
        <v>18969</v>
      </c>
      <c r="Q600">
        <v>2.41</v>
      </c>
    </row>
    <row r="601" spans="1:17">
      <c r="A601" s="155">
        <v>4210078</v>
      </c>
      <c r="B601" s="138" t="s">
        <v>5551</v>
      </c>
      <c r="C601" s="138" t="s">
        <v>14295</v>
      </c>
      <c r="D601" s="138">
        <v>2023</v>
      </c>
      <c r="E601" s="138" t="s">
        <v>3812</v>
      </c>
      <c r="F601" s="138" t="s">
        <v>18964</v>
      </c>
      <c r="G601" s="138" t="s">
        <v>18985</v>
      </c>
      <c r="H601" s="138" t="s">
        <v>57</v>
      </c>
      <c r="I601" s="138" t="s">
        <v>3821</v>
      </c>
      <c r="J601" s="138" t="s">
        <v>59</v>
      </c>
      <c r="K601" s="138" t="s">
        <v>3810</v>
      </c>
      <c r="L601" s="138" t="s">
        <v>18967</v>
      </c>
      <c r="M601" s="138" t="s">
        <v>18968</v>
      </c>
      <c r="N601" s="138" t="s">
        <v>109</v>
      </c>
      <c r="O601" s="138" t="s">
        <v>67</v>
      </c>
      <c r="P601" s="139" t="s">
        <v>18969</v>
      </c>
      <c r="Q601">
        <v>3.3250000000000002</v>
      </c>
    </row>
    <row r="602" spans="1:17">
      <c r="A602" s="155">
        <v>4210109</v>
      </c>
      <c r="B602" s="138" t="s">
        <v>5553</v>
      </c>
      <c r="C602" s="138" t="s">
        <v>14305</v>
      </c>
      <c r="D602" s="138">
        <v>2023</v>
      </c>
      <c r="E602" s="138" t="s">
        <v>3812</v>
      </c>
      <c r="F602" s="138" t="s">
        <v>18964</v>
      </c>
      <c r="G602" s="138" t="s">
        <v>18985</v>
      </c>
      <c r="H602" s="138" t="s">
        <v>162</v>
      </c>
      <c r="I602" s="138" t="s">
        <v>18966</v>
      </c>
      <c r="J602" s="138" t="s">
        <v>164</v>
      </c>
      <c r="K602" s="138" t="s">
        <v>3810</v>
      </c>
      <c r="L602" s="138" t="s">
        <v>18967</v>
      </c>
      <c r="M602" s="138" t="s">
        <v>18968</v>
      </c>
      <c r="N602" s="138" t="s">
        <v>109</v>
      </c>
      <c r="O602" s="138" t="s">
        <v>67</v>
      </c>
      <c r="P602" s="139" t="s">
        <v>18969</v>
      </c>
      <c r="Q602">
        <v>3.0830000000000002</v>
      </c>
    </row>
    <row r="603" spans="1:17">
      <c r="A603" s="155">
        <v>4210116</v>
      </c>
      <c r="B603" s="138" t="s">
        <v>5554</v>
      </c>
      <c r="C603" s="138" t="s">
        <v>14307</v>
      </c>
      <c r="D603" s="138">
        <v>2023</v>
      </c>
      <c r="E603" s="138" t="s">
        <v>3812</v>
      </c>
      <c r="F603" s="138" t="s">
        <v>18964</v>
      </c>
      <c r="G603" s="138" t="s">
        <v>18985</v>
      </c>
      <c r="H603" s="138" t="s">
        <v>242</v>
      </c>
      <c r="I603" s="138" t="s">
        <v>18978</v>
      </c>
      <c r="J603" s="138" t="s">
        <v>18978</v>
      </c>
      <c r="K603" s="138" t="s">
        <v>3810</v>
      </c>
      <c r="L603" s="138" t="s">
        <v>18967</v>
      </c>
      <c r="M603" s="138" t="s">
        <v>18968</v>
      </c>
      <c r="N603" s="138" t="s">
        <v>109</v>
      </c>
      <c r="O603" s="138" t="s">
        <v>67</v>
      </c>
      <c r="P603" s="139" t="s">
        <v>18969</v>
      </c>
      <c r="Q603">
        <v>3.0790000000000002</v>
      </c>
    </row>
    <row r="604" spans="1:17">
      <c r="A604" s="155">
        <v>4210119</v>
      </c>
      <c r="B604" s="138" t="s">
        <v>5555</v>
      </c>
      <c r="C604" s="138" t="s">
        <v>14312</v>
      </c>
      <c r="D604" s="138">
        <v>2023</v>
      </c>
      <c r="E604" s="138" t="s">
        <v>3812</v>
      </c>
      <c r="F604" s="138" t="s">
        <v>18964</v>
      </c>
      <c r="G604" s="138" t="s">
        <v>18985</v>
      </c>
      <c r="H604" s="138" t="s">
        <v>162</v>
      </c>
      <c r="I604" s="138" t="s">
        <v>18973</v>
      </c>
      <c r="J604" s="138" t="s">
        <v>18974</v>
      </c>
      <c r="K604" s="138" t="s">
        <v>3810</v>
      </c>
      <c r="L604" s="138" t="s">
        <v>18967</v>
      </c>
      <c r="M604" s="138" t="s">
        <v>18968</v>
      </c>
      <c r="N604" s="138" t="s">
        <v>54</v>
      </c>
      <c r="O604" s="138" t="s">
        <v>1131</v>
      </c>
      <c r="P604" s="139" t="s">
        <v>18969</v>
      </c>
      <c r="Q604">
        <v>3.1640000000000001</v>
      </c>
    </row>
    <row r="605" spans="1:17">
      <c r="A605" s="155">
        <v>4210124</v>
      </c>
      <c r="B605" s="138" t="s">
        <v>5556</v>
      </c>
      <c r="C605" s="138" t="s">
        <v>14314</v>
      </c>
      <c r="D605" s="138">
        <v>2023</v>
      </c>
      <c r="E605" s="138" t="s">
        <v>3812</v>
      </c>
      <c r="F605" s="138" t="s">
        <v>18964</v>
      </c>
      <c r="G605" s="138" t="s">
        <v>18985</v>
      </c>
      <c r="H605" s="138" t="s">
        <v>162</v>
      </c>
      <c r="I605" s="138" t="s">
        <v>3863</v>
      </c>
      <c r="J605" s="138" t="s">
        <v>632</v>
      </c>
      <c r="K605" s="138" t="s">
        <v>3810</v>
      </c>
      <c r="L605" s="138" t="s">
        <v>18967</v>
      </c>
      <c r="M605" s="138" t="s">
        <v>18968</v>
      </c>
      <c r="N605" s="138" t="s">
        <v>109</v>
      </c>
      <c r="O605" s="138" t="s">
        <v>67</v>
      </c>
      <c r="P605" s="139" t="s">
        <v>18969</v>
      </c>
      <c r="Q605">
        <v>2.75</v>
      </c>
    </row>
    <row r="606" spans="1:17">
      <c r="A606" s="155">
        <v>4210125</v>
      </c>
      <c r="B606" s="138" t="s">
        <v>5557</v>
      </c>
      <c r="C606" s="138" t="s">
        <v>14316</v>
      </c>
      <c r="D606" s="138">
        <v>2023</v>
      </c>
      <c r="E606" s="138" t="s">
        <v>3812</v>
      </c>
      <c r="F606" s="138" t="s">
        <v>18964</v>
      </c>
      <c r="G606" s="138" t="s">
        <v>18985</v>
      </c>
      <c r="H606" s="138" t="s">
        <v>57</v>
      </c>
      <c r="I606" s="138" t="s">
        <v>3849</v>
      </c>
      <c r="J606" s="138" t="s">
        <v>123</v>
      </c>
      <c r="K606" s="138" t="s">
        <v>3810</v>
      </c>
      <c r="L606" s="138" t="s">
        <v>18967</v>
      </c>
      <c r="M606" s="138" t="s">
        <v>18968</v>
      </c>
      <c r="N606" s="138" t="s">
        <v>54</v>
      </c>
      <c r="O606" s="138" t="s">
        <v>67</v>
      </c>
      <c r="P606" s="139" t="s">
        <v>18969</v>
      </c>
      <c r="Q606">
        <v>3.84</v>
      </c>
    </row>
    <row r="607" spans="1:17">
      <c r="A607" s="155">
        <v>4210131</v>
      </c>
      <c r="B607" s="138" t="s">
        <v>5558</v>
      </c>
      <c r="C607" s="138" t="s">
        <v>14318</v>
      </c>
      <c r="D607" s="138">
        <v>2023</v>
      </c>
      <c r="E607" s="138" t="s">
        <v>3812</v>
      </c>
      <c r="F607" s="138" t="s">
        <v>18964</v>
      </c>
      <c r="G607" s="138" t="s">
        <v>18985</v>
      </c>
      <c r="H607" s="138" t="s">
        <v>57</v>
      </c>
      <c r="I607" s="138" t="s">
        <v>3821</v>
      </c>
      <c r="J607" s="138" t="s">
        <v>59</v>
      </c>
      <c r="K607" s="138" t="s">
        <v>3810</v>
      </c>
      <c r="L607" s="138" t="s">
        <v>18967</v>
      </c>
      <c r="M607" s="138" t="s">
        <v>18968</v>
      </c>
      <c r="N607" s="138" t="s">
        <v>54</v>
      </c>
      <c r="O607" s="138" t="s">
        <v>338</v>
      </c>
      <c r="P607" s="139" t="s">
        <v>18969</v>
      </c>
      <c r="Q607">
        <v>2.7090000000000001</v>
      </c>
    </row>
    <row r="608" spans="1:17">
      <c r="A608" s="155">
        <v>4210155</v>
      </c>
      <c r="B608" s="138" t="s">
        <v>14325</v>
      </c>
      <c r="C608" s="138" t="s">
        <v>14326</v>
      </c>
      <c r="D608" s="138">
        <v>2023</v>
      </c>
      <c r="E608" s="138" t="s">
        <v>3812</v>
      </c>
      <c r="F608" s="138" t="s">
        <v>18964</v>
      </c>
      <c r="G608" s="138" t="s">
        <v>18985</v>
      </c>
      <c r="H608" s="138" t="s">
        <v>162</v>
      </c>
      <c r="I608" s="138" t="s">
        <v>3863</v>
      </c>
      <c r="J608" s="138" t="s">
        <v>632</v>
      </c>
      <c r="K608" s="138" t="s">
        <v>3810</v>
      </c>
      <c r="L608" s="138" t="s">
        <v>18967</v>
      </c>
      <c r="M608" s="138" t="s">
        <v>18968</v>
      </c>
      <c r="N608" s="138" t="s">
        <v>54</v>
      </c>
      <c r="O608" s="138" t="s">
        <v>1873</v>
      </c>
      <c r="P608" s="139" t="s">
        <v>18969</v>
      </c>
      <c r="Q608">
        <v>0</v>
      </c>
    </row>
    <row r="609" spans="1:17">
      <c r="A609" s="155">
        <v>4210161</v>
      </c>
      <c r="B609" s="138" t="s">
        <v>5560</v>
      </c>
      <c r="C609" s="138" t="s">
        <v>14328</v>
      </c>
      <c r="D609" s="138">
        <v>2023</v>
      </c>
      <c r="E609" s="138" t="s">
        <v>3812</v>
      </c>
      <c r="F609" s="138" t="s">
        <v>18964</v>
      </c>
      <c r="G609" s="138" t="s">
        <v>18985</v>
      </c>
      <c r="H609" s="138" t="s">
        <v>162</v>
      </c>
      <c r="I609" s="138" t="s">
        <v>18966</v>
      </c>
      <c r="J609" s="138" t="s">
        <v>164</v>
      </c>
      <c r="K609" s="138" t="s">
        <v>3810</v>
      </c>
      <c r="L609" s="138" t="s">
        <v>18967</v>
      </c>
      <c r="M609" s="138" t="s">
        <v>18968</v>
      </c>
      <c r="N609" s="138" t="s">
        <v>109</v>
      </c>
      <c r="O609" s="138" t="s">
        <v>67</v>
      </c>
      <c r="P609" s="139" t="s">
        <v>18969</v>
      </c>
      <c r="Q609">
        <v>2.4300000000000002</v>
      </c>
    </row>
    <row r="610" spans="1:17">
      <c r="A610" s="155">
        <v>4210184</v>
      </c>
      <c r="B610" s="138" t="s">
        <v>5564</v>
      </c>
      <c r="C610" s="138" t="s">
        <v>14339</v>
      </c>
      <c r="D610" s="138">
        <v>2023</v>
      </c>
      <c r="E610" s="138" t="s">
        <v>3812</v>
      </c>
      <c r="F610" s="138" t="s">
        <v>18964</v>
      </c>
      <c r="G610" s="138" t="s">
        <v>18985</v>
      </c>
      <c r="H610" s="138" t="s">
        <v>242</v>
      </c>
      <c r="I610" s="138" t="s">
        <v>18978</v>
      </c>
      <c r="J610" s="138" t="s">
        <v>18978</v>
      </c>
      <c r="K610" s="138" t="s">
        <v>3810</v>
      </c>
      <c r="L610" s="138" t="s">
        <v>18967</v>
      </c>
      <c r="M610" s="138" t="s">
        <v>18968</v>
      </c>
      <c r="N610" s="138" t="s">
        <v>109</v>
      </c>
      <c r="O610" s="138" t="s">
        <v>67</v>
      </c>
      <c r="P610" s="139" t="s">
        <v>18969</v>
      </c>
      <c r="Q610">
        <v>3.6970000000000001</v>
      </c>
    </row>
    <row r="611" spans="1:17">
      <c r="A611" s="155">
        <v>4210187</v>
      </c>
      <c r="B611" s="138" t="s">
        <v>5565</v>
      </c>
      <c r="C611" s="138" t="s">
        <v>14341</v>
      </c>
      <c r="D611" s="138">
        <v>2023</v>
      </c>
      <c r="E611" s="138" t="s">
        <v>3812</v>
      </c>
      <c r="F611" s="138" t="s">
        <v>18964</v>
      </c>
      <c r="G611" s="138" t="s">
        <v>18985</v>
      </c>
      <c r="H611" s="138" t="s">
        <v>162</v>
      </c>
      <c r="I611" s="138" t="s">
        <v>18966</v>
      </c>
      <c r="J611" s="138" t="s">
        <v>164</v>
      </c>
      <c r="K611" s="138" t="s">
        <v>3810</v>
      </c>
      <c r="L611" s="138" t="s">
        <v>18967</v>
      </c>
      <c r="M611" s="138" t="s">
        <v>18968</v>
      </c>
      <c r="N611" s="138" t="s">
        <v>109</v>
      </c>
      <c r="O611" s="138" t="s">
        <v>67</v>
      </c>
      <c r="P611" s="139" t="s">
        <v>18969</v>
      </c>
      <c r="Q611">
        <v>3.5049999999999999</v>
      </c>
    </row>
    <row r="612" spans="1:17">
      <c r="A612" s="155">
        <v>4210193</v>
      </c>
      <c r="B612" s="138" t="s">
        <v>5566</v>
      </c>
      <c r="C612" s="138" t="s">
        <v>14343</v>
      </c>
      <c r="D612" s="138">
        <v>2023</v>
      </c>
      <c r="E612" s="138" t="s">
        <v>3812</v>
      </c>
      <c r="F612" s="138" t="s">
        <v>18964</v>
      </c>
      <c r="G612" s="138" t="s">
        <v>18985</v>
      </c>
      <c r="H612" s="138" t="s">
        <v>162</v>
      </c>
      <c r="I612" s="138" t="s">
        <v>18973</v>
      </c>
      <c r="J612" s="138" t="s">
        <v>18974</v>
      </c>
      <c r="K612" s="138" t="s">
        <v>3810</v>
      </c>
      <c r="L612" s="138" t="s">
        <v>18967</v>
      </c>
      <c r="M612" s="138" t="s">
        <v>18968</v>
      </c>
      <c r="N612" s="138" t="s">
        <v>109</v>
      </c>
      <c r="O612" s="138" t="s">
        <v>67</v>
      </c>
      <c r="P612" s="139" t="s">
        <v>18969</v>
      </c>
      <c r="Q612">
        <v>2.52</v>
      </c>
    </row>
    <row r="613" spans="1:17">
      <c r="A613" s="155">
        <v>4210198</v>
      </c>
      <c r="B613" s="138" t="s">
        <v>5567</v>
      </c>
      <c r="C613" s="138" t="s">
        <v>14345</v>
      </c>
      <c r="D613" s="138">
        <v>2023</v>
      </c>
      <c r="E613" s="138" t="s">
        <v>3812</v>
      </c>
      <c r="F613" s="138" t="s">
        <v>18964</v>
      </c>
      <c r="G613" s="138" t="s">
        <v>18985</v>
      </c>
      <c r="H613" s="138" t="s">
        <v>242</v>
      </c>
      <c r="I613" s="138" t="s">
        <v>18978</v>
      </c>
      <c r="J613" s="138" t="s">
        <v>18978</v>
      </c>
      <c r="K613" s="138" t="s">
        <v>3810</v>
      </c>
      <c r="L613" s="138" t="s">
        <v>18967</v>
      </c>
      <c r="M613" s="138" t="s">
        <v>18968</v>
      </c>
      <c r="N613" s="138" t="s">
        <v>109</v>
      </c>
      <c r="O613" s="138" t="s">
        <v>67</v>
      </c>
      <c r="P613" s="139" t="s">
        <v>18969</v>
      </c>
      <c r="Q613">
        <v>2.875</v>
      </c>
    </row>
    <row r="614" spans="1:17">
      <c r="A614" s="155">
        <v>4210200</v>
      </c>
      <c r="B614" s="138" t="s">
        <v>14347</v>
      </c>
      <c r="C614" s="138" t="s">
        <v>14348</v>
      </c>
      <c r="D614" s="138">
        <v>2023</v>
      </c>
      <c r="E614" s="138" t="s">
        <v>3812</v>
      </c>
      <c r="F614" s="138" t="s">
        <v>18964</v>
      </c>
      <c r="G614" s="138" t="s">
        <v>18985</v>
      </c>
      <c r="H614" s="138" t="s">
        <v>18981</v>
      </c>
      <c r="I614" s="138" t="s">
        <v>18966</v>
      </c>
      <c r="J614" s="138" t="s">
        <v>164</v>
      </c>
      <c r="K614" s="138" t="s">
        <v>3810</v>
      </c>
      <c r="L614" s="138" t="s">
        <v>18967</v>
      </c>
      <c r="M614" s="138" t="s">
        <v>18968</v>
      </c>
      <c r="N614" s="138" t="s">
        <v>109</v>
      </c>
      <c r="O614" s="138" t="s">
        <v>67</v>
      </c>
      <c r="P614" s="139" t="s">
        <v>18969</v>
      </c>
      <c r="Q614">
        <v>1.597</v>
      </c>
    </row>
    <row r="615" spans="1:17">
      <c r="A615" s="155">
        <v>4210202</v>
      </c>
      <c r="B615" s="138" t="s">
        <v>5568</v>
      </c>
      <c r="C615" s="138" t="s">
        <v>14350</v>
      </c>
      <c r="D615" s="138">
        <v>2023</v>
      </c>
      <c r="E615" s="138" t="s">
        <v>3812</v>
      </c>
      <c r="F615" s="138" t="s">
        <v>18964</v>
      </c>
      <c r="G615" s="138" t="s">
        <v>18985</v>
      </c>
      <c r="H615" s="138" t="s">
        <v>57</v>
      </c>
      <c r="I615" s="138" t="s">
        <v>3821</v>
      </c>
      <c r="J615" s="138" t="s">
        <v>59</v>
      </c>
      <c r="K615" s="138" t="s">
        <v>3810</v>
      </c>
      <c r="L615" s="138" t="s">
        <v>18967</v>
      </c>
      <c r="M615" s="138" t="s">
        <v>18968</v>
      </c>
      <c r="N615" s="138" t="s">
        <v>109</v>
      </c>
      <c r="O615" s="138" t="s">
        <v>67</v>
      </c>
      <c r="P615" s="139" t="s">
        <v>18969</v>
      </c>
      <c r="Q615">
        <v>1.7350000000000001</v>
      </c>
    </row>
    <row r="616" spans="1:17">
      <c r="A616" s="155">
        <v>4210206</v>
      </c>
      <c r="B616" s="138" t="s">
        <v>5569</v>
      </c>
      <c r="C616" s="138" t="s">
        <v>14352</v>
      </c>
      <c r="D616" s="138">
        <v>2023</v>
      </c>
      <c r="E616" s="138" t="s">
        <v>3812</v>
      </c>
      <c r="F616" s="138" t="s">
        <v>18964</v>
      </c>
      <c r="G616" s="138" t="s">
        <v>18985</v>
      </c>
      <c r="H616" s="138" t="s">
        <v>162</v>
      </c>
      <c r="I616" s="138" t="s">
        <v>18966</v>
      </c>
      <c r="J616" s="138" t="s">
        <v>164</v>
      </c>
      <c r="K616" s="138" t="s">
        <v>3810</v>
      </c>
      <c r="L616" s="138" t="s">
        <v>18967</v>
      </c>
      <c r="M616" s="138" t="s">
        <v>18968</v>
      </c>
      <c r="N616" s="138" t="s">
        <v>109</v>
      </c>
      <c r="O616" s="138" t="s">
        <v>67</v>
      </c>
      <c r="P616" s="139" t="s">
        <v>18969</v>
      </c>
      <c r="Q616">
        <v>2.9409999999999998</v>
      </c>
    </row>
    <row r="617" spans="1:17">
      <c r="A617" s="155">
        <v>4210220</v>
      </c>
      <c r="B617" s="138" t="s">
        <v>5573</v>
      </c>
      <c r="C617" s="138" t="s">
        <v>14363</v>
      </c>
      <c r="D617" s="138">
        <v>2023</v>
      </c>
      <c r="E617" s="138" t="s">
        <v>3812</v>
      </c>
      <c r="F617" s="138" t="s">
        <v>18964</v>
      </c>
      <c r="G617" s="138" t="s">
        <v>18985</v>
      </c>
      <c r="H617" s="138" t="s">
        <v>162</v>
      </c>
      <c r="I617" s="138" t="s">
        <v>18973</v>
      </c>
      <c r="J617" s="138" t="s">
        <v>18974</v>
      </c>
      <c r="K617" s="138" t="s">
        <v>3810</v>
      </c>
      <c r="L617" s="138" t="s">
        <v>18967</v>
      </c>
      <c r="M617" s="138" t="s">
        <v>18968</v>
      </c>
      <c r="N617" s="138" t="s">
        <v>54</v>
      </c>
      <c r="O617" s="138" t="s">
        <v>67</v>
      </c>
      <c r="P617" s="139" t="s">
        <v>18969</v>
      </c>
      <c r="Q617">
        <v>0.9</v>
      </c>
    </row>
    <row r="618" spans="1:17">
      <c r="A618" s="155">
        <v>4210222</v>
      </c>
      <c r="B618" s="138" t="s">
        <v>5574</v>
      </c>
      <c r="C618" s="138" t="s">
        <v>14365</v>
      </c>
      <c r="D618" s="138">
        <v>2023</v>
      </c>
      <c r="E618" s="138" t="s">
        <v>3812</v>
      </c>
      <c r="F618" s="138" t="s">
        <v>18964</v>
      </c>
      <c r="G618" s="138" t="s">
        <v>18985</v>
      </c>
      <c r="H618" s="138" t="s">
        <v>242</v>
      </c>
      <c r="I618" s="138" t="s">
        <v>3826</v>
      </c>
      <c r="J618" s="138" t="s">
        <v>244</v>
      </c>
      <c r="K618" s="138" t="s">
        <v>3810</v>
      </c>
      <c r="L618" s="138" t="s">
        <v>18967</v>
      </c>
      <c r="M618" s="138" t="s">
        <v>18968</v>
      </c>
      <c r="N618" s="138" t="s">
        <v>109</v>
      </c>
      <c r="O618" s="138" t="s">
        <v>67</v>
      </c>
      <c r="P618" s="139" t="s">
        <v>18969</v>
      </c>
      <c r="Q618">
        <v>1.446</v>
      </c>
    </row>
    <row r="619" spans="1:17">
      <c r="A619" s="155">
        <v>4210227</v>
      </c>
      <c r="B619" s="138" t="s">
        <v>5575</v>
      </c>
      <c r="C619" s="138" t="s">
        <v>14367</v>
      </c>
      <c r="D619" s="138">
        <v>2023</v>
      </c>
      <c r="E619" s="138" t="s">
        <v>3812</v>
      </c>
      <c r="F619" s="138" t="s">
        <v>18964</v>
      </c>
      <c r="G619" s="138" t="s">
        <v>18985</v>
      </c>
      <c r="H619" s="138" t="s">
        <v>57</v>
      </c>
      <c r="I619" s="138" t="s">
        <v>3833</v>
      </c>
      <c r="J619" s="138" t="s">
        <v>407</v>
      </c>
      <c r="K619" s="138" t="s">
        <v>3810</v>
      </c>
      <c r="L619" s="138" t="s">
        <v>18967</v>
      </c>
      <c r="M619" s="138" t="s">
        <v>18968</v>
      </c>
      <c r="N619" s="138" t="s">
        <v>109</v>
      </c>
      <c r="O619" s="138" t="s">
        <v>232</v>
      </c>
      <c r="P619" s="139" t="s">
        <v>18969</v>
      </c>
      <c r="Q619">
        <v>3.7770000000000001</v>
      </c>
    </row>
    <row r="620" spans="1:17">
      <c r="A620" s="155">
        <v>4210236</v>
      </c>
      <c r="B620" s="138" t="s">
        <v>5576</v>
      </c>
      <c r="C620" s="138" t="s">
        <v>14370</v>
      </c>
      <c r="D620" s="138">
        <v>2023</v>
      </c>
      <c r="E620" s="138" t="s">
        <v>3812</v>
      </c>
      <c r="F620" s="138" t="s">
        <v>18964</v>
      </c>
      <c r="G620" s="138" t="s">
        <v>18985</v>
      </c>
      <c r="H620" s="138" t="s">
        <v>242</v>
      </c>
      <c r="I620" s="138" t="s">
        <v>18978</v>
      </c>
      <c r="J620" s="138" t="s">
        <v>18978</v>
      </c>
      <c r="K620" s="138" t="s">
        <v>3810</v>
      </c>
      <c r="L620" s="138" t="s">
        <v>18967</v>
      </c>
      <c r="M620" s="138" t="s">
        <v>18968</v>
      </c>
      <c r="N620" s="138" t="s">
        <v>109</v>
      </c>
      <c r="O620" s="138" t="s">
        <v>67</v>
      </c>
      <c r="P620" s="139" t="s">
        <v>18969</v>
      </c>
      <c r="Q620">
        <v>3.3220000000000001</v>
      </c>
    </row>
    <row r="621" spans="1:17">
      <c r="A621" s="155">
        <v>4210240</v>
      </c>
      <c r="B621" s="138" t="s">
        <v>5578</v>
      </c>
      <c r="C621" s="138" t="s">
        <v>14374</v>
      </c>
      <c r="D621" s="138">
        <v>2023</v>
      </c>
      <c r="E621" s="138" t="s">
        <v>3812</v>
      </c>
      <c r="F621" s="138" t="s">
        <v>18964</v>
      </c>
      <c r="G621" s="138" t="s">
        <v>18985</v>
      </c>
      <c r="H621" s="138" t="s">
        <v>242</v>
      </c>
      <c r="I621" s="138" t="s">
        <v>18978</v>
      </c>
      <c r="J621" s="138" t="s">
        <v>18978</v>
      </c>
      <c r="K621" s="138" t="s">
        <v>3810</v>
      </c>
      <c r="L621" s="138" t="s">
        <v>18967</v>
      </c>
      <c r="M621" s="138" t="s">
        <v>18968</v>
      </c>
      <c r="N621" s="138" t="s">
        <v>54</v>
      </c>
      <c r="O621" s="138" t="s">
        <v>67</v>
      </c>
      <c r="P621" s="139" t="s">
        <v>18969</v>
      </c>
      <c r="Q621">
        <v>2.3980000000000001</v>
      </c>
    </row>
    <row r="622" spans="1:17">
      <c r="A622" s="155">
        <v>4210254</v>
      </c>
      <c r="B622" s="138" t="s">
        <v>5580</v>
      </c>
      <c r="C622" s="138" t="s">
        <v>14381</v>
      </c>
      <c r="D622" s="138">
        <v>2023</v>
      </c>
      <c r="E622" s="138" t="s">
        <v>3812</v>
      </c>
      <c r="F622" s="138" t="s">
        <v>18964</v>
      </c>
      <c r="G622" s="138" t="s">
        <v>18985</v>
      </c>
      <c r="H622" s="138" t="s">
        <v>242</v>
      </c>
      <c r="I622" s="138" t="s">
        <v>3826</v>
      </c>
      <c r="J622" s="138" t="s">
        <v>244</v>
      </c>
      <c r="K622" s="138" t="s">
        <v>3810</v>
      </c>
      <c r="L622" s="138" t="s">
        <v>18967</v>
      </c>
      <c r="M622" s="138" t="s">
        <v>18968</v>
      </c>
      <c r="N622" s="138" t="s">
        <v>109</v>
      </c>
      <c r="O622" s="138" t="s">
        <v>67</v>
      </c>
      <c r="P622" s="139" t="s">
        <v>18969</v>
      </c>
      <c r="Q622">
        <v>1.75</v>
      </c>
    </row>
    <row r="623" spans="1:17">
      <c r="A623" s="155">
        <v>4210265</v>
      </c>
      <c r="B623" s="138" t="s">
        <v>5581</v>
      </c>
      <c r="C623" s="138" t="s">
        <v>14383</v>
      </c>
      <c r="D623" s="138">
        <v>2023</v>
      </c>
      <c r="E623" s="138" t="s">
        <v>3812</v>
      </c>
      <c r="F623" s="138" t="s">
        <v>18964</v>
      </c>
      <c r="G623" s="138" t="s">
        <v>18985</v>
      </c>
      <c r="H623" s="138" t="s">
        <v>162</v>
      </c>
      <c r="I623" s="138" t="s">
        <v>18973</v>
      </c>
      <c r="J623" s="138" t="s">
        <v>18974</v>
      </c>
      <c r="K623" s="138" t="s">
        <v>3810</v>
      </c>
      <c r="L623" s="138" t="s">
        <v>18967</v>
      </c>
      <c r="M623" s="138" t="s">
        <v>18968</v>
      </c>
      <c r="N623" s="138" t="s">
        <v>54</v>
      </c>
      <c r="O623" s="138" t="s">
        <v>67</v>
      </c>
      <c r="P623" s="139" t="s">
        <v>18969</v>
      </c>
      <c r="Q623">
        <v>2.9140000000000001</v>
      </c>
    </row>
    <row r="624" spans="1:17">
      <c r="A624" s="155">
        <v>4210275</v>
      </c>
      <c r="B624" s="138" t="s">
        <v>5582</v>
      </c>
      <c r="C624" s="138" t="s">
        <v>14388</v>
      </c>
      <c r="D624" s="138">
        <v>2023</v>
      </c>
      <c r="E624" s="138" t="s">
        <v>3812</v>
      </c>
      <c r="F624" s="138" t="s">
        <v>18964</v>
      </c>
      <c r="G624" s="138" t="s">
        <v>18985</v>
      </c>
      <c r="H624" s="138" t="s">
        <v>242</v>
      </c>
      <c r="I624" s="138" t="s">
        <v>3839</v>
      </c>
      <c r="J624" s="138" t="s">
        <v>344</v>
      </c>
      <c r="K624" s="138" t="s">
        <v>3810</v>
      </c>
      <c r="L624" s="138" t="s">
        <v>18967</v>
      </c>
      <c r="M624" s="138" t="s">
        <v>18968</v>
      </c>
      <c r="N624" s="138" t="s">
        <v>54</v>
      </c>
      <c r="O624" s="138" t="s">
        <v>67</v>
      </c>
      <c r="P624" s="139" t="s">
        <v>18969</v>
      </c>
      <c r="Q624">
        <v>2.8719999999999999</v>
      </c>
    </row>
    <row r="625" spans="1:17">
      <c r="A625" s="155">
        <v>4210278</v>
      </c>
      <c r="B625" s="138" t="s">
        <v>5583</v>
      </c>
      <c r="C625" s="138" t="s">
        <v>14390</v>
      </c>
      <c r="D625" s="138">
        <v>2023</v>
      </c>
      <c r="E625" s="138" t="s">
        <v>3812</v>
      </c>
      <c r="F625" s="138" t="s">
        <v>18964</v>
      </c>
      <c r="G625" s="138" t="s">
        <v>18985</v>
      </c>
      <c r="H625" s="138" t="s">
        <v>57</v>
      </c>
      <c r="I625" s="138" t="s">
        <v>3821</v>
      </c>
      <c r="J625" s="138" t="s">
        <v>59</v>
      </c>
      <c r="K625" s="138" t="s">
        <v>3810</v>
      </c>
      <c r="L625" s="138" t="s">
        <v>18967</v>
      </c>
      <c r="M625" s="138" t="s">
        <v>18968</v>
      </c>
      <c r="N625" s="138" t="s">
        <v>109</v>
      </c>
      <c r="O625" s="138" t="s">
        <v>67</v>
      </c>
      <c r="P625" s="139" t="s">
        <v>18969</v>
      </c>
      <c r="Q625">
        <v>2.0470000000000002</v>
      </c>
    </row>
    <row r="626" spans="1:17">
      <c r="A626" s="155">
        <v>4210307</v>
      </c>
      <c r="B626" s="138" t="s">
        <v>5584</v>
      </c>
      <c r="C626" s="138" t="s">
        <v>14398</v>
      </c>
      <c r="D626" s="138"/>
      <c r="E626" s="138" t="s">
        <v>3812</v>
      </c>
      <c r="F626" s="138" t="s">
        <v>18964</v>
      </c>
      <c r="G626" s="138" t="s">
        <v>18985</v>
      </c>
      <c r="H626" s="138" t="s">
        <v>57</v>
      </c>
      <c r="I626" s="138" t="s">
        <v>3813</v>
      </c>
      <c r="J626" s="138" t="s">
        <v>130</v>
      </c>
      <c r="K626" s="138" t="s">
        <v>3810</v>
      </c>
      <c r="L626" s="138" t="s">
        <v>18967</v>
      </c>
      <c r="M626" s="138" t="s">
        <v>18968</v>
      </c>
      <c r="N626" s="138" t="s">
        <v>109</v>
      </c>
      <c r="O626" s="138" t="s">
        <v>67</v>
      </c>
      <c r="P626" s="139" t="s">
        <v>18969</v>
      </c>
      <c r="Q626">
        <v>3</v>
      </c>
    </row>
    <row r="627" spans="1:17">
      <c r="A627" s="155">
        <v>4210316</v>
      </c>
      <c r="B627" s="138" t="s">
        <v>5586</v>
      </c>
      <c r="C627" s="138" t="s">
        <v>14402</v>
      </c>
      <c r="D627" s="138">
        <v>2023</v>
      </c>
      <c r="E627" s="138" t="s">
        <v>3812</v>
      </c>
      <c r="F627" s="138" t="s">
        <v>18964</v>
      </c>
      <c r="G627" s="138" t="s">
        <v>18985</v>
      </c>
      <c r="H627" s="138" t="s">
        <v>242</v>
      </c>
      <c r="I627" s="138" t="s">
        <v>18978</v>
      </c>
      <c r="J627" s="138" t="s">
        <v>18978</v>
      </c>
      <c r="K627" s="138" t="s">
        <v>3810</v>
      </c>
      <c r="L627" s="138" t="s">
        <v>18967</v>
      </c>
      <c r="M627" s="138" t="s">
        <v>18968</v>
      </c>
      <c r="N627" s="138" t="s">
        <v>109</v>
      </c>
      <c r="O627" s="138" t="s">
        <v>67</v>
      </c>
      <c r="P627" s="139" t="s">
        <v>18969</v>
      </c>
      <c r="Q627">
        <v>3.4870000000000001</v>
      </c>
    </row>
    <row r="628" spans="1:17">
      <c r="A628" s="155">
        <v>4210332</v>
      </c>
      <c r="B628" s="138" t="s">
        <v>5588</v>
      </c>
      <c r="C628" s="138" t="s">
        <v>14407</v>
      </c>
      <c r="D628" s="138">
        <v>2023</v>
      </c>
      <c r="E628" s="138" t="s">
        <v>3812</v>
      </c>
      <c r="F628" s="138" t="s">
        <v>18964</v>
      </c>
      <c r="G628" s="138" t="s">
        <v>18985</v>
      </c>
      <c r="H628" s="138" t="s">
        <v>242</v>
      </c>
      <c r="I628" s="138" t="s">
        <v>3826</v>
      </c>
      <c r="J628" s="138" t="s">
        <v>244</v>
      </c>
      <c r="K628" s="138" t="s">
        <v>3810</v>
      </c>
      <c r="L628" s="138" t="s">
        <v>18967</v>
      </c>
      <c r="M628" s="138" t="s">
        <v>18968</v>
      </c>
      <c r="N628" s="138" t="s">
        <v>109</v>
      </c>
      <c r="O628" s="138" t="s">
        <v>67</v>
      </c>
      <c r="P628" s="139" t="s">
        <v>18969</v>
      </c>
      <c r="Q628">
        <v>2.5</v>
      </c>
    </row>
    <row r="629" spans="1:17">
      <c r="A629" s="155">
        <v>4210347</v>
      </c>
      <c r="B629" s="138" t="s">
        <v>5589</v>
      </c>
      <c r="C629" s="138" t="s">
        <v>14409</v>
      </c>
      <c r="D629" s="138">
        <v>2023</v>
      </c>
      <c r="E629" s="138" t="s">
        <v>3812</v>
      </c>
      <c r="F629" s="138" t="s">
        <v>18964</v>
      </c>
      <c r="G629" s="138" t="s">
        <v>18985</v>
      </c>
      <c r="H629" s="138" t="s">
        <v>162</v>
      </c>
      <c r="I629" s="138" t="s">
        <v>18973</v>
      </c>
      <c r="J629" s="138" t="s">
        <v>18974</v>
      </c>
      <c r="K629" s="138" t="s">
        <v>3810</v>
      </c>
      <c r="L629" s="138" t="s">
        <v>18967</v>
      </c>
      <c r="M629" s="138" t="s">
        <v>18968</v>
      </c>
      <c r="N629" s="138" t="s">
        <v>109</v>
      </c>
      <c r="O629" s="138" t="s">
        <v>67</v>
      </c>
      <c r="P629" s="139" t="s">
        <v>18969</v>
      </c>
      <c r="Q629">
        <v>1.7749999999999999</v>
      </c>
    </row>
    <row r="630" spans="1:17">
      <c r="A630" s="155">
        <v>4210360</v>
      </c>
      <c r="B630" s="138" t="s">
        <v>5590</v>
      </c>
      <c r="C630" s="138" t="s">
        <v>14415</v>
      </c>
      <c r="D630" s="138">
        <v>2023</v>
      </c>
      <c r="E630" s="138" t="s">
        <v>3812</v>
      </c>
      <c r="F630" s="138" t="s">
        <v>18964</v>
      </c>
      <c r="G630" s="138" t="s">
        <v>18985</v>
      </c>
      <c r="H630" s="138" t="s">
        <v>162</v>
      </c>
      <c r="I630" s="138" t="s">
        <v>18966</v>
      </c>
      <c r="J630" s="138" t="s">
        <v>164</v>
      </c>
      <c r="K630" s="138" t="s">
        <v>3810</v>
      </c>
      <c r="L630" s="138" t="s">
        <v>18967</v>
      </c>
      <c r="M630" s="138" t="s">
        <v>18968</v>
      </c>
      <c r="N630" s="138" t="s">
        <v>109</v>
      </c>
      <c r="O630" s="138" t="s">
        <v>67</v>
      </c>
      <c r="P630" s="139" t="s">
        <v>18969</v>
      </c>
      <c r="Q630">
        <v>3.2149999999999999</v>
      </c>
    </row>
    <row r="631" spans="1:17">
      <c r="A631" s="155">
        <v>4210363</v>
      </c>
      <c r="B631" s="138" t="s">
        <v>5592</v>
      </c>
      <c r="C631" s="138" t="s">
        <v>14419</v>
      </c>
      <c r="D631" s="138">
        <v>2023</v>
      </c>
      <c r="E631" s="138" t="s">
        <v>3812</v>
      </c>
      <c r="F631" s="138" t="s">
        <v>18964</v>
      </c>
      <c r="G631" s="138" t="s">
        <v>18985</v>
      </c>
      <c r="H631" s="138" t="s">
        <v>162</v>
      </c>
      <c r="I631" s="138" t="s">
        <v>18966</v>
      </c>
      <c r="J631" s="138" t="s">
        <v>164</v>
      </c>
      <c r="K631" s="138" t="s">
        <v>3810</v>
      </c>
      <c r="L631" s="138" t="s">
        <v>18967</v>
      </c>
      <c r="M631" s="138" t="s">
        <v>18968</v>
      </c>
      <c r="N631" s="138" t="s">
        <v>54</v>
      </c>
      <c r="O631" s="138" t="s">
        <v>67</v>
      </c>
      <c r="P631" s="139" t="s">
        <v>18969</v>
      </c>
      <c r="Q631">
        <v>1.18</v>
      </c>
    </row>
    <row r="632" spans="1:17">
      <c r="A632" s="155">
        <v>4210369</v>
      </c>
      <c r="B632" s="138" t="s">
        <v>5593</v>
      </c>
      <c r="C632" s="138" t="s">
        <v>14421</v>
      </c>
      <c r="D632" s="138">
        <v>2023</v>
      </c>
      <c r="E632" s="138" t="s">
        <v>3812</v>
      </c>
      <c r="F632" s="138" t="s">
        <v>18964</v>
      </c>
      <c r="G632" s="138" t="s">
        <v>18985</v>
      </c>
      <c r="H632" s="138" t="s">
        <v>162</v>
      </c>
      <c r="I632" s="138" t="s">
        <v>18966</v>
      </c>
      <c r="J632" s="138" t="s">
        <v>164</v>
      </c>
      <c r="K632" s="138" t="s">
        <v>3810</v>
      </c>
      <c r="L632" s="138" t="s">
        <v>18967</v>
      </c>
      <c r="M632" s="138" t="s">
        <v>18968</v>
      </c>
      <c r="N632" s="138" t="s">
        <v>109</v>
      </c>
      <c r="O632" s="138" t="s">
        <v>67</v>
      </c>
      <c r="P632" s="139" t="s">
        <v>18969</v>
      </c>
      <c r="Q632">
        <v>2.6219999999999999</v>
      </c>
    </row>
    <row r="633" spans="1:17">
      <c r="A633" s="155">
        <v>4210380</v>
      </c>
      <c r="B633" s="138" t="s">
        <v>5594</v>
      </c>
      <c r="C633" s="138" t="s">
        <v>14423</v>
      </c>
      <c r="D633" s="138">
        <v>2023</v>
      </c>
      <c r="E633" s="138" t="s">
        <v>3812</v>
      </c>
      <c r="F633" s="138" t="s">
        <v>18964</v>
      </c>
      <c r="G633" s="138" t="s">
        <v>18985</v>
      </c>
      <c r="H633" s="138" t="s">
        <v>18981</v>
      </c>
      <c r="I633" s="138" t="s">
        <v>18966</v>
      </c>
      <c r="J633" s="138" t="s">
        <v>164</v>
      </c>
      <c r="K633" s="138" t="s">
        <v>3810</v>
      </c>
      <c r="L633" s="138" t="s">
        <v>18967</v>
      </c>
      <c r="M633" s="138" t="s">
        <v>18968</v>
      </c>
      <c r="N633" s="138" t="s">
        <v>54</v>
      </c>
      <c r="O633" s="138" t="s">
        <v>67</v>
      </c>
      <c r="P633" s="139" t="s">
        <v>18969</v>
      </c>
      <c r="Q633">
        <v>0.8</v>
      </c>
    </row>
    <row r="634" spans="1:17">
      <c r="A634" s="155">
        <v>4210393</v>
      </c>
      <c r="B634" s="138" t="s">
        <v>5595</v>
      </c>
      <c r="C634" s="138" t="s">
        <v>14425</v>
      </c>
      <c r="D634" s="138">
        <v>2023</v>
      </c>
      <c r="E634" s="138" t="s">
        <v>3812</v>
      </c>
      <c r="F634" s="138" t="s">
        <v>18964</v>
      </c>
      <c r="G634" s="138" t="s">
        <v>18985</v>
      </c>
      <c r="H634" s="138" t="s">
        <v>162</v>
      </c>
      <c r="I634" s="138" t="s">
        <v>18966</v>
      </c>
      <c r="J634" s="138" t="s">
        <v>164</v>
      </c>
      <c r="K634" s="138" t="s">
        <v>3810</v>
      </c>
      <c r="L634" s="138" t="s">
        <v>18967</v>
      </c>
      <c r="M634" s="138" t="s">
        <v>18968</v>
      </c>
      <c r="N634" s="138" t="s">
        <v>109</v>
      </c>
      <c r="O634" s="138" t="s">
        <v>67</v>
      </c>
      <c r="P634" s="139" t="s">
        <v>18969</v>
      </c>
      <c r="Q634">
        <v>1.5449999999999999</v>
      </c>
    </row>
    <row r="635" spans="1:17">
      <c r="A635" s="155">
        <v>4210425</v>
      </c>
      <c r="B635" s="138" t="s">
        <v>14440</v>
      </c>
      <c r="C635" s="138" t="s">
        <v>14441</v>
      </c>
      <c r="D635" s="138">
        <v>2023</v>
      </c>
      <c r="E635" s="138" t="s">
        <v>3812</v>
      </c>
      <c r="F635" s="138" t="s">
        <v>18964</v>
      </c>
      <c r="G635" s="138" t="s">
        <v>18985</v>
      </c>
      <c r="H635" s="138" t="s">
        <v>18980</v>
      </c>
      <c r="I635" s="138" t="s">
        <v>3826</v>
      </c>
      <c r="J635" s="138" t="s">
        <v>244</v>
      </c>
      <c r="K635" s="138" t="s">
        <v>3810</v>
      </c>
      <c r="L635" s="138" t="s">
        <v>18967</v>
      </c>
      <c r="M635" s="138" t="s">
        <v>18968</v>
      </c>
      <c r="N635" s="138" t="s">
        <v>54</v>
      </c>
      <c r="O635" s="138" t="s">
        <v>67</v>
      </c>
      <c r="P635" s="139" t="s">
        <v>18969</v>
      </c>
      <c r="Q635">
        <v>1.391</v>
      </c>
    </row>
    <row r="636" spans="1:17">
      <c r="A636" s="155">
        <v>4210437</v>
      </c>
      <c r="B636" s="138" t="s">
        <v>5599</v>
      </c>
      <c r="C636" s="138" t="s">
        <v>14445</v>
      </c>
      <c r="D636" s="138">
        <v>2023</v>
      </c>
      <c r="E636" s="138" t="s">
        <v>3812</v>
      </c>
      <c r="F636" s="138" t="s">
        <v>18964</v>
      </c>
      <c r="G636" s="138" t="s">
        <v>18985</v>
      </c>
      <c r="H636" s="138" t="s">
        <v>57</v>
      </c>
      <c r="I636" s="138" t="s">
        <v>3821</v>
      </c>
      <c r="J636" s="138" t="s">
        <v>59</v>
      </c>
      <c r="K636" s="138" t="s">
        <v>3810</v>
      </c>
      <c r="L636" s="138" t="s">
        <v>18967</v>
      </c>
      <c r="M636" s="138" t="s">
        <v>18968</v>
      </c>
      <c r="N636" s="138" t="s">
        <v>109</v>
      </c>
      <c r="O636" s="138" t="s">
        <v>67</v>
      </c>
      <c r="P636" s="139" t="s">
        <v>18969</v>
      </c>
      <c r="Q636">
        <v>2.1110000000000002</v>
      </c>
    </row>
    <row r="637" spans="1:17">
      <c r="A637" s="155">
        <v>4210449</v>
      </c>
      <c r="B637" s="138" t="s">
        <v>5601</v>
      </c>
      <c r="C637" s="138" t="s">
        <v>14449</v>
      </c>
      <c r="D637" s="138">
        <v>2023</v>
      </c>
      <c r="E637" s="138" t="s">
        <v>3812</v>
      </c>
      <c r="F637" s="138" t="s">
        <v>18964</v>
      </c>
      <c r="G637" s="138" t="s">
        <v>18985</v>
      </c>
      <c r="H637" s="138" t="s">
        <v>18981</v>
      </c>
      <c r="I637" s="138" t="s">
        <v>18966</v>
      </c>
      <c r="J637" s="138" t="s">
        <v>164</v>
      </c>
      <c r="K637" s="138" t="s">
        <v>3810</v>
      </c>
      <c r="L637" s="138" t="s">
        <v>18967</v>
      </c>
      <c r="M637" s="138" t="s">
        <v>18968</v>
      </c>
      <c r="N637" s="138" t="s">
        <v>54</v>
      </c>
      <c r="O637" s="138" t="s">
        <v>67</v>
      </c>
      <c r="P637" s="139" t="s">
        <v>18969</v>
      </c>
      <c r="Q637">
        <v>0.4</v>
      </c>
    </row>
    <row r="638" spans="1:17">
      <c r="A638" s="155">
        <v>4210458</v>
      </c>
      <c r="B638" s="138" t="s">
        <v>5602</v>
      </c>
      <c r="C638" s="138" t="s">
        <v>14451</v>
      </c>
      <c r="D638" s="138">
        <v>2023</v>
      </c>
      <c r="E638" s="138" t="s">
        <v>3812</v>
      </c>
      <c r="F638" s="138" t="s">
        <v>18964</v>
      </c>
      <c r="G638" s="138" t="s">
        <v>18985</v>
      </c>
      <c r="H638" s="138" t="s">
        <v>162</v>
      </c>
      <c r="I638" s="138" t="s">
        <v>18966</v>
      </c>
      <c r="J638" s="138" t="s">
        <v>164</v>
      </c>
      <c r="K638" s="138" t="s">
        <v>3810</v>
      </c>
      <c r="L638" s="138" t="s">
        <v>18967</v>
      </c>
      <c r="M638" s="138" t="s">
        <v>18968</v>
      </c>
      <c r="N638" s="138" t="s">
        <v>109</v>
      </c>
      <c r="O638" s="138" t="s">
        <v>67</v>
      </c>
      <c r="P638" s="139" t="s">
        <v>18969</v>
      </c>
      <c r="Q638">
        <v>2</v>
      </c>
    </row>
    <row r="639" spans="1:17">
      <c r="A639" s="155">
        <v>4210479</v>
      </c>
      <c r="B639" s="138" t="s">
        <v>5603</v>
      </c>
      <c r="C639" s="138" t="s">
        <v>14453</v>
      </c>
      <c r="D639" s="138">
        <v>2023</v>
      </c>
      <c r="E639" s="138" t="s">
        <v>3812</v>
      </c>
      <c r="F639" s="138" t="s">
        <v>18964</v>
      </c>
      <c r="G639" s="138" t="s">
        <v>18985</v>
      </c>
      <c r="H639" s="138" t="s">
        <v>162</v>
      </c>
      <c r="I639" s="138" t="s">
        <v>18966</v>
      </c>
      <c r="J639" s="138" t="s">
        <v>164</v>
      </c>
      <c r="K639" s="138" t="s">
        <v>3810</v>
      </c>
      <c r="L639" s="138" t="s">
        <v>18967</v>
      </c>
      <c r="M639" s="138" t="s">
        <v>18968</v>
      </c>
      <c r="N639" s="138" t="s">
        <v>109</v>
      </c>
      <c r="O639" s="138" t="s">
        <v>67</v>
      </c>
      <c r="P639" s="139" t="s">
        <v>18969</v>
      </c>
      <c r="Q639">
        <v>2.0579999999999998</v>
      </c>
    </row>
    <row r="640" spans="1:17">
      <c r="A640" s="155">
        <v>4210483</v>
      </c>
      <c r="B640" s="138" t="s">
        <v>5604</v>
      </c>
      <c r="C640" s="138" t="s">
        <v>14455</v>
      </c>
      <c r="D640" s="138">
        <v>2023</v>
      </c>
      <c r="E640" s="138" t="s">
        <v>3812</v>
      </c>
      <c r="F640" s="138" t="s">
        <v>18964</v>
      </c>
      <c r="G640" s="138" t="s">
        <v>18985</v>
      </c>
      <c r="H640" s="138" t="s">
        <v>162</v>
      </c>
      <c r="I640" s="138" t="s">
        <v>18973</v>
      </c>
      <c r="J640" s="138" t="s">
        <v>18974</v>
      </c>
      <c r="K640" s="138" t="s">
        <v>3810</v>
      </c>
      <c r="L640" s="138" t="s">
        <v>18967</v>
      </c>
      <c r="M640" s="138" t="s">
        <v>18968</v>
      </c>
      <c r="N640" s="138" t="s">
        <v>109</v>
      </c>
      <c r="O640" s="138" t="s">
        <v>67</v>
      </c>
      <c r="P640" s="139" t="s">
        <v>18969</v>
      </c>
      <c r="Q640">
        <v>2.7839999999999998</v>
      </c>
    </row>
    <row r="641" spans="1:17">
      <c r="A641" s="155">
        <v>4210527</v>
      </c>
      <c r="B641" s="138" t="s">
        <v>5605</v>
      </c>
      <c r="C641" s="138" t="s">
        <v>14460</v>
      </c>
      <c r="D641" s="138">
        <v>2023</v>
      </c>
      <c r="E641" s="138" t="s">
        <v>3812</v>
      </c>
      <c r="F641" s="138" t="s">
        <v>18964</v>
      </c>
      <c r="G641" s="138" t="s">
        <v>18985</v>
      </c>
      <c r="H641" s="138" t="s">
        <v>162</v>
      </c>
      <c r="I641" s="138" t="s">
        <v>18966</v>
      </c>
      <c r="J641" s="138" t="s">
        <v>164</v>
      </c>
      <c r="K641" s="138" t="s">
        <v>3810</v>
      </c>
      <c r="L641" s="138" t="s">
        <v>18967</v>
      </c>
      <c r="M641" s="138" t="s">
        <v>18968</v>
      </c>
      <c r="N641" s="138" t="s">
        <v>54</v>
      </c>
      <c r="O641" s="138" t="s">
        <v>290</v>
      </c>
      <c r="P641" s="139" t="s">
        <v>18969</v>
      </c>
      <c r="Q641">
        <v>3.847</v>
      </c>
    </row>
    <row r="642" spans="1:17">
      <c r="A642" s="155">
        <v>4210540</v>
      </c>
      <c r="B642" s="138" t="s">
        <v>5606</v>
      </c>
      <c r="C642" s="138" t="s">
        <v>14462</v>
      </c>
      <c r="D642" s="138">
        <v>2023</v>
      </c>
      <c r="E642" s="138" t="s">
        <v>3812</v>
      </c>
      <c r="F642" s="138" t="s">
        <v>18964</v>
      </c>
      <c r="G642" s="138" t="s">
        <v>18985</v>
      </c>
      <c r="H642" s="138" t="s">
        <v>162</v>
      </c>
      <c r="I642" s="138" t="s">
        <v>18973</v>
      </c>
      <c r="J642" s="138" t="s">
        <v>18974</v>
      </c>
      <c r="K642" s="138" t="s">
        <v>3810</v>
      </c>
      <c r="L642" s="138" t="s">
        <v>18967</v>
      </c>
      <c r="M642" s="138" t="s">
        <v>18968</v>
      </c>
      <c r="N642" s="138" t="s">
        <v>109</v>
      </c>
      <c r="O642" s="138" t="s">
        <v>67</v>
      </c>
      <c r="P642" s="139" t="s">
        <v>18969</v>
      </c>
      <c r="Q642">
        <v>2.5779999999999998</v>
      </c>
    </row>
    <row r="643" spans="1:17">
      <c r="A643" s="155">
        <v>4210552</v>
      </c>
      <c r="B643" s="138" t="s">
        <v>5607</v>
      </c>
      <c r="C643" s="138" t="s">
        <v>14467</v>
      </c>
      <c r="D643" s="138">
        <v>2023</v>
      </c>
      <c r="E643" s="138" t="s">
        <v>3812</v>
      </c>
      <c r="F643" s="138" t="s">
        <v>18964</v>
      </c>
      <c r="G643" s="138" t="s">
        <v>18985</v>
      </c>
      <c r="H643" s="138" t="s">
        <v>18981</v>
      </c>
      <c r="I643" s="138" t="s">
        <v>18966</v>
      </c>
      <c r="J643" s="138" t="s">
        <v>164</v>
      </c>
      <c r="K643" s="138" t="s">
        <v>3810</v>
      </c>
      <c r="L643" s="138" t="s">
        <v>18967</v>
      </c>
      <c r="M643" s="138" t="s">
        <v>18968</v>
      </c>
      <c r="N643" s="138" t="s">
        <v>54</v>
      </c>
      <c r="O643" s="138" t="s">
        <v>67</v>
      </c>
      <c r="P643" s="139" t="s">
        <v>18969</v>
      </c>
      <c r="Q643">
        <v>0.74399999999999999</v>
      </c>
    </row>
    <row r="644" spans="1:17">
      <c r="A644" s="155">
        <v>4210565</v>
      </c>
      <c r="B644" s="138" t="s">
        <v>5608</v>
      </c>
      <c r="C644" s="138" t="s">
        <v>14469</v>
      </c>
      <c r="D644" s="138">
        <v>2023</v>
      </c>
      <c r="E644" s="138" t="s">
        <v>3812</v>
      </c>
      <c r="F644" s="138" t="s">
        <v>18964</v>
      </c>
      <c r="G644" s="138" t="s">
        <v>18985</v>
      </c>
      <c r="H644" s="138" t="s">
        <v>57</v>
      </c>
      <c r="I644" s="138" t="s">
        <v>3833</v>
      </c>
      <c r="J644" s="138" t="s">
        <v>407</v>
      </c>
      <c r="K644" s="138" t="s">
        <v>3810</v>
      </c>
      <c r="L644" s="138" t="s">
        <v>18967</v>
      </c>
      <c r="M644" s="138" t="s">
        <v>18968</v>
      </c>
      <c r="N644" s="138" t="s">
        <v>109</v>
      </c>
      <c r="O644" s="138" t="s">
        <v>290</v>
      </c>
      <c r="P644" s="139" t="s">
        <v>18969</v>
      </c>
      <c r="Q644">
        <v>3.899</v>
      </c>
    </row>
    <row r="645" spans="1:17">
      <c r="A645" s="155">
        <v>4210576</v>
      </c>
      <c r="B645" s="138" t="s">
        <v>5609</v>
      </c>
      <c r="C645" s="138" t="s">
        <v>14470</v>
      </c>
      <c r="D645" s="138">
        <v>2023</v>
      </c>
      <c r="E645" s="138" t="s">
        <v>3812</v>
      </c>
      <c r="F645" s="138" t="s">
        <v>18964</v>
      </c>
      <c r="G645" s="138" t="s">
        <v>18985</v>
      </c>
      <c r="H645" s="138" t="s">
        <v>162</v>
      </c>
      <c r="I645" s="138" t="s">
        <v>18973</v>
      </c>
      <c r="J645" s="138" t="s">
        <v>18974</v>
      </c>
      <c r="K645" s="138" t="s">
        <v>3810</v>
      </c>
      <c r="L645" s="138" t="s">
        <v>18967</v>
      </c>
      <c r="M645" s="138" t="s">
        <v>18968</v>
      </c>
      <c r="N645" s="138" t="s">
        <v>109</v>
      </c>
      <c r="O645" s="138" t="s">
        <v>67</v>
      </c>
      <c r="P645" s="139" t="s">
        <v>18969</v>
      </c>
      <c r="Q645">
        <v>2.8239999999999998</v>
      </c>
    </row>
    <row r="646" spans="1:17">
      <c r="A646" s="155">
        <v>4210584</v>
      </c>
      <c r="B646" s="138" t="s">
        <v>5610</v>
      </c>
      <c r="C646" s="138" t="s">
        <v>14472</v>
      </c>
      <c r="D646" s="138"/>
      <c r="E646" s="138" t="s">
        <v>3812</v>
      </c>
      <c r="F646" s="138" t="s">
        <v>18964</v>
      </c>
      <c r="G646" s="138" t="s">
        <v>18985</v>
      </c>
      <c r="H646" s="138" t="s">
        <v>57</v>
      </c>
      <c r="I646" s="138" t="s">
        <v>3813</v>
      </c>
      <c r="J646" s="138" t="s">
        <v>130</v>
      </c>
      <c r="K646" s="138" t="s">
        <v>3810</v>
      </c>
      <c r="L646" s="138" t="s">
        <v>18967</v>
      </c>
      <c r="M646" s="138" t="s">
        <v>18968</v>
      </c>
      <c r="N646" s="138" t="s">
        <v>54</v>
      </c>
      <c r="O646" s="138" t="s">
        <v>180</v>
      </c>
      <c r="P646" s="139" t="s">
        <v>18969</v>
      </c>
      <c r="Q646">
        <v>3.718</v>
      </c>
    </row>
    <row r="647" spans="1:17">
      <c r="A647" s="155">
        <v>4210597</v>
      </c>
      <c r="B647" s="138" t="s">
        <v>14474</v>
      </c>
      <c r="C647" s="138" t="s">
        <v>14475</v>
      </c>
      <c r="D647" s="138">
        <v>2023</v>
      </c>
      <c r="E647" s="138" t="s">
        <v>3812</v>
      </c>
      <c r="F647" s="138" t="s">
        <v>18964</v>
      </c>
      <c r="G647" s="138" t="s">
        <v>18985</v>
      </c>
      <c r="H647" s="138" t="s">
        <v>162</v>
      </c>
      <c r="I647" s="138" t="s">
        <v>18973</v>
      </c>
      <c r="J647" s="138" t="s">
        <v>18974</v>
      </c>
      <c r="K647" s="138" t="s">
        <v>3810</v>
      </c>
      <c r="L647" s="138" t="s">
        <v>18967</v>
      </c>
      <c r="M647" s="138" t="s">
        <v>18968</v>
      </c>
      <c r="N647" s="138" t="s">
        <v>109</v>
      </c>
      <c r="O647" s="138" t="s">
        <v>67</v>
      </c>
      <c r="P647" s="139" t="s">
        <v>18969</v>
      </c>
      <c r="Q647">
        <v>1.357</v>
      </c>
    </row>
    <row r="648" spans="1:17">
      <c r="A648" s="155">
        <v>4210610</v>
      </c>
      <c r="B648" s="138" t="s">
        <v>5611</v>
      </c>
      <c r="C648" s="138" t="s">
        <v>14477</v>
      </c>
      <c r="D648" s="138">
        <v>2023</v>
      </c>
      <c r="E648" s="138" t="s">
        <v>3812</v>
      </c>
      <c r="F648" s="138" t="s">
        <v>18964</v>
      </c>
      <c r="G648" s="138" t="s">
        <v>18985</v>
      </c>
      <c r="H648" s="138" t="s">
        <v>242</v>
      </c>
      <c r="I648" s="138" t="s">
        <v>18978</v>
      </c>
      <c r="J648" s="138" t="s">
        <v>18978</v>
      </c>
      <c r="K648" s="138" t="s">
        <v>3810</v>
      </c>
      <c r="L648" s="138" t="s">
        <v>18967</v>
      </c>
      <c r="M648" s="138" t="s">
        <v>18968</v>
      </c>
      <c r="N648" s="138" t="s">
        <v>54</v>
      </c>
      <c r="O648" s="138" t="s">
        <v>67</v>
      </c>
      <c r="P648" s="139" t="s">
        <v>18969</v>
      </c>
      <c r="Q648">
        <v>2.5</v>
      </c>
    </row>
    <row r="649" spans="1:17">
      <c r="A649" s="155">
        <v>4210614</v>
      </c>
      <c r="B649" s="138" t="s">
        <v>5612</v>
      </c>
      <c r="C649" s="138" t="s">
        <v>14479</v>
      </c>
      <c r="D649" s="138">
        <v>2023</v>
      </c>
      <c r="E649" s="138" t="s">
        <v>3812</v>
      </c>
      <c r="F649" s="138" t="s">
        <v>18964</v>
      </c>
      <c r="G649" s="138" t="s">
        <v>18985</v>
      </c>
      <c r="H649" s="138" t="s">
        <v>242</v>
      </c>
      <c r="I649" s="138" t="s">
        <v>3859</v>
      </c>
      <c r="J649" s="138" t="s">
        <v>18977</v>
      </c>
      <c r="K649" s="138" t="s">
        <v>3810</v>
      </c>
      <c r="L649" s="138" t="s">
        <v>18967</v>
      </c>
      <c r="M649" s="138" t="s">
        <v>18968</v>
      </c>
      <c r="N649" s="138" t="s">
        <v>109</v>
      </c>
      <c r="O649" s="138" t="s">
        <v>67</v>
      </c>
      <c r="P649" s="139" t="s">
        <v>18969</v>
      </c>
      <c r="Q649">
        <v>3.7989999999999999</v>
      </c>
    </row>
    <row r="650" spans="1:17">
      <c r="A650" s="155">
        <v>4210616</v>
      </c>
      <c r="B650" s="138" t="s">
        <v>5613</v>
      </c>
      <c r="C650" s="138" t="s">
        <v>14481</v>
      </c>
      <c r="D650" s="138">
        <v>2023</v>
      </c>
      <c r="E650" s="138" t="s">
        <v>3812</v>
      </c>
      <c r="F650" s="138" t="s">
        <v>18964</v>
      </c>
      <c r="G650" s="138" t="s">
        <v>18985</v>
      </c>
      <c r="H650" s="138" t="s">
        <v>18981</v>
      </c>
      <c r="I650" s="138" t="s">
        <v>18966</v>
      </c>
      <c r="J650" s="138" t="s">
        <v>164</v>
      </c>
      <c r="K650" s="138" t="s">
        <v>3810</v>
      </c>
      <c r="L650" s="138" t="s">
        <v>18967</v>
      </c>
      <c r="M650" s="138" t="s">
        <v>18968</v>
      </c>
      <c r="N650" s="138" t="s">
        <v>54</v>
      </c>
      <c r="O650" s="138" t="s">
        <v>67</v>
      </c>
      <c r="P650" s="139" t="s">
        <v>18969</v>
      </c>
      <c r="Q650">
        <v>1.615</v>
      </c>
    </row>
    <row r="651" spans="1:17">
      <c r="A651" s="155">
        <v>4210617</v>
      </c>
      <c r="B651" s="138" t="s">
        <v>5614</v>
      </c>
      <c r="C651" s="138" t="s">
        <v>14483</v>
      </c>
      <c r="D651" s="138">
        <v>2023</v>
      </c>
      <c r="E651" s="138" t="s">
        <v>3812</v>
      </c>
      <c r="F651" s="138" t="s">
        <v>18964</v>
      </c>
      <c r="G651" s="138" t="s">
        <v>18985</v>
      </c>
      <c r="H651" s="138" t="s">
        <v>57</v>
      </c>
      <c r="I651" s="138" t="s">
        <v>3821</v>
      </c>
      <c r="J651" s="138" t="s">
        <v>59</v>
      </c>
      <c r="K651" s="138" t="s">
        <v>3810</v>
      </c>
      <c r="L651" s="138" t="s">
        <v>18967</v>
      </c>
      <c r="M651" s="138" t="s">
        <v>18968</v>
      </c>
      <c r="N651" s="138" t="s">
        <v>109</v>
      </c>
      <c r="O651" s="138" t="s">
        <v>67</v>
      </c>
      <c r="P651" s="139" t="s">
        <v>18969</v>
      </c>
      <c r="Q651">
        <v>2.5</v>
      </c>
    </row>
    <row r="652" spans="1:17">
      <c r="A652" s="155">
        <v>4210619</v>
      </c>
      <c r="B652" s="138" t="s">
        <v>5616</v>
      </c>
      <c r="C652" s="138" t="s">
        <v>14487</v>
      </c>
      <c r="D652" s="138">
        <v>2023</v>
      </c>
      <c r="E652" s="138" t="s">
        <v>3812</v>
      </c>
      <c r="F652" s="138" t="s">
        <v>18964</v>
      </c>
      <c r="G652" s="138" t="s">
        <v>18985</v>
      </c>
      <c r="H652" s="138" t="s">
        <v>162</v>
      </c>
      <c r="I652" s="138" t="s">
        <v>3863</v>
      </c>
      <c r="J652" s="138" t="s">
        <v>632</v>
      </c>
      <c r="K652" s="138" t="s">
        <v>3810</v>
      </c>
      <c r="L652" s="138" t="s">
        <v>18967</v>
      </c>
      <c r="M652" s="138" t="s">
        <v>18968</v>
      </c>
      <c r="N652" s="138" t="s">
        <v>109</v>
      </c>
      <c r="O652" s="138" t="s">
        <v>67</v>
      </c>
      <c r="P652" s="139" t="s">
        <v>18969</v>
      </c>
      <c r="Q652">
        <v>3.339</v>
      </c>
    </row>
    <row r="653" spans="1:17">
      <c r="A653" s="155">
        <v>4210664</v>
      </c>
      <c r="B653" s="138" t="s">
        <v>5617</v>
      </c>
      <c r="C653" s="138" t="s">
        <v>14495</v>
      </c>
      <c r="D653" s="138">
        <v>2023</v>
      </c>
      <c r="E653" s="138" t="s">
        <v>3812</v>
      </c>
      <c r="F653" s="138" t="s">
        <v>18964</v>
      </c>
      <c r="G653" s="138" t="s">
        <v>18985</v>
      </c>
      <c r="H653" s="138" t="s">
        <v>162</v>
      </c>
      <c r="I653" s="138" t="s">
        <v>18966</v>
      </c>
      <c r="J653" s="138" t="s">
        <v>164</v>
      </c>
      <c r="K653" s="138" t="s">
        <v>3810</v>
      </c>
      <c r="L653" s="138" t="s">
        <v>18967</v>
      </c>
      <c r="M653" s="138" t="s">
        <v>18968</v>
      </c>
      <c r="N653" s="138" t="s">
        <v>109</v>
      </c>
      <c r="O653" s="138" t="s">
        <v>67</v>
      </c>
      <c r="P653" s="139" t="s">
        <v>18969</v>
      </c>
      <c r="Q653">
        <v>2.9630000000000001</v>
      </c>
    </row>
    <row r="654" spans="1:17">
      <c r="A654" s="155">
        <v>4210667</v>
      </c>
      <c r="B654" s="138" t="s">
        <v>5618</v>
      </c>
      <c r="C654" s="138" t="s">
        <v>14497</v>
      </c>
      <c r="D654" s="138">
        <v>2023</v>
      </c>
      <c r="E654" s="138" t="s">
        <v>3812</v>
      </c>
      <c r="F654" s="138" t="s">
        <v>18964</v>
      </c>
      <c r="G654" s="138" t="s">
        <v>18985</v>
      </c>
      <c r="H654" s="138" t="s">
        <v>162</v>
      </c>
      <c r="I654" s="138" t="s">
        <v>18973</v>
      </c>
      <c r="J654" s="138" t="s">
        <v>18974</v>
      </c>
      <c r="K654" s="138" t="s">
        <v>3810</v>
      </c>
      <c r="L654" s="138" t="s">
        <v>18967</v>
      </c>
      <c r="M654" s="138" t="s">
        <v>18968</v>
      </c>
      <c r="N654" s="138" t="s">
        <v>54</v>
      </c>
      <c r="O654" s="138" t="s">
        <v>67</v>
      </c>
      <c r="P654" s="139" t="s">
        <v>18969</v>
      </c>
      <c r="Q654">
        <v>2.2850000000000001</v>
      </c>
    </row>
    <row r="655" spans="1:17">
      <c r="A655" s="155">
        <v>4210708</v>
      </c>
      <c r="B655" s="138" t="s">
        <v>5622</v>
      </c>
      <c r="C655" s="138" t="s">
        <v>14505</v>
      </c>
      <c r="D655" s="138">
        <v>2023</v>
      </c>
      <c r="E655" s="138" t="s">
        <v>3812</v>
      </c>
      <c r="F655" s="138" t="s">
        <v>18964</v>
      </c>
      <c r="G655" s="138" t="s">
        <v>18985</v>
      </c>
      <c r="H655" s="138" t="s">
        <v>242</v>
      </c>
      <c r="I655" s="138" t="s">
        <v>3844</v>
      </c>
      <c r="J655" s="138" t="s">
        <v>567</v>
      </c>
      <c r="K655" s="138" t="s">
        <v>3810</v>
      </c>
      <c r="L655" s="138" t="s">
        <v>18967</v>
      </c>
      <c r="M655" s="138" t="s">
        <v>18968</v>
      </c>
      <c r="N655" s="138" t="s">
        <v>109</v>
      </c>
      <c r="O655" s="138" t="s">
        <v>67</v>
      </c>
      <c r="P655" s="139" t="s">
        <v>18969</v>
      </c>
      <c r="Q655">
        <v>3.3610000000000002</v>
      </c>
    </row>
    <row r="656" spans="1:17">
      <c r="A656" s="155">
        <v>4210712</v>
      </c>
      <c r="B656" s="138" t="s">
        <v>5623</v>
      </c>
      <c r="C656" s="138" t="s">
        <v>14507</v>
      </c>
      <c r="D656" s="138">
        <v>2023</v>
      </c>
      <c r="E656" s="138" t="s">
        <v>3812</v>
      </c>
      <c r="F656" s="138" t="s">
        <v>18964</v>
      </c>
      <c r="G656" s="138" t="s">
        <v>18985</v>
      </c>
      <c r="H656" s="138" t="s">
        <v>162</v>
      </c>
      <c r="I656" s="138" t="s">
        <v>18966</v>
      </c>
      <c r="J656" s="138" t="s">
        <v>164</v>
      </c>
      <c r="K656" s="138" t="s">
        <v>3810</v>
      </c>
      <c r="L656" s="138" t="s">
        <v>18967</v>
      </c>
      <c r="M656" s="138" t="s">
        <v>18968</v>
      </c>
      <c r="N656" s="138" t="s">
        <v>109</v>
      </c>
      <c r="O656" s="138" t="s">
        <v>67</v>
      </c>
      <c r="P656" s="139" t="s">
        <v>18969</v>
      </c>
      <c r="Q656">
        <v>3.573</v>
      </c>
    </row>
    <row r="657" spans="1:17">
      <c r="A657" s="155">
        <v>4210714</v>
      </c>
      <c r="B657" s="138" t="s">
        <v>5624</v>
      </c>
      <c r="C657" s="138" t="s">
        <v>14509</v>
      </c>
      <c r="D657" s="138">
        <v>2023</v>
      </c>
      <c r="E657" s="138" t="s">
        <v>3812</v>
      </c>
      <c r="F657" s="138" t="s">
        <v>18964</v>
      </c>
      <c r="G657" s="138" t="s">
        <v>18985</v>
      </c>
      <c r="H657" s="138" t="s">
        <v>162</v>
      </c>
      <c r="I657" s="138" t="s">
        <v>18966</v>
      </c>
      <c r="J657" s="138" t="s">
        <v>164</v>
      </c>
      <c r="K657" s="138" t="s">
        <v>3810</v>
      </c>
      <c r="L657" s="138" t="s">
        <v>18967</v>
      </c>
      <c r="M657" s="138" t="s">
        <v>18968</v>
      </c>
      <c r="N657" s="138" t="s">
        <v>54</v>
      </c>
      <c r="O657" s="138" t="s">
        <v>67</v>
      </c>
      <c r="P657" s="139" t="s">
        <v>18969</v>
      </c>
      <c r="Q657">
        <v>2.3570000000000002</v>
      </c>
    </row>
    <row r="658" spans="1:17">
      <c r="A658" s="155">
        <v>4210718</v>
      </c>
      <c r="B658" s="138" t="s">
        <v>5625</v>
      </c>
      <c r="C658" s="138" t="s">
        <v>14511</v>
      </c>
      <c r="D658" s="138">
        <v>2023</v>
      </c>
      <c r="E658" s="138" t="s">
        <v>3812</v>
      </c>
      <c r="F658" s="138" t="s">
        <v>18964</v>
      </c>
      <c r="G658" s="138" t="s">
        <v>18985</v>
      </c>
      <c r="H658" s="138" t="s">
        <v>57</v>
      </c>
      <c r="I658" s="138" t="s">
        <v>3821</v>
      </c>
      <c r="J658" s="138" t="s">
        <v>59</v>
      </c>
      <c r="K658" s="138" t="s">
        <v>3810</v>
      </c>
      <c r="L658" s="138" t="s">
        <v>18967</v>
      </c>
      <c r="M658" s="138" t="s">
        <v>18968</v>
      </c>
      <c r="N658" s="138" t="s">
        <v>54</v>
      </c>
      <c r="O658" s="138" t="s">
        <v>290</v>
      </c>
      <c r="P658" s="139" t="s">
        <v>18969</v>
      </c>
      <c r="Q658">
        <v>1.915</v>
      </c>
    </row>
    <row r="659" spans="1:17">
      <c r="A659" s="155">
        <v>4210741</v>
      </c>
      <c r="B659" s="138" t="s">
        <v>5628</v>
      </c>
      <c r="C659" s="138" t="s">
        <v>14520</v>
      </c>
      <c r="D659" s="138">
        <v>2023</v>
      </c>
      <c r="E659" s="138" t="s">
        <v>3812</v>
      </c>
      <c r="F659" s="138" t="s">
        <v>18964</v>
      </c>
      <c r="G659" s="138" t="s">
        <v>18985</v>
      </c>
      <c r="H659" s="138" t="s">
        <v>162</v>
      </c>
      <c r="I659" s="138" t="s">
        <v>18973</v>
      </c>
      <c r="J659" s="138" t="s">
        <v>18974</v>
      </c>
      <c r="K659" s="138" t="s">
        <v>3810</v>
      </c>
      <c r="L659" s="138" t="s">
        <v>18967</v>
      </c>
      <c r="M659" s="138" t="s">
        <v>18968</v>
      </c>
      <c r="N659" s="138" t="s">
        <v>109</v>
      </c>
      <c r="O659" s="138" t="s">
        <v>67</v>
      </c>
      <c r="P659" s="139" t="s">
        <v>18969</v>
      </c>
      <c r="Q659">
        <v>2.3940000000000001</v>
      </c>
    </row>
    <row r="660" spans="1:17">
      <c r="A660" s="155">
        <v>4210747</v>
      </c>
      <c r="B660" s="138" t="s">
        <v>5629</v>
      </c>
      <c r="C660" s="138" t="s">
        <v>14522</v>
      </c>
      <c r="D660" s="138">
        <v>2023</v>
      </c>
      <c r="E660" s="138" t="s">
        <v>3812</v>
      </c>
      <c r="F660" s="138" t="s">
        <v>18964</v>
      </c>
      <c r="G660" s="138" t="s">
        <v>18985</v>
      </c>
      <c r="H660" s="138" t="s">
        <v>18981</v>
      </c>
      <c r="I660" s="138" t="s">
        <v>18966</v>
      </c>
      <c r="J660" s="138" t="s">
        <v>164</v>
      </c>
      <c r="K660" s="138" t="s">
        <v>3810</v>
      </c>
      <c r="L660" s="138" t="s">
        <v>18967</v>
      </c>
      <c r="M660" s="138" t="s">
        <v>18968</v>
      </c>
      <c r="N660" s="138" t="s">
        <v>54</v>
      </c>
      <c r="O660" s="138" t="s">
        <v>67</v>
      </c>
      <c r="P660" s="139" t="s">
        <v>18969</v>
      </c>
      <c r="Q660">
        <v>0.44400000000000001</v>
      </c>
    </row>
    <row r="661" spans="1:17">
      <c r="A661" s="155">
        <v>4210765</v>
      </c>
      <c r="B661" s="138" t="s">
        <v>5630</v>
      </c>
      <c r="C661" s="138" t="s">
        <v>14527</v>
      </c>
      <c r="D661" s="138">
        <v>2023</v>
      </c>
      <c r="E661" s="138" t="s">
        <v>3812</v>
      </c>
      <c r="F661" s="138" t="s">
        <v>18964</v>
      </c>
      <c r="G661" s="138" t="s">
        <v>18985</v>
      </c>
      <c r="H661" s="138" t="s">
        <v>57</v>
      </c>
      <c r="I661" s="138" t="s">
        <v>3833</v>
      </c>
      <c r="J661" s="138" t="s">
        <v>407</v>
      </c>
      <c r="K661" s="138" t="s">
        <v>3810</v>
      </c>
      <c r="L661" s="138" t="s">
        <v>18967</v>
      </c>
      <c r="M661" s="138" t="s">
        <v>18968</v>
      </c>
      <c r="N661" s="138" t="s">
        <v>109</v>
      </c>
      <c r="O661" s="138" t="s">
        <v>290</v>
      </c>
      <c r="P661" s="139" t="s">
        <v>18969</v>
      </c>
      <c r="Q661">
        <v>3.875</v>
      </c>
    </row>
    <row r="662" spans="1:17">
      <c r="A662" s="155">
        <v>4210799</v>
      </c>
      <c r="B662" s="138" t="s">
        <v>5632</v>
      </c>
      <c r="C662" s="138" t="s">
        <v>14534</v>
      </c>
      <c r="D662" s="138">
        <v>2023</v>
      </c>
      <c r="E662" s="138" t="s">
        <v>3812</v>
      </c>
      <c r="F662" s="138" t="s">
        <v>18964</v>
      </c>
      <c r="G662" s="138" t="s">
        <v>18985</v>
      </c>
      <c r="H662" s="138" t="s">
        <v>162</v>
      </c>
      <c r="I662" s="138" t="s">
        <v>18966</v>
      </c>
      <c r="J662" s="138" t="s">
        <v>164</v>
      </c>
      <c r="K662" s="138" t="s">
        <v>3810</v>
      </c>
      <c r="L662" s="138" t="s">
        <v>18967</v>
      </c>
      <c r="M662" s="138" t="s">
        <v>18968</v>
      </c>
      <c r="N662" s="138" t="s">
        <v>109</v>
      </c>
      <c r="O662" s="138" t="s">
        <v>67</v>
      </c>
      <c r="P662" s="139" t="s">
        <v>18969</v>
      </c>
      <c r="Q662">
        <v>2.5</v>
      </c>
    </row>
    <row r="663" spans="1:17">
      <c r="A663" s="155">
        <v>4210813</v>
      </c>
      <c r="B663" s="138" t="s">
        <v>5633</v>
      </c>
      <c r="C663" s="138" t="s">
        <v>14536</v>
      </c>
      <c r="D663" s="138">
        <v>2023</v>
      </c>
      <c r="E663" s="138" t="s">
        <v>3812</v>
      </c>
      <c r="F663" s="138" t="s">
        <v>18964</v>
      </c>
      <c r="G663" s="138" t="s">
        <v>18985</v>
      </c>
      <c r="H663" s="138" t="s">
        <v>242</v>
      </c>
      <c r="I663" s="138" t="s">
        <v>3826</v>
      </c>
      <c r="J663" s="138" t="s">
        <v>244</v>
      </c>
      <c r="K663" s="138" t="s">
        <v>3810</v>
      </c>
      <c r="L663" s="138" t="s">
        <v>18967</v>
      </c>
      <c r="M663" s="138" t="s">
        <v>18968</v>
      </c>
      <c r="N663" s="138" t="s">
        <v>109</v>
      </c>
      <c r="O663" s="138" t="s">
        <v>67</v>
      </c>
      <c r="P663" s="139" t="s">
        <v>18969</v>
      </c>
      <c r="Q663">
        <v>2</v>
      </c>
    </row>
    <row r="664" spans="1:17">
      <c r="A664" s="155">
        <v>4210833</v>
      </c>
      <c r="B664" s="138" t="s">
        <v>5635</v>
      </c>
      <c r="C664" s="138" t="s">
        <v>14546</v>
      </c>
      <c r="D664" s="138">
        <v>2023</v>
      </c>
      <c r="E664" s="138" t="s">
        <v>3812</v>
      </c>
      <c r="F664" s="138" t="s">
        <v>18964</v>
      </c>
      <c r="G664" s="138" t="s">
        <v>18985</v>
      </c>
      <c r="H664" s="138" t="s">
        <v>162</v>
      </c>
      <c r="I664" s="138" t="s">
        <v>18973</v>
      </c>
      <c r="J664" s="138" t="s">
        <v>18974</v>
      </c>
      <c r="K664" s="138" t="s">
        <v>3810</v>
      </c>
      <c r="L664" s="138" t="s">
        <v>18967</v>
      </c>
      <c r="M664" s="138" t="s">
        <v>18968</v>
      </c>
      <c r="N664" s="138" t="s">
        <v>109</v>
      </c>
      <c r="O664" s="138" t="s">
        <v>67</v>
      </c>
      <c r="P664" s="139" t="s">
        <v>18969</v>
      </c>
      <c r="Q664">
        <v>2.5270000000000001</v>
      </c>
    </row>
    <row r="665" spans="1:17">
      <c r="A665" s="155">
        <v>4210836</v>
      </c>
      <c r="B665" s="138" t="s">
        <v>5636</v>
      </c>
      <c r="C665" s="138" t="s">
        <v>14548</v>
      </c>
      <c r="D665" s="138">
        <v>2023</v>
      </c>
      <c r="E665" s="138" t="s">
        <v>3812</v>
      </c>
      <c r="F665" s="138" t="s">
        <v>18964</v>
      </c>
      <c r="G665" s="138" t="s">
        <v>18985</v>
      </c>
      <c r="H665" s="138" t="s">
        <v>57</v>
      </c>
      <c r="I665" s="138" t="s">
        <v>3821</v>
      </c>
      <c r="J665" s="138" t="s">
        <v>59</v>
      </c>
      <c r="K665" s="138" t="s">
        <v>3810</v>
      </c>
      <c r="L665" s="138" t="s">
        <v>18967</v>
      </c>
      <c r="M665" s="138" t="s">
        <v>18968</v>
      </c>
      <c r="N665" s="138" t="s">
        <v>109</v>
      </c>
      <c r="O665" s="138" t="s">
        <v>67</v>
      </c>
      <c r="P665" s="139" t="s">
        <v>18969</v>
      </c>
      <c r="Q665">
        <v>2.7589999999999999</v>
      </c>
    </row>
    <row r="666" spans="1:17">
      <c r="A666" s="155">
        <v>4210849</v>
      </c>
      <c r="B666" s="138" t="s">
        <v>5637</v>
      </c>
      <c r="C666" s="138" t="s">
        <v>14553</v>
      </c>
      <c r="D666" s="138">
        <v>2023</v>
      </c>
      <c r="E666" s="138" t="s">
        <v>3812</v>
      </c>
      <c r="F666" s="138" t="s">
        <v>18964</v>
      </c>
      <c r="G666" s="138" t="s">
        <v>18985</v>
      </c>
      <c r="H666" s="138" t="s">
        <v>57</v>
      </c>
      <c r="I666" s="138" t="s">
        <v>3821</v>
      </c>
      <c r="J666" s="138" t="s">
        <v>59</v>
      </c>
      <c r="K666" s="138" t="s">
        <v>3810</v>
      </c>
      <c r="L666" s="138" t="s">
        <v>18967</v>
      </c>
      <c r="M666" s="138" t="s">
        <v>18968</v>
      </c>
      <c r="N666" s="138" t="s">
        <v>54</v>
      </c>
      <c r="O666" s="138" t="s">
        <v>67</v>
      </c>
      <c r="P666" s="139" t="s">
        <v>18969</v>
      </c>
      <c r="Q666">
        <v>1.958</v>
      </c>
    </row>
    <row r="667" spans="1:17">
      <c r="A667" s="155">
        <v>4210851</v>
      </c>
      <c r="B667" s="138" t="s">
        <v>5638</v>
      </c>
      <c r="C667" s="138" t="s">
        <v>14555</v>
      </c>
      <c r="D667" s="138">
        <v>2023</v>
      </c>
      <c r="E667" s="138" t="s">
        <v>3812</v>
      </c>
      <c r="F667" s="138" t="s">
        <v>18964</v>
      </c>
      <c r="G667" s="138" t="s">
        <v>18985</v>
      </c>
      <c r="H667" s="138" t="s">
        <v>57</v>
      </c>
      <c r="I667" s="138" t="s">
        <v>3849</v>
      </c>
      <c r="J667" s="138" t="s">
        <v>123</v>
      </c>
      <c r="K667" s="138" t="s">
        <v>3810</v>
      </c>
      <c r="L667" s="138" t="s">
        <v>18967</v>
      </c>
      <c r="M667" s="138" t="s">
        <v>18968</v>
      </c>
      <c r="N667" s="138" t="s">
        <v>54</v>
      </c>
      <c r="O667" s="138" t="s">
        <v>290</v>
      </c>
      <c r="P667" s="139" t="s">
        <v>18969</v>
      </c>
      <c r="Q667">
        <v>3.645</v>
      </c>
    </row>
    <row r="668" spans="1:17">
      <c r="A668" s="155">
        <v>4210855</v>
      </c>
      <c r="B668" s="138" t="s">
        <v>5639</v>
      </c>
      <c r="C668" s="138" t="s">
        <v>14559</v>
      </c>
      <c r="D668" s="138">
        <v>2023</v>
      </c>
      <c r="E668" s="138" t="s">
        <v>3812</v>
      </c>
      <c r="F668" s="138" t="s">
        <v>18964</v>
      </c>
      <c r="G668" s="138" t="s">
        <v>18985</v>
      </c>
      <c r="H668" s="138" t="s">
        <v>162</v>
      </c>
      <c r="I668" s="138" t="s">
        <v>18966</v>
      </c>
      <c r="J668" s="138" t="s">
        <v>164</v>
      </c>
      <c r="K668" s="138" t="s">
        <v>3810</v>
      </c>
      <c r="L668" s="138" t="s">
        <v>18967</v>
      </c>
      <c r="M668" s="138" t="s">
        <v>18968</v>
      </c>
      <c r="N668" s="138" t="s">
        <v>54</v>
      </c>
      <c r="O668" s="138" t="s">
        <v>67</v>
      </c>
      <c r="P668" s="139" t="s">
        <v>18969</v>
      </c>
      <c r="Q668">
        <v>1.25</v>
      </c>
    </row>
    <row r="669" spans="1:17">
      <c r="A669" s="155">
        <v>4210882</v>
      </c>
      <c r="B669" s="138" t="s">
        <v>14573</v>
      </c>
      <c r="C669" s="138" t="s">
        <v>14574</v>
      </c>
      <c r="D669" s="138">
        <v>2023</v>
      </c>
      <c r="E669" s="138" t="s">
        <v>3812</v>
      </c>
      <c r="F669" s="138" t="s">
        <v>18964</v>
      </c>
      <c r="G669" s="138" t="s">
        <v>18985</v>
      </c>
      <c r="H669" s="138" t="s">
        <v>18981</v>
      </c>
      <c r="I669" s="138" t="s">
        <v>18966</v>
      </c>
      <c r="J669" s="138" t="s">
        <v>164</v>
      </c>
      <c r="K669" s="138" t="s">
        <v>3810</v>
      </c>
      <c r="L669" s="138" t="s">
        <v>18967</v>
      </c>
      <c r="M669" s="138" t="s">
        <v>18968</v>
      </c>
      <c r="N669" s="138" t="s">
        <v>54</v>
      </c>
      <c r="O669" s="138" t="s">
        <v>67</v>
      </c>
      <c r="P669" s="139" t="s">
        <v>18969</v>
      </c>
      <c r="Q669">
        <v>1.333</v>
      </c>
    </row>
    <row r="670" spans="1:17">
      <c r="A670" s="155">
        <v>4210905</v>
      </c>
      <c r="B670" s="138" t="s">
        <v>5641</v>
      </c>
      <c r="C670" s="138" t="s">
        <v>14584</v>
      </c>
      <c r="D670" s="138">
        <v>2023</v>
      </c>
      <c r="E670" s="138" t="s">
        <v>3812</v>
      </c>
      <c r="F670" s="138" t="s">
        <v>18964</v>
      </c>
      <c r="G670" s="138" t="s">
        <v>18985</v>
      </c>
      <c r="H670" s="138" t="s">
        <v>162</v>
      </c>
      <c r="I670" s="138" t="s">
        <v>18966</v>
      </c>
      <c r="J670" s="138" t="s">
        <v>164</v>
      </c>
      <c r="K670" s="138" t="s">
        <v>3810</v>
      </c>
      <c r="L670" s="138" t="s">
        <v>18967</v>
      </c>
      <c r="M670" s="138" t="s">
        <v>18968</v>
      </c>
      <c r="N670" s="138" t="s">
        <v>109</v>
      </c>
      <c r="O670" s="138" t="s">
        <v>67</v>
      </c>
      <c r="P670" s="139" t="s">
        <v>18969</v>
      </c>
      <c r="Q670">
        <v>2.0150000000000001</v>
      </c>
    </row>
    <row r="671" spans="1:17">
      <c r="A671" s="155">
        <v>4210911</v>
      </c>
      <c r="B671" s="138" t="s">
        <v>5642</v>
      </c>
      <c r="C671" s="138" t="s">
        <v>14586</v>
      </c>
      <c r="D671" s="138"/>
      <c r="E671" s="138" t="s">
        <v>3812</v>
      </c>
      <c r="F671" s="138" t="s">
        <v>18964</v>
      </c>
      <c r="G671" s="138" t="s">
        <v>18985</v>
      </c>
      <c r="H671" s="138" t="s">
        <v>57</v>
      </c>
      <c r="I671" s="138" t="s">
        <v>3813</v>
      </c>
      <c r="J671" s="138" t="s">
        <v>130</v>
      </c>
      <c r="K671" s="138" t="s">
        <v>3810</v>
      </c>
      <c r="L671" s="138" t="s">
        <v>18967</v>
      </c>
      <c r="M671" s="138" t="s">
        <v>18968</v>
      </c>
      <c r="N671" s="138" t="s">
        <v>109</v>
      </c>
      <c r="O671" s="138" t="s">
        <v>67</v>
      </c>
      <c r="P671" s="139" t="s">
        <v>18969</v>
      </c>
      <c r="Q671">
        <v>2.9359999999999999</v>
      </c>
    </row>
    <row r="672" spans="1:17">
      <c r="A672" s="155">
        <v>4210915</v>
      </c>
      <c r="B672" s="138" t="s">
        <v>5643</v>
      </c>
      <c r="C672" s="138" t="s">
        <v>14588</v>
      </c>
      <c r="D672" s="138">
        <v>2023</v>
      </c>
      <c r="E672" s="138" t="s">
        <v>3812</v>
      </c>
      <c r="F672" s="138" t="s">
        <v>18964</v>
      </c>
      <c r="G672" s="138" t="s">
        <v>18985</v>
      </c>
      <c r="H672" s="138" t="s">
        <v>57</v>
      </c>
      <c r="I672" s="138" t="s">
        <v>3821</v>
      </c>
      <c r="J672" s="138" t="s">
        <v>59</v>
      </c>
      <c r="K672" s="138" t="s">
        <v>3810</v>
      </c>
      <c r="L672" s="138" t="s">
        <v>18967</v>
      </c>
      <c r="M672" s="138" t="s">
        <v>18968</v>
      </c>
      <c r="N672" s="138" t="s">
        <v>109</v>
      </c>
      <c r="O672" s="138" t="s">
        <v>67</v>
      </c>
      <c r="P672" s="139" t="s">
        <v>18969</v>
      </c>
      <c r="Q672">
        <v>2.42</v>
      </c>
    </row>
    <row r="673" spans="1:17">
      <c r="A673" s="155">
        <v>4210921</v>
      </c>
      <c r="B673" s="138" t="s">
        <v>5645</v>
      </c>
      <c r="C673" s="138" t="s">
        <v>14592</v>
      </c>
      <c r="D673" s="138">
        <v>2023</v>
      </c>
      <c r="E673" s="138" t="s">
        <v>3812</v>
      </c>
      <c r="F673" s="138" t="s">
        <v>18964</v>
      </c>
      <c r="G673" s="138" t="s">
        <v>18985</v>
      </c>
      <c r="H673" s="138" t="s">
        <v>57</v>
      </c>
      <c r="I673" s="138" t="s">
        <v>3833</v>
      </c>
      <c r="J673" s="138" t="s">
        <v>407</v>
      </c>
      <c r="K673" s="138" t="s">
        <v>3810</v>
      </c>
      <c r="L673" s="138" t="s">
        <v>18967</v>
      </c>
      <c r="M673" s="138" t="s">
        <v>18968</v>
      </c>
      <c r="N673" s="138" t="s">
        <v>109</v>
      </c>
      <c r="O673" s="138" t="s">
        <v>67</v>
      </c>
      <c r="P673" s="139" t="s">
        <v>18969</v>
      </c>
      <c r="Q673">
        <v>3.4039999999999999</v>
      </c>
    </row>
    <row r="674" spans="1:17">
      <c r="A674" s="155">
        <v>4210922</v>
      </c>
      <c r="B674" s="138" t="s">
        <v>5646</v>
      </c>
      <c r="C674" s="138" t="s">
        <v>14594</v>
      </c>
      <c r="D674" s="138">
        <v>2023</v>
      </c>
      <c r="E674" s="138" t="s">
        <v>3812</v>
      </c>
      <c r="F674" s="138" t="s">
        <v>18964</v>
      </c>
      <c r="G674" s="138" t="s">
        <v>18985</v>
      </c>
      <c r="H674" s="138" t="s">
        <v>242</v>
      </c>
      <c r="I674" s="138" t="s">
        <v>18978</v>
      </c>
      <c r="J674" s="138" t="s">
        <v>18978</v>
      </c>
      <c r="K674" s="138" t="s">
        <v>3810</v>
      </c>
      <c r="L674" s="138" t="s">
        <v>18967</v>
      </c>
      <c r="M674" s="138" t="s">
        <v>18968</v>
      </c>
      <c r="N674" s="138" t="s">
        <v>54</v>
      </c>
      <c r="O674" s="138" t="s">
        <v>1873</v>
      </c>
      <c r="P674" s="139" t="s">
        <v>18969</v>
      </c>
      <c r="Q674">
        <v>0.83299999999999996</v>
      </c>
    </row>
    <row r="675" spans="1:17">
      <c r="A675" s="155">
        <v>4210923</v>
      </c>
      <c r="B675" s="138" t="s">
        <v>14596</v>
      </c>
      <c r="C675" s="138" t="s">
        <v>14597</v>
      </c>
      <c r="D675" s="138">
        <v>2023</v>
      </c>
      <c r="E675" s="138" t="s">
        <v>3812</v>
      </c>
      <c r="F675" s="138" t="s">
        <v>18964</v>
      </c>
      <c r="G675" s="138" t="s">
        <v>18985</v>
      </c>
      <c r="H675" s="138" t="s">
        <v>162</v>
      </c>
      <c r="I675" s="138" t="s">
        <v>18966</v>
      </c>
      <c r="J675" s="138" t="s">
        <v>164</v>
      </c>
      <c r="K675" s="138" t="s">
        <v>3810</v>
      </c>
      <c r="L675" s="138" t="s">
        <v>18967</v>
      </c>
      <c r="M675" s="138" t="s">
        <v>18968</v>
      </c>
      <c r="N675" s="138" t="s">
        <v>54</v>
      </c>
      <c r="O675" s="138" t="s">
        <v>67</v>
      </c>
      <c r="P675" s="139" t="s">
        <v>18969</v>
      </c>
      <c r="Q675">
        <v>0</v>
      </c>
    </row>
    <row r="676" spans="1:17">
      <c r="A676" s="155">
        <v>4210925</v>
      </c>
      <c r="B676" s="138" t="s">
        <v>5647</v>
      </c>
      <c r="C676" s="138" t="s">
        <v>14599</v>
      </c>
      <c r="D676" s="138">
        <v>2023</v>
      </c>
      <c r="E676" s="138" t="s">
        <v>3812</v>
      </c>
      <c r="F676" s="138" t="s">
        <v>18964</v>
      </c>
      <c r="G676" s="138" t="s">
        <v>18985</v>
      </c>
      <c r="H676" s="138" t="s">
        <v>162</v>
      </c>
      <c r="I676" s="138" t="s">
        <v>18966</v>
      </c>
      <c r="J676" s="138" t="s">
        <v>164</v>
      </c>
      <c r="K676" s="138" t="s">
        <v>3810</v>
      </c>
      <c r="L676" s="138" t="s">
        <v>18967</v>
      </c>
      <c r="M676" s="138" t="s">
        <v>18968</v>
      </c>
      <c r="N676" s="138" t="s">
        <v>109</v>
      </c>
      <c r="O676" s="138" t="s">
        <v>67</v>
      </c>
      <c r="P676" s="139" t="s">
        <v>18969</v>
      </c>
      <c r="Q676">
        <v>2.0179999999999998</v>
      </c>
    </row>
    <row r="677" spans="1:17">
      <c r="A677" s="155">
        <v>4210927</v>
      </c>
      <c r="B677" s="138" t="s">
        <v>5648</v>
      </c>
      <c r="C677" s="138" t="s">
        <v>14601</v>
      </c>
      <c r="D677" s="138">
        <v>2023</v>
      </c>
      <c r="E677" s="138" t="s">
        <v>3812</v>
      </c>
      <c r="F677" s="138" t="s">
        <v>18964</v>
      </c>
      <c r="G677" s="138" t="s">
        <v>18985</v>
      </c>
      <c r="H677" s="138" t="s">
        <v>162</v>
      </c>
      <c r="I677" s="138" t="s">
        <v>18966</v>
      </c>
      <c r="J677" s="138" t="s">
        <v>164</v>
      </c>
      <c r="K677" s="138" t="s">
        <v>3810</v>
      </c>
      <c r="L677" s="138" t="s">
        <v>18967</v>
      </c>
      <c r="M677" s="138" t="s">
        <v>18968</v>
      </c>
      <c r="N677" s="138" t="s">
        <v>109</v>
      </c>
      <c r="O677" s="138" t="s">
        <v>67</v>
      </c>
      <c r="P677" s="139" t="s">
        <v>18969</v>
      </c>
      <c r="Q677">
        <v>2.3109999999999999</v>
      </c>
    </row>
    <row r="678" spans="1:17">
      <c r="A678" s="155">
        <v>4210928</v>
      </c>
      <c r="B678" s="138" t="s">
        <v>14603</v>
      </c>
      <c r="C678" s="138" t="s">
        <v>14604</v>
      </c>
      <c r="D678" s="138">
        <v>2023</v>
      </c>
      <c r="E678" s="138" t="s">
        <v>3812</v>
      </c>
      <c r="F678" s="138" t="s">
        <v>18964</v>
      </c>
      <c r="G678" s="138" t="s">
        <v>18985</v>
      </c>
      <c r="H678" s="138" t="s">
        <v>18979</v>
      </c>
      <c r="I678" s="138" t="s">
        <v>3821</v>
      </c>
      <c r="J678" s="138" t="s">
        <v>59</v>
      </c>
      <c r="K678" s="138" t="s">
        <v>3810</v>
      </c>
      <c r="L678" s="138" t="s">
        <v>18967</v>
      </c>
      <c r="M678" s="138" t="s">
        <v>18968</v>
      </c>
      <c r="N678" s="138" t="s">
        <v>54</v>
      </c>
      <c r="O678" s="138" t="s">
        <v>67</v>
      </c>
      <c r="P678" s="139" t="s">
        <v>18969</v>
      </c>
      <c r="Q678">
        <v>0.435</v>
      </c>
    </row>
    <row r="679" spans="1:17">
      <c r="A679" s="155">
        <v>4210942</v>
      </c>
      <c r="B679" s="138" t="s">
        <v>14609</v>
      </c>
      <c r="C679" s="138" t="s">
        <v>14610</v>
      </c>
      <c r="D679" s="138">
        <v>2023</v>
      </c>
      <c r="E679" s="138" t="s">
        <v>3812</v>
      </c>
      <c r="F679" s="138" t="s">
        <v>18964</v>
      </c>
      <c r="G679" s="138" t="s">
        <v>18985</v>
      </c>
      <c r="H679" s="138" t="s">
        <v>18981</v>
      </c>
      <c r="I679" s="138" t="s">
        <v>18966</v>
      </c>
      <c r="J679" s="138" t="s">
        <v>164</v>
      </c>
      <c r="K679" s="138" t="s">
        <v>3810</v>
      </c>
      <c r="L679" s="138" t="s">
        <v>18967</v>
      </c>
      <c r="M679" s="138" t="s">
        <v>18968</v>
      </c>
      <c r="N679" s="138" t="s">
        <v>54</v>
      </c>
      <c r="O679" s="138" t="s">
        <v>67</v>
      </c>
      <c r="P679" s="139" t="s">
        <v>18969</v>
      </c>
      <c r="Q679">
        <v>0.66700000000000004</v>
      </c>
    </row>
    <row r="680" spans="1:17">
      <c r="A680" s="155">
        <v>4210943</v>
      </c>
      <c r="B680" s="138" t="s">
        <v>5649</v>
      </c>
      <c r="C680" s="138" t="s">
        <v>14612</v>
      </c>
      <c r="D680" s="138">
        <v>2023</v>
      </c>
      <c r="E680" s="138" t="s">
        <v>3812</v>
      </c>
      <c r="F680" s="138" t="s">
        <v>18964</v>
      </c>
      <c r="G680" s="138" t="s">
        <v>18985</v>
      </c>
      <c r="H680" s="138" t="s">
        <v>162</v>
      </c>
      <c r="I680" s="138" t="s">
        <v>18966</v>
      </c>
      <c r="J680" s="138" t="s">
        <v>164</v>
      </c>
      <c r="K680" s="138" t="s">
        <v>3810</v>
      </c>
      <c r="L680" s="138" t="s">
        <v>18967</v>
      </c>
      <c r="M680" s="138" t="s">
        <v>18968</v>
      </c>
      <c r="N680" s="138" t="s">
        <v>54</v>
      </c>
      <c r="O680" s="138" t="s">
        <v>67</v>
      </c>
      <c r="P680" s="139" t="s">
        <v>18969</v>
      </c>
      <c r="Q680">
        <v>1.869</v>
      </c>
    </row>
    <row r="681" spans="1:17">
      <c r="A681" s="155">
        <v>4210949</v>
      </c>
      <c r="B681" s="138" t="s">
        <v>14614</v>
      </c>
      <c r="C681" s="138" t="s">
        <v>14615</v>
      </c>
      <c r="D681" s="138">
        <v>2023</v>
      </c>
      <c r="E681" s="138" t="s">
        <v>3812</v>
      </c>
      <c r="F681" s="138" t="s">
        <v>18964</v>
      </c>
      <c r="G681" s="138" t="s">
        <v>18985</v>
      </c>
      <c r="H681" s="138" t="s">
        <v>18981</v>
      </c>
      <c r="I681" s="138" t="s">
        <v>18973</v>
      </c>
      <c r="J681" s="138" t="s">
        <v>18974</v>
      </c>
      <c r="K681" s="138" t="s">
        <v>3810</v>
      </c>
      <c r="L681" s="138" t="s">
        <v>18967</v>
      </c>
      <c r="M681" s="138" t="s">
        <v>18968</v>
      </c>
      <c r="N681" s="138" t="s">
        <v>109</v>
      </c>
      <c r="O681" s="138" t="s">
        <v>67</v>
      </c>
      <c r="P681" s="139" t="s">
        <v>18969</v>
      </c>
      <c r="Q681">
        <v>1</v>
      </c>
    </row>
    <row r="682" spans="1:17">
      <c r="A682" s="155">
        <v>4210951</v>
      </c>
      <c r="B682" s="138" t="s">
        <v>5650</v>
      </c>
      <c r="C682" s="138" t="s">
        <v>14617</v>
      </c>
      <c r="D682" s="138">
        <v>2023</v>
      </c>
      <c r="E682" s="138" t="s">
        <v>3812</v>
      </c>
      <c r="F682" s="138" t="s">
        <v>18964</v>
      </c>
      <c r="G682" s="138" t="s">
        <v>18985</v>
      </c>
      <c r="H682" s="138" t="s">
        <v>162</v>
      </c>
      <c r="I682" s="138" t="s">
        <v>18966</v>
      </c>
      <c r="J682" s="138" t="s">
        <v>164</v>
      </c>
      <c r="K682" s="138" t="s">
        <v>3810</v>
      </c>
      <c r="L682" s="138" t="s">
        <v>18967</v>
      </c>
      <c r="M682" s="138" t="s">
        <v>18968</v>
      </c>
      <c r="N682" s="138" t="s">
        <v>109</v>
      </c>
      <c r="O682" s="138" t="s">
        <v>67</v>
      </c>
      <c r="P682" s="139" t="s">
        <v>18969</v>
      </c>
      <c r="Q682">
        <v>3.01</v>
      </c>
    </row>
    <row r="683" spans="1:17">
      <c r="A683" s="155">
        <v>4210972</v>
      </c>
      <c r="B683" s="138" t="s">
        <v>5651</v>
      </c>
      <c r="C683" s="138" t="s">
        <v>14619</v>
      </c>
      <c r="D683" s="138">
        <v>2023</v>
      </c>
      <c r="E683" s="138" t="s">
        <v>3812</v>
      </c>
      <c r="F683" s="138" t="s">
        <v>18964</v>
      </c>
      <c r="G683" s="138" t="s">
        <v>18985</v>
      </c>
      <c r="H683" s="138" t="s">
        <v>162</v>
      </c>
      <c r="I683" s="138" t="s">
        <v>18966</v>
      </c>
      <c r="J683" s="138" t="s">
        <v>164</v>
      </c>
      <c r="K683" s="138" t="s">
        <v>3810</v>
      </c>
      <c r="L683" s="138" t="s">
        <v>18967</v>
      </c>
      <c r="M683" s="138" t="s">
        <v>18968</v>
      </c>
      <c r="N683" s="138" t="s">
        <v>109</v>
      </c>
      <c r="O683" s="138" t="s">
        <v>67</v>
      </c>
      <c r="P683" s="139" t="s">
        <v>18969</v>
      </c>
      <c r="Q683">
        <v>3</v>
      </c>
    </row>
    <row r="684" spans="1:17">
      <c r="A684" s="155">
        <v>4210974</v>
      </c>
      <c r="B684" s="138" t="s">
        <v>5652</v>
      </c>
      <c r="C684" s="138" t="s">
        <v>14621</v>
      </c>
      <c r="D684" s="138">
        <v>2023</v>
      </c>
      <c r="E684" s="138" t="s">
        <v>3812</v>
      </c>
      <c r="F684" s="138" t="s">
        <v>18964</v>
      </c>
      <c r="G684" s="138" t="s">
        <v>18985</v>
      </c>
      <c r="H684" s="138" t="s">
        <v>162</v>
      </c>
      <c r="I684" s="138" t="s">
        <v>18966</v>
      </c>
      <c r="J684" s="138" t="s">
        <v>164</v>
      </c>
      <c r="K684" s="138" t="s">
        <v>3810</v>
      </c>
      <c r="L684" s="138" t="s">
        <v>18967</v>
      </c>
      <c r="M684" s="138" t="s">
        <v>18968</v>
      </c>
      <c r="N684" s="138" t="s">
        <v>109</v>
      </c>
      <c r="O684" s="138" t="s">
        <v>67</v>
      </c>
      <c r="P684" s="139" t="s">
        <v>18969</v>
      </c>
      <c r="Q684">
        <v>2.67</v>
      </c>
    </row>
    <row r="685" spans="1:17">
      <c r="A685" s="155">
        <v>4210992</v>
      </c>
      <c r="B685" s="138" t="s">
        <v>5653</v>
      </c>
      <c r="C685" s="138" t="s">
        <v>14623</v>
      </c>
      <c r="D685" s="138">
        <v>2023</v>
      </c>
      <c r="E685" s="138" t="s">
        <v>3812</v>
      </c>
      <c r="F685" s="138" t="s">
        <v>18964</v>
      </c>
      <c r="G685" s="138" t="s">
        <v>18985</v>
      </c>
      <c r="H685" s="138" t="s">
        <v>162</v>
      </c>
      <c r="I685" s="138" t="s">
        <v>18973</v>
      </c>
      <c r="J685" s="138" t="s">
        <v>18974</v>
      </c>
      <c r="K685" s="138" t="s">
        <v>3810</v>
      </c>
      <c r="L685" s="138" t="s">
        <v>18967</v>
      </c>
      <c r="M685" s="138" t="s">
        <v>18968</v>
      </c>
      <c r="N685" s="138" t="s">
        <v>109</v>
      </c>
      <c r="O685" s="138" t="s">
        <v>67</v>
      </c>
      <c r="P685" s="139" t="s">
        <v>18969</v>
      </c>
      <c r="Q685">
        <v>2.355</v>
      </c>
    </row>
    <row r="686" spans="1:17">
      <c r="A686" s="155">
        <v>4211008</v>
      </c>
      <c r="B686" s="138" t="s">
        <v>14632</v>
      </c>
      <c r="C686" s="138" t="s">
        <v>14633</v>
      </c>
      <c r="D686" s="138">
        <v>2023</v>
      </c>
      <c r="E686" s="138" t="s">
        <v>3812</v>
      </c>
      <c r="F686" s="138" t="s">
        <v>18964</v>
      </c>
      <c r="G686" s="138" t="s">
        <v>18985</v>
      </c>
      <c r="H686" s="138" t="s">
        <v>57</v>
      </c>
      <c r="I686" s="138" t="s">
        <v>3821</v>
      </c>
      <c r="J686" s="138" t="s">
        <v>59</v>
      </c>
      <c r="K686" s="138" t="s">
        <v>3810</v>
      </c>
      <c r="L686" s="138" t="s">
        <v>18967</v>
      </c>
      <c r="M686" s="138" t="s">
        <v>18968</v>
      </c>
      <c r="N686" s="138" t="s">
        <v>109</v>
      </c>
      <c r="O686" s="138" t="s">
        <v>338</v>
      </c>
      <c r="P686" s="139" t="s">
        <v>18969</v>
      </c>
      <c r="Q686">
        <v>3.2890000000000001</v>
      </c>
    </row>
    <row r="687" spans="1:17">
      <c r="A687" s="155">
        <v>4211024</v>
      </c>
      <c r="B687" s="138" t="s">
        <v>5656</v>
      </c>
      <c r="C687" s="138" t="s">
        <v>14641</v>
      </c>
      <c r="D687" s="138">
        <v>2023</v>
      </c>
      <c r="E687" s="138" t="s">
        <v>3812</v>
      </c>
      <c r="F687" s="138" t="s">
        <v>18964</v>
      </c>
      <c r="G687" s="138" t="s">
        <v>18985</v>
      </c>
      <c r="H687" s="138" t="s">
        <v>18979</v>
      </c>
      <c r="I687" s="138" t="s">
        <v>3821</v>
      </c>
      <c r="J687" s="138" t="s">
        <v>59</v>
      </c>
      <c r="K687" s="138" t="s">
        <v>3810</v>
      </c>
      <c r="L687" s="138" t="s">
        <v>18967</v>
      </c>
      <c r="M687" s="138" t="s">
        <v>18968</v>
      </c>
      <c r="N687" s="138" t="s">
        <v>109</v>
      </c>
      <c r="O687" s="138" t="s">
        <v>67</v>
      </c>
      <c r="P687" s="139" t="s">
        <v>18969</v>
      </c>
      <c r="Q687">
        <v>2.129</v>
      </c>
    </row>
    <row r="688" spans="1:17">
      <c r="A688" s="155">
        <v>4211040</v>
      </c>
      <c r="B688" s="138" t="s">
        <v>5658</v>
      </c>
      <c r="C688" s="138" t="s">
        <v>14645</v>
      </c>
      <c r="D688" s="138">
        <v>2023</v>
      </c>
      <c r="E688" s="138" t="s">
        <v>3812</v>
      </c>
      <c r="F688" s="138" t="s">
        <v>18964</v>
      </c>
      <c r="G688" s="138" t="s">
        <v>18985</v>
      </c>
      <c r="H688" s="138" t="s">
        <v>162</v>
      </c>
      <c r="I688" s="138" t="s">
        <v>18966</v>
      </c>
      <c r="J688" s="138" t="s">
        <v>164</v>
      </c>
      <c r="K688" s="138" t="s">
        <v>3810</v>
      </c>
      <c r="L688" s="138" t="s">
        <v>18967</v>
      </c>
      <c r="M688" s="138" t="s">
        <v>18968</v>
      </c>
      <c r="N688" s="138" t="s">
        <v>54</v>
      </c>
      <c r="O688" s="138" t="s">
        <v>67</v>
      </c>
      <c r="P688" s="139" t="s">
        <v>18969</v>
      </c>
      <c r="Q688">
        <v>2.036</v>
      </c>
    </row>
    <row r="689" spans="1:17">
      <c r="A689" s="155">
        <v>4211046</v>
      </c>
      <c r="B689" s="138" t="s">
        <v>5659</v>
      </c>
      <c r="C689" s="138" t="s">
        <v>14650</v>
      </c>
      <c r="D689" s="138">
        <v>2023</v>
      </c>
      <c r="E689" s="138" t="s">
        <v>3812</v>
      </c>
      <c r="F689" s="138" t="s">
        <v>18964</v>
      </c>
      <c r="G689" s="138" t="s">
        <v>18985</v>
      </c>
      <c r="H689" s="138" t="s">
        <v>162</v>
      </c>
      <c r="I689" s="138" t="s">
        <v>18973</v>
      </c>
      <c r="J689" s="138" t="s">
        <v>18974</v>
      </c>
      <c r="K689" s="138" t="s">
        <v>3810</v>
      </c>
      <c r="L689" s="138" t="s">
        <v>18967</v>
      </c>
      <c r="M689" s="138" t="s">
        <v>18968</v>
      </c>
      <c r="N689" s="138" t="s">
        <v>109</v>
      </c>
      <c r="O689" s="138" t="s">
        <v>67</v>
      </c>
      <c r="P689" s="139" t="s">
        <v>18969</v>
      </c>
      <c r="Q689">
        <v>1.839</v>
      </c>
    </row>
    <row r="690" spans="1:17">
      <c r="A690" s="155">
        <v>4211047</v>
      </c>
      <c r="B690" s="138" t="s">
        <v>14652</v>
      </c>
      <c r="C690" s="138" t="s">
        <v>14653</v>
      </c>
      <c r="D690" s="138">
        <v>2023</v>
      </c>
      <c r="E690" s="138" t="s">
        <v>3812</v>
      </c>
      <c r="F690" s="138" t="s">
        <v>18964</v>
      </c>
      <c r="G690" s="138" t="s">
        <v>18985</v>
      </c>
      <c r="H690" s="138" t="s">
        <v>18981</v>
      </c>
      <c r="I690" s="138" t="s">
        <v>18966</v>
      </c>
      <c r="J690" s="138" t="s">
        <v>164</v>
      </c>
      <c r="K690" s="138" t="s">
        <v>3810</v>
      </c>
      <c r="L690" s="138" t="s">
        <v>18967</v>
      </c>
      <c r="M690" s="138" t="s">
        <v>18968</v>
      </c>
      <c r="N690" s="138" t="s">
        <v>54</v>
      </c>
      <c r="O690" s="138" t="s">
        <v>67</v>
      </c>
      <c r="P690" s="139" t="s">
        <v>18969</v>
      </c>
      <c r="Q690">
        <v>1.5</v>
      </c>
    </row>
    <row r="691" spans="1:17">
      <c r="A691" s="155">
        <v>4211048</v>
      </c>
      <c r="B691" s="138" t="s">
        <v>5660</v>
      </c>
      <c r="C691" s="138" t="s">
        <v>14655</v>
      </c>
      <c r="D691" s="138">
        <v>2023</v>
      </c>
      <c r="E691" s="138" t="s">
        <v>3812</v>
      </c>
      <c r="F691" s="138" t="s">
        <v>18964</v>
      </c>
      <c r="G691" s="138" t="s">
        <v>18985</v>
      </c>
      <c r="H691" s="138" t="s">
        <v>162</v>
      </c>
      <c r="I691" s="138" t="s">
        <v>18966</v>
      </c>
      <c r="J691" s="138" t="s">
        <v>164</v>
      </c>
      <c r="K691" s="138" t="s">
        <v>3810</v>
      </c>
      <c r="L691" s="138" t="s">
        <v>18967</v>
      </c>
      <c r="M691" s="138" t="s">
        <v>18968</v>
      </c>
      <c r="N691" s="138" t="s">
        <v>109</v>
      </c>
      <c r="O691" s="138" t="s">
        <v>67</v>
      </c>
      <c r="P691" s="139" t="s">
        <v>18969</v>
      </c>
      <c r="Q691">
        <v>2.4940000000000002</v>
      </c>
    </row>
    <row r="692" spans="1:17">
      <c r="A692" s="155">
        <v>4211050</v>
      </c>
      <c r="B692" s="138" t="s">
        <v>14657</v>
      </c>
      <c r="C692" s="138" t="s">
        <v>14658</v>
      </c>
      <c r="D692" s="138">
        <v>2023</v>
      </c>
      <c r="E692" s="138" t="s">
        <v>3812</v>
      </c>
      <c r="F692" s="138" t="s">
        <v>18964</v>
      </c>
      <c r="G692" s="138" t="s">
        <v>18985</v>
      </c>
      <c r="H692" s="138" t="s">
        <v>57</v>
      </c>
      <c r="I692" s="138" t="s">
        <v>3833</v>
      </c>
      <c r="J692" s="138" t="s">
        <v>407</v>
      </c>
      <c r="K692" s="138" t="s">
        <v>3810</v>
      </c>
      <c r="L692" s="138" t="s">
        <v>18967</v>
      </c>
      <c r="M692" s="138" t="s">
        <v>18968</v>
      </c>
      <c r="N692" s="138" t="s">
        <v>109</v>
      </c>
      <c r="O692" s="138" t="s">
        <v>67</v>
      </c>
      <c r="P692" s="139" t="s">
        <v>18969</v>
      </c>
      <c r="Q692">
        <v>0</v>
      </c>
    </row>
    <row r="693" spans="1:17">
      <c r="A693" s="155">
        <v>4211053</v>
      </c>
      <c r="B693" s="138" t="s">
        <v>5661</v>
      </c>
      <c r="C693" s="138" t="s">
        <v>14660</v>
      </c>
      <c r="D693" s="138">
        <v>2023</v>
      </c>
      <c r="E693" s="138" t="s">
        <v>3812</v>
      </c>
      <c r="F693" s="138" t="s">
        <v>18964</v>
      </c>
      <c r="G693" s="138" t="s">
        <v>18985</v>
      </c>
      <c r="H693" s="138" t="s">
        <v>242</v>
      </c>
      <c r="I693" s="138" t="s">
        <v>18978</v>
      </c>
      <c r="J693" s="138" t="s">
        <v>18978</v>
      </c>
      <c r="K693" s="138" t="s">
        <v>3810</v>
      </c>
      <c r="L693" s="138" t="s">
        <v>18967</v>
      </c>
      <c r="M693" s="138" t="s">
        <v>18968</v>
      </c>
      <c r="N693" s="138" t="s">
        <v>54</v>
      </c>
      <c r="O693" s="138" t="s">
        <v>67</v>
      </c>
      <c r="P693" s="139" t="s">
        <v>18969</v>
      </c>
      <c r="Q693">
        <v>2.9460000000000002</v>
      </c>
    </row>
    <row r="694" spans="1:17">
      <c r="A694" s="155">
        <v>4211056</v>
      </c>
      <c r="B694" s="138" t="s">
        <v>5663</v>
      </c>
      <c r="C694" s="138" t="s">
        <v>14665</v>
      </c>
      <c r="D694" s="138">
        <v>2023</v>
      </c>
      <c r="E694" s="138" t="s">
        <v>3812</v>
      </c>
      <c r="F694" s="138" t="s">
        <v>18964</v>
      </c>
      <c r="G694" s="138" t="s">
        <v>18985</v>
      </c>
      <c r="H694" s="138" t="s">
        <v>57</v>
      </c>
      <c r="I694" s="138" t="s">
        <v>3833</v>
      </c>
      <c r="J694" s="138" t="s">
        <v>407</v>
      </c>
      <c r="K694" s="138" t="s">
        <v>3810</v>
      </c>
      <c r="L694" s="138" t="s">
        <v>18967</v>
      </c>
      <c r="M694" s="138" t="s">
        <v>18968</v>
      </c>
      <c r="N694" s="138" t="s">
        <v>109</v>
      </c>
      <c r="O694" s="138" t="s">
        <v>290</v>
      </c>
      <c r="P694" s="139" t="s">
        <v>18969</v>
      </c>
      <c r="Q694">
        <v>3.4809999999999999</v>
      </c>
    </row>
    <row r="695" spans="1:17">
      <c r="A695" s="155">
        <v>4211060</v>
      </c>
      <c r="B695" s="138" t="s">
        <v>5664</v>
      </c>
      <c r="C695" s="138" t="s">
        <v>14670</v>
      </c>
      <c r="D695" s="138">
        <v>2023</v>
      </c>
      <c r="E695" s="138" t="s">
        <v>3812</v>
      </c>
      <c r="F695" s="138" t="s">
        <v>18964</v>
      </c>
      <c r="G695" s="138" t="s">
        <v>18985</v>
      </c>
      <c r="H695" s="138" t="s">
        <v>57</v>
      </c>
      <c r="I695" s="138" t="s">
        <v>3821</v>
      </c>
      <c r="J695" s="138" t="s">
        <v>59</v>
      </c>
      <c r="K695" s="138" t="s">
        <v>3810</v>
      </c>
      <c r="L695" s="138" t="s">
        <v>18967</v>
      </c>
      <c r="M695" s="138" t="s">
        <v>18968</v>
      </c>
      <c r="N695" s="138" t="s">
        <v>109</v>
      </c>
      <c r="O695" s="138" t="s">
        <v>290</v>
      </c>
      <c r="P695" s="139" t="s">
        <v>18969</v>
      </c>
      <c r="Q695">
        <v>2.883</v>
      </c>
    </row>
    <row r="696" spans="1:17">
      <c r="A696" s="155">
        <v>4211069</v>
      </c>
      <c r="B696" s="138" t="s">
        <v>5665</v>
      </c>
      <c r="C696" s="138" t="s">
        <v>14672</v>
      </c>
      <c r="D696" s="138">
        <v>2023</v>
      </c>
      <c r="E696" s="138" t="s">
        <v>3812</v>
      </c>
      <c r="F696" s="138" t="s">
        <v>18964</v>
      </c>
      <c r="G696" s="138" t="s">
        <v>18985</v>
      </c>
      <c r="H696" s="138" t="s">
        <v>18980</v>
      </c>
      <c r="I696" s="138" t="s">
        <v>3859</v>
      </c>
      <c r="J696" s="138" t="s">
        <v>18977</v>
      </c>
      <c r="K696" s="138" t="s">
        <v>3810</v>
      </c>
      <c r="L696" s="138" t="s">
        <v>18967</v>
      </c>
      <c r="M696" s="138" t="s">
        <v>18968</v>
      </c>
      <c r="N696" s="138" t="s">
        <v>109</v>
      </c>
      <c r="O696" s="138" t="s">
        <v>67</v>
      </c>
      <c r="P696" s="139" t="s">
        <v>18969</v>
      </c>
      <c r="Q696">
        <v>0</v>
      </c>
    </row>
    <row r="697" spans="1:17">
      <c r="A697" s="155">
        <v>4211073</v>
      </c>
      <c r="B697" s="138" t="s">
        <v>5667</v>
      </c>
      <c r="C697" s="138" t="s">
        <v>14677</v>
      </c>
      <c r="D697" s="138">
        <v>2023</v>
      </c>
      <c r="E697" s="138" t="s">
        <v>3812</v>
      </c>
      <c r="F697" s="138" t="s">
        <v>18964</v>
      </c>
      <c r="G697" s="138" t="s">
        <v>18985</v>
      </c>
      <c r="H697" s="138" t="s">
        <v>162</v>
      </c>
      <c r="I697" s="138" t="s">
        <v>3863</v>
      </c>
      <c r="J697" s="138" t="s">
        <v>632</v>
      </c>
      <c r="K697" s="138" t="s">
        <v>3810</v>
      </c>
      <c r="L697" s="138" t="s">
        <v>18967</v>
      </c>
      <c r="M697" s="138" t="s">
        <v>18968</v>
      </c>
      <c r="N697" s="138" t="s">
        <v>109</v>
      </c>
      <c r="O697" s="138" t="s">
        <v>290</v>
      </c>
      <c r="P697" s="139" t="s">
        <v>18969</v>
      </c>
      <c r="Q697">
        <v>3.69</v>
      </c>
    </row>
    <row r="698" spans="1:17">
      <c r="A698" s="155">
        <v>4211074</v>
      </c>
      <c r="B698" s="138" t="s">
        <v>5668</v>
      </c>
      <c r="C698" s="138" t="s">
        <v>14679</v>
      </c>
      <c r="D698" s="138">
        <v>2023</v>
      </c>
      <c r="E698" s="138" t="s">
        <v>3812</v>
      </c>
      <c r="F698" s="138" t="s">
        <v>18964</v>
      </c>
      <c r="G698" s="138" t="s">
        <v>18985</v>
      </c>
      <c r="H698" s="138" t="s">
        <v>162</v>
      </c>
      <c r="I698" s="138" t="s">
        <v>18966</v>
      </c>
      <c r="J698" s="138" t="s">
        <v>164</v>
      </c>
      <c r="K698" s="138" t="s">
        <v>3810</v>
      </c>
      <c r="L698" s="138" t="s">
        <v>18967</v>
      </c>
      <c r="M698" s="138" t="s">
        <v>18968</v>
      </c>
      <c r="N698" s="138" t="s">
        <v>54</v>
      </c>
      <c r="O698" s="138" t="s">
        <v>67</v>
      </c>
      <c r="P698" s="139" t="s">
        <v>18969</v>
      </c>
      <c r="Q698">
        <v>3.2879999999999998</v>
      </c>
    </row>
    <row r="699" spans="1:17">
      <c r="A699" s="155">
        <v>4211076</v>
      </c>
      <c r="B699" s="138" t="s">
        <v>5669</v>
      </c>
      <c r="C699" s="138" t="s">
        <v>14681</v>
      </c>
      <c r="D699" s="138">
        <v>2023</v>
      </c>
      <c r="E699" s="138" t="s">
        <v>3812</v>
      </c>
      <c r="F699" s="138" t="s">
        <v>18964</v>
      </c>
      <c r="G699" s="138" t="s">
        <v>18985</v>
      </c>
      <c r="H699" s="138" t="s">
        <v>162</v>
      </c>
      <c r="I699" s="138" t="s">
        <v>18966</v>
      </c>
      <c r="J699" s="138" t="s">
        <v>164</v>
      </c>
      <c r="K699" s="138" t="s">
        <v>3810</v>
      </c>
      <c r="L699" s="138" t="s">
        <v>18967</v>
      </c>
      <c r="M699" s="138" t="s">
        <v>18968</v>
      </c>
      <c r="N699" s="138" t="s">
        <v>109</v>
      </c>
      <c r="O699" s="138" t="s">
        <v>67</v>
      </c>
      <c r="P699" s="139" t="s">
        <v>18969</v>
      </c>
      <c r="Q699">
        <v>2.8239999999999998</v>
      </c>
    </row>
    <row r="700" spans="1:17">
      <c r="A700" s="155">
        <v>4211077</v>
      </c>
      <c r="B700" s="138" t="s">
        <v>5670</v>
      </c>
      <c r="C700" s="138" t="s">
        <v>14683</v>
      </c>
      <c r="D700" s="138">
        <v>2023</v>
      </c>
      <c r="E700" s="138" t="s">
        <v>3812</v>
      </c>
      <c r="F700" s="138" t="s">
        <v>18964</v>
      </c>
      <c r="G700" s="138" t="s">
        <v>18985</v>
      </c>
      <c r="H700" s="138" t="s">
        <v>162</v>
      </c>
      <c r="I700" s="138" t="s">
        <v>18966</v>
      </c>
      <c r="J700" s="138" t="s">
        <v>164</v>
      </c>
      <c r="K700" s="138" t="s">
        <v>3810</v>
      </c>
      <c r="L700" s="138" t="s">
        <v>18967</v>
      </c>
      <c r="M700" s="138" t="s">
        <v>18968</v>
      </c>
      <c r="N700" s="138" t="s">
        <v>109</v>
      </c>
      <c r="O700" s="138" t="s">
        <v>67</v>
      </c>
      <c r="P700" s="139" t="s">
        <v>18969</v>
      </c>
      <c r="Q700">
        <v>3.8140000000000001</v>
      </c>
    </row>
    <row r="701" spans="1:17">
      <c r="A701" s="155">
        <v>4211088</v>
      </c>
      <c r="B701" s="138" t="s">
        <v>5672</v>
      </c>
      <c r="C701" s="138" t="s">
        <v>14687</v>
      </c>
      <c r="D701" s="138">
        <v>2023</v>
      </c>
      <c r="E701" s="138" t="s">
        <v>3812</v>
      </c>
      <c r="F701" s="138" t="s">
        <v>18964</v>
      </c>
      <c r="G701" s="138" t="s">
        <v>18985</v>
      </c>
      <c r="H701" s="138" t="s">
        <v>57</v>
      </c>
      <c r="I701" s="138" t="s">
        <v>3833</v>
      </c>
      <c r="J701" s="138" t="s">
        <v>407</v>
      </c>
      <c r="K701" s="138" t="s">
        <v>3810</v>
      </c>
      <c r="L701" s="138" t="s">
        <v>18967</v>
      </c>
      <c r="M701" s="138" t="s">
        <v>18968</v>
      </c>
      <c r="N701" s="138" t="s">
        <v>109</v>
      </c>
      <c r="O701" s="138" t="s">
        <v>67</v>
      </c>
      <c r="P701" s="139" t="s">
        <v>18969</v>
      </c>
      <c r="Q701">
        <v>2.2690000000000001</v>
      </c>
    </row>
    <row r="702" spans="1:17">
      <c r="A702" s="155">
        <v>4211091</v>
      </c>
      <c r="B702" s="138" t="s">
        <v>5674</v>
      </c>
      <c r="C702" s="138" t="s">
        <v>14691</v>
      </c>
      <c r="D702" s="138">
        <v>2023</v>
      </c>
      <c r="E702" s="138" t="s">
        <v>3812</v>
      </c>
      <c r="F702" s="138" t="s">
        <v>18964</v>
      </c>
      <c r="G702" s="138" t="s">
        <v>18985</v>
      </c>
      <c r="H702" s="138" t="s">
        <v>162</v>
      </c>
      <c r="I702" s="138" t="s">
        <v>18966</v>
      </c>
      <c r="J702" s="138" t="s">
        <v>164</v>
      </c>
      <c r="K702" s="138" t="s">
        <v>3810</v>
      </c>
      <c r="L702" s="138" t="s">
        <v>18967</v>
      </c>
      <c r="M702" s="138" t="s">
        <v>18968</v>
      </c>
      <c r="N702" s="138" t="s">
        <v>54</v>
      </c>
      <c r="O702" s="138" t="s">
        <v>67</v>
      </c>
      <c r="P702" s="139" t="s">
        <v>18969</v>
      </c>
      <c r="Q702">
        <v>2.0830000000000002</v>
      </c>
    </row>
    <row r="703" spans="1:17">
      <c r="A703" s="155">
        <v>4211095</v>
      </c>
      <c r="B703" s="138" t="s">
        <v>14693</v>
      </c>
      <c r="C703" s="138" t="s">
        <v>14694</v>
      </c>
      <c r="D703" s="138">
        <v>2023</v>
      </c>
      <c r="E703" s="138" t="s">
        <v>3812</v>
      </c>
      <c r="F703" s="138" t="s">
        <v>18964</v>
      </c>
      <c r="G703" s="138" t="s">
        <v>18985</v>
      </c>
      <c r="H703" s="138" t="s">
        <v>18981</v>
      </c>
      <c r="I703" s="138" t="s">
        <v>18966</v>
      </c>
      <c r="J703" s="138" t="s">
        <v>164</v>
      </c>
      <c r="K703" s="138" t="s">
        <v>3810</v>
      </c>
      <c r="L703" s="138" t="s">
        <v>18967</v>
      </c>
      <c r="M703" s="138" t="s">
        <v>18968</v>
      </c>
      <c r="N703" s="138" t="s">
        <v>54</v>
      </c>
      <c r="O703" s="138" t="s">
        <v>67</v>
      </c>
      <c r="P703" s="139" t="s">
        <v>18969</v>
      </c>
      <c r="Q703">
        <v>0.5</v>
      </c>
    </row>
    <row r="704" spans="1:17">
      <c r="A704" s="155">
        <v>4211098</v>
      </c>
      <c r="B704" s="138" t="s">
        <v>5675</v>
      </c>
      <c r="C704" s="138" t="s">
        <v>14696</v>
      </c>
      <c r="D704" s="138">
        <v>2023</v>
      </c>
      <c r="E704" s="138" t="s">
        <v>3812</v>
      </c>
      <c r="F704" s="138" t="s">
        <v>18964</v>
      </c>
      <c r="G704" s="138" t="s">
        <v>18985</v>
      </c>
      <c r="H704" s="138" t="s">
        <v>162</v>
      </c>
      <c r="I704" s="138" t="s">
        <v>18966</v>
      </c>
      <c r="J704" s="138" t="s">
        <v>164</v>
      </c>
      <c r="K704" s="138" t="s">
        <v>3810</v>
      </c>
      <c r="L704" s="138" t="s">
        <v>18967</v>
      </c>
      <c r="M704" s="138" t="s">
        <v>18968</v>
      </c>
      <c r="N704" s="138" t="s">
        <v>109</v>
      </c>
      <c r="O704" s="138" t="s">
        <v>67</v>
      </c>
      <c r="P704" s="139" t="s">
        <v>18969</v>
      </c>
      <c r="Q704">
        <v>2.1469999999999998</v>
      </c>
    </row>
    <row r="705" spans="1:17">
      <c r="A705" s="155">
        <v>4211107</v>
      </c>
      <c r="B705" s="138" t="s">
        <v>5676</v>
      </c>
      <c r="C705" s="138" t="s">
        <v>14701</v>
      </c>
      <c r="D705" s="138">
        <v>2023</v>
      </c>
      <c r="E705" s="138" t="s">
        <v>3812</v>
      </c>
      <c r="F705" s="138" t="s">
        <v>18964</v>
      </c>
      <c r="G705" s="138" t="s">
        <v>18985</v>
      </c>
      <c r="H705" s="138" t="s">
        <v>242</v>
      </c>
      <c r="I705" s="138" t="s">
        <v>18978</v>
      </c>
      <c r="J705" s="138" t="s">
        <v>18978</v>
      </c>
      <c r="K705" s="138" t="s">
        <v>3810</v>
      </c>
      <c r="L705" s="138" t="s">
        <v>18967</v>
      </c>
      <c r="M705" s="138" t="s">
        <v>18968</v>
      </c>
      <c r="N705" s="138" t="s">
        <v>109</v>
      </c>
      <c r="O705" s="138" t="s">
        <v>67</v>
      </c>
      <c r="P705" s="139" t="s">
        <v>18969</v>
      </c>
      <c r="Q705">
        <v>2.601</v>
      </c>
    </row>
    <row r="706" spans="1:17">
      <c r="A706" s="155">
        <v>4211111</v>
      </c>
      <c r="B706" s="138" t="s">
        <v>5678</v>
      </c>
      <c r="C706" s="138" t="s">
        <v>14705</v>
      </c>
      <c r="D706" s="138">
        <v>2023</v>
      </c>
      <c r="E706" s="138" t="s">
        <v>3812</v>
      </c>
      <c r="F706" s="138" t="s">
        <v>18964</v>
      </c>
      <c r="G706" s="138" t="s">
        <v>18985</v>
      </c>
      <c r="H706" s="138" t="s">
        <v>162</v>
      </c>
      <c r="I706" s="138" t="s">
        <v>18973</v>
      </c>
      <c r="J706" s="138" t="s">
        <v>18974</v>
      </c>
      <c r="K706" s="138" t="s">
        <v>3810</v>
      </c>
      <c r="L706" s="138" t="s">
        <v>18967</v>
      </c>
      <c r="M706" s="138" t="s">
        <v>18968</v>
      </c>
      <c r="N706" s="138" t="s">
        <v>109</v>
      </c>
      <c r="O706" s="138" t="s">
        <v>67</v>
      </c>
      <c r="P706" s="139" t="s">
        <v>18969</v>
      </c>
      <c r="Q706">
        <v>2.1509999999999998</v>
      </c>
    </row>
    <row r="707" spans="1:17">
      <c r="A707" s="155">
        <v>4211112</v>
      </c>
      <c r="B707" s="138" t="s">
        <v>5679</v>
      </c>
      <c r="C707" s="138" t="s">
        <v>14707</v>
      </c>
      <c r="D707" s="138">
        <v>2023</v>
      </c>
      <c r="E707" s="138" t="s">
        <v>3812</v>
      </c>
      <c r="F707" s="138" t="s">
        <v>18964</v>
      </c>
      <c r="G707" s="138" t="s">
        <v>18985</v>
      </c>
      <c r="H707" s="138" t="s">
        <v>57</v>
      </c>
      <c r="I707" s="138" t="s">
        <v>3821</v>
      </c>
      <c r="J707" s="138" t="s">
        <v>59</v>
      </c>
      <c r="K707" s="138" t="s">
        <v>3810</v>
      </c>
      <c r="L707" s="138" t="s">
        <v>18967</v>
      </c>
      <c r="M707" s="138" t="s">
        <v>18968</v>
      </c>
      <c r="N707" s="138" t="s">
        <v>109</v>
      </c>
      <c r="O707" s="138" t="s">
        <v>67</v>
      </c>
      <c r="P707" s="139" t="s">
        <v>18969</v>
      </c>
      <c r="Q707">
        <v>2.9729999999999999</v>
      </c>
    </row>
    <row r="708" spans="1:17">
      <c r="A708" s="155">
        <v>4211118</v>
      </c>
      <c r="B708" s="138" t="s">
        <v>5680</v>
      </c>
      <c r="C708" s="138" t="s">
        <v>14712</v>
      </c>
      <c r="D708" s="138">
        <v>2023</v>
      </c>
      <c r="E708" s="138" t="s">
        <v>3812</v>
      </c>
      <c r="F708" s="138" t="s">
        <v>18964</v>
      </c>
      <c r="G708" s="138" t="s">
        <v>18985</v>
      </c>
      <c r="H708" s="138" t="s">
        <v>57</v>
      </c>
      <c r="I708" s="138" t="s">
        <v>3849</v>
      </c>
      <c r="J708" s="138" t="s">
        <v>123</v>
      </c>
      <c r="K708" s="138" t="s">
        <v>3810</v>
      </c>
      <c r="L708" s="138" t="s">
        <v>18967</v>
      </c>
      <c r="M708" s="138" t="s">
        <v>18968</v>
      </c>
      <c r="N708" s="138" t="s">
        <v>54</v>
      </c>
      <c r="O708" s="138" t="s">
        <v>290</v>
      </c>
      <c r="P708" s="139" t="s">
        <v>18969</v>
      </c>
      <c r="Q708">
        <v>1.4379999999999999</v>
      </c>
    </row>
    <row r="709" spans="1:17">
      <c r="A709" s="155">
        <v>4211120</v>
      </c>
      <c r="B709" s="138" t="s">
        <v>5681</v>
      </c>
      <c r="C709" s="138" t="s">
        <v>14714</v>
      </c>
      <c r="D709" s="138">
        <v>2023</v>
      </c>
      <c r="E709" s="138" t="s">
        <v>3812</v>
      </c>
      <c r="F709" s="138" t="s">
        <v>18964</v>
      </c>
      <c r="G709" s="138" t="s">
        <v>18985</v>
      </c>
      <c r="H709" s="138" t="s">
        <v>57</v>
      </c>
      <c r="I709" s="138" t="s">
        <v>3821</v>
      </c>
      <c r="J709" s="138" t="s">
        <v>59</v>
      </c>
      <c r="K709" s="138" t="s">
        <v>3810</v>
      </c>
      <c r="L709" s="138" t="s">
        <v>18967</v>
      </c>
      <c r="M709" s="138" t="s">
        <v>18968</v>
      </c>
      <c r="N709" s="138" t="s">
        <v>109</v>
      </c>
      <c r="O709" s="138" t="s">
        <v>67</v>
      </c>
      <c r="P709" s="139" t="s">
        <v>18969</v>
      </c>
      <c r="Q709">
        <v>2.1080000000000001</v>
      </c>
    </row>
    <row r="710" spans="1:17">
      <c r="A710" s="155">
        <v>4211124</v>
      </c>
      <c r="B710" s="138" t="s">
        <v>5682</v>
      </c>
      <c r="C710" s="138" t="s">
        <v>14719</v>
      </c>
      <c r="D710" s="138">
        <v>2023</v>
      </c>
      <c r="E710" s="138" t="s">
        <v>3812</v>
      </c>
      <c r="F710" s="138" t="s">
        <v>18964</v>
      </c>
      <c r="G710" s="138" t="s">
        <v>18985</v>
      </c>
      <c r="H710" s="138" t="s">
        <v>162</v>
      </c>
      <c r="I710" s="138" t="s">
        <v>18966</v>
      </c>
      <c r="J710" s="138" t="s">
        <v>164</v>
      </c>
      <c r="K710" s="138" t="s">
        <v>3810</v>
      </c>
      <c r="L710" s="138" t="s">
        <v>18967</v>
      </c>
      <c r="M710" s="138" t="s">
        <v>18968</v>
      </c>
      <c r="N710" s="138" t="s">
        <v>109</v>
      </c>
      <c r="O710" s="138" t="s">
        <v>67</v>
      </c>
      <c r="P710" s="139" t="s">
        <v>18969</v>
      </c>
      <c r="Q710">
        <v>2.59</v>
      </c>
    </row>
    <row r="711" spans="1:17">
      <c r="A711" s="155">
        <v>4211136</v>
      </c>
      <c r="B711" s="138" t="s">
        <v>5683</v>
      </c>
      <c r="C711" s="138" t="s">
        <v>14721</v>
      </c>
      <c r="D711" s="138">
        <v>2023</v>
      </c>
      <c r="E711" s="138" t="s">
        <v>3812</v>
      </c>
      <c r="F711" s="138" t="s">
        <v>18964</v>
      </c>
      <c r="G711" s="138" t="s">
        <v>18985</v>
      </c>
      <c r="H711" s="138" t="s">
        <v>242</v>
      </c>
      <c r="I711" s="138" t="s">
        <v>3826</v>
      </c>
      <c r="J711" s="138" t="s">
        <v>244</v>
      </c>
      <c r="K711" s="138" t="s">
        <v>3810</v>
      </c>
      <c r="L711" s="138" t="s">
        <v>18967</v>
      </c>
      <c r="M711" s="138" t="s">
        <v>18968</v>
      </c>
      <c r="N711" s="138" t="s">
        <v>109</v>
      </c>
      <c r="O711" s="138" t="s">
        <v>67</v>
      </c>
      <c r="P711" s="139" t="s">
        <v>18969</v>
      </c>
      <c r="Q711">
        <v>1</v>
      </c>
    </row>
    <row r="712" spans="1:17">
      <c r="A712" s="155">
        <v>4211137</v>
      </c>
      <c r="B712" s="138" t="s">
        <v>5684</v>
      </c>
      <c r="C712" s="138" t="s">
        <v>14723</v>
      </c>
      <c r="D712" s="138">
        <v>2023</v>
      </c>
      <c r="E712" s="138" t="s">
        <v>3812</v>
      </c>
      <c r="F712" s="138" t="s">
        <v>18964</v>
      </c>
      <c r="G712" s="138" t="s">
        <v>18985</v>
      </c>
      <c r="H712" s="138" t="s">
        <v>57</v>
      </c>
      <c r="I712" s="138" t="s">
        <v>3821</v>
      </c>
      <c r="J712" s="138" t="s">
        <v>59</v>
      </c>
      <c r="K712" s="138" t="s">
        <v>3810</v>
      </c>
      <c r="L712" s="138" t="s">
        <v>18967</v>
      </c>
      <c r="M712" s="138" t="s">
        <v>18968</v>
      </c>
      <c r="N712" s="138" t="s">
        <v>54</v>
      </c>
      <c r="O712" s="138" t="s">
        <v>290</v>
      </c>
      <c r="P712" s="139" t="s">
        <v>18969</v>
      </c>
      <c r="Q712">
        <v>0.85699999999999998</v>
      </c>
    </row>
    <row r="713" spans="1:17">
      <c r="A713" s="155">
        <v>4211150</v>
      </c>
      <c r="B713" s="138" t="s">
        <v>5685</v>
      </c>
      <c r="C713" s="138" t="s">
        <v>14725</v>
      </c>
      <c r="D713" s="138">
        <v>2023</v>
      </c>
      <c r="E713" s="138" t="s">
        <v>3812</v>
      </c>
      <c r="F713" s="138" t="s">
        <v>18964</v>
      </c>
      <c r="G713" s="138" t="s">
        <v>18985</v>
      </c>
      <c r="H713" s="138" t="s">
        <v>242</v>
      </c>
      <c r="I713" s="138" t="s">
        <v>3844</v>
      </c>
      <c r="J713" s="138" t="s">
        <v>567</v>
      </c>
      <c r="K713" s="138" t="s">
        <v>3810</v>
      </c>
      <c r="L713" s="138" t="s">
        <v>18967</v>
      </c>
      <c r="M713" s="138" t="s">
        <v>18968</v>
      </c>
      <c r="N713" s="138" t="s">
        <v>109</v>
      </c>
      <c r="O713" s="138" t="s">
        <v>67</v>
      </c>
      <c r="P713" s="139" t="s">
        <v>18969</v>
      </c>
      <c r="Q713">
        <v>3.577</v>
      </c>
    </row>
    <row r="714" spans="1:17">
      <c r="A714" s="155">
        <v>4211167</v>
      </c>
      <c r="B714" s="138" t="s">
        <v>5686</v>
      </c>
      <c r="C714" s="138" t="s">
        <v>14733</v>
      </c>
      <c r="D714" s="138"/>
      <c r="E714" s="138" t="s">
        <v>3812</v>
      </c>
      <c r="F714" s="138" t="s">
        <v>18964</v>
      </c>
      <c r="G714" s="138" t="s">
        <v>18985</v>
      </c>
      <c r="H714" s="138" t="s">
        <v>57</v>
      </c>
      <c r="I714" s="138" t="s">
        <v>3813</v>
      </c>
      <c r="J714" s="138" t="s">
        <v>130</v>
      </c>
      <c r="K714" s="138" t="s">
        <v>3810</v>
      </c>
      <c r="L714" s="138" t="s">
        <v>18967</v>
      </c>
      <c r="M714" s="138" t="s">
        <v>18968</v>
      </c>
      <c r="N714" s="138" t="s">
        <v>54</v>
      </c>
      <c r="O714" s="138" t="s">
        <v>180</v>
      </c>
      <c r="P714" s="139" t="s">
        <v>18969</v>
      </c>
      <c r="Q714">
        <v>3.8479999999999999</v>
      </c>
    </row>
    <row r="715" spans="1:17">
      <c r="A715" s="155">
        <v>4211168</v>
      </c>
      <c r="B715" s="138" t="s">
        <v>5687</v>
      </c>
      <c r="C715" s="138" t="s">
        <v>14735</v>
      </c>
      <c r="D715" s="138">
        <v>2023</v>
      </c>
      <c r="E715" s="138" t="s">
        <v>3812</v>
      </c>
      <c r="F715" s="138" t="s">
        <v>18964</v>
      </c>
      <c r="G715" s="138" t="s">
        <v>18985</v>
      </c>
      <c r="H715" s="138" t="s">
        <v>162</v>
      </c>
      <c r="I715" s="138" t="s">
        <v>3863</v>
      </c>
      <c r="J715" s="138" t="s">
        <v>632</v>
      </c>
      <c r="K715" s="138" t="s">
        <v>3810</v>
      </c>
      <c r="L715" s="138" t="s">
        <v>18967</v>
      </c>
      <c r="M715" s="138" t="s">
        <v>18968</v>
      </c>
      <c r="N715" s="138" t="s">
        <v>54</v>
      </c>
      <c r="O715" s="138" t="s">
        <v>1131</v>
      </c>
      <c r="P715" s="139" t="s">
        <v>18969</v>
      </c>
      <c r="Q715">
        <v>3.91</v>
      </c>
    </row>
    <row r="716" spans="1:17">
      <c r="A716" s="155">
        <v>4211184</v>
      </c>
      <c r="B716" s="138" t="s">
        <v>14743</v>
      </c>
      <c r="C716" s="138" t="s">
        <v>14744</v>
      </c>
      <c r="D716" s="138">
        <v>2023</v>
      </c>
      <c r="E716" s="138" t="s">
        <v>3812</v>
      </c>
      <c r="F716" s="138" t="s">
        <v>18964</v>
      </c>
      <c r="G716" s="138" t="s">
        <v>18985</v>
      </c>
      <c r="H716" s="138" t="s">
        <v>18980</v>
      </c>
      <c r="I716" s="138" t="s">
        <v>3826</v>
      </c>
      <c r="J716" s="138" t="s">
        <v>244</v>
      </c>
      <c r="K716" s="138" t="s">
        <v>3810</v>
      </c>
      <c r="L716" s="138" t="s">
        <v>18967</v>
      </c>
      <c r="M716" s="138" t="s">
        <v>18968</v>
      </c>
      <c r="N716" s="138" t="s">
        <v>109</v>
      </c>
      <c r="O716" s="138" t="s">
        <v>67</v>
      </c>
      <c r="P716" s="139" t="s">
        <v>18969</v>
      </c>
      <c r="Q716">
        <v>1</v>
      </c>
    </row>
    <row r="717" spans="1:17">
      <c r="A717" s="155">
        <v>4211193</v>
      </c>
      <c r="B717" s="138" t="s">
        <v>5688</v>
      </c>
      <c r="C717" s="138" t="s">
        <v>14749</v>
      </c>
      <c r="D717" s="138">
        <v>2023</v>
      </c>
      <c r="E717" s="138" t="s">
        <v>3812</v>
      </c>
      <c r="F717" s="138" t="s">
        <v>18964</v>
      </c>
      <c r="G717" s="138" t="s">
        <v>18985</v>
      </c>
      <c r="H717" s="138" t="s">
        <v>242</v>
      </c>
      <c r="I717" s="138" t="s">
        <v>18978</v>
      </c>
      <c r="J717" s="138" t="s">
        <v>18978</v>
      </c>
      <c r="K717" s="138" t="s">
        <v>3810</v>
      </c>
      <c r="L717" s="138" t="s">
        <v>18967</v>
      </c>
      <c r="M717" s="138" t="s">
        <v>18968</v>
      </c>
      <c r="N717" s="138" t="s">
        <v>109</v>
      </c>
      <c r="O717" s="138" t="s">
        <v>1873</v>
      </c>
      <c r="P717" s="139" t="s">
        <v>18969</v>
      </c>
      <c r="Q717">
        <v>1.4690000000000001</v>
      </c>
    </row>
    <row r="718" spans="1:17">
      <c r="A718" s="155">
        <v>4211197</v>
      </c>
      <c r="B718" s="138" t="s">
        <v>5689</v>
      </c>
      <c r="C718" s="138" t="s">
        <v>14754</v>
      </c>
      <c r="D718" s="138">
        <v>2023</v>
      </c>
      <c r="E718" s="138" t="s">
        <v>3812</v>
      </c>
      <c r="F718" s="138" t="s">
        <v>18964</v>
      </c>
      <c r="G718" s="138" t="s">
        <v>18985</v>
      </c>
      <c r="H718" s="138" t="s">
        <v>242</v>
      </c>
      <c r="I718" s="138" t="s">
        <v>3826</v>
      </c>
      <c r="J718" s="138" t="s">
        <v>244</v>
      </c>
      <c r="K718" s="138" t="s">
        <v>3810</v>
      </c>
      <c r="L718" s="138" t="s">
        <v>18967</v>
      </c>
      <c r="M718" s="138" t="s">
        <v>18968</v>
      </c>
      <c r="N718" s="138" t="s">
        <v>109</v>
      </c>
      <c r="O718" s="138" t="s">
        <v>67</v>
      </c>
      <c r="P718" s="139" t="s">
        <v>18969</v>
      </c>
      <c r="Q718">
        <v>2.2269999999999999</v>
      </c>
    </row>
    <row r="719" spans="1:17">
      <c r="A719" s="155">
        <v>4211205</v>
      </c>
      <c r="B719" s="138" t="s">
        <v>5690</v>
      </c>
      <c r="C719" s="138" t="s">
        <v>14756</v>
      </c>
      <c r="D719" s="138">
        <v>2023</v>
      </c>
      <c r="E719" s="138" t="s">
        <v>3812</v>
      </c>
      <c r="F719" s="138" t="s">
        <v>18964</v>
      </c>
      <c r="G719" s="138" t="s">
        <v>18985</v>
      </c>
      <c r="H719" s="138" t="s">
        <v>18981</v>
      </c>
      <c r="I719" s="138" t="s">
        <v>18966</v>
      </c>
      <c r="J719" s="138" t="s">
        <v>164</v>
      </c>
      <c r="K719" s="138" t="s">
        <v>3810</v>
      </c>
      <c r="L719" s="138" t="s">
        <v>18967</v>
      </c>
      <c r="M719" s="138" t="s">
        <v>18968</v>
      </c>
      <c r="N719" s="138" t="s">
        <v>54</v>
      </c>
      <c r="O719" s="138" t="s">
        <v>67</v>
      </c>
      <c r="P719" s="139" t="s">
        <v>18969</v>
      </c>
      <c r="Q719">
        <v>0.9</v>
      </c>
    </row>
    <row r="720" spans="1:17">
      <c r="A720" s="155">
        <v>4211214</v>
      </c>
      <c r="B720" s="138" t="s">
        <v>5691</v>
      </c>
      <c r="C720" s="138" t="s">
        <v>14758</v>
      </c>
      <c r="D720" s="138">
        <v>2023</v>
      </c>
      <c r="E720" s="138" t="s">
        <v>3812</v>
      </c>
      <c r="F720" s="138" t="s">
        <v>18964</v>
      </c>
      <c r="G720" s="138" t="s">
        <v>18985</v>
      </c>
      <c r="H720" s="138" t="s">
        <v>57</v>
      </c>
      <c r="I720" s="138" t="s">
        <v>3833</v>
      </c>
      <c r="J720" s="138" t="s">
        <v>407</v>
      </c>
      <c r="K720" s="138" t="s">
        <v>3810</v>
      </c>
      <c r="L720" s="138" t="s">
        <v>18967</v>
      </c>
      <c r="M720" s="138" t="s">
        <v>18968</v>
      </c>
      <c r="N720" s="138" t="s">
        <v>109</v>
      </c>
      <c r="O720" s="138" t="s">
        <v>67</v>
      </c>
      <c r="P720" s="139" t="s">
        <v>18969</v>
      </c>
      <c r="Q720">
        <v>3.49</v>
      </c>
    </row>
    <row r="721" spans="1:17">
      <c r="A721" s="155">
        <v>4211227</v>
      </c>
      <c r="B721" s="138" t="s">
        <v>5692</v>
      </c>
      <c r="C721" s="138" t="s">
        <v>14763</v>
      </c>
      <c r="D721" s="138">
        <v>2023</v>
      </c>
      <c r="E721" s="138" t="s">
        <v>3812</v>
      </c>
      <c r="F721" s="138" t="s">
        <v>18964</v>
      </c>
      <c r="G721" s="138" t="s">
        <v>18985</v>
      </c>
      <c r="H721" s="138" t="s">
        <v>162</v>
      </c>
      <c r="I721" s="138" t="s">
        <v>18966</v>
      </c>
      <c r="J721" s="138" t="s">
        <v>164</v>
      </c>
      <c r="K721" s="138" t="s">
        <v>3810</v>
      </c>
      <c r="L721" s="138" t="s">
        <v>18967</v>
      </c>
      <c r="M721" s="138" t="s">
        <v>18968</v>
      </c>
      <c r="N721" s="138" t="s">
        <v>109</v>
      </c>
      <c r="O721" s="138" t="s">
        <v>67</v>
      </c>
      <c r="P721" s="139" t="s">
        <v>18969</v>
      </c>
      <c r="Q721">
        <v>3.4409999999999998</v>
      </c>
    </row>
    <row r="722" spans="1:17">
      <c r="A722" s="155">
        <v>4211232</v>
      </c>
      <c r="B722" s="138" t="s">
        <v>5693</v>
      </c>
      <c r="C722" s="138" t="s">
        <v>14765</v>
      </c>
      <c r="D722" s="138">
        <v>2023</v>
      </c>
      <c r="E722" s="138" t="s">
        <v>3812</v>
      </c>
      <c r="F722" s="138" t="s">
        <v>18964</v>
      </c>
      <c r="G722" s="138" t="s">
        <v>18985</v>
      </c>
      <c r="H722" s="138" t="s">
        <v>57</v>
      </c>
      <c r="I722" s="138" t="s">
        <v>3821</v>
      </c>
      <c r="J722" s="138" t="s">
        <v>59</v>
      </c>
      <c r="K722" s="138" t="s">
        <v>3810</v>
      </c>
      <c r="L722" s="138" t="s">
        <v>18967</v>
      </c>
      <c r="M722" s="138" t="s">
        <v>18968</v>
      </c>
      <c r="N722" s="138" t="s">
        <v>109</v>
      </c>
      <c r="O722" s="138" t="s">
        <v>67</v>
      </c>
      <c r="P722" s="139" t="s">
        <v>18969</v>
      </c>
      <c r="Q722">
        <v>2.2799999999999998</v>
      </c>
    </row>
    <row r="723" spans="1:17">
      <c r="A723" s="155">
        <v>4211235</v>
      </c>
      <c r="B723" s="138" t="s">
        <v>5694</v>
      </c>
      <c r="C723" s="138" t="s">
        <v>14767</v>
      </c>
      <c r="D723" s="138">
        <v>2023</v>
      </c>
      <c r="E723" s="138" t="s">
        <v>3812</v>
      </c>
      <c r="F723" s="138" t="s">
        <v>18964</v>
      </c>
      <c r="G723" s="138" t="s">
        <v>18985</v>
      </c>
      <c r="H723" s="138" t="s">
        <v>242</v>
      </c>
      <c r="I723" s="138" t="s">
        <v>18978</v>
      </c>
      <c r="J723" s="138" t="s">
        <v>18978</v>
      </c>
      <c r="K723" s="138" t="s">
        <v>3810</v>
      </c>
      <c r="L723" s="138" t="s">
        <v>18967</v>
      </c>
      <c r="M723" s="138" t="s">
        <v>18968</v>
      </c>
      <c r="N723" s="138" t="s">
        <v>54</v>
      </c>
      <c r="O723" s="138" t="s">
        <v>67</v>
      </c>
      <c r="P723" s="139" t="s">
        <v>18969</v>
      </c>
      <c r="Q723">
        <v>3.0569999999999999</v>
      </c>
    </row>
    <row r="724" spans="1:17">
      <c r="A724" s="155">
        <v>4211239</v>
      </c>
      <c r="B724" s="138" t="s">
        <v>5695</v>
      </c>
      <c r="C724" s="138" t="s">
        <v>14769</v>
      </c>
      <c r="D724" s="138">
        <v>2023</v>
      </c>
      <c r="E724" s="138" t="s">
        <v>3812</v>
      </c>
      <c r="F724" s="138" t="s">
        <v>18964</v>
      </c>
      <c r="G724" s="138" t="s">
        <v>18985</v>
      </c>
      <c r="H724" s="138" t="s">
        <v>162</v>
      </c>
      <c r="I724" s="138" t="s">
        <v>18966</v>
      </c>
      <c r="J724" s="138" t="s">
        <v>164</v>
      </c>
      <c r="K724" s="138" t="s">
        <v>3810</v>
      </c>
      <c r="L724" s="138" t="s">
        <v>18967</v>
      </c>
      <c r="M724" s="138" t="s">
        <v>18968</v>
      </c>
      <c r="N724" s="138" t="s">
        <v>54</v>
      </c>
      <c r="O724" s="138" t="s">
        <v>67</v>
      </c>
      <c r="P724" s="139" t="s">
        <v>18969</v>
      </c>
      <c r="Q724">
        <v>2.7930000000000001</v>
      </c>
    </row>
    <row r="725" spans="1:17">
      <c r="A725" s="155">
        <v>4211251</v>
      </c>
      <c r="B725" s="138" t="s">
        <v>5696</v>
      </c>
      <c r="C725" s="138" t="s">
        <v>14774</v>
      </c>
      <c r="D725" s="138">
        <v>2023</v>
      </c>
      <c r="E725" s="138" t="s">
        <v>3812</v>
      </c>
      <c r="F725" s="138" t="s">
        <v>18964</v>
      </c>
      <c r="G725" s="138" t="s">
        <v>18985</v>
      </c>
      <c r="H725" s="138" t="s">
        <v>57</v>
      </c>
      <c r="I725" s="138" t="s">
        <v>3821</v>
      </c>
      <c r="J725" s="138" t="s">
        <v>59</v>
      </c>
      <c r="K725" s="138" t="s">
        <v>3810</v>
      </c>
      <c r="L725" s="138" t="s">
        <v>18967</v>
      </c>
      <c r="M725" s="138" t="s">
        <v>18968</v>
      </c>
      <c r="N725" s="138" t="s">
        <v>54</v>
      </c>
      <c r="O725" s="138" t="s">
        <v>3766</v>
      </c>
      <c r="P725" s="139" t="s">
        <v>18969</v>
      </c>
      <c r="Q725">
        <v>1.984</v>
      </c>
    </row>
    <row r="726" spans="1:17">
      <c r="A726" s="155">
        <v>4211275</v>
      </c>
      <c r="B726" s="138" t="s">
        <v>5698</v>
      </c>
      <c r="C726" s="138" t="s">
        <v>14781</v>
      </c>
      <c r="D726" s="138">
        <v>2023</v>
      </c>
      <c r="E726" s="138" t="s">
        <v>3812</v>
      </c>
      <c r="F726" s="138" t="s">
        <v>18964</v>
      </c>
      <c r="G726" s="138" t="s">
        <v>18985</v>
      </c>
      <c r="H726" s="138" t="s">
        <v>162</v>
      </c>
      <c r="I726" s="138" t="s">
        <v>18966</v>
      </c>
      <c r="J726" s="138" t="s">
        <v>164</v>
      </c>
      <c r="K726" s="138" t="s">
        <v>3810</v>
      </c>
      <c r="L726" s="138" t="s">
        <v>18967</v>
      </c>
      <c r="M726" s="138" t="s">
        <v>18968</v>
      </c>
      <c r="N726" s="138" t="s">
        <v>54</v>
      </c>
      <c r="O726" s="138" t="s">
        <v>67</v>
      </c>
      <c r="P726" s="139" t="s">
        <v>18969</v>
      </c>
      <c r="Q726">
        <v>1.6</v>
      </c>
    </row>
    <row r="727" spans="1:17">
      <c r="A727" s="155">
        <v>4211283</v>
      </c>
      <c r="B727" s="138" t="s">
        <v>14785</v>
      </c>
      <c r="C727" s="138" t="s">
        <v>14786</v>
      </c>
      <c r="D727" s="138">
        <v>2023</v>
      </c>
      <c r="E727" s="138" t="s">
        <v>3812</v>
      </c>
      <c r="F727" s="138" t="s">
        <v>18964</v>
      </c>
      <c r="G727" s="138" t="s">
        <v>18985</v>
      </c>
      <c r="H727" s="138" t="s">
        <v>18981</v>
      </c>
      <c r="I727" s="138" t="s">
        <v>18966</v>
      </c>
      <c r="J727" s="138" t="s">
        <v>164</v>
      </c>
      <c r="K727" s="138" t="s">
        <v>3810</v>
      </c>
      <c r="L727" s="138" t="s">
        <v>18967</v>
      </c>
      <c r="M727" s="138" t="s">
        <v>18968</v>
      </c>
      <c r="N727" s="138" t="s">
        <v>54</v>
      </c>
      <c r="O727" s="138" t="s">
        <v>67</v>
      </c>
      <c r="P727" s="139" t="s">
        <v>18969</v>
      </c>
      <c r="Q727">
        <v>1</v>
      </c>
    </row>
    <row r="728" spans="1:17">
      <c r="A728" s="155">
        <v>4211291</v>
      </c>
      <c r="B728" s="138" t="s">
        <v>5700</v>
      </c>
      <c r="C728" s="138" t="s">
        <v>14791</v>
      </c>
      <c r="D728" s="138">
        <v>2023</v>
      </c>
      <c r="E728" s="138" t="s">
        <v>3812</v>
      </c>
      <c r="F728" s="138" t="s">
        <v>18964</v>
      </c>
      <c r="G728" s="138" t="s">
        <v>18985</v>
      </c>
      <c r="H728" s="138" t="s">
        <v>162</v>
      </c>
      <c r="I728" s="138" t="s">
        <v>18973</v>
      </c>
      <c r="J728" s="138" t="s">
        <v>18974</v>
      </c>
      <c r="K728" s="138" t="s">
        <v>3810</v>
      </c>
      <c r="L728" s="138" t="s">
        <v>18967</v>
      </c>
      <c r="M728" s="138" t="s">
        <v>18968</v>
      </c>
      <c r="N728" s="138" t="s">
        <v>109</v>
      </c>
      <c r="O728" s="138" t="s">
        <v>67</v>
      </c>
      <c r="P728" s="139" t="s">
        <v>18969</v>
      </c>
      <c r="Q728">
        <v>2.09</v>
      </c>
    </row>
    <row r="729" spans="1:17">
      <c r="A729" s="155">
        <v>4211302</v>
      </c>
      <c r="B729" s="138" t="s">
        <v>5701</v>
      </c>
      <c r="C729" s="138" t="s">
        <v>14793</v>
      </c>
      <c r="D729" s="138">
        <v>2023</v>
      </c>
      <c r="E729" s="138" t="s">
        <v>3812</v>
      </c>
      <c r="F729" s="138" t="s">
        <v>18964</v>
      </c>
      <c r="G729" s="138" t="s">
        <v>18985</v>
      </c>
      <c r="H729" s="138" t="s">
        <v>162</v>
      </c>
      <c r="I729" s="138" t="s">
        <v>18966</v>
      </c>
      <c r="J729" s="138" t="s">
        <v>164</v>
      </c>
      <c r="K729" s="138" t="s">
        <v>3810</v>
      </c>
      <c r="L729" s="138" t="s">
        <v>18967</v>
      </c>
      <c r="M729" s="138" t="s">
        <v>18968</v>
      </c>
      <c r="N729" s="138" t="s">
        <v>54</v>
      </c>
      <c r="O729" s="138" t="s">
        <v>67</v>
      </c>
      <c r="P729" s="139" t="s">
        <v>18969</v>
      </c>
      <c r="Q729">
        <v>2.339</v>
      </c>
    </row>
    <row r="730" spans="1:17">
      <c r="A730" s="155">
        <v>4211314</v>
      </c>
      <c r="B730" s="138" t="s">
        <v>5702</v>
      </c>
      <c r="C730" s="138" t="s">
        <v>14795</v>
      </c>
      <c r="D730" s="138">
        <v>2023</v>
      </c>
      <c r="E730" s="138" t="s">
        <v>3812</v>
      </c>
      <c r="F730" s="138" t="s">
        <v>18964</v>
      </c>
      <c r="G730" s="138" t="s">
        <v>18985</v>
      </c>
      <c r="H730" s="138" t="s">
        <v>162</v>
      </c>
      <c r="I730" s="138" t="s">
        <v>18966</v>
      </c>
      <c r="J730" s="138" t="s">
        <v>164</v>
      </c>
      <c r="K730" s="138" t="s">
        <v>3810</v>
      </c>
      <c r="L730" s="138" t="s">
        <v>18967</v>
      </c>
      <c r="M730" s="138" t="s">
        <v>18968</v>
      </c>
      <c r="N730" s="138" t="s">
        <v>109</v>
      </c>
      <c r="O730" s="138" t="s">
        <v>67</v>
      </c>
      <c r="P730" s="139" t="s">
        <v>18969</v>
      </c>
      <c r="Q730">
        <v>2.2749999999999999</v>
      </c>
    </row>
    <row r="731" spans="1:17">
      <c r="A731" s="155">
        <v>4211349</v>
      </c>
      <c r="B731" s="138" t="s">
        <v>5705</v>
      </c>
      <c r="C731" s="138" t="s">
        <v>14819</v>
      </c>
      <c r="D731" s="138">
        <v>2023</v>
      </c>
      <c r="E731" s="138" t="s">
        <v>3812</v>
      </c>
      <c r="F731" s="138" t="s">
        <v>18964</v>
      </c>
      <c r="G731" s="138" t="s">
        <v>18985</v>
      </c>
      <c r="H731" s="138" t="s">
        <v>162</v>
      </c>
      <c r="I731" s="138" t="s">
        <v>18966</v>
      </c>
      <c r="J731" s="138" t="s">
        <v>164</v>
      </c>
      <c r="K731" s="138" t="s">
        <v>3810</v>
      </c>
      <c r="L731" s="138" t="s">
        <v>18967</v>
      </c>
      <c r="M731" s="138" t="s">
        <v>18968</v>
      </c>
      <c r="N731" s="138" t="s">
        <v>54</v>
      </c>
      <c r="O731" s="138" t="s">
        <v>67</v>
      </c>
      <c r="P731" s="139" t="s">
        <v>18969</v>
      </c>
      <c r="Q731">
        <v>2.8679999999999999</v>
      </c>
    </row>
    <row r="732" spans="1:17">
      <c r="A732" s="155">
        <v>4211356</v>
      </c>
      <c r="B732" s="138" t="s">
        <v>5706</v>
      </c>
      <c r="C732" s="138" t="s">
        <v>14821</v>
      </c>
      <c r="D732" s="138">
        <v>2023</v>
      </c>
      <c r="E732" s="138" t="s">
        <v>3812</v>
      </c>
      <c r="F732" s="138" t="s">
        <v>18964</v>
      </c>
      <c r="G732" s="138" t="s">
        <v>18985</v>
      </c>
      <c r="H732" s="138" t="s">
        <v>162</v>
      </c>
      <c r="I732" s="138" t="s">
        <v>18973</v>
      </c>
      <c r="J732" s="138" t="s">
        <v>18974</v>
      </c>
      <c r="K732" s="138" t="s">
        <v>3810</v>
      </c>
      <c r="L732" s="138" t="s">
        <v>18967</v>
      </c>
      <c r="M732" s="138" t="s">
        <v>18968</v>
      </c>
      <c r="N732" s="138" t="s">
        <v>109</v>
      </c>
      <c r="O732" s="138" t="s">
        <v>67</v>
      </c>
      <c r="P732" s="139" t="s">
        <v>18969</v>
      </c>
      <c r="Q732">
        <v>2.0089999999999999</v>
      </c>
    </row>
    <row r="733" spans="1:17">
      <c r="A733" s="155">
        <v>4211360</v>
      </c>
      <c r="B733" s="138" t="s">
        <v>5707</v>
      </c>
      <c r="C733" s="138" t="s">
        <v>14823</v>
      </c>
      <c r="D733" s="138">
        <v>2023</v>
      </c>
      <c r="E733" s="138" t="s">
        <v>3812</v>
      </c>
      <c r="F733" s="138" t="s">
        <v>18964</v>
      </c>
      <c r="G733" s="138" t="s">
        <v>18985</v>
      </c>
      <c r="H733" s="138" t="s">
        <v>57</v>
      </c>
      <c r="I733" s="138" t="s">
        <v>3821</v>
      </c>
      <c r="J733" s="138" t="s">
        <v>59</v>
      </c>
      <c r="K733" s="138" t="s">
        <v>3810</v>
      </c>
      <c r="L733" s="138" t="s">
        <v>18967</v>
      </c>
      <c r="M733" s="138" t="s">
        <v>18968</v>
      </c>
      <c r="N733" s="138" t="s">
        <v>109</v>
      </c>
      <c r="O733" s="138" t="s">
        <v>67</v>
      </c>
      <c r="P733" s="139" t="s">
        <v>18969</v>
      </c>
      <c r="Q733">
        <v>1.756</v>
      </c>
    </row>
    <row r="734" spans="1:17">
      <c r="A734" s="155">
        <v>4211371</v>
      </c>
      <c r="B734" s="138" t="s">
        <v>5708</v>
      </c>
      <c r="C734" s="138" t="s">
        <v>14829</v>
      </c>
      <c r="D734" s="138">
        <v>2023</v>
      </c>
      <c r="E734" s="138" t="s">
        <v>3812</v>
      </c>
      <c r="F734" s="138" t="s">
        <v>18964</v>
      </c>
      <c r="G734" s="138" t="s">
        <v>18985</v>
      </c>
      <c r="H734" s="138" t="s">
        <v>162</v>
      </c>
      <c r="I734" s="138" t="s">
        <v>18973</v>
      </c>
      <c r="J734" s="138" t="s">
        <v>18974</v>
      </c>
      <c r="K734" s="138" t="s">
        <v>3810</v>
      </c>
      <c r="L734" s="138" t="s">
        <v>18967</v>
      </c>
      <c r="M734" s="138" t="s">
        <v>18968</v>
      </c>
      <c r="N734" s="138" t="s">
        <v>54</v>
      </c>
      <c r="O734" s="138" t="s">
        <v>232</v>
      </c>
      <c r="P734" s="139" t="s">
        <v>18969</v>
      </c>
      <c r="Q734">
        <v>2.6640000000000001</v>
      </c>
    </row>
    <row r="735" spans="1:17">
      <c r="A735" s="155">
        <v>4211377</v>
      </c>
      <c r="B735" s="138" t="s">
        <v>5709</v>
      </c>
      <c r="C735" s="138" t="s">
        <v>14834</v>
      </c>
      <c r="D735" s="138">
        <v>2023</v>
      </c>
      <c r="E735" s="138" t="s">
        <v>3812</v>
      </c>
      <c r="F735" s="138" t="s">
        <v>18964</v>
      </c>
      <c r="G735" s="138" t="s">
        <v>18985</v>
      </c>
      <c r="H735" s="138" t="s">
        <v>162</v>
      </c>
      <c r="I735" s="138" t="s">
        <v>18966</v>
      </c>
      <c r="J735" s="138" t="s">
        <v>164</v>
      </c>
      <c r="K735" s="138" t="s">
        <v>3810</v>
      </c>
      <c r="L735" s="138" t="s">
        <v>18967</v>
      </c>
      <c r="M735" s="138" t="s">
        <v>18968</v>
      </c>
      <c r="N735" s="138" t="s">
        <v>54</v>
      </c>
      <c r="O735" s="138" t="s">
        <v>67</v>
      </c>
      <c r="P735" s="139" t="s">
        <v>18969</v>
      </c>
      <c r="Q735">
        <v>2.919</v>
      </c>
    </row>
    <row r="736" spans="1:17">
      <c r="A736" s="155">
        <v>4211378</v>
      </c>
      <c r="B736" s="138" t="s">
        <v>5710</v>
      </c>
      <c r="C736" s="138" t="s">
        <v>14836</v>
      </c>
      <c r="D736" s="138">
        <v>2023</v>
      </c>
      <c r="E736" s="138" t="s">
        <v>3812</v>
      </c>
      <c r="F736" s="138" t="s">
        <v>18964</v>
      </c>
      <c r="G736" s="138" t="s">
        <v>18985</v>
      </c>
      <c r="H736" s="138" t="s">
        <v>162</v>
      </c>
      <c r="I736" s="138" t="s">
        <v>18973</v>
      </c>
      <c r="J736" s="138" t="s">
        <v>18974</v>
      </c>
      <c r="K736" s="138" t="s">
        <v>3810</v>
      </c>
      <c r="L736" s="138" t="s">
        <v>18967</v>
      </c>
      <c r="M736" s="138" t="s">
        <v>18968</v>
      </c>
      <c r="N736" s="138" t="s">
        <v>109</v>
      </c>
      <c r="O736" s="138" t="s">
        <v>67</v>
      </c>
      <c r="P736" s="139" t="s">
        <v>18969</v>
      </c>
      <c r="Q736">
        <v>3.0259999999999998</v>
      </c>
    </row>
    <row r="737" spans="1:17">
      <c r="A737" s="155">
        <v>4211399</v>
      </c>
      <c r="B737" s="138" t="s">
        <v>5712</v>
      </c>
      <c r="C737" s="138" t="s">
        <v>14846</v>
      </c>
      <c r="D737" s="138">
        <v>2023</v>
      </c>
      <c r="E737" s="138" t="s">
        <v>3812</v>
      </c>
      <c r="F737" s="138" t="s">
        <v>18964</v>
      </c>
      <c r="G737" s="138" t="s">
        <v>18985</v>
      </c>
      <c r="H737" s="138" t="s">
        <v>162</v>
      </c>
      <c r="I737" s="138" t="s">
        <v>18966</v>
      </c>
      <c r="J737" s="138" t="s">
        <v>164</v>
      </c>
      <c r="K737" s="138" t="s">
        <v>3810</v>
      </c>
      <c r="L737" s="138" t="s">
        <v>18967</v>
      </c>
      <c r="M737" s="138" t="s">
        <v>18968</v>
      </c>
      <c r="N737" s="138" t="s">
        <v>109</v>
      </c>
      <c r="O737" s="138" t="s">
        <v>67</v>
      </c>
      <c r="P737" s="139" t="s">
        <v>18969</v>
      </c>
      <c r="Q737">
        <v>1.464</v>
      </c>
    </row>
    <row r="738" spans="1:17">
      <c r="A738" s="155">
        <v>4211401</v>
      </c>
      <c r="B738" s="138" t="s">
        <v>5713</v>
      </c>
      <c r="C738" s="138" t="s">
        <v>14848</v>
      </c>
      <c r="D738" s="138">
        <v>2023</v>
      </c>
      <c r="E738" s="138" t="s">
        <v>3812</v>
      </c>
      <c r="F738" s="138" t="s">
        <v>18964</v>
      </c>
      <c r="G738" s="138" t="s">
        <v>18985</v>
      </c>
      <c r="H738" s="138" t="s">
        <v>162</v>
      </c>
      <c r="I738" s="138" t="s">
        <v>3863</v>
      </c>
      <c r="J738" s="138" t="s">
        <v>632</v>
      </c>
      <c r="K738" s="138" t="s">
        <v>3810</v>
      </c>
      <c r="L738" s="138" t="s">
        <v>18967</v>
      </c>
      <c r="M738" s="138" t="s">
        <v>18968</v>
      </c>
      <c r="N738" s="138" t="s">
        <v>54</v>
      </c>
      <c r="O738" s="138" t="s">
        <v>280</v>
      </c>
      <c r="P738" s="139" t="s">
        <v>18969</v>
      </c>
      <c r="Q738">
        <v>3.5459999999999998</v>
      </c>
    </row>
    <row r="739" spans="1:17">
      <c r="A739" s="155">
        <v>4211409</v>
      </c>
      <c r="B739" s="138" t="s">
        <v>5714</v>
      </c>
      <c r="C739" s="138" t="s">
        <v>14850</v>
      </c>
      <c r="D739" s="138">
        <v>2023</v>
      </c>
      <c r="E739" s="138" t="s">
        <v>3812</v>
      </c>
      <c r="F739" s="138" t="s">
        <v>18964</v>
      </c>
      <c r="G739" s="138" t="s">
        <v>18985</v>
      </c>
      <c r="H739" s="138" t="s">
        <v>162</v>
      </c>
      <c r="I739" s="138" t="s">
        <v>18966</v>
      </c>
      <c r="J739" s="138" t="s">
        <v>164</v>
      </c>
      <c r="K739" s="138" t="s">
        <v>3810</v>
      </c>
      <c r="L739" s="138" t="s">
        <v>18967</v>
      </c>
      <c r="M739" s="138" t="s">
        <v>18968</v>
      </c>
      <c r="N739" s="138" t="s">
        <v>109</v>
      </c>
      <c r="O739" s="138" t="s">
        <v>67</v>
      </c>
      <c r="P739" s="139" t="s">
        <v>18969</v>
      </c>
      <c r="Q739">
        <v>2</v>
      </c>
    </row>
    <row r="740" spans="1:17">
      <c r="A740" s="155">
        <v>4211427</v>
      </c>
      <c r="B740" s="138" t="s">
        <v>5715</v>
      </c>
      <c r="C740" s="138" t="s">
        <v>14852</v>
      </c>
      <c r="D740" s="138">
        <v>2023</v>
      </c>
      <c r="E740" s="138" t="s">
        <v>3812</v>
      </c>
      <c r="F740" s="138" t="s">
        <v>18964</v>
      </c>
      <c r="G740" s="138" t="s">
        <v>18985</v>
      </c>
      <c r="H740" s="138" t="s">
        <v>57</v>
      </c>
      <c r="I740" s="138" t="s">
        <v>3821</v>
      </c>
      <c r="J740" s="138" t="s">
        <v>59</v>
      </c>
      <c r="K740" s="138" t="s">
        <v>3810</v>
      </c>
      <c r="L740" s="138" t="s">
        <v>18967</v>
      </c>
      <c r="M740" s="138" t="s">
        <v>18968</v>
      </c>
      <c r="N740" s="138" t="s">
        <v>54</v>
      </c>
      <c r="O740" s="138" t="s">
        <v>67</v>
      </c>
      <c r="P740" s="139" t="s">
        <v>18969</v>
      </c>
      <c r="Q740">
        <v>3</v>
      </c>
    </row>
    <row r="741" spans="1:17">
      <c r="A741" s="155">
        <v>4211435</v>
      </c>
      <c r="B741" s="138" t="s">
        <v>5716</v>
      </c>
      <c r="C741" s="138" t="s">
        <v>14857</v>
      </c>
      <c r="D741" s="138">
        <v>2023</v>
      </c>
      <c r="E741" s="138" t="s">
        <v>3812</v>
      </c>
      <c r="F741" s="138" t="s">
        <v>18964</v>
      </c>
      <c r="G741" s="138" t="s">
        <v>18985</v>
      </c>
      <c r="H741" s="138" t="s">
        <v>242</v>
      </c>
      <c r="I741" s="138" t="s">
        <v>3839</v>
      </c>
      <c r="J741" s="138" t="s">
        <v>344</v>
      </c>
      <c r="K741" s="138" t="s">
        <v>3810</v>
      </c>
      <c r="L741" s="138" t="s">
        <v>18967</v>
      </c>
      <c r="M741" s="138" t="s">
        <v>18968</v>
      </c>
      <c r="N741" s="138" t="s">
        <v>109</v>
      </c>
      <c r="O741" s="138" t="s">
        <v>67</v>
      </c>
      <c r="P741" s="139" t="s">
        <v>18969</v>
      </c>
      <c r="Q741">
        <v>3.0979999999999999</v>
      </c>
    </row>
    <row r="742" spans="1:17">
      <c r="A742" s="155">
        <v>4211438</v>
      </c>
      <c r="B742" s="138" t="s">
        <v>14859</v>
      </c>
      <c r="C742" s="138" t="s">
        <v>14860</v>
      </c>
      <c r="D742" s="138">
        <v>2023</v>
      </c>
      <c r="E742" s="138" t="s">
        <v>3812</v>
      </c>
      <c r="F742" s="138" t="s">
        <v>18964</v>
      </c>
      <c r="G742" s="138" t="s">
        <v>18985</v>
      </c>
      <c r="H742" s="138" t="s">
        <v>18981</v>
      </c>
      <c r="I742" s="138" t="s">
        <v>18966</v>
      </c>
      <c r="J742" s="138" t="s">
        <v>164</v>
      </c>
      <c r="K742" s="138" t="s">
        <v>3810</v>
      </c>
      <c r="L742" s="138" t="s">
        <v>18967</v>
      </c>
      <c r="M742" s="138" t="s">
        <v>18968</v>
      </c>
      <c r="N742" s="138" t="s">
        <v>54</v>
      </c>
      <c r="O742" s="138" t="s">
        <v>67</v>
      </c>
      <c r="P742" s="139" t="s">
        <v>18969</v>
      </c>
      <c r="Q742">
        <v>1.9350000000000001</v>
      </c>
    </row>
    <row r="743" spans="1:17">
      <c r="A743" s="155">
        <v>4211440</v>
      </c>
      <c r="B743" s="138" t="s">
        <v>14862</v>
      </c>
      <c r="C743" s="138" t="s">
        <v>14863</v>
      </c>
      <c r="D743" s="138">
        <v>2023</v>
      </c>
      <c r="E743" s="138" t="s">
        <v>3812</v>
      </c>
      <c r="F743" s="138" t="s">
        <v>18964</v>
      </c>
      <c r="G743" s="138" t="s">
        <v>18985</v>
      </c>
      <c r="H743" s="138" t="s">
        <v>162</v>
      </c>
      <c r="I743" s="138" t="s">
        <v>18966</v>
      </c>
      <c r="J743" s="138" t="s">
        <v>164</v>
      </c>
      <c r="K743" s="138" t="s">
        <v>3810</v>
      </c>
      <c r="L743" s="138" t="s">
        <v>18967</v>
      </c>
      <c r="M743" s="138" t="s">
        <v>18968</v>
      </c>
      <c r="N743" s="138" t="s">
        <v>109</v>
      </c>
      <c r="O743" s="138" t="s">
        <v>67</v>
      </c>
      <c r="P743" s="139" t="s">
        <v>18969</v>
      </c>
      <c r="Q743">
        <v>0</v>
      </c>
    </row>
    <row r="744" spans="1:17">
      <c r="A744" s="155">
        <v>4211448</v>
      </c>
      <c r="B744" s="138" t="s">
        <v>5717</v>
      </c>
      <c r="C744" s="138" t="s">
        <v>14865</v>
      </c>
      <c r="D744" s="138">
        <v>2023</v>
      </c>
      <c r="E744" s="138" t="s">
        <v>3812</v>
      </c>
      <c r="F744" s="138" t="s">
        <v>18964</v>
      </c>
      <c r="G744" s="138" t="s">
        <v>18985</v>
      </c>
      <c r="H744" s="138" t="s">
        <v>162</v>
      </c>
      <c r="I744" s="138" t="s">
        <v>18966</v>
      </c>
      <c r="J744" s="138" t="s">
        <v>164</v>
      </c>
      <c r="K744" s="138" t="s">
        <v>3810</v>
      </c>
      <c r="L744" s="138" t="s">
        <v>18967</v>
      </c>
      <c r="M744" s="138" t="s">
        <v>18968</v>
      </c>
      <c r="N744" s="138" t="s">
        <v>54</v>
      </c>
      <c r="O744" s="138" t="s">
        <v>67</v>
      </c>
      <c r="P744" s="139" t="s">
        <v>18969</v>
      </c>
      <c r="Q744">
        <v>1.829</v>
      </c>
    </row>
    <row r="745" spans="1:17">
      <c r="A745" s="155">
        <v>4211460</v>
      </c>
      <c r="B745" s="138" t="s">
        <v>5718</v>
      </c>
      <c r="C745" s="138" t="s">
        <v>14870</v>
      </c>
      <c r="D745" s="138">
        <v>2023</v>
      </c>
      <c r="E745" s="138" t="s">
        <v>3812</v>
      </c>
      <c r="F745" s="138" t="s">
        <v>18964</v>
      </c>
      <c r="G745" s="138" t="s">
        <v>18985</v>
      </c>
      <c r="H745" s="138" t="s">
        <v>162</v>
      </c>
      <c r="I745" s="138" t="s">
        <v>18966</v>
      </c>
      <c r="J745" s="138" t="s">
        <v>164</v>
      </c>
      <c r="K745" s="138" t="s">
        <v>3810</v>
      </c>
      <c r="L745" s="138" t="s">
        <v>18967</v>
      </c>
      <c r="M745" s="138" t="s">
        <v>18968</v>
      </c>
      <c r="N745" s="138" t="s">
        <v>54</v>
      </c>
      <c r="O745" s="138" t="s">
        <v>67</v>
      </c>
      <c r="P745" s="139" t="s">
        <v>18969</v>
      </c>
      <c r="Q745">
        <v>1.6759999999999999</v>
      </c>
    </row>
    <row r="746" spans="1:17">
      <c r="A746" s="155">
        <v>4211463</v>
      </c>
      <c r="B746" s="138" t="s">
        <v>5719</v>
      </c>
      <c r="C746" s="138" t="s">
        <v>14872</v>
      </c>
      <c r="D746" s="138">
        <v>2023</v>
      </c>
      <c r="E746" s="138" t="s">
        <v>3812</v>
      </c>
      <c r="F746" s="138" t="s">
        <v>18964</v>
      </c>
      <c r="G746" s="138" t="s">
        <v>18985</v>
      </c>
      <c r="H746" s="138" t="s">
        <v>57</v>
      </c>
      <c r="I746" s="138" t="s">
        <v>3821</v>
      </c>
      <c r="J746" s="138" t="s">
        <v>59</v>
      </c>
      <c r="K746" s="138" t="s">
        <v>3810</v>
      </c>
      <c r="L746" s="138" t="s">
        <v>18967</v>
      </c>
      <c r="M746" s="138" t="s">
        <v>18968</v>
      </c>
      <c r="N746" s="138" t="s">
        <v>109</v>
      </c>
      <c r="O746" s="138" t="s">
        <v>67</v>
      </c>
      <c r="P746" s="139" t="s">
        <v>18969</v>
      </c>
      <c r="Q746">
        <v>1.9570000000000001</v>
      </c>
    </row>
    <row r="747" spans="1:17">
      <c r="A747" s="155">
        <v>4211465</v>
      </c>
      <c r="B747" s="138" t="s">
        <v>14874</v>
      </c>
      <c r="C747" s="138" t="s">
        <v>14875</v>
      </c>
      <c r="D747" s="138">
        <v>2023</v>
      </c>
      <c r="E747" s="138" t="s">
        <v>3812</v>
      </c>
      <c r="F747" s="138" t="s">
        <v>18964</v>
      </c>
      <c r="G747" s="138" t="s">
        <v>18985</v>
      </c>
      <c r="H747" s="138" t="s">
        <v>18981</v>
      </c>
      <c r="I747" s="138" t="s">
        <v>18966</v>
      </c>
      <c r="J747" s="138" t="s">
        <v>164</v>
      </c>
      <c r="K747" s="138" t="s">
        <v>3810</v>
      </c>
      <c r="L747" s="138" t="s">
        <v>18967</v>
      </c>
      <c r="M747" s="138" t="s">
        <v>18968</v>
      </c>
      <c r="N747" s="138" t="s">
        <v>54</v>
      </c>
      <c r="O747" s="138" t="s">
        <v>67</v>
      </c>
      <c r="P747" s="139" t="s">
        <v>18969</v>
      </c>
      <c r="Q747">
        <v>1.2609999999999999</v>
      </c>
    </row>
    <row r="748" spans="1:17">
      <c r="A748" s="155">
        <v>4211466</v>
      </c>
      <c r="B748" s="138" t="s">
        <v>5720</v>
      </c>
      <c r="C748" s="138" t="s">
        <v>14877</v>
      </c>
      <c r="D748" s="138">
        <v>2023</v>
      </c>
      <c r="E748" s="138" t="s">
        <v>3812</v>
      </c>
      <c r="F748" s="138" t="s">
        <v>18964</v>
      </c>
      <c r="G748" s="138" t="s">
        <v>18985</v>
      </c>
      <c r="H748" s="138" t="s">
        <v>18980</v>
      </c>
      <c r="I748" s="138" t="s">
        <v>3859</v>
      </c>
      <c r="J748" s="138" t="s">
        <v>18977</v>
      </c>
      <c r="K748" s="138" t="s">
        <v>3810</v>
      </c>
      <c r="L748" s="138" t="s">
        <v>18967</v>
      </c>
      <c r="M748" s="138" t="s">
        <v>18968</v>
      </c>
      <c r="N748" s="138" t="s">
        <v>109</v>
      </c>
      <c r="O748" s="138" t="s">
        <v>67</v>
      </c>
      <c r="P748" s="139" t="s">
        <v>18969</v>
      </c>
      <c r="Q748">
        <v>0</v>
      </c>
    </row>
    <row r="749" spans="1:17">
      <c r="A749" s="155">
        <v>4211472</v>
      </c>
      <c r="B749" s="138" t="s">
        <v>14879</v>
      </c>
      <c r="C749" s="138" t="s">
        <v>14880</v>
      </c>
      <c r="D749" s="138"/>
      <c r="E749" s="138" t="s">
        <v>3812</v>
      </c>
      <c r="F749" s="138" t="s">
        <v>18964</v>
      </c>
      <c r="G749" s="138" t="s">
        <v>18985</v>
      </c>
      <c r="H749" s="138" t="s">
        <v>57</v>
      </c>
      <c r="I749" s="138" t="s">
        <v>3813</v>
      </c>
      <c r="J749" s="138" t="s">
        <v>130</v>
      </c>
      <c r="K749" s="138" t="s">
        <v>3810</v>
      </c>
      <c r="L749" s="138" t="s">
        <v>18967</v>
      </c>
      <c r="M749" s="138" t="s">
        <v>18968</v>
      </c>
      <c r="N749" s="138" t="s">
        <v>54</v>
      </c>
      <c r="O749" s="138" t="s">
        <v>67</v>
      </c>
      <c r="P749" s="139" t="s">
        <v>18969</v>
      </c>
      <c r="Q749">
        <v>1.1910000000000001</v>
      </c>
    </row>
    <row r="750" spans="1:17">
      <c r="A750" s="155">
        <v>4211474</v>
      </c>
      <c r="B750" s="138" t="s">
        <v>5721</v>
      </c>
      <c r="C750" s="138" t="s">
        <v>14882</v>
      </c>
      <c r="D750" s="138">
        <v>2023</v>
      </c>
      <c r="E750" s="138" t="s">
        <v>3812</v>
      </c>
      <c r="F750" s="138" t="s">
        <v>18964</v>
      </c>
      <c r="G750" s="138" t="s">
        <v>18985</v>
      </c>
      <c r="H750" s="138" t="s">
        <v>162</v>
      </c>
      <c r="I750" s="138" t="s">
        <v>18973</v>
      </c>
      <c r="J750" s="138" t="s">
        <v>18974</v>
      </c>
      <c r="K750" s="138" t="s">
        <v>3810</v>
      </c>
      <c r="L750" s="138" t="s">
        <v>18967</v>
      </c>
      <c r="M750" s="138" t="s">
        <v>18968</v>
      </c>
      <c r="N750" s="138" t="s">
        <v>109</v>
      </c>
      <c r="O750" s="138" t="s">
        <v>67</v>
      </c>
      <c r="P750" s="139" t="s">
        <v>18969</v>
      </c>
      <c r="Q750">
        <v>1.94</v>
      </c>
    </row>
    <row r="751" spans="1:17">
      <c r="A751" s="155">
        <v>4211482</v>
      </c>
      <c r="B751" s="138" t="s">
        <v>5723</v>
      </c>
      <c r="C751" s="138" t="s">
        <v>14886</v>
      </c>
      <c r="D751" s="138">
        <v>2023</v>
      </c>
      <c r="E751" s="138" t="s">
        <v>3812</v>
      </c>
      <c r="F751" s="138" t="s">
        <v>18964</v>
      </c>
      <c r="G751" s="138" t="s">
        <v>18985</v>
      </c>
      <c r="H751" s="138" t="s">
        <v>242</v>
      </c>
      <c r="I751" s="138" t="s">
        <v>3826</v>
      </c>
      <c r="J751" s="138" t="s">
        <v>244</v>
      </c>
      <c r="K751" s="138" t="s">
        <v>3810</v>
      </c>
      <c r="L751" s="138" t="s">
        <v>18967</v>
      </c>
      <c r="M751" s="138" t="s">
        <v>18968</v>
      </c>
      <c r="N751" s="138" t="s">
        <v>109</v>
      </c>
      <c r="O751" s="138" t="s">
        <v>67</v>
      </c>
      <c r="P751" s="139" t="s">
        <v>18969</v>
      </c>
      <c r="Q751">
        <v>2.2269999999999999</v>
      </c>
    </row>
    <row r="752" spans="1:17">
      <c r="A752" s="155">
        <v>4211494</v>
      </c>
      <c r="B752" s="138" t="s">
        <v>5724</v>
      </c>
      <c r="C752" s="138" t="s">
        <v>14894</v>
      </c>
      <c r="D752" s="138">
        <v>2023</v>
      </c>
      <c r="E752" s="138" t="s">
        <v>3812</v>
      </c>
      <c r="F752" s="138" t="s">
        <v>18964</v>
      </c>
      <c r="G752" s="138" t="s">
        <v>18985</v>
      </c>
      <c r="H752" s="138" t="s">
        <v>162</v>
      </c>
      <c r="I752" s="138" t="s">
        <v>18966</v>
      </c>
      <c r="J752" s="138" t="s">
        <v>164</v>
      </c>
      <c r="K752" s="138" t="s">
        <v>3810</v>
      </c>
      <c r="L752" s="138" t="s">
        <v>18967</v>
      </c>
      <c r="M752" s="138" t="s">
        <v>18968</v>
      </c>
      <c r="N752" s="138" t="s">
        <v>54</v>
      </c>
      <c r="O752" s="138" t="s">
        <v>67</v>
      </c>
      <c r="P752" s="139" t="s">
        <v>18969</v>
      </c>
      <c r="Q752">
        <v>3.1909999999999998</v>
      </c>
    </row>
    <row r="753" spans="1:18">
      <c r="A753" s="155">
        <v>4211498</v>
      </c>
      <c r="B753" s="138" t="s">
        <v>5725</v>
      </c>
      <c r="C753" s="138" t="s">
        <v>14902</v>
      </c>
      <c r="D753" s="138">
        <v>2023</v>
      </c>
      <c r="E753" s="138" t="s">
        <v>3812</v>
      </c>
      <c r="F753" s="138" t="s">
        <v>18964</v>
      </c>
      <c r="G753" s="138" t="s">
        <v>18985</v>
      </c>
      <c r="H753" s="138" t="s">
        <v>162</v>
      </c>
      <c r="I753" s="138" t="s">
        <v>18973</v>
      </c>
      <c r="J753" s="138" t="s">
        <v>18974</v>
      </c>
      <c r="K753" s="138" t="s">
        <v>3810</v>
      </c>
      <c r="L753" s="138" t="s">
        <v>18967</v>
      </c>
      <c r="M753" s="138" t="s">
        <v>18968</v>
      </c>
      <c r="N753" s="138" t="s">
        <v>109</v>
      </c>
      <c r="O753" s="138" t="s">
        <v>67</v>
      </c>
      <c r="P753" s="139" t="s">
        <v>18969</v>
      </c>
      <c r="Q753">
        <v>3</v>
      </c>
    </row>
    <row r="754" spans="1:18">
      <c r="A754" s="155">
        <v>4211517</v>
      </c>
      <c r="B754" s="138" t="s">
        <v>5727</v>
      </c>
      <c r="C754" s="138" t="s">
        <v>14912</v>
      </c>
      <c r="D754" s="138">
        <v>2023</v>
      </c>
      <c r="E754" s="138" t="s">
        <v>3812</v>
      </c>
      <c r="F754" s="138" t="s">
        <v>18964</v>
      </c>
      <c r="G754" s="138" t="s">
        <v>18985</v>
      </c>
      <c r="H754" s="138" t="s">
        <v>162</v>
      </c>
      <c r="I754" s="138" t="s">
        <v>18966</v>
      </c>
      <c r="J754" s="138" t="s">
        <v>164</v>
      </c>
      <c r="K754" s="138" t="s">
        <v>3810</v>
      </c>
      <c r="L754" s="138" t="s">
        <v>18967</v>
      </c>
      <c r="M754" s="138" t="s">
        <v>18968</v>
      </c>
      <c r="N754" s="138" t="s">
        <v>54</v>
      </c>
      <c r="O754" s="138" t="s">
        <v>67</v>
      </c>
      <c r="P754" s="139" t="s">
        <v>18969</v>
      </c>
      <c r="Q754">
        <v>0.79400000000000004</v>
      </c>
    </row>
    <row r="755" spans="1:18">
      <c r="A755" s="155">
        <v>4211518</v>
      </c>
      <c r="B755" s="138" t="s">
        <v>5728</v>
      </c>
      <c r="C755" s="138" t="s">
        <v>14914</v>
      </c>
      <c r="D755" s="138">
        <v>2023</v>
      </c>
      <c r="E755" s="138" t="s">
        <v>3812</v>
      </c>
      <c r="F755" s="138" t="s">
        <v>18964</v>
      </c>
      <c r="G755" s="138" t="s">
        <v>18985</v>
      </c>
      <c r="H755" s="138" t="s">
        <v>162</v>
      </c>
      <c r="I755" s="138" t="s">
        <v>18966</v>
      </c>
      <c r="J755" s="138" t="s">
        <v>164</v>
      </c>
      <c r="K755" s="138" t="s">
        <v>3810</v>
      </c>
      <c r="L755" s="138" t="s">
        <v>18967</v>
      </c>
      <c r="M755" s="138" t="s">
        <v>18968</v>
      </c>
      <c r="N755" s="138" t="s">
        <v>54</v>
      </c>
      <c r="O755" s="138" t="s">
        <v>67</v>
      </c>
      <c r="P755" s="139" t="s">
        <v>18969</v>
      </c>
      <c r="Q755">
        <v>2.3039999999999998</v>
      </c>
    </row>
    <row r="756" spans="1:18">
      <c r="A756" s="155">
        <v>4211524</v>
      </c>
      <c r="B756" s="138" t="s">
        <v>14919</v>
      </c>
      <c r="C756" s="138" t="s">
        <v>14920</v>
      </c>
      <c r="D756" s="138">
        <v>2023</v>
      </c>
      <c r="E756" s="138" t="s">
        <v>3812</v>
      </c>
      <c r="F756" s="138" t="s">
        <v>18964</v>
      </c>
      <c r="G756" s="138" t="s">
        <v>18985</v>
      </c>
      <c r="H756" s="138" t="s">
        <v>18981</v>
      </c>
      <c r="I756" s="138" t="s">
        <v>18966</v>
      </c>
      <c r="J756" s="138" t="s">
        <v>164</v>
      </c>
      <c r="K756" s="138" t="s">
        <v>3810</v>
      </c>
      <c r="L756" s="138" t="s">
        <v>18967</v>
      </c>
      <c r="M756" s="138" t="s">
        <v>18968</v>
      </c>
      <c r="N756" s="138" t="s">
        <v>54</v>
      </c>
      <c r="O756" s="138" t="s">
        <v>67</v>
      </c>
      <c r="P756" s="139" t="s">
        <v>18969</v>
      </c>
      <c r="Q756">
        <v>1.4350000000000001</v>
      </c>
    </row>
    <row r="757" spans="1:18">
      <c r="A757" s="155">
        <v>4211527</v>
      </c>
      <c r="B757" s="138" t="s">
        <v>5729</v>
      </c>
      <c r="C757" s="138" t="s">
        <v>14922</v>
      </c>
      <c r="D757" s="138">
        <v>2023</v>
      </c>
      <c r="E757" s="138" t="s">
        <v>3812</v>
      </c>
      <c r="F757" s="138" t="s">
        <v>18964</v>
      </c>
      <c r="G757" s="138" t="s">
        <v>18985</v>
      </c>
      <c r="H757" s="138" t="s">
        <v>57</v>
      </c>
      <c r="I757" s="138" t="s">
        <v>3833</v>
      </c>
      <c r="J757" s="138" t="s">
        <v>407</v>
      </c>
      <c r="K757" s="138" t="s">
        <v>3810</v>
      </c>
      <c r="L757" s="138" t="s">
        <v>18967</v>
      </c>
      <c r="M757" s="138" t="s">
        <v>18968</v>
      </c>
      <c r="N757" s="138" t="s">
        <v>109</v>
      </c>
      <c r="O757" s="138" t="s">
        <v>67</v>
      </c>
      <c r="P757" s="139" t="s">
        <v>18969</v>
      </c>
      <c r="Q757">
        <v>3.6320000000000001</v>
      </c>
    </row>
    <row r="758" spans="1:18">
      <c r="A758" s="155">
        <v>4211531</v>
      </c>
      <c r="B758" s="138" t="s">
        <v>5730</v>
      </c>
      <c r="C758" s="138" t="s">
        <v>14927</v>
      </c>
      <c r="D758" s="138">
        <v>2023</v>
      </c>
      <c r="E758" s="138" t="s">
        <v>3812</v>
      </c>
      <c r="F758" s="138" t="s">
        <v>18964</v>
      </c>
      <c r="G758" s="138" t="s">
        <v>18985</v>
      </c>
      <c r="H758" s="138" t="s">
        <v>162</v>
      </c>
      <c r="I758" s="138" t="s">
        <v>18966</v>
      </c>
      <c r="J758" s="138" t="s">
        <v>164</v>
      </c>
      <c r="K758" s="138" t="s">
        <v>3810</v>
      </c>
      <c r="L758" s="138" t="s">
        <v>18967</v>
      </c>
      <c r="M758" s="138" t="s">
        <v>18968</v>
      </c>
      <c r="N758" s="138" t="s">
        <v>54</v>
      </c>
      <c r="O758" s="138" t="s">
        <v>67</v>
      </c>
      <c r="P758" s="139" t="s">
        <v>18969</v>
      </c>
      <c r="Q758">
        <v>0</v>
      </c>
    </row>
    <row r="759" spans="1:18">
      <c r="A759" s="155">
        <v>4211544</v>
      </c>
      <c r="B759" s="138" t="s">
        <v>5731</v>
      </c>
      <c r="C759" s="138" t="s">
        <v>14937</v>
      </c>
      <c r="D759" s="138">
        <v>2023</v>
      </c>
      <c r="E759" s="138" t="s">
        <v>3812</v>
      </c>
      <c r="F759" s="138" t="s">
        <v>18964</v>
      </c>
      <c r="G759" s="138" t="s">
        <v>18985</v>
      </c>
      <c r="H759" s="138" t="s">
        <v>162</v>
      </c>
      <c r="I759" s="138" t="s">
        <v>18973</v>
      </c>
      <c r="J759" s="138" t="s">
        <v>18974</v>
      </c>
      <c r="K759" s="138" t="s">
        <v>3810</v>
      </c>
      <c r="L759" s="138" t="s">
        <v>18967</v>
      </c>
      <c r="M759" s="138" t="s">
        <v>18968</v>
      </c>
      <c r="N759" s="138" t="s">
        <v>109</v>
      </c>
      <c r="O759" s="138" t="s">
        <v>67</v>
      </c>
      <c r="P759" s="139" t="s">
        <v>18969</v>
      </c>
      <c r="Q759">
        <v>1.8680000000000001</v>
      </c>
    </row>
    <row r="760" spans="1:18">
      <c r="A760" s="155">
        <v>4211548</v>
      </c>
      <c r="B760" s="138" t="s">
        <v>14939</v>
      </c>
      <c r="C760" s="138" t="s">
        <v>14940</v>
      </c>
      <c r="D760" s="138">
        <v>2023</v>
      </c>
      <c r="E760" s="138" t="s">
        <v>3812</v>
      </c>
      <c r="F760" s="138" t="s">
        <v>18964</v>
      </c>
      <c r="G760" s="138" t="s">
        <v>18985</v>
      </c>
      <c r="H760" s="138" t="s">
        <v>18981</v>
      </c>
      <c r="I760" s="138" t="s">
        <v>18966</v>
      </c>
      <c r="J760" s="138" t="s">
        <v>164</v>
      </c>
      <c r="K760" s="138" t="s">
        <v>3810</v>
      </c>
      <c r="L760" s="138" t="s">
        <v>18967</v>
      </c>
      <c r="M760" s="138" t="s">
        <v>18968</v>
      </c>
      <c r="N760" s="138" t="s">
        <v>54</v>
      </c>
      <c r="O760" s="138" t="s">
        <v>67</v>
      </c>
      <c r="P760" s="139" t="s">
        <v>18969</v>
      </c>
      <c r="Q760">
        <v>0.69599999999999995</v>
      </c>
    </row>
    <row r="761" spans="1:18">
      <c r="A761" s="155">
        <v>4211552</v>
      </c>
      <c r="B761" s="138" t="s">
        <v>5732</v>
      </c>
      <c r="C761" s="138" t="s">
        <v>14942</v>
      </c>
      <c r="D761" s="138">
        <v>2023</v>
      </c>
      <c r="E761" s="138" t="s">
        <v>3812</v>
      </c>
      <c r="F761" s="138" t="s">
        <v>18964</v>
      </c>
      <c r="G761" s="138" t="s">
        <v>18985</v>
      </c>
      <c r="H761" s="138" t="s">
        <v>162</v>
      </c>
      <c r="I761" s="138" t="s">
        <v>18966</v>
      </c>
      <c r="J761" s="138" t="s">
        <v>164</v>
      </c>
      <c r="K761" s="138" t="s">
        <v>3810</v>
      </c>
      <c r="L761" s="138" t="s">
        <v>18967</v>
      </c>
      <c r="M761" s="138" t="s">
        <v>18968</v>
      </c>
      <c r="N761" s="138" t="s">
        <v>109</v>
      </c>
      <c r="O761" s="138" t="s">
        <v>67</v>
      </c>
      <c r="P761" s="139" t="s">
        <v>18969</v>
      </c>
      <c r="Q761">
        <v>1.5</v>
      </c>
    </row>
    <row r="762" spans="1:18">
      <c r="A762" s="155">
        <v>4211562</v>
      </c>
      <c r="B762" s="138" t="s">
        <v>5733</v>
      </c>
      <c r="C762" s="138" t="s">
        <v>14944</v>
      </c>
      <c r="D762" s="138">
        <v>2023</v>
      </c>
      <c r="E762" s="138" t="s">
        <v>3812</v>
      </c>
      <c r="F762" s="138" t="s">
        <v>18964</v>
      </c>
      <c r="G762" s="138" t="s">
        <v>18985</v>
      </c>
      <c r="H762" s="138" t="s">
        <v>57</v>
      </c>
      <c r="I762" s="138" t="s">
        <v>3821</v>
      </c>
      <c r="J762" s="138" t="s">
        <v>59</v>
      </c>
      <c r="K762" s="138" t="s">
        <v>3810</v>
      </c>
      <c r="L762" s="138" t="s">
        <v>18967</v>
      </c>
      <c r="M762" s="138" t="s">
        <v>18968</v>
      </c>
      <c r="N762" s="138" t="s">
        <v>109</v>
      </c>
      <c r="O762" s="138" t="s">
        <v>290</v>
      </c>
      <c r="P762" s="139" t="s">
        <v>18969</v>
      </c>
      <c r="Q762">
        <v>1.8620000000000001</v>
      </c>
    </row>
    <row r="763" spans="1:18">
      <c r="A763" s="155">
        <v>4211564</v>
      </c>
      <c r="B763" s="138" t="s">
        <v>5734</v>
      </c>
      <c r="C763" s="138" t="s">
        <v>14946</v>
      </c>
      <c r="D763" s="138">
        <v>2023</v>
      </c>
      <c r="E763" s="138" t="s">
        <v>3812</v>
      </c>
      <c r="F763" s="138" t="s">
        <v>18964</v>
      </c>
      <c r="G763" s="138" t="s">
        <v>18985</v>
      </c>
      <c r="H763" s="138" t="s">
        <v>57</v>
      </c>
      <c r="I763" s="138" t="s">
        <v>3821</v>
      </c>
      <c r="J763" s="138" t="s">
        <v>59</v>
      </c>
      <c r="K763" s="138" t="s">
        <v>3810</v>
      </c>
      <c r="L763" s="138" t="s">
        <v>18967</v>
      </c>
      <c r="M763" s="138" t="s">
        <v>18968</v>
      </c>
      <c r="N763" s="138" t="s">
        <v>109</v>
      </c>
      <c r="O763" s="138" t="s">
        <v>290</v>
      </c>
      <c r="P763" s="139" t="s">
        <v>18969</v>
      </c>
      <c r="Q763">
        <v>2.1219999999999999</v>
      </c>
    </row>
    <row r="764" spans="1:18">
      <c r="A764" s="155">
        <v>4211573</v>
      </c>
      <c r="B764" s="138" t="s">
        <v>5735</v>
      </c>
      <c r="C764" s="138" t="s">
        <v>14948</v>
      </c>
      <c r="D764" s="138">
        <v>2023</v>
      </c>
      <c r="E764" s="138" t="s">
        <v>3812</v>
      </c>
      <c r="F764" s="138" t="s">
        <v>18964</v>
      </c>
      <c r="G764" s="138" t="s">
        <v>18985</v>
      </c>
      <c r="H764" s="138" t="s">
        <v>242</v>
      </c>
      <c r="I764" s="138" t="s">
        <v>3844</v>
      </c>
      <c r="J764" s="138" t="s">
        <v>567</v>
      </c>
      <c r="K764" s="138" t="s">
        <v>3810</v>
      </c>
      <c r="L764" s="138" t="s">
        <v>18967</v>
      </c>
      <c r="M764" s="138" t="s">
        <v>18968</v>
      </c>
      <c r="N764" s="138" t="s">
        <v>109</v>
      </c>
      <c r="O764" s="138" t="s">
        <v>67</v>
      </c>
      <c r="P764" s="139" t="s">
        <v>18969</v>
      </c>
      <c r="Q764">
        <v>2.77</v>
      </c>
    </row>
    <row r="765" spans="1:18" hidden="1">
      <c r="A765" s="155">
        <v>4211580</v>
      </c>
      <c r="B765" s="138" t="s">
        <v>5736</v>
      </c>
      <c r="C765" s="138" t="s">
        <v>7490</v>
      </c>
      <c r="D765" s="138">
        <v>2023</v>
      </c>
      <c r="E765" s="138" t="s">
        <v>3812</v>
      </c>
      <c r="F765" s="138" t="s">
        <v>18964</v>
      </c>
      <c r="G765" s="138" t="s">
        <v>18985</v>
      </c>
      <c r="H765" s="138" t="s">
        <v>242</v>
      </c>
      <c r="I765" s="138" t="s">
        <v>3844</v>
      </c>
      <c r="J765" s="138" t="s">
        <v>567</v>
      </c>
      <c r="K765" s="138" t="s">
        <v>3810</v>
      </c>
      <c r="L765" s="138" t="s">
        <v>18967</v>
      </c>
      <c r="M765" s="138" t="s">
        <v>18968</v>
      </c>
      <c r="N765" s="138" t="s">
        <v>54</v>
      </c>
      <c r="O765" s="138" t="s">
        <v>67</v>
      </c>
      <c r="P765" s="139" t="s">
        <v>18969</v>
      </c>
      <c r="Q765">
        <v>2.0649999999999999</v>
      </c>
      <c r="R765" t="s">
        <v>18971</v>
      </c>
    </row>
    <row r="766" spans="1:18">
      <c r="A766" s="155">
        <v>4211581</v>
      </c>
      <c r="B766" s="138" t="s">
        <v>14951</v>
      </c>
      <c r="C766" s="138" t="s">
        <v>14952</v>
      </c>
      <c r="D766" s="138">
        <v>2023</v>
      </c>
      <c r="E766" s="138" t="s">
        <v>3812</v>
      </c>
      <c r="F766" s="138" t="s">
        <v>18964</v>
      </c>
      <c r="G766" s="138" t="s">
        <v>18985</v>
      </c>
      <c r="H766" s="138" t="s">
        <v>162</v>
      </c>
      <c r="I766" s="138" t="s">
        <v>18966</v>
      </c>
      <c r="J766" s="138" t="s">
        <v>164</v>
      </c>
      <c r="K766" s="138" t="s">
        <v>3810</v>
      </c>
      <c r="L766" s="138" t="s">
        <v>18967</v>
      </c>
      <c r="M766" s="138" t="s">
        <v>18968</v>
      </c>
      <c r="N766" s="138" t="s">
        <v>109</v>
      </c>
      <c r="O766" s="138" t="s">
        <v>67</v>
      </c>
      <c r="P766" s="139" t="s">
        <v>18969</v>
      </c>
      <c r="Q766">
        <v>3.75</v>
      </c>
    </row>
    <row r="767" spans="1:18">
      <c r="A767" s="155">
        <v>4211582</v>
      </c>
      <c r="B767" s="138" t="s">
        <v>5737</v>
      </c>
      <c r="C767" s="138" t="s">
        <v>14954</v>
      </c>
      <c r="D767" s="138">
        <v>2023</v>
      </c>
      <c r="E767" s="138" t="s">
        <v>3812</v>
      </c>
      <c r="F767" s="138" t="s">
        <v>18964</v>
      </c>
      <c r="G767" s="138" t="s">
        <v>18985</v>
      </c>
      <c r="H767" s="138" t="s">
        <v>242</v>
      </c>
      <c r="I767" s="138" t="s">
        <v>18978</v>
      </c>
      <c r="J767" s="138" t="s">
        <v>18978</v>
      </c>
      <c r="K767" s="138" t="s">
        <v>3810</v>
      </c>
      <c r="L767" s="138" t="s">
        <v>18967</v>
      </c>
      <c r="M767" s="138" t="s">
        <v>18968</v>
      </c>
      <c r="N767" s="138" t="s">
        <v>109</v>
      </c>
      <c r="O767" s="138" t="s">
        <v>67</v>
      </c>
      <c r="P767" s="139" t="s">
        <v>18969</v>
      </c>
      <c r="Q767">
        <v>3.415</v>
      </c>
    </row>
    <row r="768" spans="1:18">
      <c r="A768" s="155">
        <v>4211583</v>
      </c>
      <c r="B768" s="138" t="s">
        <v>5738</v>
      </c>
      <c r="C768" s="138" t="s">
        <v>14956</v>
      </c>
      <c r="D768" s="138">
        <v>2023</v>
      </c>
      <c r="E768" s="138" t="s">
        <v>3812</v>
      </c>
      <c r="F768" s="138" t="s">
        <v>18964</v>
      </c>
      <c r="G768" s="138" t="s">
        <v>18985</v>
      </c>
      <c r="H768" s="138" t="s">
        <v>242</v>
      </c>
      <c r="I768" s="138" t="s">
        <v>18978</v>
      </c>
      <c r="J768" s="138" t="s">
        <v>18978</v>
      </c>
      <c r="K768" s="138" t="s">
        <v>3810</v>
      </c>
      <c r="L768" s="138" t="s">
        <v>18967</v>
      </c>
      <c r="M768" s="138" t="s">
        <v>18968</v>
      </c>
      <c r="N768" s="138" t="s">
        <v>54</v>
      </c>
      <c r="O768" s="138" t="s">
        <v>67</v>
      </c>
      <c r="P768" s="139" t="s">
        <v>18969</v>
      </c>
      <c r="Q768">
        <v>3.218</v>
      </c>
    </row>
    <row r="769" spans="1:17">
      <c r="A769" s="155">
        <v>4211589</v>
      </c>
      <c r="B769" s="138" t="s">
        <v>5740</v>
      </c>
      <c r="C769" s="138" t="s">
        <v>12918</v>
      </c>
      <c r="D769" s="138">
        <v>2023</v>
      </c>
      <c r="E769" s="138" t="s">
        <v>3812</v>
      </c>
      <c r="F769" s="138" t="s">
        <v>18964</v>
      </c>
      <c r="G769" s="138" t="s">
        <v>18985</v>
      </c>
      <c r="H769" s="138" t="s">
        <v>242</v>
      </c>
      <c r="I769" s="138" t="s">
        <v>18978</v>
      </c>
      <c r="J769" s="138" t="s">
        <v>18978</v>
      </c>
      <c r="K769" s="138" t="s">
        <v>3810</v>
      </c>
      <c r="L769" s="138" t="s">
        <v>18967</v>
      </c>
      <c r="M769" s="138" t="s">
        <v>18968</v>
      </c>
      <c r="N769" s="138" t="s">
        <v>109</v>
      </c>
      <c r="O769" s="138" t="s">
        <v>67</v>
      </c>
      <c r="P769" s="139" t="s">
        <v>18969</v>
      </c>
      <c r="Q769">
        <v>3.3450000000000002</v>
      </c>
    </row>
    <row r="770" spans="1:17">
      <c r="A770" s="155">
        <v>4211595</v>
      </c>
      <c r="B770" s="138" t="s">
        <v>5745</v>
      </c>
      <c r="C770" s="138" t="s">
        <v>14968</v>
      </c>
      <c r="D770" s="138">
        <v>2023</v>
      </c>
      <c r="E770" s="138" t="s">
        <v>3812</v>
      </c>
      <c r="F770" s="138" t="s">
        <v>18964</v>
      </c>
      <c r="G770" s="138" t="s">
        <v>18985</v>
      </c>
      <c r="H770" s="138" t="s">
        <v>242</v>
      </c>
      <c r="I770" s="138" t="s">
        <v>18978</v>
      </c>
      <c r="J770" s="138" t="s">
        <v>18978</v>
      </c>
      <c r="K770" s="138" t="s">
        <v>3810</v>
      </c>
      <c r="L770" s="138" t="s">
        <v>18967</v>
      </c>
      <c r="M770" s="138" t="s">
        <v>18968</v>
      </c>
      <c r="N770" s="138" t="s">
        <v>109</v>
      </c>
      <c r="O770" s="138" t="s">
        <v>67</v>
      </c>
      <c r="P770" s="139" t="s">
        <v>18969</v>
      </c>
      <c r="Q770">
        <v>2.3359999999999999</v>
      </c>
    </row>
    <row r="771" spans="1:17">
      <c r="A771" s="155">
        <v>4211597</v>
      </c>
      <c r="B771" s="138" t="s">
        <v>5747</v>
      </c>
      <c r="C771" s="138" t="s">
        <v>14972</v>
      </c>
      <c r="D771" s="138">
        <v>2023</v>
      </c>
      <c r="E771" s="138" t="s">
        <v>3812</v>
      </c>
      <c r="F771" s="138" t="s">
        <v>18964</v>
      </c>
      <c r="G771" s="138" t="s">
        <v>18985</v>
      </c>
      <c r="H771" s="138" t="s">
        <v>162</v>
      </c>
      <c r="I771" s="138" t="s">
        <v>18966</v>
      </c>
      <c r="J771" s="138" t="s">
        <v>164</v>
      </c>
      <c r="K771" s="138" t="s">
        <v>3810</v>
      </c>
      <c r="L771" s="138" t="s">
        <v>18967</v>
      </c>
      <c r="M771" s="138" t="s">
        <v>18968</v>
      </c>
      <c r="N771" s="138" t="s">
        <v>109</v>
      </c>
      <c r="O771" s="138" t="s">
        <v>67</v>
      </c>
      <c r="P771" s="139" t="s">
        <v>18969</v>
      </c>
      <c r="Q771">
        <v>1.8520000000000001</v>
      </c>
    </row>
    <row r="772" spans="1:17">
      <c r="A772" s="155">
        <v>4211605</v>
      </c>
      <c r="B772" s="138" t="s">
        <v>5748</v>
      </c>
      <c r="C772" s="138" t="s">
        <v>14974</v>
      </c>
      <c r="D772" s="138">
        <v>2023</v>
      </c>
      <c r="E772" s="138" t="s">
        <v>3812</v>
      </c>
      <c r="F772" s="138" t="s">
        <v>18964</v>
      </c>
      <c r="G772" s="138" t="s">
        <v>18985</v>
      </c>
      <c r="H772" s="138" t="s">
        <v>57</v>
      </c>
      <c r="I772" s="138" t="s">
        <v>3821</v>
      </c>
      <c r="J772" s="138" t="s">
        <v>59</v>
      </c>
      <c r="K772" s="138" t="s">
        <v>3810</v>
      </c>
      <c r="L772" s="138" t="s">
        <v>18967</v>
      </c>
      <c r="M772" s="138" t="s">
        <v>18968</v>
      </c>
      <c r="N772" s="138" t="s">
        <v>109</v>
      </c>
      <c r="O772" s="138" t="s">
        <v>67</v>
      </c>
      <c r="P772" s="139" t="s">
        <v>18969</v>
      </c>
      <c r="Q772">
        <v>2.4889999999999999</v>
      </c>
    </row>
    <row r="773" spans="1:17">
      <c r="A773" s="155">
        <v>4211620</v>
      </c>
      <c r="B773" s="138" t="s">
        <v>5751</v>
      </c>
      <c r="C773" s="138" t="s">
        <v>12926</v>
      </c>
      <c r="D773" s="138">
        <v>2023</v>
      </c>
      <c r="E773" s="138" t="s">
        <v>3812</v>
      </c>
      <c r="F773" s="138" t="s">
        <v>18964</v>
      </c>
      <c r="G773" s="138" t="s">
        <v>18985</v>
      </c>
      <c r="H773" s="138" t="s">
        <v>162</v>
      </c>
      <c r="I773" s="138" t="s">
        <v>18966</v>
      </c>
      <c r="J773" s="138" t="s">
        <v>164</v>
      </c>
      <c r="K773" s="138" t="s">
        <v>3810</v>
      </c>
      <c r="L773" s="138" t="s">
        <v>18967</v>
      </c>
      <c r="M773" s="138" t="s">
        <v>18968</v>
      </c>
      <c r="N773" s="138" t="s">
        <v>109</v>
      </c>
      <c r="O773" s="138" t="s">
        <v>67</v>
      </c>
      <c r="P773" s="139" t="s">
        <v>18969</v>
      </c>
      <c r="Q773">
        <v>1.8320000000000001</v>
      </c>
    </row>
    <row r="774" spans="1:17">
      <c r="A774" s="155">
        <v>4211638</v>
      </c>
      <c r="B774" s="138" t="s">
        <v>5752</v>
      </c>
      <c r="C774" s="138" t="s">
        <v>14987</v>
      </c>
      <c r="D774" s="138">
        <v>2023</v>
      </c>
      <c r="E774" s="138" t="s">
        <v>3812</v>
      </c>
      <c r="F774" s="138" t="s">
        <v>18964</v>
      </c>
      <c r="G774" s="138" t="s">
        <v>18985</v>
      </c>
      <c r="H774" s="138" t="s">
        <v>18981</v>
      </c>
      <c r="I774" s="138" t="s">
        <v>18973</v>
      </c>
      <c r="J774" s="138" t="s">
        <v>18974</v>
      </c>
      <c r="K774" s="138" t="s">
        <v>3810</v>
      </c>
      <c r="L774" s="138" t="s">
        <v>18967</v>
      </c>
      <c r="M774" s="138" t="s">
        <v>18968</v>
      </c>
      <c r="N774" s="138" t="s">
        <v>109</v>
      </c>
      <c r="O774" s="138" t="s">
        <v>67</v>
      </c>
      <c r="P774" s="139" t="s">
        <v>18969</v>
      </c>
      <c r="Q774">
        <v>0</v>
      </c>
    </row>
    <row r="775" spans="1:17">
      <c r="A775" s="155">
        <v>4211652</v>
      </c>
      <c r="B775" s="138" t="s">
        <v>5756</v>
      </c>
      <c r="C775" s="138" t="s">
        <v>14996</v>
      </c>
      <c r="D775" s="138">
        <v>2023</v>
      </c>
      <c r="E775" s="138" t="s">
        <v>3812</v>
      </c>
      <c r="F775" s="138" t="s">
        <v>18964</v>
      </c>
      <c r="G775" s="138" t="s">
        <v>18985</v>
      </c>
      <c r="H775" s="138" t="s">
        <v>57</v>
      </c>
      <c r="I775" s="138" t="s">
        <v>3821</v>
      </c>
      <c r="J775" s="138" t="s">
        <v>59</v>
      </c>
      <c r="K775" s="138" t="s">
        <v>3810</v>
      </c>
      <c r="L775" s="138" t="s">
        <v>18967</v>
      </c>
      <c r="M775" s="138" t="s">
        <v>18968</v>
      </c>
      <c r="N775" s="138" t="s">
        <v>109</v>
      </c>
      <c r="O775" s="138" t="s">
        <v>67</v>
      </c>
      <c r="P775" s="139" t="s">
        <v>18969</v>
      </c>
      <c r="Q775">
        <v>0.81799999999999995</v>
      </c>
    </row>
    <row r="776" spans="1:17">
      <c r="A776" s="155">
        <v>4211671</v>
      </c>
      <c r="B776" s="138" t="s">
        <v>5757</v>
      </c>
      <c r="C776" s="138" t="s">
        <v>15001</v>
      </c>
      <c r="D776" s="138">
        <v>2023</v>
      </c>
      <c r="E776" s="138" t="s">
        <v>3812</v>
      </c>
      <c r="F776" s="138" t="s">
        <v>18964</v>
      </c>
      <c r="G776" s="138" t="s">
        <v>18985</v>
      </c>
      <c r="H776" s="138" t="s">
        <v>242</v>
      </c>
      <c r="I776" s="138" t="s">
        <v>3826</v>
      </c>
      <c r="J776" s="138" t="s">
        <v>244</v>
      </c>
      <c r="K776" s="138" t="s">
        <v>3810</v>
      </c>
      <c r="L776" s="138" t="s">
        <v>18967</v>
      </c>
      <c r="M776" s="138" t="s">
        <v>18968</v>
      </c>
      <c r="N776" s="138" t="s">
        <v>109</v>
      </c>
      <c r="O776" s="138" t="s">
        <v>67</v>
      </c>
      <c r="P776" s="139" t="s">
        <v>18969</v>
      </c>
      <c r="Q776">
        <v>3.524</v>
      </c>
    </row>
    <row r="777" spans="1:17">
      <c r="A777" s="155">
        <v>4211684</v>
      </c>
      <c r="B777" s="138" t="s">
        <v>5758</v>
      </c>
      <c r="C777" s="138" t="s">
        <v>15006</v>
      </c>
      <c r="D777" s="138">
        <v>2023</v>
      </c>
      <c r="E777" s="138" t="s">
        <v>3812</v>
      </c>
      <c r="F777" s="138" t="s">
        <v>18964</v>
      </c>
      <c r="G777" s="138" t="s">
        <v>18985</v>
      </c>
      <c r="H777" s="138" t="s">
        <v>162</v>
      </c>
      <c r="I777" s="138" t="s">
        <v>18966</v>
      </c>
      <c r="J777" s="138" t="s">
        <v>164</v>
      </c>
      <c r="K777" s="138" t="s">
        <v>3810</v>
      </c>
      <c r="L777" s="138" t="s">
        <v>18967</v>
      </c>
      <c r="M777" s="138" t="s">
        <v>18968</v>
      </c>
      <c r="N777" s="138" t="s">
        <v>109</v>
      </c>
      <c r="O777" s="138" t="s">
        <v>67</v>
      </c>
      <c r="P777" s="139" t="s">
        <v>18969</v>
      </c>
      <c r="Q777">
        <v>2.5710000000000002</v>
      </c>
    </row>
    <row r="778" spans="1:17">
      <c r="A778" s="155">
        <v>4211696</v>
      </c>
      <c r="B778" s="138" t="s">
        <v>5759</v>
      </c>
      <c r="C778" s="138" t="s">
        <v>15011</v>
      </c>
      <c r="D778" s="138">
        <v>2023</v>
      </c>
      <c r="E778" s="138" t="s">
        <v>3812</v>
      </c>
      <c r="F778" s="138" t="s">
        <v>18964</v>
      </c>
      <c r="G778" s="138" t="s">
        <v>18985</v>
      </c>
      <c r="H778" s="138" t="s">
        <v>162</v>
      </c>
      <c r="I778" s="138" t="s">
        <v>18973</v>
      </c>
      <c r="J778" s="138" t="s">
        <v>18974</v>
      </c>
      <c r="K778" s="138" t="s">
        <v>3810</v>
      </c>
      <c r="L778" s="138" t="s">
        <v>18967</v>
      </c>
      <c r="M778" s="138" t="s">
        <v>18968</v>
      </c>
      <c r="N778" s="138" t="s">
        <v>109</v>
      </c>
      <c r="O778" s="138" t="s">
        <v>67</v>
      </c>
      <c r="P778" s="139" t="s">
        <v>18969</v>
      </c>
      <c r="Q778">
        <v>1.97</v>
      </c>
    </row>
    <row r="779" spans="1:17">
      <c r="A779" s="155">
        <v>4211705</v>
      </c>
      <c r="B779" s="138" t="s">
        <v>15016</v>
      </c>
      <c r="C779" s="138" t="s">
        <v>15017</v>
      </c>
      <c r="D779" s="138">
        <v>2023</v>
      </c>
      <c r="E779" s="138" t="s">
        <v>3812</v>
      </c>
      <c r="F779" s="138" t="s">
        <v>18964</v>
      </c>
      <c r="G779" s="138" t="s">
        <v>18985</v>
      </c>
      <c r="H779" s="138" t="s">
        <v>18979</v>
      </c>
      <c r="I779" s="138" t="s">
        <v>3833</v>
      </c>
      <c r="J779" s="138" t="s">
        <v>407</v>
      </c>
      <c r="K779" s="138" t="s">
        <v>3810</v>
      </c>
      <c r="L779" s="138" t="s">
        <v>18967</v>
      </c>
      <c r="M779" s="138" t="s">
        <v>18968</v>
      </c>
      <c r="N779" s="138" t="s">
        <v>109</v>
      </c>
      <c r="O779" s="138" t="s">
        <v>67</v>
      </c>
      <c r="P779" s="139" t="s">
        <v>18969</v>
      </c>
      <c r="Q779">
        <v>1</v>
      </c>
    </row>
    <row r="780" spans="1:17">
      <c r="A780" s="155">
        <v>4211709</v>
      </c>
      <c r="B780" s="138" t="s">
        <v>5760</v>
      </c>
      <c r="C780" s="138" t="s">
        <v>15019</v>
      </c>
      <c r="D780" s="138">
        <v>2023</v>
      </c>
      <c r="E780" s="138" t="s">
        <v>3812</v>
      </c>
      <c r="F780" s="138" t="s">
        <v>18964</v>
      </c>
      <c r="G780" s="138" t="s">
        <v>18985</v>
      </c>
      <c r="H780" s="138" t="s">
        <v>242</v>
      </c>
      <c r="I780" s="138" t="s">
        <v>18978</v>
      </c>
      <c r="J780" s="138" t="s">
        <v>18978</v>
      </c>
      <c r="K780" s="138" t="s">
        <v>3810</v>
      </c>
      <c r="L780" s="138" t="s">
        <v>18967</v>
      </c>
      <c r="M780" s="138" t="s">
        <v>18968</v>
      </c>
      <c r="N780" s="138" t="s">
        <v>109</v>
      </c>
      <c r="O780" s="138" t="s">
        <v>67</v>
      </c>
      <c r="P780" s="139" t="s">
        <v>18969</v>
      </c>
      <c r="Q780">
        <v>3</v>
      </c>
    </row>
    <row r="781" spans="1:17">
      <c r="A781" s="155">
        <v>4211711</v>
      </c>
      <c r="B781" s="138" t="s">
        <v>5761</v>
      </c>
      <c r="C781" s="138" t="s">
        <v>15021</v>
      </c>
      <c r="D781" s="138">
        <v>2023</v>
      </c>
      <c r="E781" s="138" t="s">
        <v>3812</v>
      </c>
      <c r="F781" s="138" t="s">
        <v>18964</v>
      </c>
      <c r="G781" s="138" t="s">
        <v>18985</v>
      </c>
      <c r="H781" s="138" t="s">
        <v>162</v>
      </c>
      <c r="I781" s="138" t="s">
        <v>18973</v>
      </c>
      <c r="J781" s="138" t="s">
        <v>18974</v>
      </c>
      <c r="K781" s="138" t="s">
        <v>3810</v>
      </c>
      <c r="L781" s="138" t="s">
        <v>18967</v>
      </c>
      <c r="M781" s="138" t="s">
        <v>18968</v>
      </c>
      <c r="N781" s="138" t="s">
        <v>109</v>
      </c>
      <c r="O781" s="138" t="s">
        <v>67</v>
      </c>
      <c r="P781" s="139" t="s">
        <v>18969</v>
      </c>
      <c r="Q781">
        <v>1.071</v>
      </c>
    </row>
    <row r="782" spans="1:17">
      <c r="A782" s="155">
        <v>4211716</v>
      </c>
      <c r="B782" s="138" t="s">
        <v>5762</v>
      </c>
      <c r="C782" s="138" t="s">
        <v>15023</v>
      </c>
      <c r="D782" s="138">
        <v>2023</v>
      </c>
      <c r="E782" s="138" t="s">
        <v>3812</v>
      </c>
      <c r="F782" s="138" t="s">
        <v>18964</v>
      </c>
      <c r="G782" s="138" t="s">
        <v>18985</v>
      </c>
      <c r="H782" s="138" t="s">
        <v>162</v>
      </c>
      <c r="I782" s="138" t="s">
        <v>18966</v>
      </c>
      <c r="J782" s="138" t="s">
        <v>164</v>
      </c>
      <c r="K782" s="138" t="s">
        <v>3810</v>
      </c>
      <c r="L782" s="138" t="s">
        <v>18967</v>
      </c>
      <c r="M782" s="138" t="s">
        <v>18968</v>
      </c>
      <c r="N782" s="138" t="s">
        <v>109</v>
      </c>
      <c r="O782" s="138" t="s">
        <v>67</v>
      </c>
      <c r="P782" s="139" t="s">
        <v>18969</v>
      </c>
      <c r="Q782">
        <v>2.25</v>
      </c>
    </row>
    <row r="783" spans="1:17">
      <c r="A783" s="155">
        <v>4211717</v>
      </c>
      <c r="B783" s="138" t="s">
        <v>5763</v>
      </c>
      <c r="C783" s="138" t="s">
        <v>15025</v>
      </c>
      <c r="D783" s="138">
        <v>2023</v>
      </c>
      <c r="E783" s="138" t="s">
        <v>3812</v>
      </c>
      <c r="F783" s="138" t="s">
        <v>18964</v>
      </c>
      <c r="G783" s="138" t="s">
        <v>18985</v>
      </c>
      <c r="H783" s="138" t="s">
        <v>162</v>
      </c>
      <c r="I783" s="138" t="s">
        <v>18966</v>
      </c>
      <c r="J783" s="138" t="s">
        <v>164</v>
      </c>
      <c r="K783" s="138" t="s">
        <v>3810</v>
      </c>
      <c r="L783" s="138" t="s">
        <v>18967</v>
      </c>
      <c r="M783" s="138" t="s">
        <v>18968</v>
      </c>
      <c r="N783" s="138" t="s">
        <v>54</v>
      </c>
      <c r="O783" s="138" t="s">
        <v>67</v>
      </c>
      <c r="P783" s="139" t="s">
        <v>18969</v>
      </c>
      <c r="Q783">
        <v>3.25</v>
      </c>
    </row>
    <row r="784" spans="1:17">
      <c r="A784" s="155">
        <v>4211741</v>
      </c>
      <c r="B784" s="138" t="s">
        <v>5764</v>
      </c>
      <c r="C784" s="138" t="s">
        <v>15027</v>
      </c>
      <c r="D784" s="138">
        <v>2023</v>
      </c>
      <c r="E784" s="138" t="s">
        <v>3812</v>
      </c>
      <c r="F784" s="138" t="s">
        <v>18964</v>
      </c>
      <c r="G784" s="138" t="s">
        <v>18985</v>
      </c>
      <c r="H784" s="138" t="s">
        <v>242</v>
      </c>
      <c r="I784" s="138" t="s">
        <v>3839</v>
      </c>
      <c r="J784" s="138" t="s">
        <v>344</v>
      </c>
      <c r="K784" s="138" t="s">
        <v>3810</v>
      </c>
      <c r="L784" s="138" t="s">
        <v>18967</v>
      </c>
      <c r="M784" s="138" t="s">
        <v>18968</v>
      </c>
      <c r="N784" s="138" t="s">
        <v>54</v>
      </c>
      <c r="O784" s="138" t="s">
        <v>67</v>
      </c>
      <c r="P784" s="139" t="s">
        <v>18969</v>
      </c>
      <c r="Q784">
        <v>3.8039999999999998</v>
      </c>
    </row>
    <row r="785" spans="1:17">
      <c r="A785" s="155">
        <v>4211770</v>
      </c>
      <c r="B785" s="138" t="s">
        <v>5765</v>
      </c>
      <c r="C785" s="138" t="s">
        <v>15029</v>
      </c>
      <c r="D785" s="138">
        <v>2023</v>
      </c>
      <c r="E785" s="138" t="s">
        <v>3812</v>
      </c>
      <c r="F785" s="138" t="s">
        <v>18964</v>
      </c>
      <c r="G785" s="138" t="s">
        <v>18985</v>
      </c>
      <c r="H785" s="138" t="s">
        <v>162</v>
      </c>
      <c r="I785" s="138" t="s">
        <v>18966</v>
      </c>
      <c r="J785" s="138" t="s">
        <v>164</v>
      </c>
      <c r="K785" s="138" t="s">
        <v>3810</v>
      </c>
      <c r="L785" s="138" t="s">
        <v>18967</v>
      </c>
      <c r="M785" s="138" t="s">
        <v>18968</v>
      </c>
      <c r="N785" s="138" t="s">
        <v>109</v>
      </c>
      <c r="O785" s="138" t="s">
        <v>67</v>
      </c>
      <c r="P785" s="139" t="s">
        <v>18969</v>
      </c>
      <c r="Q785">
        <v>2.7320000000000002</v>
      </c>
    </row>
    <row r="786" spans="1:17">
      <c r="A786" s="155">
        <v>4211775</v>
      </c>
      <c r="B786" s="138" t="s">
        <v>15031</v>
      </c>
      <c r="C786" s="138" t="s">
        <v>15032</v>
      </c>
      <c r="D786" s="138">
        <v>2023</v>
      </c>
      <c r="E786" s="138" t="s">
        <v>3812</v>
      </c>
      <c r="F786" s="138" t="s">
        <v>18964</v>
      </c>
      <c r="G786" s="138" t="s">
        <v>18985</v>
      </c>
      <c r="H786" s="138" t="s">
        <v>18981</v>
      </c>
      <c r="I786" s="138" t="s">
        <v>18966</v>
      </c>
      <c r="J786" s="138" t="s">
        <v>164</v>
      </c>
      <c r="K786" s="138" t="s">
        <v>3810</v>
      </c>
      <c r="L786" s="138" t="s">
        <v>18967</v>
      </c>
      <c r="M786" s="138" t="s">
        <v>18968</v>
      </c>
      <c r="N786" s="138" t="s">
        <v>54</v>
      </c>
      <c r="O786" s="138" t="s">
        <v>67</v>
      </c>
      <c r="P786" s="139" t="s">
        <v>18969</v>
      </c>
      <c r="Q786">
        <v>1.25</v>
      </c>
    </row>
    <row r="787" spans="1:17">
      <c r="A787" s="155">
        <v>4211780</v>
      </c>
      <c r="B787" s="138" t="s">
        <v>5766</v>
      </c>
      <c r="C787" s="138" t="s">
        <v>15034</v>
      </c>
      <c r="D787" s="138">
        <v>2023</v>
      </c>
      <c r="E787" s="138" t="s">
        <v>3812</v>
      </c>
      <c r="F787" s="138" t="s">
        <v>18964</v>
      </c>
      <c r="G787" s="138" t="s">
        <v>18985</v>
      </c>
      <c r="H787" s="138" t="s">
        <v>162</v>
      </c>
      <c r="I787" s="138" t="s">
        <v>18973</v>
      </c>
      <c r="J787" s="138" t="s">
        <v>18974</v>
      </c>
      <c r="K787" s="138" t="s">
        <v>3810</v>
      </c>
      <c r="L787" s="138" t="s">
        <v>18967</v>
      </c>
      <c r="M787" s="138" t="s">
        <v>18968</v>
      </c>
      <c r="N787" s="138" t="s">
        <v>54</v>
      </c>
      <c r="O787" s="138" t="s">
        <v>3766</v>
      </c>
      <c r="P787" s="139" t="s">
        <v>18969</v>
      </c>
      <c r="Q787">
        <v>3.7</v>
      </c>
    </row>
    <row r="788" spans="1:17">
      <c r="A788" s="155">
        <v>4211781</v>
      </c>
      <c r="B788" s="138" t="s">
        <v>5767</v>
      </c>
      <c r="C788" s="138" t="s">
        <v>15036</v>
      </c>
      <c r="D788" s="138">
        <v>2023</v>
      </c>
      <c r="E788" s="138" t="s">
        <v>3812</v>
      </c>
      <c r="F788" s="138" t="s">
        <v>18964</v>
      </c>
      <c r="G788" s="138" t="s">
        <v>18985</v>
      </c>
      <c r="H788" s="138" t="s">
        <v>242</v>
      </c>
      <c r="I788" s="138" t="s">
        <v>18978</v>
      </c>
      <c r="J788" s="138" t="s">
        <v>18978</v>
      </c>
      <c r="K788" s="138" t="s">
        <v>3810</v>
      </c>
      <c r="L788" s="138" t="s">
        <v>18967</v>
      </c>
      <c r="M788" s="138" t="s">
        <v>18968</v>
      </c>
      <c r="N788" s="138" t="s">
        <v>109</v>
      </c>
      <c r="O788" s="138" t="s">
        <v>338</v>
      </c>
      <c r="P788" s="139" t="s">
        <v>18969</v>
      </c>
      <c r="Q788">
        <v>2.68</v>
      </c>
    </row>
    <row r="789" spans="1:17">
      <c r="A789" s="155">
        <v>4211782</v>
      </c>
      <c r="B789" s="138" t="s">
        <v>5768</v>
      </c>
      <c r="C789" s="138" t="s">
        <v>15038</v>
      </c>
      <c r="D789" s="138">
        <v>2023</v>
      </c>
      <c r="E789" s="138" t="s">
        <v>3812</v>
      </c>
      <c r="F789" s="138" t="s">
        <v>18964</v>
      </c>
      <c r="G789" s="138" t="s">
        <v>18985</v>
      </c>
      <c r="H789" s="138" t="s">
        <v>162</v>
      </c>
      <c r="I789" s="138" t="s">
        <v>18973</v>
      </c>
      <c r="J789" s="138" t="s">
        <v>18974</v>
      </c>
      <c r="K789" s="138" t="s">
        <v>3810</v>
      </c>
      <c r="L789" s="138" t="s">
        <v>18967</v>
      </c>
      <c r="M789" s="138" t="s">
        <v>18968</v>
      </c>
      <c r="N789" s="138" t="s">
        <v>109</v>
      </c>
      <c r="O789" s="138" t="s">
        <v>67</v>
      </c>
      <c r="P789" s="139" t="s">
        <v>18969</v>
      </c>
      <c r="Q789">
        <v>2.4550000000000001</v>
      </c>
    </row>
    <row r="790" spans="1:17">
      <c r="A790" s="155">
        <v>4211789</v>
      </c>
      <c r="B790" s="138" t="s">
        <v>5769</v>
      </c>
      <c r="C790" s="138" t="s">
        <v>15040</v>
      </c>
      <c r="D790" s="138">
        <v>2023</v>
      </c>
      <c r="E790" s="138" t="s">
        <v>3812</v>
      </c>
      <c r="F790" s="138" t="s">
        <v>18964</v>
      </c>
      <c r="G790" s="138" t="s">
        <v>18985</v>
      </c>
      <c r="H790" s="138" t="s">
        <v>162</v>
      </c>
      <c r="I790" s="138" t="s">
        <v>18966</v>
      </c>
      <c r="J790" s="138" t="s">
        <v>164</v>
      </c>
      <c r="K790" s="138" t="s">
        <v>3810</v>
      </c>
      <c r="L790" s="138" t="s">
        <v>18967</v>
      </c>
      <c r="M790" s="138" t="s">
        <v>18968</v>
      </c>
      <c r="N790" s="138" t="s">
        <v>109</v>
      </c>
      <c r="O790" s="138" t="s">
        <v>232</v>
      </c>
      <c r="P790" s="139" t="s">
        <v>18969</v>
      </c>
      <c r="Q790">
        <v>2.7389999999999999</v>
      </c>
    </row>
    <row r="791" spans="1:17">
      <c r="A791" s="155">
        <v>4211793</v>
      </c>
      <c r="B791" s="138" t="s">
        <v>5770</v>
      </c>
      <c r="C791" s="138" t="s">
        <v>15042</v>
      </c>
      <c r="D791" s="138">
        <v>2023</v>
      </c>
      <c r="E791" s="138" t="s">
        <v>3812</v>
      </c>
      <c r="F791" s="138" t="s">
        <v>18964</v>
      </c>
      <c r="G791" s="138" t="s">
        <v>18985</v>
      </c>
      <c r="H791" s="138" t="s">
        <v>242</v>
      </c>
      <c r="I791" s="138" t="s">
        <v>18978</v>
      </c>
      <c r="J791" s="138" t="s">
        <v>18978</v>
      </c>
      <c r="K791" s="138" t="s">
        <v>3810</v>
      </c>
      <c r="L791" s="138" t="s">
        <v>18967</v>
      </c>
      <c r="M791" s="138" t="s">
        <v>18968</v>
      </c>
      <c r="N791" s="138" t="s">
        <v>54</v>
      </c>
      <c r="O791" s="138" t="s">
        <v>67</v>
      </c>
      <c r="P791" s="139" t="s">
        <v>18969</v>
      </c>
      <c r="Q791">
        <v>2.9750000000000001</v>
      </c>
    </row>
    <row r="792" spans="1:17">
      <c r="A792" s="155">
        <v>4211794</v>
      </c>
      <c r="B792" s="138" t="s">
        <v>5771</v>
      </c>
      <c r="C792" s="138" t="s">
        <v>15044</v>
      </c>
      <c r="D792" s="138">
        <v>2023</v>
      </c>
      <c r="E792" s="138" t="s">
        <v>3812</v>
      </c>
      <c r="F792" s="138" t="s">
        <v>18964</v>
      </c>
      <c r="G792" s="138" t="s">
        <v>18985</v>
      </c>
      <c r="H792" s="138" t="s">
        <v>18979</v>
      </c>
      <c r="I792" s="138" t="s">
        <v>3821</v>
      </c>
      <c r="J792" s="138" t="s">
        <v>59</v>
      </c>
      <c r="K792" s="138" t="s">
        <v>3810</v>
      </c>
      <c r="L792" s="138" t="s">
        <v>18967</v>
      </c>
      <c r="M792" s="138" t="s">
        <v>18968</v>
      </c>
      <c r="N792" s="138" t="s">
        <v>109</v>
      </c>
      <c r="O792" s="138" t="s">
        <v>67</v>
      </c>
      <c r="P792" s="139" t="s">
        <v>18969</v>
      </c>
      <c r="Q792">
        <v>1.556</v>
      </c>
    </row>
    <row r="793" spans="1:17">
      <c r="A793" s="155">
        <v>4211799</v>
      </c>
      <c r="B793" s="138" t="s">
        <v>5772</v>
      </c>
      <c r="C793" s="138" t="s">
        <v>15046</v>
      </c>
      <c r="D793" s="138">
        <v>2023</v>
      </c>
      <c r="E793" s="138" t="s">
        <v>3812</v>
      </c>
      <c r="F793" s="138" t="s">
        <v>18964</v>
      </c>
      <c r="G793" s="138" t="s">
        <v>18985</v>
      </c>
      <c r="H793" s="138" t="s">
        <v>242</v>
      </c>
      <c r="I793" s="138" t="s">
        <v>18978</v>
      </c>
      <c r="J793" s="138" t="s">
        <v>18978</v>
      </c>
      <c r="K793" s="138" t="s">
        <v>3810</v>
      </c>
      <c r="L793" s="138" t="s">
        <v>18967</v>
      </c>
      <c r="M793" s="138" t="s">
        <v>18968</v>
      </c>
      <c r="N793" s="138" t="s">
        <v>54</v>
      </c>
      <c r="O793" s="138" t="s">
        <v>1873</v>
      </c>
      <c r="P793" s="139" t="s">
        <v>18969</v>
      </c>
      <c r="Q793">
        <v>1.7749999999999999</v>
      </c>
    </row>
    <row r="794" spans="1:17">
      <c r="A794" s="155">
        <v>4211803</v>
      </c>
      <c r="B794" s="138" t="s">
        <v>5773</v>
      </c>
      <c r="C794" s="138" t="s">
        <v>15047</v>
      </c>
      <c r="D794" s="138">
        <v>2023</v>
      </c>
      <c r="E794" s="138" t="s">
        <v>3812</v>
      </c>
      <c r="F794" s="138" t="s">
        <v>18964</v>
      </c>
      <c r="G794" s="138" t="s">
        <v>18985</v>
      </c>
      <c r="H794" s="138" t="s">
        <v>162</v>
      </c>
      <c r="I794" s="138" t="s">
        <v>18966</v>
      </c>
      <c r="J794" s="138" t="s">
        <v>164</v>
      </c>
      <c r="K794" s="138" t="s">
        <v>3810</v>
      </c>
      <c r="L794" s="138" t="s">
        <v>18967</v>
      </c>
      <c r="M794" s="138" t="s">
        <v>18968</v>
      </c>
      <c r="N794" s="138" t="s">
        <v>109</v>
      </c>
      <c r="O794" s="138" t="s">
        <v>67</v>
      </c>
      <c r="P794" s="139" t="s">
        <v>18969</v>
      </c>
      <c r="Q794">
        <v>0.9</v>
      </c>
    </row>
    <row r="795" spans="1:17">
      <c r="A795" s="155">
        <v>4211811</v>
      </c>
      <c r="B795" s="138" t="s">
        <v>5774</v>
      </c>
      <c r="C795" s="138" t="s">
        <v>15051</v>
      </c>
      <c r="D795" s="138">
        <v>2023</v>
      </c>
      <c r="E795" s="138" t="s">
        <v>3812</v>
      </c>
      <c r="F795" s="138" t="s">
        <v>18964</v>
      </c>
      <c r="G795" s="138" t="s">
        <v>18985</v>
      </c>
      <c r="H795" s="138" t="s">
        <v>162</v>
      </c>
      <c r="I795" s="138" t="s">
        <v>18966</v>
      </c>
      <c r="J795" s="138" t="s">
        <v>164</v>
      </c>
      <c r="K795" s="138" t="s">
        <v>3810</v>
      </c>
      <c r="L795" s="138" t="s">
        <v>18967</v>
      </c>
      <c r="M795" s="138" t="s">
        <v>18968</v>
      </c>
      <c r="N795" s="138" t="s">
        <v>54</v>
      </c>
      <c r="O795" s="138" t="s">
        <v>67</v>
      </c>
      <c r="P795" s="139" t="s">
        <v>18969</v>
      </c>
      <c r="Q795">
        <v>2.452</v>
      </c>
    </row>
    <row r="796" spans="1:17">
      <c r="A796" s="155">
        <v>4220001</v>
      </c>
      <c r="B796" s="138" t="s">
        <v>15053</v>
      </c>
      <c r="C796" s="138" t="s">
        <v>15054</v>
      </c>
      <c r="D796" s="138">
        <v>2023</v>
      </c>
      <c r="E796" s="138" t="s">
        <v>3812</v>
      </c>
      <c r="F796" s="138" t="s">
        <v>18964</v>
      </c>
      <c r="G796" s="138" t="s">
        <v>18986</v>
      </c>
      <c r="H796" s="138" t="s">
        <v>18979</v>
      </c>
      <c r="I796" s="138" t="s">
        <v>3849</v>
      </c>
      <c r="J796" s="138" t="s">
        <v>123</v>
      </c>
      <c r="K796" s="138" t="s">
        <v>3810</v>
      </c>
      <c r="L796" s="138" t="s">
        <v>18967</v>
      </c>
      <c r="M796" s="138" t="s">
        <v>18968</v>
      </c>
      <c r="N796" s="138" t="s">
        <v>54</v>
      </c>
      <c r="O796" s="138" t="s">
        <v>67</v>
      </c>
      <c r="P796" s="139" t="s">
        <v>18969</v>
      </c>
      <c r="Q796">
        <v>1.333</v>
      </c>
    </row>
    <row r="797" spans="1:17">
      <c r="A797" s="155">
        <v>4220005</v>
      </c>
      <c r="B797" s="138" t="s">
        <v>5775</v>
      </c>
      <c r="C797" s="138" t="s">
        <v>15056</v>
      </c>
      <c r="D797" s="138">
        <v>2023</v>
      </c>
      <c r="E797" s="138" t="s">
        <v>3812</v>
      </c>
      <c r="F797" s="138" t="s">
        <v>18964</v>
      </c>
      <c r="G797" s="138" t="s">
        <v>18986</v>
      </c>
      <c r="H797" s="138" t="s">
        <v>162</v>
      </c>
      <c r="I797" s="138" t="s">
        <v>18973</v>
      </c>
      <c r="J797" s="138" t="s">
        <v>18974</v>
      </c>
      <c r="K797" s="138" t="s">
        <v>3810</v>
      </c>
      <c r="L797" s="138" t="s">
        <v>18967</v>
      </c>
      <c r="M797" s="138" t="s">
        <v>18968</v>
      </c>
      <c r="N797" s="138" t="s">
        <v>54</v>
      </c>
      <c r="O797" s="138" t="s">
        <v>232</v>
      </c>
      <c r="P797" s="139" t="s">
        <v>18969</v>
      </c>
      <c r="Q797">
        <v>4</v>
      </c>
    </row>
    <row r="798" spans="1:17">
      <c r="A798" s="155">
        <v>4220008</v>
      </c>
      <c r="B798" s="138" t="s">
        <v>5776</v>
      </c>
      <c r="C798" s="138" t="s">
        <v>15058</v>
      </c>
      <c r="D798" s="138">
        <v>2023</v>
      </c>
      <c r="E798" s="138" t="s">
        <v>3812</v>
      </c>
      <c r="F798" s="138" t="s">
        <v>18964</v>
      </c>
      <c r="G798" s="138" t="s">
        <v>18986</v>
      </c>
      <c r="H798" s="138" t="s">
        <v>57</v>
      </c>
      <c r="I798" s="138" t="s">
        <v>3833</v>
      </c>
      <c r="J798" s="138" t="s">
        <v>407</v>
      </c>
      <c r="K798" s="138" t="s">
        <v>3810</v>
      </c>
      <c r="L798" s="138" t="s">
        <v>18967</v>
      </c>
      <c r="M798" s="138" t="s">
        <v>18968</v>
      </c>
      <c r="N798" s="138" t="s">
        <v>109</v>
      </c>
      <c r="O798" s="138" t="s">
        <v>67</v>
      </c>
      <c r="P798" s="139" t="s">
        <v>18969</v>
      </c>
      <c r="Q798">
        <v>2.5</v>
      </c>
    </row>
    <row r="799" spans="1:17">
      <c r="A799" s="155">
        <v>4220014</v>
      </c>
      <c r="B799" s="138" t="s">
        <v>5777</v>
      </c>
      <c r="C799" s="138" t="s">
        <v>15060</v>
      </c>
      <c r="D799" s="138">
        <v>2023</v>
      </c>
      <c r="E799" s="138" t="s">
        <v>3812</v>
      </c>
      <c r="F799" s="138" t="s">
        <v>18964</v>
      </c>
      <c r="G799" s="138" t="s">
        <v>18986</v>
      </c>
      <c r="H799" s="138" t="s">
        <v>242</v>
      </c>
      <c r="I799" s="138" t="s">
        <v>3839</v>
      </c>
      <c r="J799" s="138" t="s">
        <v>344</v>
      </c>
      <c r="K799" s="138" t="s">
        <v>3810</v>
      </c>
      <c r="L799" s="138" t="s">
        <v>18967</v>
      </c>
      <c r="M799" s="138" t="s">
        <v>18968</v>
      </c>
      <c r="N799" s="138" t="s">
        <v>54</v>
      </c>
      <c r="O799" s="138" t="s">
        <v>1873</v>
      </c>
      <c r="P799" s="139" t="s">
        <v>18969</v>
      </c>
      <c r="Q799">
        <v>3.077</v>
      </c>
    </row>
    <row r="800" spans="1:17">
      <c r="A800" s="155">
        <v>4220029</v>
      </c>
      <c r="B800" s="138" t="s">
        <v>5778</v>
      </c>
      <c r="C800" s="138" t="s">
        <v>15074</v>
      </c>
      <c r="D800" s="138">
        <v>2023</v>
      </c>
      <c r="E800" s="138" t="s">
        <v>3812</v>
      </c>
      <c r="F800" s="138" t="s">
        <v>18964</v>
      </c>
      <c r="G800" s="138" t="s">
        <v>18986</v>
      </c>
      <c r="H800" s="138" t="s">
        <v>242</v>
      </c>
      <c r="I800" s="138" t="s">
        <v>3826</v>
      </c>
      <c r="J800" s="138" t="s">
        <v>244</v>
      </c>
      <c r="K800" s="138" t="s">
        <v>3810</v>
      </c>
      <c r="L800" s="138" t="s">
        <v>18967</v>
      </c>
      <c r="M800" s="138" t="s">
        <v>18968</v>
      </c>
      <c r="N800" s="138" t="s">
        <v>109</v>
      </c>
      <c r="O800" s="138" t="s">
        <v>1344</v>
      </c>
      <c r="P800" s="139" t="s">
        <v>18969</v>
      </c>
      <c r="Q800">
        <v>1</v>
      </c>
    </row>
    <row r="801" spans="1:17">
      <c r="A801" s="155">
        <v>4220030</v>
      </c>
      <c r="B801" s="138" t="s">
        <v>15076</v>
      </c>
      <c r="C801" s="138" t="s">
        <v>15077</v>
      </c>
      <c r="D801" s="138">
        <v>2023</v>
      </c>
      <c r="E801" s="138" t="s">
        <v>3812</v>
      </c>
      <c r="F801" s="138" t="s">
        <v>18964</v>
      </c>
      <c r="G801" s="138" t="s">
        <v>18986</v>
      </c>
      <c r="H801" s="138" t="s">
        <v>18980</v>
      </c>
      <c r="I801" s="138" t="s">
        <v>3826</v>
      </c>
      <c r="J801" s="138" t="s">
        <v>244</v>
      </c>
      <c r="K801" s="138" t="s">
        <v>3810</v>
      </c>
      <c r="L801" s="138" t="s">
        <v>18967</v>
      </c>
      <c r="M801" s="138" t="s">
        <v>18968</v>
      </c>
      <c r="N801" s="138" t="s">
        <v>109</v>
      </c>
      <c r="O801" s="138" t="s">
        <v>67</v>
      </c>
      <c r="P801" s="139" t="s">
        <v>18969</v>
      </c>
      <c r="Q801">
        <v>1</v>
      </c>
    </row>
    <row r="802" spans="1:17">
      <c r="A802" s="155">
        <v>4220035</v>
      </c>
      <c r="B802" s="138" t="s">
        <v>15079</v>
      </c>
      <c r="C802" s="138" t="s">
        <v>15080</v>
      </c>
      <c r="D802" s="138">
        <v>2023</v>
      </c>
      <c r="E802" s="138" t="s">
        <v>3812</v>
      </c>
      <c r="F802" s="138" t="s">
        <v>18964</v>
      </c>
      <c r="G802" s="138" t="s">
        <v>18986</v>
      </c>
      <c r="H802" s="138" t="s">
        <v>162</v>
      </c>
      <c r="I802" s="138" t="s">
        <v>18966</v>
      </c>
      <c r="J802" s="138" t="s">
        <v>164</v>
      </c>
      <c r="K802" s="138" t="s">
        <v>3810</v>
      </c>
      <c r="L802" s="138" t="s">
        <v>18967</v>
      </c>
      <c r="M802" s="138" t="s">
        <v>18968</v>
      </c>
      <c r="N802" s="138" t="s">
        <v>54</v>
      </c>
      <c r="O802" s="138" t="s">
        <v>67</v>
      </c>
      <c r="P802" s="139" t="s">
        <v>18969</v>
      </c>
      <c r="Q802">
        <v>0</v>
      </c>
    </row>
    <row r="803" spans="1:17">
      <c r="A803" s="155">
        <v>4220041</v>
      </c>
      <c r="B803" s="138" t="s">
        <v>5779</v>
      </c>
      <c r="C803" s="138" t="s">
        <v>15085</v>
      </c>
      <c r="D803" s="138">
        <v>2023</v>
      </c>
      <c r="E803" s="138" t="s">
        <v>3812</v>
      </c>
      <c r="F803" s="138" t="s">
        <v>18964</v>
      </c>
      <c r="G803" s="138" t="s">
        <v>18986</v>
      </c>
      <c r="H803" s="138" t="s">
        <v>162</v>
      </c>
      <c r="I803" s="138" t="s">
        <v>18966</v>
      </c>
      <c r="J803" s="138" t="s">
        <v>164</v>
      </c>
      <c r="K803" s="138" t="s">
        <v>3810</v>
      </c>
      <c r="L803" s="138" t="s">
        <v>18967</v>
      </c>
      <c r="M803" s="138" t="s">
        <v>18968</v>
      </c>
      <c r="N803" s="138" t="s">
        <v>54</v>
      </c>
      <c r="O803" s="138" t="s">
        <v>67</v>
      </c>
      <c r="P803" s="139" t="s">
        <v>18969</v>
      </c>
      <c r="Q803">
        <v>2.5590000000000002</v>
      </c>
    </row>
    <row r="804" spans="1:17">
      <c r="A804" s="155">
        <v>4220043</v>
      </c>
      <c r="B804" s="138" t="s">
        <v>5780</v>
      </c>
      <c r="C804" s="138" t="s">
        <v>15087</v>
      </c>
      <c r="D804" s="138">
        <v>2023</v>
      </c>
      <c r="E804" s="138" t="s">
        <v>3812</v>
      </c>
      <c r="F804" s="138" t="s">
        <v>18964</v>
      </c>
      <c r="G804" s="138" t="s">
        <v>18986</v>
      </c>
      <c r="H804" s="138" t="s">
        <v>242</v>
      </c>
      <c r="I804" s="138" t="s">
        <v>3844</v>
      </c>
      <c r="J804" s="138" t="s">
        <v>567</v>
      </c>
      <c r="K804" s="138" t="s">
        <v>3810</v>
      </c>
      <c r="L804" s="138" t="s">
        <v>18967</v>
      </c>
      <c r="M804" s="138" t="s">
        <v>18968</v>
      </c>
      <c r="N804" s="138" t="s">
        <v>109</v>
      </c>
      <c r="O804" s="138" t="s">
        <v>67</v>
      </c>
      <c r="P804" s="139" t="s">
        <v>18969</v>
      </c>
      <c r="Q804">
        <v>1.75</v>
      </c>
    </row>
    <row r="805" spans="1:17">
      <c r="A805" s="155">
        <v>4220048</v>
      </c>
      <c r="B805" s="138" t="s">
        <v>5781</v>
      </c>
      <c r="C805" s="138" t="s">
        <v>15089</v>
      </c>
      <c r="D805" s="138">
        <v>2023</v>
      </c>
      <c r="E805" s="138" t="s">
        <v>3812</v>
      </c>
      <c r="F805" s="138" t="s">
        <v>18964</v>
      </c>
      <c r="G805" s="138" t="s">
        <v>18986</v>
      </c>
      <c r="H805" s="138" t="s">
        <v>162</v>
      </c>
      <c r="I805" s="138" t="s">
        <v>3863</v>
      </c>
      <c r="J805" s="138" t="s">
        <v>632</v>
      </c>
      <c r="K805" s="138" t="s">
        <v>3810</v>
      </c>
      <c r="L805" s="138" t="s">
        <v>18967</v>
      </c>
      <c r="M805" s="138" t="s">
        <v>18968</v>
      </c>
      <c r="N805" s="138" t="s">
        <v>109</v>
      </c>
      <c r="O805" s="138" t="s">
        <v>67</v>
      </c>
      <c r="P805" s="139" t="s">
        <v>18969</v>
      </c>
      <c r="Q805">
        <v>1.5</v>
      </c>
    </row>
    <row r="806" spans="1:17">
      <c r="A806" s="155">
        <v>4220050</v>
      </c>
      <c r="B806" s="138" t="s">
        <v>5782</v>
      </c>
      <c r="C806" s="138" t="s">
        <v>15091</v>
      </c>
      <c r="D806" s="138">
        <v>2023</v>
      </c>
      <c r="E806" s="138" t="s">
        <v>3812</v>
      </c>
      <c r="F806" s="138" t="s">
        <v>18964</v>
      </c>
      <c r="G806" s="138" t="s">
        <v>18986</v>
      </c>
      <c r="H806" s="138" t="s">
        <v>18979</v>
      </c>
      <c r="I806" s="138" t="s">
        <v>3833</v>
      </c>
      <c r="J806" s="138" t="s">
        <v>407</v>
      </c>
      <c r="K806" s="138" t="s">
        <v>3810</v>
      </c>
      <c r="L806" s="138" t="s">
        <v>18967</v>
      </c>
      <c r="M806" s="138" t="s">
        <v>18968</v>
      </c>
      <c r="N806" s="138" t="s">
        <v>109</v>
      </c>
      <c r="O806" s="138" t="s">
        <v>67</v>
      </c>
      <c r="P806" s="139" t="s">
        <v>18969</v>
      </c>
      <c r="Q806">
        <v>0</v>
      </c>
    </row>
    <row r="807" spans="1:17">
      <c r="A807" s="155">
        <v>4220056</v>
      </c>
      <c r="B807" s="138" t="s">
        <v>5783</v>
      </c>
      <c r="C807" s="138" t="s">
        <v>15093</v>
      </c>
      <c r="D807" s="138">
        <v>2023</v>
      </c>
      <c r="E807" s="138" t="s">
        <v>3812</v>
      </c>
      <c r="F807" s="138" t="s">
        <v>18964</v>
      </c>
      <c r="G807" s="138" t="s">
        <v>18986</v>
      </c>
      <c r="H807" s="138" t="s">
        <v>162</v>
      </c>
      <c r="I807" s="138" t="s">
        <v>18973</v>
      </c>
      <c r="J807" s="138" t="s">
        <v>18974</v>
      </c>
      <c r="K807" s="138" t="s">
        <v>3810</v>
      </c>
      <c r="L807" s="138" t="s">
        <v>18967</v>
      </c>
      <c r="M807" s="138" t="s">
        <v>18968</v>
      </c>
      <c r="N807" s="138" t="s">
        <v>54</v>
      </c>
      <c r="O807" s="138" t="s">
        <v>1873</v>
      </c>
      <c r="P807" s="139" t="s">
        <v>18969</v>
      </c>
      <c r="Q807">
        <v>2.976</v>
      </c>
    </row>
    <row r="808" spans="1:17">
      <c r="A808" s="155">
        <v>4220066</v>
      </c>
      <c r="B808" s="138" t="s">
        <v>5784</v>
      </c>
      <c r="C808" s="138" t="s">
        <v>15095</v>
      </c>
      <c r="D808" s="138">
        <v>2023</v>
      </c>
      <c r="E808" s="138" t="s">
        <v>3812</v>
      </c>
      <c r="F808" s="138" t="s">
        <v>18964</v>
      </c>
      <c r="G808" s="138" t="s">
        <v>18986</v>
      </c>
      <c r="H808" s="138" t="s">
        <v>162</v>
      </c>
      <c r="I808" s="138" t="s">
        <v>3863</v>
      </c>
      <c r="J808" s="138" t="s">
        <v>632</v>
      </c>
      <c r="K808" s="138" t="s">
        <v>3810</v>
      </c>
      <c r="L808" s="138" t="s">
        <v>18967</v>
      </c>
      <c r="M808" s="138" t="s">
        <v>18968</v>
      </c>
      <c r="N808" s="138" t="s">
        <v>54</v>
      </c>
      <c r="O808" s="138" t="s">
        <v>232</v>
      </c>
      <c r="P808" s="139" t="s">
        <v>18969</v>
      </c>
      <c r="Q808">
        <v>2.3330000000000002</v>
      </c>
    </row>
    <row r="809" spans="1:17">
      <c r="A809" s="155">
        <v>4220089</v>
      </c>
      <c r="B809" s="138" t="s">
        <v>5786</v>
      </c>
      <c r="C809" s="138" t="s">
        <v>15099</v>
      </c>
      <c r="D809" s="138">
        <v>2023</v>
      </c>
      <c r="E809" s="138" t="s">
        <v>3812</v>
      </c>
      <c r="F809" s="138" t="s">
        <v>18964</v>
      </c>
      <c r="G809" s="138" t="s">
        <v>18986</v>
      </c>
      <c r="H809" s="138" t="s">
        <v>162</v>
      </c>
      <c r="I809" s="138" t="s">
        <v>3863</v>
      </c>
      <c r="J809" s="138" t="s">
        <v>632</v>
      </c>
      <c r="K809" s="138" t="s">
        <v>3810</v>
      </c>
      <c r="L809" s="138" t="s">
        <v>18967</v>
      </c>
      <c r="M809" s="138" t="s">
        <v>18968</v>
      </c>
      <c r="N809" s="138" t="s">
        <v>54</v>
      </c>
      <c r="O809" s="138" t="s">
        <v>290</v>
      </c>
      <c r="P809" s="139" t="s">
        <v>18969</v>
      </c>
      <c r="Q809">
        <v>1.4379999999999999</v>
      </c>
    </row>
    <row r="810" spans="1:17">
      <c r="A810" s="155">
        <v>4220098</v>
      </c>
      <c r="B810" s="138" t="s">
        <v>5787</v>
      </c>
      <c r="C810" s="138" t="s">
        <v>15101</v>
      </c>
      <c r="D810" s="138">
        <v>2023</v>
      </c>
      <c r="E810" s="138" t="s">
        <v>3812</v>
      </c>
      <c r="F810" s="138" t="s">
        <v>18964</v>
      </c>
      <c r="G810" s="138" t="s">
        <v>18986</v>
      </c>
      <c r="H810" s="138" t="s">
        <v>57</v>
      </c>
      <c r="I810" s="138" t="s">
        <v>3821</v>
      </c>
      <c r="J810" s="138" t="s">
        <v>59</v>
      </c>
      <c r="K810" s="138" t="s">
        <v>3810</v>
      </c>
      <c r="L810" s="138" t="s">
        <v>18967</v>
      </c>
      <c r="M810" s="138" t="s">
        <v>18968</v>
      </c>
      <c r="N810" s="138" t="s">
        <v>109</v>
      </c>
      <c r="O810" s="138" t="s">
        <v>67</v>
      </c>
      <c r="P810" s="139" t="s">
        <v>18969</v>
      </c>
      <c r="Q810">
        <v>1.923</v>
      </c>
    </row>
    <row r="811" spans="1:17">
      <c r="A811" s="155">
        <v>4220103</v>
      </c>
      <c r="B811" s="138" t="s">
        <v>15103</v>
      </c>
      <c r="C811" s="138" t="s">
        <v>15104</v>
      </c>
      <c r="D811" s="138">
        <v>2023</v>
      </c>
      <c r="E811" s="138" t="s">
        <v>3812</v>
      </c>
      <c r="F811" s="138" t="s">
        <v>18964</v>
      </c>
      <c r="G811" s="138" t="s">
        <v>18986</v>
      </c>
      <c r="H811" s="138" t="s">
        <v>18979</v>
      </c>
      <c r="I811" s="138" t="s">
        <v>3813</v>
      </c>
      <c r="J811" s="138" t="s">
        <v>130</v>
      </c>
      <c r="K811" s="138" t="s">
        <v>3810</v>
      </c>
      <c r="L811" s="138" t="s">
        <v>18967</v>
      </c>
      <c r="M811" s="138" t="s">
        <v>18968</v>
      </c>
      <c r="N811" s="138" t="s">
        <v>54</v>
      </c>
      <c r="O811" s="138" t="s">
        <v>338</v>
      </c>
      <c r="P811" s="139" t="s">
        <v>18969</v>
      </c>
      <c r="Q811">
        <v>3.5630000000000002</v>
      </c>
    </row>
    <row r="812" spans="1:17">
      <c r="A812" s="155">
        <v>4220114</v>
      </c>
      <c r="B812" s="138" t="s">
        <v>5788</v>
      </c>
      <c r="C812" s="138" t="s">
        <v>15109</v>
      </c>
      <c r="D812" s="138">
        <v>2023</v>
      </c>
      <c r="E812" s="138" t="s">
        <v>3812</v>
      </c>
      <c r="F812" s="138" t="s">
        <v>18964</v>
      </c>
      <c r="G812" s="138" t="s">
        <v>18986</v>
      </c>
      <c r="H812" s="138" t="s">
        <v>162</v>
      </c>
      <c r="I812" s="138" t="s">
        <v>18966</v>
      </c>
      <c r="J812" s="138" t="s">
        <v>164</v>
      </c>
      <c r="K812" s="138" t="s">
        <v>3810</v>
      </c>
      <c r="L812" s="138" t="s">
        <v>18967</v>
      </c>
      <c r="M812" s="138" t="s">
        <v>18968</v>
      </c>
      <c r="N812" s="138" t="s">
        <v>54</v>
      </c>
      <c r="O812" s="138" t="s">
        <v>67</v>
      </c>
      <c r="P812" s="139" t="s">
        <v>18969</v>
      </c>
      <c r="Q812">
        <v>2.6930000000000001</v>
      </c>
    </row>
    <row r="813" spans="1:17">
      <c r="A813" s="155">
        <v>4220127</v>
      </c>
      <c r="B813" s="138" t="s">
        <v>5789</v>
      </c>
      <c r="C813" s="138" t="s">
        <v>15114</v>
      </c>
      <c r="D813" s="138">
        <v>2023</v>
      </c>
      <c r="E813" s="138" t="s">
        <v>3812</v>
      </c>
      <c r="F813" s="138" t="s">
        <v>18964</v>
      </c>
      <c r="G813" s="138" t="s">
        <v>18986</v>
      </c>
      <c r="H813" s="138" t="s">
        <v>57</v>
      </c>
      <c r="I813" s="138" t="s">
        <v>3833</v>
      </c>
      <c r="J813" s="138" t="s">
        <v>407</v>
      </c>
      <c r="K813" s="138" t="s">
        <v>3810</v>
      </c>
      <c r="L813" s="138" t="s">
        <v>18967</v>
      </c>
      <c r="M813" s="138" t="s">
        <v>18968</v>
      </c>
      <c r="N813" s="138" t="s">
        <v>109</v>
      </c>
      <c r="O813" s="138" t="s">
        <v>232</v>
      </c>
      <c r="P813" s="139" t="s">
        <v>18969</v>
      </c>
      <c r="Q813">
        <v>3.5539999999999998</v>
      </c>
    </row>
    <row r="814" spans="1:17">
      <c r="A814" s="155">
        <v>4220131</v>
      </c>
      <c r="B814" s="138" t="s">
        <v>5790</v>
      </c>
      <c r="C814" s="138" t="s">
        <v>15119</v>
      </c>
      <c r="D814" s="138">
        <v>2023</v>
      </c>
      <c r="E814" s="138" t="s">
        <v>3812</v>
      </c>
      <c r="F814" s="138" t="s">
        <v>18964</v>
      </c>
      <c r="G814" s="138" t="s">
        <v>18986</v>
      </c>
      <c r="H814" s="138" t="s">
        <v>162</v>
      </c>
      <c r="I814" s="138" t="s">
        <v>18966</v>
      </c>
      <c r="J814" s="138" t="s">
        <v>164</v>
      </c>
      <c r="K814" s="138" t="s">
        <v>3810</v>
      </c>
      <c r="L814" s="138" t="s">
        <v>18967</v>
      </c>
      <c r="M814" s="138" t="s">
        <v>18968</v>
      </c>
      <c r="N814" s="138" t="s">
        <v>54</v>
      </c>
      <c r="O814" s="138" t="s">
        <v>67</v>
      </c>
      <c r="P814" s="139" t="s">
        <v>18969</v>
      </c>
      <c r="Q814">
        <v>2.4470000000000001</v>
      </c>
    </row>
    <row r="815" spans="1:17">
      <c r="A815" s="155">
        <v>4220145</v>
      </c>
      <c r="B815" s="138" t="s">
        <v>5791</v>
      </c>
      <c r="C815" s="138" t="s">
        <v>15121</v>
      </c>
      <c r="D815" s="138">
        <v>2023</v>
      </c>
      <c r="E815" s="138" t="s">
        <v>3812</v>
      </c>
      <c r="F815" s="138" t="s">
        <v>18964</v>
      </c>
      <c r="G815" s="138" t="s">
        <v>18986</v>
      </c>
      <c r="H815" s="138" t="s">
        <v>18979</v>
      </c>
      <c r="I815" s="138" t="s">
        <v>3849</v>
      </c>
      <c r="J815" s="138" t="s">
        <v>123</v>
      </c>
      <c r="K815" s="138" t="s">
        <v>3810</v>
      </c>
      <c r="L815" s="138" t="s">
        <v>18967</v>
      </c>
      <c r="M815" s="138" t="s">
        <v>18968</v>
      </c>
      <c r="N815" s="138" t="s">
        <v>54</v>
      </c>
      <c r="O815" s="138" t="s">
        <v>3766</v>
      </c>
      <c r="P815" s="139" t="s">
        <v>18969</v>
      </c>
      <c r="Q815">
        <v>1.6</v>
      </c>
    </row>
    <row r="816" spans="1:17">
      <c r="A816" s="155">
        <v>4220149</v>
      </c>
      <c r="B816" s="138" t="s">
        <v>15123</v>
      </c>
      <c r="C816" s="138" t="s">
        <v>8499</v>
      </c>
      <c r="D816" s="138">
        <v>2023</v>
      </c>
      <c r="E816" s="138" t="s">
        <v>3812</v>
      </c>
      <c r="F816" s="138" t="s">
        <v>18964</v>
      </c>
      <c r="G816" s="138" t="s">
        <v>18986</v>
      </c>
      <c r="H816" s="138" t="s">
        <v>18980</v>
      </c>
      <c r="I816" s="138" t="s">
        <v>18978</v>
      </c>
      <c r="J816" s="138" t="s">
        <v>18978</v>
      </c>
      <c r="K816" s="138" t="s">
        <v>3810</v>
      </c>
      <c r="L816" s="138" t="s">
        <v>18967</v>
      </c>
      <c r="M816" s="138" t="s">
        <v>18968</v>
      </c>
      <c r="N816" s="138" t="s">
        <v>54</v>
      </c>
      <c r="O816" s="138" t="s">
        <v>67</v>
      </c>
      <c r="P816" s="139" t="s">
        <v>18969</v>
      </c>
      <c r="Q816">
        <v>1</v>
      </c>
    </row>
    <row r="817" spans="1:17">
      <c r="A817" s="155">
        <v>4220150</v>
      </c>
      <c r="B817" s="138" t="s">
        <v>15125</v>
      </c>
      <c r="C817" s="138" t="s">
        <v>15126</v>
      </c>
      <c r="D817" s="138">
        <v>2023</v>
      </c>
      <c r="E817" s="138" t="s">
        <v>3812</v>
      </c>
      <c r="F817" s="138" t="s">
        <v>18964</v>
      </c>
      <c r="G817" s="138" t="s">
        <v>18986</v>
      </c>
      <c r="H817" s="138" t="s">
        <v>162</v>
      </c>
      <c r="I817" s="138" t="s">
        <v>18966</v>
      </c>
      <c r="J817" s="138" t="s">
        <v>164</v>
      </c>
      <c r="K817" s="138" t="s">
        <v>3810</v>
      </c>
      <c r="L817" s="138" t="s">
        <v>18967</v>
      </c>
      <c r="M817" s="138" t="s">
        <v>18968</v>
      </c>
      <c r="N817" s="138" t="s">
        <v>54</v>
      </c>
      <c r="O817" s="138" t="s">
        <v>67</v>
      </c>
      <c r="P817" s="139" t="s">
        <v>18969</v>
      </c>
      <c r="Q817">
        <v>0.92300000000000004</v>
      </c>
    </row>
    <row r="818" spans="1:17">
      <c r="A818" s="155">
        <v>4220152</v>
      </c>
      <c r="B818" s="138" t="s">
        <v>5793</v>
      </c>
      <c r="C818" s="138" t="s">
        <v>15128</v>
      </c>
      <c r="D818" s="138">
        <v>2023</v>
      </c>
      <c r="E818" s="138" t="s">
        <v>3812</v>
      </c>
      <c r="F818" s="138" t="s">
        <v>18964</v>
      </c>
      <c r="G818" s="138" t="s">
        <v>18986</v>
      </c>
      <c r="H818" s="138" t="s">
        <v>162</v>
      </c>
      <c r="I818" s="138" t="s">
        <v>18966</v>
      </c>
      <c r="J818" s="138" t="s">
        <v>164</v>
      </c>
      <c r="K818" s="138" t="s">
        <v>3810</v>
      </c>
      <c r="L818" s="138" t="s">
        <v>18967</v>
      </c>
      <c r="M818" s="138" t="s">
        <v>18968</v>
      </c>
      <c r="N818" s="138" t="s">
        <v>54</v>
      </c>
      <c r="O818" s="138" t="s">
        <v>67</v>
      </c>
      <c r="P818" s="139" t="s">
        <v>18969</v>
      </c>
      <c r="Q818">
        <v>1.571</v>
      </c>
    </row>
    <row r="819" spans="1:17">
      <c r="A819" s="155">
        <v>4220173</v>
      </c>
      <c r="B819" s="138" t="s">
        <v>5794</v>
      </c>
      <c r="C819" s="138" t="s">
        <v>15130</v>
      </c>
      <c r="D819" s="138">
        <v>2023</v>
      </c>
      <c r="E819" s="138" t="s">
        <v>3812</v>
      </c>
      <c r="F819" s="138" t="s">
        <v>18964</v>
      </c>
      <c r="G819" s="138" t="s">
        <v>18986</v>
      </c>
      <c r="H819" s="138" t="s">
        <v>57</v>
      </c>
      <c r="I819" s="138" t="s">
        <v>3833</v>
      </c>
      <c r="J819" s="138" t="s">
        <v>407</v>
      </c>
      <c r="K819" s="138" t="s">
        <v>3810</v>
      </c>
      <c r="L819" s="138" t="s">
        <v>18967</v>
      </c>
      <c r="M819" s="138" t="s">
        <v>18968</v>
      </c>
      <c r="N819" s="138" t="s">
        <v>109</v>
      </c>
      <c r="O819" s="138" t="s">
        <v>67</v>
      </c>
      <c r="P819" s="139" t="s">
        <v>18969</v>
      </c>
      <c r="Q819">
        <v>3.7149999999999999</v>
      </c>
    </row>
    <row r="820" spans="1:17">
      <c r="A820" s="155">
        <v>4220227</v>
      </c>
      <c r="B820" s="138" t="s">
        <v>15135</v>
      </c>
      <c r="C820" s="138" t="s">
        <v>15136</v>
      </c>
      <c r="D820" s="138">
        <v>2023</v>
      </c>
      <c r="E820" s="138" t="s">
        <v>3812</v>
      </c>
      <c r="F820" s="138" t="s">
        <v>18964</v>
      </c>
      <c r="G820" s="138" t="s">
        <v>18986</v>
      </c>
      <c r="H820" s="138" t="s">
        <v>162</v>
      </c>
      <c r="I820" s="138" t="s">
        <v>18966</v>
      </c>
      <c r="J820" s="138" t="s">
        <v>164</v>
      </c>
      <c r="K820" s="138" t="s">
        <v>3810</v>
      </c>
      <c r="L820" s="138" t="s">
        <v>18967</v>
      </c>
      <c r="M820" s="138" t="s">
        <v>18968</v>
      </c>
      <c r="N820" s="138" t="s">
        <v>54</v>
      </c>
      <c r="O820" s="138" t="s">
        <v>232</v>
      </c>
      <c r="P820" s="139" t="s">
        <v>18969</v>
      </c>
      <c r="Q820">
        <v>0</v>
      </c>
    </row>
    <row r="821" spans="1:17">
      <c r="A821" s="155">
        <v>4310001</v>
      </c>
      <c r="B821" s="138" t="s">
        <v>5795</v>
      </c>
      <c r="C821" s="138" t="s">
        <v>15138</v>
      </c>
      <c r="D821" s="138">
        <v>2023</v>
      </c>
      <c r="E821" s="138" t="s">
        <v>3812</v>
      </c>
      <c r="F821" s="138" t="s">
        <v>18964</v>
      </c>
      <c r="G821" s="138" t="s">
        <v>18987</v>
      </c>
      <c r="H821" s="138" t="s">
        <v>57</v>
      </c>
      <c r="I821" s="138" t="s">
        <v>3821</v>
      </c>
      <c r="J821" s="138" t="s">
        <v>59</v>
      </c>
      <c r="K821" s="138" t="s">
        <v>3810</v>
      </c>
      <c r="L821" s="138" t="s">
        <v>18967</v>
      </c>
      <c r="M821" s="138" t="s">
        <v>18968</v>
      </c>
      <c r="N821" s="138" t="s">
        <v>109</v>
      </c>
      <c r="O821" s="138" t="s">
        <v>67</v>
      </c>
      <c r="P821" s="139" t="s">
        <v>18969</v>
      </c>
      <c r="Q821">
        <v>3.5830000000000002</v>
      </c>
    </row>
    <row r="822" spans="1:17">
      <c r="A822" s="155">
        <v>4310009</v>
      </c>
      <c r="B822" s="138" t="s">
        <v>5796</v>
      </c>
      <c r="C822" s="138" t="s">
        <v>15140</v>
      </c>
      <c r="D822" s="138">
        <v>2023</v>
      </c>
      <c r="E822" s="138" t="s">
        <v>3812</v>
      </c>
      <c r="F822" s="138" t="s">
        <v>18964</v>
      </c>
      <c r="G822" s="138" t="s">
        <v>18987</v>
      </c>
      <c r="H822" s="138" t="s">
        <v>162</v>
      </c>
      <c r="I822" s="138" t="s">
        <v>18966</v>
      </c>
      <c r="J822" s="138" t="s">
        <v>164</v>
      </c>
      <c r="K822" s="138" t="s">
        <v>3810</v>
      </c>
      <c r="L822" s="138" t="s">
        <v>18967</v>
      </c>
      <c r="M822" s="138" t="s">
        <v>18968</v>
      </c>
      <c r="N822" s="138" t="s">
        <v>54</v>
      </c>
      <c r="O822" s="138" t="s">
        <v>290</v>
      </c>
      <c r="P822" s="139" t="s">
        <v>18969</v>
      </c>
      <c r="Q822">
        <v>3.6429999999999998</v>
      </c>
    </row>
    <row r="823" spans="1:17">
      <c r="A823" s="155">
        <v>4310010</v>
      </c>
      <c r="B823" s="138" t="s">
        <v>5797</v>
      </c>
      <c r="C823" s="138" t="s">
        <v>15142</v>
      </c>
      <c r="D823" s="138">
        <v>2023</v>
      </c>
      <c r="E823" s="138" t="s">
        <v>3812</v>
      </c>
      <c r="F823" s="138" t="s">
        <v>18964</v>
      </c>
      <c r="G823" s="138" t="s">
        <v>18987</v>
      </c>
      <c r="H823" s="138" t="s">
        <v>162</v>
      </c>
      <c r="I823" s="138" t="s">
        <v>18973</v>
      </c>
      <c r="J823" s="138" t="s">
        <v>18974</v>
      </c>
      <c r="K823" s="138" t="s">
        <v>3810</v>
      </c>
      <c r="L823" s="138" t="s">
        <v>18967</v>
      </c>
      <c r="M823" s="138" t="s">
        <v>18968</v>
      </c>
      <c r="N823" s="138" t="s">
        <v>109</v>
      </c>
      <c r="O823" s="138" t="s">
        <v>67</v>
      </c>
      <c r="P823" s="139" t="s">
        <v>18969</v>
      </c>
      <c r="Q823">
        <v>3.3879999999999999</v>
      </c>
    </row>
    <row r="824" spans="1:17">
      <c r="A824" s="155">
        <v>4310021</v>
      </c>
      <c r="B824" s="138" t="s">
        <v>5798</v>
      </c>
      <c r="C824" s="138" t="s">
        <v>15144</v>
      </c>
      <c r="D824" s="138">
        <v>2023</v>
      </c>
      <c r="E824" s="138" t="s">
        <v>3812</v>
      </c>
      <c r="F824" s="138" t="s">
        <v>18964</v>
      </c>
      <c r="G824" s="138" t="s">
        <v>18987</v>
      </c>
      <c r="H824" s="138" t="s">
        <v>162</v>
      </c>
      <c r="I824" s="138" t="s">
        <v>3863</v>
      </c>
      <c r="J824" s="138" t="s">
        <v>632</v>
      </c>
      <c r="K824" s="138" t="s">
        <v>3810</v>
      </c>
      <c r="L824" s="138" t="s">
        <v>18967</v>
      </c>
      <c r="M824" s="138" t="s">
        <v>18968</v>
      </c>
      <c r="N824" s="138" t="s">
        <v>54</v>
      </c>
      <c r="O824" s="138" t="s">
        <v>67</v>
      </c>
      <c r="P824" s="139" t="s">
        <v>18969</v>
      </c>
      <c r="Q824">
        <v>1.109</v>
      </c>
    </row>
    <row r="825" spans="1:17">
      <c r="A825" s="155">
        <v>4310028</v>
      </c>
      <c r="B825" s="138" t="s">
        <v>5799</v>
      </c>
      <c r="C825" s="138" t="s">
        <v>15146</v>
      </c>
      <c r="D825" s="138">
        <v>2023</v>
      </c>
      <c r="E825" s="138" t="s">
        <v>3812</v>
      </c>
      <c r="F825" s="138" t="s">
        <v>18964</v>
      </c>
      <c r="G825" s="138" t="s">
        <v>18987</v>
      </c>
      <c r="H825" s="138" t="s">
        <v>162</v>
      </c>
      <c r="I825" s="138" t="s">
        <v>18973</v>
      </c>
      <c r="J825" s="138" t="s">
        <v>18974</v>
      </c>
      <c r="K825" s="138" t="s">
        <v>3810</v>
      </c>
      <c r="L825" s="138" t="s">
        <v>18967</v>
      </c>
      <c r="M825" s="138" t="s">
        <v>18968</v>
      </c>
      <c r="N825" s="138" t="s">
        <v>54</v>
      </c>
      <c r="O825" s="138" t="s">
        <v>232</v>
      </c>
      <c r="P825" s="139" t="s">
        <v>18969</v>
      </c>
      <c r="Q825">
        <v>3.6739999999999999</v>
      </c>
    </row>
    <row r="826" spans="1:17">
      <c r="A826" s="155">
        <v>4310030</v>
      </c>
      <c r="B826" s="138" t="s">
        <v>5800</v>
      </c>
      <c r="C826" s="138" t="s">
        <v>15148</v>
      </c>
      <c r="D826" s="138">
        <v>2023</v>
      </c>
      <c r="E826" s="138" t="s">
        <v>3812</v>
      </c>
      <c r="F826" s="138" t="s">
        <v>18964</v>
      </c>
      <c r="G826" s="138" t="s">
        <v>18987</v>
      </c>
      <c r="H826" s="138" t="s">
        <v>162</v>
      </c>
      <c r="I826" s="138" t="s">
        <v>18973</v>
      </c>
      <c r="J826" s="138" t="s">
        <v>18974</v>
      </c>
      <c r="K826" s="138" t="s">
        <v>3810</v>
      </c>
      <c r="L826" s="138" t="s">
        <v>18967</v>
      </c>
      <c r="M826" s="138" t="s">
        <v>18968</v>
      </c>
      <c r="N826" s="138" t="s">
        <v>109</v>
      </c>
      <c r="O826" s="138" t="s">
        <v>67</v>
      </c>
      <c r="P826" s="139" t="s">
        <v>18969</v>
      </c>
      <c r="Q826">
        <v>3.0739999999999998</v>
      </c>
    </row>
    <row r="827" spans="1:17">
      <c r="A827" s="155">
        <v>4310035</v>
      </c>
      <c r="B827" s="138" t="s">
        <v>5801</v>
      </c>
      <c r="C827" s="138" t="s">
        <v>15150</v>
      </c>
      <c r="D827" s="138">
        <v>2023</v>
      </c>
      <c r="E827" s="138" t="s">
        <v>3812</v>
      </c>
      <c r="F827" s="138" t="s">
        <v>18964</v>
      </c>
      <c r="G827" s="138" t="s">
        <v>18987</v>
      </c>
      <c r="H827" s="138" t="s">
        <v>162</v>
      </c>
      <c r="I827" s="138" t="s">
        <v>18966</v>
      </c>
      <c r="J827" s="138" t="s">
        <v>164</v>
      </c>
      <c r="K827" s="138" t="s">
        <v>3810</v>
      </c>
      <c r="L827" s="138" t="s">
        <v>18967</v>
      </c>
      <c r="M827" s="138" t="s">
        <v>18968</v>
      </c>
      <c r="N827" s="138" t="s">
        <v>54</v>
      </c>
      <c r="O827" s="138" t="s">
        <v>67</v>
      </c>
      <c r="P827" s="139" t="s">
        <v>18969</v>
      </c>
      <c r="Q827">
        <v>3.3820000000000001</v>
      </c>
    </row>
    <row r="828" spans="1:17">
      <c r="A828" s="155">
        <v>4310036</v>
      </c>
      <c r="B828" s="138" t="s">
        <v>5802</v>
      </c>
      <c r="C828" s="138" t="s">
        <v>15152</v>
      </c>
      <c r="D828" s="138">
        <v>2023</v>
      </c>
      <c r="E828" s="138" t="s">
        <v>3812</v>
      </c>
      <c r="F828" s="138" t="s">
        <v>18964</v>
      </c>
      <c r="G828" s="138" t="s">
        <v>18987</v>
      </c>
      <c r="H828" s="138" t="s">
        <v>162</v>
      </c>
      <c r="I828" s="138" t="s">
        <v>18966</v>
      </c>
      <c r="J828" s="138" t="s">
        <v>164</v>
      </c>
      <c r="K828" s="138" t="s">
        <v>3810</v>
      </c>
      <c r="L828" s="138" t="s">
        <v>18967</v>
      </c>
      <c r="M828" s="138" t="s">
        <v>18968</v>
      </c>
      <c r="N828" s="138" t="s">
        <v>109</v>
      </c>
      <c r="O828" s="138" t="s">
        <v>67</v>
      </c>
      <c r="P828" s="139" t="s">
        <v>18969</v>
      </c>
      <c r="Q828">
        <v>2.6789999999999998</v>
      </c>
    </row>
    <row r="829" spans="1:17">
      <c r="A829" s="155">
        <v>4310042</v>
      </c>
      <c r="B829" s="138" t="s">
        <v>5803</v>
      </c>
      <c r="C829" s="138" t="s">
        <v>15154</v>
      </c>
      <c r="D829" s="138">
        <v>2023</v>
      </c>
      <c r="E829" s="138" t="s">
        <v>3812</v>
      </c>
      <c r="F829" s="138" t="s">
        <v>18964</v>
      </c>
      <c r="G829" s="138" t="s">
        <v>18987</v>
      </c>
      <c r="H829" s="138" t="s">
        <v>18979</v>
      </c>
      <c r="I829" s="138" t="s">
        <v>3821</v>
      </c>
      <c r="J829" s="138" t="s">
        <v>59</v>
      </c>
      <c r="K829" s="138" t="s">
        <v>3810</v>
      </c>
      <c r="L829" s="138" t="s">
        <v>18967</v>
      </c>
      <c r="M829" s="138" t="s">
        <v>18968</v>
      </c>
      <c r="N829" s="138" t="s">
        <v>54</v>
      </c>
      <c r="O829" s="138" t="s">
        <v>67</v>
      </c>
      <c r="P829" s="139" t="s">
        <v>18969</v>
      </c>
      <c r="Q829">
        <v>0.83299999999999996</v>
      </c>
    </row>
    <row r="830" spans="1:17">
      <c r="A830" s="155">
        <v>4310052</v>
      </c>
      <c r="B830" s="138" t="s">
        <v>5805</v>
      </c>
      <c r="C830" s="138" t="s">
        <v>15156</v>
      </c>
      <c r="D830" s="138">
        <v>2023</v>
      </c>
      <c r="E830" s="138" t="s">
        <v>3812</v>
      </c>
      <c r="F830" s="138" t="s">
        <v>18964</v>
      </c>
      <c r="G830" s="138" t="s">
        <v>18987</v>
      </c>
      <c r="H830" s="138" t="s">
        <v>57</v>
      </c>
      <c r="I830" s="138" t="s">
        <v>3821</v>
      </c>
      <c r="J830" s="138" t="s">
        <v>59</v>
      </c>
      <c r="K830" s="138" t="s">
        <v>3810</v>
      </c>
      <c r="L830" s="138" t="s">
        <v>18967</v>
      </c>
      <c r="M830" s="138" t="s">
        <v>18968</v>
      </c>
      <c r="N830" s="138" t="s">
        <v>54</v>
      </c>
      <c r="O830" s="138" t="s">
        <v>346</v>
      </c>
      <c r="P830" s="139" t="s">
        <v>18969</v>
      </c>
      <c r="Q830">
        <v>1.5</v>
      </c>
    </row>
    <row r="831" spans="1:17">
      <c r="A831" s="155">
        <v>4310057</v>
      </c>
      <c r="B831" s="138" t="s">
        <v>7260</v>
      </c>
      <c r="C831" s="138" t="s">
        <v>15158</v>
      </c>
      <c r="D831" s="138">
        <v>2023</v>
      </c>
      <c r="E831" s="138" t="s">
        <v>3812</v>
      </c>
      <c r="F831" s="138" t="s">
        <v>18964</v>
      </c>
      <c r="G831" s="138" t="s">
        <v>18987</v>
      </c>
      <c r="H831" s="138" t="s">
        <v>242</v>
      </c>
      <c r="I831" s="138" t="s">
        <v>18978</v>
      </c>
      <c r="J831" s="138" t="s">
        <v>18978</v>
      </c>
      <c r="K831" s="138" t="s">
        <v>3810</v>
      </c>
      <c r="L831" s="138" t="s">
        <v>18967</v>
      </c>
      <c r="M831" s="138" t="s">
        <v>18968</v>
      </c>
      <c r="N831" s="138" t="s">
        <v>54</v>
      </c>
      <c r="O831" s="138" t="s">
        <v>67</v>
      </c>
      <c r="P831" s="139" t="s">
        <v>18969</v>
      </c>
      <c r="Q831">
        <v>1.65</v>
      </c>
    </row>
    <row r="832" spans="1:17">
      <c r="A832" s="155">
        <v>4310086</v>
      </c>
      <c r="B832" s="138" t="s">
        <v>15160</v>
      </c>
      <c r="C832" s="138" t="s">
        <v>15161</v>
      </c>
      <c r="D832" s="138">
        <v>2023</v>
      </c>
      <c r="E832" s="138" t="s">
        <v>3812</v>
      </c>
      <c r="F832" s="138" t="s">
        <v>18964</v>
      </c>
      <c r="G832" s="138" t="s">
        <v>18987</v>
      </c>
      <c r="H832" s="138" t="s">
        <v>162</v>
      </c>
      <c r="I832" s="138" t="s">
        <v>18966</v>
      </c>
      <c r="J832" s="138" t="s">
        <v>164</v>
      </c>
      <c r="K832" s="138" t="s">
        <v>3810</v>
      </c>
      <c r="L832" s="138" t="s">
        <v>18967</v>
      </c>
      <c r="M832" s="138" t="s">
        <v>18968</v>
      </c>
      <c r="N832" s="138" t="s">
        <v>54</v>
      </c>
      <c r="O832" s="138" t="s">
        <v>67</v>
      </c>
      <c r="P832" s="139" t="s">
        <v>18969</v>
      </c>
      <c r="Q832">
        <v>0</v>
      </c>
    </row>
    <row r="833" spans="1:17">
      <c r="A833" s="155">
        <v>4310114</v>
      </c>
      <c r="B833" s="138" t="s">
        <v>5806</v>
      </c>
      <c r="C833" s="138" t="s">
        <v>15163</v>
      </c>
      <c r="D833" s="138">
        <v>2023</v>
      </c>
      <c r="E833" s="138" t="s">
        <v>3812</v>
      </c>
      <c r="F833" s="138" t="s">
        <v>18964</v>
      </c>
      <c r="G833" s="138" t="s">
        <v>18987</v>
      </c>
      <c r="H833" s="138" t="s">
        <v>162</v>
      </c>
      <c r="I833" s="138" t="s">
        <v>18973</v>
      </c>
      <c r="J833" s="138" t="s">
        <v>18974</v>
      </c>
      <c r="K833" s="138" t="s">
        <v>3810</v>
      </c>
      <c r="L833" s="138" t="s">
        <v>18967</v>
      </c>
      <c r="M833" s="138" t="s">
        <v>18968</v>
      </c>
      <c r="N833" s="138" t="s">
        <v>54</v>
      </c>
      <c r="O833" s="138" t="s">
        <v>67</v>
      </c>
      <c r="P833" s="139" t="s">
        <v>18969</v>
      </c>
      <c r="Q833">
        <v>3.2010000000000001</v>
      </c>
    </row>
    <row r="834" spans="1:17">
      <c r="A834" s="155">
        <v>4310129</v>
      </c>
      <c r="B834" s="138" t="s">
        <v>5807</v>
      </c>
      <c r="C834" s="138" t="s">
        <v>15165</v>
      </c>
      <c r="D834" s="138">
        <v>2023</v>
      </c>
      <c r="E834" s="138" t="s">
        <v>3812</v>
      </c>
      <c r="F834" s="138" t="s">
        <v>18964</v>
      </c>
      <c r="G834" s="138" t="s">
        <v>18987</v>
      </c>
      <c r="H834" s="138" t="s">
        <v>162</v>
      </c>
      <c r="I834" s="138" t="s">
        <v>18973</v>
      </c>
      <c r="J834" s="138" t="s">
        <v>18974</v>
      </c>
      <c r="K834" s="138" t="s">
        <v>3810</v>
      </c>
      <c r="L834" s="138" t="s">
        <v>18967</v>
      </c>
      <c r="M834" s="138" t="s">
        <v>18968</v>
      </c>
      <c r="N834" s="138" t="s">
        <v>54</v>
      </c>
      <c r="O834" s="138" t="s">
        <v>3778</v>
      </c>
      <c r="P834" s="139" t="s">
        <v>18969</v>
      </c>
      <c r="Q834">
        <v>3.8090000000000002</v>
      </c>
    </row>
    <row r="835" spans="1:17">
      <c r="A835" s="155">
        <v>4310132</v>
      </c>
      <c r="B835" s="138" t="s">
        <v>5808</v>
      </c>
      <c r="C835" s="138" t="s">
        <v>15167</v>
      </c>
      <c r="D835" s="138">
        <v>2023</v>
      </c>
      <c r="E835" s="138" t="s">
        <v>3812</v>
      </c>
      <c r="F835" s="138" t="s">
        <v>18964</v>
      </c>
      <c r="G835" s="138" t="s">
        <v>18987</v>
      </c>
      <c r="H835" s="138" t="s">
        <v>242</v>
      </c>
      <c r="I835" s="138" t="s">
        <v>3839</v>
      </c>
      <c r="J835" s="138" t="s">
        <v>344</v>
      </c>
      <c r="K835" s="138" t="s">
        <v>3810</v>
      </c>
      <c r="L835" s="138" t="s">
        <v>18967</v>
      </c>
      <c r="M835" s="138" t="s">
        <v>18968</v>
      </c>
      <c r="N835" s="138" t="s">
        <v>109</v>
      </c>
      <c r="O835" s="138" t="s">
        <v>67</v>
      </c>
      <c r="P835" s="139" t="s">
        <v>18969</v>
      </c>
      <c r="Q835">
        <v>3.9689999999999999</v>
      </c>
    </row>
    <row r="836" spans="1:17">
      <c r="A836" s="155">
        <v>4310138</v>
      </c>
      <c r="B836" s="138" t="s">
        <v>5809</v>
      </c>
      <c r="C836" s="138" t="s">
        <v>15169</v>
      </c>
      <c r="D836" s="138">
        <v>2023</v>
      </c>
      <c r="E836" s="138" t="s">
        <v>3812</v>
      </c>
      <c r="F836" s="138" t="s">
        <v>18964</v>
      </c>
      <c r="G836" s="138" t="s">
        <v>18987</v>
      </c>
      <c r="H836" s="138" t="s">
        <v>162</v>
      </c>
      <c r="I836" s="138" t="s">
        <v>18966</v>
      </c>
      <c r="J836" s="138" t="s">
        <v>164</v>
      </c>
      <c r="K836" s="138" t="s">
        <v>3810</v>
      </c>
      <c r="L836" s="138" t="s">
        <v>18967</v>
      </c>
      <c r="M836" s="138" t="s">
        <v>18968</v>
      </c>
      <c r="N836" s="138" t="s">
        <v>109</v>
      </c>
      <c r="O836" s="138" t="s">
        <v>67</v>
      </c>
      <c r="P836" s="139" t="s">
        <v>18969</v>
      </c>
      <c r="Q836">
        <v>3.3359999999999999</v>
      </c>
    </row>
    <row r="837" spans="1:17">
      <c r="A837" s="155">
        <v>4310141</v>
      </c>
      <c r="B837" s="138" t="s">
        <v>5810</v>
      </c>
      <c r="C837" s="138" t="s">
        <v>15171</v>
      </c>
      <c r="D837" s="138">
        <v>2023</v>
      </c>
      <c r="E837" s="138" t="s">
        <v>3812</v>
      </c>
      <c r="F837" s="138" t="s">
        <v>18964</v>
      </c>
      <c r="G837" s="138" t="s">
        <v>18987</v>
      </c>
      <c r="H837" s="138" t="s">
        <v>57</v>
      </c>
      <c r="I837" s="138" t="s">
        <v>3821</v>
      </c>
      <c r="J837" s="138" t="s">
        <v>59</v>
      </c>
      <c r="K837" s="138" t="s">
        <v>3810</v>
      </c>
      <c r="L837" s="138" t="s">
        <v>18967</v>
      </c>
      <c r="M837" s="138" t="s">
        <v>18968</v>
      </c>
      <c r="N837" s="138" t="s">
        <v>109</v>
      </c>
      <c r="O837" s="138" t="s">
        <v>67</v>
      </c>
      <c r="P837" s="139" t="s">
        <v>18969</v>
      </c>
      <c r="Q837">
        <v>3.6930000000000001</v>
      </c>
    </row>
    <row r="838" spans="1:17">
      <c r="A838" s="155">
        <v>4310142</v>
      </c>
      <c r="B838" s="138" t="s">
        <v>5811</v>
      </c>
      <c r="C838" s="138" t="s">
        <v>15173</v>
      </c>
      <c r="D838" s="138">
        <v>2023</v>
      </c>
      <c r="E838" s="138" t="s">
        <v>3812</v>
      </c>
      <c r="F838" s="138" t="s">
        <v>18964</v>
      </c>
      <c r="G838" s="138" t="s">
        <v>18987</v>
      </c>
      <c r="H838" s="138" t="s">
        <v>162</v>
      </c>
      <c r="I838" s="138" t="s">
        <v>18973</v>
      </c>
      <c r="J838" s="138" t="s">
        <v>18974</v>
      </c>
      <c r="K838" s="138" t="s">
        <v>3810</v>
      </c>
      <c r="L838" s="138" t="s">
        <v>18967</v>
      </c>
      <c r="M838" s="138" t="s">
        <v>18968</v>
      </c>
      <c r="N838" s="138" t="s">
        <v>109</v>
      </c>
      <c r="O838" s="138" t="s">
        <v>290</v>
      </c>
      <c r="P838" s="139" t="s">
        <v>18969</v>
      </c>
      <c r="Q838">
        <v>2.1760000000000002</v>
      </c>
    </row>
    <row r="839" spans="1:17">
      <c r="A839" s="155">
        <v>4310145</v>
      </c>
      <c r="B839" s="138" t="s">
        <v>5812</v>
      </c>
      <c r="C839" s="138" t="s">
        <v>15175</v>
      </c>
      <c r="D839" s="138"/>
      <c r="E839" s="138" t="s">
        <v>3812</v>
      </c>
      <c r="F839" s="138" t="s">
        <v>18964</v>
      </c>
      <c r="G839" s="138" t="s">
        <v>18987</v>
      </c>
      <c r="H839" s="138" t="s">
        <v>57</v>
      </c>
      <c r="I839" s="138" t="s">
        <v>3813</v>
      </c>
      <c r="J839" s="138" t="s">
        <v>130</v>
      </c>
      <c r="K839" s="138" t="s">
        <v>3810</v>
      </c>
      <c r="L839" s="138" t="s">
        <v>18967</v>
      </c>
      <c r="M839" s="138" t="s">
        <v>18968</v>
      </c>
      <c r="N839" s="138" t="s">
        <v>109</v>
      </c>
      <c r="O839" s="138" t="s">
        <v>3779</v>
      </c>
      <c r="P839" s="139" t="s">
        <v>18969</v>
      </c>
      <c r="Q839">
        <v>3.98</v>
      </c>
    </row>
    <row r="840" spans="1:17">
      <c r="A840" s="155">
        <v>4310149</v>
      </c>
      <c r="B840" s="138" t="s">
        <v>5813</v>
      </c>
      <c r="C840" s="138" t="s">
        <v>15177</v>
      </c>
      <c r="D840" s="138">
        <v>2023</v>
      </c>
      <c r="E840" s="138" t="s">
        <v>3812</v>
      </c>
      <c r="F840" s="138" t="s">
        <v>18964</v>
      </c>
      <c r="G840" s="138" t="s">
        <v>18987</v>
      </c>
      <c r="H840" s="138" t="s">
        <v>162</v>
      </c>
      <c r="I840" s="138" t="s">
        <v>18966</v>
      </c>
      <c r="J840" s="138" t="s">
        <v>164</v>
      </c>
      <c r="K840" s="138" t="s">
        <v>3810</v>
      </c>
      <c r="L840" s="138" t="s">
        <v>18967</v>
      </c>
      <c r="M840" s="138" t="s">
        <v>18968</v>
      </c>
      <c r="N840" s="138" t="s">
        <v>54</v>
      </c>
      <c r="O840" s="138" t="s">
        <v>67</v>
      </c>
      <c r="P840" s="139" t="s">
        <v>18969</v>
      </c>
      <c r="Q840">
        <v>2.3650000000000002</v>
      </c>
    </row>
    <row r="841" spans="1:17">
      <c r="A841" s="155">
        <v>4310154</v>
      </c>
      <c r="B841" s="138" t="s">
        <v>5814</v>
      </c>
      <c r="C841" s="138" t="s">
        <v>15179</v>
      </c>
      <c r="D841" s="138">
        <v>2023</v>
      </c>
      <c r="E841" s="138" t="s">
        <v>3812</v>
      </c>
      <c r="F841" s="138" t="s">
        <v>18964</v>
      </c>
      <c r="G841" s="138" t="s">
        <v>18987</v>
      </c>
      <c r="H841" s="138" t="s">
        <v>162</v>
      </c>
      <c r="I841" s="138" t="s">
        <v>18973</v>
      </c>
      <c r="J841" s="138" t="s">
        <v>18974</v>
      </c>
      <c r="K841" s="138" t="s">
        <v>3810</v>
      </c>
      <c r="L841" s="138" t="s">
        <v>18967</v>
      </c>
      <c r="M841" s="138" t="s">
        <v>18968</v>
      </c>
      <c r="N841" s="138" t="s">
        <v>109</v>
      </c>
      <c r="O841" s="138" t="s">
        <v>338</v>
      </c>
      <c r="P841" s="139" t="s">
        <v>18969</v>
      </c>
      <c r="Q841">
        <v>4</v>
      </c>
    </row>
    <row r="842" spans="1:17">
      <c r="A842" s="155">
        <v>4310157</v>
      </c>
      <c r="B842" s="138" t="s">
        <v>5815</v>
      </c>
      <c r="C842" s="138" t="s">
        <v>15181</v>
      </c>
      <c r="D842" s="138">
        <v>2023</v>
      </c>
      <c r="E842" s="138" t="s">
        <v>3812</v>
      </c>
      <c r="F842" s="138" t="s">
        <v>18964</v>
      </c>
      <c r="G842" s="138" t="s">
        <v>18987</v>
      </c>
      <c r="H842" s="138" t="s">
        <v>162</v>
      </c>
      <c r="I842" s="138" t="s">
        <v>18973</v>
      </c>
      <c r="J842" s="138" t="s">
        <v>18974</v>
      </c>
      <c r="K842" s="138" t="s">
        <v>3810</v>
      </c>
      <c r="L842" s="138" t="s">
        <v>18967</v>
      </c>
      <c r="M842" s="138" t="s">
        <v>18968</v>
      </c>
      <c r="N842" s="138" t="s">
        <v>109</v>
      </c>
      <c r="O842" s="138" t="s">
        <v>290</v>
      </c>
      <c r="P842" s="139" t="s">
        <v>18969</v>
      </c>
      <c r="Q842">
        <v>3.964</v>
      </c>
    </row>
    <row r="843" spans="1:17">
      <c r="A843" s="155">
        <v>4310161</v>
      </c>
      <c r="B843" s="138" t="s">
        <v>5816</v>
      </c>
      <c r="C843" s="138" t="s">
        <v>15183</v>
      </c>
      <c r="D843" s="138">
        <v>2023</v>
      </c>
      <c r="E843" s="138" t="s">
        <v>3812</v>
      </c>
      <c r="F843" s="138" t="s">
        <v>18964</v>
      </c>
      <c r="G843" s="138" t="s">
        <v>18987</v>
      </c>
      <c r="H843" s="138" t="s">
        <v>18981</v>
      </c>
      <c r="I843" s="138" t="s">
        <v>18973</v>
      </c>
      <c r="J843" s="138" t="s">
        <v>18974</v>
      </c>
      <c r="K843" s="138" t="s">
        <v>3810</v>
      </c>
      <c r="L843" s="138" t="s">
        <v>18967</v>
      </c>
      <c r="M843" s="138" t="s">
        <v>18968</v>
      </c>
      <c r="N843" s="138" t="s">
        <v>54</v>
      </c>
      <c r="O843" s="138" t="s">
        <v>67</v>
      </c>
      <c r="P843" s="139" t="s">
        <v>18969</v>
      </c>
      <c r="Q843">
        <v>0</v>
      </c>
    </row>
    <row r="844" spans="1:17">
      <c r="A844" s="155">
        <v>4310167</v>
      </c>
      <c r="B844" s="138" t="s">
        <v>5817</v>
      </c>
      <c r="C844" s="138" t="s">
        <v>15185</v>
      </c>
      <c r="D844" s="138">
        <v>2023</v>
      </c>
      <c r="E844" s="138" t="s">
        <v>3812</v>
      </c>
      <c r="F844" s="138" t="s">
        <v>18964</v>
      </c>
      <c r="G844" s="138" t="s">
        <v>18987</v>
      </c>
      <c r="H844" s="138" t="s">
        <v>162</v>
      </c>
      <c r="I844" s="138" t="s">
        <v>18973</v>
      </c>
      <c r="J844" s="138" t="s">
        <v>18974</v>
      </c>
      <c r="K844" s="138" t="s">
        <v>3810</v>
      </c>
      <c r="L844" s="138" t="s">
        <v>18967</v>
      </c>
      <c r="M844" s="138" t="s">
        <v>18968</v>
      </c>
      <c r="N844" s="138" t="s">
        <v>54</v>
      </c>
      <c r="O844" s="138" t="s">
        <v>290</v>
      </c>
      <c r="P844" s="139" t="s">
        <v>18969</v>
      </c>
      <c r="Q844">
        <v>1.4</v>
      </c>
    </row>
    <row r="845" spans="1:17">
      <c r="A845" s="155">
        <v>4310176</v>
      </c>
      <c r="B845" s="138" t="s">
        <v>5818</v>
      </c>
      <c r="C845" s="138" t="s">
        <v>15187</v>
      </c>
      <c r="D845" s="138">
        <v>2023</v>
      </c>
      <c r="E845" s="138" t="s">
        <v>3812</v>
      </c>
      <c r="F845" s="138" t="s">
        <v>18964</v>
      </c>
      <c r="G845" s="138" t="s">
        <v>18987</v>
      </c>
      <c r="H845" s="138" t="s">
        <v>242</v>
      </c>
      <c r="I845" s="138" t="s">
        <v>3839</v>
      </c>
      <c r="J845" s="138" t="s">
        <v>344</v>
      </c>
      <c r="K845" s="138" t="s">
        <v>3810</v>
      </c>
      <c r="L845" s="138" t="s">
        <v>18967</v>
      </c>
      <c r="M845" s="138" t="s">
        <v>18968</v>
      </c>
      <c r="N845" s="138" t="s">
        <v>109</v>
      </c>
      <c r="O845" s="138" t="s">
        <v>67</v>
      </c>
      <c r="P845" s="139" t="s">
        <v>18969</v>
      </c>
      <c r="Q845">
        <v>3.9830000000000001</v>
      </c>
    </row>
    <row r="846" spans="1:17">
      <c r="A846" s="155">
        <v>4310184</v>
      </c>
      <c r="B846" s="138" t="s">
        <v>5819</v>
      </c>
      <c r="C846" s="138" t="s">
        <v>15189</v>
      </c>
      <c r="D846" s="138">
        <v>2023</v>
      </c>
      <c r="E846" s="138" t="s">
        <v>3812</v>
      </c>
      <c r="F846" s="138" t="s">
        <v>18964</v>
      </c>
      <c r="G846" s="138" t="s">
        <v>18987</v>
      </c>
      <c r="H846" s="138" t="s">
        <v>162</v>
      </c>
      <c r="I846" s="138" t="s">
        <v>18966</v>
      </c>
      <c r="J846" s="138" t="s">
        <v>164</v>
      </c>
      <c r="K846" s="138" t="s">
        <v>3810</v>
      </c>
      <c r="L846" s="138" t="s">
        <v>18967</v>
      </c>
      <c r="M846" s="138" t="s">
        <v>18968</v>
      </c>
      <c r="N846" s="138" t="s">
        <v>54</v>
      </c>
      <c r="O846" s="138" t="s">
        <v>67</v>
      </c>
      <c r="P846" s="139" t="s">
        <v>18969</v>
      </c>
      <c r="Q846">
        <v>3.4289999999999998</v>
      </c>
    </row>
    <row r="847" spans="1:17">
      <c r="A847" s="155">
        <v>4310187</v>
      </c>
      <c r="B847" s="138" t="s">
        <v>5820</v>
      </c>
      <c r="C847" s="138" t="s">
        <v>15191</v>
      </c>
      <c r="D847" s="138"/>
      <c r="E847" s="138" t="s">
        <v>3812</v>
      </c>
      <c r="F847" s="138" t="s">
        <v>18964</v>
      </c>
      <c r="G847" s="138" t="s">
        <v>18987</v>
      </c>
      <c r="H847" s="138" t="s">
        <v>57</v>
      </c>
      <c r="I847" s="138" t="s">
        <v>3813</v>
      </c>
      <c r="J847" s="138" t="s">
        <v>130</v>
      </c>
      <c r="K847" s="138" t="s">
        <v>3810</v>
      </c>
      <c r="L847" s="138" t="s">
        <v>18967</v>
      </c>
      <c r="M847" s="138" t="s">
        <v>18968</v>
      </c>
      <c r="N847" s="138" t="s">
        <v>109</v>
      </c>
      <c r="O847" s="138" t="s">
        <v>338</v>
      </c>
      <c r="P847" s="139" t="s">
        <v>18969</v>
      </c>
      <c r="Q847">
        <v>3.8879999999999999</v>
      </c>
    </row>
    <row r="848" spans="1:17">
      <c r="A848" s="155">
        <v>4310189</v>
      </c>
      <c r="B848" s="138" t="s">
        <v>5821</v>
      </c>
      <c r="C848" s="138" t="s">
        <v>15193</v>
      </c>
      <c r="D848" s="138">
        <v>2023</v>
      </c>
      <c r="E848" s="138" t="s">
        <v>3812</v>
      </c>
      <c r="F848" s="138" t="s">
        <v>18964</v>
      </c>
      <c r="G848" s="138" t="s">
        <v>18987</v>
      </c>
      <c r="H848" s="138" t="s">
        <v>162</v>
      </c>
      <c r="I848" s="138" t="s">
        <v>18966</v>
      </c>
      <c r="J848" s="138" t="s">
        <v>164</v>
      </c>
      <c r="K848" s="138" t="s">
        <v>3810</v>
      </c>
      <c r="L848" s="138" t="s">
        <v>18967</v>
      </c>
      <c r="M848" s="138" t="s">
        <v>18968</v>
      </c>
      <c r="N848" s="138" t="s">
        <v>54</v>
      </c>
      <c r="O848" s="138" t="s">
        <v>67</v>
      </c>
      <c r="P848" s="139" t="s">
        <v>18969</v>
      </c>
      <c r="Q848">
        <v>2.95</v>
      </c>
    </row>
    <row r="849" spans="1:17">
      <c r="A849" s="155">
        <v>4310197</v>
      </c>
      <c r="B849" s="138" t="s">
        <v>5822</v>
      </c>
      <c r="C849" s="138" t="s">
        <v>15195</v>
      </c>
      <c r="D849" s="138">
        <v>2023</v>
      </c>
      <c r="E849" s="138" t="s">
        <v>3812</v>
      </c>
      <c r="F849" s="138" t="s">
        <v>18964</v>
      </c>
      <c r="G849" s="138" t="s">
        <v>18987</v>
      </c>
      <c r="H849" s="138" t="s">
        <v>162</v>
      </c>
      <c r="I849" s="138" t="s">
        <v>18966</v>
      </c>
      <c r="J849" s="138" t="s">
        <v>164</v>
      </c>
      <c r="K849" s="138" t="s">
        <v>3810</v>
      </c>
      <c r="L849" s="138" t="s">
        <v>18967</v>
      </c>
      <c r="M849" s="138" t="s">
        <v>18968</v>
      </c>
      <c r="N849" s="138" t="s">
        <v>54</v>
      </c>
      <c r="O849" s="138" t="s">
        <v>67</v>
      </c>
      <c r="P849" s="139" t="s">
        <v>18969</v>
      </c>
      <c r="Q849">
        <v>3.355</v>
      </c>
    </row>
    <row r="850" spans="1:17">
      <c r="A850" s="155">
        <v>4310200</v>
      </c>
      <c r="B850" s="138" t="s">
        <v>5823</v>
      </c>
      <c r="C850" s="138" t="s">
        <v>15197</v>
      </c>
      <c r="D850" s="138"/>
      <c r="E850" s="138" t="s">
        <v>3812</v>
      </c>
      <c r="F850" s="138" t="s">
        <v>18964</v>
      </c>
      <c r="G850" s="138" t="s">
        <v>18987</v>
      </c>
      <c r="H850" s="138" t="s">
        <v>57</v>
      </c>
      <c r="I850" s="138" t="s">
        <v>3813</v>
      </c>
      <c r="J850" s="138" t="s">
        <v>130</v>
      </c>
      <c r="K850" s="138" t="s">
        <v>3810</v>
      </c>
      <c r="L850" s="138" t="s">
        <v>18967</v>
      </c>
      <c r="M850" s="138" t="s">
        <v>18968</v>
      </c>
      <c r="N850" s="138" t="s">
        <v>54</v>
      </c>
      <c r="O850" s="138" t="s">
        <v>67</v>
      </c>
      <c r="P850" s="139" t="s">
        <v>18969</v>
      </c>
      <c r="Q850">
        <v>4</v>
      </c>
    </row>
    <row r="851" spans="1:17">
      <c r="A851" s="155">
        <v>4310207</v>
      </c>
      <c r="B851" s="138" t="s">
        <v>5824</v>
      </c>
      <c r="C851" s="138" t="s">
        <v>15202</v>
      </c>
      <c r="D851" s="138">
        <v>2023</v>
      </c>
      <c r="E851" s="138" t="s">
        <v>3812</v>
      </c>
      <c r="F851" s="138" t="s">
        <v>18964</v>
      </c>
      <c r="G851" s="138" t="s">
        <v>18987</v>
      </c>
      <c r="H851" s="138" t="s">
        <v>57</v>
      </c>
      <c r="I851" s="138" t="s">
        <v>3833</v>
      </c>
      <c r="J851" s="138" t="s">
        <v>407</v>
      </c>
      <c r="K851" s="138" t="s">
        <v>3810</v>
      </c>
      <c r="L851" s="138" t="s">
        <v>18967</v>
      </c>
      <c r="M851" s="138" t="s">
        <v>18968</v>
      </c>
      <c r="N851" s="138" t="s">
        <v>109</v>
      </c>
      <c r="O851" s="138" t="s">
        <v>290</v>
      </c>
      <c r="P851" s="139" t="s">
        <v>18969</v>
      </c>
      <c r="Q851">
        <v>3.65</v>
      </c>
    </row>
    <row r="852" spans="1:17">
      <c r="A852" s="155">
        <v>4310210</v>
      </c>
      <c r="B852" s="138" t="s">
        <v>5825</v>
      </c>
      <c r="C852" s="138" t="s">
        <v>15204</v>
      </c>
      <c r="D852" s="138">
        <v>2023</v>
      </c>
      <c r="E852" s="138" t="s">
        <v>3812</v>
      </c>
      <c r="F852" s="138" t="s">
        <v>18964</v>
      </c>
      <c r="G852" s="138" t="s">
        <v>18987</v>
      </c>
      <c r="H852" s="138" t="s">
        <v>57</v>
      </c>
      <c r="I852" s="138" t="s">
        <v>3833</v>
      </c>
      <c r="J852" s="138" t="s">
        <v>407</v>
      </c>
      <c r="K852" s="138" t="s">
        <v>3810</v>
      </c>
      <c r="L852" s="138" t="s">
        <v>18967</v>
      </c>
      <c r="M852" s="138" t="s">
        <v>18968</v>
      </c>
      <c r="N852" s="138" t="s">
        <v>109</v>
      </c>
      <c r="O852" s="138" t="s">
        <v>67</v>
      </c>
      <c r="P852" s="139" t="s">
        <v>18969</v>
      </c>
      <c r="Q852">
        <v>2.8940000000000001</v>
      </c>
    </row>
    <row r="853" spans="1:17">
      <c r="A853" s="155">
        <v>4310220</v>
      </c>
      <c r="B853" s="138" t="s">
        <v>5826</v>
      </c>
      <c r="C853" s="138" t="s">
        <v>15206</v>
      </c>
      <c r="D853" s="138">
        <v>2023</v>
      </c>
      <c r="E853" s="138" t="s">
        <v>3812</v>
      </c>
      <c r="F853" s="138" t="s">
        <v>18964</v>
      </c>
      <c r="G853" s="138" t="s">
        <v>18987</v>
      </c>
      <c r="H853" s="138" t="s">
        <v>162</v>
      </c>
      <c r="I853" s="138" t="s">
        <v>18966</v>
      </c>
      <c r="J853" s="138" t="s">
        <v>164</v>
      </c>
      <c r="K853" s="138" t="s">
        <v>3810</v>
      </c>
      <c r="L853" s="138" t="s">
        <v>18967</v>
      </c>
      <c r="M853" s="138" t="s">
        <v>18968</v>
      </c>
      <c r="N853" s="138" t="s">
        <v>54</v>
      </c>
      <c r="O853" s="138" t="s">
        <v>338</v>
      </c>
      <c r="P853" s="139" t="s">
        <v>18969</v>
      </c>
      <c r="Q853">
        <v>3.6819999999999999</v>
      </c>
    </row>
    <row r="854" spans="1:17">
      <c r="A854" s="155">
        <v>4310225</v>
      </c>
      <c r="B854" s="138" t="s">
        <v>5827</v>
      </c>
      <c r="C854" s="138" t="s">
        <v>15208</v>
      </c>
      <c r="D854" s="138">
        <v>2023</v>
      </c>
      <c r="E854" s="138" t="s">
        <v>3812</v>
      </c>
      <c r="F854" s="138" t="s">
        <v>18964</v>
      </c>
      <c r="G854" s="138" t="s">
        <v>18987</v>
      </c>
      <c r="H854" s="138" t="s">
        <v>242</v>
      </c>
      <c r="I854" s="138" t="s">
        <v>3826</v>
      </c>
      <c r="J854" s="138" t="s">
        <v>244</v>
      </c>
      <c r="K854" s="138" t="s">
        <v>3810</v>
      </c>
      <c r="L854" s="138" t="s">
        <v>18967</v>
      </c>
      <c r="M854" s="138" t="s">
        <v>18968</v>
      </c>
      <c r="N854" s="138" t="s">
        <v>109</v>
      </c>
      <c r="O854" s="138" t="s">
        <v>67</v>
      </c>
      <c r="P854" s="139" t="s">
        <v>18969</v>
      </c>
      <c r="Q854">
        <v>3.75</v>
      </c>
    </row>
    <row r="855" spans="1:17">
      <c r="A855" s="155">
        <v>4310227</v>
      </c>
      <c r="B855" s="138" t="s">
        <v>15210</v>
      </c>
      <c r="C855" s="138" t="s">
        <v>15211</v>
      </c>
      <c r="D855" s="138">
        <v>2023</v>
      </c>
      <c r="E855" s="138" t="s">
        <v>3812</v>
      </c>
      <c r="F855" s="138" t="s">
        <v>18964</v>
      </c>
      <c r="G855" s="138" t="s">
        <v>18987</v>
      </c>
      <c r="H855" s="138" t="s">
        <v>18979</v>
      </c>
      <c r="I855" s="138" t="s">
        <v>3849</v>
      </c>
      <c r="J855" s="138" t="s">
        <v>123</v>
      </c>
      <c r="K855" s="138" t="s">
        <v>3810</v>
      </c>
      <c r="L855" s="138" t="s">
        <v>18967</v>
      </c>
      <c r="M855" s="138" t="s">
        <v>18968</v>
      </c>
      <c r="N855" s="138" t="s">
        <v>54</v>
      </c>
      <c r="O855" s="138" t="s">
        <v>67</v>
      </c>
      <c r="P855" s="139" t="s">
        <v>18969</v>
      </c>
      <c r="Q855">
        <v>1.5</v>
      </c>
    </row>
    <row r="856" spans="1:17">
      <c r="A856" s="155">
        <v>4310230</v>
      </c>
      <c r="B856" s="138" t="s">
        <v>5828</v>
      </c>
      <c r="C856" s="138" t="s">
        <v>15213</v>
      </c>
      <c r="D856" s="138">
        <v>2023</v>
      </c>
      <c r="E856" s="138" t="s">
        <v>3812</v>
      </c>
      <c r="F856" s="138" t="s">
        <v>18964</v>
      </c>
      <c r="G856" s="138" t="s">
        <v>18987</v>
      </c>
      <c r="H856" s="138" t="s">
        <v>57</v>
      </c>
      <c r="I856" s="138" t="s">
        <v>3849</v>
      </c>
      <c r="J856" s="138" t="s">
        <v>123</v>
      </c>
      <c r="K856" s="138" t="s">
        <v>3810</v>
      </c>
      <c r="L856" s="138" t="s">
        <v>18967</v>
      </c>
      <c r="M856" s="138" t="s">
        <v>18968</v>
      </c>
      <c r="N856" s="138" t="s">
        <v>109</v>
      </c>
      <c r="O856" s="138" t="s">
        <v>67</v>
      </c>
      <c r="P856" s="139" t="s">
        <v>18969</v>
      </c>
      <c r="Q856">
        <v>3.6</v>
      </c>
    </row>
    <row r="857" spans="1:17">
      <c r="A857" s="155">
        <v>4310231</v>
      </c>
      <c r="B857" s="138" t="s">
        <v>5829</v>
      </c>
      <c r="C857" s="138" t="s">
        <v>15215</v>
      </c>
      <c r="D857" s="138">
        <v>2023</v>
      </c>
      <c r="E857" s="138" t="s">
        <v>3812</v>
      </c>
      <c r="F857" s="138" t="s">
        <v>18964</v>
      </c>
      <c r="G857" s="138" t="s">
        <v>18987</v>
      </c>
      <c r="H857" s="138" t="s">
        <v>162</v>
      </c>
      <c r="I857" s="138" t="s">
        <v>18973</v>
      </c>
      <c r="J857" s="138" t="s">
        <v>18974</v>
      </c>
      <c r="K857" s="138" t="s">
        <v>3810</v>
      </c>
      <c r="L857" s="138" t="s">
        <v>18967</v>
      </c>
      <c r="M857" s="138" t="s">
        <v>18968</v>
      </c>
      <c r="N857" s="138" t="s">
        <v>54</v>
      </c>
      <c r="O857" s="138" t="s">
        <v>67</v>
      </c>
      <c r="P857" s="139" t="s">
        <v>18969</v>
      </c>
      <c r="Q857">
        <v>3.052</v>
      </c>
    </row>
    <row r="858" spans="1:17">
      <c r="A858" s="155">
        <v>4310251</v>
      </c>
      <c r="B858" s="138" t="s">
        <v>5830</v>
      </c>
      <c r="C858" s="138" t="s">
        <v>15217</v>
      </c>
      <c r="D858" s="138">
        <v>2023</v>
      </c>
      <c r="E858" s="138" t="s">
        <v>3812</v>
      </c>
      <c r="F858" s="138" t="s">
        <v>18964</v>
      </c>
      <c r="G858" s="138" t="s">
        <v>18987</v>
      </c>
      <c r="H858" s="138" t="s">
        <v>162</v>
      </c>
      <c r="I858" s="138" t="s">
        <v>18966</v>
      </c>
      <c r="J858" s="138" t="s">
        <v>164</v>
      </c>
      <c r="K858" s="138" t="s">
        <v>3810</v>
      </c>
      <c r="L858" s="138" t="s">
        <v>18967</v>
      </c>
      <c r="M858" s="138" t="s">
        <v>18968</v>
      </c>
      <c r="N858" s="138" t="s">
        <v>54</v>
      </c>
      <c r="O858" s="138" t="s">
        <v>67</v>
      </c>
      <c r="P858" s="139" t="s">
        <v>18969</v>
      </c>
      <c r="Q858">
        <v>3.702</v>
      </c>
    </row>
    <row r="859" spans="1:17">
      <c r="A859" s="155">
        <v>4310252</v>
      </c>
      <c r="B859" s="138" t="s">
        <v>5831</v>
      </c>
      <c r="C859" s="138" t="s">
        <v>15219</v>
      </c>
      <c r="D859" s="138">
        <v>2023</v>
      </c>
      <c r="E859" s="138" t="s">
        <v>3812</v>
      </c>
      <c r="F859" s="138" t="s">
        <v>18964</v>
      </c>
      <c r="G859" s="138" t="s">
        <v>18987</v>
      </c>
      <c r="H859" s="138" t="s">
        <v>57</v>
      </c>
      <c r="I859" s="138" t="s">
        <v>3821</v>
      </c>
      <c r="J859" s="138" t="s">
        <v>59</v>
      </c>
      <c r="K859" s="138" t="s">
        <v>3810</v>
      </c>
      <c r="L859" s="138" t="s">
        <v>18967</v>
      </c>
      <c r="M859" s="138" t="s">
        <v>18968</v>
      </c>
      <c r="N859" s="138" t="s">
        <v>109</v>
      </c>
      <c r="O859" s="138" t="s">
        <v>67</v>
      </c>
      <c r="P859" s="139" t="s">
        <v>18969</v>
      </c>
      <c r="Q859">
        <v>2.8</v>
      </c>
    </row>
    <row r="860" spans="1:17">
      <c r="A860" s="155">
        <v>4310254</v>
      </c>
      <c r="B860" s="138" t="s">
        <v>15221</v>
      </c>
      <c r="C860" s="138" t="s">
        <v>15222</v>
      </c>
      <c r="D860" s="138">
        <v>2023</v>
      </c>
      <c r="E860" s="138" t="s">
        <v>3812</v>
      </c>
      <c r="F860" s="138" t="s">
        <v>18964</v>
      </c>
      <c r="G860" s="138" t="s">
        <v>18987</v>
      </c>
      <c r="H860" s="138" t="s">
        <v>162</v>
      </c>
      <c r="I860" s="138" t="s">
        <v>18973</v>
      </c>
      <c r="J860" s="138" t="s">
        <v>18974</v>
      </c>
      <c r="K860" s="138" t="s">
        <v>3810</v>
      </c>
      <c r="L860" s="138" t="s">
        <v>18967</v>
      </c>
      <c r="M860" s="138" t="s">
        <v>18968</v>
      </c>
      <c r="N860" s="138" t="s">
        <v>109</v>
      </c>
      <c r="O860" s="138" t="s">
        <v>67</v>
      </c>
      <c r="P860" s="139" t="s">
        <v>18969</v>
      </c>
      <c r="Q860">
        <v>0</v>
      </c>
    </row>
    <row r="861" spans="1:17">
      <c r="A861" s="155">
        <v>4310263</v>
      </c>
      <c r="B861" s="138" t="s">
        <v>5832</v>
      </c>
      <c r="C861" s="138" t="s">
        <v>15224</v>
      </c>
      <c r="D861" s="138">
        <v>2023</v>
      </c>
      <c r="E861" s="138" t="s">
        <v>3812</v>
      </c>
      <c r="F861" s="138" t="s">
        <v>18964</v>
      </c>
      <c r="G861" s="138" t="s">
        <v>18987</v>
      </c>
      <c r="H861" s="138" t="s">
        <v>162</v>
      </c>
      <c r="I861" s="138" t="s">
        <v>18973</v>
      </c>
      <c r="J861" s="138" t="s">
        <v>18974</v>
      </c>
      <c r="K861" s="138" t="s">
        <v>3810</v>
      </c>
      <c r="L861" s="138" t="s">
        <v>18967</v>
      </c>
      <c r="M861" s="138" t="s">
        <v>18968</v>
      </c>
      <c r="N861" s="138" t="s">
        <v>109</v>
      </c>
      <c r="O861" s="138" t="s">
        <v>232</v>
      </c>
      <c r="P861" s="139" t="s">
        <v>18969</v>
      </c>
      <c r="Q861">
        <v>4</v>
      </c>
    </row>
    <row r="862" spans="1:17">
      <c r="A862" s="155">
        <v>4310264</v>
      </c>
      <c r="B862" s="138" t="s">
        <v>15226</v>
      </c>
      <c r="C862" s="138" t="s">
        <v>15227</v>
      </c>
      <c r="D862" s="138">
        <v>2023</v>
      </c>
      <c r="E862" s="138" t="s">
        <v>3812</v>
      </c>
      <c r="F862" s="138" t="s">
        <v>18964</v>
      </c>
      <c r="G862" s="138" t="s">
        <v>18987</v>
      </c>
      <c r="H862" s="138" t="s">
        <v>18979</v>
      </c>
      <c r="I862" s="138" t="s">
        <v>3849</v>
      </c>
      <c r="J862" s="138" t="s">
        <v>123</v>
      </c>
      <c r="K862" s="138" t="s">
        <v>3810</v>
      </c>
      <c r="L862" s="138" t="s">
        <v>18967</v>
      </c>
      <c r="M862" s="138" t="s">
        <v>18968</v>
      </c>
      <c r="N862" s="138" t="s">
        <v>54</v>
      </c>
      <c r="O862" s="138" t="s">
        <v>67</v>
      </c>
      <c r="P862" s="139" t="s">
        <v>18969</v>
      </c>
      <c r="Q862">
        <v>0.8</v>
      </c>
    </row>
    <row r="863" spans="1:17">
      <c r="A863" s="155">
        <v>4310272</v>
      </c>
      <c r="B863" s="138" t="s">
        <v>15229</v>
      </c>
      <c r="C863" s="138" t="s">
        <v>15230</v>
      </c>
      <c r="D863" s="138">
        <v>2023</v>
      </c>
      <c r="E863" s="138" t="s">
        <v>3812</v>
      </c>
      <c r="F863" s="138" t="s">
        <v>18964</v>
      </c>
      <c r="G863" s="138" t="s">
        <v>18987</v>
      </c>
      <c r="H863" s="138" t="s">
        <v>18979</v>
      </c>
      <c r="I863" s="138" t="s">
        <v>3849</v>
      </c>
      <c r="J863" s="138" t="s">
        <v>123</v>
      </c>
      <c r="K863" s="138" t="s">
        <v>3810</v>
      </c>
      <c r="L863" s="138" t="s">
        <v>18967</v>
      </c>
      <c r="M863" s="138" t="s">
        <v>18968</v>
      </c>
      <c r="N863" s="138" t="s">
        <v>109</v>
      </c>
      <c r="O863" s="138" t="s">
        <v>180</v>
      </c>
      <c r="P863" s="139" t="s">
        <v>18969</v>
      </c>
      <c r="Q863">
        <v>0</v>
      </c>
    </row>
    <row r="864" spans="1:17">
      <c r="A864" s="155">
        <v>4310273</v>
      </c>
      <c r="B864" s="138" t="s">
        <v>5833</v>
      </c>
      <c r="C864" s="138" t="s">
        <v>15232</v>
      </c>
      <c r="D864" s="138">
        <v>2023</v>
      </c>
      <c r="E864" s="138" t="s">
        <v>3812</v>
      </c>
      <c r="F864" s="138" t="s">
        <v>18964</v>
      </c>
      <c r="G864" s="138" t="s">
        <v>18987</v>
      </c>
      <c r="H864" s="138" t="s">
        <v>162</v>
      </c>
      <c r="I864" s="138" t="s">
        <v>3863</v>
      </c>
      <c r="J864" s="138" t="s">
        <v>632</v>
      </c>
      <c r="K864" s="138" t="s">
        <v>3810</v>
      </c>
      <c r="L864" s="138" t="s">
        <v>18967</v>
      </c>
      <c r="M864" s="138" t="s">
        <v>18968</v>
      </c>
      <c r="N864" s="138" t="s">
        <v>109</v>
      </c>
      <c r="O864" s="138" t="s">
        <v>67</v>
      </c>
      <c r="P864" s="139" t="s">
        <v>18969</v>
      </c>
      <c r="Q864">
        <v>3.1219999999999999</v>
      </c>
    </row>
    <row r="865" spans="1:17">
      <c r="A865" s="155">
        <v>4310274</v>
      </c>
      <c r="B865" s="138" t="s">
        <v>5834</v>
      </c>
      <c r="C865" s="138" t="s">
        <v>15234</v>
      </c>
      <c r="D865" s="138">
        <v>2023</v>
      </c>
      <c r="E865" s="138" t="s">
        <v>3812</v>
      </c>
      <c r="F865" s="138" t="s">
        <v>18964</v>
      </c>
      <c r="G865" s="138" t="s">
        <v>18987</v>
      </c>
      <c r="H865" s="138" t="s">
        <v>242</v>
      </c>
      <c r="I865" s="138" t="s">
        <v>3839</v>
      </c>
      <c r="J865" s="138" t="s">
        <v>344</v>
      </c>
      <c r="K865" s="138" t="s">
        <v>3810</v>
      </c>
      <c r="L865" s="138" t="s">
        <v>18967</v>
      </c>
      <c r="M865" s="138" t="s">
        <v>18968</v>
      </c>
      <c r="N865" s="138" t="s">
        <v>109</v>
      </c>
      <c r="O865" s="138" t="s">
        <v>67</v>
      </c>
      <c r="P865" s="139" t="s">
        <v>18969</v>
      </c>
      <c r="Q865">
        <v>2</v>
      </c>
    </row>
    <row r="866" spans="1:17">
      <c r="A866" s="155">
        <v>4310275</v>
      </c>
      <c r="B866" s="138" t="s">
        <v>5835</v>
      </c>
      <c r="C866" s="138" t="s">
        <v>15236</v>
      </c>
      <c r="D866" s="138">
        <v>2023</v>
      </c>
      <c r="E866" s="138" t="s">
        <v>3812</v>
      </c>
      <c r="F866" s="138" t="s">
        <v>18964</v>
      </c>
      <c r="G866" s="138" t="s">
        <v>18987</v>
      </c>
      <c r="H866" s="138" t="s">
        <v>162</v>
      </c>
      <c r="I866" s="138" t="s">
        <v>18973</v>
      </c>
      <c r="J866" s="138" t="s">
        <v>18974</v>
      </c>
      <c r="K866" s="138" t="s">
        <v>3810</v>
      </c>
      <c r="L866" s="138" t="s">
        <v>18967</v>
      </c>
      <c r="M866" s="138" t="s">
        <v>18968</v>
      </c>
      <c r="N866" s="138" t="s">
        <v>109</v>
      </c>
      <c r="O866" s="138" t="s">
        <v>67</v>
      </c>
      <c r="P866" s="139" t="s">
        <v>18969</v>
      </c>
      <c r="Q866">
        <v>3.536</v>
      </c>
    </row>
    <row r="867" spans="1:17">
      <c r="A867" s="155">
        <v>4310277</v>
      </c>
      <c r="B867" s="138" t="s">
        <v>5836</v>
      </c>
      <c r="C867" s="138" t="s">
        <v>15238</v>
      </c>
      <c r="D867" s="138">
        <v>2023</v>
      </c>
      <c r="E867" s="138" t="s">
        <v>3812</v>
      </c>
      <c r="F867" s="138" t="s">
        <v>18964</v>
      </c>
      <c r="G867" s="138" t="s">
        <v>18987</v>
      </c>
      <c r="H867" s="138" t="s">
        <v>162</v>
      </c>
      <c r="I867" s="138" t="s">
        <v>18966</v>
      </c>
      <c r="J867" s="138" t="s">
        <v>164</v>
      </c>
      <c r="K867" s="138" t="s">
        <v>3810</v>
      </c>
      <c r="L867" s="138" t="s">
        <v>18967</v>
      </c>
      <c r="M867" s="138" t="s">
        <v>18968</v>
      </c>
      <c r="N867" s="138" t="s">
        <v>54</v>
      </c>
      <c r="O867" s="138" t="s">
        <v>67</v>
      </c>
      <c r="P867" s="139" t="s">
        <v>18969</v>
      </c>
      <c r="Q867">
        <v>3.4780000000000002</v>
      </c>
    </row>
    <row r="868" spans="1:17">
      <c r="A868" s="155">
        <v>4310278</v>
      </c>
      <c r="B868" s="138" t="s">
        <v>5837</v>
      </c>
      <c r="C868" s="138" t="s">
        <v>15240</v>
      </c>
      <c r="D868" s="138">
        <v>2023</v>
      </c>
      <c r="E868" s="138" t="s">
        <v>3812</v>
      </c>
      <c r="F868" s="138" t="s">
        <v>18964</v>
      </c>
      <c r="G868" s="138" t="s">
        <v>18987</v>
      </c>
      <c r="H868" s="138" t="s">
        <v>18981</v>
      </c>
      <c r="I868" s="138" t="s">
        <v>18973</v>
      </c>
      <c r="J868" s="138" t="s">
        <v>18974</v>
      </c>
      <c r="K868" s="138" t="s">
        <v>3810</v>
      </c>
      <c r="L868" s="138" t="s">
        <v>18967</v>
      </c>
      <c r="M868" s="138" t="s">
        <v>18968</v>
      </c>
      <c r="N868" s="138" t="s">
        <v>109</v>
      </c>
      <c r="O868" s="138" t="s">
        <v>67</v>
      </c>
      <c r="P868" s="139" t="s">
        <v>18969</v>
      </c>
      <c r="Q868">
        <v>1.3129999999999999</v>
      </c>
    </row>
    <row r="869" spans="1:17">
      <c r="A869" s="155">
        <v>4310284</v>
      </c>
      <c r="B869" s="138" t="s">
        <v>5838</v>
      </c>
      <c r="C869" s="138" t="s">
        <v>15242</v>
      </c>
      <c r="D869" s="138">
        <v>2023</v>
      </c>
      <c r="E869" s="138" t="s">
        <v>3812</v>
      </c>
      <c r="F869" s="138" t="s">
        <v>18964</v>
      </c>
      <c r="G869" s="138" t="s">
        <v>18987</v>
      </c>
      <c r="H869" s="138" t="s">
        <v>162</v>
      </c>
      <c r="I869" s="138" t="s">
        <v>3863</v>
      </c>
      <c r="J869" s="138" t="s">
        <v>632</v>
      </c>
      <c r="K869" s="138" t="s">
        <v>3810</v>
      </c>
      <c r="L869" s="138" t="s">
        <v>18967</v>
      </c>
      <c r="M869" s="138" t="s">
        <v>18968</v>
      </c>
      <c r="N869" s="138" t="s">
        <v>109</v>
      </c>
      <c r="O869" s="138" t="s">
        <v>67</v>
      </c>
      <c r="P869" s="139" t="s">
        <v>18969</v>
      </c>
      <c r="Q869">
        <v>3.907</v>
      </c>
    </row>
    <row r="870" spans="1:17">
      <c r="A870" s="155">
        <v>4310288</v>
      </c>
      <c r="B870" s="138" t="s">
        <v>5839</v>
      </c>
      <c r="C870" s="138" t="s">
        <v>15244</v>
      </c>
      <c r="D870" s="138">
        <v>2023</v>
      </c>
      <c r="E870" s="138" t="s">
        <v>3812</v>
      </c>
      <c r="F870" s="138" t="s">
        <v>18964</v>
      </c>
      <c r="G870" s="138" t="s">
        <v>18987</v>
      </c>
      <c r="H870" s="138" t="s">
        <v>242</v>
      </c>
      <c r="I870" s="138" t="s">
        <v>3839</v>
      </c>
      <c r="J870" s="138" t="s">
        <v>344</v>
      </c>
      <c r="K870" s="138" t="s">
        <v>3810</v>
      </c>
      <c r="L870" s="138" t="s">
        <v>18967</v>
      </c>
      <c r="M870" s="138" t="s">
        <v>18968</v>
      </c>
      <c r="N870" s="138" t="s">
        <v>109</v>
      </c>
      <c r="O870" s="138" t="s">
        <v>67</v>
      </c>
      <c r="P870" s="139" t="s">
        <v>18969</v>
      </c>
      <c r="Q870">
        <v>3.831</v>
      </c>
    </row>
    <row r="871" spans="1:17">
      <c r="A871" s="155">
        <v>4310292</v>
      </c>
      <c r="B871" s="138" t="s">
        <v>5840</v>
      </c>
      <c r="C871" s="138" t="s">
        <v>15246</v>
      </c>
      <c r="D871" s="138">
        <v>2023</v>
      </c>
      <c r="E871" s="138" t="s">
        <v>3812</v>
      </c>
      <c r="F871" s="138" t="s">
        <v>18964</v>
      </c>
      <c r="G871" s="138" t="s">
        <v>18987</v>
      </c>
      <c r="H871" s="138" t="s">
        <v>162</v>
      </c>
      <c r="I871" s="138" t="s">
        <v>18973</v>
      </c>
      <c r="J871" s="138" t="s">
        <v>18974</v>
      </c>
      <c r="K871" s="138" t="s">
        <v>3810</v>
      </c>
      <c r="L871" s="138" t="s">
        <v>18967</v>
      </c>
      <c r="M871" s="138" t="s">
        <v>18968</v>
      </c>
      <c r="N871" s="138" t="s">
        <v>109</v>
      </c>
      <c r="O871" s="138" t="s">
        <v>290</v>
      </c>
      <c r="P871" s="139" t="s">
        <v>18969</v>
      </c>
      <c r="Q871">
        <v>3.9569999999999999</v>
      </c>
    </row>
    <row r="872" spans="1:17">
      <c r="A872" s="155">
        <v>4310295</v>
      </c>
      <c r="B872" s="138" t="s">
        <v>5841</v>
      </c>
      <c r="C872" s="138" t="s">
        <v>15251</v>
      </c>
      <c r="D872" s="138">
        <v>2023</v>
      </c>
      <c r="E872" s="138" t="s">
        <v>3812</v>
      </c>
      <c r="F872" s="138" t="s">
        <v>18964</v>
      </c>
      <c r="G872" s="138" t="s">
        <v>18987</v>
      </c>
      <c r="H872" s="138" t="s">
        <v>242</v>
      </c>
      <c r="I872" s="138" t="s">
        <v>3839</v>
      </c>
      <c r="J872" s="138" t="s">
        <v>344</v>
      </c>
      <c r="K872" s="138" t="s">
        <v>3810</v>
      </c>
      <c r="L872" s="138" t="s">
        <v>18967</v>
      </c>
      <c r="M872" s="138" t="s">
        <v>18968</v>
      </c>
      <c r="N872" s="138" t="s">
        <v>54</v>
      </c>
      <c r="O872" s="138" t="s">
        <v>67</v>
      </c>
      <c r="P872" s="139" t="s">
        <v>18969</v>
      </c>
      <c r="Q872">
        <v>2.6</v>
      </c>
    </row>
    <row r="873" spans="1:17">
      <c r="A873" s="155">
        <v>4310299</v>
      </c>
      <c r="B873" s="138" t="s">
        <v>5842</v>
      </c>
      <c r="C873" s="138" t="s">
        <v>15253</v>
      </c>
      <c r="D873" s="138">
        <v>2023</v>
      </c>
      <c r="E873" s="138" t="s">
        <v>3812</v>
      </c>
      <c r="F873" s="138" t="s">
        <v>18964</v>
      </c>
      <c r="G873" s="138" t="s">
        <v>18987</v>
      </c>
      <c r="H873" s="138" t="s">
        <v>242</v>
      </c>
      <c r="I873" s="138" t="s">
        <v>3839</v>
      </c>
      <c r="J873" s="138" t="s">
        <v>344</v>
      </c>
      <c r="K873" s="138" t="s">
        <v>3810</v>
      </c>
      <c r="L873" s="138" t="s">
        <v>18967</v>
      </c>
      <c r="M873" s="138" t="s">
        <v>18968</v>
      </c>
      <c r="N873" s="138" t="s">
        <v>54</v>
      </c>
      <c r="O873" s="138" t="s">
        <v>67</v>
      </c>
      <c r="P873" s="139" t="s">
        <v>18969</v>
      </c>
      <c r="Q873">
        <v>2.75</v>
      </c>
    </row>
    <row r="874" spans="1:17">
      <c r="A874" s="155">
        <v>4310304</v>
      </c>
      <c r="B874" s="138" t="s">
        <v>5843</v>
      </c>
      <c r="C874" s="138" t="s">
        <v>15255</v>
      </c>
      <c r="D874" s="138">
        <v>2023</v>
      </c>
      <c r="E874" s="138" t="s">
        <v>3812</v>
      </c>
      <c r="F874" s="138" t="s">
        <v>18964</v>
      </c>
      <c r="G874" s="138" t="s">
        <v>18987</v>
      </c>
      <c r="H874" s="138" t="s">
        <v>162</v>
      </c>
      <c r="I874" s="138" t="s">
        <v>18973</v>
      </c>
      <c r="J874" s="138" t="s">
        <v>18974</v>
      </c>
      <c r="K874" s="138" t="s">
        <v>3810</v>
      </c>
      <c r="L874" s="138" t="s">
        <v>18967</v>
      </c>
      <c r="M874" s="138" t="s">
        <v>18968</v>
      </c>
      <c r="N874" s="138" t="s">
        <v>109</v>
      </c>
      <c r="O874" s="138" t="s">
        <v>232</v>
      </c>
      <c r="P874" s="139" t="s">
        <v>18969</v>
      </c>
      <c r="Q874">
        <v>3.9580000000000002</v>
      </c>
    </row>
    <row r="875" spans="1:17">
      <c r="A875" s="155">
        <v>4310310</v>
      </c>
      <c r="B875" s="138" t="s">
        <v>5844</v>
      </c>
      <c r="C875" s="138" t="s">
        <v>15257</v>
      </c>
      <c r="D875" s="138">
        <v>2023</v>
      </c>
      <c r="E875" s="138" t="s">
        <v>3812</v>
      </c>
      <c r="F875" s="138" t="s">
        <v>18964</v>
      </c>
      <c r="G875" s="138" t="s">
        <v>18987</v>
      </c>
      <c r="H875" s="138" t="s">
        <v>162</v>
      </c>
      <c r="I875" s="138" t="s">
        <v>18973</v>
      </c>
      <c r="J875" s="138" t="s">
        <v>18974</v>
      </c>
      <c r="K875" s="138" t="s">
        <v>3810</v>
      </c>
      <c r="L875" s="138" t="s">
        <v>18967</v>
      </c>
      <c r="M875" s="138" t="s">
        <v>18968</v>
      </c>
      <c r="N875" s="138" t="s">
        <v>54</v>
      </c>
      <c r="O875" s="138" t="s">
        <v>290</v>
      </c>
      <c r="P875" s="139" t="s">
        <v>18969</v>
      </c>
      <c r="Q875">
        <v>2.6669999999999998</v>
      </c>
    </row>
    <row r="876" spans="1:17">
      <c r="A876" s="155">
        <v>4310315</v>
      </c>
      <c r="B876" s="138" t="s">
        <v>5845</v>
      </c>
      <c r="C876" s="138" t="s">
        <v>15259</v>
      </c>
      <c r="D876" s="138">
        <v>2023</v>
      </c>
      <c r="E876" s="138" t="s">
        <v>3812</v>
      </c>
      <c r="F876" s="138" t="s">
        <v>18964</v>
      </c>
      <c r="G876" s="138" t="s">
        <v>18987</v>
      </c>
      <c r="H876" s="138" t="s">
        <v>57</v>
      </c>
      <c r="I876" s="138" t="s">
        <v>3849</v>
      </c>
      <c r="J876" s="138" t="s">
        <v>123</v>
      </c>
      <c r="K876" s="138" t="s">
        <v>3810</v>
      </c>
      <c r="L876" s="138" t="s">
        <v>18967</v>
      </c>
      <c r="M876" s="138" t="s">
        <v>18968</v>
      </c>
      <c r="N876" s="138" t="s">
        <v>54</v>
      </c>
      <c r="O876" s="138" t="s">
        <v>290</v>
      </c>
      <c r="P876" s="139" t="s">
        <v>18969</v>
      </c>
      <c r="Q876">
        <v>4</v>
      </c>
    </row>
    <row r="877" spans="1:17">
      <c r="A877" s="155">
        <v>4310320</v>
      </c>
      <c r="B877" s="138" t="s">
        <v>5846</v>
      </c>
      <c r="C877" s="138" t="s">
        <v>15261</v>
      </c>
      <c r="D877" s="138">
        <v>2023</v>
      </c>
      <c r="E877" s="138" t="s">
        <v>3812</v>
      </c>
      <c r="F877" s="138" t="s">
        <v>18964</v>
      </c>
      <c r="G877" s="138" t="s">
        <v>18987</v>
      </c>
      <c r="H877" s="138" t="s">
        <v>57</v>
      </c>
      <c r="I877" s="138" t="s">
        <v>3821</v>
      </c>
      <c r="J877" s="138" t="s">
        <v>59</v>
      </c>
      <c r="K877" s="138" t="s">
        <v>3810</v>
      </c>
      <c r="L877" s="138" t="s">
        <v>18967</v>
      </c>
      <c r="M877" s="138" t="s">
        <v>18968</v>
      </c>
      <c r="N877" s="138" t="s">
        <v>109</v>
      </c>
      <c r="O877" s="138" t="s">
        <v>290</v>
      </c>
      <c r="P877" s="139" t="s">
        <v>18969</v>
      </c>
      <c r="Q877">
        <v>4</v>
      </c>
    </row>
    <row r="878" spans="1:17">
      <c r="A878" s="155">
        <v>4310321</v>
      </c>
      <c r="B878" s="138" t="s">
        <v>5847</v>
      </c>
      <c r="C878" s="138" t="s">
        <v>15263</v>
      </c>
      <c r="D878" s="138">
        <v>2023</v>
      </c>
      <c r="E878" s="138" t="s">
        <v>3812</v>
      </c>
      <c r="F878" s="138" t="s">
        <v>18964</v>
      </c>
      <c r="G878" s="138" t="s">
        <v>18987</v>
      </c>
      <c r="H878" s="138" t="s">
        <v>162</v>
      </c>
      <c r="I878" s="138" t="s">
        <v>18973</v>
      </c>
      <c r="J878" s="138" t="s">
        <v>18974</v>
      </c>
      <c r="K878" s="138" t="s">
        <v>3810</v>
      </c>
      <c r="L878" s="138" t="s">
        <v>18967</v>
      </c>
      <c r="M878" s="138" t="s">
        <v>18968</v>
      </c>
      <c r="N878" s="138" t="s">
        <v>109</v>
      </c>
      <c r="O878" s="138" t="s">
        <v>67</v>
      </c>
      <c r="P878" s="139" t="s">
        <v>18969</v>
      </c>
      <c r="Q878">
        <v>2.214</v>
      </c>
    </row>
    <row r="879" spans="1:17">
      <c r="A879" s="155">
        <v>4310345</v>
      </c>
      <c r="B879" s="138" t="s">
        <v>5848</v>
      </c>
      <c r="C879" s="138" t="s">
        <v>15265</v>
      </c>
      <c r="D879" s="138">
        <v>2023</v>
      </c>
      <c r="E879" s="138" t="s">
        <v>3812</v>
      </c>
      <c r="F879" s="138" t="s">
        <v>18964</v>
      </c>
      <c r="G879" s="138" t="s">
        <v>18987</v>
      </c>
      <c r="H879" s="138" t="s">
        <v>162</v>
      </c>
      <c r="I879" s="138" t="s">
        <v>18973</v>
      </c>
      <c r="J879" s="138" t="s">
        <v>18974</v>
      </c>
      <c r="K879" s="138" t="s">
        <v>3810</v>
      </c>
      <c r="L879" s="138" t="s">
        <v>18967</v>
      </c>
      <c r="M879" s="138" t="s">
        <v>18968</v>
      </c>
      <c r="N879" s="138" t="s">
        <v>109</v>
      </c>
      <c r="O879" s="138" t="s">
        <v>67</v>
      </c>
      <c r="P879" s="139" t="s">
        <v>18969</v>
      </c>
      <c r="Q879">
        <v>3.3809999999999998</v>
      </c>
    </row>
    <row r="880" spans="1:17">
      <c r="A880" s="155">
        <v>4310354</v>
      </c>
      <c r="B880" s="138" t="s">
        <v>5849</v>
      </c>
      <c r="C880" s="138" t="s">
        <v>15267</v>
      </c>
      <c r="D880" s="138">
        <v>2023</v>
      </c>
      <c r="E880" s="138" t="s">
        <v>3812</v>
      </c>
      <c r="F880" s="138" t="s">
        <v>18964</v>
      </c>
      <c r="G880" s="138" t="s">
        <v>18987</v>
      </c>
      <c r="H880" s="138" t="s">
        <v>162</v>
      </c>
      <c r="I880" s="138" t="s">
        <v>18973</v>
      </c>
      <c r="J880" s="138" t="s">
        <v>18974</v>
      </c>
      <c r="K880" s="138" t="s">
        <v>3810</v>
      </c>
      <c r="L880" s="138" t="s">
        <v>18967</v>
      </c>
      <c r="M880" s="138" t="s">
        <v>18968</v>
      </c>
      <c r="N880" s="138" t="s">
        <v>54</v>
      </c>
      <c r="O880" s="138" t="s">
        <v>180</v>
      </c>
      <c r="P880" s="139" t="s">
        <v>18969</v>
      </c>
      <c r="Q880">
        <v>2.79</v>
      </c>
    </row>
    <row r="881" spans="1:17">
      <c r="A881" s="155">
        <v>4310355</v>
      </c>
      <c r="B881" s="138" t="s">
        <v>5850</v>
      </c>
      <c r="C881" s="138" t="s">
        <v>15269</v>
      </c>
      <c r="D881" s="138">
        <v>2023</v>
      </c>
      <c r="E881" s="138" t="s">
        <v>3812</v>
      </c>
      <c r="F881" s="138" t="s">
        <v>18964</v>
      </c>
      <c r="G881" s="138" t="s">
        <v>18987</v>
      </c>
      <c r="H881" s="138" t="s">
        <v>57</v>
      </c>
      <c r="I881" s="138" t="s">
        <v>3833</v>
      </c>
      <c r="J881" s="138" t="s">
        <v>407</v>
      </c>
      <c r="K881" s="138" t="s">
        <v>3810</v>
      </c>
      <c r="L881" s="138" t="s">
        <v>18967</v>
      </c>
      <c r="M881" s="138" t="s">
        <v>18968</v>
      </c>
      <c r="N881" s="138" t="s">
        <v>109</v>
      </c>
      <c r="O881" s="138" t="s">
        <v>67</v>
      </c>
      <c r="P881" s="139" t="s">
        <v>18969</v>
      </c>
      <c r="Q881">
        <v>3.0219999999999998</v>
      </c>
    </row>
    <row r="882" spans="1:17">
      <c r="A882" s="155">
        <v>4310356</v>
      </c>
      <c r="B882" s="138" t="s">
        <v>5851</v>
      </c>
      <c r="C882" s="138" t="s">
        <v>15271</v>
      </c>
      <c r="D882" s="138">
        <v>2023</v>
      </c>
      <c r="E882" s="138" t="s">
        <v>3812</v>
      </c>
      <c r="F882" s="138" t="s">
        <v>18964</v>
      </c>
      <c r="G882" s="138" t="s">
        <v>18987</v>
      </c>
      <c r="H882" s="138" t="s">
        <v>18980</v>
      </c>
      <c r="I882" s="138" t="s">
        <v>3826</v>
      </c>
      <c r="J882" s="138" t="s">
        <v>244</v>
      </c>
      <c r="K882" s="138" t="s">
        <v>3810</v>
      </c>
      <c r="L882" s="138" t="s">
        <v>18967</v>
      </c>
      <c r="M882" s="138" t="s">
        <v>18968</v>
      </c>
      <c r="N882" s="138" t="s">
        <v>109</v>
      </c>
      <c r="O882" s="138" t="s">
        <v>67</v>
      </c>
      <c r="P882" s="139" t="s">
        <v>18969</v>
      </c>
      <c r="Q882">
        <v>0</v>
      </c>
    </row>
    <row r="883" spans="1:17">
      <c r="A883" s="155">
        <v>4310360</v>
      </c>
      <c r="B883" s="138" t="s">
        <v>5852</v>
      </c>
      <c r="C883" s="138" t="s">
        <v>15273</v>
      </c>
      <c r="D883" s="138">
        <v>2023</v>
      </c>
      <c r="E883" s="138" t="s">
        <v>3812</v>
      </c>
      <c r="F883" s="138" t="s">
        <v>18964</v>
      </c>
      <c r="G883" s="138" t="s">
        <v>18987</v>
      </c>
      <c r="H883" s="138" t="s">
        <v>162</v>
      </c>
      <c r="I883" s="138" t="s">
        <v>18966</v>
      </c>
      <c r="J883" s="138" t="s">
        <v>164</v>
      </c>
      <c r="K883" s="138" t="s">
        <v>3810</v>
      </c>
      <c r="L883" s="138" t="s">
        <v>18967</v>
      </c>
      <c r="M883" s="138" t="s">
        <v>18968</v>
      </c>
      <c r="N883" s="138" t="s">
        <v>109</v>
      </c>
      <c r="O883" s="138" t="s">
        <v>67</v>
      </c>
      <c r="P883" s="139" t="s">
        <v>18969</v>
      </c>
      <c r="Q883">
        <v>3.6</v>
      </c>
    </row>
    <row r="884" spans="1:17">
      <c r="A884" s="155">
        <v>4310363</v>
      </c>
      <c r="B884" s="138" t="s">
        <v>5853</v>
      </c>
      <c r="C884" s="138" t="s">
        <v>15275</v>
      </c>
      <c r="D884" s="138">
        <v>2023</v>
      </c>
      <c r="E884" s="138" t="s">
        <v>3812</v>
      </c>
      <c r="F884" s="138" t="s">
        <v>18964</v>
      </c>
      <c r="G884" s="138" t="s">
        <v>18987</v>
      </c>
      <c r="H884" s="138" t="s">
        <v>162</v>
      </c>
      <c r="I884" s="138" t="s">
        <v>18966</v>
      </c>
      <c r="J884" s="138" t="s">
        <v>164</v>
      </c>
      <c r="K884" s="138" t="s">
        <v>3810</v>
      </c>
      <c r="L884" s="138" t="s">
        <v>18967</v>
      </c>
      <c r="M884" s="138" t="s">
        <v>18968</v>
      </c>
      <c r="N884" s="138" t="s">
        <v>109</v>
      </c>
      <c r="O884" s="138" t="s">
        <v>3772</v>
      </c>
      <c r="P884" s="139" t="s">
        <v>18969</v>
      </c>
      <c r="Q884">
        <v>4</v>
      </c>
    </row>
    <row r="885" spans="1:17">
      <c r="A885" s="155">
        <v>4310374</v>
      </c>
      <c r="B885" s="138" t="s">
        <v>5854</v>
      </c>
      <c r="C885" s="138" t="s">
        <v>15280</v>
      </c>
      <c r="D885" s="138">
        <v>2023</v>
      </c>
      <c r="E885" s="138" t="s">
        <v>3812</v>
      </c>
      <c r="F885" s="138" t="s">
        <v>18964</v>
      </c>
      <c r="G885" s="138" t="s">
        <v>18987</v>
      </c>
      <c r="H885" s="138" t="s">
        <v>18979</v>
      </c>
      <c r="I885" s="138" t="s">
        <v>3813</v>
      </c>
      <c r="J885" s="138" t="s">
        <v>130</v>
      </c>
      <c r="K885" s="138" t="s">
        <v>3810</v>
      </c>
      <c r="L885" s="138" t="s">
        <v>18967</v>
      </c>
      <c r="M885" s="138" t="s">
        <v>18968</v>
      </c>
      <c r="N885" s="138" t="s">
        <v>109</v>
      </c>
      <c r="O885" s="138" t="s">
        <v>67</v>
      </c>
      <c r="P885" s="139" t="s">
        <v>18969</v>
      </c>
      <c r="Q885">
        <v>0</v>
      </c>
    </row>
    <row r="886" spans="1:17">
      <c r="A886" s="155">
        <v>4310375</v>
      </c>
      <c r="B886" s="138" t="s">
        <v>5856</v>
      </c>
      <c r="C886" s="138" t="s">
        <v>15282</v>
      </c>
      <c r="D886" s="138">
        <v>2023</v>
      </c>
      <c r="E886" s="138" t="s">
        <v>3812</v>
      </c>
      <c r="F886" s="138" t="s">
        <v>18964</v>
      </c>
      <c r="G886" s="138" t="s">
        <v>18987</v>
      </c>
      <c r="H886" s="138" t="s">
        <v>18981</v>
      </c>
      <c r="I886" s="138" t="s">
        <v>18966</v>
      </c>
      <c r="J886" s="138" t="s">
        <v>164</v>
      </c>
      <c r="K886" s="138" t="s">
        <v>3810</v>
      </c>
      <c r="L886" s="138" t="s">
        <v>18967</v>
      </c>
      <c r="M886" s="138" t="s">
        <v>18968</v>
      </c>
      <c r="N886" s="138" t="s">
        <v>54</v>
      </c>
      <c r="O886" s="138" t="s">
        <v>67</v>
      </c>
      <c r="P886" s="139" t="s">
        <v>18969</v>
      </c>
      <c r="Q886">
        <v>0</v>
      </c>
    </row>
    <row r="887" spans="1:17">
      <c r="A887" s="155">
        <v>4310378</v>
      </c>
      <c r="B887" s="138" t="s">
        <v>5857</v>
      </c>
      <c r="C887" s="138" t="s">
        <v>15284</v>
      </c>
      <c r="D887" s="138">
        <v>2023</v>
      </c>
      <c r="E887" s="138" t="s">
        <v>3812</v>
      </c>
      <c r="F887" s="138" t="s">
        <v>18964</v>
      </c>
      <c r="G887" s="138" t="s">
        <v>18987</v>
      </c>
      <c r="H887" s="138" t="s">
        <v>57</v>
      </c>
      <c r="I887" s="138" t="s">
        <v>3821</v>
      </c>
      <c r="J887" s="138" t="s">
        <v>59</v>
      </c>
      <c r="K887" s="138" t="s">
        <v>3810</v>
      </c>
      <c r="L887" s="138" t="s">
        <v>18967</v>
      </c>
      <c r="M887" s="138" t="s">
        <v>18968</v>
      </c>
      <c r="N887" s="138" t="s">
        <v>109</v>
      </c>
      <c r="O887" s="138" t="s">
        <v>67</v>
      </c>
      <c r="P887" s="139" t="s">
        <v>18969</v>
      </c>
      <c r="Q887">
        <v>1.889</v>
      </c>
    </row>
    <row r="888" spans="1:17">
      <c r="A888" s="155">
        <v>4310382</v>
      </c>
      <c r="B888" s="138" t="s">
        <v>5858</v>
      </c>
      <c r="C888" s="138" t="s">
        <v>15286</v>
      </c>
      <c r="D888" s="138">
        <v>2023</v>
      </c>
      <c r="E888" s="138" t="s">
        <v>3812</v>
      </c>
      <c r="F888" s="138" t="s">
        <v>18964</v>
      </c>
      <c r="G888" s="138" t="s">
        <v>18987</v>
      </c>
      <c r="H888" s="138" t="s">
        <v>57</v>
      </c>
      <c r="I888" s="138" t="s">
        <v>3833</v>
      </c>
      <c r="J888" s="138" t="s">
        <v>407</v>
      </c>
      <c r="K888" s="138" t="s">
        <v>3810</v>
      </c>
      <c r="L888" s="138" t="s">
        <v>18967</v>
      </c>
      <c r="M888" s="138" t="s">
        <v>18968</v>
      </c>
      <c r="N888" s="138" t="s">
        <v>109</v>
      </c>
      <c r="O888" s="138" t="s">
        <v>232</v>
      </c>
      <c r="P888" s="139" t="s">
        <v>18969</v>
      </c>
      <c r="Q888">
        <v>3.113</v>
      </c>
    </row>
    <row r="889" spans="1:17">
      <c r="A889" s="155">
        <v>4310384</v>
      </c>
      <c r="B889" s="138" t="s">
        <v>5859</v>
      </c>
      <c r="C889" s="138" t="s">
        <v>15288</v>
      </c>
      <c r="D889" s="138">
        <v>2023</v>
      </c>
      <c r="E889" s="138" t="s">
        <v>3812</v>
      </c>
      <c r="F889" s="138" t="s">
        <v>18964</v>
      </c>
      <c r="G889" s="138" t="s">
        <v>18987</v>
      </c>
      <c r="H889" s="138" t="s">
        <v>57</v>
      </c>
      <c r="I889" s="138" t="s">
        <v>3821</v>
      </c>
      <c r="J889" s="138" t="s">
        <v>59</v>
      </c>
      <c r="K889" s="138" t="s">
        <v>3810</v>
      </c>
      <c r="L889" s="138" t="s">
        <v>18967</v>
      </c>
      <c r="M889" s="138" t="s">
        <v>18968</v>
      </c>
      <c r="N889" s="138" t="s">
        <v>109</v>
      </c>
      <c r="O889" s="138" t="s">
        <v>67</v>
      </c>
      <c r="P889" s="139" t="s">
        <v>18969</v>
      </c>
      <c r="Q889">
        <v>2.3330000000000002</v>
      </c>
    </row>
    <row r="890" spans="1:17">
      <c r="A890" s="155">
        <v>4310386</v>
      </c>
      <c r="B890" s="138" t="s">
        <v>5860</v>
      </c>
      <c r="C890" s="138" t="s">
        <v>15290</v>
      </c>
      <c r="D890" s="138">
        <v>2023</v>
      </c>
      <c r="E890" s="138" t="s">
        <v>3812</v>
      </c>
      <c r="F890" s="138" t="s">
        <v>18964</v>
      </c>
      <c r="G890" s="138" t="s">
        <v>18987</v>
      </c>
      <c r="H890" s="138" t="s">
        <v>162</v>
      </c>
      <c r="I890" s="138" t="s">
        <v>18973</v>
      </c>
      <c r="J890" s="138" t="s">
        <v>18974</v>
      </c>
      <c r="K890" s="138" t="s">
        <v>3810</v>
      </c>
      <c r="L890" s="138" t="s">
        <v>18967</v>
      </c>
      <c r="M890" s="138" t="s">
        <v>18968</v>
      </c>
      <c r="N890" s="138" t="s">
        <v>109</v>
      </c>
      <c r="O890" s="138" t="s">
        <v>290</v>
      </c>
      <c r="P890" s="139" t="s">
        <v>18969</v>
      </c>
      <c r="Q890">
        <v>2.9460000000000002</v>
      </c>
    </row>
    <row r="891" spans="1:17">
      <c r="A891" s="155">
        <v>4310395</v>
      </c>
      <c r="B891" s="138" t="s">
        <v>5861</v>
      </c>
      <c r="C891" s="138" t="s">
        <v>15292</v>
      </c>
      <c r="D891" s="138">
        <v>2023</v>
      </c>
      <c r="E891" s="138" t="s">
        <v>3812</v>
      </c>
      <c r="F891" s="138" t="s">
        <v>18964</v>
      </c>
      <c r="G891" s="138" t="s">
        <v>18987</v>
      </c>
      <c r="H891" s="138" t="s">
        <v>18979</v>
      </c>
      <c r="I891" s="138" t="s">
        <v>3849</v>
      </c>
      <c r="J891" s="138" t="s">
        <v>123</v>
      </c>
      <c r="K891" s="138" t="s">
        <v>3810</v>
      </c>
      <c r="L891" s="138" t="s">
        <v>18967</v>
      </c>
      <c r="M891" s="138" t="s">
        <v>18968</v>
      </c>
      <c r="N891" s="138" t="s">
        <v>54</v>
      </c>
      <c r="O891" s="138" t="s">
        <v>67</v>
      </c>
      <c r="P891" s="139" t="s">
        <v>18969</v>
      </c>
      <c r="Q891">
        <v>0</v>
      </c>
    </row>
    <row r="892" spans="1:17">
      <c r="A892" s="155">
        <v>4310397</v>
      </c>
      <c r="B892" s="138" t="s">
        <v>5862</v>
      </c>
      <c r="C892" s="138" t="s">
        <v>15294</v>
      </c>
      <c r="D892" s="138">
        <v>2023</v>
      </c>
      <c r="E892" s="138" t="s">
        <v>3812</v>
      </c>
      <c r="F892" s="138" t="s">
        <v>18964</v>
      </c>
      <c r="G892" s="138" t="s">
        <v>18987</v>
      </c>
      <c r="H892" s="138" t="s">
        <v>162</v>
      </c>
      <c r="I892" s="138" t="s">
        <v>3863</v>
      </c>
      <c r="J892" s="138" t="s">
        <v>632</v>
      </c>
      <c r="K892" s="138" t="s">
        <v>3810</v>
      </c>
      <c r="L892" s="138" t="s">
        <v>18967</v>
      </c>
      <c r="M892" s="138" t="s">
        <v>18968</v>
      </c>
      <c r="N892" s="138" t="s">
        <v>54</v>
      </c>
      <c r="O892" s="138" t="s">
        <v>180</v>
      </c>
      <c r="P892" s="139" t="s">
        <v>18969</v>
      </c>
      <c r="Q892">
        <v>3.75</v>
      </c>
    </row>
    <row r="893" spans="1:17">
      <c r="A893" s="155">
        <v>4310400</v>
      </c>
      <c r="B893" s="138" t="s">
        <v>5863</v>
      </c>
      <c r="C893" s="138" t="s">
        <v>15296</v>
      </c>
      <c r="D893" s="138">
        <v>2023</v>
      </c>
      <c r="E893" s="138" t="s">
        <v>3812</v>
      </c>
      <c r="F893" s="138" t="s">
        <v>18964</v>
      </c>
      <c r="G893" s="138" t="s">
        <v>18987</v>
      </c>
      <c r="H893" s="138" t="s">
        <v>18981</v>
      </c>
      <c r="I893" s="138" t="s">
        <v>18966</v>
      </c>
      <c r="J893" s="138" t="s">
        <v>164</v>
      </c>
      <c r="K893" s="138" t="s">
        <v>3810</v>
      </c>
      <c r="L893" s="138" t="s">
        <v>18967</v>
      </c>
      <c r="M893" s="138" t="s">
        <v>18968</v>
      </c>
      <c r="N893" s="138" t="s">
        <v>109</v>
      </c>
      <c r="O893" s="138" t="s">
        <v>67</v>
      </c>
      <c r="P893" s="139" t="s">
        <v>18969</v>
      </c>
      <c r="Q893">
        <v>0</v>
      </c>
    </row>
    <row r="894" spans="1:17">
      <c r="A894" s="155">
        <v>4310403</v>
      </c>
      <c r="B894" s="138" t="s">
        <v>5864</v>
      </c>
      <c r="C894" s="138" t="s">
        <v>15298</v>
      </c>
      <c r="D894" s="138">
        <v>2023</v>
      </c>
      <c r="E894" s="138" t="s">
        <v>3812</v>
      </c>
      <c r="F894" s="138" t="s">
        <v>18964</v>
      </c>
      <c r="G894" s="138" t="s">
        <v>18987</v>
      </c>
      <c r="H894" s="138" t="s">
        <v>57</v>
      </c>
      <c r="I894" s="138" t="s">
        <v>3833</v>
      </c>
      <c r="J894" s="138" t="s">
        <v>407</v>
      </c>
      <c r="K894" s="138" t="s">
        <v>3810</v>
      </c>
      <c r="L894" s="138" t="s">
        <v>18967</v>
      </c>
      <c r="M894" s="138" t="s">
        <v>18968</v>
      </c>
      <c r="N894" s="138" t="s">
        <v>109</v>
      </c>
      <c r="O894" s="138" t="s">
        <v>290</v>
      </c>
      <c r="P894" s="139" t="s">
        <v>18969</v>
      </c>
      <c r="Q894">
        <v>3.7050000000000001</v>
      </c>
    </row>
    <row r="895" spans="1:17">
      <c r="A895" s="155">
        <v>4310407</v>
      </c>
      <c r="B895" s="138" t="s">
        <v>5865</v>
      </c>
      <c r="C895" s="138" t="s">
        <v>15300</v>
      </c>
      <c r="D895" s="138">
        <v>2023</v>
      </c>
      <c r="E895" s="138" t="s">
        <v>3812</v>
      </c>
      <c r="F895" s="138" t="s">
        <v>18964</v>
      </c>
      <c r="G895" s="138" t="s">
        <v>18987</v>
      </c>
      <c r="H895" s="138" t="s">
        <v>162</v>
      </c>
      <c r="I895" s="138" t="s">
        <v>18966</v>
      </c>
      <c r="J895" s="138" t="s">
        <v>164</v>
      </c>
      <c r="K895" s="138" t="s">
        <v>3810</v>
      </c>
      <c r="L895" s="138" t="s">
        <v>18967</v>
      </c>
      <c r="M895" s="138" t="s">
        <v>18968</v>
      </c>
      <c r="N895" s="138" t="s">
        <v>54</v>
      </c>
      <c r="O895" s="138" t="s">
        <v>353</v>
      </c>
      <c r="P895" s="139" t="s">
        <v>18969</v>
      </c>
      <c r="Q895">
        <v>3</v>
      </c>
    </row>
    <row r="896" spans="1:17">
      <c r="A896" s="155">
        <v>4310413</v>
      </c>
      <c r="B896" s="138" t="s">
        <v>5866</v>
      </c>
      <c r="C896" s="138" t="s">
        <v>15302</v>
      </c>
      <c r="D896" s="138">
        <v>2023</v>
      </c>
      <c r="E896" s="138" t="s">
        <v>3812</v>
      </c>
      <c r="F896" s="138" t="s">
        <v>18964</v>
      </c>
      <c r="G896" s="138" t="s">
        <v>18987</v>
      </c>
      <c r="H896" s="138" t="s">
        <v>18981</v>
      </c>
      <c r="I896" s="138" t="s">
        <v>18966</v>
      </c>
      <c r="J896" s="138" t="s">
        <v>164</v>
      </c>
      <c r="K896" s="138" t="s">
        <v>3810</v>
      </c>
      <c r="L896" s="138" t="s">
        <v>18967</v>
      </c>
      <c r="M896" s="138" t="s">
        <v>18968</v>
      </c>
      <c r="N896" s="138" t="s">
        <v>109</v>
      </c>
      <c r="O896" s="138" t="s">
        <v>67</v>
      </c>
      <c r="P896" s="139" t="s">
        <v>18969</v>
      </c>
      <c r="Q896">
        <v>0</v>
      </c>
    </row>
    <row r="897" spans="1:17">
      <c r="A897" s="155">
        <v>4310417</v>
      </c>
      <c r="B897" s="138" t="s">
        <v>15304</v>
      </c>
      <c r="C897" s="138" t="s">
        <v>15305</v>
      </c>
      <c r="D897" s="138">
        <v>2023</v>
      </c>
      <c r="E897" s="138" t="s">
        <v>3812</v>
      </c>
      <c r="F897" s="138" t="s">
        <v>18964</v>
      </c>
      <c r="G897" s="138" t="s">
        <v>18987</v>
      </c>
      <c r="H897" s="138" t="s">
        <v>162</v>
      </c>
      <c r="I897" s="138" t="s">
        <v>3863</v>
      </c>
      <c r="J897" s="138" t="s">
        <v>632</v>
      </c>
      <c r="K897" s="138" t="s">
        <v>3810</v>
      </c>
      <c r="L897" s="138" t="s">
        <v>18967</v>
      </c>
      <c r="M897" s="138" t="s">
        <v>18968</v>
      </c>
      <c r="N897" s="138" t="s">
        <v>54</v>
      </c>
      <c r="O897" s="138" t="s">
        <v>290</v>
      </c>
      <c r="P897" s="139" t="s">
        <v>18969</v>
      </c>
      <c r="Q897">
        <v>0</v>
      </c>
    </row>
    <row r="898" spans="1:17">
      <c r="A898" s="155">
        <v>4310421</v>
      </c>
      <c r="B898" s="138" t="s">
        <v>5867</v>
      </c>
      <c r="C898" s="138" t="s">
        <v>15307</v>
      </c>
      <c r="D898" s="138">
        <v>2023</v>
      </c>
      <c r="E898" s="138" t="s">
        <v>3812</v>
      </c>
      <c r="F898" s="138" t="s">
        <v>18964</v>
      </c>
      <c r="G898" s="138" t="s">
        <v>18987</v>
      </c>
      <c r="H898" s="138" t="s">
        <v>162</v>
      </c>
      <c r="I898" s="138" t="s">
        <v>18966</v>
      </c>
      <c r="J898" s="138" t="s">
        <v>164</v>
      </c>
      <c r="K898" s="138" t="s">
        <v>3810</v>
      </c>
      <c r="L898" s="138" t="s">
        <v>18967</v>
      </c>
      <c r="M898" s="138" t="s">
        <v>18968</v>
      </c>
      <c r="N898" s="138" t="s">
        <v>109</v>
      </c>
      <c r="O898" s="138" t="s">
        <v>67</v>
      </c>
      <c r="P898" s="139" t="s">
        <v>18969</v>
      </c>
      <c r="Q898">
        <v>3.472</v>
      </c>
    </row>
    <row r="899" spans="1:17">
      <c r="A899" s="155">
        <v>4310427</v>
      </c>
      <c r="B899" s="138" t="s">
        <v>5868</v>
      </c>
      <c r="C899" s="138" t="s">
        <v>15309</v>
      </c>
      <c r="D899" s="138">
        <v>2023</v>
      </c>
      <c r="E899" s="138" t="s">
        <v>3812</v>
      </c>
      <c r="F899" s="138" t="s">
        <v>18964</v>
      </c>
      <c r="G899" s="138" t="s">
        <v>18987</v>
      </c>
      <c r="H899" s="138" t="s">
        <v>162</v>
      </c>
      <c r="I899" s="138" t="s">
        <v>18966</v>
      </c>
      <c r="J899" s="138" t="s">
        <v>164</v>
      </c>
      <c r="K899" s="138" t="s">
        <v>3810</v>
      </c>
      <c r="L899" s="138" t="s">
        <v>18967</v>
      </c>
      <c r="M899" s="138" t="s">
        <v>18968</v>
      </c>
      <c r="N899" s="138" t="s">
        <v>109</v>
      </c>
      <c r="O899" s="138" t="s">
        <v>67</v>
      </c>
      <c r="P899" s="139" t="s">
        <v>18969</v>
      </c>
      <c r="Q899">
        <v>2</v>
      </c>
    </row>
    <row r="900" spans="1:17">
      <c r="A900" s="155">
        <v>4310435</v>
      </c>
      <c r="B900" s="138" t="s">
        <v>15311</v>
      </c>
      <c r="C900" s="138" t="s">
        <v>15312</v>
      </c>
      <c r="D900" s="138">
        <v>2023</v>
      </c>
      <c r="E900" s="138" t="s">
        <v>3812</v>
      </c>
      <c r="F900" s="138" t="s">
        <v>18964</v>
      </c>
      <c r="G900" s="138" t="s">
        <v>18987</v>
      </c>
      <c r="H900" s="138" t="s">
        <v>18979</v>
      </c>
      <c r="I900" s="138" t="s">
        <v>3821</v>
      </c>
      <c r="J900" s="138" t="s">
        <v>59</v>
      </c>
      <c r="K900" s="138" t="s">
        <v>3810</v>
      </c>
      <c r="L900" s="138" t="s">
        <v>18967</v>
      </c>
      <c r="M900" s="138" t="s">
        <v>18968</v>
      </c>
      <c r="N900" s="138" t="s">
        <v>54</v>
      </c>
      <c r="O900" s="138" t="s">
        <v>67</v>
      </c>
      <c r="P900" s="139" t="s">
        <v>18969</v>
      </c>
      <c r="Q900">
        <v>2.5</v>
      </c>
    </row>
    <row r="901" spans="1:17">
      <c r="A901" s="155">
        <v>4310463</v>
      </c>
      <c r="B901" s="138" t="s">
        <v>5869</v>
      </c>
      <c r="C901" s="138" t="s">
        <v>15314</v>
      </c>
      <c r="D901" s="138">
        <v>2023</v>
      </c>
      <c r="E901" s="138" t="s">
        <v>3812</v>
      </c>
      <c r="F901" s="138" t="s">
        <v>18964</v>
      </c>
      <c r="G901" s="138" t="s">
        <v>18987</v>
      </c>
      <c r="H901" s="138" t="s">
        <v>242</v>
      </c>
      <c r="I901" s="138" t="s">
        <v>3826</v>
      </c>
      <c r="J901" s="138" t="s">
        <v>244</v>
      </c>
      <c r="K901" s="138" t="s">
        <v>3810</v>
      </c>
      <c r="L901" s="138" t="s">
        <v>18967</v>
      </c>
      <c r="M901" s="138" t="s">
        <v>18968</v>
      </c>
      <c r="N901" s="138" t="s">
        <v>54</v>
      </c>
      <c r="O901" s="138" t="s">
        <v>290</v>
      </c>
      <c r="P901" s="139" t="s">
        <v>18969</v>
      </c>
      <c r="Q901">
        <v>3.944</v>
      </c>
    </row>
    <row r="902" spans="1:17">
      <c r="A902" s="155">
        <v>4310500</v>
      </c>
      <c r="B902" s="138" t="s">
        <v>15316</v>
      </c>
      <c r="C902" s="138" t="s">
        <v>15317</v>
      </c>
      <c r="D902" s="138">
        <v>2023</v>
      </c>
      <c r="E902" s="138" t="s">
        <v>3812</v>
      </c>
      <c r="F902" s="138" t="s">
        <v>18964</v>
      </c>
      <c r="G902" s="138" t="s">
        <v>18987</v>
      </c>
      <c r="H902" s="138" t="s">
        <v>162</v>
      </c>
      <c r="I902" s="138" t="s">
        <v>3863</v>
      </c>
      <c r="J902" s="138" t="s">
        <v>632</v>
      </c>
      <c r="K902" s="138" t="s">
        <v>3810</v>
      </c>
      <c r="L902" s="138" t="s">
        <v>18967</v>
      </c>
      <c r="M902" s="138" t="s">
        <v>18968</v>
      </c>
      <c r="N902" s="138" t="s">
        <v>54</v>
      </c>
      <c r="O902" s="138" t="s">
        <v>290</v>
      </c>
      <c r="P902" s="139" t="s">
        <v>18969</v>
      </c>
      <c r="Q902">
        <v>0</v>
      </c>
    </row>
    <row r="903" spans="1:17">
      <c r="A903" s="155">
        <v>4310502</v>
      </c>
      <c r="B903" s="138" t="s">
        <v>5870</v>
      </c>
      <c r="C903" s="138" t="s">
        <v>15319</v>
      </c>
      <c r="D903" s="138">
        <v>2023</v>
      </c>
      <c r="E903" s="138" t="s">
        <v>3812</v>
      </c>
      <c r="F903" s="138" t="s">
        <v>18964</v>
      </c>
      <c r="G903" s="138" t="s">
        <v>18987</v>
      </c>
      <c r="H903" s="138" t="s">
        <v>162</v>
      </c>
      <c r="I903" s="138" t="s">
        <v>3863</v>
      </c>
      <c r="J903" s="138" t="s">
        <v>632</v>
      </c>
      <c r="K903" s="138" t="s">
        <v>3810</v>
      </c>
      <c r="L903" s="138" t="s">
        <v>18967</v>
      </c>
      <c r="M903" s="138" t="s">
        <v>18968</v>
      </c>
      <c r="N903" s="138" t="s">
        <v>54</v>
      </c>
      <c r="O903" s="138" t="s">
        <v>290</v>
      </c>
      <c r="P903" s="139" t="s">
        <v>18969</v>
      </c>
      <c r="Q903">
        <v>3.9340000000000002</v>
      </c>
    </row>
    <row r="904" spans="1:17">
      <c r="A904" s="155">
        <v>4310505</v>
      </c>
      <c r="B904" s="138" t="s">
        <v>5871</v>
      </c>
      <c r="C904" s="138" t="s">
        <v>15321</v>
      </c>
      <c r="D904" s="138">
        <v>2023</v>
      </c>
      <c r="E904" s="138" t="s">
        <v>3812</v>
      </c>
      <c r="F904" s="138" t="s">
        <v>18964</v>
      </c>
      <c r="G904" s="138" t="s">
        <v>18987</v>
      </c>
      <c r="H904" s="138" t="s">
        <v>57</v>
      </c>
      <c r="I904" s="138" t="s">
        <v>3821</v>
      </c>
      <c r="J904" s="138" t="s">
        <v>59</v>
      </c>
      <c r="K904" s="138" t="s">
        <v>3810</v>
      </c>
      <c r="L904" s="138" t="s">
        <v>18967</v>
      </c>
      <c r="M904" s="138" t="s">
        <v>18968</v>
      </c>
      <c r="N904" s="138" t="s">
        <v>54</v>
      </c>
      <c r="O904" s="138" t="s">
        <v>290</v>
      </c>
      <c r="P904" s="139" t="s">
        <v>18969</v>
      </c>
      <c r="Q904">
        <v>3.895</v>
      </c>
    </row>
    <row r="905" spans="1:17">
      <c r="A905" s="155">
        <v>4310523</v>
      </c>
      <c r="B905" s="138" t="s">
        <v>5872</v>
      </c>
      <c r="C905" s="138" t="s">
        <v>15323</v>
      </c>
      <c r="D905" s="138">
        <v>2023</v>
      </c>
      <c r="E905" s="138" t="s">
        <v>3812</v>
      </c>
      <c r="F905" s="138" t="s">
        <v>18964</v>
      </c>
      <c r="G905" s="138" t="s">
        <v>18987</v>
      </c>
      <c r="H905" s="138" t="s">
        <v>57</v>
      </c>
      <c r="I905" s="138" t="s">
        <v>3821</v>
      </c>
      <c r="J905" s="138" t="s">
        <v>59</v>
      </c>
      <c r="K905" s="138" t="s">
        <v>3810</v>
      </c>
      <c r="L905" s="138" t="s">
        <v>18967</v>
      </c>
      <c r="M905" s="138" t="s">
        <v>18968</v>
      </c>
      <c r="N905" s="138" t="s">
        <v>109</v>
      </c>
      <c r="O905" s="138" t="s">
        <v>67</v>
      </c>
      <c r="P905" s="139" t="s">
        <v>18969</v>
      </c>
      <c r="Q905">
        <v>3</v>
      </c>
    </row>
    <row r="906" spans="1:17">
      <c r="A906" s="155">
        <v>4310537</v>
      </c>
      <c r="B906" s="138" t="s">
        <v>15325</v>
      </c>
      <c r="C906" s="138" t="s">
        <v>15326</v>
      </c>
      <c r="D906" s="138">
        <v>2023</v>
      </c>
      <c r="E906" s="138" t="s">
        <v>3812</v>
      </c>
      <c r="F906" s="138" t="s">
        <v>18964</v>
      </c>
      <c r="G906" s="138" t="s">
        <v>18987</v>
      </c>
      <c r="H906" s="138" t="s">
        <v>57</v>
      </c>
      <c r="I906" s="138" t="s">
        <v>3821</v>
      </c>
      <c r="J906" s="138" t="s">
        <v>59</v>
      </c>
      <c r="K906" s="138" t="s">
        <v>3810</v>
      </c>
      <c r="L906" s="138" t="s">
        <v>18967</v>
      </c>
      <c r="M906" s="138" t="s">
        <v>18968</v>
      </c>
      <c r="N906" s="138" t="s">
        <v>109</v>
      </c>
      <c r="O906" s="138" t="s">
        <v>290</v>
      </c>
      <c r="P906" s="139" t="s">
        <v>18969</v>
      </c>
      <c r="Q906">
        <v>3.4249999999999998</v>
      </c>
    </row>
    <row r="907" spans="1:17">
      <c r="A907" s="155">
        <v>4310570</v>
      </c>
      <c r="B907" s="138" t="s">
        <v>5873</v>
      </c>
      <c r="C907" s="138" t="s">
        <v>15327</v>
      </c>
      <c r="D907" s="138">
        <v>2023</v>
      </c>
      <c r="E907" s="138" t="s">
        <v>3812</v>
      </c>
      <c r="F907" s="138" t="s">
        <v>18964</v>
      </c>
      <c r="G907" s="138" t="s">
        <v>18987</v>
      </c>
      <c r="H907" s="138" t="s">
        <v>162</v>
      </c>
      <c r="I907" s="138" t="s">
        <v>3863</v>
      </c>
      <c r="J907" s="138" t="s">
        <v>632</v>
      </c>
      <c r="K907" s="138" t="s">
        <v>3810</v>
      </c>
      <c r="L907" s="138" t="s">
        <v>18967</v>
      </c>
      <c r="M907" s="138" t="s">
        <v>18968</v>
      </c>
      <c r="N907" s="138" t="s">
        <v>54</v>
      </c>
      <c r="O907" s="138" t="s">
        <v>2477</v>
      </c>
      <c r="P907" s="139" t="s">
        <v>18969</v>
      </c>
      <c r="Q907">
        <v>2.056</v>
      </c>
    </row>
    <row r="908" spans="1:17">
      <c r="A908" s="155">
        <v>4310606</v>
      </c>
      <c r="B908" s="138" t="s">
        <v>5874</v>
      </c>
      <c r="C908" s="138" t="s">
        <v>15329</v>
      </c>
      <c r="D908" s="138">
        <v>2023</v>
      </c>
      <c r="E908" s="138" t="s">
        <v>3812</v>
      </c>
      <c r="F908" s="138" t="s">
        <v>18964</v>
      </c>
      <c r="G908" s="138" t="s">
        <v>18987</v>
      </c>
      <c r="H908" s="138" t="s">
        <v>57</v>
      </c>
      <c r="I908" s="138" t="s">
        <v>3833</v>
      </c>
      <c r="J908" s="138" t="s">
        <v>407</v>
      </c>
      <c r="K908" s="138" t="s">
        <v>3810</v>
      </c>
      <c r="L908" s="138" t="s">
        <v>18967</v>
      </c>
      <c r="M908" s="138" t="s">
        <v>18968</v>
      </c>
      <c r="N908" s="138" t="s">
        <v>109</v>
      </c>
      <c r="O908" s="138" t="s">
        <v>180</v>
      </c>
      <c r="P908" s="139" t="s">
        <v>18969</v>
      </c>
      <c r="Q908">
        <v>3.6629999999999998</v>
      </c>
    </row>
    <row r="909" spans="1:17">
      <c r="A909" s="155">
        <v>4310642</v>
      </c>
      <c r="B909" s="138" t="s">
        <v>5875</v>
      </c>
      <c r="C909" s="138" t="s">
        <v>15331</v>
      </c>
      <c r="D909" s="138">
        <v>2023</v>
      </c>
      <c r="E909" s="138" t="s">
        <v>3812</v>
      </c>
      <c r="F909" s="138" t="s">
        <v>18964</v>
      </c>
      <c r="G909" s="138" t="s">
        <v>18987</v>
      </c>
      <c r="H909" s="138" t="s">
        <v>18979</v>
      </c>
      <c r="I909" s="138" t="s">
        <v>3833</v>
      </c>
      <c r="J909" s="138" t="s">
        <v>407</v>
      </c>
      <c r="K909" s="138" t="s">
        <v>3810</v>
      </c>
      <c r="L909" s="138" t="s">
        <v>18967</v>
      </c>
      <c r="M909" s="138" t="s">
        <v>18968</v>
      </c>
      <c r="N909" s="138" t="s">
        <v>109</v>
      </c>
      <c r="O909" s="138" t="s">
        <v>67</v>
      </c>
      <c r="P909" s="139" t="s">
        <v>18969</v>
      </c>
      <c r="Q909">
        <v>0</v>
      </c>
    </row>
    <row r="910" spans="1:17">
      <c r="A910" s="155">
        <v>4310644</v>
      </c>
      <c r="B910" s="138" t="s">
        <v>5876</v>
      </c>
      <c r="C910" s="138" t="s">
        <v>15333</v>
      </c>
      <c r="D910" s="138">
        <v>2023</v>
      </c>
      <c r="E910" s="138" t="s">
        <v>3812</v>
      </c>
      <c r="F910" s="138" t="s">
        <v>18964</v>
      </c>
      <c r="G910" s="138" t="s">
        <v>18987</v>
      </c>
      <c r="H910" s="138" t="s">
        <v>162</v>
      </c>
      <c r="I910" s="138" t="s">
        <v>3863</v>
      </c>
      <c r="J910" s="138" t="s">
        <v>632</v>
      </c>
      <c r="K910" s="138" t="s">
        <v>3810</v>
      </c>
      <c r="L910" s="138" t="s">
        <v>18967</v>
      </c>
      <c r="M910" s="138" t="s">
        <v>18968</v>
      </c>
      <c r="N910" s="138" t="s">
        <v>54</v>
      </c>
      <c r="O910" s="138" t="s">
        <v>290</v>
      </c>
      <c r="P910" s="139" t="s">
        <v>18969</v>
      </c>
      <c r="Q910">
        <v>3.1469999999999998</v>
      </c>
    </row>
    <row r="911" spans="1:17">
      <c r="A911" s="155">
        <v>4310649</v>
      </c>
      <c r="B911" s="138" t="s">
        <v>5877</v>
      </c>
      <c r="C911" s="138" t="s">
        <v>15335</v>
      </c>
      <c r="D911" s="138">
        <v>2023</v>
      </c>
      <c r="E911" s="138" t="s">
        <v>3812</v>
      </c>
      <c r="F911" s="138" t="s">
        <v>18964</v>
      </c>
      <c r="G911" s="138" t="s">
        <v>18987</v>
      </c>
      <c r="H911" s="138" t="s">
        <v>242</v>
      </c>
      <c r="I911" s="138" t="s">
        <v>3844</v>
      </c>
      <c r="J911" s="138" t="s">
        <v>567</v>
      </c>
      <c r="K911" s="138" t="s">
        <v>3810</v>
      </c>
      <c r="L911" s="138" t="s">
        <v>18967</v>
      </c>
      <c r="M911" s="138" t="s">
        <v>18968</v>
      </c>
      <c r="N911" s="138" t="s">
        <v>54</v>
      </c>
      <c r="O911" s="138" t="s">
        <v>290</v>
      </c>
      <c r="P911" s="139" t="s">
        <v>18969</v>
      </c>
      <c r="Q911">
        <v>3.6880000000000002</v>
      </c>
    </row>
    <row r="912" spans="1:17">
      <c r="A912" s="155">
        <v>4310675</v>
      </c>
      <c r="B912" s="138" t="s">
        <v>5878</v>
      </c>
      <c r="C912" s="138" t="s">
        <v>15337</v>
      </c>
      <c r="D912" s="138">
        <v>2023</v>
      </c>
      <c r="E912" s="138" t="s">
        <v>3812</v>
      </c>
      <c r="F912" s="138" t="s">
        <v>18964</v>
      </c>
      <c r="G912" s="138" t="s">
        <v>18987</v>
      </c>
      <c r="H912" s="138" t="s">
        <v>162</v>
      </c>
      <c r="I912" s="138" t="s">
        <v>18973</v>
      </c>
      <c r="J912" s="138" t="s">
        <v>18974</v>
      </c>
      <c r="K912" s="138" t="s">
        <v>3810</v>
      </c>
      <c r="L912" s="138" t="s">
        <v>18967</v>
      </c>
      <c r="M912" s="138" t="s">
        <v>18968</v>
      </c>
      <c r="N912" s="138" t="s">
        <v>109</v>
      </c>
      <c r="O912" s="138" t="s">
        <v>290</v>
      </c>
      <c r="P912" s="139" t="s">
        <v>18969</v>
      </c>
      <c r="Q912">
        <v>3.9</v>
      </c>
    </row>
    <row r="913" spans="1:17">
      <c r="A913" s="155">
        <v>4310682</v>
      </c>
      <c r="B913" s="138" t="s">
        <v>5879</v>
      </c>
      <c r="C913" s="138" t="s">
        <v>15339</v>
      </c>
      <c r="D913" s="138">
        <v>2023</v>
      </c>
      <c r="E913" s="138" t="s">
        <v>3812</v>
      </c>
      <c r="F913" s="138" t="s">
        <v>18964</v>
      </c>
      <c r="G913" s="138" t="s">
        <v>18987</v>
      </c>
      <c r="H913" s="138" t="s">
        <v>18980</v>
      </c>
      <c r="I913" s="138" t="s">
        <v>3826</v>
      </c>
      <c r="J913" s="138" t="s">
        <v>244</v>
      </c>
      <c r="K913" s="138" t="s">
        <v>3810</v>
      </c>
      <c r="L913" s="138" t="s">
        <v>18967</v>
      </c>
      <c r="M913" s="138" t="s">
        <v>18968</v>
      </c>
      <c r="N913" s="138" t="s">
        <v>109</v>
      </c>
      <c r="O913" s="138" t="s">
        <v>67</v>
      </c>
      <c r="P913" s="139" t="s">
        <v>18969</v>
      </c>
      <c r="Q913">
        <v>0</v>
      </c>
    </row>
    <row r="914" spans="1:17">
      <c r="A914" s="155">
        <v>4310684</v>
      </c>
      <c r="B914" s="138" t="s">
        <v>5880</v>
      </c>
      <c r="C914" s="138" t="s">
        <v>15341</v>
      </c>
      <c r="D914" s="138">
        <v>2023</v>
      </c>
      <c r="E914" s="138" t="s">
        <v>3812</v>
      </c>
      <c r="F914" s="138" t="s">
        <v>18964</v>
      </c>
      <c r="G914" s="138" t="s">
        <v>18987</v>
      </c>
      <c r="H914" s="138" t="s">
        <v>242</v>
      </c>
      <c r="I914" s="138" t="s">
        <v>3826</v>
      </c>
      <c r="J914" s="138" t="s">
        <v>244</v>
      </c>
      <c r="K914" s="138" t="s">
        <v>3810</v>
      </c>
      <c r="L914" s="138" t="s">
        <v>18967</v>
      </c>
      <c r="M914" s="138" t="s">
        <v>18968</v>
      </c>
      <c r="N914" s="138" t="s">
        <v>109</v>
      </c>
      <c r="O914" s="138" t="s">
        <v>290</v>
      </c>
      <c r="P914" s="139" t="s">
        <v>18969</v>
      </c>
      <c r="Q914">
        <v>3.6429999999999998</v>
      </c>
    </row>
    <row r="915" spans="1:17">
      <c r="A915" s="155">
        <v>4310688</v>
      </c>
      <c r="B915" s="138" t="s">
        <v>15343</v>
      </c>
      <c r="C915" s="138" t="s">
        <v>15344</v>
      </c>
      <c r="D915" s="138">
        <v>2023</v>
      </c>
      <c r="E915" s="138" t="s">
        <v>3812</v>
      </c>
      <c r="F915" s="138" t="s">
        <v>18964</v>
      </c>
      <c r="G915" s="138" t="s">
        <v>18987</v>
      </c>
      <c r="H915" s="138" t="s">
        <v>162</v>
      </c>
      <c r="I915" s="138" t="s">
        <v>3863</v>
      </c>
      <c r="J915" s="138" t="s">
        <v>632</v>
      </c>
      <c r="K915" s="138" t="s">
        <v>3810</v>
      </c>
      <c r="L915" s="138" t="s">
        <v>18967</v>
      </c>
      <c r="M915" s="138" t="s">
        <v>18968</v>
      </c>
      <c r="N915" s="138" t="s">
        <v>109</v>
      </c>
      <c r="O915" s="138" t="s">
        <v>290</v>
      </c>
      <c r="P915" s="139" t="s">
        <v>18969</v>
      </c>
      <c r="Q915">
        <v>0</v>
      </c>
    </row>
    <row r="916" spans="1:17">
      <c r="A916" s="155">
        <v>4310689</v>
      </c>
      <c r="B916" s="138" t="s">
        <v>5881</v>
      </c>
      <c r="C916" s="138" t="s">
        <v>15346</v>
      </c>
      <c r="D916" s="138">
        <v>2023</v>
      </c>
      <c r="E916" s="138" t="s">
        <v>3812</v>
      </c>
      <c r="F916" s="138" t="s">
        <v>18964</v>
      </c>
      <c r="G916" s="138" t="s">
        <v>18987</v>
      </c>
      <c r="H916" s="138" t="s">
        <v>162</v>
      </c>
      <c r="I916" s="138" t="s">
        <v>3863</v>
      </c>
      <c r="J916" s="138" t="s">
        <v>632</v>
      </c>
      <c r="K916" s="138" t="s">
        <v>3810</v>
      </c>
      <c r="L916" s="138" t="s">
        <v>18967</v>
      </c>
      <c r="M916" s="138" t="s">
        <v>18968</v>
      </c>
      <c r="N916" s="138" t="s">
        <v>109</v>
      </c>
      <c r="O916" s="138" t="s">
        <v>232</v>
      </c>
      <c r="P916" s="139" t="s">
        <v>18969</v>
      </c>
      <c r="Q916">
        <v>3.589</v>
      </c>
    </row>
    <row r="917" spans="1:17">
      <c r="A917" s="155">
        <v>4310694</v>
      </c>
      <c r="B917" s="138" t="s">
        <v>5882</v>
      </c>
      <c r="C917" s="138" t="s">
        <v>15348</v>
      </c>
      <c r="D917" s="138">
        <v>2023</v>
      </c>
      <c r="E917" s="138" t="s">
        <v>3812</v>
      </c>
      <c r="F917" s="138" t="s">
        <v>18964</v>
      </c>
      <c r="G917" s="138" t="s">
        <v>18987</v>
      </c>
      <c r="H917" s="138" t="s">
        <v>162</v>
      </c>
      <c r="I917" s="138" t="s">
        <v>18966</v>
      </c>
      <c r="J917" s="138" t="s">
        <v>164</v>
      </c>
      <c r="K917" s="138" t="s">
        <v>3810</v>
      </c>
      <c r="L917" s="138" t="s">
        <v>18967</v>
      </c>
      <c r="M917" s="138" t="s">
        <v>18968</v>
      </c>
      <c r="N917" s="138" t="s">
        <v>54</v>
      </c>
      <c r="O917" s="138" t="s">
        <v>67</v>
      </c>
      <c r="P917" s="139" t="s">
        <v>18969</v>
      </c>
      <c r="Q917">
        <v>0.85699999999999998</v>
      </c>
    </row>
    <row r="918" spans="1:17">
      <c r="A918" s="155">
        <v>4310705</v>
      </c>
      <c r="B918" s="138" t="s">
        <v>5883</v>
      </c>
      <c r="C918" s="138" t="s">
        <v>15350</v>
      </c>
      <c r="D918" s="138"/>
      <c r="E918" s="138" t="s">
        <v>3812</v>
      </c>
      <c r="F918" s="138" t="s">
        <v>18964</v>
      </c>
      <c r="G918" s="138" t="s">
        <v>18987</v>
      </c>
      <c r="H918" s="138" t="s">
        <v>57</v>
      </c>
      <c r="I918" s="138" t="s">
        <v>3813</v>
      </c>
      <c r="J918" s="138" t="s">
        <v>130</v>
      </c>
      <c r="K918" s="138" t="s">
        <v>3810</v>
      </c>
      <c r="L918" s="138" t="s">
        <v>18967</v>
      </c>
      <c r="M918" s="138" t="s">
        <v>18968</v>
      </c>
      <c r="N918" s="138" t="s">
        <v>54</v>
      </c>
      <c r="O918" s="138" t="s">
        <v>290</v>
      </c>
      <c r="P918" s="139" t="s">
        <v>18969</v>
      </c>
      <c r="Q918">
        <v>3.8</v>
      </c>
    </row>
    <row r="919" spans="1:17">
      <c r="A919" s="155">
        <v>4310715</v>
      </c>
      <c r="B919" s="138" t="s">
        <v>5884</v>
      </c>
      <c r="C919" s="138" t="s">
        <v>15352</v>
      </c>
      <c r="D919" s="138">
        <v>2023</v>
      </c>
      <c r="E919" s="138" t="s">
        <v>3812</v>
      </c>
      <c r="F919" s="138" t="s">
        <v>18964</v>
      </c>
      <c r="G919" s="138" t="s">
        <v>18987</v>
      </c>
      <c r="H919" s="138" t="s">
        <v>162</v>
      </c>
      <c r="I919" s="138" t="s">
        <v>18966</v>
      </c>
      <c r="J919" s="138" t="s">
        <v>164</v>
      </c>
      <c r="K919" s="138" t="s">
        <v>3810</v>
      </c>
      <c r="L919" s="138" t="s">
        <v>18967</v>
      </c>
      <c r="M919" s="138" t="s">
        <v>18968</v>
      </c>
      <c r="N919" s="138" t="s">
        <v>109</v>
      </c>
      <c r="O919" s="138" t="s">
        <v>290</v>
      </c>
      <c r="P919" s="139" t="s">
        <v>18969</v>
      </c>
      <c r="Q919">
        <v>3.9769999999999999</v>
      </c>
    </row>
    <row r="920" spans="1:17">
      <c r="A920" s="155">
        <v>4310744</v>
      </c>
      <c r="B920" s="138" t="s">
        <v>5885</v>
      </c>
      <c r="C920" s="138" t="s">
        <v>15354</v>
      </c>
      <c r="D920" s="138">
        <v>2023</v>
      </c>
      <c r="E920" s="138" t="s">
        <v>3812</v>
      </c>
      <c r="F920" s="138" t="s">
        <v>18964</v>
      </c>
      <c r="G920" s="138" t="s">
        <v>18987</v>
      </c>
      <c r="H920" s="138" t="s">
        <v>242</v>
      </c>
      <c r="I920" s="138" t="s">
        <v>3826</v>
      </c>
      <c r="J920" s="138" t="s">
        <v>244</v>
      </c>
      <c r="K920" s="138" t="s">
        <v>3810</v>
      </c>
      <c r="L920" s="138" t="s">
        <v>18967</v>
      </c>
      <c r="M920" s="138" t="s">
        <v>18968</v>
      </c>
      <c r="N920" s="138" t="s">
        <v>109</v>
      </c>
      <c r="O920" s="138" t="s">
        <v>67</v>
      </c>
      <c r="P920" s="139" t="s">
        <v>18969</v>
      </c>
      <c r="Q920">
        <v>2.8330000000000002</v>
      </c>
    </row>
    <row r="921" spans="1:17">
      <c r="A921" s="155">
        <v>4310757</v>
      </c>
      <c r="B921" s="138" t="s">
        <v>5886</v>
      </c>
      <c r="C921" s="138" t="s">
        <v>15356</v>
      </c>
      <c r="D921" s="138">
        <v>2023</v>
      </c>
      <c r="E921" s="138" t="s">
        <v>3812</v>
      </c>
      <c r="F921" s="138" t="s">
        <v>18964</v>
      </c>
      <c r="G921" s="138" t="s">
        <v>18987</v>
      </c>
      <c r="H921" s="138" t="s">
        <v>162</v>
      </c>
      <c r="I921" s="138" t="s">
        <v>3863</v>
      </c>
      <c r="J921" s="138" t="s">
        <v>632</v>
      </c>
      <c r="K921" s="138" t="s">
        <v>3810</v>
      </c>
      <c r="L921" s="138" t="s">
        <v>18967</v>
      </c>
      <c r="M921" s="138" t="s">
        <v>18968</v>
      </c>
      <c r="N921" s="138" t="s">
        <v>54</v>
      </c>
      <c r="O921" s="138" t="s">
        <v>290</v>
      </c>
      <c r="P921" s="139" t="s">
        <v>18969</v>
      </c>
      <c r="Q921">
        <v>3.5590000000000002</v>
      </c>
    </row>
    <row r="922" spans="1:17">
      <c r="A922" s="155">
        <v>4310767</v>
      </c>
      <c r="B922" s="138" t="s">
        <v>5887</v>
      </c>
      <c r="C922" s="138" t="s">
        <v>15358</v>
      </c>
      <c r="D922" s="138"/>
      <c r="E922" s="138" t="s">
        <v>3812</v>
      </c>
      <c r="F922" s="138" t="s">
        <v>18964</v>
      </c>
      <c r="G922" s="138" t="s">
        <v>18987</v>
      </c>
      <c r="H922" s="138" t="s">
        <v>57</v>
      </c>
      <c r="I922" s="138" t="s">
        <v>3813</v>
      </c>
      <c r="J922" s="138" t="s">
        <v>130</v>
      </c>
      <c r="K922" s="138" t="s">
        <v>3810</v>
      </c>
      <c r="L922" s="138" t="s">
        <v>18967</v>
      </c>
      <c r="M922" s="138" t="s">
        <v>18968</v>
      </c>
      <c r="N922" s="138" t="s">
        <v>54</v>
      </c>
      <c r="O922" s="138" t="s">
        <v>232</v>
      </c>
      <c r="P922" s="139" t="s">
        <v>18969</v>
      </c>
      <c r="Q922">
        <v>1.861</v>
      </c>
    </row>
    <row r="923" spans="1:17">
      <c r="A923" s="155">
        <v>4310808</v>
      </c>
      <c r="B923" s="138" t="s">
        <v>5888</v>
      </c>
      <c r="C923" s="138" t="s">
        <v>15364</v>
      </c>
      <c r="D923" s="138">
        <v>2023</v>
      </c>
      <c r="E923" s="138" t="s">
        <v>3812</v>
      </c>
      <c r="F923" s="138" t="s">
        <v>18964</v>
      </c>
      <c r="G923" s="138" t="s">
        <v>18987</v>
      </c>
      <c r="H923" s="138" t="s">
        <v>242</v>
      </c>
      <c r="I923" s="138" t="s">
        <v>3844</v>
      </c>
      <c r="J923" s="138" t="s">
        <v>567</v>
      </c>
      <c r="K923" s="138" t="s">
        <v>3810</v>
      </c>
      <c r="L923" s="138" t="s">
        <v>18967</v>
      </c>
      <c r="M923" s="138" t="s">
        <v>18968</v>
      </c>
      <c r="N923" s="138" t="s">
        <v>109</v>
      </c>
      <c r="O923" s="138" t="s">
        <v>3778</v>
      </c>
      <c r="P923" s="139" t="s">
        <v>18969</v>
      </c>
      <c r="Q923">
        <v>3.4359999999999999</v>
      </c>
    </row>
    <row r="924" spans="1:17">
      <c r="A924" s="155">
        <v>4310811</v>
      </c>
      <c r="B924" s="138" t="s">
        <v>5889</v>
      </c>
      <c r="C924" s="138" t="s">
        <v>15366</v>
      </c>
      <c r="D924" s="138">
        <v>2023</v>
      </c>
      <c r="E924" s="138" t="s">
        <v>3812</v>
      </c>
      <c r="F924" s="138" t="s">
        <v>18964</v>
      </c>
      <c r="G924" s="138" t="s">
        <v>18987</v>
      </c>
      <c r="H924" s="138" t="s">
        <v>162</v>
      </c>
      <c r="I924" s="138" t="s">
        <v>18966</v>
      </c>
      <c r="J924" s="138" t="s">
        <v>164</v>
      </c>
      <c r="K924" s="138" t="s">
        <v>3810</v>
      </c>
      <c r="L924" s="138" t="s">
        <v>18967</v>
      </c>
      <c r="M924" s="138" t="s">
        <v>18968</v>
      </c>
      <c r="N924" s="138" t="s">
        <v>109</v>
      </c>
      <c r="O924" s="138" t="s">
        <v>67</v>
      </c>
      <c r="P924" s="139" t="s">
        <v>18969</v>
      </c>
      <c r="Q924">
        <v>2.6080000000000001</v>
      </c>
    </row>
    <row r="925" spans="1:17">
      <c r="A925" s="155">
        <v>4310812</v>
      </c>
      <c r="B925" s="138" t="s">
        <v>5890</v>
      </c>
      <c r="C925" s="138" t="s">
        <v>15368</v>
      </c>
      <c r="D925" s="138"/>
      <c r="E925" s="138" t="s">
        <v>3812</v>
      </c>
      <c r="F925" s="138" t="s">
        <v>18964</v>
      </c>
      <c r="G925" s="138" t="s">
        <v>18987</v>
      </c>
      <c r="H925" s="138" t="s">
        <v>57</v>
      </c>
      <c r="I925" s="138" t="s">
        <v>3813</v>
      </c>
      <c r="J925" s="138" t="s">
        <v>130</v>
      </c>
      <c r="K925" s="138" t="s">
        <v>3810</v>
      </c>
      <c r="L925" s="138" t="s">
        <v>18967</v>
      </c>
      <c r="M925" s="138" t="s">
        <v>18968</v>
      </c>
      <c r="N925" s="138" t="s">
        <v>54</v>
      </c>
      <c r="O925" s="138" t="s">
        <v>290</v>
      </c>
      <c r="P925" s="139" t="s">
        <v>18969</v>
      </c>
      <c r="Q925">
        <v>3.9289999999999998</v>
      </c>
    </row>
    <row r="926" spans="1:17">
      <c r="A926" s="155">
        <v>4310813</v>
      </c>
      <c r="B926" s="138" t="s">
        <v>5891</v>
      </c>
      <c r="C926" s="138" t="s">
        <v>15370</v>
      </c>
      <c r="D926" s="138">
        <v>2023</v>
      </c>
      <c r="E926" s="138" t="s">
        <v>3812</v>
      </c>
      <c r="F926" s="138" t="s">
        <v>18964</v>
      </c>
      <c r="G926" s="138" t="s">
        <v>18987</v>
      </c>
      <c r="H926" s="138" t="s">
        <v>162</v>
      </c>
      <c r="I926" s="138" t="s">
        <v>18973</v>
      </c>
      <c r="J926" s="138" t="s">
        <v>18974</v>
      </c>
      <c r="K926" s="138" t="s">
        <v>3810</v>
      </c>
      <c r="L926" s="138" t="s">
        <v>18967</v>
      </c>
      <c r="M926" s="138" t="s">
        <v>18968</v>
      </c>
      <c r="N926" s="138" t="s">
        <v>109</v>
      </c>
      <c r="O926" s="138" t="s">
        <v>67</v>
      </c>
      <c r="P926" s="139" t="s">
        <v>18969</v>
      </c>
      <c r="Q926">
        <v>3.8980000000000001</v>
      </c>
    </row>
    <row r="927" spans="1:17">
      <c r="A927" s="155">
        <v>4310823</v>
      </c>
      <c r="B927" s="138" t="s">
        <v>5892</v>
      </c>
      <c r="C927" s="138" t="s">
        <v>15372</v>
      </c>
      <c r="D927" s="138">
        <v>2023</v>
      </c>
      <c r="E927" s="138" t="s">
        <v>3812</v>
      </c>
      <c r="F927" s="138" t="s">
        <v>18964</v>
      </c>
      <c r="G927" s="138" t="s">
        <v>18987</v>
      </c>
      <c r="H927" s="138" t="s">
        <v>162</v>
      </c>
      <c r="I927" s="138" t="s">
        <v>18973</v>
      </c>
      <c r="J927" s="138" t="s">
        <v>18974</v>
      </c>
      <c r="K927" s="138" t="s">
        <v>3810</v>
      </c>
      <c r="L927" s="138" t="s">
        <v>18967</v>
      </c>
      <c r="M927" s="138" t="s">
        <v>18968</v>
      </c>
      <c r="N927" s="138" t="s">
        <v>109</v>
      </c>
      <c r="O927" s="138" t="s">
        <v>290</v>
      </c>
      <c r="P927" s="139" t="s">
        <v>18969</v>
      </c>
      <c r="Q927">
        <v>3.9119999999999999</v>
      </c>
    </row>
    <row r="928" spans="1:17">
      <c r="A928" s="155">
        <v>4310826</v>
      </c>
      <c r="B928" s="138" t="s">
        <v>5893</v>
      </c>
      <c r="C928" s="138" t="s">
        <v>15374</v>
      </c>
      <c r="D928" s="138">
        <v>2023</v>
      </c>
      <c r="E928" s="138" t="s">
        <v>3812</v>
      </c>
      <c r="F928" s="138" t="s">
        <v>18964</v>
      </c>
      <c r="G928" s="138" t="s">
        <v>18987</v>
      </c>
      <c r="H928" s="138" t="s">
        <v>162</v>
      </c>
      <c r="I928" s="138" t="s">
        <v>18973</v>
      </c>
      <c r="J928" s="138" t="s">
        <v>18974</v>
      </c>
      <c r="K928" s="138" t="s">
        <v>3810</v>
      </c>
      <c r="L928" s="138" t="s">
        <v>18967</v>
      </c>
      <c r="M928" s="138" t="s">
        <v>18968</v>
      </c>
      <c r="N928" s="138" t="s">
        <v>109</v>
      </c>
      <c r="O928" s="138" t="s">
        <v>290</v>
      </c>
      <c r="P928" s="139" t="s">
        <v>18969</v>
      </c>
      <c r="Q928">
        <v>3.976</v>
      </c>
    </row>
    <row r="929" spans="1:17">
      <c r="A929" s="155">
        <v>4310831</v>
      </c>
      <c r="B929" s="138" t="s">
        <v>15376</v>
      </c>
      <c r="C929" s="138" t="s">
        <v>15377</v>
      </c>
      <c r="D929" s="138">
        <v>2023</v>
      </c>
      <c r="E929" s="138" t="s">
        <v>3812</v>
      </c>
      <c r="F929" s="138" t="s">
        <v>18964</v>
      </c>
      <c r="G929" s="138" t="s">
        <v>18987</v>
      </c>
      <c r="H929" s="138" t="s">
        <v>18979</v>
      </c>
      <c r="I929" s="138" t="s">
        <v>3849</v>
      </c>
      <c r="J929" s="138" t="s">
        <v>123</v>
      </c>
      <c r="K929" s="138" t="s">
        <v>3810</v>
      </c>
      <c r="L929" s="138" t="s">
        <v>18967</v>
      </c>
      <c r="M929" s="138" t="s">
        <v>18968</v>
      </c>
      <c r="N929" s="138" t="s">
        <v>54</v>
      </c>
      <c r="O929" s="138" t="s">
        <v>290</v>
      </c>
      <c r="P929" s="139" t="s">
        <v>18969</v>
      </c>
      <c r="Q929">
        <v>1.7829999999999999</v>
      </c>
    </row>
    <row r="930" spans="1:17">
      <c r="A930" s="155">
        <v>4310839</v>
      </c>
      <c r="B930" s="138" t="s">
        <v>5894</v>
      </c>
      <c r="C930" s="138" t="s">
        <v>15379</v>
      </c>
      <c r="D930" s="138">
        <v>2023</v>
      </c>
      <c r="E930" s="138" t="s">
        <v>3812</v>
      </c>
      <c r="F930" s="138" t="s">
        <v>18964</v>
      </c>
      <c r="G930" s="138" t="s">
        <v>18987</v>
      </c>
      <c r="H930" s="138" t="s">
        <v>162</v>
      </c>
      <c r="I930" s="138" t="s">
        <v>18973</v>
      </c>
      <c r="J930" s="138" t="s">
        <v>18974</v>
      </c>
      <c r="K930" s="138" t="s">
        <v>3810</v>
      </c>
      <c r="L930" s="138" t="s">
        <v>18967</v>
      </c>
      <c r="M930" s="138" t="s">
        <v>18968</v>
      </c>
      <c r="N930" s="138" t="s">
        <v>109</v>
      </c>
      <c r="O930" s="138" t="s">
        <v>280</v>
      </c>
      <c r="P930" s="139" t="s">
        <v>18969</v>
      </c>
      <c r="Q930">
        <v>3.738</v>
      </c>
    </row>
    <row r="931" spans="1:17">
      <c r="A931" s="155">
        <v>4310853</v>
      </c>
      <c r="B931" s="138" t="s">
        <v>5895</v>
      </c>
      <c r="C931" s="138" t="s">
        <v>15381</v>
      </c>
      <c r="D931" s="138">
        <v>2023</v>
      </c>
      <c r="E931" s="138" t="s">
        <v>3812</v>
      </c>
      <c r="F931" s="138" t="s">
        <v>18964</v>
      </c>
      <c r="G931" s="138" t="s">
        <v>18987</v>
      </c>
      <c r="H931" s="138" t="s">
        <v>242</v>
      </c>
      <c r="I931" s="138" t="s">
        <v>18978</v>
      </c>
      <c r="J931" s="138" t="s">
        <v>18978</v>
      </c>
      <c r="K931" s="138" t="s">
        <v>3810</v>
      </c>
      <c r="L931" s="138" t="s">
        <v>18967</v>
      </c>
      <c r="M931" s="138" t="s">
        <v>18968</v>
      </c>
      <c r="N931" s="138" t="s">
        <v>54</v>
      </c>
      <c r="O931" s="138" t="s">
        <v>3778</v>
      </c>
      <c r="P931" s="139" t="s">
        <v>18969</v>
      </c>
      <c r="Q931">
        <v>3.6509999999999998</v>
      </c>
    </row>
    <row r="932" spans="1:17">
      <c r="A932" s="155">
        <v>4310855</v>
      </c>
      <c r="B932" s="138" t="s">
        <v>5896</v>
      </c>
      <c r="C932" s="138" t="s">
        <v>15383</v>
      </c>
      <c r="D932" s="138">
        <v>2023</v>
      </c>
      <c r="E932" s="138" t="s">
        <v>3812</v>
      </c>
      <c r="F932" s="138" t="s">
        <v>18964</v>
      </c>
      <c r="G932" s="138" t="s">
        <v>18987</v>
      </c>
      <c r="H932" s="138" t="s">
        <v>162</v>
      </c>
      <c r="I932" s="138" t="s">
        <v>3863</v>
      </c>
      <c r="J932" s="138" t="s">
        <v>632</v>
      </c>
      <c r="K932" s="138" t="s">
        <v>3810</v>
      </c>
      <c r="L932" s="138" t="s">
        <v>18967</v>
      </c>
      <c r="M932" s="138" t="s">
        <v>18968</v>
      </c>
      <c r="N932" s="138" t="s">
        <v>109</v>
      </c>
      <c r="O932" s="138" t="s">
        <v>338</v>
      </c>
      <c r="P932" s="139" t="s">
        <v>18969</v>
      </c>
      <c r="Q932">
        <v>4</v>
      </c>
    </row>
    <row r="933" spans="1:17">
      <c r="A933" s="155">
        <v>4310897</v>
      </c>
      <c r="B933" s="138" t="s">
        <v>5897</v>
      </c>
      <c r="C933" s="138" t="s">
        <v>15388</v>
      </c>
      <c r="D933" s="138">
        <v>2023</v>
      </c>
      <c r="E933" s="138" t="s">
        <v>3812</v>
      </c>
      <c r="F933" s="138" t="s">
        <v>18964</v>
      </c>
      <c r="G933" s="138" t="s">
        <v>18987</v>
      </c>
      <c r="H933" s="138" t="s">
        <v>57</v>
      </c>
      <c r="I933" s="138" t="s">
        <v>3821</v>
      </c>
      <c r="J933" s="138" t="s">
        <v>59</v>
      </c>
      <c r="K933" s="138" t="s">
        <v>3810</v>
      </c>
      <c r="L933" s="138" t="s">
        <v>18967</v>
      </c>
      <c r="M933" s="138" t="s">
        <v>18968</v>
      </c>
      <c r="N933" s="138" t="s">
        <v>109</v>
      </c>
      <c r="O933" s="138" t="s">
        <v>3780</v>
      </c>
      <c r="P933" s="139" t="s">
        <v>18969</v>
      </c>
      <c r="Q933">
        <v>3.8460000000000001</v>
      </c>
    </row>
    <row r="934" spans="1:17">
      <c r="A934" s="155">
        <v>4310975</v>
      </c>
      <c r="B934" s="138" t="s">
        <v>5898</v>
      </c>
      <c r="C934" s="138" t="s">
        <v>15390</v>
      </c>
      <c r="D934" s="138">
        <v>2023</v>
      </c>
      <c r="E934" s="138" t="s">
        <v>3812</v>
      </c>
      <c r="F934" s="138" t="s">
        <v>18964</v>
      </c>
      <c r="G934" s="138" t="s">
        <v>18987</v>
      </c>
      <c r="H934" s="138" t="s">
        <v>162</v>
      </c>
      <c r="I934" s="138" t="s">
        <v>18966</v>
      </c>
      <c r="J934" s="138" t="s">
        <v>164</v>
      </c>
      <c r="K934" s="138" t="s">
        <v>3810</v>
      </c>
      <c r="L934" s="138" t="s">
        <v>18967</v>
      </c>
      <c r="M934" s="138" t="s">
        <v>18968</v>
      </c>
      <c r="N934" s="138" t="s">
        <v>54</v>
      </c>
      <c r="O934" s="138" t="s">
        <v>67</v>
      </c>
      <c r="P934" s="139" t="s">
        <v>18969</v>
      </c>
      <c r="Q934">
        <v>1.65</v>
      </c>
    </row>
    <row r="935" spans="1:17">
      <c r="A935" s="155">
        <v>4310986</v>
      </c>
      <c r="B935" s="138" t="s">
        <v>5899</v>
      </c>
      <c r="C935" s="138" t="s">
        <v>15392</v>
      </c>
      <c r="D935" s="138">
        <v>2023</v>
      </c>
      <c r="E935" s="138" t="s">
        <v>3812</v>
      </c>
      <c r="F935" s="138" t="s">
        <v>18964</v>
      </c>
      <c r="G935" s="138" t="s">
        <v>18987</v>
      </c>
      <c r="H935" s="138" t="s">
        <v>18979</v>
      </c>
      <c r="I935" s="138" t="s">
        <v>3821</v>
      </c>
      <c r="J935" s="138" t="s">
        <v>59</v>
      </c>
      <c r="K935" s="138" t="s">
        <v>3810</v>
      </c>
      <c r="L935" s="138" t="s">
        <v>18967</v>
      </c>
      <c r="M935" s="138" t="s">
        <v>18968</v>
      </c>
      <c r="N935" s="138" t="s">
        <v>109</v>
      </c>
      <c r="O935" s="138" t="s">
        <v>67</v>
      </c>
      <c r="P935" s="139" t="s">
        <v>18969</v>
      </c>
      <c r="Q935">
        <v>0</v>
      </c>
    </row>
    <row r="936" spans="1:17">
      <c r="A936" s="155">
        <v>4311018</v>
      </c>
      <c r="B936" s="138" t="s">
        <v>5900</v>
      </c>
      <c r="C936" s="138" t="s">
        <v>15394</v>
      </c>
      <c r="D936" s="138">
        <v>2023</v>
      </c>
      <c r="E936" s="138" t="s">
        <v>3812</v>
      </c>
      <c r="F936" s="138" t="s">
        <v>18964</v>
      </c>
      <c r="G936" s="138" t="s">
        <v>18987</v>
      </c>
      <c r="H936" s="138" t="s">
        <v>18981</v>
      </c>
      <c r="I936" s="138" t="s">
        <v>18966</v>
      </c>
      <c r="J936" s="138" t="s">
        <v>164</v>
      </c>
      <c r="K936" s="138" t="s">
        <v>3810</v>
      </c>
      <c r="L936" s="138" t="s">
        <v>18967</v>
      </c>
      <c r="M936" s="138" t="s">
        <v>18968</v>
      </c>
      <c r="N936" s="138" t="s">
        <v>54</v>
      </c>
      <c r="O936" s="138" t="s">
        <v>67</v>
      </c>
      <c r="P936" s="139" t="s">
        <v>18969</v>
      </c>
      <c r="Q936">
        <v>0</v>
      </c>
    </row>
    <row r="937" spans="1:17">
      <c r="A937" s="155">
        <v>4311027</v>
      </c>
      <c r="B937" s="138" t="s">
        <v>5901</v>
      </c>
      <c r="C937" s="138" t="s">
        <v>15396</v>
      </c>
      <c r="D937" s="138">
        <v>2023</v>
      </c>
      <c r="E937" s="138" t="s">
        <v>3812</v>
      </c>
      <c r="F937" s="138" t="s">
        <v>18964</v>
      </c>
      <c r="G937" s="138" t="s">
        <v>18987</v>
      </c>
      <c r="H937" s="138" t="s">
        <v>162</v>
      </c>
      <c r="I937" s="138" t="s">
        <v>3863</v>
      </c>
      <c r="J937" s="138" t="s">
        <v>632</v>
      </c>
      <c r="K937" s="138" t="s">
        <v>3810</v>
      </c>
      <c r="L937" s="138" t="s">
        <v>18967</v>
      </c>
      <c r="M937" s="138" t="s">
        <v>18968</v>
      </c>
      <c r="N937" s="138" t="s">
        <v>109</v>
      </c>
      <c r="O937" s="138" t="s">
        <v>67</v>
      </c>
      <c r="P937" s="139" t="s">
        <v>18969</v>
      </c>
      <c r="Q937">
        <v>3.6789999999999998</v>
      </c>
    </row>
    <row r="938" spans="1:17">
      <c r="A938" s="155">
        <v>4311029</v>
      </c>
      <c r="B938" s="138" t="s">
        <v>5902</v>
      </c>
      <c r="C938" s="138" t="s">
        <v>15398</v>
      </c>
      <c r="D938" s="138">
        <v>2023</v>
      </c>
      <c r="E938" s="138" t="s">
        <v>3812</v>
      </c>
      <c r="F938" s="138" t="s">
        <v>18964</v>
      </c>
      <c r="G938" s="138" t="s">
        <v>18987</v>
      </c>
      <c r="H938" s="138" t="s">
        <v>162</v>
      </c>
      <c r="I938" s="138" t="s">
        <v>18966</v>
      </c>
      <c r="J938" s="138" t="s">
        <v>164</v>
      </c>
      <c r="K938" s="138" t="s">
        <v>3810</v>
      </c>
      <c r="L938" s="138" t="s">
        <v>18967</v>
      </c>
      <c r="M938" s="138" t="s">
        <v>18968</v>
      </c>
      <c r="N938" s="138" t="s">
        <v>109</v>
      </c>
      <c r="O938" s="138" t="s">
        <v>67</v>
      </c>
      <c r="P938" s="139" t="s">
        <v>18969</v>
      </c>
      <c r="Q938">
        <v>2.641</v>
      </c>
    </row>
    <row r="939" spans="1:17">
      <c r="A939" s="155">
        <v>4311039</v>
      </c>
      <c r="B939" s="138" t="s">
        <v>5903</v>
      </c>
      <c r="C939" s="138" t="s">
        <v>15400</v>
      </c>
      <c r="D939" s="138">
        <v>2023</v>
      </c>
      <c r="E939" s="138" t="s">
        <v>3812</v>
      </c>
      <c r="F939" s="138" t="s">
        <v>18964</v>
      </c>
      <c r="G939" s="138" t="s">
        <v>18987</v>
      </c>
      <c r="H939" s="138" t="s">
        <v>18979</v>
      </c>
      <c r="I939" s="138" t="s">
        <v>3833</v>
      </c>
      <c r="J939" s="138" t="s">
        <v>407</v>
      </c>
      <c r="K939" s="138" t="s">
        <v>3810</v>
      </c>
      <c r="L939" s="138" t="s">
        <v>18967</v>
      </c>
      <c r="M939" s="138" t="s">
        <v>18968</v>
      </c>
      <c r="N939" s="138" t="s">
        <v>109</v>
      </c>
      <c r="O939" s="138" t="s">
        <v>232</v>
      </c>
      <c r="P939" s="139" t="s">
        <v>18969</v>
      </c>
      <c r="Q939">
        <v>0</v>
      </c>
    </row>
    <row r="940" spans="1:17">
      <c r="A940" s="155">
        <v>4311041</v>
      </c>
      <c r="B940" s="138" t="s">
        <v>5904</v>
      </c>
      <c r="C940" s="138" t="s">
        <v>15402</v>
      </c>
      <c r="D940" s="138">
        <v>2023</v>
      </c>
      <c r="E940" s="138" t="s">
        <v>3812</v>
      </c>
      <c r="F940" s="138" t="s">
        <v>18964</v>
      </c>
      <c r="G940" s="138" t="s">
        <v>18987</v>
      </c>
      <c r="H940" s="138" t="s">
        <v>57</v>
      </c>
      <c r="I940" s="138" t="s">
        <v>3833</v>
      </c>
      <c r="J940" s="138" t="s">
        <v>407</v>
      </c>
      <c r="K940" s="138" t="s">
        <v>3810</v>
      </c>
      <c r="L940" s="138" t="s">
        <v>18967</v>
      </c>
      <c r="M940" s="138" t="s">
        <v>18968</v>
      </c>
      <c r="N940" s="138" t="s">
        <v>109</v>
      </c>
      <c r="O940" s="138" t="s">
        <v>67</v>
      </c>
      <c r="P940" s="139" t="s">
        <v>18969</v>
      </c>
      <c r="Q940">
        <v>3.7130000000000001</v>
      </c>
    </row>
    <row r="941" spans="1:17">
      <c r="A941" s="155">
        <v>4311047</v>
      </c>
      <c r="B941" s="138" t="s">
        <v>5905</v>
      </c>
      <c r="C941" s="138" t="s">
        <v>15404</v>
      </c>
      <c r="D941" s="138">
        <v>2023</v>
      </c>
      <c r="E941" s="138" t="s">
        <v>3812</v>
      </c>
      <c r="F941" s="138" t="s">
        <v>18964</v>
      </c>
      <c r="G941" s="138" t="s">
        <v>18987</v>
      </c>
      <c r="H941" s="138" t="s">
        <v>18979</v>
      </c>
      <c r="I941" s="138" t="s">
        <v>3833</v>
      </c>
      <c r="J941" s="138" t="s">
        <v>407</v>
      </c>
      <c r="K941" s="138" t="s">
        <v>3810</v>
      </c>
      <c r="L941" s="138" t="s">
        <v>18967</v>
      </c>
      <c r="M941" s="138" t="s">
        <v>18968</v>
      </c>
      <c r="N941" s="138" t="s">
        <v>109</v>
      </c>
      <c r="O941" s="138" t="s">
        <v>67</v>
      </c>
      <c r="P941" s="139" t="s">
        <v>18969</v>
      </c>
      <c r="Q941">
        <v>0</v>
      </c>
    </row>
    <row r="942" spans="1:17">
      <c r="A942" s="155">
        <v>4311058</v>
      </c>
      <c r="B942" s="138" t="s">
        <v>5906</v>
      </c>
      <c r="C942" s="138" t="s">
        <v>15406</v>
      </c>
      <c r="D942" s="138">
        <v>2023</v>
      </c>
      <c r="E942" s="138" t="s">
        <v>3812</v>
      </c>
      <c r="F942" s="138" t="s">
        <v>18964</v>
      </c>
      <c r="G942" s="138" t="s">
        <v>18987</v>
      </c>
      <c r="H942" s="138" t="s">
        <v>242</v>
      </c>
      <c r="I942" s="138" t="s">
        <v>3826</v>
      </c>
      <c r="J942" s="138" t="s">
        <v>244</v>
      </c>
      <c r="K942" s="138" t="s">
        <v>3810</v>
      </c>
      <c r="L942" s="138" t="s">
        <v>18967</v>
      </c>
      <c r="M942" s="138" t="s">
        <v>18968</v>
      </c>
      <c r="N942" s="138" t="s">
        <v>109</v>
      </c>
      <c r="O942" s="138" t="s">
        <v>2800</v>
      </c>
      <c r="P942" s="139" t="s">
        <v>18969</v>
      </c>
      <c r="Q942">
        <v>3.931</v>
      </c>
    </row>
    <row r="943" spans="1:17">
      <c r="A943" s="155">
        <v>4311083</v>
      </c>
      <c r="B943" s="138" t="s">
        <v>5907</v>
      </c>
      <c r="C943" s="138" t="s">
        <v>15408</v>
      </c>
      <c r="D943" s="138">
        <v>2023</v>
      </c>
      <c r="E943" s="138" t="s">
        <v>3812</v>
      </c>
      <c r="F943" s="138" t="s">
        <v>18964</v>
      </c>
      <c r="G943" s="138" t="s">
        <v>18987</v>
      </c>
      <c r="H943" s="138" t="s">
        <v>162</v>
      </c>
      <c r="I943" s="138" t="s">
        <v>18966</v>
      </c>
      <c r="J943" s="138" t="s">
        <v>164</v>
      </c>
      <c r="K943" s="138" t="s">
        <v>3810</v>
      </c>
      <c r="L943" s="138" t="s">
        <v>18967</v>
      </c>
      <c r="M943" s="138" t="s">
        <v>18968</v>
      </c>
      <c r="N943" s="138" t="s">
        <v>109</v>
      </c>
      <c r="O943" s="138" t="s">
        <v>67</v>
      </c>
      <c r="P943" s="139" t="s">
        <v>18969</v>
      </c>
      <c r="Q943">
        <v>2.25</v>
      </c>
    </row>
    <row r="944" spans="1:17">
      <c r="A944" s="155">
        <v>4311106</v>
      </c>
      <c r="B944" s="138" t="s">
        <v>5908</v>
      </c>
      <c r="C944" s="138" t="s">
        <v>15413</v>
      </c>
      <c r="D944" s="138">
        <v>2023</v>
      </c>
      <c r="E944" s="138" t="s">
        <v>3812</v>
      </c>
      <c r="F944" s="138" t="s">
        <v>18964</v>
      </c>
      <c r="G944" s="138" t="s">
        <v>18987</v>
      </c>
      <c r="H944" s="138" t="s">
        <v>242</v>
      </c>
      <c r="I944" s="138" t="s">
        <v>18978</v>
      </c>
      <c r="J944" s="138" t="s">
        <v>18978</v>
      </c>
      <c r="K944" s="138" t="s">
        <v>3810</v>
      </c>
      <c r="L944" s="138" t="s">
        <v>18967</v>
      </c>
      <c r="M944" s="138" t="s">
        <v>18968</v>
      </c>
      <c r="N944" s="138" t="s">
        <v>109</v>
      </c>
      <c r="O944" s="138" t="s">
        <v>290</v>
      </c>
      <c r="P944" s="139" t="s">
        <v>18969</v>
      </c>
      <c r="Q944">
        <v>3.9870000000000001</v>
      </c>
    </row>
    <row r="945" spans="1:17">
      <c r="A945" s="155">
        <v>4311107</v>
      </c>
      <c r="B945" s="138" t="s">
        <v>5909</v>
      </c>
      <c r="C945" s="138" t="s">
        <v>15415</v>
      </c>
      <c r="D945" s="138">
        <v>2023</v>
      </c>
      <c r="E945" s="138" t="s">
        <v>3812</v>
      </c>
      <c r="F945" s="138" t="s">
        <v>18964</v>
      </c>
      <c r="G945" s="138" t="s">
        <v>18987</v>
      </c>
      <c r="H945" s="138" t="s">
        <v>18981</v>
      </c>
      <c r="I945" s="138" t="s">
        <v>18966</v>
      </c>
      <c r="J945" s="138" t="s">
        <v>164</v>
      </c>
      <c r="K945" s="138" t="s">
        <v>3810</v>
      </c>
      <c r="L945" s="138" t="s">
        <v>18967</v>
      </c>
      <c r="M945" s="138" t="s">
        <v>18968</v>
      </c>
      <c r="N945" s="138" t="s">
        <v>109</v>
      </c>
      <c r="O945" s="138" t="s">
        <v>232</v>
      </c>
      <c r="P945" s="139" t="s">
        <v>18969</v>
      </c>
      <c r="Q945">
        <v>0</v>
      </c>
    </row>
    <row r="946" spans="1:17">
      <c r="A946" s="155">
        <v>4311133</v>
      </c>
      <c r="B946" s="138" t="s">
        <v>5910</v>
      </c>
      <c r="C946" s="138" t="s">
        <v>15417</v>
      </c>
      <c r="D946" s="138">
        <v>2023</v>
      </c>
      <c r="E946" s="138" t="s">
        <v>3812</v>
      </c>
      <c r="F946" s="138" t="s">
        <v>18964</v>
      </c>
      <c r="G946" s="138" t="s">
        <v>18987</v>
      </c>
      <c r="H946" s="138" t="s">
        <v>162</v>
      </c>
      <c r="I946" s="138" t="s">
        <v>18973</v>
      </c>
      <c r="J946" s="138" t="s">
        <v>18974</v>
      </c>
      <c r="K946" s="138" t="s">
        <v>3810</v>
      </c>
      <c r="L946" s="138" t="s">
        <v>18967</v>
      </c>
      <c r="M946" s="138" t="s">
        <v>18968</v>
      </c>
      <c r="N946" s="138" t="s">
        <v>54</v>
      </c>
      <c r="O946" s="138" t="s">
        <v>232</v>
      </c>
      <c r="P946" s="139" t="s">
        <v>18969</v>
      </c>
      <c r="Q946">
        <v>3.7559999999999998</v>
      </c>
    </row>
    <row r="947" spans="1:17">
      <c r="A947" s="155">
        <v>4311146</v>
      </c>
      <c r="B947" s="138" t="s">
        <v>5911</v>
      </c>
      <c r="C947" s="138" t="s">
        <v>15422</v>
      </c>
      <c r="D947" s="138">
        <v>2023</v>
      </c>
      <c r="E947" s="138" t="s">
        <v>3812</v>
      </c>
      <c r="F947" s="138" t="s">
        <v>18964</v>
      </c>
      <c r="G947" s="138" t="s">
        <v>18987</v>
      </c>
      <c r="H947" s="138" t="s">
        <v>162</v>
      </c>
      <c r="I947" s="138" t="s">
        <v>3863</v>
      </c>
      <c r="J947" s="138" t="s">
        <v>632</v>
      </c>
      <c r="K947" s="138" t="s">
        <v>3810</v>
      </c>
      <c r="L947" s="138" t="s">
        <v>18967</v>
      </c>
      <c r="M947" s="138" t="s">
        <v>18968</v>
      </c>
      <c r="N947" s="138" t="s">
        <v>54</v>
      </c>
      <c r="O947" s="138" t="s">
        <v>290</v>
      </c>
      <c r="P947" s="139" t="s">
        <v>18969</v>
      </c>
      <c r="Q947">
        <v>3.956</v>
      </c>
    </row>
    <row r="948" spans="1:17">
      <c r="A948" s="155">
        <v>4311147</v>
      </c>
      <c r="B948" s="138" t="s">
        <v>5912</v>
      </c>
      <c r="C948" s="138" t="s">
        <v>15424</v>
      </c>
      <c r="D948" s="138"/>
      <c r="E948" s="138" t="s">
        <v>3812</v>
      </c>
      <c r="F948" s="138" t="s">
        <v>18964</v>
      </c>
      <c r="G948" s="138" t="s">
        <v>18987</v>
      </c>
      <c r="H948" s="138" t="s">
        <v>57</v>
      </c>
      <c r="I948" s="138" t="s">
        <v>3813</v>
      </c>
      <c r="J948" s="138" t="s">
        <v>130</v>
      </c>
      <c r="K948" s="138" t="s">
        <v>3810</v>
      </c>
      <c r="L948" s="138" t="s">
        <v>18967</v>
      </c>
      <c r="M948" s="138" t="s">
        <v>18968</v>
      </c>
      <c r="N948" s="138" t="s">
        <v>54</v>
      </c>
      <c r="O948" s="138" t="s">
        <v>1131</v>
      </c>
      <c r="P948" s="139" t="s">
        <v>18969</v>
      </c>
      <c r="Q948">
        <v>3.306</v>
      </c>
    </row>
    <row r="949" spans="1:17">
      <c r="A949" s="155">
        <v>4311165</v>
      </c>
      <c r="B949" s="138" t="s">
        <v>5913</v>
      </c>
      <c r="C949" s="138" t="s">
        <v>15426</v>
      </c>
      <c r="D949" s="138">
        <v>2023</v>
      </c>
      <c r="E949" s="138" t="s">
        <v>3812</v>
      </c>
      <c r="F949" s="138" t="s">
        <v>18964</v>
      </c>
      <c r="G949" s="138" t="s">
        <v>18987</v>
      </c>
      <c r="H949" s="138" t="s">
        <v>57</v>
      </c>
      <c r="I949" s="138" t="s">
        <v>3849</v>
      </c>
      <c r="J949" s="138" t="s">
        <v>123</v>
      </c>
      <c r="K949" s="138" t="s">
        <v>3810</v>
      </c>
      <c r="L949" s="138" t="s">
        <v>18967</v>
      </c>
      <c r="M949" s="138" t="s">
        <v>18968</v>
      </c>
      <c r="N949" s="138" t="s">
        <v>54</v>
      </c>
      <c r="O949" s="138" t="s">
        <v>290</v>
      </c>
      <c r="P949" s="139" t="s">
        <v>18969</v>
      </c>
      <c r="Q949">
        <v>3.968</v>
      </c>
    </row>
    <row r="950" spans="1:17">
      <c r="A950" s="155">
        <v>4311166</v>
      </c>
      <c r="B950" s="138" t="s">
        <v>5914</v>
      </c>
      <c r="C950" s="138" t="s">
        <v>15428</v>
      </c>
      <c r="D950" s="138">
        <v>2023</v>
      </c>
      <c r="E950" s="138" t="s">
        <v>3812</v>
      </c>
      <c r="F950" s="138" t="s">
        <v>18964</v>
      </c>
      <c r="G950" s="138" t="s">
        <v>18987</v>
      </c>
      <c r="H950" s="138" t="s">
        <v>162</v>
      </c>
      <c r="I950" s="138" t="s">
        <v>18966</v>
      </c>
      <c r="J950" s="138" t="s">
        <v>164</v>
      </c>
      <c r="K950" s="138" t="s">
        <v>3810</v>
      </c>
      <c r="L950" s="138" t="s">
        <v>18967</v>
      </c>
      <c r="M950" s="138" t="s">
        <v>18968</v>
      </c>
      <c r="N950" s="138" t="s">
        <v>109</v>
      </c>
      <c r="O950" s="138" t="s">
        <v>67</v>
      </c>
      <c r="P950" s="139" t="s">
        <v>18969</v>
      </c>
      <c r="Q950">
        <v>2.9740000000000002</v>
      </c>
    </row>
    <row r="951" spans="1:17">
      <c r="A951" s="155">
        <v>4311191</v>
      </c>
      <c r="B951" s="138" t="s">
        <v>5915</v>
      </c>
      <c r="C951" s="138" t="s">
        <v>15430</v>
      </c>
      <c r="D951" s="138">
        <v>2023</v>
      </c>
      <c r="E951" s="138" t="s">
        <v>3812</v>
      </c>
      <c r="F951" s="138" t="s">
        <v>18964</v>
      </c>
      <c r="G951" s="138" t="s">
        <v>18987</v>
      </c>
      <c r="H951" s="138" t="s">
        <v>162</v>
      </c>
      <c r="I951" s="138" t="s">
        <v>18966</v>
      </c>
      <c r="J951" s="138" t="s">
        <v>164</v>
      </c>
      <c r="K951" s="138" t="s">
        <v>3810</v>
      </c>
      <c r="L951" s="138" t="s">
        <v>18967</v>
      </c>
      <c r="M951" s="138" t="s">
        <v>18968</v>
      </c>
      <c r="N951" s="138" t="s">
        <v>54</v>
      </c>
      <c r="O951" s="138" t="s">
        <v>67</v>
      </c>
      <c r="P951" s="139" t="s">
        <v>18969</v>
      </c>
      <c r="Q951">
        <v>3.036</v>
      </c>
    </row>
    <row r="952" spans="1:17">
      <c r="A952" s="155">
        <v>4311199</v>
      </c>
      <c r="B952" s="138" t="s">
        <v>5916</v>
      </c>
      <c r="C952" s="138" t="s">
        <v>15432</v>
      </c>
      <c r="D952" s="138">
        <v>2023</v>
      </c>
      <c r="E952" s="138" t="s">
        <v>3812</v>
      </c>
      <c r="F952" s="138" t="s">
        <v>18964</v>
      </c>
      <c r="G952" s="138" t="s">
        <v>18987</v>
      </c>
      <c r="H952" s="138" t="s">
        <v>57</v>
      </c>
      <c r="I952" s="138" t="s">
        <v>3821</v>
      </c>
      <c r="J952" s="138" t="s">
        <v>59</v>
      </c>
      <c r="K952" s="138" t="s">
        <v>3810</v>
      </c>
      <c r="L952" s="138" t="s">
        <v>18967</v>
      </c>
      <c r="M952" s="138" t="s">
        <v>18968</v>
      </c>
      <c r="N952" s="138" t="s">
        <v>109</v>
      </c>
      <c r="O952" s="138" t="s">
        <v>634</v>
      </c>
      <c r="P952" s="139" t="s">
        <v>18969</v>
      </c>
      <c r="Q952">
        <v>3.9129999999999998</v>
      </c>
    </row>
    <row r="953" spans="1:17">
      <c r="A953" s="155">
        <v>4311208</v>
      </c>
      <c r="B953" s="138" t="s">
        <v>5917</v>
      </c>
      <c r="C953" s="138" t="s">
        <v>15434</v>
      </c>
      <c r="D953" s="138">
        <v>2023</v>
      </c>
      <c r="E953" s="138" t="s">
        <v>3812</v>
      </c>
      <c r="F953" s="138" t="s">
        <v>18964</v>
      </c>
      <c r="G953" s="138" t="s">
        <v>18987</v>
      </c>
      <c r="H953" s="138" t="s">
        <v>18980</v>
      </c>
      <c r="I953" s="138" t="s">
        <v>3839</v>
      </c>
      <c r="J953" s="138" t="s">
        <v>344</v>
      </c>
      <c r="K953" s="138" t="s">
        <v>3810</v>
      </c>
      <c r="L953" s="138" t="s">
        <v>18967</v>
      </c>
      <c r="M953" s="138" t="s">
        <v>18968</v>
      </c>
      <c r="N953" s="138" t="s">
        <v>109</v>
      </c>
      <c r="O953" s="138" t="s">
        <v>937</v>
      </c>
      <c r="P953" s="139" t="s">
        <v>18969</v>
      </c>
      <c r="Q953">
        <v>0</v>
      </c>
    </row>
    <row r="954" spans="1:17">
      <c r="A954" s="155">
        <v>4311219</v>
      </c>
      <c r="B954" s="138" t="s">
        <v>5918</v>
      </c>
      <c r="C954" s="138" t="s">
        <v>15436</v>
      </c>
      <c r="D954" s="138">
        <v>2023</v>
      </c>
      <c r="E954" s="138" t="s">
        <v>3812</v>
      </c>
      <c r="F954" s="138" t="s">
        <v>18964</v>
      </c>
      <c r="G954" s="138" t="s">
        <v>18987</v>
      </c>
      <c r="H954" s="138" t="s">
        <v>18981</v>
      </c>
      <c r="I954" s="138" t="s">
        <v>18966</v>
      </c>
      <c r="J954" s="138" t="s">
        <v>164</v>
      </c>
      <c r="K954" s="138" t="s">
        <v>3810</v>
      </c>
      <c r="L954" s="138" t="s">
        <v>18967</v>
      </c>
      <c r="M954" s="138" t="s">
        <v>18968</v>
      </c>
      <c r="N954" s="138" t="s">
        <v>109</v>
      </c>
      <c r="O954" s="138" t="s">
        <v>67</v>
      </c>
      <c r="P954" s="139" t="s">
        <v>18969</v>
      </c>
      <c r="Q954">
        <v>1.226</v>
      </c>
    </row>
    <row r="955" spans="1:17">
      <c r="A955" s="155">
        <v>4311227</v>
      </c>
      <c r="B955" s="138" t="s">
        <v>5919</v>
      </c>
      <c r="C955" s="138" t="s">
        <v>15438</v>
      </c>
      <c r="D955" s="138">
        <v>2023</v>
      </c>
      <c r="E955" s="138" t="s">
        <v>3812</v>
      </c>
      <c r="F955" s="138" t="s">
        <v>18964</v>
      </c>
      <c r="G955" s="138" t="s">
        <v>18987</v>
      </c>
      <c r="H955" s="138" t="s">
        <v>18980</v>
      </c>
      <c r="I955" s="138" t="s">
        <v>3839</v>
      </c>
      <c r="J955" s="138" t="s">
        <v>344</v>
      </c>
      <c r="K955" s="138" t="s">
        <v>3810</v>
      </c>
      <c r="L955" s="138" t="s">
        <v>18967</v>
      </c>
      <c r="M955" s="138" t="s">
        <v>18968</v>
      </c>
      <c r="N955" s="138" t="s">
        <v>109</v>
      </c>
      <c r="O955" s="138" t="s">
        <v>937</v>
      </c>
      <c r="P955" s="139" t="s">
        <v>18969</v>
      </c>
      <c r="Q955">
        <v>0</v>
      </c>
    </row>
    <row r="956" spans="1:17">
      <c r="A956" s="155">
        <v>4311235</v>
      </c>
      <c r="B956" s="138" t="s">
        <v>5920</v>
      </c>
      <c r="C956" s="138" t="s">
        <v>15440</v>
      </c>
      <c r="D956" s="138">
        <v>2023</v>
      </c>
      <c r="E956" s="138" t="s">
        <v>3812</v>
      </c>
      <c r="F956" s="138" t="s">
        <v>18964</v>
      </c>
      <c r="G956" s="138" t="s">
        <v>18987</v>
      </c>
      <c r="H956" s="138" t="s">
        <v>57</v>
      </c>
      <c r="I956" s="138" t="s">
        <v>3849</v>
      </c>
      <c r="J956" s="138" t="s">
        <v>123</v>
      </c>
      <c r="K956" s="138" t="s">
        <v>3810</v>
      </c>
      <c r="L956" s="138" t="s">
        <v>18967</v>
      </c>
      <c r="M956" s="138" t="s">
        <v>18968</v>
      </c>
      <c r="N956" s="138" t="s">
        <v>54</v>
      </c>
      <c r="O956" s="138" t="s">
        <v>290</v>
      </c>
      <c r="P956" s="139" t="s">
        <v>18969</v>
      </c>
      <c r="Q956">
        <v>2.964</v>
      </c>
    </row>
    <row r="957" spans="1:17">
      <c r="A957" s="155">
        <v>4311236</v>
      </c>
      <c r="B957" s="138" t="s">
        <v>5921</v>
      </c>
      <c r="C957" s="138" t="s">
        <v>15442</v>
      </c>
      <c r="D957" s="138">
        <v>2023</v>
      </c>
      <c r="E957" s="138" t="s">
        <v>3812</v>
      </c>
      <c r="F957" s="138" t="s">
        <v>18964</v>
      </c>
      <c r="G957" s="138" t="s">
        <v>18987</v>
      </c>
      <c r="H957" s="138" t="s">
        <v>18980</v>
      </c>
      <c r="I957" s="138" t="s">
        <v>18978</v>
      </c>
      <c r="J957" s="138" t="s">
        <v>18978</v>
      </c>
      <c r="K957" s="138" t="s">
        <v>3810</v>
      </c>
      <c r="L957" s="138" t="s">
        <v>18967</v>
      </c>
      <c r="M957" s="138" t="s">
        <v>18968</v>
      </c>
      <c r="N957" s="138" t="s">
        <v>54</v>
      </c>
      <c r="O957" s="138" t="s">
        <v>67</v>
      </c>
      <c r="P957" s="139" t="s">
        <v>18969</v>
      </c>
      <c r="Q957">
        <v>2.75</v>
      </c>
    </row>
    <row r="958" spans="1:17">
      <c r="A958" s="155">
        <v>4311249</v>
      </c>
      <c r="B958" s="138" t="s">
        <v>15444</v>
      </c>
      <c r="C958" s="138" t="s">
        <v>15445</v>
      </c>
      <c r="D958" s="138">
        <v>2023</v>
      </c>
      <c r="E958" s="138" t="s">
        <v>3812</v>
      </c>
      <c r="F958" s="138" t="s">
        <v>18964</v>
      </c>
      <c r="G958" s="138" t="s">
        <v>18987</v>
      </c>
      <c r="H958" s="138" t="s">
        <v>18981</v>
      </c>
      <c r="I958" s="138" t="s">
        <v>18966</v>
      </c>
      <c r="J958" s="138" t="s">
        <v>164</v>
      </c>
      <c r="K958" s="138" t="s">
        <v>3810</v>
      </c>
      <c r="L958" s="138" t="s">
        <v>18967</v>
      </c>
      <c r="M958" s="138" t="s">
        <v>18968</v>
      </c>
      <c r="N958" s="138" t="s">
        <v>54</v>
      </c>
      <c r="O958" s="138" t="s">
        <v>67</v>
      </c>
      <c r="P958" s="139" t="s">
        <v>18969</v>
      </c>
      <c r="Q958">
        <v>0</v>
      </c>
    </row>
    <row r="959" spans="1:17">
      <c r="A959" s="155">
        <v>4311255</v>
      </c>
      <c r="B959" s="138" t="s">
        <v>5923</v>
      </c>
      <c r="C959" s="138" t="s">
        <v>15447</v>
      </c>
      <c r="D959" s="138">
        <v>2023</v>
      </c>
      <c r="E959" s="138" t="s">
        <v>3812</v>
      </c>
      <c r="F959" s="138" t="s">
        <v>18964</v>
      </c>
      <c r="G959" s="138" t="s">
        <v>18987</v>
      </c>
      <c r="H959" s="138" t="s">
        <v>162</v>
      </c>
      <c r="I959" s="138" t="s">
        <v>18966</v>
      </c>
      <c r="J959" s="138" t="s">
        <v>164</v>
      </c>
      <c r="K959" s="138" t="s">
        <v>3810</v>
      </c>
      <c r="L959" s="138" t="s">
        <v>18967</v>
      </c>
      <c r="M959" s="138" t="s">
        <v>18968</v>
      </c>
      <c r="N959" s="138" t="s">
        <v>54</v>
      </c>
      <c r="O959" s="138" t="s">
        <v>1131</v>
      </c>
      <c r="P959" s="139" t="s">
        <v>18969</v>
      </c>
      <c r="Q959">
        <v>3.0539999999999998</v>
      </c>
    </row>
    <row r="960" spans="1:17">
      <c r="A960" s="155">
        <v>4311261</v>
      </c>
      <c r="B960" s="138" t="s">
        <v>5924</v>
      </c>
      <c r="C960" s="138" t="s">
        <v>15449</v>
      </c>
      <c r="D960" s="138">
        <v>2023</v>
      </c>
      <c r="E960" s="138" t="s">
        <v>3812</v>
      </c>
      <c r="F960" s="138" t="s">
        <v>18964</v>
      </c>
      <c r="G960" s="138" t="s">
        <v>18987</v>
      </c>
      <c r="H960" s="138" t="s">
        <v>57</v>
      </c>
      <c r="I960" s="138" t="s">
        <v>3833</v>
      </c>
      <c r="J960" s="138" t="s">
        <v>407</v>
      </c>
      <c r="K960" s="138" t="s">
        <v>3810</v>
      </c>
      <c r="L960" s="138" t="s">
        <v>18967</v>
      </c>
      <c r="M960" s="138" t="s">
        <v>18968</v>
      </c>
      <c r="N960" s="138" t="s">
        <v>109</v>
      </c>
      <c r="O960" s="138" t="s">
        <v>67</v>
      </c>
      <c r="P960" s="139" t="s">
        <v>18969</v>
      </c>
      <c r="Q960">
        <v>3.6379999999999999</v>
      </c>
    </row>
    <row r="961" spans="1:17">
      <c r="A961" s="155">
        <v>4311273</v>
      </c>
      <c r="B961" s="138" t="s">
        <v>5925</v>
      </c>
      <c r="C961" s="138" t="s">
        <v>15451</v>
      </c>
      <c r="D961" s="138">
        <v>2023</v>
      </c>
      <c r="E961" s="138" t="s">
        <v>3812</v>
      </c>
      <c r="F961" s="138" t="s">
        <v>18964</v>
      </c>
      <c r="G961" s="138" t="s">
        <v>18987</v>
      </c>
      <c r="H961" s="138" t="s">
        <v>162</v>
      </c>
      <c r="I961" s="138" t="s">
        <v>18973</v>
      </c>
      <c r="J961" s="138" t="s">
        <v>18974</v>
      </c>
      <c r="K961" s="138" t="s">
        <v>3810</v>
      </c>
      <c r="L961" s="138" t="s">
        <v>18967</v>
      </c>
      <c r="M961" s="138" t="s">
        <v>18968</v>
      </c>
      <c r="N961" s="138" t="s">
        <v>109</v>
      </c>
      <c r="O961" s="138" t="s">
        <v>67</v>
      </c>
      <c r="P961" s="139" t="s">
        <v>18969</v>
      </c>
      <c r="Q961">
        <v>1.45</v>
      </c>
    </row>
    <row r="962" spans="1:17">
      <c r="A962" s="155">
        <v>4311279</v>
      </c>
      <c r="B962" s="138" t="s">
        <v>5926</v>
      </c>
      <c r="C962" s="138" t="s">
        <v>15453</v>
      </c>
      <c r="D962" s="138">
        <v>2023</v>
      </c>
      <c r="E962" s="138" t="s">
        <v>3812</v>
      </c>
      <c r="F962" s="138" t="s">
        <v>18964</v>
      </c>
      <c r="G962" s="138" t="s">
        <v>18987</v>
      </c>
      <c r="H962" s="138" t="s">
        <v>162</v>
      </c>
      <c r="I962" s="138" t="s">
        <v>18973</v>
      </c>
      <c r="J962" s="138" t="s">
        <v>18974</v>
      </c>
      <c r="K962" s="138" t="s">
        <v>3810</v>
      </c>
      <c r="L962" s="138" t="s">
        <v>18967</v>
      </c>
      <c r="M962" s="138" t="s">
        <v>18968</v>
      </c>
      <c r="N962" s="138" t="s">
        <v>109</v>
      </c>
      <c r="O962" s="138" t="s">
        <v>290</v>
      </c>
      <c r="P962" s="139" t="s">
        <v>18969</v>
      </c>
      <c r="Q962">
        <v>3.1429999999999998</v>
      </c>
    </row>
    <row r="963" spans="1:17">
      <c r="A963" s="155">
        <v>4311290</v>
      </c>
      <c r="B963" s="138" t="s">
        <v>5927</v>
      </c>
      <c r="C963" s="138" t="s">
        <v>15455</v>
      </c>
      <c r="D963" s="138">
        <v>2023</v>
      </c>
      <c r="E963" s="138" t="s">
        <v>3812</v>
      </c>
      <c r="F963" s="138" t="s">
        <v>18964</v>
      </c>
      <c r="G963" s="138" t="s">
        <v>18987</v>
      </c>
      <c r="H963" s="138" t="s">
        <v>162</v>
      </c>
      <c r="I963" s="138" t="s">
        <v>18973</v>
      </c>
      <c r="J963" s="138" t="s">
        <v>18974</v>
      </c>
      <c r="K963" s="138" t="s">
        <v>3810</v>
      </c>
      <c r="L963" s="138" t="s">
        <v>18967</v>
      </c>
      <c r="M963" s="138" t="s">
        <v>18968</v>
      </c>
      <c r="N963" s="138" t="s">
        <v>109</v>
      </c>
      <c r="O963" s="138" t="s">
        <v>67</v>
      </c>
      <c r="P963" s="139" t="s">
        <v>18969</v>
      </c>
      <c r="Q963">
        <v>2.839</v>
      </c>
    </row>
    <row r="964" spans="1:17">
      <c r="A964" s="155">
        <v>4311291</v>
      </c>
      <c r="B964" s="138" t="s">
        <v>5928</v>
      </c>
      <c r="C964" s="138" t="s">
        <v>15457</v>
      </c>
      <c r="D964" s="138">
        <v>2023</v>
      </c>
      <c r="E964" s="138" t="s">
        <v>3812</v>
      </c>
      <c r="F964" s="138" t="s">
        <v>18964</v>
      </c>
      <c r="G964" s="138" t="s">
        <v>18987</v>
      </c>
      <c r="H964" s="138" t="s">
        <v>162</v>
      </c>
      <c r="I964" s="138" t="s">
        <v>18973</v>
      </c>
      <c r="J964" s="138" t="s">
        <v>18974</v>
      </c>
      <c r="K964" s="138" t="s">
        <v>3810</v>
      </c>
      <c r="L964" s="138" t="s">
        <v>18967</v>
      </c>
      <c r="M964" s="138" t="s">
        <v>18968</v>
      </c>
      <c r="N964" s="138" t="s">
        <v>109</v>
      </c>
      <c r="O964" s="138" t="s">
        <v>67</v>
      </c>
      <c r="P964" s="139" t="s">
        <v>18969</v>
      </c>
      <c r="Q964">
        <v>1.25</v>
      </c>
    </row>
    <row r="965" spans="1:17">
      <c r="A965" s="155">
        <v>4311293</v>
      </c>
      <c r="B965" s="138" t="s">
        <v>5929</v>
      </c>
      <c r="C965" s="138" t="s">
        <v>15459</v>
      </c>
      <c r="D965" s="138">
        <v>2023</v>
      </c>
      <c r="E965" s="138" t="s">
        <v>3812</v>
      </c>
      <c r="F965" s="138" t="s">
        <v>18964</v>
      </c>
      <c r="G965" s="138" t="s">
        <v>18987</v>
      </c>
      <c r="H965" s="138" t="s">
        <v>18981</v>
      </c>
      <c r="I965" s="138" t="s">
        <v>18973</v>
      </c>
      <c r="J965" s="138" t="s">
        <v>18974</v>
      </c>
      <c r="K965" s="138" t="s">
        <v>3810</v>
      </c>
      <c r="L965" s="138" t="s">
        <v>18967</v>
      </c>
      <c r="M965" s="138" t="s">
        <v>18968</v>
      </c>
      <c r="N965" s="138" t="s">
        <v>109</v>
      </c>
      <c r="O965" s="138" t="s">
        <v>67</v>
      </c>
      <c r="P965" s="139" t="s">
        <v>18969</v>
      </c>
      <c r="Q965">
        <v>0</v>
      </c>
    </row>
    <row r="966" spans="1:17">
      <c r="A966" s="155">
        <v>4311301</v>
      </c>
      <c r="B966" s="138" t="s">
        <v>5930</v>
      </c>
      <c r="C966" s="138" t="s">
        <v>15461</v>
      </c>
      <c r="D966" s="138">
        <v>2023</v>
      </c>
      <c r="E966" s="138" t="s">
        <v>3812</v>
      </c>
      <c r="F966" s="138" t="s">
        <v>18964</v>
      </c>
      <c r="G966" s="138" t="s">
        <v>18987</v>
      </c>
      <c r="H966" s="138" t="s">
        <v>162</v>
      </c>
      <c r="I966" s="138" t="s">
        <v>18973</v>
      </c>
      <c r="J966" s="138" t="s">
        <v>18974</v>
      </c>
      <c r="K966" s="138" t="s">
        <v>3810</v>
      </c>
      <c r="L966" s="138" t="s">
        <v>18967</v>
      </c>
      <c r="M966" s="138" t="s">
        <v>18968</v>
      </c>
      <c r="N966" s="138" t="s">
        <v>54</v>
      </c>
      <c r="O966" s="138" t="s">
        <v>67</v>
      </c>
      <c r="P966" s="139" t="s">
        <v>18969</v>
      </c>
      <c r="Q966">
        <v>0</v>
      </c>
    </row>
    <row r="967" spans="1:17">
      <c r="A967" s="155">
        <v>4311315</v>
      </c>
      <c r="B967" s="138" t="s">
        <v>5931</v>
      </c>
      <c r="C967" s="138" t="s">
        <v>15463</v>
      </c>
      <c r="D967" s="138">
        <v>2023</v>
      </c>
      <c r="E967" s="138" t="s">
        <v>3812</v>
      </c>
      <c r="F967" s="138" t="s">
        <v>18964</v>
      </c>
      <c r="G967" s="138" t="s">
        <v>18987</v>
      </c>
      <c r="H967" s="138" t="s">
        <v>57</v>
      </c>
      <c r="I967" s="138" t="s">
        <v>3833</v>
      </c>
      <c r="J967" s="138" t="s">
        <v>407</v>
      </c>
      <c r="K967" s="138" t="s">
        <v>3810</v>
      </c>
      <c r="L967" s="138" t="s">
        <v>18967</v>
      </c>
      <c r="M967" s="138" t="s">
        <v>18968</v>
      </c>
      <c r="N967" s="138" t="s">
        <v>109</v>
      </c>
      <c r="O967" s="138" t="s">
        <v>67</v>
      </c>
      <c r="P967" s="139" t="s">
        <v>18969</v>
      </c>
      <c r="Q967">
        <v>3.839</v>
      </c>
    </row>
    <row r="968" spans="1:17">
      <c r="A968" s="155">
        <v>4311325</v>
      </c>
      <c r="B968" s="138" t="s">
        <v>5932</v>
      </c>
      <c r="C968" s="138" t="s">
        <v>15465</v>
      </c>
      <c r="D968" s="138">
        <v>2023</v>
      </c>
      <c r="E968" s="138" t="s">
        <v>3812</v>
      </c>
      <c r="F968" s="138" t="s">
        <v>18964</v>
      </c>
      <c r="G968" s="138" t="s">
        <v>18987</v>
      </c>
      <c r="H968" s="138" t="s">
        <v>162</v>
      </c>
      <c r="I968" s="138" t="s">
        <v>18966</v>
      </c>
      <c r="J968" s="138" t="s">
        <v>164</v>
      </c>
      <c r="K968" s="138" t="s">
        <v>3810</v>
      </c>
      <c r="L968" s="138" t="s">
        <v>18967</v>
      </c>
      <c r="M968" s="138" t="s">
        <v>18968</v>
      </c>
      <c r="N968" s="138" t="s">
        <v>54</v>
      </c>
      <c r="O968" s="138" t="s">
        <v>67</v>
      </c>
      <c r="P968" s="139" t="s">
        <v>18969</v>
      </c>
      <c r="Q968">
        <v>0</v>
      </c>
    </row>
    <row r="969" spans="1:17">
      <c r="A969" s="155">
        <v>4311329</v>
      </c>
      <c r="B969" s="138" t="s">
        <v>5933</v>
      </c>
      <c r="C969" s="138" t="s">
        <v>15467</v>
      </c>
      <c r="D969" s="138">
        <v>2023</v>
      </c>
      <c r="E969" s="138" t="s">
        <v>3812</v>
      </c>
      <c r="F969" s="138" t="s">
        <v>18964</v>
      </c>
      <c r="G969" s="138" t="s">
        <v>18987</v>
      </c>
      <c r="H969" s="138" t="s">
        <v>18981</v>
      </c>
      <c r="I969" s="138" t="s">
        <v>18966</v>
      </c>
      <c r="J969" s="138" t="s">
        <v>164</v>
      </c>
      <c r="K969" s="138" t="s">
        <v>3810</v>
      </c>
      <c r="L969" s="138" t="s">
        <v>18967</v>
      </c>
      <c r="M969" s="138" t="s">
        <v>18968</v>
      </c>
      <c r="N969" s="138" t="s">
        <v>109</v>
      </c>
      <c r="O969" s="138" t="s">
        <v>67</v>
      </c>
      <c r="P969" s="139" t="s">
        <v>18969</v>
      </c>
      <c r="Q969">
        <v>1.5429999999999999</v>
      </c>
    </row>
    <row r="970" spans="1:17">
      <c r="A970" s="155">
        <v>4311349</v>
      </c>
      <c r="B970" s="138" t="s">
        <v>5934</v>
      </c>
      <c r="C970" s="138" t="s">
        <v>15469</v>
      </c>
      <c r="D970" s="138">
        <v>2023</v>
      </c>
      <c r="E970" s="138" t="s">
        <v>3812</v>
      </c>
      <c r="F970" s="138" t="s">
        <v>18964</v>
      </c>
      <c r="G970" s="138" t="s">
        <v>18987</v>
      </c>
      <c r="H970" s="138" t="s">
        <v>162</v>
      </c>
      <c r="I970" s="138" t="s">
        <v>18966</v>
      </c>
      <c r="J970" s="138" t="s">
        <v>164</v>
      </c>
      <c r="K970" s="138" t="s">
        <v>3810</v>
      </c>
      <c r="L970" s="138" t="s">
        <v>18967</v>
      </c>
      <c r="M970" s="138" t="s">
        <v>18968</v>
      </c>
      <c r="N970" s="138" t="s">
        <v>54</v>
      </c>
      <c r="O970" s="138" t="s">
        <v>67</v>
      </c>
      <c r="P970" s="139" t="s">
        <v>18969</v>
      </c>
      <c r="Q970">
        <v>3.7879999999999998</v>
      </c>
    </row>
    <row r="971" spans="1:17">
      <c r="A971" s="155">
        <v>4311351</v>
      </c>
      <c r="B971" s="138" t="s">
        <v>5935</v>
      </c>
      <c r="C971" s="138" t="s">
        <v>15471</v>
      </c>
      <c r="D971" s="138">
        <v>2023</v>
      </c>
      <c r="E971" s="138" t="s">
        <v>3812</v>
      </c>
      <c r="F971" s="138" t="s">
        <v>18964</v>
      </c>
      <c r="G971" s="138" t="s">
        <v>18987</v>
      </c>
      <c r="H971" s="138" t="s">
        <v>162</v>
      </c>
      <c r="I971" s="138" t="s">
        <v>3863</v>
      </c>
      <c r="J971" s="138" t="s">
        <v>632</v>
      </c>
      <c r="K971" s="138" t="s">
        <v>3810</v>
      </c>
      <c r="L971" s="138" t="s">
        <v>18967</v>
      </c>
      <c r="M971" s="138" t="s">
        <v>18968</v>
      </c>
      <c r="N971" s="138" t="s">
        <v>54</v>
      </c>
      <c r="O971" s="138" t="s">
        <v>1131</v>
      </c>
      <c r="P971" s="139" t="s">
        <v>18969</v>
      </c>
      <c r="Q971">
        <v>3.7730000000000001</v>
      </c>
    </row>
    <row r="972" spans="1:17">
      <c r="A972" s="155">
        <v>4311362</v>
      </c>
      <c r="B972" s="138" t="s">
        <v>5936</v>
      </c>
      <c r="C972" s="138" t="s">
        <v>15473</v>
      </c>
      <c r="D972" s="138">
        <v>2023</v>
      </c>
      <c r="E972" s="138" t="s">
        <v>3812</v>
      </c>
      <c r="F972" s="138" t="s">
        <v>18964</v>
      </c>
      <c r="G972" s="138" t="s">
        <v>18987</v>
      </c>
      <c r="H972" s="138" t="s">
        <v>242</v>
      </c>
      <c r="I972" s="138" t="s">
        <v>3826</v>
      </c>
      <c r="J972" s="138" t="s">
        <v>244</v>
      </c>
      <c r="K972" s="138" t="s">
        <v>3810</v>
      </c>
      <c r="L972" s="138" t="s">
        <v>18967</v>
      </c>
      <c r="M972" s="138" t="s">
        <v>18968</v>
      </c>
      <c r="N972" s="138" t="s">
        <v>109</v>
      </c>
      <c r="O972" s="138" t="s">
        <v>67</v>
      </c>
      <c r="P972" s="139" t="s">
        <v>18969</v>
      </c>
      <c r="Q972">
        <v>3.625</v>
      </c>
    </row>
    <row r="973" spans="1:17">
      <c r="A973" s="155">
        <v>4311374</v>
      </c>
      <c r="B973" s="138" t="s">
        <v>5937</v>
      </c>
      <c r="C973" s="138" t="s">
        <v>15475</v>
      </c>
      <c r="D973" s="138">
        <v>2023</v>
      </c>
      <c r="E973" s="138" t="s">
        <v>3812</v>
      </c>
      <c r="F973" s="138" t="s">
        <v>18964</v>
      </c>
      <c r="G973" s="138" t="s">
        <v>18987</v>
      </c>
      <c r="H973" s="138" t="s">
        <v>57</v>
      </c>
      <c r="I973" s="138" t="s">
        <v>3821</v>
      </c>
      <c r="J973" s="138" t="s">
        <v>59</v>
      </c>
      <c r="K973" s="138" t="s">
        <v>3810</v>
      </c>
      <c r="L973" s="138" t="s">
        <v>18967</v>
      </c>
      <c r="M973" s="138" t="s">
        <v>18968</v>
      </c>
      <c r="N973" s="138" t="s">
        <v>109</v>
      </c>
      <c r="O973" s="138" t="s">
        <v>290</v>
      </c>
      <c r="P973" s="139" t="s">
        <v>18969</v>
      </c>
      <c r="Q973">
        <v>3.0630000000000002</v>
      </c>
    </row>
    <row r="974" spans="1:17">
      <c r="A974" s="155">
        <v>4311378</v>
      </c>
      <c r="B974" s="138" t="s">
        <v>5938</v>
      </c>
      <c r="C974" s="138" t="s">
        <v>15477</v>
      </c>
      <c r="D974" s="138">
        <v>2023</v>
      </c>
      <c r="E974" s="138" t="s">
        <v>3812</v>
      </c>
      <c r="F974" s="138" t="s">
        <v>18964</v>
      </c>
      <c r="G974" s="138" t="s">
        <v>18987</v>
      </c>
      <c r="H974" s="138" t="s">
        <v>162</v>
      </c>
      <c r="I974" s="138" t="s">
        <v>18966</v>
      </c>
      <c r="J974" s="138" t="s">
        <v>164</v>
      </c>
      <c r="K974" s="138" t="s">
        <v>3810</v>
      </c>
      <c r="L974" s="138" t="s">
        <v>18967</v>
      </c>
      <c r="M974" s="138" t="s">
        <v>18968</v>
      </c>
      <c r="N974" s="138" t="s">
        <v>109</v>
      </c>
      <c r="O974" s="138" t="s">
        <v>67</v>
      </c>
      <c r="P974" s="139" t="s">
        <v>18969</v>
      </c>
      <c r="Q974">
        <v>3.0779999999999998</v>
      </c>
    </row>
    <row r="975" spans="1:17">
      <c r="A975" s="155">
        <v>4311382</v>
      </c>
      <c r="B975" s="138" t="s">
        <v>5939</v>
      </c>
      <c r="C975" s="138" t="s">
        <v>15479</v>
      </c>
      <c r="D975" s="138"/>
      <c r="E975" s="138" t="s">
        <v>3812</v>
      </c>
      <c r="F975" s="138" t="s">
        <v>18964</v>
      </c>
      <c r="G975" s="138" t="s">
        <v>18987</v>
      </c>
      <c r="H975" s="138" t="s">
        <v>57</v>
      </c>
      <c r="I975" s="138" t="s">
        <v>3813</v>
      </c>
      <c r="J975" s="138" t="s">
        <v>130</v>
      </c>
      <c r="K975" s="138" t="s">
        <v>3810</v>
      </c>
      <c r="L975" s="138" t="s">
        <v>18967</v>
      </c>
      <c r="M975" s="138" t="s">
        <v>18968</v>
      </c>
      <c r="N975" s="138" t="s">
        <v>54</v>
      </c>
      <c r="O975" s="138" t="s">
        <v>290</v>
      </c>
      <c r="P975" s="139" t="s">
        <v>18969</v>
      </c>
      <c r="Q975">
        <v>3.601</v>
      </c>
    </row>
    <row r="976" spans="1:17">
      <c r="A976" s="155">
        <v>4311383</v>
      </c>
      <c r="B976" s="138" t="s">
        <v>5940</v>
      </c>
      <c r="C976" s="138" t="s">
        <v>15481</v>
      </c>
      <c r="D976" s="138">
        <v>2023</v>
      </c>
      <c r="E976" s="138" t="s">
        <v>3812</v>
      </c>
      <c r="F976" s="138" t="s">
        <v>18964</v>
      </c>
      <c r="G976" s="138" t="s">
        <v>18987</v>
      </c>
      <c r="H976" s="138" t="s">
        <v>18980</v>
      </c>
      <c r="I976" s="138" t="s">
        <v>3826</v>
      </c>
      <c r="J976" s="138" t="s">
        <v>244</v>
      </c>
      <c r="K976" s="138" t="s">
        <v>3810</v>
      </c>
      <c r="L976" s="138" t="s">
        <v>18967</v>
      </c>
      <c r="M976" s="138" t="s">
        <v>18968</v>
      </c>
      <c r="N976" s="138" t="s">
        <v>109</v>
      </c>
      <c r="O976" s="138" t="s">
        <v>67</v>
      </c>
      <c r="P976" s="139" t="s">
        <v>18969</v>
      </c>
      <c r="Q976">
        <v>0.5</v>
      </c>
    </row>
    <row r="977" spans="1:17">
      <c r="A977" s="155">
        <v>4311385</v>
      </c>
      <c r="B977" s="138" t="s">
        <v>15483</v>
      </c>
      <c r="C977" s="138" t="s">
        <v>15484</v>
      </c>
      <c r="D977" s="138">
        <v>2023</v>
      </c>
      <c r="E977" s="138" t="s">
        <v>3812</v>
      </c>
      <c r="F977" s="138" t="s">
        <v>18964</v>
      </c>
      <c r="G977" s="138" t="s">
        <v>18987</v>
      </c>
      <c r="H977" s="138" t="s">
        <v>18981</v>
      </c>
      <c r="I977" s="138" t="s">
        <v>3863</v>
      </c>
      <c r="J977" s="138" t="s">
        <v>632</v>
      </c>
      <c r="K977" s="138" t="s">
        <v>3810</v>
      </c>
      <c r="L977" s="138" t="s">
        <v>18967</v>
      </c>
      <c r="M977" s="138" t="s">
        <v>18968</v>
      </c>
      <c r="N977" s="138" t="s">
        <v>54</v>
      </c>
      <c r="O977" s="138" t="s">
        <v>290</v>
      </c>
      <c r="P977" s="139" t="s">
        <v>18969</v>
      </c>
      <c r="Q977">
        <v>1.8420000000000001</v>
      </c>
    </row>
    <row r="978" spans="1:17">
      <c r="A978" s="155">
        <v>4311409</v>
      </c>
      <c r="B978" s="138" t="s">
        <v>15489</v>
      </c>
      <c r="C978" s="138" t="s">
        <v>15490</v>
      </c>
      <c r="D978" s="138">
        <v>2023</v>
      </c>
      <c r="E978" s="138" t="s">
        <v>3812</v>
      </c>
      <c r="F978" s="138" t="s">
        <v>18964</v>
      </c>
      <c r="G978" s="138" t="s">
        <v>18987</v>
      </c>
      <c r="H978" s="138" t="s">
        <v>18979</v>
      </c>
      <c r="I978" s="138" t="s">
        <v>3833</v>
      </c>
      <c r="J978" s="138" t="s">
        <v>407</v>
      </c>
      <c r="K978" s="138" t="s">
        <v>3810</v>
      </c>
      <c r="L978" s="138" t="s">
        <v>18967</v>
      </c>
      <c r="M978" s="138" t="s">
        <v>18968</v>
      </c>
      <c r="N978" s="138" t="s">
        <v>109</v>
      </c>
      <c r="O978" s="138" t="s">
        <v>67</v>
      </c>
      <c r="P978" s="139" t="s">
        <v>18969</v>
      </c>
      <c r="Q978">
        <v>1</v>
      </c>
    </row>
    <row r="979" spans="1:17">
      <c r="A979" s="155">
        <v>4311418</v>
      </c>
      <c r="B979" s="138" t="s">
        <v>5942</v>
      </c>
      <c r="C979" s="138" t="s">
        <v>15492</v>
      </c>
      <c r="D979" s="138">
        <v>2023</v>
      </c>
      <c r="E979" s="138" t="s">
        <v>3812</v>
      </c>
      <c r="F979" s="138" t="s">
        <v>18964</v>
      </c>
      <c r="G979" s="138" t="s">
        <v>18987</v>
      </c>
      <c r="H979" s="138" t="s">
        <v>162</v>
      </c>
      <c r="I979" s="138" t="s">
        <v>3863</v>
      </c>
      <c r="J979" s="138" t="s">
        <v>632</v>
      </c>
      <c r="K979" s="138" t="s">
        <v>3810</v>
      </c>
      <c r="L979" s="138" t="s">
        <v>18967</v>
      </c>
      <c r="M979" s="138" t="s">
        <v>18968</v>
      </c>
      <c r="N979" s="138" t="s">
        <v>54</v>
      </c>
      <c r="O979" s="138" t="s">
        <v>290</v>
      </c>
      <c r="P979" s="139" t="s">
        <v>18969</v>
      </c>
      <c r="Q979">
        <v>3.698</v>
      </c>
    </row>
    <row r="980" spans="1:17">
      <c r="A980" s="155">
        <v>4311421</v>
      </c>
      <c r="B980" s="138" t="s">
        <v>15494</v>
      </c>
      <c r="C980" s="138" t="s">
        <v>15495</v>
      </c>
      <c r="D980" s="138">
        <v>2023</v>
      </c>
      <c r="E980" s="138" t="s">
        <v>3812</v>
      </c>
      <c r="F980" s="138" t="s">
        <v>18964</v>
      </c>
      <c r="G980" s="138" t="s">
        <v>18987</v>
      </c>
      <c r="H980" s="138" t="s">
        <v>18981</v>
      </c>
      <c r="I980" s="138" t="s">
        <v>3863</v>
      </c>
      <c r="J980" s="138" t="s">
        <v>632</v>
      </c>
      <c r="K980" s="138" t="s">
        <v>3810</v>
      </c>
      <c r="L980" s="138" t="s">
        <v>18967</v>
      </c>
      <c r="M980" s="138" t="s">
        <v>18968</v>
      </c>
      <c r="N980" s="138" t="s">
        <v>54</v>
      </c>
      <c r="O980" s="138" t="s">
        <v>1344</v>
      </c>
      <c r="P980" s="139" t="s">
        <v>18969</v>
      </c>
      <c r="Q980">
        <v>2</v>
      </c>
    </row>
    <row r="981" spans="1:17">
      <c r="A981" s="155">
        <v>4311423</v>
      </c>
      <c r="B981" s="138" t="s">
        <v>5943</v>
      </c>
      <c r="C981" s="138" t="s">
        <v>15497</v>
      </c>
      <c r="D981" s="138">
        <v>2023</v>
      </c>
      <c r="E981" s="138" t="s">
        <v>3812</v>
      </c>
      <c r="F981" s="138" t="s">
        <v>18964</v>
      </c>
      <c r="G981" s="138" t="s">
        <v>18987</v>
      </c>
      <c r="H981" s="138" t="s">
        <v>18981</v>
      </c>
      <c r="I981" s="138" t="s">
        <v>18973</v>
      </c>
      <c r="J981" s="138" t="s">
        <v>18974</v>
      </c>
      <c r="K981" s="138" t="s">
        <v>3810</v>
      </c>
      <c r="L981" s="138" t="s">
        <v>18967</v>
      </c>
      <c r="M981" s="138" t="s">
        <v>18968</v>
      </c>
      <c r="N981" s="138" t="s">
        <v>109</v>
      </c>
      <c r="O981" s="138" t="s">
        <v>67</v>
      </c>
      <c r="P981" s="139" t="s">
        <v>18969</v>
      </c>
      <c r="Q981">
        <v>1.355</v>
      </c>
    </row>
    <row r="982" spans="1:17">
      <c r="A982" s="155">
        <v>4311435</v>
      </c>
      <c r="B982" s="138" t="s">
        <v>5944</v>
      </c>
      <c r="C982" s="138" t="s">
        <v>15499</v>
      </c>
      <c r="D982" s="138">
        <v>2023</v>
      </c>
      <c r="E982" s="138" t="s">
        <v>3812</v>
      </c>
      <c r="F982" s="138" t="s">
        <v>18964</v>
      </c>
      <c r="G982" s="138" t="s">
        <v>18987</v>
      </c>
      <c r="H982" s="138" t="s">
        <v>162</v>
      </c>
      <c r="I982" s="138" t="s">
        <v>18966</v>
      </c>
      <c r="J982" s="138" t="s">
        <v>164</v>
      </c>
      <c r="K982" s="138" t="s">
        <v>3810</v>
      </c>
      <c r="L982" s="138" t="s">
        <v>18967</v>
      </c>
      <c r="M982" s="138" t="s">
        <v>18968</v>
      </c>
      <c r="N982" s="138" t="s">
        <v>109</v>
      </c>
      <c r="O982" s="138" t="s">
        <v>67</v>
      </c>
      <c r="P982" s="139" t="s">
        <v>18969</v>
      </c>
      <c r="Q982">
        <v>2.4049999999999998</v>
      </c>
    </row>
    <row r="983" spans="1:17">
      <c r="A983" s="155">
        <v>4311462</v>
      </c>
      <c r="B983" s="138" t="s">
        <v>5945</v>
      </c>
      <c r="C983" s="138" t="s">
        <v>15501</v>
      </c>
      <c r="D983" s="138">
        <v>2023</v>
      </c>
      <c r="E983" s="138" t="s">
        <v>3812</v>
      </c>
      <c r="F983" s="138" t="s">
        <v>18964</v>
      </c>
      <c r="G983" s="138" t="s">
        <v>18987</v>
      </c>
      <c r="H983" s="138" t="s">
        <v>162</v>
      </c>
      <c r="I983" s="138" t="s">
        <v>18966</v>
      </c>
      <c r="J983" s="138" t="s">
        <v>164</v>
      </c>
      <c r="K983" s="138" t="s">
        <v>3810</v>
      </c>
      <c r="L983" s="138" t="s">
        <v>18967</v>
      </c>
      <c r="M983" s="138" t="s">
        <v>18968</v>
      </c>
      <c r="N983" s="138" t="s">
        <v>54</v>
      </c>
      <c r="O983" s="138" t="s">
        <v>67</v>
      </c>
      <c r="P983" s="139" t="s">
        <v>18969</v>
      </c>
      <c r="Q983">
        <v>2.1720000000000002</v>
      </c>
    </row>
    <row r="984" spans="1:17">
      <c r="A984" s="155">
        <v>4311464</v>
      </c>
      <c r="B984" s="138" t="s">
        <v>5946</v>
      </c>
      <c r="C984" s="138" t="s">
        <v>15503</v>
      </c>
      <c r="D984" s="138">
        <v>2023</v>
      </c>
      <c r="E984" s="138" t="s">
        <v>3812</v>
      </c>
      <c r="F984" s="138" t="s">
        <v>18964</v>
      </c>
      <c r="G984" s="138" t="s">
        <v>18987</v>
      </c>
      <c r="H984" s="138" t="s">
        <v>18981</v>
      </c>
      <c r="I984" s="138" t="s">
        <v>18966</v>
      </c>
      <c r="J984" s="138" t="s">
        <v>164</v>
      </c>
      <c r="K984" s="138" t="s">
        <v>3810</v>
      </c>
      <c r="L984" s="138" t="s">
        <v>18967</v>
      </c>
      <c r="M984" s="138" t="s">
        <v>18968</v>
      </c>
      <c r="N984" s="138" t="s">
        <v>109</v>
      </c>
      <c r="O984" s="138" t="s">
        <v>67</v>
      </c>
      <c r="P984" s="139" t="s">
        <v>18969</v>
      </c>
      <c r="Q984">
        <v>0.42099999999999999</v>
      </c>
    </row>
    <row r="985" spans="1:17">
      <c r="A985" s="155">
        <v>4311468</v>
      </c>
      <c r="B985" s="138" t="s">
        <v>5947</v>
      </c>
      <c r="C985" s="138" t="s">
        <v>15505</v>
      </c>
      <c r="D985" s="138">
        <v>2023</v>
      </c>
      <c r="E985" s="138" t="s">
        <v>3812</v>
      </c>
      <c r="F985" s="138" t="s">
        <v>18964</v>
      </c>
      <c r="G985" s="138" t="s">
        <v>18987</v>
      </c>
      <c r="H985" s="138" t="s">
        <v>57</v>
      </c>
      <c r="I985" s="138" t="s">
        <v>3821</v>
      </c>
      <c r="J985" s="138" t="s">
        <v>59</v>
      </c>
      <c r="K985" s="138" t="s">
        <v>3810</v>
      </c>
      <c r="L985" s="138" t="s">
        <v>18967</v>
      </c>
      <c r="M985" s="138" t="s">
        <v>18968</v>
      </c>
      <c r="N985" s="138" t="s">
        <v>54</v>
      </c>
      <c r="O985" s="138" t="s">
        <v>67</v>
      </c>
      <c r="P985" s="139" t="s">
        <v>18969</v>
      </c>
      <c r="Q985">
        <v>2.875</v>
      </c>
    </row>
    <row r="986" spans="1:17">
      <c r="A986" s="155">
        <v>4311492</v>
      </c>
      <c r="B986" s="138" t="s">
        <v>5948</v>
      </c>
      <c r="C986" s="138" t="s">
        <v>15507</v>
      </c>
      <c r="D986" s="138">
        <v>2023</v>
      </c>
      <c r="E986" s="138" t="s">
        <v>3812</v>
      </c>
      <c r="F986" s="138" t="s">
        <v>18964</v>
      </c>
      <c r="G986" s="138" t="s">
        <v>18987</v>
      </c>
      <c r="H986" s="138" t="s">
        <v>162</v>
      </c>
      <c r="I986" s="138" t="s">
        <v>18966</v>
      </c>
      <c r="J986" s="138" t="s">
        <v>164</v>
      </c>
      <c r="K986" s="138" t="s">
        <v>3810</v>
      </c>
      <c r="L986" s="138" t="s">
        <v>18967</v>
      </c>
      <c r="M986" s="138" t="s">
        <v>18968</v>
      </c>
      <c r="N986" s="138" t="s">
        <v>54</v>
      </c>
      <c r="O986" s="138" t="s">
        <v>67</v>
      </c>
      <c r="P986" s="139" t="s">
        <v>18969</v>
      </c>
      <c r="Q986">
        <v>3.0590000000000002</v>
      </c>
    </row>
    <row r="987" spans="1:17">
      <c r="A987" s="155">
        <v>4311496</v>
      </c>
      <c r="B987" s="138" t="s">
        <v>5949</v>
      </c>
      <c r="C987" s="138" t="s">
        <v>15509</v>
      </c>
      <c r="D987" s="138">
        <v>2023</v>
      </c>
      <c r="E987" s="138" t="s">
        <v>3812</v>
      </c>
      <c r="F987" s="138" t="s">
        <v>18964</v>
      </c>
      <c r="G987" s="138" t="s">
        <v>18987</v>
      </c>
      <c r="H987" s="138" t="s">
        <v>162</v>
      </c>
      <c r="I987" s="138" t="s">
        <v>18966</v>
      </c>
      <c r="J987" s="138" t="s">
        <v>164</v>
      </c>
      <c r="K987" s="138" t="s">
        <v>3810</v>
      </c>
      <c r="L987" s="138" t="s">
        <v>18967</v>
      </c>
      <c r="M987" s="138" t="s">
        <v>18968</v>
      </c>
      <c r="N987" s="138" t="s">
        <v>54</v>
      </c>
      <c r="O987" s="138" t="s">
        <v>67</v>
      </c>
      <c r="P987" s="139" t="s">
        <v>18969</v>
      </c>
      <c r="Q987">
        <v>0</v>
      </c>
    </row>
    <row r="988" spans="1:17">
      <c r="A988" s="155">
        <v>4311511</v>
      </c>
      <c r="B988" s="138" t="s">
        <v>5950</v>
      </c>
      <c r="C988" s="138" t="s">
        <v>15511</v>
      </c>
      <c r="D988" s="138">
        <v>2023</v>
      </c>
      <c r="E988" s="138" t="s">
        <v>3812</v>
      </c>
      <c r="F988" s="138" t="s">
        <v>18964</v>
      </c>
      <c r="G988" s="138" t="s">
        <v>18987</v>
      </c>
      <c r="H988" s="138" t="s">
        <v>162</v>
      </c>
      <c r="I988" s="138" t="s">
        <v>18966</v>
      </c>
      <c r="J988" s="138" t="s">
        <v>164</v>
      </c>
      <c r="K988" s="138" t="s">
        <v>3810</v>
      </c>
      <c r="L988" s="138" t="s">
        <v>18967</v>
      </c>
      <c r="M988" s="138" t="s">
        <v>18968</v>
      </c>
      <c r="N988" s="138" t="s">
        <v>109</v>
      </c>
      <c r="O988" s="138" t="s">
        <v>67</v>
      </c>
      <c r="P988" s="139" t="s">
        <v>18969</v>
      </c>
      <c r="Q988">
        <v>2.5710000000000002</v>
      </c>
    </row>
    <row r="989" spans="1:17">
      <c r="A989" s="155">
        <v>4311513</v>
      </c>
      <c r="B989" s="138" t="s">
        <v>5951</v>
      </c>
      <c r="C989" s="138" t="s">
        <v>15513</v>
      </c>
      <c r="D989" s="138">
        <v>2023</v>
      </c>
      <c r="E989" s="138" t="s">
        <v>3812</v>
      </c>
      <c r="F989" s="138" t="s">
        <v>18964</v>
      </c>
      <c r="G989" s="138" t="s">
        <v>18987</v>
      </c>
      <c r="H989" s="138" t="s">
        <v>162</v>
      </c>
      <c r="I989" s="138" t="s">
        <v>18966</v>
      </c>
      <c r="J989" s="138" t="s">
        <v>164</v>
      </c>
      <c r="K989" s="138" t="s">
        <v>3810</v>
      </c>
      <c r="L989" s="138" t="s">
        <v>18967</v>
      </c>
      <c r="M989" s="138" t="s">
        <v>18968</v>
      </c>
      <c r="N989" s="138" t="s">
        <v>109</v>
      </c>
      <c r="O989" s="138" t="s">
        <v>2477</v>
      </c>
      <c r="P989" s="139" t="s">
        <v>18969</v>
      </c>
      <c r="Q989">
        <v>3.9510000000000001</v>
      </c>
    </row>
    <row r="990" spans="1:17">
      <c r="A990" s="155">
        <v>4311545</v>
      </c>
      <c r="B990" s="138" t="s">
        <v>5952</v>
      </c>
      <c r="C990" s="138" t="s">
        <v>15515</v>
      </c>
      <c r="D990" s="138">
        <v>2023</v>
      </c>
      <c r="E990" s="138" t="s">
        <v>3812</v>
      </c>
      <c r="F990" s="138" t="s">
        <v>18964</v>
      </c>
      <c r="G990" s="138" t="s">
        <v>18987</v>
      </c>
      <c r="H990" s="138" t="s">
        <v>18981</v>
      </c>
      <c r="I990" s="138" t="s">
        <v>18966</v>
      </c>
      <c r="J990" s="138" t="s">
        <v>164</v>
      </c>
      <c r="K990" s="138" t="s">
        <v>3810</v>
      </c>
      <c r="L990" s="138" t="s">
        <v>18967</v>
      </c>
      <c r="M990" s="138" t="s">
        <v>18968</v>
      </c>
      <c r="N990" s="138" t="s">
        <v>54</v>
      </c>
      <c r="O990" s="138" t="s">
        <v>67</v>
      </c>
      <c r="P990" s="139" t="s">
        <v>18969</v>
      </c>
      <c r="Q990">
        <v>0.59299999999999997</v>
      </c>
    </row>
    <row r="991" spans="1:17">
      <c r="A991" s="155">
        <v>4311550</v>
      </c>
      <c r="B991" s="138" t="s">
        <v>5953</v>
      </c>
      <c r="C991" s="138" t="s">
        <v>15517</v>
      </c>
      <c r="D991" s="138">
        <v>2023</v>
      </c>
      <c r="E991" s="138" t="s">
        <v>3812</v>
      </c>
      <c r="F991" s="138" t="s">
        <v>18964</v>
      </c>
      <c r="G991" s="138" t="s">
        <v>18987</v>
      </c>
      <c r="H991" s="138" t="s">
        <v>162</v>
      </c>
      <c r="I991" s="138" t="s">
        <v>18973</v>
      </c>
      <c r="J991" s="138" t="s">
        <v>18974</v>
      </c>
      <c r="K991" s="138" t="s">
        <v>3810</v>
      </c>
      <c r="L991" s="138" t="s">
        <v>18967</v>
      </c>
      <c r="M991" s="138" t="s">
        <v>18968</v>
      </c>
      <c r="N991" s="138" t="s">
        <v>54</v>
      </c>
      <c r="O991" s="138" t="s">
        <v>1131</v>
      </c>
      <c r="P991" s="139" t="s">
        <v>18969</v>
      </c>
      <c r="Q991">
        <v>3.2349999999999999</v>
      </c>
    </row>
    <row r="992" spans="1:17">
      <c r="A992" s="155">
        <v>4311554</v>
      </c>
      <c r="B992" s="138" t="s">
        <v>5954</v>
      </c>
      <c r="C992" s="138" t="s">
        <v>15519</v>
      </c>
      <c r="D992" s="138">
        <v>2023</v>
      </c>
      <c r="E992" s="138" t="s">
        <v>3812</v>
      </c>
      <c r="F992" s="138" t="s">
        <v>18964</v>
      </c>
      <c r="G992" s="138" t="s">
        <v>18987</v>
      </c>
      <c r="H992" s="138" t="s">
        <v>162</v>
      </c>
      <c r="I992" s="138" t="s">
        <v>18973</v>
      </c>
      <c r="J992" s="138" t="s">
        <v>18974</v>
      </c>
      <c r="K992" s="138" t="s">
        <v>3810</v>
      </c>
      <c r="L992" s="138" t="s">
        <v>18967</v>
      </c>
      <c r="M992" s="138" t="s">
        <v>18968</v>
      </c>
      <c r="N992" s="138" t="s">
        <v>109</v>
      </c>
      <c r="O992" s="138" t="s">
        <v>3780</v>
      </c>
      <c r="P992" s="139" t="s">
        <v>18969</v>
      </c>
      <c r="Q992">
        <v>3.7280000000000002</v>
      </c>
    </row>
    <row r="993" spans="1:17">
      <c r="A993" s="155">
        <v>4311574</v>
      </c>
      <c r="B993" s="138" t="s">
        <v>15524</v>
      </c>
      <c r="C993" s="138" t="s">
        <v>15525</v>
      </c>
      <c r="D993" s="138">
        <v>2023</v>
      </c>
      <c r="E993" s="138" t="s">
        <v>3812</v>
      </c>
      <c r="F993" s="138" t="s">
        <v>18964</v>
      </c>
      <c r="G993" s="138" t="s">
        <v>18987</v>
      </c>
      <c r="H993" s="138" t="s">
        <v>18979</v>
      </c>
      <c r="I993" s="138" t="s">
        <v>3849</v>
      </c>
      <c r="J993" s="138" t="s">
        <v>123</v>
      </c>
      <c r="K993" s="138" t="s">
        <v>3810</v>
      </c>
      <c r="L993" s="138" t="s">
        <v>18967</v>
      </c>
      <c r="M993" s="138" t="s">
        <v>18968</v>
      </c>
      <c r="N993" s="138" t="s">
        <v>54</v>
      </c>
      <c r="O993" s="138" t="s">
        <v>67</v>
      </c>
      <c r="P993" s="139" t="s">
        <v>18969</v>
      </c>
      <c r="Q993">
        <v>0</v>
      </c>
    </row>
    <row r="994" spans="1:17">
      <c r="A994" s="155">
        <v>4311576</v>
      </c>
      <c r="B994" s="138" t="s">
        <v>5955</v>
      </c>
      <c r="C994" s="138" t="s">
        <v>15527</v>
      </c>
      <c r="D994" s="138">
        <v>2023</v>
      </c>
      <c r="E994" s="138" t="s">
        <v>3812</v>
      </c>
      <c r="F994" s="138" t="s">
        <v>18964</v>
      </c>
      <c r="G994" s="138" t="s">
        <v>18987</v>
      </c>
      <c r="H994" s="138" t="s">
        <v>162</v>
      </c>
      <c r="I994" s="138" t="s">
        <v>18966</v>
      </c>
      <c r="J994" s="138" t="s">
        <v>164</v>
      </c>
      <c r="K994" s="138" t="s">
        <v>3810</v>
      </c>
      <c r="L994" s="138" t="s">
        <v>18967</v>
      </c>
      <c r="M994" s="138" t="s">
        <v>18968</v>
      </c>
      <c r="N994" s="138" t="s">
        <v>54</v>
      </c>
      <c r="O994" s="138" t="s">
        <v>67</v>
      </c>
      <c r="P994" s="139" t="s">
        <v>18969</v>
      </c>
      <c r="Q994">
        <v>4</v>
      </c>
    </row>
    <row r="995" spans="1:17">
      <c r="A995" s="155">
        <v>4311592</v>
      </c>
      <c r="B995" s="138" t="s">
        <v>5956</v>
      </c>
      <c r="C995" s="138" t="s">
        <v>15529</v>
      </c>
      <c r="D995" s="138">
        <v>2023</v>
      </c>
      <c r="E995" s="138" t="s">
        <v>3812</v>
      </c>
      <c r="F995" s="138" t="s">
        <v>18964</v>
      </c>
      <c r="G995" s="138" t="s">
        <v>18987</v>
      </c>
      <c r="H995" s="138" t="s">
        <v>162</v>
      </c>
      <c r="I995" s="138" t="s">
        <v>18973</v>
      </c>
      <c r="J995" s="138" t="s">
        <v>18974</v>
      </c>
      <c r="K995" s="138" t="s">
        <v>3810</v>
      </c>
      <c r="L995" s="138" t="s">
        <v>18967</v>
      </c>
      <c r="M995" s="138" t="s">
        <v>18968</v>
      </c>
      <c r="N995" s="138" t="s">
        <v>54</v>
      </c>
      <c r="O995" s="138" t="s">
        <v>67</v>
      </c>
      <c r="P995" s="139" t="s">
        <v>18969</v>
      </c>
      <c r="Q995">
        <v>3.2730000000000001</v>
      </c>
    </row>
    <row r="996" spans="1:17">
      <c r="A996" s="155">
        <v>4311615</v>
      </c>
      <c r="B996" s="138" t="s">
        <v>5957</v>
      </c>
      <c r="C996" s="138" t="s">
        <v>15534</v>
      </c>
      <c r="D996" s="138">
        <v>2023</v>
      </c>
      <c r="E996" s="138" t="s">
        <v>3812</v>
      </c>
      <c r="F996" s="138" t="s">
        <v>18964</v>
      </c>
      <c r="G996" s="138" t="s">
        <v>18987</v>
      </c>
      <c r="H996" s="138" t="s">
        <v>162</v>
      </c>
      <c r="I996" s="138" t="s">
        <v>18973</v>
      </c>
      <c r="J996" s="138" t="s">
        <v>18974</v>
      </c>
      <c r="K996" s="138" t="s">
        <v>3810</v>
      </c>
      <c r="L996" s="138" t="s">
        <v>18967</v>
      </c>
      <c r="M996" s="138" t="s">
        <v>18968</v>
      </c>
      <c r="N996" s="138" t="s">
        <v>54</v>
      </c>
      <c r="O996" s="138" t="s">
        <v>67</v>
      </c>
      <c r="P996" s="139" t="s">
        <v>18969</v>
      </c>
      <c r="Q996">
        <v>3.7269999999999999</v>
      </c>
    </row>
    <row r="997" spans="1:17">
      <c r="A997" s="155">
        <v>4311617</v>
      </c>
      <c r="B997" s="138" t="s">
        <v>15536</v>
      </c>
      <c r="C997" s="138" t="s">
        <v>15537</v>
      </c>
      <c r="D997" s="138">
        <v>2023</v>
      </c>
      <c r="E997" s="138" t="s">
        <v>3812</v>
      </c>
      <c r="F997" s="138" t="s">
        <v>18964</v>
      </c>
      <c r="G997" s="138" t="s">
        <v>18987</v>
      </c>
      <c r="H997" s="138" t="s">
        <v>18981</v>
      </c>
      <c r="I997" s="138" t="s">
        <v>3863</v>
      </c>
      <c r="J997" s="138" t="s">
        <v>632</v>
      </c>
      <c r="K997" s="138" t="s">
        <v>3810</v>
      </c>
      <c r="L997" s="138" t="s">
        <v>18967</v>
      </c>
      <c r="M997" s="138" t="s">
        <v>18968</v>
      </c>
      <c r="N997" s="138" t="s">
        <v>54</v>
      </c>
      <c r="O997" s="138" t="s">
        <v>290</v>
      </c>
      <c r="P997" s="139" t="s">
        <v>18969</v>
      </c>
      <c r="Q997">
        <v>3.9169999999999998</v>
      </c>
    </row>
    <row r="998" spans="1:17">
      <c r="A998" s="155">
        <v>4311632</v>
      </c>
      <c r="B998" s="138" t="s">
        <v>15545</v>
      </c>
      <c r="C998" s="138" t="s">
        <v>15546</v>
      </c>
      <c r="D998" s="138">
        <v>2023</v>
      </c>
      <c r="E998" s="138" t="s">
        <v>3812</v>
      </c>
      <c r="F998" s="138" t="s">
        <v>18964</v>
      </c>
      <c r="G998" s="138" t="s">
        <v>18987</v>
      </c>
      <c r="H998" s="138" t="s">
        <v>18981</v>
      </c>
      <c r="I998" s="138" t="s">
        <v>3863</v>
      </c>
      <c r="J998" s="138" t="s">
        <v>632</v>
      </c>
      <c r="K998" s="138" t="s">
        <v>3810</v>
      </c>
      <c r="L998" s="138" t="s">
        <v>18967</v>
      </c>
      <c r="M998" s="138" t="s">
        <v>18968</v>
      </c>
      <c r="N998" s="138" t="s">
        <v>54</v>
      </c>
      <c r="O998" s="138" t="s">
        <v>290</v>
      </c>
      <c r="P998" s="139" t="s">
        <v>18969</v>
      </c>
      <c r="Q998">
        <v>1.8</v>
      </c>
    </row>
    <row r="999" spans="1:17">
      <c r="A999" s="155">
        <v>4311642</v>
      </c>
      <c r="B999" s="138" t="s">
        <v>5958</v>
      </c>
      <c r="C999" s="138" t="s">
        <v>15548</v>
      </c>
      <c r="D999" s="138">
        <v>2023</v>
      </c>
      <c r="E999" s="138" t="s">
        <v>3812</v>
      </c>
      <c r="F999" s="138" t="s">
        <v>18964</v>
      </c>
      <c r="G999" s="138" t="s">
        <v>18987</v>
      </c>
      <c r="H999" s="138" t="s">
        <v>162</v>
      </c>
      <c r="I999" s="138" t="s">
        <v>18966</v>
      </c>
      <c r="J999" s="138" t="s">
        <v>164</v>
      </c>
      <c r="K999" s="138" t="s">
        <v>3810</v>
      </c>
      <c r="L999" s="138" t="s">
        <v>18967</v>
      </c>
      <c r="M999" s="138" t="s">
        <v>18968</v>
      </c>
      <c r="N999" s="138" t="s">
        <v>54</v>
      </c>
      <c r="O999" s="138" t="s">
        <v>67</v>
      </c>
      <c r="P999" s="139" t="s">
        <v>18969</v>
      </c>
      <c r="Q999">
        <v>0</v>
      </c>
    </row>
    <row r="1000" spans="1:17">
      <c r="A1000" s="155">
        <v>4311644</v>
      </c>
      <c r="B1000" s="138" t="s">
        <v>5959</v>
      </c>
      <c r="C1000" s="138" t="s">
        <v>15550</v>
      </c>
      <c r="D1000" s="138">
        <v>2023</v>
      </c>
      <c r="E1000" s="138" t="s">
        <v>3812</v>
      </c>
      <c r="F1000" s="138" t="s">
        <v>18964</v>
      </c>
      <c r="G1000" s="138" t="s">
        <v>18987</v>
      </c>
      <c r="H1000" s="138" t="s">
        <v>162</v>
      </c>
      <c r="I1000" s="138" t="s">
        <v>3863</v>
      </c>
      <c r="J1000" s="138" t="s">
        <v>632</v>
      </c>
      <c r="K1000" s="138" t="s">
        <v>3810</v>
      </c>
      <c r="L1000" s="138" t="s">
        <v>18967</v>
      </c>
      <c r="M1000" s="138" t="s">
        <v>18968</v>
      </c>
      <c r="N1000" s="138" t="s">
        <v>54</v>
      </c>
      <c r="O1000" s="138" t="s">
        <v>290</v>
      </c>
      <c r="P1000" s="139" t="s">
        <v>18969</v>
      </c>
      <c r="Q1000">
        <v>3.7360000000000002</v>
      </c>
    </row>
    <row r="1001" spans="1:17">
      <c r="A1001" s="155">
        <v>4311645</v>
      </c>
      <c r="B1001" s="138" t="s">
        <v>5960</v>
      </c>
      <c r="C1001" s="138" t="s">
        <v>15552</v>
      </c>
      <c r="D1001" s="138">
        <v>2023</v>
      </c>
      <c r="E1001" s="138" t="s">
        <v>3812</v>
      </c>
      <c r="F1001" s="138" t="s">
        <v>18964</v>
      </c>
      <c r="G1001" s="138" t="s">
        <v>18987</v>
      </c>
      <c r="H1001" s="138" t="s">
        <v>162</v>
      </c>
      <c r="I1001" s="138" t="s">
        <v>18966</v>
      </c>
      <c r="J1001" s="138" t="s">
        <v>164</v>
      </c>
      <c r="K1001" s="138" t="s">
        <v>3810</v>
      </c>
      <c r="L1001" s="138" t="s">
        <v>18967</v>
      </c>
      <c r="M1001" s="138" t="s">
        <v>18968</v>
      </c>
      <c r="N1001" s="138" t="s">
        <v>54</v>
      </c>
      <c r="O1001" s="138" t="s">
        <v>67</v>
      </c>
      <c r="P1001" s="139" t="s">
        <v>18969</v>
      </c>
      <c r="Q1001">
        <v>3.5179999999999998</v>
      </c>
    </row>
    <row r="1002" spans="1:17">
      <c r="A1002" s="155">
        <v>4311654</v>
      </c>
      <c r="B1002" s="138" t="s">
        <v>5961</v>
      </c>
      <c r="C1002" s="138" t="s">
        <v>15554</v>
      </c>
      <c r="D1002" s="138">
        <v>2023</v>
      </c>
      <c r="E1002" s="138" t="s">
        <v>3812</v>
      </c>
      <c r="F1002" s="138" t="s">
        <v>18964</v>
      </c>
      <c r="G1002" s="138" t="s">
        <v>18987</v>
      </c>
      <c r="H1002" s="138" t="s">
        <v>242</v>
      </c>
      <c r="I1002" s="138" t="s">
        <v>3826</v>
      </c>
      <c r="J1002" s="138" t="s">
        <v>244</v>
      </c>
      <c r="K1002" s="138" t="s">
        <v>3810</v>
      </c>
      <c r="L1002" s="138" t="s">
        <v>18967</v>
      </c>
      <c r="M1002" s="138" t="s">
        <v>18968</v>
      </c>
      <c r="N1002" s="138" t="s">
        <v>109</v>
      </c>
      <c r="O1002" s="138" t="s">
        <v>67</v>
      </c>
      <c r="P1002" s="139" t="s">
        <v>18969</v>
      </c>
      <c r="Q1002">
        <v>3.1070000000000002</v>
      </c>
    </row>
    <row r="1003" spans="1:17">
      <c r="A1003" s="155">
        <v>4311658</v>
      </c>
      <c r="B1003" s="138" t="s">
        <v>5962</v>
      </c>
      <c r="C1003" s="138" t="s">
        <v>15556</v>
      </c>
      <c r="D1003" s="138">
        <v>2023</v>
      </c>
      <c r="E1003" s="138" t="s">
        <v>3812</v>
      </c>
      <c r="F1003" s="138" t="s">
        <v>18964</v>
      </c>
      <c r="G1003" s="138" t="s">
        <v>18987</v>
      </c>
      <c r="H1003" s="138" t="s">
        <v>242</v>
      </c>
      <c r="I1003" s="138" t="s">
        <v>3859</v>
      </c>
      <c r="J1003" s="138" t="s">
        <v>18977</v>
      </c>
      <c r="K1003" s="138" t="s">
        <v>3810</v>
      </c>
      <c r="L1003" s="138" t="s">
        <v>18967</v>
      </c>
      <c r="M1003" s="138" t="s">
        <v>18968</v>
      </c>
      <c r="N1003" s="138" t="s">
        <v>109</v>
      </c>
      <c r="O1003" s="138" t="s">
        <v>67</v>
      </c>
      <c r="P1003" s="139" t="s">
        <v>18969</v>
      </c>
      <c r="Q1003">
        <v>3.1669999999999998</v>
      </c>
    </row>
    <row r="1004" spans="1:17">
      <c r="A1004" s="155">
        <v>4311660</v>
      </c>
      <c r="B1004" s="138" t="s">
        <v>5963</v>
      </c>
      <c r="C1004" s="138" t="s">
        <v>15558</v>
      </c>
      <c r="D1004" s="138">
        <v>2023</v>
      </c>
      <c r="E1004" s="138" t="s">
        <v>3812</v>
      </c>
      <c r="F1004" s="138" t="s">
        <v>18964</v>
      </c>
      <c r="G1004" s="138" t="s">
        <v>18987</v>
      </c>
      <c r="H1004" s="138" t="s">
        <v>18980</v>
      </c>
      <c r="I1004" s="138" t="s">
        <v>3826</v>
      </c>
      <c r="J1004" s="138" t="s">
        <v>244</v>
      </c>
      <c r="K1004" s="138" t="s">
        <v>3810</v>
      </c>
      <c r="L1004" s="138" t="s">
        <v>18967</v>
      </c>
      <c r="M1004" s="138" t="s">
        <v>18968</v>
      </c>
      <c r="N1004" s="138" t="s">
        <v>109</v>
      </c>
      <c r="O1004" s="138" t="s">
        <v>67</v>
      </c>
      <c r="P1004" s="139" t="s">
        <v>18969</v>
      </c>
      <c r="Q1004">
        <v>0.71399999999999997</v>
      </c>
    </row>
    <row r="1005" spans="1:17">
      <c r="A1005" s="155">
        <v>4311663</v>
      </c>
      <c r="B1005" s="138" t="s">
        <v>5964</v>
      </c>
      <c r="C1005" s="138" t="s">
        <v>15560</v>
      </c>
      <c r="D1005" s="138">
        <v>2023</v>
      </c>
      <c r="E1005" s="138" t="s">
        <v>3812</v>
      </c>
      <c r="F1005" s="138" t="s">
        <v>18964</v>
      </c>
      <c r="G1005" s="138" t="s">
        <v>18987</v>
      </c>
      <c r="H1005" s="138" t="s">
        <v>18981</v>
      </c>
      <c r="I1005" s="138" t="s">
        <v>18966</v>
      </c>
      <c r="J1005" s="138" t="s">
        <v>164</v>
      </c>
      <c r="K1005" s="138" t="s">
        <v>3810</v>
      </c>
      <c r="L1005" s="138" t="s">
        <v>18967</v>
      </c>
      <c r="M1005" s="138" t="s">
        <v>18968</v>
      </c>
      <c r="N1005" s="138" t="s">
        <v>109</v>
      </c>
      <c r="O1005" s="138" t="s">
        <v>67</v>
      </c>
      <c r="P1005" s="139" t="s">
        <v>18969</v>
      </c>
      <c r="Q1005">
        <v>1.7609999999999999</v>
      </c>
    </row>
    <row r="1006" spans="1:17">
      <c r="A1006" s="155">
        <v>4311668</v>
      </c>
      <c r="B1006" s="138" t="s">
        <v>5965</v>
      </c>
      <c r="C1006" s="138" t="s">
        <v>15562</v>
      </c>
      <c r="D1006" s="138">
        <v>2023</v>
      </c>
      <c r="E1006" s="138" t="s">
        <v>3812</v>
      </c>
      <c r="F1006" s="138" t="s">
        <v>18964</v>
      </c>
      <c r="G1006" s="138" t="s">
        <v>18987</v>
      </c>
      <c r="H1006" s="138" t="s">
        <v>242</v>
      </c>
      <c r="I1006" s="138" t="s">
        <v>18978</v>
      </c>
      <c r="J1006" s="138" t="s">
        <v>18978</v>
      </c>
      <c r="K1006" s="138" t="s">
        <v>3810</v>
      </c>
      <c r="L1006" s="138" t="s">
        <v>18967</v>
      </c>
      <c r="M1006" s="138" t="s">
        <v>18968</v>
      </c>
      <c r="N1006" s="138" t="s">
        <v>54</v>
      </c>
      <c r="O1006" s="138" t="s">
        <v>67</v>
      </c>
      <c r="P1006" s="139" t="s">
        <v>18969</v>
      </c>
      <c r="Q1006">
        <v>2.9409999999999998</v>
      </c>
    </row>
    <row r="1007" spans="1:17">
      <c r="A1007" s="155">
        <v>4311671</v>
      </c>
      <c r="B1007" s="138" t="s">
        <v>5966</v>
      </c>
      <c r="C1007" s="138" t="s">
        <v>15564</v>
      </c>
      <c r="D1007" s="138">
        <v>2023</v>
      </c>
      <c r="E1007" s="138" t="s">
        <v>3812</v>
      </c>
      <c r="F1007" s="138" t="s">
        <v>18964</v>
      </c>
      <c r="G1007" s="138" t="s">
        <v>18987</v>
      </c>
      <c r="H1007" s="138" t="s">
        <v>242</v>
      </c>
      <c r="I1007" s="138" t="s">
        <v>3826</v>
      </c>
      <c r="J1007" s="138" t="s">
        <v>244</v>
      </c>
      <c r="K1007" s="138" t="s">
        <v>3810</v>
      </c>
      <c r="L1007" s="138" t="s">
        <v>18967</v>
      </c>
      <c r="M1007" s="138" t="s">
        <v>18968</v>
      </c>
      <c r="N1007" s="138" t="s">
        <v>54</v>
      </c>
      <c r="O1007" s="138" t="s">
        <v>67</v>
      </c>
      <c r="P1007" s="139" t="s">
        <v>18969</v>
      </c>
      <c r="Q1007">
        <v>2.7</v>
      </c>
    </row>
    <row r="1008" spans="1:17">
      <c r="A1008" s="155">
        <v>4311698</v>
      </c>
      <c r="B1008" s="138" t="s">
        <v>5967</v>
      </c>
      <c r="C1008" s="138" t="s">
        <v>15566</v>
      </c>
      <c r="D1008" s="138">
        <v>2023</v>
      </c>
      <c r="E1008" s="138" t="s">
        <v>3812</v>
      </c>
      <c r="F1008" s="138" t="s">
        <v>18964</v>
      </c>
      <c r="G1008" s="138" t="s">
        <v>18987</v>
      </c>
      <c r="H1008" s="138" t="s">
        <v>162</v>
      </c>
      <c r="I1008" s="138" t="s">
        <v>18973</v>
      </c>
      <c r="J1008" s="138" t="s">
        <v>18974</v>
      </c>
      <c r="K1008" s="138" t="s">
        <v>3810</v>
      </c>
      <c r="L1008" s="138" t="s">
        <v>18967</v>
      </c>
      <c r="M1008" s="138" t="s">
        <v>18968</v>
      </c>
      <c r="N1008" s="138" t="s">
        <v>54</v>
      </c>
      <c r="O1008" s="138" t="s">
        <v>232</v>
      </c>
      <c r="P1008" s="139" t="s">
        <v>18969</v>
      </c>
      <c r="Q1008">
        <v>4</v>
      </c>
    </row>
    <row r="1009" spans="1:17">
      <c r="A1009" s="155">
        <v>4311715</v>
      </c>
      <c r="B1009" s="138" t="s">
        <v>5968</v>
      </c>
      <c r="C1009" s="138" t="s">
        <v>15568</v>
      </c>
      <c r="D1009" s="138">
        <v>2023</v>
      </c>
      <c r="E1009" s="138" t="s">
        <v>3812</v>
      </c>
      <c r="F1009" s="138" t="s">
        <v>18964</v>
      </c>
      <c r="G1009" s="138" t="s">
        <v>18987</v>
      </c>
      <c r="H1009" s="138" t="s">
        <v>18981</v>
      </c>
      <c r="I1009" s="138" t="s">
        <v>18973</v>
      </c>
      <c r="J1009" s="138" t="s">
        <v>18974</v>
      </c>
      <c r="K1009" s="138" t="s">
        <v>3810</v>
      </c>
      <c r="L1009" s="138" t="s">
        <v>18967</v>
      </c>
      <c r="M1009" s="138" t="s">
        <v>18968</v>
      </c>
      <c r="N1009" s="138" t="s">
        <v>54</v>
      </c>
      <c r="O1009" s="138" t="s">
        <v>67</v>
      </c>
      <c r="P1009" s="139" t="s">
        <v>18969</v>
      </c>
      <c r="Q1009">
        <v>0.61299999999999999</v>
      </c>
    </row>
    <row r="1010" spans="1:17">
      <c r="A1010" s="155">
        <v>4311722</v>
      </c>
      <c r="B1010" s="138" t="s">
        <v>5969</v>
      </c>
      <c r="C1010" s="138" t="s">
        <v>15570</v>
      </c>
      <c r="D1010" s="138">
        <v>2023</v>
      </c>
      <c r="E1010" s="138" t="s">
        <v>3812</v>
      </c>
      <c r="F1010" s="138" t="s">
        <v>18964</v>
      </c>
      <c r="G1010" s="138" t="s">
        <v>18987</v>
      </c>
      <c r="H1010" s="138" t="s">
        <v>18981</v>
      </c>
      <c r="I1010" s="138" t="s">
        <v>18966</v>
      </c>
      <c r="J1010" s="138" t="s">
        <v>164</v>
      </c>
      <c r="K1010" s="138" t="s">
        <v>3810</v>
      </c>
      <c r="L1010" s="138" t="s">
        <v>18967</v>
      </c>
      <c r="M1010" s="138" t="s">
        <v>18968</v>
      </c>
      <c r="N1010" s="138" t="s">
        <v>54</v>
      </c>
      <c r="O1010" s="138" t="s">
        <v>67</v>
      </c>
      <c r="P1010" s="139" t="s">
        <v>18969</v>
      </c>
      <c r="Q1010">
        <v>0.8</v>
      </c>
    </row>
    <row r="1011" spans="1:17">
      <c r="A1011" s="155">
        <v>4311723</v>
      </c>
      <c r="B1011" s="138" t="s">
        <v>15572</v>
      </c>
      <c r="C1011" s="138" t="s">
        <v>15573</v>
      </c>
      <c r="D1011" s="138">
        <v>2023</v>
      </c>
      <c r="E1011" s="138" t="s">
        <v>3812</v>
      </c>
      <c r="F1011" s="138" t="s">
        <v>18964</v>
      </c>
      <c r="G1011" s="138" t="s">
        <v>18987</v>
      </c>
      <c r="H1011" s="138" t="s">
        <v>18981</v>
      </c>
      <c r="I1011" s="138" t="s">
        <v>3863</v>
      </c>
      <c r="J1011" s="138" t="s">
        <v>632</v>
      </c>
      <c r="K1011" s="138" t="s">
        <v>3810</v>
      </c>
      <c r="L1011" s="138" t="s">
        <v>18967</v>
      </c>
      <c r="M1011" s="138" t="s">
        <v>18968</v>
      </c>
      <c r="N1011" s="138" t="s">
        <v>54</v>
      </c>
      <c r="O1011" s="138" t="s">
        <v>67</v>
      </c>
      <c r="P1011" s="139" t="s">
        <v>18969</v>
      </c>
      <c r="Q1011">
        <v>2.13</v>
      </c>
    </row>
    <row r="1012" spans="1:17">
      <c r="A1012" s="155">
        <v>4311737</v>
      </c>
      <c r="B1012" s="138" t="s">
        <v>5970</v>
      </c>
      <c r="C1012" s="138" t="s">
        <v>15578</v>
      </c>
      <c r="D1012" s="138">
        <v>2023</v>
      </c>
      <c r="E1012" s="138" t="s">
        <v>3812</v>
      </c>
      <c r="F1012" s="138" t="s">
        <v>18964</v>
      </c>
      <c r="G1012" s="138" t="s">
        <v>18987</v>
      </c>
      <c r="H1012" s="138" t="s">
        <v>57</v>
      </c>
      <c r="I1012" s="138" t="s">
        <v>3833</v>
      </c>
      <c r="J1012" s="138" t="s">
        <v>407</v>
      </c>
      <c r="K1012" s="138" t="s">
        <v>3810</v>
      </c>
      <c r="L1012" s="138" t="s">
        <v>18967</v>
      </c>
      <c r="M1012" s="138" t="s">
        <v>18968</v>
      </c>
      <c r="N1012" s="138" t="s">
        <v>109</v>
      </c>
      <c r="O1012" s="138" t="s">
        <v>232</v>
      </c>
      <c r="P1012" s="139" t="s">
        <v>18969</v>
      </c>
      <c r="Q1012">
        <v>4</v>
      </c>
    </row>
    <row r="1013" spans="1:17">
      <c r="A1013" s="155">
        <v>4311738</v>
      </c>
      <c r="B1013" s="138" t="s">
        <v>5971</v>
      </c>
      <c r="C1013" s="138" t="s">
        <v>15580</v>
      </c>
      <c r="D1013" s="138">
        <v>2023</v>
      </c>
      <c r="E1013" s="138" t="s">
        <v>3812</v>
      </c>
      <c r="F1013" s="138" t="s">
        <v>18964</v>
      </c>
      <c r="G1013" s="138" t="s">
        <v>18987</v>
      </c>
      <c r="H1013" s="138" t="s">
        <v>162</v>
      </c>
      <c r="I1013" s="138" t="s">
        <v>18966</v>
      </c>
      <c r="J1013" s="138" t="s">
        <v>164</v>
      </c>
      <c r="K1013" s="138" t="s">
        <v>3810</v>
      </c>
      <c r="L1013" s="138" t="s">
        <v>18967</v>
      </c>
      <c r="M1013" s="138" t="s">
        <v>18968</v>
      </c>
      <c r="N1013" s="138" t="s">
        <v>54</v>
      </c>
      <c r="O1013" s="138" t="s">
        <v>67</v>
      </c>
      <c r="P1013" s="139" t="s">
        <v>18969</v>
      </c>
      <c r="Q1013">
        <v>1.8180000000000001</v>
      </c>
    </row>
    <row r="1014" spans="1:17">
      <c r="A1014" s="155">
        <v>4311742</v>
      </c>
      <c r="B1014" s="138" t="s">
        <v>5972</v>
      </c>
      <c r="C1014" s="138" t="s">
        <v>15582</v>
      </c>
      <c r="D1014" s="138">
        <v>2023</v>
      </c>
      <c r="E1014" s="138" t="s">
        <v>3812</v>
      </c>
      <c r="F1014" s="138" t="s">
        <v>18964</v>
      </c>
      <c r="G1014" s="138" t="s">
        <v>18987</v>
      </c>
      <c r="H1014" s="138" t="s">
        <v>18981</v>
      </c>
      <c r="I1014" s="138" t="s">
        <v>18966</v>
      </c>
      <c r="J1014" s="138" t="s">
        <v>164</v>
      </c>
      <c r="K1014" s="138" t="s">
        <v>3810</v>
      </c>
      <c r="L1014" s="138" t="s">
        <v>18967</v>
      </c>
      <c r="M1014" s="138" t="s">
        <v>18968</v>
      </c>
      <c r="N1014" s="138" t="s">
        <v>109</v>
      </c>
      <c r="O1014" s="138" t="s">
        <v>67</v>
      </c>
      <c r="P1014" s="139" t="s">
        <v>18969</v>
      </c>
      <c r="Q1014">
        <v>1.5</v>
      </c>
    </row>
    <row r="1015" spans="1:17">
      <c r="A1015" s="155">
        <v>4311747</v>
      </c>
      <c r="B1015" s="138" t="s">
        <v>5973</v>
      </c>
      <c r="C1015" s="138" t="s">
        <v>15584</v>
      </c>
      <c r="D1015" s="138">
        <v>2023</v>
      </c>
      <c r="E1015" s="138" t="s">
        <v>3812</v>
      </c>
      <c r="F1015" s="138" t="s">
        <v>18964</v>
      </c>
      <c r="G1015" s="138" t="s">
        <v>18987</v>
      </c>
      <c r="H1015" s="138" t="s">
        <v>18981</v>
      </c>
      <c r="I1015" s="138" t="s">
        <v>18966</v>
      </c>
      <c r="J1015" s="138" t="s">
        <v>164</v>
      </c>
      <c r="K1015" s="138" t="s">
        <v>3810</v>
      </c>
      <c r="L1015" s="138" t="s">
        <v>18967</v>
      </c>
      <c r="M1015" s="138" t="s">
        <v>18968</v>
      </c>
      <c r="N1015" s="138" t="s">
        <v>54</v>
      </c>
      <c r="O1015" s="138" t="s">
        <v>67</v>
      </c>
      <c r="P1015" s="139" t="s">
        <v>18969</v>
      </c>
      <c r="Q1015">
        <v>0.4</v>
      </c>
    </row>
    <row r="1016" spans="1:17">
      <c r="A1016" s="155">
        <v>4311760</v>
      </c>
      <c r="B1016" s="138" t="s">
        <v>5974</v>
      </c>
      <c r="C1016" s="138" t="s">
        <v>15586</v>
      </c>
      <c r="D1016" s="138">
        <v>2023</v>
      </c>
      <c r="E1016" s="138" t="s">
        <v>3812</v>
      </c>
      <c r="F1016" s="138" t="s">
        <v>18964</v>
      </c>
      <c r="G1016" s="138" t="s">
        <v>18987</v>
      </c>
      <c r="H1016" s="138" t="s">
        <v>18979</v>
      </c>
      <c r="I1016" s="138" t="s">
        <v>3821</v>
      </c>
      <c r="J1016" s="138" t="s">
        <v>59</v>
      </c>
      <c r="K1016" s="138" t="s">
        <v>3810</v>
      </c>
      <c r="L1016" s="138" t="s">
        <v>18967</v>
      </c>
      <c r="M1016" s="138" t="s">
        <v>18968</v>
      </c>
      <c r="N1016" s="138" t="s">
        <v>109</v>
      </c>
      <c r="O1016" s="138" t="s">
        <v>290</v>
      </c>
      <c r="P1016" s="139" t="s">
        <v>18969</v>
      </c>
      <c r="Q1016">
        <v>0</v>
      </c>
    </row>
    <row r="1017" spans="1:17">
      <c r="A1017" s="155">
        <v>4311779</v>
      </c>
      <c r="B1017" s="138" t="s">
        <v>5975</v>
      </c>
      <c r="C1017" s="138" t="s">
        <v>15588</v>
      </c>
      <c r="D1017" s="138">
        <v>2023</v>
      </c>
      <c r="E1017" s="138" t="s">
        <v>3812</v>
      </c>
      <c r="F1017" s="138" t="s">
        <v>18964</v>
      </c>
      <c r="G1017" s="138" t="s">
        <v>18987</v>
      </c>
      <c r="H1017" s="138" t="s">
        <v>162</v>
      </c>
      <c r="I1017" s="138" t="s">
        <v>18973</v>
      </c>
      <c r="J1017" s="138" t="s">
        <v>18974</v>
      </c>
      <c r="K1017" s="138" t="s">
        <v>3810</v>
      </c>
      <c r="L1017" s="138" t="s">
        <v>18967</v>
      </c>
      <c r="M1017" s="138" t="s">
        <v>18968</v>
      </c>
      <c r="N1017" s="138" t="s">
        <v>54</v>
      </c>
      <c r="O1017" s="138" t="s">
        <v>338</v>
      </c>
      <c r="P1017" s="139" t="s">
        <v>18969</v>
      </c>
      <c r="Q1017">
        <v>3.9809999999999999</v>
      </c>
    </row>
    <row r="1018" spans="1:17">
      <c r="A1018" s="155">
        <v>4311781</v>
      </c>
      <c r="B1018" s="138" t="s">
        <v>5976</v>
      </c>
      <c r="C1018" s="138" t="s">
        <v>15590</v>
      </c>
      <c r="D1018" s="138">
        <v>2023</v>
      </c>
      <c r="E1018" s="138" t="s">
        <v>3812</v>
      </c>
      <c r="F1018" s="138" t="s">
        <v>18964</v>
      </c>
      <c r="G1018" s="138" t="s">
        <v>18987</v>
      </c>
      <c r="H1018" s="138" t="s">
        <v>242</v>
      </c>
      <c r="I1018" s="138" t="s">
        <v>3839</v>
      </c>
      <c r="J1018" s="138" t="s">
        <v>344</v>
      </c>
      <c r="K1018" s="138" t="s">
        <v>3810</v>
      </c>
      <c r="L1018" s="138" t="s">
        <v>18967</v>
      </c>
      <c r="M1018" s="138" t="s">
        <v>18968</v>
      </c>
      <c r="N1018" s="138" t="s">
        <v>109</v>
      </c>
      <c r="O1018" s="138" t="s">
        <v>67</v>
      </c>
      <c r="P1018" s="139" t="s">
        <v>18969</v>
      </c>
      <c r="Q1018">
        <v>4</v>
      </c>
    </row>
    <row r="1019" spans="1:17">
      <c r="A1019" s="155">
        <v>4311790</v>
      </c>
      <c r="B1019" s="138" t="s">
        <v>5978</v>
      </c>
      <c r="C1019" s="138" t="s">
        <v>15594</v>
      </c>
      <c r="D1019" s="138">
        <v>2023</v>
      </c>
      <c r="E1019" s="138" t="s">
        <v>3812</v>
      </c>
      <c r="F1019" s="138" t="s">
        <v>18964</v>
      </c>
      <c r="G1019" s="138" t="s">
        <v>18987</v>
      </c>
      <c r="H1019" s="138" t="s">
        <v>162</v>
      </c>
      <c r="I1019" s="138" t="s">
        <v>18966</v>
      </c>
      <c r="J1019" s="138" t="s">
        <v>164</v>
      </c>
      <c r="K1019" s="138" t="s">
        <v>3810</v>
      </c>
      <c r="L1019" s="138" t="s">
        <v>18967</v>
      </c>
      <c r="M1019" s="138" t="s">
        <v>18968</v>
      </c>
      <c r="N1019" s="138" t="s">
        <v>54</v>
      </c>
      <c r="O1019" s="138" t="s">
        <v>67</v>
      </c>
      <c r="P1019" s="139" t="s">
        <v>18969</v>
      </c>
      <c r="Q1019">
        <v>2.3650000000000002</v>
      </c>
    </row>
    <row r="1020" spans="1:17">
      <c r="A1020" s="155">
        <v>4311802</v>
      </c>
      <c r="B1020" s="138" t="s">
        <v>5979</v>
      </c>
      <c r="C1020" s="138" t="s">
        <v>15596</v>
      </c>
      <c r="D1020" s="138">
        <v>2023</v>
      </c>
      <c r="E1020" s="138" t="s">
        <v>3812</v>
      </c>
      <c r="F1020" s="138" t="s">
        <v>18964</v>
      </c>
      <c r="G1020" s="138" t="s">
        <v>18987</v>
      </c>
      <c r="H1020" s="138" t="s">
        <v>57</v>
      </c>
      <c r="I1020" s="138" t="s">
        <v>3821</v>
      </c>
      <c r="J1020" s="138" t="s">
        <v>59</v>
      </c>
      <c r="K1020" s="138" t="s">
        <v>3810</v>
      </c>
      <c r="L1020" s="138" t="s">
        <v>18967</v>
      </c>
      <c r="M1020" s="138" t="s">
        <v>18968</v>
      </c>
      <c r="N1020" s="138" t="s">
        <v>109</v>
      </c>
      <c r="O1020" s="138" t="s">
        <v>67</v>
      </c>
      <c r="P1020" s="139" t="s">
        <v>18969</v>
      </c>
      <c r="Q1020">
        <v>2</v>
      </c>
    </row>
    <row r="1021" spans="1:17">
      <c r="A1021" s="155">
        <v>4311809</v>
      </c>
      <c r="B1021" s="138" t="s">
        <v>5980</v>
      </c>
      <c r="C1021" s="138" t="s">
        <v>15598</v>
      </c>
      <c r="D1021" s="138">
        <v>2023</v>
      </c>
      <c r="E1021" s="138" t="s">
        <v>3812</v>
      </c>
      <c r="F1021" s="138" t="s">
        <v>18964</v>
      </c>
      <c r="G1021" s="138" t="s">
        <v>18987</v>
      </c>
      <c r="H1021" s="138" t="s">
        <v>18981</v>
      </c>
      <c r="I1021" s="138" t="s">
        <v>18966</v>
      </c>
      <c r="J1021" s="138" t="s">
        <v>164</v>
      </c>
      <c r="K1021" s="138" t="s">
        <v>3810</v>
      </c>
      <c r="L1021" s="138" t="s">
        <v>18967</v>
      </c>
      <c r="M1021" s="138" t="s">
        <v>18968</v>
      </c>
      <c r="N1021" s="138" t="s">
        <v>54</v>
      </c>
      <c r="O1021" s="138" t="s">
        <v>67</v>
      </c>
      <c r="P1021" s="139" t="s">
        <v>18969</v>
      </c>
      <c r="Q1021">
        <v>1</v>
      </c>
    </row>
    <row r="1022" spans="1:17">
      <c r="A1022" s="155">
        <v>4311813</v>
      </c>
      <c r="B1022" s="138" t="s">
        <v>5981</v>
      </c>
      <c r="C1022" s="138" t="s">
        <v>15600</v>
      </c>
      <c r="D1022" s="138">
        <v>2023</v>
      </c>
      <c r="E1022" s="138" t="s">
        <v>3812</v>
      </c>
      <c r="F1022" s="138" t="s">
        <v>18964</v>
      </c>
      <c r="G1022" s="138" t="s">
        <v>18987</v>
      </c>
      <c r="H1022" s="138" t="s">
        <v>162</v>
      </c>
      <c r="I1022" s="138" t="s">
        <v>18966</v>
      </c>
      <c r="J1022" s="138" t="s">
        <v>164</v>
      </c>
      <c r="K1022" s="138" t="s">
        <v>3810</v>
      </c>
      <c r="L1022" s="138" t="s">
        <v>18967</v>
      </c>
      <c r="M1022" s="138" t="s">
        <v>18968</v>
      </c>
      <c r="N1022" s="138" t="s">
        <v>54</v>
      </c>
      <c r="O1022" s="138" t="s">
        <v>67</v>
      </c>
      <c r="P1022" s="139" t="s">
        <v>18969</v>
      </c>
      <c r="Q1022">
        <v>0</v>
      </c>
    </row>
    <row r="1023" spans="1:17">
      <c r="A1023" s="155">
        <v>4311815</v>
      </c>
      <c r="B1023" s="138" t="s">
        <v>5982</v>
      </c>
      <c r="C1023" s="138" t="s">
        <v>15602</v>
      </c>
      <c r="D1023" s="138">
        <v>2023</v>
      </c>
      <c r="E1023" s="138" t="s">
        <v>3812</v>
      </c>
      <c r="F1023" s="138" t="s">
        <v>18964</v>
      </c>
      <c r="G1023" s="138" t="s">
        <v>18987</v>
      </c>
      <c r="H1023" s="138" t="s">
        <v>162</v>
      </c>
      <c r="I1023" s="138" t="s">
        <v>18973</v>
      </c>
      <c r="J1023" s="138" t="s">
        <v>18974</v>
      </c>
      <c r="K1023" s="138" t="s">
        <v>3810</v>
      </c>
      <c r="L1023" s="138" t="s">
        <v>18967</v>
      </c>
      <c r="M1023" s="138" t="s">
        <v>18968</v>
      </c>
      <c r="N1023" s="138" t="s">
        <v>54</v>
      </c>
      <c r="O1023" s="138" t="s">
        <v>290</v>
      </c>
      <c r="P1023" s="139" t="s">
        <v>18969</v>
      </c>
      <c r="Q1023">
        <v>2.6360000000000001</v>
      </c>
    </row>
    <row r="1024" spans="1:17">
      <c r="A1024" s="155">
        <v>4311822</v>
      </c>
      <c r="B1024" s="138" t="s">
        <v>5983</v>
      </c>
      <c r="C1024" s="138" t="s">
        <v>15603</v>
      </c>
      <c r="D1024" s="138">
        <v>2023</v>
      </c>
      <c r="E1024" s="138" t="s">
        <v>3812</v>
      </c>
      <c r="F1024" s="138" t="s">
        <v>18964</v>
      </c>
      <c r="G1024" s="138" t="s">
        <v>18987</v>
      </c>
      <c r="H1024" s="138" t="s">
        <v>18980</v>
      </c>
      <c r="I1024" s="138" t="s">
        <v>3859</v>
      </c>
      <c r="J1024" s="138" t="s">
        <v>18977</v>
      </c>
      <c r="K1024" s="138" t="s">
        <v>3810</v>
      </c>
      <c r="L1024" s="138" t="s">
        <v>18967</v>
      </c>
      <c r="M1024" s="138" t="s">
        <v>18968</v>
      </c>
      <c r="N1024" s="138" t="s">
        <v>54</v>
      </c>
      <c r="O1024" s="138" t="s">
        <v>67</v>
      </c>
      <c r="P1024" s="139" t="s">
        <v>18969</v>
      </c>
      <c r="Q1024">
        <v>0.33300000000000002</v>
      </c>
    </row>
    <row r="1025" spans="1:17">
      <c r="A1025" s="155">
        <v>4311832</v>
      </c>
      <c r="B1025" s="138" t="s">
        <v>5984</v>
      </c>
      <c r="C1025" s="138" t="s">
        <v>15605</v>
      </c>
      <c r="D1025" s="138">
        <v>2023</v>
      </c>
      <c r="E1025" s="138" t="s">
        <v>3812</v>
      </c>
      <c r="F1025" s="138" t="s">
        <v>18964</v>
      </c>
      <c r="G1025" s="138" t="s">
        <v>18987</v>
      </c>
      <c r="H1025" s="138" t="s">
        <v>162</v>
      </c>
      <c r="I1025" s="138" t="s">
        <v>18966</v>
      </c>
      <c r="J1025" s="138" t="s">
        <v>164</v>
      </c>
      <c r="K1025" s="138" t="s">
        <v>3810</v>
      </c>
      <c r="L1025" s="138" t="s">
        <v>18967</v>
      </c>
      <c r="M1025" s="138" t="s">
        <v>18968</v>
      </c>
      <c r="N1025" s="138" t="s">
        <v>109</v>
      </c>
      <c r="O1025" s="138" t="s">
        <v>67</v>
      </c>
      <c r="P1025" s="139" t="s">
        <v>18969</v>
      </c>
      <c r="Q1025">
        <v>3.7250000000000001</v>
      </c>
    </row>
    <row r="1026" spans="1:17">
      <c r="A1026" s="155">
        <v>4311834</v>
      </c>
      <c r="B1026" s="138" t="s">
        <v>15607</v>
      </c>
      <c r="C1026" s="138" t="s">
        <v>15608</v>
      </c>
      <c r="D1026" s="138">
        <v>2023</v>
      </c>
      <c r="E1026" s="138" t="s">
        <v>3812</v>
      </c>
      <c r="F1026" s="138" t="s">
        <v>18964</v>
      </c>
      <c r="G1026" s="138" t="s">
        <v>18987</v>
      </c>
      <c r="H1026" s="138" t="s">
        <v>57</v>
      </c>
      <c r="I1026" s="138" t="s">
        <v>3821</v>
      </c>
      <c r="J1026" s="138" t="s">
        <v>59</v>
      </c>
      <c r="K1026" s="138" t="s">
        <v>3810</v>
      </c>
      <c r="L1026" s="138" t="s">
        <v>18967</v>
      </c>
      <c r="M1026" s="138" t="s">
        <v>18968</v>
      </c>
      <c r="N1026" s="138" t="s">
        <v>109</v>
      </c>
      <c r="O1026" s="138" t="s">
        <v>290</v>
      </c>
      <c r="P1026" s="139" t="s">
        <v>18969</v>
      </c>
      <c r="Q1026">
        <v>2.4380000000000002</v>
      </c>
    </row>
    <row r="1027" spans="1:17">
      <c r="A1027" s="155">
        <v>4311835</v>
      </c>
      <c r="B1027" s="138" t="s">
        <v>5985</v>
      </c>
      <c r="C1027" s="138" t="s">
        <v>15610</v>
      </c>
      <c r="D1027" s="138">
        <v>2023</v>
      </c>
      <c r="E1027" s="138" t="s">
        <v>3812</v>
      </c>
      <c r="F1027" s="138" t="s">
        <v>18964</v>
      </c>
      <c r="G1027" s="138" t="s">
        <v>18987</v>
      </c>
      <c r="H1027" s="138" t="s">
        <v>162</v>
      </c>
      <c r="I1027" s="138" t="s">
        <v>3863</v>
      </c>
      <c r="J1027" s="138" t="s">
        <v>632</v>
      </c>
      <c r="K1027" s="138" t="s">
        <v>3810</v>
      </c>
      <c r="L1027" s="138" t="s">
        <v>18967</v>
      </c>
      <c r="M1027" s="138" t="s">
        <v>18968</v>
      </c>
      <c r="N1027" s="138" t="s">
        <v>109</v>
      </c>
      <c r="O1027" s="138" t="s">
        <v>1131</v>
      </c>
      <c r="P1027" s="139" t="s">
        <v>18969</v>
      </c>
      <c r="Q1027">
        <v>3.9529999999999998</v>
      </c>
    </row>
    <row r="1028" spans="1:17">
      <c r="A1028" s="155">
        <v>4311836</v>
      </c>
      <c r="B1028" s="138" t="s">
        <v>5986</v>
      </c>
      <c r="C1028" s="138" t="s">
        <v>15612</v>
      </c>
      <c r="D1028" s="138">
        <v>2023</v>
      </c>
      <c r="E1028" s="138" t="s">
        <v>3812</v>
      </c>
      <c r="F1028" s="138" t="s">
        <v>18964</v>
      </c>
      <c r="G1028" s="138" t="s">
        <v>18987</v>
      </c>
      <c r="H1028" s="138" t="s">
        <v>162</v>
      </c>
      <c r="I1028" s="138" t="s">
        <v>18966</v>
      </c>
      <c r="J1028" s="138" t="s">
        <v>164</v>
      </c>
      <c r="K1028" s="138" t="s">
        <v>3810</v>
      </c>
      <c r="L1028" s="138" t="s">
        <v>18967</v>
      </c>
      <c r="M1028" s="138" t="s">
        <v>18968</v>
      </c>
      <c r="N1028" s="138" t="s">
        <v>109</v>
      </c>
      <c r="O1028" s="138" t="s">
        <v>67</v>
      </c>
      <c r="P1028" s="139" t="s">
        <v>18969</v>
      </c>
      <c r="Q1028">
        <v>2.4249999999999998</v>
      </c>
    </row>
    <row r="1029" spans="1:17">
      <c r="A1029" s="155">
        <v>4311837</v>
      </c>
      <c r="B1029" s="138" t="s">
        <v>5987</v>
      </c>
      <c r="C1029" s="138" t="s">
        <v>15614</v>
      </c>
      <c r="D1029" s="138">
        <v>2023</v>
      </c>
      <c r="E1029" s="138" t="s">
        <v>3812</v>
      </c>
      <c r="F1029" s="138" t="s">
        <v>18964</v>
      </c>
      <c r="G1029" s="138" t="s">
        <v>18987</v>
      </c>
      <c r="H1029" s="138" t="s">
        <v>242</v>
      </c>
      <c r="I1029" s="138" t="s">
        <v>3844</v>
      </c>
      <c r="J1029" s="138" t="s">
        <v>567</v>
      </c>
      <c r="K1029" s="138" t="s">
        <v>3810</v>
      </c>
      <c r="L1029" s="138" t="s">
        <v>18967</v>
      </c>
      <c r="M1029" s="138" t="s">
        <v>18968</v>
      </c>
      <c r="N1029" s="138" t="s">
        <v>109</v>
      </c>
      <c r="O1029" s="138" t="s">
        <v>180</v>
      </c>
      <c r="P1029" s="139" t="s">
        <v>18969</v>
      </c>
      <c r="Q1029">
        <v>4</v>
      </c>
    </row>
    <row r="1030" spans="1:17">
      <c r="A1030" s="155">
        <v>4311838</v>
      </c>
      <c r="B1030" s="138" t="s">
        <v>5988</v>
      </c>
      <c r="C1030" s="138" t="s">
        <v>15616</v>
      </c>
      <c r="D1030" s="138">
        <v>2023</v>
      </c>
      <c r="E1030" s="138" t="s">
        <v>3812</v>
      </c>
      <c r="F1030" s="138" t="s">
        <v>18964</v>
      </c>
      <c r="G1030" s="138" t="s">
        <v>18987</v>
      </c>
      <c r="H1030" s="138" t="s">
        <v>57</v>
      </c>
      <c r="I1030" s="138" t="s">
        <v>3821</v>
      </c>
      <c r="J1030" s="138" t="s">
        <v>59</v>
      </c>
      <c r="K1030" s="138" t="s">
        <v>3810</v>
      </c>
      <c r="L1030" s="138" t="s">
        <v>18967</v>
      </c>
      <c r="M1030" s="138" t="s">
        <v>18968</v>
      </c>
      <c r="N1030" s="138" t="s">
        <v>109</v>
      </c>
      <c r="O1030" s="138" t="s">
        <v>180</v>
      </c>
      <c r="P1030" s="139" t="s">
        <v>18969</v>
      </c>
      <c r="Q1030">
        <v>3.9449999999999998</v>
      </c>
    </row>
    <row r="1031" spans="1:17">
      <c r="A1031" s="155">
        <v>4311839</v>
      </c>
      <c r="B1031" s="138" t="s">
        <v>5989</v>
      </c>
      <c r="C1031" s="138" t="s">
        <v>15618</v>
      </c>
      <c r="D1031" s="138">
        <v>2023</v>
      </c>
      <c r="E1031" s="138" t="s">
        <v>3812</v>
      </c>
      <c r="F1031" s="138" t="s">
        <v>18964</v>
      </c>
      <c r="G1031" s="138" t="s">
        <v>18987</v>
      </c>
      <c r="H1031" s="138" t="s">
        <v>57</v>
      </c>
      <c r="I1031" s="138" t="s">
        <v>3821</v>
      </c>
      <c r="J1031" s="138" t="s">
        <v>59</v>
      </c>
      <c r="K1031" s="138" t="s">
        <v>3810</v>
      </c>
      <c r="L1031" s="138" t="s">
        <v>18967</v>
      </c>
      <c r="M1031" s="138" t="s">
        <v>18968</v>
      </c>
      <c r="N1031" s="138" t="s">
        <v>109</v>
      </c>
      <c r="O1031" s="138" t="s">
        <v>67</v>
      </c>
      <c r="P1031" s="139" t="s">
        <v>18969</v>
      </c>
      <c r="Q1031">
        <v>1.75</v>
      </c>
    </row>
    <row r="1032" spans="1:17">
      <c r="A1032" s="155">
        <v>4311842</v>
      </c>
      <c r="B1032" s="138" t="s">
        <v>5990</v>
      </c>
      <c r="C1032" s="138" t="s">
        <v>15620</v>
      </c>
      <c r="D1032" s="138">
        <v>2023</v>
      </c>
      <c r="E1032" s="138" t="s">
        <v>3812</v>
      </c>
      <c r="F1032" s="138" t="s">
        <v>18964</v>
      </c>
      <c r="G1032" s="138" t="s">
        <v>18987</v>
      </c>
      <c r="H1032" s="138" t="s">
        <v>162</v>
      </c>
      <c r="I1032" s="138" t="s">
        <v>18973</v>
      </c>
      <c r="J1032" s="138" t="s">
        <v>18974</v>
      </c>
      <c r="K1032" s="138" t="s">
        <v>3810</v>
      </c>
      <c r="L1032" s="138" t="s">
        <v>18967</v>
      </c>
      <c r="M1032" s="138" t="s">
        <v>18968</v>
      </c>
      <c r="N1032" s="138" t="s">
        <v>109</v>
      </c>
      <c r="O1032" s="138" t="s">
        <v>67</v>
      </c>
      <c r="P1032" s="139" t="s">
        <v>18969</v>
      </c>
      <c r="Q1032">
        <v>3.75</v>
      </c>
    </row>
    <row r="1033" spans="1:17">
      <c r="A1033" s="155">
        <v>4311867</v>
      </c>
      <c r="B1033" s="138" t="s">
        <v>5991</v>
      </c>
      <c r="C1033" s="138" t="s">
        <v>15622</v>
      </c>
      <c r="D1033" s="138">
        <v>2023</v>
      </c>
      <c r="E1033" s="138" t="s">
        <v>3812</v>
      </c>
      <c r="F1033" s="138" t="s">
        <v>18964</v>
      </c>
      <c r="G1033" s="138" t="s">
        <v>18987</v>
      </c>
      <c r="H1033" s="138" t="s">
        <v>57</v>
      </c>
      <c r="I1033" s="138" t="s">
        <v>3821</v>
      </c>
      <c r="J1033" s="138" t="s">
        <v>59</v>
      </c>
      <c r="K1033" s="138" t="s">
        <v>3810</v>
      </c>
      <c r="L1033" s="138" t="s">
        <v>18967</v>
      </c>
      <c r="M1033" s="138" t="s">
        <v>18968</v>
      </c>
      <c r="N1033" s="138" t="s">
        <v>109</v>
      </c>
      <c r="O1033" s="138" t="s">
        <v>67</v>
      </c>
      <c r="P1033" s="139" t="s">
        <v>18969</v>
      </c>
      <c r="Q1033">
        <v>3.17</v>
      </c>
    </row>
    <row r="1034" spans="1:17">
      <c r="A1034" s="155">
        <v>4311879</v>
      </c>
      <c r="B1034" s="138" t="s">
        <v>5992</v>
      </c>
      <c r="C1034" s="138" t="s">
        <v>15624</v>
      </c>
      <c r="D1034" s="138">
        <v>2023</v>
      </c>
      <c r="E1034" s="138" t="s">
        <v>3812</v>
      </c>
      <c r="F1034" s="138" t="s">
        <v>18964</v>
      </c>
      <c r="G1034" s="138" t="s">
        <v>18987</v>
      </c>
      <c r="H1034" s="138" t="s">
        <v>162</v>
      </c>
      <c r="I1034" s="138" t="s">
        <v>18966</v>
      </c>
      <c r="J1034" s="138" t="s">
        <v>164</v>
      </c>
      <c r="K1034" s="138" t="s">
        <v>3810</v>
      </c>
      <c r="L1034" s="138" t="s">
        <v>18967</v>
      </c>
      <c r="M1034" s="138" t="s">
        <v>18968</v>
      </c>
      <c r="N1034" s="138" t="s">
        <v>54</v>
      </c>
      <c r="O1034" s="138" t="s">
        <v>67</v>
      </c>
      <c r="P1034" s="139" t="s">
        <v>18969</v>
      </c>
      <c r="Q1034">
        <v>1.7789999999999999</v>
      </c>
    </row>
    <row r="1035" spans="1:17">
      <c r="A1035" s="155">
        <v>4311881</v>
      </c>
      <c r="B1035" s="138" t="s">
        <v>5993</v>
      </c>
      <c r="C1035" s="138" t="s">
        <v>15626</v>
      </c>
      <c r="D1035" s="138">
        <v>2023</v>
      </c>
      <c r="E1035" s="138" t="s">
        <v>3812</v>
      </c>
      <c r="F1035" s="138" t="s">
        <v>18964</v>
      </c>
      <c r="G1035" s="138" t="s">
        <v>18987</v>
      </c>
      <c r="H1035" s="138" t="s">
        <v>242</v>
      </c>
      <c r="I1035" s="138" t="s">
        <v>3826</v>
      </c>
      <c r="J1035" s="138" t="s">
        <v>244</v>
      </c>
      <c r="K1035" s="138" t="s">
        <v>3810</v>
      </c>
      <c r="L1035" s="138" t="s">
        <v>18967</v>
      </c>
      <c r="M1035" s="138" t="s">
        <v>18968</v>
      </c>
      <c r="N1035" s="138" t="s">
        <v>54</v>
      </c>
      <c r="O1035" s="138" t="s">
        <v>67</v>
      </c>
      <c r="P1035" s="139" t="s">
        <v>18969</v>
      </c>
      <c r="Q1035">
        <v>1.75</v>
      </c>
    </row>
    <row r="1036" spans="1:17">
      <c r="A1036" s="155">
        <v>4311890</v>
      </c>
      <c r="B1036" s="138" t="s">
        <v>15628</v>
      </c>
      <c r="C1036" s="138" t="s">
        <v>15629</v>
      </c>
      <c r="D1036" s="138">
        <v>2023</v>
      </c>
      <c r="E1036" s="138" t="s">
        <v>3812</v>
      </c>
      <c r="F1036" s="138" t="s">
        <v>18964</v>
      </c>
      <c r="G1036" s="138" t="s">
        <v>18987</v>
      </c>
      <c r="H1036" s="138" t="s">
        <v>162</v>
      </c>
      <c r="I1036" s="138" t="s">
        <v>18966</v>
      </c>
      <c r="J1036" s="138" t="s">
        <v>164</v>
      </c>
      <c r="K1036" s="138" t="s">
        <v>3810</v>
      </c>
      <c r="L1036" s="138" t="s">
        <v>18967</v>
      </c>
      <c r="M1036" s="138" t="s">
        <v>18968</v>
      </c>
      <c r="N1036" s="138" t="s">
        <v>109</v>
      </c>
      <c r="O1036" s="138" t="s">
        <v>67</v>
      </c>
      <c r="P1036" s="139" t="s">
        <v>18969</v>
      </c>
      <c r="Q1036">
        <v>3.5</v>
      </c>
    </row>
    <row r="1037" spans="1:17">
      <c r="A1037" s="155">
        <v>4311905</v>
      </c>
      <c r="B1037" s="138" t="s">
        <v>5994</v>
      </c>
      <c r="C1037" s="138" t="s">
        <v>15631</v>
      </c>
      <c r="D1037" s="138">
        <v>2023</v>
      </c>
      <c r="E1037" s="138" t="s">
        <v>3812</v>
      </c>
      <c r="F1037" s="138" t="s">
        <v>18964</v>
      </c>
      <c r="G1037" s="138" t="s">
        <v>18987</v>
      </c>
      <c r="H1037" s="138" t="s">
        <v>162</v>
      </c>
      <c r="I1037" s="138" t="s">
        <v>3863</v>
      </c>
      <c r="J1037" s="138" t="s">
        <v>632</v>
      </c>
      <c r="K1037" s="138" t="s">
        <v>3810</v>
      </c>
      <c r="L1037" s="138" t="s">
        <v>18967</v>
      </c>
      <c r="M1037" s="138" t="s">
        <v>18968</v>
      </c>
      <c r="N1037" s="138" t="s">
        <v>109</v>
      </c>
      <c r="O1037" s="138" t="s">
        <v>67</v>
      </c>
      <c r="P1037" s="139" t="s">
        <v>18969</v>
      </c>
      <c r="Q1037">
        <v>2.528</v>
      </c>
    </row>
    <row r="1038" spans="1:17">
      <c r="A1038" s="155">
        <v>4311911</v>
      </c>
      <c r="B1038" s="138" t="s">
        <v>5995</v>
      </c>
      <c r="C1038" s="138" t="s">
        <v>15636</v>
      </c>
      <c r="D1038" s="138">
        <v>2023</v>
      </c>
      <c r="E1038" s="138" t="s">
        <v>3812</v>
      </c>
      <c r="F1038" s="138" t="s">
        <v>18964</v>
      </c>
      <c r="G1038" s="138" t="s">
        <v>18987</v>
      </c>
      <c r="H1038" s="138" t="s">
        <v>162</v>
      </c>
      <c r="I1038" s="138" t="s">
        <v>18966</v>
      </c>
      <c r="J1038" s="138" t="s">
        <v>164</v>
      </c>
      <c r="K1038" s="138" t="s">
        <v>3810</v>
      </c>
      <c r="L1038" s="138" t="s">
        <v>18967</v>
      </c>
      <c r="M1038" s="138" t="s">
        <v>18968</v>
      </c>
      <c r="N1038" s="138" t="s">
        <v>109</v>
      </c>
      <c r="O1038" s="138" t="s">
        <v>67</v>
      </c>
      <c r="P1038" s="139" t="s">
        <v>18969</v>
      </c>
      <c r="Q1038">
        <v>3.3039999999999998</v>
      </c>
    </row>
    <row r="1039" spans="1:17">
      <c r="A1039" s="155">
        <v>4311914</v>
      </c>
      <c r="B1039" s="138" t="s">
        <v>5996</v>
      </c>
      <c r="C1039" s="138" t="s">
        <v>15638</v>
      </c>
      <c r="D1039" s="138">
        <v>2023</v>
      </c>
      <c r="E1039" s="138" t="s">
        <v>3812</v>
      </c>
      <c r="F1039" s="138" t="s">
        <v>18964</v>
      </c>
      <c r="G1039" s="138" t="s">
        <v>18987</v>
      </c>
      <c r="H1039" s="138" t="s">
        <v>162</v>
      </c>
      <c r="I1039" s="138" t="s">
        <v>18973</v>
      </c>
      <c r="J1039" s="138" t="s">
        <v>18974</v>
      </c>
      <c r="K1039" s="138" t="s">
        <v>3810</v>
      </c>
      <c r="L1039" s="138" t="s">
        <v>18967</v>
      </c>
      <c r="M1039" s="138" t="s">
        <v>18968</v>
      </c>
      <c r="N1039" s="138" t="s">
        <v>109</v>
      </c>
      <c r="O1039" s="138" t="s">
        <v>67</v>
      </c>
      <c r="P1039" s="139" t="s">
        <v>18969</v>
      </c>
      <c r="Q1039">
        <v>3.4380000000000002</v>
      </c>
    </row>
    <row r="1040" spans="1:17">
      <c r="A1040" s="155">
        <v>4311918</v>
      </c>
      <c r="B1040" s="138" t="s">
        <v>5997</v>
      </c>
      <c r="C1040" s="138" t="s">
        <v>15640</v>
      </c>
      <c r="D1040" s="138">
        <v>2023</v>
      </c>
      <c r="E1040" s="138" t="s">
        <v>3812</v>
      </c>
      <c r="F1040" s="138" t="s">
        <v>18964</v>
      </c>
      <c r="G1040" s="138" t="s">
        <v>18987</v>
      </c>
      <c r="H1040" s="138" t="s">
        <v>18981</v>
      </c>
      <c r="I1040" s="138" t="s">
        <v>18966</v>
      </c>
      <c r="J1040" s="138" t="s">
        <v>164</v>
      </c>
      <c r="K1040" s="138" t="s">
        <v>3810</v>
      </c>
      <c r="L1040" s="138" t="s">
        <v>18967</v>
      </c>
      <c r="M1040" s="138" t="s">
        <v>18968</v>
      </c>
      <c r="N1040" s="138" t="s">
        <v>109</v>
      </c>
      <c r="O1040" s="138" t="s">
        <v>67</v>
      </c>
      <c r="P1040" s="139" t="s">
        <v>18969</v>
      </c>
      <c r="Q1040">
        <v>0</v>
      </c>
    </row>
    <row r="1041" spans="1:17">
      <c r="A1041" s="155">
        <v>4311919</v>
      </c>
      <c r="B1041" s="138" t="s">
        <v>5998</v>
      </c>
      <c r="C1041" s="138" t="s">
        <v>15642</v>
      </c>
      <c r="D1041" s="138">
        <v>2023</v>
      </c>
      <c r="E1041" s="138" t="s">
        <v>3812</v>
      </c>
      <c r="F1041" s="138" t="s">
        <v>18964</v>
      </c>
      <c r="G1041" s="138" t="s">
        <v>18987</v>
      </c>
      <c r="H1041" s="138" t="s">
        <v>162</v>
      </c>
      <c r="I1041" s="138" t="s">
        <v>18966</v>
      </c>
      <c r="J1041" s="138" t="s">
        <v>164</v>
      </c>
      <c r="K1041" s="138" t="s">
        <v>3810</v>
      </c>
      <c r="L1041" s="138" t="s">
        <v>18967</v>
      </c>
      <c r="M1041" s="138" t="s">
        <v>18968</v>
      </c>
      <c r="N1041" s="138" t="s">
        <v>109</v>
      </c>
      <c r="O1041" s="138" t="s">
        <v>67</v>
      </c>
      <c r="P1041" s="139" t="s">
        <v>18969</v>
      </c>
      <c r="Q1041">
        <v>3.8570000000000002</v>
      </c>
    </row>
    <row r="1042" spans="1:17">
      <c r="A1042" s="155">
        <v>4311928</v>
      </c>
      <c r="B1042" s="138" t="s">
        <v>5999</v>
      </c>
      <c r="C1042" s="138" t="s">
        <v>15644</v>
      </c>
      <c r="D1042" s="138">
        <v>2023</v>
      </c>
      <c r="E1042" s="138" t="s">
        <v>3812</v>
      </c>
      <c r="F1042" s="138" t="s">
        <v>18964</v>
      </c>
      <c r="G1042" s="138" t="s">
        <v>18987</v>
      </c>
      <c r="H1042" s="138" t="s">
        <v>162</v>
      </c>
      <c r="I1042" s="138" t="s">
        <v>18973</v>
      </c>
      <c r="J1042" s="138" t="s">
        <v>18974</v>
      </c>
      <c r="K1042" s="138" t="s">
        <v>3810</v>
      </c>
      <c r="L1042" s="138" t="s">
        <v>18967</v>
      </c>
      <c r="M1042" s="138" t="s">
        <v>18968</v>
      </c>
      <c r="N1042" s="138" t="s">
        <v>109</v>
      </c>
      <c r="O1042" s="138" t="s">
        <v>67</v>
      </c>
      <c r="P1042" s="139" t="s">
        <v>18969</v>
      </c>
      <c r="Q1042">
        <v>3.2879999999999998</v>
      </c>
    </row>
    <row r="1043" spans="1:17">
      <c r="A1043" s="155">
        <v>4311934</v>
      </c>
      <c r="B1043" s="138" t="s">
        <v>6000</v>
      </c>
      <c r="C1043" s="138" t="s">
        <v>15649</v>
      </c>
      <c r="D1043" s="138">
        <v>2023</v>
      </c>
      <c r="E1043" s="138" t="s">
        <v>3812</v>
      </c>
      <c r="F1043" s="138" t="s">
        <v>18964</v>
      </c>
      <c r="G1043" s="138" t="s">
        <v>18987</v>
      </c>
      <c r="H1043" s="138" t="s">
        <v>162</v>
      </c>
      <c r="I1043" s="138" t="s">
        <v>18966</v>
      </c>
      <c r="J1043" s="138" t="s">
        <v>164</v>
      </c>
      <c r="K1043" s="138" t="s">
        <v>3810</v>
      </c>
      <c r="L1043" s="138" t="s">
        <v>18967</v>
      </c>
      <c r="M1043" s="138" t="s">
        <v>18968</v>
      </c>
      <c r="N1043" s="138" t="s">
        <v>54</v>
      </c>
      <c r="O1043" s="138" t="s">
        <v>67</v>
      </c>
      <c r="P1043" s="139" t="s">
        <v>18969</v>
      </c>
      <c r="Q1043">
        <v>3.1669999999999998</v>
      </c>
    </row>
    <row r="1044" spans="1:17">
      <c r="A1044" s="155">
        <v>4311936</v>
      </c>
      <c r="B1044" s="138" t="s">
        <v>6001</v>
      </c>
      <c r="C1044" s="138" t="s">
        <v>15651</v>
      </c>
      <c r="D1044" s="138">
        <v>2023</v>
      </c>
      <c r="E1044" s="138" t="s">
        <v>3812</v>
      </c>
      <c r="F1044" s="138" t="s">
        <v>18964</v>
      </c>
      <c r="G1044" s="138" t="s">
        <v>18987</v>
      </c>
      <c r="H1044" s="138" t="s">
        <v>242</v>
      </c>
      <c r="I1044" s="138" t="s">
        <v>3844</v>
      </c>
      <c r="J1044" s="138" t="s">
        <v>567</v>
      </c>
      <c r="K1044" s="138" t="s">
        <v>3810</v>
      </c>
      <c r="L1044" s="138" t="s">
        <v>18967</v>
      </c>
      <c r="M1044" s="138" t="s">
        <v>18968</v>
      </c>
      <c r="N1044" s="138" t="s">
        <v>109</v>
      </c>
      <c r="O1044" s="138" t="s">
        <v>180</v>
      </c>
      <c r="P1044" s="139" t="s">
        <v>18969</v>
      </c>
      <c r="Q1044">
        <v>3.2970000000000002</v>
      </c>
    </row>
    <row r="1045" spans="1:17">
      <c r="A1045" s="155">
        <v>4311942</v>
      </c>
      <c r="B1045" s="138" t="s">
        <v>6002</v>
      </c>
      <c r="C1045" s="138" t="s">
        <v>15653</v>
      </c>
      <c r="D1045" s="138">
        <v>2023</v>
      </c>
      <c r="E1045" s="138" t="s">
        <v>3812</v>
      </c>
      <c r="F1045" s="138" t="s">
        <v>18964</v>
      </c>
      <c r="G1045" s="138" t="s">
        <v>18987</v>
      </c>
      <c r="H1045" s="138" t="s">
        <v>57</v>
      </c>
      <c r="I1045" s="138" t="s">
        <v>3821</v>
      </c>
      <c r="J1045" s="138" t="s">
        <v>59</v>
      </c>
      <c r="K1045" s="138" t="s">
        <v>3810</v>
      </c>
      <c r="L1045" s="138" t="s">
        <v>18967</v>
      </c>
      <c r="M1045" s="138" t="s">
        <v>18968</v>
      </c>
      <c r="N1045" s="138" t="s">
        <v>109</v>
      </c>
      <c r="O1045" s="138" t="s">
        <v>67</v>
      </c>
      <c r="P1045" s="139" t="s">
        <v>18969</v>
      </c>
      <c r="Q1045">
        <v>1.792</v>
      </c>
    </row>
    <row r="1046" spans="1:17">
      <c r="A1046" s="155">
        <v>4311950</v>
      </c>
      <c r="B1046" s="138" t="s">
        <v>6003</v>
      </c>
      <c r="C1046" s="138" t="s">
        <v>15655</v>
      </c>
      <c r="D1046" s="138">
        <v>2023</v>
      </c>
      <c r="E1046" s="138" t="s">
        <v>3812</v>
      </c>
      <c r="F1046" s="138" t="s">
        <v>18964</v>
      </c>
      <c r="G1046" s="138" t="s">
        <v>18987</v>
      </c>
      <c r="H1046" s="138" t="s">
        <v>162</v>
      </c>
      <c r="I1046" s="138" t="s">
        <v>18973</v>
      </c>
      <c r="J1046" s="138" t="s">
        <v>18974</v>
      </c>
      <c r="K1046" s="138" t="s">
        <v>3810</v>
      </c>
      <c r="L1046" s="138" t="s">
        <v>18967</v>
      </c>
      <c r="M1046" s="138" t="s">
        <v>18968</v>
      </c>
      <c r="N1046" s="138" t="s">
        <v>109</v>
      </c>
      <c r="O1046" s="138" t="s">
        <v>67</v>
      </c>
      <c r="P1046" s="139" t="s">
        <v>18969</v>
      </c>
      <c r="Q1046">
        <v>3.5590000000000002</v>
      </c>
    </row>
    <row r="1047" spans="1:17">
      <c r="A1047" s="155">
        <v>4311961</v>
      </c>
      <c r="B1047" s="138" t="s">
        <v>6004</v>
      </c>
      <c r="C1047" s="138" t="s">
        <v>15657</v>
      </c>
      <c r="D1047" s="138">
        <v>2023</v>
      </c>
      <c r="E1047" s="138" t="s">
        <v>3812</v>
      </c>
      <c r="F1047" s="138" t="s">
        <v>18964</v>
      </c>
      <c r="G1047" s="138" t="s">
        <v>18987</v>
      </c>
      <c r="H1047" s="138" t="s">
        <v>162</v>
      </c>
      <c r="I1047" s="138" t="s">
        <v>18973</v>
      </c>
      <c r="J1047" s="138" t="s">
        <v>18974</v>
      </c>
      <c r="K1047" s="138" t="s">
        <v>3810</v>
      </c>
      <c r="L1047" s="138" t="s">
        <v>18967</v>
      </c>
      <c r="M1047" s="138" t="s">
        <v>18968</v>
      </c>
      <c r="N1047" s="138" t="s">
        <v>109</v>
      </c>
      <c r="O1047" s="138" t="s">
        <v>67</v>
      </c>
      <c r="P1047" s="139" t="s">
        <v>18969</v>
      </c>
      <c r="Q1047">
        <v>2.8210000000000002</v>
      </c>
    </row>
    <row r="1048" spans="1:17">
      <c r="A1048" s="155">
        <v>4311968</v>
      </c>
      <c r="B1048" s="138" t="s">
        <v>6005</v>
      </c>
      <c r="C1048" s="138" t="s">
        <v>15659</v>
      </c>
      <c r="D1048" s="138">
        <v>2023</v>
      </c>
      <c r="E1048" s="138" t="s">
        <v>3812</v>
      </c>
      <c r="F1048" s="138" t="s">
        <v>18964</v>
      </c>
      <c r="G1048" s="138" t="s">
        <v>18987</v>
      </c>
      <c r="H1048" s="138" t="s">
        <v>162</v>
      </c>
      <c r="I1048" s="138" t="s">
        <v>18973</v>
      </c>
      <c r="J1048" s="138" t="s">
        <v>18974</v>
      </c>
      <c r="K1048" s="138" t="s">
        <v>3810</v>
      </c>
      <c r="L1048" s="138" t="s">
        <v>18967</v>
      </c>
      <c r="M1048" s="138" t="s">
        <v>18968</v>
      </c>
      <c r="N1048" s="138" t="s">
        <v>109</v>
      </c>
      <c r="O1048" s="138" t="s">
        <v>67</v>
      </c>
      <c r="P1048" s="139" t="s">
        <v>18969</v>
      </c>
      <c r="Q1048">
        <v>1.95</v>
      </c>
    </row>
    <row r="1049" spans="1:17">
      <c r="A1049" s="155">
        <v>4311969</v>
      </c>
      <c r="B1049" s="138" t="s">
        <v>6006</v>
      </c>
      <c r="C1049" s="138" t="s">
        <v>15661</v>
      </c>
      <c r="D1049" s="138">
        <v>2023</v>
      </c>
      <c r="E1049" s="138" t="s">
        <v>3812</v>
      </c>
      <c r="F1049" s="138" t="s">
        <v>18964</v>
      </c>
      <c r="G1049" s="138" t="s">
        <v>18987</v>
      </c>
      <c r="H1049" s="138" t="s">
        <v>162</v>
      </c>
      <c r="I1049" s="138" t="s">
        <v>18973</v>
      </c>
      <c r="J1049" s="138" t="s">
        <v>18974</v>
      </c>
      <c r="K1049" s="138" t="s">
        <v>3810</v>
      </c>
      <c r="L1049" s="138" t="s">
        <v>18967</v>
      </c>
      <c r="M1049" s="138" t="s">
        <v>18968</v>
      </c>
      <c r="N1049" s="138" t="s">
        <v>109</v>
      </c>
      <c r="O1049" s="138" t="s">
        <v>67</v>
      </c>
      <c r="P1049" s="139" t="s">
        <v>18969</v>
      </c>
      <c r="Q1049">
        <v>3.6429999999999998</v>
      </c>
    </row>
    <row r="1050" spans="1:17">
      <c r="A1050" s="155">
        <v>4311972</v>
      </c>
      <c r="B1050" s="138" t="s">
        <v>6007</v>
      </c>
      <c r="C1050" s="138" t="s">
        <v>15663</v>
      </c>
      <c r="D1050" s="138">
        <v>2023</v>
      </c>
      <c r="E1050" s="138" t="s">
        <v>3812</v>
      </c>
      <c r="F1050" s="138" t="s">
        <v>18964</v>
      </c>
      <c r="G1050" s="138" t="s">
        <v>18987</v>
      </c>
      <c r="H1050" s="138" t="s">
        <v>162</v>
      </c>
      <c r="I1050" s="138" t="s">
        <v>18966</v>
      </c>
      <c r="J1050" s="138" t="s">
        <v>164</v>
      </c>
      <c r="K1050" s="138" t="s">
        <v>3810</v>
      </c>
      <c r="L1050" s="138" t="s">
        <v>18967</v>
      </c>
      <c r="M1050" s="138" t="s">
        <v>18968</v>
      </c>
      <c r="N1050" s="138" t="s">
        <v>54</v>
      </c>
      <c r="O1050" s="138" t="s">
        <v>67</v>
      </c>
      <c r="P1050" s="139" t="s">
        <v>18969</v>
      </c>
      <c r="Q1050">
        <v>3.1469999999999998</v>
      </c>
    </row>
    <row r="1051" spans="1:17">
      <c r="A1051" s="155">
        <v>4311978</v>
      </c>
      <c r="B1051" s="138" t="s">
        <v>15665</v>
      </c>
      <c r="C1051" s="138" t="s">
        <v>15666</v>
      </c>
      <c r="D1051" s="138">
        <v>2023</v>
      </c>
      <c r="E1051" s="138" t="s">
        <v>3812</v>
      </c>
      <c r="F1051" s="138" t="s">
        <v>18964</v>
      </c>
      <c r="G1051" s="138" t="s">
        <v>18987</v>
      </c>
      <c r="H1051" s="138" t="s">
        <v>18980</v>
      </c>
      <c r="I1051" s="138" t="s">
        <v>3826</v>
      </c>
      <c r="J1051" s="138" t="s">
        <v>244</v>
      </c>
      <c r="K1051" s="138" t="s">
        <v>3810</v>
      </c>
      <c r="L1051" s="138" t="s">
        <v>18967</v>
      </c>
      <c r="M1051" s="138" t="s">
        <v>18968</v>
      </c>
      <c r="N1051" s="138" t="s">
        <v>109</v>
      </c>
      <c r="O1051" s="138" t="s">
        <v>67</v>
      </c>
      <c r="P1051" s="139" t="s">
        <v>18969</v>
      </c>
      <c r="Q1051">
        <v>1.125</v>
      </c>
    </row>
    <row r="1052" spans="1:17">
      <c r="A1052" s="155">
        <v>4311986</v>
      </c>
      <c r="B1052" s="138" t="s">
        <v>15668</v>
      </c>
      <c r="C1052" s="138" t="s">
        <v>15669</v>
      </c>
      <c r="D1052" s="138">
        <v>2023</v>
      </c>
      <c r="E1052" s="138" t="s">
        <v>3812</v>
      </c>
      <c r="F1052" s="138" t="s">
        <v>18964</v>
      </c>
      <c r="G1052" s="138" t="s">
        <v>18987</v>
      </c>
      <c r="H1052" s="138" t="s">
        <v>18981</v>
      </c>
      <c r="I1052" s="138" t="s">
        <v>18966</v>
      </c>
      <c r="J1052" s="138" t="s">
        <v>164</v>
      </c>
      <c r="K1052" s="138" t="s">
        <v>3810</v>
      </c>
      <c r="L1052" s="138" t="s">
        <v>18967</v>
      </c>
      <c r="M1052" s="138" t="s">
        <v>18968</v>
      </c>
      <c r="N1052" s="138" t="s">
        <v>54</v>
      </c>
      <c r="O1052" s="138" t="s">
        <v>67</v>
      </c>
      <c r="P1052" s="139" t="s">
        <v>18969</v>
      </c>
      <c r="Q1052">
        <v>2.9350000000000001</v>
      </c>
    </row>
    <row r="1053" spans="1:17">
      <c r="A1053" s="155">
        <v>4311991</v>
      </c>
      <c r="B1053" s="138" t="s">
        <v>6008</v>
      </c>
      <c r="C1053" s="138" t="s">
        <v>15671</v>
      </c>
      <c r="D1053" s="138">
        <v>2023</v>
      </c>
      <c r="E1053" s="138" t="s">
        <v>3812</v>
      </c>
      <c r="F1053" s="138" t="s">
        <v>18964</v>
      </c>
      <c r="G1053" s="138" t="s">
        <v>18987</v>
      </c>
      <c r="H1053" s="138" t="s">
        <v>18979</v>
      </c>
      <c r="I1053" s="138" t="s">
        <v>3833</v>
      </c>
      <c r="J1053" s="138" t="s">
        <v>407</v>
      </c>
      <c r="K1053" s="138" t="s">
        <v>3810</v>
      </c>
      <c r="L1053" s="138" t="s">
        <v>18967</v>
      </c>
      <c r="M1053" s="138" t="s">
        <v>18968</v>
      </c>
      <c r="N1053" s="138" t="s">
        <v>109</v>
      </c>
      <c r="O1053" s="138" t="s">
        <v>67</v>
      </c>
      <c r="P1053" s="139" t="s">
        <v>18969</v>
      </c>
      <c r="Q1053">
        <v>0</v>
      </c>
    </row>
    <row r="1054" spans="1:17">
      <c r="A1054" s="155">
        <v>4311997</v>
      </c>
      <c r="B1054" s="138" t="s">
        <v>6009</v>
      </c>
      <c r="C1054" s="138" t="s">
        <v>15673</v>
      </c>
      <c r="D1054" s="138">
        <v>2023</v>
      </c>
      <c r="E1054" s="138" t="s">
        <v>3812</v>
      </c>
      <c r="F1054" s="138" t="s">
        <v>18964</v>
      </c>
      <c r="G1054" s="138" t="s">
        <v>18987</v>
      </c>
      <c r="H1054" s="138" t="s">
        <v>18981</v>
      </c>
      <c r="I1054" s="138" t="s">
        <v>18973</v>
      </c>
      <c r="J1054" s="138" t="s">
        <v>18974</v>
      </c>
      <c r="K1054" s="138" t="s">
        <v>3810</v>
      </c>
      <c r="L1054" s="138" t="s">
        <v>18967</v>
      </c>
      <c r="M1054" s="138" t="s">
        <v>18968</v>
      </c>
      <c r="N1054" s="138" t="s">
        <v>109</v>
      </c>
      <c r="O1054" s="138" t="s">
        <v>67</v>
      </c>
      <c r="P1054" s="139" t="s">
        <v>18969</v>
      </c>
      <c r="Q1054">
        <v>0</v>
      </c>
    </row>
    <row r="1055" spans="1:17">
      <c r="A1055" s="155">
        <v>4311998</v>
      </c>
      <c r="B1055" s="138" t="s">
        <v>6010</v>
      </c>
      <c r="C1055" s="138" t="s">
        <v>15675</v>
      </c>
      <c r="D1055" s="138">
        <v>2023</v>
      </c>
      <c r="E1055" s="138" t="s">
        <v>3812</v>
      </c>
      <c r="F1055" s="138" t="s">
        <v>18964</v>
      </c>
      <c r="G1055" s="138" t="s">
        <v>18987</v>
      </c>
      <c r="H1055" s="138" t="s">
        <v>18981</v>
      </c>
      <c r="I1055" s="138" t="s">
        <v>18966</v>
      </c>
      <c r="J1055" s="138" t="s">
        <v>164</v>
      </c>
      <c r="K1055" s="138" t="s">
        <v>3810</v>
      </c>
      <c r="L1055" s="138" t="s">
        <v>18967</v>
      </c>
      <c r="M1055" s="138" t="s">
        <v>18968</v>
      </c>
      <c r="N1055" s="138" t="s">
        <v>109</v>
      </c>
      <c r="O1055" s="138" t="s">
        <v>67</v>
      </c>
      <c r="P1055" s="139" t="s">
        <v>18969</v>
      </c>
      <c r="Q1055">
        <v>0</v>
      </c>
    </row>
    <row r="1056" spans="1:17">
      <c r="A1056" s="155">
        <v>4312008</v>
      </c>
      <c r="B1056" s="138" t="s">
        <v>6011</v>
      </c>
      <c r="C1056" s="138" t="s">
        <v>15680</v>
      </c>
      <c r="D1056" s="138">
        <v>2023</v>
      </c>
      <c r="E1056" s="138" t="s">
        <v>3812</v>
      </c>
      <c r="F1056" s="138" t="s">
        <v>18964</v>
      </c>
      <c r="G1056" s="138" t="s">
        <v>18987</v>
      </c>
      <c r="H1056" s="138" t="s">
        <v>162</v>
      </c>
      <c r="I1056" s="138" t="s">
        <v>18966</v>
      </c>
      <c r="J1056" s="138" t="s">
        <v>164</v>
      </c>
      <c r="K1056" s="138" t="s">
        <v>3810</v>
      </c>
      <c r="L1056" s="138" t="s">
        <v>18967</v>
      </c>
      <c r="M1056" s="138" t="s">
        <v>18968</v>
      </c>
      <c r="N1056" s="138" t="s">
        <v>109</v>
      </c>
      <c r="O1056" s="138" t="s">
        <v>67</v>
      </c>
      <c r="P1056" s="139" t="s">
        <v>18969</v>
      </c>
      <c r="Q1056">
        <v>3.6139999999999999</v>
      </c>
    </row>
    <row r="1057" spans="1:17">
      <c r="A1057" s="155">
        <v>4312013</v>
      </c>
      <c r="B1057" s="138" t="s">
        <v>15682</v>
      </c>
      <c r="C1057" s="138" t="s">
        <v>15683</v>
      </c>
      <c r="D1057" s="138">
        <v>2023</v>
      </c>
      <c r="E1057" s="138" t="s">
        <v>3812</v>
      </c>
      <c r="F1057" s="138" t="s">
        <v>18964</v>
      </c>
      <c r="G1057" s="138" t="s">
        <v>18987</v>
      </c>
      <c r="H1057" s="138" t="s">
        <v>18981</v>
      </c>
      <c r="I1057" s="138" t="s">
        <v>18966</v>
      </c>
      <c r="J1057" s="138" t="s">
        <v>164</v>
      </c>
      <c r="K1057" s="138" t="s">
        <v>3810</v>
      </c>
      <c r="L1057" s="138" t="s">
        <v>18967</v>
      </c>
      <c r="M1057" s="138" t="s">
        <v>18968</v>
      </c>
      <c r="N1057" s="138" t="s">
        <v>54</v>
      </c>
      <c r="O1057" s="138" t="s">
        <v>67</v>
      </c>
      <c r="P1057" s="139" t="s">
        <v>18969</v>
      </c>
      <c r="Q1057">
        <v>1.2170000000000001</v>
      </c>
    </row>
    <row r="1058" spans="1:17">
      <c r="A1058" s="155">
        <v>4312014</v>
      </c>
      <c r="B1058" s="138" t="s">
        <v>15685</v>
      </c>
      <c r="C1058" s="138" t="s">
        <v>15686</v>
      </c>
      <c r="D1058" s="138">
        <v>2023</v>
      </c>
      <c r="E1058" s="138" t="s">
        <v>3812</v>
      </c>
      <c r="F1058" s="138" t="s">
        <v>18964</v>
      </c>
      <c r="G1058" s="138" t="s">
        <v>18987</v>
      </c>
      <c r="H1058" s="138" t="s">
        <v>18981</v>
      </c>
      <c r="I1058" s="138" t="s">
        <v>18966</v>
      </c>
      <c r="J1058" s="138" t="s">
        <v>164</v>
      </c>
      <c r="K1058" s="138" t="s">
        <v>3810</v>
      </c>
      <c r="L1058" s="138" t="s">
        <v>18967</v>
      </c>
      <c r="M1058" s="138" t="s">
        <v>18968</v>
      </c>
      <c r="N1058" s="138" t="s">
        <v>54</v>
      </c>
      <c r="O1058" s="138" t="s">
        <v>67</v>
      </c>
      <c r="P1058" s="139" t="s">
        <v>18969</v>
      </c>
      <c r="Q1058">
        <v>0</v>
      </c>
    </row>
    <row r="1059" spans="1:17">
      <c r="A1059" s="155">
        <v>4312019</v>
      </c>
      <c r="B1059" s="138" t="s">
        <v>6012</v>
      </c>
      <c r="C1059" s="138" t="s">
        <v>15688</v>
      </c>
      <c r="D1059" s="138">
        <v>2023</v>
      </c>
      <c r="E1059" s="138" t="s">
        <v>3812</v>
      </c>
      <c r="F1059" s="138" t="s">
        <v>18964</v>
      </c>
      <c r="G1059" s="138" t="s">
        <v>18987</v>
      </c>
      <c r="H1059" s="138" t="s">
        <v>162</v>
      </c>
      <c r="I1059" s="138" t="s">
        <v>18973</v>
      </c>
      <c r="J1059" s="138" t="s">
        <v>18974</v>
      </c>
      <c r="K1059" s="138" t="s">
        <v>3810</v>
      </c>
      <c r="L1059" s="138" t="s">
        <v>18967</v>
      </c>
      <c r="M1059" s="138" t="s">
        <v>18968</v>
      </c>
      <c r="N1059" s="138" t="s">
        <v>109</v>
      </c>
      <c r="O1059" s="138" t="s">
        <v>67</v>
      </c>
      <c r="P1059" s="139" t="s">
        <v>18969</v>
      </c>
      <c r="Q1059">
        <v>2.7250000000000001</v>
      </c>
    </row>
    <row r="1060" spans="1:17">
      <c r="A1060" s="155">
        <v>4312027</v>
      </c>
      <c r="B1060" s="138" t="s">
        <v>6013</v>
      </c>
      <c r="C1060" s="138" t="s">
        <v>15690</v>
      </c>
      <c r="D1060" s="138">
        <v>2023</v>
      </c>
      <c r="E1060" s="138" t="s">
        <v>3812</v>
      </c>
      <c r="F1060" s="138" t="s">
        <v>18964</v>
      </c>
      <c r="G1060" s="138" t="s">
        <v>18987</v>
      </c>
      <c r="H1060" s="138" t="s">
        <v>18981</v>
      </c>
      <c r="I1060" s="138" t="s">
        <v>18966</v>
      </c>
      <c r="J1060" s="138" t="s">
        <v>164</v>
      </c>
      <c r="K1060" s="138" t="s">
        <v>3810</v>
      </c>
      <c r="L1060" s="138" t="s">
        <v>18967</v>
      </c>
      <c r="M1060" s="138" t="s">
        <v>18968</v>
      </c>
      <c r="N1060" s="138" t="s">
        <v>109</v>
      </c>
      <c r="O1060" s="138" t="s">
        <v>67</v>
      </c>
      <c r="P1060" s="139" t="s">
        <v>18969</v>
      </c>
      <c r="Q1060">
        <v>0</v>
      </c>
    </row>
    <row r="1061" spans="1:17">
      <c r="A1061" s="155">
        <v>4312028</v>
      </c>
      <c r="B1061" s="138" t="s">
        <v>6014</v>
      </c>
      <c r="C1061" s="138" t="s">
        <v>15692</v>
      </c>
      <c r="D1061" s="138">
        <v>2023</v>
      </c>
      <c r="E1061" s="138" t="s">
        <v>3812</v>
      </c>
      <c r="F1061" s="138" t="s">
        <v>18964</v>
      </c>
      <c r="G1061" s="138" t="s">
        <v>18987</v>
      </c>
      <c r="H1061" s="138" t="s">
        <v>162</v>
      </c>
      <c r="I1061" s="138" t="s">
        <v>18966</v>
      </c>
      <c r="J1061" s="138" t="s">
        <v>164</v>
      </c>
      <c r="K1061" s="138" t="s">
        <v>3810</v>
      </c>
      <c r="L1061" s="138" t="s">
        <v>18967</v>
      </c>
      <c r="M1061" s="138" t="s">
        <v>18968</v>
      </c>
      <c r="N1061" s="138" t="s">
        <v>109</v>
      </c>
      <c r="O1061" s="138" t="s">
        <v>67</v>
      </c>
      <c r="P1061" s="139" t="s">
        <v>18969</v>
      </c>
      <c r="Q1061">
        <v>3.698</v>
      </c>
    </row>
    <row r="1062" spans="1:17">
      <c r="A1062" s="155">
        <v>4312036</v>
      </c>
      <c r="B1062" s="138" t="s">
        <v>15694</v>
      </c>
      <c r="C1062" s="138" t="s">
        <v>15695</v>
      </c>
      <c r="D1062" s="138">
        <v>2023</v>
      </c>
      <c r="E1062" s="138" t="s">
        <v>3812</v>
      </c>
      <c r="F1062" s="138" t="s">
        <v>18964</v>
      </c>
      <c r="G1062" s="138" t="s">
        <v>18987</v>
      </c>
      <c r="H1062" s="138" t="s">
        <v>162</v>
      </c>
      <c r="I1062" s="138" t="s">
        <v>18966</v>
      </c>
      <c r="J1062" s="138" t="s">
        <v>164</v>
      </c>
      <c r="K1062" s="138" t="s">
        <v>3810</v>
      </c>
      <c r="L1062" s="138" t="s">
        <v>18967</v>
      </c>
      <c r="M1062" s="138" t="s">
        <v>18968</v>
      </c>
      <c r="N1062" s="138" t="s">
        <v>109</v>
      </c>
      <c r="O1062" s="138" t="s">
        <v>67</v>
      </c>
      <c r="P1062" s="139" t="s">
        <v>18969</v>
      </c>
      <c r="Q1062">
        <v>3.75</v>
      </c>
    </row>
    <row r="1063" spans="1:17">
      <c r="A1063" s="155">
        <v>4312051</v>
      </c>
      <c r="B1063" s="138" t="s">
        <v>6015</v>
      </c>
      <c r="C1063" s="138" t="s">
        <v>15697</v>
      </c>
      <c r="D1063" s="138">
        <v>2023</v>
      </c>
      <c r="E1063" s="138" t="s">
        <v>3812</v>
      </c>
      <c r="F1063" s="138" t="s">
        <v>18964</v>
      </c>
      <c r="G1063" s="138" t="s">
        <v>18987</v>
      </c>
      <c r="H1063" s="138" t="s">
        <v>18981</v>
      </c>
      <c r="I1063" s="138" t="s">
        <v>18966</v>
      </c>
      <c r="J1063" s="138" t="s">
        <v>164</v>
      </c>
      <c r="K1063" s="138" t="s">
        <v>3810</v>
      </c>
      <c r="L1063" s="138" t="s">
        <v>18967</v>
      </c>
      <c r="M1063" s="138" t="s">
        <v>18968</v>
      </c>
      <c r="N1063" s="138" t="s">
        <v>109</v>
      </c>
      <c r="O1063" s="138" t="s">
        <v>67</v>
      </c>
      <c r="P1063" s="139" t="s">
        <v>18969</v>
      </c>
      <c r="Q1063">
        <v>0</v>
      </c>
    </row>
    <row r="1064" spans="1:17">
      <c r="A1064" s="155">
        <v>4312073</v>
      </c>
      <c r="B1064" s="138" t="s">
        <v>6016</v>
      </c>
      <c r="C1064" s="138" t="s">
        <v>15699</v>
      </c>
      <c r="D1064" s="138">
        <v>2023</v>
      </c>
      <c r="E1064" s="138" t="s">
        <v>3812</v>
      </c>
      <c r="F1064" s="138" t="s">
        <v>18964</v>
      </c>
      <c r="G1064" s="138" t="s">
        <v>18987</v>
      </c>
      <c r="H1064" s="138" t="s">
        <v>57</v>
      </c>
      <c r="I1064" s="138" t="s">
        <v>3821</v>
      </c>
      <c r="J1064" s="138" t="s">
        <v>59</v>
      </c>
      <c r="K1064" s="138" t="s">
        <v>3810</v>
      </c>
      <c r="L1064" s="138" t="s">
        <v>18967</v>
      </c>
      <c r="M1064" s="138" t="s">
        <v>18968</v>
      </c>
      <c r="N1064" s="138" t="s">
        <v>54</v>
      </c>
      <c r="O1064" s="138" t="s">
        <v>67</v>
      </c>
      <c r="P1064" s="139" t="s">
        <v>18969</v>
      </c>
      <c r="Q1064">
        <v>3</v>
      </c>
    </row>
    <row r="1065" spans="1:17">
      <c r="A1065" s="155">
        <v>4312076</v>
      </c>
      <c r="B1065" s="138" t="s">
        <v>6017</v>
      </c>
      <c r="C1065" s="138" t="s">
        <v>15701</v>
      </c>
      <c r="D1065" s="138">
        <v>2023</v>
      </c>
      <c r="E1065" s="138" t="s">
        <v>3812</v>
      </c>
      <c r="F1065" s="138" t="s">
        <v>18964</v>
      </c>
      <c r="G1065" s="138" t="s">
        <v>18987</v>
      </c>
      <c r="H1065" s="138" t="s">
        <v>162</v>
      </c>
      <c r="I1065" s="138" t="s">
        <v>18966</v>
      </c>
      <c r="J1065" s="138" t="s">
        <v>164</v>
      </c>
      <c r="K1065" s="138" t="s">
        <v>3810</v>
      </c>
      <c r="L1065" s="138" t="s">
        <v>18967</v>
      </c>
      <c r="M1065" s="138" t="s">
        <v>18968</v>
      </c>
      <c r="N1065" s="138" t="s">
        <v>54</v>
      </c>
      <c r="O1065" s="138" t="s">
        <v>67</v>
      </c>
      <c r="P1065" s="139" t="s">
        <v>18969</v>
      </c>
      <c r="Q1065">
        <v>3.3330000000000002</v>
      </c>
    </row>
    <row r="1066" spans="1:17">
      <c r="A1066" s="155">
        <v>4312078</v>
      </c>
      <c r="B1066" s="138" t="s">
        <v>6018</v>
      </c>
      <c r="C1066" s="138" t="s">
        <v>15703</v>
      </c>
      <c r="D1066" s="138">
        <v>2023</v>
      </c>
      <c r="E1066" s="138" t="s">
        <v>3812</v>
      </c>
      <c r="F1066" s="138" t="s">
        <v>18964</v>
      </c>
      <c r="G1066" s="138" t="s">
        <v>18987</v>
      </c>
      <c r="H1066" s="138" t="s">
        <v>162</v>
      </c>
      <c r="I1066" s="138" t="s">
        <v>18966</v>
      </c>
      <c r="J1066" s="138" t="s">
        <v>164</v>
      </c>
      <c r="K1066" s="138" t="s">
        <v>3810</v>
      </c>
      <c r="L1066" s="138" t="s">
        <v>18967</v>
      </c>
      <c r="M1066" s="138" t="s">
        <v>18968</v>
      </c>
      <c r="N1066" s="138" t="s">
        <v>54</v>
      </c>
      <c r="O1066" s="138" t="s">
        <v>67</v>
      </c>
      <c r="P1066" s="139" t="s">
        <v>18969</v>
      </c>
      <c r="Q1066">
        <v>2.286</v>
      </c>
    </row>
    <row r="1067" spans="1:17">
      <c r="A1067" s="155">
        <v>4312079</v>
      </c>
      <c r="B1067" s="138" t="s">
        <v>6019</v>
      </c>
      <c r="C1067" s="138" t="s">
        <v>15705</v>
      </c>
      <c r="D1067" s="138">
        <v>2023</v>
      </c>
      <c r="E1067" s="138" t="s">
        <v>3812</v>
      </c>
      <c r="F1067" s="138" t="s">
        <v>18964</v>
      </c>
      <c r="G1067" s="138" t="s">
        <v>18987</v>
      </c>
      <c r="H1067" s="138" t="s">
        <v>162</v>
      </c>
      <c r="I1067" s="138" t="s">
        <v>18966</v>
      </c>
      <c r="J1067" s="138" t="s">
        <v>164</v>
      </c>
      <c r="K1067" s="138" t="s">
        <v>3810</v>
      </c>
      <c r="L1067" s="138" t="s">
        <v>18967</v>
      </c>
      <c r="M1067" s="138" t="s">
        <v>18968</v>
      </c>
      <c r="N1067" s="138" t="s">
        <v>109</v>
      </c>
      <c r="O1067" s="138" t="s">
        <v>67</v>
      </c>
      <c r="P1067" s="139" t="s">
        <v>18969</v>
      </c>
      <c r="Q1067">
        <v>3.25</v>
      </c>
    </row>
    <row r="1068" spans="1:17">
      <c r="A1068" s="155">
        <v>4312082</v>
      </c>
      <c r="B1068" s="138" t="s">
        <v>6020</v>
      </c>
      <c r="C1068" s="138" t="s">
        <v>15710</v>
      </c>
      <c r="D1068" s="138">
        <v>2023</v>
      </c>
      <c r="E1068" s="138" t="s">
        <v>3812</v>
      </c>
      <c r="F1068" s="138" t="s">
        <v>18964</v>
      </c>
      <c r="G1068" s="138" t="s">
        <v>18987</v>
      </c>
      <c r="H1068" s="138" t="s">
        <v>57</v>
      </c>
      <c r="I1068" s="138" t="s">
        <v>3821</v>
      </c>
      <c r="J1068" s="138" t="s">
        <v>59</v>
      </c>
      <c r="K1068" s="138" t="s">
        <v>3810</v>
      </c>
      <c r="L1068" s="138" t="s">
        <v>18967</v>
      </c>
      <c r="M1068" s="138" t="s">
        <v>18968</v>
      </c>
      <c r="N1068" s="138" t="s">
        <v>54</v>
      </c>
      <c r="O1068" s="138" t="s">
        <v>67</v>
      </c>
      <c r="P1068" s="139" t="s">
        <v>18969</v>
      </c>
      <c r="Q1068">
        <v>2.5</v>
      </c>
    </row>
    <row r="1069" spans="1:17">
      <c r="A1069" s="155">
        <v>4312092</v>
      </c>
      <c r="B1069" s="138" t="s">
        <v>15712</v>
      </c>
      <c r="C1069" s="138" t="s">
        <v>15713</v>
      </c>
      <c r="D1069" s="138">
        <v>2023</v>
      </c>
      <c r="E1069" s="138" t="s">
        <v>3812</v>
      </c>
      <c r="F1069" s="138" t="s">
        <v>18964</v>
      </c>
      <c r="G1069" s="138" t="s">
        <v>18987</v>
      </c>
      <c r="H1069" s="138" t="s">
        <v>18981</v>
      </c>
      <c r="I1069" s="138" t="s">
        <v>18966</v>
      </c>
      <c r="J1069" s="138" t="s">
        <v>164</v>
      </c>
      <c r="K1069" s="138" t="s">
        <v>3810</v>
      </c>
      <c r="L1069" s="138" t="s">
        <v>18967</v>
      </c>
      <c r="M1069" s="138" t="s">
        <v>18968</v>
      </c>
      <c r="N1069" s="138" t="s">
        <v>54</v>
      </c>
      <c r="O1069" s="138" t="s">
        <v>67</v>
      </c>
      <c r="P1069" s="139" t="s">
        <v>18969</v>
      </c>
      <c r="Q1069">
        <v>1.333</v>
      </c>
    </row>
    <row r="1070" spans="1:17">
      <c r="A1070" s="155">
        <v>4312093</v>
      </c>
      <c r="B1070" s="138" t="s">
        <v>6021</v>
      </c>
      <c r="C1070" s="138" t="s">
        <v>15715</v>
      </c>
      <c r="D1070" s="138">
        <v>2023</v>
      </c>
      <c r="E1070" s="138" t="s">
        <v>3812</v>
      </c>
      <c r="F1070" s="138" t="s">
        <v>18964</v>
      </c>
      <c r="G1070" s="138" t="s">
        <v>18987</v>
      </c>
      <c r="H1070" s="138" t="s">
        <v>162</v>
      </c>
      <c r="I1070" s="138" t="s">
        <v>18966</v>
      </c>
      <c r="J1070" s="138" t="s">
        <v>164</v>
      </c>
      <c r="K1070" s="138" t="s">
        <v>3810</v>
      </c>
      <c r="L1070" s="138" t="s">
        <v>18967</v>
      </c>
      <c r="M1070" s="138" t="s">
        <v>18968</v>
      </c>
      <c r="N1070" s="138" t="s">
        <v>109</v>
      </c>
      <c r="O1070" s="138" t="s">
        <v>67</v>
      </c>
      <c r="P1070" s="139" t="s">
        <v>18969</v>
      </c>
      <c r="Q1070">
        <v>3.5579999999999998</v>
      </c>
    </row>
    <row r="1071" spans="1:17">
      <c r="A1071" s="155">
        <v>4312098</v>
      </c>
      <c r="B1071" s="138" t="s">
        <v>6022</v>
      </c>
      <c r="C1071" s="138" t="s">
        <v>15717</v>
      </c>
      <c r="D1071" s="138">
        <v>2023</v>
      </c>
      <c r="E1071" s="138" t="s">
        <v>3812</v>
      </c>
      <c r="F1071" s="138" t="s">
        <v>18964</v>
      </c>
      <c r="G1071" s="138" t="s">
        <v>18987</v>
      </c>
      <c r="H1071" s="138" t="s">
        <v>18979</v>
      </c>
      <c r="I1071" s="138" t="s">
        <v>3833</v>
      </c>
      <c r="J1071" s="138" t="s">
        <v>407</v>
      </c>
      <c r="K1071" s="138" t="s">
        <v>3810</v>
      </c>
      <c r="L1071" s="138" t="s">
        <v>18967</v>
      </c>
      <c r="M1071" s="138" t="s">
        <v>18968</v>
      </c>
      <c r="N1071" s="138" t="s">
        <v>109</v>
      </c>
      <c r="O1071" s="138" t="s">
        <v>67</v>
      </c>
      <c r="P1071" s="139" t="s">
        <v>18969</v>
      </c>
      <c r="Q1071">
        <v>0</v>
      </c>
    </row>
    <row r="1072" spans="1:17">
      <c r="A1072" s="155">
        <v>4312108</v>
      </c>
      <c r="B1072" s="138" t="s">
        <v>6023</v>
      </c>
      <c r="C1072" s="138" t="s">
        <v>15719</v>
      </c>
      <c r="D1072" s="138">
        <v>2023</v>
      </c>
      <c r="E1072" s="138" t="s">
        <v>3812</v>
      </c>
      <c r="F1072" s="138" t="s">
        <v>18964</v>
      </c>
      <c r="G1072" s="138" t="s">
        <v>18987</v>
      </c>
      <c r="H1072" s="138" t="s">
        <v>162</v>
      </c>
      <c r="I1072" s="138" t="s">
        <v>18973</v>
      </c>
      <c r="J1072" s="138" t="s">
        <v>18974</v>
      </c>
      <c r="K1072" s="138" t="s">
        <v>3810</v>
      </c>
      <c r="L1072" s="138" t="s">
        <v>18967</v>
      </c>
      <c r="M1072" s="138" t="s">
        <v>18968</v>
      </c>
      <c r="N1072" s="138" t="s">
        <v>109</v>
      </c>
      <c r="O1072" s="138" t="s">
        <v>67</v>
      </c>
      <c r="P1072" s="139" t="s">
        <v>18969</v>
      </c>
      <c r="Q1072">
        <v>2.35</v>
      </c>
    </row>
    <row r="1073" spans="1:17">
      <c r="A1073" s="155">
        <v>4312111</v>
      </c>
      <c r="B1073" s="138" t="s">
        <v>6024</v>
      </c>
      <c r="C1073" s="138" t="s">
        <v>15721</v>
      </c>
      <c r="D1073" s="138">
        <v>2023</v>
      </c>
      <c r="E1073" s="138" t="s">
        <v>3812</v>
      </c>
      <c r="F1073" s="138" t="s">
        <v>18964</v>
      </c>
      <c r="G1073" s="138" t="s">
        <v>18987</v>
      </c>
      <c r="H1073" s="138" t="s">
        <v>162</v>
      </c>
      <c r="I1073" s="138" t="s">
        <v>18966</v>
      </c>
      <c r="J1073" s="138" t="s">
        <v>164</v>
      </c>
      <c r="K1073" s="138" t="s">
        <v>3810</v>
      </c>
      <c r="L1073" s="138" t="s">
        <v>18967</v>
      </c>
      <c r="M1073" s="138" t="s">
        <v>18968</v>
      </c>
      <c r="N1073" s="138" t="s">
        <v>109</v>
      </c>
      <c r="O1073" s="138" t="s">
        <v>67</v>
      </c>
      <c r="P1073" s="139" t="s">
        <v>18969</v>
      </c>
      <c r="Q1073">
        <v>3.3650000000000002</v>
      </c>
    </row>
    <row r="1074" spans="1:17">
      <c r="A1074" s="155">
        <v>4312112</v>
      </c>
      <c r="B1074" s="138" t="s">
        <v>6025</v>
      </c>
      <c r="C1074" s="138" t="s">
        <v>15723</v>
      </c>
      <c r="D1074" s="138">
        <v>2023</v>
      </c>
      <c r="E1074" s="138" t="s">
        <v>3812</v>
      </c>
      <c r="F1074" s="138" t="s">
        <v>18964</v>
      </c>
      <c r="G1074" s="138" t="s">
        <v>18987</v>
      </c>
      <c r="H1074" s="138" t="s">
        <v>18981</v>
      </c>
      <c r="I1074" s="138" t="s">
        <v>18973</v>
      </c>
      <c r="J1074" s="138" t="s">
        <v>18974</v>
      </c>
      <c r="K1074" s="138" t="s">
        <v>3810</v>
      </c>
      <c r="L1074" s="138" t="s">
        <v>18967</v>
      </c>
      <c r="M1074" s="138" t="s">
        <v>18968</v>
      </c>
      <c r="N1074" s="138" t="s">
        <v>109</v>
      </c>
      <c r="O1074" s="138" t="s">
        <v>67</v>
      </c>
      <c r="P1074" s="139" t="s">
        <v>18969</v>
      </c>
      <c r="Q1074">
        <v>2.2290000000000001</v>
      </c>
    </row>
    <row r="1075" spans="1:17">
      <c r="A1075" s="155">
        <v>4312120</v>
      </c>
      <c r="B1075" s="138" t="s">
        <v>6026</v>
      </c>
      <c r="C1075" s="138" t="s">
        <v>15725</v>
      </c>
      <c r="D1075" s="138">
        <v>2023</v>
      </c>
      <c r="E1075" s="138" t="s">
        <v>3812</v>
      </c>
      <c r="F1075" s="138" t="s">
        <v>18964</v>
      </c>
      <c r="G1075" s="138" t="s">
        <v>18987</v>
      </c>
      <c r="H1075" s="138" t="s">
        <v>162</v>
      </c>
      <c r="I1075" s="138" t="s">
        <v>18973</v>
      </c>
      <c r="J1075" s="138" t="s">
        <v>18974</v>
      </c>
      <c r="K1075" s="138" t="s">
        <v>3810</v>
      </c>
      <c r="L1075" s="138" t="s">
        <v>18967</v>
      </c>
      <c r="M1075" s="138" t="s">
        <v>18968</v>
      </c>
      <c r="N1075" s="138" t="s">
        <v>54</v>
      </c>
      <c r="O1075" s="138" t="s">
        <v>67</v>
      </c>
      <c r="P1075" s="139" t="s">
        <v>18969</v>
      </c>
      <c r="Q1075">
        <v>2.12</v>
      </c>
    </row>
    <row r="1076" spans="1:17">
      <c r="A1076" s="155">
        <v>4312125</v>
      </c>
      <c r="B1076" s="138" t="s">
        <v>6027</v>
      </c>
      <c r="C1076" s="138" t="s">
        <v>15727</v>
      </c>
      <c r="D1076" s="138">
        <v>2023</v>
      </c>
      <c r="E1076" s="138" t="s">
        <v>3812</v>
      </c>
      <c r="F1076" s="138" t="s">
        <v>18964</v>
      </c>
      <c r="G1076" s="138" t="s">
        <v>18987</v>
      </c>
      <c r="H1076" s="138" t="s">
        <v>162</v>
      </c>
      <c r="I1076" s="138" t="s">
        <v>18973</v>
      </c>
      <c r="J1076" s="138" t="s">
        <v>18974</v>
      </c>
      <c r="K1076" s="138" t="s">
        <v>3810</v>
      </c>
      <c r="L1076" s="138" t="s">
        <v>18967</v>
      </c>
      <c r="M1076" s="138" t="s">
        <v>18968</v>
      </c>
      <c r="N1076" s="138" t="s">
        <v>54</v>
      </c>
      <c r="O1076" s="138" t="s">
        <v>346</v>
      </c>
      <c r="P1076" s="139" t="s">
        <v>18969</v>
      </c>
      <c r="Q1076">
        <v>3.4630000000000001</v>
      </c>
    </row>
    <row r="1077" spans="1:17">
      <c r="A1077" s="155">
        <v>4312130</v>
      </c>
      <c r="B1077" s="138" t="s">
        <v>6028</v>
      </c>
      <c r="C1077" s="138" t="s">
        <v>15729</v>
      </c>
      <c r="D1077" s="138">
        <v>2023</v>
      </c>
      <c r="E1077" s="138" t="s">
        <v>3812</v>
      </c>
      <c r="F1077" s="138" t="s">
        <v>18964</v>
      </c>
      <c r="G1077" s="138" t="s">
        <v>18987</v>
      </c>
      <c r="H1077" s="138" t="s">
        <v>162</v>
      </c>
      <c r="I1077" s="138" t="s">
        <v>18973</v>
      </c>
      <c r="J1077" s="138" t="s">
        <v>18974</v>
      </c>
      <c r="K1077" s="138" t="s">
        <v>3810</v>
      </c>
      <c r="L1077" s="138" t="s">
        <v>18967</v>
      </c>
      <c r="M1077" s="138" t="s">
        <v>18968</v>
      </c>
      <c r="N1077" s="138" t="s">
        <v>109</v>
      </c>
      <c r="O1077" s="138" t="s">
        <v>67</v>
      </c>
      <c r="P1077" s="139" t="s">
        <v>18969</v>
      </c>
      <c r="Q1077">
        <v>2.6070000000000002</v>
      </c>
    </row>
    <row r="1078" spans="1:17">
      <c r="A1078" s="155">
        <v>4312133</v>
      </c>
      <c r="B1078" s="138" t="s">
        <v>6029</v>
      </c>
      <c r="C1078" s="138" t="s">
        <v>15731</v>
      </c>
      <c r="D1078" s="138">
        <v>2023</v>
      </c>
      <c r="E1078" s="138" t="s">
        <v>3812</v>
      </c>
      <c r="F1078" s="138" t="s">
        <v>18964</v>
      </c>
      <c r="G1078" s="138" t="s">
        <v>18987</v>
      </c>
      <c r="H1078" s="138" t="s">
        <v>162</v>
      </c>
      <c r="I1078" s="138" t="s">
        <v>18973</v>
      </c>
      <c r="J1078" s="138" t="s">
        <v>18974</v>
      </c>
      <c r="K1078" s="138" t="s">
        <v>3810</v>
      </c>
      <c r="L1078" s="138" t="s">
        <v>18967</v>
      </c>
      <c r="M1078" s="138" t="s">
        <v>18968</v>
      </c>
      <c r="N1078" s="138" t="s">
        <v>109</v>
      </c>
      <c r="O1078" s="138" t="s">
        <v>67</v>
      </c>
      <c r="P1078" s="139" t="s">
        <v>18969</v>
      </c>
      <c r="Q1078">
        <v>3.1749999999999998</v>
      </c>
    </row>
    <row r="1079" spans="1:17">
      <c r="A1079" s="155">
        <v>4312140</v>
      </c>
      <c r="B1079" s="138" t="s">
        <v>6030</v>
      </c>
      <c r="C1079" s="138" t="s">
        <v>15733</v>
      </c>
      <c r="D1079" s="138">
        <v>2023</v>
      </c>
      <c r="E1079" s="138" t="s">
        <v>3812</v>
      </c>
      <c r="F1079" s="138" t="s">
        <v>18964</v>
      </c>
      <c r="G1079" s="138" t="s">
        <v>18987</v>
      </c>
      <c r="H1079" s="138" t="s">
        <v>18980</v>
      </c>
      <c r="I1079" s="138" t="s">
        <v>3826</v>
      </c>
      <c r="J1079" s="138" t="s">
        <v>244</v>
      </c>
      <c r="K1079" s="138" t="s">
        <v>3810</v>
      </c>
      <c r="L1079" s="138" t="s">
        <v>18967</v>
      </c>
      <c r="M1079" s="138" t="s">
        <v>18968</v>
      </c>
      <c r="N1079" s="138" t="s">
        <v>109</v>
      </c>
      <c r="O1079" s="138" t="s">
        <v>67</v>
      </c>
      <c r="P1079" s="139" t="s">
        <v>18969</v>
      </c>
      <c r="Q1079">
        <v>0</v>
      </c>
    </row>
    <row r="1080" spans="1:17">
      <c r="A1080" s="155">
        <v>4312141</v>
      </c>
      <c r="B1080" s="138" t="s">
        <v>6031</v>
      </c>
      <c r="C1080" s="138" t="s">
        <v>15735</v>
      </c>
      <c r="D1080" s="138">
        <v>2023</v>
      </c>
      <c r="E1080" s="138" t="s">
        <v>3812</v>
      </c>
      <c r="F1080" s="138" t="s">
        <v>18964</v>
      </c>
      <c r="G1080" s="138" t="s">
        <v>18987</v>
      </c>
      <c r="H1080" s="138" t="s">
        <v>162</v>
      </c>
      <c r="I1080" s="138" t="s">
        <v>18973</v>
      </c>
      <c r="J1080" s="138" t="s">
        <v>18974</v>
      </c>
      <c r="K1080" s="138" t="s">
        <v>3810</v>
      </c>
      <c r="L1080" s="138" t="s">
        <v>18967</v>
      </c>
      <c r="M1080" s="138" t="s">
        <v>18968</v>
      </c>
      <c r="N1080" s="138" t="s">
        <v>54</v>
      </c>
      <c r="O1080" s="138" t="s">
        <v>67</v>
      </c>
      <c r="P1080" s="139" t="s">
        <v>18969</v>
      </c>
      <c r="Q1080">
        <v>1.5249999999999999</v>
      </c>
    </row>
    <row r="1081" spans="1:17">
      <c r="A1081" s="155">
        <v>4312144</v>
      </c>
      <c r="B1081" s="138" t="s">
        <v>6032</v>
      </c>
      <c r="C1081" s="138" t="s">
        <v>15737</v>
      </c>
      <c r="D1081" s="138">
        <v>2023</v>
      </c>
      <c r="E1081" s="138" t="s">
        <v>3812</v>
      </c>
      <c r="F1081" s="138" t="s">
        <v>18964</v>
      </c>
      <c r="G1081" s="138" t="s">
        <v>18987</v>
      </c>
      <c r="H1081" s="138" t="s">
        <v>57</v>
      </c>
      <c r="I1081" s="138" t="s">
        <v>3821</v>
      </c>
      <c r="J1081" s="138" t="s">
        <v>59</v>
      </c>
      <c r="K1081" s="138" t="s">
        <v>3810</v>
      </c>
      <c r="L1081" s="138" t="s">
        <v>18967</v>
      </c>
      <c r="M1081" s="138" t="s">
        <v>18968</v>
      </c>
      <c r="N1081" s="138" t="s">
        <v>109</v>
      </c>
      <c r="O1081" s="138" t="s">
        <v>67</v>
      </c>
      <c r="P1081" s="139" t="s">
        <v>18969</v>
      </c>
      <c r="Q1081">
        <v>2.444</v>
      </c>
    </row>
    <row r="1082" spans="1:17">
      <c r="A1082" s="155">
        <v>4312145</v>
      </c>
      <c r="B1082" s="138" t="s">
        <v>15739</v>
      </c>
      <c r="C1082" s="138" t="s">
        <v>15740</v>
      </c>
      <c r="D1082" s="138">
        <v>2023</v>
      </c>
      <c r="E1082" s="138" t="s">
        <v>3812</v>
      </c>
      <c r="F1082" s="138" t="s">
        <v>18964</v>
      </c>
      <c r="G1082" s="138" t="s">
        <v>18987</v>
      </c>
      <c r="H1082" s="138" t="s">
        <v>162</v>
      </c>
      <c r="I1082" s="138" t="s">
        <v>3863</v>
      </c>
      <c r="J1082" s="138" t="s">
        <v>632</v>
      </c>
      <c r="K1082" s="138" t="s">
        <v>3810</v>
      </c>
      <c r="L1082" s="138" t="s">
        <v>18967</v>
      </c>
      <c r="M1082" s="138" t="s">
        <v>18968</v>
      </c>
      <c r="N1082" s="138" t="s">
        <v>54</v>
      </c>
      <c r="O1082" s="138" t="s">
        <v>180</v>
      </c>
      <c r="P1082" s="139" t="s">
        <v>18969</v>
      </c>
      <c r="Q1082">
        <v>1</v>
      </c>
    </row>
    <row r="1083" spans="1:17">
      <c r="A1083" s="155">
        <v>4312147</v>
      </c>
      <c r="B1083" s="138" t="s">
        <v>15742</v>
      </c>
      <c r="C1083" s="138" t="s">
        <v>15743</v>
      </c>
      <c r="D1083" s="138">
        <v>2023</v>
      </c>
      <c r="E1083" s="138" t="s">
        <v>3812</v>
      </c>
      <c r="F1083" s="138" t="s">
        <v>18964</v>
      </c>
      <c r="G1083" s="138" t="s">
        <v>18987</v>
      </c>
      <c r="H1083" s="138" t="s">
        <v>57</v>
      </c>
      <c r="I1083" s="138" t="s">
        <v>3849</v>
      </c>
      <c r="J1083" s="138" t="s">
        <v>123</v>
      </c>
      <c r="K1083" s="138" t="s">
        <v>3810</v>
      </c>
      <c r="L1083" s="138" t="s">
        <v>18967</v>
      </c>
      <c r="M1083" s="138" t="s">
        <v>18968</v>
      </c>
      <c r="N1083" s="138" t="s">
        <v>54</v>
      </c>
      <c r="O1083" s="138" t="s">
        <v>338</v>
      </c>
      <c r="P1083" s="139" t="s">
        <v>18969</v>
      </c>
      <c r="Q1083">
        <v>0</v>
      </c>
    </row>
    <row r="1084" spans="1:17">
      <c r="A1084" s="155">
        <v>4312150</v>
      </c>
      <c r="B1084" s="138" t="s">
        <v>6033</v>
      </c>
      <c r="C1084" s="138" t="s">
        <v>15745</v>
      </c>
      <c r="D1084" s="138">
        <v>2023</v>
      </c>
      <c r="E1084" s="138" t="s">
        <v>3812</v>
      </c>
      <c r="F1084" s="138" t="s">
        <v>18964</v>
      </c>
      <c r="G1084" s="138" t="s">
        <v>18987</v>
      </c>
      <c r="H1084" s="138" t="s">
        <v>162</v>
      </c>
      <c r="I1084" s="138" t="s">
        <v>18966</v>
      </c>
      <c r="J1084" s="138" t="s">
        <v>164</v>
      </c>
      <c r="K1084" s="138" t="s">
        <v>3810</v>
      </c>
      <c r="L1084" s="138" t="s">
        <v>18967</v>
      </c>
      <c r="M1084" s="138" t="s">
        <v>18968</v>
      </c>
      <c r="N1084" s="138" t="s">
        <v>109</v>
      </c>
      <c r="O1084" s="138" t="s">
        <v>67</v>
      </c>
      <c r="P1084" s="139" t="s">
        <v>18969</v>
      </c>
      <c r="Q1084">
        <v>3.93</v>
      </c>
    </row>
    <row r="1085" spans="1:17">
      <c r="A1085" s="155">
        <v>4312155</v>
      </c>
      <c r="B1085" s="138" t="s">
        <v>6034</v>
      </c>
      <c r="C1085" s="138" t="s">
        <v>15750</v>
      </c>
      <c r="D1085" s="138">
        <v>2023</v>
      </c>
      <c r="E1085" s="138" t="s">
        <v>3812</v>
      </c>
      <c r="F1085" s="138" t="s">
        <v>18964</v>
      </c>
      <c r="G1085" s="138" t="s">
        <v>18987</v>
      </c>
      <c r="H1085" s="138" t="s">
        <v>57</v>
      </c>
      <c r="I1085" s="138" t="s">
        <v>3833</v>
      </c>
      <c r="J1085" s="138" t="s">
        <v>407</v>
      </c>
      <c r="K1085" s="138" t="s">
        <v>3810</v>
      </c>
      <c r="L1085" s="138" t="s">
        <v>18967</v>
      </c>
      <c r="M1085" s="138" t="s">
        <v>18968</v>
      </c>
      <c r="N1085" s="138" t="s">
        <v>109</v>
      </c>
      <c r="O1085" s="138" t="s">
        <v>290</v>
      </c>
      <c r="P1085" s="139" t="s">
        <v>18969</v>
      </c>
      <c r="Q1085">
        <v>3.9380000000000002</v>
      </c>
    </row>
    <row r="1086" spans="1:17">
      <c r="A1086" s="155">
        <v>4312162</v>
      </c>
      <c r="B1086" s="138" t="s">
        <v>6035</v>
      </c>
      <c r="C1086" s="138" t="s">
        <v>15752</v>
      </c>
      <c r="D1086" s="138">
        <v>2023</v>
      </c>
      <c r="E1086" s="138" t="s">
        <v>3812</v>
      </c>
      <c r="F1086" s="138" t="s">
        <v>18964</v>
      </c>
      <c r="G1086" s="138" t="s">
        <v>18987</v>
      </c>
      <c r="H1086" s="138" t="s">
        <v>162</v>
      </c>
      <c r="I1086" s="138" t="s">
        <v>18973</v>
      </c>
      <c r="J1086" s="138" t="s">
        <v>18974</v>
      </c>
      <c r="K1086" s="138" t="s">
        <v>3810</v>
      </c>
      <c r="L1086" s="138" t="s">
        <v>18967</v>
      </c>
      <c r="M1086" s="138" t="s">
        <v>18968</v>
      </c>
      <c r="N1086" s="138" t="s">
        <v>109</v>
      </c>
      <c r="O1086" s="138" t="s">
        <v>67</v>
      </c>
      <c r="P1086" s="139" t="s">
        <v>18969</v>
      </c>
      <c r="Q1086">
        <v>3.3090000000000002</v>
      </c>
    </row>
    <row r="1087" spans="1:17">
      <c r="A1087" s="155">
        <v>4312166</v>
      </c>
      <c r="B1087" s="138" t="s">
        <v>15754</v>
      </c>
      <c r="C1087" s="138" t="s">
        <v>15755</v>
      </c>
      <c r="D1087" s="138">
        <v>2023</v>
      </c>
      <c r="E1087" s="138" t="s">
        <v>3812</v>
      </c>
      <c r="F1087" s="138" t="s">
        <v>18964</v>
      </c>
      <c r="G1087" s="138" t="s">
        <v>18987</v>
      </c>
      <c r="H1087" s="138" t="s">
        <v>18981</v>
      </c>
      <c r="I1087" s="138" t="s">
        <v>18973</v>
      </c>
      <c r="J1087" s="138" t="s">
        <v>18974</v>
      </c>
      <c r="K1087" s="138" t="s">
        <v>3810</v>
      </c>
      <c r="L1087" s="138" t="s">
        <v>18967</v>
      </c>
      <c r="M1087" s="138" t="s">
        <v>18968</v>
      </c>
      <c r="N1087" s="138" t="s">
        <v>109</v>
      </c>
      <c r="O1087" s="138" t="s">
        <v>67</v>
      </c>
      <c r="P1087" s="139" t="s">
        <v>18969</v>
      </c>
      <c r="Q1087">
        <v>0</v>
      </c>
    </row>
    <row r="1088" spans="1:17">
      <c r="A1088" s="155">
        <v>4312179</v>
      </c>
      <c r="B1088" s="138" t="s">
        <v>15757</v>
      </c>
      <c r="C1088" s="138" t="s">
        <v>15758</v>
      </c>
      <c r="D1088" s="138">
        <v>2023</v>
      </c>
      <c r="E1088" s="138" t="s">
        <v>3812</v>
      </c>
      <c r="F1088" s="138" t="s">
        <v>18964</v>
      </c>
      <c r="G1088" s="138" t="s">
        <v>18987</v>
      </c>
      <c r="H1088" s="138" t="s">
        <v>242</v>
      </c>
      <c r="I1088" s="138" t="s">
        <v>3826</v>
      </c>
      <c r="J1088" s="138" t="s">
        <v>244</v>
      </c>
      <c r="K1088" s="138" t="s">
        <v>3810</v>
      </c>
      <c r="L1088" s="138" t="s">
        <v>18967</v>
      </c>
      <c r="M1088" s="138" t="s">
        <v>18968</v>
      </c>
      <c r="N1088" s="138" t="s">
        <v>54</v>
      </c>
      <c r="O1088" s="138" t="s">
        <v>67</v>
      </c>
      <c r="P1088" s="139" t="s">
        <v>18969</v>
      </c>
      <c r="Q1088">
        <v>1.333</v>
      </c>
    </row>
    <row r="1089" spans="1:17">
      <c r="A1089" s="155">
        <v>4312180</v>
      </c>
      <c r="B1089" s="138" t="s">
        <v>6036</v>
      </c>
      <c r="C1089" s="138" t="s">
        <v>15760</v>
      </c>
      <c r="D1089" s="138">
        <v>2023</v>
      </c>
      <c r="E1089" s="138" t="s">
        <v>3812</v>
      </c>
      <c r="F1089" s="138" t="s">
        <v>18964</v>
      </c>
      <c r="G1089" s="138" t="s">
        <v>18987</v>
      </c>
      <c r="H1089" s="138" t="s">
        <v>162</v>
      </c>
      <c r="I1089" s="138" t="s">
        <v>3863</v>
      </c>
      <c r="J1089" s="138" t="s">
        <v>632</v>
      </c>
      <c r="K1089" s="138" t="s">
        <v>3810</v>
      </c>
      <c r="L1089" s="138" t="s">
        <v>18967</v>
      </c>
      <c r="M1089" s="138" t="s">
        <v>18968</v>
      </c>
      <c r="N1089" s="138" t="s">
        <v>54</v>
      </c>
      <c r="O1089" s="138" t="s">
        <v>67</v>
      </c>
      <c r="P1089" s="139" t="s">
        <v>18969</v>
      </c>
      <c r="Q1089">
        <v>2.5419999999999998</v>
      </c>
    </row>
    <row r="1090" spans="1:17">
      <c r="A1090" s="155">
        <v>4312184</v>
      </c>
      <c r="B1090" s="138" t="s">
        <v>6037</v>
      </c>
      <c r="C1090" s="138" t="s">
        <v>15762</v>
      </c>
      <c r="D1090" s="138">
        <v>2023</v>
      </c>
      <c r="E1090" s="138" t="s">
        <v>3812</v>
      </c>
      <c r="F1090" s="138" t="s">
        <v>18964</v>
      </c>
      <c r="G1090" s="138" t="s">
        <v>18987</v>
      </c>
      <c r="H1090" s="138" t="s">
        <v>18981</v>
      </c>
      <c r="I1090" s="138" t="s">
        <v>18966</v>
      </c>
      <c r="J1090" s="138" t="s">
        <v>164</v>
      </c>
      <c r="K1090" s="138" t="s">
        <v>3810</v>
      </c>
      <c r="L1090" s="138" t="s">
        <v>18967</v>
      </c>
      <c r="M1090" s="138" t="s">
        <v>18968</v>
      </c>
      <c r="N1090" s="138" t="s">
        <v>54</v>
      </c>
      <c r="O1090" s="138" t="s">
        <v>67</v>
      </c>
      <c r="P1090" s="139" t="s">
        <v>18969</v>
      </c>
      <c r="Q1090">
        <v>0</v>
      </c>
    </row>
    <row r="1091" spans="1:17">
      <c r="A1091" s="155">
        <v>4312189</v>
      </c>
      <c r="B1091" s="138" t="s">
        <v>15764</v>
      </c>
      <c r="C1091" s="138" t="s">
        <v>15765</v>
      </c>
      <c r="D1091" s="138">
        <v>2023</v>
      </c>
      <c r="E1091" s="138" t="s">
        <v>3812</v>
      </c>
      <c r="F1091" s="138" t="s">
        <v>18964</v>
      </c>
      <c r="G1091" s="138" t="s">
        <v>18987</v>
      </c>
      <c r="H1091" s="138" t="s">
        <v>57</v>
      </c>
      <c r="I1091" s="138" t="s">
        <v>3849</v>
      </c>
      <c r="J1091" s="138" t="s">
        <v>123</v>
      </c>
      <c r="K1091" s="138" t="s">
        <v>3810</v>
      </c>
      <c r="L1091" s="138" t="s">
        <v>18967</v>
      </c>
      <c r="M1091" s="138" t="s">
        <v>18968</v>
      </c>
      <c r="N1091" s="138" t="s">
        <v>54</v>
      </c>
      <c r="O1091" s="138" t="s">
        <v>67</v>
      </c>
      <c r="P1091" s="139" t="s">
        <v>18969</v>
      </c>
      <c r="Q1091">
        <v>0</v>
      </c>
    </row>
    <row r="1092" spans="1:17">
      <c r="A1092" s="155">
        <v>4312191</v>
      </c>
      <c r="B1092" s="138" t="s">
        <v>6038</v>
      </c>
      <c r="C1092" s="138" t="s">
        <v>15767</v>
      </c>
      <c r="D1092" s="138">
        <v>2023</v>
      </c>
      <c r="E1092" s="138" t="s">
        <v>3812</v>
      </c>
      <c r="F1092" s="138" t="s">
        <v>18964</v>
      </c>
      <c r="G1092" s="138" t="s">
        <v>18987</v>
      </c>
      <c r="H1092" s="138" t="s">
        <v>162</v>
      </c>
      <c r="I1092" s="138" t="s">
        <v>18966</v>
      </c>
      <c r="J1092" s="138" t="s">
        <v>164</v>
      </c>
      <c r="K1092" s="138" t="s">
        <v>3810</v>
      </c>
      <c r="L1092" s="138" t="s">
        <v>18967</v>
      </c>
      <c r="M1092" s="138" t="s">
        <v>18968</v>
      </c>
      <c r="N1092" s="138" t="s">
        <v>54</v>
      </c>
      <c r="O1092" s="138" t="s">
        <v>232</v>
      </c>
      <c r="P1092" s="139" t="s">
        <v>18969</v>
      </c>
      <c r="Q1092">
        <v>2.536</v>
      </c>
    </row>
    <row r="1093" spans="1:17">
      <c r="A1093" s="155">
        <v>4312194</v>
      </c>
      <c r="B1093" s="138" t="s">
        <v>6039</v>
      </c>
      <c r="C1093" s="138" t="s">
        <v>15769</v>
      </c>
      <c r="D1093" s="138">
        <v>2023</v>
      </c>
      <c r="E1093" s="138" t="s">
        <v>3812</v>
      </c>
      <c r="F1093" s="138" t="s">
        <v>18964</v>
      </c>
      <c r="G1093" s="138" t="s">
        <v>18987</v>
      </c>
      <c r="H1093" s="138" t="s">
        <v>162</v>
      </c>
      <c r="I1093" s="138" t="s">
        <v>18966</v>
      </c>
      <c r="J1093" s="138" t="s">
        <v>164</v>
      </c>
      <c r="K1093" s="138" t="s">
        <v>3810</v>
      </c>
      <c r="L1093" s="138" t="s">
        <v>18967</v>
      </c>
      <c r="M1093" s="138" t="s">
        <v>18968</v>
      </c>
      <c r="N1093" s="138" t="s">
        <v>109</v>
      </c>
      <c r="O1093" s="138" t="s">
        <v>67</v>
      </c>
      <c r="P1093" s="139" t="s">
        <v>18969</v>
      </c>
      <c r="Q1093">
        <v>3.5179999999999998</v>
      </c>
    </row>
    <row r="1094" spans="1:17">
      <c r="A1094" s="155">
        <v>4312199</v>
      </c>
      <c r="B1094" s="138" t="s">
        <v>6040</v>
      </c>
      <c r="C1094" s="138" t="s">
        <v>15771</v>
      </c>
      <c r="D1094" s="138">
        <v>2023</v>
      </c>
      <c r="E1094" s="138" t="s">
        <v>3812</v>
      </c>
      <c r="F1094" s="138" t="s">
        <v>18964</v>
      </c>
      <c r="G1094" s="138" t="s">
        <v>18987</v>
      </c>
      <c r="H1094" s="138" t="s">
        <v>18979</v>
      </c>
      <c r="I1094" s="138" t="s">
        <v>3833</v>
      </c>
      <c r="J1094" s="138" t="s">
        <v>407</v>
      </c>
      <c r="K1094" s="138" t="s">
        <v>3810</v>
      </c>
      <c r="L1094" s="138" t="s">
        <v>18967</v>
      </c>
      <c r="M1094" s="138" t="s">
        <v>18968</v>
      </c>
      <c r="N1094" s="138" t="s">
        <v>109</v>
      </c>
      <c r="O1094" s="138" t="s">
        <v>67</v>
      </c>
      <c r="P1094" s="139" t="s">
        <v>18969</v>
      </c>
      <c r="Q1094">
        <v>0</v>
      </c>
    </row>
    <row r="1095" spans="1:17">
      <c r="A1095" s="155">
        <v>4312208</v>
      </c>
      <c r="B1095" s="138" t="s">
        <v>15773</v>
      </c>
      <c r="C1095" s="138" t="s">
        <v>15774</v>
      </c>
      <c r="D1095" s="138">
        <v>2023</v>
      </c>
      <c r="E1095" s="138" t="s">
        <v>3812</v>
      </c>
      <c r="F1095" s="138" t="s">
        <v>18964</v>
      </c>
      <c r="G1095" s="138" t="s">
        <v>18987</v>
      </c>
      <c r="H1095" s="138" t="s">
        <v>18981</v>
      </c>
      <c r="I1095" s="138" t="s">
        <v>18966</v>
      </c>
      <c r="J1095" s="138" t="s">
        <v>164</v>
      </c>
      <c r="K1095" s="138" t="s">
        <v>3810</v>
      </c>
      <c r="L1095" s="138" t="s">
        <v>18967</v>
      </c>
      <c r="M1095" s="138" t="s">
        <v>18968</v>
      </c>
      <c r="N1095" s="138" t="s">
        <v>109</v>
      </c>
      <c r="O1095" s="138" t="s">
        <v>67</v>
      </c>
      <c r="P1095" s="139" t="s">
        <v>18969</v>
      </c>
      <c r="Q1095">
        <v>1.5</v>
      </c>
    </row>
    <row r="1096" spans="1:17">
      <c r="A1096" s="155">
        <v>4312215</v>
      </c>
      <c r="B1096" s="138" t="s">
        <v>15776</v>
      </c>
      <c r="C1096" s="138" t="s">
        <v>15777</v>
      </c>
      <c r="D1096" s="138">
        <v>2023</v>
      </c>
      <c r="E1096" s="138" t="s">
        <v>3812</v>
      </c>
      <c r="F1096" s="138" t="s">
        <v>18964</v>
      </c>
      <c r="G1096" s="138" t="s">
        <v>18987</v>
      </c>
      <c r="H1096" s="138" t="s">
        <v>242</v>
      </c>
      <c r="I1096" s="138" t="s">
        <v>3826</v>
      </c>
      <c r="J1096" s="138" t="s">
        <v>244</v>
      </c>
      <c r="K1096" s="138" t="s">
        <v>3810</v>
      </c>
      <c r="L1096" s="138" t="s">
        <v>18967</v>
      </c>
      <c r="M1096" s="138" t="s">
        <v>18968</v>
      </c>
      <c r="N1096" s="138" t="s">
        <v>109</v>
      </c>
      <c r="O1096" s="138" t="s">
        <v>67</v>
      </c>
      <c r="P1096" s="139" t="s">
        <v>18969</v>
      </c>
      <c r="Q1096">
        <v>0</v>
      </c>
    </row>
    <row r="1097" spans="1:17">
      <c r="A1097" s="155">
        <v>4312223</v>
      </c>
      <c r="B1097" s="138" t="s">
        <v>6041</v>
      </c>
      <c r="C1097" s="138" t="s">
        <v>15782</v>
      </c>
      <c r="D1097" s="138">
        <v>2023</v>
      </c>
      <c r="E1097" s="138" t="s">
        <v>3812</v>
      </c>
      <c r="F1097" s="138" t="s">
        <v>18964</v>
      </c>
      <c r="G1097" s="138" t="s">
        <v>18987</v>
      </c>
      <c r="H1097" s="138" t="s">
        <v>162</v>
      </c>
      <c r="I1097" s="138" t="s">
        <v>18966</v>
      </c>
      <c r="J1097" s="138" t="s">
        <v>164</v>
      </c>
      <c r="K1097" s="138" t="s">
        <v>3810</v>
      </c>
      <c r="L1097" s="138" t="s">
        <v>18967</v>
      </c>
      <c r="M1097" s="138" t="s">
        <v>18968</v>
      </c>
      <c r="N1097" s="138" t="s">
        <v>109</v>
      </c>
      <c r="O1097" s="138" t="s">
        <v>67</v>
      </c>
      <c r="P1097" s="139" t="s">
        <v>18969</v>
      </c>
      <c r="Q1097">
        <v>3.036</v>
      </c>
    </row>
    <row r="1098" spans="1:17">
      <c r="A1098" s="155">
        <v>4312237</v>
      </c>
      <c r="B1098" s="138" t="s">
        <v>6042</v>
      </c>
      <c r="C1098" s="138" t="s">
        <v>15787</v>
      </c>
      <c r="D1098" s="138">
        <v>2023</v>
      </c>
      <c r="E1098" s="138" t="s">
        <v>3812</v>
      </c>
      <c r="F1098" s="138" t="s">
        <v>18964</v>
      </c>
      <c r="G1098" s="138" t="s">
        <v>18987</v>
      </c>
      <c r="H1098" s="138" t="s">
        <v>162</v>
      </c>
      <c r="I1098" s="138" t="s">
        <v>18966</v>
      </c>
      <c r="J1098" s="138" t="s">
        <v>164</v>
      </c>
      <c r="K1098" s="138" t="s">
        <v>3810</v>
      </c>
      <c r="L1098" s="138" t="s">
        <v>18967</v>
      </c>
      <c r="M1098" s="138" t="s">
        <v>18968</v>
      </c>
      <c r="N1098" s="138" t="s">
        <v>109</v>
      </c>
      <c r="O1098" s="138" t="s">
        <v>67</v>
      </c>
      <c r="P1098" s="139" t="s">
        <v>18969</v>
      </c>
      <c r="Q1098">
        <v>4</v>
      </c>
    </row>
    <row r="1099" spans="1:17">
      <c r="A1099" s="155">
        <v>4312239</v>
      </c>
      <c r="B1099" s="138" t="s">
        <v>6043</v>
      </c>
      <c r="C1099" s="138" t="s">
        <v>15789</v>
      </c>
      <c r="D1099" s="138">
        <v>2023</v>
      </c>
      <c r="E1099" s="138" t="s">
        <v>3812</v>
      </c>
      <c r="F1099" s="138" t="s">
        <v>18964</v>
      </c>
      <c r="G1099" s="138" t="s">
        <v>18987</v>
      </c>
      <c r="H1099" s="138" t="s">
        <v>162</v>
      </c>
      <c r="I1099" s="138" t="s">
        <v>18973</v>
      </c>
      <c r="J1099" s="138" t="s">
        <v>18974</v>
      </c>
      <c r="K1099" s="138" t="s">
        <v>3810</v>
      </c>
      <c r="L1099" s="138" t="s">
        <v>18967</v>
      </c>
      <c r="M1099" s="138" t="s">
        <v>18968</v>
      </c>
      <c r="N1099" s="138" t="s">
        <v>54</v>
      </c>
      <c r="O1099" s="138" t="s">
        <v>180</v>
      </c>
      <c r="P1099" s="139" t="s">
        <v>18969</v>
      </c>
      <c r="Q1099">
        <v>3.7069999999999999</v>
      </c>
    </row>
    <row r="1100" spans="1:17">
      <c r="A1100" s="155">
        <v>4312242</v>
      </c>
      <c r="B1100" s="138" t="s">
        <v>6044</v>
      </c>
      <c r="C1100" s="138" t="s">
        <v>15791</v>
      </c>
      <c r="D1100" s="138">
        <v>2023</v>
      </c>
      <c r="E1100" s="138" t="s">
        <v>3812</v>
      </c>
      <c r="F1100" s="138" t="s">
        <v>18964</v>
      </c>
      <c r="G1100" s="138" t="s">
        <v>18987</v>
      </c>
      <c r="H1100" s="138" t="s">
        <v>18979</v>
      </c>
      <c r="I1100" s="138" t="s">
        <v>3833</v>
      </c>
      <c r="J1100" s="138" t="s">
        <v>407</v>
      </c>
      <c r="K1100" s="138" t="s">
        <v>3810</v>
      </c>
      <c r="L1100" s="138" t="s">
        <v>18967</v>
      </c>
      <c r="M1100" s="138" t="s">
        <v>18968</v>
      </c>
      <c r="N1100" s="138" t="s">
        <v>109</v>
      </c>
      <c r="O1100" s="138" t="s">
        <v>67</v>
      </c>
      <c r="P1100" s="139" t="s">
        <v>18969</v>
      </c>
      <c r="Q1100">
        <v>0</v>
      </c>
    </row>
    <row r="1101" spans="1:17">
      <c r="A1101" s="155">
        <v>4312256</v>
      </c>
      <c r="B1101" s="138" t="s">
        <v>6045</v>
      </c>
      <c r="C1101" s="138" t="s">
        <v>15793</v>
      </c>
      <c r="D1101" s="138">
        <v>2023</v>
      </c>
      <c r="E1101" s="138" t="s">
        <v>3812</v>
      </c>
      <c r="F1101" s="138" t="s">
        <v>18964</v>
      </c>
      <c r="G1101" s="138" t="s">
        <v>18987</v>
      </c>
      <c r="H1101" s="138" t="s">
        <v>242</v>
      </c>
      <c r="I1101" s="138" t="s">
        <v>3859</v>
      </c>
      <c r="J1101" s="138" t="s">
        <v>18977</v>
      </c>
      <c r="K1101" s="138" t="s">
        <v>3810</v>
      </c>
      <c r="L1101" s="138" t="s">
        <v>18967</v>
      </c>
      <c r="M1101" s="138" t="s">
        <v>18968</v>
      </c>
      <c r="N1101" s="138" t="s">
        <v>54</v>
      </c>
      <c r="O1101" s="138" t="s">
        <v>3773</v>
      </c>
      <c r="P1101" s="139" t="s">
        <v>18969</v>
      </c>
      <c r="Q1101">
        <v>3.8879999999999999</v>
      </c>
    </row>
    <row r="1102" spans="1:17">
      <c r="A1102" s="155">
        <v>4312258</v>
      </c>
      <c r="B1102" s="138" t="s">
        <v>6046</v>
      </c>
      <c r="C1102" s="138" t="s">
        <v>15795</v>
      </c>
      <c r="D1102" s="138">
        <v>2023</v>
      </c>
      <c r="E1102" s="138" t="s">
        <v>3812</v>
      </c>
      <c r="F1102" s="138" t="s">
        <v>18964</v>
      </c>
      <c r="G1102" s="138" t="s">
        <v>18987</v>
      </c>
      <c r="H1102" s="138" t="s">
        <v>18979</v>
      </c>
      <c r="I1102" s="138" t="s">
        <v>3821</v>
      </c>
      <c r="J1102" s="138" t="s">
        <v>59</v>
      </c>
      <c r="K1102" s="138" t="s">
        <v>3810</v>
      </c>
      <c r="L1102" s="138" t="s">
        <v>18967</v>
      </c>
      <c r="M1102" s="138" t="s">
        <v>18968</v>
      </c>
      <c r="N1102" s="138" t="s">
        <v>54</v>
      </c>
      <c r="O1102" s="138" t="s">
        <v>67</v>
      </c>
      <c r="P1102" s="139" t="s">
        <v>18969</v>
      </c>
      <c r="Q1102">
        <v>0</v>
      </c>
    </row>
    <row r="1103" spans="1:17">
      <c r="A1103" s="155">
        <v>4312262</v>
      </c>
      <c r="B1103" s="138" t="s">
        <v>6047</v>
      </c>
      <c r="C1103" s="138" t="s">
        <v>15797</v>
      </c>
      <c r="D1103" s="138">
        <v>2023</v>
      </c>
      <c r="E1103" s="138" t="s">
        <v>3812</v>
      </c>
      <c r="F1103" s="138" t="s">
        <v>18964</v>
      </c>
      <c r="G1103" s="138" t="s">
        <v>18987</v>
      </c>
      <c r="H1103" s="138" t="s">
        <v>162</v>
      </c>
      <c r="I1103" s="138" t="s">
        <v>18966</v>
      </c>
      <c r="J1103" s="138" t="s">
        <v>164</v>
      </c>
      <c r="K1103" s="138" t="s">
        <v>3810</v>
      </c>
      <c r="L1103" s="138" t="s">
        <v>18967</v>
      </c>
      <c r="M1103" s="138" t="s">
        <v>18968</v>
      </c>
      <c r="N1103" s="138" t="s">
        <v>109</v>
      </c>
      <c r="O1103" s="138" t="s">
        <v>67</v>
      </c>
      <c r="P1103" s="139" t="s">
        <v>18969</v>
      </c>
      <c r="Q1103">
        <v>0</v>
      </c>
    </row>
    <row r="1104" spans="1:17">
      <c r="A1104" s="155">
        <v>4312265</v>
      </c>
      <c r="B1104" s="138" t="s">
        <v>6048</v>
      </c>
      <c r="C1104" s="138" t="s">
        <v>15799</v>
      </c>
      <c r="D1104" s="138">
        <v>2023</v>
      </c>
      <c r="E1104" s="138" t="s">
        <v>3812</v>
      </c>
      <c r="F1104" s="138" t="s">
        <v>18964</v>
      </c>
      <c r="G1104" s="138" t="s">
        <v>18987</v>
      </c>
      <c r="H1104" s="138" t="s">
        <v>162</v>
      </c>
      <c r="I1104" s="138" t="s">
        <v>18966</v>
      </c>
      <c r="J1104" s="138" t="s">
        <v>164</v>
      </c>
      <c r="K1104" s="138" t="s">
        <v>3810</v>
      </c>
      <c r="L1104" s="138" t="s">
        <v>18967</v>
      </c>
      <c r="M1104" s="138" t="s">
        <v>18968</v>
      </c>
      <c r="N1104" s="138" t="s">
        <v>54</v>
      </c>
      <c r="O1104" s="138" t="s">
        <v>67</v>
      </c>
      <c r="P1104" s="139" t="s">
        <v>18969</v>
      </c>
      <c r="Q1104">
        <v>1.518</v>
      </c>
    </row>
    <row r="1105" spans="1:17">
      <c r="A1105" s="155">
        <v>4312273</v>
      </c>
      <c r="B1105" s="138" t="s">
        <v>6049</v>
      </c>
      <c r="C1105" s="138" t="s">
        <v>15801</v>
      </c>
      <c r="D1105" s="138">
        <v>2023</v>
      </c>
      <c r="E1105" s="138" t="s">
        <v>3812</v>
      </c>
      <c r="F1105" s="138" t="s">
        <v>18964</v>
      </c>
      <c r="G1105" s="138" t="s">
        <v>18987</v>
      </c>
      <c r="H1105" s="138" t="s">
        <v>162</v>
      </c>
      <c r="I1105" s="138" t="s">
        <v>18966</v>
      </c>
      <c r="J1105" s="138" t="s">
        <v>164</v>
      </c>
      <c r="K1105" s="138" t="s">
        <v>3810</v>
      </c>
      <c r="L1105" s="138" t="s">
        <v>18967</v>
      </c>
      <c r="M1105" s="138" t="s">
        <v>18968</v>
      </c>
      <c r="N1105" s="138" t="s">
        <v>109</v>
      </c>
      <c r="O1105" s="138" t="s">
        <v>67</v>
      </c>
      <c r="P1105" s="139" t="s">
        <v>18969</v>
      </c>
      <c r="Q1105">
        <v>3.7269999999999999</v>
      </c>
    </row>
    <row r="1106" spans="1:17">
      <c r="A1106" s="155">
        <v>4312284</v>
      </c>
      <c r="B1106" s="138" t="s">
        <v>6050</v>
      </c>
      <c r="C1106" s="138" t="s">
        <v>15803</v>
      </c>
      <c r="D1106" s="138">
        <v>2023</v>
      </c>
      <c r="E1106" s="138" t="s">
        <v>3812</v>
      </c>
      <c r="F1106" s="138" t="s">
        <v>18964</v>
      </c>
      <c r="G1106" s="138" t="s">
        <v>18987</v>
      </c>
      <c r="H1106" s="138" t="s">
        <v>162</v>
      </c>
      <c r="I1106" s="138" t="s">
        <v>3863</v>
      </c>
      <c r="J1106" s="138" t="s">
        <v>632</v>
      </c>
      <c r="K1106" s="138" t="s">
        <v>3810</v>
      </c>
      <c r="L1106" s="138" t="s">
        <v>18967</v>
      </c>
      <c r="M1106" s="138" t="s">
        <v>18968</v>
      </c>
      <c r="N1106" s="138" t="s">
        <v>54</v>
      </c>
      <c r="O1106" s="138" t="s">
        <v>290</v>
      </c>
      <c r="P1106" s="139" t="s">
        <v>18969</v>
      </c>
      <c r="Q1106">
        <v>1.962</v>
      </c>
    </row>
    <row r="1107" spans="1:17">
      <c r="A1107" s="155">
        <v>4312287</v>
      </c>
      <c r="B1107" s="138" t="s">
        <v>15805</v>
      </c>
      <c r="C1107" s="138" t="s">
        <v>15806</v>
      </c>
      <c r="D1107" s="138">
        <v>2023</v>
      </c>
      <c r="E1107" s="138" t="s">
        <v>3812</v>
      </c>
      <c r="F1107" s="138" t="s">
        <v>18964</v>
      </c>
      <c r="G1107" s="138" t="s">
        <v>18987</v>
      </c>
      <c r="H1107" s="138" t="s">
        <v>18981</v>
      </c>
      <c r="I1107" s="138" t="s">
        <v>3863</v>
      </c>
      <c r="J1107" s="138" t="s">
        <v>632</v>
      </c>
      <c r="K1107" s="138" t="s">
        <v>3810</v>
      </c>
      <c r="L1107" s="138" t="s">
        <v>18967</v>
      </c>
      <c r="M1107" s="138" t="s">
        <v>18968</v>
      </c>
      <c r="N1107" s="138" t="s">
        <v>54</v>
      </c>
      <c r="O1107" s="138" t="s">
        <v>290</v>
      </c>
      <c r="P1107" s="139" t="s">
        <v>18969</v>
      </c>
      <c r="Q1107">
        <v>2.556</v>
      </c>
    </row>
    <row r="1108" spans="1:17">
      <c r="A1108" s="155">
        <v>4312288</v>
      </c>
      <c r="B1108" s="138" t="s">
        <v>6051</v>
      </c>
      <c r="C1108" s="138" t="s">
        <v>15808</v>
      </c>
      <c r="D1108" s="138">
        <v>2023</v>
      </c>
      <c r="E1108" s="138" t="s">
        <v>3812</v>
      </c>
      <c r="F1108" s="138" t="s">
        <v>18964</v>
      </c>
      <c r="G1108" s="138" t="s">
        <v>18987</v>
      </c>
      <c r="H1108" s="138" t="s">
        <v>18981</v>
      </c>
      <c r="I1108" s="138" t="s">
        <v>18966</v>
      </c>
      <c r="J1108" s="138" t="s">
        <v>164</v>
      </c>
      <c r="K1108" s="138" t="s">
        <v>3810</v>
      </c>
      <c r="L1108" s="138" t="s">
        <v>18967</v>
      </c>
      <c r="M1108" s="138" t="s">
        <v>18968</v>
      </c>
      <c r="N1108" s="138" t="s">
        <v>54</v>
      </c>
      <c r="O1108" s="138" t="s">
        <v>67</v>
      </c>
      <c r="P1108" s="139" t="s">
        <v>18969</v>
      </c>
      <c r="Q1108">
        <v>1.986</v>
      </c>
    </row>
    <row r="1109" spans="1:17">
      <c r="A1109" s="155">
        <v>4312289</v>
      </c>
      <c r="B1109" s="138" t="s">
        <v>6052</v>
      </c>
      <c r="C1109" s="138" t="s">
        <v>15810</v>
      </c>
      <c r="D1109" s="138">
        <v>2023</v>
      </c>
      <c r="E1109" s="138" t="s">
        <v>3812</v>
      </c>
      <c r="F1109" s="138" t="s">
        <v>18964</v>
      </c>
      <c r="G1109" s="138" t="s">
        <v>18987</v>
      </c>
      <c r="H1109" s="138" t="s">
        <v>162</v>
      </c>
      <c r="I1109" s="138" t="s">
        <v>18966</v>
      </c>
      <c r="J1109" s="138" t="s">
        <v>164</v>
      </c>
      <c r="K1109" s="138" t="s">
        <v>3810</v>
      </c>
      <c r="L1109" s="138" t="s">
        <v>18967</v>
      </c>
      <c r="M1109" s="138" t="s">
        <v>18968</v>
      </c>
      <c r="N1109" s="138" t="s">
        <v>109</v>
      </c>
      <c r="O1109" s="138" t="s">
        <v>67</v>
      </c>
      <c r="P1109" s="139" t="s">
        <v>18969</v>
      </c>
      <c r="Q1109">
        <v>3.226</v>
      </c>
    </row>
    <row r="1110" spans="1:17">
      <c r="A1110" s="155">
        <v>4312294</v>
      </c>
      <c r="B1110" s="138" t="s">
        <v>6053</v>
      </c>
      <c r="C1110" s="138" t="s">
        <v>15812</v>
      </c>
      <c r="D1110" s="138">
        <v>2023</v>
      </c>
      <c r="E1110" s="138" t="s">
        <v>3812</v>
      </c>
      <c r="F1110" s="138" t="s">
        <v>18964</v>
      </c>
      <c r="G1110" s="138" t="s">
        <v>18987</v>
      </c>
      <c r="H1110" s="138" t="s">
        <v>18980</v>
      </c>
      <c r="I1110" s="138" t="s">
        <v>3859</v>
      </c>
      <c r="J1110" s="138" t="s">
        <v>18977</v>
      </c>
      <c r="K1110" s="138" t="s">
        <v>3810</v>
      </c>
      <c r="L1110" s="138" t="s">
        <v>18967</v>
      </c>
      <c r="M1110" s="138" t="s">
        <v>18968</v>
      </c>
      <c r="N1110" s="138" t="s">
        <v>109</v>
      </c>
      <c r="O1110" s="138" t="s">
        <v>67</v>
      </c>
      <c r="P1110" s="139" t="s">
        <v>18969</v>
      </c>
      <c r="Q1110">
        <v>1.722</v>
      </c>
    </row>
    <row r="1111" spans="1:17">
      <c r="A1111" s="155">
        <v>4312301</v>
      </c>
      <c r="B1111" s="138" t="s">
        <v>6054</v>
      </c>
      <c r="C1111" s="138" t="s">
        <v>15817</v>
      </c>
      <c r="D1111" s="138">
        <v>2023</v>
      </c>
      <c r="E1111" s="138" t="s">
        <v>3812</v>
      </c>
      <c r="F1111" s="138" t="s">
        <v>18964</v>
      </c>
      <c r="G1111" s="138" t="s">
        <v>18987</v>
      </c>
      <c r="H1111" s="138" t="s">
        <v>18981</v>
      </c>
      <c r="I1111" s="138" t="s">
        <v>3863</v>
      </c>
      <c r="J1111" s="138" t="s">
        <v>632</v>
      </c>
      <c r="K1111" s="138" t="s">
        <v>3810</v>
      </c>
      <c r="L1111" s="138" t="s">
        <v>18967</v>
      </c>
      <c r="M1111" s="138" t="s">
        <v>18968</v>
      </c>
      <c r="N1111" s="138" t="s">
        <v>109</v>
      </c>
      <c r="O1111" s="138" t="s">
        <v>232</v>
      </c>
      <c r="P1111" s="139" t="s">
        <v>18969</v>
      </c>
      <c r="Q1111">
        <v>1.032</v>
      </c>
    </row>
    <row r="1112" spans="1:17">
      <c r="A1112" s="155">
        <v>4312302</v>
      </c>
      <c r="B1112" s="138" t="s">
        <v>6056</v>
      </c>
      <c r="C1112" s="138" t="s">
        <v>15819</v>
      </c>
      <c r="D1112" s="138">
        <v>2023</v>
      </c>
      <c r="E1112" s="138" t="s">
        <v>3812</v>
      </c>
      <c r="F1112" s="138" t="s">
        <v>18964</v>
      </c>
      <c r="G1112" s="138" t="s">
        <v>18987</v>
      </c>
      <c r="H1112" s="138" t="s">
        <v>57</v>
      </c>
      <c r="I1112" s="138" t="s">
        <v>3821</v>
      </c>
      <c r="J1112" s="138" t="s">
        <v>59</v>
      </c>
      <c r="K1112" s="138" t="s">
        <v>3810</v>
      </c>
      <c r="L1112" s="138" t="s">
        <v>18967</v>
      </c>
      <c r="M1112" s="138" t="s">
        <v>18968</v>
      </c>
      <c r="N1112" s="138" t="s">
        <v>109</v>
      </c>
      <c r="O1112" s="138" t="s">
        <v>67</v>
      </c>
      <c r="P1112" s="139" t="s">
        <v>18969</v>
      </c>
      <c r="Q1112">
        <v>3.488</v>
      </c>
    </row>
    <row r="1113" spans="1:17">
      <c r="A1113" s="155">
        <v>4312305</v>
      </c>
      <c r="B1113" s="138" t="s">
        <v>6057</v>
      </c>
      <c r="C1113" s="138" t="s">
        <v>15821</v>
      </c>
      <c r="D1113" s="138">
        <v>2023</v>
      </c>
      <c r="E1113" s="138" t="s">
        <v>3812</v>
      </c>
      <c r="F1113" s="138" t="s">
        <v>18964</v>
      </c>
      <c r="G1113" s="138" t="s">
        <v>18987</v>
      </c>
      <c r="H1113" s="138" t="s">
        <v>162</v>
      </c>
      <c r="I1113" s="138" t="s">
        <v>18973</v>
      </c>
      <c r="J1113" s="138" t="s">
        <v>18974</v>
      </c>
      <c r="K1113" s="138" t="s">
        <v>3810</v>
      </c>
      <c r="L1113" s="138" t="s">
        <v>18967</v>
      </c>
      <c r="M1113" s="138" t="s">
        <v>18968</v>
      </c>
      <c r="N1113" s="138" t="s">
        <v>109</v>
      </c>
      <c r="O1113" s="138" t="s">
        <v>280</v>
      </c>
      <c r="P1113" s="139" t="s">
        <v>18969</v>
      </c>
      <c r="Q1113">
        <v>2.464</v>
      </c>
    </row>
    <row r="1114" spans="1:17">
      <c r="A1114" s="155">
        <v>4312308</v>
      </c>
      <c r="B1114" s="138" t="s">
        <v>15823</v>
      </c>
      <c r="C1114" s="138" t="s">
        <v>15824</v>
      </c>
      <c r="D1114" s="138">
        <v>2023</v>
      </c>
      <c r="E1114" s="138" t="s">
        <v>3812</v>
      </c>
      <c r="F1114" s="138" t="s">
        <v>18964</v>
      </c>
      <c r="G1114" s="138" t="s">
        <v>18987</v>
      </c>
      <c r="H1114" s="138" t="s">
        <v>242</v>
      </c>
      <c r="I1114" s="138" t="s">
        <v>3826</v>
      </c>
      <c r="J1114" s="138" t="s">
        <v>244</v>
      </c>
      <c r="K1114" s="138" t="s">
        <v>3810</v>
      </c>
      <c r="L1114" s="138" t="s">
        <v>18967</v>
      </c>
      <c r="M1114" s="138" t="s">
        <v>18968</v>
      </c>
      <c r="N1114" s="138" t="s">
        <v>54</v>
      </c>
      <c r="O1114" s="138" t="s">
        <v>67</v>
      </c>
      <c r="P1114" s="139" t="s">
        <v>18969</v>
      </c>
      <c r="Q1114">
        <v>3.375</v>
      </c>
    </row>
    <row r="1115" spans="1:17">
      <c r="A1115" s="155">
        <v>4312321</v>
      </c>
      <c r="B1115" s="138" t="s">
        <v>6058</v>
      </c>
      <c r="C1115" s="138" t="s">
        <v>15826</v>
      </c>
      <c r="D1115" s="138">
        <v>2023</v>
      </c>
      <c r="E1115" s="138" t="s">
        <v>3812</v>
      </c>
      <c r="F1115" s="138" t="s">
        <v>18964</v>
      </c>
      <c r="G1115" s="138" t="s">
        <v>18987</v>
      </c>
      <c r="H1115" s="138" t="s">
        <v>162</v>
      </c>
      <c r="I1115" s="138" t="s">
        <v>3863</v>
      </c>
      <c r="J1115" s="138" t="s">
        <v>632</v>
      </c>
      <c r="K1115" s="138" t="s">
        <v>3810</v>
      </c>
      <c r="L1115" s="138" t="s">
        <v>18967</v>
      </c>
      <c r="M1115" s="138" t="s">
        <v>18968</v>
      </c>
      <c r="N1115" s="138" t="s">
        <v>109</v>
      </c>
      <c r="O1115" s="138" t="s">
        <v>67</v>
      </c>
      <c r="P1115" s="139" t="s">
        <v>18969</v>
      </c>
      <c r="Q1115">
        <v>3.141</v>
      </c>
    </row>
    <row r="1116" spans="1:17">
      <c r="A1116" s="155">
        <v>4312322</v>
      </c>
      <c r="B1116" s="138" t="s">
        <v>6059</v>
      </c>
      <c r="C1116" s="138" t="s">
        <v>15828</v>
      </c>
      <c r="D1116" s="138">
        <v>2023</v>
      </c>
      <c r="E1116" s="138" t="s">
        <v>3812</v>
      </c>
      <c r="F1116" s="138" t="s">
        <v>18964</v>
      </c>
      <c r="G1116" s="138" t="s">
        <v>18987</v>
      </c>
      <c r="H1116" s="138" t="s">
        <v>57</v>
      </c>
      <c r="I1116" s="138" t="s">
        <v>3821</v>
      </c>
      <c r="J1116" s="138" t="s">
        <v>59</v>
      </c>
      <c r="K1116" s="138" t="s">
        <v>3810</v>
      </c>
      <c r="L1116" s="138" t="s">
        <v>18967</v>
      </c>
      <c r="M1116" s="138" t="s">
        <v>18968</v>
      </c>
      <c r="N1116" s="138" t="s">
        <v>109</v>
      </c>
      <c r="O1116" s="138" t="s">
        <v>67</v>
      </c>
      <c r="P1116" s="139" t="s">
        <v>18969</v>
      </c>
      <c r="Q1116">
        <v>2.819</v>
      </c>
    </row>
    <row r="1117" spans="1:17">
      <c r="A1117" s="155">
        <v>4312328</v>
      </c>
      <c r="B1117" s="138" t="s">
        <v>6060</v>
      </c>
      <c r="C1117" s="138" t="s">
        <v>15830</v>
      </c>
      <c r="D1117" s="138">
        <v>2023</v>
      </c>
      <c r="E1117" s="138" t="s">
        <v>3812</v>
      </c>
      <c r="F1117" s="138" t="s">
        <v>18964</v>
      </c>
      <c r="G1117" s="138" t="s">
        <v>18987</v>
      </c>
      <c r="H1117" s="138" t="s">
        <v>162</v>
      </c>
      <c r="I1117" s="138" t="s">
        <v>3863</v>
      </c>
      <c r="J1117" s="138" t="s">
        <v>632</v>
      </c>
      <c r="K1117" s="138" t="s">
        <v>3810</v>
      </c>
      <c r="L1117" s="138" t="s">
        <v>18967</v>
      </c>
      <c r="M1117" s="138" t="s">
        <v>18968</v>
      </c>
      <c r="N1117" s="138" t="s">
        <v>109</v>
      </c>
      <c r="O1117" s="138" t="s">
        <v>67</v>
      </c>
      <c r="P1117" s="139" t="s">
        <v>18969</v>
      </c>
      <c r="Q1117">
        <v>3.294</v>
      </c>
    </row>
    <row r="1118" spans="1:17">
      <c r="A1118" s="155">
        <v>4312330</v>
      </c>
      <c r="B1118" s="138" t="s">
        <v>6061</v>
      </c>
      <c r="C1118" s="138" t="s">
        <v>15832</v>
      </c>
      <c r="D1118" s="138">
        <v>2023</v>
      </c>
      <c r="E1118" s="138" t="s">
        <v>3812</v>
      </c>
      <c r="F1118" s="138" t="s">
        <v>18964</v>
      </c>
      <c r="G1118" s="138" t="s">
        <v>18987</v>
      </c>
      <c r="H1118" s="138" t="s">
        <v>162</v>
      </c>
      <c r="I1118" s="138" t="s">
        <v>18973</v>
      </c>
      <c r="J1118" s="138" t="s">
        <v>18974</v>
      </c>
      <c r="K1118" s="138" t="s">
        <v>3810</v>
      </c>
      <c r="L1118" s="138" t="s">
        <v>18967</v>
      </c>
      <c r="M1118" s="138" t="s">
        <v>18968</v>
      </c>
      <c r="N1118" s="138" t="s">
        <v>54</v>
      </c>
      <c r="O1118" s="138" t="s">
        <v>3773</v>
      </c>
      <c r="P1118" s="139" t="s">
        <v>18969</v>
      </c>
      <c r="Q1118">
        <v>3</v>
      </c>
    </row>
    <row r="1119" spans="1:17">
      <c r="A1119" s="155">
        <v>4312331</v>
      </c>
      <c r="B1119" s="138" t="s">
        <v>6062</v>
      </c>
      <c r="C1119" s="138" t="s">
        <v>15834</v>
      </c>
      <c r="D1119" s="138">
        <v>2023</v>
      </c>
      <c r="E1119" s="138" t="s">
        <v>3812</v>
      </c>
      <c r="F1119" s="138" t="s">
        <v>18964</v>
      </c>
      <c r="G1119" s="138" t="s">
        <v>18987</v>
      </c>
      <c r="H1119" s="138" t="s">
        <v>162</v>
      </c>
      <c r="I1119" s="138" t="s">
        <v>18966</v>
      </c>
      <c r="J1119" s="138" t="s">
        <v>164</v>
      </c>
      <c r="K1119" s="138" t="s">
        <v>3810</v>
      </c>
      <c r="L1119" s="138" t="s">
        <v>18967</v>
      </c>
      <c r="M1119" s="138" t="s">
        <v>18968</v>
      </c>
      <c r="N1119" s="138" t="s">
        <v>54</v>
      </c>
      <c r="O1119" s="138" t="s">
        <v>67</v>
      </c>
      <c r="P1119" s="139" t="s">
        <v>18969</v>
      </c>
      <c r="Q1119">
        <v>1.5</v>
      </c>
    </row>
    <row r="1120" spans="1:17">
      <c r="A1120" s="155">
        <v>4312332</v>
      </c>
      <c r="B1120" s="138" t="s">
        <v>15836</v>
      </c>
      <c r="C1120" s="138" t="s">
        <v>15837</v>
      </c>
      <c r="D1120" s="138">
        <v>2023</v>
      </c>
      <c r="E1120" s="138" t="s">
        <v>3812</v>
      </c>
      <c r="F1120" s="138" t="s">
        <v>18964</v>
      </c>
      <c r="G1120" s="138" t="s">
        <v>18987</v>
      </c>
      <c r="H1120" s="138" t="s">
        <v>18980</v>
      </c>
      <c r="I1120" s="138" t="s">
        <v>3826</v>
      </c>
      <c r="J1120" s="138" t="s">
        <v>244</v>
      </c>
      <c r="K1120" s="138" t="s">
        <v>3810</v>
      </c>
      <c r="L1120" s="138" t="s">
        <v>18967</v>
      </c>
      <c r="M1120" s="138" t="s">
        <v>18968</v>
      </c>
      <c r="N1120" s="138" t="s">
        <v>54</v>
      </c>
      <c r="O1120" s="138" t="s">
        <v>67</v>
      </c>
      <c r="P1120" s="139" t="s">
        <v>18969</v>
      </c>
      <c r="Q1120">
        <v>2.5259999999999998</v>
      </c>
    </row>
    <row r="1121" spans="1:17">
      <c r="A1121" s="155">
        <v>4312333</v>
      </c>
      <c r="B1121" s="138" t="s">
        <v>6063</v>
      </c>
      <c r="C1121" s="138" t="s">
        <v>15839</v>
      </c>
      <c r="D1121" s="138">
        <v>2023</v>
      </c>
      <c r="E1121" s="138" t="s">
        <v>3812</v>
      </c>
      <c r="F1121" s="138" t="s">
        <v>18964</v>
      </c>
      <c r="G1121" s="138" t="s">
        <v>18987</v>
      </c>
      <c r="H1121" s="138" t="s">
        <v>162</v>
      </c>
      <c r="I1121" s="138" t="s">
        <v>18966</v>
      </c>
      <c r="J1121" s="138" t="s">
        <v>164</v>
      </c>
      <c r="K1121" s="138" t="s">
        <v>3810</v>
      </c>
      <c r="L1121" s="138" t="s">
        <v>18967</v>
      </c>
      <c r="M1121" s="138" t="s">
        <v>18968</v>
      </c>
      <c r="N1121" s="138" t="s">
        <v>109</v>
      </c>
      <c r="O1121" s="138" t="s">
        <v>67</v>
      </c>
      <c r="P1121" s="139" t="s">
        <v>18969</v>
      </c>
      <c r="Q1121">
        <v>2.0499999999999998</v>
      </c>
    </row>
    <row r="1122" spans="1:17">
      <c r="A1122" s="155">
        <v>4312335</v>
      </c>
      <c r="B1122" s="138" t="s">
        <v>6064</v>
      </c>
      <c r="C1122" s="138" t="s">
        <v>15841</v>
      </c>
      <c r="D1122" s="138">
        <v>2023</v>
      </c>
      <c r="E1122" s="138" t="s">
        <v>3812</v>
      </c>
      <c r="F1122" s="138" t="s">
        <v>18964</v>
      </c>
      <c r="G1122" s="138" t="s">
        <v>18987</v>
      </c>
      <c r="H1122" s="138" t="s">
        <v>162</v>
      </c>
      <c r="I1122" s="138" t="s">
        <v>18966</v>
      </c>
      <c r="J1122" s="138" t="s">
        <v>164</v>
      </c>
      <c r="K1122" s="138" t="s">
        <v>3810</v>
      </c>
      <c r="L1122" s="138" t="s">
        <v>18967</v>
      </c>
      <c r="M1122" s="138" t="s">
        <v>18968</v>
      </c>
      <c r="N1122" s="138" t="s">
        <v>109</v>
      </c>
      <c r="O1122" s="138" t="s">
        <v>67</v>
      </c>
      <c r="P1122" s="139" t="s">
        <v>18969</v>
      </c>
      <c r="Q1122">
        <v>3.2069999999999999</v>
      </c>
    </row>
    <row r="1123" spans="1:17">
      <c r="A1123" s="155">
        <v>4312343</v>
      </c>
      <c r="B1123" s="138" t="s">
        <v>6065</v>
      </c>
      <c r="C1123" s="138" t="s">
        <v>15843</v>
      </c>
      <c r="D1123" s="138">
        <v>2023</v>
      </c>
      <c r="E1123" s="138" t="s">
        <v>3812</v>
      </c>
      <c r="F1123" s="138" t="s">
        <v>18964</v>
      </c>
      <c r="G1123" s="138" t="s">
        <v>18987</v>
      </c>
      <c r="H1123" s="138" t="s">
        <v>242</v>
      </c>
      <c r="I1123" s="138" t="s">
        <v>3826</v>
      </c>
      <c r="J1123" s="138" t="s">
        <v>244</v>
      </c>
      <c r="K1123" s="138" t="s">
        <v>3810</v>
      </c>
      <c r="L1123" s="138" t="s">
        <v>18967</v>
      </c>
      <c r="M1123" s="138" t="s">
        <v>18968</v>
      </c>
      <c r="N1123" s="138" t="s">
        <v>109</v>
      </c>
      <c r="O1123" s="138" t="s">
        <v>67</v>
      </c>
      <c r="P1123" s="139" t="s">
        <v>18969</v>
      </c>
      <c r="Q1123">
        <v>3.25</v>
      </c>
    </row>
    <row r="1124" spans="1:17">
      <c r="A1124" s="155">
        <v>4312345</v>
      </c>
      <c r="B1124" s="138" t="s">
        <v>6066</v>
      </c>
      <c r="C1124" s="138" t="s">
        <v>15845</v>
      </c>
      <c r="D1124" s="138">
        <v>2023</v>
      </c>
      <c r="E1124" s="138" t="s">
        <v>3812</v>
      </c>
      <c r="F1124" s="138" t="s">
        <v>18964</v>
      </c>
      <c r="G1124" s="138" t="s">
        <v>18987</v>
      </c>
      <c r="H1124" s="138" t="s">
        <v>162</v>
      </c>
      <c r="I1124" s="138" t="s">
        <v>18973</v>
      </c>
      <c r="J1124" s="138" t="s">
        <v>18974</v>
      </c>
      <c r="K1124" s="138" t="s">
        <v>3810</v>
      </c>
      <c r="L1124" s="138" t="s">
        <v>18967</v>
      </c>
      <c r="M1124" s="138" t="s">
        <v>18968</v>
      </c>
      <c r="N1124" s="138" t="s">
        <v>109</v>
      </c>
      <c r="O1124" s="138" t="s">
        <v>67</v>
      </c>
      <c r="P1124" s="139" t="s">
        <v>18969</v>
      </c>
      <c r="Q1124">
        <v>3.3380000000000001</v>
      </c>
    </row>
    <row r="1125" spans="1:17">
      <c r="A1125" s="155">
        <v>4312346</v>
      </c>
      <c r="B1125" s="138" t="s">
        <v>6067</v>
      </c>
      <c r="C1125" s="138" t="s">
        <v>15847</v>
      </c>
      <c r="D1125" s="138">
        <v>2023</v>
      </c>
      <c r="E1125" s="138" t="s">
        <v>3812</v>
      </c>
      <c r="F1125" s="138" t="s">
        <v>18964</v>
      </c>
      <c r="G1125" s="138" t="s">
        <v>18987</v>
      </c>
      <c r="H1125" s="138" t="s">
        <v>57</v>
      </c>
      <c r="I1125" s="138" t="s">
        <v>3849</v>
      </c>
      <c r="J1125" s="138" t="s">
        <v>123</v>
      </c>
      <c r="K1125" s="138" t="s">
        <v>3810</v>
      </c>
      <c r="L1125" s="138" t="s">
        <v>18967</v>
      </c>
      <c r="M1125" s="138" t="s">
        <v>18968</v>
      </c>
      <c r="N1125" s="138" t="s">
        <v>54</v>
      </c>
      <c r="O1125" s="138" t="s">
        <v>290</v>
      </c>
      <c r="P1125" s="139" t="s">
        <v>18969</v>
      </c>
      <c r="Q1125">
        <v>2.8889999999999998</v>
      </c>
    </row>
    <row r="1126" spans="1:17">
      <c r="A1126" s="155">
        <v>4312360</v>
      </c>
      <c r="B1126" s="138" t="s">
        <v>6068</v>
      </c>
      <c r="C1126" s="138" t="s">
        <v>15849</v>
      </c>
      <c r="D1126" s="138">
        <v>2023</v>
      </c>
      <c r="E1126" s="138" t="s">
        <v>3812</v>
      </c>
      <c r="F1126" s="138" t="s">
        <v>18964</v>
      </c>
      <c r="G1126" s="138" t="s">
        <v>18987</v>
      </c>
      <c r="H1126" s="138" t="s">
        <v>162</v>
      </c>
      <c r="I1126" s="138" t="s">
        <v>18966</v>
      </c>
      <c r="J1126" s="138" t="s">
        <v>164</v>
      </c>
      <c r="K1126" s="138" t="s">
        <v>3810</v>
      </c>
      <c r="L1126" s="138" t="s">
        <v>18967</v>
      </c>
      <c r="M1126" s="138" t="s">
        <v>18968</v>
      </c>
      <c r="N1126" s="138" t="s">
        <v>54</v>
      </c>
      <c r="O1126" s="138" t="s">
        <v>180</v>
      </c>
      <c r="P1126" s="139" t="s">
        <v>18969</v>
      </c>
      <c r="Q1126">
        <v>3.8260000000000001</v>
      </c>
    </row>
    <row r="1127" spans="1:17">
      <c r="A1127" s="155">
        <v>4312367</v>
      </c>
      <c r="B1127" s="138" t="s">
        <v>6069</v>
      </c>
      <c r="C1127" s="138" t="s">
        <v>15851</v>
      </c>
      <c r="D1127" s="138">
        <v>2023</v>
      </c>
      <c r="E1127" s="138" t="s">
        <v>3812</v>
      </c>
      <c r="F1127" s="138" t="s">
        <v>18964</v>
      </c>
      <c r="G1127" s="138" t="s">
        <v>18987</v>
      </c>
      <c r="H1127" s="138" t="s">
        <v>162</v>
      </c>
      <c r="I1127" s="138" t="s">
        <v>18966</v>
      </c>
      <c r="J1127" s="138" t="s">
        <v>164</v>
      </c>
      <c r="K1127" s="138" t="s">
        <v>3810</v>
      </c>
      <c r="L1127" s="138" t="s">
        <v>18967</v>
      </c>
      <c r="M1127" s="138" t="s">
        <v>18968</v>
      </c>
      <c r="N1127" s="138" t="s">
        <v>109</v>
      </c>
      <c r="O1127" s="138" t="s">
        <v>67</v>
      </c>
      <c r="P1127" s="139" t="s">
        <v>18969</v>
      </c>
      <c r="Q1127">
        <v>2.58</v>
      </c>
    </row>
    <row r="1128" spans="1:17">
      <c r="A1128" s="155">
        <v>4312368</v>
      </c>
      <c r="B1128" s="138" t="s">
        <v>6070</v>
      </c>
      <c r="C1128" s="138" t="s">
        <v>15853</v>
      </c>
      <c r="D1128" s="138">
        <v>2023</v>
      </c>
      <c r="E1128" s="138" t="s">
        <v>3812</v>
      </c>
      <c r="F1128" s="138" t="s">
        <v>18964</v>
      </c>
      <c r="G1128" s="138" t="s">
        <v>18987</v>
      </c>
      <c r="H1128" s="138" t="s">
        <v>18981</v>
      </c>
      <c r="I1128" s="138" t="s">
        <v>18966</v>
      </c>
      <c r="J1128" s="138" t="s">
        <v>164</v>
      </c>
      <c r="K1128" s="138" t="s">
        <v>3810</v>
      </c>
      <c r="L1128" s="138" t="s">
        <v>18967</v>
      </c>
      <c r="M1128" s="138" t="s">
        <v>18968</v>
      </c>
      <c r="N1128" s="138" t="s">
        <v>109</v>
      </c>
      <c r="O1128" s="138" t="s">
        <v>67</v>
      </c>
      <c r="P1128" s="139" t="s">
        <v>18969</v>
      </c>
      <c r="Q1128">
        <v>0</v>
      </c>
    </row>
    <row r="1129" spans="1:17">
      <c r="A1129" s="155">
        <v>4312374</v>
      </c>
      <c r="B1129" s="138" t="s">
        <v>6071</v>
      </c>
      <c r="C1129" s="138" t="s">
        <v>15855</v>
      </c>
      <c r="D1129" s="138">
        <v>2023</v>
      </c>
      <c r="E1129" s="138" t="s">
        <v>3812</v>
      </c>
      <c r="F1129" s="138" t="s">
        <v>18964</v>
      </c>
      <c r="G1129" s="138" t="s">
        <v>18987</v>
      </c>
      <c r="H1129" s="138" t="s">
        <v>162</v>
      </c>
      <c r="I1129" s="138" t="s">
        <v>18973</v>
      </c>
      <c r="J1129" s="138" t="s">
        <v>18974</v>
      </c>
      <c r="K1129" s="138" t="s">
        <v>3810</v>
      </c>
      <c r="L1129" s="138" t="s">
        <v>18967</v>
      </c>
      <c r="M1129" s="138" t="s">
        <v>18968</v>
      </c>
      <c r="N1129" s="138" t="s">
        <v>109</v>
      </c>
      <c r="O1129" s="138" t="s">
        <v>67</v>
      </c>
      <c r="P1129" s="139" t="s">
        <v>18969</v>
      </c>
      <c r="Q1129">
        <v>2.8250000000000002</v>
      </c>
    </row>
    <row r="1130" spans="1:17">
      <c r="A1130" s="155">
        <v>4312376</v>
      </c>
      <c r="B1130" s="138" t="s">
        <v>15857</v>
      </c>
      <c r="C1130" s="138" t="s">
        <v>15858</v>
      </c>
      <c r="D1130" s="138">
        <v>2023</v>
      </c>
      <c r="E1130" s="138" t="s">
        <v>3812</v>
      </c>
      <c r="F1130" s="138" t="s">
        <v>18964</v>
      </c>
      <c r="G1130" s="138" t="s">
        <v>18987</v>
      </c>
      <c r="H1130" s="138" t="s">
        <v>18980</v>
      </c>
      <c r="I1130" s="138" t="s">
        <v>3826</v>
      </c>
      <c r="J1130" s="138" t="s">
        <v>244</v>
      </c>
      <c r="K1130" s="138" t="s">
        <v>3810</v>
      </c>
      <c r="L1130" s="138" t="s">
        <v>18967</v>
      </c>
      <c r="M1130" s="138" t="s">
        <v>18968</v>
      </c>
      <c r="N1130" s="138" t="s">
        <v>109</v>
      </c>
      <c r="O1130" s="138" t="s">
        <v>67</v>
      </c>
      <c r="P1130" s="139" t="s">
        <v>18969</v>
      </c>
      <c r="Q1130">
        <v>0.66700000000000004</v>
      </c>
    </row>
    <row r="1131" spans="1:17">
      <c r="A1131" s="155">
        <v>4312378</v>
      </c>
      <c r="B1131" s="138" t="s">
        <v>6072</v>
      </c>
      <c r="C1131" s="138" t="s">
        <v>15860</v>
      </c>
      <c r="D1131" s="138">
        <v>2023</v>
      </c>
      <c r="E1131" s="138" t="s">
        <v>3812</v>
      </c>
      <c r="F1131" s="138" t="s">
        <v>18964</v>
      </c>
      <c r="G1131" s="138" t="s">
        <v>18987</v>
      </c>
      <c r="H1131" s="138" t="s">
        <v>162</v>
      </c>
      <c r="I1131" s="138" t="s">
        <v>18966</v>
      </c>
      <c r="J1131" s="138" t="s">
        <v>164</v>
      </c>
      <c r="K1131" s="138" t="s">
        <v>3810</v>
      </c>
      <c r="L1131" s="138" t="s">
        <v>18967</v>
      </c>
      <c r="M1131" s="138" t="s">
        <v>18968</v>
      </c>
      <c r="N1131" s="138" t="s">
        <v>109</v>
      </c>
      <c r="O1131" s="138" t="s">
        <v>67</v>
      </c>
      <c r="P1131" s="139" t="s">
        <v>18969</v>
      </c>
      <c r="Q1131">
        <v>3.3940000000000001</v>
      </c>
    </row>
    <row r="1132" spans="1:17">
      <c r="A1132" s="155">
        <v>4312382</v>
      </c>
      <c r="B1132" s="138" t="s">
        <v>15862</v>
      </c>
      <c r="C1132" s="138" t="s">
        <v>15863</v>
      </c>
      <c r="D1132" s="138">
        <v>2023</v>
      </c>
      <c r="E1132" s="138" t="s">
        <v>3812</v>
      </c>
      <c r="F1132" s="138" t="s">
        <v>18964</v>
      </c>
      <c r="G1132" s="138" t="s">
        <v>18987</v>
      </c>
      <c r="H1132" s="138" t="s">
        <v>242</v>
      </c>
      <c r="I1132" s="138" t="s">
        <v>3859</v>
      </c>
      <c r="J1132" s="138" t="s">
        <v>18977</v>
      </c>
      <c r="K1132" s="138" t="s">
        <v>3810</v>
      </c>
      <c r="L1132" s="138" t="s">
        <v>18967</v>
      </c>
      <c r="M1132" s="138" t="s">
        <v>18968</v>
      </c>
      <c r="N1132" s="138" t="s">
        <v>109</v>
      </c>
      <c r="O1132" s="138" t="s">
        <v>67</v>
      </c>
      <c r="P1132" s="139" t="s">
        <v>18969</v>
      </c>
      <c r="Q1132">
        <v>0</v>
      </c>
    </row>
    <row r="1133" spans="1:17">
      <c r="A1133" s="155">
        <v>4312383</v>
      </c>
      <c r="B1133" s="138" t="s">
        <v>6073</v>
      </c>
      <c r="C1133" s="138" t="s">
        <v>15865</v>
      </c>
      <c r="D1133" s="138">
        <v>2023</v>
      </c>
      <c r="E1133" s="138" t="s">
        <v>3812</v>
      </c>
      <c r="F1133" s="138" t="s">
        <v>18964</v>
      </c>
      <c r="G1133" s="138" t="s">
        <v>18987</v>
      </c>
      <c r="H1133" s="138" t="s">
        <v>18981</v>
      </c>
      <c r="I1133" s="138" t="s">
        <v>18966</v>
      </c>
      <c r="J1133" s="138" t="s">
        <v>164</v>
      </c>
      <c r="K1133" s="138" t="s">
        <v>3810</v>
      </c>
      <c r="L1133" s="138" t="s">
        <v>18967</v>
      </c>
      <c r="M1133" s="138" t="s">
        <v>18968</v>
      </c>
      <c r="N1133" s="138" t="s">
        <v>54</v>
      </c>
      <c r="O1133" s="138" t="s">
        <v>67</v>
      </c>
      <c r="P1133" s="139" t="s">
        <v>18969</v>
      </c>
      <c r="Q1133">
        <v>0.66700000000000004</v>
      </c>
    </row>
    <row r="1134" spans="1:17">
      <c r="A1134" s="155">
        <v>4312384</v>
      </c>
      <c r="B1134" s="138" t="s">
        <v>6074</v>
      </c>
      <c r="C1134" s="138" t="s">
        <v>15867</v>
      </c>
      <c r="D1134" s="138">
        <v>2023</v>
      </c>
      <c r="E1134" s="138" t="s">
        <v>3812</v>
      </c>
      <c r="F1134" s="138" t="s">
        <v>18964</v>
      </c>
      <c r="G1134" s="138" t="s">
        <v>18987</v>
      </c>
      <c r="H1134" s="138" t="s">
        <v>162</v>
      </c>
      <c r="I1134" s="138" t="s">
        <v>18966</v>
      </c>
      <c r="J1134" s="138" t="s">
        <v>164</v>
      </c>
      <c r="K1134" s="138" t="s">
        <v>3810</v>
      </c>
      <c r="L1134" s="138" t="s">
        <v>18967</v>
      </c>
      <c r="M1134" s="138" t="s">
        <v>18968</v>
      </c>
      <c r="N1134" s="138" t="s">
        <v>54</v>
      </c>
      <c r="O1134" s="138" t="s">
        <v>1344</v>
      </c>
      <c r="P1134" s="139" t="s">
        <v>18969</v>
      </c>
      <c r="Q1134">
        <v>3.0710000000000002</v>
      </c>
    </row>
    <row r="1135" spans="1:17">
      <c r="A1135" s="155">
        <v>4312386</v>
      </c>
      <c r="B1135" s="138" t="s">
        <v>15869</v>
      </c>
      <c r="C1135" s="138" t="s">
        <v>15870</v>
      </c>
      <c r="D1135" s="138">
        <v>2023</v>
      </c>
      <c r="E1135" s="138" t="s">
        <v>3812</v>
      </c>
      <c r="F1135" s="138" t="s">
        <v>18964</v>
      </c>
      <c r="G1135" s="138" t="s">
        <v>18987</v>
      </c>
      <c r="H1135" s="138" t="s">
        <v>18981</v>
      </c>
      <c r="I1135" s="138" t="s">
        <v>18973</v>
      </c>
      <c r="J1135" s="138" t="s">
        <v>18974</v>
      </c>
      <c r="K1135" s="138" t="s">
        <v>3810</v>
      </c>
      <c r="L1135" s="138" t="s">
        <v>18967</v>
      </c>
      <c r="M1135" s="138" t="s">
        <v>18968</v>
      </c>
      <c r="N1135" s="138" t="s">
        <v>109</v>
      </c>
      <c r="O1135" s="138" t="s">
        <v>67</v>
      </c>
      <c r="P1135" s="139" t="s">
        <v>18969</v>
      </c>
      <c r="Q1135">
        <v>3</v>
      </c>
    </row>
    <row r="1136" spans="1:17">
      <c r="A1136" s="155">
        <v>4312389</v>
      </c>
      <c r="B1136" s="138" t="s">
        <v>6075</v>
      </c>
      <c r="C1136" s="138" t="s">
        <v>15872</v>
      </c>
      <c r="D1136" s="138">
        <v>2023</v>
      </c>
      <c r="E1136" s="138" t="s">
        <v>3812</v>
      </c>
      <c r="F1136" s="138" t="s">
        <v>18964</v>
      </c>
      <c r="G1136" s="138" t="s">
        <v>18987</v>
      </c>
      <c r="H1136" s="138" t="s">
        <v>18981</v>
      </c>
      <c r="I1136" s="138" t="s">
        <v>18966</v>
      </c>
      <c r="J1136" s="138" t="s">
        <v>164</v>
      </c>
      <c r="K1136" s="138" t="s">
        <v>3810</v>
      </c>
      <c r="L1136" s="138" t="s">
        <v>18967</v>
      </c>
      <c r="M1136" s="138" t="s">
        <v>18968</v>
      </c>
      <c r="N1136" s="138" t="s">
        <v>54</v>
      </c>
      <c r="O1136" s="138" t="s">
        <v>67</v>
      </c>
      <c r="P1136" s="139" t="s">
        <v>18969</v>
      </c>
      <c r="Q1136">
        <v>0</v>
      </c>
    </row>
    <row r="1137" spans="1:17">
      <c r="A1137" s="155">
        <v>4312393</v>
      </c>
      <c r="B1137" s="138" t="s">
        <v>15874</v>
      </c>
      <c r="C1137" s="138" t="s">
        <v>15875</v>
      </c>
      <c r="D1137" s="138">
        <v>2023</v>
      </c>
      <c r="E1137" s="138" t="s">
        <v>3812</v>
      </c>
      <c r="F1137" s="138" t="s">
        <v>18964</v>
      </c>
      <c r="G1137" s="138" t="s">
        <v>18987</v>
      </c>
      <c r="H1137" s="138" t="s">
        <v>18981</v>
      </c>
      <c r="I1137" s="138" t="s">
        <v>18966</v>
      </c>
      <c r="J1137" s="138" t="s">
        <v>164</v>
      </c>
      <c r="K1137" s="138" t="s">
        <v>3810</v>
      </c>
      <c r="L1137" s="138" t="s">
        <v>18967</v>
      </c>
      <c r="M1137" s="138" t="s">
        <v>18968</v>
      </c>
      <c r="N1137" s="138" t="s">
        <v>54</v>
      </c>
      <c r="O1137" s="138" t="s">
        <v>67</v>
      </c>
      <c r="P1137" s="139" t="s">
        <v>18969</v>
      </c>
      <c r="Q1137">
        <v>2.3330000000000002</v>
      </c>
    </row>
    <row r="1138" spans="1:17">
      <c r="A1138" s="155">
        <v>4312394</v>
      </c>
      <c r="B1138" s="138" t="s">
        <v>6076</v>
      </c>
      <c r="C1138" s="138" t="s">
        <v>15877</v>
      </c>
      <c r="D1138" s="138">
        <v>2023</v>
      </c>
      <c r="E1138" s="138" t="s">
        <v>3812</v>
      </c>
      <c r="F1138" s="138" t="s">
        <v>18964</v>
      </c>
      <c r="G1138" s="138" t="s">
        <v>18987</v>
      </c>
      <c r="H1138" s="138" t="s">
        <v>162</v>
      </c>
      <c r="I1138" s="138" t="s">
        <v>18966</v>
      </c>
      <c r="J1138" s="138" t="s">
        <v>164</v>
      </c>
      <c r="K1138" s="138" t="s">
        <v>3810</v>
      </c>
      <c r="L1138" s="138" t="s">
        <v>18967</v>
      </c>
      <c r="M1138" s="138" t="s">
        <v>18968</v>
      </c>
      <c r="N1138" s="138" t="s">
        <v>109</v>
      </c>
      <c r="O1138" s="138" t="s">
        <v>67</v>
      </c>
      <c r="P1138" s="139" t="s">
        <v>18969</v>
      </c>
      <c r="Q1138">
        <v>3.8330000000000002</v>
      </c>
    </row>
    <row r="1139" spans="1:17">
      <c r="A1139" s="155">
        <v>4312397</v>
      </c>
      <c r="B1139" s="138" t="s">
        <v>15879</v>
      </c>
      <c r="C1139" s="138" t="s">
        <v>15880</v>
      </c>
      <c r="D1139" s="138">
        <v>2023</v>
      </c>
      <c r="E1139" s="138" t="s">
        <v>3812</v>
      </c>
      <c r="F1139" s="138" t="s">
        <v>18964</v>
      </c>
      <c r="G1139" s="138" t="s">
        <v>18987</v>
      </c>
      <c r="H1139" s="138" t="s">
        <v>18981</v>
      </c>
      <c r="I1139" s="138" t="s">
        <v>18966</v>
      </c>
      <c r="J1139" s="138" t="s">
        <v>164</v>
      </c>
      <c r="K1139" s="138" t="s">
        <v>3810</v>
      </c>
      <c r="L1139" s="138" t="s">
        <v>18967</v>
      </c>
      <c r="M1139" s="138" t="s">
        <v>18968</v>
      </c>
      <c r="N1139" s="138" t="s">
        <v>54</v>
      </c>
      <c r="O1139" s="138" t="s">
        <v>67</v>
      </c>
      <c r="P1139" s="139" t="s">
        <v>18969</v>
      </c>
      <c r="Q1139">
        <v>0.5</v>
      </c>
    </row>
    <row r="1140" spans="1:17">
      <c r="A1140" s="155">
        <v>4312400</v>
      </c>
      <c r="B1140" s="138" t="s">
        <v>6077</v>
      </c>
      <c r="C1140" s="138" t="s">
        <v>15882</v>
      </c>
      <c r="D1140" s="138">
        <v>2023</v>
      </c>
      <c r="E1140" s="138" t="s">
        <v>3812</v>
      </c>
      <c r="F1140" s="138" t="s">
        <v>18964</v>
      </c>
      <c r="G1140" s="138" t="s">
        <v>18987</v>
      </c>
      <c r="H1140" s="138" t="s">
        <v>162</v>
      </c>
      <c r="I1140" s="138" t="s">
        <v>18966</v>
      </c>
      <c r="J1140" s="138" t="s">
        <v>164</v>
      </c>
      <c r="K1140" s="138" t="s">
        <v>3810</v>
      </c>
      <c r="L1140" s="138" t="s">
        <v>18967</v>
      </c>
      <c r="M1140" s="138" t="s">
        <v>18968</v>
      </c>
      <c r="N1140" s="138" t="s">
        <v>54</v>
      </c>
      <c r="O1140" s="138" t="s">
        <v>67</v>
      </c>
      <c r="P1140" s="139" t="s">
        <v>18969</v>
      </c>
      <c r="Q1140">
        <v>2.077</v>
      </c>
    </row>
    <row r="1141" spans="1:17">
      <c r="A1141" s="155">
        <v>4312403</v>
      </c>
      <c r="B1141" s="138" t="s">
        <v>6078</v>
      </c>
      <c r="C1141" s="138" t="s">
        <v>15884</v>
      </c>
      <c r="D1141" s="138">
        <v>2023</v>
      </c>
      <c r="E1141" s="138" t="s">
        <v>3812</v>
      </c>
      <c r="F1141" s="138" t="s">
        <v>18964</v>
      </c>
      <c r="G1141" s="138" t="s">
        <v>18987</v>
      </c>
      <c r="H1141" s="138" t="s">
        <v>162</v>
      </c>
      <c r="I1141" s="138" t="s">
        <v>18973</v>
      </c>
      <c r="J1141" s="138" t="s">
        <v>18974</v>
      </c>
      <c r="K1141" s="138" t="s">
        <v>3810</v>
      </c>
      <c r="L1141" s="138" t="s">
        <v>18967</v>
      </c>
      <c r="M1141" s="138" t="s">
        <v>18968</v>
      </c>
      <c r="N1141" s="138" t="s">
        <v>109</v>
      </c>
      <c r="O1141" s="138" t="s">
        <v>67</v>
      </c>
      <c r="P1141" s="139" t="s">
        <v>18969</v>
      </c>
      <c r="Q1141">
        <v>3.4249999999999998</v>
      </c>
    </row>
    <row r="1142" spans="1:17">
      <c r="A1142" s="155">
        <v>4312409</v>
      </c>
      <c r="B1142" s="138" t="s">
        <v>6079</v>
      </c>
      <c r="C1142" s="138" t="s">
        <v>15886</v>
      </c>
      <c r="D1142" s="138">
        <v>2023</v>
      </c>
      <c r="E1142" s="138" t="s">
        <v>3812</v>
      </c>
      <c r="F1142" s="138" t="s">
        <v>18964</v>
      </c>
      <c r="G1142" s="138" t="s">
        <v>18987</v>
      </c>
      <c r="H1142" s="138" t="s">
        <v>162</v>
      </c>
      <c r="I1142" s="138" t="s">
        <v>18966</v>
      </c>
      <c r="J1142" s="138" t="s">
        <v>164</v>
      </c>
      <c r="K1142" s="138" t="s">
        <v>3810</v>
      </c>
      <c r="L1142" s="138" t="s">
        <v>18967</v>
      </c>
      <c r="M1142" s="138" t="s">
        <v>18968</v>
      </c>
      <c r="N1142" s="138" t="s">
        <v>54</v>
      </c>
      <c r="O1142" s="138" t="s">
        <v>67</v>
      </c>
      <c r="P1142" s="139" t="s">
        <v>18969</v>
      </c>
      <c r="Q1142">
        <v>0</v>
      </c>
    </row>
    <row r="1143" spans="1:17">
      <c r="A1143" s="155">
        <v>4312422</v>
      </c>
      <c r="B1143" s="138" t="s">
        <v>6080</v>
      </c>
      <c r="C1143" s="138" t="s">
        <v>15888</v>
      </c>
      <c r="D1143" s="138">
        <v>2023</v>
      </c>
      <c r="E1143" s="138" t="s">
        <v>3812</v>
      </c>
      <c r="F1143" s="138" t="s">
        <v>18964</v>
      </c>
      <c r="G1143" s="138" t="s">
        <v>18987</v>
      </c>
      <c r="H1143" s="138" t="s">
        <v>162</v>
      </c>
      <c r="I1143" s="138" t="s">
        <v>3863</v>
      </c>
      <c r="J1143" s="138" t="s">
        <v>632</v>
      </c>
      <c r="K1143" s="138" t="s">
        <v>3810</v>
      </c>
      <c r="L1143" s="138" t="s">
        <v>18967</v>
      </c>
      <c r="M1143" s="138" t="s">
        <v>18968</v>
      </c>
      <c r="N1143" s="138" t="s">
        <v>54</v>
      </c>
      <c r="O1143" s="138" t="s">
        <v>232</v>
      </c>
      <c r="P1143" s="139" t="s">
        <v>18969</v>
      </c>
      <c r="Q1143">
        <v>3.8</v>
      </c>
    </row>
    <row r="1144" spans="1:17">
      <c r="A1144" s="155">
        <v>4312424</v>
      </c>
      <c r="B1144" s="138" t="s">
        <v>6081</v>
      </c>
      <c r="C1144" s="138" t="s">
        <v>15890</v>
      </c>
      <c r="D1144" s="138">
        <v>2023</v>
      </c>
      <c r="E1144" s="138" t="s">
        <v>3812</v>
      </c>
      <c r="F1144" s="138" t="s">
        <v>18964</v>
      </c>
      <c r="G1144" s="138" t="s">
        <v>18987</v>
      </c>
      <c r="H1144" s="138" t="s">
        <v>162</v>
      </c>
      <c r="I1144" s="138" t="s">
        <v>18966</v>
      </c>
      <c r="J1144" s="138" t="s">
        <v>164</v>
      </c>
      <c r="K1144" s="138" t="s">
        <v>3810</v>
      </c>
      <c r="L1144" s="138" t="s">
        <v>18967</v>
      </c>
      <c r="M1144" s="138" t="s">
        <v>18968</v>
      </c>
      <c r="N1144" s="138" t="s">
        <v>109</v>
      </c>
      <c r="O1144" s="138" t="s">
        <v>67</v>
      </c>
      <c r="P1144" s="139" t="s">
        <v>18969</v>
      </c>
      <c r="Q1144">
        <v>3.2730000000000001</v>
      </c>
    </row>
    <row r="1145" spans="1:17">
      <c r="A1145" s="155">
        <v>4312425</v>
      </c>
      <c r="B1145" s="138" t="s">
        <v>6082</v>
      </c>
      <c r="C1145" s="138" t="s">
        <v>15892</v>
      </c>
      <c r="D1145" s="138">
        <v>2023</v>
      </c>
      <c r="E1145" s="138" t="s">
        <v>3812</v>
      </c>
      <c r="F1145" s="138" t="s">
        <v>18964</v>
      </c>
      <c r="G1145" s="138" t="s">
        <v>18987</v>
      </c>
      <c r="H1145" s="138" t="s">
        <v>57</v>
      </c>
      <c r="I1145" s="138" t="s">
        <v>3833</v>
      </c>
      <c r="J1145" s="138" t="s">
        <v>407</v>
      </c>
      <c r="K1145" s="138" t="s">
        <v>3810</v>
      </c>
      <c r="L1145" s="138" t="s">
        <v>18967</v>
      </c>
      <c r="M1145" s="138" t="s">
        <v>18968</v>
      </c>
      <c r="N1145" s="138" t="s">
        <v>109</v>
      </c>
      <c r="O1145" s="138" t="s">
        <v>67</v>
      </c>
      <c r="P1145" s="139" t="s">
        <v>18969</v>
      </c>
      <c r="Q1145">
        <v>0</v>
      </c>
    </row>
    <row r="1146" spans="1:17">
      <c r="A1146" s="155">
        <v>4312429</v>
      </c>
      <c r="B1146" s="138" t="s">
        <v>15894</v>
      </c>
      <c r="C1146" s="138" t="s">
        <v>15895</v>
      </c>
      <c r="D1146" s="138">
        <v>2023</v>
      </c>
      <c r="E1146" s="138" t="s">
        <v>3812</v>
      </c>
      <c r="F1146" s="138" t="s">
        <v>18964</v>
      </c>
      <c r="G1146" s="138" t="s">
        <v>18987</v>
      </c>
      <c r="H1146" s="138" t="s">
        <v>18981</v>
      </c>
      <c r="I1146" s="138" t="s">
        <v>18966</v>
      </c>
      <c r="J1146" s="138" t="s">
        <v>164</v>
      </c>
      <c r="K1146" s="138" t="s">
        <v>3810</v>
      </c>
      <c r="L1146" s="138" t="s">
        <v>18967</v>
      </c>
      <c r="M1146" s="138" t="s">
        <v>18968</v>
      </c>
      <c r="N1146" s="138" t="s">
        <v>109</v>
      </c>
      <c r="O1146" s="138" t="s">
        <v>67</v>
      </c>
      <c r="P1146" s="139" t="s">
        <v>18969</v>
      </c>
      <c r="Q1146">
        <v>1.0429999999999999</v>
      </c>
    </row>
    <row r="1147" spans="1:17">
      <c r="A1147" s="155">
        <v>4312431</v>
      </c>
      <c r="B1147" s="138" t="s">
        <v>6083</v>
      </c>
      <c r="C1147" s="138" t="s">
        <v>15897</v>
      </c>
      <c r="D1147" s="138">
        <v>2023</v>
      </c>
      <c r="E1147" s="138" t="s">
        <v>3812</v>
      </c>
      <c r="F1147" s="138" t="s">
        <v>18964</v>
      </c>
      <c r="G1147" s="138" t="s">
        <v>18987</v>
      </c>
      <c r="H1147" s="138" t="s">
        <v>57</v>
      </c>
      <c r="I1147" s="138" t="s">
        <v>3833</v>
      </c>
      <c r="J1147" s="138" t="s">
        <v>407</v>
      </c>
      <c r="K1147" s="138" t="s">
        <v>3810</v>
      </c>
      <c r="L1147" s="138" t="s">
        <v>18967</v>
      </c>
      <c r="M1147" s="138" t="s">
        <v>18968</v>
      </c>
      <c r="N1147" s="138" t="s">
        <v>109</v>
      </c>
      <c r="O1147" s="138" t="s">
        <v>67</v>
      </c>
      <c r="P1147" s="139" t="s">
        <v>18969</v>
      </c>
      <c r="Q1147">
        <v>3.7170000000000001</v>
      </c>
    </row>
    <row r="1148" spans="1:17">
      <c r="A1148" s="155">
        <v>4312433</v>
      </c>
      <c r="B1148" s="138" t="s">
        <v>6084</v>
      </c>
      <c r="C1148" s="138" t="s">
        <v>15899</v>
      </c>
      <c r="D1148" s="138">
        <v>2023</v>
      </c>
      <c r="E1148" s="138" t="s">
        <v>3812</v>
      </c>
      <c r="F1148" s="138" t="s">
        <v>18964</v>
      </c>
      <c r="G1148" s="138" t="s">
        <v>18987</v>
      </c>
      <c r="H1148" s="138" t="s">
        <v>18979</v>
      </c>
      <c r="I1148" s="138" t="s">
        <v>3813</v>
      </c>
      <c r="J1148" s="138" t="s">
        <v>130</v>
      </c>
      <c r="K1148" s="138" t="s">
        <v>3810</v>
      </c>
      <c r="L1148" s="138" t="s">
        <v>18967</v>
      </c>
      <c r="M1148" s="138" t="s">
        <v>18968</v>
      </c>
      <c r="N1148" s="138" t="s">
        <v>54</v>
      </c>
      <c r="O1148" s="138" t="s">
        <v>67</v>
      </c>
      <c r="P1148" s="139" t="s">
        <v>18969</v>
      </c>
      <c r="Q1148">
        <v>0</v>
      </c>
    </row>
    <row r="1149" spans="1:17">
      <c r="A1149" s="155">
        <v>4312434</v>
      </c>
      <c r="B1149" s="138" t="s">
        <v>15901</v>
      </c>
      <c r="C1149" s="138" t="s">
        <v>15902</v>
      </c>
      <c r="D1149" s="138">
        <v>2023</v>
      </c>
      <c r="E1149" s="138" t="s">
        <v>3812</v>
      </c>
      <c r="F1149" s="138" t="s">
        <v>18964</v>
      </c>
      <c r="G1149" s="138" t="s">
        <v>18987</v>
      </c>
      <c r="H1149" s="138" t="s">
        <v>18981</v>
      </c>
      <c r="I1149" s="138" t="s">
        <v>18966</v>
      </c>
      <c r="J1149" s="138" t="s">
        <v>164</v>
      </c>
      <c r="K1149" s="138" t="s">
        <v>3810</v>
      </c>
      <c r="L1149" s="138" t="s">
        <v>18967</v>
      </c>
      <c r="M1149" s="138" t="s">
        <v>18968</v>
      </c>
      <c r="N1149" s="138" t="s">
        <v>109</v>
      </c>
      <c r="O1149" s="138" t="s">
        <v>67</v>
      </c>
      <c r="P1149" s="139" t="s">
        <v>18969</v>
      </c>
      <c r="Q1149">
        <v>1.5</v>
      </c>
    </row>
    <row r="1150" spans="1:17">
      <c r="A1150" s="155">
        <v>4312444</v>
      </c>
      <c r="B1150" s="138" t="s">
        <v>15904</v>
      </c>
      <c r="C1150" s="138" t="s">
        <v>15905</v>
      </c>
      <c r="D1150" s="138">
        <v>2023</v>
      </c>
      <c r="E1150" s="138" t="s">
        <v>3812</v>
      </c>
      <c r="F1150" s="138" t="s">
        <v>18964</v>
      </c>
      <c r="G1150" s="138" t="s">
        <v>18987</v>
      </c>
      <c r="H1150" s="138" t="s">
        <v>162</v>
      </c>
      <c r="I1150" s="138" t="s">
        <v>3863</v>
      </c>
      <c r="J1150" s="138" t="s">
        <v>632</v>
      </c>
      <c r="K1150" s="138" t="s">
        <v>3810</v>
      </c>
      <c r="L1150" s="138" t="s">
        <v>18967</v>
      </c>
      <c r="M1150" s="138" t="s">
        <v>18968</v>
      </c>
      <c r="N1150" s="138" t="s">
        <v>54</v>
      </c>
      <c r="O1150" s="138" t="s">
        <v>67</v>
      </c>
      <c r="P1150" s="139" t="s">
        <v>18969</v>
      </c>
      <c r="Q1150">
        <v>0</v>
      </c>
    </row>
    <row r="1151" spans="1:17">
      <c r="A1151" s="155">
        <v>4312445</v>
      </c>
      <c r="B1151" s="138" t="s">
        <v>6085</v>
      </c>
      <c r="C1151" s="138" t="s">
        <v>15907</v>
      </c>
      <c r="D1151" s="138">
        <v>2023</v>
      </c>
      <c r="E1151" s="138" t="s">
        <v>3812</v>
      </c>
      <c r="F1151" s="138" t="s">
        <v>18964</v>
      </c>
      <c r="G1151" s="138" t="s">
        <v>18987</v>
      </c>
      <c r="H1151" s="138" t="s">
        <v>57</v>
      </c>
      <c r="I1151" s="138" t="s">
        <v>3821</v>
      </c>
      <c r="J1151" s="138" t="s">
        <v>59</v>
      </c>
      <c r="K1151" s="138" t="s">
        <v>3810</v>
      </c>
      <c r="L1151" s="138" t="s">
        <v>18967</v>
      </c>
      <c r="M1151" s="138" t="s">
        <v>18968</v>
      </c>
      <c r="N1151" s="138" t="s">
        <v>109</v>
      </c>
      <c r="O1151" s="138" t="s">
        <v>67</v>
      </c>
      <c r="P1151" s="139" t="s">
        <v>18969</v>
      </c>
      <c r="Q1151">
        <v>3.5</v>
      </c>
    </row>
    <row r="1152" spans="1:17">
      <c r="A1152" s="155">
        <v>4312450</v>
      </c>
      <c r="B1152" s="138" t="s">
        <v>6086</v>
      </c>
      <c r="C1152" s="138" t="s">
        <v>15909</v>
      </c>
      <c r="D1152" s="138">
        <v>2023</v>
      </c>
      <c r="E1152" s="138" t="s">
        <v>3812</v>
      </c>
      <c r="F1152" s="138" t="s">
        <v>18964</v>
      </c>
      <c r="G1152" s="138" t="s">
        <v>18987</v>
      </c>
      <c r="H1152" s="138" t="s">
        <v>18981</v>
      </c>
      <c r="I1152" s="138" t="s">
        <v>18973</v>
      </c>
      <c r="J1152" s="138" t="s">
        <v>18974</v>
      </c>
      <c r="K1152" s="138" t="s">
        <v>3810</v>
      </c>
      <c r="L1152" s="138" t="s">
        <v>18967</v>
      </c>
      <c r="M1152" s="138" t="s">
        <v>18968</v>
      </c>
      <c r="N1152" s="138" t="s">
        <v>109</v>
      </c>
      <c r="O1152" s="138" t="s">
        <v>67</v>
      </c>
      <c r="P1152" s="139" t="s">
        <v>18969</v>
      </c>
      <c r="Q1152">
        <v>0</v>
      </c>
    </row>
    <row r="1153" spans="1:17">
      <c r="A1153" s="155">
        <v>4312451</v>
      </c>
      <c r="B1153" s="138" t="s">
        <v>6087</v>
      </c>
      <c r="C1153" s="138" t="s">
        <v>15911</v>
      </c>
      <c r="D1153" s="138">
        <v>2023</v>
      </c>
      <c r="E1153" s="138" t="s">
        <v>3812</v>
      </c>
      <c r="F1153" s="138" t="s">
        <v>18964</v>
      </c>
      <c r="G1153" s="138" t="s">
        <v>18987</v>
      </c>
      <c r="H1153" s="138" t="s">
        <v>162</v>
      </c>
      <c r="I1153" s="138" t="s">
        <v>18973</v>
      </c>
      <c r="J1153" s="138" t="s">
        <v>18974</v>
      </c>
      <c r="K1153" s="138" t="s">
        <v>3810</v>
      </c>
      <c r="L1153" s="138" t="s">
        <v>18967</v>
      </c>
      <c r="M1153" s="138" t="s">
        <v>18968</v>
      </c>
      <c r="N1153" s="138" t="s">
        <v>109</v>
      </c>
      <c r="O1153" s="138" t="s">
        <v>67</v>
      </c>
      <c r="P1153" s="139" t="s">
        <v>18969</v>
      </c>
      <c r="Q1153">
        <v>3.6669999999999998</v>
      </c>
    </row>
    <row r="1154" spans="1:17">
      <c r="A1154" s="155">
        <v>4312456</v>
      </c>
      <c r="B1154" s="138" t="s">
        <v>6088</v>
      </c>
      <c r="C1154" s="138" t="s">
        <v>15913</v>
      </c>
      <c r="D1154" s="138">
        <v>2023</v>
      </c>
      <c r="E1154" s="138" t="s">
        <v>3812</v>
      </c>
      <c r="F1154" s="138" t="s">
        <v>18964</v>
      </c>
      <c r="G1154" s="138" t="s">
        <v>18987</v>
      </c>
      <c r="H1154" s="138" t="s">
        <v>18981</v>
      </c>
      <c r="I1154" s="138" t="s">
        <v>18973</v>
      </c>
      <c r="J1154" s="138" t="s">
        <v>18974</v>
      </c>
      <c r="K1154" s="138" t="s">
        <v>3810</v>
      </c>
      <c r="L1154" s="138" t="s">
        <v>18967</v>
      </c>
      <c r="M1154" s="138" t="s">
        <v>18968</v>
      </c>
      <c r="N1154" s="138" t="s">
        <v>109</v>
      </c>
      <c r="O1154" s="138" t="s">
        <v>67</v>
      </c>
      <c r="P1154" s="139" t="s">
        <v>18969</v>
      </c>
      <c r="Q1154">
        <v>0</v>
      </c>
    </row>
    <row r="1155" spans="1:17">
      <c r="A1155" s="155">
        <v>4312458</v>
      </c>
      <c r="B1155" s="138" t="s">
        <v>6089</v>
      </c>
      <c r="C1155" s="138" t="s">
        <v>15915</v>
      </c>
      <c r="D1155" s="138">
        <v>2023</v>
      </c>
      <c r="E1155" s="138" t="s">
        <v>3812</v>
      </c>
      <c r="F1155" s="138" t="s">
        <v>18964</v>
      </c>
      <c r="G1155" s="138" t="s">
        <v>18987</v>
      </c>
      <c r="H1155" s="138" t="s">
        <v>162</v>
      </c>
      <c r="I1155" s="138" t="s">
        <v>18966</v>
      </c>
      <c r="J1155" s="138" t="s">
        <v>164</v>
      </c>
      <c r="K1155" s="138" t="s">
        <v>3810</v>
      </c>
      <c r="L1155" s="138" t="s">
        <v>18967</v>
      </c>
      <c r="M1155" s="138" t="s">
        <v>18968</v>
      </c>
      <c r="N1155" s="138" t="s">
        <v>109</v>
      </c>
      <c r="O1155" s="138" t="s">
        <v>67</v>
      </c>
      <c r="P1155" s="139" t="s">
        <v>18969</v>
      </c>
      <c r="Q1155">
        <v>3.7320000000000002</v>
      </c>
    </row>
    <row r="1156" spans="1:17">
      <c r="A1156" s="155">
        <v>4312459</v>
      </c>
      <c r="B1156" s="138" t="s">
        <v>6090</v>
      </c>
      <c r="C1156" s="138" t="s">
        <v>15917</v>
      </c>
      <c r="D1156" s="138">
        <v>2023</v>
      </c>
      <c r="E1156" s="138" t="s">
        <v>3812</v>
      </c>
      <c r="F1156" s="138" t="s">
        <v>18964</v>
      </c>
      <c r="G1156" s="138" t="s">
        <v>18987</v>
      </c>
      <c r="H1156" s="138" t="s">
        <v>18981</v>
      </c>
      <c r="I1156" s="138" t="s">
        <v>18973</v>
      </c>
      <c r="J1156" s="138" t="s">
        <v>18974</v>
      </c>
      <c r="K1156" s="138" t="s">
        <v>3810</v>
      </c>
      <c r="L1156" s="138" t="s">
        <v>18967</v>
      </c>
      <c r="M1156" s="138" t="s">
        <v>18968</v>
      </c>
      <c r="N1156" s="138" t="s">
        <v>109</v>
      </c>
      <c r="O1156" s="138" t="s">
        <v>232</v>
      </c>
      <c r="P1156" s="139" t="s">
        <v>18969</v>
      </c>
      <c r="Q1156">
        <v>0</v>
      </c>
    </row>
    <row r="1157" spans="1:17">
      <c r="A1157" s="155">
        <v>4312462</v>
      </c>
      <c r="B1157" s="138" t="s">
        <v>6091</v>
      </c>
      <c r="C1157" s="138" t="s">
        <v>15919</v>
      </c>
      <c r="D1157" s="138">
        <v>2023</v>
      </c>
      <c r="E1157" s="138" t="s">
        <v>3812</v>
      </c>
      <c r="F1157" s="138" t="s">
        <v>18964</v>
      </c>
      <c r="G1157" s="138" t="s">
        <v>18987</v>
      </c>
      <c r="H1157" s="138" t="s">
        <v>162</v>
      </c>
      <c r="I1157" s="138" t="s">
        <v>18973</v>
      </c>
      <c r="J1157" s="138" t="s">
        <v>18974</v>
      </c>
      <c r="K1157" s="138" t="s">
        <v>3810</v>
      </c>
      <c r="L1157" s="138" t="s">
        <v>18967</v>
      </c>
      <c r="M1157" s="138" t="s">
        <v>18968</v>
      </c>
      <c r="N1157" s="138" t="s">
        <v>109</v>
      </c>
      <c r="O1157" s="138" t="s">
        <v>67</v>
      </c>
      <c r="P1157" s="139" t="s">
        <v>18969</v>
      </c>
      <c r="Q1157">
        <v>2.1349999999999998</v>
      </c>
    </row>
    <row r="1158" spans="1:17">
      <c r="A1158" s="155">
        <v>4312464</v>
      </c>
      <c r="B1158" s="138" t="s">
        <v>6092</v>
      </c>
      <c r="C1158" s="138" t="s">
        <v>15921</v>
      </c>
      <c r="D1158" s="138">
        <v>2023</v>
      </c>
      <c r="E1158" s="138" t="s">
        <v>3812</v>
      </c>
      <c r="F1158" s="138" t="s">
        <v>18964</v>
      </c>
      <c r="G1158" s="138" t="s">
        <v>18987</v>
      </c>
      <c r="H1158" s="138" t="s">
        <v>242</v>
      </c>
      <c r="I1158" s="138" t="s">
        <v>3826</v>
      </c>
      <c r="J1158" s="138" t="s">
        <v>244</v>
      </c>
      <c r="K1158" s="138" t="s">
        <v>3810</v>
      </c>
      <c r="L1158" s="138" t="s">
        <v>18967</v>
      </c>
      <c r="M1158" s="138" t="s">
        <v>18968</v>
      </c>
      <c r="N1158" s="138" t="s">
        <v>109</v>
      </c>
      <c r="O1158" s="138" t="s">
        <v>67</v>
      </c>
      <c r="P1158" s="139" t="s">
        <v>18969</v>
      </c>
      <c r="Q1158">
        <v>0</v>
      </c>
    </row>
    <row r="1159" spans="1:17">
      <c r="A1159" s="155">
        <v>4312465</v>
      </c>
      <c r="B1159" s="138" t="s">
        <v>6093</v>
      </c>
      <c r="C1159" s="138" t="s">
        <v>15923</v>
      </c>
      <c r="D1159" s="138">
        <v>2023</v>
      </c>
      <c r="E1159" s="138" t="s">
        <v>3812</v>
      </c>
      <c r="F1159" s="138" t="s">
        <v>18964</v>
      </c>
      <c r="G1159" s="138" t="s">
        <v>18987</v>
      </c>
      <c r="H1159" s="138" t="s">
        <v>18980</v>
      </c>
      <c r="I1159" s="138" t="s">
        <v>3826</v>
      </c>
      <c r="J1159" s="138" t="s">
        <v>244</v>
      </c>
      <c r="K1159" s="138" t="s">
        <v>3810</v>
      </c>
      <c r="L1159" s="138" t="s">
        <v>18967</v>
      </c>
      <c r="M1159" s="138" t="s">
        <v>18968</v>
      </c>
      <c r="N1159" s="138" t="s">
        <v>109</v>
      </c>
      <c r="O1159" s="138" t="s">
        <v>232</v>
      </c>
      <c r="P1159" s="139" t="s">
        <v>18969</v>
      </c>
      <c r="Q1159">
        <v>2.0139999999999998</v>
      </c>
    </row>
    <row r="1160" spans="1:17">
      <c r="A1160" s="155">
        <v>4312466</v>
      </c>
      <c r="B1160" s="138" t="s">
        <v>6094</v>
      </c>
      <c r="C1160" s="138" t="s">
        <v>15925</v>
      </c>
      <c r="D1160" s="138">
        <v>2023</v>
      </c>
      <c r="E1160" s="138" t="s">
        <v>3812</v>
      </c>
      <c r="F1160" s="138" t="s">
        <v>18964</v>
      </c>
      <c r="G1160" s="138" t="s">
        <v>18987</v>
      </c>
      <c r="H1160" s="138" t="s">
        <v>162</v>
      </c>
      <c r="I1160" s="138" t="s">
        <v>18973</v>
      </c>
      <c r="J1160" s="138" t="s">
        <v>18974</v>
      </c>
      <c r="K1160" s="138" t="s">
        <v>3810</v>
      </c>
      <c r="L1160" s="138" t="s">
        <v>18967</v>
      </c>
      <c r="M1160" s="138" t="s">
        <v>18968</v>
      </c>
      <c r="N1160" s="138" t="s">
        <v>54</v>
      </c>
      <c r="O1160" s="138" t="s">
        <v>67</v>
      </c>
      <c r="P1160" s="139" t="s">
        <v>18969</v>
      </c>
      <c r="Q1160">
        <v>1.9</v>
      </c>
    </row>
    <row r="1161" spans="1:17">
      <c r="A1161" s="155">
        <v>4312470</v>
      </c>
      <c r="B1161" s="138" t="s">
        <v>6095</v>
      </c>
      <c r="C1161" s="138" t="s">
        <v>15930</v>
      </c>
      <c r="D1161" s="138">
        <v>2023</v>
      </c>
      <c r="E1161" s="138" t="s">
        <v>3812</v>
      </c>
      <c r="F1161" s="138" t="s">
        <v>18964</v>
      </c>
      <c r="G1161" s="138" t="s">
        <v>18987</v>
      </c>
      <c r="H1161" s="138" t="s">
        <v>18981</v>
      </c>
      <c r="I1161" s="138" t="s">
        <v>18973</v>
      </c>
      <c r="J1161" s="138" t="s">
        <v>18974</v>
      </c>
      <c r="K1161" s="138" t="s">
        <v>3810</v>
      </c>
      <c r="L1161" s="138" t="s">
        <v>18967</v>
      </c>
      <c r="M1161" s="138" t="s">
        <v>18968</v>
      </c>
      <c r="N1161" s="138" t="s">
        <v>109</v>
      </c>
      <c r="O1161" s="138" t="s">
        <v>67</v>
      </c>
      <c r="P1161" s="139" t="s">
        <v>18969</v>
      </c>
      <c r="Q1161">
        <v>0</v>
      </c>
    </row>
    <row r="1162" spans="1:17">
      <c r="A1162" s="155">
        <v>4312471</v>
      </c>
      <c r="B1162" s="138" t="s">
        <v>6096</v>
      </c>
      <c r="C1162" s="138" t="s">
        <v>15932</v>
      </c>
      <c r="D1162" s="138">
        <v>2023</v>
      </c>
      <c r="E1162" s="138" t="s">
        <v>3812</v>
      </c>
      <c r="F1162" s="138" t="s">
        <v>18964</v>
      </c>
      <c r="G1162" s="138" t="s">
        <v>18987</v>
      </c>
      <c r="H1162" s="138" t="s">
        <v>162</v>
      </c>
      <c r="I1162" s="138" t="s">
        <v>18973</v>
      </c>
      <c r="J1162" s="138" t="s">
        <v>18974</v>
      </c>
      <c r="K1162" s="138" t="s">
        <v>3810</v>
      </c>
      <c r="L1162" s="138" t="s">
        <v>18967</v>
      </c>
      <c r="M1162" s="138" t="s">
        <v>18968</v>
      </c>
      <c r="N1162" s="138" t="s">
        <v>109</v>
      </c>
      <c r="O1162" s="138" t="s">
        <v>67</v>
      </c>
      <c r="P1162" s="139" t="s">
        <v>18969</v>
      </c>
      <c r="Q1162">
        <v>2.875</v>
      </c>
    </row>
    <row r="1163" spans="1:17">
      <c r="A1163" s="155">
        <v>4312479</v>
      </c>
      <c r="B1163" s="138" t="s">
        <v>6097</v>
      </c>
      <c r="C1163" s="138" t="s">
        <v>15934</v>
      </c>
      <c r="D1163" s="138">
        <v>2023</v>
      </c>
      <c r="E1163" s="138" t="s">
        <v>3812</v>
      </c>
      <c r="F1163" s="138" t="s">
        <v>18964</v>
      </c>
      <c r="G1163" s="138" t="s">
        <v>18987</v>
      </c>
      <c r="H1163" s="138" t="s">
        <v>162</v>
      </c>
      <c r="I1163" s="138" t="s">
        <v>18966</v>
      </c>
      <c r="J1163" s="138" t="s">
        <v>164</v>
      </c>
      <c r="K1163" s="138" t="s">
        <v>3810</v>
      </c>
      <c r="L1163" s="138" t="s">
        <v>18967</v>
      </c>
      <c r="M1163" s="138" t="s">
        <v>18968</v>
      </c>
      <c r="N1163" s="138" t="s">
        <v>54</v>
      </c>
      <c r="O1163" s="138" t="s">
        <v>67</v>
      </c>
      <c r="P1163" s="139" t="s">
        <v>18969</v>
      </c>
      <c r="Q1163">
        <v>3.0190000000000001</v>
      </c>
    </row>
    <row r="1164" spans="1:17">
      <c r="A1164" s="155">
        <v>4312480</v>
      </c>
      <c r="B1164" s="138" t="s">
        <v>6098</v>
      </c>
      <c r="C1164" s="138" t="s">
        <v>15936</v>
      </c>
      <c r="D1164" s="138">
        <v>2023</v>
      </c>
      <c r="E1164" s="138" t="s">
        <v>3812</v>
      </c>
      <c r="F1164" s="138" t="s">
        <v>18964</v>
      </c>
      <c r="G1164" s="138" t="s">
        <v>18987</v>
      </c>
      <c r="H1164" s="138" t="s">
        <v>162</v>
      </c>
      <c r="I1164" s="138" t="s">
        <v>18966</v>
      </c>
      <c r="J1164" s="138" t="s">
        <v>164</v>
      </c>
      <c r="K1164" s="138" t="s">
        <v>3810</v>
      </c>
      <c r="L1164" s="138" t="s">
        <v>18967</v>
      </c>
      <c r="M1164" s="138" t="s">
        <v>18968</v>
      </c>
      <c r="N1164" s="138" t="s">
        <v>109</v>
      </c>
      <c r="O1164" s="138" t="s">
        <v>67</v>
      </c>
      <c r="P1164" s="139" t="s">
        <v>18969</v>
      </c>
      <c r="Q1164">
        <v>2.6</v>
      </c>
    </row>
    <row r="1165" spans="1:17">
      <c r="A1165" s="155">
        <v>4312481</v>
      </c>
      <c r="B1165" s="138" t="s">
        <v>15938</v>
      </c>
      <c r="C1165" s="138" t="s">
        <v>15939</v>
      </c>
      <c r="D1165" s="138">
        <v>2023</v>
      </c>
      <c r="E1165" s="138" t="s">
        <v>3812</v>
      </c>
      <c r="F1165" s="138" t="s">
        <v>18964</v>
      </c>
      <c r="G1165" s="138" t="s">
        <v>18987</v>
      </c>
      <c r="H1165" s="138" t="s">
        <v>162</v>
      </c>
      <c r="I1165" s="138" t="s">
        <v>18973</v>
      </c>
      <c r="J1165" s="138" t="s">
        <v>18974</v>
      </c>
      <c r="K1165" s="138" t="s">
        <v>3810</v>
      </c>
      <c r="L1165" s="138" t="s">
        <v>18967</v>
      </c>
      <c r="M1165" s="138" t="s">
        <v>18968</v>
      </c>
      <c r="N1165" s="138" t="s">
        <v>54</v>
      </c>
      <c r="O1165" s="138" t="s">
        <v>67</v>
      </c>
      <c r="P1165" s="139" t="s">
        <v>18969</v>
      </c>
      <c r="Q1165">
        <v>0</v>
      </c>
    </row>
    <row r="1166" spans="1:17">
      <c r="A1166" s="155">
        <v>4312482</v>
      </c>
      <c r="B1166" s="138" t="s">
        <v>6099</v>
      </c>
      <c r="C1166" s="138" t="s">
        <v>15941</v>
      </c>
      <c r="D1166" s="138">
        <v>2023</v>
      </c>
      <c r="E1166" s="138" t="s">
        <v>3812</v>
      </c>
      <c r="F1166" s="138" t="s">
        <v>18964</v>
      </c>
      <c r="G1166" s="138" t="s">
        <v>18987</v>
      </c>
      <c r="H1166" s="138" t="s">
        <v>57</v>
      </c>
      <c r="I1166" s="138" t="s">
        <v>3821</v>
      </c>
      <c r="J1166" s="138" t="s">
        <v>59</v>
      </c>
      <c r="K1166" s="138" t="s">
        <v>3810</v>
      </c>
      <c r="L1166" s="138" t="s">
        <v>18967</v>
      </c>
      <c r="M1166" s="138" t="s">
        <v>18968</v>
      </c>
      <c r="N1166" s="138" t="s">
        <v>109</v>
      </c>
      <c r="O1166" s="138" t="s">
        <v>67</v>
      </c>
      <c r="P1166" s="139" t="s">
        <v>18969</v>
      </c>
      <c r="Q1166">
        <v>3.7919999999999998</v>
      </c>
    </row>
    <row r="1167" spans="1:17">
      <c r="A1167" s="155">
        <v>4312487</v>
      </c>
      <c r="B1167" s="138" t="s">
        <v>6100</v>
      </c>
      <c r="C1167" s="138" t="s">
        <v>15943</v>
      </c>
      <c r="D1167" s="138">
        <v>2023</v>
      </c>
      <c r="E1167" s="138" t="s">
        <v>3812</v>
      </c>
      <c r="F1167" s="138" t="s">
        <v>18964</v>
      </c>
      <c r="G1167" s="138" t="s">
        <v>18987</v>
      </c>
      <c r="H1167" s="138" t="s">
        <v>18980</v>
      </c>
      <c r="I1167" s="138" t="s">
        <v>3826</v>
      </c>
      <c r="J1167" s="138" t="s">
        <v>244</v>
      </c>
      <c r="K1167" s="138" t="s">
        <v>3810</v>
      </c>
      <c r="L1167" s="138" t="s">
        <v>18967</v>
      </c>
      <c r="M1167" s="138" t="s">
        <v>18968</v>
      </c>
      <c r="N1167" s="138" t="s">
        <v>109</v>
      </c>
      <c r="O1167" s="138" t="s">
        <v>67</v>
      </c>
      <c r="P1167" s="139" t="s">
        <v>18969</v>
      </c>
      <c r="Q1167">
        <v>2.161</v>
      </c>
    </row>
    <row r="1168" spans="1:17">
      <c r="A1168" s="155">
        <v>4312488</v>
      </c>
      <c r="B1168" s="138" t="s">
        <v>6101</v>
      </c>
      <c r="C1168" s="138" t="s">
        <v>15945</v>
      </c>
      <c r="D1168" s="138">
        <v>2023</v>
      </c>
      <c r="E1168" s="138" t="s">
        <v>3812</v>
      </c>
      <c r="F1168" s="138" t="s">
        <v>18964</v>
      </c>
      <c r="G1168" s="138" t="s">
        <v>18987</v>
      </c>
      <c r="H1168" s="138" t="s">
        <v>18981</v>
      </c>
      <c r="I1168" s="138" t="s">
        <v>18973</v>
      </c>
      <c r="J1168" s="138" t="s">
        <v>18974</v>
      </c>
      <c r="K1168" s="138" t="s">
        <v>3810</v>
      </c>
      <c r="L1168" s="138" t="s">
        <v>18967</v>
      </c>
      <c r="M1168" s="138" t="s">
        <v>18968</v>
      </c>
      <c r="N1168" s="138" t="s">
        <v>109</v>
      </c>
      <c r="O1168" s="138" t="s">
        <v>67</v>
      </c>
      <c r="P1168" s="139" t="s">
        <v>18969</v>
      </c>
      <c r="Q1168">
        <v>0</v>
      </c>
    </row>
    <row r="1169" spans="1:17">
      <c r="A1169" s="155">
        <v>4312490</v>
      </c>
      <c r="B1169" s="138" t="s">
        <v>15947</v>
      </c>
      <c r="C1169" s="138" t="s">
        <v>15948</v>
      </c>
      <c r="D1169" s="138">
        <v>2023</v>
      </c>
      <c r="E1169" s="138" t="s">
        <v>3812</v>
      </c>
      <c r="F1169" s="138" t="s">
        <v>18964</v>
      </c>
      <c r="G1169" s="138" t="s">
        <v>18987</v>
      </c>
      <c r="H1169" s="138" t="s">
        <v>18979</v>
      </c>
      <c r="I1169" s="138" t="s">
        <v>3821</v>
      </c>
      <c r="J1169" s="138" t="s">
        <v>59</v>
      </c>
      <c r="K1169" s="138" t="s">
        <v>3810</v>
      </c>
      <c r="L1169" s="138" t="s">
        <v>18967</v>
      </c>
      <c r="M1169" s="138" t="s">
        <v>18968</v>
      </c>
      <c r="N1169" s="138" t="s">
        <v>109</v>
      </c>
      <c r="O1169" s="138" t="s">
        <v>67</v>
      </c>
      <c r="P1169" s="139" t="s">
        <v>18969</v>
      </c>
      <c r="Q1169">
        <v>2.9169999999999998</v>
      </c>
    </row>
    <row r="1170" spans="1:17">
      <c r="A1170" s="155">
        <v>4312492</v>
      </c>
      <c r="B1170" s="138" t="s">
        <v>15950</v>
      </c>
      <c r="C1170" s="138" t="s">
        <v>15951</v>
      </c>
      <c r="D1170" s="138"/>
      <c r="E1170" s="138" t="s">
        <v>3812</v>
      </c>
      <c r="F1170" s="138" t="s">
        <v>18964</v>
      </c>
      <c r="G1170" s="138" t="s">
        <v>18987</v>
      </c>
      <c r="H1170" s="138" t="s">
        <v>57</v>
      </c>
      <c r="I1170" s="138" t="s">
        <v>3813</v>
      </c>
      <c r="J1170" s="138" t="s">
        <v>130</v>
      </c>
      <c r="K1170" s="138" t="s">
        <v>3810</v>
      </c>
      <c r="L1170" s="138" t="s">
        <v>18967</v>
      </c>
      <c r="M1170" s="138" t="s">
        <v>18968</v>
      </c>
      <c r="N1170" s="138" t="s">
        <v>54</v>
      </c>
      <c r="O1170" s="138" t="s">
        <v>67</v>
      </c>
      <c r="P1170" s="139" t="s">
        <v>18969</v>
      </c>
      <c r="Q1170">
        <v>2.3330000000000002</v>
      </c>
    </row>
    <row r="1171" spans="1:17">
      <c r="A1171" s="155">
        <v>4312494</v>
      </c>
      <c r="B1171" s="138" t="s">
        <v>15953</v>
      </c>
      <c r="C1171" s="138" t="s">
        <v>15954</v>
      </c>
      <c r="D1171" s="138">
        <v>2023</v>
      </c>
      <c r="E1171" s="138" t="s">
        <v>3812</v>
      </c>
      <c r="F1171" s="138" t="s">
        <v>18964</v>
      </c>
      <c r="G1171" s="138" t="s">
        <v>18987</v>
      </c>
      <c r="H1171" s="138" t="s">
        <v>18981</v>
      </c>
      <c r="I1171" s="138" t="s">
        <v>18973</v>
      </c>
      <c r="J1171" s="138" t="s">
        <v>18974</v>
      </c>
      <c r="K1171" s="138" t="s">
        <v>3810</v>
      </c>
      <c r="L1171" s="138" t="s">
        <v>18967</v>
      </c>
      <c r="M1171" s="138" t="s">
        <v>18968</v>
      </c>
      <c r="N1171" s="138" t="s">
        <v>109</v>
      </c>
      <c r="O1171" s="138" t="s">
        <v>3787</v>
      </c>
      <c r="P1171" s="139" t="s">
        <v>18969</v>
      </c>
      <c r="Q1171">
        <v>2.2999999999999998</v>
      </c>
    </row>
    <row r="1172" spans="1:17">
      <c r="A1172" s="155">
        <v>4312496</v>
      </c>
      <c r="B1172" s="138" t="s">
        <v>6102</v>
      </c>
      <c r="C1172" s="138" t="s">
        <v>15956</v>
      </c>
      <c r="D1172" s="138">
        <v>2023</v>
      </c>
      <c r="E1172" s="138" t="s">
        <v>3812</v>
      </c>
      <c r="F1172" s="138" t="s">
        <v>18964</v>
      </c>
      <c r="G1172" s="138" t="s">
        <v>18987</v>
      </c>
      <c r="H1172" s="138" t="s">
        <v>162</v>
      </c>
      <c r="I1172" s="138" t="s">
        <v>18973</v>
      </c>
      <c r="J1172" s="138" t="s">
        <v>18974</v>
      </c>
      <c r="K1172" s="138" t="s">
        <v>3810</v>
      </c>
      <c r="L1172" s="138" t="s">
        <v>18967</v>
      </c>
      <c r="M1172" s="138" t="s">
        <v>18968</v>
      </c>
      <c r="N1172" s="138" t="s">
        <v>54</v>
      </c>
      <c r="O1172" s="138" t="s">
        <v>67</v>
      </c>
      <c r="P1172" s="139" t="s">
        <v>18969</v>
      </c>
      <c r="Q1172">
        <v>0</v>
      </c>
    </row>
    <row r="1173" spans="1:17">
      <c r="A1173" s="155">
        <v>4312497</v>
      </c>
      <c r="B1173" s="138" t="s">
        <v>6103</v>
      </c>
      <c r="C1173" s="138" t="s">
        <v>15958</v>
      </c>
      <c r="D1173" s="138">
        <v>2023</v>
      </c>
      <c r="E1173" s="138" t="s">
        <v>3812</v>
      </c>
      <c r="F1173" s="138" t="s">
        <v>18964</v>
      </c>
      <c r="G1173" s="138" t="s">
        <v>18987</v>
      </c>
      <c r="H1173" s="138" t="s">
        <v>162</v>
      </c>
      <c r="I1173" s="138" t="s">
        <v>18973</v>
      </c>
      <c r="J1173" s="138" t="s">
        <v>18974</v>
      </c>
      <c r="K1173" s="138" t="s">
        <v>3810</v>
      </c>
      <c r="L1173" s="138" t="s">
        <v>18967</v>
      </c>
      <c r="M1173" s="138" t="s">
        <v>18968</v>
      </c>
      <c r="N1173" s="138" t="s">
        <v>109</v>
      </c>
      <c r="O1173" s="138" t="s">
        <v>3781</v>
      </c>
      <c r="P1173" s="139" t="s">
        <v>18969</v>
      </c>
      <c r="Q1173">
        <v>2.3679999999999999</v>
      </c>
    </row>
    <row r="1174" spans="1:17">
      <c r="A1174" s="155">
        <v>4312498</v>
      </c>
      <c r="B1174" s="138" t="s">
        <v>6104</v>
      </c>
      <c r="C1174" s="138" t="s">
        <v>15960</v>
      </c>
      <c r="D1174" s="138">
        <v>2023</v>
      </c>
      <c r="E1174" s="138" t="s">
        <v>3812</v>
      </c>
      <c r="F1174" s="138" t="s">
        <v>18964</v>
      </c>
      <c r="G1174" s="138" t="s">
        <v>18987</v>
      </c>
      <c r="H1174" s="138" t="s">
        <v>18981</v>
      </c>
      <c r="I1174" s="138" t="s">
        <v>18973</v>
      </c>
      <c r="J1174" s="138" t="s">
        <v>18974</v>
      </c>
      <c r="K1174" s="138" t="s">
        <v>3810</v>
      </c>
      <c r="L1174" s="138" t="s">
        <v>18967</v>
      </c>
      <c r="M1174" s="138" t="s">
        <v>18968</v>
      </c>
      <c r="N1174" s="138" t="s">
        <v>109</v>
      </c>
      <c r="O1174" s="138" t="s">
        <v>67</v>
      </c>
      <c r="P1174" s="139" t="s">
        <v>18969</v>
      </c>
      <c r="Q1174">
        <v>2.6579999999999999</v>
      </c>
    </row>
    <row r="1175" spans="1:17">
      <c r="A1175" s="155">
        <v>4312500</v>
      </c>
      <c r="B1175" s="138" t="s">
        <v>6105</v>
      </c>
      <c r="C1175" s="138" t="s">
        <v>15962</v>
      </c>
      <c r="D1175" s="138">
        <v>2023</v>
      </c>
      <c r="E1175" s="138" t="s">
        <v>3812</v>
      </c>
      <c r="F1175" s="138" t="s">
        <v>18964</v>
      </c>
      <c r="G1175" s="138" t="s">
        <v>18987</v>
      </c>
      <c r="H1175" s="138" t="s">
        <v>162</v>
      </c>
      <c r="I1175" s="138" t="s">
        <v>18973</v>
      </c>
      <c r="J1175" s="138" t="s">
        <v>18974</v>
      </c>
      <c r="K1175" s="138" t="s">
        <v>3810</v>
      </c>
      <c r="L1175" s="138" t="s">
        <v>18967</v>
      </c>
      <c r="M1175" s="138" t="s">
        <v>18968</v>
      </c>
      <c r="N1175" s="138" t="s">
        <v>109</v>
      </c>
      <c r="O1175" s="138" t="s">
        <v>67</v>
      </c>
      <c r="P1175" s="139" t="s">
        <v>18969</v>
      </c>
      <c r="Q1175">
        <v>1.8640000000000001</v>
      </c>
    </row>
    <row r="1176" spans="1:17">
      <c r="A1176" s="155">
        <v>4312501</v>
      </c>
      <c r="B1176" s="138" t="s">
        <v>6106</v>
      </c>
      <c r="C1176" s="138" t="s">
        <v>15964</v>
      </c>
      <c r="D1176" s="138">
        <v>2023</v>
      </c>
      <c r="E1176" s="138" t="s">
        <v>3812</v>
      </c>
      <c r="F1176" s="138" t="s">
        <v>18964</v>
      </c>
      <c r="G1176" s="138" t="s">
        <v>18987</v>
      </c>
      <c r="H1176" s="138" t="s">
        <v>162</v>
      </c>
      <c r="I1176" s="138" t="s">
        <v>18973</v>
      </c>
      <c r="J1176" s="138" t="s">
        <v>18974</v>
      </c>
      <c r="K1176" s="138" t="s">
        <v>3810</v>
      </c>
      <c r="L1176" s="138" t="s">
        <v>18967</v>
      </c>
      <c r="M1176" s="138" t="s">
        <v>18968</v>
      </c>
      <c r="N1176" s="138" t="s">
        <v>54</v>
      </c>
      <c r="O1176" s="138" t="s">
        <v>290</v>
      </c>
      <c r="P1176" s="139" t="s">
        <v>18969</v>
      </c>
      <c r="Q1176">
        <v>2.286</v>
      </c>
    </row>
    <row r="1177" spans="1:17">
      <c r="A1177" s="155">
        <v>4312503</v>
      </c>
      <c r="B1177" s="138" t="s">
        <v>6107</v>
      </c>
      <c r="C1177" s="138" t="s">
        <v>15966</v>
      </c>
      <c r="D1177" s="138">
        <v>2023</v>
      </c>
      <c r="E1177" s="138" t="s">
        <v>3812</v>
      </c>
      <c r="F1177" s="138" t="s">
        <v>18964</v>
      </c>
      <c r="G1177" s="138" t="s">
        <v>18987</v>
      </c>
      <c r="H1177" s="138" t="s">
        <v>18981</v>
      </c>
      <c r="I1177" s="138" t="s">
        <v>18966</v>
      </c>
      <c r="J1177" s="138" t="s">
        <v>164</v>
      </c>
      <c r="K1177" s="138" t="s">
        <v>3810</v>
      </c>
      <c r="L1177" s="138" t="s">
        <v>18967</v>
      </c>
      <c r="M1177" s="138" t="s">
        <v>18968</v>
      </c>
      <c r="N1177" s="138" t="s">
        <v>109</v>
      </c>
      <c r="O1177" s="138" t="s">
        <v>67</v>
      </c>
      <c r="P1177" s="139" t="s">
        <v>18969</v>
      </c>
      <c r="Q1177">
        <v>0</v>
      </c>
    </row>
    <row r="1178" spans="1:17">
      <c r="A1178" s="155">
        <v>4312504</v>
      </c>
      <c r="B1178" s="138" t="s">
        <v>6108</v>
      </c>
      <c r="C1178" s="138" t="s">
        <v>15968</v>
      </c>
      <c r="D1178" s="138">
        <v>2023</v>
      </c>
      <c r="E1178" s="138" t="s">
        <v>3812</v>
      </c>
      <c r="F1178" s="138" t="s">
        <v>18964</v>
      </c>
      <c r="G1178" s="138" t="s">
        <v>18987</v>
      </c>
      <c r="H1178" s="138" t="s">
        <v>57</v>
      </c>
      <c r="I1178" s="138" t="s">
        <v>3833</v>
      </c>
      <c r="J1178" s="138" t="s">
        <v>407</v>
      </c>
      <c r="K1178" s="138" t="s">
        <v>3810</v>
      </c>
      <c r="L1178" s="138" t="s">
        <v>18967</v>
      </c>
      <c r="M1178" s="138" t="s">
        <v>18968</v>
      </c>
      <c r="N1178" s="138" t="s">
        <v>109</v>
      </c>
      <c r="O1178" s="138" t="s">
        <v>67</v>
      </c>
      <c r="P1178" s="139" t="s">
        <v>18969</v>
      </c>
      <c r="Q1178">
        <v>4</v>
      </c>
    </row>
    <row r="1179" spans="1:17">
      <c r="A1179" s="155">
        <v>4312505</v>
      </c>
      <c r="B1179" s="138" t="s">
        <v>6109</v>
      </c>
      <c r="C1179" s="138" t="s">
        <v>15970</v>
      </c>
      <c r="D1179" s="138">
        <v>2023</v>
      </c>
      <c r="E1179" s="138" t="s">
        <v>3812</v>
      </c>
      <c r="F1179" s="138" t="s">
        <v>18964</v>
      </c>
      <c r="G1179" s="138" t="s">
        <v>18987</v>
      </c>
      <c r="H1179" s="138" t="s">
        <v>162</v>
      </c>
      <c r="I1179" s="138" t="s">
        <v>18973</v>
      </c>
      <c r="J1179" s="138" t="s">
        <v>18974</v>
      </c>
      <c r="K1179" s="138" t="s">
        <v>3810</v>
      </c>
      <c r="L1179" s="138" t="s">
        <v>18967</v>
      </c>
      <c r="M1179" s="138" t="s">
        <v>18968</v>
      </c>
      <c r="N1179" s="138" t="s">
        <v>54</v>
      </c>
      <c r="O1179" s="138" t="s">
        <v>67</v>
      </c>
      <c r="P1179" s="139" t="s">
        <v>18969</v>
      </c>
      <c r="Q1179">
        <v>3.125</v>
      </c>
    </row>
    <row r="1180" spans="1:17">
      <c r="A1180" s="155">
        <v>4312509</v>
      </c>
      <c r="B1180" s="138" t="s">
        <v>6110</v>
      </c>
      <c r="C1180" s="138" t="s">
        <v>15972</v>
      </c>
      <c r="D1180" s="138">
        <v>2023</v>
      </c>
      <c r="E1180" s="138" t="s">
        <v>3812</v>
      </c>
      <c r="F1180" s="138" t="s">
        <v>18964</v>
      </c>
      <c r="G1180" s="138" t="s">
        <v>18987</v>
      </c>
      <c r="H1180" s="138" t="s">
        <v>242</v>
      </c>
      <c r="I1180" s="138" t="s">
        <v>3826</v>
      </c>
      <c r="J1180" s="138" t="s">
        <v>244</v>
      </c>
      <c r="K1180" s="138" t="s">
        <v>3810</v>
      </c>
      <c r="L1180" s="138" t="s">
        <v>18967</v>
      </c>
      <c r="M1180" s="138" t="s">
        <v>18968</v>
      </c>
      <c r="N1180" s="138" t="s">
        <v>109</v>
      </c>
      <c r="O1180" s="138" t="s">
        <v>67</v>
      </c>
      <c r="P1180" s="139" t="s">
        <v>18969</v>
      </c>
      <c r="Q1180">
        <v>3.286</v>
      </c>
    </row>
    <row r="1181" spans="1:17">
      <c r="A1181" s="155">
        <v>4312514</v>
      </c>
      <c r="B1181" s="138" t="s">
        <v>6111</v>
      </c>
      <c r="C1181" s="138" t="s">
        <v>15974</v>
      </c>
      <c r="D1181" s="138">
        <v>2023</v>
      </c>
      <c r="E1181" s="138" t="s">
        <v>3812</v>
      </c>
      <c r="F1181" s="138" t="s">
        <v>18964</v>
      </c>
      <c r="G1181" s="138" t="s">
        <v>18987</v>
      </c>
      <c r="H1181" s="138" t="s">
        <v>18980</v>
      </c>
      <c r="I1181" s="138" t="s">
        <v>3826</v>
      </c>
      <c r="J1181" s="138" t="s">
        <v>244</v>
      </c>
      <c r="K1181" s="138" t="s">
        <v>3810</v>
      </c>
      <c r="L1181" s="138" t="s">
        <v>18967</v>
      </c>
      <c r="M1181" s="138" t="s">
        <v>18968</v>
      </c>
      <c r="N1181" s="138" t="s">
        <v>109</v>
      </c>
      <c r="O1181" s="138" t="s">
        <v>67</v>
      </c>
      <c r="P1181" s="139" t="s">
        <v>18969</v>
      </c>
      <c r="Q1181">
        <v>0</v>
      </c>
    </row>
    <row r="1182" spans="1:17">
      <c r="A1182" s="155">
        <v>4312516</v>
      </c>
      <c r="B1182" s="138" t="s">
        <v>6112</v>
      </c>
      <c r="C1182" s="138" t="s">
        <v>15976</v>
      </c>
      <c r="D1182" s="138">
        <v>2023</v>
      </c>
      <c r="E1182" s="138" t="s">
        <v>3812</v>
      </c>
      <c r="F1182" s="138" t="s">
        <v>18964</v>
      </c>
      <c r="G1182" s="138" t="s">
        <v>18987</v>
      </c>
      <c r="H1182" s="138" t="s">
        <v>18981</v>
      </c>
      <c r="I1182" s="138" t="s">
        <v>18973</v>
      </c>
      <c r="J1182" s="138" t="s">
        <v>18974</v>
      </c>
      <c r="K1182" s="138" t="s">
        <v>3810</v>
      </c>
      <c r="L1182" s="138" t="s">
        <v>18967</v>
      </c>
      <c r="M1182" s="138" t="s">
        <v>18968</v>
      </c>
      <c r="N1182" s="138" t="s">
        <v>54</v>
      </c>
      <c r="O1182" s="138" t="s">
        <v>67</v>
      </c>
      <c r="P1182" s="139" t="s">
        <v>18969</v>
      </c>
      <c r="Q1182">
        <v>1.25</v>
      </c>
    </row>
    <row r="1183" spans="1:17">
      <c r="A1183" s="155">
        <v>4312522</v>
      </c>
      <c r="B1183" s="138" t="s">
        <v>6113</v>
      </c>
      <c r="C1183" s="138" t="s">
        <v>15978</v>
      </c>
      <c r="D1183" s="138">
        <v>2023</v>
      </c>
      <c r="E1183" s="138" t="s">
        <v>3812</v>
      </c>
      <c r="F1183" s="138" t="s">
        <v>18964</v>
      </c>
      <c r="G1183" s="138" t="s">
        <v>18987</v>
      </c>
      <c r="H1183" s="138" t="s">
        <v>162</v>
      </c>
      <c r="I1183" s="138" t="s">
        <v>18966</v>
      </c>
      <c r="J1183" s="138" t="s">
        <v>164</v>
      </c>
      <c r="K1183" s="138" t="s">
        <v>3810</v>
      </c>
      <c r="L1183" s="138" t="s">
        <v>18967</v>
      </c>
      <c r="M1183" s="138" t="s">
        <v>18968</v>
      </c>
      <c r="N1183" s="138" t="s">
        <v>54</v>
      </c>
      <c r="O1183" s="138" t="s">
        <v>67</v>
      </c>
      <c r="P1183" s="139" t="s">
        <v>18969</v>
      </c>
      <c r="Q1183">
        <v>3.05</v>
      </c>
    </row>
    <row r="1184" spans="1:17">
      <c r="A1184" s="155">
        <v>4312523</v>
      </c>
      <c r="B1184" s="138" t="s">
        <v>6114</v>
      </c>
      <c r="C1184" s="138" t="s">
        <v>15980</v>
      </c>
      <c r="D1184" s="138">
        <v>2023</v>
      </c>
      <c r="E1184" s="138" t="s">
        <v>3812</v>
      </c>
      <c r="F1184" s="138" t="s">
        <v>18964</v>
      </c>
      <c r="G1184" s="138" t="s">
        <v>18987</v>
      </c>
      <c r="H1184" s="138" t="s">
        <v>18980</v>
      </c>
      <c r="I1184" s="138" t="s">
        <v>3826</v>
      </c>
      <c r="J1184" s="138" t="s">
        <v>244</v>
      </c>
      <c r="K1184" s="138" t="s">
        <v>3810</v>
      </c>
      <c r="L1184" s="138" t="s">
        <v>18967</v>
      </c>
      <c r="M1184" s="138" t="s">
        <v>18968</v>
      </c>
      <c r="N1184" s="138" t="s">
        <v>109</v>
      </c>
      <c r="O1184" s="138" t="s">
        <v>67</v>
      </c>
      <c r="P1184" s="139" t="s">
        <v>18969</v>
      </c>
      <c r="Q1184">
        <v>1.105</v>
      </c>
    </row>
    <row r="1185" spans="1:17">
      <c r="A1185" s="155">
        <v>4312525</v>
      </c>
      <c r="B1185" s="138" t="s">
        <v>6115</v>
      </c>
      <c r="C1185" s="138" t="s">
        <v>15982</v>
      </c>
      <c r="D1185" s="138">
        <v>2023</v>
      </c>
      <c r="E1185" s="138" t="s">
        <v>3812</v>
      </c>
      <c r="F1185" s="138" t="s">
        <v>18964</v>
      </c>
      <c r="G1185" s="138" t="s">
        <v>18987</v>
      </c>
      <c r="H1185" s="138" t="s">
        <v>162</v>
      </c>
      <c r="I1185" s="138" t="s">
        <v>18966</v>
      </c>
      <c r="J1185" s="138" t="s">
        <v>164</v>
      </c>
      <c r="K1185" s="138" t="s">
        <v>3810</v>
      </c>
      <c r="L1185" s="138" t="s">
        <v>18967</v>
      </c>
      <c r="M1185" s="138" t="s">
        <v>18968</v>
      </c>
      <c r="N1185" s="138" t="s">
        <v>54</v>
      </c>
      <c r="O1185" s="138" t="s">
        <v>67</v>
      </c>
      <c r="P1185" s="139" t="s">
        <v>18969</v>
      </c>
      <c r="Q1185">
        <v>2.6749999999999998</v>
      </c>
    </row>
    <row r="1186" spans="1:17">
      <c r="A1186" s="155">
        <v>4312526</v>
      </c>
      <c r="B1186" s="138" t="s">
        <v>6116</v>
      </c>
      <c r="C1186" s="138" t="s">
        <v>15984</v>
      </c>
      <c r="D1186" s="138">
        <v>2023</v>
      </c>
      <c r="E1186" s="138" t="s">
        <v>3812</v>
      </c>
      <c r="F1186" s="138" t="s">
        <v>18964</v>
      </c>
      <c r="G1186" s="138" t="s">
        <v>18987</v>
      </c>
      <c r="H1186" s="138" t="s">
        <v>18981</v>
      </c>
      <c r="I1186" s="138" t="s">
        <v>18966</v>
      </c>
      <c r="J1186" s="138" t="s">
        <v>164</v>
      </c>
      <c r="K1186" s="138" t="s">
        <v>3810</v>
      </c>
      <c r="L1186" s="138" t="s">
        <v>18967</v>
      </c>
      <c r="M1186" s="138" t="s">
        <v>18968</v>
      </c>
      <c r="N1186" s="138" t="s">
        <v>109</v>
      </c>
      <c r="O1186" s="138" t="s">
        <v>67</v>
      </c>
      <c r="P1186" s="139" t="s">
        <v>18969</v>
      </c>
      <c r="Q1186">
        <v>0</v>
      </c>
    </row>
    <row r="1187" spans="1:17">
      <c r="A1187" s="155">
        <v>4312534</v>
      </c>
      <c r="B1187" s="138" t="s">
        <v>15986</v>
      </c>
      <c r="C1187" s="138" t="s">
        <v>15987</v>
      </c>
      <c r="D1187" s="138">
        <v>2023</v>
      </c>
      <c r="E1187" s="138" t="s">
        <v>3812</v>
      </c>
      <c r="F1187" s="138" t="s">
        <v>18964</v>
      </c>
      <c r="G1187" s="138" t="s">
        <v>18987</v>
      </c>
      <c r="H1187" s="138" t="s">
        <v>162</v>
      </c>
      <c r="I1187" s="138" t="s">
        <v>18966</v>
      </c>
      <c r="J1187" s="138" t="s">
        <v>164</v>
      </c>
      <c r="K1187" s="138" t="s">
        <v>3810</v>
      </c>
      <c r="L1187" s="138" t="s">
        <v>18967</v>
      </c>
      <c r="M1187" s="138" t="s">
        <v>18968</v>
      </c>
      <c r="N1187" s="138" t="s">
        <v>54</v>
      </c>
      <c r="O1187" s="138" t="s">
        <v>67</v>
      </c>
      <c r="P1187" s="139" t="s">
        <v>18969</v>
      </c>
      <c r="Q1187">
        <v>1.5</v>
      </c>
    </row>
    <row r="1188" spans="1:17">
      <c r="A1188" s="155">
        <v>4312557</v>
      </c>
      <c r="B1188" s="138" t="s">
        <v>6117</v>
      </c>
      <c r="C1188" s="138" t="s">
        <v>15989</v>
      </c>
      <c r="D1188" s="138">
        <v>2023</v>
      </c>
      <c r="E1188" s="138" t="s">
        <v>3812</v>
      </c>
      <c r="F1188" s="138" t="s">
        <v>18964</v>
      </c>
      <c r="G1188" s="138" t="s">
        <v>18987</v>
      </c>
      <c r="H1188" s="138" t="s">
        <v>162</v>
      </c>
      <c r="I1188" s="138" t="s">
        <v>18966</v>
      </c>
      <c r="J1188" s="138" t="s">
        <v>164</v>
      </c>
      <c r="K1188" s="138" t="s">
        <v>3810</v>
      </c>
      <c r="L1188" s="138" t="s">
        <v>18967</v>
      </c>
      <c r="M1188" s="138" t="s">
        <v>18968</v>
      </c>
      <c r="N1188" s="138" t="s">
        <v>109</v>
      </c>
      <c r="O1188" s="138" t="s">
        <v>67</v>
      </c>
      <c r="P1188" s="139" t="s">
        <v>18969</v>
      </c>
      <c r="Q1188">
        <v>3.47</v>
      </c>
    </row>
    <row r="1189" spans="1:17">
      <c r="A1189" s="155">
        <v>4312559</v>
      </c>
      <c r="B1189" s="138" t="s">
        <v>15991</v>
      </c>
      <c r="C1189" s="138" t="s">
        <v>15992</v>
      </c>
      <c r="D1189" s="138">
        <v>2023</v>
      </c>
      <c r="E1189" s="138" t="s">
        <v>3812</v>
      </c>
      <c r="F1189" s="138" t="s">
        <v>18964</v>
      </c>
      <c r="G1189" s="138" t="s">
        <v>18987</v>
      </c>
      <c r="H1189" s="138" t="s">
        <v>18981</v>
      </c>
      <c r="I1189" s="138" t="s">
        <v>18966</v>
      </c>
      <c r="J1189" s="138" t="s">
        <v>164</v>
      </c>
      <c r="K1189" s="138" t="s">
        <v>3810</v>
      </c>
      <c r="L1189" s="138" t="s">
        <v>18967</v>
      </c>
      <c r="M1189" s="138" t="s">
        <v>18968</v>
      </c>
      <c r="N1189" s="138" t="s">
        <v>54</v>
      </c>
      <c r="O1189" s="138" t="s">
        <v>67</v>
      </c>
      <c r="P1189" s="139" t="s">
        <v>18969</v>
      </c>
      <c r="Q1189">
        <v>0.75</v>
      </c>
    </row>
    <row r="1190" spans="1:17">
      <c r="A1190" s="155">
        <v>4312563</v>
      </c>
      <c r="B1190" s="138" t="s">
        <v>6118</v>
      </c>
      <c r="C1190" s="138" t="s">
        <v>15994</v>
      </c>
      <c r="D1190" s="138">
        <v>2023</v>
      </c>
      <c r="E1190" s="138" t="s">
        <v>3812</v>
      </c>
      <c r="F1190" s="138" t="s">
        <v>18964</v>
      </c>
      <c r="G1190" s="138" t="s">
        <v>18987</v>
      </c>
      <c r="H1190" s="138" t="s">
        <v>57</v>
      </c>
      <c r="I1190" s="138" t="s">
        <v>3849</v>
      </c>
      <c r="J1190" s="138" t="s">
        <v>123</v>
      </c>
      <c r="K1190" s="138" t="s">
        <v>3810</v>
      </c>
      <c r="L1190" s="138" t="s">
        <v>18967</v>
      </c>
      <c r="M1190" s="138" t="s">
        <v>18968</v>
      </c>
      <c r="N1190" s="138" t="s">
        <v>54</v>
      </c>
      <c r="O1190" s="138" t="s">
        <v>67</v>
      </c>
      <c r="P1190" s="139" t="s">
        <v>18969</v>
      </c>
      <c r="Q1190">
        <v>0</v>
      </c>
    </row>
    <row r="1191" spans="1:17">
      <c r="A1191" s="155">
        <v>4312564</v>
      </c>
      <c r="B1191" s="138" t="s">
        <v>6119</v>
      </c>
      <c r="C1191" s="138" t="s">
        <v>15996</v>
      </c>
      <c r="D1191" s="138">
        <v>2023</v>
      </c>
      <c r="E1191" s="138" t="s">
        <v>3812</v>
      </c>
      <c r="F1191" s="138" t="s">
        <v>18964</v>
      </c>
      <c r="G1191" s="138" t="s">
        <v>18987</v>
      </c>
      <c r="H1191" s="138" t="s">
        <v>18979</v>
      </c>
      <c r="I1191" s="138" t="s">
        <v>3849</v>
      </c>
      <c r="J1191" s="138" t="s">
        <v>123</v>
      </c>
      <c r="K1191" s="138" t="s">
        <v>3810</v>
      </c>
      <c r="L1191" s="138" t="s">
        <v>18967</v>
      </c>
      <c r="M1191" s="138" t="s">
        <v>18968</v>
      </c>
      <c r="N1191" s="138" t="s">
        <v>109</v>
      </c>
      <c r="O1191" s="138" t="s">
        <v>290</v>
      </c>
      <c r="P1191" s="139" t="s">
        <v>18969</v>
      </c>
      <c r="Q1191">
        <v>0</v>
      </c>
    </row>
    <row r="1192" spans="1:17">
      <c r="A1192" s="155">
        <v>4312566</v>
      </c>
      <c r="B1192" s="138" t="s">
        <v>6120</v>
      </c>
      <c r="C1192" s="138" t="s">
        <v>15998</v>
      </c>
      <c r="D1192" s="138">
        <v>2023</v>
      </c>
      <c r="E1192" s="138" t="s">
        <v>3812</v>
      </c>
      <c r="F1192" s="138" t="s">
        <v>18964</v>
      </c>
      <c r="G1192" s="138" t="s">
        <v>18987</v>
      </c>
      <c r="H1192" s="138" t="s">
        <v>162</v>
      </c>
      <c r="I1192" s="138" t="s">
        <v>18966</v>
      </c>
      <c r="J1192" s="138" t="s">
        <v>164</v>
      </c>
      <c r="K1192" s="138" t="s">
        <v>3810</v>
      </c>
      <c r="L1192" s="138" t="s">
        <v>18967</v>
      </c>
      <c r="M1192" s="138" t="s">
        <v>18968</v>
      </c>
      <c r="N1192" s="138" t="s">
        <v>109</v>
      </c>
      <c r="O1192" s="138" t="s">
        <v>67</v>
      </c>
      <c r="P1192" s="139" t="s">
        <v>18969</v>
      </c>
      <c r="Q1192">
        <v>2.81</v>
      </c>
    </row>
    <row r="1193" spans="1:17">
      <c r="A1193" s="155">
        <v>4312569</v>
      </c>
      <c r="B1193" s="138" t="s">
        <v>6121</v>
      </c>
      <c r="C1193" s="138" t="s">
        <v>16000</v>
      </c>
      <c r="D1193" s="138">
        <v>2023</v>
      </c>
      <c r="E1193" s="138" t="s">
        <v>3812</v>
      </c>
      <c r="F1193" s="138" t="s">
        <v>18964</v>
      </c>
      <c r="G1193" s="138" t="s">
        <v>18987</v>
      </c>
      <c r="H1193" s="138" t="s">
        <v>18980</v>
      </c>
      <c r="I1193" s="138" t="s">
        <v>3826</v>
      </c>
      <c r="J1193" s="138" t="s">
        <v>244</v>
      </c>
      <c r="K1193" s="138" t="s">
        <v>3810</v>
      </c>
      <c r="L1193" s="138" t="s">
        <v>18967</v>
      </c>
      <c r="M1193" s="138" t="s">
        <v>18968</v>
      </c>
      <c r="N1193" s="138" t="s">
        <v>109</v>
      </c>
      <c r="O1193" s="138" t="s">
        <v>67</v>
      </c>
      <c r="P1193" s="139" t="s">
        <v>18969</v>
      </c>
      <c r="Q1193">
        <v>0</v>
      </c>
    </row>
    <row r="1194" spans="1:17">
      <c r="A1194" s="155">
        <v>4312573</v>
      </c>
      <c r="B1194" s="138" t="s">
        <v>6122</v>
      </c>
      <c r="C1194" s="138" t="s">
        <v>16002</v>
      </c>
      <c r="D1194" s="138">
        <v>2023</v>
      </c>
      <c r="E1194" s="138" t="s">
        <v>3812</v>
      </c>
      <c r="F1194" s="138" t="s">
        <v>18964</v>
      </c>
      <c r="G1194" s="138" t="s">
        <v>18987</v>
      </c>
      <c r="H1194" s="138" t="s">
        <v>18981</v>
      </c>
      <c r="I1194" s="138" t="s">
        <v>18966</v>
      </c>
      <c r="J1194" s="138" t="s">
        <v>164</v>
      </c>
      <c r="K1194" s="138" t="s">
        <v>3810</v>
      </c>
      <c r="L1194" s="138" t="s">
        <v>18967</v>
      </c>
      <c r="M1194" s="138" t="s">
        <v>18968</v>
      </c>
      <c r="N1194" s="138" t="s">
        <v>54</v>
      </c>
      <c r="O1194" s="138" t="s">
        <v>67</v>
      </c>
      <c r="P1194" s="139" t="s">
        <v>18969</v>
      </c>
      <c r="Q1194">
        <v>0</v>
      </c>
    </row>
    <row r="1195" spans="1:17">
      <c r="A1195" s="155">
        <v>4312574</v>
      </c>
      <c r="B1195" s="138" t="s">
        <v>6123</v>
      </c>
      <c r="C1195" s="138" t="s">
        <v>16004</v>
      </c>
      <c r="D1195" s="138">
        <v>2023</v>
      </c>
      <c r="E1195" s="138" t="s">
        <v>3812</v>
      </c>
      <c r="F1195" s="138" t="s">
        <v>18964</v>
      </c>
      <c r="G1195" s="138" t="s">
        <v>18987</v>
      </c>
      <c r="H1195" s="138" t="s">
        <v>18981</v>
      </c>
      <c r="I1195" s="138" t="s">
        <v>18966</v>
      </c>
      <c r="J1195" s="138" t="s">
        <v>164</v>
      </c>
      <c r="K1195" s="138" t="s">
        <v>3810</v>
      </c>
      <c r="L1195" s="138" t="s">
        <v>18967</v>
      </c>
      <c r="M1195" s="138" t="s">
        <v>18968</v>
      </c>
      <c r="N1195" s="138" t="s">
        <v>54</v>
      </c>
      <c r="O1195" s="138" t="s">
        <v>67</v>
      </c>
      <c r="P1195" s="139" t="s">
        <v>18969</v>
      </c>
      <c r="Q1195">
        <v>0</v>
      </c>
    </row>
    <row r="1196" spans="1:17">
      <c r="A1196" s="155">
        <v>4312577</v>
      </c>
      <c r="B1196" s="138" t="s">
        <v>16006</v>
      </c>
      <c r="C1196" s="138" t="s">
        <v>16007</v>
      </c>
      <c r="D1196" s="138">
        <v>2023</v>
      </c>
      <c r="E1196" s="138" t="s">
        <v>3812</v>
      </c>
      <c r="F1196" s="138" t="s">
        <v>18964</v>
      </c>
      <c r="G1196" s="138" t="s">
        <v>18987</v>
      </c>
      <c r="H1196" s="138" t="s">
        <v>18980</v>
      </c>
      <c r="I1196" s="138" t="s">
        <v>3859</v>
      </c>
      <c r="J1196" s="138" t="s">
        <v>18977</v>
      </c>
      <c r="K1196" s="138" t="s">
        <v>3810</v>
      </c>
      <c r="L1196" s="138" t="s">
        <v>18967</v>
      </c>
      <c r="M1196" s="138" t="s">
        <v>18968</v>
      </c>
      <c r="N1196" s="138" t="s">
        <v>54</v>
      </c>
      <c r="O1196" s="138" t="s">
        <v>67</v>
      </c>
      <c r="P1196" s="139" t="s">
        <v>18969</v>
      </c>
      <c r="Q1196">
        <v>1</v>
      </c>
    </row>
    <row r="1197" spans="1:17">
      <c r="A1197" s="155">
        <v>4312581</v>
      </c>
      <c r="B1197" s="138" t="s">
        <v>6124</v>
      </c>
      <c r="C1197" s="138" t="s">
        <v>16009</v>
      </c>
      <c r="D1197" s="138">
        <v>2023</v>
      </c>
      <c r="E1197" s="138" t="s">
        <v>3812</v>
      </c>
      <c r="F1197" s="138" t="s">
        <v>18964</v>
      </c>
      <c r="G1197" s="138" t="s">
        <v>18987</v>
      </c>
      <c r="H1197" s="138" t="s">
        <v>162</v>
      </c>
      <c r="I1197" s="138" t="s">
        <v>3863</v>
      </c>
      <c r="J1197" s="138" t="s">
        <v>632</v>
      </c>
      <c r="K1197" s="138" t="s">
        <v>3810</v>
      </c>
      <c r="L1197" s="138" t="s">
        <v>18967</v>
      </c>
      <c r="M1197" s="138" t="s">
        <v>18968</v>
      </c>
      <c r="N1197" s="138" t="s">
        <v>109</v>
      </c>
      <c r="O1197" s="138" t="s">
        <v>353</v>
      </c>
      <c r="P1197" s="139" t="s">
        <v>18969</v>
      </c>
      <c r="Q1197">
        <v>2.31</v>
      </c>
    </row>
    <row r="1198" spans="1:17">
      <c r="A1198" s="155">
        <v>4312588</v>
      </c>
      <c r="B1198" s="138" t="s">
        <v>6125</v>
      </c>
      <c r="C1198" s="138" t="s">
        <v>16011</v>
      </c>
      <c r="D1198" s="138">
        <v>2023</v>
      </c>
      <c r="E1198" s="138" t="s">
        <v>3812</v>
      </c>
      <c r="F1198" s="138" t="s">
        <v>18964</v>
      </c>
      <c r="G1198" s="138" t="s">
        <v>18987</v>
      </c>
      <c r="H1198" s="138" t="s">
        <v>18981</v>
      </c>
      <c r="I1198" s="138" t="s">
        <v>3863</v>
      </c>
      <c r="J1198" s="138" t="s">
        <v>632</v>
      </c>
      <c r="K1198" s="138" t="s">
        <v>3810</v>
      </c>
      <c r="L1198" s="138" t="s">
        <v>18967</v>
      </c>
      <c r="M1198" s="138" t="s">
        <v>18968</v>
      </c>
      <c r="N1198" s="138" t="s">
        <v>109</v>
      </c>
      <c r="O1198" s="138" t="s">
        <v>67</v>
      </c>
      <c r="P1198" s="139" t="s">
        <v>18969</v>
      </c>
      <c r="Q1198">
        <v>0</v>
      </c>
    </row>
    <row r="1199" spans="1:17">
      <c r="A1199" s="155">
        <v>4312589</v>
      </c>
      <c r="B1199" s="138" t="s">
        <v>6126</v>
      </c>
      <c r="C1199" s="138" t="s">
        <v>16013</v>
      </c>
      <c r="D1199" s="138">
        <v>2023</v>
      </c>
      <c r="E1199" s="138" t="s">
        <v>3812</v>
      </c>
      <c r="F1199" s="138" t="s">
        <v>18964</v>
      </c>
      <c r="G1199" s="138" t="s">
        <v>18987</v>
      </c>
      <c r="H1199" s="138" t="s">
        <v>162</v>
      </c>
      <c r="I1199" s="138" t="s">
        <v>18973</v>
      </c>
      <c r="J1199" s="138" t="s">
        <v>18974</v>
      </c>
      <c r="K1199" s="138" t="s">
        <v>3810</v>
      </c>
      <c r="L1199" s="138" t="s">
        <v>18967</v>
      </c>
      <c r="M1199" s="138" t="s">
        <v>18968</v>
      </c>
      <c r="N1199" s="138" t="s">
        <v>109</v>
      </c>
      <c r="O1199" s="138" t="s">
        <v>67</v>
      </c>
      <c r="P1199" s="139" t="s">
        <v>18969</v>
      </c>
      <c r="Q1199">
        <v>3.4119999999999999</v>
      </c>
    </row>
    <row r="1200" spans="1:17">
      <c r="A1200" s="155">
        <v>4312591</v>
      </c>
      <c r="B1200" s="138" t="s">
        <v>6127</v>
      </c>
      <c r="C1200" s="138" t="s">
        <v>16015</v>
      </c>
      <c r="D1200" s="138">
        <v>2023</v>
      </c>
      <c r="E1200" s="138" t="s">
        <v>3812</v>
      </c>
      <c r="F1200" s="138" t="s">
        <v>18964</v>
      </c>
      <c r="G1200" s="138" t="s">
        <v>18987</v>
      </c>
      <c r="H1200" s="138" t="s">
        <v>18980</v>
      </c>
      <c r="I1200" s="138" t="s">
        <v>3859</v>
      </c>
      <c r="J1200" s="138" t="s">
        <v>18977</v>
      </c>
      <c r="K1200" s="138" t="s">
        <v>3810</v>
      </c>
      <c r="L1200" s="138" t="s">
        <v>18967</v>
      </c>
      <c r="M1200" s="138" t="s">
        <v>18968</v>
      </c>
      <c r="N1200" s="138" t="s">
        <v>109</v>
      </c>
      <c r="O1200" s="138" t="s">
        <v>353</v>
      </c>
      <c r="P1200" s="139" t="s">
        <v>18969</v>
      </c>
      <c r="Q1200">
        <v>0</v>
      </c>
    </row>
    <row r="1201" spans="1:17">
      <c r="A1201" s="155">
        <v>4312595</v>
      </c>
      <c r="B1201" s="138" t="s">
        <v>6128</v>
      </c>
      <c r="C1201" s="138" t="s">
        <v>16017</v>
      </c>
      <c r="D1201" s="138">
        <v>2023</v>
      </c>
      <c r="E1201" s="138" t="s">
        <v>3812</v>
      </c>
      <c r="F1201" s="138" t="s">
        <v>18964</v>
      </c>
      <c r="G1201" s="138" t="s">
        <v>18987</v>
      </c>
      <c r="H1201" s="138" t="s">
        <v>162</v>
      </c>
      <c r="I1201" s="138" t="s">
        <v>18973</v>
      </c>
      <c r="J1201" s="138" t="s">
        <v>18974</v>
      </c>
      <c r="K1201" s="138" t="s">
        <v>3810</v>
      </c>
      <c r="L1201" s="138" t="s">
        <v>18967</v>
      </c>
      <c r="M1201" s="138" t="s">
        <v>18968</v>
      </c>
      <c r="N1201" s="138" t="s">
        <v>109</v>
      </c>
      <c r="O1201" s="138" t="s">
        <v>67</v>
      </c>
      <c r="P1201" s="139" t="s">
        <v>18969</v>
      </c>
      <c r="Q1201">
        <v>4</v>
      </c>
    </row>
    <row r="1202" spans="1:17">
      <c r="A1202" s="155">
        <v>4312599</v>
      </c>
      <c r="B1202" s="138" t="s">
        <v>6129</v>
      </c>
      <c r="C1202" s="138" t="s">
        <v>16019</v>
      </c>
      <c r="D1202" s="138">
        <v>2023</v>
      </c>
      <c r="E1202" s="138" t="s">
        <v>3812</v>
      </c>
      <c r="F1202" s="138" t="s">
        <v>18964</v>
      </c>
      <c r="G1202" s="138" t="s">
        <v>18987</v>
      </c>
      <c r="H1202" s="138" t="s">
        <v>18981</v>
      </c>
      <c r="I1202" s="138" t="s">
        <v>18966</v>
      </c>
      <c r="J1202" s="138" t="s">
        <v>164</v>
      </c>
      <c r="K1202" s="138" t="s">
        <v>3810</v>
      </c>
      <c r="L1202" s="138" t="s">
        <v>18967</v>
      </c>
      <c r="M1202" s="138" t="s">
        <v>18968</v>
      </c>
      <c r="N1202" s="138" t="s">
        <v>109</v>
      </c>
      <c r="O1202" s="138" t="s">
        <v>67</v>
      </c>
      <c r="P1202" s="139" t="s">
        <v>18969</v>
      </c>
      <c r="Q1202">
        <v>0</v>
      </c>
    </row>
    <row r="1203" spans="1:17">
      <c r="A1203" s="155">
        <v>4312600</v>
      </c>
      <c r="B1203" s="138" t="s">
        <v>6130</v>
      </c>
      <c r="C1203" s="138" t="s">
        <v>16021</v>
      </c>
      <c r="D1203" s="138">
        <v>2023</v>
      </c>
      <c r="E1203" s="138" t="s">
        <v>3812</v>
      </c>
      <c r="F1203" s="138" t="s">
        <v>18964</v>
      </c>
      <c r="G1203" s="138" t="s">
        <v>18987</v>
      </c>
      <c r="H1203" s="138" t="s">
        <v>162</v>
      </c>
      <c r="I1203" s="138" t="s">
        <v>18966</v>
      </c>
      <c r="J1203" s="138" t="s">
        <v>164</v>
      </c>
      <c r="K1203" s="138" t="s">
        <v>3810</v>
      </c>
      <c r="L1203" s="138" t="s">
        <v>18967</v>
      </c>
      <c r="M1203" s="138" t="s">
        <v>18968</v>
      </c>
      <c r="N1203" s="138" t="s">
        <v>54</v>
      </c>
      <c r="O1203" s="138" t="s">
        <v>67</v>
      </c>
      <c r="P1203" s="139" t="s">
        <v>18969</v>
      </c>
      <c r="Q1203">
        <v>1.9</v>
      </c>
    </row>
    <row r="1204" spans="1:17">
      <c r="A1204" s="155">
        <v>4312601</v>
      </c>
      <c r="B1204" s="138" t="s">
        <v>16023</v>
      </c>
      <c r="C1204" s="138" t="s">
        <v>16024</v>
      </c>
      <c r="D1204" s="138">
        <v>2023</v>
      </c>
      <c r="E1204" s="138" t="s">
        <v>3812</v>
      </c>
      <c r="F1204" s="138" t="s">
        <v>18964</v>
      </c>
      <c r="G1204" s="138" t="s">
        <v>18987</v>
      </c>
      <c r="H1204" s="138" t="s">
        <v>18981</v>
      </c>
      <c r="I1204" s="138" t="s">
        <v>18966</v>
      </c>
      <c r="J1204" s="138" t="s">
        <v>164</v>
      </c>
      <c r="K1204" s="138" t="s">
        <v>3810</v>
      </c>
      <c r="L1204" s="138" t="s">
        <v>18967</v>
      </c>
      <c r="M1204" s="138" t="s">
        <v>18968</v>
      </c>
      <c r="N1204" s="138" t="s">
        <v>54</v>
      </c>
      <c r="O1204" s="138" t="s">
        <v>67</v>
      </c>
      <c r="P1204" s="139" t="s">
        <v>18969</v>
      </c>
      <c r="Q1204">
        <v>1.605</v>
      </c>
    </row>
    <row r="1205" spans="1:17">
      <c r="A1205" s="155">
        <v>4312605</v>
      </c>
      <c r="B1205" s="138" t="s">
        <v>16026</v>
      </c>
      <c r="C1205" s="138" t="s">
        <v>16027</v>
      </c>
      <c r="D1205" s="138">
        <v>2023</v>
      </c>
      <c r="E1205" s="138" t="s">
        <v>3812</v>
      </c>
      <c r="F1205" s="138" t="s">
        <v>18964</v>
      </c>
      <c r="G1205" s="138" t="s">
        <v>18987</v>
      </c>
      <c r="H1205" s="138" t="s">
        <v>18980</v>
      </c>
      <c r="I1205" s="138" t="s">
        <v>3839</v>
      </c>
      <c r="J1205" s="138" t="s">
        <v>344</v>
      </c>
      <c r="K1205" s="138" t="s">
        <v>3810</v>
      </c>
      <c r="L1205" s="138" t="s">
        <v>18967</v>
      </c>
      <c r="M1205" s="138" t="s">
        <v>18968</v>
      </c>
      <c r="N1205" s="138" t="s">
        <v>54</v>
      </c>
      <c r="O1205" s="138" t="s">
        <v>67</v>
      </c>
      <c r="P1205" s="139" t="s">
        <v>18969</v>
      </c>
      <c r="Q1205">
        <v>1</v>
      </c>
    </row>
    <row r="1206" spans="1:17">
      <c r="A1206" s="155">
        <v>4312613</v>
      </c>
      <c r="B1206" s="138" t="s">
        <v>16029</v>
      </c>
      <c r="C1206" s="138" t="s">
        <v>16030</v>
      </c>
      <c r="D1206" s="138">
        <v>2023</v>
      </c>
      <c r="E1206" s="138" t="s">
        <v>3812</v>
      </c>
      <c r="F1206" s="138" t="s">
        <v>18964</v>
      </c>
      <c r="G1206" s="138" t="s">
        <v>18987</v>
      </c>
      <c r="H1206" s="138" t="s">
        <v>18981</v>
      </c>
      <c r="I1206" s="138" t="s">
        <v>18966</v>
      </c>
      <c r="J1206" s="138" t="s">
        <v>164</v>
      </c>
      <c r="K1206" s="138" t="s">
        <v>3810</v>
      </c>
      <c r="L1206" s="138" t="s">
        <v>18967</v>
      </c>
      <c r="M1206" s="138" t="s">
        <v>18968</v>
      </c>
      <c r="N1206" s="138" t="s">
        <v>54</v>
      </c>
      <c r="O1206" s="138" t="s">
        <v>67</v>
      </c>
      <c r="P1206" s="139" t="s">
        <v>18969</v>
      </c>
      <c r="Q1206">
        <v>0</v>
      </c>
    </row>
    <row r="1207" spans="1:17">
      <c r="A1207" s="155">
        <v>4312615</v>
      </c>
      <c r="B1207" s="138" t="s">
        <v>6131</v>
      </c>
      <c r="C1207" s="138" t="s">
        <v>16032</v>
      </c>
      <c r="D1207" s="138">
        <v>2023</v>
      </c>
      <c r="E1207" s="138" t="s">
        <v>3812</v>
      </c>
      <c r="F1207" s="138" t="s">
        <v>18964</v>
      </c>
      <c r="G1207" s="138" t="s">
        <v>18987</v>
      </c>
      <c r="H1207" s="138" t="s">
        <v>162</v>
      </c>
      <c r="I1207" s="138" t="s">
        <v>18966</v>
      </c>
      <c r="J1207" s="138" t="s">
        <v>164</v>
      </c>
      <c r="K1207" s="138" t="s">
        <v>3810</v>
      </c>
      <c r="L1207" s="138" t="s">
        <v>18967</v>
      </c>
      <c r="M1207" s="138" t="s">
        <v>18968</v>
      </c>
      <c r="N1207" s="138" t="s">
        <v>54</v>
      </c>
      <c r="O1207" s="138" t="s">
        <v>3781</v>
      </c>
      <c r="P1207" s="139" t="s">
        <v>18969</v>
      </c>
      <c r="Q1207">
        <v>3.6789999999999998</v>
      </c>
    </row>
    <row r="1208" spans="1:17">
      <c r="A1208" s="155">
        <v>4312618</v>
      </c>
      <c r="B1208" s="138" t="s">
        <v>16034</v>
      </c>
      <c r="C1208" s="138" t="s">
        <v>16035</v>
      </c>
      <c r="D1208" s="138">
        <v>2023</v>
      </c>
      <c r="E1208" s="138" t="s">
        <v>3812</v>
      </c>
      <c r="F1208" s="138" t="s">
        <v>18964</v>
      </c>
      <c r="G1208" s="138" t="s">
        <v>18987</v>
      </c>
      <c r="H1208" s="138" t="s">
        <v>18980</v>
      </c>
      <c r="I1208" s="138" t="s">
        <v>3826</v>
      </c>
      <c r="J1208" s="138" t="s">
        <v>244</v>
      </c>
      <c r="K1208" s="138" t="s">
        <v>3810</v>
      </c>
      <c r="L1208" s="138" t="s">
        <v>18967</v>
      </c>
      <c r="M1208" s="138" t="s">
        <v>18968</v>
      </c>
      <c r="N1208" s="138" t="s">
        <v>109</v>
      </c>
      <c r="O1208" s="138" t="s">
        <v>67</v>
      </c>
      <c r="P1208" s="139" t="s">
        <v>18969</v>
      </c>
      <c r="Q1208">
        <v>1.25</v>
      </c>
    </row>
    <row r="1209" spans="1:17">
      <c r="A1209" s="155">
        <v>4312619</v>
      </c>
      <c r="B1209" s="138" t="s">
        <v>6132</v>
      </c>
      <c r="C1209" s="138" t="s">
        <v>16037</v>
      </c>
      <c r="D1209" s="138">
        <v>2023</v>
      </c>
      <c r="E1209" s="138" t="s">
        <v>3812</v>
      </c>
      <c r="F1209" s="138" t="s">
        <v>18964</v>
      </c>
      <c r="G1209" s="138" t="s">
        <v>18987</v>
      </c>
      <c r="H1209" s="138" t="s">
        <v>162</v>
      </c>
      <c r="I1209" s="138" t="s">
        <v>18966</v>
      </c>
      <c r="J1209" s="138" t="s">
        <v>164</v>
      </c>
      <c r="K1209" s="138" t="s">
        <v>3810</v>
      </c>
      <c r="L1209" s="138" t="s">
        <v>18967</v>
      </c>
      <c r="M1209" s="138" t="s">
        <v>18968</v>
      </c>
      <c r="N1209" s="138" t="s">
        <v>109</v>
      </c>
      <c r="O1209" s="138" t="s">
        <v>67</v>
      </c>
      <c r="P1209" s="139" t="s">
        <v>18969</v>
      </c>
      <c r="Q1209">
        <v>2</v>
      </c>
    </row>
    <row r="1210" spans="1:17">
      <c r="A1210" s="155">
        <v>4312626</v>
      </c>
      <c r="B1210" s="138" t="s">
        <v>6133</v>
      </c>
      <c r="C1210" s="138" t="s">
        <v>16042</v>
      </c>
      <c r="D1210" s="138">
        <v>2023</v>
      </c>
      <c r="E1210" s="138" t="s">
        <v>3812</v>
      </c>
      <c r="F1210" s="138" t="s">
        <v>18964</v>
      </c>
      <c r="G1210" s="138" t="s">
        <v>18987</v>
      </c>
      <c r="H1210" s="138" t="s">
        <v>18981</v>
      </c>
      <c r="I1210" s="138" t="s">
        <v>18966</v>
      </c>
      <c r="J1210" s="138" t="s">
        <v>164</v>
      </c>
      <c r="K1210" s="138" t="s">
        <v>3810</v>
      </c>
      <c r="L1210" s="138" t="s">
        <v>18967</v>
      </c>
      <c r="M1210" s="138" t="s">
        <v>18968</v>
      </c>
      <c r="N1210" s="138" t="s">
        <v>109</v>
      </c>
      <c r="O1210" s="138" t="s">
        <v>67</v>
      </c>
      <c r="P1210" s="139" t="s">
        <v>18969</v>
      </c>
      <c r="Q1210">
        <v>2.036</v>
      </c>
    </row>
    <row r="1211" spans="1:17">
      <c r="A1211" s="155">
        <v>4312631</v>
      </c>
      <c r="B1211" s="138" t="s">
        <v>6134</v>
      </c>
      <c r="C1211" s="138" t="s">
        <v>16044</v>
      </c>
      <c r="D1211" s="138">
        <v>2023</v>
      </c>
      <c r="E1211" s="138" t="s">
        <v>3812</v>
      </c>
      <c r="F1211" s="138" t="s">
        <v>18964</v>
      </c>
      <c r="G1211" s="138" t="s">
        <v>18987</v>
      </c>
      <c r="H1211" s="138" t="s">
        <v>162</v>
      </c>
      <c r="I1211" s="138" t="s">
        <v>18966</v>
      </c>
      <c r="J1211" s="138" t="s">
        <v>164</v>
      </c>
      <c r="K1211" s="138" t="s">
        <v>3810</v>
      </c>
      <c r="L1211" s="138" t="s">
        <v>18967</v>
      </c>
      <c r="M1211" s="138" t="s">
        <v>18968</v>
      </c>
      <c r="N1211" s="138" t="s">
        <v>54</v>
      </c>
      <c r="O1211" s="138" t="s">
        <v>290</v>
      </c>
      <c r="P1211" s="139" t="s">
        <v>18969</v>
      </c>
      <c r="Q1211">
        <v>2.7229999999999999</v>
      </c>
    </row>
    <row r="1212" spans="1:17">
      <c r="A1212" s="155">
        <v>4312632</v>
      </c>
      <c r="B1212" s="138" t="s">
        <v>6135</v>
      </c>
      <c r="C1212" s="138" t="s">
        <v>16046</v>
      </c>
      <c r="D1212" s="138">
        <v>2023</v>
      </c>
      <c r="E1212" s="138" t="s">
        <v>3812</v>
      </c>
      <c r="F1212" s="138" t="s">
        <v>18964</v>
      </c>
      <c r="G1212" s="138" t="s">
        <v>18987</v>
      </c>
      <c r="H1212" s="138" t="s">
        <v>162</v>
      </c>
      <c r="I1212" s="138" t="s">
        <v>18966</v>
      </c>
      <c r="J1212" s="138" t="s">
        <v>164</v>
      </c>
      <c r="K1212" s="138" t="s">
        <v>3810</v>
      </c>
      <c r="L1212" s="138" t="s">
        <v>18967</v>
      </c>
      <c r="M1212" s="138" t="s">
        <v>18968</v>
      </c>
      <c r="N1212" s="138" t="s">
        <v>109</v>
      </c>
      <c r="O1212" s="138" t="s">
        <v>67</v>
      </c>
      <c r="P1212" s="139" t="s">
        <v>18969</v>
      </c>
      <c r="Q1212">
        <v>3.5</v>
      </c>
    </row>
    <row r="1213" spans="1:17">
      <c r="A1213" s="155">
        <v>4312636</v>
      </c>
      <c r="B1213" s="138" t="s">
        <v>6136</v>
      </c>
      <c r="C1213" s="138" t="s">
        <v>16048</v>
      </c>
      <c r="D1213" s="138">
        <v>2023</v>
      </c>
      <c r="E1213" s="138" t="s">
        <v>3812</v>
      </c>
      <c r="F1213" s="138" t="s">
        <v>18964</v>
      </c>
      <c r="G1213" s="138" t="s">
        <v>18987</v>
      </c>
      <c r="H1213" s="138" t="s">
        <v>18981</v>
      </c>
      <c r="I1213" s="138" t="s">
        <v>18966</v>
      </c>
      <c r="J1213" s="138" t="s">
        <v>164</v>
      </c>
      <c r="K1213" s="138" t="s">
        <v>3810</v>
      </c>
      <c r="L1213" s="138" t="s">
        <v>18967</v>
      </c>
      <c r="M1213" s="138" t="s">
        <v>18968</v>
      </c>
      <c r="N1213" s="138" t="s">
        <v>109</v>
      </c>
      <c r="O1213" s="138" t="s">
        <v>67</v>
      </c>
      <c r="P1213" s="139" t="s">
        <v>18969</v>
      </c>
      <c r="Q1213">
        <v>1.571</v>
      </c>
    </row>
    <row r="1214" spans="1:17">
      <c r="A1214" s="155">
        <v>4312644</v>
      </c>
      <c r="B1214" s="138" t="s">
        <v>6137</v>
      </c>
      <c r="C1214" s="138" t="s">
        <v>16050</v>
      </c>
      <c r="D1214" s="138">
        <v>2023</v>
      </c>
      <c r="E1214" s="138" t="s">
        <v>3812</v>
      </c>
      <c r="F1214" s="138" t="s">
        <v>18964</v>
      </c>
      <c r="G1214" s="138" t="s">
        <v>18987</v>
      </c>
      <c r="H1214" s="138" t="s">
        <v>242</v>
      </c>
      <c r="I1214" s="138" t="s">
        <v>3826</v>
      </c>
      <c r="J1214" s="138" t="s">
        <v>244</v>
      </c>
      <c r="K1214" s="138" t="s">
        <v>3810</v>
      </c>
      <c r="L1214" s="138" t="s">
        <v>18967</v>
      </c>
      <c r="M1214" s="138" t="s">
        <v>18968</v>
      </c>
      <c r="N1214" s="138" t="s">
        <v>109</v>
      </c>
      <c r="O1214" s="138" t="s">
        <v>67</v>
      </c>
      <c r="P1214" s="139" t="s">
        <v>18969</v>
      </c>
      <c r="Q1214">
        <v>1</v>
      </c>
    </row>
    <row r="1215" spans="1:17">
      <c r="A1215" s="155">
        <v>4312645</v>
      </c>
      <c r="B1215" s="138" t="s">
        <v>6138</v>
      </c>
      <c r="C1215" s="138" t="s">
        <v>16052</v>
      </c>
      <c r="D1215" s="138">
        <v>2023</v>
      </c>
      <c r="E1215" s="138" t="s">
        <v>3812</v>
      </c>
      <c r="F1215" s="138" t="s">
        <v>18964</v>
      </c>
      <c r="G1215" s="138" t="s">
        <v>18987</v>
      </c>
      <c r="H1215" s="138" t="s">
        <v>162</v>
      </c>
      <c r="I1215" s="138" t="s">
        <v>18973</v>
      </c>
      <c r="J1215" s="138" t="s">
        <v>18974</v>
      </c>
      <c r="K1215" s="138" t="s">
        <v>3810</v>
      </c>
      <c r="L1215" s="138" t="s">
        <v>18967</v>
      </c>
      <c r="M1215" s="138" t="s">
        <v>18968</v>
      </c>
      <c r="N1215" s="138" t="s">
        <v>54</v>
      </c>
      <c r="O1215" s="138" t="s">
        <v>634</v>
      </c>
      <c r="P1215" s="139" t="s">
        <v>18969</v>
      </c>
      <c r="Q1215">
        <v>3.4129999999999998</v>
      </c>
    </row>
    <row r="1216" spans="1:17">
      <c r="A1216" s="155">
        <v>4312647</v>
      </c>
      <c r="B1216" s="138" t="s">
        <v>6139</v>
      </c>
      <c r="C1216" s="138" t="s">
        <v>16054</v>
      </c>
      <c r="D1216" s="138">
        <v>2023</v>
      </c>
      <c r="E1216" s="138" t="s">
        <v>3812</v>
      </c>
      <c r="F1216" s="138" t="s">
        <v>18964</v>
      </c>
      <c r="G1216" s="138" t="s">
        <v>18987</v>
      </c>
      <c r="H1216" s="138" t="s">
        <v>162</v>
      </c>
      <c r="I1216" s="138" t="s">
        <v>18973</v>
      </c>
      <c r="J1216" s="138" t="s">
        <v>18974</v>
      </c>
      <c r="K1216" s="138" t="s">
        <v>3810</v>
      </c>
      <c r="L1216" s="138" t="s">
        <v>18967</v>
      </c>
      <c r="M1216" s="138" t="s">
        <v>18968</v>
      </c>
      <c r="N1216" s="138" t="s">
        <v>54</v>
      </c>
      <c r="O1216" s="138" t="s">
        <v>232</v>
      </c>
      <c r="P1216" s="139" t="s">
        <v>18969</v>
      </c>
      <c r="Q1216">
        <v>3.8969999999999998</v>
      </c>
    </row>
    <row r="1217" spans="1:17">
      <c r="A1217" s="155">
        <v>4312649</v>
      </c>
      <c r="B1217" s="138" t="s">
        <v>6140</v>
      </c>
      <c r="C1217" s="138" t="s">
        <v>16056</v>
      </c>
      <c r="D1217" s="138">
        <v>2023</v>
      </c>
      <c r="E1217" s="138" t="s">
        <v>3812</v>
      </c>
      <c r="F1217" s="138" t="s">
        <v>18964</v>
      </c>
      <c r="G1217" s="138" t="s">
        <v>18987</v>
      </c>
      <c r="H1217" s="138" t="s">
        <v>162</v>
      </c>
      <c r="I1217" s="138" t="s">
        <v>18973</v>
      </c>
      <c r="J1217" s="138" t="s">
        <v>18974</v>
      </c>
      <c r="K1217" s="138" t="s">
        <v>3810</v>
      </c>
      <c r="L1217" s="138" t="s">
        <v>18967</v>
      </c>
      <c r="M1217" s="138" t="s">
        <v>18968</v>
      </c>
      <c r="N1217" s="138" t="s">
        <v>109</v>
      </c>
      <c r="O1217" s="138" t="s">
        <v>67</v>
      </c>
      <c r="P1217" s="139" t="s">
        <v>18969</v>
      </c>
      <c r="Q1217">
        <v>3.3330000000000002</v>
      </c>
    </row>
    <row r="1218" spans="1:17">
      <c r="A1218" s="155">
        <v>4312650</v>
      </c>
      <c r="B1218" s="138" t="s">
        <v>16058</v>
      </c>
      <c r="C1218" s="138" t="s">
        <v>16059</v>
      </c>
      <c r="D1218" s="138">
        <v>2023</v>
      </c>
      <c r="E1218" s="138" t="s">
        <v>3812</v>
      </c>
      <c r="F1218" s="138" t="s">
        <v>18964</v>
      </c>
      <c r="G1218" s="138" t="s">
        <v>18987</v>
      </c>
      <c r="H1218" s="138" t="s">
        <v>18981</v>
      </c>
      <c r="I1218" s="138" t="s">
        <v>18973</v>
      </c>
      <c r="J1218" s="138" t="s">
        <v>18974</v>
      </c>
      <c r="K1218" s="138" t="s">
        <v>3810</v>
      </c>
      <c r="L1218" s="138" t="s">
        <v>18967</v>
      </c>
      <c r="M1218" s="138" t="s">
        <v>18968</v>
      </c>
      <c r="N1218" s="138" t="s">
        <v>54</v>
      </c>
      <c r="O1218" s="138" t="s">
        <v>232</v>
      </c>
      <c r="P1218" s="139" t="s">
        <v>18969</v>
      </c>
      <c r="Q1218">
        <v>3.5</v>
      </c>
    </row>
    <row r="1219" spans="1:17">
      <c r="A1219" s="155">
        <v>4312651</v>
      </c>
      <c r="B1219" s="138" t="s">
        <v>6141</v>
      </c>
      <c r="C1219" s="138" t="s">
        <v>16061</v>
      </c>
      <c r="D1219" s="138">
        <v>2023</v>
      </c>
      <c r="E1219" s="138" t="s">
        <v>3812</v>
      </c>
      <c r="F1219" s="138" t="s">
        <v>18964</v>
      </c>
      <c r="G1219" s="138" t="s">
        <v>18987</v>
      </c>
      <c r="H1219" s="138" t="s">
        <v>57</v>
      </c>
      <c r="I1219" s="138" t="s">
        <v>3821</v>
      </c>
      <c r="J1219" s="138" t="s">
        <v>59</v>
      </c>
      <c r="K1219" s="138" t="s">
        <v>3810</v>
      </c>
      <c r="L1219" s="138" t="s">
        <v>18967</v>
      </c>
      <c r="M1219" s="138" t="s">
        <v>18968</v>
      </c>
      <c r="N1219" s="138" t="s">
        <v>109</v>
      </c>
      <c r="O1219" s="138" t="s">
        <v>67</v>
      </c>
      <c r="P1219" s="139" t="s">
        <v>18969</v>
      </c>
      <c r="Q1219">
        <v>2.8889999999999998</v>
      </c>
    </row>
    <row r="1220" spans="1:17">
      <c r="A1220" s="155">
        <v>4312652</v>
      </c>
      <c r="B1220" s="138" t="s">
        <v>6142</v>
      </c>
      <c r="C1220" s="138" t="s">
        <v>16063</v>
      </c>
      <c r="D1220" s="138">
        <v>2023</v>
      </c>
      <c r="E1220" s="138" t="s">
        <v>3812</v>
      </c>
      <c r="F1220" s="138" t="s">
        <v>18964</v>
      </c>
      <c r="G1220" s="138" t="s">
        <v>18987</v>
      </c>
      <c r="H1220" s="138" t="s">
        <v>18981</v>
      </c>
      <c r="I1220" s="138" t="s">
        <v>18966</v>
      </c>
      <c r="J1220" s="138" t="s">
        <v>164</v>
      </c>
      <c r="K1220" s="138" t="s">
        <v>3810</v>
      </c>
      <c r="L1220" s="138" t="s">
        <v>18967</v>
      </c>
      <c r="M1220" s="138" t="s">
        <v>18968</v>
      </c>
      <c r="N1220" s="138" t="s">
        <v>54</v>
      </c>
      <c r="O1220" s="138" t="s">
        <v>67</v>
      </c>
      <c r="P1220" s="139" t="s">
        <v>18969</v>
      </c>
      <c r="Q1220">
        <v>1</v>
      </c>
    </row>
    <row r="1221" spans="1:17">
      <c r="A1221" s="155">
        <v>4312653</v>
      </c>
      <c r="B1221" s="138" t="s">
        <v>6143</v>
      </c>
      <c r="C1221" s="138" t="s">
        <v>16065</v>
      </c>
      <c r="D1221" s="138">
        <v>2023</v>
      </c>
      <c r="E1221" s="138" t="s">
        <v>3812</v>
      </c>
      <c r="F1221" s="138" t="s">
        <v>18964</v>
      </c>
      <c r="G1221" s="138" t="s">
        <v>18987</v>
      </c>
      <c r="H1221" s="138" t="s">
        <v>18980</v>
      </c>
      <c r="I1221" s="138" t="s">
        <v>3859</v>
      </c>
      <c r="J1221" s="138" t="s">
        <v>18977</v>
      </c>
      <c r="K1221" s="138" t="s">
        <v>3810</v>
      </c>
      <c r="L1221" s="138" t="s">
        <v>18967</v>
      </c>
      <c r="M1221" s="138" t="s">
        <v>18968</v>
      </c>
      <c r="N1221" s="138" t="s">
        <v>109</v>
      </c>
      <c r="O1221" s="138" t="s">
        <v>67</v>
      </c>
      <c r="P1221" s="139" t="s">
        <v>18969</v>
      </c>
      <c r="Q1221">
        <v>0</v>
      </c>
    </row>
    <row r="1222" spans="1:17">
      <c r="A1222" s="155">
        <v>4312656</v>
      </c>
      <c r="B1222" s="138" t="s">
        <v>16067</v>
      </c>
      <c r="C1222" s="138" t="s">
        <v>16068</v>
      </c>
      <c r="D1222" s="138">
        <v>2023</v>
      </c>
      <c r="E1222" s="138" t="s">
        <v>3812</v>
      </c>
      <c r="F1222" s="138" t="s">
        <v>18964</v>
      </c>
      <c r="G1222" s="138" t="s">
        <v>18987</v>
      </c>
      <c r="H1222" s="138" t="s">
        <v>18980</v>
      </c>
      <c r="I1222" s="138" t="s">
        <v>3826</v>
      </c>
      <c r="J1222" s="138" t="s">
        <v>244</v>
      </c>
      <c r="K1222" s="138" t="s">
        <v>3810</v>
      </c>
      <c r="L1222" s="138" t="s">
        <v>18967</v>
      </c>
      <c r="M1222" s="138" t="s">
        <v>18968</v>
      </c>
      <c r="N1222" s="138" t="s">
        <v>109</v>
      </c>
      <c r="O1222" s="138" t="s">
        <v>67</v>
      </c>
      <c r="P1222" s="139" t="s">
        <v>18969</v>
      </c>
      <c r="Q1222">
        <v>1.696</v>
      </c>
    </row>
    <row r="1223" spans="1:17">
      <c r="A1223" s="155">
        <v>4312657</v>
      </c>
      <c r="B1223" s="138" t="s">
        <v>16070</v>
      </c>
      <c r="C1223" s="138" t="s">
        <v>16071</v>
      </c>
      <c r="D1223" s="138">
        <v>2023</v>
      </c>
      <c r="E1223" s="138" t="s">
        <v>3812</v>
      </c>
      <c r="F1223" s="138" t="s">
        <v>18964</v>
      </c>
      <c r="G1223" s="138" t="s">
        <v>18987</v>
      </c>
      <c r="H1223" s="138" t="s">
        <v>162</v>
      </c>
      <c r="I1223" s="138" t="s">
        <v>18966</v>
      </c>
      <c r="J1223" s="138" t="s">
        <v>164</v>
      </c>
      <c r="K1223" s="138" t="s">
        <v>3810</v>
      </c>
      <c r="L1223" s="138" t="s">
        <v>18967</v>
      </c>
      <c r="M1223" s="138" t="s">
        <v>18968</v>
      </c>
      <c r="N1223" s="138" t="s">
        <v>109</v>
      </c>
      <c r="O1223" s="138" t="s">
        <v>67</v>
      </c>
      <c r="P1223" s="139" t="s">
        <v>18969</v>
      </c>
      <c r="Q1223">
        <v>0</v>
      </c>
    </row>
    <row r="1224" spans="1:17">
      <c r="A1224" s="155">
        <v>4312658</v>
      </c>
      <c r="B1224" s="138" t="s">
        <v>6144</v>
      </c>
      <c r="C1224" s="138" t="s">
        <v>11122</v>
      </c>
      <c r="D1224" s="138">
        <v>2023</v>
      </c>
      <c r="E1224" s="138" t="s">
        <v>3812</v>
      </c>
      <c r="F1224" s="138" t="s">
        <v>18964</v>
      </c>
      <c r="G1224" s="138" t="s">
        <v>18987</v>
      </c>
      <c r="H1224" s="138" t="s">
        <v>162</v>
      </c>
      <c r="I1224" s="138" t="s">
        <v>18966</v>
      </c>
      <c r="J1224" s="138" t="s">
        <v>164</v>
      </c>
      <c r="K1224" s="138" t="s">
        <v>3810</v>
      </c>
      <c r="L1224" s="138" t="s">
        <v>18967</v>
      </c>
      <c r="M1224" s="138" t="s">
        <v>18968</v>
      </c>
      <c r="N1224" s="138" t="s">
        <v>54</v>
      </c>
      <c r="O1224" s="138" t="s">
        <v>67</v>
      </c>
      <c r="P1224" s="139" t="s">
        <v>18969</v>
      </c>
      <c r="Q1224">
        <v>2.2749999999999999</v>
      </c>
    </row>
    <row r="1225" spans="1:17">
      <c r="A1225" s="155">
        <v>4312659</v>
      </c>
      <c r="B1225" s="138" t="s">
        <v>6145</v>
      </c>
      <c r="C1225" s="138" t="s">
        <v>16073</v>
      </c>
      <c r="D1225" s="138">
        <v>2023</v>
      </c>
      <c r="E1225" s="138" t="s">
        <v>3812</v>
      </c>
      <c r="F1225" s="138" t="s">
        <v>18964</v>
      </c>
      <c r="G1225" s="138" t="s">
        <v>18987</v>
      </c>
      <c r="H1225" s="138" t="s">
        <v>162</v>
      </c>
      <c r="I1225" s="138" t="s">
        <v>18966</v>
      </c>
      <c r="J1225" s="138" t="s">
        <v>164</v>
      </c>
      <c r="K1225" s="138" t="s">
        <v>3810</v>
      </c>
      <c r="L1225" s="138" t="s">
        <v>18967</v>
      </c>
      <c r="M1225" s="138" t="s">
        <v>18968</v>
      </c>
      <c r="N1225" s="138" t="s">
        <v>109</v>
      </c>
      <c r="O1225" s="138" t="s">
        <v>1344</v>
      </c>
      <c r="P1225" s="139" t="s">
        <v>18969</v>
      </c>
      <c r="Q1225">
        <v>2.5289999999999999</v>
      </c>
    </row>
    <row r="1226" spans="1:17">
      <c r="A1226" s="155">
        <v>4312660</v>
      </c>
      <c r="B1226" s="138" t="s">
        <v>6146</v>
      </c>
      <c r="C1226" s="138" t="s">
        <v>16075</v>
      </c>
      <c r="D1226" s="138">
        <v>2023</v>
      </c>
      <c r="E1226" s="138" t="s">
        <v>3812</v>
      </c>
      <c r="F1226" s="138" t="s">
        <v>18964</v>
      </c>
      <c r="G1226" s="138" t="s">
        <v>18987</v>
      </c>
      <c r="H1226" s="138" t="s">
        <v>57</v>
      </c>
      <c r="I1226" s="138" t="s">
        <v>3849</v>
      </c>
      <c r="J1226" s="138" t="s">
        <v>123</v>
      </c>
      <c r="K1226" s="138" t="s">
        <v>3810</v>
      </c>
      <c r="L1226" s="138" t="s">
        <v>18967</v>
      </c>
      <c r="M1226" s="138" t="s">
        <v>18968</v>
      </c>
      <c r="N1226" s="138" t="s">
        <v>109</v>
      </c>
      <c r="O1226" s="138" t="s">
        <v>67</v>
      </c>
      <c r="P1226" s="139" t="s">
        <v>18969</v>
      </c>
      <c r="Q1226">
        <v>3.75</v>
      </c>
    </row>
    <row r="1227" spans="1:17">
      <c r="A1227" s="155">
        <v>4312667</v>
      </c>
      <c r="B1227" s="138" t="s">
        <v>6147</v>
      </c>
      <c r="C1227" s="138" t="s">
        <v>16077</v>
      </c>
      <c r="D1227" s="138">
        <v>2023</v>
      </c>
      <c r="E1227" s="138" t="s">
        <v>3812</v>
      </c>
      <c r="F1227" s="138" t="s">
        <v>18964</v>
      </c>
      <c r="G1227" s="138" t="s">
        <v>18987</v>
      </c>
      <c r="H1227" s="138" t="s">
        <v>162</v>
      </c>
      <c r="I1227" s="138" t="s">
        <v>18973</v>
      </c>
      <c r="J1227" s="138" t="s">
        <v>18974</v>
      </c>
      <c r="K1227" s="138" t="s">
        <v>3810</v>
      </c>
      <c r="L1227" s="138" t="s">
        <v>18967</v>
      </c>
      <c r="M1227" s="138" t="s">
        <v>18968</v>
      </c>
      <c r="N1227" s="138" t="s">
        <v>54</v>
      </c>
      <c r="O1227" s="138" t="s">
        <v>232</v>
      </c>
      <c r="P1227" s="139" t="s">
        <v>18969</v>
      </c>
      <c r="Q1227">
        <v>2.089</v>
      </c>
    </row>
    <row r="1228" spans="1:17">
      <c r="A1228" s="155">
        <v>4312669</v>
      </c>
      <c r="B1228" s="138" t="s">
        <v>16079</v>
      </c>
      <c r="C1228" s="138" t="s">
        <v>16080</v>
      </c>
      <c r="D1228" s="138">
        <v>2023</v>
      </c>
      <c r="E1228" s="138" t="s">
        <v>3812</v>
      </c>
      <c r="F1228" s="138" t="s">
        <v>18964</v>
      </c>
      <c r="G1228" s="138" t="s">
        <v>18987</v>
      </c>
      <c r="H1228" s="138" t="s">
        <v>18981</v>
      </c>
      <c r="I1228" s="138" t="s">
        <v>18966</v>
      </c>
      <c r="J1228" s="138" t="s">
        <v>164</v>
      </c>
      <c r="K1228" s="138" t="s">
        <v>3810</v>
      </c>
      <c r="L1228" s="138" t="s">
        <v>18967</v>
      </c>
      <c r="M1228" s="138" t="s">
        <v>18968</v>
      </c>
      <c r="N1228" s="138" t="s">
        <v>109</v>
      </c>
      <c r="O1228" s="138" t="s">
        <v>67</v>
      </c>
      <c r="P1228" s="139" t="s">
        <v>18969</v>
      </c>
      <c r="Q1228">
        <v>1.026</v>
      </c>
    </row>
    <row r="1229" spans="1:17">
      <c r="A1229" s="155">
        <v>4312670</v>
      </c>
      <c r="B1229" s="138" t="s">
        <v>6148</v>
      </c>
      <c r="C1229" s="138" t="s">
        <v>16082</v>
      </c>
      <c r="D1229" s="138">
        <v>2023</v>
      </c>
      <c r="E1229" s="138" t="s">
        <v>3812</v>
      </c>
      <c r="F1229" s="138" t="s">
        <v>18964</v>
      </c>
      <c r="G1229" s="138" t="s">
        <v>18987</v>
      </c>
      <c r="H1229" s="138" t="s">
        <v>242</v>
      </c>
      <c r="I1229" s="138" t="s">
        <v>3839</v>
      </c>
      <c r="J1229" s="138" t="s">
        <v>344</v>
      </c>
      <c r="K1229" s="138" t="s">
        <v>3810</v>
      </c>
      <c r="L1229" s="138" t="s">
        <v>18967</v>
      </c>
      <c r="M1229" s="138" t="s">
        <v>18968</v>
      </c>
      <c r="N1229" s="138" t="s">
        <v>109</v>
      </c>
      <c r="O1229" s="138" t="s">
        <v>67</v>
      </c>
      <c r="P1229" s="139" t="s">
        <v>18969</v>
      </c>
      <c r="Q1229">
        <v>2.0630000000000002</v>
      </c>
    </row>
    <row r="1230" spans="1:17">
      <c r="A1230" s="155">
        <v>4312671</v>
      </c>
      <c r="B1230" s="138" t="s">
        <v>6149</v>
      </c>
      <c r="C1230" s="138" t="s">
        <v>16084</v>
      </c>
      <c r="D1230" s="138">
        <v>2023</v>
      </c>
      <c r="E1230" s="138" t="s">
        <v>3812</v>
      </c>
      <c r="F1230" s="138" t="s">
        <v>18964</v>
      </c>
      <c r="G1230" s="138" t="s">
        <v>18987</v>
      </c>
      <c r="H1230" s="138" t="s">
        <v>162</v>
      </c>
      <c r="I1230" s="138" t="s">
        <v>18966</v>
      </c>
      <c r="J1230" s="138" t="s">
        <v>164</v>
      </c>
      <c r="K1230" s="138" t="s">
        <v>3810</v>
      </c>
      <c r="L1230" s="138" t="s">
        <v>18967</v>
      </c>
      <c r="M1230" s="138" t="s">
        <v>18968</v>
      </c>
      <c r="N1230" s="138" t="s">
        <v>109</v>
      </c>
      <c r="O1230" s="138" t="s">
        <v>67</v>
      </c>
      <c r="P1230" s="139" t="s">
        <v>18969</v>
      </c>
      <c r="Q1230">
        <v>3.5</v>
      </c>
    </row>
    <row r="1231" spans="1:17">
      <c r="A1231" s="155">
        <v>4312673</v>
      </c>
      <c r="B1231" s="138" t="s">
        <v>6150</v>
      </c>
      <c r="C1231" s="138" t="s">
        <v>16086</v>
      </c>
      <c r="D1231" s="138">
        <v>2023</v>
      </c>
      <c r="E1231" s="138" t="s">
        <v>3812</v>
      </c>
      <c r="F1231" s="138" t="s">
        <v>18964</v>
      </c>
      <c r="G1231" s="138" t="s">
        <v>18987</v>
      </c>
      <c r="H1231" s="138" t="s">
        <v>57</v>
      </c>
      <c r="I1231" s="138" t="s">
        <v>3821</v>
      </c>
      <c r="J1231" s="138" t="s">
        <v>59</v>
      </c>
      <c r="K1231" s="138" t="s">
        <v>3810</v>
      </c>
      <c r="L1231" s="138" t="s">
        <v>18967</v>
      </c>
      <c r="M1231" s="138" t="s">
        <v>18968</v>
      </c>
      <c r="N1231" s="138" t="s">
        <v>109</v>
      </c>
      <c r="O1231" s="138" t="s">
        <v>67</v>
      </c>
      <c r="P1231" s="139" t="s">
        <v>18969</v>
      </c>
      <c r="Q1231">
        <v>1.972</v>
      </c>
    </row>
    <row r="1232" spans="1:17">
      <c r="A1232" s="155">
        <v>4312676</v>
      </c>
      <c r="B1232" s="138" t="s">
        <v>6151</v>
      </c>
      <c r="C1232" s="138" t="s">
        <v>16088</v>
      </c>
      <c r="D1232" s="138">
        <v>2023</v>
      </c>
      <c r="E1232" s="138" t="s">
        <v>3812</v>
      </c>
      <c r="F1232" s="138" t="s">
        <v>18964</v>
      </c>
      <c r="G1232" s="138" t="s">
        <v>18987</v>
      </c>
      <c r="H1232" s="138" t="s">
        <v>162</v>
      </c>
      <c r="I1232" s="138" t="s">
        <v>18973</v>
      </c>
      <c r="J1232" s="138" t="s">
        <v>18974</v>
      </c>
      <c r="K1232" s="138" t="s">
        <v>3810</v>
      </c>
      <c r="L1232" s="138" t="s">
        <v>18967</v>
      </c>
      <c r="M1232" s="138" t="s">
        <v>18968</v>
      </c>
      <c r="N1232" s="138" t="s">
        <v>54</v>
      </c>
      <c r="O1232" s="138" t="s">
        <v>67</v>
      </c>
      <c r="P1232" s="139" t="s">
        <v>18969</v>
      </c>
      <c r="Q1232">
        <v>3.2709999999999999</v>
      </c>
    </row>
    <row r="1233" spans="1:17">
      <c r="A1233" s="155">
        <v>4312679</v>
      </c>
      <c r="B1233" s="138" t="s">
        <v>6152</v>
      </c>
      <c r="C1233" s="138" t="s">
        <v>16090</v>
      </c>
      <c r="D1233" s="138">
        <v>2023</v>
      </c>
      <c r="E1233" s="138" t="s">
        <v>3812</v>
      </c>
      <c r="F1233" s="138" t="s">
        <v>18964</v>
      </c>
      <c r="G1233" s="138" t="s">
        <v>18987</v>
      </c>
      <c r="H1233" s="138" t="s">
        <v>18980</v>
      </c>
      <c r="I1233" s="138" t="s">
        <v>3826</v>
      </c>
      <c r="J1233" s="138" t="s">
        <v>244</v>
      </c>
      <c r="K1233" s="138" t="s">
        <v>3810</v>
      </c>
      <c r="L1233" s="138" t="s">
        <v>18967</v>
      </c>
      <c r="M1233" s="138" t="s">
        <v>18968</v>
      </c>
      <c r="N1233" s="138" t="s">
        <v>109</v>
      </c>
      <c r="O1233" s="138" t="s">
        <v>67</v>
      </c>
      <c r="P1233" s="139" t="s">
        <v>18969</v>
      </c>
      <c r="Q1233">
        <v>1.286</v>
      </c>
    </row>
    <row r="1234" spans="1:17">
      <c r="A1234" s="155">
        <v>4312687</v>
      </c>
      <c r="B1234" s="138" t="s">
        <v>6153</v>
      </c>
      <c r="C1234" s="138" t="s">
        <v>16092</v>
      </c>
      <c r="D1234" s="138">
        <v>2023</v>
      </c>
      <c r="E1234" s="138" t="s">
        <v>3812</v>
      </c>
      <c r="F1234" s="138" t="s">
        <v>18964</v>
      </c>
      <c r="G1234" s="138" t="s">
        <v>18987</v>
      </c>
      <c r="H1234" s="138" t="s">
        <v>18979</v>
      </c>
      <c r="I1234" s="138" t="s">
        <v>3833</v>
      </c>
      <c r="J1234" s="138" t="s">
        <v>407</v>
      </c>
      <c r="K1234" s="138" t="s">
        <v>3810</v>
      </c>
      <c r="L1234" s="138" t="s">
        <v>18967</v>
      </c>
      <c r="M1234" s="138" t="s">
        <v>18968</v>
      </c>
      <c r="N1234" s="138" t="s">
        <v>109</v>
      </c>
      <c r="O1234" s="138" t="s">
        <v>67</v>
      </c>
      <c r="P1234" s="139" t="s">
        <v>18969</v>
      </c>
      <c r="Q1234">
        <v>0</v>
      </c>
    </row>
    <row r="1235" spans="1:17">
      <c r="A1235" s="155">
        <v>4312702</v>
      </c>
      <c r="B1235" s="138" t="s">
        <v>6154</v>
      </c>
      <c r="C1235" s="138" t="s">
        <v>16094</v>
      </c>
      <c r="D1235" s="138">
        <v>2023</v>
      </c>
      <c r="E1235" s="138" t="s">
        <v>3812</v>
      </c>
      <c r="F1235" s="138" t="s">
        <v>18964</v>
      </c>
      <c r="G1235" s="138" t="s">
        <v>18987</v>
      </c>
      <c r="H1235" s="138" t="s">
        <v>18981</v>
      </c>
      <c r="I1235" s="138" t="s">
        <v>18966</v>
      </c>
      <c r="J1235" s="138" t="s">
        <v>164</v>
      </c>
      <c r="K1235" s="138" t="s">
        <v>3810</v>
      </c>
      <c r="L1235" s="138" t="s">
        <v>18967</v>
      </c>
      <c r="M1235" s="138" t="s">
        <v>18968</v>
      </c>
      <c r="N1235" s="138" t="s">
        <v>109</v>
      </c>
      <c r="O1235" s="138" t="s">
        <v>67</v>
      </c>
      <c r="P1235" s="139" t="s">
        <v>18969</v>
      </c>
      <c r="Q1235">
        <v>0</v>
      </c>
    </row>
    <row r="1236" spans="1:17">
      <c r="A1236" s="155">
        <v>4312704</v>
      </c>
      <c r="B1236" s="138" t="s">
        <v>6155</v>
      </c>
      <c r="C1236" s="138" t="s">
        <v>16096</v>
      </c>
      <c r="D1236" s="138">
        <v>2023</v>
      </c>
      <c r="E1236" s="138" t="s">
        <v>3812</v>
      </c>
      <c r="F1236" s="138" t="s">
        <v>18964</v>
      </c>
      <c r="G1236" s="138" t="s">
        <v>18987</v>
      </c>
      <c r="H1236" s="138" t="s">
        <v>18979</v>
      </c>
      <c r="I1236" s="138" t="s">
        <v>3833</v>
      </c>
      <c r="J1236" s="138" t="s">
        <v>407</v>
      </c>
      <c r="K1236" s="138" t="s">
        <v>3810</v>
      </c>
      <c r="L1236" s="138" t="s">
        <v>18967</v>
      </c>
      <c r="M1236" s="138" t="s">
        <v>18968</v>
      </c>
      <c r="N1236" s="138" t="s">
        <v>109</v>
      </c>
      <c r="O1236" s="138" t="s">
        <v>67</v>
      </c>
      <c r="P1236" s="139" t="s">
        <v>18969</v>
      </c>
      <c r="Q1236">
        <v>0</v>
      </c>
    </row>
    <row r="1237" spans="1:17">
      <c r="A1237" s="155">
        <v>4312705</v>
      </c>
      <c r="B1237" s="138" t="s">
        <v>6156</v>
      </c>
      <c r="C1237" s="138" t="s">
        <v>16098</v>
      </c>
      <c r="D1237" s="138">
        <v>2023</v>
      </c>
      <c r="E1237" s="138" t="s">
        <v>3812</v>
      </c>
      <c r="F1237" s="138" t="s">
        <v>18964</v>
      </c>
      <c r="G1237" s="138" t="s">
        <v>18987</v>
      </c>
      <c r="H1237" s="138" t="s">
        <v>162</v>
      </c>
      <c r="I1237" s="138" t="s">
        <v>18973</v>
      </c>
      <c r="J1237" s="138" t="s">
        <v>18974</v>
      </c>
      <c r="K1237" s="138" t="s">
        <v>3810</v>
      </c>
      <c r="L1237" s="138" t="s">
        <v>18967</v>
      </c>
      <c r="M1237" s="138" t="s">
        <v>18968</v>
      </c>
      <c r="N1237" s="138" t="s">
        <v>109</v>
      </c>
      <c r="O1237" s="138" t="s">
        <v>67</v>
      </c>
      <c r="P1237" s="139" t="s">
        <v>18969</v>
      </c>
      <c r="Q1237">
        <v>0</v>
      </c>
    </row>
    <row r="1238" spans="1:17">
      <c r="A1238" s="155">
        <v>4312707</v>
      </c>
      <c r="B1238" s="138" t="s">
        <v>6157</v>
      </c>
      <c r="C1238" s="138" t="s">
        <v>16100</v>
      </c>
      <c r="D1238" s="138">
        <v>2023</v>
      </c>
      <c r="E1238" s="138" t="s">
        <v>3812</v>
      </c>
      <c r="F1238" s="138" t="s">
        <v>18964</v>
      </c>
      <c r="G1238" s="138" t="s">
        <v>18987</v>
      </c>
      <c r="H1238" s="138" t="s">
        <v>162</v>
      </c>
      <c r="I1238" s="138" t="s">
        <v>18966</v>
      </c>
      <c r="J1238" s="138" t="s">
        <v>164</v>
      </c>
      <c r="K1238" s="138" t="s">
        <v>3810</v>
      </c>
      <c r="L1238" s="138" t="s">
        <v>18967</v>
      </c>
      <c r="M1238" s="138" t="s">
        <v>18968</v>
      </c>
      <c r="N1238" s="138" t="s">
        <v>109</v>
      </c>
      <c r="O1238" s="138" t="s">
        <v>67</v>
      </c>
      <c r="P1238" s="139" t="s">
        <v>18969</v>
      </c>
      <c r="Q1238">
        <v>3.5</v>
      </c>
    </row>
    <row r="1239" spans="1:17">
      <c r="A1239" s="155">
        <v>4312708</v>
      </c>
      <c r="B1239" s="138" t="s">
        <v>6158</v>
      </c>
      <c r="C1239" s="138" t="s">
        <v>16102</v>
      </c>
      <c r="D1239" s="138">
        <v>2023</v>
      </c>
      <c r="E1239" s="138" t="s">
        <v>3812</v>
      </c>
      <c r="F1239" s="138" t="s">
        <v>18964</v>
      </c>
      <c r="G1239" s="138" t="s">
        <v>18987</v>
      </c>
      <c r="H1239" s="138" t="s">
        <v>162</v>
      </c>
      <c r="I1239" s="138" t="s">
        <v>18966</v>
      </c>
      <c r="J1239" s="138" t="s">
        <v>164</v>
      </c>
      <c r="K1239" s="138" t="s">
        <v>3810</v>
      </c>
      <c r="L1239" s="138" t="s">
        <v>18967</v>
      </c>
      <c r="M1239" s="138" t="s">
        <v>18968</v>
      </c>
      <c r="N1239" s="138" t="s">
        <v>109</v>
      </c>
      <c r="O1239" s="138" t="s">
        <v>67</v>
      </c>
      <c r="P1239" s="139" t="s">
        <v>18969</v>
      </c>
      <c r="Q1239">
        <v>1</v>
      </c>
    </row>
    <row r="1240" spans="1:17">
      <c r="A1240" s="155">
        <v>4312709</v>
      </c>
      <c r="B1240" s="138" t="s">
        <v>6159</v>
      </c>
      <c r="C1240" s="138" t="s">
        <v>16104</v>
      </c>
      <c r="D1240" s="138">
        <v>2023</v>
      </c>
      <c r="E1240" s="138" t="s">
        <v>3812</v>
      </c>
      <c r="F1240" s="138" t="s">
        <v>18964</v>
      </c>
      <c r="G1240" s="138" t="s">
        <v>18987</v>
      </c>
      <c r="H1240" s="138" t="s">
        <v>162</v>
      </c>
      <c r="I1240" s="138" t="s">
        <v>18966</v>
      </c>
      <c r="J1240" s="138" t="s">
        <v>164</v>
      </c>
      <c r="K1240" s="138" t="s">
        <v>3810</v>
      </c>
      <c r="L1240" s="138" t="s">
        <v>18967</v>
      </c>
      <c r="M1240" s="138" t="s">
        <v>18968</v>
      </c>
      <c r="N1240" s="138" t="s">
        <v>109</v>
      </c>
      <c r="O1240" s="138" t="s">
        <v>67</v>
      </c>
      <c r="P1240" s="139" t="s">
        <v>18969</v>
      </c>
      <c r="Q1240">
        <v>2.5</v>
      </c>
    </row>
    <row r="1241" spans="1:17">
      <c r="A1241" s="155">
        <v>4312713</v>
      </c>
      <c r="B1241" s="138" t="s">
        <v>6160</v>
      </c>
      <c r="C1241" s="138" t="s">
        <v>16106</v>
      </c>
      <c r="D1241" s="138">
        <v>2023</v>
      </c>
      <c r="E1241" s="138" t="s">
        <v>3812</v>
      </c>
      <c r="F1241" s="138" t="s">
        <v>18964</v>
      </c>
      <c r="G1241" s="138" t="s">
        <v>18987</v>
      </c>
      <c r="H1241" s="138" t="s">
        <v>18981</v>
      </c>
      <c r="I1241" s="138" t="s">
        <v>18966</v>
      </c>
      <c r="J1241" s="138" t="s">
        <v>164</v>
      </c>
      <c r="K1241" s="138" t="s">
        <v>3810</v>
      </c>
      <c r="L1241" s="138" t="s">
        <v>18967</v>
      </c>
      <c r="M1241" s="138" t="s">
        <v>18968</v>
      </c>
      <c r="N1241" s="138" t="s">
        <v>109</v>
      </c>
      <c r="O1241" s="138" t="s">
        <v>67</v>
      </c>
      <c r="P1241" s="139" t="s">
        <v>18969</v>
      </c>
      <c r="Q1241">
        <v>0</v>
      </c>
    </row>
    <row r="1242" spans="1:17">
      <c r="A1242" s="155">
        <v>4312715</v>
      </c>
      <c r="B1242" s="138" t="s">
        <v>6161</v>
      </c>
      <c r="C1242" s="138" t="s">
        <v>16108</v>
      </c>
      <c r="D1242" s="138">
        <v>2023</v>
      </c>
      <c r="E1242" s="138" t="s">
        <v>3812</v>
      </c>
      <c r="F1242" s="138" t="s">
        <v>18964</v>
      </c>
      <c r="G1242" s="138" t="s">
        <v>18987</v>
      </c>
      <c r="H1242" s="138" t="s">
        <v>162</v>
      </c>
      <c r="I1242" s="138" t="s">
        <v>18966</v>
      </c>
      <c r="J1242" s="138" t="s">
        <v>164</v>
      </c>
      <c r="K1242" s="138" t="s">
        <v>3810</v>
      </c>
      <c r="L1242" s="138" t="s">
        <v>18967</v>
      </c>
      <c r="M1242" s="138" t="s">
        <v>18968</v>
      </c>
      <c r="N1242" s="138" t="s">
        <v>54</v>
      </c>
      <c r="O1242" s="138" t="s">
        <v>67</v>
      </c>
      <c r="P1242" s="139" t="s">
        <v>18969</v>
      </c>
      <c r="Q1242">
        <v>2.7120000000000002</v>
      </c>
    </row>
    <row r="1243" spans="1:17">
      <c r="A1243" s="155">
        <v>4312716</v>
      </c>
      <c r="B1243" s="138" t="s">
        <v>6162</v>
      </c>
      <c r="C1243" s="138" t="s">
        <v>16110</v>
      </c>
      <c r="D1243" s="138">
        <v>2023</v>
      </c>
      <c r="E1243" s="138" t="s">
        <v>3812</v>
      </c>
      <c r="F1243" s="138" t="s">
        <v>18964</v>
      </c>
      <c r="G1243" s="138" t="s">
        <v>18987</v>
      </c>
      <c r="H1243" s="138" t="s">
        <v>18981</v>
      </c>
      <c r="I1243" s="138" t="s">
        <v>18973</v>
      </c>
      <c r="J1243" s="138" t="s">
        <v>18974</v>
      </c>
      <c r="K1243" s="138" t="s">
        <v>3810</v>
      </c>
      <c r="L1243" s="138" t="s">
        <v>18967</v>
      </c>
      <c r="M1243" s="138" t="s">
        <v>18968</v>
      </c>
      <c r="N1243" s="138" t="s">
        <v>54</v>
      </c>
      <c r="O1243" s="138" t="s">
        <v>232</v>
      </c>
      <c r="P1243" s="139" t="s">
        <v>18969</v>
      </c>
      <c r="Q1243">
        <v>0</v>
      </c>
    </row>
    <row r="1244" spans="1:17">
      <c r="A1244" s="155">
        <v>4312717</v>
      </c>
      <c r="B1244" s="138" t="s">
        <v>6163</v>
      </c>
      <c r="C1244" s="138" t="s">
        <v>16112</v>
      </c>
      <c r="D1244" s="138">
        <v>2023</v>
      </c>
      <c r="E1244" s="138" t="s">
        <v>3812</v>
      </c>
      <c r="F1244" s="138" t="s">
        <v>18964</v>
      </c>
      <c r="G1244" s="138" t="s">
        <v>18987</v>
      </c>
      <c r="H1244" s="138" t="s">
        <v>18981</v>
      </c>
      <c r="I1244" s="138" t="s">
        <v>18966</v>
      </c>
      <c r="J1244" s="138" t="s">
        <v>164</v>
      </c>
      <c r="K1244" s="138" t="s">
        <v>3810</v>
      </c>
      <c r="L1244" s="138" t="s">
        <v>18967</v>
      </c>
      <c r="M1244" s="138" t="s">
        <v>18968</v>
      </c>
      <c r="N1244" s="138" t="s">
        <v>54</v>
      </c>
      <c r="O1244" s="138" t="s">
        <v>67</v>
      </c>
      <c r="P1244" s="139" t="s">
        <v>18969</v>
      </c>
      <c r="Q1244">
        <v>1.839</v>
      </c>
    </row>
    <row r="1245" spans="1:17">
      <c r="A1245" s="155">
        <v>4312718</v>
      </c>
      <c r="B1245" s="138" t="s">
        <v>16114</v>
      </c>
      <c r="C1245" s="138" t="s">
        <v>16115</v>
      </c>
      <c r="D1245" s="138">
        <v>2023</v>
      </c>
      <c r="E1245" s="138" t="s">
        <v>3812</v>
      </c>
      <c r="F1245" s="138" t="s">
        <v>18964</v>
      </c>
      <c r="G1245" s="138" t="s">
        <v>18987</v>
      </c>
      <c r="H1245" s="138" t="s">
        <v>18981</v>
      </c>
      <c r="I1245" s="138" t="s">
        <v>18966</v>
      </c>
      <c r="J1245" s="138" t="s">
        <v>164</v>
      </c>
      <c r="K1245" s="138" t="s">
        <v>3810</v>
      </c>
      <c r="L1245" s="138" t="s">
        <v>18967</v>
      </c>
      <c r="M1245" s="138" t="s">
        <v>18968</v>
      </c>
      <c r="N1245" s="138" t="s">
        <v>54</v>
      </c>
      <c r="O1245" s="138" t="s">
        <v>290</v>
      </c>
      <c r="P1245" s="139" t="s">
        <v>18969</v>
      </c>
      <c r="Q1245">
        <v>2.37</v>
      </c>
    </row>
    <row r="1246" spans="1:17">
      <c r="A1246" s="155">
        <v>4312722</v>
      </c>
      <c r="B1246" s="138" t="s">
        <v>6164</v>
      </c>
      <c r="C1246" s="138" t="s">
        <v>16117</v>
      </c>
      <c r="D1246" s="138">
        <v>2023</v>
      </c>
      <c r="E1246" s="138" t="s">
        <v>3812</v>
      </c>
      <c r="F1246" s="138" t="s">
        <v>18964</v>
      </c>
      <c r="G1246" s="138" t="s">
        <v>18987</v>
      </c>
      <c r="H1246" s="138" t="s">
        <v>162</v>
      </c>
      <c r="I1246" s="138" t="s">
        <v>18966</v>
      </c>
      <c r="J1246" s="138" t="s">
        <v>164</v>
      </c>
      <c r="K1246" s="138" t="s">
        <v>3810</v>
      </c>
      <c r="L1246" s="138" t="s">
        <v>18967</v>
      </c>
      <c r="M1246" s="138" t="s">
        <v>18968</v>
      </c>
      <c r="N1246" s="138" t="s">
        <v>54</v>
      </c>
      <c r="O1246" s="138" t="s">
        <v>67</v>
      </c>
      <c r="P1246" s="139" t="s">
        <v>18969</v>
      </c>
      <c r="Q1246">
        <v>1.2</v>
      </c>
    </row>
    <row r="1247" spans="1:17">
      <c r="A1247" s="155">
        <v>4312729</v>
      </c>
      <c r="B1247" s="138" t="s">
        <v>16119</v>
      </c>
      <c r="C1247" s="138" t="s">
        <v>16120</v>
      </c>
      <c r="D1247" s="138">
        <v>2023</v>
      </c>
      <c r="E1247" s="138" t="s">
        <v>3812</v>
      </c>
      <c r="F1247" s="138" t="s">
        <v>18964</v>
      </c>
      <c r="G1247" s="138" t="s">
        <v>18987</v>
      </c>
      <c r="H1247" s="138" t="s">
        <v>18981</v>
      </c>
      <c r="I1247" s="138" t="s">
        <v>18966</v>
      </c>
      <c r="J1247" s="138" t="s">
        <v>164</v>
      </c>
      <c r="K1247" s="138" t="s">
        <v>3810</v>
      </c>
      <c r="L1247" s="138" t="s">
        <v>18967</v>
      </c>
      <c r="M1247" s="138" t="s">
        <v>18968</v>
      </c>
      <c r="N1247" s="138" t="s">
        <v>54</v>
      </c>
      <c r="O1247" s="138" t="s">
        <v>67</v>
      </c>
      <c r="P1247" s="139" t="s">
        <v>18969</v>
      </c>
      <c r="Q1247">
        <v>0</v>
      </c>
    </row>
    <row r="1248" spans="1:17">
      <c r="A1248" s="155">
        <v>4312730</v>
      </c>
      <c r="B1248" s="138" t="s">
        <v>6165</v>
      </c>
      <c r="C1248" s="138" t="s">
        <v>16122</v>
      </c>
      <c r="D1248" s="138">
        <v>2023</v>
      </c>
      <c r="E1248" s="138" t="s">
        <v>3812</v>
      </c>
      <c r="F1248" s="138" t="s">
        <v>18964</v>
      </c>
      <c r="G1248" s="138" t="s">
        <v>18987</v>
      </c>
      <c r="H1248" s="138" t="s">
        <v>162</v>
      </c>
      <c r="I1248" s="138" t="s">
        <v>18966</v>
      </c>
      <c r="J1248" s="138" t="s">
        <v>164</v>
      </c>
      <c r="K1248" s="138" t="s">
        <v>3810</v>
      </c>
      <c r="L1248" s="138" t="s">
        <v>18967</v>
      </c>
      <c r="M1248" s="138" t="s">
        <v>18968</v>
      </c>
      <c r="N1248" s="138" t="s">
        <v>109</v>
      </c>
      <c r="O1248" s="138" t="s">
        <v>67</v>
      </c>
      <c r="P1248" s="139" t="s">
        <v>18969</v>
      </c>
      <c r="Q1248">
        <v>2.5710000000000002</v>
      </c>
    </row>
    <row r="1249" spans="1:17">
      <c r="A1249" s="155">
        <v>4312737</v>
      </c>
      <c r="B1249" s="138" t="s">
        <v>6166</v>
      </c>
      <c r="C1249" s="138" t="s">
        <v>16124</v>
      </c>
      <c r="D1249" s="138">
        <v>2023</v>
      </c>
      <c r="E1249" s="138" t="s">
        <v>3812</v>
      </c>
      <c r="F1249" s="138" t="s">
        <v>18964</v>
      </c>
      <c r="G1249" s="138" t="s">
        <v>18987</v>
      </c>
      <c r="H1249" s="138" t="s">
        <v>162</v>
      </c>
      <c r="I1249" s="138" t="s">
        <v>18973</v>
      </c>
      <c r="J1249" s="138" t="s">
        <v>18974</v>
      </c>
      <c r="K1249" s="138" t="s">
        <v>3810</v>
      </c>
      <c r="L1249" s="138" t="s">
        <v>18967</v>
      </c>
      <c r="M1249" s="138" t="s">
        <v>18968</v>
      </c>
      <c r="N1249" s="138" t="s">
        <v>109</v>
      </c>
      <c r="O1249" s="138" t="s">
        <v>3782</v>
      </c>
      <c r="P1249" s="139" t="s">
        <v>18969</v>
      </c>
      <c r="Q1249">
        <v>3.5710000000000002</v>
      </c>
    </row>
    <row r="1250" spans="1:17">
      <c r="A1250" s="155">
        <v>4312738</v>
      </c>
      <c r="B1250" s="138" t="s">
        <v>6167</v>
      </c>
      <c r="C1250" s="138" t="s">
        <v>16126</v>
      </c>
      <c r="D1250" s="138">
        <v>2023</v>
      </c>
      <c r="E1250" s="138" t="s">
        <v>3812</v>
      </c>
      <c r="F1250" s="138" t="s">
        <v>18964</v>
      </c>
      <c r="G1250" s="138" t="s">
        <v>18987</v>
      </c>
      <c r="H1250" s="138" t="s">
        <v>162</v>
      </c>
      <c r="I1250" s="138" t="s">
        <v>18973</v>
      </c>
      <c r="J1250" s="138" t="s">
        <v>18974</v>
      </c>
      <c r="K1250" s="138" t="s">
        <v>3810</v>
      </c>
      <c r="L1250" s="138" t="s">
        <v>18967</v>
      </c>
      <c r="M1250" s="138" t="s">
        <v>18968</v>
      </c>
      <c r="N1250" s="138" t="s">
        <v>54</v>
      </c>
      <c r="O1250" s="138" t="s">
        <v>67</v>
      </c>
      <c r="P1250" s="139" t="s">
        <v>18969</v>
      </c>
      <c r="Q1250">
        <v>1.714</v>
      </c>
    </row>
    <row r="1251" spans="1:17">
      <c r="A1251" s="155">
        <v>4312742</v>
      </c>
      <c r="B1251" s="138" t="s">
        <v>6168</v>
      </c>
      <c r="C1251" s="138" t="s">
        <v>16128</v>
      </c>
      <c r="D1251" s="138">
        <v>2023</v>
      </c>
      <c r="E1251" s="138" t="s">
        <v>3812</v>
      </c>
      <c r="F1251" s="138" t="s">
        <v>18964</v>
      </c>
      <c r="G1251" s="138" t="s">
        <v>18987</v>
      </c>
      <c r="H1251" s="138" t="s">
        <v>162</v>
      </c>
      <c r="I1251" s="138" t="s">
        <v>18973</v>
      </c>
      <c r="J1251" s="138" t="s">
        <v>18974</v>
      </c>
      <c r="K1251" s="138" t="s">
        <v>3810</v>
      </c>
      <c r="L1251" s="138" t="s">
        <v>18967</v>
      </c>
      <c r="M1251" s="138" t="s">
        <v>18968</v>
      </c>
      <c r="N1251" s="138" t="s">
        <v>109</v>
      </c>
      <c r="O1251" s="138" t="s">
        <v>1131</v>
      </c>
      <c r="P1251" s="139" t="s">
        <v>18969</v>
      </c>
      <c r="Q1251">
        <v>2.2000000000000002</v>
      </c>
    </row>
    <row r="1252" spans="1:17">
      <c r="A1252" s="155">
        <v>4312744</v>
      </c>
      <c r="B1252" s="138" t="s">
        <v>16130</v>
      </c>
      <c r="C1252" s="138" t="s">
        <v>16131</v>
      </c>
      <c r="D1252" s="138">
        <v>2023</v>
      </c>
      <c r="E1252" s="138" t="s">
        <v>3812</v>
      </c>
      <c r="F1252" s="138" t="s">
        <v>18964</v>
      </c>
      <c r="G1252" s="138" t="s">
        <v>18987</v>
      </c>
      <c r="H1252" s="138" t="s">
        <v>18980</v>
      </c>
      <c r="I1252" s="138" t="s">
        <v>3826</v>
      </c>
      <c r="J1252" s="138" t="s">
        <v>244</v>
      </c>
      <c r="K1252" s="138" t="s">
        <v>3810</v>
      </c>
      <c r="L1252" s="138" t="s">
        <v>18967</v>
      </c>
      <c r="M1252" s="138" t="s">
        <v>18968</v>
      </c>
      <c r="N1252" s="138" t="s">
        <v>109</v>
      </c>
      <c r="O1252" s="138" t="s">
        <v>67</v>
      </c>
      <c r="P1252" s="139" t="s">
        <v>18969</v>
      </c>
      <c r="Q1252">
        <v>0.8</v>
      </c>
    </row>
    <row r="1253" spans="1:17">
      <c r="A1253" s="155">
        <v>4312746</v>
      </c>
      <c r="B1253" s="138" t="s">
        <v>6169</v>
      </c>
      <c r="C1253" s="138" t="s">
        <v>16133</v>
      </c>
      <c r="D1253" s="138">
        <v>2023</v>
      </c>
      <c r="E1253" s="138" t="s">
        <v>3812</v>
      </c>
      <c r="F1253" s="138" t="s">
        <v>18964</v>
      </c>
      <c r="G1253" s="138" t="s">
        <v>18987</v>
      </c>
      <c r="H1253" s="138" t="s">
        <v>57</v>
      </c>
      <c r="I1253" s="138" t="s">
        <v>3821</v>
      </c>
      <c r="J1253" s="138" t="s">
        <v>59</v>
      </c>
      <c r="K1253" s="138" t="s">
        <v>3810</v>
      </c>
      <c r="L1253" s="138" t="s">
        <v>18967</v>
      </c>
      <c r="M1253" s="138" t="s">
        <v>18968</v>
      </c>
      <c r="N1253" s="138" t="s">
        <v>109</v>
      </c>
      <c r="O1253" s="138" t="s">
        <v>67</v>
      </c>
      <c r="P1253" s="139" t="s">
        <v>18969</v>
      </c>
      <c r="Q1253">
        <v>3.3849999999999998</v>
      </c>
    </row>
    <row r="1254" spans="1:17">
      <c r="A1254" s="155">
        <v>4312748</v>
      </c>
      <c r="B1254" s="138" t="s">
        <v>16135</v>
      </c>
      <c r="C1254" s="138" t="s">
        <v>16136</v>
      </c>
      <c r="D1254" s="138">
        <v>2023</v>
      </c>
      <c r="E1254" s="138" t="s">
        <v>3812</v>
      </c>
      <c r="F1254" s="138" t="s">
        <v>18964</v>
      </c>
      <c r="G1254" s="138" t="s">
        <v>18987</v>
      </c>
      <c r="H1254" s="138" t="s">
        <v>18981</v>
      </c>
      <c r="I1254" s="138" t="s">
        <v>18966</v>
      </c>
      <c r="J1254" s="138" t="s">
        <v>164</v>
      </c>
      <c r="K1254" s="138" t="s">
        <v>3810</v>
      </c>
      <c r="L1254" s="138" t="s">
        <v>18967</v>
      </c>
      <c r="M1254" s="138" t="s">
        <v>18968</v>
      </c>
      <c r="N1254" s="138" t="s">
        <v>109</v>
      </c>
      <c r="O1254" s="138" t="s">
        <v>67</v>
      </c>
      <c r="P1254" s="139" t="s">
        <v>18969</v>
      </c>
      <c r="Q1254">
        <v>1.3</v>
      </c>
    </row>
    <row r="1255" spans="1:17">
      <c r="A1255" s="155">
        <v>4312749</v>
      </c>
      <c r="B1255" s="138" t="s">
        <v>6170</v>
      </c>
      <c r="C1255" s="138" t="s">
        <v>16138</v>
      </c>
      <c r="D1255" s="138">
        <v>2023</v>
      </c>
      <c r="E1255" s="138" t="s">
        <v>3812</v>
      </c>
      <c r="F1255" s="138" t="s">
        <v>18964</v>
      </c>
      <c r="G1255" s="138" t="s">
        <v>18987</v>
      </c>
      <c r="H1255" s="138" t="s">
        <v>18981</v>
      </c>
      <c r="I1255" s="138" t="s">
        <v>18966</v>
      </c>
      <c r="J1255" s="138" t="s">
        <v>164</v>
      </c>
      <c r="K1255" s="138" t="s">
        <v>3810</v>
      </c>
      <c r="L1255" s="138" t="s">
        <v>18967</v>
      </c>
      <c r="M1255" s="138" t="s">
        <v>18968</v>
      </c>
      <c r="N1255" s="138" t="s">
        <v>54</v>
      </c>
      <c r="O1255" s="138" t="s">
        <v>67</v>
      </c>
      <c r="P1255" s="139" t="s">
        <v>18969</v>
      </c>
      <c r="Q1255">
        <v>0</v>
      </c>
    </row>
    <row r="1256" spans="1:17">
      <c r="A1256" s="155">
        <v>4312750</v>
      </c>
      <c r="B1256" s="138" t="s">
        <v>16140</v>
      </c>
      <c r="C1256" s="138" t="s">
        <v>16141</v>
      </c>
      <c r="D1256" s="138">
        <v>2023</v>
      </c>
      <c r="E1256" s="138" t="s">
        <v>3812</v>
      </c>
      <c r="F1256" s="138" t="s">
        <v>18964</v>
      </c>
      <c r="G1256" s="138" t="s">
        <v>18987</v>
      </c>
      <c r="H1256" s="138" t="s">
        <v>18981</v>
      </c>
      <c r="I1256" s="138" t="s">
        <v>3863</v>
      </c>
      <c r="J1256" s="138" t="s">
        <v>632</v>
      </c>
      <c r="K1256" s="138" t="s">
        <v>3810</v>
      </c>
      <c r="L1256" s="138" t="s">
        <v>18967</v>
      </c>
      <c r="M1256" s="138" t="s">
        <v>18968</v>
      </c>
      <c r="N1256" s="138" t="s">
        <v>54</v>
      </c>
      <c r="O1256" s="138" t="s">
        <v>290</v>
      </c>
      <c r="P1256" s="139" t="s">
        <v>18969</v>
      </c>
      <c r="Q1256">
        <v>1.2390000000000001</v>
      </c>
    </row>
    <row r="1257" spans="1:17">
      <c r="A1257" s="155">
        <v>4312751</v>
      </c>
      <c r="B1257" s="138" t="s">
        <v>6171</v>
      </c>
      <c r="C1257" s="138" t="s">
        <v>16143</v>
      </c>
      <c r="D1257" s="138">
        <v>2023</v>
      </c>
      <c r="E1257" s="138" t="s">
        <v>3812</v>
      </c>
      <c r="F1257" s="138" t="s">
        <v>18964</v>
      </c>
      <c r="G1257" s="138" t="s">
        <v>18987</v>
      </c>
      <c r="H1257" s="138" t="s">
        <v>162</v>
      </c>
      <c r="I1257" s="138" t="s">
        <v>18966</v>
      </c>
      <c r="J1257" s="138" t="s">
        <v>164</v>
      </c>
      <c r="K1257" s="138" t="s">
        <v>3810</v>
      </c>
      <c r="L1257" s="138" t="s">
        <v>18967</v>
      </c>
      <c r="M1257" s="138" t="s">
        <v>18968</v>
      </c>
      <c r="N1257" s="138" t="s">
        <v>109</v>
      </c>
      <c r="O1257" s="138" t="s">
        <v>67</v>
      </c>
      <c r="P1257" s="139" t="s">
        <v>18969</v>
      </c>
      <c r="Q1257">
        <v>3.1539999999999999</v>
      </c>
    </row>
    <row r="1258" spans="1:17">
      <c r="A1258" s="155">
        <v>4312752</v>
      </c>
      <c r="B1258" s="138" t="s">
        <v>6172</v>
      </c>
      <c r="C1258" s="138" t="s">
        <v>16145</v>
      </c>
      <c r="D1258" s="138">
        <v>2023</v>
      </c>
      <c r="E1258" s="138" t="s">
        <v>3812</v>
      </c>
      <c r="F1258" s="138" t="s">
        <v>18964</v>
      </c>
      <c r="G1258" s="138" t="s">
        <v>18987</v>
      </c>
      <c r="H1258" s="138" t="s">
        <v>162</v>
      </c>
      <c r="I1258" s="138" t="s">
        <v>18966</v>
      </c>
      <c r="J1258" s="138" t="s">
        <v>164</v>
      </c>
      <c r="K1258" s="138" t="s">
        <v>3810</v>
      </c>
      <c r="L1258" s="138" t="s">
        <v>18967</v>
      </c>
      <c r="M1258" s="138" t="s">
        <v>18968</v>
      </c>
      <c r="N1258" s="138" t="s">
        <v>54</v>
      </c>
      <c r="O1258" s="138" t="s">
        <v>67</v>
      </c>
      <c r="P1258" s="139" t="s">
        <v>18969</v>
      </c>
      <c r="Q1258">
        <v>2.7759999999999998</v>
      </c>
    </row>
    <row r="1259" spans="1:17">
      <c r="A1259" s="155">
        <v>4312754</v>
      </c>
      <c r="B1259" s="138" t="s">
        <v>6173</v>
      </c>
      <c r="C1259" s="138" t="s">
        <v>16147</v>
      </c>
      <c r="D1259" s="138">
        <v>2023</v>
      </c>
      <c r="E1259" s="138" t="s">
        <v>3812</v>
      </c>
      <c r="F1259" s="138" t="s">
        <v>18964</v>
      </c>
      <c r="G1259" s="138" t="s">
        <v>18987</v>
      </c>
      <c r="H1259" s="138" t="s">
        <v>162</v>
      </c>
      <c r="I1259" s="138" t="s">
        <v>18966</v>
      </c>
      <c r="J1259" s="138" t="s">
        <v>164</v>
      </c>
      <c r="K1259" s="138" t="s">
        <v>3810</v>
      </c>
      <c r="L1259" s="138" t="s">
        <v>18967</v>
      </c>
      <c r="M1259" s="138" t="s">
        <v>18968</v>
      </c>
      <c r="N1259" s="138" t="s">
        <v>54</v>
      </c>
      <c r="O1259" s="138" t="s">
        <v>67</v>
      </c>
      <c r="P1259" s="139" t="s">
        <v>18969</v>
      </c>
      <c r="Q1259">
        <v>3.044</v>
      </c>
    </row>
    <row r="1260" spans="1:17">
      <c r="A1260" s="155">
        <v>4312755</v>
      </c>
      <c r="B1260" s="138" t="s">
        <v>6174</v>
      </c>
      <c r="C1260" s="138" t="s">
        <v>16149</v>
      </c>
      <c r="D1260" s="138">
        <v>2023</v>
      </c>
      <c r="E1260" s="138" t="s">
        <v>3812</v>
      </c>
      <c r="F1260" s="138" t="s">
        <v>18964</v>
      </c>
      <c r="G1260" s="138" t="s">
        <v>18987</v>
      </c>
      <c r="H1260" s="138" t="s">
        <v>162</v>
      </c>
      <c r="I1260" s="138" t="s">
        <v>18966</v>
      </c>
      <c r="J1260" s="138" t="s">
        <v>164</v>
      </c>
      <c r="K1260" s="138" t="s">
        <v>3810</v>
      </c>
      <c r="L1260" s="138" t="s">
        <v>18967</v>
      </c>
      <c r="M1260" s="138" t="s">
        <v>18968</v>
      </c>
      <c r="N1260" s="138" t="s">
        <v>54</v>
      </c>
      <c r="O1260" s="138" t="s">
        <v>67</v>
      </c>
      <c r="P1260" s="139" t="s">
        <v>18969</v>
      </c>
      <c r="Q1260">
        <v>3.65</v>
      </c>
    </row>
    <row r="1261" spans="1:17">
      <c r="A1261" s="155">
        <v>4312756</v>
      </c>
      <c r="B1261" s="138" t="s">
        <v>6175</v>
      </c>
      <c r="C1261" s="138" t="s">
        <v>16151</v>
      </c>
      <c r="D1261" s="138">
        <v>2023</v>
      </c>
      <c r="E1261" s="138" t="s">
        <v>3812</v>
      </c>
      <c r="F1261" s="138" t="s">
        <v>18964</v>
      </c>
      <c r="G1261" s="138" t="s">
        <v>18987</v>
      </c>
      <c r="H1261" s="138" t="s">
        <v>162</v>
      </c>
      <c r="I1261" s="138" t="s">
        <v>18966</v>
      </c>
      <c r="J1261" s="138" t="s">
        <v>164</v>
      </c>
      <c r="K1261" s="138" t="s">
        <v>3810</v>
      </c>
      <c r="L1261" s="138" t="s">
        <v>18967</v>
      </c>
      <c r="M1261" s="138" t="s">
        <v>18968</v>
      </c>
      <c r="N1261" s="138" t="s">
        <v>54</v>
      </c>
      <c r="O1261" s="138" t="s">
        <v>67</v>
      </c>
      <c r="P1261" s="139" t="s">
        <v>18969</v>
      </c>
      <c r="Q1261">
        <v>2.077</v>
      </c>
    </row>
    <row r="1262" spans="1:17">
      <c r="A1262" s="155">
        <v>4312757</v>
      </c>
      <c r="B1262" s="138" t="s">
        <v>6176</v>
      </c>
      <c r="C1262" s="138" t="s">
        <v>16153</v>
      </c>
      <c r="D1262" s="138">
        <v>2023</v>
      </c>
      <c r="E1262" s="138" t="s">
        <v>3812</v>
      </c>
      <c r="F1262" s="138" t="s">
        <v>18964</v>
      </c>
      <c r="G1262" s="138" t="s">
        <v>18987</v>
      </c>
      <c r="H1262" s="138" t="s">
        <v>162</v>
      </c>
      <c r="I1262" s="138" t="s">
        <v>18966</v>
      </c>
      <c r="J1262" s="138" t="s">
        <v>164</v>
      </c>
      <c r="K1262" s="138" t="s">
        <v>3810</v>
      </c>
      <c r="L1262" s="138" t="s">
        <v>18967</v>
      </c>
      <c r="M1262" s="138" t="s">
        <v>18968</v>
      </c>
      <c r="N1262" s="138" t="s">
        <v>54</v>
      </c>
      <c r="O1262" s="138" t="s">
        <v>67</v>
      </c>
      <c r="P1262" s="139" t="s">
        <v>18969</v>
      </c>
      <c r="Q1262">
        <v>3.1</v>
      </c>
    </row>
    <row r="1263" spans="1:17">
      <c r="A1263" s="155">
        <v>4312758</v>
      </c>
      <c r="B1263" s="138" t="s">
        <v>6177</v>
      </c>
      <c r="C1263" s="138" t="s">
        <v>16155</v>
      </c>
      <c r="D1263" s="138">
        <v>2023</v>
      </c>
      <c r="E1263" s="138" t="s">
        <v>3812</v>
      </c>
      <c r="F1263" s="138" t="s">
        <v>18964</v>
      </c>
      <c r="G1263" s="138" t="s">
        <v>18987</v>
      </c>
      <c r="H1263" s="138" t="s">
        <v>57</v>
      </c>
      <c r="I1263" s="138" t="s">
        <v>3849</v>
      </c>
      <c r="J1263" s="138" t="s">
        <v>123</v>
      </c>
      <c r="K1263" s="138" t="s">
        <v>3810</v>
      </c>
      <c r="L1263" s="138" t="s">
        <v>18967</v>
      </c>
      <c r="M1263" s="138" t="s">
        <v>18968</v>
      </c>
      <c r="N1263" s="138" t="s">
        <v>54</v>
      </c>
      <c r="O1263" s="138" t="s">
        <v>290</v>
      </c>
      <c r="P1263" s="139" t="s">
        <v>18969</v>
      </c>
      <c r="Q1263">
        <v>3.7770000000000001</v>
      </c>
    </row>
    <row r="1264" spans="1:17">
      <c r="A1264" s="155">
        <v>4312759</v>
      </c>
      <c r="B1264" s="138" t="s">
        <v>16156</v>
      </c>
      <c r="C1264" s="138" t="s">
        <v>16157</v>
      </c>
      <c r="D1264" s="138">
        <v>2023</v>
      </c>
      <c r="E1264" s="138" t="s">
        <v>3812</v>
      </c>
      <c r="F1264" s="138" t="s">
        <v>18964</v>
      </c>
      <c r="G1264" s="138" t="s">
        <v>18987</v>
      </c>
      <c r="H1264" s="138" t="s">
        <v>18980</v>
      </c>
      <c r="I1264" s="138" t="s">
        <v>3826</v>
      </c>
      <c r="J1264" s="138" t="s">
        <v>244</v>
      </c>
      <c r="K1264" s="138" t="s">
        <v>3810</v>
      </c>
      <c r="L1264" s="138" t="s">
        <v>18967</v>
      </c>
      <c r="M1264" s="138" t="s">
        <v>18968</v>
      </c>
      <c r="N1264" s="138" t="s">
        <v>109</v>
      </c>
      <c r="O1264" s="138" t="s">
        <v>67</v>
      </c>
      <c r="P1264" s="139" t="s">
        <v>18969</v>
      </c>
      <c r="Q1264">
        <v>2</v>
      </c>
    </row>
    <row r="1265" spans="1:17">
      <c r="A1265" s="155">
        <v>4312763</v>
      </c>
      <c r="B1265" s="138" t="s">
        <v>6178</v>
      </c>
      <c r="C1265" s="138" t="s">
        <v>16162</v>
      </c>
      <c r="D1265" s="138">
        <v>2023</v>
      </c>
      <c r="E1265" s="138" t="s">
        <v>3812</v>
      </c>
      <c r="F1265" s="138" t="s">
        <v>18964</v>
      </c>
      <c r="G1265" s="138" t="s">
        <v>18987</v>
      </c>
      <c r="H1265" s="138" t="s">
        <v>162</v>
      </c>
      <c r="I1265" s="138" t="s">
        <v>18966</v>
      </c>
      <c r="J1265" s="138" t="s">
        <v>164</v>
      </c>
      <c r="K1265" s="138" t="s">
        <v>3810</v>
      </c>
      <c r="L1265" s="138" t="s">
        <v>18967</v>
      </c>
      <c r="M1265" s="138" t="s">
        <v>18968</v>
      </c>
      <c r="N1265" s="138" t="s">
        <v>109</v>
      </c>
      <c r="O1265" s="138" t="s">
        <v>67</v>
      </c>
      <c r="P1265" s="139" t="s">
        <v>18969</v>
      </c>
      <c r="Q1265">
        <v>3.331</v>
      </c>
    </row>
    <row r="1266" spans="1:17">
      <c r="A1266" s="155">
        <v>4312765</v>
      </c>
      <c r="B1266" s="138" t="s">
        <v>6179</v>
      </c>
      <c r="C1266" s="138" t="s">
        <v>16164</v>
      </c>
      <c r="D1266" s="138">
        <v>2023</v>
      </c>
      <c r="E1266" s="138" t="s">
        <v>3812</v>
      </c>
      <c r="F1266" s="138" t="s">
        <v>18964</v>
      </c>
      <c r="G1266" s="138" t="s">
        <v>18987</v>
      </c>
      <c r="H1266" s="138" t="s">
        <v>18980</v>
      </c>
      <c r="I1266" s="138" t="s">
        <v>3826</v>
      </c>
      <c r="J1266" s="138" t="s">
        <v>244</v>
      </c>
      <c r="K1266" s="138" t="s">
        <v>3810</v>
      </c>
      <c r="L1266" s="138" t="s">
        <v>18967</v>
      </c>
      <c r="M1266" s="138" t="s">
        <v>18968</v>
      </c>
      <c r="N1266" s="138" t="s">
        <v>109</v>
      </c>
      <c r="O1266" s="138" t="s">
        <v>67</v>
      </c>
      <c r="P1266" s="139" t="s">
        <v>18969</v>
      </c>
      <c r="Q1266">
        <v>0</v>
      </c>
    </row>
    <row r="1267" spans="1:17">
      <c r="A1267" s="155">
        <v>4312767</v>
      </c>
      <c r="B1267" s="138" t="s">
        <v>6180</v>
      </c>
      <c r="C1267" s="138" t="s">
        <v>16166</v>
      </c>
      <c r="D1267" s="138">
        <v>2023</v>
      </c>
      <c r="E1267" s="138" t="s">
        <v>3812</v>
      </c>
      <c r="F1267" s="138" t="s">
        <v>18964</v>
      </c>
      <c r="G1267" s="138" t="s">
        <v>18987</v>
      </c>
      <c r="H1267" s="138" t="s">
        <v>162</v>
      </c>
      <c r="I1267" s="138" t="s">
        <v>18966</v>
      </c>
      <c r="J1267" s="138" t="s">
        <v>164</v>
      </c>
      <c r="K1267" s="138" t="s">
        <v>3810</v>
      </c>
      <c r="L1267" s="138" t="s">
        <v>18967</v>
      </c>
      <c r="M1267" s="138" t="s">
        <v>18968</v>
      </c>
      <c r="N1267" s="138" t="s">
        <v>109</v>
      </c>
      <c r="O1267" s="138" t="s">
        <v>67</v>
      </c>
      <c r="P1267" s="139" t="s">
        <v>18969</v>
      </c>
      <c r="Q1267">
        <v>2.8079999999999998</v>
      </c>
    </row>
    <row r="1268" spans="1:17">
      <c r="A1268" s="155">
        <v>4312768</v>
      </c>
      <c r="B1268" s="138" t="s">
        <v>6181</v>
      </c>
      <c r="C1268" s="138" t="s">
        <v>16168</v>
      </c>
      <c r="D1268" s="138">
        <v>2023</v>
      </c>
      <c r="E1268" s="138" t="s">
        <v>3812</v>
      </c>
      <c r="F1268" s="138" t="s">
        <v>18964</v>
      </c>
      <c r="G1268" s="138" t="s">
        <v>18987</v>
      </c>
      <c r="H1268" s="138" t="s">
        <v>162</v>
      </c>
      <c r="I1268" s="138" t="s">
        <v>18966</v>
      </c>
      <c r="J1268" s="138" t="s">
        <v>164</v>
      </c>
      <c r="K1268" s="138" t="s">
        <v>3810</v>
      </c>
      <c r="L1268" s="138" t="s">
        <v>18967</v>
      </c>
      <c r="M1268" s="138" t="s">
        <v>18968</v>
      </c>
      <c r="N1268" s="138" t="s">
        <v>54</v>
      </c>
      <c r="O1268" s="138" t="s">
        <v>67</v>
      </c>
      <c r="P1268" s="139" t="s">
        <v>18969</v>
      </c>
      <c r="Q1268">
        <v>2.95</v>
      </c>
    </row>
    <row r="1269" spans="1:17">
      <c r="A1269" s="155">
        <v>4312769</v>
      </c>
      <c r="B1269" s="138" t="s">
        <v>6182</v>
      </c>
      <c r="C1269" s="138" t="s">
        <v>16170</v>
      </c>
      <c r="D1269" s="138">
        <v>2023</v>
      </c>
      <c r="E1269" s="138" t="s">
        <v>3812</v>
      </c>
      <c r="F1269" s="138" t="s">
        <v>18964</v>
      </c>
      <c r="G1269" s="138" t="s">
        <v>18987</v>
      </c>
      <c r="H1269" s="138" t="s">
        <v>162</v>
      </c>
      <c r="I1269" s="138" t="s">
        <v>18966</v>
      </c>
      <c r="J1269" s="138" t="s">
        <v>164</v>
      </c>
      <c r="K1269" s="138" t="s">
        <v>3810</v>
      </c>
      <c r="L1269" s="138" t="s">
        <v>18967</v>
      </c>
      <c r="M1269" s="138" t="s">
        <v>18968</v>
      </c>
      <c r="N1269" s="138" t="s">
        <v>54</v>
      </c>
      <c r="O1269" s="138" t="s">
        <v>67</v>
      </c>
      <c r="P1269" s="139" t="s">
        <v>18969</v>
      </c>
      <c r="Q1269">
        <v>2.5859999999999999</v>
      </c>
    </row>
    <row r="1270" spans="1:17">
      <c r="A1270" s="155">
        <v>4312775</v>
      </c>
      <c r="B1270" s="138" t="s">
        <v>6183</v>
      </c>
      <c r="C1270" s="138" t="s">
        <v>16172</v>
      </c>
      <c r="D1270" s="138">
        <v>2023</v>
      </c>
      <c r="E1270" s="138" t="s">
        <v>3812</v>
      </c>
      <c r="F1270" s="138" t="s">
        <v>18964</v>
      </c>
      <c r="G1270" s="138" t="s">
        <v>18987</v>
      </c>
      <c r="H1270" s="138" t="s">
        <v>242</v>
      </c>
      <c r="I1270" s="138" t="s">
        <v>18978</v>
      </c>
      <c r="J1270" s="138" t="s">
        <v>18978</v>
      </c>
      <c r="K1270" s="138" t="s">
        <v>3810</v>
      </c>
      <c r="L1270" s="138" t="s">
        <v>18967</v>
      </c>
      <c r="M1270" s="138" t="s">
        <v>18968</v>
      </c>
      <c r="N1270" s="138" t="s">
        <v>109</v>
      </c>
      <c r="O1270" s="138" t="s">
        <v>67</v>
      </c>
      <c r="P1270" s="139" t="s">
        <v>18969</v>
      </c>
      <c r="Q1270">
        <v>2.4790000000000001</v>
      </c>
    </row>
    <row r="1271" spans="1:17">
      <c r="A1271" s="155">
        <v>4312776</v>
      </c>
      <c r="B1271" s="138" t="s">
        <v>6184</v>
      </c>
      <c r="C1271" s="138" t="s">
        <v>16174</v>
      </c>
      <c r="D1271" s="138">
        <v>2023</v>
      </c>
      <c r="E1271" s="138" t="s">
        <v>3812</v>
      </c>
      <c r="F1271" s="138" t="s">
        <v>18964</v>
      </c>
      <c r="G1271" s="138" t="s">
        <v>18987</v>
      </c>
      <c r="H1271" s="138" t="s">
        <v>242</v>
      </c>
      <c r="I1271" s="138" t="s">
        <v>18978</v>
      </c>
      <c r="J1271" s="138" t="s">
        <v>18978</v>
      </c>
      <c r="K1271" s="138" t="s">
        <v>3810</v>
      </c>
      <c r="L1271" s="138" t="s">
        <v>18967</v>
      </c>
      <c r="M1271" s="138" t="s">
        <v>18968</v>
      </c>
      <c r="N1271" s="138" t="s">
        <v>109</v>
      </c>
      <c r="O1271" s="138" t="s">
        <v>67</v>
      </c>
      <c r="P1271" s="139" t="s">
        <v>18969</v>
      </c>
      <c r="Q1271">
        <v>2.4500000000000002</v>
      </c>
    </row>
    <row r="1272" spans="1:17">
      <c r="A1272" s="155">
        <v>4312781</v>
      </c>
      <c r="B1272" s="138" t="s">
        <v>6185</v>
      </c>
      <c r="C1272" s="138" t="s">
        <v>16176</v>
      </c>
      <c r="D1272" s="138">
        <v>2023</v>
      </c>
      <c r="E1272" s="138" t="s">
        <v>3812</v>
      </c>
      <c r="F1272" s="138" t="s">
        <v>18964</v>
      </c>
      <c r="G1272" s="138" t="s">
        <v>18987</v>
      </c>
      <c r="H1272" s="138" t="s">
        <v>18981</v>
      </c>
      <c r="I1272" s="138" t="s">
        <v>18966</v>
      </c>
      <c r="J1272" s="138" t="s">
        <v>164</v>
      </c>
      <c r="K1272" s="138" t="s">
        <v>3810</v>
      </c>
      <c r="L1272" s="138" t="s">
        <v>18967</v>
      </c>
      <c r="M1272" s="138" t="s">
        <v>18968</v>
      </c>
      <c r="N1272" s="138" t="s">
        <v>109</v>
      </c>
      <c r="O1272" s="138" t="s">
        <v>67</v>
      </c>
      <c r="P1272" s="139" t="s">
        <v>18969</v>
      </c>
      <c r="Q1272">
        <v>1.177</v>
      </c>
    </row>
    <row r="1273" spans="1:17">
      <c r="A1273" s="155">
        <v>4312782</v>
      </c>
      <c r="B1273" s="138" t="s">
        <v>16178</v>
      </c>
      <c r="C1273" s="138" t="s">
        <v>16179</v>
      </c>
      <c r="D1273" s="138">
        <v>2023</v>
      </c>
      <c r="E1273" s="138" t="s">
        <v>3812</v>
      </c>
      <c r="F1273" s="138" t="s">
        <v>18964</v>
      </c>
      <c r="G1273" s="138" t="s">
        <v>18987</v>
      </c>
      <c r="H1273" s="138" t="s">
        <v>18981</v>
      </c>
      <c r="I1273" s="138" t="s">
        <v>18973</v>
      </c>
      <c r="J1273" s="138" t="s">
        <v>18974</v>
      </c>
      <c r="K1273" s="138" t="s">
        <v>3810</v>
      </c>
      <c r="L1273" s="138" t="s">
        <v>18967</v>
      </c>
      <c r="M1273" s="138" t="s">
        <v>18968</v>
      </c>
      <c r="N1273" s="138" t="s">
        <v>109</v>
      </c>
      <c r="O1273" s="138" t="s">
        <v>67</v>
      </c>
      <c r="P1273" s="139" t="s">
        <v>18969</v>
      </c>
      <c r="Q1273">
        <v>1.5</v>
      </c>
    </row>
    <row r="1274" spans="1:17">
      <c r="A1274" s="155">
        <v>4312783</v>
      </c>
      <c r="B1274" s="138" t="s">
        <v>6186</v>
      </c>
      <c r="C1274" s="138" t="s">
        <v>16181</v>
      </c>
      <c r="D1274" s="138">
        <v>2023</v>
      </c>
      <c r="E1274" s="138" t="s">
        <v>3812</v>
      </c>
      <c r="F1274" s="138" t="s">
        <v>18964</v>
      </c>
      <c r="G1274" s="138" t="s">
        <v>18987</v>
      </c>
      <c r="H1274" s="138" t="s">
        <v>162</v>
      </c>
      <c r="I1274" s="138" t="s">
        <v>18966</v>
      </c>
      <c r="J1274" s="138" t="s">
        <v>164</v>
      </c>
      <c r="K1274" s="138" t="s">
        <v>3810</v>
      </c>
      <c r="L1274" s="138" t="s">
        <v>18967</v>
      </c>
      <c r="M1274" s="138" t="s">
        <v>18968</v>
      </c>
      <c r="N1274" s="138" t="s">
        <v>109</v>
      </c>
      <c r="O1274" s="138" t="s">
        <v>67</v>
      </c>
      <c r="P1274" s="139" t="s">
        <v>18969</v>
      </c>
      <c r="Q1274">
        <v>2.1360000000000001</v>
      </c>
    </row>
    <row r="1275" spans="1:17">
      <c r="A1275" s="155">
        <v>4312784</v>
      </c>
      <c r="B1275" s="138" t="s">
        <v>6187</v>
      </c>
      <c r="C1275" s="138" t="s">
        <v>16183</v>
      </c>
      <c r="D1275" s="138">
        <v>2023</v>
      </c>
      <c r="E1275" s="138" t="s">
        <v>3812</v>
      </c>
      <c r="F1275" s="138" t="s">
        <v>18964</v>
      </c>
      <c r="G1275" s="138" t="s">
        <v>18987</v>
      </c>
      <c r="H1275" s="138" t="s">
        <v>18981</v>
      </c>
      <c r="I1275" s="138" t="s">
        <v>18966</v>
      </c>
      <c r="J1275" s="138" t="s">
        <v>164</v>
      </c>
      <c r="K1275" s="138" t="s">
        <v>3810</v>
      </c>
      <c r="L1275" s="138" t="s">
        <v>18967</v>
      </c>
      <c r="M1275" s="138" t="s">
        <v>18968</v>
      </c>
      <c r="N1275" s="138" t="s">
        <v>109</v>
      </c>
      <c r="O1275" s="138" t="s">
        <v>67</v>
      </c>
      <c r="P1275" s="139" t="s">
        <v>18969</v>
      </c>
      <c r="Q1275">
        <v>1.643</v>
      </c>
    </row>
    <row r="1276" spans="1:17">
      <c r="A1276" s="155">
        <v>4312785</v>
      </c>
      <c r="B1276" s="138" t="s">
        <v>16185</v>
      </c>
      <c r="C1276" s="138" t="s">
        <v>16186</v>
      </c>
      <c r="D1276" s="138">
        <v>2023</v>
      </c>
      <c r="E1276" s="138" t="s">
        <v>3812</v>
      </c>
      <c r="F1276" s="138" t="s">
        <v>18964</v>
      </c>
      <c r="G1276" s="138" t="s">
        <v>18987</v>
      </c>
      <c r="H1276" s="138" t="s">
        <v>18981</v>
      </c>
      <c r="I1276" s="138" t="s">
        <v>18966</v>
      </c>
      <c r="J1276" s="138" t="s">
        <v>164</v>
      </c>
      <c r="K1276" s="138" t="s">
        <v>3810</v>
      </c>
      <c r="L1276" s="138" t="s">
        <v>18967</v>
      </c>
      <c r="M1276" s="138" t="s">
        <v>18968</v>
      </c>
      <c r="N1276" s="138" t="s">
        <v>54</v>
      </c>
      <c r="O1276" s="138" t="s">
        <v>67</v>
      </c>
      <c r="P1276" s="139" t="s">
        <v>18969</v>
      </c>
      <c r="Q1276">
        <v>1</v>
      </c>
    </row>
    <row r="1277" spans="1:17">
      <c r="A1277" s="155">
        <v>4312786</v>
      </c>
      <c r="B1277" s="138" t="s">
        <v>6188</v>
      </c>
      <c r="C1277" s="138" t="s">
        <v>16188</v>
      </c>
      <c r="D1277" s="138">
        <v>2023</v>
      </c>
      <c r="E1277" s="138" t="s">
        <v>3812</v>
      </c>
      <c r="F1277" s="138" t="s">
        <v>18964</v>
      </c>
      <c r="G1277" s="138" t="s">
        <v>18987</v>
      </c>
      <c r="H1277" s="138" t="s">
        <v>18979</v>
      </c>
      <c r="I1277" s="138" t="s">
        <v>3821</v>
      </c>
      <c r="J1277" s="138" t="s">
        <v>59</v>
      </c>
      <c r="K1277" s="138" t="s">
        <v>3810</v>
      </c>
      <c r="L1277" s="138" t="s">
        <v>18967</v>
      </c>
      <c r="M1277" s="138" t="s">
        <v>18968</v>
      </c>
      <c r="N1277" s="138" t="s">
        <v>109</v>
      </c>
      <c r="O1277" s="138" t="s">
        <v>67</v>
      </c>
      <c r="P1277" s="139" t="s">
        <v>18969</v>
      </c>
      <c r="Q1277">
        <v>0</v>
      </c>
    </row>
    <row r="1278" spans="1:17">
      <c r="A1278" s="155">
        <v>4312790</v>
      </c>
      <c r="B1278" s="138" t="s">
        <v>6189</v>
      </c>
      <c r="C1278" s="138" t="s">
        <v>16190</v>
      </c>
      <c r="D1278" s="138">
        <v>2023</v>
      </c>
      <c r="E1278" s="138" t="s">
        <v>3812</v>
      </c>
      <c r="F1278" s="138" t="s">
        <v>18964</v>
      </c>
      <c r="G1278" s="138" t="s">
        <v>18987</v>
      </c>
      <c r="H1278" s="138" t="s">
        <v>162</v>
      </c>
      <c r="I1278" s="138" t="s">
        <v>18966</v>
      </c>
      <c r="J1278" s="138" t="s">
        <v>164</v>
      </c>
      <c r="K1278" s="138" t="s">
        <v>3810</v>
      </c>
      <c r="L1278" s="138" t="s">
        <v>18967</v>
      </c>
      <c r="M1278" s="138" t="s">
        <v>18968</v>
      </c>
      <c r="N1278" s="138" t="s">
        <v>54</v>
      </c>
      <c r="O1278" s="138" t="s">
        <v>67</v>
      </c>
      <c r="P1278" s="139" t="s">
        <v>18969</v>
      </c>
      <c r="Q1278">
        <v>2.5830000000000002</v>
      </c>
    </row>
    <row r="1279" spans="1:17">
      <c r="A1279" s="155">
        <v>4312791</v>
      </c>
      <c r="B1279" s="138" t="s">
        <v>6190</v>
      </c>
      <c r="C1279" s="138" t="s">
        <v>16192</v>
      </c>
      <c r="D1279" s="138">
        <v>2023</v>
      </c>
      <c r="E1279" s="138" t="s">
        <v>3812</v>
      </c>
      <c r="F1279" s="138" t="s">
        <v>18964</v>
      </c>
      <c r="G1279" s="138" t="s">
        <v>18987</v>
      </c>
      <c r="H1279" s="138" t="s">
        <v>242</v>
      </c>
      <c r="I1279" s="138" t="s">
        <v>18978</v>
      </c>
      <c r="J1279" s="138" t="s">
        <v>18978</v>
      </c>
      <c r="K1279" s="138" t="s">
        <v>3810</v>
      </c>
      <c r="L1279" s="138" t="s">
        <v>18967</v>
      </c>
      <c r="M1279" s="138" t="s">
        <v>18968</v>
      </c>
      <c r="N1279" s="138" t="s">
        <v>109</v>
      </c>
      <c r="O1279" s="138" t="s">
        <v>67</v>
      </c>
      <c r="P1279" s="139" t="s">
        <v>18969</v>
      </c>
      <c r="Q1279">
        <v>2.3180000000000001</v>
      </c>
    </row>
    <row r="1280" spans="1:17">
      <c r="A1280" s="155">
        <v>4312792</v>
      </c>
      <c r="B1280" s="138" t="s">
        <v>6191</v>
      </c>
      <c r="C1280" s="138" t="s">
        <v>16194</v>
      </c>
      <c r="D1280" s="138">
        <v>2023</v>
      </c>
      <c r="E1280" s="138" t="s">
        <v>3812</v>
      </c>
      <c r="F1280" s="138" t="s">
        <v>18964</v>
      </c>
      <c r="G1280" s="138" t="s">
        <v>18987</v>
      </c>
      <c r="H1280" s="138" t="s">
        <v>18981</v>
      </c>
      <c r="I1280" s="138" t="s">
        <v>18966</v>
      </c>
      <c r="J1280" s="138" t="s">
        <v>164</v>
      </c>
      <c r="K1280" s="138" t="s">
        <v>3810</v>
      </c>
      <c r="L1280" s="138" t="s">
        <v>18967</v>
      </c>
      <c r="M1280" s="138" t="s">
        <v>18968</v>
      </c>
      <c r="N1280" s="138" t="s">
        <v>109</v>
      </c>
      <c r="O1280" s="138" t="s">
        <v>67</v>
      </c>
      <c r="P1280" s="139" t="s">
        <v>18969</v>
      </c>
      <c r="Q1280">
        <v>0</v>
      </c>
    </row>
    <row r="1281" spans="1:17">
      <c r="A1281" s="155">
        <v>4312794</v>
      </c>
      <c r="B1281" s="138" t="s">
        <v>6192</v>
      </c>
      <c r="C1281" s="138" t="s">
        <v>16196</v>
      </c>
      <c r="D1281" s="138">
        <v>2023</v>
      </c>
      <c r="E1281" s="138" t="s">
        <v>3812</v>
      </c>
      <c r="F1281" s="138" t="s">
        <v>18964</v>
      </c>
      <c r="G1281" s="138" t="s">
        <v>18987</v>
      </c>
      <c r="H1281" s="138" t="s">
        <v>18981</v>
      </c>
      <c r="I1281" s="138" t="s">
        <v>18973</v>
      </c>
      <c r="J1281" s="138" t="s">
        <v>18974</v>
      </c>
      <c r="K1281" s="138" t="s">
        <v>3810</v>
      </c>
      <c r="L1281" s="138" t="s">
        <v>18967</v>
      </c>
      <c r="M1281" s="138" t="s">
        <v>18968</v>
      </c>
      <c r="N1281" s="138" t="s">
        <v>109</v>
      </c>
      <c r="O1281" s="138" t="s">
        <v>67</v>
      </c>
      <c r="P1281" s="139" t="s">
        <v>18969</v>
      </c>
      <c r="Q1281">
        <v>1.7310000000000001</v>
      </c>
    </row>
    <row r="1282" spans="1:17">
      <c r="A1282" s="155">
        <v>4312797</v>
      </c>
      <c r="B1282" s="138" t="s">
        <v>6193</v>
      </c>
      <c r="C1282" s="138" t="s">
        <v>16198</v>
      </c>
      <c r="D1282" s="138">
        <v>2023</v>
      </c>
      <c r="E1282" s="138" t="s">
        <v>3812</v>
      </c>
      <c r="F1282" s="138" t="s">
        <v>18964</v>
      </c>
      <c r="G1282" s="138" t="s">
        <v>18987</v>
      </c>
      <c r="H1282" s="138" t="s">
        <v>162</v>
      </c>
      <c r="I1282" s="138" t="s">
        <v>3863</v>
      </c>
      <c r="J1282" s="138" t="s">
        <v>632</v>
      </c>
      <c r="K1282" s="138" t="s">
        <v>3810</v>
      </c>
      <c r="L1282" s="138" t="s">
        <v>18967</v>
      </c>
      <c r="M1282" s="138" t="s">
        <v>18968</v>
      </c>
      <c r="N1282" s="138" t="s">
        <v>109</v>
      </c>
      <c r="O1282" s="138" t="s">
        <v>67</v>
      </c>
      <c r="P1282" s="139" t="s">
        <v>18969</v>
      </c>
      <c r="Q1282">
        <v>2.609</v>
      </c>
    </row>
    <row r="1283" spans="1:17">
      <c r="A1283" s="155">
        <v>4312800</v>
      </c>
      <c r="B1283" s="138" t="s">
        <v>6194</v>
      </c>
      <c r="C1283" s="138" t="s">
        <v>16200</v>
      </c>
      <c r="D1283" s="138">
        <v>2023</v>
      </c>
      <c r="E1283" s="138" t="s">
        <v>3812</v>
      </c>
      <c r="F1283" s="138" t="s">
        <v>18964</v>
      </c>
      <c r="G1283" s="138" t="s">
        <v>18987</v>
      </c>
      <c r="H1283" s="138" t="s">
        <v>162</v>
      </c>
      <c r="I1283" s="138" t="s">
        <v>3863</v>
      </c>
      <c r="J1283" s="138" t="s">
        <v>632</v>
      </c>
      <c r="K1283" s="138" t="s">
        <v>3810</v>
      </c>
      <c r="L1283" s="138" t="s">
        <v>18967</v>
      </c>
      <c r="M1283" s="138" t="s">
        <v>18968</v>
      </c>
      <c r="N1283" s="138" t="s">
        <v>109</v>
      </c>
      <c r="O1283" s="138" t="s">
        <v>180</v>
      </c>
      <c r="P1283" s="139" t="s">
        <v>18969</v>
      </c>
      <c r="Q1283">
        <v>2.37</v>
      </c>
    </row>
    <row r="1284" spans="1:17">
      <c r="A1284" s="155">
        <v>4312836</v>
      </c>
      <c r="B1284" s="138" t="s">
        <v>6195</v>
      </c>
      <c r="C1284" s="138" t="s">
        <v>16202</v>
      </c>
      <c r="D1284" s="138">
        <v>2023</v>
      </c>
      <c r="E1284" s="138" t="s">
        <v>3812</v>
      </c>
      <c r="F1284" s="138" t="s">
        <v>18964</v>
      </c>
      <c r="G1284" s="138" t="s">
        <v>18987</v>
      </c>
      <c r="H1284" s="138" t="s">
        <v>242</v>
      </c>
      <c r="I1284" s="138" t="s">
        <v>18978</v>
      </c>
      <c r="J1284" s="138" t="s">
        <v>18978</v>
      </c>
      <c r="K1284" s="138" t="s">
        <v>3810</v>
      </c>
      <c r="L1284" s="138" t="s">
        <v>18967</v>
      </c>
      <c r="M1284" s="138" t="s">
        <v>18968</v>
      </c>
      <c r="N1284" s="138" t="s">
        <v>109</v>
      </c>
      <c r="O1284" s="138" t="s">
        <v>67</v>
      </c>
      <c r="P1284" s="139" t="s">
        <v>18969</v>
      </c>
      <c r="Q1284">
        <v>2.4860000000000002</v>
      </c>
    </row>
    <row r="1285" spans="1:17">
      <c r="A1285" s="155">
        <v>4312841</v>
      </c>
      <c r="B1285" s="138" t="s">
        <v>16209</v>
      </c>
      <c r="C1285" s="138" t="s">
        <v>16210</v>
      </c>
      <c r="D1285" s="138">
        <v>2023</v>
      </c>
      <c r="E1285" s="138" t="s">
        <v>3812</v>
      </c>
      <c r="F1285" s="138" t="s">
        <v>18964</v>
      </c>
      <c r="G1285" s="138" t="s">
        <v>18987</v>
      </c>
      <c r="H1285" s="138" t="s">
        <v>18981</v>
      </c>
      <c r="I1285" s="138" t="s">
        <v>18966</v>
      </c>
      <c r="J1285" s="138" t="s">
        <v>164</v>
      </c>
      <c r="K1285" s="138" t="s">
        <v>3810</v>
      </c>
      <c r="L1285" s="138" t="s">
        <v>18967</v>
      </c>
      <c r="M1285" s="138" t="s">
        <v>18968</v>
      </c>
      <c r="N1285" s="138" t="s">
        <v>109</v>
      </c>
      <c r="O1285" s="138" t="s">
        <v>67</v>
      </c>
      <c r="P1285" s="139" t="s">
        <v>18969</v>
      </c>
      <c r="Q1285">
        <v>2</v>
      </c>
    </row>
    <row r="1286" spans="1:17">
      <c r="A1286" s="155">
        <v>4312843</v>
      </c>
      <c r="B1286" s="138" t="s">
        <v>6196</v>
      </c>
      <c r="C1286" s="138" t="s">
        <v>16212</v>
      </c>
      <c r="D1286" s="138">
        <v>2023</v>
      </c>
      <c r="E1286" s="138" t="s">
        <v>3812</v>
      </c>
      <c r="F1286" s="138" t="s">
        <v>18964</v>
      </c>
      <c r="G1286" s="138" t="s">
        <v>18987</v>
      </c>
      <c r="H1286" s="138" t="s">
        <v>18980</v>
      </c>
      <c r="I1286" s="138" t="s">
        <v>3826</v>
      </c>
      <c r="J1286" s="138" t="s">
        <v>244</v>
      </c>
      <c r="K1286" s="138" t="s">
        <v>3810</v>
      </c>
      <c r="L1286" s="138" t="s">
        <v>18967</v>
      </c>
      <c r="M1286" s="138" t="s">
        <v>18968</v>
      </c>
      <c r="N1286" s="138" t="s">
        <v>109</v>
      </c>
      <c r="O1286" s="138" t="s">
        <v>3783</v>
      </c>
      <c r="P1286" s="139" t="s">
        <v>18969</v>
      </c>
      <c r="Q1286">
        <v>0</v>
      </c>
    </row>
    <row r="1287" spans="1:17">
      <c r="A1287" s="155">
        <v>4312846</v>
      </c>
      <c r="B1287" s="138" t="s">
        <v>6197</v>
      </c>
      <c r="C1287" s="138" t="s">
        <v>16214</v>
      </c>
      <c r="D1287" s="138">
        <v>2023</v>
      </c>
      <c r="E1287" s="138" t="s">
        <v>3812</v>
      </c>
      <c r="F1287" s="138" t="s">
        <v>18964</v>
      </c>
      <c r="G1287" s="138" t="s">
        <v>18987</v>
      </c>
      <c r="H1287" s="138" t="s">
        <v>162</v>
      </c>
      <c r="I1287" s="138" t="s">
        <v>18966</v>
      </c>
      <c r="J1287" s="138" t="s">
        <v>164</v>
      </c>
      <c r="K1287" s="138" t="s">
        <v>3810</v>
      </c>
      <c r="L1287" s="138" t="s">
        <v>18967</v>
      </c>
      <c r="M1287" s="138" t="s">
        <v>18968</v>
      </c>
      <c r="N1287" s="138" t="s">
        <v>54</v>
      </c>
      <c r="O1287" s="138" t="s">
        <v>67</v>
      </c>
      <c r="P1287" s="139" t="s">
        <v>18969</v>
      </c>
      <c r="Q1287">
        <v>3.3210000000000002</v>
      </c>
    </row>
    <row r="1288" spans="1:17">
      <c r="A1288" s="155">
        <v>4312847</v>
      </c>
      <c r="B1288" s="138" t="s">
        <v>6198</v>
      </c>
      <c r="C1288" s="138" t="s">
        <v>16216</v>
      </c>
      <c r="D1288" s="138">
        <v>2023</v>
      </c>
      <c r="E1288" s="138" t="s">
        <v>3812</v>
      </c>
      <c r="F1288" s="138" t="s">
        <v>18964</v>
      </c>
      <c r="G1288" s="138" t="s">
        <v>18987</v>
      </c>
      <c r="H1288" s="138" t="s">
        <v>162</v>
      </c>
      <c r="I1288" s="138" t="s">
        <v>18966</v>
      </c>
      <c r="J1288" s="138" t="s">
        <v>164</v>
      </c>
      <c r="K1288" s="138" t="s">
        <v>3810</v>
      </c>
      <c r="L1288" s="138" t="s">
        <v>18967</v>
      </c>
      <c r="M1288" s="138" t="s">
        <v>18968</v>
      </c>
      <c r="N1288" s="138" t="s">
        <v>54</v>
      </c>
      <c r="O1288" s="138" t="s">
        <v>67</v>
      </c>
      <c r="P1288" s="139" t="s">
        <v>18969</v>
      </c>
      <c r="Q1288">
        <v>0</v>
      </c>
    </row>
    <row r="1289" spans="1:17">
      <c r="A1289" s="155">
        <v>4312852</v>
      </c>
      <c r="B1289" s="138" t="s">
        <v>6199</v>
      </c>
      <c r="C1289" s="138" t="s">
        <v>16218</v>
      </c>
      <c r="D1289" s="138">
        <v>2023</v>
      </c>
      <c r="E1289" s="138" t="s">
        <v>3812</v>
      </c>
      <c r="F1289" s="138" t="s">
        <v>18964</v>
      </c>
      <c r="G1289" s="138" t="s">
        <v>18987</v>
      </c>
      <c r="H1289" s="138" t="s">
        <v>18980</v>
      </c>
      <c r="I1289" s="138" t="s">
        <v>3826</v>
      </c>
      <c r="J1289" s="138" t="s">
        <v>244</v>
      </c>
      <c r="K1289" s="138" t="s">
        <v>3810</v>
      </c>
      <c r="L1289" s="138" t="s">
        <v>18967</v>
      </c>
      <c r="M1289" s="138" t="s">
        <v>18968</v>
      </c>
      <c r="N1289" s="138" t="s">
        <v>109</v>
      </c>
      <c r="O1289" s="138" t="s">
        <v>67</v>
      </c>
      <c r="P1289" s="139" t="s">
        <v>18969</v>
      </c>
      <c r="Q1289">
        <v>0.66700000000000004</v>
      </c>
    </row>
    <row r="1290" spans="1:17">
      <c r="A1290" s="155">
        <v>4312853</v>
      </c>
      <c r="B1290" s="138" t="s">
        <v>6200</v>
      </c>
      <c r="C1290" s="138" t="s">
        <v>13075</v>
      </c>
      <c r="D1290" s="138">
        <v>2023</v>
      </c>
      <c r="E1290" s="138" t="s">
        <v>3812</v>
      </c>
      <c r="F1290" s="138" t="s">
        <v>18964</v>
      </c>
      <c r="G1290" s="138" t="s">
        <v>18987</v>
      </c>
      <c r="H1290" s="138" t="s">
        <v>18980</v>
      </c>
      <c r="I1290" s="138" t="s">
        <v>3826</v>
      </c>
      <c r="J1290" s="138" t="s">
        <v>244</v>
      </c>
      <c r="K1290" s="138" t="s">
        <v>3810</v>
      </c>
      <c r="L1290" s="138" t="s">
        <v>18967</v>
      </c>
      <c r="M1290" s="138" t="s">
        <v>18968</v>
      </c>
      <c r="N1290" s="138" t="s">
        <v>54</v>
      </c>
      <c r="O1290" s="138" t="s">
        <v>67</v>
      </c>
      <c r="P1290" s="139" t="s">
        <v>18969</v>
      </c>
      <c r="Q1290">
        <v>1.355</v>
      </c>
    </row>
    <row r="1291" spans="1:17">
      <c r="A1291" s="155">
        <v>4312854</v>
      </c>
      <c r="B1291" s="138" t="s">
        <v>6201</v>
      </c>
      <c r="C1291" s="138" t="s">
        <v>16220</v>
      </c>
      <c r="D1291" s="138">
        <v>2023</v>
      </c>
      <c r="E1291" s="138" t="s">
        <v>3812</v>
      </c>
      <c r="F1291" s="138" t="s">
        <v>18964</v>
      </c>
      <c r="G1291" s="138" t="s">
        <v>18987</v>
      </c>
      <c r="H1291" s="138" t="s">
        <v>18981</v>
      </c>
      <c r="I1291" s="138" t="s">
        <v>18966</v>
      </c>
      <c r="J1291" s="138" t="s">
        <v>164</v>
      </c>
      <c r="K1291" s="138" t="s">
        <v>3810</v>
      </c>
      <c r="L1291" s="138" t="s">
        <v>18967</v>
      </c>
      <c r="M1291" s="138" t="s">
        <v>18968</v>
      </c>
      <c r="N1291" s="138" t="s">
        <v>54</v>
      </c>
      <c r="O1291" s="138" t="s">
        <v>67</v>
      </c>
      <c r="P1291" s="139" t="s">
        <v>18969</v>
      </c>
      <c r="Q1291">
        <v>0.33300000000000002</v>
      </c>
    </row>
    <row r="1292" spans="1:17">
      <c r="A1292" s="155">
        <v>4312857</v>
      </c>
      <c r="B1292" s="138" t="s">
        <v>6202</v>
      </c>
      <c r="C1292" s="138" t="s">
        <v>16222</v>
      </c>
      <c r="D1292" s="138">
        <v>2023</v>
      </c>
      <c r="E1292" s="138" t="s">
        <v>3812</v>
      </c>
      <c r="F1292" s="138" t="s">
        <v>18964</v>
      </c>
      <c r="G1292" s="138" t="s">
        <v>18987</v>
      </c>
      <c r="H1292" s="138" t="s">
        <v>162</v>
      </c>
      <c r="I1292" s="138" t="s">
        <v>18966</v>
      </c>
      <c r="J1292" s="138" t="s">
        <v>164</v>
      </c>
      <c r="K1292" s="138" t="s">
        <v>3810</v>
      </c>
      <c r="L1292" s="138" t="s">
        <v>18967</v>
      </c>
      <c r="M1292" s="138" t="s">
        <v>18968</v>
      </c>
      <c r="N1292" s="138" t="s">
        <v>109</v>
      </c>
      <c r="O1292" s="138" t="s">
        <v>67</v>
      </c>
      <c r="P1292" s="139" t="s">
        <v>18969</v>
      </c>
      <c r="Q1292">
        <v>2.6469999999999998</v>
      </c>
    </row>
    <row r="1293" spans="1:17">
      <c r="A1293" s="155">
        <v>4312861</v>
      </c>
      <c r="B1293" s="138" t="s">
        <v>6203</v>
      </c>
      <c r="C1293" s="138" t="s">
        <v>16224</v>
      </c>
      <c r="D1293" s="138">
        <v>2023</v>
      </c>
      <c r="E1293" s="138" t="s">
        <v>3812</v>
      </c>
      <c r="F1293" s="138" t="s">
        <v>18964</v>
      </c>
      <c r="G1293" s="138" t="s">
        <v>18987</v>
      </c>
      <c r="H1293" s="138" t="s">
        <v>18981</v>
      </c>
      <c r="I1293" s="138" t="s">
        <v>18966</v>
      </c>
      <c r="J1293" s="138" t="s">
        <v>164</v>
      </c>
      <c r="K1293" s="138" t="s">
        <v>3810</v>
      </c>
      <c r="L1293" s="138" t="s">
        <v>18967</v>
      </c>
      <c r="M1293" s="138" t="s">
        <v>18968</v>
      </c>
      <c r="N1293" s="138" t="s">
        <v>109</v>
      </c>
      <c r="O1293" s="138" t="s">
        <v>67</v>
      </c>
      <c r="P1293" s="139" t="s">
        <v>18969</v>
      </c>
      <c r="Q1293">
        <v>0.74299999999999999</v>
      </c>
    </row>
    <row r="1294" spans="1:17">
      <c r="A1294" s="155">
        <v>4312869</v>
      </c>
      <c r="B1294" s="138" t="s">
        <v>6204</v>
      </c>
      <c r="C1294" s="138" t="s">
        <v>16226</v>
      </c>
      <c r="D1294" s="138">
        <v>2023</v>
      </c>
      <c r="E1294" s="138" t="s">
        <v>3812</v>
      </c>
      <c r="F1294" s="138" t="s">
        <v>18964</v>
      </c>
      <c r="G1294" s="138" t="s">
        <v>18987</v>
      </c>
      <c r="H1294" s="138" t="s">
        <v>162</v>
      </c>
      <c r="I1294" s="138" t="s">
        <v>18966</v>
      </c>
      <c r="J1294" s="138" t="s">
        <v>164</v>
      </c>
      <c r="K1294" s="138" t="s">
        <v>3810</v>
      </c>
      <c r="L1294" s="138" t="s">
        <v>18967</v>
      </c>
      <c r="M1294" s="138" t="s">
        <v>18968</v>
      </c>
      <c r="N1294" s="138" t="s">
        <v>109</v>
      </c>
      <c r="O1294" s="138" t="s">
        <v>67</v>
      </c>
      <c r="P1294" s="139" t="s">
        <v>18969</v>
      </c>
      <c r="Q1294">
        <v>2.25</v>
      </c>
    </row>
    <row r="1295" spans="1:17">
      <c r="A1295" s="155">
        <v>4312870</v>
      </c>
      <c r="B1295" s="138" t="s">
        <v>6205</v>
      </c>
      <c r="C1295" s="138" t="s">
        <v>16228</v>
      </c>
      <c r="D1295" s="138">
        <v>2023</v>
      </c>
      <c r="E1295" s="138" t="s">
        <v>3812</v>
      </c>
      <c r="F1295" s="138" t="s">
        <v>18964</v>
      </c>
      <c r="G1295" s="138" t="s">
        <v>18987</v>
      </c>
      <c r="H1295" s="138" t="s">
        <v>57</v>
      </c>
      <c r="I1295" s="138" t="s">
        <v>3833</v>
      </c>
      <c r="J1295" s="138" t="s">
        <v>407</v>
      </c>
      <c r="K1295" s="138" t="s">
        <v>3810</v>
      </c>
      <c r="L1295" s="138" t="s">
        <v>18967</v>
      </c>
      <c r="M1295" s="138" t="s">
        <v>18968</v>
      </c>
      <c r="N1295" s="138" t="s">
        <v>109</v>
      </c>
      <c r="O1295" s="138" t="s">
        <v>290</v>
      </c>
      <c r="P1295" s="139" t="s">
        <v>18969</v>
      </c>
      <c r="Q1295">
        <v>3.2949999999999999</v>
      </c>
    </row>
    <row r="1296" spans="1:17">
      <c r="A1296" s="155">
        <v>4312871</v>
      </c>
      <c r="B1296" s="138" t="s">
        <v>16230</v>
      </c>
      <c r="C1296" s="138" t="s">
        <v>16231</v>
      </c>
      <c r="D1296" s="138">
        <v>2023</v>
      </c>
      <c r="E1296" s="138" t="s">
        <v>3812</v>
      </c>
      <c r="F1296" s="138" t="s">
        <v>18964</v>
      </c>
      <c r="G1296" s="138" t="s">
        <v>18987</v>
      </c>
      <c r="H1296" s="138" t="s">
        <v>18979</v>
      </c>
      <c r="I1296" s="138" t="s">
        <v>3821</v>
      </c>
      <c r="J1296" s="138" t="s">
        <v>59</v>
      </c>
      <c r="K1296" s="138" t="s">
        <v>3810</v>
      </c>
      <c r="L1296" s="138" t="s">
        <v>18967</v>
      </c>
      <c r="M1296" s="138" t="s">
        <v>18968</v>
      </c>
      <c r="N1296" s="138" t="s">
        <v>54</v>
      </c>
      <c r="O1296" s="138" t="s">
        <v>67</v>
      </c>
      <c r="P1296" s="139" t="s">
        <v>18969</v>
      </c>
      <c r="Q1296">
        <v>0</v>
      </c>
    </row>
    <row r="1297" spans="1:17">
      <c r="A1297" s="155">
        <v>4312874</v>
      </c>
      <c r="B1297" s="138" t="s">
        <v>6206</v>
      </c>
      <c r="C1297" s="138" t="s">
        <v>16233</v>
      </c>
      <c r="D1297" s="138">
        <v>2023</v>
      </c>
      <c r="E1297" s="138" t="s">
        <v>3812</v>
      </c>
      <c r="F1297" s="138" t="s">
        <v>18964</v>
      </c>
      <c r="G1297" s="138" t="s">
        <v>18987</v>
      </c>
      <c r="H1297" s="138" t="s">
        <v>162</v>
      </c>
      <c r="I1297" s="138" t="s">
        <v>18973</v>
      </c>
      <c r="J1297" s="138" t="s">
        <v>18974</v>
      </c>
      <c r="K1297" s="138" t="s">
        <v>3810</v>
      </c>
      <c r="L1297" s="138" t="s">
        <v>18967</v>
      </c>
      <c r="M1297" s="138" t="s">
        <v>18968</v>
      </c>
      <c r="N1297" s="138" t="s">
        <v>54</v>
      </c>
      <c r="O1297" s="138" t="s">
        <v>67</v>
      </c>
      <c r="P1297" s="139" t="s">
        <v>18969</v>
      </c>
      <c r="Q1297">
        <v>1.714</v>
      </c>
    </row>
    <row r="1298" spans="1:17">
      <c r="A1298" s="155">
        <v>4312877</v>
      </c>
      <c r="B1298" s="138" t="s">
        <v>16235</v>
      </c>
      <c r="C1298" s="138" t="s">
        <v>8877</v>
      </c>
      <c r="D1298" s="138">
        <v>2023</v>
      </c>
      <c r="E1298" s="138" t="s">
        <v>3812</v>
      </c>
      <c r="F1298" s="138" t="s">
        <v>18964</v>
      </c>
      <c r="G1298" s="138" t="s">
        <v>18987</v>
      </c>
      <c r="H1298" s="138" t="s">
        <v>18981</v>
      </c>
      <c r="I1298" s="138" t="s">
        <v>18966</v>
      </c>
      <c r="J1298" s="138" t="s">
        <v>164</v>
      </c>
      <c r="K1298" s="138" t="s">
        <v>3810</v>
      </c>
      <c r="L1298" s="138" t="s">
        <v>18967</v>
      </c>
      <c r="M1298" s="138" t="s">
        <v>18968</v>
      </c>
      <c r="N1298" s="138" t="s">
        <v>109</v>
      </c>
      <c r="O1298" s="138" t="s">
        <v>67</v>
      </c>
      <c r="P1298" s="139" t="s">
        <v>18969</v>
      </c>
      <c r="Q1298">
        <v>2</v>
      </c>
    </row>
    <row r="1299" spans="1:17">
      <c r="A1299" s="155">
        <v>4312879</v>
      </c>
      <c r="B1299" s="138" t="s">
        <v>6207</v>
      </c>
      <c r="C1299" s="138" t="s">
        <v>16237</v>
      </c>
      <c r="D1299" s="138">
        <v>2023</v>
      </c>
      <c r="E1299" s="138" t="s">
        <v>3812</v>
      </c>
      <c r="F1299" s="138" t="s">
        <v>18964</v>
      </c>
      <c r="G1299" s="138" t="s">
        <v>18987</v>
      </c>
      <c r="H1299" s="138" t="s">
        <v>242</v>
      </c>
      <c r="I1299" s="138" t="s">
        <v>3826</v>
      </c>
      <c r="J1299" s="138" t="s">
        <v>244</v>
      </c>
      <c r="K1299" s="138" t="s">
        <v>3810</v>
      </c>
      <c r="L1299" s="138" t="s">
        <v>18967</v>
      </c>
      <c r="M1299" s="138" t="s">
        <v>18968</v>
      </c>
      <c r="N1299" s="138" t="s">
        <v>109</v>
      </c>
      <c r="O1299" s="138" t="s">
        <v>67</v>
      </c>
      <c r="P1299" s="139" t="s">
        <v>18969</v>
      </c>
      <c r="Q1299">
        <v>2.2999999999999998</v>
      </c>
    </row>
    <row r="1300" spans="1:17">
      <c r="A1300" s="155">
        <v>4312880</v>
      </c>
      <c r="B1300" s="138" t="s">
        <v>6208</v>
      </c>
      <c r="C1300" s="138" t="s">
        <v>16239</v>
      </c>
      <c r="D1300" s="138">
        <v>2023</v>
      </c>
      <c r="E1300" s="138" t="s">
        <v>3812</v>
      </c>
      <c r="F1300" s="138" t="s">
        <v>18964</v>
      </c>
      <c r="G1300" s="138" t="s">
        <v>18987</v>
      </c>
      <c r="H1300" s="138" t="s">
        <v>57</v>
      </c>
      <c r="I1300" s="138" t="s">
        <v>3833</v>
      </c>
      <c r="J1300" s="138" t="s">
        <v>407</v>
      </c>
      <c r="K1300" s="138" t="s">
        <v>3810</v>
      </c>
      <c r="L1300" s="138" t="s">
        <v>18967</v>
      </c>
      <c r="M1300" s="138" t="s">
        <v>18968</v>
      </c>
      <c r="N1300" s="138" t="s">
        <v>109</v>
      </c>
      <c r="O1300" s="138" t="s">
        <v>67</v>
      </c>
      <c r="P1300" s="139" t="s">
        <v>18969</v>
      </c>
      <c r="Q1300">
        <v>3.3</v>
      </c>
    </row>
    <row r="1301" spans="1:17">
      <c r="A1301" s="155">
        <v>4312884</v>
      </c>
      <c r="B1301" s="138" t="s">
        <v>6209</v>
      </c>
      <c r="C1301" s="138" t="s">
        <v>16241</v>
      </c>
      <c r="D1301" s="138">
        <v>2023</v>
      </c>
      <c r="E1301" s="138" t="s">
        <v>3812</v>
      </c>
      <c r="F1301" s="138" t="s">
        <v>18964</v>
      </c>
      <c r="G1301" s="138" t="s">
        <v>18987</v>
      </c>
      <c r="H1301" s="138" t="s">
        <v>18981</v>
      </c>
      <c r="I1301" s="138" t="s">
        <v>18966</v>
      </c>
      <c r="J1301" s="138" t="s">
        <v>164</v>
      </c>
      <c r="K1301" s="138" t="s">
        <v>3810</v>
      </c>
      <c r="L1301" s="138" t="s">
        <v>18967</v>
      </c>
      <c r="M1301" s="138" t="s">
        <v>18968</v>
      </c>
      <c r="N1301" s="138" t="s">
        <v>109</v>
      </c>
      <c r="O1301" s="138" t="s">
        <v>67</v>
      </c>
      <c r="P1301" s="139" t="s">
        <v>18969</v>
      </c>
      <c r="Q1301">
        <v>0</v>
      </c>
    </row>
    <row r="1302" spans="1:17">
      <c r="A1302" s="155">
        <v>4312886</v>
      </c>
      <c r="B1302" s="138" t="s">
        <v>6210</v>
      </c>
      <c r="C1302" s="138" t="s">
        <v>16243</v>
      </c>
      <c r="D1302" s="138">
        <v>2023</v>
      </c>
      <c r="E1302" s="138" t="s">
        <v>3812</v>
      </c>
      <c r="F1302" s="138" t="s">
        <v>18964</v>
      </c>
      <c r="G1302" s="138" t="s">
        <v>18987</v>
      </c>
      <c r="H1302" s="138" t="s">
        <v>162</v>
      </c>
      <c r="I1302" s="138" t="s">
        <v>18966</v>
      </c>
      <c r="J1302" s="138" t="s">
        <v>164</v>
      </c>
      <c r="K1302" s="138" t="s">
        <v>3810</v>
      </c>
      <c r="L1302" s="138" t="s">
        <v>18967</v>
      </c>
      <c r="M1302" s="138" t="s">
        <v>18968</v>
      </c>
      <c r="N1302" s="138" t="s">
        <v>54</v>
      </c>
      <c r="O1302" s="138" t="s">
        <v>67</v>
      </c>
      <c r="P1302" s="139" t="s">
        <v>18969</v>
      </c>
      <c r="Q1302">
        <v>3.5</v>
      </c>
    </row>
    <row r="1303" spans="1:17">
      <c r="A1303" s="155">
        <v>4312887</v>
      </c>
      <c r="B1303" s="138" t="s">
        <v>16245</v>
      </c>
      <c r="C1303" s="138" t="s">
        <v>16246</v>
      </c>
      <c r="D1303" s="138">
        <v>2023</v>
      </c>
      <c r="E1303" s="138" t="s">
        <v>3812</v>
      </c>
      <c r="F1303" s="138" t="s">
        <v>18964</v>
      </c>
      <c r="G1303" s="138" t="s">
        <v>18987</v>
      </c>
      <c r="H1303" s="138" t="s">
        <v>18981</v>
      </c>
      <c r="I1303" s="138" t="s">
        <v>18966</v>
      </c>
      <c r="J1303" s="138" t="s">
        <v>164</v>
      </c>
      <c r="K1303" s="138" t="s">
        <v>3810</v>
      </c>
      <c r="L1303" s="138" t="s">
        <v>18967</v>
      </c>
      <c r="M1303" s="138" t="s">
        <v>18968</v>
      </c>
      <c r="N1303" s="138" t="s">
        <v>109</v>
      </c>
      <c r="O1303" s="138" t="s">
        <v>67</v>
      </c>
      <c r="P1303" s="139" t="s">
        <v>18969</v>
      </c>
      <c r="Q1303">
        <v>1.7609999999999999</v>
      </c>
    </row>
    <row r="1304" spans="1:17">
      <c r="A1304" s="155">
        <v>4312889</v>
      </c>
      <c r="B1304" s="138" t="s">
        <v>6211</v>
      </c>
      <c r="C1304" s="138" t="s">
        <v>16248</v>
      </c>
      <c r="D1304" s="138">
        <v>2023</v>
      </c>
      <c r="E1304" s="138" t="s">
        <v>3812</v>
      </c>
      <c r="F1304" s="138" t="s">
        <v>18964</v>
      </c>
      <c r="G1304" s="138" t="s">
        <v>18987</v>
      </c>
      <c r="H1304" s="138" t="s">
        <v>18980</v>
      </c>
      <c r="I1304" s="138" t="s">
        <v>18978</v>
      </c>
      <c r="J1304" s="138" t="s">
        <v>18978</v>
      </c>
      <c r="K1304" s="138" t="s">
        <v>3810</v>
      </c>
      <c r="L1304" s="138" t="s">
        <v>18967</v>
      </c>
      <c r="M1304" s="138" t="s">
        <v>18968</v>
      </c>
      <c r="N1304" s="138" t="s">
        <v>54</v>
      </c>
      <c r="O1304" s="138" t="s">
        <v>67</v>
      </c>
      <c r="P1304" s="139" t="s">
        <v>18969</v>
      </c>
      <c r="Q1304">
        <v>1.167</v>
      </c>
    </row>
    <row r="1305" spans="1:17">
      <c r="A1305" s="155">
        <v>4312893</v>
      </c>
      <c r="B1305" s="138" t="s">
        <v>6212</v>
      </c>
      <c r="C1305" s="138" t="s">
        <v>16250</v>
      </c>
      <c r="D1305" s="138">
        <v>2023</v>
      </c>
      <c r="E1305" s="138" t="s">
        <v>3812</v>
      </c>
      <c r="F1305" s="138" t="s">
        <v>18964</v>
      </c>
      <c r="G1305" s="138" t="s">
        <v>18987</v>
      </c>
      <c r="H1305" s="138" t="s">
        <v>18979</v>
      </c>
      <c r="I1305" s="138" t="s">
        <v>3821</v>
      </c>
      <c r="J1305" s="138" t="s">
        <v>59</v>
      </c>
      <c r="K1305" s="138" t="s">
        <v>3810</v>
      </c>
      <c r="L1305" s="138" t="s">
        <v>18967</v>
      </c>
      <c r="M1305" s="138" t="s">
        <v>18968</v>
      </c>
      <c r="N1305" s="138" t="s">
        <v>109</v>
      </c>
      <c r="O1305" s="138" t="s">
        <v>67</v>
      </c>
      <c r="P1305" s="139" t="s">
        <v>18969</v>
      </c>
      <c r="Q1305">
        <v>0</v>
      </c>
    </row>
    <row r="1306" spans="1:17">
      <c r="A1306" s="155">
        <v>4312897</v>
      </c>
      <c r="B1306" s="138" t="s">
        <v>6213</v>
      </c>
      <c r="C1306" s="138" t="s">
        <v>16252</v>
      </c>
      <c r="D1306" s="138">
        <v>2023</v>
      </c>
      <c r="E1306" s="138" t="s">
        <v>3812</v>
      </c>
      <c r="F1306" s="138" t="s">
        <v>18964</v>
      </c>
      <c r="G1306" s="138" t="s">
        <v>18987</v>
      </c>
      <c r="H1306" s="138" t="s">
        <v>162</v>
      </c>
      <c r="I1306" s="138" t="s">
        <v>3863</v>
      </c>
      <c r="J1306" s="138" t="s">
        <v>632</v>
      </c>
      <c r="K1306" s="138" t="s">
        <v>3810</v>
      </c>
      <c r="L1306" s="138" t="s">
        <v>18967</v>
      </c>
      <c r="M1306" s="138" t="s">
        <v>18968</v>
      </c>
      <c r="N1306" s="138" t="s">
        <v>54</v>
      </c>
      <c r="O1306" s="138" t="s">
        <v>67</v>
      </c>
      <c r="P1306" s="139" t="s">
        <v>18969</v>
      </c>
      <c r="Q1306">
        <v>2.68</v>
      </c>
    </row>
    <row r="1307" spans="1:17">
      <c r="A1307" s="155">
        <v>4312899</v>
      </c>
      <c r="B1307" s="138" t="s">
        <v>6214</v>
      </c>
      <c r="C1307" s="138" t="s">
        <v>16254</v>
      </c>
      <c r="D1307" s="138">
        <v>2023</v>
      </c>
      <c r="E1307" s="138" t="s">
        <v>3812</v>
      </c>
      <c r="F1307" s="138" t="s">
        <v>18964</v>
      </c>
      <c r="G1307" s="138" t="s">
        <v>18987</v>
      </c>
      <c r="H1307" s="138" t="s">
        <v>162</v>
      </c>
      <c r="I1307" s="138" t="s">
        <v>18966</v>
      </c>
      <c r="J1307" s="138" t="s">
        <v>164</v>
      </c>
      <c r="K1307" s="138" t="s">
        <v>3810</v>
      </c>
      <c r="L1307" s="138" t="s">
        <v>18967</v>
      </c>
      <c r="M1307" s="138" t="s">
        <v>18968</v>
      </c>
      <c r="N1307" s="138" t="s">
        <v>109</v>
      </c>
      <c r="O1307" s="138" t="s">
        <v>67</v>
      </c>
      <c r="P1307" s="139" t="s">
        <v>18969</v>
      </c>
      <c r="Q1307">
        <v>3.181</v>
      </c>
    </row>
    <row r="1308" spans="1:17">
      <c r="A1308" s="155">
        <v>4312901</v>
      </c>
      <c r="B1308" s="138" t="s">
        <v>6215</v>
      </c>
      <c r="C1308" s="138" t="s">
        <v>16256</v>
      </c>
      <c r="D1308" s="138">
        <v>2023</v>
      </c>
      <c r="E1308" s="138" t="s">
        <v>3812</v>
      </c>
      <c r="F1308" s="138" t="s">
        <v>18964</v>
      </c>
      <c r="G1308" s="138" t="s">
        <v>18987</v>
      </c>
      <c r="H1308" s="138" t="s">
        <v>162</v>
      </c>
      <c r="I1308" s="138" t="s">
        <v>3863</v>
      </c>
      <c r="J1308" s="138" t="s">
        <v>632</v>
      </c>
      <c r="K1308" s="138" t="s">
        <v>3810</v>
      </c>
      <c r="L1308" s="138" t="s">
        <v>18967</v>
      </c>
      <c r="M1308" s="138" t="s">
        <v>18968</v>
      </c>
      <c r="N1308" s="138" t="s">
        <v>54</v>
      </c>
      <c r="O1308" s="138" t="s">
        <v>67</v>
      </c>
      <c r="P1308" s="139" t="s">
        <v>18969</v>
      </c>
      <c r="Q1308">
        <v>2.423</v>
      </c>
    </row>
    <row r="1309" spans="1:17">
      <c r="A1309" s="155">
        <v>4312910</v>
      </c>
      <c r="B1309" s="138" t="s">
        <v>6216</v>
      </c>
      <c r="C1309" s="138" t="s">
        <v>16258</v>
      </c>
      <c r="D1309" s="138">
        <v>2023</v>
      </c>
      <c r="E1309" s="138" t="s">
        <v>3812</v>
      </c>
      <c r="F1309" s="138" t="s">
        <v>18964</v>
      </c>
      <c r="G1309" s="138" t="s">
        <v>18987</v>
      </c>
      <c r="H1309" s="138" t="s">
        <v>18981</v>
      </c>
      <c r="I1309" s="138" t="s">
        <v>18966</v>
      </c>
      <c r="J1309" s="138" t="s">
        <v>164</v>
      </c>
      <c r="K1309" s="138" t="s">
        <v>3810</v>
      </c>
      <c r="L1309" s="138" t="s">
        <v>18967</v>
      </c>
      <c r="M1309" s="138" t="s">
        <v>18968</v>
      </c>
      <c r="N1309" s="138" t="s">
        <v>54</v>
      </c>
      <c r="O1309" s="138" t="s">
        <v>67</v>
      </c>
      <c r="P1309" s="139" t="s">
        <v>18969</v>
      </c>
      <c r="Q1309">
        <v>1.375</v>
      </c>
    </row>
    <row r="1310" spans="1:17">
      <c r="A1310" s="155">
        <v>4312917</v>
      </c>
      <c r="B1310" s="138" t="s">
        <v>6217</v>
      </c>
      <c r="C1310" s="138" t="s">
        <v>16263</v>
      </c>
      <c r="D1310" s="138">
        <v>2023</v>
      </c>
      <c r="E1310" s="138" t="s">
        <v>3812</v>
      </c>
      <c r="F1310" s="138" t="s">
        <v>18964</v>
      </c>
      <c r="G1310" s="138" t="s">
        <v>18987</v>
      </c>
      <c r="H1310" s="138" t="s">
        <v>18981</v>
      </c>
      <c r="I1310" s="138" t="s">
        <v>18966</v>
      </c>
      <c r="J1310" s="138" t="s">
        <v>164</v>
      </c>
      <c r="K1310" s="138" t="s">
        <v>3810</v>
      </c>
      <c r="L1310" s="138" t="s">
        <v>18967</v>
      </c>
      <c r="M1310" s="138" t="s">
        <v>18968</v>
      </c>
      <c r="N1310" s="138" t="s">
        <v>54</v>
      </c>
      <c r="O1310" s="138" t="s">
        <v>67</v>
      </c>
      <c r="P1310" s="139" t="s">
        <v>18969</v>
      </c>
      <c r="Q1310">
        <v>1.31</v>
      </c>
    </row>
    <row r="1311" spans="1:17">
      <c r="A1311" s="155">
        <v>4312918</v>
      </c>
      <c r="B1311" s="138" t="s">
        <v>16265</v>
      </c>
      <c r="C1311" s="138" t="s">
        <v>16266</v>
      </c>
      <c r="D1311" s="138">
        <v>2023</v>
      </c>
      <c r="E1311" s="138" t="s">
        <v>3812</v>
      </c>
      <c r="F1311" s="138" t="s">
        <v>18964</v>
      </c>
      <c r="G1311" s="138" t="s">
        <v>18987</v>
      </c>
      <c r="H1311" s="138" t="s">
        <v>18981</v>
      </c>
      <c r="I1311" s="138" t="s">
        <v>18966</v>
      </c>
      <c r="J1311" s="138" t="s">
        <v>164</v>
      </c>
      <c r="K1311" s="138" t="s">
        <v>3810</v>
      </c>
      <c r="L1311" s="138" t="s">
        <v>18967</v>
      </c>
      <c r="M1311" s="138" t="s">
        <v>18968</v>
      </c>
      <c r="N1311" s="138" t="s">
        <v>109</v>
      </c>
      <c r="O1311" s="138" t="s">
        <v>67</v>
      </c>
      <c r="P1311" s="139" t="s">
        <v>18969</v>
      </c>
      <c r="Q1311">
        <v>1</v>
      </c>
    </row>
    <row r="1312" spans="1:17">
      <c r="A1312" s="155">
        <v>4312921</v>
      </c>
      <c r="B1312" s="138" t="s">
        <v>6218</v>
      </c>
      <c r="C1312" s="138" t="s">
        <v>16268</v>
      </c>
      <c r="D1312" s="138">
        <v>2023</v>
      </c>
      <c r="E1312" s="138" t="s">
        <v>3812</v>
      </c>
      <c r="F1312" s="138" t="s">
        <v>18964</v>
      </c>
      <c r="G1312" s="138" t="s">
        <v>18987</v>
      </c>
      <c r="H1312" s="138" t="s">
        <v>18979</v>
      </c>
      <c r="I1312" s="138" t="s">
        <v>3821</v>
      </c>
      <c r="J1312" s="138" t="s">
        <v>59</v>
      </c>
      <c r="K1312" s="138" t="s">
        <v>3810</v>
      </c>
      <c r="L1312" s="138" t="s">
        <v>18967</v>
      </c>
      <c r="M1312" s="138" t="s">
        <v>18968</v>
      </c>
      <c r="N1312" s="138" t="s">
        <v>109</v>
      </c>
      <c r="O1312" s="138" t="s">
        <v>67</v>
      </c>
      <c r="P1312" s="139" t="s">
        <v>18969</v>
      </c>
      <c r="Q1312">
        <v>0</v>
      </c>
    </row>
    <row r="1313" spans="1:17">
      <c r="A1313" s="155">
        <v>4312923</v>
      </c>
      <c r="B1313" s="138" t="s">
        <v>6219</v>
      </c>
      <c r="C1313" s="138" t="s">
        <v>16270</v>
      </c>
      <c r="D1313" s="138">
        <v>2023</v>
      </c>
      <c r="E1313" s="138" t="s">
        <v>3812</v>
      </c>
      <c r="F1313" s="138" t="s">
        <v>18964</v>
      </c>
      <c r="G1313" s="138" t="s">
        <v>18987</v>
      </c>
      <c r="H1313" s="138" t="s">
        <v>162</v>
      </c>
      <c r="I1313" s="138" t="s">
        <v>18966</v>
      </c>
      <c r="J1313" s="138" t="s">
        <v>164</v>
      </c>
      <c r="K1313" s="138" t="s">
        <v>3810</v>
      </c>
      <c r="L1313" s="138" t="s">
        <v>18967</v>
      </c>
      <c r="M1313" s="138" t="s">
        <v>18968</v>
      </c>
      <c r="N1313" s="138" t="s">
        <v>109</v>
      </c>
      <c r="O1313" s="138" t="s">
        <v>67</v>
      </c>
      <c r="P1313" s="139" t="s">
        <v>18969</v>
      </c>
      <c r="Q1313">
        <v>2.577</v>
      </c>
    </row>
    <row r="1314" spans="1:17">
      <c r="A1314" s="155">
        <v>4312925</v>
      </c>
      <c r="B1314" s="138" t="s">
        <v>16272</v>
      </c>
      <c r="C1314" s="138" t="s">
        <v>16273</v>
      </c>
      <c r="D1314" s="138">
        <v>2023</v>
      </c>
      <c r="E1314" s="138" t="s">
        <v>3812</v>
      </c>
      <c r="F1314" s="138" t="s">
        <v>18964</v>
      </c>
      <c r="G1314" s="138" t="s">
        <v>18987</v>
      </c>
      <c r="H1314" s="138" t="s">
        <v>18980</v>
      </c>
      <c r="I1314" s="138" t="s">
        <v>3839</v>
      </c>
      <c r="J1314" s="138" t="s">
        <v>344</v>
      </c>
      <c r="K1314" s="138" t="s">
        <v>3810</v>
      </c>
      <c r="L1314" s="138" t="s">
        <v>18967</v>
      </c>
      <c r="M1314" s="138" t="s">
        <v>18968</v>
      </c>
      <c r="N1314" s="138" t="s">
        <v>54</v>
      </c>
      <c r="O1314" s="138" t="s">
        <v>67</v>
      </c>
      <c r="P1314" s="139" t="s">
        <v>18969</v>
      </c>
      <c r="Q1314">
        <v>2</v>
      </c>
    </row>
    <row r="1315" spans="1:17">
      <c r="A1315" s="155">
        <v>4312935</v>
      </c>
      <c r="B1315" s="138" t="s">
        <v>6220</v>
      </c>
      <c r="C1315" s="138" t="s">
        <v>16275</v>
      </c>
      <c r="D1315" s="138">
        <v>2023</v>
      </c>
      <c r="E1315" s="138" t="s">
        <v>3812</v>
      </c>
      <c r="F1315" s="138" t="s">
        <v>18964</v>
      </c>
      <c r="G1315" s="138" t="s">
        <v>18987</v>
      </c>
      <c r="H1315" s="138" t="s">
        <v>162</v>
      </c>
      <c r="I1315" s="138" t="s">
        <v>18966</v>
      </c>
      <c r="J1315" s="138" t="s">
        <v>164</v>
      </c>
      <c r="K1315" s="138" t="s">
        <v>3810</v>
      </c>
      <c r="L1315" s="138" t="s">
        <v>18967</v>
      </c>
      <c r="M1315" s="138" t="s">
        <v>18968</v>
      </c>
      <c r="N1315" s="138" t="s">
        <v>109</v>
      </c>
      <c r="O1315" s="138" t="s">
        <v>67</v>
      </c>
      <c r="P1315" s="139" t="s">
        <v>18969</v>
      </c>
      <c r="Q1315">
        <v>3.45</v>
      </c>
    </row>
    <row r="1316" spans="1:17">
      <c r="A1316" s="155">
        <v>4312937</v>
      </c>
      <c r="B1316" s="138" t="s">
        <v>6221</v>
      </c>
      <c r="C1316" s="138" t="s">
        <v>16277</v>
      </c>
      <c r="D1316" s="138">
        <v>2023</v>
      </c>
      <c r="E1316" s="138" t="s">
        <v>3812</v>
      </c>
      <c r="F1316" s="138" t="s">
        <v>18964</v>
      </c>
      <c r="G1316" s="138" t="s">
        <v>18987</v>
      </c>
      <c r="H1316" s="138" t="s">
        <v>242</v>
      </c>
      <c r="I1316" s="138" t="s">
        <v>18978</v>
      </c>
      <c r="J1316" s="138" t="s">
        <v>18978</v>
      </c>
      <c r="K1316" s="138" t="s">
        <v>3810</v>
      </c>
      <c r="L1316" s="138" t="s">
        <v>18967</v>
      </c>
      <c r="M1316" s="138" t="s">
        <v>18968</v>
      </c>
      <c r="N1316" s="138" t="s">
        <v>54</v>
      </c>
      <c r="O1316" s="138" t="s">
        <v>67</v>
      </c>
      <c r="P1316" s="139" t="s">
        <v>18969</v>
      </c>
      <c r="Q1316">
        <v>2.6469999999999998</v>
      </c>
    </row>
    <row r="1317" spans="1:17">
      <c r="A1317" s="155">
        <v>4312939</v>
      </c>
      <c r="B1317" s="138" t="s">
        <v>6222</v>
      </c>
      <c r="C1317" s="138" t="s">
        <v>16279</v>
      </c>
      <c r="D1317" s="138">
        <v>2023</v>
      </c>
      <c r="E1317" s="138" t="s">
        <v>3812</v>
      </c>
      <c r="F1317" s="138" t="s">
        <v>18964</v>
      </c>
      <c r="G1317" s="138" t="s">
        <v>18987</v>
      </c>
      <c r="H1317" s="138" t="s">
        <v>242</v>
      </c>
      <c r="I1317" s="138" t="s">
        <v>18978</v>
      </c>
      <c r="J1317" s="138" t="s">
        <v>18978</v>
      </c>
      <c r="K1317" s="138" t="s">
        <v>3810</v>
      </c>
      <c r="L1317" s="138" t="s">
        <v>18967</v>
      </c>
      <c r="M1317" s="138" t="s">
        <v>18968</v>
      </c>
      <c r="N1317" s="138" t="s">
        <v>54</v>
      </c>
      <c r="O1317" s="138" t="s">
        <v>67</v>
      </c>
      <c r="P1317" s="139" t="s">
        <v>18969</v>
      </c>
      <c r="Q1317">
        <v>2.8679999999999999</v>
      </c>
    </row>
    <row r="1318" spans="1:17">
      <c r="A1318" s="155">
        <v>4312941</v>
      </c>
      <c r="B1318" s="138" t="s">
        <v>6223</v>
      </c>
      <c r="C1318" s="138" t="s">
        <v>16281</v>
      </c>
      <c r="D1318" s="138">
        <v>2023</v>
      </c>
      <c r="E1318" s="138" t="s">
        <v>3812</v>
      </c>
      <c r="F1318" s="138" t="s">
        <v>18964</v>
      </c>
      <c r="G1318" s="138" t="s">
        <v>18987</v>
      </c>
      <c r="H1318" s="138" t="s">
        <v>242</v>
      </c>
      <c r="I1318" s="138" t="s">
        <v>18978</v>
      </c>
      <c r="J1318" s="138" t="s">
        <v>18978</v>
      </c>
      <c r="K1318" s="138" t="s">
        <v>3810</v>
      </c>
      <c r="L1318" s="138" t="s">
        <v>18967</v>
      </c>
      <c r="M1318" s="138" t="s">
        <v>18968</v>
      </c>
      <c r="N1318" s="138" t="s">
        <v>109</v>
      </c>
      <c r="O1318" s="138" t="s">
        <v>67</v>
      </c>
      <c r="P1318" s="139" t="s">
        <v>18969</v>
      </c>
      <c r="Q1318">
        <v>3.1760000000000002</v>
      </c>
    </row>
    <row r="1319" spans="1:17">
      <c r="A1319" s="155">
        <v>4312942</v>
      </c>
      <c r="B1319" s="138" t="s">
        <v>6224</v>
      </c>
      <c r="C1319" s="138" t="s">
        <v>16283</v>
      </c>
      <c r="D1319" s="138">
        <v>2023</v>
      </c>
      <c r="E1319" s="138" t="s">
        <v>3812</v>
      </c>
      <c r="F1319" s="138" t="s">
        <v>18964</v>
      </c>
      <c r="G1319" s="138" t="s">
        <v>18987</v>
      </c>
      <c r="H1319" s="138" t="s">
        <v>242</v>
      </c>
      <c r="I1319" s="138" t="s">
        <v>18978</v>
      </c>
      <c r="J1319" s="138" t="s">
        <v>18978</v>
      </c>
      <c r="K1319" s="138" t="s">
        <v>3810</v>
      </c>
      <c r="L1319" s="138" t="s">
        <v>18967</v>
      </c>
      <c r="M1319" s="138" t="s">
        <v>18968</v>
      </c>
      <c r="N1319" s="138" t="s">
        <v>54</v>
      </c>
      <c r="O1319" s="138" t="s">
        <v>67</v>
      </c>
      <c r="P1319" s="139" t="s">
        <v>18969</v>
      </c>
      <c r="Q1319">
        <v>3.0880000000000001</v>
      </c>
    </row>
    <row r="1320" spans="1:17">
      <c r="A1320" s="155">
        <v>4312943</v>
      </c>
      <c r="B1320" s="138" t="s">
        <v>6225</v>
      </c>
      <c r="C1320" s="138" t="s">
        <v>16285</v>
      </c>
      <c r="D1320" s="138">
        <v>2023</v>
      </c>
      <c r="E1320" s="138" t="s">
        <v>3812</v>
      </c>
      <c r="F1320" s="138" t="s">
        <v>18964</v>
      </c>
      <c r="G1320" s="138" t="s">
        <v>18987</v>
      </c>
      <c r="H1320" s="138" t="s">
        <v>18980</v>
      </c>
      <c r="I1320" s="138" t="s">
        <v>18978</v>
      </c>
      <c r="J1320" s="138" t="s">
        <v>18978</v>
      </c>
      <c r="K1320" s="138" t="s">
        <v>3810</v>
      </c>
      <c r="L1320" s="138" t="s">
        <v>18967</v>
      </c>
      <c r="M1320" s="138" t="s">
        <v>18968</v>
      </c>
      <c r="N1320" s="138" t="s">
        <v>109</v>
      </c>
      <c r="O1320" s="138" t="s">
        <v>67</v>
      </c>
      <c r="P1320" s="139" t="s">
        <v>18969</v>
      </c>
      <c r="Q1320">
        <v>0</v>
      </c>
    </row>
    <row r="1321" spans="1:17">
      <c r="A1321" s="155">
        <v>4312944</v>
      </c>
      <c r="B1321" s="138" t="s">
        <v>6226</v>
      </c>
      <c r="C1321" s="138" t="s">
        <v>16287</v>
      </c>
      <c r="D1321" s="138">
        <v>2023</v>
      </c>
      <c r="E1321" s="138" t="s">
        <v>3812</v>
      </c>
      <c r="F1321" s="138" t="s">
        <v>18964</v>
      </c>
      <c r="G1321" s="138" t="s">
        <v>18987</v>
      </c>
      <c r="H1321" s="138" t="s">
        <v>162</v>
      </c>
      <c r="I1321" s="138" t="s">
        <v>18966</v>
      </c>
      <c r="J1321" s="138" t="s">
        <v>164</v>
      </c>
      <c r="K1321" s="138" t="s">
        <v>3810</v>
      </c>
      <c r="L1321" s="138" t="s">
        <v>18967</v>
      </c>
      <c r="M1321" s="138" t="s">
        <v>18968</v>
      </c>
      <c r="N1321" s="138" t="s">
        <v>109</v>
      </c>
      <c r="O1321" s="138" t="s">
        <v>67</v>
      </c>
      <c r="P1321" s="139" t="s">
        <v>18969</v>
      </c>
      <c r="Q1321">
        <v>2.5</v>
      </c>
    </row>
    <row r="1322" spans="1:17">
      <c r="A1322" s="155">
        <v>4312945</v>
      </c>
      <c r="B1322" s="138" t="s">
        <v>6227</v>
      </c>
      <c r="C1322" s="138" t="s">
        <v>16289</v>
      </c>
      <c r="D1322" s="138">
        <v>2023</v>
      </c>
      <c r="E1322" s="138" t="s">
        <v>3812</v>
      </c>
      <c r="F1322" s="138" t="s">
        <v>18964</v>
      </c>
      <c r="G1322" s="138" t="s">
        <v>18987</v>
      </c>
      <c r="H1322" s="138" t="s">
        <v>18981</v>
      </c>
      <c r="I1322" s="138" t="s">
        <v>18966</v>
      </c>
      <c r="J1322" s="138" t="s">
        <v>164</v>
      </c>
      <c r="K1322" s="138" t="s">
        <v>3810</v>
      </c>
      <c r="L1322" s="138" t="s">
        <v>18967</v>
      </c>
      <c r="M1322" s="138" t="s">
        <v>18968</v>
      </c>
      <c r="N1322" s="138" t="s">
        <v>109</v>
      </c>
      <c r="O1322" s="138" t="s">
        <v>67</v>
      </c>
      <c r="P1322" s="139" t="s">
        <v>18969</v>
      </c>
      <c r="Q1322">
        <v>0</v>
      </c>
    </row>
    <row r="1323" spans="1:17">
      <c r="A1323" s="155">
        <v>4312946</v>
      </c>
      <c r="B1323" s="138" t="s">
        <v>6228</v>
      </c>
      <c r="C1323" s="138" t="s">
        <v>16291</v>
      </c>
      <c r="D1323" s="138">
        <v>2023</v>
      </c>
      <c r="E1323" s="138" t="s">
        <v>3812</v>
      </c>
      <c r="F1323" s="138" t="s">
        <v>18964</v>
      </c>
      <c r="G1323" s="138" t="s">
        <v>18987</v>
      </c>
      <c r="H1323" s="138" t="s">
        <v>18980</v>
      </c>
      <c r="I1323" s="138" t="s">
        <v>18978</v>
      </c>
      <c r="J1323" s="138" t="s">
        <v>18978</v>
      </c>
      <c r="K1323" s="138" t="s">
        <v>3810</v>
      </c>
      <c r="L1323" s="138" t="s">
        <v>18967</v>
      </c>
      <c r="M1323" s="138" t="s">
        <v>18968</v>
      </c>
      <c r="N1323" s="138" t="s">
        <v>109</v>
      </c>
      <c r="O1323" s="138" t="s">
        <v>67</v>
      </c>
      <c r="P1323" s="139" t="s">
        <v>18969</v>
      </c>
      <c r="Q1323">
        <v>1.667</v>
      </c>
    </row>
    <row r="1324" spans="1:17">
      <c r="A1324" s="155">
        <v>4312952</v>
      </c>
      <c r="B1324" s="138" t="s">
        <v>6229</v>
      </c>
      <c r="C1324" s="138" t="s">
        <v>16296</v>
      </c>
      <c r="D1324" s="138">
        <v>2023</v>
      </c>
      <c r="E1324" s="138" t="s">
        <v>3812</v>
      </c>
      <c r="F1324" s="138" t="s">
        <v>18964</v>
      </c>
      <c r="G1324" s="138" t="s">
        <v>18987</v>
      </c>
      <c r="H1324" s="138" t="s">
        <v>18981</v>
      </c>
      <c r="I1324" s="138" t="s">
        <v>3863</v>
      </c>
      <c r="J1324" s="138" t="s">
        <v>632</v>
      </c>
      <c r="K1324" s="138" t="s">
        <v>3810</v>
      </c>
      <c r="L1324" s="138" t="s">
        <v>18967</v>
      </c>
      <c r="M1324" s="138" t="s">
        <v>18968</v>
      </c>
      <c r="N1324" s="138" t="s">
        <v>109</v>
      </c>
      <c r="O1324" s="138" t="s">
        <v>67</v>
      </c>
      <c r="P1324" s="139" t="s">
        <v>18969</v>
      </c>
      <c r="Q1324">
        <v>0</v>
      </c>
    </row>
    <row r="1325" spans="1:17">
      <c r="A1325" s="155">
        <v>4312957</v>
      </c>
      <c r="B1325" s="138" t="s">
        <v>6230</v>
      </c>
      <c r="C1325" s="138" t="s">
        <v>16298</v>
      </c>
      <c r="D1325" s="138">
        <v>2023</v>
      </c>
      <c r="E1325" s="138" t="s">
        <v>3812</v>
      </c>
      <c r="F1325" s="138" t="s">
        <v>18964</v>
      </c>
      <c r="G1325" s="138" t="s">
        <v>18987</v>
      </c>
      <c r="H1325" s="138" t="s">
        <v>18980</v>
      </c>
      <c r="I1325" s="138" t="s">
        <v>3826</v>
      </c>
      <c r="J1325" s="138" t="s">
        <v>244</v>
      </c>
      <c r="K1325" s="138" t="s">
        <v>3810</v>
      </c>
      <c r="L1325" s="138" t="s">
        <v>18967</v>
      </c>
      <c r="M1325" s="138" t="s">
        <v>18968</v>
      </c>
      <c r="N1325" s="138" t="s">
        <v>109</v>
      </c>
      <c r="O1325" s="138" t="s">
        <v>67</v>
      </c>
      <c r="P1325" s="139" t="s">
        <v>18969</v>
      </c>
      <c r="Q1325">
        <v>2</v>
      </c>
    </row>
    <row r="1326" spans="1:17">
      <c r="A1326" s="155">
        <v>4312961</v>
      </c>
      <c r="B1326" s="138" t="s">
        <v>16300</v>
      </c>
      <c r="C1326" s="138" t="s">
        <v>16301</v>
      </c>
      <c r="D1326" s="138">
        <v>2023</v>
      </c>
      <c r="E1326" s="138" t="s">
        <v>3812</v>
      </c>
      <c r="F1326" s="138" t="s">
        <v>18964</v>
      </c>
      <c r="G1326" s="138" t="s">
        <v>18987</v>
      </c>
      <c r="H1326" s="138" t="s">
        <v>57</v>
      </c>
      <c r="I1326" s="138" t="s">
        <v>3849</v>
      </c>
      <c r="J1326" s="138" t="s">
        <v>123</v>
      </c>
      <c r="K1326" s="138" t="s">
        <v>3810</v>
      </c>
      <c r="L1326" s="138" t="s">
        <v>18967</v>
      </c>
      <c r="M1326" s="138" t="s">
        <v>18968</v>
      </c>
      <c r="N1326" s="138" t="s">
        <v>54</v>
      </c>
      <c r="O1326" s="138" t="s">
        <v>280</v>
      </c>
      <c r="P1326" s="139" t="s">
        <v>18969</v>
      </c>
      <c r="Q1326">
        <v>0</v>
      </c>
    </row>
    <row r="1327" spans="1:17">
      <c r="A1327" s="155">
        <v>4312965</v>
      </c>
      <c r="B1327" s="138" t="s">
        <v>6232</v>
      </c>
      <c r="C1327" s="138" t="s">
        <v>16305</v>
      </c>
      <c r="D1327" s="138">
        <v>2023</v>
      </c>
      <c r="E1327" s="138" t="s">
        <v>3812</v>
      </c>
      <c r="F1327" s="138" t="s">
        <v>18964</v>
      </c>
      <c r="G1327" s="138" t="s">
        <v>18987</v>
      </c>
      <c r="H1327" s="138" t="s">
        <v>162</v>
      </c>
      <c r="I1327" s="138" t="s">
        <v>18973</v>
      </c>
      <c r="J1327" s="138" t="s">
        <v>18974</v>
      </c>
      <c r="K1327" s="138" t="s">
        <v>3810</v>
      </c>
      <c r="L1327" s="138" t="s">
        <v>18967</v>
      </c>
      <c r="M1327" s="138" t="s">
        <v>18968</v>
      </c>
      <c r="N1327" s="138" t="s">
        <v>54</v>
      </c>
      <c r="O1327" s="138" t="s">
        <v>290</v>
      </c>
      <c r="P1327" s="139" t="s">
        <v>18969</v>
      </c>
      <c r="Q1327">
        <v>2.75</v>
      </c>
    </row>
    <row r="1328" spans="1:17">
      <c r="A1328" s="155">
        <v>4312966</v>
      </c>
      <c r="B1328" s="138" t="s">
        <v>6233</v>
      </c>
      <c r="C1328" s="138" t="s">
        <v>16307</v>
      </c>
      <c r="D1328" s="138">
        <v>2023</v>
      </c>
      <c r="E1328" s="138" t="s">
        <v>3812</v>
      </c>
      <c r="F1328" s="138" t="s">
        <v>18964</v>
      </c>
      <c r="G1328" s="138" t="s">
        <v>18987</v>
      </c>
      <c r="H1328" s="138" t="s">
        <v>162</v>
      </c>
      <c r="I1328" s="138" t="s">
        <v>18973</v>
      </c>
      <c r="J1328" s="138" t="s">
        <v>18974</v>
      </c>
      <c r="K1328" s="138" t="s">
        <v>3810</v>
      </c>
      <c r="L1328" s="138" t="s">
        <v>18967</v>
      </c>
      <c r="M1328" s="138" t="s">
        <v>18968</v>
      </c>
      <c r="N1328" s="138" t="s">
        <v>109</v>
      </c>
      <c r="O1328" s="138" t="s">
        <v>67</v>
      </c>
      <c r="P1328" s="139" t="s">
        <v>18969</v>
      </c>
      <c r="Q1328">
        <v>2.0150000000000001</v>
      </c>
    </row>
    <row r="1329" spans="1:17">
      <c r="A1329" s="155">
        <v>4312969</v>
      </c>
      <c r="B1329" s="138" t="s">
        <v>6234</v>
      </c>
      <c r="C1329" s="138" t="s">
        <v>16309</v>
      </c>
      <c r="D1329" s="138">
        <v>2023</v>
      </c>
      <c r="E1329" s="138" t="s">
        <v>3812</v>
      </c>
      <c r="F1329" s="138" t="s">
        <v>18964</v>
      </c>
      <c r="G1329" s="138" t="s">
        <v>18987</v>
      </c>
      <c r="H1329" s="138" t="s">
        <v>162</v>
      </c>
      <c r="I1329" s="138" t="s">
        <v>18966</v>
      </c>
      <c r="J1329" s="138" t="s">
        <v>164</v>
      </c>
      <c r="K1329" s="138" t="s">
        <v>3810</v>
      </c>
      <c r="L1329" s="138" t="s">
        <v>18967</v>
      </c>
      <c r="M1329" s="138" t="s">
        <v>18968</v>
      </c>
      <c r="N1329" s="138" t="s">
        <v>54</v>
      </c>
      <c r="O1329" s="138" t="s">
        <v>67</v>
      </c>
      <c r="P1329" s="139" t="s">
        <v>18969</v>
      </c>
      <c r="Q1329">
        <v>0</v>
      </c>
    </row>
    <row r="1330" spans="1:17">
      <c r="A1330" s="155">
        <v>4312975</v>
      </c>
      <c r="B1330" s="138" t="s">
        <v>6235</v>
      </c>
      <c r="C1330" s="138" t="s">
        <v>16311</v>
      </c>
      <c r="D1330" s="138">
        <v>2023</v>
      </c>
      <c r="E1330" s="138" t="s">
        <v>3812</v>
      </c>
      <c r="F1330" s="138" t="s">
        <v>18964</v>
      </c>
      <c r="G1330" s="138" t="s">
        <v>18987</v>
      </c>
      <c r="H1330" s="138" t="s">
        <v>242</v>
      </c>
      <c r="I1330" s="138" t="s">
        <v>18978</v>
      </c>
      <c r="J1330" s="138" t="s">
        <v>18978</v>
      </c>
      <c r="K1330" s="138" t="s">
        <v>3810</v>
      </c>
      <c r="L1330" s="138" t="s">
        <v>18967</v>
      </c>
      <c r="M1330" s="138" t="s">
        <v>18968</v>
      </c>
      <c r="N1330" s="138" t="s">
        <v>54</v>
      </c>
      <c r="O1330" s="138" t="s">
        <v>67</v>
      </c>
      <c r="P1330" s="139" t="s">
        <v>18969</v>
      </c>
      <c r="Q1330">
        <v>3.0379999999999998</v>
      </c>
    </row>
    <row r="1331" spans="1:17">
      <c r="A1331" s="155">
        <v>4312976</v>
      </c>
      <c r="B1331" s="138" t="s">
        <v>6236</v>
      </c>
      <c r="C1331" s="138" t="s">
        <v>16313</v>
      </c>
      <c r="D1331" s="138">
        <v>2023</v>
      </c>
      <c r="E1331" s="138" t="s">
        <v>3812</v>
      </c>
      <c r="F1331" s="138" t="s">
        <v>18964</v>
      </c>
      <c r="G1331" s="138" t="s">
        <v>18987</v>
      </c>
      <c r="H1331" s="138" t="s">
        <v>242</v>
      </c>
      <c r="I1331" s="138" t="s">
        <v>18978</v>
      </c>
      <c r="J1331" s="138" t="s">
        <v>18978</v>
      </c>
      <c r="K1331" s="138" t="s">
        <v>3810</v>
      </c>
      <c r="L1331" s="138" t="s">
        <v>18967</v>
      </c>
      <c r="M1331" s="138" t="s">
        <v>18968</v>
      </c>
      <c r="N1331" s="138" t="s">
        <v>109</v>
      </c>
      <c r="O1331" s="138" t="s">
        <v>67</v>
      </c>
      <c r="P1331" s="139" t="s">
        <v>18969</v>
      </c>
      <c r="Q1331">
        <v>1.8640000000000001</v>
      </c>
    </row>
    <row r="1332" spans="1:17">
      <c r="A1332" s="155">
        <v>4312980</v>
      </c>
      <c r="B1332" s="138" t="s">
        <v>6237</v>
      </c>
      <c r="C1332" s="138" t="s">
        <v>16315</v>
      </c>
      <c r="D1332" s="138">
        <v>2023</v>
      </c>
      <c r="E1332" s="138" t="s">
        <v>3812</v>
      </c>
      <c r="F1332" s="138" t="s">
        <v>18964</v>
      </c>
      <c r="G1332" s="138" t="s">
        <v>18987</v>
      </c>
      <c r="H1332" s="138" t="s">
        <v>242</v>
      </c>
      <c r="I1332" s="138" t="s">
        <v>18978</v>
      </c>
      <c r="J1332" s="138" t="s">
        <v>18978</v>
      </c>
      <c r="K1332" s="138" t="s">
        <v>3810</v>
      </c>
      <c r="L1332" s="138" t="s">
        <v>18967</v>
      </c>
      <c r="M1332" s="138" t="s">
        <v>18968</v>
      </c>
      <c r="N1332" s="138" t="s">
        <v>54</v>
      </c>
      <c r="O1332" s="138" t="s">
        <v>67</v>
      </c>
      <c r="P1332" s="139" t="s">
        <v>18969</v>
      </c>
      <c r="Q1332">
        <v>3.3439999999999999</v>
      </c>
    </row>
    <row r="1333" spans="1:17">
      <c r="A1333" s="155">
        <v>4312981</v>
      </c>
      <c r="B1333" s="138" t="s">
        <v>6238</v>
      </c>
      <c r="C1333" s="138" t="s">
        <v>16317</v>
      </c>
      <c r="D1333" s="138">
        <v>2023</v>
      </c>
      <c r="E1333" s="138" t="s">
        <v>3812</v>
      </c>
      <c r="F1333" s="138" t="s">
        <v>18964</v>
      </c>
      <c r="G1333" s="138" t="s">
        <v>18987</v>
      </c>
      <c r="H1333" s="138" t="s">
        <v>18980</v>
      </c>
      <c r="I1333" s="138" t="s">
        <v>18978</v>
      </c>
      <c r="J1333" s="138" t="s">
        <v>18978</v>
      </c>
      <c r="K1333" s="138" t="s">
        <v>3810</v>
      </c>
      <c r="L1333" s="138" t="s">
        <v>18967</v>
      </c>
      <c r="M1333" s="138" t="s">
        <v>18968</v>
      </c>
      <c r="N1333" s="138" t="s">
        <v>109</v>
      </c>
      <c r="O1333" s="138" t="s">
        <v>67</v>
      </c>
      <c r="P1333" s="139" t="s">
        <v>18969</v>
      </c>
      <c r="Q1333">
        <v>2.25</v>
      </c>
    </row>
    <row r="1334" spans="1:17">
      <c r="A1334" s="155">
        <v>4312982</v>
      </c>
      <c r="B1334" s="138" t="s">
        <v>6239</v>
      </c>
      <c r="C1334" s="138" t="s">
        <v>16319</v>
      </c>
      <c r="D1334" s="138">
        <v>2023</v>
      </c>
      <c r="E1334" s="138" t="s">
        <v>3812</v>
      </c>
      <c r="F1334" s="138" t="s">
        <v>18964</v>
      </c>
      <c r="G1334" s="138" t="s">
        <v>18987</v>
      </c>
      <c r="H1334" s="138" t="s">
        <v>242</v>
      </c>
      <c r="I1334" s="138" t="s">
        <v>18978</v>
      </c>
      <c r="J1334" s="138" t="s">
        <v>18978</v>
      </c>
      <c r="K1334" s="138" t="s">
        <v>3810</v>
      </c>
      <c r="L1334" s="138" t="s">
        <v>18967</v>
      </c>
      <c r="M1334" s="138" t="s">
        <v>18968</v>
      </c>
      <c r="N1334" s="138" t="s">
        <v>54</v>
      </c>
      <c r="O1334" s="138" t="s">
        <v>67</v>
      </c>
      <c r="P1334" s="139" t="s">
        <v>18969</v>
      </c>
      <c r="Q1334">
        <v>2.9380000000000002</v>
      </c>
    </row>
    <row r="1335" spans="1:17">
      <c r="A1335" s="155">
        <v>4312987</v>
      </c>
      <c r="B1335" s="138" t="s">
        <v>6240</v>
      </c>
      <c r="C1335" s="138" t="s">
        <v>16321</v>
      </c>
      <c r="D1335" s="138">
        <v>2023</v>
      </c>
      <c r="E1335" s="138" t="s">
        <v>3812</v>
      </c>
      <c r="F1335" s="138" t="s">
        <v>18964</v>
      </c>
      <c r="G1335" s="138" t="s">
        <v>18987</v>
      </c>
      <c r="H1335" s="138" t="s">
        <v>18980</v>
      </c>
      <c r="I1335" s="138" t="s">
        <v>18978</v>
      </c>
      <c r="J1335" s="138" t="s">
        <v>18978</v>
      </c>
      <c r="K1335" s="138" t="s">
        <v>3810</v>
      </c>
      <c r="L1335" s="138" t="s">
        <v>18967</v>
      </c>
      <c r="M1335" s="138" t="s">
        <v>18968</v>
      </c>
      <c r="N1335" s="138" t="s">
        <v>54</v>
      </c>
      <c r="O1335" s="138" t="s">
        <v>67</v>
      </c>
      <c r="P1335" s="139" t="s">
        <v>18969</v>
      </c>
      <c r="Q1335">
        <v>0</v>
      </c>
    </row>
    <row r="1336" spans="1:17">
      <c r="A1336" s="155">
        <v>4312991</v>
      </c>
      <c r="B1336" s="138" t="s">
        <v>6241</v>
      </c>
      <c r="C1336" s="138" t="s">
        <v>16323</v>
      </c>
      <c r="D1336" s="138">
        <v>2023</v>
      </c>
      <c r="E1336" s="138" t="s">
        <v>3812</v>
      </c>
      <c r="F1336" s="138" t="s">
        <v>18964</v>
      </c>
      <c r="G1336" s="138" t="s">
        <v>18987</v>
      </c>
      <c r="H1336" s="138" t="s">
        <v>18980</v>
      </c>
      <c r="I1336" s="138" t="s">
        <v>18978</v>
      </c>
      <c r="J1336" s="138" t="s">
        <v>18978</v>
      </c>
      <c r="K1336" s="138" t="s">
        <v>3810</v>
      </c>
      <c r="L1336" s="138" t="s">
        <v>18967</v>
      </c>
      <c r="M1336" s="138" t="s">
        <v>18968</v>
      </c>
      <c r="N1336" s="138" t="s">
        <v>54</v>
      </c>
      <c r="O1336" s="138" t="s">
        <v>67</v>
      </c>
      <c r="P1336" s="139" t="s">
        <v>18969</v>
      </c>
      <c r="Q1336">
        <v>0</v>
      </c>
    </row>
    <row r="1337" spans="1:17">
      <c r="A1337" s="155">
        <v>4312993</v>
      </c>
      <c r="B1337" s="138" t="s">
        <v>6242</v>
      </c>
      <c r="C1337" s="138" t="s">
        <v>16325</v>
      </c>
      <c r="D1337" s="138">
        <v>2023</v>
      </c>
      <c r="E1337" s="138" t="s">
        <v>3812</v>
      </c>
      <c r="F1337" s="138" t="s">
        <v>18964</v>
      </c>
      <c r="G1337" s="138" t="s">
        <v>18987</v>
      </c>
      <c r="H1337" s="138" t="s">
        <v>18980</v>
      </c>
      <c r="I1337" s="138" t="s">
        <v>18978</v>
      </c>
      <c r="J1337" s="138" t="s">
        <v>18978</v>
      </c>
      <c r="K1337" s="138" t="s">
        <v>3810</v>
      </c>
      <c r="L1337" s="138" t="s">
        <v>18967</v>
      </c>
      <c r="M1337" s="138" t="s">
        <v>18968</v>
      </c>
      <c r="N1337" s="138" t="s">
        <v>109</v>
      </c>
      <c r="O1337" s="138" t="s">
        <v>67</v>
      </c>
      <c r="P1337" s="139" t="s">
        <v>18969</v>
      </c>
      <c r="Q1337">
        <v>0</v>
      </c>
    </row>
    <row r="1338" spans="1:17">
      <c r="A1338" s="155">
        <v>4312994</v>
      </c>
      <c r="B1338" s="138" t="s">
        <v>6243</v>
      </c>
      <c r="C1338" s="138" t="s">
        <v>16327</v>
      </c>
      <c r="D1338" s="138">
        <v>2023</v>
      </c>
      <c r="E1338" s="138" t="s">
        <v>3812</v>
      </c>
      <c r="F1338" s="138" t="s">
        <v>18964</v>
      </c>
      <c r="G1338" s="138" t="s">
        <v>18987</v>
      </c>
      <c r="H1338" s="138" t="s">
        <v>18980</v>
      </c>
      <c r="I1338" s="138" t="s">
        <v>18978</v>
      </c>
      <c r="J1338" s="138" t="s">
        <v>18978</v>
      </c>
      <c r="K1338" s="138" t="s">
        <v>3810</v>
      </c>
      <c r="L1338" s="138" t="s">
        <v>18967</v>
      </c>
      <c r="M1338" s="138" t="s">
        <v>18968</v>
      </c>
      <c r="N1338" s="138" t="s">
        <v>54</v>
      </c>
      <c r="O1338" s="138" t="s">
        <v>67</v>
      </c>
      <c r="P1338" s="139" t="s">
        <v>18969</v>
      </c>
      <c r="Q1338">
        <v>2.9169999999999998</v>
      </c>
    </row>
    <row r="1339" spans="1:17">
      <c r="A1339" s="155">
        <v>4312996</v>
      </c>
      <c r="B1339" s="138" t="s">
        <v>6244</v>
      </c>
      <c r="C1339" s="138" t="s">
        <v>16329</v>
      </c>
      <c r="D1339" s="138">
        <v>2023</v>
      </c>
      <c r="E1339" s="138" t="s">
        <v>3812</v>
      </c>
      <c r="F1339" s="138" t="s">
        <v>18964</v>
      </c>
      <c r="G1339" s="138" t="s">
        <v>18987</v>
      </c>
      <c r="H1339" s="138" t="s">
        <v>242</v>
      </c>
      <c r="I1339" s="138" t="s">
        <v>18978</v>
      </c>
      <c r="J1339" s="138" t="s">
        <v>18978</v>
      </c>
      <c r="K1339" s="138" t="s">
        <v>3810</v>
      </c>
      <c r="L1339" s="138" t="s">
        <v>18967</v>
      </c>
      <c r="M1339" s="138" t="s">
        <v>18968</v>
      </c>
      <c r="N1339" s="138" t="s">
        <v>54</v>
      </c>
      <c r="O1339" s="138" t="s">
        <v>67</v>
      </c>
      <c r="P1339" s="139" t="s">
        <v>18969</v>
      </c>
      <c r="Q1339">
        <v>3.5</v>
      </c>
    </row>
    <row r="1340" spans="1:17">
      <c r="A1340" s="155">
        <v>4313004</v>
      </c>
      <c r="B1340" s="138" t="s">
        <v>6245</v>
      </c>
      <c r="C1340" s="138" t="s">
        <v>16331</v>
      </c>
      <c r="D1340" s="138">
        <v>2023</v>
      </c>
      <c r="E1340" s="138" t="s">
        <v>3812</v>
      </c>
      <c r="F1340" s="138" t="s">
        <v>18964</v>
      </c>
      <c r="G1340" s="138" t="s">
        <v>18987</v>
      </c>
      <c r="H1340" s="138" t="s">
        <v>242</v>
      </c>
      <c r="I1340" s="138" t="s">
        <v>18978</v>
      </c>
      <c r="J1340" s="138" t="s">
        <v>18978</v>
      </c>
      <c r="K1340" s="138" t="s">
        <v>3810</v>
      </c>
      <c r="L1340" s="138" t="s">
        <v>18967</v>
      </c>
      <c r="M1340" s="138" t="s">
        <v>18968</v>
      </c>
      <c r="N1340" s="138" t="s">
        <v>54</v>
      </c>
      <c r="O1340" s="138" t="s">
        <v>67</v>
      </c>
      <c r="P1340" s="139" t="s">
        <v>18969</v>
      </c>
      <c r="Q1340">
        <v>3.6379999999999999</v>
      </c>
    </row>
    <row r="1341" spans="1:17">
      <c r="A1341" s="155">
        <v>4313005</v>
      </c>
      <c r="B1341" s="138" t="s">
        <v>16333</v>
      </c>
      <c r="C1341" s="138" t="s">
        <v>16334</v>
      </c>
      <c r="D1341" s="138">
        <v>2023</v>
      </c>
      <c r="E1341" s="138" t="s">
        <v>3812</v>
      </c>
      <c r="F1341" s="138" t="s">
        <v>18964</v>
      </c>
      <c r="G1341" s="138" t="s">
        <v>18987</v>
      </c>
      <c r="H1341" s="138" t="s">
        <v>18981</v>
      </c>
      <c r="I1341" s="138" t="s">
        <v>18973</v>
      </c>
      <c r="J1341" s="138" t="s">
        <v>18974</v>
      </c>
      <c r="K1341" s="138" t="s">
        <v>3810</v>
      </c>
      <c r="L1341" s="138" t="s">
        <v>18967</v>
      </c>
      <c r="M1341" s="138" t="s">
        <v>18968</v>
      </c>
      <c r="N1341" s="138" t="s">
        <v>54</v>
      </c>
      <c r="O1341" s="138" t="s">
        <v>290</v>
      </c>
      <c r="P1341" s="139" t="s">
        <v>18969</v>
      </c>
      <c r="Q1341">
        <v>0.95699999999999996</v>
      </c>
    </row>
    <row r="1342" spans="1:17">
      <c r="A1342" s="155">
        <v>4313009</v>
      </c>
      <c r="B1342" s="138" t="s">
        <v>6246</v>
      </c>
      <c r="C1342" s="138" t="s">
        <v>16336</v>
      </c>
      <c r="D1342" s="138">
        <v>2023</v>
      </c>
      <c r="E1342" s="138" t="s">
        <v>3812</v>
      </c>
      <c r="F1342" s="138" t="s">
        <v>18964</v>
      </c>
      <c r="G1342" s="138" t="s">
        <v>18987</v>
      </c>
      <c r="H1342" s="138" t="s">
        <v>162</v>
      </c>
      <c r="I1342" s="138" t="s">
        <v>18966</v>
      </c>
      <c r="J1342" s="138" t="s">
        <v>164</v>
      </c>
      <c r="K1342" s="138" t="s">
        <v>3810</v>
      </c>
      <c r="L1342" s="138" t="s">
        <v>18967</v>
      </c>
      <c r="M1342" s="138" t="s">
        <v>18968</v>
      </c>
      <c r="N1342" s="138" t="s">
        <v>109</v>
      </c>
      <c r="O1342" s="138" t="s">
        <v>67</v>
      </c>
      <c r="P1342" s="139" t="s">
        <v>18969</v>
      </c>
      <c r="Q1342">
        <v>2.5499999999999998</v>
      </c>
    </row>
    <row r="1343" spans="1:17">
      <c r="A1343" s="155">
        <v>4313010</v>
      </c>
      <c r="B1343" s="138" t="s">
        <v>16338</v>
      </c>
      <c r="C1343" s="138" t="s">
        <v>16339</v>
      </c>
      <c r="D1343" s="138">
        <v>2023</v>
      </c>
      <c r="E1343" s="138" t="s">
        <v>3812</v>
      </c>
      <c r="F1343" s="138" t="s">
        <v>18964</v>
      </c>
      <c r="G1343" s="138" t="s">
        <v>18987</v>
      </c>
      <c r="H1343" s="138" t="s">
        <v>162</v>
      </c>
      <c r="I1343" s="138" t="s">
        <v>18973</v>
      </c>
      <c r="J1343" s="138" t="s">
        <v>18974</v>
      </c>
      <c r="K1343" s="138" t="s">
        <v>3810</v>
      </c>
      <c r="L1343" s="138" t="s">
        <v>18967</v>
      </c>
      <c r="M1343" s="138" t="s">
        <v>18968</v>
      </c>
      <c r="N1343" s="138" t="s">
        <v>54</v>
      </c>
      <c r="O1343" s="138" t="s">
        <v>67</v>
      </c>
      <c r="P1343" s="139" t="s">
        <v>18969</v>
      </c>
      <c r="Q1343">
        <v>0</v>
      </c>
    </row>
    <row r="1344" spans="1:17">
      <c r="A1344" s="155">
        <v>4313016</v>
      </c>
      <c r="B1344" s="138" t="s">
        <v>6247</v>
      </c>
      <c r="C1344" s="138" t="s">
        <v>16341</v>
      </c>
      <c r="D1344" s="138">
        <v>2023</v>
      </c>
      <c r="E1344" s="138" t="s">
        <v>3812</v>
      </c>
      <c r="F1344" s="138" t="s">
        <v>18964</v>
      </c>
      <c r="G1344" s="138" t="s">
        <v>18987</v>
      </c>
      <c r="H1344" s="138" t="s">
        <v>18979</v>
      </c>
      <c r="I1344" s="138" t="s">
        <v>3821</v>
      </c>
      <c r="J1344" s="138" t="s">
        <v>59</v>
      </c>
      <c r="K1344" s="138" t="s">
        <v>3810</v>
      </c>
      <c r="L1344" s="138" t="s">
        <v>18967</v>
      </c>
      <c r="M1344" s="138" t="s">
        <v>18968</v>
      </c>
      <c r="N1344" s="138" t="s">
        <v>109</v>
      </c>
      <c r="O1344" s="138" t="s">
        <v>67</v>
      </c>
      <c r="P1344" s="139" t="s">
        <v>18969</v>
      </c>
      <c r="Q1344">
        <v>0.56299999999999994</v>
      </c>
    </row>
    <row r="1345" spans="1:17">
      <c r="A1345" s="155">
        <v>4313017</v>
      </c>
      <c r="B1345" s="138" t="s">
        <v>16343</v>
      </c>
      <c r="C1345" s="138" t="s">
        <v>16344</v>
      </c>
      <c r="D1345" s="138">
        <v>2023</v>
      </c>
      <c r="E1345" s="138" t="s">
        <v>3812</v>
      </c>
      <c r="F1345" s="138" t="s">
        <v>18964</v>
      </c>
      <c r="G1345" s="138" t="s">
        <v>18987</v>
      </c>
      <c r="H1345" s="138" t="s">
        <v>18980</v>
      </c>
      <c r="I1345" s="138" t="s">
        <v>3826</v>
      </c>
      <c r="J1345" s="138" t="s">
        <v>244</v>
      </c>
      <c r="K1345" s="138" t="s">
        <v>3810</v>
      </c>
      <c r="L1345" s="138" t="s">
        <v>18967</v>
      </c>
      <c r="M1345" s="138" t="s">
        <v>18968</v>
      </c>
      <c r="N1345" s="138" t="s">
        <v>54</v>
      </c>
      <c r="O1345" s="138" t="s">
        <v>67</v>
      </c>
      <c r="P1345" s="139" t="s">
        <v>18969</v>
      </c>
      <c r="Q1345">
        <v>1</v>
      </c>
    </row>
    <row r="1346" spans="1:17">
      <c r="A1346" s="155">
        <v>4313029</v>
      </c>
      <c r="B1346" s="138" t="s">
        <v>6248</v>
      </c>
      <c r="C1346" s="138" t="s">
        <v>16346</v>
      </c>
      <c r="D1346" s="138">
        <v>2023</v>
      </c>
      <c r="E1346" s="138" t="s">
        <v>3812</v>
      </c>
      <c r="F1346" s="138" t="s">
        <v>18964</v>
      </c>
      <c r="G1346" s="138" t="s">
        <v>18987</v>
      </c>
      <c r="H1346" s="138" t="s">
        <v>162</v>
      </c>
      <c r="I1346" s="138" t="s">
        <v>18966</v>
      </c>
      <c r="J1346" s="138" t="s">
        <v>164</v>
      </c>
      <c r="K1346" s="138" t="s">
        <v>3810</v>
      </c>
      <c r="L1346" s="138" t="s">
        <v>18967</v>
      </c>
      <c r="M1346" s="138" t="s">
        <v>18968</v>
      </c>
      <c r="N1346" s="138" t="s">
        <v>109</v>
      </c>
      <c r="O1346" s="138" t="s">
        <v>67</v>
      </c>
      <c r="P1346" s="139" t="s">
        <v>18969</v>
      </c>
      <c r="Q1346">
        <v>1.923</v>
      </c>
    </row>
    <row r="1347" spans="1:17">
      <c r="A1347" s="155">
        <v>4313030</v>
      </c>
      <c r="B1347" s="138" t="s">
        <v>16348</v>
      </c>
      <c r="C1347" s="138" t="s">
        <v>16349</v>
      </c>
      <c r="D1347" s="138">
        <v>2023</v>
      </c>
      <c r="E1347" s="138" t="s">
        <v>3812</v>
      </c>
      <c r="F1347" s="138" t="s">
        <v>18964</v>
      </c>
      <c r="G1347" s="138" t="s">
        <v>18987</v>
      </c>
      <c r="H1347" s="138" t="s">
        <v>18981</v>
      </c>
      <c r="I1347" s="138" t="s">
        <v>18966</v>
      </c>
      <c r="J1347" s="138" t="s">
        <v>164</v>
      </c>
      <c r="K1347" s="138" t="s">
        <v>3810</v>
      </c>
      <c r="L1347" s="138" t="s">
        <v>18967</v>
      </c>
      <c r="M1347" s="138" t="s">
        <v>18968</v>
      </c>
      <c r="N1347" s="138" t="s">
        <v>109</v>
      </c>
      <c r="O1347" s="138" t="s">
        <v>67</v>
      </c>
      <c r="P1347" s="139" t="s">
        <v>18969</v>
      </c>
      <c r="Q1347">
        <v>2.8130000000000002</v>
      </c>
    </row>
    <row r="1348" spans="1:17">
      <c r="A1348" s="155">
        <v>4313032</v>
      </c>
      <c r="B1348" s="138" t="s">
        <v>6249</v>
      </c>
      <c r="C1348" s="138" t="s">
        <v>16351</v>
      </c>
      <c r="D1348" s="138">
        <v>2023</v>
      </c>
      <c r="E1348" s="138" t="s">
        <v>3812</v>
      </c>
      <c r="F1348" s="138" t="s">
        <v>18964</v>
      </c>
      <c r="G1348" s="138" t="s">
        <v>18987</v>
      </c>
      <c r="H1348" s="138" t="s">
        <v>18981</v>
      </c>
      <c r="I1348" s="138" t="s">
        <v>18966</v>
      </c>
      <c r="J1348" s="138" t="s">
        <v>164</v>
      </c>
      <c r="K1348" s="138" t="s">
        <v>3810</v>
      </c>
      <c r="L1348" s="138" t="s">
        <v>18967</v>
      </c>
      <c r="M1348" s="138" t="s">
        <v>18968</v>
      </c>
      <c r="N1348" s="138" t="s">
        <v>109</v>
      </c>
      <c r="O1348" s="138" t="s">
        <v>67</v>
      </c>
      <c r="P1348" s="139" t="s">
        <v>18969</v>
      </c>
      <c r="Q1348">
        <v>1.2569999999999999</v>
      </c>
    </row>
    <row r="1349" spans="1:17">
      <c r="A1349" s="155">
        <v>4313033</v>
      </c>
      <c r="B1349" s="138" t="s">
        <v>6250</v>
      </c>
      <c r="C1349" s="138" t="s">
        <v>16353</v>
      </c>
      <c r="D1349" s="138">
        <v>2023</v>
      </c>
      <c r="E1349" s="138" t="s">
        <v>3812</v>
      </c>
      <c r="F1349" s="138" t="s">
        <v>18964</v>
      </c>
      <c r="G1349" s="138" t="s">
        <v>18987</v>
      </c>
      <c r="H1349" s="138" t="s">
        <v>162</v>
      </c>
      <c r="I1349" s="138" t="s">
        <v>18966</v>
      </c>
      <c r="J1349" s="138" t="s">
        <v>164</v>
      </c>
      <c r="K1349" s="138" t="s">
        <v>3810</v>
      </c>
      <c r="L1349" s="138" t="s">
        <v>18967</v>
      </c>
      <c r="M1349" s="138" t="s">
        <v>18968</v>
      </c>
      <c r="N1349" s="138" t="s">
        <v>54</v>
      </c>
      <c r="O1349" s="138" t="s">
        <v>67</v>
      </c>
      <c r="P1349" s="139" t="s">
        <v>18969</v>
      </c>
      <c r="Q1349">
        <v>2.782</v>
      </c>
    </row>
    <row r="1350" spans="1:17">
      <c r="A1350" s="155">
        <v>4313036</v>
      </c>
      <c r="B1350" s="138" t="s">
        <v>6251</v>
      </c>
      <c r="C1350" s="138" t="s">
        <v>16355</v>
      </c>
      <c r="D1350" s="138">
        <v>2023</v>
      </c>
      <c r="E1350" s="138" t="s">
        <v>3812</v>
      </c>
      <c r="F1350" s="138" t="s">
        <v>18964</v>
      </c>
      <c r="G1350" s="138" t="s">
        <v>18987</v>
      </c>
      <c r="H1350" s="138" t="s">
        <v>242</v>
      </c>
      <c r="I1350" s="138" t="s">
        <v>3826</v>
      </c>
      <c r="J1350" s="138" t="s">
        <v>244</v>
      </c>
      <c r="K1350" s="138" t="s">
        <v>3810</v>
      </c>
      <c r="L1350" s="138" t="s">
        <v>18967</v>
      </c>
      <c r="M1350" s="138" t="s">
        <v>18968</v>
      </c>
      <c r="N1350" s="138" t="s">
        <v>109</v>
      </c>
      <c r="O1350" s="138" t="s">
        <v>67</v>
      </c>
      <c r="P1350" s="139" t="s">
        <v>18969</v>
      </c>
      <c r="Q1350">
        <v>3.4169999999999998</v>
      </c>
    </row>
    <row r="1351" spans="1:17">
      <c r="A1351" s="155">
        <v>4313038</v>
      </c>
      <c r="B1351" s="138" t="s">
        <v>6252</v>
      </c>
      <c r="C1351" s="138" t="s">
        <v>16357</v>
      </c>
      <c r="D1351" s="138">
        <v>2023</v>
      </c>
      <c r="E1351" s="138" t="s">
        <v>3812</v>
      </c>
      <c r="F1351" s="138" t="s">
        <v>18964</v>
      </c>
      <c r="G1351" s="138" t="s">
        <v>18987</v>
      </c>
      <c r="H1351" s="138" t="s">
        <v>242</v>
      </c>
      <c r="I1351" s="138" t="s">
        <v>18978</v>
      </c>
      <c r="J1351" s="138" t="s">
        <v>18978</v>
      </c>
      <c r="K1351" s="138" t="s">
        <v>3810</v>
      </c>
      <c r="L1351" s="138" t="s">
        <v>18967</v>
      </c>
      <c r="M1351" s="138" t="s">
        <v>18968</v>
      </c>
      <c r="N1351" s="138" t="s">
        <v>109</v>
      </c>
      <c r="O1351" s="138" t="s">
        <v>67</v>
      </c>
      <c r="P1351" s="139" t="s">
        <v>18969</v>
      </c>
      <c r="Q1351">
        <v>3.3130000000000002</v>
      </c>
    </row>
    <row r="1352" spans="1:17">
      <c r="A1352" s="155">
        <v>4313041</v>
      </c>
      <c r="B1352" s="138" t="s">
        <v>6253</v>
      </c>
      <c r="C1352" s="138" t="s">
        <v>16359</v>
      </c>
      <c r="D1352" s="138">
        <v>2023</v>
      </c>
      <c r="E1352" s="138" t="s">
        <v>3812</v>
      </c>
      <c r="F1352" s="138" t="s">
        <v>18964</v>
      </c>
      <c r="G1352" s="138" t="s">
        <v>18987</v>
      </c>
      <c r="H1352" s="138" t="s">
        <v>18981</v>
      </c>
      <c r="I1352" s="138" t="s">
        <v>3863</v>
      </c>
      <c r="J1352" s="138" t="s">
        <v>632</v>
      </c>
      <c r="K1352" s="138" t="s">
        <v>3810</v>
      </c>
      <c r="L1352" s="138" t="s">
        <v>18967</v>
      </c>
      <c r="M1352" s="138" t="s">
        <v>18968</v>
      </c>
      <c r="N1352" s="138" t="s">
        <v>54</v>
      </c>
      <c r="O1352" s="138" t="s">
        <v>290</v>
      </c>
      <c r="P1352" s="139" t="s">
        <v>18969</v>
      </c>
      <c r="Q1352">
        <v>1.7410000000000001</v>
      </c>
    </row>
    <row r="1353" spans="1:17">
      <c r="A1353" s="155">
        <v>4313042</v>
      </c>
      <c r="B1353" s="138" t="s">
        <v>16361</v>
      </c>
      <c r="C1353" s="138" t="s">
        <v>16362</v>
      </c>
      <c r="D1353" s="138">
        <v>2023</v>
      </c>
      <c r="E1353" s="138" t="s">
        <v>3812</v>
      </c>
      <c r="F1353" s="138" t="s">
        <v>18964</v>
      </c>
      <c r="G1353" s="138" t="s">
        <v>18987</v>
      </c>
      <c r="H1353" s="138" t="s">
        <v>162</v>
      </c>
      <c r="I1353" s="138" t="s">
        <v>18966</v>
      </c>
      <c r="J1353" s="138" t="s">
        <v>164</v>
      </c>
      <c r="K1353" s="138" t="s">
        <v>3810</v>
      </c>
      <c r="L1353" s="138" t="s">
        <v>18967</v>
      </c>
      <c r="M1353" s="138" t="s">
        <v>18968</v>
      </c>
      <c r="N1353" s="138" t="s">
        <v>54</v>
      </c>
      <c r="O1353" s="138" t="s">
        <v>232</v>
      </c>
      <c r="P1353" s="139" t="s">
        <v>18969</v>
      </c>
      <c r="Q1353">
        <v>3.1970000000000001</v>
      </c>
    </row>
    <row r="1354" spans="1:17">
      <c r="A1354" s="155">
        <v>4313044</v>
      </c>
      <c r="B1354" s="138" t="s">
        <v>16364</v>
      </c>
      <c r="C1354" s="138" t="s">
        <v>16365</v>
      </c>
      <c r="D1354" s="138">
        <v>2023</v>
      </c>
      <c r="E1354" s="138" t="s">
        <v>3812</v>
      </c>
      <c r="F1354" s="138" t="s">
        <v>18964</v>
      </c>
      <c r="G1354" s="138" t="s">
        <v>18987</v>
      </c>
      <c r="H1354" s="138" t="s">
        <v>162</v>
      </c>
      <c r="I1354" s="138" t="s">
        <v>18966</v>
      </c>
      <c r="J1354" s="138" t="s">
        <v>164</v>
      </c>
      <c r="K1354" s="138" t="s">
        <v>3810</v>
      </c>
      <c r="L1354" s="138" t="s">
        <v>18967</v>
      </c>
      <c r="M1354" s="138" t="s">
        <v>18968</v>
      </c>
      <c r="N1354" s="138" t="s">
        <v>109</v>
      </c>
      <c r="O1354" s="138" t="s">
        <v>67</v>
      </c>
      <c r="P1354" s="139" t="s">
        <v>18969</v>
      </c>
      <c r="Q1354">
        <v>0</v>
      </c>
    </row>
    <row r="1355" spans="1:17">
      <c r="A1355" s="155">
        <v>4313046</v>
      </c>
      <c r="B1355" s="138" t="s">
        <v>6254</v>
      </c>
      <c r="C1355" s="138" t="s">
        <v>16367</v>
      </c>
      <c r="D1355" s="138">
        <v>2023</v>
      </c>
      <c r="E1355" s="138" t="s">
        <v>3812</v>
      </c>
      <c r="F1355" s="138" t="s">
        <v>18964</v>
      </c>
      <c r="G1355" s="138" t="s">
        <v>18987</v>
      </c>
      <c r="H1355" s="138" t="s">
        <v>18981</v>
      </c>
      <c r="I1355" s="138" t="s">
        <v>18973</v>
      </c>
      <c r="J1355" s="138" t="s">
        <v>18974</v>
      </c>
      <c r="K1355" s="138" t="s">
        <v>3810</v>
      </c>
      <c r="L1355" s="138" t="s">
        <v>18967</v>
      </c>
      <c r="M1355" s="138" t="s">
        <v>18968</v>
      </c>
      <c r="N1355" s="138" t="s">
        <v>54</v>
      </c>
      <c r="O1355" s="138" t="s">
        <v>67</v>
      </c>
      <c r="P1355" s="139" t="s">
        <v>18969</v>
      </c>
      <c r="Q1355">
        <v>0</v>
      </c>
    </row>
    <row r="1356" spans="1:17">
      <c r="A1356" s="155">
        <v>4313048</v>
      </c>
      <c r="B1356" s="138" t="s">
        <v>6255</v>
      </c>
      <c r="C1356" s="138" t="s">
        <v>16369</v>
      </c>
      <c r="D1356" s="138">
        <v>2023</v>
      </c>
      <c r="E1356" s="138" t="s">
        <v>3812</v>
      </c>
      <c r="F1356" s="138" t="s">
        <v>18964</v>
      </c>
      <c r="G1356" s="138" t="s">
        <v>18987</v>
      </c>
      <c r="H1356" s="138" t="s">
        <v>162</v>
      </c>
      <c r="I1356" s="138" t="s">
        <v>18966</v>
      </c>
      <c r="J1356" s="138" t="s">
        <v>164</v>
      </c>
      <c r="K1356" s="138" t="s">
        <v>3810</v>
      </c>
      <c r="L1356" s="138" t="s">
        <v>18967</v>
      </c>
      <c r="M1356" s="138" t="s">
        <v>18968</v>
      </c>
      <c r="N1356" s="138" t="s">
        <v>109</v>
      </c>
      <c r="O1356" s="138" t="s">
        <v>67</v>
      </c>
      <c r="P1356" s="139" t="s">
        <v>18969</v>
      </c>
      <c r="Q1356">
        <v>1.577</v>
      </c>
    </row>
    <row r="1357" spans="1:17">
      <c r="A1357" s="155">
        <v>4313050</v>
      </c>
      <c r="B1357" s="138" t="s">
        <v>6256</v>
      </c>
      <c r="C1357" s="138" t="s">
        <v>16371</v>
      </c>
      <c r="D1357" s="138">
        <v>2023</v>
      </c>
      <c r="E1357" s="138" t="s">
        <v>3812</v>
      </c>
      <c r="F1357" s="138" t="s">
        <v>18964</v>
      </c>
      <c r="G1357" s="138" t="s">
        <v>18987</v>
      </c>
      <c r="H1357" s="138" t="s">
        <v>162</v>
      </c>
      <c r="I1357" s="138" t="s">
        <v>18966</v>
      </c>
      <c r="J1357" s="138" t="s">
        <v>164</v>
      </c>
      <c r="K1357" s="138" t="s">
        <v>3810</v>
      </c>
      <c r="L1357" s="138" t="s">
        <v>18967</v>
      </c>
      <c r="M1357" s="138" t="s">
        <v>18968</v>
      </c>
      <c r="N1357" s="138" t="s">
        <v>54</v>
      </c>
      <c r="O1357" s="138" t="s">
        <v>67</v>
      </c>
      <c r="P1357" s="139" t="s">
        <v>18969</v>
      </c>
      <c r="Q1357">
        <v>1.7809999999999999</v>
      </c>
    </row>
    <row r="1358" spans="1:17">
      <c r="A1358" s="155">
        <v>4313052</v>
      </c>
      <c r="B1358" s="138" t="s">
        <v>6257</v>
      </c>
      <c r="C1358" s="138" t="s">
        <v>16373</v>
      </c>
      <c r="D1358" s="138">
        <v>2023</v>
      </c>
      <c r="E1358" s="138" t="s">
        <v>3812</v>
      </c>
      <c r="F1358" s="138" t="s">
        <v>18964</v>
      </c>
      <c r="G1358" s="138" t="s">
        <v>18987</v>
      </c>
      <c r="H1358" s="138" t="s">
        <v>162</v>
      </c>
      <c r="I1358" s="138" t="s">
        <v>18966</v>
      </c>
      <c r="J1358" s="138" t="s">
        <v>164</v>
      </c>
      <c r="K1358" s="138" t="s">
        <v>3810</v>
      </c>
      <c r="L1358" s="138" t="s">
        <v>18967</v>
      </c>
      <c r="M1358" s="138" t="s">
        <v>18968</v>
      </c>
      <c r="N1358" s="138" t="s">
        <v>54</v>
      </c>
      <c r="O1358" s="138" t="s">
        <v>67</v>
      </c>
      <c r="P1358" s="139" t="s">
        <v>18969</v>
      </c>
      <c r="Q1358">
        <v>1.6140000000000001</v>
      </c>
    </row>
    <row r="1359" spans="1:17">
      <c r="A1359" s="155">
        <v>4313053</v>
      </c>
      <c r="B1359" s="138" t="s">
        <v>6258</v>
      </c>
      <c r="C1359" s="138" t="s">
        <v>16375</v>
      </c>
      <c r="D1359" s="138">
        <v>2023</v>
      </c>
      <c r="E1359" s="138" t="s">
        <v>3812</v>
      </c>
      <c r="F1359" s="138" t="s">
        <v>18964</v>
      </c>
      <c r="G1359" s="138" t="s">
        <v>18987</v>
      </c>
      <c r="H1359" s="138" t="s">
        <v>162</v>
      </c>
      <c r="I1359" s="138" t="s">
        <v>18966</v>
      </c>
      <c r="J1359" s="138" t="s">
        <v>164</v>
      </c>
      <c r="K1359" s="138" t="s">
        <v>3810</v>
      </c>
      <c r="L1359" s="138" t="s">
        <v>18967</v>
      </c>
      <c r="M1359" s="138" t="s">
        <v>18968</v>
      </c>
      <c r="N1359" s="138" t="s">
        <v>109</v>
      </c>
      <c r="O1359" s="138" t="s">
        <v>67</v>
      </c>
      <c r="P1359" s="139" t="s">
        <v>18969</v>
      </c>
      <c r="Q1359">
        <v>3.3250000000000002</v>
      </c>
    </row>
    <row r="1360" spans="1:17">
      <c r="A1360" s="155">
        <v>4313056</v>
      </c>
      <c r="B1360" s="138" t="s">
        <v>16377</v>
      </c>
      <c r="C1360" s="138" t="s">
        <v>16378</v>
      </c>
      <c r="D1360" s="138">
        <v>2023</v>
      </c>
      <c r="E1360" s="138" t="s">
        <v>3812</v>
      </c>
      <c r="F1360" s="138" t="s">
        <v>18964</v>
      </c>
      <c r="G1360" s="138" t="s">
        <v>18987</v>
      </c>
      <c r="H1360" s="138" t="s">
        <v>18979</v>
      </c>
      <c r="I1360" s="138" t="s">
        <v>3821</v>
      </c>
      <c r="J1360" s="138" t="s">
        <v>59</v>
      </c>
      <c r="K1360" s="138" t="s">
        <v>3810</v>
      </c>
      <c r="L1360" s="138" t="s">
        <v>18967</v>
      </c>
      <c r="M1360" s="138" t="s">
        <v>18968</v>
      </c>
      <c r="N1360" s="138" t="s">
        <v>54</v>
      </c>
      <c r="O1360" s="138" t="s">
        <v>67</v>
      </c>
      <c r="P1360" s="139" t="s">
        <v>18969</v>
      </c>
      <c r="Q1360">
        <v>0</v>
      </c>
    </row>
    <row r="1361" spans="1:17">
      <c r="A1361" s="155">
        <v>4313057</v>
      </c>
      <c r="B1361" s="138" t="s">
        <v>16380</v>
      </c>
      <c r="C1361" s="138" t="s">
        <v>16381</v>
      </c>
      <c r="D1361" s="138">
        <v>2023</v>
      </c>
      <c r="E1361" s="138" t="s">
        <v>3812</v>
      </c>
      <c r="F1361" s="138" t="s">
        <v>18964</v>
      </c>
      <c r="G1361" s="138" t="s">
        <v>18987</v>
      </c>
      <c r="H1361" s="138" t="s">
        <v>18979</v>
      </c>
      <c r="I1361" s="138" t="s">
        <v>3821</v>
      </c>
      <c r="J1361" s="138" t="s">
        <v>59</v>
      </c>
      <c r="K1361" s="138" t="s">
        <v>3810</v>
      </c>
      <c r="L1361" s="138" t="s">
        <v>18967</v>
      </c>
      <c r="M1361" s="138" t="s">
        <v>18968</v>
      </c>
      <c r="N1361" s="138" t="s">
        <v>54</v>
      </c>
      <c r="O1361" s="138" t="s">
        <v>338</v>
      </c>
      <c r="P1361" s="139" t="s">
        <v>18969</v>
      </c>
      <c r="Q1361">
        <v>2.556</v>
      </c>
    </row>
    <row r="1362" spans="1:17">
      <c r="A1362" s="155">
        <v>4313061</v>
      </c>
      <c r="B1362" s="138" t="s">
        <v>6259</v>
      </c>
      <c r="C1362" s="138" t="s">
        <v>16383</v>
      </c>
      <c r="D1362" s="138">
        <v>2023</v>
      </c>
      <c r="E1362" s="138" t="s">
        <v>3812</v>
      </c>
      <c r="F1362" s="138" t="s">
        <v>18964</v>
      </c>
      <c r="G1362" s="138" t="s">
        <v>18987</v>
      </c>
      <c r="H1362" s="138" t="s">
        <v>18981</v>
      </c>
      <c r="I1362" s="138" t="s">
        <v>18966</v>
      </c>
      <c r="J1362" s="138" t="s">
        <v>164</v>
      </c>
      <c r="K1362" s="138" t="s">
        <v>3810</v>
      </c>
      <c r="L1362" s="138" t="s">
        <v>18967</v>
      </c>
      <c r="M1362" s="138" t="s">
        <v>18968</v>
      </c>
      <c r="N1362" s="138" t="s">
        <v>109</v>
      </c>
      <c r="O1362" s="138" t="s">
        <v>67</v>
      </c>
      <c r="P1362" s="139" t="s">
        <v>18969</v>
      </c>
      <c r="Q1362">
        <v>0.57099999999999995</v>
      </c>
    </row>
    <row r="1363" spans="1:17">
      <c r="A1363" s="155">
        <v>4313064</v>
      </c>
      <c r="B1363" s="138" t="s">
        <v>16385</v>
      </c>
      <c r="C1363" s="138" t="s">
        <v>16386</v>
      </c>
      <c r="D1363" s="138">
        <v>2023</v>
      </c>
      <c r="E1363" s="138" t="s">
        <v>3812</v>
      </c>
      <c r="F1363" s="138" t="s">
        <v>18964</v>
      </c>
      <c r="G1363" s="138" t="s">
        <v>18987</v>
      </c>
      <c r="H1363" s="138" t="s">
        <v>18980</v>
      </c>
      <c r="I1363" s="138" t="s">
        <v>3844</v>
      </c>
      <c r="J1363" s="138" t="s">
        <v>567</v>
      </c>
      <c r="K1363" s="138" t="s">
        <v>3810</v>
      </c>
      <c r="L1363" s="138" t="s">
        <v>18967</v>
      </c>
      <c r="M1363" s="138" t="s">
        <v>18968</v>
      </c>
      <c r="N1363" s="138" t="s">
        <v>109</v>
      </c>
      <c r="O1363" s="138" t="s">
        <v>67</v>
      </c>
      <c r="P1363" s="139" t="s">
        <v>18969</v>
      </c>
      <c r="Q1363">
        <v>0</v>
      </c>
    </row>
    <row r="1364" spans="1:17">
      <c r="A1364" s="155">
        <v>4313069</v>
      </c>
      <c r="B1364" s="138" t="s">
        <v>6260</v>
      </c>
      <c r="C1364" s="138" t="s">
        <v>16388</v>
      </c>
      <c r="D1364" s="138">
        <v>2023</v>
      </c>
      <c r="E1364" s="138" t="s">
        <v>3812</v>
      </c>
      <c r="F1364" s="138" t="s">
        <v>18964</v>
      </c>
      <c r="G1364" s="138" t="s">
        <v>18987</v>
      </c>
      <c r="H1364" s="138" t="s">
        <v>162</v>
      </c>
      <c r="I1364" s="138" t="s">
        <v>18966</v>
      </c>
      <c r="J1364" s="138" t="s">
        <v>164</v>
      </c>
      <c r="K1364" s="138" t="s">
        <v>3810</v>
      </c>
      <c r="L1364" s="138" t="s">
        <v>18967</v>
      </c>
      <c r="M1364" s="138" t="s">
        <v>18968</v>
      </c>
      <c r="N1364" s="138" t="s">
        <v>109</v>
      </c>
      <c r="O1364" s="138" t="s">
        <v>67</v>
      </c>
      <c r="P1364" s="139" t="s">
        <v>18969</v>
      </c>
      <c r="Q1364">
        <v>3</v>
      </c>
    </row>
    <row r="1365" spans="1:17">
      <c r="A1365" s="155">
        <v>4313085</v>
      </c>
      <c r="B1365" s="138" t="s">
        <v>6261</v>
      </c>
      <c r="C1365" s="138" t="s">
        <v>16393</v>
      </c>
      <c r="D1365" s="138">
        <v>2023</v>
      </c>
      <c r="E1365" s="138" t="s">
        <v>3812</v>
      </c>
      <c r="F1365" s="138" t="s">
        <v>18964</v>
      </c>
      <c r="G1365" s="138" t="s">
        <v>18987</v>
      </c>
      <c r="H1365" s="138" t="s">
        <v>18979</v>
      </c>
      <c r="I1365" s="138" t="s">
        <v>3833</v>
      </c>
      <c r="J1365" s="138" t="s">
        <v>407</v>
      </c>
      <c r="K1365" s="138" t="s">
        <v>3810</v>
      </c>
      <c r="L1365" s="138" t="s">
        <v>18967</v>
      </c>
      <c r="M1365" s="138" t="s">
        <v>18968</v>
      </c>
      <c r="N1365" s="138" t="s">
        <v>109</v>
      </c>
      <c r="O1365" s="138" t="s">
        <v>1131</v>
      </c>
      <c r="P1365" s="139" t="s">
        <v>18969</v>
      </c>
      <c r="Q1365">
        <v>0</v>
      </c>
    </row>
    <row r="1366" spans="1:17">
      <c r="A1366" s="155">
        <v>4313087</v>
      </c>
      <c r="B1366" s="138" t="s">
        <v>16395</v>
      </c>
      <c r="C1366" s="138" t="s">
        <v>16396</v>
      </c>
      <c r="D1366" s="138">
        <v>2023</v>
      </c>
      <c r="E1366" s="138" t="s">
        <v>3812</v>
      </c>
      <c r="F1366" s="138" t="s">
        <v>18964</v>
      </c>
      <c r="G1366" s="138" t="s">
        <v>18987</v>
      </c>
      <c r="H1366" s="138" t="s">
        <v>18981</v>
      </c>
      <c r="I1366" s="138" t="s">
        <v>18973</v>
      </c>
      <c r="J1366" s="138" t="s">
        <v>18974</v>
      </c>
      <c r="K1366" s="138" t="s">
        <v>3810</v>
      </c>
      <c r="L1366" s="138" t="s">
        <v>18967</v>
      </c>
      <c r="M1366" s="138" t="s">
        <v>18968</v>
      </c>
      <c r="N1366" s="138" t="s">
        <v>109</v>
      </c>
      <c r="O1366" s="138" t="s">
        <v>67</v>
      </c>
      <c r="P1366" s="139" t="s">
        <v>18969</v>
      </c>
      <c r="Q1366">
        <v>1.625</v>
      </c>
    </row>
    <row r="1367" spans="1:17">
      <c r="A1367" s="155">
        <v>4313089</v>
      </c>
      <c r="B1367" s="138" t="s">
        <v>6262</v>
      </c>
      <c r="C1367" s="138" t="s">
        <v>16398</v>
      </c>
      <c r="D1367" s="138">
        <v>2023</v>
      </c>
      <c r="E1367" s="138" t="s">
        <v>3812</v>
      </c>
      <c r="F1367" s="138" t="s">
        <v>18964</v>
      </c>
      <c r="G1367" s="138" t="s">
        <v>18987</v>
      </c>
      <c r="H1367" s="138" t="s">
        <v>18980</v>
      </c>
      <c r="I1367" s="138" t="s">
        <v>3826</v>
      </c>
      <c r="J1367" s="138" t="s">
        <v>244</v>
      </c>
      <c r="K1367" s="138" t="s">
        <v>3810</v>
      </c>
      <c r="L1367" s="138" t="s">
        <v>18967</v>
      </c>
      <c r="M1367" s="138" t="s">
        <v>18968</v>
      </c>
      <c r="N1367" s="138" t="s">
        <v>109</v>
      </c>
      <c r="O1367" s="138" t="s">
        <v>67</v>
      </c>
      <c r="P1367" s="139" t="s">
        <v>18969</v>
      </c>
      <c r="Q1367">
        <v>0</v>
      </c>
    </row>
    <row r="1368" spans="1:17">
      <c r="A1368" s="155">
        <v>4313090</v>
      </c>
      <c r="B1368" s="138" t="s">
        <v>6263</v>
      </c>
      <c r="C1368" s="138" t="s">
        <v>16400</v>
      </c>
      <c r="D1368" s="138">
        <v>2023</v>
      </c>
      <c r="E1368" s="138" t="s">
        <v>3812</v>
      </c>
      <c r="F1368" s="138" t="s">
        <v>18964</v>
      </c>
      <c r="G1368" s="138" t="s">
        <v>18987</v>
      </c>
      <c r="H1368" s="138" t="s">
        <v>162</v>
      </c>
      <c r="I1368" s="138" t="s">
        <v>18973</v>
      </c>
      <c r="J1368" s="138" t="s">
        <v>18974</v>
      </c>
      <c r="K1368" s="138" t="s">
        <v>3810</v>
      </c>
      <c r="L1368" s="138" t="s">
        <v>18967</v>
      </c>
      <c r="M1368" s="138" t="s">
        <v>18968</v>
      </c>
      <c r="N1368" s="138" t="s">
        <v>109</v>
      </c>
      <c r="O1368" s="138" t="s">
        <v>67</v>
      </c>
      <c r="P1368" s="139" t="s">
        <v>18969</v>
      </c>
      <c r="Q1368">
        <v>3.7309999999999999</v>
      </c>
    </row>
    <row r="1369" spans="1:17">
      <c r="A1369" s="155">
        <v>4313092</v>
      </c>
      <c r="B1369" s="138" t="s">
        <v>6264</v>
      </c>
      <c r="C1369" s="138" t="s">
        <v>16402</v>
      </c>
      <c r="D1369" s="138">
        <v>2023</v>
      </c>
      <c r="E1369" s="138" t="s">
        <v>3812</v>
      </c>
      <c r="F1369" s="138" t="s">
        <v>18964</v>
      </c>
      <c r="G1369" s="138" t="s">
        <v>18987</v>
      </c>
      <c r="H1369" s="138" t="s">
        <v>18981</v>
      </c>
      <c r="I1369" s="138" t="s">
        <v>18966</v>
      </c>
      <c r="J1369" s="138" t="s">
        <v>164</v>
      </c>
      <c r="K1369" s="138" t="s">
        <v>3810</v>
      </c>
      <c r="L1369" s="138" t="s">
        <v>18967</v>
      </c>
      <c r="M1369" s="138" t="s">
        <v>18968</v>
      </c>
      <c r="N1369" s="138" t="s">
        <v>109</v>
      </c>
      <c r="O1369" s="138" t="s">
        <v>67</v>
      </c>
      <c r="P1369" s="139" t="s">
        <v>18969</v>
      </c>
      <c r="Q1369">
        <v>0.51600000000000001</v>
      </c>
    </row>
    <row r="1370" spans="1:17">
      <c r="A1370" s="155">
        <v>4313093</v>
      </c>
      <c r="B1370" s="138" t="s">
        <v>6265</v>
      </c>
      <c r="C1370" s="138" t="s">
        <v>16404</v>
      </c>
      <c r="D1370" s="138">
        <v>2023</v>
      </c>
      <c r="E1370" s="138" t="s">
        <v>3812</v>
      </c>
      <c r="F1370" s="138" t="s">
        <v>18964</v>
      </c>
      <c r="G1370" s="138" t="s">
        <v>18987</v>
      </c>
      <c r="H1370" s="138" t="s">
        <v>162</v>
      </c>
      <c r="I1370" s="138" t="s">
        <v>18973</v>
      </c>
      <c r="J1370" s="138" t="s">
        <v>18974</v>
      </c>
      <c r="K1370" s="138" t="s">
        <v>3810</v>
      </c>
      <c r="L1370" s="138" t="s">
        <v>18967</v>
      </c>
      <c r="M1370" s="138" t="s">
        <v>18968</v>
      </c>
      <c r="N1370" s="138" t="s">
        <v>109</v>
      </c>
      <c r="O1370" s="138" t="s">
        <v>290</v>
      </c>
      <c r="P1370" s="139" t="s">
        <v>18969</v>
      </c>
      <c r="Q1370">
        <v>4</v>
      </c>
    </row>
    <row r="1371" spans="1:17">
      <c r="A1371" s="155">
        <v>4313096</v>
      </c>
      <c r="B1371" s="138" t="s">
        <v>6266</v>
      </c>
      <c r="C1371" s="138" t="s">
        <v>16406</v>
      </c>
      <c r="D1371" s="138">
        <v>2023</v>
      </c>
      <c r="E1371" s="138" t="s">
        <v>3812</v>
      </c>
      <c r="F1371" s="138" t="s">
        <v>18964</v>
      </c>
      <c r="G1371" s="138" t="s">
        <v>18987</v>
      </c>
      <c r="H1371" s="138" t="s">
        <v>18980</v>
      </c>
      <c r="I1371" s="138" t="s">
        <v>3826</v>
      </c>
      <c r="J1371" s="138" t="s">
        <v>244</v>
      </c>
      <c r="K1371" s="138" t="s">
        <v>3810</v>
      </c>
      <c r="L1371" s="138" t="s">
        <v>18967</v>
      </c>
      <c r="M1371" s="138" t="s">
        <v>18968</v>
      </c>
      <c r="N1371" s="138" t="s">
        <v>109</v>
      </c>
      <c r="O1371" s="138" t="s">
        <v>67</v>
      </c>
      <c r="P1371" s="139" t="s">
        <v>18969</v>
      </c>
      <c r="Q1371">
        <v>0</v>
      </c>
    </row>
    <row r="1372" spans="1:17">
      <c r="A1372" s="155">
        <v>4313097</v>
      </c>
      <c r="B1372" s="138" t="s">
        <v>6267</v>
      </c>
      <c r="C1372" s="138" t="s">
        <v>14565</v>
      </c>
      <c r="D1372" s="138">
        <v>2023</v>
      </c>
      <c r="E1372" s="138" t="s">
        <v>3812</v>
      </c>
      <c r="F1372" s="138" t="s">
        <v>18964</v>
      </c>
      <c r="G1372" s="138" t="s">
        <v>18987</v>
      </c>
      <c r="H1372" s="138" t="s">
        <v>18980</v>
      </c>
      <c r="I1372" s="138" t="s">
        <v>3826</v>
      </c>
      <c r="J1372" s="138" t="s">
        <v>244</v>
      </c>
      <c r="K1372" s="138" t="s">
        <v>3810</v>
      </c>
      <c r="L1372" s="138" t="s">
        <v>18967</v>
      </c>
      <c r="M1372" s="138" t="s">
        <v>18968</v>
      </c>
      <c r="N1372" s="138" t="s">
        <v>109</v>
      </c>
      <c r="O1372" s="138" t="s">
        <v>67</v>
      </c>
      <c r="P1372" s="139" t="s">
        <v>18969</v>
      </c>
      <c r="Q1372">
        <v>0</v>
      </c>
    </row>
    <row r="1373" spans="1:17">
      <c r="A1373" s="155">
        <v>4313108</v>
      </c>
      <c r="B1373" s="138" t="s">
        <v>16409</v>
      </c>
      <c r="C1373" s="138" t="s">
        <v>16410</v>
      </c>
      <c r="D1373" s="138"/>
      <c r="E1373" s="138" t="s">
        <v>3812</v>
      </c>
      <c r="F1373" s="138" t="s">
        <v>18964</v>
      </c>
      <c r="G1373" s="138" t="s">
        <v>18987</v>
      </c>
      <c r="H1373" s="138" t="s">
        <v>57</v>
      </c>
      <c r="I1373" s="138" t="s">
        <v>3813</v>
      </c>
      <c r="J1373" s="138" t="s">
        <v>130</v>
      </c>
      <c r="K1373" s="138" t="s">
        <v>3810</v>
      </c>
      <c r="L1373" s="138" t="s">
        <v>18967</v>
      </c>
      <c r="M1373" s="138" t="s">
        <v>18968</v>
      </c>
      <c r="N1373" s="138" t="s">
        <v>54</v>
      </c>
      <c r="O1373" s="138" t="s">
        <v>67</v>
      </c>
      <c r="P1373" s="139" t="s">
        <v>18969</v>
      </c>
      <c r="Q1373">
        <v>0.96899999999999997</v>
      </c>
    </row>
    <row r="1374" spans="1:17">
      <c r="A1374" s="155">
        <v>4313112</v>
      </c>
      <c r="B1374" s="138" t="s">
        <v>6268</v>
      </c>
      <c r="C1374" s="138" t="s">
        <v>16412</v>
      </c>
      <c r="D1374" s="138">
        <v>2023</v>
      </c>
      <c r="E1374" s="138" t="s">
        <v>3812</v>
      </c>
      <c r="F1374" s="138" t="s">
        <v>18964</v>
      </c>
      <c r="G1374" s="138" t="s">
        <v>18987</v>
      </c>
      <c r="H1374" s="138" t="s">
        <v>162</v>
      </c>
      <c r="I1374" s="138" t="s">
        <v>18966</v>
      </c>
      <c r="J1374" s="138" t="s">
        <v>164</v>
      </c>
      <c r="K1374" s="138" t="s">
        <v>3810</v>
      </c>
      <c r="L1374" s="138" t="s">
        <v>18967</v>
      </c>
      <c r="M1374" s="138" t="s">
        <v>18968</v>
      </c>
      <c r="N1374" s="138" t="s">
        <v>54</v>
      </c>
      <c r="O1374" s="138" t="s">
        <v>67</v>
      </c>
      <c r="P1374" s="139" t="s">
        <v>18969</v>
      </c>
      <c r="Q1374">
        <v>1.875</v>
      </c>
    </row>
    <row r="1375" spans="1:17">
      <c r="A1375" s="155">
        <v>4313113</v>
      </c>
      <c r="B1375" s="138" t="s">
        <v>6269</v>
      </c>
      <c r="C1375" s="138" t="s">
        <v>16414</v>
      </c>
      <c r="D1375" s="138">
        <v>2023</v>
      </c>
      <c r="E1375" s="138" t="s">
        <v>3812</v>
      </c>
      <c r="F1375" s="138" t="s">
        <v>18964</v>
      </c>
      <c r="G1375" s="138" t="s">
        <v>18987</v>
      </c>
      <c r="H1375" s="138" t="s">
        <v>162</v>
      </c>
      <c r="I1375" s="138" t="s">
        <v>3863</v>
      </c>
      <c r="J1375" s="138" t="s">
        <v>632</v>
      </c>
      <c r="K1375" s="138" t="s">
        <v>3810</v>
      </c>
      <c r="L1375" s="138" t="s">
        <v>18967</v>
      </c>
      <c r="M1375" s="138" t="s">
        <v>18968</v>
      </c>
      <c r="N1375" s="138" t="s">
        <v>54</v>
      </c>
      <c r="O1375" s="138" t="s">
        <v>290</v>
      </c>
      <c r="P1375" s="139" t="s">
        <v>18969</v>
      </c>
      <c r="Q1375">
        <v>1.6539999999999999</v>
      </c>
    </row>
    <row r="1376" spans="1:17">
      <c r="A1376" s="155">
        <v>4313115</v>
      </c>
      <c r="B1376" s="138" t="s">
        <v>6270</v>
      </c>
      <c r="C1376" s="138" t="s">
        <v>16416</v>
      </c>
      <c r="D1376" s="138">
        <v>2023</v>
      </c>
      <c r="E1376" s="138" t="s">
        <v>3812</v>
      </c>
      <c r="F1376" s="138" t="s">
        <v>18964</v>
      </c>
      <c r="G1376" s="138" t="s">
        <v>18987</v>
      </c>
      <c r="H1376" s="138" t="s">
        <v>18979</v>
      </c>
      <c r="I1376" s="138" t="s">
        <v>3833</v>
      </c>
      <c r="J1376" s="138" t="s">
        <v>407</v>
      </c>
      <c r="K1376" s="138" t="s">
        <v>3810</v>
      </c>
      <c r="L1376" s="138" t="s">
        <v>18967</v>
      </c>
      <c r="M1376" s="138" t="s">
        <v>18968</v>
      </c>
      <c r="N1376" s="138" t="s">
        <v>109</v>
      </c>
      <c r="O1376" s="138" t="s">
        <v>67</v>
      </c>
      <c r="P1376" s="139" t="s">
        <v>18969</v>
      </c>
      <c r="Q1376">
        <v>0</v>
      </c>
    </row>
    <row r="1377" spans="1:17">
      <c r="A1377" s="155">
        <v>4313117</v>
      </c>
      <c r="B1377" s="138" t="s">
        <v>6271</v>
      </c>
      <c r="C1377" s="138" t="s">
        <v>16418</v>
      </c>
      <c r="D1377" s="138">
        <v>2023</v>
      </c>
      <c r="E1377" s="138" t="s">
        <v>3812</v>
      </c>
      <c r="F1377" s="138" t="s">
        <v>18964</v>
      </c>
      <c r="G1377" s="138" t="s">
        <v>18987</v>
      </c>
      <c r="H1377" s="138" t="s">
        <v>162</v>
      </c>
      <c r="I1377" s="138" t="s">
        <v>18966</v>
      </c>
      <c r="J1377" s="138" t="s">
        <v>164</v>
      </c>
      <c r="K1377" s="138" t="s">
        <v>3810</v>
      </c>
      <c r="L1377" s="138" t="s">
        <v>18967</v>
      </c>
      <c r="M1377" s="138" t="s">
        <v>18968</v>
      </c>
      <c r="N1377" s="138" t="s">
        <v>109</v>
      </c>
      <c r="O1377" s="138" t="s">
        <v>67</v>
      </c>
      <c r="P1377" s="139" t="s">
        <v>18969</v>
      </c>
      <c r="Q1377">
        <v>1.857</v>
      </c>
    </row>
    <row r="1378" spans="1:17">
      <c r="A1378" s="155">
        <v>4313118</v>
      </c>
      <c r="B1378" s="138" t="s">
        <v>16420</v>
      </c>
      <c r="C1378" s="138" t="s">
        <v>16421</v>
      </c>
      <c r="D1378" s="138">
        <v>2023</v>
      </c>
      <c r="E1378" s="138" t="s">
        <v>3812</v>
      </c>
      <c r="F1378" s="138" t="s">
        <v>18964</v>
      </c>
      <c r="G1378" s="138" t="s">
        <v>18987</v>
      </c>
      <c r="H1378" s="138" t="s">
        <v>18981</v>
      </c>
      <c r="I1378" s="138" t="s">
        <v>18966</v>
      </c>
      <c r="J1378" s="138" t="s">
        <v>164</v>
      </c>
      <c r="K1378" s="138" t="s">
        <v>3810</v>
      </c>
      <c r="L1378" s="138" t="s">
        <v>18967</v>
      </c>
      <c r="M1378" s="138" t="s">
        <v>18968</v>
      </c>
      <c r="N1378" s="138" t="s">
        <v>54</v>
      </c>
      <c r="O1378" s="138" t="s">
        <v>67</v>
      </c>
      <c r="P1378" s="139" t="s">
        <v>18969</v>
      </c>
      <c r="Q1378">
        <v>1.833</v>
      </c>
    </row>
    <row r="1379" spans="1:17">
      <c r="A1379" s="155">
        <v>4313120</v>
      </c>
      <c r="B1379" s="138" t="s">
        <v>6272</v>
      </c>
      <c r="C1379" s="138" t="s">
        <v>16423</v>
      </c>
      <c r="D1379" s="138">
        <v>2023</v>
      </c>
      <c r="E1379" s="138" t="s">
        <v>3812</v>
      </c>
      <c r="F1379" s="138" t="s">
        <v>18964</v>
      </c>
      <c r="G1379" s="138" t="s">
        <v>18987</v>
      </c>
      <c r="H1379" s="138" t="s">
        <v>57</v>
      </c>
      <c r="I1379" s="138" t="s">
        <v>3821</v>
      </c>
      <c r="J1379" s="138" t="s">
        <v>59</v>
      </c>
      <c r="K1379" s="138" t="s">
        <v>3810</v>
      </c>
      <c r="L1379" s="138" t="s">
        <v>18967</v>
      </c>
      <c r="M1379" s="138" t="s">
        <v>18968</v>
      </c>
      <c r="N1379" s="138" t="s">
        <v>109</v>
      </c>
      <c r="O1379" s="138" t="s">
        <v>67</v>
      </c>
      <c r="P1379" s="139" t="s">
        <v>18969</v>
      </c>
      <c r="Q1379">
        <v>2.1539999999999999</v>
      </c>
    </row>
    <row r="1380" spans="1:17">
      <c r="A1380" s="155">
        <v>4313124</v>
      </c>
      <c r="B1380" s="138" t="s">
        <v>16425</v>
      </c>
      <c r="C1380" s="138" t="s">
        <v>16426</v>
      </c>
      <c r="D1380" s="138">
        <v>2023</v>
      </c>
      <c r="E1380" s="138" t="s">
        <v>3812</v>
      </c>
      <c r="F1380" s="138" t="s">
        <v>18964</v>
      </c>
      <c r="G1380" s="138" t="s">
        <v>18987</v>
      </c>
      <c r="H1380" s="138" t="s">
        <v>162</v>
      </c>
      <c r="I1380" s="138" t="s">
        <v>18966</v>
      </c>
      <c r="J1380" s="138" t="s">
        <v>164</v>
      </c>
      <c r="K1380" s="138" t="s">
        <v>3810</v>
      </c>
      <c r="L1380" s="138" t="s">
        <v>18967</v>
      </c>
      <c r="M1380" s="138" t="s">
        <v>18968</v>
      </c>
      <c r="N1380" s="138" t="s">
        <v>54</v>
      </c>
      <c r="O1380" s="138" t="s">
        <v>67</v>
      </c>
      <c r="P1380" s="139" t="s">
        <v>18969</v>
      </c>
      <c r="Q1380">
        <v>0</v>
      </c>
    </row>
    <row r="1381" spans="1:17">
      <c r="A1381" s="155">
        <v>4313130</v>
      </c>
      <c r="B1381" s="138" t="s">
        <v>16428</v>
      </c>
      <c r="C1381" s="138" t="s">
        <v>16429</v>
      </c>
      <c r="D1381" s="138">
        <v>2023</v>
      </c>
      <c r="E1381" s="138" t="s">
        <v>3812</v>
      </c>
      <c r="F1381" s="138" t="s">
        <v>18964</v>
      </c>
      <c r="G1381" s="138" t="s">
        <v>18987</v>
      </c>
      <c r="H1381" s="138" t="s">
        <v>18979</v>
      </c>
      <c r="I1381" s="138" t="s">
        <v>3821</v>
      </c>
      <c r="J1381" s="138" t="s">
        <v>59</v>
      </c>
      <c r="K1381" s="138" t="s">
        <v>3810</v>
      </c>
      <c r="L1381" s="138" t="s">
        <v>18967</v>
      </c>
      <c r="M1381" s="138" t="s">
        <v>18968</v>
      </c>
      <c r="N1381" s="138" t="s">
        <v>54</v>
      </c>
      <c r="O1381" s="138" t="s">
        <v>67</v>
      </c>
      <c r="P1381" s="139" t="s">
        <v>18969</v>
      </c>
      <c r="Q1381">
        <v>0</v>
      </c>
    </row>
    <row r="1382" spans="1:17">
      <c r="A1382" s="155">
        <v>4313131</v>
      </c>
      <c r="B1382" s="138" t="s">
        <v>6273</v>
      </c>
      <c r="C1382" s="138" t="s">
        <v>16431</v>
      </c>
      <c r="D1382" s="138">
        <v>2023</v>
      </c>
      <c r="E1382" s="138" t="s">
        <v>3812</v>
      </c>
      <c r="F1382" s="138" t="s">
        <v>18964</v>
      </c>
      <c r="G1382" s="138" t="s">
        <v>18987</v>
      </c>
      <c r="H1382" s="138" t="s">
        <v>18981</v>
      </c>
      <c r="I1382" s="138" t="s">
        <v>18966</v>
      </c>
      <c r="J1382" s="138" t="s">
        <v>164</v>
      </c>
      <c r="K1382" s="138" t="s">
        <v>3810</v>
      </c>
      <c r="L1382" s="138" t="s">
        <v>18967</v>
      </c>
      <c r="M1382" s="138" t="s">
        <v>18968</v>
      </c>
      <c r="N1382" s="138" t="s">
        <v>109</v>
      </c>
      <c r="O1382" s="138" t="s">
        <v>67</v>
      </c>
      <c r="P1382" s="139" t="s">
        <v>18969</v>
      </c>
      <c r="Q1382">
        <v>0</v>
      </c>
    </row>
    <row r="1383" spans="1:17">
      <c r="A1383" s="155">
        <v>4313132</v>
      </c>
      <c r="B1383" s="138" t="s">
        <v>6274</v>
      </c>
      <c r="C1383" s="138" t="s">
        <v>16433</v>
      </c>
      <c r="D1383" s="138">
        <v>2023</v>
      </c>
      <c r="E1383" s="138" t="s">
        <v>3812</v>
      </c>
      <c r="F1383" s="138" t="s">
        <v>18964</v>
      </c>
      <c r="G1383" s="138" t="s">
        <v>18987</v>
      </c>
      <c r="H1383" s="138" t="s">
        <v>162</v>
      </c>
      <c r="I1383" s="138" t="s">
        <v>18966</v>
      </c>
      <c r="J1383" s="138" t="s">
        <v>164</v>
      </c>
      <c r="K1383" s="138" t="s">
        <v>3810</v>
      </c>
      <c r="L1383" s="138" t="s">
        <v>18967</v>
      </c>
      <c r="M1383" s="138" t="s">
        <v>18968</v>
      </c>
      <c r="N1383" s="138" t="s">
        <v>109</v>
      </c>
      <c r="O1383" s="138" t="s">
        <v>67</v>
      </c>
      <c r="P1383" s="139" t="s">
        <v>18969</v>
      </c>
      <c r="Q1383">
        <v>3.173</v>
      </c>
    </row>
    <row r="1384" spans="1:17">
      <c r="A1384" s="155">
        <v>4313143</v>
      </c>
      <c r="B1384" s="138" t="s">
        <v>6275</v>
      </c>
      <c r="C1384" s="138" t="s">
        <v>16435</v>
      </c>
      <c r="D1384" s="138">
        <v>2023</v>
      </c>
      <c r="E1384" s="138" t="s">
        <v>3812</v>
      </c>
      <c r="F1384" s="138" t="s">
        <v>18964</v>
      </c>
      <c r="G1384" s="138" t="s">
        <v>18987</v>
      </c>
      <c r="H1384" s="138" t="s">
        <v>18979</v>
      </c>
      <c r="I1384" s="138" t="s">
        <v>3849</v>
      </c>
      <c r="J1384" s="138" t="s">
        <v>123</v>
      </c>
      <c r="K1384" s="138" t="s">
        <v>3810</v>
      </c>
      <c r="L1384" s="138" t="s">
        <v>18967</v>
      </c>
      <c r="M1384" s="138" t="s">
        <v>18968</v>
      </c>
      <c r="N1384" s="138" t="s">
        <v>54</v>
      </c>
      <c r="O1384" s="138" t="s">
        <v>67</v>
      </c>
      <c r="P1384" s="139" t="s">
        <v>18969</v>
      </c>
      <c r="Q1384">
        <v>1.5</v>
      </c>
    </row>
    <row r="1385" spans="1:17">
      <c r="A1385" s="155">
        <v>4313147</v>
      </c>
      <c r="B1385" s="138" t="s">
        <v>6276</v>
      </c>
      <c r="C1385" s="138" t="s">
        <v>16437</v>
      </c>
      <c r="D1385" s="138">
        <v>2023</v>
      </c>
      <c r="E1385" s="138" t="s">
        <v>3812</v>
      </c>
      <c r="F1385" s="138" t="s">
        <v>18964</v>
      </c>
      <c r="G1385" s="138" t="s">
        <v>18987</v>
      </c>
      <c r="H1385" s="138" t="s">
        <v>162</v>
      </c>
      <c r="I1385" s="138" t="s">
        <v>18973</v>
      </c>
      <c r="J1385" s="138" t="s">
        <v>18974</v>
      </c>
      <c r="K1385" s="138" t="s">
        <v>3810</v>
      </c>
      <c r="L1385" s="138" t="s">
        <v>18967</v>
      </c>
      <c r="M1385" s="138" t="s">
        <v>18968</v>
      </c>
      <c r="N1385" s="138" t="s">
        <v>109</v>
      </c>
      <c r="O1385" s="138" t="s">
        <v>67</v>
      </c>
      <c r="P1385" s="139" t="s">
        <v>18969</v>
      </c>
      <c r="Q1385">
        <v>3.472</v>
      </c>
    </row>
    <row r="1386" spans="1:17">
      <c r="A1386" s="155">
        <v>4313149</v>
      </c>
      <c r="B1386" s="138" t="s">
        <v>6277</v>
      </c>
      <c r="C1386" s="138" t="s">
        <v>16439</v>
      </c>
      <c r="D1386" s="138">
        <v>2023</v>
      </c>
      <c r="E1386" s="138" t="s">
        <v>3812</v>
      </c>
      <c r="F1386" s="138" t="s">
        <v>18964</v>
      </c>
      <c r="G1386" s="138" t="s">
        <v>18987</v>
      </c>
      <c r="H1386" s="138" t="s">
        <v>162</v>
      </c>
      <c r="I1386" s="138" t="s">
        <v>18973</v>
      </c>
      <c r="J1386" s="138" t="s">
        <v>18974</v>
      </c>
      <c r="K1386" s="138" t="s">
        <v>3810</v>
      </c>
      <c r="L1386" s="138" t="s">
        <v>18967</v>
      </c>
      <c r="M1386" s="138" t="s">
        <v>18968</v>
      </c>
      <c r="N1386" s="138" t="s">
        <v>109</v>
      </c>
      <c r="O1386" s="138" t="s">
        <v>67</v>
      </c>
      <c r="P1386" s="139" t="s">
        <v>18969</v>
      </c>
      <c r="Q1386">
        <v>3.0880000000000001</v>
      </c>
    </row>
    <row r="1387" spans="1:17">
      <c r="A1387" s="155">
        <v>4313151</v>
      </c>
      <c r="B1387" s="138" t="s">
        <v>6278</v>
      </c>
      <c r="C1387" s="138" t="s">
        <v>16441</v>
      </c>
      <c r="D1387" s="138">
        <v>2023</v>
      </c>
      <c r="E1387" s="138" t="s">
        <v>3812</v>
      </c>
      <c r="F1387" s="138" t="s">
        <v>18964</v>
      </c>
      <c r="G1387" s="138" t="s">
        <v>18987</v>
      </c>
      <c r="H1387" s="138" t="s">
        <v>242</v>
      </c>
      <c r="I1387" s="138" t="s">
        <v>18978</v>
      </c>
      <c r="J1387" s="138" t="s">
        <v>18978</v>
      </c>
      <c r="K1387" s="138" t="s">
        <v>3810</v>
      </c>
      <c r="L1387" s="138" t="s">
        <v>18967</v>
      </c>
      <c r="M1387" s="138" t="s">
        <v>18968</v>
      </c>
      <c r="N1387" s="138" t="s">
        <v>54</v>
      </c>
      <c r="O1387" s="138" t="s">
        <v>67</v>
      </c>
      <c r="P1387" s="139" t="s">
        <v>18969</v>
      </c>
      <c r="Q1387">
        <v>3.5289999999999999</v>
      </c>
    </row>
    <row r="1388" spans="1:17">
      <c r="A1388" s="155">
        <v>4313152</v>
      </c>
      <c r="B1388" s="138" t="s">
        <v>6279</v>
      </c>
      <c r="C1388" s="138" t="s">
        <v>16443</v>
      </c>
      <c r="D1388" s="138">
        <v>2023</v>
      </c>
      <c r="E1388" s="138" t="s">
        <v>3812</v>
      </c>
      <c r="F1388" s="138" t="s">
        <v>18964</v>
      </c>
      <c r="G1388" s="138" t="s">
        <v>18987</v>
      </c>
      <c r="H1388" s="138" t="s">
        <v>18981</v>
      </c>
      <c r="I1388" s="138" t="s">
        <v>3863</v>
      </c>
      <c r="J1388" s="138" t="s">
        <v>632</v>
      </c>
      <c r="K1388" s="138" t="s">
        <v>3810</v>
      </c>
      <c r="L1388" s="138" t="s">
        <v>18967</v>
      </c>
      <c r="M1388" s="138" t="s">
        <v>18968</v>
      </c>
      <c r="N1388" s="138" t="s">
        <v>54</v>
      </c>
      <c r="O1388" s="138" t="s">
        <v>290</v>
      </c>
      <c r="P1388" s="139" t="s">
        <v>18969</v>
      </c>
      <c r="Q1388">
        <v>0</v>
      </c>
    </row>
    <row r="1389" spans="1:17">
      <c r="A1389" s="155">
        <v>4313153</v>
      </c>
      <c r="B1389" s="138" t="s">
        <v>16445</v>
      </c>
      <c r="C1389" s="138" t="s">
        <v>16446</v>
      </c>
      <c r="D1389" s="138">
        <v>2023</v>
      </c>
      <c r="E1389" s="138" t="s">
        <v>3812</v>
      </c>
      <c r="F1389" s="138" t="s">
        <v>18964</v>
      </c>
      <c r="G1389" s="138" t="s">
        <v>18987</v>
      </c>
      <c r="H1389" s="138" t="s">
        <v>18981</v>
      </c>
      <c r="I1389" s="138" t="s">
        <v>18966</v>
      </c>
      <c r="J1389" s="138" t="s">
        <v>164</v>
      </c>
      <c r="K1389" s="138" t="s">
        <v>3810</v>
      </c>
      <c r="L1389" s="138" t="s">
        <v>18967</v>
      </c>
      <c r="M1389" s="138" t="s">
        <v>18968</v>
      </c>
      <c r="N1389" s="138" t="s">
        <v>54</v>
      </c>
      <c r="O1389" s="138" t="s">
        <v>67</v>
      </c>
      <c r="P1389" s="139" t="s">
        <v>18969</v>
      </c>
      <c r="Q1389">
        <v>1.5</v>
      </c>
    </row>
    <row r="1390" spans="1:17">
      <c r="A1390" s="155">
        <v>4313154</v>
      </c>
      <c r="B1390" s="138" t="s">
        <v>6280</v>
      </c>
      <c r="C1390" s="138" t="s">
        <v>16448</v>
      </c>
      <c r="D1390" s="138">
        <v>2023</v>
      </c>
      <c r="E1390" s="138" t="s">
        <v>3812</v>
      </c>
      <c r="F1390" s="138" t="s">
        <v>18964</v>
      </c>
      <c r="G1390" s="138" t="s">
        <v>18987</v>
      </c>
      <c r="H1390" s="138" t="s">
        <v>18980</v>
      </c>
      <c r="I1390" s="138" t="s">
        <v>3826</v>
      </c>
      <c r="J1390" s="138" t="s">
        <v>244</v>
      </c>
      <c r="K1390" s="138" t="s">
        <v>3810</v>
      </c>
      <c r="L1390" s="138" t="s">
        <v>18967</v>
      </c>
      <c r="M1390" s="138" t="s">
        <v>18968</v>
      </c>
      <c r="N1390" s="138" t="s">
        <v>109</v>
      </c>
      <c r="O1390" s="138" t="s">
        <v>67</v>
      </c>
      <c r="P1390" s="139" t="s">
        <v>18969</v>
      </c>
      <c r="Q1390">
        <v>1</v>
      </c>
    </row>
    <row r="1391" spans="1:17">
      <c r="A1391" s="155">
        <v>4313155</v>
      </c>
      <c r="B1391" s="138" t="s">
        <v>6281</v>
      </c>
      <c r="C1391" s="138" t="s">
        <v>16450</v>
      </c>
      <c r="D1391" s="138">
        <v>2023</v>
      </c>
      <c r="E1391" s="138" t="s">
        <v>3812</v>
      </c>
      <c r="F1391" s="138" t="s">
        <v>18964</v>
      </c>
      <c r="G1391" s="138" t="s">
        <v>18987</v>
      </c>
      <c r="H1391" s="138" t="s">
        <v>18980</v>
      </c>
      <c r="I1391" s="138" t="s">
        <v>18978</v>
      </c>
      <c r="J1391" s="138" t="s">
        <v>18978</v>
      </c>
      <c r="K1391" s="138" t="s">
        <v>3810</v>
      </c>
      <c r="L1391" s="138" t="s">
        <v>18967</v>
      </c>
      <c r="M1391" s="138" t="s">
        <v>18968</v>
      </c>
      <c r="N1391" s="138" t="s">
        <v>109</v>
      </c>
      <c r="O1391" s="138" t="s">
        <v>67</v>
      </c>
      <c r="P1391" s="139" t="s">
        <v>18969</v>
      </c>
      <c r="Q1391">
        <v>1.5</v>
      </c>
    </row>
    <row r="1392" spans="1:17">
      <c r="A1392" s="155">
        <v>4313156</v>
      </c>
      <c r="B1392" s="138" t="s">
        <v>6282</v>
      </c>
      <c r="C1392" s="138" t="s">
        <v>16452</v>
      </c>
      <c r="D1392" s="138">
        <v>2023</v>
      </c>
      <c r="E1392" s="138" t="s">
        <v>3812</v>
      </c>
      <c r="F1392" s="138" t="s">
        <v>18964</v>
      </c>
      <c r="G1392" s="138" t="s">
        <v>18987</v>
      </c>
      <c r="H1392" s="138" t="s">
        <v>18980</v>
      </c>
      <c r="I1392" s="138" t="s">
        <v>18978</v>
      </c>
      <c r="J1392" s="138" t="s">
        <v>18978</v>
      </c>
      <c r="K1392" s="138" t="s">
        <v>3810</v>
      </c>
      <c r="L1392" s="138" t="s">
        <v>18967</v>
      </c>
      <c r="M1392" s="138" t="s">
        <v>18968</v>
      </c>
      <c r="N1392" s="138" t="s">
        <v>109</v>
      </c>
      <c r="O1392" s="138" t="s">
        <v>67</v>
      </c>
      <c r="P1392" s="139" t="s">
        <v>18969</v>
      </c>
      <c r="Q1392">
        <v>0</v>
      </c>
    </row>
    <row r="1393" spans="1:17">
      <c r="A1393" s="155">
        <v>4313158</v>
      </c>
      <c r="B1393" s="138" t="s">
        <v>6283</v>
      </c>
      <c r="C1393" s="138" t="s">
        <v>16454</v>
      </c>
      <c r="D1393" s="138">
        <v>2023</v>
      </c>
      <c r="E1393" s="138" t="s">
        <v>3812</v>
      </c>
      <c r="F1393" s="138" t="s">
        <v>18964</v>
      </c>
      <c r="G1393" s="138" t="s">
        <v>18987</v>
      </c>
      <c r="H1393" s="138" t="s">
        <v>242</v>
      </c>
      <c r="I1393" s="138" t="s">
        <v>3826</v>
      </c>
      <c r="J1393" s="138" t="s">
        <v>244</v>
      </c>
      <c r="K1393" s="138" t="s">
        <v>3810</v>
      </c>
      <c r="L1393" s="138" t="s">
        <v>18967</v>
      </c>
      <c r="M1393" s="138" t="s">
        <v>18968</v>
      </c>
      <c r="N1393" s="138" t="s">
        <v>109</v>
      </c>
      <c r="O1393" s="138" t="s">
        <v>67</v>
      </c>
      <c r="P1393" s="139" t="s">
        <v>18969</v>
      </c>
      <c r="Q1393">
        <v>1.75</v>
      </c>
    </row>
    <row r="1394" spans="1:17">
      <c r="A1394" s="155">
        <v>4313159</v>
      </c>
      <c r="B1394" s="138" t="s">
        <v>6284</v>
      </c>
      <c r="C1394" s="138" t="s">
        <v>16456</v>
      </c>
      <c r="D1394" s="138">
        <v>2023</v>
      </c>
      <c r="E1394" s="138" t="s">
        <v>3812</v>
      </c>
      <c r="F1394" s="138" t="s">
        <v>18964</v>
      </c>
      <c r="G1394" s="138" t="s">
        <v>18987</v>
      </c>
      <c r="H1394" s="138" t="s">
        <v>18981</v>
      </c>
      <c r="I1394" s="138" t="s">
        <v>3863</v>
      </c>
      <c r="J1394" s="138" t="s">
        <v>632</v>
      </c>
      <c r="K1394" s="138" t="s">
        <v>3810</v>
      </c>
      <c r="L1394" s="138" t="s">
        <v>18967</v>
      </c>
      <c r="M1394" s="138" t="s">
        <v>18968</v>
      </c>
      <c r="N1394" s="138" t="s">
        <v>109</v>
      </c>
      <c r="O1394" s="138" t="s">
        <v>290</v>
      </c>
      <c r="P1394" s="139" t="s">
        <v>18969</v>
      </c>
      <c r="Q1394">
        <v>1.657</v>
      </c>
    </row>
    <row r="1395" spans="1:17">
      <c r="A1395" s="155">
        <v>4313160</v>
      </c>
      <c r="B1395" s="138" t="s">
        <v>6285</v>
      </c>
      <c r="C1395" s="138" t="s">
        <v>16458</v>
      </c>
      <c r="D1395" s="138">
        <v>2023</v>
      </c>
      <c r="E1395" s="138" t="s">
        <v>3812</v>
      </c>
      <c r="F1395" s="138" t="s">
        <v>18964</v>
      </c>
      <c r="G1395" s="138" t="s">
        <v>18987</v>
      </c>
      <c r="H1395" s="138" t="s">
        <v>18981</v>
      </c>
      <c r="I1395" s="138" t="s">
        <v>18966</v>
      </c>
      <c r="J1395" s="138" t="s">
        <v>164</v>
      </c>
      <c r="K1395" s="138" t="s">
        <v>3810</v>
      </c>
      <c r="L1395" s="138" t="s">
        <v>18967</v>
      </c>
      <c r="M1395" s="138" t="s">
        <v>18968</v>
      </c>
      <c r="N1395" s="138" t="s">
        <v>109</v>
      </c>
      <c r="O1395" s="138" t="s">
        <v>67</v>
      </c>
      <c r="P1395" s="139" t="s">
        <v>18969</v>
      </c>
      <c r="Q1395">
        <v>1.786</v>
      </c>
    </row>
    <row r="1396" spans="1:17">
      <c r="A1396" s="155">
        <v>4313161</v>
      </c>
      <c r="B1396" s="138" t="s">
        <v>6286</v>
      </c>
      <c r="C1396" s="138" t="s">
        <v>16460</v>
      </c>
      <c r="D1396" s="138">
        <v>2023</v>
      </c>
      <c r="E1396" s="138" t="s">
        <v>3812</v>
      </c>
      <c r="F1396" s="138" t="s">
        <v>18964</v>
      </c>
      <c r="G1396" s="138" t="s">
        <v>18987</v>
      </c>
      <c r="H1396" s="138" t="s">
        <v>18980</v>
      </c>
      <c r="I1396" s="138" t="s">
        <v>3859</v>
      </c>
      <c r="J1396" s="138" t="s">
        <v>18977</v>
      </c>
      <c r="K1396" s="138" t="s">
        <v>3810</v>
      </c>
      <c r="L1396" s="138" t="s">
        <v>18967</v>
      </c>
      <c r="M1396" s="138" t="s">
        <v>18968</v>
      </c>
      <c r="N1396" s="138" t="s">
        <v>109</v>
      </c>
      <c r="O1396" s="138" t="s">
        <v>67</v>
      </c>
      <c r="P1396" s="139" t="s">
        <v>18969</v>
      </c>
      <c r="Q1396">
        <v>0</v>
      </c>
    </row>
    <row r="1397" spans="1:17">
      <c r="A1397" s="155">
        <v>4313165</v>
      </c>
      <c r="B1397" s="138" t="s">
        <v>6287</v>
      </c>
      <c r="C1397" s="138" t="s">
        <v>16462</v>
      </c>
      <c r="D1397" s="138">
        <v>2023</v>
      </c>
      <c r="E1397" s="138" t="s">
        <v>3812</v>
      </c>
      <c r="F1397" s="138" t="s">
        <v>18964</v>
      </c>
      <c r="G1397" s="138" t="s">
        <v>18987</v>
      </c>
      <c r="H1397" s="138" t="s">
        <v>18980</v>
      </c>
      <c r="I1397" s="138" t="s">
        <v>3826</v>
      </c>
      <c r="J1397" s="138" t="s">
        <v>244</v>
      </c>
      <c r="K1397" s="138" t="s">
        <v>3810</v>
      </c>
      <c r="L1397" s="138" t="s">
        <v>18967</v>
      </c>
      <c r="M1397" s="138" t="s">
        <v>18968</v>
      </c>
      <c r="N1397" s="138" t="s">
        <v>109</v>
      </c>
      <c r="O1397" s="138" t="s">
        <v>67</v>
      </c>
      <c r="P1397" s="139" t="s">
        <v>18969</v>
      </c>
      <c r="Q1397">
        <v>1.833</v>
      </c>
    </row>
    <row r="1398" spans="1:17">
      <c r="A1398" s="155">
        <v>4313190</v>
      </c>
      <c r="B1398" s="138" t="s">
        <v>6288</v>
      </c>
      <c r="C1398" s="138" t="s">
        <v>13997</v>
      </c>
      <c r="D1398" s="138">
        <v>2023</v>
      </c>
      <c r="E1398" s="138" t="s">
        <v>3812</v>
      </c>
      <c r="F1398" s="138" t="s">
        <v>18964</v>
      </c>
      <c r="G1398" s="138" t="s">
        <v>18987</v>
      </c>
      <c r="H1398" s="138" t="s">
        <v>18980</v>
      </c>
      <c r="I1398" s="138" t="s">
        <v>3826</v>
      </c>
      <c r="J1398" s="138" t="s">
        <v>244</v>
      </c>
      <c r="K1398" s="138" t="s">
        <v>3810</v>
      </c>
      <c r="L1398" s="138" t="s">
        <v>18967</v>
      </c>
      <c r="M1398" s="138" t="s">
        <v>18968</v>
      </c>
      <c r="N1398" s="138" t="s">
        <v>109</v>
      </c>
      <c r="O1398" s="138" t="s">
        <v>67</v>
      </c>
      <c r="P1398" s="139" t="s">
        <v>18969</v>
      </c>
      <c r="Q1398">
        <v>0.84199999999999997</v>
      </c>
    </row>
    <row r="1399" spans="1:17">
      <c r="A1399" s="155">
        <v>4313191</v>
      </c>
      <c r="B1399" s="138" t="s">
        <v>6289</v>
      </c>
      <c r="C1399" s="138" t="s">
        <v>16464</v>
      </c>
      <c r="D1399" s="138">
        <v>2023</v>
      </c>
      <c r="E1399" s="138" t="s">
        <v>3812</v>
      </c>
      <c r="F1399" s="138" t="s">
        <v>18964</v>
      </c>
      <c r="G1399" s="138" t="s">
        <v>18987</v>
      </c>
      <c r="H1399" s="138" t="s">
        <v>18981</v>
      </c>
      <c r="I1399" s="138" t="s">
        <v>18966</v>
      </c>
      <c r="J1399" s="138" t="s">
        <v>164</v>
      </c>
      <c r="K1399" s="138" t="s">
        <v>3810</v>
      </c>
      <c r="L1399" s="138" t="s">
        <v>18967</v>
      </c>
      <c r="M1399" s="138" t="s">
        <v>18968</v>
      </c>
      <c r="N1399" s="138" t="s">
        <v>109</v>
      </c>
      <c r="O1399" s="138" t="s">
        <v>67</v>
      </c>
      <c r="P1399" s="139" t="s">
        <v>18969</v>
      </c>
      <c r="Q1399">
        <v>0</v>
      </c>
    </row>
    <row r="1400" spans="1:17">
      <c r="A1400" s="155">
        <v>4313192</v>
      </c>
      <c r="B1400" s="138" t="s">
        <v>6290</v>
      </c>
      <c r="C1400" s="138" t="s">
        <v>16466</v>
      </c>
      <c r="D1400" s="138">
        <v>2023</v>
      </c>
      <c r="E1400" s="138" t="s">
        <v>3812</v>
      </c>
      <c r="F1400" s="138" t="s">
        <v>18964</v>
      </c>
      <c r="G1400" s="138" t="s">
        <v>18987</v>
      </c>
      <c r="H1400" s="138" t="s">
        <v>242</v>
      </c>
      <c r="I1400" s="138" t="s">
        <v>18978</v>
      </c>
      <c r="J1400" s="138" t="s">
        <v>18978</v>
      </c>
      <c r="K1400" s="138" t="s">
        <v>3810</v>
      </c>
      <c r="L1400" s="138" t="s">
        <v>18967</v>
      </c>
      <c r="M1400" s="138" t="s">
        <v>18968</v>
      </c>
      <c r="N1400" s="138" t="s">
        <v>54</v>
      </c>
      <c r="O1400" s="138" t="s">
        <v>67</v>
      </c>
      <c r="P1400" s="139" t="s">
        <v>18969</v>
      </c>
      <c r="Q1400">
        <v>3.5739999999999998</v>
      </c>
    </row>
    <row r="1401" spans="1:17">
      <c r="A1401" s="155">
        <v>4313193</v>
      </c>
      <c r="B1401" s="138" t="s">
        <v>6291</v>
      </c>
      <c r="C1401" s="138" t="s">
        <v>16468</v>
      </c>
      <c r="D1401" s="138">
        <v>2023</v>
      </c>
      <c r="E1401" s="138" t="s">
        <v>3812</v>
      </c>
      <c r="F1401" s="138" t="s">
        <v>18964</v>
      </c>
      <c r="G1401" s="138" t="s">
        <v>18987</v>
      </c>
      <c r="H1401" s="138" t="s">
        <v>162</v>
      </c>
      <c r="I1401" s="138" t="s">
        <v>3863</v>
      </c>
      <c r="J1401" s="138" t="s">
        <v>632</v>
      </c>
      <c r="K1401" s="138" t="s">
        <v>3810</v>
      </c>
      <c r="L1401" s="138" t="s">
        <v>18967</v>
      </c>
      <c r="M1401" s="138" t="s">
        <v>18968</v>
      </c>
      <c r="N1401" s="138" t="s">
        <v>54</v>
      </c>
      <c r="O1401" s="138" t="s">
        <v>1344</v>
      </c>
      <c r="P1401" s="139" t="s">
        <v>18969</v>
      </c>
      <c r="Q1401">
        <v>3.8</v>
      </c>
    </row>
    <row r="1402" spans="1:17">
      <c r="A1402" s="155">
        <v>4313194</v>
      </c>
      <c r="B1402" s="138" t="s">
        <v>6292</v>
      </c>
      <c r="C1402" s="138" t="s">
        <v>16470</v>
      </c>
      <c r="D1402" s="138">
        <v>2023</v>
      </c>
      <c r="E1402" s="138" t="s">
        <v>3812</v>
      </c>
      <c r="F1402" s="138" t="s">
        <v>18964</v>
      </c>
      <c r="G1402" s="138" t="s">
        <v>18987</v>
      </c>
      <c r="H1402" s="138" t="s">
        <v>18981</v>
      </c>
      <c r="I1402" s="138" t="s">
        <v>18973</v>
      </c>
      <c r="J1402" s="138" t="s">
        <v>18974</v>
      </c>
      <c r="K1402" s="138" t="s">
        <v>3810</v>
      </c>
      <c r="L1402" s="138" t="s">
        <v>18967</v>
      </c>
      <c r="M1402" s="138" t="s">
        <v>18968</v>
      </c>
      <c r="N1402" s="138" t="s">
        <v>109</v>
      </c>
      <c r="O1402" s="138" t="s">
        <v>1344</v>
      </c>
      <c r="P1402" s="139" t="s">
        <v>18969</v>
      </c>
      <c r="Q1402">
        <v>0</v>
      </c>
    </row>
    <row r="1403" spans="1:17">
      <c r="A1403" s="155">
        <v>4313197</v>
      </c>
      <c r="B1403" s="138" t="s">
        <v>6293</v>
      </c>
      <c r="C1403" s="138" t="s">
        <v>16472</v>
      </c>
      <c r="D1403" s="138">
        <v>2023</v>
      </c>
      <c r="E1403" s="138" t="s">
        <v>3812</v>
      </c>
      <c r="F1403" s="138" t="s">
        <v>18964</v>
      </c>
      <c r="G1403" s="138" t="s">
        <v>18987</v>
      </c>
      <c r="H1403" s="138" t="s">
        <v>18980</v>
      </c>
      <c r="I1403" s="138" t="s">
        <v>18978</v>
      </c>
      <c r="J1403" s="138" t="s">
        <v>18978</v>
      </c>
      <c r="K1403" s="138" t="s">
        <v>3810</v>
      </c>
      <c r="L1403" s="138" t="s">
        <v>18967</v>
      </c>
      <c r="M1403" s="138" t="s">
        <v>18968</v>
      </c>
      <c r="N1403" s="138" t="s">
        <v>109</v>
      </c>
      <c r="O1403" s="138" t="s">
        <v>67</v>
      </c>
      <c r="P1403" s="139" t="s">
        <v>18969</v>
      </c>
      <c r="Q1403">
        <v>0</v>
      </c>
    </row>
    <row r="1404" spans="1:17">
      <c r="A1404" s="155">
        <v>4313199</v>
      </c>
      <c r="B1404" s="138" t="s">
        <v>6294</v>
      </c>
      <c r="C1404" s="138" t="s">
        <v>16474</v>
      </c>
      <c r="D1404" s="138"/>
      <c r="E1404" s="138" t="s">
        <v>3812</v>
      </c>
      <c r="F1404" s="138" t="s">
        <v>18964</v>
      </c>
      <c r="G1404" s="138" t="s">
        <v>18987</v>
      </c>
      <c r="H1404" s="138" t="s">
        <v>57</v>
      </c>
      <c r="I1404" s="138" t="s">
        <v>3813</v>
      </c>
      <c r="J1404" s="138" t="s">
        <v>130</v>
      </c>
      <c r="K1404" s="138" t="s">
        <v>3810</v>
      </c>
      <c r="L1404" s="138" t="s">
        <v>18967</v>
      </c>
      <c r="M1404" s="138" t="s">
        <v>18968</v>
      </c>
      <c r="N1404" s="138" t="s">
        <v>54</v>
      </c>
      <c r="O1404" s="138" t="s">
        <v>67</v>
      </c>
      <c r="P1404" s="139" t="s">
        <v>18969</v>
      </c>
      <c r="Q1404">
        <v>3.5</v>
      </c>
    </row>
    <row r="1405" spans="1:17">
      <c r="A1405" s="155">
        <v>4313203</v>
      </c>
      <c r="B1405" s="138" t="s">
        <v>6295</v>
      </c>
      <c r="C1405" s="138" t="s">
        <v>16476</v>
      </c>
      <c r="D1405" s="138">
        <v>2023</v>
      </c>
      <c r="E1405" s="138" t="s">
        <v>3812</v>
      </c>
      <c r="F1405" s="138" t="s">
        <v>18964</v>
      </c>
      <c r="G1405" s="138" t="s">
        <v>18987</v>
      </c>
      <c r="H1405" s="138" t="s">
        <v>18980</v>
      </c>
      <c r="I1405" s="138" t="s">
        <v>3826</v>
      </c>
      <c r="J1405" s="138" t="s">
        <v>244</v>
      </c>
      <c r="K1405" s="138" t="s">
        <v>3810</v>
      </c>
      <c r="L1405" s="138" t="s">
        <v>18967</v>
      </c>
      <c r="M1405" s="138" t="s">
        <v>18968</v>
      </c>
      <c r="N1405" s="138" t="s">
        <v>109</v>
      </c>
      <c r="O1405" s="138" t="s">
        <v>67</v>
      </c>
      <c r="P1405" s="139" t="s">
        <v>18969</v>
      </c>
      <c r="Q1405">
        <v>0.8</v>
      </c>
    </row>
    <row r="1406" spans="1:17">
      <c r="A1406" s="155">
        <v>4313204</v>
      </c>
      <c r="B1406" s="138" t="s">
        <v>6296</v>
      </c>
      <c r="C1406" s="138" t="s">
        <v>16478</v>
      </c>
      <c r="D1406" s="138">
        <v>2023</v>
      </c>
      <c r="E1406" s="138" t="s">
        <v>3812</v>
      </c>
      <c r="F1406" s="138" t="s">
        <v>18964</v>
      </c>
      <c r="G1406" s="138" t="s">
        <v>18987</v>
      </c>
      <c r="H1406" s="138" t="s">
        <v>162</v>
      </c>
      <c r="I1406" s="138" t="s">
        <v>3863</v>
      </c>
      <c r="J1406" s="138" t="s">
        <v>632</v>
      </c>
      <c r="K1406" s="138" t="s">
        <v>3810</v>
      </c>
      <c r="L1406" s="138" t="s">
        <v>18967</v>
      </c>
      <c r="M1406" s="138" t="s">
        <v>18968</v>
      </c>
      <c r="N1406" s="138" t="s">
        <v>109</v>
      </c>
      <c r="O1406" s="138" t="s">
        <v>3774</v>
      </c>
      <c r="P1406" s="139" t="s">
        <v>18969</v>
      </c>
      <c r="Q1406">
        <v>4</v>
      </c>
    </row>
    <row r="1407" spans="1:17">
      <c r="A1407" s="155">
        <v>4313206</v>
      </c>
      <c r="B1407" s="138" t="s">
        <v>6297</v>
      </c>
      <c r="C1407" s="138" t="s">
        <v>16480</v>
      </c>
      <c r="D1407" s="138">
        <v>2023</v>
      </c>
      <c r="E1407" s="138" t="s">
        <v>3812</v>
      </c>
      <c r="F1407" s="138" t="s">
        <v>18964</v>
      </c>
      <c r="G1407" s="138" t="s">
        <v>18987</v>
      </c>
      <c r="H1407" s="138" t="s">
        <v>18980</v>
      </c>
      <c r="I1407" s="138" t="s">
        <v>18978</v>
      </c>
      <c r="J1407" s="138" t="s">
        <v>18978</v>
      </c>
      <c r="K1407" s="138" t="s">
        <v>3810</v>
      </c>
      <c r="L1407" s="138" t="s">
        <v>18967</v>
      </c>
      <c r="M1407" s="138" t="s">
        <v>18968</v>
      </c>
      <c r="N1407" s="138" t="s">
        <v>109</v>
      </c>
      <c r="O1407" s="138" t="s">
        <v>67</v>
      </c>
      <c r="P1407" s="139" t="s">
        <v>18969</v>
      </c>
      <c r="Q1407">
        <v>0</v>
      </c>
    </row>
    <row r="1408" spans="1:17">
      <c r="A1408" s="155">
        <v>4313208</v>
      </c>
      <c r="B1408" s="138" t="s">
        <v>6298</v>
      </c>
      <c r="C1408" s="138" t="s">
        <v>16482</v>
      </c>
      <c r="D1408" s="138"/>
      <c r="E1408" s="138" t="s">
        <v>3812</v>
      </c>
      <c r="F1408" s="138" t="s">
        <v>18964</v>
      </c>
      <c r="G1408" s="138" t="s">
        <v>18987</v>
      </c>
      <c r="H1408" s="138" t="s">
        <v>57</v>
      </c>
      <c r="I1408" s="138" t="s">
        <v>3813</v>
      </c>
      <c r="J1408" s="138" t="s">
        <v>130</v>
      </c>
      <c r="K1408" s="138" t="s">
        <v>3810</v>
      </c>
      <c r="L1408" s="138" t="s">
        <v>18967</v>
      </c>
      <c r="M1408" s="138" t="s">
        <v>18968</v>
      </c>
      <c r="N1408" s="138" t="s">
        <v>109</v>
      </c>
      <c r="O1408" s="138" t="s">
        <v>67</v>
      </c>
      <c r="P1408" s="139" t="s">
        <v>18969</v>
      </c>
      <c r="Q1408">
        <v>3.125</v>
      </c>
    </row>
    <row r="1409" spans="1:17">
      <c r="A1409" s="155">
        <v>4313209</v>
      </c>
      <c r="B1409" s="138" t="s">
        <v>6299</v>
      </c>
      <c r="C1409" s="138" t="s">
        <v>16484</v>
      </c>
      <c r="D1409" s="138">
        <v>2023</v>
      </c>
      <c r="E1409" s="138" t="s">
        <v>3812</v>
      </c>
      <c r="F1409" s="138" t="s">
        <v>18964</v>
      </c>
      <c r="G1409" s="138" t="s">
        <v>18987</v>
      </c>
      <c r="H1409" s="138" t="s">
        <v>57</v>
      </c>
      <c r="I1409" s="138" t="s">
        <v>3849</v>
      </c>
      <c r="J1409" s="138" t="s">
        <v>123</v>
      </c>
      <c r="K1409" s="138" t="s">
        <v>3810</v>
      </c>
      <c r="L1409" s="138" t="s">
        <v>18967</v>
      </c>
      <c r="M1409" s="138" t="s">
        <v>18968</v>
      </c>
      <c r="N1409" s="138" t="s">
        <v>54</v>
      </c>
      <c r="O1409" s="138" t="s">
        <v>290</v>
      </c>
      <c r="P1409" s="139" t="s">
        <v>18969</v>
      </c>
      <c r="Q1409">
        <v>1.05</v>
      </c>
    </row>
    <row r="1410" spans="1:17">
      <c r="A1410" s="155">
        <v>4313210</v>
      </c>
      <c r="B1410" s="138" t="s">
        <v>6300</v>
      </c>
      <c r="C1410" s="138" t="s">
        <v>16486</v>
      </c>
      <c r="D1410" s="138">
        <v>2023</v>
      </c>
      <c r="E1410" s="138" t="s">
        <v>3812</v>
      </c>
      <c r="F1410" s="138" t="s">
        <v>18964</v>
      </c>
      <c r="G1410" s="138" t="s">
        <v>18987</v>
      </c>
      <c r="H1410" s="138" t="s">
        <v>242</v>
      </c>
      <c r="I1410" s="138" t="s">
        <v>18978</v>
      </c>
      <c r="J1410" s="138" t="s">
        <v>18978</v>
      </c>
      <c r="K1410" s="138" t="s">
        <v>3810</v>
      </c>
      <c r="L1410" s="138" t="s">
        <v>18967</v>
      </c>
      <c r="M1410" s="138" t="s">
        <v>18968</v>
      </c>
      <c r="N1410" s="138" t="s">
        <v>54</v>
      </c>
      <c r="O1410" s="138" t="s">
        <v>67</v>
      </c>
      <c r="P1410" s="139" t="s">
        <v>18969</v>
      </c>
      <c r="Q1410">
        <v>2.9060000000000001</v>
      </c>
    </row>
    <row r="1411" spans="1:17">
      <c r="A1411" s="155">
        <v>4313211</v>
      </c>
      <c r="B1411" s="138" t="s">
        <v>6301</v>
      </c>
      <c r="C1411" s="138" t="s">
        <v>16488</v>
      </c>
      <c r="D1411" s="138">
        <v>2023</v>
      </c>
      <c r="E1411" s="138" t="s">
        <v>3812</v>
      </c>
      <c r="F1411" s="138" t="s">
        <v>18964</v>
      </c>
      <c r="G1411" s="138" t="s">
        <v>18987</v>
      </c>
      <c r="H1411" s="138" t="s">
        <v>242</v>
      </c>
      <c r="I1411" s="138" t="s">
        <v>18978</v>
      </c>
      <c r="J1411" s="138" t="s">
        <v>18978</v>
      </c>
      <c r="K1411" s="138" t="s">
        <v>3810</v>
      </c>
      <c r="L1411" s="138" t="s">
        <v>18967</v>
      </c>
      <c r="M1411" s="138" t="s">
        <v>18968</v>
      </c>
      <c r="N1411" s="138" t="s">
        <v>109</v>
      </c>
      <c r="O1411" s="138" t="s">
        <v>67</v>
      </c>
      <c r="P1411" s="139" t="s">
        <v>18969</v>
      </c>
      <c r="Q1411">
        <v>3.794</v>
      </c>
    </row>
    <row r="1412" spans="1:17">
      <c r="A1412" s="155">
        <v>4313212</v>
      </c>
      <c r="B1412" s="138" t="s">
        <v>6302</v>
      </c>
      <c r="C1412" s="138" t="s">
        <v>16490</v>
      </c>
      <c r="D1412" s="138">
        <v>2023</v>
      </c>
      <c r="E1412" s="138" t="s">
        <v>3812</v>
      </c>
      <c r="F1412" s="138" t="s">
        <v>18964</v>
      </c>
      <c r="G1412" s="138" t="s">
        <v>18987</v>
      </c>
      <c r="H1412" s="138" t="s">
        <v>162</v>
      </c>
      <c r="I1412" s="138" t="s">
        <v>18973</v>
      </c>
      <c r="J1412" s="138" t="s">
        <v>18974</v>
      </c>
      <c r="K1412" s="138" t="s">
        <v>3810</v>
      </c>
      <c r="L1412" s="138" t="s">
        <v>18967</v>
      </c>
      <c r="M1412" s="138" t="s">
        <v>18968</v>
      </c>
      <c r="N1412" s="138" t="s">
        <v>109</v>
      </c>
      <c r="O1412" s="138" t="s">
        <v>1131</v>
      </c>
      <c r="P1412" s="139" t="s">
        <v>18969</v>
      </c>
      <c r="Q1412">
        <v>4</v>
      </c>
    </row>
    <row r="1413" spans="1:17">
      <c r="A1413" s="155">
        <v>4313214</v>
      </c>
      <c r="B1413" s="138" t="s">
        <v>16492</v>
      </c>
      <c r="C1413" s="138" t="s">
        <v>16493</v>
      </c>
      <c r="D1413" s="138">
        <v>2023</v>
      </c>
      <c r="E1413" s="138" t="s">
        <v>3812</v>
      </c>
      <c r="F1413" s="138" t="s">
        <v>18964</v>
      </c>
      <c r="G1413" s="138" t="s">
        <v>18987</v>
      </c>
      <c r="H1413" s="138" t="s">
        <v>18980</v>
      </c>
      <c r="I1413" s="138" t="s">
        <v>18978</v>
      </c>
      <c r="J1413" s="138" t="s">
        <v>18978</v>
      </c>
      <c r="K1413" s="138" t="s">
        <v>3810</v>
      </c>
      <c r="L1413" s="138" t="s">
        <v>18967</v>
      </c>
      <c r="M1413" s="138" t="s">
        <v>18968</v>
      </c>
      <c r="N1413" s="138" t="s">
        <v>109</v>
      </c>
      <c r="O1413" s="138" t="s">
        <v>67</v>
      </c>
      <c r="P1413" s="139" t="s">
        <v>18969</v>
      </c>
      <c r="Q1413">
        <v>0</v>
      </c>
    </row>
    <row r="1414" spans="1:17">
      <c r="A1414" s="155">
        <v>4313216</v>
      </c>
      <c r="B1414" s="138" t="s">
        <v>6303</v>
      </c>
      <c r="C1414" s="138" t="s">
        <v>16498</v>
      </c>
      <c r="D1414" s="138">
        <v>2023</v>
      </c>
      <c r="E1414" s="138" t="s">
        <v>3812</v>
      </c>
      <c r="F1414" s="138" t="s">
        <v>18964</v>
      </c>
      <c r="G1414" s="138" t="s">
        <v>18987</v>
      </c>
      <c r="H1414" s="138" t="s">
        <v>162</v>
      </c>
      <c r="I1414" s="138" t="s">
        <v>3863</v>
      </c>
      <c r="J1414" s="138" t="s">
        <v>632</v>
      </c>
      <c r="K1414" s="138" t="s">
        <v>3810</v>
      </c>
      <c r="L1414" s="138" t="s">
        <v>18967</v>
      </c>
      <c r="M1414" s="138" t="s">
        <v>18968</v>
      </c>
      <c r="N1414" s="138" t="s">
        <v>109</v>
      </c>
      <c r="O1414" s="138" t="s">
        <v>290</v>
      </c>
      <c r="P1414" s="139" t="s">
        <v>18969</v>
      </c>
      <c r="Q1414">
        <v>4</v>
      </c>
    </row>
    <row r="1415" spans="1:17">
      <c r="A1415" s="155">
        <v>4313220</v>
      </c>
      <c r="B1415" s="138" t="s">
        <v>6304</v>
      </c>
      <c r="C1415" s="138" t="s">
        <v>16500</v>
      </c>
      <c r="D1415" s="138">
        <v>2023</v>
      </c>
      <c r="E1415" s="138" t="s">
        <v>3812</v>
      </c>
      <c r="F1415" s="138" t="s">
        <v>18964</v>
      </c>
      <c r="G1415" s="138" t="s">
        <v>18987</v>
      </c>
      <c r="H1415" s="138" t="s">
        <v>18981</v>
      </c>
      <c r="I1415" s="138" t="s">
        <v>3863</v>
      </c>
      <c r="J1415" s="138" t="s">
        <v>632</v>
      </c>
      <c r="K1415" s="138" t="s">
        <v>3810</v>
      </c>
      <c r="L1415" s="138" t="s">
        <v>18967</v>
      </c>
      <c r="M1415" s="138" t="s">
        <v>18968</v>
      </c>
      <c r="N1415" s="138" t="s">
        <v>54</v>
      </c>
      <c r="O1415" s="138" t="s">
        <v>67</v>
      </c>
      <c r="P1415" s="139" t="s">
        <v>18969</v>
      </c>
      <c r="Q1415">
        <v>0.5</v>
      </c>
    </row>
    <row r="1416" spans="1:17">
      <c r="A1416" s="155">
        <v>4313221</v>
      </c>
      <c r="B1416" s="138" t="s">
        <v>6305</v>
      </c>
      <c r="C1416" s="138" t="s">
        <v>16502</v>
      </c>
      <c r="D1416" s="138">
        <v>2023</v>
      </c>
      <c r="E1416" s="138" t="s">
        <v>3812</v>
      </c>
      <c r="F1416" s="138" t="s">
        <v>18964</v>
      </c>
      <c r="G1416" s="138" t="s">
        <v>18987</v>
      </c>
      <c r="H1416" s="138" t="s">
        <v>18980</v>
      </c>
      <c r="I1416" s="138" t="s">
        <v>3826</v>
      </c>
      <c r="J1416" s="138" t="s">
        <v>244</v>
      </c>
      <c r="K1416" s="138" t="s">
        <v>3810</v>
      </c>
      <c r="L1416" s="138" t="s">
        <v>18967</v>
      </c>
      <c r="M1416" s="138" t="s">
        <v>18968</v>
      </c>
      <c r="N1416" s="138" t="s">
        <v>109</v>
      </c>
      <c r="O1416" s="138" t="s">
        <v>67</v>
      </c>
      <c r="P1416" s="139" t="s">
        <v>18969</v>
      </c>
      <c r="Q1416">
        <v>0.9</v>
      </c>
    </row>
    <row r="1417" spans="1:17">
      <c r="A1417" s="155">
        <v>4313224</v>
      </c>
      <c r="B1417" s="138" t="s">
        <v>6306</v>
      </c>
      <c r="C1417" s="138" t="s">
        <v>16504</v>
      </c>
      <c r="D1417" s="138">
        <v>2023</v>
      </c>
      <c r="E1417" s="138" t="s">
        <v>3812</v>
      </c>
      <c r="F1417" s="138" t="s">
        <v>18964</v>
      </c>
      <c r="G1417" s="138" t="s">
        <v>18987</v>
      </c>
      <c r="H1417" s="138" t="s">
        <v>162</v>
      </c>
      <c r="I1417" s="138" t="s">
        <v>18966</v>
      </c>
      <c r="J1417" s="138" t="s">
        <v>164</v>
      </c>
      <c r="K1417" s="138" t="s">
        <v>3810</v>
      </c>
      <c r="L1417" s="138" t="s">
        <v>18967</v>
      </c>
      <c r="M1417" s="138" t="s">
        <v>18968</v>
      </c>
      <c r="N1417" s="138" t="s">
        <v>54</v>
      </c>
      <c r="O1417" s="138" t="s">
        <v>67</v>
      </c>
      <c r="P1417" s="139" t="s">
        <v>18969</v>
      </c>
      <c r="Q1417">
        <v>2.4420000000000002</v>
      </c>
    </row>
    <row r="1418" spans="1:17">
      <c r="A1418" s="155">
        <v>4313225</v>
      </c>
      <c r="B1418" s="138" t="s">
        <v>6307</v>
      </c>
      <c r="C1418" s="138" t="s">
        <v>16506</v>
      </c>
      <c r="D1418" s="138">
        <v>2023</v>
      </c>
      <c r="E1418" s="138" t="s">
        <v>3812</v>
      </c>
      <c r="F1418" s="138" t="s">
        <v>18964</v>
      </c>
      <c r="G1418" s="138" t="s">
        <v>18987</v>
      </c>
      <c r="H1418" s="138" t="s">
        <v>18981</v>
      </c>
      <c r="I1418" s="138" t="s">
        <v>18966</v>
      </c>
      <c r="J1418" s="138" t="s">
        <v>164</v>
      </c>
      <c r="K1418" s="138" t="s">
        <v>3810</v>
      </c>
      <c r="L1418" s="138" t="s">
        <v>18967</v>
      </c>
      <c r="M1418" s="138" t="s">
        <v>18968</v>
      </c>
      <c r="N1418" s="138" t="s">
        <v>54</v>
      </c>
      <c r="O1418" s="138" t="s">
        <v>67</v>
      </c>
      <c r="P1418" s="139" t="s">
        <v>18969</v>
      </c>
      <c r="Q1418">
        <v>1.833</v>
      </c>
    </row>
    <row r="1419" spans="1:17">
      <c r="A1419" s="155">
        <v>4313226</v>
      </c>
      <c r="B1419" s="138" t="s">
        <v>6308</v>
      </c>
      <c r="C1419" s="138" t="s">
        <v>16508</v>
      </c>
      <c r="D1419" s="138">
        <v>2023</v>
      </c>
      <c r="E1419" s="138" t="s">
        <v>3812</v>
      </c>
      <c r="F1419" s="138" t="s">
        <v>18964</v>
      </c>
      <c r="G1419" s="138" t="s">
        <v>18987</v>
      </c>
      <c r="H1419" s="138" t="s">
        <v>242</v>
      </c>
      <c r="I1419" s="138" t="s">
        <v>3859</v>
      </c>
      <c r="J1419" s="138" t="s">
        <v>18977</v>
      </c>
      <c r="K1419" s="138" t="s">
        <v>3810</v>
      </c>
      <c r="L1419" s="138" t="s">
        <v>18967</v>
      </c>
      <c r="M1419" s="138" t="s">
        <v>18968</v>
      </c>
      <c r="N1419" s="138" t="s">
        <v>109</v>
      </c>
      <c r="O1419" s="138" t="s">
        <v>67</v>
      </c>
      <c r="P1419" s="139" t="s">
        <v>18969</v>
      </c>
      <c r="Q1419">
        <v>0</v>
      </c>
    </row>
    <row r="1420" spans="1:17">
      <c r="A1420" s="155">
        <v>4313228</v>
      </c>
      <c r="B1420" s="138" t="s">
        <v>16510</v>
      </c>
      <c r="C1420" s="138" t="s">
        <v>11744</v>
      </c>
      <c r="D1420" s="138">
        <v>2023</v>
      </c>
      <c r="E1420" s="138" t="s">
        <v>3812</v>
      </c>
      <c r="F1420" s="138" t="s">
        <v>18964</v>
      </c>
      <c r="G1420" s="138" t="s">
        <v>18987</v>
      </c>
      <c r="H1420" s="138" t="s">
        <v>18979</v>
      </c>
      <c r="I1420" s="138" t="s">
        <v>3849</v>
      </c>
      <c r="J1420" s="138" t="s">
        <v>123</v>
      </c>
      <c r="K1420" s="138" t="s">
        <v>3810</v>
      </c>
      <c r="L1420" s="138" t="s">
        <v>18967</v>
      </c>
      <c r="M1420" s="138" t="s">
        <v>18968</v>
      </c>
      <c r="N1420" s="138" t="s">
        <v>54</v>
      </c>
      <c r="O1420" s="138" t="s">
        <v>67</v>
      </c>
      <c r="P1420" s="139" t="s">
        <v>18969</v>
      </c>
      <c r="Q1420">
        <v>1.079</v>
      </c>
    </row>
    <row r="1421" spans="1:17">
      <c r="A1421" s="155">
        <v>4313229</v>
      </c>
      <c r="B1421" s="138" t="s">
        <v>6309</v>
      </c>
      <c r="C1421" s="138" t="s">
        <v>16511</v>
      </c>
      <c r="D1421" s="138">
        <v>2023</v>
      </c>
      <c r="E1421" s="138" t="s">
        <v>3812</v>
      </c>
      <c r="F1421" s="138" t="s">
        <v>18964</v>
      </c>
      <c r="G1421" s="138" t="s">
        <v>18987</v>
      </c>
      <c r="H1421" s="138" t="s">
        <v>162</v>
      </c>
      <c r="I1421" s="138" t="s">
        <v>18966</v>
      </c>
      <c r="J1421" s="138" t="s">
        <v>164</v>
      </c>
      <c r="K1421" s="138" t="s">
        <v>3810</v>
      </c>
      <c r="L1421" s="138" t="s">
        <v>18967</v>
      </c>
      <c r="M1421" s="138" t="s">
        <v>18968</v>
      </c>
      <c r="N1421" s="138" t="s">
        <v>109</v>
      </c>
      <c r="O1421" s="138" t="s">
        <v>67</v>
      </c>
      <c r="P1421" s="139" t="s">
        <v>18969</v>
      </c>
      <c r="Q1421">
        <v>3.1429999999999998</v>
      </c>
    </row>
    <row r="1422" spans="1:17">
      <c r="A1422" s="155">
        <v>4313230</v>
      </c>
      <c r="B1422" s="138" t="s">
        <v>16513</v>
      </c>
      <c r="C1422" s="138" t="s">
        <v>16514</v>
      </c>
      <c r="D1422" s="138">
        <v>2023</v>
      </c>
      <c r="E1422" s="138" t="s">
        <v>3812</v>
      </c>
      <c r="F1422" s="138" t="s">
        <v>18964</v>
      </c>
      <c r="G1422" s="138" t="s">
        <v>18987</v>
      </c>
      <c r="H1422" s="138" t="s">
        <v>18980</v>
      </c>
      <c r="I1422" s="138" t="s">
        <v>3826</v>
      </c>
      <c r="J1422" s="138" t="s">
        <v>244</v>
      </c>
      <c r="K1422" s="138" t="s">
        <v>3810</v>
      </c>
      <c r="L1422" s="138" t="s">
        <v>18967</v>
      </c>
      <c r="M1422" s="138" t="s">
        <v>18968</v>
      </c>
      <c r="N1422" s="138" t="s">
        <v>109</v>
      </c>
      <c r="O1422" s="138" t="s">
        <v>67</v>
      </c>
      <c r="P1422" s="139" t="s">
        <v>18969</v>
      </c>
      <c r="Q1422">
        <v>1.25</v>
      </c>
    </row>
    <row r="1423" spans="1:17">
      <c r="A1423" s="155">
        <v>4313232</v>
      </c>
      <c r="B1423" s="138" t="s">
        <v>6310</v>
      </c>
      <c r="C1423" s="138" t="s">
        <v>16516</v>
      </c>
      <c r="D1423" s="138">
        <v>2023</v>
      </c>
      <c r="E1423" s="138" t="s">
        <v>3812</v>
      </c>
      <c r="F1423" s="138" t="s">
        <v>18964</v>
      </c>
      <c r="G1423" s="138" t="s">
        <v>18987</v>
      </c>
      <c r="H1423" s="138" t="s">
        <v>18981</v>
      </c>
      <c r="I1423" s="138" t="s">
        <v>18966</v>
      </c>
      <c r="J1423" s="138" t="s">
        <v>164</v>
      </c>
      <c r="K1423" s="138" t="s">
        <v>3810</v>
      </c>
      <c r="L1423" s="138" t="s">
        <v>18967</v>
      </c>
      <c r="M1423" s="138" t="s">
        <v>18968</v>
      </c>
      <c r="N1423" s="138" t="s">
        <v>109</v>
      </c>
      <c r="O1423" s="138" t="s">
        <v>67</v>
      </c>
      <c r="P1423" s="139" t="s">
        <v>18969</v>
      </c>
      <c r="Q1423">
        <v>0</v>
      </c>
    </row>
    <row r="1424" spans="1:17">
      <c r="A1424" s="155">
        <v>4313233</v>
      </c>
      <c r="B1424" s="138" t="s">
        <v>6311</v>
      </c>
      <c r="C1424" s="138" t="s">
        <v>16518</v>
      </c>
      <c r="D1424" s="138">
        <v>2023</v>
      </c>
      <c r="E1424" s="138" t="s">
        <v>3812</v>
      </c>
      <c r="F1424" s="138" t="s">
        <v>18964</v>
      </c>
      <c r="G1424" s="138" t="s">
        <v>18987</v>
      </c>
      <c r="H1424" s="138" t="s">
        <v>162</v>
      </c>
      <c r="I1424" s="138" t="s">
        <v>18973</v>
      </c>
      <c r="J1424" s="138" t="s">
        <v>18974</v>
      </c>
      <c r="K1424" s="138" t="s">
        <v>3810</v>
      </c>
      <c r="L1424" s="138" t="s">
        <v>18967</v>
      </c>
      <c r="M1424" s="138" t="s">
        <v>18968</v>
      </c>
      <c r="N1424" s="138" t="s">
        <v>109</v>
      </c>
      <c r="O1424" s="138" t="s">
        <v>67</v>
      </c>
      <c r="P1424" s="139" t="s">
        <v>18969</v>
      </c>
      <c r="Q1424">
        <v>3.2309999999999999</v>
      </c>
    </row>
    <row r="1425" spans="1:17">
      <c r="A1425" s="155">
        <v>4313234</v>
      </c>
      <c r="B1425" s="138" t="s">
        <v>16520</v>
      </c>
      <c r="C1425" s="138" t="s">
        <v>16521</v>
      </c>
      <c r="D1425" s="138">
        <v>2023</v>
      </c>
      <c r="E1425" s="138" t="s">
        <v>3812</v>
      </c>
      <c r="F1425" s="138" t="s">
        <v>18964</v>
      </c>
      <c r="G1425" s="138" t="s">
        <v>18987</v>
      </c>
      <c r="H1425" s="138" t="s">
        <v>18980</v>
      </c>
      <c r="I1425" s="138" t="s">
        <v>3844</v>
      </c>
      <c r="J1425" s="138" t="s">
        <v>567</v>
      </c>
      <c r="K1425" s="138" t="s">
        <v>3810</v>
      </c>
      <c r="L1425" s="138" t="s">
        <v>18967</v>
      </c>
      <c r="M1425" s="138" t="s">
        <v>18968</v>
      </c>
      <c r="N1425" s="138" t="s">
        <v>109</v>
      </c>
      <c r="O1425" s="138" t="s">
        <v>67</v>
      </c>
      <c r="P1425" s="139" t="s">
        <v>18969</v>
      </c>
      <c r="Q1425">
        <v>0</v>
      </c>
    </row>
    <row r="1426" spans="1:17">
      <c r="A1426" s="155">
        <v>4313236</v>
      </c>
      <c r="B1426" s="138" t="s">
        <v>16523</v>
      </c>
      <c r="C1426" s="138" t="s">
        <v>16524</v>
      </c>
      <c r="D1426" s="138">
        <v>2023</v>
      </c>
      <c r="E1426" s="138" t="s">
        <v>3812</v>
      </c>
      <c r="F1426" s="138" t="s">
        <v>18964</v>
      </c>
      <c r="G1426" s="138" t="s">
        <v>18987</v>
      </c>
      <c r="H1426" s="138" t="s">
        <v>18980</v>
      </c>
      <c r="I1426" s="138" t="s">
        <v>3844</v>
      </c>
      <c r="J1426" s="138" t="s">
        <v>567</v>
      </c>
      <c r="K1426" s="138" t="s">
        <v>3810</v>
      </c>
      <c r="L1426" s="138" t="s">
        <v>18967</v>
      </c>
      <c r="M1426" s="138" t="s">
        <v>18968</v>
      </c>
      <c r="N1426" s="138" t="s">
        <v>109</v>
      </c>
      <c r="O1426" s="138" t="s">
        <v>67</v>
      </c>
      <c r="P1426" s="139" t="s">
        <v>18969</v>
      </c>
      <c r="Q1426">
        <v>0.8</v>
      </c>
    </row>
    <row r="1427" spans="1:17">
      <c r="A1427" s="155">
        <v>4313241</v>
      </c>
      <c r="B1427" s="138" t="s">
        <v>16526</v>
      </c>
      <c r="C1427" s="138" t="s">
        <v>16527</v>
      </c>
      <c r="D1427" s="138">
        <v>2023</v>
      </c>
      <c r="E1427" s="138" t="s">
        <v>3812</v>
      </c>
      <c r="F1427" s="138" t="s">
        <v>18964</v>
      </c>
      <c r="G1427" s="138" t="s">
        <v>18987</v>
      </c>
      <c r="H1427" s="138" t="s">
        <v>18981</v>
      </c>
      <c r="I1427" s="138" t="s">
        <v>18966</v>
      </c>
      <c r="J1427" s="138" t="s">
        <v>164</v>
      </c>
      <c r="K1427" s="138" t="s">
        <v>3810</v>
      </c>
      <c r="L1427" s="138" t="s">
        <v>18967</v>
      </c>
      <c r="M1427" s="138" t="s">
        <v>18968</v>
      </c>
      <c r="N1427" s="138" t="s">
        <v>109</v>
      </c>
      <c r="O1427" s="138" t="s">
        <v>67</v>
      </c>
      <c r="P1427" s="139" t="s">
        <v>18969</v>
      </c>
      <c r="Q1427">
        <v>1.75</v>
      </c>
    </row>
    <row r="1428" spans="1:17">
      <c r="A1428" s="155">
        <v>4313244</v>
      </c>
      <c r="B1428" s="138" t="s">
        <v>6312</v>
      </c>
      <c r="C1428" s="138" t="s">
        <v>16529</v>
      </c>
      <c r="D1428" s="138">
        <v>2023</v>
      </c>
      <c r="E1428" s="138" t="s">
        <v>3812</v>
      </c>
      <c r="F1428" s="138" t="s">
        <v>18964</v>
      </c>
      <c r="G1428" s="138" t="s">
        <v>18987</v>
      </c>
      <c r="H1428" s="138" t="s">
        <v>18981</v>
      </c>
      <c r="I1428" s="138" t="s">
        <v>18966</v>
      </c>
      <c r="J1428" s="138" t="s">
        <v>164</v>
      </c>
      <c r="K1428" s="138" t="s">
        <v>3810</v>
      </c>
      <c r="L1428" s="138" t="s">
        <v>18967</v>
      </c>
      <c r="M1428" s="138" t="s">
        <v>18968</v>
      </c>
      <c r="N1428" s="138" t="s">
        <v>54</v>
      </c>
      <c r="O1428" s="138" t="s">
        <v>67</v>
      </c>
      <c r="P1428" s="139" t="s">
        <v>18969</v>
      </c>
      <c r="Q1428">
        <v>1.5649999999999999</v>
      </c>
    </row>
    <row r="1429" spans="1:17">
      <c r="A1429" s="155">
        <v>4313252</v>
      </c>
      <c r="B1429" s="138" t="s">
        <v>6313</v>
      </c>
      <c r="C1429" s="138" t="s">
        <v>16531</v>
      </c>
      <c r="D1429" s="138">
        <v>2023</v>
      </c>
      <c r="E1429" s="138" t="s">
        <v>3812</v>
      </c>
      <c r="F1429" s="138" t="s">
        <v>18964</v>
      </c>
      <c r="G1429" s="138" t="s">
        <v>18987</v>
      </c>
      <c r="H1429" s="138" t="s">
        <v>242</v>
      </c>
      <c r="I1429" s="138" t="s">
        <v>18978</v>
      </c>
      <c r="J1429" s="138" t="s">
        <v>18978</v>
      </c>
      <c r="K1429" s="138" t="s">
        <v>3810</v>
      </c>
      <c r="L1429" s="138" t="s">
        <v>18967</v>
      </c>
      <c r="M1429" s="138" t="s">
        <v>18968</v>
      </c>
      <c r="N1429" s="138" t="s">
        <v>109</v>
      </c>
      <c r="O1429" s="138" t="s">
        <v>67</v>
      </c>
      <c r="P1429" s="139" t="s">
        <v>18969</v>
      </c>
      <c r="Q1429">
        <v>2.3530000000000002</v>
      </c>
    </row>
    <row r="1430" spans="1:17">
      <c r="A1430" s="155">
        <v>4313260</v>
      </c>
      <c r="B1430" s="138" t="s">
        <v>16533</v>
      </c>
      <c r="C1430" s="138" t="s">
        <v>16534</v>
      </c>
      <c r="D1430" s="138">
        <v>2023</v>
      </c>
      <c r="E1430" s="138" t="s">
        <v>3812</v>
      </c>
      <c r="F1430" s="138" t="s">
        <v>18964</v>
      </c>
      <c r="G1430" s="138" t="s">
        <v>18987</v>
      </c>
      <c r="H1430" s="138" t="s">
        <v>18979</v>
      </c>
      <c r="I1430" s="138" t="s">
        <v>3849</v>
      </c>
      <c r="J1430" s="138" t="s">
        <v>123</v>
      </c>
      <c r="K1430" s="138" t="s">
        <v>3810</v>
      </c>
      <c r="L1430" s="138" t="s">
        <v>18967</v>
      </c>
      <c r="M1430" s="138" t="s">
        <v>18968</v>
      </c>
      <c r="N1430" s="138" t="s">
        <v>54</v>
      </c>
      <c r="O1430" s="138" t="s">
        <v>353</v>
      </c>
      <c r="P1430" s="139" t="s">
        <v>18969</v>
      </c>
      <c r="Q1430">
        <v>0</v>
      </c>
    </row>
    <row r="1431" spans="1:17">
      <c r="A1431" s="155">
        <v>4313264</v>
      </c>
      <c r="B1431" s="138" t="s">
        <v>6314</v>
      </c>
      <c r="C1431" s="138" t="s">
        <v>16539</v>
      </c>
      <c r="D1431" s="138">
        <v>2023</v>
      </c>
      <c r="E1431" s="138" t="s">
        <v>3812</v>
      </c>
      <c r="F1431" s="138" t="s">
        <v>18964</v>
      </c>
      <c r="G1431" s="138" t="s">
        <v>18987</v>
      </c>
      <c r="H1431" s="138" t="s">
        <v>162</v>
      </c>
      <c r="I1431" s="138" t="s">
        <v>18966</v>
      </c>
      <c r="J1431" s="138" t="s">
        <v>164</v>
      </c>
      <c r="K1431" s="138" t="s">
        <v>3810</v>
      </c>
      <c r="L1431" s="138" t="s">
        <v>18967</v>
      </c>
      <c r="M1431" s="138" t="s">
        <v>18968</v>
      </c>
      <c r="N1431" s="138" t="s">
        <v>109</v>
      </c>
      <c r="O1431" s="138" t="s">
        <v>67</v>
      </c>
      <c r="P1431" s="139" t="s">
        <v>18969</v>
      </c>
      <c r="Q1431">
        <v>4</v>
      </c>
    </row>
    <row r="1432" spans="1:17">
      <c r="A1432" s="155">
        <v>4313266</v>
      </c>
      <c r="B1432" s="138" t="s">
        <v>6315</v>
      </c>
      <c r="C1432" s="138" t="s">
        <v>16541</v>
      </c>
      <c r="D1432" s="138">
        <v>2023</v>
      </c>
      <c r="E1432" s="138" t="s">
        <v>3812</v>
      </c>
      <c r="F1432" s="138" t="s">
        <v>18964</v>
      </c>
      <c r="G1432" s="138" t="s">
        <v>18987</v>
      </c>
      <c r="H1432" s="138" t="s">
        <v>162</v>
      </c>
      <c r="I1432" s="138" t="s">
        <v>18973</v>
      </c>
      <c r="J1432" s="138" t="s">
        <v>18974</v>
      </c>
      <c r="K1432" s="138" t="s">
        <v>3810</v>
      </c>
      <c r="L1432" s="138" t="s">
        <v>18967</v>
      </c>
      <c r="M1432" s="138" t="s">
        <v>18968</v>
      </c>
      <c r="N1432" s="138" t="s">
        <v>109</v>
      </c>
      <c r="O1432" s="138" t="s">
        <v>67</v>
      </c>
      <c r="P1432" s="139" t="s">
        <v>18969</v>
      </c>
      <c r="Q1432">
        <v>3.6</v>
      </c>
    </row>
    <row r="1433" spans="1:17">
      <c r="A1433" s="155">
        <v>4313270</v>
      </c>
      <c r="B1433" s="138" t="s">
        <v>16546</v>
      </c>
      <c r="C1433" s="138" t="s">
        <v>16547</v>
      </c>
      <c r="D1433" s="138">
        <v>2023</v>
      </c>
      <c r="E1433" s="138" t="s">
        <v>3812</v>
      </c>
      <c r="F1433" s="138" t="s">
        <v>18964</v>
      </c>
      <c r="G1433" s="138" t="s">
        <v>18987</v>
      </c>
      <c r="H1433" s="138" t="s">
        <v>18981</v>
      </c>
      <c r="I1433" s="138" t="s">
        <v>18966</v>
      </c>
      <c r="J1433" s="138" t="s">
        <v>164</v>
      </c>
      <c r="K1433" s="138" t="s">
        <v>3810</v>
      </c>
      <c r="L1433" s="138" t="s">
        <v>18967</v>
      </c>
      <c r="M1433" s="138" t="s">
        <v>18968</v>
      </c>
      <c r="N1433" s="138" t="s">
        <v>54</v>
      </c>
      <c r="O1433" s="138" t="s">
        <v>67</v>
      </c>
      <c r="P1433" s="139" t="s">
        <v>18969</v>
      </c>
      <c r="Q1433">
        <v>1.917</v>
      </c>
    </row>
    <row r="1434" spans="1:17">
      <c r="A1434" s="155">
        <v>4313273</v>
      </c>
      <c r="B1434" s="138" t="s">
        <v>6316</v>
      </c>
      <c r="C1434" s="138" t="s">
        <v>16549</v>
      </c>
      <c r="D1434" s="138">
        <v>2023</v>
      </c>
      <c r="E1434" s="138" t="s">
        <v>3812</v>
      </c>
      <c r="F1434" s="138" t="s">
        <v>18964</v>
      </c>
      <c r="G1434" s="138" t="s">
        <v>18987</v>
      </c>
      <c r="H1434" s="138" t="s">
        <v>162</v>
      </c>
      <c r="I1434" s="138" t="s">
        <v>18966</v>
      </c>
      <c r="J1434" s="138" t="s">
        <v>164</v>
      </c>
      <c r="K1434" s="138" t="s">
        <v>3810</v>
      </c>
      <c r="L1434" s="138" t="s">
        <v>18967</v>
      </c>
      <c r="M1434" s="138" t="s">
        <v>18968</v>
      </c>
      <c r="N1434" s="138" t="s">
        <v>109</v>
      </c>
      <c r="O1434" s="138" t="s">
        <v>67</v>
      </c>
      <c r="P1434" s="139" t="s">
        <v>18969</v>
      </c>
      <c r="Q1434">
        <v>2.5</v>
      </c>
    </row>
    <row r="1435" spans="1:17">
      <c r="A1435" s="155">
        <v>4313279</v>
      </c>
      <c r="B1435" s="138" t="s">
        <v>6317</v>
      </c>
      <c r="C1435" s="138" t="s">
        <v>16551</v>
      </c>
      <c r="D1435" s="138">
        <v>2023</v>
      </c>
      <c r="E1435" s="138" t="s">
        <v>3812</v>
      </c>
      <c r="F1435" s="138" t="s">
        <v>18964</v>
      </c>
      <c r="G1435" s="138" t="s">
        <v>18987</v>
      </c>
      <c r="H1435" s="138" t="s">
        <v>18981</v>
      </c>
      <c r="I1435" s="138" t="s">
        <v>18966</v>
      </c>
      <c r="J1435" s="138" t="s">
        <v>164</v>
      </c>
      <c r="K1435" s="138" t="s">
        <v>3810</v>
      </c>
      <c r="L1435" s="138" t="s">
        <v>18967</v>
      </c>
      <c r="M1435" s="138" t="s">
        <v>18968</v>
      </c>
      <c r="N1435" s="138" t="s">
        <v>109</v>
      </c>
      <c r="O1435" s="138" t="s">
        <v>67</v>
      </c>
      <c r="P1435" s="139" t="s">
        <v>18969</v>
      </c>
      <c r="Q1435">
        <v>0</v>
      </c>
    </row>
    <row r="1436" spans="1:17">
      <c r="A1436" s="155">
        <v>4313283</v>
      </c>
      <c r="B1436" s="138" t="s">
        <v>6318</v>
      </c>
      <c r="C1436" s="138" t="s">
        <v>16553</v>
      </c>
      <c r="D1436" s="138">
        <v>2023</v>
      </c>
      <c r="E1436" s="138" t="s">
        <v>3812</v>
      </c>
      <c r="F1436" s="138" t="s">
        <v>18964</v>
      </c>
      <c r="G1436" s="138" t="s">
        <v>18987</v>
      </c>
      <c r="H1436" s="138" t="s">
        <v>57</v>
      </c>
      <c r="I1436" s="138" t="s">
        <v>3821</v>
      </c>
      <c r="J1436" s="138" t="s">
        <v>59</v>
      </c>
      <c r="K1436" s="138" t="s">
        <v>3810</v>
      </c>
      <c r="L1436" s="138" t="s">
        <v>18967</v>
      </c>
      <c r="M1436" s="138" t="s">
        <v>18968</v>
      </c>
      <c r="N1436" s="138" t="s">
        <v>109</v>
      </c>
      <c r="O1436" s="138" t="s">
        <v>67</v>
      </c>
      <c r="P1436" s="139" t="s">
        <v>18969</v>
      </c>
      <c r="Q1436">
        <v>2.056</v>
      </c>
    </row>
    <row r="1437" spans="1:17">
      <c r="A1437" s="155">
        <v>4313284</v>
      </c>
      <c r="B1437" s="138" t="s">
        <v>16555</v>
      </c>
      <c r="C1437" s="138" t="s">
        <v>16556</v>
      </c>
      <c r="D1437" s="138">
        <v>2023</v>
      </c>
      <c r="E1437" s="138" t="s">
        <v>3812</v>
      </c>
      <c r="F1437" s="138" t="s">
        <v>18964</v>
      </c>
      <c r="G1437" s="138" t="s">
        <v>18987</v>
      </c>
      <c r="H1437" s="138" t="s">
        <v>18980</v>
      </c>
      <c r="I1437" s="138" t="s">
        <v>3826</v>
      </c>
      <c r="J1437" s="138" t="s">
        <v>244</v>
      </c>
      <c r="K1437" s="138" t="s">
        <v>3810</v>
      </c>
      <c r="L1437" s="138" t="s">
        <v>18967</v>
      </c>
      <c r="M1437" s="138" t="s">
        <v>18968</v>
      </c>
      <c r="N1437" s="138" t="s">
        <v>109</v>
      </c>
      <c r="O1437" s="138" t="s">
        <v>67</v>
      </c>
      <c r="P1437" s="139" t="s">
        <v>18969</v>
      </c>
      <c r="Q1437">
        <v>1</v>
      </c>
    </row>
    <row r="1438" spans="1:17">
      <c r="A1438" s="155">
        <v>4313287</v>
      </c>
      <c r="B1438" s="138" t="s">
        <v>6319</v>
      </c>
      <c r="C1438" s="138" t="s">
        <v>16558</v>
      </c>
      <c r="D1438" s="138">
        <v>2023</v>
      </c>
      <c r="E1438" s="138" t="s">
        <v>3812</v>
      </c>
      <c r="F1438" s="138" t="s">
        <v>18964</v>
      </c>
      <c r="G1438" s="138" t="s">
        <v>18987</v>
      </c>
      <c r="H1438" s="138" t="s">
        <v>162</v>
      </c>
      <c r="I1438" s="138" t="s">
        <v>18973</v>
      </c>
      <c r="J1438" s="138" t="s">
        <v>18974</v>
      </c>
      <c r="K1438" s="138" t="s">
        <v>3810</v>
      </c>
      <c r="L1438" s="138" t="s">
        <v>18967</v>
      </c>
      <c r="M1438" s="138" t="s">
        <v>18968</v>
      </c>
      <c r="N1438" s="138" t="s">
        <v>54</v>
      </c>
      <c r="O1438" s="138" t="s">
        <v>67</v>
      </c>
      <c r="P1438" s="139" t="s">
        <v>18969</v>
      </c>
      <c r="Q1438">
        <v>2.8570000000000002</v>
      </c>
    </row>
    <row r="1439" spans="1:17">
      <c r="A1439" s="155">
        <v>4313299</v>
      </c>
      <c r="B1439" s="138" t="s">
        <v>6320</v>
      </c>
      <c r="C1439" s="138" t="s">
        <v>16560</v>
      </c>
      <c r="D1439" s="138">
        <v>2023</v>
      </c>
      <c r="E1439" s="138" t="s">
        <v>3812</v>
      </c>
      <c r="F1439" s="138" t="s">
        <v>18964</v>
      </c>
      <c r="G1439" s="138" t="s">
        <v>18987</v>
      </c>
      <c r="H1439" s="138" t="s">
        <v>162</v>
      </c>
      <c r="I1439" s="138" t="s">
        <v>18966</v>
      </c>
      <c r="J1439" s="138" t="s">
        <v>164</v>
      </c>
      <c r="K1439" s="138" t="s">
        <v>3810</v>
      </c>
      <c r="L1439" s="138" t="s">
        <v>18967</v>
      </c>
      <c r="M1439" s="138" t="s">
        <v>18968</v>
      </c>
      <c r="N1439" s="138" t="s">
        <v>109</v>
      </c>
      <c r="O1439" s="138" t="s">
        <v>67</v>
      </c>
      <c r="P1439" s="139" t="s">
        <v>18969</v>
      </c>
      <c r="Q1439">
        <v>3.1749999999999998</v>
      </c>
    </row>
    <row r="1440" spans="1:17">
      <c r="A1440" s="155">
        <v>4313308</v>
      </c>
      <c r="B1440" s="138" t="s">
        <v>6321</v>
      </c>
      <c r="C1440" s="138" t="s">
        <v>16562</v>
      </c>
      <c r="D1440" s="138">
        <v>2023</v>
      </c>
      <c r="E1440" s="138" t="s">
        <v>3812</v>
      </c>
      <c r="F1440" s="138" t="s">
        <v>18964</v>
      </c>
      <c r="G1440" s="138" t="s">
        <v>18987</v>
      </c>
      <c r="H1440" s="138" t="s">
        <v>18980</v>
      </c>
      <c r="I1440" s="138" t="s">
        <v>3826</v>
      </c>
      <c r="J1440" s="138" t="s">
        <v>244</v>
      </c>
      <c r="K1440" s="138" t="s">
        <v>3810</v>
      </c>
      <c r="L1440" s="138" t="s">
        <v>18967</v>
      </c>
      <c r="M1440" s="138" t="s">
        <v>18968</v>
      </c>
      <c r="N1440" s="138" t="s">
        <v>109</v>
      </c>
      <c r="O1440" s="138" t="s">
        <v>67</v>
      </c>
      <c r="P1440" s="139" t="s">
        <v>18969</v>
      </c>
      <c r="Q1440">
        <v>0</v>
      </c>
    </row>
    <row r="1441" spans="1:17">
      <c r="A1441" s="155">
        <v>4313312</v>
      </c>
      <c r="B1441" s="138" t="s">
        <v>6322</v>
      </c>
      <c r="C1441" s="138" t="s">
        <v>16564</v>
      </c>
      <c r="D1441" s="138">
        <v>2023</v>
      </c>
      <c r="E1441" s="138" t="s">
        <v>3812</v>
      </c>
      <c r="F1441" s="138" t="s">
        <v>18964</v>
      </c>
      <c r="G1441" s="138" t="s">
        <v>18987</v>
      </c>
      <c r="H1441" s="138" t="s">
        <v>18980</v>
      </c>
      <c r="I1441" s="138" t="s">
        <v>3826</v>
      </c>
      <c r="J1441" s="138" t="s">
        <v>244</v>
      </c>
      <c r="K1441" s="138" t="s">
        <v>3810</v>
      </c>
      <c r="L1441" s="138" t="s">
        <v>18967</v>
      </c>
      <c r="M1441" s="138" t="s">
        <v>18968</v>
      </c>
      <c r="N1441" s="138" t="s">
        <v>109</v>
      </c>
      <c r="O1441" s="138" t="s">
        <v>67</v>
      </c>
      <c r="P1441" s="139" t="s">
        <v>18969</v>
      </c>
      <c r="Q1441">
        <v>2</v>
      </c>
    </row>
    <row r="1442" spans="1:17">
      <c r="A1442" s="155">
        <v>4313325</v>
      </c>
      <c r="B1442" s="138" t="s">
        <v>6323</v>
      </c>
      <c r="C1442" s="138" t="s">
        <v>16566</v>
      </c>
      <c r="D1442" s="138">
        <v>2023</v>
      </c>
      <c r="E1442" s="138" t="s">
        <v>3812</v>
      </c>
      <c r="F1442" s="138" t="s">
        <v>18964</v>
      </c>
      <c r="G1442" s="138" t="s">
        <v>18987</v>
      </c>
      <c r="H1442" s="138" t="s">
        <v>18979</v>
      </c>
      <c r="I1442" s="138" t="s">
        <v>3821</v>
      </c>
      <c r="J1442" s="138" t="s">
        <v>59</v>
      </c>
      <c r="K1442" s="138" t="s">
        <v>3810</v>
      </c>
      <c r="L1442" s="138" t="s">
        <v>18967</v>
      </c>
      <c r="M1442" s="138" t="s">
        <v>18968</v>
      </c>
      <c r="N1442" s="138" t="s">
        <v>109</v>
      </c>
      <c r="O1442" s="138" t="s">
        <v>67</v>
      </c>
      <c r="P1442" s="139" t="s">
        <v>18969</v>
      </c>
      <c r="Q1442">
        <v>0</v>
      </c>
    </row>
    <row r="1443" spans="1:17">
      <c r="A1443" s="155">
        <v>4313327</v>
      </c>
      <c r="B1443" s="138" t="s">
        <v>16568</v>
      </c>
      <c r="C1443" s="138" t="s">
        <v>16569</v>
      </c>
      <c r="D1443" s="138">
        <v>2023</v>
      </c>
      <c r="E1443" s="138" t="s">
        <v>3812</v>
      </c>
      <c r="F1443" s="138" t="s">
        <v>18964</v>
      </c>
      <c r="G1443" s="138" t="s">
        <v>18987</v>
      </c>
      <c r="H1443" s="138" t="s">
        <v>18981</v>
      </c>
      <c r="I1443" s="138" t="s">
        <v>18966</v>
      </c>
      <c r="J1443" s="138" t="s">
        <v>164</v>
      </c>
      <c r="K1443" s="138" t="s">
        <v>3810</v>
      </c>
      <c r="L1443" s="138" t="s">
        <v>18967</v>
      </c>
      <c r="M1443" s="138" t="s">
        <v>18968</v>
      </c>
      <c r="N1443" s="138" t="s">
        <v>109</v>
      </c>
      <c r="O1443" s="138" t="s">
        <v>67</v>
      </c>
      <c r="P1443" s="139" t="s">
        <v>18969</v>
      </c>
      <c r="Q1443">
        <v>0</v>
      </c>
    </row>
    <row r="1444" spans="1:17">
      <c r="A1444" s="155">
        <v>4313331</v>
      </c>
      <c r="B1444" s="138" t="s">
        <v>6324</v>
      </c>
      <c r="C1444" s="138" t="s">
        <v>16571</v>
      </c>
      <c r="D1444" s="138">
        <v>2023</v>
      </c>
      <c r="E1444" s="138" t="s">
        <v>3812</v>
      </c>
      <c r="F1444" s="138" t="s">
        <v>18964</v>
      </c>
      <c r="G1444" s="138" t="s">
        <v>18987</v>
      </c>
      <c r="H1444" s="138" t="s">
        <v>18981</v>
      </c>
      <c r="I1444" s="138" t="s">
        <v>3863</v>
      </c>
      <c r="J1444" s="138" t="s">
        <v>632</v>
      </c>
      <c r="K1444" s="138" t="s">
        <v>3810</v>
      </c>
      <c r="L1444" s="138" t="s">
        <v>18967</v>
      </c>
      <c r="M1444" s="138" t="s">
        <v>18968</v>
      </c>
      <c r="N1444" s="138" t="s">
        <v>54</v>
      </c>
      <c r="O1444" s="138" t="s">
        <v>280</v>
      </c>
      <c r="P1444" s="139" t="s">
        <v>18969</v>
      </c>
      <c r="Q1444">
        <v>2.0419999999999998</v>
      </c>
    </row>
    <row r="1445" spans="1:17">
      <c r="A1445" s="155">
        <v>4313336</v>
      </c>
      <c r="B1445" s="138" t="s">
        <v>6325</v>
      </c>
      <c r="C1445" s="138" t="s">
        <v>16573</v>
      </c>
      <c r="D1445" s="138">
        <v>2023</v>
      </c>
      <c r="E1445" s="138" t="s">
        <v>3812</v>
      </c>
      <c r="F1445" s="138" t="s">
        <v>18964</v>
      </c>
      <c r="G1445" s="138" t="s">
        <v>18987</v>
      </c>
      <c r="H1445" s="138" t="s">
        <v>18981</v>
      </c>
      <c r="I1445" s="138" t="s">
        <v>18966</v>
      </c>
      <c r="J1445" s="138" t="s">
        <v>164</v>
      </c>
      <c r="K1445" s="138" t="s">
        <v>3810</v>
      </c>
      <c r="L1445" s="138" t="s">
        <v>18967</v>
      </c>
      <c r="M1445" s="138" t="s">
        <v>18968</v>
      </c>
      <c r="N1445" s="138" t="s">
        <v>109</v>
      </c>
      <c r="O1445" s="138" t="s">
        <v>67</v>
      </c>
      <c r="P1445" s="139" t="s">
        <v>18969</v>
      </c>
      <c r="Q1445">
        <v>0</v>
      </c>
    </row>
    <row r="1446" spans="1:17">
      <c r="A1446" s="155">
        <v>4313338</v>
      </c>
      <c r="B1446" s="138" t="s">
        <v>6326</v>
      </c>
      <c r="C1446" s="138" t="s">
        <v>16575</v>
      </c>
      <c r="D1446" s="138">
        <v>2023</v>
      </c>
      <c r="E1446" s="138" t="s">
        <v>3812</v>
      </c>
      <c r="F1446" s="138" t="s">
        <v>18964</v>
      </c>
      <c r="G1446" s="138" t="s">
        <v>18987</v>
      </c>
      <c r="H1446" s="138" t="s">
        <v>18980</v>
      </c>
      <c r="I1446" s="138" t="s">
        <v>3826</v>
      </c>
      <c r="J1446" s="138" t="s">
        <v>244</v>
      </c>
      <c r="K1446" s="138" t="s">
        <v>3810</v>
      </c>
      <c r="L1446" s="138" t="s">
        <v>18967</v>
      </c>
      <c r="M1446" s="138" t="s">
        <v>18968</v>
      </c>
      <c r="N1446" s="138" t="s">
        <v>109</v>
      </c>
      <c r="O1446" s="138" t="s">
        <v>67</v>
      </c>
      <c r="P1446" s="139" t="s">
        <v>18969</v>
      </c>
      <c r="Q1446">
        <v>1.2</v>
      </c>
    </row>
    <row r="1447" spans="1:17">
      <c r="A1447" s="155">
        <v>4313340</v>
      </c>
      <c r="B1447" s="138" t="s">
        <v>6327</v>
      </c>
      <c r="C1447" s="138" t="s">
        <v>16577</v>
      </c>
      <c r="D1447" s="138">
        <v>2023</v>
      </c>
      <c r="E1447" s="138" t="s">
        <v>3812</v>
      </c>
      <c r="F1447" s="138" t="s">
        <v>18964</v>
      </c>
      <c r="G1447" s="138" t="s">
        <v>18987</v>
      </c>
      <c r="H1447" s="138" t="s">
        <v>162</v>
      </c>
      <c r="I1447" s="138" t="s">
        <v>18966</v>
      </c>
      <c r="J1447" s="138" t="s">
        <v>164</v>
      </c>
      <c r="K1447" s="138" t="s">
        <v>3810</v>
      </c>
      <c r="L1447" s="138" t="s">
        <v>18967</v>
      </c>
      <c r="M1447" s="138" t="s">
        <v>18968</v>
      </c>
      <c r="N1447" s="138" t="s">
        <v>54</v>
      </c>
      <c r="O1447" s="138" t="s">
        <v>67</v>
      </c>
      <c r="P1447" s="139" t="s">
        <v>18969</v>
      </c>
      <c r="Q1447">
        <v>2.4420000000000002</v>
      </c>
    </row>
    <row r="1448" spans="1:17">
      <c r="A1448" s="155">
        <v>4313345</v>
      </c>
      <c r="B1448" s="138" t="s">
        <v>6328</v>
      </c>
      <c r="C1448" s="138" t="s">
        <v>16579</v>
      </c>
      <c r="D1448" s="138">
        <v>2023</v>
      </c>
      <c r="E1448" s="138" t="s">
        <v>3812</v>
      </c>
      <c r="F1448" s="138" t="s">
        <v>18964</v>
      </c>
      <c r="G1448" s="138" t="s">
        <v>18987</v>
      </c>
      <c r="H1448" s="138" t="s">
        <v>162</v>
      </c>
      <c r="I1448" s="138" t="s">
        <v>18973</v>
      </c>
      <c r="J1448" s="138" t="s">
        <v>18974</v>
      </c>
      <c r="K1448" s="138" t="s">
        <v>3810</v>
      </c>
      <c r="L1448" s="138" t="s">
        <v>18967</v>
      </c>
      <c r="M1448" s="138" t="s">
        <v>18968</v>
      </c>
      <c r="N1448" s="138" t="s">
        <v>109</v>
      </c>
      <c r="O1448" s="138" t="s">
        <v>67</v>
      </c>
      <c r="P1448" s="139" t="s">
        <v>18969</v>
      </c>
      <c r="Q1448">
        <v>3.8330000000000002</v>
      </c>
    </row>
    <row r="1449" spans="1:17">
      <c r="A1449" s="155">
        <v>4313356</v>
      </c>
      <c r="B1449" s="138" t="s">
        <v>6329</v>
      </c>
      <c r="C1449" s="138" t="s">
        <v>16581</v>
      </c>
      <c r="D1449" s="138">
        <v>2023</v>
      </c>
      <c r="E1449" s="138" t="s">
        <v>3812</v>
      </c>
      <c r="F1449" s="138" t="s">
        <v>18964</v>
      </c>
      <c r="G1449" s="138" t="s">
        <v>18987</v>
      </c>
      <c r="H1449" s="138" t="s">
        <v>18980</v>
      </c>
      <c r="I1449" s="138" t="s">
        <v>3826</v>
      </c>
      <c r="J1449" s="138" t="s">
        <v>244</v>
      </c>
      <c r="K1449" s="138" t="s">
        <v>3810</v>
      </c>
      <c r="L1449" s="138" t="s">
        <v>18967</v>
      </c>
      <c r="M1449" s="138" t="s">
        <v>18968</v>
      </c>
      <c r="N1449" s="138" t="s">
        <v>109</v>
      </c>
      <c r="O1449" s="138" t="s">
        <v>67</v>
      </c>
      <c r="P1449" s="139" t="s">
        <v>18969</v>
      </c>
      <c r="Q1449">
        <v>1</v>
      </c>
    </row>
    <row r="1450" spans="1:17">
      <c r="A1450" s="155">
        <v>4313358</v>
      </c>
      <c r="B1450" s="138" t="s">
        <v>16583</v>
      </c>
      <c r="C1450" s="138" t="s">
        <v>16584</v>
      </c>
      <c r="D1450" s="138">
        <v>2023</v>
      </c>
      <c r="E1450" s="138" t="s">
        <v>3812</v>
      </c>
      <c r="F1450" s="138" t="s">
        <v>18964</v>
      </c>
      <c r="G1450" s="138" t="s">
        <v>18987</v>
      </c>
      <c r="H1450" s="138" t="s">
        <v>18981</v>
      </c>
      <c r="I1450" s="138" t="s">
        <v>18973</v>
      </c>
      <c r="J1450" s="138" t="s">
        <v>18974</v>
      </c>
      <c r="K1450" s="138" t="s">
        <v>3810</v>
      </c>
      <c r="L1450" s="138" t="s">
        <v>18967</v>
      </c>
      <c r="M1450" s="138" t="s">
        <v>18968</v>
      </c>
      <c r="N1450" s="138" t="s">
        <v>54</v>
      </c>
      <c r="O1450" s="138" t="s">
        <v>67</v>
      </c>
      <c r="P1450" s="139" t="s">
        <v>18969</v>
      </c>
      <c r="Q1450">
        <v>0</v>
      </c>
    </row>
    <row r="1451" spans="1:17">
      <c r="A1451" s="155">
        <v>4313363</v>
      </c>
      <c r="B1451" s="138" t="s">
        <v>16586</v>
      </c>
      <c r="C1451" s="138" t="s">
        <v>16587</v>
      </c>
      <c r="D1451" s="138">
        <v>2023</v>
      </c>
      <c r="E1451" s="138" t="s">
        <v>3812</v>
      </c>
      <c r="F1451" s="138" t="s">
        <v>18964</v>
      </c>
      <c r="G1451" s="138" t="s">
        <v>18987</v>
      </c>
      <c r="H1451" s="138" t="s">
        <v>18981</v>
      </c>
      <c r="I1451" s="138" t="s">
        <v>18966</v>
      </c>
      <c r="J1451" s="138" t="s">
        <v>164</v>
      </c>
      <c r="K1451" s="138" t="s">
        <v>3810</v>
      </c>
      <c r="L1451" s="138" t="s">
        <v>18967</v>
      </c>
      <c r="M1451" s="138" t="s">
        <v>18968</v>
      </c>
      <c r="N1451" s="138" t="s">
        <v>54</v>
      </c>
      <c r="O1451" s="138" t="s">
        <v>180</v>
      </c>
      <c r="P1451" s="139" t="s">
        <v>18969</v>
      </c>
      <c r="Q1451">
        <v>3.75</v>
      </c>
    </row>
    <row r="1452" spans="1:17">
      <c r="A1452" s="155">
        <v>4313365</v>
      </c>
      <c r="B1452" s="138" t="s">
        <v>6330</v>
      </c>
      <c r="C1452" s="138" t="s">
        <v>16589</v>
      </c>
      <c r="D1452" s="138">
        <v>2023</v>
      </c>
      <c r="E1452" s="138" t="s">
        <v>3812</v>
      </c>
      <c r="F1452" s="138" t="s">
        <v>18964</v>
      </c>
      <c r="G1452" s="138" t="s">
        <v>18987</v>
      </c>
      <c r="H1452" s="138" t="s">
        <v>18979</v>
      </c>
      <c r="I1452" s="138" t="s">
        <v>3821</v>
      </c>
      <c r="J1452" s="138" t="s">
        <v>59</v>
      </c>
      <c r="K1452" s="138" t="s">
        <v>3810</v>
      </c>
      <c r="L1452" s="138" t="s">
        <v>18967</v>
      </c>
      <c r="M1452" s="138" t="s">
        <v>18968</v>
      </c>
      <c r="N1452" s="138" t="s">
        <v>54</v>
      </c>
      <c r="O1452" s="138" t="s">
        <v>67</v>
      </c>
      <c r="P1452" s="139" t="s">
        <v>18969</v>
      </c>
      <c r="Q1452">
        <v>1.778</v>
      </c>
    </row>
    <row r="1453" spans="1:17">
      <c r="A1453" s="155">
        <v>4313368</v>
      </c>
      <c r="B1453" s="138" t="s">
        <v>16591</v>
      </c>
      <c r="C1453" s="138" t="s">
        <v>16592</v>
      </c>
      <c r="D1453" s="138">
        <v>2023</v>
      </c>
      <c r="E1453" s="138" t="s">
        <v>3812</v>
      </c>
      <c r="F1453" s="138" t="s">
        <v>18964</v>
      </c>
      <c r="G1453" s="138" t="s">
        <v>18987</v>
      </c>
      <c r="H1453" s="138" t="s">
        <v>18981</v>
      </c>
      <c r="I1453" s="138" t="s">
        <v>18966</v>
      </c>
      <c r="J1453" s="138" t="s">
        <v>164</v>
      </c>
      <c r="K1453" s="138" t="s">
        <v>3810</v>
      </c>
      <c r="L1453" s="138" t="s">
        <v>18967</v>
      </c>
      <c r="M1453" s="138" t="s">
        <v>18968</v>
      </c>
      <c r="N1453" s="138" t="s">
        <v>109</v>
      </c>
      <c r="O1453" s="138" t="s">
        <v>67</v>
      </c>
      <c r="P1453" s="139" t="s">
        <v>18969</v>
      </c>
      <c r="Q1453">
        <v>3</v>
      </c>
    </row>
    <row r="1454" spans="1:17">
      <c r="A1454" s="155">
        <v>4313374</v>
      </c>
      <c r="B1454" s="138" t="s">
        <v>6331</v>
      </c>
      <c r="C1454" s="138" t="s">
        <v>16594</v>
      </c>
      <c r="D1454" s="138">
        <v>2023</v>
      </c>
      <c r="E1454" s="138" t="s">
        <v>3812</v>
      </c>
      <c r="F1454" s="138" t="s">
        <v>18964</v>
      </c>
      <c r="G1454" s="138" t="s">
        <v>18987</v>
      </c>
      <c r="H1454" s="138" t="s">
        <v>18981</v>
      </c>
      <c r="I1454" s="138" t="s">
        <v>18966</v>
      </c>
      <c r="J1454" s="138" t="s">
        <v>164</v>
      </c>
      <c r="K1454" s="138" t="s">
        <v>3810</v>
      </c>
      <c r="L1454" s="138" t="s">
        <v>18967</v>
      </c>
      <c r="M1454" s="138" t="s">
        <v>18968</v>
      </c>
      <c r="N1454" s="138" t="s">
        <v>54</v>
      </c>
      <c r="O1454" s="138" t="s">
        <v>67</v>
      </c>
      <c r="P1454" s="139" t="s">
        <v>18969</v>
      </c>
      <c r="Q1454">
        <v>1.143</v>
      </c>
    </row>
    <row r="1455" spans="1:17">
      <c r="A1455" s="155">
        <v>4313377</v>
      </c>
      <c r="B1455" s="138" t="s">
        <v>6332</v>
      </c>
      <c r="C1455" s="138" t="s">
        <v>16596</v>
      </c>
      <c r="D1455" s="138">
        <v>2023</v>
      </c>
      <c r="E1455" s="138" t="s">
        <v>3812</v>
      </c>
      <c r="F1455" s="138" t="s">
        <v>18964</v>
      </c>
      <c r="G1455" s="138" t="s">
        <v>18987</v>
      </c>
      <c r="H1455" s="138" t="s">
        <v>162</v>
      </c>
      <c r="I1455" s="138" t="s">
        <v>18973</v>
      </c>
      <c r="J1455" s="138" t="s">
        <v>18974</v>
      </c>
      <c r="K1455" s="138" t="s">
        <v>3810</v>
      </c>
      <c r="L1455" s="138" t="s">
        <v>18967</v>
      </c>
      <c r="M1455" s="138" t="s">
        <v>18968</v>
      </c>
      <c r="N1455" s="138" t="s">
        <v>54</v>
      </c>
      <c r="O1455" s="138" t="s">
        <v>67</v>
      </c>
      <c r="P1455" s="139" t="s">
        <v>18969</v>
      </c>
      <c r="Q1455">
        <v>2.5</v>
      </c>
    </row>
    <row r="1456" spans="1:17">
      <c r="A1456" s="155">
        <v>4313379</v>
      </c>
      <c r="B1456" s="138" t="s">
        <v>6333</v>
      </c>
      <c r="C1456" s="138" t="s">
        <v>16598</v>
      </c>
      <c r="D1456" s="138">
        <v>2023</v>
      </c>
      <c r="E1456" s="138" t="s">
        <v>3812</v>
      </c>
      <c r="F1456" s="138" t="s">
        <v>18964</v>
      </c>
      <c r="G1456" s="138" t="s">
        <v>18987</v>
      </c>
      <c r="H1456" s="138" t="s">
        <v>162</v>
      </c>
      <c r="I1456" s="138" t="s">
        <v>18973</v>
      </c>
      <c r="J1456" s="138" t="s">
        <v>18974</v>
      </c>
      <c r="K1456" s="138" t="s">
        <v>3810</v>
      </c>
      <c r="L1456" s="138" t="s">
        <v>18967</v>
      </c>
      <c r="M1456" s="138" t="s">
        <v>18968</v>
      </c>
      <c r="N1456" s="138" t="s">
        <v>109</v>
      </c>
      <c r="O1456" s="138" t="s">
        <v>67</v>
      </c>
      <c r="P1456" s="139" t="s">
        <v>18969</v>
      </c>
      <c r="Q1456">
        <v>3.125</v>
      </c>
    </row>
    <row r="1457" spans="1:17">
      <c r="A1457" s="155">
        <v>4313393</v>
      </c>
      <c r="B1457" s="138" t="s">
        <v>6334</v>
      </c>
      <c r="C1457" s="138" t="s">
        <v>16600</v>
      </c>
      <c r="D1457" s="138">
        <v>2023</v>
      </c>
      <c r="E1457" s="138" t="s">
        <v>3812</v>
      </c>
      <c r="F1457" s="138" t="s">
        <v>18964</v>
      </c>
      <c r="G1457" s="138" t="s">
        <v>18987</v>
      </c>
      <c r="H1457" s="138" t="s">
        <v>57</v>
      </c>
      <c r="I1457" s="138" t="s">
        <v>3833</v>
      </c>
      <c r="J1457" s="138" t="s">
        <v>407</v>
      </c>
      <c r="K1457" s="138" t="s">
        <v>3810</v>
      </c>
      <c r="L1457" s="138" t="s">
        <v>18967</v>
      </c>
      <c r="M1457" s="138" t="s">
        <v>18968</v>
      </c>
      <c r="N1457" s="138" t="s">
        <v>109</v>
      </c>
      <c r="O1457" s="138" t="s">
        <v>67</v>
      </c>
      <c r="P1457" s="139" t="s">
        <v>18969</v>
      </c>
      <c r="Q1457">
        <v>4</v>
      </c>
    </row>
    <row r="1458" spans="1:17">
      <c r="A1458" s="155">
        <v>4313394</v>
      </c>
      <c r="B1458" s="138" t="s">
        <v>6335</v>
      </c>
      <c r="C1458" s="138" t="s">
        <v>16602</v>
      </c>
      <c r="D1458" s="138">
        <v>2023</v>
      </c>
      <c r="E1458" s="138" t="s">
        <v>3812</v>
      </c>
      <c r="F1458" s="138" t="s">
        <v>18964</v>
      </c>
      <c r="G1458" s="138" t="s">
        <v>18987</v>
      </c>
      <c r="H1458" s="138" t="s">
        <v>57</v>
      </c>
      <c r="I1458" s="138" t="s">
        <v>3821</v>
      </c>
      <c r="J1458" s="138" t="s">
        <v>59</v>
      </c>
      <c r="K1458" s="138" t="s">
        <v>3810</v>
      </c>
      <c r="L1458" s="138" t="s">
        <v>18967</v>
      </c>
      <c r="M1458" s="138" t="s">
        <v>18968</v>
      </c>
      <c r="N1458" s="138" t="s">
        <v>109</v>
      </c>
      <c r="O1458" s="138" t="s">
        <v>280</v>
      </c>
      <c r="P1458" s="139" t="s">
        <v>18969</v>
      </c>
      <c r="Q1458">
        <v>4</v>
      </c>
    </row>
    <row r="1459" spans="1:17">
      <c r="A1459" s="155">
        <v>4320001</v>
      </c>
      <c r="B1459" s="138" t="s">
        <v>16604</v>
      </c>
      <c r="C1459" s="138" t="s">
        <v>16605</v>
      </c>
      <c r="D1459" s="138">
        <v>2023</v>
      </c>
      <c r="E1459" s="138" t="s">
        <v>3812</v>
      </c>
      <c r="F1459" s="138" t="s">
        <v>18964</v>
      </c>
      <c r="G1459" s="138" t="s">
        <v>18988</v>
      </c>
      <c r="H1459" s="138" t="s">
        <v>18981</v>
      </c>
      <c r="I1459" s="138" t="s">
        <v>3863</v>
      </c>
      <c r="J1459" s="138" t="s">
        <v>632</v>
      </c>
      <c r="K1459" s="138" t="s">
        <v>3810</v>
      </c>
      <c r="L1459" s="138" t="s">
        <v>18967</v>
      </c>
      <c r="M1459" s="138" t="s">
        <v>18968</v>
      </c>
      <c r="N1459" s="138" t="s">
        <v>54</v>
      </c>
      <c r="O1459" s="138" t="s">
        <v>67</v>
      </c>
      <c r="P1459" s="139" t="s">
        <v>18969</v>
      </c>
      <c r="Q1459">
        <v>0</v>
      </c>
    </row>
    <row r="1460" spans="1:17">
      <c r="A1460" s="155">
        <v>4320007</v>
      </c>
      <c r="B1460" s="138" t="s">
        <v>6336</v>
      </c>
      <c r="C1460" s="138" t="s">
        <v>16607</v>
      </c>
      <c r="D1460" s="138">
        <v>2023</v>
      </c>
      <c r="E1460" s="138" t="s">
        <v>3812</v>
      </c>
      <c r="F1460" s="138" t="s">
        <v>18964</v>
      </c>
      <c r="G1460" s="138" t="s">
        <v>18988</v>
      </c>
      <c r="H1460" s="138" t="s">
        <v>18981</v>
      </c>
      <c r="I1460" s="138" t="s">
        <v>18966</v>
      </c>
      <c r="J1460" s="138" t="s">
        <v>164</v>
      </c>
      <c r="K1460" s="138" t="s">
        <v>3810</v>
      </c>
      <c r="L1460" s="138" t="s">
        <v>18967</v>
      </c>
      <c r="M1460" s="138" t="s">
        <v>18968</v>
      </c>
      <c r="N1460" s="138" t="s">
        <v>54</v>
      </c>
      <c r="O1460" s="138" t="s">
        <v>67</v>
      </c>
      <c r="P1460" s="139" t="s">
        <v>18969</v>
      </c>
      <c r="Q1460">
        <v>0</v>
      </c>
    </row>
    <row r="1461" spans="1:17">
      <c r="A1461" s="155">
        <v>4320009</v>
      </c>
      <c r="B1461" s="138" t="s">
        <v>6337</v>
      </c>
      <c r="C1461" s="138" t="s">
        <v>16609</v>
      </c>
      <c r="D1461" s="138">
        <v>2023</v>
      </c>
      <c r="E1461" s="138" t="s">
        <v>3812</v>
      </c>
      <c r="F1461" s="138" t="s">
        <v>18964</v>
      </c>
      <c r="G1461" s="138" t="s">
        <v>18988</v>
      </c>
      <c r="H1461" s="138" t="s">
        <v>162</v>
      </c>
      <c r="I1461" s="138" t="s">
        <v>18973</v>
      </c>
      <c r="J1461" s="138" t="s">
        <v>18974</v>
      </c>
      <c r="K1461" s="138" t="s">
        <v>3810</v>
      </c>
      <c r="L1461" s="138" t="s">
        <v>18967</v>
      </c>
      <c r="M1461" s="138" t="s">
        <v>18968</v>
      </c>
      <c r="N1461" s="138" t="s">
        <v>54</v>
      </c>
      <c r="O1461" s="138" t="s">
        <v>290</v>
      </c>
      <c r="P1461" s="139" t="s">
        <v>18969</v>
      </c>
      <c r="Q1461">
        <v>3.8919999999999999</v>
      </c>
    </row>
    <row r="1462" spans="1:17">
      <c r="A1462" s="155">
        <v>4320010</v>
      </c>
      <c r="B1462" s="138" t="s">
        <v>6338</v>
      </c>
      <c r="C1462" s="138" t="s">
        <v>16611</v>
      </c>
      <c r="D1462" s="138">
        <v>2023</v>
      </c>
      <c r="E1462" s="138" t="s">
        <v>3812</v>
      </c>
      <c r="F1462" s="138" t="s">
        <v>18964</v>
      </c>
      <c r="G1462" s="138" t="s">
        <v>18988</v>
      </c>
      <c r="H1462" s="138" t="s">
        <v>162</v>
      </c>
      <c r="I1462" s="138" t="s">
        <v>3863</v>
      </c>
      <c r="J1462" s="138" t="s">
        <v>632</v>
      </c>
      <c r="K1462" s="138" t="s">
        <v>3810</v>
      </c>
      <c r="L1462" s="138" t="s">
        <v>18967</v>
      </c>
      <c r="M1462" s="138" t="s">
        <v>18968</v>
      </c>
      <c r="N1462" s="138" t="s">
        <v>54</v>
      </c>
      <c r="O1462" s="138" t="s">
        <v>290</v>
      </c>
      <c r="P1462" s="139" t="s">
        <v>18969</v>
      </c>
      <c r="Q1462">
        <v>3.8460000000000001</v>
      </c>
    </row>
    <row r="1463" spans="1:17">
      <c r="A1463" s="155">
        <v>4320013</v>
      </c>
      <c r="B1463" s="138" t="s">
        <v>16613</v>
      </c>
      <c r="C1463" s="138" t="s">
        <v>16614</v>
      </c>
      <c r="D1463" s="138">
        <v>2023</v>
      </c>
      <c r="E1463" s="138" t="s">
        <v>3812</v>
      </c>
      <c r="F1463" s="138" t="s">
        <v>18964</v>
      </c>
      <c r="G1463" s="138" t="s">
        <v>18988</v>
      </c>
      <c r="H1463" s="138" t="s">
        <v>18981</v>
      </c>
      <c r="I1463" s="138" t="s">
        <v>18973</v>
      </c>
      <c r="J1463" s="138" t="s">
        <v>18974</v>
      </c>
      <c r="K1463" s="138" t="s">
        <v>3810</v>
      </c>
      <c r="L1463" s="138" t="s">
        <v>18967</v>
      </c>
      <c r="M1463" s="138" t="s">
        <v>18968</v>
      </c>
      <c r="N1463" s="138" t="s">
        <v>54</v>
      </c>
      <c r="O1463" s="138" t="s">
        <v>3782</v>
      </c>
      <c r="P1463" s="139" t="s">
        <v>18969</v>
      </c>
      <c r="Q1463">
        <v>2.367</v>
      </c>
    </row>
    <row r="1464" spans="1:17">
      <c r="A1464" s="155">
        <v>4320015</v>
      </c>
      <c r="B1464" s="138" t="s">
        <v>6339</v>
      </c>
      <c r="C1464" s="138" t="s">
        <v>16616</v>
      </c>
      <c r="D1464" s="138">
        <v>2023</v>
      </c>
      <c r="E1464" s="138" t="s">
        <v>3812</v>
      </c>
      <c r="F1464" s="138" t="s">
        <v>18964</v>
      </c>
      <c r="G1464" s="138" t="s">
        <v>18988</v>
      </c>
      <c r="H1464" s="138" t="s">
        <v>162</v>
      </c>
      <c r="I1464" s="138" t="s">
        <v>18966</v>
      </c>
      <c r="J1464" s="138" t="s">
        <v>164</v>
      </c>
      <c r="K1464" s="138" t="s">
        <v>3810</v>
      </c>
      <c r="L1464" s="138" t="s">
        <v>18967</v>
      </c>
      <c r="M1464" s="138" t="s">
        <v>18968</v>
      </c>
      <c r="N1464" s="138" t="s">
        <v>109</v>
      </c>
      <c r="O1464" s="138" t="s">
        <v>280</v>
      </c>
      <c r="P1464" s="139" t="s">
        <v>18969</v>
      </c>
      <c r="Q1464">
        <v>4</v>
      </c>
    </row>
    <row r="1465" spans="1:17">
      <c r="A1465" s="155">
        <v>4320018</v>
      </c>
      <c r="B1465" s="138" t="s">
        <v>6340</v>
      </c>
      <c r="C1465" s="138" t="s">
        <v>16618</v>
      </c>
      <c r="D1465" s="138">
        <v>2023</v>
      </c>
      <c r="E1465" s="138" t="s">
        <v>3812</v>
      </c>
      <c r="F1465" s="138" t="s">
        <v>18964</v>
      </c>
      <c r="G1465" s="138" t="s">
        <v>18988</v>
      </c>
      <c r="H1465" s="138" t="s">
        <v>242</v>
      </c>
      <c r="I1465" s="138" t="s">
        <v>3839</v>
      </c>
      <c r="J1465" s="138" t="s">
        <v>344</v>
      </c>
      <c r="K1465" s="138" t="s">
        <v>3810</v>
      </c>
      <c r="L1465" s="138" t="s">
        <v>18967</v>
      </c>
      <c r="M1465" s="138" t="s">
        <v>18968</v>
      </c>
      <c r="N1465" s="138" t="s">
        <v>109</v>
      </c>
      <c r="O1465" s="138" t="s">
        <v>67</v>
      </c>
      <c r="P1465" s="139" t="s">
        <v>18969</v>
      </c>
      <c r="Q1465">
        <v>3.8929999999999998</v>
      </c>
    </row>
    <row r="1466" spans="1:17">
      <c r="A1466" s="155">
        <v>4320021</v>
      </c>
      <c r="B1466" s="138" t="s">
        <v>6341</v>
      </c>
      <c r="C1466" s="138" t="s">
        <v>16620</v>
      </c>
      <c r="D1466" s="138">
        <v>2023</v>
      </c>
      <c r="E1466" s="138" t="s">
        <v>3812</v>
      </c>
      <c r="F1466" s="138" t="s">
        <v>18964</v>
      </c>
      <c r="G1466" s="138" t="s">
        <v>18988</v>
      </c>
      <c r="H1466" s="138" t="s">
        <v>162</v>
      </c>
      <c r="I1466" s="138" t="s">
        <v>3863</v>
      </c>
      <c r="J1466" s="138" t="s">
        <v>632</v>
      </c>
      <c r="K1466" s="138" t="s">
        <v>3810</v>
      </c>
      <c r="L1466" s="138" t="s">
        <v>18967</v>
      </c>
      <c r="M1466" s="138" t="s">
        <v>18968</v>
      </c>
      <c r="N1466" s="138" t="s">
        <v>109</v>
      </c>
      <c r="O1466" s="138" t="s">
        <v>1131</v>
      </c>
      <c r="P1466" s="139" t="s">
        <v>18969</v>
      </c>
      <c r="Q1466">
        <v>3.673</v>
      </c>
    </row>
    <row r="1467" spans="1:17">
      <c r="A1467" s="155">
        <v>4320023</v>
      </c>
      <c r="B1467" s="138" t="s">
        <v>6342</v>
      </c>
      <c r="C1467" s="138" t="s">
        <v>16625</v>
      </c>
      <c r="D1467" s="138">
        <v>2023</v>
      </c>
      <c r="E1467" s="138" t="s">
        <v>3812</v>
      </c>
      <c r="F1467" s="138" t="s">
        <v>18964</v>
      </c>
      <c r="G1467" s="138" t="s">
        <v>18988</v>
      </c>
      <c r="H1467" s="138" t="s">
        <v>18981</v>
      </c>
      <c r="I1467" s="138" t="s">
        <v>18966</v>
      </c>
      <c r="J1467" s="138" t="s">
        <v>164</v>
      </c>
      <c r="K1467" s="138" t="s">
        <v>3810</v>
      </c>
      <c r="L1467" s="138" t="s">
        <v>18967</v>
      </c>
      <c r="M1467" s="138" t="s">
        <v>18968</v>
      </c>
      <c r="N1467" s="138" t="s">
        <v>109</v>
      </c>
      <c r="O1467" s="138" t="s">
        <v>67</v>
      </c>
      <c r="P1467" s="139" t="s">
        <v>18969</v>
      </c>
      <c r="Q1467">
        <v>2.8330000000000002</v>
      </c>
    </row>
    <row r="1468" spans="1:17">
      <c r="A1468" s="155">
        <v>4320024</v>
      </c>
      <c r="B1468" s="138" t="s">
        <v>6343</v>
      </c>
      <c r="C1468" s="138" t="s">
        <v>16627</v>
      </c>
      <c r="D1468" s="138">
        <v>2023</v>
      </c>
      <c r="E1468" s="138" t="s">
        <v>3812</v>
      </c>
      <c r="F1468" s="138" t="s">
        <v>18964</v>
      </c>
      <c r="G1468" s="138" t="s">
        <v>18988</v>
      </c>
      <c r="H1468" s="138" t="s">
        <v>18980</v>
      </c>
      <c r="I1468" s="138" t="s">
        <v>3826</v>
      </c>
      <c r="J1468" s="138" t="s">
        <v>244</v>
      </c>
      <c r="K1468" s="138" t="s">
        <v>3810</v>
      </c>
      <c r="L1468" s="138" t="s">
        <v>18967</v>
      </c>
      <c r="M1468" s="138" t="s">
        <v>18968</v>
      </c>
      <c r="N1468" s="138" t="s">
        <v>109</v>
      </c>
      <c r="O1468" s="138" t="s">
        <v>67</v>
      </c>
      <c r="P1468" s="139" t="s">
        <v>18969</v>
      </c>
      <c r="Q1468">
        <v>1.5649999999999999</v>
      </c>
    </row>
    <row r="1469" spans="1:17">
      <c r="A1469" s="155">
        <v>4320031</v>
      </c>
      <c r="B1469" s="138" t="s">
        <v>6344</v>
      </c>
      <c r="C1469" s="138" t="s">
        <v>16629</v>
      </c>
      <c r="D1469" s="138">
        <v>2023</v>
      </c>
      <c r="E1469" s="138" t="s">
        <v>3812</v>
      </c>
      <c r="F1469" s="138" t="s">
        <v>18964</v>
      </c>
      <c r="G1469" s="138" t="s">
        <v>18988</v>
      </c>
      <c r="H1469" s="138" t="s">
        <v>18979</v>
      </c>
      <c r="I1469" s="138" t="s">
        <v>3821</v>
      </c>
      <c r="J1469" s="138" t="s">
        <v>59</v>
      </c>
      <c r="K1469" s="138" t="s">
        <v>3810</v>
      </c>
      <c r="L1469" s="138" t="s">
        <v>18967</v>
      </c>
      <c r="M1469" s="138" t="s">
        <v>18968</v>
      </c>
      <c r="N1469" s="138" t="s">
        <v>109</v>
      </c>
      <c r="O1469" s="138" t="s">
        <v>67</v>
      </c>
      <c r="P1469" s="139" t="s">
        <v>18969</v>
      </c>
      <c r="Q1469">
        <v>0</v>
      </c>
    </row>
    <row r="1470" spans="1:17">
      <c r="A1470" s="155">
        <v>4320040</v>
      </c>
      <c r="B1470" s="138" t="s">
        <v>6345</v>
      </c>
      <c r="C1470" s="138" t="s">
        <v>16631</v>
      </c>
      <c r="D1470" s="138">
        <v>2023</v>
      </c>
      <c r="E1470" s="138" t="s">
        <v>3812</v>
      </c>
      <c r="F1470" s="138" t="s">
        <v>18964</v>
      </c>
      <c r="G1470" s="138" t="s">
        <v>18988</v>
      </c>
      <c r="H1470" s="138" t="s">
        <v>18980</v>
      </c>
      <c r="I1470" s="138" t="s">
        <v>3859</v>
      </c>
      <c r="J1470" s="138" t="s">
        <v>18977</v>
      </c>
      <c r="K1470" s="138" t="s">
        <v>3810</v>
      </c>
      <c r="L1470" s="138" t="s">
        <v>18967</v>
      </c>
      <c r="M1470" s="138" t="s">
        <v>18968</v>
      </c>
      <c r="N1470" s="138" t="s">
        <v>54</v>
      </c>
      <c r="O1470" s="138" t="s">
        <v>67</v>
      </c>
      <c r="P1470" s="139" t="s">
        <v>18969</v>
      </c>
      <c r="Q1470">
        <v>0</v>
      </c>
    </row>
    <row r="1471" spans="1:17">
      <c r="A1471" s="155">
        <v>4320041</v>
      </c>
      <c r="B1471" s="138" t="s">
        <v>6346</v>
      </c>
      <c r="C1471" s="138" t="s">
        <v>16633</v>
      </c>
      <c r="D1471" s="138">
        <v>2023</v>
      </c>
      <c r="E1471" s="138" t="s">
        <v>3812</v>
      </c>
      <c r="F1471" s="138" t="s">
        <v>18964</v>
      </c>
      <c r="G1471" s="138" t="s">
        <v>18988</v>
      </c>
      <c r="H1471" s="138" t="s">
        <v>242</v>
      </c>
      <c r="I1471" s="138" t="s">
        <v>3826</v>
      </c>
      <c r="J1471" s="138" t="s">
        <v>244</v>
      </c>
      <c r="K1471" s="138" t="s">
        <v>3810</v>
      </c>
      <c r="L1471" s="138" t="s">
        <v>18967</v>
      </c>
      <c r="M1471" s="138" t="s">
        <v>18968</v>
      </c>
      <c r="N1471" s="138" t="s">
        <v>109</v>
      </c>
      <c r="O1471" s="138" t="s">
        <v>353</v>
      </c>
      <c r="P1471" s="139" t="s">
        <v>18969</v>
      </c>
      <c r="Q1471">
        <v>3.964</v>
      </c>
    </row>
    <row r="1472" spans="1:17">
      <c r="A1472" s="155">
        <v>4320042</v>
      </c>
      <c r="B1472" s="138" t="s">
        <v>6347</v>
      </c>
      <c r="C1472" s="138" t="s">
        <v>16635</v>
      </c>
      <c r="D1472" s="138">
        <v>2023</v>
      </c>
      <c r="E1472" s="138" t="s">
        <v>3812</v>
      </c>
      <c r="F1472" s="138" t="s">
        <v>18964</v>
      </c>
      <c r="G1472" s="138" t="s">
        <v>18988</v>
      </c>
      <c r="H1472" s="138" t="s">
        <v>162</v>
      </c>
      <c r="I1472" s="138" t="s">
        <v>18966</v>
      </c>
      <c r="J1472" s="138" t="s">
        <v>164</v>
      </c>
      <c r="K1472" s="138" t="s">
        <v>3810</v>
      </c>
      <c r="L1472" s="138" t="s">
        <v>18967</v>
      </c>
      <c r="M1472" s="138" t="s">
        <v>18968</v>
      </c>
      <c r="N1472" s="138" t="s">
        <v>109</v>
      </c>
      <c r="O1472" s="138" t="s">
        <v>67</v>
      </c>
      <c r="P1472" s="139" t="s">
        <v>18969</v>
      </c>
      <c r="Q1472">
        <v>2.5310000000000001</v>
      </c>
    </row>
    <row r="1473" spans="1:17">
      <c r="A1473" s="155">
        <v>4320046</v>
      </c>
      <c r="B1473" s="138" t="s">
        <v>6348</v>
      </c>
      <c r="C1473" s="138" t="s">
        <v>16637</v>
      </c>
      <c r="D1473" s="138">
        <v>2023</v>
      </c>
      <c r="E1473" s="138" t="s">
        <v>3812</v>
      </c>
      <c r="F1473" s="138" t="s">
        <v>18964</v>
      </c>
      <c r="G1473" s="138" t="s">
        <v>18988</v>
      </c>
      <c r="H1473" s="138" t="s">
        <v>18980</v>
      </c>
      <c r="I1473" s="138" t="s">
        <v>3826</v>
      </c>
      <c r="J1473" s="138" t="s">
        <v>244</v>
      </c>
      <c r="K1473" s="138" t="s">
        <v>3810</v>
      </c>
      <c r="L1473" s="138" t="s">
        <v>18967</v>
      </c>
      <c r="M1473" s="138" t="s">
        <v>18968</v>
      </c>
      <c r="N1473" s="138" t="s">
        <v>109</v>
      </c>
      <c r="O1473" s="138" t="s">
        <v>67</v>
      </c>
      <c r="P1473" s="139" t="s">
        <v>18969</v>
      </c>
      <c r="Q1473">
        <v>1.609</v>
      </c>
    </row>
    <row r="1474" spans="1:17">
      <c r="A1474" s="155">
        <v>4320047</v>
      </c>
      <c r="B1474" s="138" t="s">
        <v>16639</v>
      </c>
      <c r="C1474" s="138" t="s">
        <v>16640</v>
      </c>
      <c r="D1474" s="138">
        <v>2023</v>
      </c>
      <c r="E1474" s="138" t="s">
        <v>3812</v>
      </c>
      <c r="F1474" s="138" t="s">
        <v>18964</v>
      </c>
      <c r="G1474" s="138" t="s">
        <v>18988</v>
      </c>
      <c r="H1474" s="138" t="s">
        <v>57</v>
      </c>
      <c r="I1474" s="138" t="s">
        <v>3821</v>
      </c>
      <c r="J1474" s="138" t="s">
        <v>59</v>
      </c>
      <c r="K1474" s="138" t="s">
        <v>3810</v>
      </c>
      <c r="L1474" s="138" t="s">
        <v>18967</v>
      </c>
      <c r="M1474" s="138" t="s">
        <v>18968</v>
      </c>
      <c r="N1474" s="138" t="s">
        <v>109</v>
      </c>
      <c r="O1474" s="138" t="s">
        <v>67</v>
      </c>
      <c r="P1474" s="139" t="s">
        <v>18969</v>
      </c>
      <c r="Q1474">
        <v>0</v>
      </c>
    </row>
    <row r="1475" spans="1:17">
      <c r="A1475" s="155">
        <v>4320052</v>
      </c>
      <c r="B1475" s="138" t="s">
        <v>6349</v>
      </c>
      <c r="C1475" s="138" t="s">
        <v>16642</v>
      </c>
      <c r="D1475" s="138">
        <v>2023</v>
      </c>
      <c r="E1475" s="138" t="s">
        <v>3812</v>
      </c>
      <c r="F1475" s="138" t="s">
        <v>18964</v>
      </c>
      <c r="G1475" s="138" t="s">
        <v>18988</v>
      </c>
      <c r="H1475" s="138" t="s">
        <v>18981</v>
      </c>
      <c r="I1475" s="138" t="s">
        <v>18973</v>
      </c>
      <c r="J1475" s="138" t="s">
        <v>18974</v>
      </c>
      <c r="K1475" s="138" t="s">
        <v>3810</v>
      </c>
      <c r="L1475" s="138" t="s">
        <v>18967</v>
      </c>
      <c r="M1475" s="138" t="s">
        <v>18968</v>
      </c>
      <c r="N1475" s="138" t="s">
        <v>109</v>
      </c>
      <c r="O1475" s="138" t="s">
        <v>232</v>
      </c>
      <c r="P1475" s="139" t="s">
        <v>18969</v>
      </c>
      <c r="Q1475">
        <v>0</v>
      </c>
    </row>
    <row r="1476" spans="1:17">
      <c r="A1476" s="155">
        <v>4320057</v>
      </c>
      <c r="B1476" s="138" t="s">
        <v>6350</v>
      </c>
      <c r="C1476" s="138" t="s">
        <v>16644</v>
      </c>
      <c r="D1476" s="138">
        <v>2023</v>
      </c>
      <c r="E1476" s="138" t="s">
        <v>3812</v>
      </c>
      <c r="F1476" s="138" t="s">
        <v>18964</v>
      </c>
      <c r="G1476" s="138" t="s">
        <v>18988</v>
      </c>
      <c r="H1476" s="138" t="s">
        <v>57</v>
      </c>
      <c r="I1476" s="138" t="s">
        <v>3821</v>
      </c>
      <c r="J1476" s="138" t="s">
        <v>59</v>
      </c>
      <c r="K1476" s="138" t="s">
        <v>3810</v>
      </c>
      <c r="L1476" s="138" t="s">
        <v>18967</v>
      </c>
      <c r="M1476" s="138" t="s">
        <v>18968</v>
      </c>
      <c r="N1476" s="138" t="s">
        <v>109</v>
      </c>
      <c r="O1476" s="138" t="s">
        <v>67</v>
      </c>
      <c r="P1476" s="139" t="s">
        <v>18969</v>
      </c>
      <c r="Q1476">
        <v>3.7789999999999999</v>
      </c>
    </row>
    <row r="1477" spans="1:17">
      <c r="A1477" s="155">
        <v>4320058</v>
      </c>
      <c r="B1477" s="138" t="s">
        <v>6351</v>
      </c>
      <c r="C1477" s="138" t="s">
        <v>16646</v>
      </c>
      <c r="D1477" s="138">
        <v>2023</v>
      </c>
      <c r="E1477" s="138" t="s">
        <v>3812</v>
      </c>
      <c r="F1477" s="138" t="s">
        <v>18964</v>
      </c>
      <c r="G1477" s="138" t="s">
        <v>18988</v>
      </c>
      <c r="H1477" s="138" t="s">
        <v>18981</v>
      </c>
      <c r="I1477" s="138" t="s">
        <v>18966</v>
      </c>
      <c r="J1477" s="138" t="s">
        <v>164</v>
      </c>
      <c r="K1477" s="138" t="s">
        <v>3810</v>
      </c>
      <c r="L1477" s="138" t="s">
        <v>18967</v>
      </c>
      <c r="M1477" s="138" t="s">
        <v>18968</v>
      </c>
      <c r="N1477" s="138" t="s">
        <v>109</v>
      </c>
      <c r="O1477" s="138" t="s">
        <v>67</v>
      </c>
      <c r="P1477" s="139" t="s">
        <v>18969</v>
      </c>
      <c r="Q1477">
        <v>0</v>
      </c>
    </row>
    <row r="1478" spans="1:17">
      <c r="A1478" s="155">
        <v>4320065</v>
      </c>
      <c r="B1478" s="138" t="s">
        <v>16648</v>
      </c>
      <c r="C1478" s="138" t="s">
        <v>16649</v>
      </c>
      <c r="D1478" s="138">
        <v>2023</v>
      </c>
      <c r="E1478" s="138" t="s">
        <v>3812</v>
      </c>
      <c r="F1478" s="138" t="s">
        <v>18964</v>
      </c>
      <c r="G1478" s="138" t="s">
        <v>18988</v>
      </c>
      <c r="H1478" s="138" t="s">
        <v>18979</v>
      </c>
      <c r="I1478" s="138" t="s">
        <v>3849</v>
      </c>
      <c r="J1478" s="138" t="s">
        <v>123</v>
      </c>
      <c r="K1478" s="138" t="s">
        <v>3810</v>
      </c>
      <c r="L1478" s="138" t="s">
        <v>18967</v>
      </c>
      <c r="M1478" s="138" t="s">
        <v>18968</v>
      </c>
      <c r="N1478" s="138" t="s">
        <v>54</v>
      </c>
      <c r="O1478" s="138" t="s">
        <v>290</v>
      </c>
      <c r="P1478" s="139" t="s">
        <v>18969</v>
      </c>
      <c r="Q1478">
        <v>1.333</v>
      </c>
    </row>
    <row r="1479" spans="1:17">
      <c r="A1479" s="155">
        <v>4320069</v>
      </c>
      <c r="B1479" s="138" t="s">
        <v>6352</v>
      </c>
      <c r="C1479" s="138" t="s">
        <v>16651</v>
      </c>
      <c r="D1479" s="138">
        <v>2023</v>
      </c>
      <c r="E1479" s="138" t="s">
        <v>3812</v>
      </c>
      <c r="F1479" s="138" t="s">
        <v>18964</v>
      </c>
      <c r="G1479" s="138" t="s">
        <v>18988</v>
      </c>
      <c r="H1479" s="138" t="s">
        <v>57</v>
      </c>
      <c r="I1479" s="138" t="s">
        <v>3849</v>
      </c>
      <c r="J1479" s="138" t="s">
        <v>123</v>
      </c>
      <c r="K1479" s="138" t="s">
        <v>3810</v>
      </c>
      <c r="L1479" s="138" t="s">
        <v>18967</v>
      </c>
      <c r="M1479" s="138" t="s">
        <v>18968</v>
      </c>
      <c r="N1479" s="138" t="s">
        <v>54</v>
      </c>
      <c r="O1479" s="138" t="s">
        <v>290</v>
      </c>
      <c r="P1479" s="139" t="s">
        <v>18969</v>
      </c>
      <c r="Q1479">
        <v>3.109</v>
      </c>
    </row>
    <row r="1480" spans="1:17">
      <c r="A1480" s="155">
        <v>4320071</v>
      </c>
      <c r="B1480" s="138" t="s">
        <v>16653</v>
      </c>
      <c r="C1480" s="138" t="s">
        <v>16654</v>
      </c>
      <c r="D1480" s="138">
        <v>2023</v>
      </c>
      <c r="E1480" s="138" t="s">
        <v>3812</v>
      </c>
      <c r="F1480" s="138" t="s">
        <v>18964</v>
      </c>
      <c r="G1480" s="138" t="s">
        <v>18988</v>
      </c>
      <c r="H1480" s="138" t="s">
        <v>18981</v>
      </c>
      <c r="I1480" s="138" t="s">
        <v>18966</v>
      </c>
      <c r="J1480" s="138" t="s">
        <v>164</v>
      </c>
      <c r="K1480" s="138" t="s">
        <v>3810</v>
      </c>
      <c r="L1480" s="138" t="s">
        <v>18967</v>
      </c>
      <c r="M1480" s="138" t="s">
        <v>18968</v>
      </c>
      <c r="N1480" s="138" t="s">
        <v>109</v>
      </c>
      <c r="O1480" s="138" t="s">
        <v>67</v>
      </c>
      <c r="P1480" s="139" t="s">
        <v>18969</v>
      </c>
      <c r="Q1480">
        <v>0</v>
      </c>
    </row>
    <row r="1481" spans="1:17">
      <c r="A1481" s="155">
        <v>4320072</v>
      </c>
      <c r="B1481" s="138" t="s">
        <v>6353</v>
      </c>
      <c r="C1481" s="138" t="s">
        <v>16656</v>
      </c>
      <c r="D1481" s="138">
        <v>2023</v>
      </c>
      <c r="E1481" s="138" t="s">
        <v>3812</v>
      </c>
      <c r="F1481" s="138" t="s">
        <v>18964</v>
      </c>
      <c r="G1481" s="138" t="s">
        <v>18988</v>
      </c>
      <c r="H1481" s="138" t="s">
        <v>18981</v>
      </c>
      <c r="I1481" s="138" t="s">
        <v>18973</v>
      </c>
      <c r="J1481" s="138" t="s">
        <v>18974</v>
      </c>
      <c r="K1481" s="138" t="s">
        <v>3810</v>
      </c>
      <c r="L1481" s="138" t="s">
        <v>18967</v>
      </c>
      <c r="M1481" s="138" t="s">
        <v>18968</v>
      </c>
      <c r="N1481" s="138" t="s">
        <v>109</v>
      </c>
      <c r="O1481" s="138" t="s">
        <v>67</v>
      </c>
      <c r="P1481" s="139" t="s">
        <v>18969</v>
      </c>
      <c r="Q1481">
        <v>0</v>
      </c>
    </row>
    <row r="1482" spans="1:17">
      <c r="A1482" s="155">
        <v>4320073</v>
      </c>
      <c r="B1482" s="138" t="s">
        <v>6354</v>
      </c>
      <c r="C1482" s="138" t="s">
        <v>16658</v>
      </c>
      <c r="D1482" s="138">
        <v>2023</v>
      </c>
      <c r="E1482" s="138" t="s">
        <v>3812</v>
      </c>
      <c r="F1482" s="138" t="s">
        <v>18964</v>
      </c>
      <c r="G1482" s="138" t="s">
        <v>18988</v>
      </c>
      <c r="H1482" s="138" t="s">
        <v>162</v>
      </c>
      <c r="I1482" s="138" t="s">
        <v>18973</v>
      </c>
      <c r="J1482" s="138" t="s">
        <v>18974</v>
      </c>
      <c r="K1482" s="138" t="s">
        <v>3810</v>
      </c>
      <c r="L1482" s="138" t="s">
        <v>18967</v>
      </c>
      <c r="M1482" s="138" t="s">
        <v>18968</v>
      </c>
      <c r="N1482" s="138" t="s">
        <v>54</v>
      </c>
      <c r="O1482" s="138" t="s">
        <v>338</v>
      </c>
      <c r="P1482" s="139" t="s">
        <v>18969</v>
      </c>
      <c r="Q1482">
        <v>2.9060000000000001</v>
      </c>
    </row>
    <row r="1483" spans="1:17">
      <c r="A1483" s="155">
        <v>4320074</v>
      </c>
      <c r="B1483" s="138" t="s">
        <v>6355</v>
      </c>
      <c r="C1483" s="138" t="s">
        <v>16660</v>
      </c>
      <c r="D1483" s="138">
        <v>2023</v>
      </c>
      <c r="E1483" s="138" t="s">
        <v>3812</v>
      </c>
      <c r="F1483" s="138" t="s">
        <v>18964</v>
      </c>
      <c r="G1483" s="138" t="s">
        <v>18988</v>
      </c>
      <c r="H1483" s="138" t="s">
        <v>18979</v>
      </c>
      <c r="I1483" s="138" t="s">
        <v>3849</v>
      </c>
      <c r="J1483" s="138" t="s">
        <v>123</v>
      </c>
      <c r="K1483" s="138" t="s">
        <v>3810</v>
      </c>
      <c r="L1483" s="138" t="s">
        <v>18967</v>
      </c>
      <c r="M1483" s="138" t="s">
        <v>18968</v>
      </c>
      <c r="N1483" s="138" t="s">
        <v>54</v>
      </c>
      <c r="O1483" s="138" t="s">
        <v>290</v>
      </c>
      <c r="P1483" s="139" t="s">
        <v>18969</v>
      </c>
      <c r="Q1483">
        <v>0</v>
      </c>
    </row>
    <row r="1484" spans="1:17">
      <c r="A1484" s="155">
        <v>4320075</v>
      </c>
      <c r="B1484" s="138" t="s">
        <v>6356</v>
      </c>
      <c r="C1484" s="138" t="s">
        <v>16662</v>
      </c>
      <c r="D1484" s="138">
        <v>2023</v>
      </c>
      <c r="E1484" s="138" t="s">
        <v>3812</v>
      </c>
      <c r="F1484" s="138" t="s">
        <v>18964</v>
      </c>
      <c r="G1484" s="138" t="s">
        <v>18988</v>
      </c>
      <c r="H1484" s="138" t="s">
        <v>18981</v>
      </c>
      <c r="I1484" s="138" t="s">
        <v>18966</v>
      </c>
      <c r="J1484" s="138" t="s">
        <v>164</v>
      </c>
      <c r="K1484" s="138" t="s">
        <v>3810</v>
      </c>
      <c r="L1484" s="138" t="s">
        <v>18967</v>
      </c>
      <c r="M1484" s="138" t="s">
        <v>18968</v>
      </c>
      <c r="N1484" s="138" t="s">
        <v>109</v>
      </c>
      <c r="O1484" s="138" t="s">
        <v>67</v>
      </c>
      <c r="P1484" s="139" t="s">
        <v>18969</v>
      </c>
      <c r="Q1484">
        <v>2.7080000000000002</v>
      </c>
    </row>
    <row r="1485" spans="1:17">
      <c r="A1485" s="155">
        <v>4320076</v>
      </c>
      <c r="B1485" s="138" t="s">
        <v>6357</v>
      </c>
      <c r="C1485" s="138" t="s">
        <v>16664</v>
      </c>
      <c r="D1485" s="138">
        <v>2023</v>
      </c>
      <c r="E1485" s="138" t="s">
        <v>3812</v>
      </c>
      <c r="F1485" s="138" t="s">
        <v>18964</v>
      </c>
      <c r="G1485" s="138" t="s">
        <v>18988</v>
      </c>
      <c r="H1485" s="138" t="s">
        <v>57</v>
      </c>
      <c r="I1485" s="138" t="s">
        <v>3821</v>
      </c>
      <c r="J1485" s="138" t="s">
        <v>59</v>
      </c>
      <c r="K1485" s="138" t="s">
        <v>3810</v>
      </c>
      <c r="L1485" s="138" t="s">
        <v>18967</v>
      </c>
      <c r="M1485" s="138" t="s">
        <v>18968</v>
      </c>
      <c r="N1485" s="138" t="s">
        <v>54</v>
      </c>
      <c r="O1485" s="138" t="s">
        <v>353</v>
      </c>
      <c r="P1485" s="139" t="s">
        <v>18969</v>
      </c>
      <c r="Q1485">
        <v>2.7330000000000001</v>
      </c>
    </row>
    <row r="1486" spans="1:17">
      <c r="A1486" s="155">
        <v>4320078</v>
      </c>
      <c r="B1486" s="138" t="s">
        <v>16666</v>
      </c>
      <c r="C1486" s="138" t="s">
        <v>16667</v>
      </c>
      <c r="D1486" s="138">
        <v>2023</v>
      </c>
      <c r="E1486" s="138" t="s">
        <v>3812</v>
      </c>
      <c r="F1486" s="138" t="s">
        <v>18964</v>
      </c>
      <c r="G1486" s="138" t="s">
        <v>18988</v>
      </c>
      <c r="H1486" s="138" t="s">
        <v>18979</v>
      </c>
      <c r="I1486" s="138" t="s">
        <v>3821</v>
      </c>
      <c r="J1486" s="138" t="s">
        <v>59</v>
      </c>
      <c r="K1486" s="138" t="s">
        <v>3810</v>
      </c>
      <c r="L1486" s="138" t="s">
        <v>18967</v>
      </c>
      <c r="M1486" s="138" t="s">
        <v>18968</v>
      </c>
      <c r="N1486" s="138" t="s">
        <v>54</v>
      </c>
      <c r="O1486" s="138" t="s">
        <v>67</v>
      </c>
      <c r="P1486" s="139" t="s">
        <v>18969</v>
      </c>
      <c r="Q1486">
        <v>2.5</v>
      </c>
    </row>
    <row r="1487" spans="1:17">
      <c r="A1487" s="155">
        <v>4320080</v>
      </c>
      <c r="B1487" s="138" t="s">
        <v>6358</v>
      </c>
      <c r="C1487" s="138" t="s">
        <v>16669</v>
      </c>
      <c r="D1487" s="138">
        <v>2023</v>
      </c>
      <c r="E1487" s="138" t="s">
        <v>3812</v>
      </c>
      <c r="F1487" s="138" t="s">
        <v>18964</v>
      </c>
      <c r="G1487" s="138" t="s">
        <v>18988</v>
      </c>
      <c r="H1487" s="138" t="s">
        <v>18981</v>
      </c>
      <c r="I1487" s="138" t="s">
        <v>18966</v>
      </c>
      <c r="J1487" s="138" t="s">
        <v>164</v>
      </c>
      <c r="K1487" s="138" t="s">
        <v>3810</v>
      </c>
      <c r="L1487" s="138" t="s">
        <v>18967</v>
      </c>
      <c r="M1487" s="138" t="s">
        <v>18968</v>
      </c>
      <c r="N1487" s="138" t="s">
        <v>109</v>
      </c>
      <c r="O1487" s="138" t="s">
        <v>67</v>
      </c>
      <c r="P1487" s="139" t="s">
        <v>18969</v>
      </c>
      <c r="Q1487">
        <v>2.5</v>
      </c>
    </row>
    <row r="1488" spans="1:17">
      <c r="A1488" s="155">
        <v>4320084</v>
      </c>
      <c r="B1488" s="138" t="s">
        <v>16671</v>
      </c>
      <c r="C1488" s="138" t="s">
        <v>16672</v>
      </c>
      <c r="D1488" s="138">
        <v>2023</v>
      </c>
      <c r="E1488" s="138" t="s">
        <v>3812</v>
      </c>
      <c r="F1488" s="138" t="s">
        <v>18964</v>
      </c>
      <c r="G1488" s="138" t="s">
        <v>18988</v>
      </c>
      <c r="H1488" s="138" t="s">
        <v>18981</v>
      </c>
      <c r="I1488" s="138" t="s">
        <v>18966</v>
      </c>
      <c r="J1488" s="138" t="s">
        <v>164</v>
      </c>
      <c r="K1488" s="138" t="s">
        <v>3810</v>
      </c>
      <c r="L1488" s="138" t="s">
        <v>18967</v>
      </c>
      <c r="M1488" s="138" t="s">
        <v>18968</v>
      </c>
      <c r="N1488" s="138" t="s">
        <v>109</v>
      </c>
      <c r="O1488" s="138" t="s">
        <v>67</v>
      </c>
      <c r="P1488" s="139" t="s">
        <v>18969</v>
      </c>
      <c r="Q1488">
        <v>3.15</v>
      </c>
    </row>
    <row r="1489" spans="1:17">
      <c r="A1489" s="155">
        <v>4320086</v>
      </c>
      <c r="B1489" s="138" t="s">
        <v>6359</v>
      </c>
      <c r="C1489" s="138" t="s">
        <v>16674</v>
      </c>
      <c r="D1489" s="138">
        <v>2023</v>
      </c>
      <c r="E1489" s="138" t="s">
        <v>3812</v>
      </c>
      <c r="F1489" s="138" t="s">
        <v>18964</v>
      </c>
      <c r="G1489" s="138" t="s">
        <v>18988</v>
      </c>
      <c r="H1489" s="138" t="s">
        <v>18981</v>
      </c>
      <c r="I1489" s="138" t="s">
        <v>18966</v>
      </c>
      <c r="J1489" s="138" t="s">
        <v>164</v>
      </c>
      <c r="K1489" s="138" t="s">
        <v>3810</v>
      </c>
      <c r="L1489" s="138" t="s">
        <v>18967</v>
      </c>
      <c r="M1489" s="138" t="s">
        <v>18968</v>
      </c>
      <c r="N1489" s="138" t="s">
        <v>54</v>
      </c>
      <c r="O1489" s="138" t="s">
        <v>67</v>
      </c>
      <c r="P1489" s="139" t="s">
        <v>18969</v>
      </c>
      <c r="Q1489">
        <v>1.5</v>
      </c>
    </row>
    <row r="1490" spans="1:17">
      <c r="A1490" s="155">
        <v>4320089</v>
      </c>
      <c r="B1490" s="138" t="s">
        <v>6360</v>
      </c>
      <c r="C1490" s="138" t="s">
        <v>16676</v>
      </c>
      <c r="D1490" s="138">
        <v>2023</v>
      </c>
      <c r="E1490" s="138" t="s">
        <v>3812</v>
      </c>
      <c r="F1490" s="138" t="s">
        <v>18964</v>
      </c>
      <c r="G1490" s="138" t="s">
        <v>18988</v>
      </c>
      <c r="H1490" s="138" t="s">
        <v>162</v>
      </c>
      <c r="I1490" s="138" t="s">
        <v>18966</v>
      </c>
      <c r="J1490" s="138" t="s">
        <v>164</v>
      </c>
      <c r="K1490" s="138" t="s">
        <v>3810</v>
      </c>
      <c r="L1490" s="138" t="s">
        <v>18967</v>
      </c>
      <c r="M1490" s="138" t="s">
        <v>18968</v>
      </c>
      <c r="N1490" s="138" t="s">
        <v>54</v>
      </c>
      <c r="O1490" s="138" t="s">
        <v>232</v>
      </c>
      <c r="P1490" s="139" t="s">
        <v>18969</v>
      </c>
      <c r="Q1490">
        <v>3.6</v>
      </c>
    </row>
    <row r="1491" spans="1:17">
      <c r="A1491" s="155">
        <v>4320094</v>
      </c>
      <c r="B1491" s="138" t="s">
        <v>16678</v>
      </c>
      <c r="C1491" s="138" t="s">
        <v>16679</v>
      </c>
      <c r="D1491" s="138">
        <v>2023</v>
      </c>
      <c r="E1491" s="138" t="s">
        <v>3812</v>
      </c>
      <c r="F1491" s="138" t="s">
        <v>18964</v>
      </c>
      <c r="G1491" s="138" t="s">
        <v>18988</v>
      </c>
      <c r="H1491" s="138" t="s">
        <v>57</v>
      </c>
      <c r="I1491" s="138" t="s">
        <v>3821</v>
      </c>
      <c r="J1491" s="138" t="s">
        <v>59</v>
      </c>
      <c r="K1491" s="138" t="s">
        <v>3810</v>
      </c>
      <c r="L1491" s="138" t="s">
        <v>18967</v>
      </c>
      <c r="M1491" s="138" t="s">
        <v>18968</v>
      </c>
      <c r="N1491" s="138" t="s">
        <v>109</v>
      </c>
      <c r="O1491" s="138" t="s">
        <v>180</v>
      </c>
      <c r="P1491" s="139" t="s">
        <v>18969</v>
      </c>
      <c r="Q1491">
        <v>0</v>
      </c>
    </row>
    <row r="1492" spans="1:17">
      <c r="A1492" s="155">
        <v>4320095</v>
      </c>
      <c r="B1492" s="138" t="s">
        <v>16681</v>
      </c>
      <c r="C1492" s="138" t="s">
        <v>16682</v>
      </c>
      <c r="D1492" s="138">
        <v>2023</v>
      </c>
      <c r="E1492" s="138" t="s">
        <v>3812</v>
      </c>
      <c r="F1492" s="138" t="s">
        <v>18964</v>
      </c>
      <c r="G1492" s="138" t="s">
        <v>18988</v>
      </c>
      <c r="H1492" s="138" t="s">
        <v>18980</v>
      </c>
      <c r="I1492" s="138" t="s">
        <v>3844</v>
      </c>
      <c r="J1492" s="138" t="s">
        <v>567</v>
      </c>
      <c r="K1492" s="138" t="s">
        <v>3810</v>
      </c>
      <c r="L1492" s="138" t="s">
        <v>18967</v>
      </c>
      <c r="M1492" s="138" t="s">
        <v>18968</v>
      </c>
      <c r="N1492" s="138" t="s">
        <v>54</v>
      </c>
      <c r="O1492" s="138" t="s">
        <v>67</v>
      </c>
      <c r="P1492" s="139" t="s">
        <v>18969</v>
      </c>
      <c r="Q1492">
        <v>0.83299999999999996</v>
      </c>
    </row>
    <row r="1493" spans="1:17">
      <c r="A1493" s="155">
        <v>4320098</v>
      </c>
      <c r="B1493" s="138" t="s">
        <v>6361</v>
      </c>
      <c r="C1493" s="138" t="s">
        <v>16684</v>
      </c>
      <c r="D1493" s="138">
        <v>2023</v>
      </c>
      <c r="E1493" s="138" t="s">
        <v>3812</v>
      </c>
      <c r="F1493" s="138" t="s">
        <v>18964</v>
      </c>
      <c r="G1493" s="138" t="s">
        <v>18988</v>
      </c>
      <c r="H1493" s="138" t="s">
        <v>57</v>
      </c>
      <c r="I1493" s="138" t="s">
        <v>3821</v>
      </c>
      <c r="J1493" s="138" t="s">
        <v>59</v>
      </c>
      <c r="K1493" s="138" t="s">
        <v>3810</v>
      </c>
      <c r="L1493" s="138" t="s">
        <v>18967</v>
      </c>
      <c r="M1493" s="138" t="s">
        <v>18968</v>
      </c>
      <c r="N1493" s="138" t="s">
        <v>109</v>
      </c>
      <c r="O1493" s="138" t="s">
        <v>290</v>
      </c>
      <c r="P1493" s="139" t="s">
        <v>18969</v>
      </c>
      <c r="Q1493">
        <v>4</v>
      </c>
    </row>
    <row r="1494" spans="1:17">
      <c r="A1494" s="155">
        <v>4320104</v>
      </c>
      <c r="B1494" s="138" t="s">
        <v>6362</v>
      </c>
      <c r="C1494" s="138" t="s">
        <v>16686</v>
      </c>
      <c r="D1494" s="138"/>
      <c r="E1494" s="138" t="s">
        <v>3812</v>
      </c>
      <c r="F1494" s="138" t="s">
        <v>18964</v>
      </c>
      <c r="G1494" s="138" t="s">
        <v>18988</v>
      </c>
      <c r="H1494" s="138" t="s">
        <v>57</v>
      </c>
      <c r="I1494" s="138" t="s">
        <v>3813</v>
      </c>
      <c r="J1494" s="138" t="s">
        <v>130</v>
      </c>
      <c r="K1494" s="138" t="s">
        <v>3810</v>
      </c>
      <c r="L1494" s="138" t="s">
        <v>18967</v>
      </c>
      <c r="M1494" s="138" t="s">
        <v>18968</v>
      </c>
      <c r="N1494" s="138" t="s">
        <v>54</v>
      </c>
      <c r="O1494" s="138" t="s">
        <v>290</v>
      </c>
      <c r="P1494" s="139" t="s">
        <v>18969</v>
      </c>
      <c r="Q1494">
        <v>4</v>
      </c>
    </row>
    <row r="1495" spans="1:17">
      <c r="A1495" s="155">
        <v>4320105</v>
      </c>
      <c r="B1495" s="138" t="s">
        <v>6363</v>
      </c>
      <c r="C1495" s="138" t="s">
        <v>16688</v>
      </c>
      <c r="D1495" s="138">
        <v>2023</v>
      </c>
      <c r="E1495" s="138" t="s">
        <v>3812</v>
      </c>
      <c r="F1495" s="138" t="s">
        <v>18964</v>
      </c>
      <c r="G1495" s="138" t="s">
        <v>18988</v>
      </c>
      <c r="H1495" s="138" t="s">
        <v>18979</v>
      </c>
      <c r="I1495" s="138" t="s">
        <v>3849</v>
      </c>
      <c r="J1495" s="138" t="s">
        <v>123</v>
      </c>
      <c r="K1495" s="138" t="s">
        <v>3810</v>
      </c>
      <c r="L1495" s="138" t="s">
        <v>18967</v>
      </c>
      <c r="M1495" s="138" t="s">
        <v>18968</v>
      </c>
      <c r="N1495" s="138" t="s">
        <v>54</v>
      </c>
      <c r="O1495" s="138" t="s">
        <v>290</v>
      </c>
      <c r="P1495" s="139" t="s">
        <v>18969</v>
      </c>
      <c r="Q1495">
        <v>0</v>
      </c>
    </row>
    <row r="1496" spans="1:17">
      <c r="A1496" s="155">
        <v>4320109</v>
      </c>
      <c r="B1496" s="138" t="s">
        <v>6364</v>
      </c>
      <c r="C1496" s="138" t="s">
        <v>16690</v>
      </c>
      <c r="D1496" s="138">
        <v>2023</v>
      </c>
      <c r="E1496" s="138" t="s">
        <v>3812</v>
      </c>
      <c r="F1496" s="138" t="s">
        <v>18964</v>
      </c>
      <c r="G1496" s="138" t="s">
        <v>18988</v>
      </c>
      <c r="H1496" s="138" t="s">
        <v>162</v>
      </c>
      <c r="I1496" s="138" t="s">
        <v>18973</v>
      </c>
      <c r="J1496" s="138" t="s">
        <v>18974</v>
      </c>
      <c r="K1496" s="138" t="s">
        <v>3810</v>
      </c>
      <c r="L1496" s="138" t="s">
        <v>18967</v>
      </c>
      <c r="M1496" s="138" t="s">
        <v>18968</v>
      </c>
      <c r="N1496" s="138" t="s">
        <v>54</v>
      </c>
      <c r="O1496" s="138" t="s">
        <v>232</v>
      </c>
      <c r="P1496" s="139" t="s">
        <v>18969</v>
      </c>
      <c r="Q1496">
        <v>3.0920000000000001</v>
      </c>
    </row>
    <row r="1497" spans="1:17">
      <c r="A1497" s="155">
        <v>4320110</v>
      </c>
      <c r="B1497" s="138" t="s">
        <v>6365</v>
      </c>
      <c r="C1497" s="138" t="s">
        <v>16692</v>
      </c>
      <c r="D1497" s="138">
        <v>2023</v>
      </c>
      <c r="E1497" s="138" t="s">
        <v>3812</v>
      </c>
      <c r="F1497" s="138" t="s">
        <v>18964</v>
      </c>
      <c r="G1497" s="138" t="s">
        <v>18988</v>
      </c>
      <c r="H1497" s="138" t="s">
        <v>18980</v>
      </c>
      <c r="I1497" s="138" t="s">
        <v>3839</v>
      </c>
      <c r="J1497" s="138" t="s">
        <v>344</v>
      </c>
      <c r="K1497" s="138" t="s">
        <v>3810</v>
      </c>
      <c r="L1497" s="138" t="s">
        <v>18967</v>
      </c>
      <c r="M1497" s="138" t="s">
        <v>18968</v>
      </c>
      <c r="N1497" s="138" t="s">
        <v>109</v>
      </c>
      <c r="O1497" s="138" t="s">
        <v>67</v>
      </c>
      <c r="P1497" s="139" t="s">
        <v>18969</v>
      </c>
      <c r="Q1497">
        <v>2.7</v>
      </c>
    </row>
    <row r="1498" spans="1:17">
      <c r="A1498" s="155">
        <v>4320112</v>
      </c>
      <c r="B1498" s="138" t="s">
        <v>6366</v>
      </c>
      <c r="C1498" s="138" t="s">
        <v>16694</v>
      </c>
      <c r="D1498" s="138">
        <v>2023</v>
      </c>
      <c r="E1498" s="138" t="s">
        <v>3812</v>
      </c>
      <c r="F1498" s="138" t="s">
        <v>18964</v>
      </c>
      <c r="G1498" s="138" t="s">
        <v>18988</v>
      </c>
      <c r="H1498" s="138" t="s">
        <v>18980</v>
      </c>
      <c r="I1498" s="138" t="s">
        <v>3826</v>
      </c>
      <c r="J1498" s="138" t="s">
        <v>244</v>
      </c>
      <c r="K1498" s="138" t="s">
        <v>3810</v>
      </c>
      <c r="L1498" s="138" t="s">
        <v>18967</v>
      </c>
      <c r="M1498" s="138" t="s">
        <v>18968</v>
      </c>
      <c r="N1498" s="138" t="s">
        <v>109</v>
      </c>
      <c r="O1498" s="138" t="s">
        <v>67</v>
      </c>
      <c r="P1498" s="139" t="s">
        <v>18969</v>
      </c>
      <c r="Q1498">
        <v>1.333</v>
      </c>
    </row>
    <row r="1499" spans="1:17">
      <c r="A1499" s="155">
        <v>4320113</v>
      </c>
      <c r="B1499" s="138" t="s">
        <v>6367</v>
      </c>
      <c r="C1499" s="138" t="s">
        <v>16696</v>
      </c>
      <c r="D1499" s="138">
        <v>2023</v>
      </c>
      <c r="E1499" s="138" t="s">
        <v>3812</v>
      </c>
      <c r="F1499" s="138" t="s">
        <v>18964</v>
      </c>
      <c r="G1499" s="138" t="s">
        <v>18988</v>
      </c>
      <c r="H1499" s="138" t="s">
        <v>18981</v>
      </c>
      <c r="I1499" s="138" t="s">
        <v>18966</v>
      </c>
      <c r="J1499" s="138" t="s">
        <v>164</v>
      </c>
      <c r="K1499" s="138" t="s">
        <v>3810</v>
      </c>
      <c r="L1499" s="138" t="s">
        <v>18967</v>
      </c>
      <c r="M1499" s="138" t="s">
        <v>18968</v>
      </c>
      <c r="N1499" s="138" t="s">
        <v>109</v>
      </c>
      <c r="O1499" s="138" t="s">
        <v>67</v>
      </c>
      <c r="P1499" s="139" t="s">
        <v>18969</v>
      </c>
      <c r="Q1499">
        <v>0</v>
      </c>
    </row>
    <row r="1500" spans="1:17">
      <c r="A1500" s="155">
        <v>4320114</v>
      </c>
      <c r="B1500" s="138" t="s">
        <v>6368</v>
      </c>
      <c r="C1500" s="138" t="s">
        <v>16698</v>
      </c>
      <c r="D1500" s="138">
        <v>2023</v>
      </c>
      <c r="E1500" s="138" t="s">
        <v>3812</v>
      </c>
      <c r="F1500" s="138" t="s">
        <v>18964</v>
      </c>
      <c r="G1500" s="138" t="s">
        <v>18988</v>
      </c>
      <c r="H1500" s="138" t="s">
        <v>18979</v>
      </c>
      <c r="I1500" s="138" t="s">
        <v>3833</v>
      </c>
      <c r="J1500" s="138" t="s">
        <v>407</v>
      </c>
      <c r="K1500" s="138" t="s">
        <v>3810</v>
      </c>
      <c r="L1500" s="138" t="s">
        <v>18967</v>
      </c>
      <c r="M1500" s="138" t="s">
        <v>18968</v>
      </c>
      <c r="N1500" s="138" t="s">
        <v>109</v>
      </c>
      <c r="O1500" s="138" t="s">
        <v>67</v>
      </c>
      <c r="P1500" s="139" t="s">
        <v>18969</v>
      </c>
      <c r="Q1500">
        <v>0</v>
      </c>
    </row>
    <row r="1501" spans="1:17">
      <c r="A1501" s="155">
        <v>4320116</v>
      </c>
      <c r="B1501" s="138" t="s">
        <v>6369</v>
      </c>
      <c r="C1501" s="138" t="s">
        <v>16700</v>
      </c>
      <c r="D1501" s="138">
        <v>2023</v>
      </c>
      <c r="E1501" s="138" t="s">
        <v>3812</v>
      </c>
      <c r="F1501" s="138" t="s">
        <v>18964</v>
      </c>
      <c r="G1501" s="138" t="s">
        <v>18988</v>
      </c>
      <c r="H1501" s="138" t="s">
        <v>18981</v>
      </c>
      <c r="I1501" s="138" t="s">
        <v>18966</v>
      </c>
      <c r="J1501" s="138" t="s">
        <v>164</v>
      </c>
      <c r="K1501" s="138" t="s">
        <v>3810</v>
      </c>
      <c r="L1501" s="138" t="s">
        <v>18967</v>
      </c>
      <c r="M1501" s="138" t="s">
        <v>18968</v>
      </c>
      <c r="N1501" s="138" t="s">
        <v>54</v>
      </c>
      <c r="O1501" s="138" t="s">
        <v>232</v>
      </c>
      <c r="P1501" s="139" t="s">
        <v>18969</v>
      </c>
      <c r="Q1501">
        <v>0</v>
      </c>
    </row>
    <row r="1502" spans="1:17">
      <c r="A1502" s="155">
        <v>4320117</v>
      </c>
      <c r="B1502" s="138" t="s">
        <v>6370</v>
      </c>
      <c r="C1502" s="138" t="s">
        <v>16702</v>
      </c>
      <c r="D1502" s="138">
        <v>2023</v>
      </c>
      <c r="E1502" s="138" t="s">
        <v>3812</v>
      </c>
      <c r="F1502" s="138" t="s">
        <v>18964</v>
      </c>
      <c r="G1502" s="138" t="s">
        <v>18988</v>
      </c>
      <c r="H1502" s="138" t="s">
        <v>18981</v>
      </c>
      <c r="I1502" s="138" t="s">
        <v>18973</v>
      </c>
      <c r="J1502" s="138" t="s">
        <v>18974</v>
      </c>
      <c r="K1502" s="138" t="s">
        <v>3810</v>
      </c>
      <c r="L1502" s="138" t="s">
        <v>18967</v>
      </c>
      <c r="M1502" s="138" t="s">
        <v>18968</v>
      </c>
      <c r="N1502" s="138" t="s">
        <v>109</v>
      </c>
      <c r="O1502" s="138" t="s">
        <v>67</v>
      </c>
      <c r="P1502" s="139" t="s">
        <v>18969</v>
      </c>
      <c r="Q1502">
        <v>2.7959999999999998</v>
      </c>
    </row>
    <row r="1503" spans="1:17">
      <c r="A1503" s="155">
        <v>4320123</v>
      </c>
      <c r="B1503" s="138" t="s">
        <v>16704</v>
      </c>
      <c r="C1503" s="138" t="s">
        <v>16705</v>
      </c>
      <c r="D1503" s="138">
        <v>2023</v>
      </c>
      <c r="E1503" s="138" t="s">
        <v>3812</v>
      </c>
      <c r="F1503" s="138" t="s">
        <v>18964</v>
      </c>
      <c r="G1503" s="138" t="s">
        <v>18988</v>
      </c>
      <c r="H1503" s="138" t="s">
        <v>18981</v>
      </c>
      <c r="I1503" s="138" t="s">
        <v>18966</v>
      </c>
      <c r="J1503" s="138" t="s">
        <v>164</v>
      </c>
      <c r="K1503" s="138" t="s">
        <v>3810</v>
      </c>
      <c r="L1503" s="138" t="s">
        <v>18967</v>
      </c>
      <c r="M1503" s="138" t="s">
        <v>18968</v>
      </c>
      <c r="N1503" s="138" t="s">
        <v>109</v>
      </c>
      <c r="O1503" s="138" t="s">
        <v>67</v>
      </c>
      <c r="P1503" s="139" t="s">
        <v>18969</v>
      </c>
      <c r="Q1503">
        <v>0</v>
      </c>
    </row>
    <row r="1504" spans="1:17">
      <c r="A1504" s="155">
        <v>4320126</v>
      </c>
      <c r="B1504" s="138" t="s">
        <v>6371</v>
      </c>
      <c r="C1504" s="138" t="s">
        <v>16707</v>
      </c>
      <c r="D1504" s="138">
        <v>2023</v>
      </c>
      <c r="E1504" s="138" t="s">
        <v>3812</v>
      </c>
      <c r="F1504" s="138" t="s">
        <v>18964</v>
      </c>
      <c r="G1504" s="138" t="s">
        <v>18988</v>
      </c>
      <c r="H1504" s="138" t="s">
        <v>162</v>
      </c>
      <c r="I1504" s="138" t="s">
        <v>18973</v>
      </c>
      <c r="J1504" s="138" t="s">
        <v>18974</v>
      </c>
      <c r="K1504" s="138" t="s">
        <v>3810</v>
      </c>
      <c r="L1504" s="138" t="s">
        <v>18967</v>
      </c>
      <c r="M1504" s="138" t="s">
        <v>18968</v>
      </c>
      <c r="N1504" s="138" t="s">
        <v>109</v>
      </c>
      <c r="O1504" s="138" t="s">
        <v>180</v>
      </c>
      <c r="P1504" s="139" t="s">
        <v>18969</v>
      </c>
      <c r="Q1504">
        <v>3.8980000000000001</v>
      </c>
    </row>
    <row r="1505" spans="1:17">
      <c r="A1505" s="155">
        <v>4320129</v>
      </c>
      <c r="B1505" s="138" t="s">
        <v>6372</v>
      </c>
      <c r="C1505" s="138" t="s">
        <v>16709</v>
      </c>
      <c r="D1505" s="138">
        <v>2023</v>
      </c>
      <c r="E1505" s="138" t="s">
        <v>3812</v>
      </c>
      <c r="F1505" s="138" t="s">
        <v>18964</v>
      </c>
      <c r="G1505" s="138" t="s">
        <v>18988</v>
      </c>
      <c r="H1505" s="138" t="s">
        <v>242</v>
      </c>
      <c r="I1505" s="138" t="s">
        <v>18978</v>
      </c>
      <c r="J1505" s="138" t="s">
        <v>18978</v>
      </c>
      <c r="K1505" s="138" t="s">
        <v>3810</v>
      </c>
      <c r="L1505" s="138" t="s">
        <v>18967</v>
      </c>
      <c r="M1505" s="138" t="s">
        <v>18968</v>
      </c>
      <c r="N1505" s="138" t="s">
        <v>54</v>
      </c>
      <c r="O1505" s="138" t="s">
        <v>67</v>
      </c>
      <c r="P1505" s="139" t="s">
        <v>18969</v>
      </c>
      <c r="Q1505">
        <v>3.45</v>
      </c>
    </row>
    <row r="1506" spans="1:17">
      <c r="A1506" s="155">
        <v>4320132</v>
      </c>
      <c r="B1506" s="138" t="s">
        <v>6373</v>
      </c>
      <c r="C1506" s="138" t="s">
        <v>16711</v>
      </c>
      <c r="D1506" s="138">
        <v>2023</v>
      </c>
      <c r="E1506" s="138" t="s">
        <v>3812</v>
      </c>
      <c r="F1506" s="138" t="s">
        <v>18964</v>
      </c>
      <c r="G1506" s="138" t="s">
        <v>18988</v>
      </c>
      <c r="H1506" s="138" t="s">
        <v>242</v>
      </c>
      <c r="I1506" s="138" t="s">
        <v>18978</v>
      </c>
      <c r="J1506" s="138" t="s">
        <v>18978</v>
      </c>
      <c r="K1506" s="138" t="s">
        <v>3810</v>
      </c>
      <c r="L1506" s="138" t="s">
        <v>18967</v>
      </c>
      <c r="M1506" s="138" t="s">
        <v>18968</v>
      </c>
      <c r="N1506" s="138" t="s">
        <v>54</v>
      </c>
      <c r="O1506" s="138" t="s">
        <v>67</v>
      </c>
      <c r="P1506" s="139" t="s">
        <v>18969</v>
      </c>
      <c r="Q1506">
        <v>2.738</v>
      </c>
    </row>
    <row r="1507" spans="1:17">
      <c r="A1507" s="155">
        <v>4320133</v>
      </c>
      <c r="B1507" s="138" t="s">
        <v>6374</v>
      </c>
      <c r="C1507" s="138" t="s">
        <v>16713</v>
      </c>
      <c r="D1507" s="138">
        <v>2023</v>
      </c>
      <c r="E1507" s="138" t="s">
        <v>3812</v>
      </c>
      <c r="F1507" s="138" t="s">
        <v>18964</v>
      </c>
      <c r="G1507" s="138" t="s">
        <v>18988</v>
      </c>
      <c r="H1507" s="138" t="s">
        <v>242</v>
      </c>
      <c r="I1507" s="138" t="s">
        <v>18978</v>
      </c>
      <c r="J1507" s="138" t="s">
        <v>18978</v>
      </c>
      <c r="K1507" s="138" t="s">
        <v>3810</v>
      </c>
      <c r="L1507" s="138" t="s">
        <v>18967</v>
      </c>
      <c r="M1507" s="138" t="s">
        <v>18968</v>
      </c>
      <c r="N1507" s="138" t="s">
        <v>54</v>
      </c>
      <c r="O1507" s="138" t="s">
        <v>67</v>
      </c>
      <c r="P1507" s="139" t="s">
        <v>18969</v>
      </c>
      <c r="Q1507">
        <v>3.1179999999999999</v>
      </c>
    </row>
    <row r="1508" spans="1:17">
      <c r="A1508" s="155">
        <v>4320134</v>
      </c>
      <c r="B1508" s="138" t="s">
        <v>16715</v>
      </c>
      <c r="C1508" s="138" t="s">
        <v>16716</v>
      </c>
      <c r="D1508" s="138">
        <v>2023</v>
      </c>
      <c r="E1508" s="138" t="s">
        <v>3812</v>
      </c>
      <c r="F1508" s="138" t="s">
        <v>18964</v>
      </c>
      <c r="G1508" s="138" t="s">
        <v>18988</v>
      </c>
      <c r="H1508" s="138" t="s">
        <v>18980</v>
      </c>
      <c r="I1508" s="138" t="s">
        <v>3826</v>
      </c>
      <c r="J1508" s="138" t="s">
        <v>244</v>
      </c>
      <c r="K1508" s="138" t="s">
        <v>3810</v>
      </c>
      <c r="L1508" s="138" t="s">
        <v>18967</v>
      </c>
      <c r="M1508" s="138" t="s">
        <v>18968</v>
      </c>
      <c r="N1508" s="138" t="s">
        <v>109</v>
      </c>
      <c r="O1508" s="138" t="s">
        <v>67</v>
      </c>
      <c r="P1508" s="139" t="s">
        <v>18969</v>
      </c>
      <c r="Q1508">
        <v>1.333</v>
      </c>
    </row>
    <row r="1509" spans="1:17">
      <c r="A1509" s="155">
        <v>4320135</v>
      </c>
      <c r="B1509" s="138" t="s">
        <v>6375</v>
      </c>
      <c r="C1509" s="138" t="s">
        <v>9858</v>
      </c>
      <c r="D1509" s="138">
        <v>2023</v>
      </c>
      <c r="E1509" s="138" t="s">
        <v>3812</v>
      </c>
      <c r="F1509" s="138" t="s">
        <v>18964</v>
      </c>
      <c r="G1509" s="138" t="s">
        <v>18988</v>
      </c>
      <c r="H1509" s="138" t="s">
        <v>18981</v>
      </c>
      <c r="I1509" s="138" t="s">
        <v>18966</v>
      </c>
      <c r="J1509" s="138" t="s">
        <v>164</v>
      </c>
      <c r="K1509" s="138" t="s">
        <v>3810</v>
      </c>
      <c r="L1509" s="138" t="s">
        <v>18967</v>
      </c>
      <c r="M1509" s="138" t="s">
        <v>18968</v>
      </c>
      <c r="N1509" s="138" t="s">
        <v>109</v>
      </c>
      <c r="O1509" s="138" t="s">
        <v>67</v>
      </c>
      <c r="P1509" s="139" t="s">
        <v>18969</v>
      </c>
      <c r="Q1509">
        <v>0</v>
      </c>
    </row>
    <row r="1510" spans="1:17">
      <c r="A1510" s="155">
        <v>4320136</v>
      </c>
      <c r="B1510" s="138" t="s">
        <v>6376</v>
      </c>
      <c r="C1510" s="138" t="s">
        <v>16719</v>
      </c>
      <c r="D1510" s="138">
        <v>2023</v>
      </c>
      <c r="E1510" s="138" t="s">
        <v>3812</v>
      </c>
      <c r="F1510" s="138" t="s">
        <v>18964</v>
      </c>
      <c r="G1510" s="138" t="s">
        <v>18988</v>
      </c>
      <c r="H1510" s="138" t="s">
        <v>162</v>
      </c>
      <c r="I1510" s="138" t="s">
        <v>18973</v>
      </c>
      <c r="J1510" s="138" t="s">
        <v>18974</v>
      </c>
      <c r="K1510" s="138" t="s">
        <v>3810</v>
      </c>
      <c r="L1510" s="138" t="s">
        <v>18967</v>
      </c>
      <c r="M1510" s="138" t="s">
        <v>18968</v>
      </c>
      <c r="N1510" s="138" t="s">
        <v>54</v>
      </c>
      <c r="O1510" s="138" t="s">
        <v>67</v>
      </c>
      <c r="P1510" s="139" t="s">
        <v>18969</v>
      </c>
      <c r="Q1510">
        <v>2.1789999999999998</v>
      </c>
    </row>
    <row r="1511" spans="1:17">
      <c r="A1511" s="155">
        <v>4320137</v>
      </c>
      <c r="B1511" s="138" t="s">
        <v>6377</v>
      </c>
      <c r="C1511" s="138" t="s">
        <v>16721</v>
      </c>
      <c r="D1511" s="138">
        <v>2023</v>
      </c>
      <c r="E1511" s="138" t="s">
        <v>3812</v>
      </c>
      <c r="F1511" s="138" t="s">
        <v>18964</v>
      </c>
      <c r="G1511" s="138" t="s">
        <v>18988</v>
      </c>
      <c r="H1511" s="138" t="s">
        <v>242</v>
      </c>
      <c r="I1511" s="138" t="s">
        <v>3839</v>
      </c>
      <c r="J1511" s="138" t="s">
        <v>344</v>
      </c>
      <c r="K1511" s="138" t="s">
        <v>3810</v>
      </c>
      <c r="L1511" s="138" t="s">
        <v>18967</v>
      </c>
      <c r="M1511" s="138" t="s">
        <v>18968</v>
      </c>
      <c r="N1511" s="138" t="s">
        <v>54</v>
      </c>
      <c r="O1511" s="138" t="s">
        <v>67</v>
      </c>
      <c r="P1511" s="139" t="s">
        <v>18969</v>
      </c>
      <c r="Q1511">
        <v>3.3330000000000002</v>
      </c>
    </row>
    <row r="1512" spans="1:17">
      <c r="A1512" s="155">
        <v>4320140</v>
      </c>
      <c r="B1512" s="138" t="s">
        <v>6378</v>
      </c>
      <c r="C1512" s="138" t="s">
        <v>16723</v>
      </c>
      <c r="D1512" s="138">
        <v>2023</v>
      </c>
      <c r="E1512" s="138" t="s">
        <v>3812</v>
      </c>
      <c r="F1512" s="138" t="s">
        <v>18964</v>
      </c>
      <c r="G1512" s="138" t="s">
        <v>18988</v>
      </c>
      <c r="H1512" s="138" t="s">
        <v>242</v>
      </c>
      <c r="I1512" s="138" t="s">
        <v>18978</v>
      </c>
      <c r="J1512" s="138" t="s">
        <v>18978</v>
      </c>
      <c r="K1512" s="138" t="s">
        <v>3810</v>
      </c>
      <c r="L1512" s="138" t="s">
        <v>18967</v>
      </c>
      <c r="M1512" s="138" t="s">
        <v>18968</v>
      </c>
      <c r="N1512" s="138" t="s">
        <v>109</v>
      </c>
      <c r="O1512" s="138" t="s">
        <v>67</v>
      </c>
      <c r="P1512" s="139" t="s">
        <v>18969</v>
      </c>
      <c r="Q1512">
        <v>3.45</v>
      </c>
    </row>
    <row r="1513" spans="1:17">
      <c r="A1513" s="155">
        <v>4320142</v>
      </c>
      <c r="B1513" s="138" t="s">
        <v>6379</v>
      </c>
      <c r="C1513" s="138" t="s">
        <v>16725</v>
      </c>
      <c r="D1513" s="138">
        <v>2023</v>
      </c>
      <c r="E1513" s="138" t="s">
        <v>3812</v>
      </c>
      <c r="F1513" s="138" t="s">
        <v>18964</v>
      </c>
      <c r="G1513" s="138" t="s">
        <v>18988</v>
      </c>
      <c r="H1513" s="138" t="s">
        <v>242</v>
      </c>
      <c r="I1513" s="138" t="s">
        <v>18978</v>
      </c>
      <c r="J1513" s="138" t="s">
        <v>18978</v>
      </c>
      <c r="K1513" s="138" t="s">
        <v>3810</v>
      </c>
      <c r="L1513" s="138" t="s">
        <v>18967</v>
      </c>
      <c r="M1513" s="138" t="s">
        <v>18968</v>
      </c>
      <c r="N1513" s="138" t="s">
        <v>54</v>
      </c>
      <c r="O1513" s="138" t="s">
        <v>67</v>
      </c>
      <c r="P1513" s="139" t="s">
        <v>18969</v>
      </c>
      <c r="Q1513">
        <v>3.1749999999999998</v>
      </c>
    </row>
    <row r="1514" spans="1:17">
      <c r="A1514" s="155">
        <v>4320143</v>
      </c>
      <c r="B1514" s="138" t="s">
        <v>6380</v>
      </c>
      <c r="C1514" s="138" t="s">
        <v>16727</v>
      </c>
      <c r="D1514" s="138">
        <v>2023</v>
      </c>
      <c r="E1514" s="138" t="s">
        <v>3812</v>
      </c>
      <c r="F1514" s="138" t="s">
        <v>18964</v>
      </c>
      <c r="G1514" s="138" t="s">
        <v>18988</v>
      </c>
      <c r="H1514" s="138" t="s">
        <v>242</v>
      </c>
      <c r="I1514" s="138" t="s">
        <v>18978</v>
      </c>
      <c r="J1514" s="138" t="s">
        <v>18978</v>
      </c>
      <c r="K1514" s="138" t="s">
        <v>3810</v>
      </c>
      <c r="L1514" s="138" t="s">
        <v>18967</v>
      </c>
      <c r="M1514" s="138" t="s">
        <v>18968</v>
      </c>
      <c r="N1514" s="138" t="s">
        <v>54</v>
      </c>
      <c r="O1514" s="138" t="s">
        <v>67</v>
      </c>
      <c r="P1514" s="139" t="s">
        <v>18969</v>
      </c>
      <c r="Q1514">
        <v>2.5750000000000002</v>
      </c>
    </row>
    <row r="1515" spans="1:17">
      <c r="A1515" s="155">
        <v>4320145</v>
      </c>
      <c r="B1515" s="138" t="s">
        <v>6381</v>
      </c>
      <c r="C1515" s="138" t="s">
        <v>16729</v>
      </c>
      <c r="D1515" s="138">
        <v>2023</v>
      </c>
      <c r="E1515" s="138" t="s">
        <v>3812</v>
      </c>
      <c r="F1515" s="138" t="s">
        <v>18964</v>
      </c>
      <c r="G1515" s="138" t="s">
        <v>18988</v>
      </c>
      <c r="H1515" s="138" t="s">
        <v>18981</v>
      </c>
      <c r="I1515" s="138" t="s">
        <v>18966</v>
      </c>
      <c r="J1515" s="138" t="s">
        <v>164</v>
      </c>
      <c r="K1515" s="138" t="s">
        <v>3810</v>
      </c>
      <c r="L1515" s="138" t="s">
        <v>18967</v>
      </c>
      <c r="M1515" s="138" t="s">
        <v>18968</v>
      </c>
      <c r="N1515" s="138" t="s">
        <v>54</v>
      </c>
      <c r="O1515" s="138" t="s">
        <v>232</v>
      </c>
      <c r="P1515" s="139" t="s">
        <v>18969</v>
      </c>
      <c r="Q1515">
        <v>2.2410000000000001</v>
      </c>
    </row>
    <row r="1516" spans="1:17">
      <c r="A1516" s="155">
        <v>4320147</v>
      </c>
      <c r="B1516" s="138" t="s">
        <v>6382</v>
      </c>
      <c r="C1516" s="138" t="s">
        <v>16731</v>
      </c>
      <c r="D1516" s="138">
        <v>2023</v>
      </c>
      <c r="E1516" s="138" t="s">
        <v>3812</v>
      </c>
      <c r="F1516" s="138" t="s">
        <v>18964</v>
      </c>
      <c r="G1516" s="138" t="s">
        <v>18988</v>
      </c>
      <c r="H1516" s="138" t="s">
        <v>18980</v>
      </c>
      <c r="I1516" s="138" t="s">
        <v>3839</v>
      </c>
      <c r="J1516" s="138" t="s">
        <v>344</v>
      </c>
      <c r="K1516" s="138" t="s">
        <v>3810</v>
      </c>
      <c r="L1516" s="138" t="s">
        <v>18967</v>
      </c>
      <c r="M1516" s="138" t="s">
        <v>18968</v>
      </c>
      <c r="N1516" s="138" t="s">
        <v>109</v>
      </c>
      <c r="O1516" s="138" t="s">
        <v>67</v>
      </c>
      <c r="P1516" s="139" t="s">
        <v>18969</v>
      </c>
      <c r="Q1516">
        <v>0</v>
      </c>
    </row>
    <row r="1517" spans="1:17">
      <c r="A1517" s="155">
        <v>4320148</v>
      </c>
      <c r="B1517" s="138" t="s">
        <v>6383</v>
      </c>
      <c r="C1517" s="138" t="s">
        <v>11153</v>
      </c>
      <c r="D1517" s="138">
        <v>2023</v>
      </c>
      <c r="E1517" s="138" t="s">
        <v>3812</v>
      </c>
      <c r="F1517" s="138" t="s">
        <v>18964</v>
      </c>
      <c r="G1517" s="138" t="s">
        <v>18988</v>
      </c>
      <c r="H1517" s="138" t="s">
        <v>18981</v>
      </c>
      <c r="I1517" s="138" t="s">
        <v>18966</v>
      </c>
      <c r="J1517" s="138" t="s">
        <v>164</v>
      </c>
      <c r="K1517" s="138" t="s">
        <v>3810</v>
      </c>
      <c r="L1517" s="138" t="s">
        <v>18967</v>
      </c>
      <c r="M1517" s="138" t="s">
        <v>18968</v>
      </c>
      <c r="N1517" s="138" t="s">
        <v>109</v>
      </c>
      <c r="O1517" s="138" t="s">
        <v>67</v>
      </c>
      <c r="P1517" s="139" t="s">
        <v>18969</v>
      </c>
      <c r="Q1517">
        <v>0</v>
      </c>
    </row>
    <row r="1518" spans="1:17">
      <c r="A1518" s="155">
        <v>4320153</v>
      </c>
      <c r="B1518" s="138" t="s">
        <v>6384</v>
      </c>
      <c r="C1518" s="138" t="s">
        <v>16737</v>
      </c>
      <c r="D1518" s="138">
        <v>2023</v>
      </c>
      <c r="E1518" s="138" t="s">
        <v>3812</v>
      </c>
      <c r="F1518" s="138" t="s">
        <v>18964</v>
      </c>
      <c r="G1518" s="138" t="s">
        <v>18988</v>
      </c>
      <c r="H1518" s="138" t="s">
        <v>242</v>
      </c>
      <c r="I1518" s="138" t="s">
        <v>18978</v>
      </c>
      <c r="J1518" s="138" t="s">
        <v>18978</v>
      </c>
      <c r="K1518" s="138" t="s">
        <v>3810</v>
      </c>
      <c r="L1518" s="138" t="s">
        <v>18967</v>
      </c>
      <c r="M1518" s="138" t="s">
        <v>18968</v>
      </c>
      <c r="N1518" s="138" t="s">
        <v>109</v>
      </c>
      <c r="O1518" s="138" t="s">
        <v>67</v>
      </c>
      <c r="P1518" s="139" t="s">
        <v>18969</v>
      </c>
      <c r="Q1518">
        <v>3.6629999999999998</v>
      </c>
    </row>
    <row r="1519" spans="1:17">
      <c r="A1519" s="155">
        <v>4320154</v>
      </c>
      <c r="B1519" s="138" t="s">
        <v>6385</v>
      </c>
      <c r="C1519" s="138" t="s">
        <v>16739</v>
      </c>
      <c r="D1519" s="138">
        <v>2023</v>
      </c>
      <c r="E1519" s="138" t="s">
        <v>3812</v>
      </c>
      <c r="F1519" s="138" t="s">
        <v>18964</v>
      </c>
      <c r="G1519" s="138" t="s">
        <v>18988</v>
      </c>
      <c r="H1519" s="138" t="s">
        <v>162</v>
      </c>
      <c r="I1519" s="138" t="s">
        <v>18973</v>
      </c>
      <c r="J1519" s="138" t="s">
        <v>18974</v>
      </c>
      <c r="K1519" s="138" t="s">
        <v>3810</v>
      </c>
      <c r="L1519" s="138" t="s">
        <v>18967</v>
      </c>
      <c r="M1519" s="138" t="s">
        <v>18968</v>
      </c>
      <c r="N1519" s="138" t="s">
        <v>54</v>
      </c>
      <c r="O1519" s="138" t="s">
        <v>67</v>
      </c>
      <c r="P1519" s="139" t="s">
        <v>18969</v>
      </c>
      <c r="Q1519">
        <v>3.214</v>
      </c>
    </row>
    <row r="1520" spans="1:17">
      <c r="A1520" s="155">
        <v>4320158</v>
      </c>
      <c r="B1520" s="138" t="s">
        <v>6386</v>
      </c>
      <c r="C1520" s="138" t="s">
        <v>16741</v>
      </c>
      <c r="D1520" s="138">
        <v>2023</v>
      </c>
      <c r="E1520" s="138" t="s">
        <v>3812</v>
      </c>
      <c r="F1520" s="138" t="s">
        <v>18964</v>
      </c>
      <c r="G1520" s="138" t="s">
        <v>18988</v>
      </c>
      <c r="H1520" s="138" t="s">
        <v>162</v>
      </c>
      <c r="I1520" s="138" t="s">
        <v>18973</v>
      </c>
      <c r="J1520" s="138" t="s">
        <v>18974</v>
      </c>
      <c r="K1520" s="138" t="s">
        <v>3810</v>
      </c>
      <c r="L1520" s="138" t="s">
        <v>18967</v>
      </c>
      <c r="M1520" s="138" t="s">
        <v>18968</v>
      </c>
      <c r="N1520" s="138" t="s">
        <v>54</v>
      </c>
      <c r="O1520" s="138" t="s">
        <v>3779</v>
      </c>
      <c r="P1520" s="139" t="s">
        <v>18969</v>
      </c>
      <c r="Q1520">
        <v>0</v>
      </c>
    </row>
    <row r="1521" spans="1:17">
      <c r="A1521" s="155">
        <v>4320160</v>
      </c>
      <c r="B1521" s="138" t="s">
        <v>6387</v>
      </c>
      <c r="C1521" s="138" t="s">
        <v>16743</v>
      </c>
      <c r="D1521" s="138">
        <v>2023</v>
      </c>
      <c r="E1521" s="138" t="s">
        <v>3812</v>
      </c>
      <c r="F1521" s="138" t="s">
        <v>18964</v>
      </c>
      <c r="G1521" s="138" t="s">
        <v>18988</v>
      </c>
      <c r="H1521" s="138" t="s">
        <v>18981</v>
      </c>
      <c r="I1521" s="138" t="s">
        <v>3863</v>
      </c>
      <c r="J1521" s="138" t="s">
        <v>632</v>
      </c>
      <c r="K1521" s="138" t="s">
        <v>3810</v>
      </c>
      <c r="L1521" s="138" t="s">
        <v>18967</v>
      </c>
      <c r="M1521" s="138" t="s">
        <v>18968</v>
      </c>
      <c r="N1521" s="138" t="s">
        <v>54</v>
      </c>
      <c r="O1521" s="138" t="s">
        <v>290</v>
      </c>
      <c r="P1521" s="139" t="s">
        <v>18969</v>
      </c>
      <c r="Q1521">
        <v>0</v>
      </c>
    </row>
    <row r="1522" spans="1:17">
      <c r="A1522" s="155">
        <v>4320163</v>
      </c>
      <c r="B1522" s="138" t="s">
        <v>6388</v>
      </c>
      <c r="C1522" s="138" t="s">
        <v>11564</v>
      </c>
      <c r="D1522" s="138">
        <v>2023</v>
      </c>
      <c r="E1522" s="138" t="s">
        <v>3812</v>
      </c>
      <c r="F1522" s="138" t="s">
        <v>18964</v>
      </c>
      <c r="G1522" s="138" t="s">
        <v>18988</v>
      </c>
      <c r="H1522" s="138" t="s">
        <v>18979</v>
      </c>
      <c r="I1522" s="138" t="s">
        <v>3833</v>
      </c>
      <c r="J1522" s="138" t="s">
        <v>407</v>
      </c>
      <c r="K1522" s="138" t="s">
        <v>3810</v>
      </c>
      <c r="L1522" s="138" t="s">
        <v>18967</v>
      </c>
      <c r="M1522" s="138" t="s">
        <v>18968</v>
      </c>
      <c r="N1522" s="138" t="s">
        <v>109</v>
      </c>
      <c r="O1522" s="138" t="s">
        <v>67</v>
      </c>
      <c r="P1522" s="139" t="s">
        <v>18969</v>
      </c>
      <c r="Q1522">
        <v>0</v>
      </c>
    </row>
    <row r="1523" spans="1:17">
      <c r="A1523" s="155">
        <v>4320164</v>
      </c>
      <c r="B1523" s="138" t="s">
        <v>16746</v>
      </c>
      <c r="C1523" s="138" t="s">
        <v>16747</v>
      </c>
      <c r="D1523" s="138">
        <v>2023</v>
      </c>
      <c r="E1523" s="138" t="s">
        <v>3812</v>
      </c>
      <c r="F1523" s="138" t="s">
        <v>18964</v>
      </c>
      <c r="G1523" s="138" t="s">
        <v>18988</v>
      </c>
      <c r="H1523" s="138" t="s">
        <v>18981</v>
      </c>
      <c r="I1523" s="138" t="s">
        <v>18966</v>
      </c>
      <c r="J1523" s="138" t="s">
        <v>164</v>
      </c>
      <c r="K1523" s="138" t="s">
        <v>3810</v>
      </c>
      <c r="L1523" s="138" t="s">
        <v>18967</v>
      </c>
      <c r="M1523" s="138" t="s">
        <v>18968</v>
      </c>
      <c r="N1523" s="138" t="s">
        <v>54</v>
      </c>
      <c r="O1523" s="138" t="s">
        <v>67</v>
      </c>
      <c r="P1523" s="139" t="s">
        <v>18969</v>
      </c>
      <c r="Q1523">
        <v>0</v>
      </c>
    </row>
    <row r="1524" spans="1:17">
      <c r="A1524" s="155">
        <v>4320165</v>
      </c>
      <c r="B1524" s="138" t="s">
        <v>6389</v>
      </c>
      <c r="C1524" s="138" t="s">
        <v>16749</v>
      </c>
      <c r="D1524" s="138">
        <v>2023</v>
      </c>
      <c r="E1524" s="138" t="s">
        <v>3812</v>
      </c>
      <c r="F1524" s="138" t="s">
        <v>18964</v>
      </c>
      <c r="G1524" s="138" t="s">
        <v>18988</v>
      </c>
      <c r="H1524" s="138" t="s">
        <v>162</v>
      </c>
      <c r="I1524" s="138" t="s">
        <v>18966</v>
      </c>
      <c r="J1524" s="138" t="s">
        <v>164</v>
      </c>
      <c r="K1524" s="138" t="s">
        <v>3810</v>
      </c>
      <c r="L1524" s="138" t="s">
        <v>18967</v>
      </c>
      <c r="M1524" s="138" t="s">
        <v>18968</v>
      </c>
      <c r="N1524" s="138" t="s">
        <v>109</v>
      </c>
      <c r="O1524" s="138" t="s">
        <v>67</v>
      </c>
      <c r="P1524" s="139" t="s">
        <v>18969</v>
      </c>
      <c r="Q1524">
        <v>1.5</v>
      </c>
    </row>
    <row r="1525" spans="1:17">
      <c r="A1525" s="155">
        <v>4320166</v>
      </c>
      <c r="B1525" s="138" t="s">
        <v>6390</v>
      </c>
      <c r="C1525" s="138" t="s">
        <v>16751</v>
      </c>
      <c r="D1525" s="138">
        <v>2023</v>
      </c>
      <c r="E1525" s="138" t="s">
        <v>3812</v>
      </c>
      <c r="F1525" s="138" t="s">
        <v>18964</v>
      </c>
      <c r="G1525" s="138" t="s">
        <v>18988</v>
      </c>
      <c r="H1525" s="138" t="s">
        <v>18981</v>
      </c>
      <c r="I1525" s="138" t="s">
        <v>18973</v>
      </c>
      <c r="J1525" s="138" t="s">
        <v>18974</v>
      </c>
      <c r="K1525" s="138" t="s">
        <v>3810</v>
      </c>
      <c r="L1525" s="138" t="s">
        <v>18967</v>
      </c>
      <c r="M1525" s="138" t="s">
        <v>18968</v>
      </c>
      <c r="N1525" s="138" t="s">
        <v>109</v>
      </c>
      <c r="O1525" s="138" t="s">
        <v>67</v>
      </c>
      <c r="P1525" s="139" t="s">
        <v>18969</v>
      </c>
      <c r="Q1525">
        <v>3.2</v>
      </c>
    </row>
    <row r="1526" spans="1:17">
      <c r="A1526" s="155">
        <v>4320174</v>
      </c>
      <c r="B1526" s="138" t="s">
        <v>6391</v>
      </c>
      <c r="C1526" s="138" t="s">
        <v>16753</v>
      </c>
      <c r="D1526" s="138">
        <v>2023</v>
      </c>
      <c r="E1526" s="138" t="s">
        <v>3812</v>
      </c>
      <c r="F1526" s="138" t="s">
        <v>18964</v>
      </c>
      <c r="G1526" s="138" t="s">
        <v>18988</v>
      </c>
      <c r="H1526" s="138" t="s">
        <v>18979</v>
      </c>
      <c r="I1526" s="138" t="s">
        <v>3813</v>
      </c>
      <c r="J1526" s="138" t="s">
        <v>130</v>
      </c>
      <c r="K1526" s="138" t="s">
        <v>3810</v>
      </c>
      <c r="L1526" s="138" t="s">
        <v>18967</v>
      </c>
      <c r="M1526" s="138" t="s">
        <v>18968</v>
      </c>
      <c r="N1526" s="138" t="s">
        <v>54</v>
      </c>
      <c r="O1526" s="138" t="s">
        <v>67</v>
      </c>
      <c r="P1526" s="139" t="s">
        <v>18969</v>
      </c>
      <c r="Q1526">
        <v>1.7370000000000001</v>
      </c>
    </row>
    <row r="1527" spans="1:17">
      <c r="A1527" s="155">
        <v>4320177</v>
      </c>
      <c r="B1527" s="138" t="s">
        <v>16755</v>
      </c>
      <c r="C1527" s="138" t="s">
        <v>16756</v>
      </c>
      <c r="D1527" s="138">
        <v>2023</v>
      </c>
      <c r="E1527" s="138" t="s">
        <v>3812</v>
      </c>
      <c r="F1527" s="138" t="s">
        <v>18964</v>
      </c>
      <c r="G1527" s="138" t="s">
        <v>18988</v>
      </c>
      <c r="H1527" s="138" t="s">
        <v>18979</v>
      </c>
      <c r="I1527" s="138" t="s">
        <v>3849</v>
      </c>
      <c r="J1527" s="138" t="s">
        <v>123</v>
      </c>
      <c r="K1527" s="138" t="s">
        <v>3810</v>
      </c>
      <c r="L1527" s="138" t="s">
        <v>18967</v>
      </c>
      <c r="M1527" s="138" t="s">
        <v>18968</v>
      </c>
      <c r="N1527" s="138" t="s">
        <v>54</v>
      </c>
      <c r="O1527" s="138" t="s">
        <v>67</v>
      </c>
      <c r="P1527" s="139" t="s">
        <v>18969</v>
      </c>
      <c r="Q1527">
        <v>0</v>
      </c>
    </row>
    <row r="1528" spans="1:17">
      <c r="A1528" s="155">
        <v>4320178</v>
      </c>
      <c r="B1528" s="138" t="s">
        <v>6392</v>
      </c>
      <c r="C1528" s="138" t="s">
        <v>16758</v>
      </c>
      <c r="D1528" s="138">
        <v>2023</v>
      </c>
      <c r="E1528" s="138" t="s">
        <v>3812</v>
      </c>
      <c r="F1528" s="138" t="s">
        <v>18964</v>
      </c>
      <c r="G1528" s="138" t="s">
        <v>18988</v>
      </c>
      <c r="H1528" s="138" t="s">
        <v>18979</v>
      </c>
      <c r="I1528" s="138" t="s">
        <v>3821</v>
      </c>
      <c r="J1528" s="138" t="s">
        <v>59</v>
      </c>
      <c r="K1528" s="138" t="s">
        <v>3810</v>
      </c>
      <c r="L1528" s="138" t="s">
        <v>18967</v>
      </c>
      <c r="M1528" s="138" t="s">
        <v>18968</v>
      </c>
      <c r="N1528" s="138" t="s">
        <v>54</v>
      </c>
      <c r="O1528" s="138" t="s">
        <v>290</v>
      </c>
      <c r="P1528" s="139" t="s">
        <v>18969</v>
      </c>
      <c r="Q1528">
        <v>0</v>
      </c>
    </row>
    <row r="1529" spans="1:17">
      <c r="A1529" s="155">
        <v>4320183</v>
      </c>
      <c r="B1529" s="138" t="s">
        <v>6393</v>
      </c>
      <c r="C1529" s="138" t="s">
        <v>16760</v>
      </c>
      <c r="D1529" s="138">
        <v>2023</v>
      </c>
      <c r="E1529" s="138" t="s">
        <v>3812</v>
      </c>
      <c r="F1529" s="138" t="s">
        <v>18964</v>
      </c>
      <c r="G1529" s="138" t="s">
        <v>18988</v>
      </c>
      <c r="H1529" s="138" t="s">
        <v>18981</v>
      </c>
      <c r="I1529" s="138" t="s">
        <v>18966</v>
      </c>
      <c r="J1529" s="138" t="s">
        <v>164</v>
      </c>
      <c r="K1529" s="138" t="s">
        <v>3810</v>
      </c>
      <c r="L1529" s="138" t="s">
        <v>18967</v>
      </c>
      <c r="M1529" s="138" t="s">
        <v>18968</v>
      </c>
      <c r="N1529" s="138" t="s">
        <v>109</v>
      </c>
      <c r="O1529" s="138" t="s">
        <v>67</v>
      </c>
      <c r="P1529" s="139" t="s">
        <v>18969</v>
      </c>
      <c r="Q1529">
        <v>3</v>
      </c>
    </row>
    <row r="1530" spans="1:17">
      <c r="A1530" s="155">
        <v>4320186</v>
      </c>
      <c r="B1530" s="138" t="s">
        <v>6394</v>
      </c>
      <c r="C1530" s="138" t="s">
        <v>16762</v>
      </c>
      <c r="D1530" s="138">
        <v>2023</v>
      </c>
      <c r="E1530" s="138" t="s">
        <v>3812</v>
      </c>
      <c r="F1530" s="138" t="s">
        <v>18964</v>
      </c>
      <c r="G1530" s="138" t="s">
        <v>18988</v>
      </c>
      <c r="H1530" s="138" t="s">
        <v>242</v>
      </c>
      <c r="I1530" s="138" t="s">
        <v>3826</v>
      </c>
      <c r="J1530" s="138" t="s">
        <v>244</v>
      </c>
      <c r="K1530" s="138" t="s">
        <v>3810</v>
      </c>
      <c r="L1530" s="138" t="s">
        <v>18967</v>
      </c>
      <c r="M1530" s="138" t="s">
        <v>18968</v>
      </c>
      <c r="N1530" s="138" t="s">
        <v>109</v>
      </c>
      <c r="O1530" s="138" t="s">
        <v>67</v>
      </c>
      <c r="P1530" s="139" t="s">
        <v>18969</v>
      </c>
      <c r="Q1530">
        <v>2.85</v>
      </c>
    </row>
    <row r="1531" spans="1:17">
      <c r="A1531" s="155">
        <v>4320188</v>
      </c>
      <c r="B1531" s="138" t="s">
        <v>6395</v>
      </c>
      <c r="C1531" s="138" t="s">
        <v>16764</v>
      </c>
      <c r="D1531" s="138">
        <v>2023</v>
      </c>
      <c r="E1531" s="138" t="s">
        <v>3812</v>
      </c>
      <c r="F1531" s="138" t="s">
        <v>18964</v>
      </c>
      <c r="G1531" s="138" t="s">
        <v>18988</v>
      </c>
      <c r="H1531" s="138" t="s">
        <v>18981</v>
      </c>
      <c r="I1531" s="138" t="s">
        <v>18966</v>
      </c>
      <c r="J1531" s="138" t="s">
        <v>164</v>
      </c>
      <c r="K1531" s="138" t="s">
        <v>3810</v>
      </c>
      <c r="L1531" s="138" t="s">
        <v>18967</v>
      </c>
      <c r="M1531" s="138" t="s">
        <v>18968</v>
      </c>
      <c r="N1531" s="138" t="s">
        <v>109</v>
      </c>
      <c r="O1531" s="138" t="s">
        <v>67</v>
      </c>
      <c r="P1531" s="139" t="s">
        <v>18969</v>
      </c>
      <c r="Q1531">
        <v>2.9169999999999998</v>
      </c>
    </row>
    <row r="1532" spans="1:17">
      <c r="A1532" s="155">
        <v>4320190</v>
      </c>
      <c r="B1532" s="138" t="s">
        <v>6396</v>
      </c>
      <c r="C1532" s="138" t="s">
        <v>16766</v>
      </c>
      <c r="D1532" s="138">
        <v>2023</v>
      </c>
      <c r="E1532" s="138" t="s">
        <v>3812</v>
      </c>
      <c r="F1532" s="138" t="s">
        <v>18964</v>
      </c>
      <c r="G1532" s="138" t="s">
        <v>18988</v>
      </c>
      <c r="H1532" s="138" t="s">
        <v>162</v>
      </c>
      <c r="I1532" s="138" t="s">
        <v>18973</v>
      </c>
      <c r="J1532" s="138" t="s">
        <v>18974</v>
      </c>
      <c r="K1532" s="138" t="s">
        <v>3810</v>
      </c>
      <c r="L1532" s="138" t="s">
        <v>18967</v>
      </c>
      <c r="M1532" s="138" t="s">
        <v>18968</v>
      </c>
      <c r="N1532" s="138" t="s">
        <v>54</v>
      </c>
      <c r="O1532" s="138" t="s">
        <v>353</v>
      </c>
      <c r="P1532" s="139" t="s">
        <v>18969</v>
      </c>
      <c r="Q1532">
        <v>4</v>
      </c>
    </row>
    <row r="1533" spans="1:17">
      <c r="A1533" s="155">
        <v>4320192</v>
      </c>
      <c r="B1533" s="138" t="s">
        <v>6397</v>
      </c>
      <c r="C1533" s="138" t="s">
        <v>15532</v>
      </c>
      <c r="D1533" s="138">
        <v>2023</v>
      </c>
      <c r="E1533" s="138" t="s">
        <v>3812</v>
      </c>
      <c r="F1533" s="138" t="s">
        <v>18964</v>
      </c>
      <c r="G1533" s="138" t="s">
        <v>18988</v>
      </c>
      <c r="H1533" s="138" t="s">
        <v>162</v>
      </c>
      <c r="I1533" s="138" t="s">
        <v>18973</v>
      </c>
      <c r="J1533" s="138" t="s">
        <v>18974</v>
      </c>
      <c r="K1533" s="138" t="s">
        <v>3810</v>
      </c>
      <c r="L1533" s="138" t="s">
        <v>18967</v>
      </c>
      <c r="M1533" s="138" t="s">
        <v>18968</v>
      </c>
      <c r="N1533" s="138" t="s">
        <v>109</v>
      </c>
      <c r="O1533" s="138" t="s">
        <v>290</v>
      </c>
      <c r="P1533" s="139" t="s">
        <v>18969</v>
      </c>
      <c r="Q1533">
        <v>3.9409999999999998</v>
      </c>
    </row>
    <row r="1534" spans="1:17">
      <c r="A1534" s="155">
        <v>4320193</v>
      </c>
      <c r="B1534" s="138" t="s">
        <v>6398</v>
      </c>
      <c r="C1534" s="138" t="s">
        <v>16768</v>
      </c>
      <c r="D1534" s="138">
        <v>2023</v>
      </c>
      <c r="E1534" s="138" t="s">
        <v>3812</v>
      </c>
      <c r="F1534" s="138" t="s">
        <v>18964</v>
      </c>
      <c r="G1534" s="138" t="s">
        <v>18988</v>
      </c>
      <c r="H1534" s="138" t="s">
        <v>162</v>
      </c>
      <c r="I1534" s="138" t="s">
        <v>18973</v>
      </c>
      <c r="J1534" s="138" t="s">
        <v>18974</v>
      </c>
      <c r="K1534" s="138" t="s">
        <v>3810</v>
      </c>
      <c r="L1534" s="138" t="s">
        <v>18967</v>
      </c>
      <c r="M1534" s="138" t="s">
        <v>18968</v>
      </c>
      <c r="N1534" s="138" t="s">
        <v>54</v>
      </c>
      <c r="O1534" s="138" t="s">
        <v>67</v>
      </c>
      <c r="P1534" s="139" t="s">
        <v>18969</v>
      </c>
      <c r="Q1534">
        <v>2.1480000000000001</v>
      </c>
    </row>
    <row r="1535" spans="1:17">
      <c r="A1535" s="155">
        <v>4320195</v>
      </c>
      <c r="B1535" s="138" t="s">
        <v>6399</v>
      </c>
      <c r="C1535" s="138" t="s">
        <v>16770</v>
      </c>
      <c r="D1535" s="138">
        <v>2023</v>
      </c>
      <c r="E1535" s="138" t="s">
        <v>3812</v>
      </c>
      <c r="F1535" s="138" t="s">
        <v>18964</v>
      </c>
      <c r="G1535" s="138" t="s">
        <v>18988</v>
      </c>
      <c r="H1535" s="138" t="s">
        <v>162</v>
      </c>
      <c r="I1535" s="138" t="s">
        <v>18973</v>
      </c>
      <c r="J1535" s="138" t="s">
        <v>18974</v>
      </c>
      <c r="K1535" s="138" t="s">
        <v>3810</v>
      </c>
      <c r="L1535" s="138" t="s">
        <v>18967</v>
      </c>
      <c r="M1535" s="138" t="s">
        <v>18968</v>
      </c>
      <c r="N1535" s="138" t="s">
        <v>54</v>
      </c>
      <c r="O1535" s="138" t="s">
        <v>634</v>
      </c>
      <c r="P1535" s="139" t="s">
        <v>18969</v>
      </c>
      <c r="Q1535">
        <v>2.1789999999999998</v>
      </c>
    </row>
    <row r="1536" spans="1:17">
      <c r="A1536" s="155">
        <v>4320201</v>
      </c>
      <c r="B1536" s="138" t="s">
        <v>6400</v>
      </c>
      <c r="C1536" s="138" t="s">
        <v>16772</v>
      </c>
      <c r="D1536" s="138">
        <v>2023</v>
      </c>
      <c r="E1536" s="138" t="s">
        <v>3812</v>
      </c>
      <c r="F1536" s="138" t="s">
        <v>18964</v>
      </c>
      <c r="G1536" s="138" t="s">
        <v>18988</v>
      </c>
      <c r="H1536" s="138" t="s">
        <v>18981</v>
      </c>
      <c r="I1536" s="138" t="s">
        <v>18966</v>
      </c>
      <c r="J1536" s="138" t="s">
        <v>164</v>
      </c>
      <c r="K1536" s="138" t="s">
        <v>3810</v>
      </c>
      <c r="L1536" s="138" t="s">
        <v>18967</v>
      </c>
      <c r="M1536" s="138" t="s">
        <v>18968</v>
      </c>
      <c r="N1536" s="138" t="s">
        <v>54</v>
      </c>
      <c r="O1536" s="138" t="s">
        <v>290</v>
      </c>
      <c r="P1536" s="139" t="s">
        <v>18969</v>
      </c>
      <c r="Q1536">
        <v>0</v>
      </c>
    </row>
    <row r="1537" spans="1:17">
      <c r="A1537" s="155">
        <v>4320202</v>
      </c>
      <c r="B1537" s="138" t="s">
        <v>16774</v>
      </c>
      <c r="C1537" s="138" t="s">
        <v>16775</v>
      </c>
      <c r="D1537" s="138">
        <v>2023</v>
      </c>
      <c r="E1537" s="138" t="s">
        <v>3812</v>
      </c>
      <c r="F1537" s="138" t="s">
        <v>18964</v>
      </c>
      <c r="G1537" s="138" t="s">
        <v>18988</v>
      </c>
      <c r="H1537" s="138" t="s">
        <v>18981</v>
      </c>
      <c r="I1537" s="138" t="s">
        <v>18966</v>
      </c>
      <c r="J1537" s="138" t="s">
        <v>164</v>
      </c>
      <c r="K1537" s="138" t="s">
        <v>3810</v>
      </c>
      <c r="L1537" s="138" t="s">
        <v>18967</v>
      </c>
      <c r="M1537" s="138" t="s">
        <v>18968</v>
      </c>
      <c r="N1537" s="138" t="s">
        <v>54</v>
      </c>
      <c r="O1537" s="138" t="s">
        <v>290</v>
      </c>
      <c r="P1537" s="139" t="s">
        <v>18969</v>
      </c>
      <c r="Q1537">
        <v>2</v>
      </c>
    </row>
    <row r="1538" spans="1:17">
      <c r="A1538" s="155">
        <v>4320203</v>
      </c>
      <c r="B1538" s="138" t="s">
        <v>16777</v>
      </c>
      <c r="C1538" s="138" t="s">
        <v>16778</v>
      </c>
      <c r="D1538" s="138">
        <v>2023</v>
      </c>
      <c r="E1538" s="138" t="s">
        <v>3812</v>
      </c>
      <c r="F1538" s="138" t="s">
        <v>18964</v>
      </c>
      <c r="G1538" s="138" t="s">
        <v>18988</v>
      </c>
      <c r="H1538" s="138" t="s">
        <v>18981</v>
      </c>
      <c r="I1538" s="138" t="s">
        <v>18966</v>
      </c>
      <c r="J1538" s="138" t="s">
        <v>164</v>
      </c>
      <c r="K1538" s="138" t="s">
        <v>3810</v>
      </c>
      <c r="L1538" s="138" t="s">
        <v>18967</v>
      </c>
      <c r="M1538" s="138" t="s">
        <v>18968</v>
      </c>
      <c r="N1538" s="138" t="s">
        <v>109</v>
      </c>
      <c r="O1538" s="138" t="s">
        <v>67</v>
      </c>
      <c r="P1538" s="139" t="s">
        <v>18969</v>
      </c>
      <c r="Q1538">
        <v>1.667</v>
      </c>
    </row>
    <row r="1539" spans="1:17">
      <c r="A1539" s="155">
        <v>4320205</v>
      </c>
      <c r="B1539" s="138" t="s">
        <v>6401</v>
      </c>
      <c r="C1539" s="138" t="s">
        <v>16780</v>
      </c>
      <c r="D1539" s="138">
        <v>2023</v>
      </c>
      <c r="E1539" s="138" t="s">
        <v>3812</v>
      </c>
      <c r="F1539" s="138" t="s">
        <v>18964</v>
      </c>
      <c r="G1539" s="138" t="s">
        <v>18988</v>
      </c>
      <c r="H1539" s="138" t="s">
        <v>18979</v>
      </c>
      <c r="I1539" s="138" t="s">
        <v>3833</v>
      </c>
      <c r="J1539" s="138" t="s">
        <v>407</v>
      </c>
      <c r="K1539" s="138" t="s">
        <v>3810</v>
      </c>
      <c r="L1539" s="138" t="s">
        <v>18967</v>
      </c>
      <c r="M1539" s="138" t="s">
        <v>18968</v>
      </c>
      <c r="N1539" s="138" t="s">
        <v>109</v>
      </c>
      <c r="O1539" s="138" t="s">
        <v>67</v>
      </c>
      <c r="P1539" s="139" t="s">
        <v>18969</v>
      </c>
      <c r="Q1539">
        <v>1.375</v>
      </c>
    </row>
    <row r="1540" spans="1:17">
      <c r="A1540" s="155">
        <v>4320209</v>
      </c>
      <c r="B1540" s="138" t="s">
        <v>6402</v>
      </c>
      <c r="C1540" s="138" t="s">
        <v>16782</v>
      </c>
      <c r="D1540" s="138">
        <v>2023</v>
      </c>
      <c r="E1540" s="138" t="s">
        <v>3812</v>
      </c>
      <c r="F1540" s="138" t="s">
        <v>18964</v>
      </c>
      <c r="G1540" s="138" t="s">
        <v>18988</v>
      </c>
      <c r="H1540" s="138" t="s">
        <v>18981</v>
      </c>
      <c r="I1540" s="138" t="s">
        <v>18973</v>
      </c>
      <c r="J1540" s="138" t="s">
        <v>18974</v>
      </c>
      <c r="K1540" s="138" t="s">
        <v>3810</v>
      </c>
      <c r="L1540" s="138" t="s">
        <v>18967</v>
      </c>
      <c r="M1540" s="138" t="s">
        <v>18968</v>
      </c>
      <c r="N1540" s="138" t="s">
        <v>109</v>
      </c>
      <c r="O1540" s="138" t="s">
        <v>67</v>
      </c>
      <c r="P1540" s="139" t="s">
        <v>18969</v>
      </c>
      <c r="Q1540">
        <v>3.75</v>
      </c>
    </row>
    <row r="1541" spans="1:17">
      <c r="A1541" s="155">
        <v>4320212</v>
      </c>
      <c r="B1541" s="138" t="s">
        <v>6403</v>
      </c>
      <c r="C1541" s="138" t="s">
        <v>16784</v>
      </c>
      <c r="D1541" s="138"/>
      <c r="E1541" s="138" t="s">
        <v>3812</v>
      </c>
      <c r="F1541" s="138" t="s">
        <v>18964</v>
      </c>
      <c r="G1541" s="138" t="s">
        <v>18988</v>
      </c>
      <c r="H1541" s="138" t="s">
        <v>57</v>
      </c>
      <c r="I1541" s="138" t="s">
        <v>3813</v>
      </c>
      <c r="J1541" s="138" t="s">
        <v>130</v>
      </c>
      <c r="K1541" s="138" t="s">
        <v>3810</v>
      </c>
      <c r="L1541" s="138" t="s">
        <v>18967</v>
      </c>
      <c r="M1541" s="138" t="s">
        <v>18968</v>
      </c>
      <c r="N1541" s="138" t="s">
        <v>54</v>
      </c>
      <c r="O1541" s="138" t="s">
        <v>338</v>
      </c>
      <c r="P1541" s="139" t="s">
        <v>18969</v>
      </c>
      <c r="Q1541">
        <v>0.5</v>
      </c>
    </row>
    <row r="1542" spans="1:17">
      <c r="A1542" s="155">
        <v>4320213</v>
      </c>
      <c r="B1542" s="138" t="s">
        <v>6404</v>
      </c>
      <c r="C1542" s="138" t="s">
        <v>16785</v>
      </c>
      <c r="D1542" s="138">
        <v>2023</v>
      </c>
      <c r="E1542" s="138" t="s">
        <v>3812</v>
      </c>
      <c r="F1542" s="138" t="s">
        <v>18964</v>
      </c>
      <c r="G1542" s="138" t="s">
        <v>18988</v>
      </c>
      <c r="H1542" s="138" t="s">
        <v>242</v>
      </c>
      <c r="I1542" s="138" t="s">
        <v>18978</v>
      </c>
      <c r="J1542" s="138" t="s">
        <v>18978</v>
      </c>
      <c r="K1542" s="138" t="s">
        <v>3810</v>
      </c>
      <c r="L1542" s="138" t="s">
        <v>18967</v>
      </c>
      <c r="M1542" s="138" t="s">
        <v>18968</v>
      </c>
      <c r="N1542" s="138" t="s">
        <v>109</v>
      </c>
      <c r="O1542" s="138" t="s">
        <v>67</v>
      </c>
      <c r="P1542" s="139" t="s">
        <v>18969</v>
      </c>
      <c r="Q1542">
        <v>3.6619999999999999</v>
      </c>
    </row>
    <row r="1543" spans="1:17">
      <c r="A1543" s="155">
        <v>4320215</v>
      </c>
      <c r="B1543" s="138" t="s">
        <v>6405</v>
      </c>
      <c r="C1543" s="138" t="s">
        <v>16787</v>
      </c>
      <c r="D1543" s="138">
        <v>2023</v>
      </c>
      <c r="E1543" s="138" t="s">
        <v>3812</v>
      </c>
      <c r="F1543" s="138" t="s">
        <v>18964</v>
      </c>
      <c r="G1543" s="138" t="s">
        <v>18988</v>
      </c>
      <c r="H1543" s="138" t="s">
        <v>18979</v>
      </c>
      <c r="I1543" s="138" t="s">
        <v>3833</v>
      </c>
      <c r="J1543" s="138" t="s">
        <v>407</v>
      </c>
      <c r="K1543" s="138" t="s">
        <v>3810</v>
      </c>
      <c r="L1543" s="138" t="s">
        <v>18967</v>
      </c>
      <c r="M1543" s="138" t="s">
        <v>18968</v>
      </c>
      <c r="N1543" s="138" t="s">
        <v>109</v>
      </c>
      <c r="O1543" s="138" t="s">
        <v>67</v>
      </c>
      <c r="P1543" s="139" t="s">
        <v>18969</v>
      </c>
      <c r="Q1543">
        <v>0</v>
      </c>
    </row>
    <row r="1544" spans="1:17">
      <c r="A1544" s="155">
        <v>4320224</v>
      </c>
      <c r="B1544" s="138" t="s">
        <v>6406</v>
      </c>
      <c r="C1544" s="138" t="s">
        <v>16789</v>
      </c>
      <c r="D1544" s="138">
        <v>2023</v>
      </c>
      <c r="E1544" s="138" t="s">
        <v>3812</v>
      </c>
      <c r="F1544" s="138" t="s">
        <v>18964</v>
      </c>
      <c r="G1544" s="138" t="s">
        <v>18988</v>
      </c>
      <c r="H1544" s="138" t="s">
        <v>18981</v>
      </c>
      <c r="I1544" s="138" t="s">
        <v>18973</v>
      </c>
      <c r="J1544" s="138" t="s">
        <v>18974</v>
      </c>
      <c r="K1544" s="138" t="s">
        <v>3810</v>
      </c>
      <c r="L1544" s="138" t="s">
        <v>18967</v>
      </c>
      <c r="M1544" s="138" t="s">
        <v>18968</v>
      </c>
      <c r="N1544" s="138" t="s">
        <v>109</v>
      </c>
      <c r="O1544" s="138" t="s">
        <v>67</v>
      </c>
      <c r="P1544" s="139" t="s">
        <v>18969</v>
      </c>
      <c r="Q1544">
        <v>1.667</v>
      </c>
    </row>
    <row r="1545" spans="1:17">
      <c r="A1545" s="155">
        <v>4320231</v>
      </c>
      <c r="B1545" s="138" t="s">
        <v>6407</v>
      </c>
      <c r="C1545" s="138" t="s">
        <v>13799</v>
      </c>
      <c r="D1545" s="138">
        <v>2023</v>
      </c>
      <c r="E1545" s="138" t="s">
        <v>3812</v>
      </c>
      <c r="F1545" s="138" t="s">
        <v>18964</v>
      </c>
      <c r="G1545" s="138" t="s">
        <v>18988</v>
      </c>
      <c r="H1545" s="138" t="s">
        <v>162</v>
      </c>
      <c r="I1545" s="138" t="s">
        <v>18973</v>
      </c>
      <c r="J1545" s="138" t="s">
        <v>18974</v>
      </c>
      <c r="K1545" s="138" t="s">
        <v>3810</v>
      </c>
      <c r="L1545" s="138" t="s">
        <v>18967</v>
      </c>
      <c r="M1545" s="138" t="s">
        <v>18968</v>
      </c>
      <c r="N1545" s="138" t="s">
        <v>54</v>
      </c>
      <c r="O1545" s="138" t="s">
        <v>634</v>
      </c>
      <c r="P1545" s="139" t="s">
        <v>18969</v>
      </c>
      <c r="Q1545">
        <v>2.661</v>
      </c>
    </row>
    <row r="1546" spans="1:17">
      <c r="A1546" s="155">
        <v>4320232</v>
      </c>
      <c r="B1546" s="138" t="s">
        <v>6408</v>
      </c>
      <c r="C1546" s="138" t="s">
        <v>16794</v>
      </c>
      <c r="D1546" s="138">
        <v>2023</v>
      </c>
      <c r="E1546" s="138" t="s">
        <v>3812</v>
      </c>
      <c r="F1546" s="138" t="s">
        <v>18964</v>
      </c>
      <c r="G1546" s="138" t="s">
        <v>18988</v>
      </c>
      <c r="H1546" s="138" t="s">
        <v>18981</v>
      </c>
      <c r="I1546" s="138" t="s">
        <v>18973</v>
      </c>
      <c r="J1546" s="138" t="s">
        <v>18974</v>
      </c>
      <c r="K1546" s="138" t="s">
        <v>3810</v>
      </c>
      <c r="L1546" s="138" t="s">
        <v>18967</v>
      </c>
      <c r="M1546" s="138" t="s">
        <v>18968</v>
      </c>
      <c r="N1546" s="138" t="s">
        <v>54</v>
      </c>
      <c r="O1546" s="138" t="s">
        <v>634</v>
      </c>
      <c r="P1546" s="139" t="s">
        <v>18969</v>
      </c>
      <c r="Q1546">
        <v>0</v>
      </c>
    </row>
    <row r="1547" spans="1:17">
      <c r="A1547" s="155">
        <v>4320255</v>
      </c>
      <c r="B1547" s="138" t="s">
        <v>6409</v>
      </c>
      <c r="C1547" s="138" t="s">
        <v>16796</v>
      </c>
      <c r="D1547" s="138">
        <v>2023</v>
      </c>
      <c r="E1547" s="138" t="s">
        <v>3812</v>
      </c>
      <c r="F1547" s="138" t="s">
        <v>18964</v>
      </c>
      <c r="G1547" s="138" t="s">
        <v>18988</v>
      </c>
      <c r="H1547" s="138" t="s">
        <v>18980</v>
      </c>
      <c r="I1547" s="138" t="s">
        <v>18978</v>
      </c>
      <c r="J1547" s="138" t="s">
        <v>18978</v>
      </c>
      <c r="K1547" s="138" t="s">
        <v>3810</v>
      </c>
      <c r="L1547" s="138" t="s">
        <v>18967</v>
      </c>
      <c r="M1547" s="138" t="s">
        <v>18968</v>
      </c>
      <c r="N1547" s="138" t="s">
        <v>54</v>
      </c>
      <c r="O1547" s="138" t="s">
        <v>67</v>
      </c>
      <c r="P1547" s="139" t="s">
        <v>18969</v>
      </c>
      <c r="Q1547">
        <v>3.6669999999999998</v>
      </c>
    </row>
    <row r="1548" spans="1:17">
      <c r="A1548" s="155">
        <v>4320270</v>
      </c>
      <c r="B1548" s="138" t="s">
        <v>16798</v>
      </c>
      <c r="C1548" s="138" t="s">
        <v>16799</v>
      </c>
      <c r="D1548" s="138">
        <v>2023</v>
      </c>
      <c r="E1548" s="138" t="s">
        <v>3812</v>
      </c>
      <c r="F1548" s="138" t="s">
        <v>18964</v>
      </c>
      <c r="G1548" s="138" t="s">
        <v>18988</v>
      </c>
      <c r="H1548" s="138" t="s">
        <v>18979</v>
      </c>
      <c r="I1548" s="138" t="s">
        <v>3833</v>
      </c>
      <c r="J1548" s="138" t="s">
        <v>407</v>
      </c>
      <c r="K1548" s="138" t="s">
        <v>3810</v>
      </c>
      <c r="L1548" s="138" t="s">
        <v>18967</v>
      </c>
      <c r="M1548" s="138" t="s">
        <v>18968</v>
      </c>
      <c r="N1548" s="138" t="s">
        <v>109</v>
      </c>
      <c r="O1548" s="138" t="s">
        <v>67</v>
      </c>
      <c r="P1548" s="139" t="s">
        <v>18969</v>
      </c>
      <c r="Q1548">
        <v>2</v>
      </c>
    </row>
    <row r="1549" spans="1:17">
      <c r="A1549" s="155">
        <v>4320274</v>
      </c>
      <c r="B1549" s="138" t="s">
        <v>6410</v>
      </c>
      <c r="C1549" s="138" t="s">
        <v>16801</v>
      </c>
      <c r="D1549" s="138">
        <v>2023</v>
      </c>
      <c r="E1549" s="138" t="s">
        <v>3812</v>
      </c>
      <c r="F1549" s="138" t="s">
        <v>18964</v>
      </c>
      <c r="G1549" s="138" t="s">
        <v>18988</v>
      </c>
      <c r="H1549" s="138" t="s">
        <v>57</v>
      </c>
      <c r="I1549" s="138" t="s">
        <v>3821</v>
      </c>
      <c r="J1549" s="138" t="s">
        <v>59</v>
      </c>
      <c r="K1549" s="138" t="s">
        <v>3810</v>
      </c>
      <c r="L1549" s="138" t="s">
        <v>18967</v>
      </c>
      <c r="M1549" s="138" t="s">
        <v>18968</v>
      </c>
      <c r="N1549" s="138" t="s">
        <v>109</v>
      </c>
      <c r="O1549" s="138" t="s">
        <v>290</v>
      </c>
      <c r="P1549" s="139" t="s">
        <v>18969</v>
      </c>
      <c r="Q1549">
        <v>4</v>
      </c>
    </row>
    <row r="1550" spans="1:17">
      <c r="A1550" s="155">
        <v>4320294</v>
      </c>
      <c r="B1550" s="138" t="s">
        <v>6411</v>
      </c>
      <c r="C1550" s="138" t="s">
        <v>16803</v>
      </c>
      <c r="D1550" s="138">
        <v>2023</v>
      </c>
      <c r="E1550" s="138" t="s">
        <v>3812</v>
      </c>
      <c r="F1550" s="138" t="s">
        <v>18964</v>
      </c>
      <c r="G1550" s="138" t="s">
        <v>18988</v>
      </c>
      <c r="H1550" s="138" t="s">
        <v>18981</v>
      </c>
      <c r="I1550" s="138" t="s">
        <v>18966</v>
      </c>
      <c r="J1550" s="138" t="s">
        <v>164</v>
      </c>
      <c r="K1550" s="138" t="s">
        <v>3810</v>
      </c>
      <c r="L1550" s="138" t="s">
        <v>18967</v>
      </c>
      <c r="M1550" s="138" t="s">
        <v>18968</v>
      </c>
      <c r="N1550" s="138" t="s">
        <v>54</v>
      </c>
      <c r="O1550" s="138" t="s">
        <v>67</v>
      </c>
      <c r="P1550" s="139" t="s">
        <v>18969</v>
      </c>
      <c r="Q1550">
        <v>0</v>
      </c>
    </row>
    <row r="1551" spans="1:17">
      <c r="A1551" s="155">
        <v>4320296</v>
      </c>
      <c r="B1551" s="138" t="s">
        <v>6412</v>
      </c>
      <c r="C1551" s="138" t="s">
        <v>16805</v>
      </c>
      <c r="D1551" s="138">
        <v>2023</v>
      </c>
      <c r="E1551" s="138" t="s">
        <v>3812</v>
      </c>
      <c r="F1551" s="138" t="s">
        <v>18964</v>
      </c>
      <c r="G1551" s="138" t="s">
        <v>18988</v>
      </c>
      <c r="H1551" s="138" t="s">
        <v>162</v>
      </c>
      <c r="I1551" s="138" t="s">
        <v>18966</v>
      </c>
      <c r="J1551" s="138" t="s">
        <v>164</v>
      </c>
      <c r="K1551" s="138" t="s">
        <v>3810</v>
      </c>
      <c r="L1551" s="138" t="s">
        <v>18967</v>
      </c>
      <c r="M1551" s="138" t="s">
        <v>18968</v>
      </c>
      <c r="N1551" s="138" t="s">
        <v>54</v>
      </c>
      <c r="O1551" s="138" t="s">
        <v>67</v>
      </c>
      <c r="P1551" s="139" t="s">
        <v>18969</v>
      </c>
      <c r="Q1551">
        <v>1.446</v>
      </c>
    </row>
    <row r="1552" spans="1:17">
      <c r="A1552" s="155">
        <v>4320324</v>
      </c>
      <c r="B1552" s="138" t="s">
        <v>6413</v>
      </c>
      <c r="C1552" s="138" t="s">
        <v>16807</v>
      </c>
      <c r="D1552" s="138">
        <v>2023</v>
      </c>
      <c r="E1552" s="138" t="s">
        <v>3812</v>
      </c>
      <c r="F1552" s="138" t="s">
        <v>18964</v>
      </c>
      <c r="G1552" s="138" t="s">
        <v>18988</v>
      </c>
      <c r="H1552" s="138" t="s">
        <v>57</v>
      </c>
      <c r="I1552" s="138" t="s">
        <v>3833</v>
      </c>
      <c r="J1552" s="138" t="s">
        <v>407</v>
      </c>
      <c r="K1552" s="138" t="s">
        <v>3810</v>
      </c>
      <c r="L1552" s="138" t="s">
        <v>18967</v>
      </c>
      <c r="M1552" s="138" t="s">
        <v>18968</v>
      </c>
      <c r="N1552" s="138" t="s">
        <v>109</v>
      </c>
      <c r="O1552" s="138" t="s">
        <v>67</v>
      </c>
      <c r="P1552" s="139" t="s">
        <v>18969</v>
      </c>
      <c r="Q1552">
        <v>4</v>
      </c>
    </row>
    <row r="1553" spans="1:17">
      <c r="A1553" s="155">
        <v>4320328</v>
      </c>
      <c r="B1553" s="138" t="s">
        <v>6414</v>
      </c>
      <c r="C1553" s="138" t="s">
        <v>16809</v>
      </c>
      <c r="D1553" s="138">
        <v>2023</v>
      </c>
      <c r="E1553" s="138" t="s">
        <v>3812</v>
      </c>
      <c r="F1553" s="138" t="s">
        <v>18964</v>
      </c>
      <c r="G1553" s="138" t="s">
        <v>18988</v>
      </c>
      <c r="H1553" s="138" t="s">
        <v>242</v>
      </c>
      <c r="I1553" s="138" t="s">
        <v>18978</v>
      </c>
      <c r="J1553" s="138" t="s">
        <v>18978</v>
      </c>
      <c r="K1553" s="138" t="s">
        <v>3810</v>
      </c>
      <c r="L1553" s="138" t="s">
        <v>18967</v>
      </c>
      <c r="M1553" s="138" t="s">
        <v>18968</v>
      </c>
      <c r="N1553" s="138" t="s">
        <v>109</v>
      </c>
      <c r="O1553" s="138" t="s">
        <v>67</v>
      </c>
      <c r="P1553" s="139" t="s">
        <v>18969</v>
      </c>
      <c r="Q1553">
        <v>2.7189999999999999</v>
      </c>
    </row>
    <row r="1554" spans="1:17">
      <c r="A1554" s="155">
        <v>4320331</v>
      </c>
      <c r="B1554" s="138" t="s">
        <v>16811</v>
      </c>
      <c r="C1554" s="138" t="s">
        <v>16812</v>
      </c>
      <c r="D1554" s="138">
        <v>2023</v>
      </c>
      <c r="E1554" s="138" t="s">
        <v>3812</v>
      </c>
      <c r="F1554" s="138" t="s">
        <v>18964</v>
      </c>
      <c r="G1554" s="138" t="s">
        <v>18988</v>
      </c>
      <c r="H1554" s="138" t="s">
        <v>242</v>
      </c>
      <c r="I1554" s="138" t="s">
        <v>18978</v>
      </c>
      <c r="J1554" s="138" t="s">
        <v>18978</v>
      </c>
      <c r="K1554" s="138" t="s">
        <v>3810</v>
      </c>
      <c r="L1554" s="138" t="s">
        <v>18967</v>
      </c>
      <c r="M1554" s="138" t="s">
        <v>18968</v>
      </c>
      <c r="N1554" s="138" t="s">
        <v>54</v>
      </c>
      <c r="O1554" s="138" t="s">
        <v>67</v>
      </c>
      <c r="P1554" s="139" t="s">
        <v>18969</v>
      </c>
      <c r="Q1554">
        <v>0</v>
      </c>
    </row>
    <row r="1555" spans="1:17">
      <c r="A1555" s="155">
        <v>4320334</v>
      </c>
      <c r="B1555" s="138" t="s">
        <v>6415</v>
      </c>
      <c r="C1555" s="138" t="s">
        <v>16814</v>
      </c>
      <c r="D1555" s="138">
        <v>2023</v>
      </c>
      <c r="E1555" s="138" t="s">
        <v>3812</v>
      </c>
      <c r="F1555" s="138" t="s">
        <v>18964</v>
      </c>
      <c r="G1555" s="138" t="s">
        <v>18988</v>
      </c>
      <c r="H1555" s="138" t="s">
        <v>162</v>
      </c>
      <c r="I1555" s="138" t="s">
        <v>18966</v>
      </c>
      <c r="J1555" s="138" t="s">
        <v>164</v>
      </c>
      <c r="K1555" s="138" t="s">
        <v>3810</v>
      </c>
      <c r="L1555" s="138" t="s">
        <v>18967</v>
      </c>
      <c r="M1555" s="138" t="s">
        <v>18968</v>
      </c>
      <c r="N1555" s="138" t="s">
        <v>54</v>
      </c>
      <c r="O1555" s="138" t="s">
        <v>67</v>
      </c>
      <c r="P1555" s="139" t="s">
        <v>18969</v>
      </c>
      <c r="Q1555">
        <v>2</v>
      </c>
    </row>
    <row r="1556" spans="1:17">
      <c r="A1556" s="155">
        <v>4320338</v>
      </c>
      <c r="B1556" s="138" t="s">
        <v>6416</v>
      </c>
      <c r="C1556" s="138" t="s">
        <v>16816</v>
      </c>
      <c r="D1556" s="138">
        <v>2023</v>
      </c>
      <c r="E1556" s="138" t="s">
        <v>3812</v>
      </c>
      <c r="F1556" s="138" t="s">
        <v>18964</v>
      </c>
      <c r="G1556" s="138" t="s">
        <v>18988</v>
      </c>
      <c r="H1556" s="138" t="s">
        <v>18980</v>
      </c>
      <c r="I1556" s="138" t="s">
        <v>18978</v>
      </c>
      <c r="J1556" s="138" t="s">
        <v>18978</v>
      </c>
      <c r="K1556" s="138" t="s">
        <v>3810</v>
      </c>
      <c r="L1556" s="138" t="s">
        <v>18967</v>
      </c>
      <c r="M1556" s="138" t="s">
        <v>18968</v>
      </c>
      <c r="N1556" s="138" t="s">
        <v>109</v>
      </c>
      <c r="O1556" s="138" t="s">
        <v>67</v>
      </c>
      <c r="P1556" s="139" t="s">
        <v>18969</v>
      </c>
      <c r="Q1556">
        <v>0</v>
      </c>
    </row>
    <row r="1557" spans="1:17">
      <c r="A1557" s="155">
        <v>4320345</v>
      </c>
      <c r="B1557" s="138" t="s">
        <v>6417</v>
      </c>
      <c r="C1557" s="138" t="s">
        <v>16818</v>
      </c>
      <c r="D1557" s="138">
        <v>2023</v>
      </c>
      <c r="E1557" s="138" t="s">
        <v>3812</v>
      </c>
      <c r="F1557" s="138" t="s">
        <v>18964</v>
      </c>
      <c r="G1557" s="138" t="s">
        <v>18988</v>
      </c>
      <c r="H1557" s="138" t="s">
        <v>18979</v>
      </c>
      <c r="I1557" s="138" t="s">
        <v>3821</v>
      </c>
      <c r="J1557" s="138" t="s">
        <v>59</v>
      </c>
      <c r="K1557" s="138" t="s">
        <v>3810</v>
      </c>
      <c r="L1557" s="138" t="s">
        <v>18967</v>
      </c>
      <c r="M1557" s="138" t="s">
        <v>18968</v>
      </c>
      <c r="N1557" s="138" t="s">
        <v>54</v>
      </c>
      <c r="O1557" s="138" t="s">
        <v>232</v>
      </c>
      <c r="P1557" s="139" t="s">
        <v>18969</v>
      </c>
      <c r="Q1557">
        <v>3</v>
      </c>
    </row>
    <row r="1558" spans="1:17">
      <c r="A1558" s="155">
        <v>4320349</v>
      </c>
      <c r="B1558" s="138" t="s">
        <v>6418</v>
      </c>
      <c r="C1558" s="138" t="s">
        <v>16820</v>
      </c>
      <c r="D1558" s="138">
        <v>2023</v>
      </c>
      <c r="E1558" s="138" t="s">
        <v>3812</v>
      </c>
      <c r="F1558" s="138" t="s">
        <v>18964</v>
      </c>
      <c r="G1558" s="138" t="s">
        <v>18988</v>
      </c>
      <c r="H1558" s="138" t="s">
        <v>18981</v>
      </c>
      <c r="I1558" s="138" t="s">
        <v>18966</v>
      </c>
      <c r="J1558" s="138" t="s">
        <v>164</v>
      </c>
      <c r="K1558" s="138" t="s">
        <v>3810</v>
      </c>
      <c r="L1558" s="138" t="s">
        <v>18967</v>
      </c>
      <c r="M1558" s="138" t="s">
        <v>18968</v>
      </c>
      <c r="N1558" s="138" t="s">
        <v>54</v>
      </c>
      <c r="O1558" s="138" t="s">
        <v>290</v>
      </c>
      <c r="P1558" s="139" t="s">
        <v>18969</v>
      </c>
      <c r="Q1558">
        <v>0</v>
      </c>
    </row>
    <row r="1559" spans="1:17">
      <c r="A1559" s="155">
        <v>4320354</v>
      </c>
      <c r="B1559" s="138" t="s">
        <v>6419</v>
      </c>
      <c r="C1559" s="138" t="s">
        <v>16822</v>
      </c>
      <c r="D1559" s="138">
        <v>2023</v>
      </c>
      <c r="E1559" s="138" t="s">
        <v>3812</v>
      </c>
      <c r="F1559" s="138" t="s">
        <v>18964</v>
      </c>
      <c r="G1559" s="138" t="s">
        <v>18988</v>
      </c>
      <c r="H1559" s="138" t="s">
        <v>18981</v>
      </c>
      <c r="I1559" s="138" t="s">
        <v>18966</v>
      </c>
      <c r="J1559" s="138" t="s">
        <v>164</v>
      </c>
      <c r="K1559" s="138" t="s">
        <v>3810</v>
      </c>
      <c r="L1559" s="138" t="s">
        <v>18967</v>
      </c>
      <c r="M1559" s="138" t="s">
        <v>18968</v>
      </c>
      <c r="N1559" s="138" t="s">
        <v>54</v>
      </c>
      <c r="O1559" s="138" t="s">
        <v>67</v>
      </c>
      <c r="P1559" s="139" t="s">
        <v>18969</v>
      </c>
      <c r="Q1559">
        <v>0</v>
      </c>
    </row>
    <row r="1560" spans="1:17">
      <c r="A1560" s="155">
        <v>4320355</v>
      </c>
      <c r="B1560" s="138" t="s">
        <v>6420</v>
      </c>
      <c r="C1560" s="138" t="s">
        <v>16824</v>
      </c>
      <c r="D1560" s="138">
        <v>2023</v>
      </c>
      <c r="E1560" s="138" t="s">
        <v>3812</v>
      </c>
      <c r="F1560" s="138" t="s">
        <v>18964</v>
      </c>
      <c r="G1560" s="138" t="s">
        <v>18988</v>
      </c>
      <c r="H1560" s="138" t="s">
        <v>18980</v>
      </c>
      <c r="I1560" s="138" t="s">
        <v>18978</v>
      </c>
      <c r="J1560" s="138" t="s">
        <v>18978</v>
      </c>
      <c r="K1560" s="138" t="s">
        <v>3810</v>
      </c>
      <c r="L1560" s="138" t="s">
        <v>18967</v>
      </c>
      <c r="M1560" s="138" t="s">
        <v>18968</v>
      </c>
      <c r="N1560" s="138" t="s">
        <v>54</v>
      </c>
      <c r="O1560" s="138" t="s">
        <v>67</v>
      </c>
      <c r="P1560" s="139" t="s">
        <v>18969</v>
      </c>
      <c r="Q1560">
        <v>2.5</v>
      </c>
    </row>
    <row r="1561" spans="1:17">
      <c r="A1561" s="155">
        <v>4320363</v>
      </c>
      <c r="B1561" s="138" t="s">
        <v>6421</v>
      </c>
      <c r="C1561" s="138" t="s">
        <v>14741</v>
      </c>
      <c r="D1561" s="138">
        <v>2023</v>
      </c>
      <c r="E1561" s="138" t="s">
        <v>3812</v>
      </c>
      <c r="F1561" s="138" t="s">
        <v>18964</v>
      </c>
      <c r="G1561" s="138" t="s">
        <v>18988</v>
      </c>
      <c r="H1561" s="138" t="s">
        <v>162</v>
      </c>
      <c r="I1561" s="138" t="s">
        <v>18966</v>
      </c>
      <c r="J1561" s="138" t="s">
        <v>164</v>
      </c>
      <c r="K1561" s="138" t="s">
        <v>3810</v>
      </c>
      <c r="L1561" s="138" t="s">
        <v>18967</v>
      </c>
      <c r="M1561" s="138" t="s">
        <v>18968</v>
      </c>
      <c r="N1561" s="138" t="s">
        <v>109</v>
      </c>
      <c r="O1561" s="138" t="s">
        <v>67</v>
      </c>
      <c r="P1561" s="139" t="s">
        <v>18969</v>
      </c>
      <c r="Q1561">
        <v>4</v>
      </c>
    </row>
    <row r="1562" spans="1:17">
      <c r="A1562" s="155">
        <v>4320364</v>
      </c>
      <c r="B1562" s="138" t="s">
        <v>6422</v>
      </c>
      <c r="C1562" s="138" t="s">
        <v>16826</v>
      </c>
      <c r="D1562" s="138">
        <v>2023</v>
      </c>
      <c r="E1562" s="138" t="s">
        <v>3812</v>
      </c>
      <c r="F1562" s="138" t="s">
        <v>18964</v>
      </c>
      <c r="G1562" s="138" t="s">
        <v>18988</v>
      </c>
      <c r="H1562" s="138" t="s">
        <v>242</v>
      </c>
      <c r="I1562" s="138" t="s">
        <v>18978</v>
      </c>
      <c r="J1562" s="138" t="s">
        <v>18978</v>
      </c>
      <c r="K1562" s="138" t="s">
        <v>3810</v>
      </c>
      <c r="L1562" s="138" t="s">
        <v>18967</v>
      </c>
      <c r="M1562" s="138" t="s">
        <v>18968</v>
      </c>
      <c r="N1562" s="138" t="s">
        <v>54</v>
      </c>
      <c r="O1562" s="138" t="s">
        <v>67</v>
      </c>
      <c r="P1562" s="139" t="s">
        <v>18969</v>
      </c>
      <c r="Q1562">
        <v>3.0880000000000001</v>
      </c>
    </row>
    <row r="1563" spans="1:17">
      <c r="A1563" s="155">
        <v>4320366</v>
      </c>
      <c r="B1563" s="138" t="s">
        <v>6423</v>
      </c>
      <c r="C1563" s="138" t="s">
        <v>16828</v>
      </c>
      <c r="D1563" s="138">
        <v>2023</v>
      </c>
      <c r="E1563" s="138" t="s">
        <v>3812</v>
      </c>
      <c r="F1563" s="138" t="s">
        <v>18964</v>
      </c>
      <c r="G1563" s="138" t="s">
        <v>18988</v>
      </c>
      <c r="H1563" s="138" t="s">
        <v>242</v>
      </c>
      <c r="I1563" s="138" t="s">
        <v>3859</v>
      </c>
      <c r="J1563" s="138" t="s">
        <v>18977</v>
      </c>
      <c r="K1563" s="138" t="s">
        <v>3810</v>
      </c>
      <c r="L1563" s="138" t="s">
        <v>18967</v>
      </c>
      <c r="M1563" s="138" t="s">
        <v>18968</v>
      </c>
      <c r="N1563" s="138" t="s">
        <v>109</v>
      </c>
      <c r="O1563" s="138" t="s">
        <v>67</v>
      </c>
      <c r="P1563" s="139" t="s">
        <v>18969</v>
      </c>
      <c r="Q1563">
        <v>3.5</v>
      </c>
    </row>
    <row r="1564" spans="1:17">
      <c r="A1564" s="155">
        <v>4320370</v>
      </c>
      <c r="B1564" s="138" t="s">
        <v>16830</v>
      </c>
      <c r="C1564" s="138" t="s">
        <v>16831</v>
      </c>
      <c r="D1564" s="138">
        <v>2023</v>
      </c>
      <c r="E1564" s="138" t="s">
        <v>3812</v>
      </c>
      <c r="F1564" s="138" t="s">
        <v>18964</v>
      </c>
      <c r="G1564" s="138" t="s">
        <v>18988</v>
      </c>
      <c r="H1564" s="138" t="s">
        <v>18980</v>
      </c>
      <c r="I1564" s="138" t="s">
        <v>18978</v>
      </c>
      <c r="J1564" s="138" t="s">
        <v>18978</v>
      </c>
      <c r="K1564" s="138" t="s">
        <v>3810</v>
      </c>
      <c r="L1564" s="138" t="s">
        <v>18967</v>
      </c>
      <c r="M1564" s="138" t="s">
        <v>18968</v>
      </c>
      <c r="N1564" s="138" t="s">
        <v>109</v>
      </c>
      <c r="O1564" s="138" t="s">
        <v>67</v>
      </c>
      <c r="P1564" s="139" t="s">
        <v>18969</v>
      </c>
      <c r="Q1564">
        <v>0</v>
      </c>
    </row>
    <row r="1565" spans="1:17">
      <c r="A1565" s="155">
        <v>4320371</v>
      </c>
      <c r="B1565" s="138" t="s">
        <v>6424</v>
      </c>
      <c r="C1565" s="138" t="s">
        <v>16833</v>
      </c>
      <c r="D1565" s="138">
        <v>2023</v>
      </c>
      <c r="E1565" s="138" t="s">
        <v>3812</v>
      </c>
      <c r="F1565" s="138" t="s">
        <v>18964</v>
      </c>
      <c r="G1565" s="138" t="s">
        <v>18988</v>
      </c>
      <c r="H1565" s="138" t="s">
        <v>242</v>
      </c>
      <c r="I1565" s="138" t="s">
        <v>18978</v>
      </c>
      <c r="J1565" s="138" t="s">
        <v>18978</v>
      </c>
      <c r="K1565" s="138" t="s">
        <v>3810</v>
      </c>
      <c r="L1565" s="138" t="s">
        <v>18967</v>
      </c>
      <c r="M1565" s="138" t="s">
        <v>18968</v>
      </c>
      <c r="N1565" s="138" t="s">
        <v>109</v>
      </c>
      <c r="O1565" s="138" t="s">
        <v>67</v>
      </c>
      <c r="P1565" s="139" t="s">
        <v>18969</v>
      </c>
      <c r="Q1565">
        <v>3.7629999999999999</v>
      </c>
    </row>
    <row r="1566" spans="1:17">
      <c r="A1566" s="155">
        <v>4320374</v>
      </c>
      <c r="B1566" s="138" t="s">
        <v>6425</v>
      </c>
      <c r="C1566" s="138" t="s">
        <v>16835</v>
      </c>
      <c r="D1566" s="138">
        <v>2023</v>
      </c>
      <c r="E1566" s="138" t="s">
        <v>3812</v>
      </c>
      <c r="F1566" s="138" t="s">
        <v>18964</v>
      </c>
      <c r="G1566" s="138" t="s">
        <v>18988</v>
      </c>
      <c r="H1566" s="138" t="s">
        <v>242</v>
      </c>
      <c r="I1566" s="138" t="s">
        <v>18978</v>
      </c>
      <c r="J1566" s="138" t="s">
        <v>18978</v>
      </c>
      <c r="K1566" s="138" t="s">
        <v>3810</v>
      </c>
      <c r="L1566" s="138" t="s">
        <v>18967</v>
      </c>
      <c r="M1566" s="138" t="s">
        <v>18968</v>
      </c>
      <c r="N1566" s="138" t="s">
        <v>54</v>
      </c>
      <c r="O1566" s="138" t="s">
        <v>67</v>
      </c>
      <c r="P1566" s="139" t="s">
        <v>18969</v>
      </c>
      <c r="Q1566">
        <v>3.4630000000000001</v>
      </c>
    </row>
    <row r="1567" spans="1:17">
      <c r="A1567" s="155">
        <v>4320377</v>
      </c>
      <c r="B1567" s="138" t="s">
        <v>6426</v>
      </c>
      <c r="C1567" s="138" t="s">
        <v>16837</v>
      </c>
      <c r="D1567" s="138">
        <v>2023</v>
      </c>
      <c r="E1567" s="138" t="s">
        <v>3812</v>
      </c>
      <c r="F1567" s="138" t="s">
        <v>18964</v>
      </c>
      <c r="G1567" s="138" t="s">
        <v>18988</v>
      </c>
      <c r="H1567" s="138" t="s">
        <v>18981</v>
      </c>
      <c r="I1567" s="138" t="s">
        <v>18966</v>
      </c>
      <c r="J1567" s="138" t="s">
        <v>164</v>
      </c>
      <c r="K1567" s="138" t="s">
        <v>3810</v>
      </c>
      <c r="L1567" s="138" t="s">
        <v>18967</v>
      </c>
      <c r="M1567" s="138" t="s">
        <v>18968</v>
      </c>
      <c r="N1567" s="138" t="s">
        <v>109</v>
      </c>
      <c r="O1567" s="138" t="s">
        <v>67</v>
      </c>
      <c r="P1567" s="139" t="s">
        <v>18969</v>
      </c>
      <c r="Q1567">
        <v>0.6</v>
      </c>
    </row>
    <row r="1568" spans="1:17">
      <c r="A1568" s="155">
        <v>4320378</v>
      </c>
      <c r="B1568" s="138" t="s">
        <v>6427</v>
      </c>
      <c r="C1568" s="138" t="s">
        <v>16839</v>
      </c>
      <c r="D1568" s="138">
        <v>2023</v>
      </c>
      <c r="E1568" s="138" t="s">
        <v>3812</v>
      </c>
      <c r="F1568" s="138" t="s">
        <v>18964</v>
      </c>
      <c r="G1568" s="138" t="s">
        <v>18988</v>
      </c>
      <c r="H1568" s="138" t="s">
        <v>18980</v>
      </c>
      <c r="I1568" s="138" t="s">
        <v>18978</v>
      </c>
      <c r="J1568" s="138" t="s">
        <v>18978</v>
      </c>
      <c r="K1568" s="138" t="s">
        <v>3810</v>
      </c>
      <c r="L1568" s="138" t="s">
        <v>18967</v>
      </c>
      <c r="M1568" s="138" t="s">
        <v>18968</v>
      </c>
      <c r="N1568" s="138" t="s">
        <v>109</v>
      </c>
      <c r="O1568" s="138" t="s">
        <v>67</v>
      </c>
      <c r="P1568" s="139" t="s">
        <v>18969</v>
      </c>
      <c r="Q1568">
        <v>2.25</v>
      </c>
    </row>
    <row r="1569" spans="1:17">
      <c r="A1569" s="155">
        <v>4320379</v>
      </c>
      <c r="B1569" s="138" t="s">
        <v>6428</v>
      </c>
      <c r="C1569" s="138" t="s">
        <v>16841</v>
      </c>
      <c r="D1569" s="138">
        <v>2023</v>
      </c>
      <c r="E1569" s="138" t="s">
        <v>3812</v>
      </c>
      <c r="F1569" s="138" t="s">
        <v>18964</v>
      </c>
      <c r="G1569" s="138" t="s">
        <v>18988</v>
      </c>
      <c r="H1569" s="138" t="s">
        <v>18980</v>
      </c>
      <c r="I1569" s="138" t="s">
        <v>18978</v>
      </c>
      <c r="J1569" s="138" t="s">
        <v>18978</v>
      </c>
      <c r="K1569" s="138" t="s">
        <v>3810</v>
      </c>
      <c r="L1569" s="138" t="s">
        <v>18967</v>
      </c>
      <c r="M1569" s="138" t="s">
        <v>18968</v>
      </c>
      <c r="N1569" s="138" t="s">
        <v>54</v>
      </c>
      <c r="O1569" s="138" t="s">
        <v>67</v>
      </c>
      <c r="P1569" s="139" t="s">
        <v>18969</v>
      </c>
      <c r="Q1569">
        <v>0.5</v>
      </c>
    </row>
    <row r="1570" spans="1:17">
      <c r="A1570" s="155">
        <v>4320380</v>
      </c>
      <c r="B1570" s="138" t="s">
        <v>6429</v>
      </c>
      <c r="C1570" s="138" t="s">
        <v>16843</v>
      </c>
      <c r="D1570" s="138">
        <v>2023</v>
      </c>
      <c r="E1570" s="138" t="s">
        <v>3812</v>
      </c>
      <c r="F1570" s="138" t="s">
        <v>18964</v>
      </c>
      <c r="G1570" s="138" t="s">
        <v>18988</v>
      </c>
      <c r="H1570" s="138" t="s">
        <v>242</v>
      </c>
      <c r="I1570" s="138" t="s">
        <v>18978</v>
      </c>
      <c r="J1570" s="138" t="s">
        <v>18978</v>
      </c>
      <c r="K1570" s="138" t="s">
        <v>3810</v>
      </c>
      <c r="L1570" s="138" t="s">
        <v>18967</v>
      </c>
      <c r="M1570" s="138" t="s">
        <v>18968</v>
      </c>
      <c r="N1570" s="138" t="s">
        <v>109</v>
      </c>
      <c r="O1570" s="138" t="s">
        <v>67</v>
      </c>
      <c r="P1570" s="139" t="s">
        <v>18969</v>
      </c>
      <c r="Q1570">
        <v>0</v>
      </c>
    </row>
    <row r="1571" spans="1:17">
      <c r="A1571" s="155">
        <v>4320381</v>
      </c>
      <c r="B1571" s="138" t="s">
        <v>6430</v>
      </c>
      <c r="C1571" s="138" t="s">
        <v>16845</v>
      </c>
      <c r="D1571" s="138">
        <v>2023</v>
      </c>
      <c r="E1571" s="138" t="s">
        <v>3812</v>
      </c>
      <c r="F1571" s="138" t="s">
        <v>18964</v>
      </c>
      <c r="G1571" s="138" t="s">
        <v>18988</v>
      </c>
      <c r="H1571" s="138" t="s">
        <v>242</v>
      </c>
      <c r="I1571" s="138" t="s">
        <v>18978</v>
      </c>
      <c r="J1571" s="138" t="s">
        <v>18978</v>
      </c>
      <c r="K1571" s="138" t="s">
        <v>3810</v>
      </c>
      <c r="L1571" s="138" t="s">
        <v>18967</v>
      </c>
      <c r="M1571" s="138" t="s">
        <v>18968</v>
      </c>
      <c r="N1571" s="138" t="s">
        <v>109</v>
      </c>
      <c r="O1571" s="138" t="s">
        <v>67</v>
      </c>
      <c r="P1571" s="139" t="s">
        <v>18969</v>
      </c>
      <c r="Q1571">
        <v>3.4750000000000001</v>
      </c>
    </row>
    <row r="1572" spans="1:17">
      <c r="A1572" s="155">
        <v>4320382</v>
      </c>
      <c r="B1572" s="138" t="s">
        <v>6431</v>
      </c>
      <c r="C1572" s="138" t="s">
        <v>16847</v>
      </c>
      <c r="D1572" s="138">
        <v>2023</v>
      </c>
      <c r="E1572" s="138" t="s">
        <v>3812</v>
      </c>
      <c r="F1572" s="138" t="s">
        <v>18964</v>
      </c>
      <c r="G1572" s="138" t="s">
        <v>18988</v>
      </c>
      <c r="H1572" s="138" t="s">
        <v>18980</v>
      </c>
      <c r="I1572" s="138" t="s">
        <v>18978</v>
      </c>
      <c r="J1572" s="138" t="s">
        <v>18978</v>
      </c>
      <c r="K1572" s="138" t="s">
        <v>3810</v>
      </c>
      <c r="L1572" s="138" t="s">
        <v>18967</v>
      </c>
      <c r="M1572" s="138" t="s">
        <v>18968</v>
      </c>
      <c r="N1572" s="138" t="s">
        <v>54</v>
      </c>
      <c r="O1572" s="138" t="s">
        <v>67</v>
      </c>
      <c r="P1572" s="139" t="s">
        <v>18969</v>
      </c>
      <c r="Q1572">
        <v>1.625</v>
      </c>
    </row>
    <row r="1573" spans="1:17">
      <c r="A1573" s="155">
        <v>4320388</v>
      </c>
      <c r="B1573" s="138" t="s">
        <v>6432</v>
      </c>
      <c r="C1573" s="138" t="s">
        <v>16849</v>
      </c>
      <c r="D1573" s="138">
        <v>2023</v>
      </c>
      <c r="E1573" s="138" t="s">
        <v>3812</v>
      </c>
      <c r="F1573" s="138" t="s">
        <v>18964</v>
      </c>
      <c r="G1573" s="138" t="s">
        <v>18988</v>
      </c>
      <c r="H1573" s="138" t="s">
        <v>18980</v>
      </c>
      <c r="I1573" s="138" t="s">
        <v>18978</v>
      </c>
      <c r="J1573" s="138" t="s">
        <v>18978</v>
      </c>
      <c r="K1573" s="138" t="s">
        <v>3810</v>
      </c>
      <c r="L1573" s="138" t="s">
        <v>18967</v>
      </c>
      <c r="M1573" s="138" t="s">
        <v>18968</v>
      </c>
      <c r="N1573" s="138" t="s">
        <v>54</v>
      </c>
      <c r="O1573" s="138" t="s">
        <v>67</v>
      </c>
      <c r="P1573" s="139" t="s">
        <v>18969</v>
      </c>
      <c r="Q1573">
        <v>1.75</v>
      </c>
    </row>
    <row r="1574" spans="1:17">
      <c r="A1574" s="155">
        <v>4320389</v>
      </c>
      <c r="B1574" s="138" t="s">
        <v>6433</v>
      </c>
      <c r="C1574" s="138" t="s">
        <v>16851</v>
      </c>
      <c r="D1574" s="138">
        <v>2023</v>
      </c>
      <c r="E1574" s="138" t="s">
        <v>3812</v>
      </c>
      <c r="F1574" s="138" t="s">
        <v>18964</v>
      </c>
      <c r="G1574" s="138" t="s">
        <v>18988</v>
      </c>
      <c r="H1574" s="138" t="s">
        <v>57</v>
      </c>
      <c r="I1574" s="138" t="s">
        <v>3833</v>
      </c>
      <c r="J1574" s="138" t="s">
        <v>407</v>
      </c>
      <c r="K1574" s="138" t="s">
        <v>3810</v>
      </c>
      <c r="L1574" s="138" t="s">
        <v>18967</v>
      </c>
      <c r="M1574" s="138" t="s">
        <v>18968</v>
      </c>
      <c r="N1574" s="138" t="s">
        <v>109</v>
      </c>
      <c r="O1574" s="138" t="s">
        <v>67</v>
      </c>
      <c r="P1574" s="139" t="s">
        <v>18969</v>
      </c>
      <c r="Q1574">
        <v>2.2810000000000001</v>
      </c>
    </row>
    <row r="1575" spans="1:17">
      <c r="A1575" s="155">
        <v>4320390</v>
      </c>
      <c r="B1575" s="138" t="s">
        <v>16853</v>
      </c>
      <c r="C1575" s="138" t="s">
        <v>16854</v>
      </c>
      <c r="D1575" s="138">
        <v>2023</v>
      </c>
      <c r="E1575" s="138" t="s">
        <v>3812</v>
      </c>
      <c r="F1575" s="138" t="s">
        <v>18964</v>
      </c>
      <c r="G1575" s="138" t="s">
        <v>18988</v>
      </c>
      <c r="H1575" s="138" t="s">
        <v>18979</v>
      </c>
      <c r="I1575" s="138" t="s">
        <v>3821</v>
      </c>
      <c r="J1575" s="138" t="s">
        <v>59</v>
      </c>
      <c r="K1575" s="138" t="s">
        <v>3810</v>
      </c>
      <c r="L1575" s="138" t="s">
        <v>18967</v>
      </c>
      <c r="M1575" s="138" t="s">
        <v>18968</v>
      </c>
      <c r="N1575" s="138" t="s">
        <v>54</v>
      </c>
      <c r="O1575" s="138" t="s">
        <v>290</v>
      </c>
      <c r="P1575" s="139" t="s">
        <v>18969</v>
      </c>
      <c r="Q1575">
        <v>2</v>
      </c>
    </row>
    <row r="1576" spans="1:17">
      <c r="A1576" s="155">
        <v>4320391</v>
      </c>
      <c r="B1576" s="138" t="s">
        <v>6434</v>
      </c>
      <c r="C1576" s="138" t="s">
        <v>16856</v>
      </c>
      <c r="D1576" s="138">
        <v>2023</v>
      </c>
      <c r="E1576" s="138" t="s">
        <v>3812</v>
      </c>
      <c r="F1576" s="138" t="s">
        <v>18964</v>
      </c>
      <c r="G1576" s="138" t="s">
        <v>18988</v>
      </c>
      <c r="H1576" s="138" t="s">
        <v>242</v>
      </c>
      <c r="I1576" s="138" t="s">
        <v>18978</v>
      </c>
      <c r="J1576" s="138" t="s">
        <v>18978</v>
      </c>
      <c r="K1576" s="138" t="s">
        <v>3810</v>
      </c>
      <c r="L1576" s="138" t="s">
        <v>18967</v>
      </c>
      <c r="M1576" s="138" t="s">
        <v>18968</v>
      </c>
      <c r="N1576" s="138" t="s">
        <v>54</v>
      </c>
      <c r="O1576" s="138" t="s">
        <v>67</v>
      </c>
      <c r="P1576" s="139" t="s">
        <v>18969</v>
      </c>
      <c r="Q1576">
        <v>3.8879999999999999</v>
      </c>
    </row>
    <row r="1577" spans="1:17">
      <c r="A1577" s="155">
        <v>4320392</v>
      </c>
      <c r="B1577" s="138" t="s">
        <v>6435</v>
      </c>
      <c r="C1577" s="138" t="s">
        <v>16858</v>
      </c>
      <c r="D1577" s="138">
        <v>2023</v>
      </c>
      <c r="E1577" s="138" t="s">
        <v>3812</v>
      </c>
      <c r="F1577" s="138" t="s">
        <v>18964</v>
      </c>
      <c r="G1577" s="138" t="s">
        <v>18988</v>
      </c>
      <c r="H1577" s="138" t="s">
        <v>18979</v>
      </c>
      <c r="I1577" s="138" t="s">
        <v>3821</v>
      </c>
      <c r="J1577" s="138" t="s">
        <v>59</v>
      </c>
      <c r="K1577" s="138" t="s">
        <v>3810</v>
      </c>
      <c r="L1577" s="138" t="s">
        <v>18967</v>
      </c>
      <c r="M1577" s="138" t="s">
        <v>18968</v>
      </c>
      <c r="N1577" s="138" t="s">
        <v>109</v>
      </c>
      <c r="O1577" s="138" t="s">
        <v>67</v>
      </c>
      <c r="P1577" s="139" t="s">
        <v>18969</v>
      </c>
      <c r="Q1577">
        <v>0</v>
      </c>
    </row>
    <row r="1578" spans="1:17">
      <c r="A1578" s="155">
        <v>4320393</v>
      </c>
      <c r="B1578" s="138" t="s">
        <v>6436</v>
      </c>
      <c r="C1578" s="138" t="s">
        <v>16860</v>
      </c>
      <c r="D1578" s="138">
        <v>2023</v>
      </c>
      <c r="E1578" s="138" t="s">
        <v>3812</v>
      </c>
      <c r="F1578" s="138" t="s">
        <v>18964</v>
      </c>
      <c r="G1578" s="138" t="s">
        <v>18988</v>
      </c>
      <c r="H1578" s="138" t="s">
        <v>18981</v>
      </c>
      <c r="I1578" s="138" t="s">
        <v>18966</v>
      </c>
      <c r="J1578" s="138" t="s">
        <v>164</v>
      </c>
      <c r="K1578" s="138" t="s">
        <v>3810</v>
      </c>
      <c r="L1578" s="138" t="s">
        <v>18967</v>
      </c>
      <c r="M1578" s="138" t="s">
        <v>18968</v>
      </c>
      <c r="N1578" s="138" t="s">
        <v>54</v>
      </c>
      <c r="O1578" s="138" t="s">
        <v>67</v>
      </c>
      <c r="P1578" s="139" t="s">
        <v>18969</v>
      </c>
      <c r="Q1578">
        <v>2.63</v>
      </c>
    </row>
    <row r="1579" spans="1:17">
      <c r="A1579" s="155">
        <v>4320394</v>
      </c>
      <c r="B1579" s="138" t="s">
        <v>6437</v>
      </c>
      <c r="C1579" s="138" t="s">
        <v>16862</v>
      </c>
      <c r="D1579" s="138">
        <v>2023</v>
      </c>
      <c r="E1579" s="138" t="s">
        <v>3812</v>
      </c>
      <c r="F1579" s="138" t="s">
        <v>18964</v>
      </c>
      <c r="G1579" s="138" t="s">
        <v>18988</v>
      </c>
      <c r="H1579" s="138" t="s">
        <v>57</v>
      </c>
      <c r="I1579" s="138" t="s">
        <v>3821</v>
      </c>
      <c r="J1579" s="138" t="s">
        <v>59</v>
      </c>
      <c r="K1579" s="138" t="s">
        <v>3810</v>
      </c>
      <c r="L1579" s="138" t="s">
        <v>18967</v>
      </c>
      <c r="M1579" s="138" t="s">
        <v>18968</v>
      </c>
      <c r="N1579" s="138" t="s">
        <v>109</v>
      </c>
      <c r="O1579" s="138" t="s">
        <v>67</v>
      </c>
      <c r="P1579" s="139" t="s">
        <v>18969</v>
      </c>
      <c r="Q1579">
        <v>2.4</v>
      </c>
    </row>
    <row r="1580" spans="1:17">
      <c r="A1580" s="155">
        <v>4320397</v>
      </c>
      <c r="B1580" s="138" t="s">
        <v>6438</v>
      </c>
      <c r="C1580" s="138" t="s">
        <v>16867</v>
      </c>
      <c r="D1580" s="138">
        <v>2023</v>
      </c>
      <c r="E1580" s="138" t="s">
        <v>3812</v>
      </c>
      <c r="F1580" s="138" t="s">
        <v>18964</v>
      </c>
      <c r="G1580" s="138" t="s">
        <v>18988</v>
      </c>
      <c r="H1580" s="138" t="s">
        <v>57</v>
      </c>
      <c r="I1580" s="138" t="s">
        <v>3849</v>
      </c>
      <c r="J1580" s="138" t="s">
        <v>123</v>
      </c>
      <c r="K1580" s="138" t="s">
        <v>3810</v>
      </c>
      <c r="L1580" s="138" t="s">
        <v>18967</v>
      </c>
      <c r="M1580" s="138" t="s">
        <v>18968</v>
      </c>
      <c r="N1580" s="138" t="s">
        <v>54</v>
      </c>
      <c r="O1580" s="138" t="s">
        <v>290</v>
      </c>
      <c r="P1580" s="139" t="s">
        <v>18969</v>
      </c>
      <c r="Q1580">
        <v>3.875</v>
      </c>
    </row>
    <row r="1581" spans="1:17">
      <c r="A1581" s="155">
        <v>4320400</v>
      </c>
      <c r="B1581" s="138" t="s">
        <v>6439</v>
      </c>
      <c r="C1581" s="138" t="s">
        <v>16869</v>
      </c>
      <c r="D1581" s="138">
        <v>2023</v>
      </c>
      <c r="E1581" s="138" t="s">
        <v>3812</v>
      </c>
      <c r="F1581" s="138" t="s">
        <v>18964</v>
      </c>
      <c r="G1581" s="138" t="s">
        <v>18988</v>
      </c>
      <c r="H1581" s="138" t="s">
        <v>18981</v>
      </c>
      <c r="I1581" s="138" t="s">
        <v>18966</v>
      </c>
      <c r="J1581" s="138" t="s">
        <v>164</v>
      </c>
      <c r="K1581" s="138" t="s">
        <v>3810</v>
      </c>
      <c r="L1581" s="138" t="s">
        <v>18967</v>
      </c>
      <c r="M1581" s="138" t="s">
        <v>18968</v>
      </c>
      <c r="N1581" s="138" t="s">
        <v>109</v>
      </c>
      <c r="O1581" s="138" t="s">
        <v>67</v>
      </c>
      <c r="P1581" s="139" t="s">
        <v>18969</v>
      </c>
      <c r="Q1581">
        <v>2.75</v>
      </c>
    </row>
    <row r="1582" spans="1:17">
      <c r="A1582" s="155">
        <v>4320410</v>
      </c>
      <c r="B1582" s="138" t="s">
        <v>6440</v>
      </c>
      <c r="C1582" s="138" t="s">
        <v>16871</v>
      </c>
      <c r="D1582" s="138">
        <v>2023</v>
      </c>
      <c r="E1582" s="138" t="s">
        <v>3812</v>
      </c>
      <c r="F1582" s="138" t="s">
        <v>18964</v>
      </c>
      <c r="G1582" s="138" t="s">
        <v>18988</v>
      </c>
      <c r="H1582" s="138" t="s">
        <v>18981</v>
      </c>
      <c r="I1582" s="138" t="s">
        <v>3863</v>
      </c>
      <c r="J1582" s="138" t="s">
        <v>632</v>
      </c>
      <c r="K1582" s="138" t="s">
        <v>3810</v>
      </c>
      <c r="L1582" s="138" t="s">
        <v>18967</v>
      </c>
      <c r="M1582" s="138" t="s">
        <v>18968</v>
      </c>
      <c r="N1582" s="138" t="s">
        <v>109</v>
      </c>
      <c r="O1582" s="138" t="s">
        <v>67</v>
      </c>
      <c r="P1582" s="139" t="s">
        <v>18969</v>
      </c>
      <c r="Q1582">
        <v>0</v>
      </c>
    </row>
    <row r="1583" spans="1:17">
      <c r="A1583" s="155">
        <v>4320421</v>
      </c>
      <c r="B1583" s="138" t="s">
        <v>6441</v>
      </c>
      <c r="C1583" s="138" t="s">
        <v>16873</v>
      </c>
      <c r="D1583" s="138">
        <v>2023</v>
      </c>
      <c r="E1583" s="138" t="s">
        <v>3812</v>
      </c>
      <c r="F1583" s="138" t="s">
        <v>18964</v>
      </c>
      <c r="G1583" s="138" t="s">
        <v>18988</v>
      </c>
      <c r="H1583" s="138" t="s">
        <v>162</v>
      </c>
      <c r="I1583" s="138" t="s">
        <v>18966</v>
      </c>
      <c r="J1583" s="138" t="s">
        <v>164</v>
      </c>
      <c r="K1583" s="138" t="s">
        <v>3810</v>
      </c>
      <c r="L1583" s="138" t="s">
        <v>18967</v>
      </c>
      <c r="M1583" s="138" t="s">
        <v>18968</v>
      </c>
      <c r="N1583" s="138" t="s">
        <v>109</v>
      </c>
      <c r="O1583" s="138" t="s">
        <v>67</v>
      </c>
      <c r="P1583" s="139" t="s">
        <v>18969</v>
      </c>
      <c r="Q1583">
        <v>0</v>
      </c>
    </row>
    <row r="1584" spans="1:17">
      <c r="A1584" s="155">
        <v>4320424</v>
      </c>
      <c r="B1584" s="138" t="s">
        <v>6442</v>
      </c>
      <c r="C1584" s="138" t="s">
        <v>16875</v>
      </c>
      <c r="D1584" s="138">
        <v>2023</v>
      </c>
      <c r="E1584" s="138" t="s">
        <v>3812</v>
      </c>
      <c r="F1584" s="138" t="s">
        <v>18964</v>
      </c>
      <c r="G1584" s="138" t="s">
        <v>18988</v>
      </c>
      <c r="H1584" s="138" t="s">
        <v>18981</v>
      </c>
      <c r="I1584" s="138" t="s">
        <v>18966</v>
      </c>
      <c r="J1584" s="138" t="s">
        <v>164</v>
      </c>
      <c r="K1584" s="138" t="s">
        <v>3810</v>
      </c>
      <c r="L1584" s="138" t="s">
        <v>18967</v>
      </c>
      <c r="M1584" s="138" t="s">
        <v>18968</v>
      </c>
      <c r="N1584" s="138" t="s">
        <v>109</v>
      </c>
      <c r="O1584" s="138" t="s">
        <v>67</v>
      </c>
      <c r="P1584" s="139" t="s">
        <v>18969</v>
      </c>
      <c r="Q1584">
        <v>0</v>
      </c>
    </row>
    <row r="1585" spans="1:17">
      <c r="A1585" s="155">
        <v>4320432</v>
      </c>
      <c r="B1585" s="138" t="s">
        <v>6443</v>
      </c>
      <c r="C1585" s="138" t="s">
        <v>16877</v>
      </c>
      <c r="D1585" s="138">
        <v>2023</v>
      </c>
      <c r="E1585" s="138" t="s">
        <v>3812</v>
      </c>
      <c r="F1585" s="138" t="s">
        <v>18964</v>
      </c>
      <c r="G1585" s="138" t="s">
        <v>18988</v>
      </c>
      <c r="H1585" s="138" t="s">
        <v>18981</v>
      </c>
      <c r="I1585" s="138" t="s">
        <v>18966</v>
      </c>
      <c r="J1585" s="138" t="s">
        <v>164</v>
      </c>
      <c r="K1585" s="138" t="s">
        <v>3810</v>
      </c>
      <c r="L1585" s="138" t="s">
        <v>18967</v>
      </c>
      <c r="M1585" s="138" t="s">
        <v>18968</v>
      </c>
      <c r="N1585" s="138" t="s">
        <v>54</v>
      </c>
      <c r="O1585" s="138" t="s">
        <v>67</v>
      </c>
      <c r="P1585" s="139" t="s">
        <v>18969</v>
      </c>
      <c r="Q1585">
        <v>2.3330000000000002</v>
      </c>
    </row>
    <row r="1586" spans="1:17">
      <c r="A1586" s="155">
        <v>4320434</v>
      </c>
      <c r="B1586" s="138" t="s">
        <v>6444</v>
      </c>
      <c r="C1586" s="138" t="s">
        <v>16879</v>
      </c>
      <c r="D1586" s="138">
        <v>2023</v>
      </c>
      <c r="E1586" s="138" t="s">
        <v>3812</v>
      </c>
      <c r="F1586" s="138" t="s">
        <v>18964</v>
      </c>
      <c r="G1586" s="138" t="s">
        <v>18988</v>
      </c>
      <c r="H1586" s="138" t="s">
        <v>18981</v>
      </c>
      <c r="I1586" s="138" t="s">
        <v>18966</v>
      </c>
      <c r="J1586" s="138" t="s">
        <v>164</v>
      </c>
      <c r="K1586" s="138" t="s">
        <v>3810</v>
      </c>
      <c r="L1586" s="138" t="s">
        <v>18967</v>
      </c>
      <c r="M1586" s="138" t="s">
        <v>18968</v>
      </c>
      <c r="N1586" s="138" t="s">
        <v>54</v>
      </c>
      <c r="O1586" s="138" t="s">
        <v>67</v>
      </c>
      <c r="P1586" s="139" t="s">
        <v>18969</v>
      </c>
      <c r="Q1586">
        <v>0</v>
      </c>
    </row>
    <row r="1587" spans="1:17">
      <c r="A1587" s="155">
        <v>4320435</v>
      </c>
      <c r="B1587" s="138" t="s">
        <v>6445</v>
      </c>
      <c r="C1587" s="138" t="s">
        <v>16881</v>
      </c>
      <c r="D1587" s="138">
        <v>2023</v>
      </c>
      <c r="E1587" s="138" t="s">
        <v>3812</v>
      </c>
      <c r="F1587" s="138" t="s">
        <v>18964</v>
      </c>
      <c r="G1587" s="138" t="s">
        <v>18988</v>
      </c>
      <c r="H1587" s="138" t="s">
        <v>18980</v>
      </c>
      <c r="I1587" s="138" t="s">
        <v>3826</v>
      </c>
      <c r="J1587" s="138" t="s">
        <v>244</v>
      </c>
      <c r="K1587" s="138" t="s">
        <v>3810</v>
      </c>
      <c r="L1587" s="138" t="s">
        <v>18967</v>
      </c>
      <c r="M1587" s="138" t="s">
        <v>18968</v>
      </c>
      <c r="N1587" s="138" t="s">
        <v>109</v>
      </c>
      <c r="O1587" s="138" t="s">
        <v>338</v>
      </c>
      <c r="P1587" s="139" t="s">
        <v>18969</v>
      </c>
      <c r="Q1587">
        <v>1.875</v>
      </c>
    </row>
    <row r="1588" spans="1:17">
      <c r="A1588" s="155">
        <v>4320441</v>
      </c>
      <c r="B1588" s="138" t="s">
        <v>6446</v>
      </c>
      <c r="C1588" s="138" t="s">
        <v>16883</v>
      </c>
      <c r="D1588" s="138">
        <v>2023</v>
      </c>
      <c r="E1588" s="138" t="s">
        <v>3812</v>
      </c>
      <c r="F1588" s="138" t="s">
        <v>18964</v>
      </c>
      <c r="G1588" s="138" t="s">
        <v>18988</v>
      </c>
      <c r="H1588" s="138" t="s">
        <v>18981</v>
      </c>
      <c r="I1588" s="138" t="s">
        <v>18966</v>
      </c>
      <c r="J1588" s="138" t="s">
        <v>164</v>
      </c>
      <c r="K1588" s="138" t="s">
        <v>3810</v>
      </c>
      <c r="L1588" s="138" t="s">
        <v>18967</v>
      </c>
      <c r="M1588" s="138" t="s">
        <v>18968</v>
      </c>
      <c r="N1588" s="138" t="s">
        <v>109</v>
      </c>
      <c r="O1588" s="138" t="s">
        <v>67</v>
      </c>
      <c r="P1588" s="139" t="s">
        <v>18969</v>
      </c>
      <c r="Q1588">
        <v>3.6880000000000002</v>
      </c>
    </row>
    <row r="1589" spans="1:17">
      <c r="A1589" s="155">
        <v>4320443</v>
      </c>
      <c r="B1589" s="138" t="s">
        <v>6447</v>
      </c>
      <c r="C1589" s="138" t="s">
        <v>16885</v>
      </c>
      <c r="D1589" s="138">
        <v>2023</v>
      </c>
      <c r="E1589" s="138" t="s">
        <v>3812</v>
      </c>
      <c r="F1589" s="138" t="s">
        <v>18964</v>
      </c>
      <c r="G1589" s="138" t="s">
        <v>18988</v>
      </c>
      <c r="H1589" s="138" t="s">
        <v>18981</v>
      </c>
      <c r="I1589" s="138" t="s">
        <v>18966</v>
      </c>
      <c r="J1589" s="138" t="s">
        <v>164</v>
      </c>
      <c r="K1589" s="138" t="s">
        <v>3810</v>
      </c>
      <c r="L1589" s="138" t="s">
        <v>18967</v>
      </c>
      <c r="M1589" s="138" t="s">
        <v>18968</v>
      </c>
      <c r="N1589" s="138" t="s">
        <v>54</v>
      </c>
      <c r="O1589" s="138" t="s">
        <v>67</v>
      </c>
      <c r="P1589" s="139" t="s">
        <v>18969</v>
      </c>
      <c r="Q1589">
        <v>0</v>
      </c>
    </row>
    <row r="1590" spans="1:17">
      <c r="A1590" s="155">
        <v>4320455</v>
      </c>
      <c r="B1590" s="138" t="s">
        <v>6448</v>
      </c>
      <c r="C1590" s="138" t="s">
        <v>16890</v>
      </c>
      <c r="D1590" s="138">
        <v>2023</v>
      </c>
      <c r="E1590" s="138" t="s">
        <v>3812</v>
      </c>
      <c r="F1590" s="138" t="s">
        <v>18964</v>
      </c>
      <c r="G1590" s="138" t="s">
        <v>18988</v>
      </c>
      <c r="H1590" s="138" t="s">
        <v>18980</v>
      </c>
      <c r="I1590" s="138" t="s">
        <v>3826</v>
      </c>
      <c r="J1590" s="138" t="s">
        <v>244</v>
      </c>
      <c r="K1590" s="138" t="s">
        <v>3810</v>
      </c>
      <c r="L1590" s="138" t="s">
        <v>18967</v>
      </c>
      <c r="M1590" s="138" t="s">
        <v>18968</v>
      </c>
      <c r="N1590" s="138" t="s">
        <v>109</v>
      </c>
      <c r="O1590" s="138" t="s">
        <v>67</v>
      </c>
      <c r="P1590" s="139" t="s">
        <v>18969</v>
      </c>
      <c r="Q1590">
        <v>1.375</v>
      </c>
    </row>
    <row r="1591" spans="1:17">
      <c r="A1591" s="155">
        <v>4320459</v>
      </c>
      <c r="B1591" s="138" t="s">
        <v>16892</v>
      </c>
      <c r="C1591" s="138" t="s">
        <v>16893</v>
      </c>
      <c r="D1591" s="138">
        <v>2023</v>
      </c>
      <c r="E1591" s="138" t="s">
        <v>3812</v>
      </c>
      <c r="F1591" s="138" t="s">
        <v>18964</v>
      </c>
      <c r="G1591" s="138" t="s">
        <v>18988</v>
      </c>
      <c r="H1591" s="138" t="s">
        <v>18980</v>
      </c>
      <c r="I1591" s="138" t="s">
        <v>3826</v>
      </c>
      <c r="J1591" s="138" t="s">
        <v>244</v>
      </c>
      <c r="K1591" s="138" t="s">
        <v>3810</v>
      </c>
      <c r="L1591" s="138" t="s">
        <v>18967</v>
      </c>
      <c r="M1591" s="138" t="s">
        <v>18968</v>
      </c>
      <c r="N1591" s="138" t="s">
        <v>109</v>
      </c>
      <c r="O1591" s="138" t="s">
        <v>353</v>
      </c>
      <c r="P1591" s="139" t="s">
        <v>18969</v>
      </c>
      <c r="Q1591">
        <v>0</v>
      </c>
    </row>
    <row r="1592" spans="1:17">
      <c r="A1592" s="155">
        <v>4320465</v>
      </c>
      <c r="B1592" s="138" t="s">
        <v>6449</v>
      </c>
      <c r="C1592" s="138" t="s">
        <v>16895</v>
      </c>
      <c r="D1592" s="138">
        <v>2023</v>
      </c>
      <c r="E1592" s="138" t="s">
        <v>3812</v>
      </c>
      <c r="F1592" s="138" t="s">
        <v>18964</v>
      </c>
      <c r="G1592" s="138" t="s">
        <v>18988</v>
      </c>
      <c r="H1592" s="138" t="s">
        <v>18980</v>
      </c>
      <c r="I1592" s="138" t="s">
        <v>18978</v>
      </c>
      <c r="J1592" s="138" t="s">
        <v>18978</v>
      </c>
      <c r="K1592" s="138" t="s">
        <v>3810</v>
      </c>
      <c r="L1592" s="138" t="s">
        <v>18967</v>
      </c>
      <c r="M1592" s="138" t="s">
        <v>18968</v>
      </c>
      <c r="N1592" s="138" t="s">
        <v>109</v>
      </c>
      <c r="O1592" s="138" t="s">
        <v>67</v>
      </c>
      <c r="P1592" s="139" t="s">
        <v>18969</v>
      </c>
      <c r="Q1592">
        <v>2.5</v>
      </c>
    </row>
    <row r="1593" spans="1:17">
      <c r="A1593" s="155">
        <v>4410016</v>
      </c>
      <c r="B1593" s="138" t="s">
        <v>6450</v>
      </c>
      <c r="C1593" s="138" t="s">
        <v>16897</v>
      </c>
      <c r="D1593" s="138">
        <v>2023</v>
      </c>
      <c r="E1593" s="138" t="s">
        <v>3812</v>
      </c>
      <c r="F1593" s="138" t="s">
        <v>18964</v>
      </c>
      <c r="G1593" s="138" t="s">
        <v>18989</v>
      </c>
      <c r="H1593" s="138" t="s">
        <v>18981</v>
      </c>
      <c r="I1593" s="138" t="s">
        <v>18966</v>
      </c>
      <c r="J1593" s="138" t="s">
        <v>164</v>
      </c>
      <c r="K1593" s="138" t="s">
        <v>3810</v>
      </c>
      <c r="L1593" s="138" t="s">
        <v>18967</v>
      </c>
      <c r="M1593" s="138" t="s">
        <v>18968</v>
      </c>
      <c r="N1593" s="138" t="s">
        <v>109</v>
      </c>
      <c r="O1593" s="138" t="s">
        <v>67</v>
      </c>
      <c r="P1593" s="139" t="s">
        <v>18990</v>
      </c>
      <c r="Q1593">
        <v>4</v>
      </c>
    </row>
    <row r="1594" spans="1:17">
      <c r="A1594" s="155">
        <v>4410017</v>
      </c>
      <c r="B1594" s="138" t="s">
        <v>6452</v>
      </c>
      <c r="C1594" s="138" t="s">
        <v>16899</v>
      </c>
      <c r="D1594" s="138">
        <v>2023</v>
      </c>
      <c r="E1594" s="138" t="s">
        <v>3812</v>
      </c>
      <c r="F1594" s="138" t="s">
        <v>18964</v>
      </c>
      <c r="G1594" s="138" t="s">
        <v>18989</v>
      </c>
      <c r="H1594" s="138" t="s">
        <v>18980</v>
      </c>
      <c r="I1594" s="138" t="s">
        <v>3826</v>
      </c>
      <c r="J1594" s="138" t="s">
        <v>244</v>
      </c>
      <c r="K1594" s="138" t="s">
        <v>3810</v>
      </c>
      <c r="L1594" s="138" t="s">
        <v>18967</v>
      </c>
      <c r="M1594" s="138" t="s">
        <v>18968</v>
      </c>
      <c r="N1594" s="138" t="s">
        <v>109</v>
      </c>
      <c r="O1594" s="138" t="s">
        <v>67</v>
      </c>
      <c r="P1594" s="139" t="s">
        <v>18990</v>
      </c>
      <c r="Q1594">
        <v>3.4169999999999998</v>
      </c>
    </row>
    <row r="1595" spans="1:17">
      <c r="A1595" s="155">
        <v>4410022</v>
      </c>
      <c r="B1595" s="138" t="s">
        <v>6453</v>
      </c>
      <c r="C1595" s="138" t="s">
        <v>16901</v>
      </c>
      <c r="D1595" s="138">
        <v>2023</v>
      </c>
      <c r="E1595" s="138" t="s">
        <v>3812</v>
      </c>
      <c r="F1595" s="138" t="s">
        <v>18964</v>
      </c>
      <c r="G1595" s="138" t="s">
        <v>18989</v>
      </c>
      <c r="H1595" s="138" t="s">
        <v>18981</v>
      </c>
      <c r="I1595" s="138" t="s">
        <v>18966</v>
      </c>
      <c r="J1595" s="138" t="s">
        <v>164</v>
      </c>
      <c r="K1595" s="138" t="s">
        <v>3810</v>
      </c>
      <c r="L1595" s="138" t="s">
        <v>18967</v>
      </c>
      <c r="M1595" s="138" t="s">
        <v>18968</v>
      </c>
      <c r="N1595" s="138" t="s">
        <v>109</v>
      </c>
      <c r="O1595" s="138" t="s">
        <v>67</v>
      </c>
      <c r="P1595" s="139" t="s">
        <v>18990</v>
      </c>
      <c r="Q1595">
        <v>1.333</v>
      </c>
    </row>
    <row r="1596" spans="1:17">
      <c r="A1596" s="155">
        <v>4410024</v>
      </c>
      <c r="B1596" s="138" t="s">
        <v>6454</v>
      </c>
      <c r="C1596" s="138" t="s">
        <v>16903</v>
      </c>
      <c r="D1596" s="138">
        <v>2023</v>
      </c>
      <c r="E1596" s="138" t="s">
        <v>3812</v>
      </c>
      <c r="F1596" s="138" t="s">
        <v>18964</v>
      </c>
      <c r="G1596" s="138" t="s">
        <v>18989</v>
      </c>
      <c r="H1596" s="138" t="s">
        <v>18980</v>
      </c>
      <c r="I1596" s="138" t="s">
        <v>3844</v>
      </c>
      <c r="J1596" s="138" t="s">
        <v>567</v>
      </c>
      <c r="K1596" s="138" t="s">
        <v>3810</v>
      </c>
      <c r="L1596" s="138" t="s">
        <v>18967</v>
      </c>
      <c r="M1596" s="138" t="s">
        <v>18968</v>
      </c>
      <c r="N1596" s="138" t="s">
        <v>54</v>
      </c>
      <c r="O1596" s="138" t="s">
        <v>290</v>
      </c>
      <c r="P1596" s="139" t="s">
        <v>18990</v>
      </c>
      <c r="Q1596">
        <v>3.25</v>
      </c>
    </row>
    <row r="1597" spans="1:17">
      <c r="A1597" s="155">
        <v>4410026</v>
      </c>
      <c r="B1597" s="138" t="s">
        <v>6456</v>
      </c>
      <c r="C1597" s="138" t="s">
        <v>16905</v>
      </c>
      <c r="D1597" s="138">
        <v>2023</v>
      </c>
      <c r="E1597" s="138" t="s">
        <v>3812</v>
      </c>
      <c r="F1597" s="138" t="s">
        <v>18964</v>
      </c>
      <c r="G1597" s="138" t="s">
        <v>18989</v>
      </c>
      <c r="H1597" s="138" t="s">
        <v>18981</v>
      </c>
      <c r="I1597" s="138" t="s">
        <v>18973</v>
      </c>
      <c r="J1597" s="138" t="s">
        <v>18974</v>
      </c>
      <c r="K1597" s="138" t="s">
        <v>3810</v>
      </c>
      <c r="L1597" s="138" t="s">
        <v>18967</v>
      </c>
      <c r="M1597" s="138" t="s">
        <v>18968</v>
      </c>
      <c r="N1597" s="138" t="s">
        <v>109</v>
      </c>
      <c r="O1597" s="138" t="s">
        <v>280</v>
      </c>
      <c r="P1597" s="139" t="s">
        <v>18990</v>
      </c>
      <c r="Q1597">
        <v>4</v>
      </c>
    </row>
    <row r="1598" spans="1:17">
      <c r="A1598" s="155">
        <v>4410040</v>
      </c>
      <c r="B1598" s="138" t="s">
        <v>6457</v>
      </c>
      <c r="C1598" s="138" t="s">
        <v>16907</v>
      </c>
      <c r="D1598" s="138">
        <v>2023</v>
      </c>
      <c r="E1598" s="138" t="s">
        <v>3812</v>
      </c>
      <c r="F1598" s="138" t="s">
        <v>18964</v>
      </c>
      <c r="G1598" s="138" t="s">
        <v>18989</v>
      </c>
      <c r="H1598" s="138" t="s">
        <v>162</v>
      </c>
      <c r="I1598" s="138" t="s">
        <v>3863</v>
      </c>
      <c r="J1598" s="138" t="s">
        <v>632</v>
      </c>
      <c r="K1598" s="138" t="s">
        <v>3810</v>
      </c>
      <c r="L1598" s="138" t="s">
        <v>18967</v>
      </c>
      <c r="M1598" s="138" t="s">
        <v>18968</v>
      </c>
      <c r="N1598" s="138" t="s">
        <v>109</v>
      </c>
      <c r="O1598" s="138" t="s">
        <v>67</v>
      </c>
      <c r="P1598" s="139" t="s">
        <v>18990</v>
      </c>
      <c r="Q1598">
        <v>4</v>
      </c>
    </row>
    <row r="1599" spans="1:17">
      <c r="A1599" s="155">
        <v>4410043</v>
      </c>
      <c r="B1599" s="138" t="s">
        <v>6458</v>
      </c>
      <c r="C1599" s="138" t="s">
        <v>16909</v>
      </c>
      <c r="D1599" s="138">
        <v>2023</v>
      </c>
      <c r="E1599" s="138" t="s">
        <v>3812</v>
      </c>
      <c r="F1599" s="138" t="s">
        <v>18964</v>
      </c>
      <c r="G1599" s="138" t="s">
        <v>18989</v>
      </c>
      <c r="H1599" s="138" t="s">
        <v>18980</v>
      </c>
      <c r="I1599" s="138" t="s">
        <v>3859</v>
      </c>
      <c r="J1599" s="138" t="s">
        <v>18977</v>
      </c>
      <c r="K1599" s="138" t="s">
        <v>3810</v>
      </c>
      <c r="L1599" s="138" t="s">
        <v>18967</v>
      </c>
      <c r="M1599" s="138" t="s">
        <v>18968</v>
      </c>
      <c r="N1599" s="138" t="s">
        <v>109</v>
      </c>
      <c r="O1599" s="138" t="s">
        <v>67</v>
      </c>
      <c r="P1599" s="139" t="s">
        <v>18990</v>
      </c>
      <c r="Q1599">
        <v>3.8330000000000002</v>
      </c>
    </row>
    <row r="1600" spans="1:17">
      <c r="A1600" s="155">
        <v>4410056</v>
      </c>
      <c r="B1600" s="138" t="s">
        <v>6459</v>
      </c>
      <c r="C1600" s="138" t="s">
        <v>16911</v>
      </c>
      <c r="D1600" s="138">
        <v>2023</v>
      </c>
      <c r="E1600" s="138" t="s">
        <v>3812</v>
      </c>
      <c r="F1600" s="138" t="s">
        <v>18964</v>
      </c>
      <c r="G1600" s="138" t="s">
        <v>18989</v>
      </c>
      <c r="H1600" s="138" t="s">
        <v>57</v>
      </c>
      <c r="I1600" s="138" t="s">
        <v>3833</v>
      </c>
      <c r="J1600" s="138" t="s">
        <v>407</v>
      </c>
      <c r="K1600" s="138" t="s">
        <v>3810</v>
      </c>
      <c r="L1600" s="138" t="s">
        <v>18967</v>
      </c>
      <c r="M1600" s="138" t="s">
        <v>18968</v>
      </c>
      <c r="N1600" s="138" t="s">
        <v>109</v>
      </c>
      <c r="O1600" s="138" t="s">
        <v>67</v>
      </c>
      <c r="P1600" s="139" t="s">
        <v>18990</v>
      </c>
      <c r="Q1600">
        <v>3.8439999999999999</v>
      </c>
    </row>
    <row r="1601" spans="1:17">
      <c r="A1601" s="155">
        <v>4410058</v>
      </c>
      <c r="B1601" s="138" t="s">
        <v>6460</v>
      </c>
      <c r="C1601" s="138" t="s">
        <v>16913</v>
      </c>
      <c r="D1601" s="138">
        <v>2023</v>
      </c>
      <c r="E1601" s="138" t="s">
        <v>3812</v>
      </c>
      <c r="F1601" s="138" t="s">
        <v>18964</v>
      </c>
      <c r="G1601" s="138" t="s">
        <v>18989</v>
      </c>
      <c r="H1601" s="138" t="s">
        <v>162</v>
      </c>
      <c r="I1601" s="138" t="s">
        <v>18973</v>
      </c>
      <c r="J1601" s="138" t="s">
        <v>18974</v>
      </c>
      <c r="K1601" s="138" t="s">
        <v>3810</v>
      </c>
      <c r="L1601" s="138" t="s">
        <v>18967</v>
      </c>
      <c r="M1601" s="138" t="s">
        <v>18968</v>
      </c>
      <c r="N1601" s="138" t="s">
        <v>109</v>
      </c>
      <c r="O1601" s="138" t="s">
        <v>232</v>
      </c>
      <c r="P1601" s="139" t="s">
        <v>18990</v>
      </c>
      <c r="Q1601">
        <v>3.5</v>
      </c>
    </row>
    <row r="1602" spans="1:17">
      <c r="A1602" s="155">
        <v>4410060</v>
      </c>
      <c r="B1602" s="138" t="s">
        <v>6461</v>
      </c>
      <c r="C1602" s="138" t="s">
        <v>16915</v>
      </c>
      <c r="D1602" s="138">
        <v>2023</v>
      </c>
      <c r="E1602" s="138" t="s">
        <v>3812</v>
      </c>
      <c r="F1602" s="138" t="s">
        <v>18964</v>
      </c>
      <c r="G1602" s="138" t="s">
        <v>18989</v>
      </c>
      <c r="H1602" s="138" t="s">
        <v>18979</v>
      </c>
      <c r="I1602" s="138" t="s">
        <v>3813</v>
      </c>
      <c r="J1602" s="138" t="s">
        <v>130</v>
      </c>
      <c r="K1602" s="138" t="s">
        <v>3810</v>
      </c>
      <c r="L1602" s="138" t="s">
        <v>18967</v>
      </c>
      <c r="M1602" s="138" t="s">
        <v>18968</v>
      </c>
      <c r="N1602" s="138" t="s">
        <v>54</v>
      </c>
      <c r="O1602" s="138" t="s">
        <v>290</v>
      </c>
      <c r="P1602" s="139" t="s">
        <v>18990</v>
      </c>
      <c r="Q1602">
        <v>2.3330000000000002</v>
      </c>
    </row>
    <row r="1603" spans="1:17">
      <c r="A1603" s="155">
        <v>4410062</v>
      </c>
      <c r="B1603" s="138" t="s">
        <v>6462</v>
      </c>
      <c r="C1603" s="138" t="s">
        <v>16917</v>
      </c>
      <c r="D1603" s="138">
        <v>2023</v>
      </c>
      <c r="E1603" s="138" t="s">
        <v>3812</v>
      </c>
      <c r="F1603" s="138" t="s">
        <v>18964</v>
      </c>
      <c r="G1603" s="138" t="s">
        <v>18989</v>
      </c>
      <c r="H1603" s="138" t="s">
        <v>162</v>
      </c>
      <c r="I1603" s="138" t="s">
        <v>18973</v>
      </c>
      <c r="J1603" s="138" t="s">
        <v>18974</v>
      </c>
      <c r="K1603" s="138" t="s">
        <v>3810</v>
      </c>
      <c r="L1603" s="138" t="s">
        <v>18967</v>
      </c>
      <c r="M1603" s="138" t="s">
        <v>18968</v>
      </c>
      <c r="N1603" s="138" t="s">
        <v>54</v>
      </c>
      <c r="O1603" s="138" t="s">
        <v>67</v>
      </c>
      <c r="P1603" s="139" t="s">
        <v>18990</v>
      </c>
      <c r="Q1603">
        <v>3.8330000000000002</v>
      </c>
    </row>
    <row r="1604" spans="1:17">
      <c r="A1604" s="155">
        <v>4410067</v>
      </c>
      <c r="B1604" s="138" t="s">
        <v>6463</v>
      </c>
      <c r="C1604" s="138" t="s">
        <v>16919</v>
      </c>
      <c r="D1604" s="138">
        <v>2023</v>
      </c>
      <c r="E1604" s="138" t="s">
        <v>3812</v>
      </c>
      <c r="F1604" s="138" t="s">
        <v>18964</v>
      </c>
      <c r="G1604" s="138" t="s">
        <v>18989</v>
      </c>
      <c r="H1604" s="138" t="s">
        <v>18979</v>
      </c>
      <c r="I1604" s="138" t="s">
        <v>3849</v>
      </c>
      <c r="J1604" s="138" t="s">
        <v>123</v>
      </c>
      <c r="K1604" s="138" t="s">
        <v>3810</v>
      </c>
      <c r="L1604" s="138" t="s">
        <v>18967</v>
      </c>
      <c r="M1604" s="138" t="s">
        <v>18968</v>
      </c>
      <c r="N1604" s="138" t="s">
        <v>54</v>
      </c>
      <c r="O1604" s="138" t="s">
        <v>290</v>
      </c>
      <c r="P1604" s="139" t="s">
        <v>18990</v>
      </c>
      <c r="Q1604">
        <v>0</v>
      </c>
    </row>
    <row r="1605" spans="1:17">
      <c r="A1605" s="155">
        <v>4410069</v>
      </c>
      <c r="B1605" s="138" t="s">
        <v>6464</v>
      </c>
      <c r="C1605" s="138" t="s">
        <v>16921</v>
      </c>
      <c r="D1605" s="138">
        <v>2023</v>
      </c>
      <c r="E1605" s="138" t="s">
        <v>3812</v>
      </c>
      <c r="F1605" s="138" t="s">
        <v>18964</v>
      </c>
      <c r="G1605" s="138" t="s">
        <v>18989</v>
      </c>
      <c r="H1605" s="138" t="s">
        <v>162</v>
      </c>
      <c r="I1605" s="138" t="s">
        <v>18966</v>
      </c>
      <c r="J1605" s="138" t="s">
        <v>164</v>
      </c>
      <c r="K1605" s="138" t="s">
        <v>3810</v>
      </c>
      <c r="L1605" s="138" t="s">
        <v>18967</v>
      </c>
      <c r="M1605" s="138" t="s">
        <v>18968</v>
      </c>
      <c r="N1605" s="138" t="s">
        <v>54</v>
      </c>
      <c r="O1605" s="138" t="s">
        <v>67</v>
      </c>
      <c r="P1605" s="139" t="s">
        <v>18990</v>
      </c>
      <c r="Q1605">
        <v>3.85</v>
      </c>
    </row>
    <row r="1606" spans="1:17">
      <c r="A1606" s="155">
        <v>4410071</v>
      </c>
      <c r="B1606" s="138" t="s">
        <v>6465</v>
      </c>
      <c r="C1606" s="138" t="s">
        <v>16923</v>
      </c>
      <c r="D1606" s="138">
        <v>2023</v>
      </c>
      <c r="E1606" s="138" t="s">
        <v>3812</v>
      </c>
      <c r="F1606" s="138" t="s">
        <v>18964</v>
      </c>
      <c r="G1606" s="138" t="s">
        <v>18989</v>
      </c>
      <c r="H1606" s="138" t="s">
        <v>18979</v>
      </c>
      <c r="I1606" s="138" t="s">
        <v>3849</v>
      </c>
      <c r="J1606" s="138" t="s">
        <v>123</v>
      </c>
      <c r="K1606" s="138" t="s">
        <v>3810</v>
      </c>
      <c r="L1606" s="138" t="s">
        <v>18967</v>
      </c>
      <c r="M1606" s="138" t="s">
        <v>18968</v>
      </c>
      <c r="N1606" s="138" t="s">
        <v>54</v>
      </c>
      <c r="O1606" s="138" t="s">
        <v>67</v>
      </c>
      <c r="P1606" s="139" t="s">
        <v>18990</v>
      </c>
      <c r="Q1606">
        <v>2.3330000000000002</v>
      </c>
    </row>
    <row r="1607" spans="1:17">
      <c r="A1607" s="155">
        <v>4410074</v>
      </c>
      <c r="B1607" s="138" t="s">
        <v>6466</v>
      </c>
      <c r="C1607" s="138" t="s">
        <v>16925</v>
      </c>
      <c r="D1607" s="138">
        <v>2023</v>
      </c>
      <c r="E1607" s="138" t="s">
        <v>3812</v>
      </c>
      <c r="F1607" s="138" t="s">
        <v>18964</v>
      </c>
      <c r="G1607" s="138" t="s">
        <v>18989</v>
      </c>
      <c r="H1607" s="138" t="s">
        <v>242</v>
      </c>
      <c r="I1607" s="138" t="s">
        <v>3844</v>
      </c>
      <c r="J1607" s="138" t="s">
        <v>567</v>
      </c>
      <c r="K1607" s="138" t="s">
        <v>3810</v>
      </c>
      <c r="L1607" s="138" t="s">
        <v>18967</v>
      </c>
      <c r="M1607" s="138" t="s">
        <v>18968</v>
      </c>
      <c r="N1607" s="138" t="s">
        <v>109</v>
      </c>
      <c r="O1607" s="138" t="s">
        <v>67</v>
      </c>
      <c r="P1607" s="139" t="s">
        <v>18990</v>
      </c>
      <c r="Q1607">
        <v>1.5</v>
      </c>
    </row>
    <row r="1608" spans="1:17">
      <c r="A1608" s="155">
        <v>4410079</v>
      </c>
      <c r="B1608" s="138" t="s">
        <v>6467</v>
      </c>
      <c r="C1608" s="138" t="s">
        <v>16928</v>
      </c>
      <c r="D1608" s="138">
        <v>2023</v>
      </c>
      <c r="E1608" s="138" t="s">
        <v>3812</v>
      </c>
      <c r="F1608" s="138" t="s">
        <v>18964</v>
      </c>
      <c r="G1608" s="138" t="s">
        <v>18989</v>
      </c>
      <c r="H1608" s="138" t="s">
        <v>57</v>
      </c>
      <c r="I1608" s="138" t="s">
        <v>3833</v>
      </c>
      <c r="J1608" s="138" t="s">
        <v>407</v>
      </c>
      <c r="K1608" s="138" t="s">
        <v>3810</v>
      </c>
      <c r="L1608" s="138" t="s">
        <v>18967</v>
      </c>
      <c r="M1608" s="138" t="s">
        <v>18968</v>
      </c>
      <c r="N1608" s="138" t="s">
        <v>109</v>
      </c>
      <c r="O1608" s="138" t="s">
        <v>67</v>
      </c>
      <c r="P1608" s="139" t="s">
        <v>18990</v>
      </c>
      <c r="Q1608">
        <v>3.875</v>
      </c>
    </row>
    <row r="1609" spans="1:17">
      <c r="A1609" s="155">
        <v>4410083</v>
      </c>
      <c r="B1609" s="138" t="s">
        <v>6468</v>
      </c>
      <c r="C1609" s="138" t="s">
        <v>16930</v>
      </c>
      <c r="D1609" s="138">
        <v>2023</v>
      </c>
      <c r="E1609" s="138" t="s">
        <v>3812</v>
      </c>
      <c r="F1609" s="138" t="s">
        <v>18964</v>
      </c>
      <c r="G1609" s="138" t="s">
        <v>18989</v>
      </c>
      <c r="H1609" s="138" t="s">
        <v>18980</v>
      </c>
      <c r="I1609" s="138" t="s">
        <v>3859</v>
      </c>
      <c r="J1609" s="138" t="s">
        <v>18977</v>
      </c>
      <c r="K1609" s="138" t="s">
        <v>3810</v>
      </c>
      <c r="L1609" s="138" t="s">
        <v>18967</v>
      </c>
      <c r="M1609" s="138" t="s">
        <v>18968</v>
      </c>
      <c r="N1609" s="138" t="s">
        <v>109</v>
      </c>
      <c r="O1609" s="138" t="s">
        <v>232</v>
      </c>
      <c r="P1609" s="139" t="s">
        <v>18990</v>
      </c>
      <c r="Q1609">
        <v>4</v>
      </c>
    </row>
    <row r="1610" spans="1:17">
      <c r="A1610" s="155">
        <v>4410088</v>
      </c>
      <c r="B1610" s="138" t="s">
        <v>6469</v>
      </c>
      <c r="C1610" s="138" t="s">
        <v>16932</v>
      </c>
      <c r="D1610" s="138">
        <v>2023</v>
      </c>
      <c r="E1610" s="138" t="s">
        <v>3812</v>
      </c>
      <c r="F1610" s="138" t="s">
        <v>18964</v>
      </c>
      <c r="G1610" s="138" t="s">
        <v>18989</v>
      </c>
      <c r="H1610" s="138" t="s">
        <v>162</v>
      </c>
      <c r="I1610" s="138" t="s">
        <v>18973</v>
      </c>
      <c r="J1610" s="138" t="s">
        <v>18974</v>
      </c>
      <c r="K1610" s="138" t="s">
        <v>3810</v>
      </c>
      <c r="L1610" s="138" t="s">
        <v>18967</v>
      </c>
      <c r="M1610" s="138" t="s">
        <v>18968</v>
      </c>
      <c r="N1610" s="138" t="s">
        <v>109</v>
      </c>
      <c r="O1610" s="138" t="s">
        <v>67</v>
      </c>
      <c r="P1610" s="139" t="s">
        <v>18990</v>
      </c>
      <c r="Q1610">
        <v>3.75</v>
      </c>
    </row>
    <row r="1611" spans="1:17">
      <c r="A1611" s="155">
        <v>4410095</v>
      </c>
      <c r="B1611" s="138" t="s">
        <v>6470</v>
      </c>
      <c r="C1611" s="138" t="s">
        <v>16934</v>
      </c>
      <c r="D1611" s="138">
        <v>2023</v>
      </c>
      <c r="E1611" s="138" t="s">
        <v>3812</v>
      </c>
      <c r="F1611" s="138" t="s">
        <v>18964</v>
      </c>
      <c r="G1611" s="138" t="s">
        <v>18989</v>
      </c>
      <c r="H1611" s="138" t="s">
        <v>57</v>
      </c>
      <c r="I1611" s="138" t="s">
        <v>3821</v>
      </c>
      <c r="J1611" s="138" t="s">
        <v>59</v>
      </c>
      <c r="K1611" s="138" t="s">
        <v>3810</v>
      </c>
      <c r="L1611" s="138" t="s">
        <v>18967</v>
      </c>
      <c r="M1611" s="138" t="s">
        <v>18968</v>
      </c>
      <c r="N1611" s="138" t="s">
        <v>109</v>
      </c>
      <c r="O1611" s="138" t="s">
        <v>67</v>
      </c>
      <c r="P1611" s="139" t="s">
        <v>18990</v>
      </c>
      <c r="Q1611">
        <v>3.75</v>
      </c>
    </row>
    <row r="1612" spans="1:17">
      <c r="A1612" s="155">
        <v>4410097</v>
      </c>
      <c r="B1612" s="138" t="s">
        <v>6471</v>
      </c>
      <c r="C1612" s="138" t="s">
        <v>16936</v>
      </c>
      <c r="D1612" s="138">
        <v>2023</v>
      </c>
      <c r="E1612" s="138" t="s">
        <v>3812</v>
      </c>
      <c r="F1612" s="138" t="s">
        <v>18964</v>
      </c>
      <c r="G1612" s="138" t="s">
        <v>18989</v>
      </c>
      <c r="H1612" s="138" t="s">
        <v>162</v>
      </c>
      <c r="I1612" s="138" t="s">
        <v>3863</v>
      </c>
      <c r="J1612" s="138" t="s">
        <v>632</v>
      </c>
      <c r="K1612" s="138" t="s">
        <v>3810</v>
      </c>
      <c r="L1612" s="138" t="s">
        <v>18967</v>
      </c>
      <c r="M1612" s="138" t="s">
        <v>18968</v>
      </c>
      <c r="N1612" s="138" t="s">
        <v>54</v>
      </c>
      <c r="O1612" s="138" t="s">
        <v>3773</v>
      </c>
      <c r="P1612" s="139" t="s">
        <v>18990</v>
      </c>
      <c r="Q1612">
        <v>3.75</v>
      </c>
    </row>
    <row r="1613" spans="1:17">
      <c r="A1613" s="155">
        <v>4410099</v>
      </c>
      <c r="B1613" s="138" t="s">
        <v>6472</v>
      </c>
      <c r="C1613" s="138" t="s">
        <v>16938</v>
      </c>
      <c r="D1613" s="138"/>
      <c r="E1613" s="138" t="s">
        <v>3812</v>
      </c>
      <c r="F1613" s="138" t="s">
        <v>18964</v>
      </c>
      <c r="G1613" s="138" t="s">
        <v>18989</v>
      </c>
      <c r="H1613" s="138" t="s">
        <v>57</v>
      </c>
      <c r="I1613" s="138" t="s">
        <v>3813</v>
      </c>
      <c r="J1613" s="138" t="s">
        <v>130</v>
      </c>
      <c r="K1613" s="138" t="s">
        <v>3810</v>
      </c>
      <c r="L1613" s="138" t="s">
        <v>18967</v>
      </c>
      <c r="M1613" s="138" t="s">
        <v>18968</v>
      </c>
      <c r="N1613" s="138" t="s">
        <v>54</v>
      </c>
      <c r="O1613" s="138" t="s">
        <v>67</v>
      </c>
      <c r="P1613" s="139" t="s">
        <v>18990</v>
      </c>
      <c r="Q1613">
        <v>3</v>
      </c>
    </row>
    <row r="1614" spans="1:17">
      <c r="A1614" s="155">
        <v>4410100</v>
      </c>
      <c r="B1614" s="138" t="s">
        <v>6473</v>
      </c>
      <c r="C1614" s="138" t="s">
        <v>16940</v>
      </c>
      <c r="D1614" s="138">
        <v>2023</v>
      </c>
      <c r="E1614" s="138" t="s">
        <v>3812</v>
      </c>
      <c r="F1614" s="138" t="s">
        <v>18964</v>
      </c>
      <c r="G1614" s="138" t="s">
        <v>18989</v>
      </c>
      <c r="H1614" s="138" t="s">
        <v>162</v>
      </c>
      <c r="I1614" s="138" t="s">
        <v>18966</v>
      </c>
      <c r="J1614" s="138" t="s">
        <v>164</v>
      </c>
      <c r="K1614" s="138" t="s">
        <v>3810</v>
      </c>
      <c r="L1614" s="138" t="s">
        <v>18967</v>
      </c>
      <c r="M1614" s="138" t="s">
        <v>18968</v>
      </c>
      <c r="N1614" s="138" t="s">
        <v>54</v>
      </c>
      <c r="O1614" s="138" t="s">
        <v>3773</v>
      </c>
      <c r="P1614" s="139" t="s">
        <v>18990</v>
      </c>
      <c r="Q1614">
        <v>4</v>
      </c>
    </row>
    <row r="1615" spans="1:17">
      <c r="A1615" s="155">
        <v>4410101</v>
      </c>
      <c r="B1615" s="138" t="s">
        <v>6474</v>
      </c>
      <c r="C1615" s="138" t="s">
        <v>16942</v>
      </c>
      <c r="D1615" s="138">
        <v>2023</v>
      </c>
      <c r="E1615" s="138" t="s">
        <v>3812</v>
      </c>
      <c r="F1615" s="138" t="s">
        <v>18964</v>
      </c>
      <c r="G1615" s="138" t="s">
        <v>18989</v>
      </c>
      <c r="H1615" s="138" t="s">
        <v>18979</v>
      </c>
      <c r="I1615" s="138" t="s">
        <v>3833</v>
      </c>
      <c r="J1615" s="138" t="s">
        <v>407</v>
      </c>
      <c r="K1615" s="138" t="s">
        <v>3810</v>
      </c>
      <c r="L1615" s="138" t="s">
        <v>18967</v>
      </c>
      <c r="M1615" s="138" t="s">
        <v>18968</v>
      </c>
      <c r="N1615" s="138" t="s">
        <v>109</v>
      </c>
      <c r="O1615" s="138" t="s">
        <v>290</v>
      </c>
      <c r="P1615" s="139" t="s">
        <v>18990</v>
      </c>
      <c r="Q1615">
        <v>4</v>
      </c>
    </row>
    <row r="1616" spans="1:17">
      <c r="A1616" s="155">
        <v>4410105</v>
      </c>
      <c r="B1616" s="138" t="s">
        <v>6475</v>
      </c>
      <c r="C1616" s="138" t="s">
        <v>16944</v>
      </c>
      <c r="D1616" s="138">
        <v>2023</v>
      </c>
      <c r="E1616" s="138" t="s">
        <v>3812</v>
      </c>
      <c r="F1616" s="138" t="s">
        <v>18964</v>
      </c>
      <c r="G1616" s="138" t="s">
        <v>18989</v>
      </c>
      <c r="H1616" s="138" t="s">
        <v>18981</v>
      </c>
      <c r="I1616" s="138" t="s">
        <v>18973</v>
      </c>
      <c r="J1616" s="138" t="s">
        <v>18974</v>
      </c>
      <c r="K1616" s="138" t="s">
        <v>3810</v>
      </c>
      <c r="L1616" s="138" t="s">
        <v>18967</v>
      </c>
      <c r="M1616" s="138" t="s">
        <v>18968</v>
      </c>
      <c r="N1616" s="138" t="s">
        <v>109</v>
      </c>
      <c r="O1616" s="138" t="s">
        <v>67</v>
      </c>
      <c r="P1616" s="139" t="s">
        <v>18990</v>
      </c>
      <c r="Q1616">
        <v>3.8330000000000002</v>
      </c>
    </row>
    <row r="1617" spans="1:17">
      <c r="A1617" s="155">
        <v>4410107</v>
      </c>
      <c r="B1617" s="138" t="s">
        <v>6476</v>
      </c>
      <c r="C1617" s="138" t="s">
        <v>16946</v>
      </c>
      <c r="D1617" s="138">
        <v>2023</v>
      </c>
      <c r="E1617" s="138" t="s">
        <v>3812</v>
      </c>
      <c r="F1617" s="138" t="s">
        <v>18964</v>
      </c>
      <c r="G1617" s="138" t="s">
        <v>18989</v>
      </c>
      <c r="H1617" s="138" t="s">
        <v>18981</v>
      </c>
      <c r="I1617" s="138" t="s">
        <v>3863</v>
      </c>
      <c r="J1617" s="138" t="s">
        <v>632</v>
      </c>
      <c r="K1617" s="138" t="s">
        <v>3810</v>
      </c>
      <c r="L1617" s="138" t="s">
        <v>18967</v>
      </c>
      <c r="M1617" s="138" t="s">
        <v>18968</v>
      </c>
      <c r="N1617" s="138" t="s">
        <v>54</v>
      </c>
      <c r="O1617" s="138" t="s">
        <v>67</v>
      </c>
      <c r="P1617" s="139" t="s">
        <v>18990</v>
      </c>
      <c r="Q1617">
        <v>0.66700000000000004</v>
      </c>
    </row>
    <row r="1618" spans="1:17">
      <c r="A1618" s="155">
        <v>4410113</v>
      </c>
      <c r="B1618" s="138" t="s">
        <v>6477</v>
      </c>
      <c r="C1618" s="138" t="s">
        <v>16948</v>
      </c>
      <c r="D1618" s="138">
        <v>2023</v>
      </c>
      <c r="E1618" s="138" t="s">
        <v>3812</v>
      </c>
      <c r="F1618" s="138" t="s">
        <v>18964</v>
      </c>
      <c r="G1618" s="138" t="s">
        <v>18989</v>
      </c>
      <c r="H1618" s="138" t="s">
        <v>18981</v>
      </c>
      <c r="I1618" s="138" t="s">
        <v>18973</v>
      </c>
      <c r="J1618" s="138" t="s">
        <v>18974</v>
      </c>
      <c r="K1618" s="138" t="s">
        <v>3810</v>
      </c>
      <c r="L1618" s="138" t="s">
        <v>18967</v>
      </c>
      <c r="M1618" s="138" t="s">
        <v>18968</v>
      </c>
      <c r="N1618" s="138" t="s">
        <v>109</v>
      </c>
      <c r="O1618" s="138" t="s">
        <v>67</v>
      </c>
      <c r="P1618" s="139" t="s">
        <v>18990</v>
      </c>
      <c r="Q1618">
        <v>2.5</v>
      </c>
    </row>
    <row r="1619" spans="1:17">
      <c r="A1619" s="155">
        <v>4410117</v>
      </c>
      <c r="B1619" s="138" t="s">
        <v>6478</v>
      </c>
      <c r="C1619" s="138" t="s">
        <v>10444</v>
      </c>
      <c r="D1619" s="138">
        <v>2023</v>
      </c>
      <c r="E1619" s="138" t="s">
        <v>3812</v>
      </c>
      <c r="F1619" s="138" t="s">
        <v>18964</v>
      </c>
      <c r="G1619" s="138" t="s">
        <v>18989</v>
      </c>
      <c r="H1619" s="138" t="s">
        <v>18981</v>
      </c>
      <c r="I1619" s="138" t="s">
        <v>18966</v>
      </c>
      <c r="J1619" s="138" t="s">
        <v>164</v>
      </c>
      <c r="K1619" s="138" t="s">
        <v>3810</v>
      </c>
      <c r="L1619" s="138" t="s">
        <v>18967</v>
      </c>
      <c r="M1619" s="138" t="s">
        <v>18968</v>
      </c>
      <c r="N1619" s="138" t="s">
        <v>54</v>
      </c>
      <c r="O1619" s="138" t="s">
        <v>67</v>
      </c>
      <c r="P1619" s="139" t="s">
        <v>18990</v>
      </c>
      <c r="Q1619">
        <v>0</v>
      </c>
    </row>
    <row r="1620" spans="1:17">
      <c r="A1620" s="155">
        <v>4410118</v>
      </c>
      <c r="B1620" s="138" t="s">
        <v>6479</v>
      </c>
      <c r="C1620" s="138" t="s">
        <v>16950</v>
      </c>
      <c r="D1620" s="138">
        <v>2023</v>
      </c>
      <c r="E1620" s="138" t="s">
        <v>3812</v>
      </c>
      <c r="F1620" s="138" t="s">
        <v>18964</v>
      </c>
      <c r="G1620" s="138" t="s">
        <v>18989</v>
      </c>
      <c r="H1620" s="138" t="s">
        <v>162</v>
      </c>
      <c r="I1620" s="138" t="s">
        <v>3863</v>
      </c>
      <c r="J1620" s="138" t="s">
        <v>632</v>
      </c>
      <c r="K1620" s="138" t="s">
        <v>3810</v>
      </c>
      <c r="L1620" s="138" t="s">
        <v>18967</v>
      </c>
      <c r="M1620" s="138" t="s">
        <v>18968</v>
      </c>
      <c r="N1620" s="138" t="s">
        <v>109</v>
      </c>
      <c r="O1620" s="138" t="s">
        <v>290</v>
      </c>
      <c r="P1620" s="139" t="s">
        <v>18990</v>
      </c>
      <c r="Q1620">
        <v>3.9169999999999998</v>
      </c>
    </row>
    <row r="1621" spans="1:17">
      <c r="A1621" s="155">
        <v>4410119</v>
      </c>
      <c r="B1621" s="138" t="s">
        <v>6480</v>
      </c>
      <c r="C1621" s="138" t="s">
        <v>16952</v>
      </c>
      <c r="D1621" s="138">
        <v>2023</v>
      </c>
      <c r="E1621" s="138" t="s">
        <v>3812</v>
      </c>
      <c r="F1621" s="138" t="s">
        <v>18964</v>
      </c>
      <c r="G1621" s="138" t="s">
        <v>18989</v>
      </c>
      <c r="H1621" s="138" t="s">
        <v>18981</v>
      </c>
      <c r="I1621" s="138" t="s">
        <v>3863</v>
      </c>
      <c r="J1621" s="138" t="s">
        <v>632</v>
      </c>
      <c r="K1621" s="138" t="s">
        <v>3810</v>
      </c>
      <c r="L1621" s="138" t="s">
        <v>18967</v>
      </c>
      <c r="M1621" s="138" t="s">
        <v>18968</v>
      </c>
      <c r="N1621" s="138" t="s">
        <v>54</v>
      </c>
      <c r="O1621" s="138" t="s">
        <v>180</v>
      </c>
      <c r="P1621" s="139" t="s">
        <v>18990</v>
      </c>
      <c r="Q1621">
        <v>1</v>
      </c>
    </row>
    <row r="1622" spans="1:17">
      <c r="A1622" s="155">
        <v>4410123</v>
      </c>
      <c r="B1622" s="138" t="s">
        <v>6481</v>
      </c>
      <c r="C1622" s="138" t="s">
        <v>16954</v>
      </c>
      <c r="D1622" s="138">
        <v>2023</v>
      </c>
      <c r="E1622" s="138" t="s">
        <v>3812</v>
      </c>
      <c r="F1622" s="138" t="s">
        <v>18964</v>
      </c>
      <c r="G1622" s="138" t="s">
        <v>18989</v>
      </c>
      <c r="H1622" s="138" t="s">
        <v>18981</v>
      </c>
      <c r="I1622" s="138" t="s">
        <v>18973</v>
      </c>
      <c r="J1622" s="138" t="s">
        <v>18974</v>
      </c>
      <c r="K1622" s="138" t="s">
        <v>3810</v>
      </c>
      <c r="L1622" s="138" t="s">
        <v>18967</v>
      </c>
      <c r="M1622" s="138" t="s">
        <v>18968</v>
      </c>
      <c r="N1622" s="138" t="s">
        <v>109</v>
      </c>
      <c r="O1622" s="138" t="s">
        <v>67</v>
      </c>
      <c r="P1622" s="139" t="s">
        <v>18990</v>
      </c>
      <c r="Q1622">
        <v>1.25</v>
      </c>
    </row>
    <row r="1623" spans="1:17">
      <c r="A1623" s="155">
        <v>4410125</v>
      </c>
      <c r="B1623" s="138" t="s">
        <v>6482</v>
      </c>
      <c r="C1623" s="138" t="s">
        <v>16956</v>
      </c>
      <c r="D1623" s="138">
        <v>2023</v>
      </c>
      <c r="E1623" s="138" t="s">
        <v>3812</v>
      </c>
      <c r="F1623" s="138" t="s">
        <v>18964</v>
      </c>
      <c r="G1623" s="138" t="s">
        <v>18989</v>
      </c>
      <c r="H1623" s="138" t="s">
        <v>18980</v>
      </c>
      <c r="I1623" s="138" t="s">
        <v>18978</v>
      </c>
      <c r="J1623" s="138" t="s">
        <v>18978</v>
      </c>
      <c r="K1623" s="138" t="s">
        <v>3810</v>
      </c>
      <c r="L1623" s="138" t="s">
        <v>18967</v>
      </c>
      <c r="M1623" s="138" t="s">
        <v>18968</v>
      </c>
      <c r="N1623" s="138" t="s">
        <v>54</v>
      </c>
      <c r="O1623" s="138" t="s">
        <v>67</v>
      </c>
      <c r="P1623" s="139" t="s">
        <v>18990</v>
      </c>
      <c r="Q1623">
        <v>2.25</v>
      </c>
    </row>
    <row r="1624" spans="1:17">
      <c r="A1624" s="155">
        <v>4410126</v>
      </c>
      <c r="B1624" s="138" t="s">
        <v>6483</v>
      </c>
      <c r="C1624" s="138" t="s">
        <v>16958</v>
      </c>
      <c r="D1624" s="138">
        <v>2023</v>
      </c>
      <c r="E1624" s="138" t="s">
        <v>3812</v>
      </c>
      <c r="F1624" s="138" t="s">
        <v>18964</v>
      </c>
      <c r="G1624" s="138" t="s">
        <v>18989</v>
      </c>
      <c r="H1624" s="138" t="s">
        <v>242</v>
      </c>
      <c r="I1624" s="138" t="s">
        <v>3826</v>
      </c>
      <c r="J1624" s="138" t="s">
        <v>244</v>
      </c>
      <c r="K1624" s="138" t="s">
        <v>3810</v>
      </c>
      <c r="L1624" s="138" t="s">
        <v>18967</v>
      </c>
      <c r="M1624" s="138" t="s">
        <v>18968</v>
      </c>
      <c r="N1624" s="138" t="s">
        <v>109</v>
      </c>
      <c r="O1624" s="138" t="s">
        <v>180</v>
      </c>
      <c r="P1624" s="139" t="s">
        <v>18990</v>
      </c>
      <c r="Q1624">
        <v>3.9</v>
      </c>
    </row>
    <row r="1625" spans="1:17">
      <c r="A1625" s="155">
        <v>4410133</v>
      </c>
      <c r="B1625" s="138" t="s">
        <v>6484</v>
      </c>
      <c r="C1625" s="138" t="s">
        <v>16960</v>
      </c>
      <c r="D1625" s="138">
        <v>2023</v>
      </c>
      <c r="E1625" s="138" t="s">
        <v>3812</v>
      </c>
      <c r="F1625" s="138" t="s">
        <v>18964</v>
      </c>
      <c r="G1625" s="138" t="s">
        <v>18989</v>
      </c>
      <c r="H1625" s="138" t="s">
        <v>18981</v>
      </c>
      <c r="I1625" s="138" t="s">
        <v>18973</v>
      </c>
      <c r="J1625" s="138" t="s">
        <v>18974</v>
      </c>
      <c r="K1625" s="138" t="s">
        <v>3810</v>
      </c>
      <c r="L1625" s="138" t="s">
        <v>18967</v>
      </c>
      <c r="M1625" s="138" t="s">
        <v>18968</v>
      </c>
      <c r="N1625" s="138" t="s">
        <v>54</v>
      </c>
      <c r="O1625" s="138" t="s">
        <v>232</v>
      </c>
      <c r="P1625" s="139" t="s">
        <v>18990</v>
      </c>
      <c r="Q1625">
        <v>3.9169999999999998</v>
      </c>
    </row>
    <row r="1626" spans="1:17">
      <c r="A1626" s="155">
        <v>4410137</v>
      </c>
      <c r="B1626" s="138" t="s">
        <v>6485</v>
      </c>
      <c r="C1626" s="138" t="s">
        <v>16962</v>
      </c>
      <c r="D1626" s="138">
        <v>2023</v>
      </c>
      <c r="E1626" s="138" t="s">
        <v>3812</v>
      </c>
      <c r="F1626" s="138" t="s">
        <v>18964</v>
      </c>
      <c r="G1626" s="138" t="s">
        <v>18989</v>
      </c>
      <c r="H1626" s="138" t="s">
        <v>57</v>
      </c>
      <c r="I1626" s="138" t="s">
        <v>3821</v>
      </c>
      <c r="J1626" s="138" t="s">
        <v>59</v>
      </c>
      <c r="K1626" s="138" t="s">
        <v>3810</v>
      </c>
      <c r="L1626" s="138" t="s">
        <v>18967</v>
      </c>
      <c r="M1626" s="138" t="s">
        <v>18968</v>
      </c>
      <c r="N1626" s="138" t="s">
        <v>109</v>
      </c>
      <c r="O1626" s="138" t="s">
        <v>180</v>
      </c>
      <c r="P1626" s="139" t="s">
        <v>18990</v>
      </c>
      <c r="Q1626">
        <v>3.7250000000000001</v>
      </c>
    </row>
    <row r="1627" spans="1:17">
      <c r="A1627" s="155">
        <v>4410143</v>
      </c>
      <c r="B1627" s="138" t="s">
        <v>6486</v>
      </c>
      <c r="C1627" s="138" t="s">
        <v>16964</v>
      </c>
      <c r="D1627" s="138">
        <v>2023</v>
      </c>
      <c r="E1627" s="138" t="s">
        <v>3812</v>
      </c>
      <c r="F1627" s="138" t="s">
        <v>18964</v>
      </c>
      <c r="G1627" s="138" t="s">
        <v>18989</v>
      </c>
      <c r="H1627" s="138" t="s">
        <v>18981</v>
      </c>
      <c r="I1627" s="138" t="s">
        <v>18973</v>
      </c>
      <c r="J1627" s="138" t="s">
        <v>18974</v>
      </c>
      <c r="K1627" s="138" t="s">
        <v>3810</v>
      </c>
      <c r="L1627" s="138" t="s">
        <v>18967</v>
      </c>
      <c r="M1627" s="138" t="s">
        <v>18968</v>
      </c>
      <c r="N1627" s="138" t="s">
        <v>109</v>
      </c>
      <c r="O1627" s="138" t="s">
        <v>67</v>
      </c>
      <c r="P1627" s="139" t="s">
        <v>18990</v>
      </c>
      <c r="Q1627">
        <v>3.0830000000000002</v>
      </c>
    </row>
    <row r="1628" spans="1:17">
      <c r="A1628" s="155">
        <v>4410146</v>
      </c>
      <c r="B1628" s="138" t="s">
        <v>6487</v>
      </c>
      <c r="C1628" s="138" t="s">
        <v>16966</v>
      </c>
      <c r="D1628" s="138">
        <v>2023</v>
      </c>
      <c r="E1628" s="138" t="s">
        <v>3812</v>
      </c>
      <c r="F1628" s="138" t="s">
        <v>18964</v>
      </c>
      <c r="G1628" s="138" t="s">
        <v>18989</v>
      </c>
      <c r="H1628" s="138" t="s">
        <v>18980</v>
      </c>
      <c r="I1628" s="138" t="s">
        <v>3844</v>
      </c>
      <c r="J1628" s="138" t="s">
        <v>567</v>
      </c>
      <c r="K1628" s="138" t="s">
        <v>3810</v>
      </c>
      <c r="L1628" s="138" t="s">
        <v>18967</v>
      </c>
      <c r="M1628" s="138" t="s">
        <v>18968</v>
      </c>
      <c r="N1628" s="138" t="s">
        <v>109</v>
      </c>
      <c r="O1628" s="138" t="s">
        <v>67</v>
      </c>
      <c r="P1628" s="139" t="s">
        <v>18990</v>
      </c>
      <c r="Q1628">
        <v>2.5</v>
      </c>
    </row>
    <row r="1629" spans="1:17">
      <c r="A1629" s="155">
        <v>4410150</v>
      </c>
      <c r="B1629" s="138" t="s">
        <v>6488</v>
      </c>
      <c r="C1629" s="138" t="s">
        <v>16968</v>
      </c>
      <c r="D1629" s="138">
        <v>2023</v>
      </c>
      <c r="E1629" s="138" t="s">
        <v>3812</v>
      </c>
      <c r="F1629" s="138" t="s">
        <v>18964</v>
      </c>
      <c r="G1629" s="138" t="s">
        <v>18989</v>
      </c>
      <c r="H1629" s="138" t="s">
        <v>18981</v>
      </c>
      <c r="I1629" s="138" t="s">
        <v>18973</v>
      </c>
      <c r="J1629" s="138" t="s">
        <v>18974</v>
      </c>
      <c r="K1629" s="138" t="s">
        <v>3810</v>
      </c>
      <c r="L1629" s="138" t="s">
        <v>18967</v>
      </c>
      <c r="M1629" s="138" t="s">
        <v>18968</v>
      </c>
      <c r="N1629" s="138" t="s">
        <v>109</v>
      </c>
      <c r="O1629" s="138" t="s">
        <v>338</v>
      </c>
      <c r="P1629" s="139" t="s">
        <v>18990</v>
      </c>
      <c r="Q1629">
        <v>0</v>
      </c>
    </row>
    <row r="1630" spans="1:17">
      <c r="A1630" s="155">
        <v>4410155</v>
      </c>
      <c r="B1630" s="138" t="s">
        <v>6489</v>
      </c>
      <c r="C1630" s="138" t="s">
        <v>16970</v>
      </c>
      <c r="D1630" s="138">
        <v>2023</v>
      </c>
      <c r="E1630" s="138" t="s">
        <v>3812</v>
      </c>
      <c r="F1630" s="138" t="s">
        <v>18964</v>
      </c>
      <c r="G1630" s="138" t="s">
        <v>18989</v>
      </c>
      <c r="H1630" s="138" t="s">
        <v>18981</v>
      </c>
      <c r="I1630" s="138" t="s">
        <v>18966</v>
      </c>
      <c r="J1630" s="138" t="s">
        <v>164</v>
      </c>
      <c r="K1630" s="138" t="s">
        <v>3810</v>
      </c>
      <c r="L1630" s="138" t="s">
        <v>18967</v>
      </c>
      <c r="M1630" s="138" t="s">
        <v>18968</v>
      </c>
      <c r="N1630" s="138" t="s">
        <v>54</v>
      </c>
      <c r="O1630" s="138" t="s">
        <v>353</v>
      </c>
      <c r="P1630" s="139" t="s">
        <v>18990</v>
      </c>
      <c r="Q1630">
        <v>2</v>
      </c>
    </row>
    <row r="1631" spans="1:17">
      <c r="A1631" s="155">
        <v>4410157</v>
      </c>
      <c r="B1631" s="138" t="s">
        <v>6490</v>
      </c>
      <c r="C1631" s="138" t="s">
        <v>16972</v>
      </c>
      <c r="D1631" s="138">
        <v>2023</v>
      </c>
      <c r="E1631" s="138" t="s">
        <v>3812</v>
      </c>
      <c r="F1631" s="138" t="s">
        <v>18964</v>
      </c>
      <c r="G1631" s="138" t="s">
        <v>18989</v>
      </c>
      <c r="H1631" s="138" t="s">
        <v>18981</v>
      </c>
      <c r="I1631" s="138" t="s">
        <v>18966</v>
      </c>
      <c r="J1631" s="138" t="s">
        <v>164</v>
      </c>
      <c r="K1631" s="138" t="s">
        <v>3810</v>
      </c>
      <c r="L1631" s="138" t="s">
        <v>18967</v>
      </c>
      <c r="M1631" s="138" t="s">
        <v>18968</v>
      </c>
      <c r="N1631" s="138" t="s">
        <v>109</v>
      </c>
      <c r="O1631" s="138" t="s">
        <v>67</v>
      </c>
      <c r="P1631" s="139" t="s">
        <v>18990</v>
      </c>
      <c r="Q1631">
        <v>1.333</v>
      </c>
    </row>
    <row r="1632" spans="1:17">
      <c r="A1632" s="155">
        <v>4410163</v>
      </c>
      <c r="B1632" s="138" t="s">
        <v>6491</v>
      </c>
      <c r="C1632" s="138" t="s">
        <v>16974</v>
      </c>
      <c r="D1632" s="138">
        <v>2023</v>
      </c>
      <c r="E1632" s="138" t="s">
        <v>3812</v>
      </c>
      <c r="F1632" s="138" t="s">
        <v>18964</v>
      </c>
      <c r="G1632" s="138" t="s">
        <v>18989</v>
      </c>
      <c r="H1632" s="138" t="s">
        <v>18979</v>
      </c>
      <c r="I1632" s="138" t="s">
        <v>3849</v>
      </c>
      <c r="J1632" s="138" t="s">
        <v>123</v>
      </c>
      <c r="K1632" s="138" t="s">
        <v>3810</v>
      </c>
      <c r="L1632" s="138" t="s">
        <v>18967</v>
      </c>
      <c r="M1632" s="138" t="s">
        <v>18968</v>
      </c>
      <c r="N1632" s="138" t="s">
        <v>54</v>
      </c>
      <c r="O1632" s="138" t="s">
        <v>3775</v>
      </c>
      <c r="P1632" s="139" t="s">
        <v>18990</v>
      </c>
      <c r="Q1632">
        <v>0</v>
      </c>
    </row>
    <row r="1633" spans="1:17">
      <c r="A1633" s="155">
        <v>4410169</v>
      </c>
      <c r="B1633" s="138" t="s">
        <v>6492</v>
      </c>
      <c r="C1633" s="138" t="s">
        <v>16976</v>
      </c>
      <c r="D1633" s="138">
        <v>2023</v>
      </c>
      <c r="E1633" s="138" t="s">
        <v>3812</v>
      </c>
      <c r="F1633" s="138" t="s">
        <v>18964</v>
      </c>
      <c r="G1633" s="138" t="s">
        <v>18989</v>
      </c>
      <c r="H1633" s="138" t="s">
        <v>18981</v>
      </c>
      <c r="I1633" s="138" t="s">
        <v>18973</v>
      </c>
      <c r="J1633" s="138" t="s">
        <v>18974</v>
      </c>
      <c r="K1633" s="138" t="s">
        <v>3810</v>
      </c>
      <c r="L1633" s="138" t="s">
        <v>18967</v>
      </c>
      <c r="M1633" s="138" t="s">
        <v>18968</v>
      </c>
      <c r="N1633" s="138" t="s">
        <v>54</v>
      </c>
      <c r="O1633" s="138" t="s">
        <v>67</v>
      </c>
      <c r="P1633" s="139" t="s">
        <v>18990</v>
      </c>
      <c r="Q1633">
        <v>0</v>
      </c>
    </row>
    <row r="1634" spans="1:17">
      <c r="A1634" s="155">
        <v>4410171</v>
      </c>
      <c r="B1634" s="138" t="s">
        <v>6493</v>
      </c>
      <c r="C1634" s="138" t="s">
        <v>16978</v>
      </c>
      <c r="D1634" s="138">
        <v>2023</v>
      </c>
      <c r="E1634" s="138" t="s">
        <v>3812</v>
      </c>
      <c r="F1634" s="138" t="s">
        <v>18964</v>
      </c>
      <c r="G1634" s="138" t="s">
        <v>18989</v>
      </c>
      <c r="H1634" s="138" t="s">
        <v>18981</v>
      </c>
      <c r="I1634" s="138" t="s">
        <v>18973</v>
      </c>
      <c r="J1634" s="138" t="s">
        <v>18974</v>
      </c>
      <c r="K1634" s="138" t="s">
        <v>3810</v>
      </c>
      <c r="L1634" s="138" t="s">
        <v>18967</v>
      </c>
      <c r="M1634" s="138" t="s">
        <v>18968</v>
      </c>
      <c r="N1634" s="138" t="s">
        <v>54</v>
      </c>
      <c r="O1634" s="138" t="s">
        <v>338</v>
      </c>
      <c r="P1634" s="139" t="s">
        <v>18990</v>
      </c>
      <c r="Q1634">
        <v>0</v>
      </c>
    </row>
    <row r="1635" spans="1:17">
      <c r="A1635" s="155">
        <v>4410174</v>
      </c>
      <c r="B1635" s="138" t="s">
        <v>6494</v>
      </c>
      <c r="C1635" s="138" t="s">
        <v>16980</v>
      </c>
      <c r="D1635" s="138">
        <v>2023</v>
      </c>
      <c r="E1635" s="138" t="s">
        <v>3812</v>
      </c>
      <c r="F1635" s="138" t="s">
        <v>18964</v>
      </c>
      <c r="G1635" s="138" t="s">
        <v>18989</v>
      </c>
      <c r="H1635" s="138" t="s">
        <v>162</v>
      </c>
      <c r="I1635" s="138" t="s">
        <v>3863</v>
      </c>
      <c r="J1635" s="138" t="s">
        <v>632</v>
      </c>
      <c r="K1635" s="138" t="s">
        <v>3810</v>
      </c>
      <c r="L1635" s="138" t="s">
        <v>18967</v>
      </c>
      <c r="M1635" s="138" t="s">
        <v>18968</v>
      </c>
      <c r="N1635" s="138" t="s">
        <v>109</v>
      </c>
      <c r="O1635" s="138" t="s">
        <v>338</v>
      </c>
      <c r="P1635" s="139" t="s">
        <v>18990</v>
      </c>
      <c r="Q1635">
        <v>3.3330000000000002</v>
      </c>
    </row>
    <row r="1636" spans="1:17">
      <c r="A1636" s="155">
        <v>4410175</v>
      </c>
      <c r="B1636" s="138" t="s">
        <v>6495</v>
      </c>
      <c r="C1636" s="138" t="s">
        <v>16982</v>
      </c>
      <c r="D1636" s="138">
        <v>2023</v>
      </c>
      <c r="E1636" s="138" t="s">
        <v>3812</v>
      </c>
      <c r="F1636" s="138" t="s">
        <v>18964</v>
      </c>
      <c r="G1636" s="138" t="s">
        <v>18989</v>
      </c>
      <c r="H1636" s="138" t="s">
        <v>18981</v>
      </c>
      <c r="I1636" s="138" t="s">
        <v>18973</v>
      </c>
      <c r="J1636" s="138" t="s">
        <v>18974</v>
      </c>
      <c r="K1636" s="138" t="s">
        <v>3810</v>
      </c>
      <c r="L1636" s="138" t="s">
        <v>18967</v>
      </c>
      <c r="M1636" s="138" t="s">
        <v>18968</v>
      </c>
      <c r="N1636" s="138" t="s">
        <v>109</v>
      </c>
      <c r="O1636" s="138" t="s">
        <v>67</v>
      </c>
      <c r="P1636" s="139" t="s">
        <v>18990</v>
      </c>
      <c r="Q1636">
        <v>3.4169999999999998</v>
      </c>
    </row>
    <row r="1637" spans="1:17">
      <c r="A1637" s="155">
        <v>4410178</v>
      </c>
      <c r="B1637" s="138" t="s">
        <v>6496</v>
      </c>
      <c r="C1637" s="138" t="s">
        <v>16984</v>
      </c>
      <c r="D1637" s="138">
        <v>2023</v>
      </c>
      <c r="E1637" s="138" t="s">
        <v>3812</v>
      </c>
      <c r="F1637" s="138" t="s">
        <v>18964</v>
      </c>
      <c r="G1637" s="138" t="s">
        <v>18989</v>
      </c>
      <c r="H1637" s="138" t="s">
        <v>162</v>
      </c>
      <c r="I1637" s="138" t="s">
        <v>18966</v>
      </c>
      <c r="J1637" s="138" t="s">
        <v>164</v>
      </c>
      <c r="K1637" s="138" t="s">
        <v>3810</v>
      </c>
      <c r="L1637" s="138" t="s">
        <v>18967</v>
      </c>
      <c r="M1637" s="138" t="s">
        <v>18968</v>
      </c>
      <c r="N1637" s="138" t="s">
        <v>54</v>
      </c>
      <c r="O1637" s="138" t="s">
        <v>67</v>
      </c>
      <c r="P1637" s="139" t="s">
        <v>18990</v>
      </c>
      <c r="Q1637">
        <v>0</v>
      </c>
    </row>
    <row r="1638" spans="1:17">
      <c r="A1638" s="155">
        <v>4410184</v>
      </c>
      <c r="B1638" s="138" t="s">
        <v>6497</v>
      </c>
      <c r="C1638" s="138" t="s">
        <v>16986</v>
      </c>
      <c r="D1638" s="138">
        <v>2023</v>
      </c>
      <c r="E1638" s="138" t="s">
        <v>3812</v>
      </c>
      <c r="F1638" s="138" t="s">
        <v>18964</v>
      </c>
      <c r="G1638" s="138" t="s">
        <v>18989</v>
      </c>
      <c r="H1638" s="138" t="s">
        <v>18981</v>
      </c>
      <c r="I1638" s="138" t="s">
        <v>18966</v>
      </c>
      <c r="J1638" s="138" t="s">
        <v>164</v>
      </c>
      <c r="K1638" s="138" t="s">
        <v>3810</v>
      </c>
      <c r="L1638" s="138" t="s">
        <v>18967</v>
      </c>
      <c r="M1638" s="138" t="s">
        <v>18968</v>
      </c>
      <c r="N1638" s="138" t="s">
        <v>54</v>
      </c>
      <c r="O1638" s="138" t="s">
        <v>67</v>
      </c>
      <c r="P1638" s="139" t="s">
        <v>18990</v>
      </c>
      <c r="Q1638">
        <v>2.1669999999999998</v>
      </c>
    </row>
    <row r="1639" spans="1:17">
      <c r="A1639" s="155">
        <v>4410188</v>
      </c>
      <c r="B1639" s="138" t="s">
        <v>6498</v>
      </c>
      <c r="C1639" s="138" t="s">
        <v>16988</v>
      </c>
      <c r="D1639" s="138">
        <v>2023</v>
      </c>
      <c r="E1639" s="138" t="s">
        <v>3812</v>
      </c>
      <c r="F1639" s="138" t="s">
        <v>18964</v>
      </c>
      <c r="G1639" s="138" t="s">
        <v>18989</v>
      </c>
      <c r="H1639" s="138" t="s">
        <v>242</v>
      </c>
      <c r="I1639" s="138" t="s">
        <v>18978</v>
      </c>
      <c r="J1639" s="138" t="s">
        <v>18978</v>
      </c>
      <c r="K1639" s="138" t="s">
        <v>3810</v>
      </c>
      <c r="L1639" s="138" t="s">
        <v>18967</v>
      </c>
      <c r="M1639" s="138" t="s">
        <v>18968</v>
      </c>
      <c r="N1639" s="138" t="s">
        <v>54</v>
      </c>
      <c r="O1639" s="138" t="s">
        <v>67</v>
      </c>
      <c r="P1639" s="139" t="s">
        <v>18990</v>
      </c>
      <c r="Q1639">
        <v>3.7650000000000001</v>
      </c>
    </row>
    <row r="1640" spans="1:17">
      <c r="A1640" s="155">
        <v>4410193</v>
      </c>
      <c r="B1640" s="138" t="s">
        <v>6499</v>
      </c>
      <c r="C1640" s="138" t="s">
        <v>16990</v>
      </c>
      <c r="D1640" s="138">
        <v>2023</v>
      </c>
      <c r="E1640" s="138" t="s">
        <v>3812</v>
      </c>
      <c r="F1640" s="138" t="s">
        <v>18964</v>
      </c>
      <c r="G1640" s="138" t="s">
        <v>18989</v>
      </c>
      <c r="H1640" s="138" t="s">
        <v>242</v>
      </c>
      <c r="I1640" s="138" t="s">
        <v>3859</v>
      </c>
      <c r="J1640" s="138" t="s">
        <v>18977</v>
      </c>
      <c r="K1640" s="138" t="s">
        <v>3810</v>
      </c>
      <c r="L1640" s="138" t="s">
        <v>18967</v>
      </c>
      <c r="M1640" s="138" t="s">
        <v>18968</v>
      </c>
      <c r="N1640" s="138" t="s">
        <v>54</v>
      </c>
      <c r="O1640" s="138" t="s">
        <v>232</v>
      </c>
      <c r="P1640" s="139" t="s">
        <v>18990</v>
      </c>
      <c r="Q1640">
        <v>3.8330000000000002</v>
      </c>
    </row>
    <row r="1641" spans="1:17">
      <c r="A1641" s="155">
        <v>4410201</v>
      </c>
      <c r="B1641" s="138" t="s">
        <v>6500</v>
      </c>
      <c r="C1641" s="138" t="s">
        <v>16992</v>
      </c>
      <c r="D1641" s="138">
        <v>2023</v>
      </c>
      <c r="E1641" s="138" t="s">
        <v>3812</v>
      </c>
      <c r="F1641" s="138" t="s">
        <v>18964</v>
      </c>
      <c r="G1641" s="138" t="s">
        <v>18989</v>
      </c>
      <c r="H1641" s="138" t="s">
        <v>57</v>
      </c>
      <c r="I1641" s="138" t="s">
        <v>3821</v>
      </c>
      <c r="J1641" s="138" t="s">
        <v>59</v>
      </c>
      <c r="K1641" s="138" t="s">
        <v>3810</v>
      </c>
      <c r="L1641" s="138" t="s">
        <v>18967</v>
      </c>
      <c r="M1641" s="138" t="s">
        <v>18968</v>
      </c>
      <c r="N1641" s="138" t="s">
        <v>109</v>
      </c>
      <c r="O1641" s="138" t="s">
        <v>67</v>
      </c>
      <c r="P1641" s="139" t="s">
        <v>18990</v>
      </c>
      <c r="Q1641">
        <v>3.944</v>
      </c>
    </row>
    <row r="1642" spans="1:17">
      <c r="A1642" s="155">
        <v>4410203</v>
      </c>
      <c r="B1642" s="138" t="s">
        <v>6501</v>
      </c>
      <c r="C1642" s="138" t="s">
        <v>16994</v>
      </c>
      <c r="D1642" s="138">
        <v>2023</v>
      </c>
      <c r="E1642" s="138" t="s">
        <v>3812</v>
      </c>
      <c r="F1642" s="138" t="s">
        <v>18964</v>
      </c>
      <c r="G1642" s="138" t="s">
        <v>18989</v>
      </c>
      <c r="H1642" s="138" t="s">
        <v>18979</v>
      </c>
      <c r="I1642" s="138" t="s">
        <v>3821</v>
      </c>
      <c r="J1642" s="138" t="s">
        <v>59</v>
      </c>
      <c r="K1642" s="138" t="s">
        <v>3810</v>
      </c>
      <c r="L1642" s="138" t="s">
        <v>18967</v>
      </c>
      <c r="M1642" s="138" t="s">
        <v>18968</v>
      </c>
      <c r="N1642" s="138" t="s">
        <v>54</v>
      </c>
      <c r="O1642" s="138" t="s">
        <v>67</v>
      </c>
      <c r="P1642" s="139" t="s">
        <v>18990</v>
      </c>
      <c r="Q1642">
        <v>1.833</v>
      </c>
    </row>
    <row r="1643" spans="1:17">
      <c r="A1643" s="155">
        <v>4410204</v>
      </c>
      <c r="B1643" s="138" t="s">
        <v>6502</v>
      </c>
      <c r="C1643" s="138" t="s">
        <v>16996</v>
      </c>
      <c r="D1643" s="138">
        <v>2023</v>
      </c>
      <c r="E1643" s="138" t="s">
        <v>3812</v>
      </c>
      <c r="F1643" s="138" t="s">
        <v>18964</v>
      </c>
      <c r="G1643" s="138" t="s">
        <v>18989</v>
      </c>
      <c r="H1643" s="138" t="s">
        <v>18979</v>
      </c>
      <c r="I1643" s="138" t="s">
        <v>3821</v>
      </c>
      <c r="J1643" s="138" t="s">
        <v>59</v>
      </c>
      <c r="K1643" s="138" t="s">
        <v>3810</v>
      </c>
      <c r="L1643" s="138" t="s">
        <v>18967</v>
      </c>
      <c r="M1643" s="138" t="s">
        <v>18968</v>
      </c>
      <c r="N1643" s="138" t="s">
        <v>54</v>
      </c>
      <c r="O1643" s="138" t="s">
        <v>338</v>
      </c>
      <c r="P1643" s="139" t="s">
        <v>18990</v>
      </c>
      <c r="Q1643">
        <v>0</v>
      </c>
    </row>
    <row r="1644" spans="1:17">
      <c r="A1644" s="155">
        <v>4410206</v>
      </c>
      <c r="B1644" s="138" t="s">
        <v>6503</v>
      </c>
      <c r="C1644" s="138" t="s">
        <v>16998</v>
      </c>
      <c r="D1644" s="138">
        <v>2023</v>
      </c>
      <c r="E1644" s="138" t="s">
        <v>3812</v>
      </c>
      <c r="F1644" s="138" t="s">
        <v>18964</v>
      </c>
      <c r="G1644" s="138" t="s">
        <v>18989</v>
      </c>
      <c r="H1644" s="138" t="s">
        <v>162</v>
      </c>
      <c r="I1644" s="138" t="s">
        <v>18973</v>
      </c>
      <c r="J1644" s="138" t="s">
        <v>18974</v>
      </c>
      <c r="K1644" s="138" t="s">
        <v>3810</v>
      </c>
      <c r="L1644" s="138" t="s">
        <v>18967</v>
      </c>
      <c r="M1644" s="138" t="s">
        <v>18968</v>
      </c>
      <c r="N1644" s="138" t="s">
        <v>109</v>
      </c>
      <c r="O1644" s="138" t="s">
        <v>67</v>
      </c>
      <c r="P1644" s="139" t="s">
        <v>18990</v>
      </c>
      <c r="Q1644">
        <v>3.8330000000000002</v>
      </c>
    </row>
    <row r="1645" spans="1:17">
      <c r="A1645" s="155">
        <v>4410208</v>
      </c>
      <c r="B1645" s="138" t="s">
        <v>6504</v>
      </c>
      <c r="C1645" s="138" t="s">
        <v>17000</v>
      </c>
      <c r="D1645" s="138">
        <v>2023</v>
      </c>
      <c r="E1645" s="138" t="s">
        <v>3812</v>
      </c>
      <c r="F1645" s="138" t="s">
        <v>18964</v>
      </c>
      <c r="G1645" s="138" t="s">
        <v>18989</v>
      </c>
      <c r="H1645" s="138" t="s">
        <v>18981</v>
      </c>
      <c r="I1645" s="138" t="s">
        <v>18973</v>
      </c>
      <c r="J1645" s="138" t="s">
        <v>18974</v>
      </c>
      <c r="K1645" s="138" t="s">
        <v>3810</v>
      </c>
      <c r="L1645" s="138" t="s">
        <v>18967</v>
      </c>
      <c r="M1645" s="138" t="s">
        <v>18968</v>
      </c>
      <c r="N1645" s="138" t="s">
        <v>54</v>
      </c>
      <c r="O1645" s="138" t="s">
        <v>338</v>
      </c>
      <c r="P1645" s="139" t="s">
        <v>18990</v>
      </c>
      <c r="Q1645">
        <v>0</v>
      </c>
    </row>
    <row r="1646" spans="1:17">
      <c r="A1646" s="155">
        <v>4410212</v>
      </c>
      <c r="B1646" s="138" t="s">
        <v>6505</v>
      </c>
      <c r="C1646" s="138" t="s">
        <v>17002</v>
      </c>
      <c r="D1646" s="138">
        <v>2023</v>
      </c>
      <c r="E1646" s="138" t="s">
        <v>3812</v>
      </c>
      <c r="F1646" s="138" t="s">
        <v>18964</v>
      </c>
      <c r="G1646" s="138" t="s">
        <v>18989</v>
      </c>
      <c r="H1646" s="138" t="s">
        <v>162</v>
      </c>
      <c r="I1646" s="138" t="s">
        <v>18973</v>
      </c>
      <c r="J1646" s="138" t="s">
        <v>18974</v>
      </c>
      <c r="K1646" s="138" t="s">
        <v>3810</v>
      </c>
      <c r="L1646" s="138" t="s">
        <v>18967</v>
      </c>
      <c r="M1646" s="138" t="s">
        <v>18968</v>
      </c>
      <c r="N1646" s="138" t="s">
        <v>109</v>
      </c>
      <c r="O1646" s="138" t="s">
        <v>338</v>
      </c>
      <c r="P1646" s="139" t="s">
        <v>18990</v>
      </c>
      <c r="Q1646">
        <v>3.8330000000000002</v>
      </c>
    </row>
    <row r="1647" spans="1:17">
      <c r="A1647" s="155">
        <v>4410213</v>
      </c>
      <c r="B1647" s="138" t="s">
        <v>6506</v>
      </c>
      <c r="C1647" s="138" t="s">
        <v>17004</v>
      </c>
      <c r="D1647" s="138">
        <v>2023</v>
      </c>
      <c r="E1647" s="138" t="s">
        <v>3812</v>
      </c>
      <c r="F1647" s="138" t="s">
        <v>18964</v>
      </c>
      <c r="G1647" s="138" t="s">
        <v>18989</v>
      </c>
      <c r="H1647" s="138" t="s">
        <v>18981</v>
      </c>
      <c r="I1647" s="138" t="s">
        <v>18966</v>
      </c>
      <c r="J1647" s="138" t="s">
        <v>164</v>
      </c>
      <c r="K1647" s="138" t="s">
        <v>3810</v>
      </c>
      <c r="L1647" s="138" t="s">
        <v>18967</v>
      </c>
      <c r="M1647" s="138" t="s">
        <v>18968</v>
      </c>
      <c r="N1647" s="138" t="s">
        <v>54</v>
      </c>
      <c r="O1647" s="138" t="s">
        <v>67</v>
      </c>
      <c r="P1647" s="139" t="s">
        <v>18990</v>
      </c>
      <c r="Q1647">
        <v>1.667</v>
      </c>
    </row>
    <row r="1648" spans="1:17">
      <c r="A1648" s="155">
        <v>4410215</v>
      </c>
      <c r="B1648" s="138" t="s">
        <v>6507</v>
      </c>
      <c r="C1648" s="138" t="s">
        <v>17006</v>
      </c>
      <c r="D1648" s="138"/>
      <c r="E1648" s="138" t="s">
        <v>3812</v>
      </c>
      <c r="F1648" s="138" t="s">
        <v>18964</v>
      </c>
      <c r="G1648" s="138" t="s">
        <v>18989</v>
      </c>
      <c r="H1648" s="138" t="s">
        <v>57</v>
      </c>
      <c r="I1648" s="138" t="s">
        <v>3813</v>
      </c>
      <c r="J1648" s="138" t="s">
        <v>130</v>
      </c>
      <c r="K1648" s="138" t="s">
        <v>3810</v>
      </c>
      <c r="L1648" s="138" t="s">
        <v>18967</v>
      </c>
      <c r="M1648" s="138" t="s">
        <v>18968</v>
      </c>
      <c r="N1648" s="138" t="s">
        <v>54</v>
      </c>
      <c r="O1648" s="138" t="s">
        <v>338</v>
      </c>
      <c r="P1648" s="139" t="s">
        <v>18990</v>
      </c>
      <c r="Q1648">
        <v>3.6669999999999998</v>
      </c>
    </row>
    <row r="1649" spans="1:17">
      <c r="A1649" s="155">
        <v>4410222</v>
      </c>
      <c r="B1649" s="138" t="s">
        <v>6508</v>
      </c>
      <c r="C1649" s="138" t="s">
        <v>17008</v>
      </c>
      <c r="D1649" s="138">
        <v>2023</v>
      </c>
      <c r="E1649" s="138" t="s">
        <v>3812</v>
      </c>
      <c r="F1649" s="138" t="s">
        <v>18964</v>
      </c>
      <c r="G1649" s="138" t="s">
        <v>18989</v>
      </c>
      <c r="H1649" s="138" t="s">
        <v>162</v>
      </c>
      <c r="I1649" s="138" t="s">
        <v>3863</v>
      </c>
      <c r="J1649" s="138" t="s">
        <v>632</v>
      </c>
      <c r="K1649" s="138" t="s">
        <v>3810</v>
      </c>
      <c r="L1649" s="138" t="s">
        <v>18967</v>
      </c>
      <c r="M1649" s="138" t="s">
        <v>18968</v>
      </c>
      <c r="N1649" s="138" t="s">
        <v>109</v>
      </c>
      <c r="O1649" s="138" t="s">
        <v>67</v>
      </c>
      <c r="P1649" s="139" t="s">
        <v>18990</v>
      </c>
      <c r="Q1649">
        <v>3.5830000000000002</v>
      </c>
    </row>
    <row r="1650" spans="1:17">
      <c r="A1650" s="155">
        <v>4410228</v>
      </c>
      <c r="B1650" s="138" t="s">
        <v>6509</v>
      </c>
      <c r="C1650" s="138" t="s">
        <v>17010</v>
      </c>
      <c r="D1650" s="138">
        <v>2023</v>
      </c>
      <c r="E1650" s="138" t="s">
        <v>3812</v>
      </c>
      <c r="F1650" s="138" t="s">
        <v>18964</v>
      </c>
      <c r="G1650" s="138" t="s">
        <v>18989</v>
      </c>
      <c r="H1650" s="138" t="s">
        <v>18979</v>
      </c>
      <c r="I1650" s="138" t="s">
        <v>3813</v>
      </c>
      <c r="J1650" s="138" t="s">
        <v>130</v>
      </c>
      <c r="K1650" s="138" t="s">
        <v>3810</v>
      </c>
      <c r="L1650" s="138" t="s">
        <v>18967</v>
      </c>
      <c r="M1650" s="138" t="s">
        <v>18968</v>
      </c>
      <c r="N1650" s="138" t="s">
        <v>109</v>
      </c>
      <c r="O1650" s="138" t="s">
        <v>67</v>
      </c>
      <c r="P1650" s="139" t="s">
        <v>18990</v>
      </c>
      <c r="Q1650">
        <v>0</v>
      </c>
    </row>
    <row r="1651" spans="1:17">
      <c r="A1651" s="155">
        <v>4410231</v>
      </c>
      <c r="B1651" s="138" t="s">
        <v>6510</v>
      </c>
      <c r="C1651" s="138" t="s">
        <v>17012</v>
      </c>
      <c r="D1651" s="138">
        <v>2023</v>
      </c>
      <c r="E1651" s="138" t="s">
        <v>3812</v>
      </c>
      <c r="F1651" s="138" t="s">
        <v>18964</v>
      </c>
      <c r="G1651" s="138" t="s">
        <v>18989</v>
      </c>
      <c r="H1651" s="138" t="s">
        <v>18981</v>
      </c>
      <c r="I1651" s="138" t="s">
        <v>18966</v>
      </c>
      <c r="J1651" s="138" t="s">
        <v>164</v>
      </c>
      <c r="K1651" s="138" t="s">
        <v>3810</v>
      </c>
      <c r="L1651" s="138" t="s">
        <v>18967</v>
      </c>
      <c r="M1651" s="138" t="s">
        <v>18968</v>
      </c>
      <c r="N1651" s="138" t="s">
        <v>109</v>
      </c>
      <c r="O1651" s="138" t="s">
        <v>67</v>
      </c>
      <c r="P1651" s="139" t="s">
        <v>18990</v>
      </c>
      <c r="Q1651">
        <v>0</v>
      </c>
    </row>
    <row r="1652" spans="1:17">
      <c r="A1652" s="155">
        <v>4410232</v>
      </c>
      <c r="B1652" s="138" t="s">
        <v>6511</v>
      </c>
      <c r="C1652" s="138" t="s">
        <v>17014</v>
      </c>
      <c r="D1652" s="138">
        <v>2023</v>
      </c>
      <c r="E1652" s="138" t="s">
        <v>3812</v>
      </c>
      <c r="F1652" s="138" t="s">
        <v>18964</v>
      </c>
      <c r="G1652" s="138" t="s">
        <v>18989</v>
      </c>
      <c r="H1652" s="138" t="s">
        <v>57</v>
      </c>
      <c r="I1652" s="138" t="s">
        <v>3833</v>
      </c>
      <c r="J1652" s="138" t="s">
        <v>407</v>
      </c>
      <c r="K1652" s="138" t="s">
        <v>3810</v>
      </c>
      <c r="L1652" s="138" t="s">
        <v>18967</v>
      </c>
      <c r="M1652" s="138" t="s">
        <v>18968</v>
      </c>
      <c r="N1652" s="138" t="s">
        <v>109</v>
      </c>
      <c r="O1652" s="138" t="s">
        <v>338</v>
      </c>
      <c r="P1652" s="139" t="s">
        <v>18990</v>
      </c>
      <c r="Q1652">
        <v>3.875</v>
      </c>
    </row>
    <row r="1653" spans="1:17">
      <c r="A1653" s="155">
        <v>4410233</v>
      </c>
      <c r="B1653" s="138" t="s">
        <v>6512</v>
      </c>
      <c r="C1653" s="138" t="s">
        <v>17016</v>
      </c>
      <c r="D1653" s="138">
        <v>2023</v>
      </c>
      <c r="E1653" s="138" t="s">
        <v>3812</v>
      </c>
      <c r="F1653" s="138" t="s">
        <v>18964</v>
      </c>
      <c r="G1653" s="138" t="s">
        <v>18989</v>
      </c>
      <c r="H1653" s="138" t="s">
        <v>18979</v>
      </c>
      <c r="I1653" s="138" t="s">
        <v>3833</v>
      </c>
      <c r="J1653" s="138" t="s">
        <v>407</v>
      </c>
      <c r="K1653" s="138" t="s">
        <v>3810</v>
      </c>
      <c r="L1653" s="138" t="s">
        <v>18967</v>
      </c>
      <c r="M1653" s="138" t="s">
        <v>18968</v>
      </c>
      <c r="N1653" s="138" t="s">
        <v>109</v>
      </c>
      <c r="O1653" s="138" t="s">
        <v>232</v>
      </c>
      <c r="P1653" s="139" t="s">
        <v>18990</v>
      </c>
      <c r="Q1653">
        <v>0</v>
      </c>
    </row>
    <row r="1654" spans="1:17">
      <c r="A1654" s="155">
        <v>4410236</v>
      </c>
      <c r="B1654" s="138" t="s">
        <v>6513</v>
      </c>
      <c r="C1654" s="138" t="s">
        <v>17018</v>
      </c>
      <c r="D1654" s="138">
        <v>2023</v>
      </c>
      <c r="E1654" s="138" t="s">
        <v>3812</v>
      </c>
      <c r="F1654" s="138" t="s">
        <v>18964</v>
      </c>
      <c r="G1654" s="138" t="s">
        <v>18989</v>
      </c>
      <c r="H1654" s="138" t="s">
        <v>18981</v>
      </c>
      <c r="I1654" s="138" t="s">
        <v>3863</v>
      </c>
      <c r="J1654" s="138" t="s">
        <v>632</v>
      </c>
      <c r="K1654" s="138" t="s">
        <v>3810</v>
      </c>
      <c r="L1654" s="138" t="s">
        <v>18967</v>
      </c>
      <c r="M1654" s="138" t="s">
        <v>18968</v>
      </c>
      <c r="N1654" s="138" t="s">
        <v>109</v>
      </c>
      <c r="O1654" s="138" t="s">
        <v>67</v>
      </c>
      <c r="P1654" s="139" t="s">
        <v>18990</v>
      </c>
      <c r="Q1654">
        <v>0</v>
      </c>
    </row>
    <row r="1655" spans="1:17">
      <c r="A1655" s="155">
        <v>4410252</v>
      </c>
      <c r="B1655" s="138" t="s">
        <v>6514</v>
      </c>
      <c r="C1655" s="138" t="s">
        <v>17020</v>
      </c>
      <c r="D1655" s="138">
        <v>2023</v>
      </c>
      <c r="E1655" s="138" t="s">
        <v>3812</v>
      </c>
      <c r="F1655" s="138" t="s">
        <v>18964</v>
      </c>
      <c r="G1655" s="138" t="s">
        <v>18989</v>
      </c>
      <c r="H1655" s="138" t="s">
        <v>18980</v>
      </c>
      <c r="I1655" s="138" t="s">
        <v>3839</v>
      </c>
      <c r="J1655" s="138" t="s">
        <v>344</v>
      </c>
      <c r="K1655" s="138" t="s">
        <v>3810</v>
      </c>
      <c r="L1655" s="138" t="s">
        <v>18967</v>
      </c>
      <c r="M1655" s="138" t="s">
        <v>18968</v>
      </c>
      <c r="N1655" s="138" t="s">
        <v>54</v>
      </c>
      <c r="O1655" s="138" t="s">
        <v>232</v>
      </c>
      <c r="P1655" s="139" t="s">
        <v>18990</v>
      </c>
      <c r="Q1655">
        <v>3.8330000000000002</v>
      </c>
    </row>
    <row r="1656" spans="1:17">
      <c r="A1656" s="155">
        <v>4410257</v>
      </c>
      <c r="B1656" s="138" t="s">
        <v>6515</v>
      </c>
      <c r="C1656" s="138" t="s">
        <v>17021</v>
      </c>
      <c r="D1656" s="138">
        <v>2023</v>
      </c>
      <c r="E1656" s="138" t="s">
        <v>3812</v>
      </c>
      <c r="F1656" s="138" t="s">
        <v>18964</v>
      </c>
      <c r="G1656" s="138" t="s">
        <v>18989</v>
      </c>
      <c r="H1656" s="138" t="s">
        <v>57</v>
      </c>
      <c r="I1656" s="138" t="s">
        <v>3849</v>
      </c>
      <c r="J1656" s="138" t="s">
        <v>123</v>
      </c>
      <c r="K1656" s="138" t="s">
        <v>3810</v>
      </c>
      <c r="L1656" s="138" t="s">
        <v>18967</v>
      </c>
      <c r="M1656" s="138" t="s">
        <v>18968</v>
      </c>
      <c r="N1656" s="138" t="s">
        <v>54</v>
      </c>
      <c r="O1656" s="138" t="s">
        <v>290</v>
      </c>
      <c r="P1656" s="139" t="s">
        <v>18990</v>
      </c>
      <c r="Q1656">
        <v>4</v>
      </c>
    </row>
    <row r="1657" spans="1:17">
      <c r="A1657" s="155">
        <v>4410262</v>
      </c>
      <c r="B1657" s="138" t="s">
        <v>6516</v>
      </c>
      <c r="C1657" s="138" t="s">
        <v>17023</v>
      </c>
      <c r="D1657" s="138">
        <v>2023</v>
      </c>
      <c r="E1657" s="138" t="s">
        <v>3812</v>
      </c>
      <c r="F1657" s="138" t="s">
        <v>18964</v>
      </c>
      <c r="G1657" s="138" t="s">
        <v>18989</v>
      </c>
      <c r="H1657" s="138" t="s">
        <v>18981</v>
      </c>
      <c r="I1657" s="138" t="s">
        <v>18966</v>
      </c>
      <c r="J1657" s="138" t="s">
        <v>164</v>
      </c>
      <c r="K1657" s="138" t="s">
        <v>3810</v>
      </c>
      <c r="L1657" s="138" t="s">
        <v>18967</v>
      </c>
      <c r="M1657" s="138" t="s">
        <v>18968</v>
      </c>
      <c r="N1657" s="138" t="s">
        <v>109</v>
      </c>
      <c r="O1657" s="138" t="s">
        <v>232</v>
      </c>
      <c r="P1657" s="139" t="s">
        <v>18990</v>
      </c>
      <c r="Q1657">
        <v>0</v>
      </c>
    </row>
    <row r="1658" spans="1:17">
      <c r="A1658" s="155">
        <v>4410274</v>
      </c>
      <c r="B1658" s="138" t="s">
        <v>6517</v>
      </c>
      <c r="C1658" s="138" t="s">
        <v>17025</v>
      </c>
      <c r="D1658" s="138">
        <v>2023</v>
      </c>
      <c r="E1658" s="138" t="s">
        <v>3812</v>
      </c>
      <c r="F1658" s="138" t="s">
        <v>18964</v>
      </c>
      <c r="G1658" s="138" t="s">
        <v>18989</v>
      </c>
      <c r="H1658" s="138" t="s">
        <v>18981</v>
      </c>
      <c r="I1658" s="138" t="s">
        <v>18973</v>
      </c>
      <c r="J1658" s="138" t="s">
        <v>18974</v>
      </c>
      <c r="K1658" s="138" t="s">
        <v>3810</v>
      </c>
      <c r="L1658" s="138" t="s">
        <v>18967</v>
      </c>
      <c r="M1658" s="138" t="s">
        <v>18968</v>
      </c>
      <c r="N1658" s="138" t="s">
        <v>109</v>
      </c>
      <c r="O1658" s="138" t="s">
        <v>290</v>
      </c>
      <c r="P1658" s="139" t="s">
        <v>18990</v>
      </c>
      <c r="Q1658">
        <v>3.75</v>
      </c>
    </row>
    <row r="1659" spans="1:17">
      <c r="A1659" s="155">
        <v>4410280</v>
      </c>
      <c r="B1659" s="138" t="s">
        <v>6518</v>
      </c>
      <c r="C1659" s="138" t="s">
        <v>17027</v>
      </c>
      <c r="D1659" s="138">
        <v>2023</v>
      </c>
      <c r="E1659" s="138" t="s">
        <v>3812</v>
      </c>
      <c r="F1659" s="138" t="s">
        <v>18964</v>
      </c>
      <c r="G1659" s="138" t="s">
        <v>18989</v>
      </c>
      <c r="H1659" s="138" t="s">
        <v>18981</v>
      </c>
      <c r="I1659" s="138" t="s">
        <v>18966</v>
      </c>
      <c r="J1659" s="138" t="s">
        <v>164</v>
      </c>
      <c r="K1659" s="138" t="s">
        <v>3810</v>
      </c>
      <c r="L1659" s="138" t="s">
        <v>18967</v>
      </c>
      <c r="M1659" s="138" t="s">
        <v>18968</v>
      </c>
      <c r="N1659" s="138" t="s">
        <v>109</v>
      </c>
      <c r="O1659" s="138" t="s">
        <v>1131</v>
      </c>
      <c r="P1659" s="139" t="s">
        <v>18990</v>
      </c>
      <c r="Q1659">
        <v>0</v>
      </c>
    </row>
    <row r="1660" spans="1:17">
      <c r="A1660" s="155">
        <v>4410284</v>
      </c>
      <c r="B1660" s="138" t="s">
        <v>6519</v>
      </c>
      <c r="C1660" s="138" t="s">
        <v>17029</v>
      </c>
      <c r="D1660" s="138">
        <v>2023</v>
      </c>
      <c r="E1660" s="138" t="s">
        <v>3812</v>
      </c>
      <c r="F1660" s="138" t="s">
        <v>18964</v>
      </c>
      <c r="G1660" s="138" t="s">
        <v>18989</v>
      </c>
      <c r="H1660" s="138" t="s">
        <v>162</v>
      </c>
      <c r="I1660" s="138" t="s">
        <v>3863</v>
      </c>
      <c r="J1660" s="138" t="s">
        <v>632</v>
      </c>
      <c r="K1660" s="138" t="s">
        <v>3810</v>
      </c>
      <c r="L1660" s="138" t="s">
        <v>18967</v>
      </c>
      <c r="M1660" s="138" t="s">
        <v>18968</v>
      </c>
      <c r="N1660" s="138" t="s">
        <v>54</v>
      </c>
      <c r="O1660" s="138" t="s">
        <v>338</v>
      </c>
      <c r="P1660" s="139" t="s">
        <v>18990</v>
      </c>
      <c r="Q1660">
        <v>3.9580000000000002</v>
      </c>
    </row>
    <row r="1661" spans="1:17">
      <c r="A1661" s="155">
        <v>4410286</v>
      </c>
      <c r="B1661" s="138" t="s">
        <v>6520</v>
      </c>
      <c r="C1661" s="138" t="s">
        <v>17031</v>
      </c>
      <c r="D1661" s="138">
        <v>2023</v>
      </c>
      <c r="E1661" s="138" t="s">
        <v>3812</v>
      </c>
      <c r="F1661" s="138" t="s">
        <v>18964</v>
      </c>
      <c r="G1661" s="138" t="s">
        <v>18989</v>
      </c>
      <c r="H1661" s="138" t="s">
        <v>162</v>
      </c>
      <c r="I1661" s="138" t="s">
        <v>3863</v>
      </c>
      <c r="J1661" s="138" t="s">
        <v>632</v>
      </c>
      <c r="K1661" s="138" t="s">
        <v>3810</v>
      </c>
      <c r="L1661" s="138" t="s">
        <v>18967</v>
      </c>
      <c r="M1661" s="138" t="s">
        <v>18968</v>
      </c>
      <c r="N1661" s="138" t="s">
        <v>54</v>
      </c>
      <c r="O1661" s="138" t="s">
        <v>290</v>
      </c>
      <c r="P1661" s="139" t="s">
        <v>18990</v>
      </c>
      <c r="Q1661">
        <v>3.903</v>
      </c>
    </row>
    <row r="1662" spans="1:17">
      <c r="A1662" s="155">
        <v>4410290</v>
      </c>
      <c r="B1662" s="138" t="s">
        <v>6521</v>
      </c>
      <c r="C1662" s="138" t="s">
        <v>17033</v>
      </c>
      <c r="D1662" s="138">
        <v>2023</v>
      </c>
      <c r="E1662" s="138" t="s">
        <v>3812</v>
      </c>
      <c r="F1662" s="138" t="s">
        <v>18964</v>
      </c>
      <c r="G1662" s="138" t="s">
        <v>18989</v>
      </c>
      <c r="H1662" s="138" t="s">
        <v>18981</v>
      </c>
      <c r="I1662" s="138" t="s">
        <v>18973</v>
      </c>
      <c r="J1662" s="138" t="s">
        <v>18974</v>
      </c>
      <c r="K1662" s="138" t="s">
        <v>3810</v>
      </c>
      <c r="L1662" s="138" t="s">
        <v>18967</v>
      </c>
      <c r="M1662" s="138" t="s">
        <v>18968</v>
      </c>
      <c r="N1662" s="138" t="s">
        <v>109</v>
      </c>
      <c r="O1662" s="138" t="s">
        <v>67</v>
      </c>
      <c r="P1662" s="139" t="s">
        <v>18990</v>
      </c>
      <c r="Q1662">
        <v>3.5830000000000002</v>
      </c>
    </row>
    <row r="1663" spans="1:17">
      <c r="A1663" s="155">
        <v>4410294</v>
      </c>
      <c r="B1663" s="138" t="s">
        <v>6522</v>
      </c>
      <c r="C1663" s="138" t="s">
        <v>17035</v>
      </c>
      <c r="D1663" s="138">
        <v>2023</v>
      </c>
      <c r="E1663" s="138" t="s">
        <v>3812</v>
      </c>
      <c r="F1663" s="138" t="s">
        <v>18964</v>
      </c>
      <c r="G1663" s="138" t="s">
        <v>18989</v>
      </c>
      <c r="H1663" s="138" t="s">
        <v>18979</v>
      </c>
      <c r="I1663" s="138" t="s">
        <v>3821</v>
      </c>
      <c r="J1663" s="138" t="s">
        <v>59</v>
      </c>
      <c r="K1663" s="138" t="s">
        <v>3810</v>
      </c>
      <c r="L1663" s="138" t="s">
        <v>18967</v>
      </c>
      <c r="M1663" s="138" t="s">
        <v>18968</v>
      </c>
      <c r="N1663" s="138" t="s">
        <v>109</v>
      </c>
      <c r="O1663" s="138" t="s">
        <v>67</v>
      </c>
      <c r="P1663" s="139" t="s">
        <v>18990</v>
      </c>
      <c r="Q1663">
        <v>0</v>
      </c>
    </row>
    <row r="1664" spans="1:17">
      <c r="A1664" s="155">
        <v>4410300</v>
      </c>
      <c r="B1664" s="138" t="s">
        <v>6523</v>
      </c>
      <c r="C1664" s="138" t="s">
        <v>17037</v>
      </c>
      <c r="D1664" s="138">
        <v>2023</v>
      </c>
      <c r="E1664" s="138" t="s">
        <v>3812</v>
      </c>
      <c r="F1664" s="138" t="s">
        <v>18964</v>
      </c>
      <c r="G1664" s="138" t="s">
        <v>18989</v>
      </c>
      <c r="H1664" s="138" t="s">
        <v>18979</v>
      </c>
      <c r="I1664" s="138" t="s">
        <v>3821</v>
      </c>
      <c r="J1664" s="138" t="s">
        <v>59</v>
      </c>
      <c r="K1664" s="138" t="s">
        <v>3810</v>
      </c>
      <c r="L1664" s="138" t="s">
        <v>18967</v>
      </c>
      <c r="M1664" s="138" t="s">
        <v>18968</v>
      </c>
      <c r="N1664" s="138" t="s">
        <v>109</v>
      </c>
      <c r="O1664" s="138" t="s">
        <v>67</v>
      </c>
      <c r="P1664" s="139" t="s">
        <v>18990</v>
      </c>
      <c r="Q1664">
        <v>3.25</v>
      </c>
    </row>
    <row r="1665" spans="1:17">
      <c r="A1665" s="155">
        <v>4410305</v>
      </c>
      <c r="B1665" s="138" t="s">
        <v>6524</v>
      </c>
      <c r="C1665" s="138" t="s">
        <v>17039</v>
      </c>
      <c r="D1665" s="138">
        <v>2023</v>
      </c>
      <c r="E1665" s="138" t="s">
        <v>3812</v>
      </c>
      <c r="F1665" s="138" t="s">
        <v>18964</v>
      </c>
      <c r="G1665" s="138" t="s">
        <v>18989</v>
      </c>
      <c r="H1665" s="138" t="s">
        <v>18981</v>
      </c>
      <c r="I1665" s="138" t="s">
        <v>18973</v>
      </c>
      <c r="J1665" s="138" t="s">
        <v>18974</v>
      </c>
      <c r="K1665" s="138" t="s">
        <v>3810</v>
      </c>
      <c r="L1665" s="138" t="s">
        <v>18967</v>
      </c>
      <c r="M1665" s="138" t="s">
        <v>18968</v>
      </c>
      <c r="N1665" s="138" t="s">
        <v>54</v>
      </c>
      <c r="O1665" s="138" t="s">
        <v>290</v>
      </c>
      <c r="P1665" s="139" t="s">
        <v>18990</v>
      </c>
      <c r="Q1665">
        <v>3.8330000000000002</v>
      </c>
    </row>
    <row r="1666" spans="1:17">
      <c r="A1666" s="155">
        <v>4410309</v>
      </c>
      <c r="B1666" s="138" t="s">
        <v>6525</v>
      </c>
      <c r="C1666" s="138" t="s">
        <v>17041</v>
      </c>
      <c r="D1666" s="138">
        <v>2023</v>
      </c>
      <c r="E1666" s="138" t="s">
        <v>3812</v>
      </c>
      <c r="F1666" s="138" t="s">
        <v>18964</v>
      </c>
      <c r="G1666" s="138" t="s">
        <v>18989</v>
      </c>
      <c r="H1666" s="138" t="s">
        <v>18979</v>
      </c>
      <c r="I1666" s="138" t="s">
        <v>3813</v>
      </c>
      <c r="J1666" s="138" t="s">
        <v>130</v>
      </c>
      <c r="K1666" s="138" t="s">
        <v>3810</v>
      </c>
      <c r="L1666" s="138" t="s">
        <v>18967</v>
      </c>
      <c r="M1666" s="138" t="s">
        <v>18968</v>
      </c>
      <c r="N1666" s="138" t="s">
        <v>54</v>
      </c>
      <c r="O1666" s="138" t="s">
        <v>67</v>
      </c>
      <c r="P1666" s="139" t="s">
        <v>18990</v>
      </c>
      <c r="Q1666">
        <v>0.83299999999999996</v>
      </c>
    </row>
    <row r="1667" spans="1:17">
      <c r="A1667" s="155">
        <v>4410312</v>
      </c>
      <c r="B1667" s="138" t="s">
        <v>6526</v>
      </c>
      <c r="C1667" s="138" t="s">
        <v>17043</v>
      </c>
      <c r="D1667" s="138">
        <v>2023</v>
      </c>
      <c r="E1667" s="138" t="s">
        <v>3812</v>
      </c>
      <c r="F1667" s="138" t="s">
        <v>18964</v>
      </c>
      <c r="G1667" s="138" t="s">
        <v>18989</v>
      </c>
      <c r="H1667" s="138" t="s">
        <v>18979</v>
      </c>
      <c r="I1667" s="138" t="s">
        <v>3833</v>
      </c>
      <c r="J1667" s="138" t="s">
        <v>407</v>
      </c>
      <c r="K1667" s="138" t="s">
        <v>3810</v>
      </c>
      <c r="L1667" s="138" t="s">
        <v>18967</v>
      </c>
      <c r="M1667" s="138" t="s">
        <v>18968</v>
      </c>
      <c r="N1667" s="138" t="s">
        <v>109</v>
      </c>
      <c r="O1667" s="138" t="s">
        <v>67</v>
      </c>
      <c r="P1667" s="139" t="s">
        <v>18990</v>
      </c>
      <c r="Q1667">
        <v>3</v>
      </c>
    </row>
    <row r="1668" spans="1:17">
      <c r="A1668" s="155">
        <v>4410317</v>
      </c>
      <c r="B1668" s="138" t="s">
        <v>6527</v>
      </c>
      <c r="C1668" s="138" t="s">
        <v>17045</v>
      </c>
      <c r="D1668" s="138">
        <v>2023</v>
      </c>
      <c r="E1668" s="138" t="s">
        <v>3812</v>
      </c>
      <c r="F1668" s="138" t="s">
        <v>18964</v>
      </c>
      <c r="G1668" s="138" t="s">
        <v>18989</v>
      </c>
      <c r="H1668" s="138" t="s">
        <v>242</v>
      </c>
      <c r="I1668" s="138" t="s">
        <v>18978</v>
      </c>
      <c r="J1668" s="138" t="s">
        <v>18978</v>
      </c>
      <c r="K1668" s="138" t="s">
        <v>3810</v>
      </c>
      <c r="L1668" s="138" t="s">
        <v>18967</v>
      </c>
      <c r="M1668" s="138" t="s">
        <v>18968</v>
      </c>
      <c r="N1668" s="138" t="s">
        <v>109</v>
      </c>
      <c r="O1668" s="138" t="s">
        <v>67</v>
      </c>
      <c r="P1668" s="139" t="s">
        <v>18990</v>
      </c>
      <c r="Q1668">
        <v>3.8239999999999998</v>
      </c>
    </row>
    <row r="1669" spans="1:17">
      <c r="A1669" s="155">
        <v>4410319</v>
      </c>
      <c r="B1669" s="138" t="s">
        <v>6528</v>
      </c>
      <c r="C1669" s="138" t="s">
        <v>17047</v>
      </c>
      <c r="D1669" s="138">
        <v>2023</v>
      </c>
      <c r="E1669" s="138" t="s">
        <v>3812</v>
      </c>
      <c r="F1669" s="138" t="s">
        <v>18964</v>
      </c>
      <c r="G1669" s="138" t="s">
        <v>18989</v>
      </c>
      <c r="H1669" s="138" t="s">
        <v>18979</v>
      </c>
      <c r="I1669" s="138" t="s">
        <v>3849</v>
      </c>
      <c r="J1669" s="138" t="s">
        <v>123</v>
      </c>
      <c r="K1669" s="138" t="s">
        <v>3810</v>
      </c>
      <c r="L1669" s="138" t="s">
        <v>18967</v>
      </c>
      <c r="M1669" s="138" t="s">
        <v>18968</v>
      </c>
      <c r="N1669" s="138" t="s">
        <v>54</v>
      </c>
      <c r="O1669" s="138" t="s">
        <v>67</v>
      </c>
      <c r="P1669" s="139" t="s">
        <v>18990</v>
      </c>
      <c r="Q1669">
        <v>0</v>
      </c>
    </row>
    <row r="1670" spans="1:17">
      <c r="A1670" s="155">
        <v>4410325</v>
      </c>
      <c r="B1670" s="138" t="s">
        <v>6529</v>
      </c>
      <c r="C1670" s="138" t="s">
        <v>17049</v>
      </c>
      <c r="D1670" s="138">
        <v>2023</v>
      </c>
      <c r="E1670" s="138" t="s">
        <v>3812</v>
      </c>
      <c r="F1670" s="138" t="s">
        <v>18964</v>
      </c>
      <c r="G1670" s="138" t="s">
        <v>18989</v>
      </c>
      <c r="H1670" s="138" t="s">
        <v>18980</v>
      </c>
      <c r="I1670" s="138" t="s">
        <v>3826</v>
      </c>
      <c r="J1670" s="138" t="s">
        <v>244</v>
      </c>
      <c r="K1670" s="138" t="s">
        <v>3810</v>
      </c>
      <c r="L1670" s="138" t="s">
        <v>18967</v>
      </c>
      <c r="M1670" s="138" t="s">
        <v>18968</v>
      </c>
      <c r="N1670" s="138" t="s">
        <v>109</v>
      </c>
      <c r="O1670" s="138" t="s">
        <v>67</v>
      </c>
      <c r="P1670" s="139" t="s">
        <v>18990</v>
      </c>
      <c r="Q1670">
        <v>3.5830000000000002</v>
      </c>
    </row>
    <row r="1671" spans="1:17">
      <c r="A1671" s="155">
        <v>4410329</v>
      </c>
      <c r="B1671" s="138" t="s">
        <v>6530</v>
      </c>
      <c r="C1671" s="138" t="s">
        <v>17051</v>
      </c>
      <c r="D1671" s="138">
        <v>2023</v>
      </c>
      <c r="E1671" s="138" t="s">
        <v>3812</v>
      </c>
      <c r="F1671" s="138" t="s">
        <v>18964</v>
      </c>
      <c r="G1671" s="138" t="s">
        <v>18989</v>
      </c>
      <c r="H1671" s="138" t="s">
        <v>18981</v>
      </c>
      <c r="I1671" s="138" t="s">
        <v>18973</v>
      </c>
      <c r="J1671" s="138" t="s">
        <v>18974</v>
      </c>
      <c r="K1671" s="138" t="s">
        <v>3810</v>
      </c>
      <c r="L1671" s="138" t="s">
        <v>18967</v>
      </c>
      <c r="M1671" s="138" t="s">
        <v>18968</v>
      </c>
      <c r="N1671" s="138" t="s">
        <v>109</v>
      </c>
      <c r="O1671" s="138" t="s">
        <v>67</v>
      </c>
      <c r="P1671" s="139" t="s">
        <v>18990</v>
      </c>
      <c r="Q1671">
        <v>2.8330000000000002</v>
      </c>
    </row>
    <row r="1672" spans="1:17">
      <c r="A1672" s="155">
        <v>4410331</v>
      </c>
      <c r="B1672" s="138" t="s">
        <v>6531</v>
      </c>
      <c r="C1672" s="138" t="s">
        <v>17053</v>
      </c>
      <c r="D1672" s="138">
        <v>2023</v>
      </c>
      <c r="E1672" s="138" t="s">
        <v>3812</v>
      </c>
      <c r="F1672" s="138" t="s">
        <v>18964</v>
      </c>
      <c r="G1672" s="138" t="s">
        <v>18989</v>
      </c>
      <c r="H1672" s="138" t="s">
        <v>18979</v>
      </c>
      <c r="I1672" s="138" t="s">
        <v>3833</v>
      </c>
      <c r="J1672" s="138" t="s">
        <v>407</v>
      </c>
      <c r="K1672" s="138" t="s">
        <v>3810</v>
      </c>
      <c r="L1672" s="138" t="s">
        <v>18967</v>
      </c>
      <c r="M1672" s="138" t="s">
        <v>18968</v>
      </c>
      <c r="N1672" s="138" t="s">
        <v>109</v>
      </c>
      <c r="O1672" s="138" t="s">
        <v>67</v>
      </c>
      <c r="P1672" s="139" t="s">
        <v>18990</v>
      </c>
      <c r="Q1672">
        <v>0.66700000000000004</v>
      </c>
    </row>
    <row r="1673" spans="1:17">
      <c r="A1673" s="155">
        <v>4410333</v>
      </c>
      <c r="B1673" s="138" t="s">
        <v>6532</v>
      </c>
      <c r="C1673" s="138" t="s">
        <v>17055</v>
      </c>
      <c r="D1673" s="138">
        <v>2023</v>
      </c>
      <c r="E1673" s="138" t="s">
        <v>3812</v>
      </c>
      <c r="F1673" s="138" t="s">
        <v>18964</v>
      </c>
      <c r="G1673" s="138" t="s">
        <v>18989</v>
      </c>
      <c r="H1673" s="138" t="s">
        <v>18981</v>
      </c>
      <c r="I1673" s="138" t="s">
        <v>18973</v>
      </c>
      <c r="J1673" s="138" t="s">
        <v>18974</v>
      </c>
      <c r="K1673" s="138" t="s">
        <v>3810</v>
      </c>
      <c r="L1673" s="138" t="s">
        <v>18967</v>
      </c>
      <c r="M1673" s="138" t="s">
        <v>18968</v>
      </c>
      <c r="N1673" s="138" t="s">
        <v>109</v>
      </c>
      <c r="O1673" s="138" t="s">
        <v>67</v>
      </c>
      <c r="P1673" s="139" t="s">
        <v>18990</v>
      </c>
      <c r="Q1673">
        <v>3.1669999999999998</v>
      </c>
    </row>
    <row r="1674" spans="1:17">
      <c r="A1674" s="155">
        <v>4410336</v>
      </c>
      <c r="B1674" s="138" t="s">
        <v>6533</v>
      </c>
      <c r="C1674" s="138" t="s">
        <v>17057</v>
      </c>
      <c r="D1674" s="138">
        <v>2023</v>
      </c>
      <c r="E1674" s="138" t="s">
        <v>3812</v>
      </c>
      <c r="F1674" s="138" t="s">
        <v>18964</v>
      </c>
      <c r="G1674" s="138" t="s">
        <v>18989</v>
      </c>
      <c r="H1674" s="138" t="s">
        <v>18981</v>
      </c>
      <c r="I1674" s="138" t="s">
        <v>18966</v>
      </c>
      <c r="J1674" s="138" t="s">
        <v>164</v>
      </c>
      <c r="K1674" s="138" t="s">
        <v>3810</v>
      </c>
      <c r="L1674" s="138" t="s">
        <v>18967</v>
      </c>
      <c r="M1674" s="138" t="s">
        <v>18968</v>
      </c>
      <c r="N1674" s="138" t="s">
        <v>54</v>
      </c>
      <c r="O1674" s="138" t="s">
        <v>67</v>
      </c>
      <c r="P1674" s="139" t="s">
        <v>18990</v>
      </c>
      <c r="Q1674">
        <v>2.5</v>
      </c>
    </row>
    <row r="1675" spans="1:17">
      <c r="A1675" s="155">
        <v>4410337</v>
      </c>
      <c r="B1675" s="138" t="s">
        <v>6534</v>
      </c>
      <c r="C1675" s="138" t="s">
        <v>17059</v>
      </c>
      <c r="D1675" s="138">
        <v>2023</v>
      </c>
      <c r="E1675" s="138" t="s">
        <v>3812</v>
      </c>
      <c r="F1675" s="138" t="s">
        <v>18964</v>
      </c>
      <c r="G1675" s="138" t="s">
        <v>18989</v>
      </c>
      <c r="H1675" s="138" t="s">
        <v>18979</v>
      </c>
      <c r="I1675" s="138" t="s">
        <v>3849</v>
      </c>
      <c r="J1675" s="138" t="s">
        <v>123</v>
      </c>
      <c r="K1675" s="138" t="s">
        <v>3810</v>
      </c>
      <c r="L1675" s="138" t="s">
        <v>18967</v>
      </c>
      <c r="M1675" s="138" t="s">
        <v>18968</v>
      </c>
      <c r="N1675" s="138" t="s">
        <v>54</v>
      </c>
      <c r="O1675" s="138" t="s">
        <v>338</v>
      </c>
      <c r="P1675" s="139" t="s">
        <v>18990</v>
      </c>
      <c r="Q1675">
        <v>2.6669999999999998</v>
      </c>
    </row>
    <row r="1676" spans="1:17">
      <c r="A1676" s="155">
        <v>4410339</v>
      </c>
      <c r="B1676" s="138" t="s">
        <v>6535</v>
      </c>
      <c r="C1676" s="138" t="s">
        <v>17061</v>
      </c>
      <c r="D1676" s="138">
        <v>2023</v>
      </c>
      <c r="E1676" s="138" t="s">
        <v>3812</v>
      </c>
      <c r="F1676" s="138" t="s">
        <v>18964</v>
      </c>
      <c r="G1676" s="138" t="s">
        <v>18989</v>
      </c>
      <c r="H1676" s="138" t="s">
        <v>18979</v>
      </c>
      <c r="I1676" s="138" t="s">
        <v>3821</v>
      </c>
      <c r="J1676" s="138" t="s">
        <v>59</v>
      </c>
      <c r="K1676" s="138" t="s">
        <v>3810</v>
      </c>
      <c r="L1676" s="138" t="s">
        <v>18967</v>
      </c>
      <c r="M1676" s="138" t="s">
        <v>18968</v>
      </c>
      <c r="N1676" s="138" t="s">
        <v>109</v>
      </c>
      <c r="O1676" s="138" t="s">
        <v>353</v>
      </c>
      <c r="P1676" s="139" t="s">
        <v>18990</v>
      </c>
      <c r="Q1676">
        <v>2.75</v>
      </c>
    </row>
    <row r="1677" spans="1:17">
      <c r="A1677" s="155">
        <v>4410343</v>
      </c>
      <c r="B1677" s="138" t="s">
        <v>6536</v>
      </c>
      <c r="C1677" s="138" t="s">
        <v>17063</v>
      </c>
      <c r="D1677" s="138"/>
      <c r="E1677" s="138" t="s">
        <v>3812</v>
      </c>
      <c r="F1677" s="138" t="s">
        <v>18964</v>
      </c>
      <c r="G1677" s="138" t="s">
        <v>18989</v>
      </c>
      <c r="H1677" s="138" t="s">
        <v>57</v>
      </c>
      <c r="I1677" s="138" t="s">
        <v>3813</v>
      </c>
      <c r="J1677" s="138" t="s">
        <v>130</v>
      </c>
      <c r="K1677" s="138" t="s">
        <v>3810</v>
      </c>
      <c r="L1677" s="138" t="s">
        <v>18967</v>
      </c>
      <c r="M1677" s="138" t="s">
        <v>18968</v>
      </c>
      <c r="N1677" s="138" t="s">
        <v>109</v>
      </c>
      <c r="O1677" s="138" t="s">
        <v>338</v>
      </c>
      <c r="P1677" s="139" t="s">
        <v>18990</v>
      </c>
      <c r="Q1677">
        <v>4</v>
      </c>
    </row>
    <row r="1678" spans="1:17">
      <c r="A1678" s="155">
        <v>4410345</v>
      </c>
      <c r="B1678" s="138" t="s">
        <v>6537</v>
      </c>
      <c r="C1678" s="138" t="s">
        <v>17065</v>
      </c>
      <c r="D1678" s="138">
        <v>2023</v>
      </c>
      <c r="E1678" s="138" t="s">
        <v>3812</v>
      </c>
      <c r="F1678" s="138" t="s">
        <v>18964</v>
      </c>
      <c r="G1678" s="138" t="s">
        <v>18989</v>
      </c>
      <c r="H1678" s="138" t="s">
        <v>18981</v>
      </c>
      <c r="I1678" s="138" t="s">
        <v>18973</v>
      </c>
      <c r="J1678" s="138" t="s">
        <v>18974</v>
      </c>
      <c r="K1678" s="138" t="s">
        <v>3810</v>
      </c>
      <c r="L1678" s="138" t="s">
        <v>18967</v>
      </c>
      <c r="M1678" s="138" t="s">
        <v>18968</v>
      </c>
      <c r="N1678" s="138" t="s">
        <v>109</v>
      </c>
      <c r="O1678" s="138" t="s">
        <v>67</v>
      </c>
      <c r="P1678" s="139" t="s">
        <v>18990</v>
      </c>
      <c r="Q1678">
        <v>2.3330000000000002</v>
      </c>
    </row>
    <row r="1679" spans="1:17">
      <c r="A1679" s="155">
        <v>4410347</v>
      </c>
      <c r="B1679" s="138" t="s">
        <v>6538</v>
      </c>
      <c r="C1679" s="138" t="s">
        <v>17067</v>
      </c>
      <c r="D1679" s="138">
        <v>2023</v>
      </c>
      <c r="E1679" s="138" t="s">
        <v>3812</v>
      </c>
      <c r="F1679" s="138" t="s">
        <v>18964</v>
      </c>
      <c r="G1679" s="138" t="s">
        <v>18989</v>
      </c>
      <c r="H1679" s="138" t="s">
        <v>18979</v>
      </c>
      <c r="I1679" s="138" t="s">
        <v>3813</v>
      </c>
      <c r="J1679" s="138" t="s">
        <v>130</v>
      </c>
      <c r="K1679" s="138" t="s">
        <v>3810</v>
      </c>
      <c r="L1679" s="138" t="s">
        <v>18967</v>
      </c>
      <c r="M1679" s="138" t="s">
        <v>18968</v>
      </c>
      <c r="N1679" s="138" t="s">
        <v>54</v>
      </c>
      <c r="O1679" s="138" t="s">
        <v>1131</v>
      </c>
      <c r="P1679" s="139" t="s">
        <v>18990</v>
      </c>
      <c r="Q1679">
        <v>0</v>
      </c>
    </row>
    <row r="1680" spans="1:17">
      <c r="A1680" s="155">
        <v>4410348</v>
      </c>
      <c r="B1680" s="138" t="s">
        <v>6539</v>
      </c>
      <c r="C1680" s="138" t="s">
        <v>17069</v>
      </c>
      <c r="D1680" s="138">
        <v>2023</v>
      </c>
      <c r="E1680" s="138" t="s">
        <v>3812</v>
      </c>
      <c r="F1680" s="138" t="s">
        <v>18964</v>
      </c>
      <c r="G1680" s="138" t="s">
        <v>18989</v>
      </c>
      <c r="H1680" s="138" t="s">
        <v>18979</v>
      </c>
      <c r="I1680" s="138" t="s">
        <v>3833</v>
      </c>
      <c r="J1680" s="138" t="s">
        <v>407</v>
      </c>
      <c r="K1680" s="138" t="s">
        <v>3810</v>
      </c>
      <c r="L1680" s="138" t="s">
        <v>18967</v>
      </c>
      <c r="M1680" s="138" t="s">
        <v>18968</v>
      </c>
      <c r="N1680" s="138" t="s">
        <v>109</v>
      </c>
      <c r="O1680" s="138" t="s">
        <v>67</v>
      </c>
      <c r="P1680" s="139" t="s">
        <v>18990</v>
      </c>
      <c r="Q1680">
        <v>2.3330000000000002</v>
      </c>
    </row>
    <row r="1681" spans="1:17">
      <c r="A1681" s="155">
        <v>4410353</v>
      </c>
      <c r="B1681" s="138" t="s">
        <v>6540</v>
      </c>
      <c r="C1681" s="138" t="s">
        <v>17071</v>
      </c>
      <c r="D1681" s="138">
        <v>2023</v>
      </c>
      <c r="E1681" s="138" t="s">
        <v>3812</v>
      </c>
      <c r="F1681" s="138" t="s">
        <v>18964</v>
      </c>
      <c r="G1681" s="138" t="s">
        <v>18989</v>
      </c>
      <c r="H1681" s="138" t="s">
        <v>242</v>
      </c>
      <c r="I1681" s="138" t="s">
        <v>3826</v>
      </c>
      <c r="J1681" s="138" t="s">
        <v>244</v>
      </c>
      <c r="K1681" s="138" t="s">
        <v>3810</v>
      </c>
      <c r="L1681" s="138" t="s">
        <v>18967</v>
      </c>
      <c r="M1681" s="138" t="s">
        <v>18968</v>
      </c>
      <c r="N1681" s="138" t="s">
        <v>109</v>
      </c>
      <c r="O1681" s="138" t="s">
        <v>338</v>
      </c>
      <c r="P1681" s="139" t="s">
        <v>18990</v>
      </c>
      <c r="Q1681">
        <v>3.9380000000000002</v>
      </c>
    </row>
    <row r="1682" spans="1:17">
      <c r="A1682" s="155">
        <v>4410354</v>
      </c>
      <c r="B1682" s="138" t="s">
        <v>6541</v>
      </c>
      <c r="C1682" s="138" t="s">
        <v>17073</v>
      </c>
      <c r="D1682" s="138">
        <v>2023</v>
      </c>
      <c r="E1682" s="138" t="s">
        <v>3812</v>
      </c>
      <c r="F1682" s="138" t="s">
        <v>18964</v>
      </c>
      <c r="G1682" s="138" t="s">
        <v>18989</v>
      </c>
      <c r="H1682" s="138" t="s">
        <v>57</v>
      </c>
      <c r="I1682" s="138" t="s">
        <v>3849</v>
      </c>
      <c r="J1682" s="138" t="s">
        <v>123</v>
      </c>
      <c r="K1682" s="138" t="s">
        <v>3810</v>
      </c>
      <c r="L1682" s="138" t="s">
        <v>18967</v>
      </c>
      <c r="M1682" s="138" t="s">
        <v>18968</v>
      </c>
      <c r="N1682" s="138" t="s">
        <v>109</v>
      </c>
      <c r="O1682" s="138" t="s">
        <v>67</v>
      </c>
      <c r="P1682" s="139" t="s">
        <v>18990</v>
      </c>
      <c r="Q1682">
        <v>3.45</v>
      </c>
    </row>
    <row r="1683" spans="1:17">
      <c r="A1683" s="155">
        <v>4410356</v>
      </c>
      <c r="B1683" s="138" t="s">
        <v>6542</v>
      </c>
      <c r="C1683" s="138" t="s">
        <v>17075</v>
      </c>
      <c r="D1683" s="138">
        <v>2023</v>
      </c>
      <c r="E1683" s="138" t="s">
        <v>3812</v>
      </c>
      <c r="F1683" s="138" t="s">
        <v>18964</v>
      </c>
      <c r="G1683" s="138" t="s">
        <v>18989</v>
      </c>
      <c r="H1683" s="138" t="s">
        <v>18981</v>
      </c>
      <c r="I1683" s="138" t="s">
        <v>3863</v>
      </c>
      <c r="J1683" s="138" t="s">
        <v>632</v>
      </c>
      <c r="K1683" s="138" t="s">
        <v>3810</v>
      </c>
      <c r="L1683" s="138" t="s">
        <v>18967</v>
      </c>
      <c r="M1683" s="138" t="s">
        <v>18968</v>
      </c>
      <c r="N1683" s="138" t="s">
        <v>54</v>
      </c>
      <c r="O1683" s="138" t="s">
        <v>232</v>
      </c>
      <c r="P1683" s="139" t="s">
        <v>18990</v>
      </c>
      <c r="Q1683">
        <v>0</v>
      </c>
    </row>
    <row r="1684" spans="1:17">
      <c r="A1684" s="155">
        <v>4410358</v>
      </c>
      <c r="B1684" s="138" t="s">
        <v>17077</v>
      </c>
      <c r="C1684" s="138" t="s">
        <v>17078</v>
      </c>
      <c r="D1684" s="138">
        <v>2023</v>
      </c>
      <c r="E1684" s="138" t="s">
        <v>3812</v>
      </c>
      <c r="F1684" s="138" t="s">
        <v>18964</v>
      </c>
      <c r="G1684" s="138" t="s">
        <v>18989</v>
      </c>
      <c r="H1684" s="138" t="s">
        <v>18981</v>
      </c>
      <c r="I1684" s="138" t="s">
        <v>3863</v>
      </c>
      <c r="J1684" s="138" t="s">
        <v>632</v>
      </c>
      <c r="K1684" s="138" t="s">
        <v>3810</v>
      </c>
      <c r="L1684" s="138" t="s">
        <v>18967</v>
      </c>
      <c r="M1684" s="138" t="s">
        <v>18968</v>
      </c>
      <c r="N1684" s="138" t="s">
        <v>54</v>
      </c>
      <c r="O1684" s="138" t="s">
        <v>67</v>
      </c>
      <c r="P1684" s="139" t="s">
        <v>18990</v>
      </c>
      <c r="Q1684">
        <v>0</v>
      </c>
    </row>
    <row r="1685" spans="1:17">
      <c r="A1685" s="155">
        <v>4410361</v>
      </c>
      <c r="B1685" s="138" t="s">
        <v>6543</v>
      </c>
      <c r="C1685" s="138" t="s">
        <v>17080</v>
      </c>
      <c r="D1685" s="138">
        <v>2023</v>
      </c>
      <c r="E1685" s="138" t="s">
        <v>3812</v>
      </c>
      <c r="F1685" s="138" t="s">
        <v>18964</v>
      </c>
      <c r="G1685" s="138" t="s">
        <v>18989</v>
      </c>
      <c r="H1685" s="138" t="s">
        <v>162</v>
      </c>
      <c r="I1685" s="138" t="s">
        <v>18973</v>
      </c>
      <c r="J1685" s="138" t="s">
        <v>18974</v>
      </c>
      <c r="K1685" s="138" t="s">
        <v>3810</v>
      </c>
      <c r="L1685" s="138" t="s">
        <v>18967</v>
      </c>
      <c r="M1685" s="138" t="s">
        <v>18968</v>
      </c>
      <c r="N1685" s="138" t="s">
        <v>54</v>
      </c>
      <c r="O1685" s="138" t="s">
        <v>232</v>
      </c>
      <c r="P1685" s="139" t="s">
        <v>18990</v>
      </c>
      <c r="Q1685">
        <v>4</v>
      </c>
    </row>
    <row r="1686" spans="1:17">
      <c r="A1686" s="155">
        <v>4410365</v>
      </c>
      <c r="B1686" s="138" t="s">
        <v>6544</v>
      </c>
      <c r="C1686" s="138" t="s">
        <v>17082</v>
      </c>
      <c r="D1686" s="138">
        <v>2023</v>
      </c>
      <c r="E1686" s="138" t="s">
        <v>3812</v>
      </c>
      <c r="F1686" s="138" t="s">
        <v>18964</v>
      </c>
      <c r="G1686" s="138" t="s">
        <v>18989</v>
      </c>
      <c r="H1686" s="138" t="s">
        <v>18979</v>
      </c>
      <c r="I1686" s="138" t="s">
        <v>3821</v>
      </c>
      <c r="J1686" s="138" t="s">
        <v>59</v>
      </c>
      <c r="K1686" s="138" t="s">
        <v>3810</v>
      </c>
      <c r="L1686" s="138" t="s">
        <v>18967</v>
      </c>
      <c r="M1686" s="138" t="s">
        <v>18968</v>
      </c>
      <c r="N1686" s="138" t="s">
        <v>54</v>
      </c>
      <c r="O1686" s="138" t="s">
        <v>290</v>
      </c>
      <c r="P1686" s="139" t="s">
        <v>18990</v>
      </c>
      <c r="Q1686">
        <v>0</v>
      </c>
    </row>
    <row r="1687" spans="1:17">
      <c r="A1687" s="155">
        <v>4410366</v>
      </c>
      <c r="B1687" s="138" t="s">
        <v>6545</v>
      </c>
      <c r="C1687" s="138" t="s">
        <v>17084</v>
      </c>
      <c r="D1687" s="138">
        <v>2023</v>
      </c>
      <c r="E1687" s="138" t="s">
        <v>3812</v>
      </c>
      <c r="F1687" s="138" t="s">
        <v>18964</v>
      </c>
      <c r="G1687" s="138" t="s">
        <v>18989</v>
      </c>
      <c r="H1687" s="138" t="s">
        <v>162</v>
      </c>
      <c r="I1687" s="138" t="s">
        <v>3863</v>
      </c>
      <c r="J1687" s="138" t="s">
        <v>632</v>
      </c>
      <c r="K1687" s="138" t="s">
        <v>3810</v>
      </c>
      <c r="L1687" s="138" t="s">
        <v>18967</v>
      </c>
      <c r="M1687" s="138" t="s">
        <v>18968</v>
      </c>
      <c r="N1687" s="138" t="s">
        <v>54</v>
      </c>
      <c r="O1687" s="138" t="s">
        <v>290</v>
      </c>
      <c r="P1687" s="139" t="s">
        <v>18990</v>
      </c>
      <c r="Q1687">
        <v>3.944</v>
      </c>
    </row>
    <row r="1688" spans="1:17">
      <c r="A1688" s="155">
        <v>4410373</v>
      </c>
      <c r="B1688" s="138" t="s">
        <v>6546</v>
      </c>
      <c r="C1688" s="138" t="s">
        <v>17086</v>
      </c>
      <c r="D1688" s="138">
        <v>2023</v>
      </c>
      <c r="E1688" s="138" t="s">
        <v>3812</v>
      </c>
      <c r="F1688" s="138" t="s">
        <v>18964</v>
      </c>
      <c r="G1688" s="138" t="s">
        <v>18989</v>
      </c>
      <c r="H1688" s="138" t="s">
        <v>18981</v>
      </c>
      <c r="I1688" s="138" t="s">
        <v>18966</v>
      </c>
      <c r="J1688" s="138" t="s">
        <v>164</v>
      </c>
      <c r="K1688" s="138" t="s">
        <v>3810</v>
      </c>
      <c r="L1688" s="138" t="s">
        <v>18967</v>
      </c>
      <c r="M1688" s="138" t="s">
        <v>18968</v>
      </c>
      <c r="N1688" s="138" t="s">
        <v>109</v>
      </c>
      <c r="O1688" s="138" t="s">
        <v>67</v>
      </c>
      <c r="P1688" s="139" t="s">
        <v>18990</v>
      </c>
      <c r="Q1688">
        <v>0</v>
      </c>
    </row>
    <row r="1689" spans="1:17">
      <c r="A1689" s="155">
        <v>4410374</v>
      </c>
      <c r="B1689" s="138" t="s">
        <v>6547</v>
      </c>
      <c r="C1689" s="138" t="s">
        <v>17088</v>
      </c>
      <c r="D1689" s="138">
        <v>2023</v>
      </c>
      <c r="E1689" s="138" t="s">
        <v>3812</v>
      </c>
      <c r="F1689" s="138" t="s">
        <v>18964</v>
      </c>
      <c r="G1689" s="138" t="s">
        <v>18989</v>
      </c>
      <c r="H1689" s="138" t="s">
        <v>162</v>
      </c>
      <c r="I1689" s="138" t="s">
        <v>18966</v>
      </c>
      <c r="J1689" s="138" t="s">
        <v>164</v>
      </c>
      <c r="K1689" s="138" t="s">
        <v>3810</v>
      </c>
      <c r="L1689" s="138" t="s">
        <v>18967</v>
      </c>
      <c r="M1689" s="138" t="s">
        <v>18968</v>
      </c>
      <c r="N1689" s="138" t="s">
        <v>54</v>
      </c>
      <c r="O1689" s="138" t="s">
        <v>67</v>
      </c>
      <c r="P1689" s="139" t="s">
        <v>18990</v>
      </c>
      <c r="Q1689">
        <v>2.75</v>
      </c>
    </row>
    <row r="1690" spans="1:17">
      <c r="A1690" s="155">
        <v>4410388</v>
      </c>
      <c r="B1690" s="138" t="s">
        <v>6548</v>
      </c>
      <c r="C1690" s="138" t="s">
        <v>17090</v>
      </c>
      <c r="D1690" s="138">
        <v>2023</v>
      </c>
      <c r="E1690" s="138" t="s">
        <v>3812</v>
      </c>
      <c r="F1690" s="138" t="s">
        <v>18964</v>
      </c>
      <c r="G1690" s="138" t="s">
        <v>18989</v>
      </c>
      <c r="H1690" s="138" t="s">
        <v>57</v>
      </c>
      <c r="I1690" s="138" t="s">
        <v>3821</v>
      </c>
      <c r="J1690" s="138" t="s">
        <v>59</v>
      </c>
      <c r="K1690" s="138" t="s">
        <v>3810</v>
      </c>
      <c r="L1690" s="138" t="s">
        <v>18967</v>
      </c>
      <c r="M1690" s="138" t="s">
        <v>18968</v>
      </c>
      <c r="N1690" s="138" t="s">
        <v>109</v>
      </c>
      <c r="O1690" s="138" t="s">
        <v>67</v>
      </c>
      <c r="P1690" s="139" t="s">
        <v>18990</v>
      </c>
      <c r="Q1690">
        <v>3.75</v>
      </c>
    </row>
    <row r="1691" spans="1:17">
      <c r="A1691" s="155">
        <v>4410398</v>
      </c>
      <c r="B1691" s="138" t="s">
        <v>6549</v>
      </c>
      <c r="C1691" s="138" t="s">
        <v>17092</v>
      </c>
      <c r="D1691" s="138">
        <v>2023</v>
      </c>
      <c r="E1691" s="138" t="s">
        <v>3812</v>
      </c>
      <c r="F1691" s="138" t="s">
        <v>18964</v>
      </c>
      <c r="G1691" s="138" t="s">
        <v>18989</v>
      </c>
      <c r="H1691" s="138" t="s">
        <v>18981</v>
      </c>
      <c r="I1691" s="138" t="s">
        <v>3863</v>
      </c>
      <c r="J1691" s="138" t="s">
        <v>632</v>
      </c>
      <c r="K1691" s="138" t="s">
        <v>3810</v>
      </c>
      <c r="L1691" s="138" t="s">
        <v>18967</v>
      </c>
      <c r="M1691" s="138" t="s">
        <v>18968</v>
      </c>
      <c r="N1691" s="138" t="s">
        <v>109</v>
      </c>
      <c r="O1691" s="138" t="s">
        <v>67</v>
      </c>
      <c r="P1691" s="139" t="s">
        <v>18990</v>
      </c>
      <c r="Q1691">
        <v>0</v>
      </c>
    </row>
    <row r="1692" spans="1:17">
      <c r="A1692" s="155">
        <v>4410400</v>
      </c>
      <c r="B1692" s="138" t="s">
        <v>6550</v>
      </c>
      <c r="C1692" s="138" t="s">
        <v>17094</v>
      </c>
      <c r="D1692" s="138">
        <v>2023</v>
      </c>
      <c r="E1692" s="138" t="s">
        <v>3812</v>
      </c>
      <c r="F1692" s="138" t="s">
        <v>18964</v>
      </c>
      <c r="G1692" s="138" t="s">
        <v>18989</v>
      </c>
      <c r="H1692" s="138" t="s">
        <v>18979</v>
      </c>
      <c r="I1692" s="138" t="s">
        <v>3813</v>
      </c>
      <c r="J1692" s="138" t="s">
        <v>130</v>
      </c>
      <c r="K1692" s="138" t="s">
        <v>3810</v>
      </c>
      <c r="L1692" s="138" t="s">
        <v>18967</v>
      </c>
      <c r="M1692" s="138" t="s">
        <v>18968</v>
      </c>
      <c r="N1692" s="138" t="s">
        <v>109</v>
      </c>
      <c r="O1692" s="138" t="s">
        <v>67</v>
      </c>
      <c r="P1692" s="139" t="s">
        <v>18990</v>
      </c>
      <c r="Q1692">
        <v>3</v>
      </c>
    </row>
    <row r="1693" spans="1:17">
      <c r="A1693" s="155">
        <v>4410415</v>
      </c>
      <c r="B1693" s="138" t="s">
        <v>6551</v>
      </c>
      <c r="C1693" s="138" t="s">
        <v>17096</v>
      </c>
      <c r="D1693" s="138">
        <v>2023</v>
      </c>
      <c r="E1693" s="138" t="s">
        <v>3812</v>
      </c>
      <c r="F1693" s="138" t="s">
        <v>18964</v>
      </c>
      <c r="G1693" s="138" t="s">
        <v>18989</v>
      </c>
      <c r="H1693" s="138" t="s">
        <v>18981</v>
      </c>
      <c r="I1693" s="138" t="s">
        <v>18966</v>
      </c>
      <c r="J1693" s="138" t="s">
        <v>164</v>
      </c>
      <c r="K1693" s="138" t="s">
        <v>3810</v>
      </c>
      <c r="L1693" s="138" t="s">
        <v>18967</v>
      </c>
      <c r="M1693" s="138" t="s">
        <v>18968</v>
      </c>
      <c r="N1693" s="138" t="s">
        <v>54</v>
      </c>
      <c r="O1693" s="138" t="s">
        <v>67</v>
      </c>
      <c r="P1693" s="139" t="s">
        <v>18990</v>
      </c>
      <c r="Q1693">
        <v>2.1669999999999998</v>
      </c>
    </row>
    <row r="1694" spans="1:17">
      <c r="A1694" s="155">
        <v>4410418</v>
      </c>
      <c r="B1694" s="138" t="s">
        <v>6552</v>
      </c>
      <c r="C1694" s="138" t="s">
        <v>17098</v>
      </c>
      <c r="D1694" s="138">
        <v>2023</v>
      </c>
      <c r="E1694" s="138" t="s">
        <v>3812</v>
      </c>
      <c r="F1694" s="138" t="s">
        <v>18964</v>
      </c>
      <c r="G1694" s="138" t="s">
        <v>18989</v>
      </c>
      <c r="H1694" s="138" t="s">
        <v>18981</v>
      </c>
      <c r="I1694" s="138" t="s">
        <v>18966</v>
      </c>
      <c r="J1694" s="138" t="s">
        <v>164</v>
      </c>
      <c r="K1694" s="138" t="s">
        <v>3810</v>
      </c>
      <c r="L1694" s="138" t="s">
        <v>18967</v>
      </c>
      <c r="M1694" s="138" t="s">
        <v>18968</v>
      </c>
      <c r="N1694" s="138" t="s">
        <v>54</v>
      </c>
      <c r="O1694" s="138" t="s">
        <v>290</v>
      </c>
      <c r="P1694" s="139" t="s">
        <v>18990</v>
      </c>
      <c r="Q1694">
        <v>0</v>
      </c>
    </row>
    <row r="1695" spans="1:17">
      <c r="A1695" s="155">
        <v>4410419</v>
      </c>
      <c r="B1695" s="138" t="s">
        <v>6553</v>
      </c>
      <c r="C1695" s="138" t="s">
        <v>17100</v>
      </c>
      <c r="D1695" s="138">
        <v>2023</v>
      </c>
      <c r="E1695" s="138" t="s">
        <v>3812</v>
      </c>
      <c r="F1695" s="138" t="s">
        <v>18964</v>
      </c>
      <c r="G1695" s="138" t="s">
        <v>18989</v>
      </c>
      <c r="H1695" s="138" t="s">
        <v>18981</v>
      </c>
      <c r="I1695" s="138" t="s">
        <v>18966</v>
      </c>
      <c r="J1695" s="138" t="s">
        <v>164</v>
      </c>
      <c r="K1695" s="138" t="s">
        <v>3810</v>
      </c>
      <c r="L1695" s="138" t="s">
        <v>18967</v>
      </c>
      <c r="M1695" s="138" t="s">
        <v>18968</v>
      </c>
      <c r="N1695" s="138" t="s">
        <v>109</v>
      </c>
      <c r="O1695" s="138" t="s">
        <v>67</v>
      </c>
      <c r="P1695" s="139" t="s">
        <v>18990</v>
      </c>
      <c r="Q1695">
        <v>0</v>
      </c>
    </row>
    <row r="1696" spans="1:17">
      <c r="A1696" s="155">
        <v>4410427</v>
      </c>
      <c r="B1696" s="138" t="s">
        <v>6554</v>
      </c>
      <c r="C1696" s="138" t="s">
        <v>17102</v>
      </c>
      <c r="D1696" s="138">
        <v>2023</v>
      </c>
      <c r="E1696" s="138" t="s">
        <v>3812</v>
      </c>
      <c r="F1696" s="138" t="s">
        <v>18964</v>
      </c>
      <c r="G1696" s="138" t="s">
        <v>18989</v>
      </c>
      <c r="H1696" s="138" t="s">
        <v>18979</v>
      </c>
      <c r="I1696" s="138" t="s">
        <v>3821</v>
      </c>
      <c r="J1696" s="138" t="s">
        <v>59</v>
      </c>
      <c r="K1696" s="138" t="s">
        <v>3810</v>
      </c>
      <c r="L1696" s="138" t="s">
        <v>18967</v>
      </c>
      <c r="M1696" s="138" t="s">
        <v>18968</v>
      </c>
      <c r="N1696" s="138" t="s">
        <v>109</v>
      </c>
      <c r="O1696" s="138" t="s">
        <v>67</v>
      </c>
      <c r="P1696" s="139" t="s">
        <v>18990</v>
      </c>
      <c r="Q1696">
        <v>3.8330000000000002</v>
      </c>
    </row>
    <row r="1697" spans="1:17">
      <c r="A1697" s="155">
        <v>4410431</v>
      </c>
      <c r="B1697" s="138" t="s">
        <v>6555</v>
      </c>
      <c r="C1697" s="138" t="s">
        <v>17104</v>
      </c>
      <c r="D1697" s="138">
        <v>2023</v>
      </c>
      <c r="E1697" s="138" t="s">
        <v>3812</v>
      </c>
      <c r="F1697" s="138" t="s">
        <v>18964</v>
      </c>
      <c r="G1697" s="138" t="s">
        <v>18989</v>
      </c>
      <c r="H1697" s="138" t="s">
        <v>162</v>
      </c>
      <c r="I1697" s="138" t="s">
        <v>18973</v>
      </c>
      <c r="J1697" s="138" t="s">
        <v>18974</v>
      </c>
      <c r="K1697" s="138" t="s">
        <v>3810</v>
      </c>
      <c r="L1697" s="138" t="s">
        <v>18967</v>
      </c>
      <c r="M1697" s="138" t="s">
        <v>18968</v>
      </c>
      <c r="N1697" s="138" t="s">
        <v>54</v>
      </c>
      <c r="O1697" s="138" t="s">
        <v>67</v>
      </c>
      <c r="P1697" s="139" t="s">
        <v>18990</v>
      </c>
      <c r="Q1697">
        <v>1.875</v>
      </c>
    </row>
    <row r="1698" spans="1:17">
      <c r="A1698" s="155">
        <v>4410432</v>
      </c>
      <c r="B1698" s="138" t="s">
        <v>6556</v>
      </c>
      <c r="C1698" s="138" t="s">
        <v>17106</v>
      </c>
      <c r="D1698" s="138">
        <v>2023</v>
      </c>
      <c r="E1698" s="138" t="s">
        <v>3812</v>
      </c>
      <c r="F1698" s="138" t="s">
        <v>18964</v>
      </c>
      <c r="G1698" s="138" t="s">
        <v>18989</v>
      </c>
      <c r="H1698" s="138" t="s">
        <v>162</v>
      </c>
      <c r="I1698" s="138" t="s">
        <v>18973</v>
      </c>
      <c r="J1698" s="138" t="s">
        <v>18974</v>
      </c>
      <c r="K1698" s="138" t="s">
        <v>3810</v>
      </c>
      <c r="L1698" s="138" t="s">
        <v>18967</v>
      </c>
      <c r="M1698" s="138" t="s">
        <v>18968</v>
      </c>
      <c r="N1698" s="138" t="s">
        <v>109</v>
      </c>
      <c r="O1698" s="138" t="s">
        <v>67</v>
      </c>
      <c r="P1698" s="139" t="s">
        <v>18990</v>
      </c>
      <c r="Q1698">
        <v>3.6669999999999998</v>
      </c>
    </row>
    <row r="1699" spans="1:17">
      <c r="A1699" s="155">
        <v>4410435</v>
      </c>
      <c r="B1699" s="138" t="s">
        <v>6557</v>
      </c>
      <c r="C1699" s="138" t="s">
        <v>17108</v>
      </c>
      <c r="D1699" s="138">
        <v>2023</v>
      </c>
      <c r="E1699" s="138" t="s">
        <v>3812</v>
      </c>
      <c r="F1699" s="138" t="s">
        <v>18964</v>
      </c>
      <c r="G1699" s="138" t="s">
        <v>18989</v>
      </c>
      <c r="H1699" s="138" t="s">
        <v>18981</v>
      </c>
      <c r="I1699" s="138" t="s">
        <v>18966</v>
      </c>
      <c r="J1699" s="138" t="s">
        <v>164</v>
      </c>
      <c r="K1699" s="138" t="s">
        <v>3810</v>
      </c>
      <c r="L1699" s="138" t="s">
        <v>18967</v>
      </c>
      <c r="M1699" s="138" t="s">
        <v>18968</v>
      </c>
      <c r="N1699" s="138" t="s">
        <v>109</v>
      </c>
      <c r="O1699" s="138" t="s">
        <v>67</v>
      </c>
      <c r="P1699" s="139" t="s">
        <v>18990</v>
      </c>
      <c r="Q1699">
        <v>3.1669999999999998</v>
      </c>
    </row>
    <row r="1700" spans="1:17">
      <c r="A1700" s="155">
        <v>4410443</v>
      </c>
      <c r="B1700" s="138" t="s">
        <v>6558</v>
      </c>
      <c r="C1700" s="138" t="s">
        <v>17110</v>
      </c>
      <c r="D1700" s="138">
        <v>2023</v>
      </c>
      <c r="E1700" s="138" t="s">
        <v>3812</v>
      </c>
      <c r="F1700" s="138" t="s">
        <v>18964</v>
      </c>
      <c r="G1700" s="138" t="s">
        <v>18989</v>
      </c>
      <c r="H1700" s="138" t="s">
        <v>162</v>
      </c>
      <c r="I1700" s="138" t="s">
        <v>3863</v>
      </c>
      <c r="J1700" s="138" t="s">
        <v>632</v>
      </c>
      <c r="K1700" s="138" t="s">
        <v>3810</v>
      </c>
      <c r="L1700" s="138" t="s">
        <v>18967</v>
      </c>
      <c r="M1700" s="138" t="s">
        <v>18968</v>
      </c>
      <c r="N1700" s="138" t="s">
        <v>54</v>
      </c>
      <c r="O1700" s="138" t="s">
        <v>290</v>
      </c>
      <c r="P1700" s="139" t="s">
        <v>18990</v>
      </c>
      <c r="Q1700">
        <v>3.847</v>
      </c>
    </row>
    <row r="1701" spans="1:17">
      <c r="A1701" s="155">
        <v>4410446</v>
      </c>
      <c r="B1701" s="138" t="s">
        <v>6559</v>
      </c>
      <c r="C1701" s="138" t="s">
        <v>17112</v>
      </c>
      <c r="D1701" s="138">
        <v>2023</v>
      </c>
      <c r="E1701" s="138" t="s">
        <v>3812</v>
      </c>
      <c r="F1701" s="138" t="s">
        <v>18964</v>
      </c>
      <c r="G1701" s="138" t="s">
        <v>18989</v>
      </c>
      <c r="H1701" s="138" t="s">
        <v>18979</v>
      </c>
      <c r="I1701" s="138" t="s">
        <v>3821</v>
      </c>
      <c r="J1701" s="138" t="s">
        <v>59</v>
      </c>
      <c r="K1701" s="138" t="s">
        <v>3810</v>
      </c>
      <c r="L1701" s="138" t="s">
        <v>18967</v>
      </c>
      <c r="M1701" s="138" t="s">
        <v>18968</v>
      </c>
      <c r="N1701" s="138" t="s">
        <v>54</v>
      </c>
      <c r="O1701" s="138" t="s">
        <v>290</v>
      </c>
      <c r="P1701" s="139" t="s">
        <v>18990</v>
      </c>
      <c r="Q1701">
        <v>3.75</v>
      </c>
    </row>
    <row r="1702" spans="1:17">
      <c r="A1702" s="155">
        <v>4410459</v>
      </c>
      <c r="B1702" s="138" t="s">
        <v>6560</v>
      </c>
      <c r="C1702" s="138" t="s">
        <v>17114</v>
      </c>
      <c r="D1702" s="138">
        <v>2023</v>
      </c>
      <c r="E1702" s="138" t="s">
        <v>3812</v>
      </c>
      <c r="F1702" s="138" t="s">
        <v>18964</v>
      </c>
      <c r="G1702" s="138" t="s">
        <v>18989</v>
      </c>
      <c r="H1702" s="138" t="s">
        <v>18981</v>
      </c>
      <c r="I1702" s="138" t="s">
        <v>18973</v>
      </c>
      <c r="J1702" s="138" t="s">
        <v>18974</v>
      </c>
      <c r="K1702" s="138" t="s">
        <v>3810</v>
      </c>
      <c r="L1702" s="138" t="s">
        <v>18967</v>
      </c>
      <c r="M1702" s="138" t="s">
        <v>18968</v>
      </c>
      <c r="N1702" s="138" t="s">
        <v>109</v>
      </c>
      <c r="O1702" s="138" t="s">
        <v>67</v>
      </c>
      <c r="P1702" s="139" t="s">
        <v>18990</v>
      </c>
      <c r="Q1702">
        <v>2.8330000000000002</v>
      </c>
    </row>
    <row r="1703" spans="1:17">
      <c r="A1703" s="155">
        <v>4410461</v>
      </c>
      <c r="B1703" s="138" t="s">
        <v>6561</v>
      </c>
      <c r="C1703" s="138" t="s">
        <v>17116</v>
      </c>
      <c r="D1703" s="138">
        <v>2023</v>
      </c>
      <c r="E1703" s="138" t="s">
        <v>3812</v>
      </c>
      <c r="F1703" s="138" t="s">
        <v>18964</v>
      </c>
      <c r="G1703" s="138" t="s">
        <v>18989</v>
      </c>
      <c r="H1703" s="138" t="s">
        <v>18981</v>
      </c>
      <c r="I1703" s="138" t="s">
        <v>18973</v>
      </c>
      <c r="J1703" s="138" t="s">
        <v>18974</v>
      </c>
      <c r="K1703" s="138" t="s">
        <v>3810</v>
      </c>
      <c r="L1703" s="138" t="s">
        <v>18967</v>
      </c>
      <c r="M1703" s="138" t="s">
        <v>18968</v>
      </c>
      <c r="N1703" s="138" t="s">
        <v>109</v>
      </c>
      <c r="O1703" s="138" t="s">
        <v>2477</v>
      </c>
      <c r="P1703" s="139" t="s">
        <v>18990</v>
      </c>
      <c r="Q1703">
        <v>2.4670000000000001</v>
      </c>
    </row>
    <row r="1704" spans="1:17">
      <c r="A1704" s="155">
        <v>4410474</v>
      </c>
      <c r="B1704" s="138" t="s">
        <v>6562</v>
      </c>
      <c r="C1704" s="138" t="s">
        <v>17118</v>
      </c>
      <c r="D1704" s="138">
        <v>2023</v>
      </c>
      <c r="E1704" s="138" t="s">
        <v>3812</v>
      </c>
      <c r="F1704" s="138" t="s">
        <v>18964</v>
      </c>
      <c r="G1704" s="138" t="s">
        <v>18989</v>
      </c>
      <c r="H1704" s="138" t="s">
        <v>18980</v>
      </c>
      <c r="I1704" s="138" t="s">
        <v>3826</v>
      </c>
      <c r="J1704" s="138" t="s">
        <v>244</v>
      </c>
      <c r="K1704" s="138" t="s">
        <v>3810</v>
      </c>
      <c r="L1704" s="138" t="s">
        <v>18967</v>
      </c>
      <c r="M1704" s="138" t="s">
        <v>18968</v>
      </c>
      <c r="N1704" s="138" t="s">
        <v>54</v>
      </c>
      <c r="O1704" s="138" t="s">
        <v>67</v>
      </c>
      <c r="P1704" s="139" t="s">
        <v>18990</v>
      </c>
      <c r="Q1704">
        <v>1.5</v>
      </c>
    </row>
    <row r="1705" spans="1:17">
      <c r="A1705" s="155">
        <v>4410489</v>
      </c>
      <c r="B1705" s="138" t="s">
        <v>6563</v>
      </c>
      <c r="C1705" s="138" t="s">
        <v>17120</v>
      </c>
      <c r="D1705" s="138">
        <v>2023</v>
      </c>
      <c r="E1705" s="138" t="s">
        <v>3812</v>
      </c>
      <c r="F1705" s="138" t="s">
        <v>18964</v>
      </c>
      <c r="G1705" s="138" t="s">
        <v>18989</v>
      </c>
      <c r="H1705" s="138" t="s">
        <v>18981</v>
      </c>
      <c r="I1705" s="138" t="s">
        <v>3863</v>
      </c>
      <c r="J1705" s="138" t="s">
        <v>632</v>
      </c>
      <c r="K1705" s="138" t="s">
        <v>3810</v>
      </c>
      <c r="L1705" s="138" t="s">
        <v>18967</v>
      </c>
      <c r="M1705" s="138" t="s">
        <v>18968</v>
      </c>
      <c r="N1705" s="138" t="s">
        <v>109</v>
      </c>
      <c r="O1705" s="138" t="s">
        <v>1131</v>
      </c>
      <c r="P1705" s="139" t="s">
        <v>18990</v>
      </c>
      <c r="Q1705">
        <v>4</v>
      </c>
    </row>
    <row r="1706" spans="1:17">
      <c r="A1706" s="155">
        <v>4410510</v>
      </c>
      <c r="B1706" s="138" t="s">
        <v>6564</v>
      </c>
      <c r="C1706" s="138" t="s">
        <v>17122</v>
      </c>
      <c r="D1706" s="138">
        <v>2023</v>
      </c>
      <c r="E1706" s="138" t="s">
        <v>3812</v>
      </c>
      <c r="F1706" s="138" t="s">
        <v>18964</v>
      </c>
      <c r="G1706" s="138" t="s">
        <v>18989</v>
      </c>
      <c r="H1706" s="138" t="s">
        <v>18981</v>
      </c>
      <c r="I1706" s="138" t="s">
        <v>18973</v>
      </c>
      <c r="J1706" s="138" t="s">
        <v>18974</v>
      </c>
      <c r="K1706" s="138" t="s">
        <v>3810</v>
      </c>
      <c r="L1706" s="138" t="s">
        <v>18967</v>
      </c>
      <c r="M1706" s="138" t="s">
        <v>18968</v>
      </c>
      <c r="N1706" s="138" t="s">
        <v>109</v>
      </c>
      <c r="O1706" s="138" t="s">
        <v>67</v>
      </c>
      <c r="P1706" s="139" t="s">
        <v>18990</v>
      </c>
      <c r="Q1706">
        <v>0</v>
      </c>
    </row>
    <row r="1707" spans="1:17">
      <c r="A1707" s="155">
        <v>4410519</v>
      </c>
      <c r="B1707" s="138" t="s">
        <v>6565</v>
      </c>
      <c r="C1707" s="138" t="s">
        <v>17124</v>
      </c>
      <c r="D1707" s="138">
        <v>2023</v>
      </c>
      <c r="E1707" s="138" t="s">
        <v>3812</v>
      </c>
      <c r="F1707" s="138" t="s">
        <v>18964</v>
      </c>
      <c r="G1707" s="138" t="s">
        <v>18989</v>
      </c>
      <c r="H1707" s="138" t="s">
        <v>242</v>
      </c>
      <c r="I1707" s="138" t="s">
        <v>3826</v>
      </c>
      <c r="J1707" s="138" t="s">
        <v>244</v>
      </c>
      <c r="K1707" s="138" t="s">
        <v>3810</v>
      </c>
      <c r="L1707" s="138" t="s">
        <v>18967</v>
      </c>
      <c r="M1707" s="138" t="s">
        <v>18968</v>
      </c>
      <c r="N1707" s="138" t="s">
        <v>109</v>
      </c>
      <c r="O1707" s="138" t="s">
        <v>67</v>
      </c>
      <c r="P1707" s="139" t="s">
        <v>18990</v>
      </c>
      <c r="Q1707">
        <v>3.5</v>
      </c>
    </row>
    <row r="1708" spans="1:17">
      <c r="A1708" s="155">
        <v>4410525</v>
      </c>
      <c r="B1708" s="138" t="s">
        <v>6566</v>
      </c>
      <c r="C1708" s="138" t="s">
        <v>17126</v>
      </c>
      <c r="D1708" s="138">
        <v>2023</v>
      </c>
      <c r="E1708" s="138" t="s">
        <v>3812</v>
      </c>
      <c r="F1708" s="138" t="s">
        <v>18964</v>
      </c>
      <c r="G1708" s="138" t="s">
        <v>18989</v>
      </c>
      <c r="H1708" s="138" t="s">
        <v>18981</v>
      </c>
      <c r="I1708" s="138" t="s">
        <v>18973</v>
      </c>
      <c r="J1708" s="138" t="s">
        <v>18974</v>
      </c>
      <c r="K1708" s="138" t="s">
        <v>3810</v>
      </c>
      <c r="L1708" s="138" t="s">
        <v>18967</v>
      </c>
      <c r="M1708" s="138" t="s">
        <v>18968</v>
      </c>
      <c r="N1708" s="138" t="s">
        <v>109</v>
      </c>
      <c r="O1708" s="138" t="s">
        <v>67</v>
      </c>
      <c r="P1708" s="139" t="s">
        <v>18990</v>
      </c>
      <c r="Q1708">
        <v>0</v>
      </c>
    </row>
    <row r="1709" spans="1:17">
      <c r="A1709" s="155">
        <v>4410528</v>
      </c>
      <c r="B1709" s="138" t="s">
        <v>6567</v>
      </c>
      <c r="C1709" s="138" t="s">
        <v>17128</v>
      </c>
      <c r="D1709" s="138">
        <v>2023</v>
      </c>
      <c r="E1709" s="138" t="s">
        <v>3812</v>
      </c>
      <c r="F1709" s="138" t="s">
        <v>18964</v>
      </c>
      <c r="G1709" s="138" t="s">
        <v>18989</v>
      </c>
      <c r="H1709" s="138" t="s">
        <v>18981</v>
      </c>
      <c r="I1709" s="138" t="s">
        <v>18966</v>
      </c>
      <c r="J1709" s="138" t="s">
        <v>164</v>
      </c>
      <c r="K1709" s="138" t="s">
        <v>3810</v>
      </c>
      <c r="L1709" s="138" t="s">
        <v>18967</v>
      </c>
      <c r="M1709" s="138" t="s">
        <v>18968</v>
      </c>
      <c r="N1709" s="138" t="s">
        <v>109</v>
      </c>
      <c r="O1709" s="138" t="s">
        <v>67</v>
      </c>
      <c r="P1709" s="139" t="s">
        <v>18990</v>
      </c>
      <c r="Q1709">
        <v>0</v>
      </c>
    </row>
    <row r="1710" spans="1:17">
      <c r="A1710" s="155">
        <v>4410530</v>
      </c>
      <c r="B1710" s="138" t="s">
        <v>6568</v>
      </c>
      <c r="C1710" s="138" t="s">
        <v>17130</v>
      </c>
      <c r="D1710" s="138">
        <v>2023</v>
      </c>
      <c r="E1710" s="138" t="s">
        <v>3812</v>
      </c>
      <c r="F1710" s="138" t="s">
        <v>18964</v>
      </c>
      <c r="G1710" s="138" t="s">
        <v>18989</v>
      </c>
      <c r="H1710" s="138" t="s">
        <v>18979</v>
      </c>
      <c r="I1710" s="138" t="s">
        <v>3833</v>
      </c>
      <c r="J1710" s="138" t="s">
        <v>407</v>
      </c>
      <c r="K1710" s="138" t="s">
        <v>3810</v>
      </c>
      <c r="L1710" s="138" t="s">
        <v>18967</v>
      </c>
      <c r="M1710" s="138" t="s">
        <v>18968</v>
      </c>
      <c r="N1710" s="138" t="s">
        <v>109</v>
      </c>
      <c r="O1710" s="138" t="s">
        <v>67</v>
      </c>
      <c r="P1710" s="139" t="s">
        <v>18990</v>
      </c>
      <c r="Q1710">
        <v>3.75</v>
      </c>
    </row>
    <row r="1711" spans="1:17">
      <c r="A1711" s="155">
        <v>4410531</v>
      </c>
      <c r="B1711" s="138" t="s">
        <v>6569</v>
      </c>
      <c r="C1711" s="138" t="s">
        <v>17132</v>
      </c>
      <c r="D1711" s="138">
        <v>2023</v>
      </c>
      <c r="E1711" s="138" t="s">
        <v>3812</v>
      </c>
      <c r="F1711" s="138" t="s">
        <v>18964</v>
      </c>
      <c r="G1711" s="138" t="s">
        <v>18989</v>
      </c>
      <c r="H1711" s="138" t="s">
        <v>242</v>
      </c>
      <c r="I1711" s="138" t="s">
        <v>3844</v>
      </c>
      <c r="J1711" s="138" t="s">
        <v>567</v>
      </c>
      <c r="K1711" s="138" t="s">
        <v>3810</v>
      </c>
      <c r="L1711" s="138" t="s">
        <v>18967</v>
      </c>
      <c r="M1711" s="138" t="s">
        <v>18968</v>
      </c>
      <c r="N1711" s="138" t="s">
        <v>109</v>
      </c>
      <c r="O1711" s="138" t="s">
        <v>67</v>
      </c>
      <c r="P1711" s="139" t="s">
        <v>18990</v>
      </c>
      <c r="Q1711">
        <v>3.9169999999999998</v>
      </c>
    </row>
    <row r="1712" spans="1:17">
      <c r="A1712" s="155">
        <v>4410541</v>
      </c>
      <c r="B1712" s="138" t="s">
        <v>6570</v>
      </c>
      <c r="C1712" s="138" t="s">
        <v>17134</v>
      </c>
      <c r="D1712" s="138">
        <v>2023</v>
      </c>
      <c r="E1712" s="138" t="s">
        <v>3812</v>
      </c>
      <c r="F1712" s="138" t="s">
        <v>18964</v>
      </c>
      <c r="G1712" s="138" t="s">
        <v>18989</v>
      </c>
      <c r="H1712" s="138" t="s">
        <v>18981</v>
      </c>
      <c r="I1712" s="138" t="s">
        <v>18973</v>
      </c>
      <c r="J1712" s="138" t="s">
        <v>18974</v>
      </c>
      <c r="K1712" s="138" t="s">
        <v>3810</v>
      </c>
      <c r="L1712" s="138" t="s">
        <v>18967</v>
      </c>
      <c r="M1712" s="138" t="s">
        <v>18968</v>
      </c>
      <c r="N1712" s="138" t="s">
        <v>109</v>
      </c>
      <c r="O1712" s="138" t="s">
        <v>338</v>
      </c>
      <c r="P1712" s="139" t="s">
        <v>18990</v>
      </c>
      <c r="Q1712">
        <v>0</v>
      </c>
    </row>
    <row r="1713" spans="1:17">
      <c r="A1713" s="155">
        <v>4410548</v>
      </c>
      <c r="B1713" s="138" t="s">
        <v>6571</v>
      </c>
      <c r="C1713" s="138" t="s">
        <v>17136</v>
      </c>
      <c r="D1713" s="138">
        <v>2023</v>
      </c>
      <c r="E1713" s="138" t="s">
        <v>3812</v>
      </c>
      <c r="F1713" s="138" t="s">
        <v>18964</v>
      </c>
      <c r="G1713" s="138" t="s">
        <v>18989</v>
      </c>
      <c r="H1713" s="138" t="s">
        <v>242</v>
      </c>
      <c r="I1713" s="138" t="s">
        <v>18978</v>
      </c>
      <c r="J1713" s="138" t="s">
        <v>18978</v>
      </c>
      <c r="K1713" s="138" t="s">
        <v>3810</v>
      </c>
      <c r="L1713" s="138" t="s">
        <v>18967</v>
      </c>
      <c r="M1713" s="138" t="s">
        <v>18968</v>
      </c>
      <c r="N1713" s="138" t="s">
        <v>54</v>
      </c>
      <c r="O1713" s="138" t="s">
        <v>338</v>
      </c>
      <c r="P1713" s="139" t="s">
        <v>18990</v>
      </c>
      <c r="Q1713">
        <v>3.6760000000000002</v>
      </c>
    </row>
    <row r="1714" spans="1:17">
      <c r="A1714" s="155">
        <v>4410550</v>
      </c>
      <c r="B1714" s="138" t="s">
        <v>6572</v>
      </c>
      <c r="C1714" s="138" t="s">
        <v>17138</v>
      </c>
      <c r="D1714" s="138">
        <v>2023</v>
      </c>
      <c r="E1714" s="138" t="s">
        <v>3812</v>
      </c>
      <c r="F1714" s="138" t="s">
        <v>18964</v>
      </c>
      <c r="G1714" s="138" t="s">
        <v>18989</v>
      </c>
      <c r="H1714" s="138" t="s">
        <v>162</v>
      </c>
      <c r="I1714" s="138" t="s">
        <v>18966</v>
      </c>
      <c r="J1714" s="138" t="s">
        <v>164</v>
      </c>
      <c r="K1714" s="138" t="s">
        <v>3810</v>
      </c>
      <c r="L1714" s="138" t="s">
        <v>18967</v>
      </c>
      <c r="M1714" s="138" t="s">
        <v>18968</v>
      </c>
      <c r="N1714" s="138" t="s">
        <v>54</v>
      </c>
      <c r="O1714" s="138" t="s">
        <v>67</v>
      </c>
      <c r="P1714" s="139" t="s">
        <v>18990</v>
      </c>
      <c r="Q1714">
        <v>3.8610000000000002</v>
      </c>
    </row>
    <row r="1715" spans="1:17">
      <c r="A1715" s="155">
        <v>4410556</v>
      </c>
      <c r="B1715" s="138" t="s">
        <v>6573</v>
      </c>
      <c r="C1715" s="138" t="s">
        <v>17140</v>
      </c>
      <c r="D1715" s="138">
        <v>2023</v>
      </c>
      <c r="E1715" s="138" t="s">
        <v>3812</v>
      </c>
      <c r="F1715" s="138" t="s">
        <v>18964</v>
      </c>
      <c r="G1715" s="138" t="s">
        <v>18989</v>
      </c>
      <c r="H1715" s="138" t="s">
        <v>18980</v>
      </c>
      <c r="I1715" s="138" t="s">
        <v>18978</v>
      </c>
      <c r="J1715" s="138" t="s">
        <v>18978</v>
      </c>
      <c r="K1715" s="138" t="s">
        <v>3810</v>
      </c>
      <c r="L1715" s="138" t="s">
        <v>18967</v>
      </c>
      <c r="M1715" s="138" t="s">
        <v>18968</v>
      </c>
      <c r="N1715" s="138" t="s">
        <v>109</v>
      </c>
      <c r="O1715" s="138" t="s">
        <v>67</v>
      </c>
      <c r="P1715" s="139" t="s">
        <v>18990</v>
      </c>
      <c r="Q1715">
        <v>0</v>
      </c>
    </row>
    <row r="1716" spans="1:17">
      <c r="A1716" s="155">
        <v>4410570</v>
      </c>
      <c r="B1716" s="138" t="s">
        <v>6574</v>
      </c>
      <c r="C1716" s="138" t="s">
        <v>17142</v>
      </c>
      <c r="D1716" s="138">
        <v>2023</v>
      </c>
      <c r="E1716" s="138" t="s">
        <v>3812</v>
      </c>
      <c r="F1716" s="138" t="s">
        <v>18964</v>
      </c>
      <c r="G1716" s="138" t="s">
        <v>18989</v>
      </c>
      <c r="H1716" s="138" t="s">
        <v>18981</v>
      </c>
      <c r="I1716" s="138" t="s">
        <v>18973</v>
      </c>
      <c r="J1716" s="138" t="s">
        <v>18974</v>
      </c>
      <c r="K1716" s="138" t="s">
        <v>3810</v>
      </c>
      <c r="L1716" s="138" t="s">
        <v>18967</v>
      </c>
      <c r="M1716" s="138" t="s">
        <v>18968</v>
      </c>
      <c r="N1716" s="138" t="s">
        <v>109</v>
      </c>
      <c r="O1716" s="138" t="s">
        <v>67</v>
      </c>
      <c r="P1716" s="139" t="s">
        <v>18990</v>
      </c>
      <c r="Q1716">
        <v>0</v>
      </c>
    </row>
    <row r="1717" spans="1:17">
      <c r="A1717" s="155">
        <v>4410579</v>
      </c>
      <c r="B1717" s="138" t="s">
        <v>6575</v>
      </c>
      <c r="C1717" s="138" t="s">
        <v>17144</v>
      </c>
      <c r="D1717" s="138">
        <v>2023</v>
      </c>
      <c r="E1717" s="138" t="s">
        <v>3812</v>
      </c>
      <c r="F1717" s="138" t="s">
        <v>18964</v>
      </c>
      <c r="G1717" s="138" t="s">
        <v>18989</v>
      </c>
      <c r="H1717" s="138" t="s">
        <v>18981</v>
      </c>
      <c r="I1717" s="138" t="s">
        <v>3863</v>
      </c>
      <c r="J1717" s="138" t="s">
        <v>632</v>
      </c>
      <c r="K1717" s="138" t="s">
        <v>3810</v>
      </c>
      <c r="L1717" s="138" t="s">
        <v>18967</v>
      </c>
      <c r="M1717" s="138" t="s">
        <v>18968</v>
      </c>
      <c r="N1717" s="138" t="s">
        <v>54</v>
      </c>
      <c r="O1717" s="138" t="s">
        <v>67</v>
      </c>
      <c r="P1717" s="139" t="s">
        <v>18990</v>
      </c>
      <c r="Q1717">
        <v>2</v>
      </c>
    </row>
    <row r="1718" spans="1:17">
      <c r="A1718" s="155">
        <v>4410589</v>
      </c>
      <c r="B1718" s="138" t="s">
        <v>6576</v>
      </c>
      <c r="C1718" s="138" t="s">
        <v>17146</v>
      </c>
      <c r="D1718" s="138">
        <v>2023</v>
      </c>
      <c r="E1718" s="138" t="s">
        <v>3812</v>
      </c>
      <c r="F1718" s="138" t="s">
        <v>18964</v>
      </c>
      <c r="G1718" s="138" t="s">
        <v>18989</v>
      </c>
      <c r="H1718" s="138" t="s">
        <v>18981</v>
      </c>
      <c r="I1718" s="138" t="s">
        <v>18966</v>
      </c>
      <c r="J1718" s="138" t="s">
        <v>164</v>
      </c>
      <c r="K1718" s="138" t="s">
        <v>3810</v>
      </c>
      <c r="L1718" s="138" t="s">
        <v>18967</v>
      </c>
      <c r="M1718" s="138" t="s">
        <v>18968</v>
      </c>
      <c r="N1718" s="138" t="s">
        <v>109</v>
      </c>
      <c r="O1718" s="138" t="s">
        <v>67</v>
      </c>
      <c r="P1718" s="139" t="s">
        <v>18990</v>
      </c>
      <c r="Q1718">
        <v>0</v>
      </c>
    </row>
    <row r="1719" spans="1:17">
      <c r="A1719" s="155">
        <v>4410593</v>
      </c>
      <c r="B1719" s="138" t="s">
        <v>6577</v>
      </c>
      <c r="C1719" s="138" t="s">
        <v>17148</v>
      </c>
      <c r="D1719" s="138">
        <v>2023</v>
      </c>
      <c r="E1719" s="138" t="s">
        <v>3812</v>
      </c>
      <c r="F1719" s="138" t="s">
        <v>18964</v>
      </c>
      <c r="G1719" s="138" t="s">
        <v>18989</v>
      </c>
      <c r="H1719" s="138" t="s">
        <v>57</v>
      </c>
      <c r="I1719" s="138" t="s">
        <v>3833</v>
      </c>
      <c r="J1719" s="138" t="s">
        <v>407</v>
      </c>
      <c r="K1719" s="138" t="s">
        <v>3810</v>
      </c>
      <c r="L1719" s="138" t="s">
        <v>18967</v>
      </c>
      <c r="M1719" s="138" t="s">
        <v>18968</v>
      </c>
      <c r="N1719" s="138" t="s">
        <v>109</v>
      </c>
      <c r="O1719" s="138" t="s">
        <v>67</v>
      </c>
      <c r="P1719" s="139" t="s">
        <v>18990</v>
      </c>
      <c r="Q1719">
        <v>1.125</v>
      </c>
    </row>
    <row r="1720" spans="1:17">
      <c r="A1720" s="155">
        <v>4410602</v>
      </c>
      <c r="B1720" s="138" t="s">
        <v>6578</v>
      </c>
      <c r="C1720" s="138" t="s">
        <v>17150</v>
      </c>
      <c r="D1720" s="138">
        <v>2023</v>
      </c>
      <c r="E1720" s="138" t="s">
        <v>3812</v>
      </c>
      <c r="F1720" s="138" t="s">
        <v>18964</v>
      </c>
      <c r="G1720" s="138" t="s">
        <v>18989</v>
      </c>
      <c r="H1720" s="138" t="s">
        <v>162</v>
      </c>
      <c r="I1720" s="138" t="s">
        <v>18966</v>
      </c>
      <c r="J1720" s="138" t="s">
        <v>164</v>
      </c>
      <c r="K1720" s="138" t="s">
        <v>3810</v>
      </c>
      <c r="L1720" s="138" t="s">
        <v>18967</v>
      </c>
      <c r="M1720" s="138" t="s">
        <v>18968</v>
      </c>
      <c r="N1720" s="138" t="s">
        <v>54</v>
      </c>
      <c r="O1720" s="138" t="s">
        <v>338</v>
      </c>
      <c r="P1720" s="139" t="s">
        <v>18990</v>
      </c>
      <c r="Q1720">
        <v>3.7250000000000001</v>
      </c>
    </row>
    <row r="1721" spans="1:17">
      <c r="A1721" s="155">
        <v>4410606</v>
      </c>
      <c r="B1721" s="138" t="s">
        <v>6579</v>
      </c>
      <c r="C1721" s="138" t="s">
        <v>17152</v>
      </c>
      <c r="D1721" s="138">
        <v>2023</v>
      </c>
      <c r="E1721" s="138" t="s">
        <v>3812</v>
      </c>
      <c r="F1721" s="138" t="s">
        <v>18964</v>
      </c>
      <c r="G1721" s="138" t="s">
        <v>18989</v>
      </c>
      <c r="H1721" s="138" t="s">
        <v>162</v>
      </c>
      <c r="I1721" s="138" t="s">
        <v>18973</v>
      </c>
      <c r="J1721" s="138" t="s">
        <v>18974</v>
      </c>
      <c r="K1721" s="138" t="s">
        <v>3810</v>
      </c>
      <c r="L1721" s="138" t="s">
        <v>18967</v>
      </c>
      <c r="M1721" s="138" t="s">
        <v>18968</v>
      </c>
      <c r="N1721" s="138" t="s">
        <v>54</v>
      </c>
      <c r="O1721" s="138" t="s">
        <v>338</v>
      </c>
      <c r="P1721" s="139" t="s">
        <v>18990</v>
      </c>
      <c r="Q1721">
        <v>4</v>
      </c>
    </row>
    <row r="1722" spans="1:17">
      <c r="A1722" s="155">
        <v>4410610</v>
      </c>
      <c r="B1722" s="138" t="s">
        <v>6580</v>
      </c>
      <c r="C1722" s="138" t="s">
        <v>17154</v>
      </c>
      <c r="D1722" s="138">
        <v>2023</v>
      </c>
      <c r="E1722" s="138" t="s">
        <v>3812</v>
      </c>
      <c r="F1722" s="138" t="s">
        <v>18964</v>
      </c>
      <c r="G1722" s="138" t="s">
        <v>18989</v>
      </c>
      <c r="H1722" s="138" t="s">
        <v>18981</v>
      </c>
      <c r="I1722" s="138" t="s">
        <v>18966</v>
      </c>
      <c r="J1722" s="138" t="s">
        <v>164</v>
      </c>
      <c r="K1722" s="138" t="s">
        <v>3810</v>
      </c>
      <c r="L1722" s="138" t="s">
        <v>18967</v>
      </c>
      <c r="M1722" s="138" t="s">
        <v>18968</v>
      </c>
      <c r="N1722" s="138" t="s">
        <v>54</v>
      </c>
      <c r="O1722" s="138" t="s">
        <v>67</v>
      </c>
      <c r="P1722" s="139" t="s">
        <v>18990</v>
      </c>
      <c r="Q1722">
        <v>3.9169999999999998</v>
      </c>
    </row>
    <row r="1723" spans="1:17">
      <c r="A1723" s="155">
        <v>4410611</v>
      </c>
      <c r="B1723" s="138" t="s">
        <v>6581</v>
      </c>
      <c r="C1723" s="138" t="s">
        <v>17156</v>
      </c>
      <c r="D1723" s="138">
        <v>2023</v>
      </c>
      <c r="E1723" s="138" t="s">
        <v>3812</v>
      </c>
      <c r="F1723" s="138" t="s">
        <v>18964</v>
      </c>
      <c r="G1723" s="138" t="s">
        <v>18989</v>
      </c>
      <c r="H1723" s="138" t="s">
        <v>18979</v>
      </c>
      <c r="I1723" s="138" t="s">
        <v>3849</v>
      </c>
      <c r="J1723" s="138" t="s">
        <v>123</v>
      </c>
      <c r="K1723" s="138" t="s">
        <v>3810</v>
      </c>
      <c r="L1723" s="138" t="s">
        <v>18967</v>
      </c>
      <c r="M1723" s="138" t="s">
        <v>18968</v>
      </c>
      <c r="N1723" s="138" t="s">
        <v>54</v>
      </c>
      <c r="O1723" s="138" t="s">
        <v>67</v>
      </c>
      <c r="P1723" s="139" t="s">
        <v>18990</v>
      </c>
      <c r="Q1723">
        <v>1</v>
      </c>
    </row>
    <row r="1724" spans="1:17">
      <c r="A1724" s="155">
        <v>4410617</v>
      </c>
      <c r="B1724" s="138" t="s">
        <v>6582</v>
      </c>
      <c r="C1724" s="138" t="s">
        <v>17158</v>
      </c>
      <c r="D1724" s="138">
        <v>2023</v>
      </c>
      <c r="E1724" s="138" t="s">
        <v>3812</v>
      </c>
      <c r="F1724" s="138" t="s">
        <v>18964</v>
      </c>
      <c r="G1724" s="138" t="s">
        <v>18989</v>
      </c>
      <c r="H1724" s="138" t="s">
        <v>18979</v>
      </c>
      <c r="I1724" s="138" t="s">
        <v>3821</v>
      </c>
      <c r="J1724" s="138" t="s">
        <v>59</v>
      </c>
      <c r="K1724" s="138" t="s">
        <v>3810</v>
      </c>
      <c r="L1724" s="138" t="s">
        <v>18967</v>
      </c>
      <c r="M1724" s="138" t="s">
        <v>18968</v>
      </c>
      <c r="N1724" s="138" t="s">
        <v>109</v>
      </c>
      <c r="O1724" s="138" t="s">
        <v>67</v>
      </c>
      <c r="P1724" s="139" t="s">
        <v>18990</v>
      </c>
      <c r="Q1724">
        <v>3</v>
      </c>
    </row>
    <row r="1725" spans="1:17">
      <c r="A1725" s="155">
        <v>4410621</v>
      </c>
      <c r="B1725" s="138" t="s">
        <v>6583</v>
      </c>
      <c r="C1725" s="138" t="s">
        <v>17160</v>
      </c>
      <c r="D1725" s="138">
        <v>2023</v>
      </c>
      <c r="E1725" s="138" t="s">
        <v>3812</v>
      </c>
      <c r="F1725" s="138" t="s">
        <v>18964</v>
      </c>
      <c r="G1725" s="138" t="s">
        <v>18989</v>
      </c>
      <c r="H1725" s="138" t="s">
        <v>162</v>
      </c>
      <c r="I1725" s="138" t="s">
        <v>18973</v>
      </c>
      <c r="J1725" s="138" t="s">
        <v>18974</v>
      </c>
      <c r="K1725" s="138" t="s">
        <v>3810</v>
      </c>
      <c r="L1725" s="138" t="s">
        <v>18967</v>
      </c>
      <c r="M1725" s="138" t="s">
        <v>18968</v>
      </c>
      <c r="N1725" s="138" t="s">
        <v>109</v>
      </c>
      <c r="O1725" s="138" t="s">
        <v>232</v>
      </c>
      <c r="P1725" s="139" t="s">
        <v>18990</v>
      </c>
      <c r="Q1725">
        <v>4</v>
      </c>
    </row>
    <row r="1726" spans="1:17">
      <c r="A1726" s="155">
        <v>4410624</v>
      </c>
      <c r="B1726" s="138" t="s">
        <v>6584</v>
      </c>
      <c r="C1726" s="138" t="s">
        <v>17162</v>
      </c>
      <c r="D1726" s="138">
        <v>2023</v>
      </c>
      <c r="E1726" s="138" t="s">
        <v>3812</v>
      </c>
      <c r="F1726" s="138" t="s">
        <v>18964</v>
      </c>
      <c r="G1726" s="138" t="s">
        <v>18989</v>
      </c>
      <c r="H1726" s="138" t="s">
        <v>18981</v>
      </c>
      <c r="I1726" s="138" t="s">
        <v>18973</v>
      </c>
      <c r="J1726" s="138" t="s">
        <v>18974</v>
      </c>
      <c r="K1726" s="138" t="s">
        <v>3810</v>
      </c>
      <c r="L1726" s="138" t="s">
        <v>18967</v>
      </c>
      <c r="M1726" s="138" t="s">
        <v>18968</v>
      </c>
      <c r="N1726" s="138" t="s">
        <v>109</v>
      </c>
      <c r="O1726" s="138" t="s">
        <v>232</v>
      </c>
      <c r="P1726" s="139" t="s">
        <v>18990</v>
      </c>
      <c r="Q1726">
        <v>0</v>
      </c>
    </row>
    <row r="1727" spans="1:17">
      <c r="A1727" s="155">
        <v>4410628</v>
      </c>
      <c r="B1727" s="138" t="s">
        <v>6585</v>
      </c>
      <c r="C1727" s="138" t="s">
        <v>17164</v>
      </c>
      <c r="D1727" s="138">
        <v>2023</v>
      </c>
      <c r="E1727" s="138" t="s">
        <v>3812</v>
      </c>
      <c r="F1727" s="138" t="s">
        <v>18964</v>
      </c>
      <c r="G1727" s="138" t="s">
        <v>18989</v>
      </c>
      <c r="H1727" s="138" t="s">
        <v>18981</v>
      </c>
      <c r="I1727" s="138" t="s">
        <v>3863</v>
      </c>
      <c r="J1727" s="138" t="s">
        <v>632</v>
      </c>
      <c r="K1727" s="138" t="s">
        <v>3810</v>
      </c>
      <c r="L1727" s="138" t="s">
        <v>18967</v>
      </c>
      <c r="M1727" s="138" t="s">
        <v>18968</v>
      </c>
      <c r="N1727" s="138" t="s">
        <v>54</v>
      </c>
      <c r="O1727" s="138" t="s">
        <v>290</v>
      </c>
      <c r="P1727" s="139" t="s">
        <v>18990</v>
      </c>
      <c r="Q1727">
        <v>4</v>
      </c>
    </row>
    <row r="1728" spans="1:17">
      <c r="A1728" s="155">
        <v>4410629</v>
      </c>
      <c r="B1728" s="138" t="s">
        <v>6586</v>
      </c>
      <c r="C1728" s="138" t="s">
        <v>17166</v>
      </c>
      <c r="D1728" s="138">
        <v>2023</v>
      </c>
      <c r="E1728" s="138" t="s">
        <v>3812</v>
      </c>
      <c r="F1728" s="138" t="s">
        <v>18964</v>
      </c>
      <c r="G1728" s="138" t="s">
        <v>18989</v>
      </c>
      <c r="H1728" s="138" t="s">
        <v>57</v>
      </c>
      <c r="I1728" s="138" t="s">
        <v>3821</v>
      </c>
      <c r="J1728" s="138" t="s">
        <v>59</v>
      </c>
      <c r="K1728" s="138" t="s">
        <v>3810</v>
      </c>
      <c r="L1728" s="138" t="s">
        <v>18967</v>
      </c>
      <c r="M1728" s="138" t="s">
        <v>18968</v>
      </c>
      <c r="N1728" s="138" t="s">
        <v>109</v>
      </c>
      <c r="O1728" s="138" t="s">
        <v>1131</v>
      </c>
      <c r="P1728" s="139" t="s">
        <v>18990</v>
      </c>
      <c r="Q1728">
        <v>4</v>
      </c>
    </row>
    <row r="1729" spans="1:17">
      <c r="A1729" s="155">
        <v>4410631</v>
      </c>
      <c r="B1729" s="138" t="s">
        <v>6587</v>
      </c>
      <c r="C1729" s="138" t="s">
        <v>17168</v>
      </c>
      <c r="D1729" s="138">
        <v>2023</v>
      </c>
      <c r="E1729" s="138" t="s">
        <v>3812</v>
      </c>
      <c r="F1729" s="138" t="s">
        <v>18964</v>
      </c>
      <c r="G1729" s="138" t="s">
        <v>18989</v>
      </c>
      <c r="H1729" s="138" t="s">
        <v>18980</v>
      </c>
      <c r="I1729" s="138" t="s">
        <v>3839</v>
      </c>
      <c r="J1729" s="138" t="s">
        <v>344</v>
      </c>
      <c r="K1729" s="138" t="s">
        <v>3810</v>
      </c>
      <c r="L1729" s="138" t="s">
        <v>18967</v>
      </c>
      <c r="M1729" s="138" t="s">
        <v>18968</v>
      </c>
      <c r="N1729" s="138" t="s">
        <v>109</v>
      </c>
      <c r="O1729" s="138" t="s">
        <v>67</v>
      </c>
      <c r="P1729" s="139" t="s">
        <v>18990</v>
      </c>
      <c r="Q1729">
        <v>1</v>
      </c>
    </row>
    <row r="1730" spans="1:17">
      <c r="A1730" s="155">
        <v>4410634</v>
      </c>
      <c r="B1730" s="138" t="s">
        <v>6588</v>
      </c>
      <c r="C1730" s="138" t="s">
        <v>17170</v>
      </c>
      <c r="D1730" s="138">
        <v>2023</v>
      </c>
      <c r="E1730" s="138" t="s">
        <v>3812</v>
      </c>
      <c r="F1730" s="138" t="s">
        <v>18964</v>
      </c>
      <c r="G1730" s="138" t="s">
        <v>18989</v>
      </c>
      <c r="H1730" s="138" t="s">
        <v>162</v>
      </c>
      <c r="I1730" s="138" t="s">
        <v>18973</v>
      </c>
      <c r="J1730" s="138" t="s">
        <v>18974</v>
      </c>
      <c r="K1730" s="138" t="s">
        <v>3810</v>
      </c>
      <c r="L1730" s="138" t="s">
        <v>18967</v>
      </c>
      <c r="M1730" s="138" t="s">
        <v>18968</v>
      </c>
      <c r="N1730" s="138" t="s">
        <v>109</v>
      </c>
      <c r="O1730" s="138" t="s">
        <v>290</v>
      </c>
      <c r="P1730" s="139" t="s">
        <v>18990</v>
      </c>
      <c r="Q1730">
        <v>3.6920000000000002</v>
      </c>
    </row>
    <row r="1731" spans="1:17">
      <c r="A1731" s="155">
        <v>4410635</v>
      </c>
      <c r="B1731" s="138" t="s">
        <v>6589</v>
      </c>
      <c r="C1731" s="138" t="s">
        <v>17172</v>
      </c>
      <c r="D1731" s="138">
        <v>2023</v>
      </c>
      <c r="E1731" s="138" t="s">
        <v>3812</v>
      </c>
      <c r="F1731" s="138" t="s">
        <v>18964</v>
      </c>
      <c r="G1731" s="138" t="s">
        <v>18989</v>
      </c>
      <c r="H1731" s="138" t="s">
        <v>18981</v>
      </c>
      <c r="I1731" s="138" t="s">
        <v>3863</v>
      </c>
      <c r="J1731" s="138" t="s">
        <v>632</v>
      </c>
      <c r="K1731" s="138" t="s">
        <v>3810</v>
      </c>
      <c r="L1731" s="138" t="s">
        <v>18967</v>
      </c>
      <c r="M1731" s="138" t="s">
        <v>18968</v>
      </c>
      <c r="N1731" s="138" t="s">
        <v>109</v>
      </c>
      <c r="O1731" s="138" t="s">
        <v>290</v>
      </c>
      <c r="P1731" s="139" t="s">
        <v>18990</v>
      </c>
      <c r="Q1731">
        <v>3.8330000000000002</v>
      </c>
    </row>
    <row r="1732" spans="1:17">
      <c r="A1732" s="155">
        <v>4410636</v>
      </c>
      <c r="B1732" s="138" t="s">
        <v>6590</v>
      </c>
      <c r="C1732" s="138" t="s">
        <v>17174</v>
      </c>
      <c r="D1732" s="138">
        <v>2023</v>
      </c>
      <c r="E1732" s="138" t="s">
        <v>3812</v>
      </c>
      <c r="F1732" s="138" t="s">
        <v>18964</v>
      </c>
      <c r="G1732" s="138" t="s">
        <v>18989</v>
      </c>
      <c r="H1732" s="138" t="s">
        <v>18981</v>
      </c>
      <c r="I1732" s="138" t="s">
        <v>3863</v>
      </c>
      <c r="J1732" s="138" t="s">
        <v>632</v>
      </c>
      <c r="K1732" s="138" t="s">
        <v>3810</v>
      </c>
      <c r="L1732" s="138" t="s">
        <v>18967</v>
      </c>
      <c r="M1732" s="138" t="s">
        <v>18968</v>
      </c>
      <c r="N1732" s="138" t="s">
        <v>54</v>
      </c>
      <c r="O1732" s="138" t="s">
        <v>290</v>
      </c>
      <c r="P1732" s="139" t="s">
        <v>18990</v>
      </c>
      <c r="Q1732">
        <v>3.8330000000000002</v>
      </c>
    </row>
    <row r="1733" spans="1:17">
      <c r="A1733" s="155">
        <v>4410638</v>
      </c>
      <c r="B1733" s="138" t="s">
        <v>6591</v>
      </c>
      <c r="C1733" s="138" t="s">
        <v>17176</v>
      </c>
      <c r="D1733" s="138">
        <v>2023</v>
      </c>
      <c r="E1733" s="138" t="s">
        <v>3812</v>
      </c>
      <c r="F1733" s="138" t="s">
        <v>18964</v>
      </c>
      <c r="G1733" s="138" t="s">
        <v>18989</v>
      </c>
      <c r="H1733" s="138" t="s">
        <v>162</v>
      </c>
      <c r="I1733" s="138" t="s">
        <v>18973</v>
      </c>
      <c r="J1733" s="138" t="s">
        <v>18974</v>
      </c>
      <c r="K1733" s="138" t="s">
        <v>3810</v>
      </c>
      <c r="L1733" s="138" t="s">
        <v>18967</v>
      </c>
      <c r="M1733" s="138" t="s">
        <v>18968</v>
      </c>
      <c r="N1733" s="138" t="s">
        <v>54</v>
      </c>
      <c r="O1733" s="138" t="s">
        <v>634</v>
      </c>
      <c r="P1733" s="139" t="s">
        <v>18990</v>
      </c>
      <c r="Q1733">
        <v>3.8530000000000002</v>
      </c>
    </row>
    <row r="1734" spans="1:17">
      <c r="A1734" s="155">
        <v>4410643</v>
      </c>
      <c r="B1734" s="138" t="s">
        <v>6592</v>
      </c>
      <c r="C1734" s="138" t="s">
        <v>17178</v>
      </c>
      <c r="D1734" s="138">
        <v>2023</v>
      </c>
      <c r="E1734" s="138" t="s">
        <v>3812</v>
      </c>
      <c r="F1734" s="138" t="s">
        <v>18964</v>
      </c>
      <c r="G1734" s="138" t="s">
        <v>18989</v>
      </c>
      <c r="H1734" s="138" t="s">
        <v>18979</v>
      </c>
      <c r="I1734" s="138" t="s">
        <v>3833</v>
      </c>
      <c r="J1734" s="138" t="s">
        <v>407</v>
      </c>
      <c r="K1734" s="138" t="s">
        <v>3810</v>
      </c>
      <c r="L1734" s="138" t="s">
        <v>18967</v>
      </c>
      <c r="M1734" s="138" t="s">
        <v>18968</v>
      </c>
      <c r="N1734" s="138" t="s">
        <v>109</v>
      </c>
      <c r="O1734" s="138" t="s">
        <v>67</v>
      </c>
      <c r="P1734" s="139" t="s">
        <v>18990</v>
      </c>
      <c r="Q1734">
        <v>0</v>
      </c>
    </row>
    <row r="1735" spans="1:17">
      <c r="A1735" s="155">
        <v>4410647</v>
      </c>
      <c r="B1735" s="138" t="s">
        <v>6593</v>
      </c>
      <c r="C1735" s="138" t="s">
        <v>17180</v>
      </c>
      <c r="D1735" s="138">
        <v>2023</v>
      </c>
      <c r="E1735" s="138" t="s">
        <v>3812</v>
      </c>
      <c r="F1735" s="138" t="s">
        <v>18964</v>
      </c>
      <c r="G1735" s="138" t="s">
        <v>18989</v>
      </c>
      <c r="H1735" s="138" t="s">
        <v>18980</v>
      </c>
      <c r="I1735" s="138" t="s">
        <v>3826</v>
      </c>
      <c r="J1735" s="138" t="s">
        <v>244</v>
      </c>
      <c r="K1735" s="138" t="s">
        <v>3810</v>
      </c>
      <c r="L1735" s="138" t="s">
        <v>18967</v>
      </c>
      <c r="M1735" s="138" t="s">
        <v>18968</v>
      </c>
      <c r="N1735" s="138" t="s">
        <v>109</v>
      </c>
      <c r="O1735" s="138" t="s">
        <v>67</v>
      </c>
      <c r="P1735" s="139" t="s">
        <v>18990</v>
      </c>
      <c r="Q1735">
        <v>3.9169999999999998</v>
      </c>
    </row>
    <row r="1736" spans="1:17">
      <c r="A1736" s="155">
        <v>4410649</v>
      </c>
      <c r="B1736" s="138" t="s">
        <v>6594</v>
      </c>
      <c r="C1736" s="138" t="s">
        <v>17182</v>
      </c>
      <c r="D1736" s="138">
        <v>2023</v>
      </c>
      <c r="E1736" s="138" t="s">
        <v>3812</v>
      </c>
      <c r="F1736" s="138" t="s">
        <v>18964</v>
      </c>
      <c r="G1736" s="138" t="s">
        <v>18989</v>
      </c>
      <c r="H1736" s="138" t="s">
        <v>18980</v>
      </c>
      <c r="I1736" s="138" t="s">
        <v>3826</v>
      </c>
      <c r="J1736" s="138" t="s">
        <v>244</v>
      </c>
      <c r="K1736" s="138" t="s">
        <v>3810</v>
      </c>
      <c r="L1736" s="138" t="s">
        <v>18967</v>
      </c>
      <c r="M1736" s="138" t="s">
        <v>18968</v>
      </c>
      <c r="N1736" s="138" t="s">
        <v>109</v>
      </c>
      <c r="O1736" s="138" t="s">
        <v>67</v>
      </c>
      <c r="P1736" s="139" t="s">
        <v>18990</v>
      </c>
      <c r="Q1736">
        <v>0</v>
      </c>
    </row>
    <row r="1737" spans="1:17">
      <c r="A1737" s="155">
        <v>4410652</v>
      </c>
      <c r="B1737" s="138" t="s">
        <v>6595</v>
      </c>
      <c r="C1737" s="138" t="s">
        <v>17184</v>
      </c>
      <c r="D1737" s="138">
        <v>2023</v>
      </c>
      <c r="E1737" s="138" t="s">
        <v>3812</v>
      </c>
      <c r="F1737" s="138" t="s">
        <v>18964</v>
      </c>
      <c r="G1737" s="138" t="s">
        <v>18989</v>
      </c>
      <c r="H1737" s="138" t="s">
        <v>18980</v>
      </c>
      <c r="I1737" s="138" t="s">
        <v>3826</v>
      </c>
      <c r="J1737" s="138" t="s">
        <v>244</v>
      </c>
      <c r="K1737" s="138" t="s">
        <v>3810</v>
      </c>
      <c r="L1737" s="138" t="s">
        <v>18967</v>
      </c>
      <c r="M1737" s="138" t="s">
        <v>18968</v>
      </c>
      <c r="N1737" s="138" t="s">
        <v>109</v>
      </c>
      <c r="O1737" s="138" t="s">
        <v>67</v>
      </c>
      <c r="P1737" s="139" t="s">
        <v>18990</v>
      </c>
      <c r="Q1737">
        <v>3.4169999999999998</v>
      </c>
    </row>
    <row r="1738" spans="1:17">
      <c r="A1738" s="155">
        <v>4410656</v>
      </c>
      <c r="B1738" s="138" t="s">
        <v>6596</v>
      </c>
      <c r="C1738" s="138" t="s">
        <v>17186</v>
      </c>
      <c r="D1738" s="138">
        <v>2023</v>
      </c>
      <c r="E1738" s="138" t="s">
        <v>3812</v>
      </c>
      <c r="F1738" s="138" t="s">
        <v>18964</v>
      </c>
      <c r="G1738" s="138" t="s">
        <v>18989</v>
      </c>
      <c r="H1738" s="138" t="s">
        <v>162</v>
      </c>
      <c r="I1738" s="138" t="s">
        <v>18973</v>
      </c>
      <c r="J1738" s="138" t="s">
        <v>18974</v>
      </c>
      <c r="K1738" s="138" t="s">
        <v>3810</v>
      </c>
      <c r="L1738" s="138" t="s">
        <v>18967</v>
      </c>
      <c r="M1738" s="138" t="s">
        <v>18968</v>
      </c>
      <c r="N1738" s="138" t="s">
        <v>109</v>
      </c>
      <c r="O1738" s="138" t="s">
        <v>180</v>
      </c>
      <c r="P1738" s="139" t="s">
        <v>18990</v>
      </c>
      <c r="Q1738">
        <v>3.8330000000000002</v>
      </c>
    </row>
    <row r="1739" spans="1:17">
      <c r="A1739" s="155">
        <v>4410659</v>
      </c>
      <c r="B1739" s="138" t="s">
        <v>6597</v>
      </c>
      <c r="C1739" s="138" t="s">
        <v>17188</v>
      </c>
      <c r="D1739" s="138">
        <v>2023</v>
      </c>
      <c r="E1739" s="138" t="s">
        <v>3812</v>
      </c>
      <c r="F1739" s="138" t="s">
        <v>18964</v>
      </c>
      <c r="G1739" s="138" t="s">
        <v>18989</v>
      </c>
      <c r="H1739" s="138" t="s">
        <v>162</v>
      </c>
      <c r="I1739" s="138" t="s">
        <v>18973</v>
      </c>
      <c r="J1739" s="138" t="s">
        <v>18974</v>
      </c>
      <c r="K1739" s="138" t="s">
        <v>3810</v>
      </c>
      <c r="L1739" s="138" t="s">
        <v>18967</v>
      </c>
      <c r="M1739" s="138" t="s">
        <v>18968</v>
      </c>
      <c r="N1739" s="138" t="s">
        <v>109</v>
      </c>
      <c r="O1739" s="138" t="s">
        <v>67</v>
      </c>
      <c r="P1739" s="139" t="s">
        <v>18990</v>
      </c>
      <c r="Q1739">
        <v>3.25</v>
      </c>
    </row>
    <row r="1740" spans="1:17">
      <c r="A1740" s="155">
        <v>4410661</v>
      </c>
      <c r="B1740" s="138" t="s">
        <v>6598</v>
      </c>
      <c r="C1740" s="138" t="s">
        <v>17190</v>
      </c>
      <c r="D1740" s="138">
        <v>2023</v>
      </c>
      <c r="E1740" s="138" t="s">
        <v>3812</v>
      </c>
      <c r="F1740" s="138" t="s">
        <v>18964</v>
      </c>
      <c r="G1740" s="138" t="s">
        <v>18989</v>
      </c>
      <c r="H1740" s="138" t="s">
        <v>18979</v>
      </c>
      <c r="I1740" s="138" t="s">
        <v>3833</v>
      </c>
      <c r="J1740" s="138" t="s">
        <v>407</v>
      </c>
      <c r="K1740" s="138" t="s">
        <v>3810</v>
      </c>
      <c r="L1740" s="138" t="s">
        <v>18967</v>
      </c>
      <c r="M1740" s="138" t="s">
        <v>18968</v>
      </c>
      <c r="N1740" s="138" t="s">
        <v>109</v>
      </c>
      <c r="O1740" s="138" t="s">
        <v>67</v>
      </c>
      <c r="P1740" s="139" t="s">
        <v>18990</v>
      </c>
      <c r="Q1740">
        <v>2.1669999999999998</v>
      </c>
    </row>
    <row r="1741" spans="1:17">
      <c r="A1741" s="155">
        <v>4410670</v>
      </c>
      <c r="B1741" s="138" t="s">
        <v>6599</v>
      </c>
      <c r="C1741" s="138" t="s">
        <v>17192</v>
      </c>
      <c r="D1741" s="138">
        <v>2023</v>
      </c>
      <c r="E1741" s="138" t="s">
        <v>3812</v>
      </c>
      <c r="F1741" s="138" t="s">
        <v>18964</v>
      </c>
      <c r="G1741" s="138" t="s">
        <v>18989</v>
      </c>
      <c r="H1741" s="138" t="s">
        <v>57</v>
      </c>
      <c r="I1741" s="138" t="s">
        <v>3849</v>
      </c>
      <c r="J1741" s="138" t="s">
        <v>123</v>
      </c>
      <c r="K1741" s="138" t="s">
        <v>3810</v>
      </c>
      <c r="L1741" s="138" t="s">
        <v>18967</v>
      </c>
      <c r="M1741" s="138" t="s">
        <v>18968</v>
      </c>
      <c r="N1741" s="138" t="s">
        <v>54</v>
      </c>
      <c r="O1741" s="138" t="s">
        <v>67</v>
      </c>
      <c r="P1741" s="139" t="s">
        <v>18990</v>
      </c>
      <c r="Q1741">
        <v>2.25</v>
      </c>
    </row>
    <row r="1742" spans="1:17">
      <c r="A1742" s="155">
        <v>4410672</v>
      </c>
      <c r="B1742" s="138" t="s">
        <v>6600</v>
      </c>
      <c r="C1742" s="138" t="s">
        <v>17194</v>
      </c>
      <c r="D1742" s="138">
        <v>2023</v>
      </c>
      <c r="E1742" s="138" t="s">
        <v>3812</v>
      </c>
      <c r="F1742" s="138" t="s">
        <v>18964</v>
      </c>
      <c r="G1742" s="138" t="s">
        <v>18989</v>
      </c>
      <c r="H1742" s="138" t="s">
        <v>18980</v>
      </c>
      <c r="I1742" s="138" t="s">
        <v>18978</v>
      </c>
      <c r="J1742" s="138" t="s">
        <v>18978</v>
      </c>
      <c r="K1742" s="138" t="s">
        <v>3810</v>
      </c>
      <c r="L1742" s="138" t="s">
        <v>18967</v>
      </c>
      <c r="M1742" s="138" t="s">
        <v>18968</v>
      </c>
      <c r="N1742" s="138" t="s">
        <v>109</v>
      </c>
      <c r="O1742" s="138" t="s">
        <v>67</v>
      </c>
      <c r="P1742" s="139" t="s">
        <v>18990</v>
      </c>
      <c r="Q1742">
        <v>2.25</v>
      </c>
    </row>
    <row r="1743" spans="1:17">
      <c r="A1743" s="155">
        <v>4410675</v>
      </c>
      <c r="B1743" s="138" t="s">
        <v>6601</v>
      </c>
      <c r="C1743" s="138" t="s">
        <v>17196</v>
      </c>
      <c r="D1743" s="138">
        <v>2023</v>
      </c>
      <c r="E1743" s="138" t="s">
        <v>3812</v>
      </c>
      <c r="F1743" s="138" t="s">
        <v>18964</v>
      </c>
      <c r="G1743" s="138" t="s">
        <v>18989</v>
      </c>
      <c r="H1743" s="138" t="s">
        <v>57</v>
      </c>
      <c r="I1743" s="138" t="s">
        <v>3821</v>
      </c>
      <c r="J1743" s="138" t="s">
        <v>59</v>
      </c>
      <c r="K1743" s="138" t="s">
        <v>3810</v>
      </c>
      <c r="L1743" s="138" t="s">
        <v>18967</v>
      </c>
      <c r="M1743" s="138" t="s">
        <v>18968</v>
      </c>
      <c r="N1743" s="138" t="s">
        <v>109</v>
      </c>
      <c r="O1743" s="138" t="s">
        <v>3784</v>
      </c>
      <c r="P1743" s="139" t="s">
        <v>18990</v>
      </c>
      <c r="Q1743">
        <v>4</v>
      </c>
    </row>
    <row r="1744" spans="1:17">
      <c r="A1744" s="155">
        <v>4410678</v>
      </c>
      <c r="B1744" s="138" t="s">
        <v>6602</v>
      </c>
      <c r="C1744" s="138" t="s">
        <v>17198</v>
      </c>
      <c r="D1744" s="138">
        <v>2023</v>
      </c>
      <c r="E1744" s="138" t="s">
        <v>3812</v>
      </c>
      <c r="F1744" s="138" t="s">
        <v>18964</v>
      </c>
      <c r="G1744" s="138" t="s">
        <v>18989</v>
      </c>
      <c r="H1744" s="138" t="s">
        <v>18981</v>
      </c>
      <c r="I1744" s="138" t="s">
        <v>18973</v>
      </c>
      <c r="J1744" s="138" t="s">
        <v>18974</v>
      </c>
      <c r="K1744" s="138" t="s">
        <v>3810</v>
      </c>
      <c r="L1744" s="138" t="s">
        <v>18967</v>
      </c>
      <c r="M1744" s="138" t="s">
        <v>18968</v>
      </c>
      <c r="N1744" s="138" t="s">
        <v>54</v>
      </c>
      <c r="O1744" s="138" t="s">
        <v>67</v>
      </c>
      <c r="P1744" s="139" t="s">
        <v>18990</v>
      </c>
      <c r="Q1744">
        <v>0</v>
      </c>
    </row>
    <row r="1745" spans="1:17">
      <c r="A1745" s="155">
        <v>4410682</v>
      </c>
      <c r="B1745" s="138" t="s">
        <v>6603</v>
      </c>
      <c r="C1745" s="138" t="s">
        <v>17200</v>
      </c>
      <c r="D1745" s="138">
        <v>2023</v>
      </c>
      <c r="E1745" s="138" t="s">
        <v>3812</v>
      </c>
      <c r="F1745" s="138" t="s">
        <v>18964</v>
      </c>
      <c r="G1745" s="138" t="s">
        <v>18989</v>
      </c>
      <c r="H1745" s="138" t="s">
        <v>18981</v>
      </c>
      <c r="I1745" s="138" t="s">
        <v>3863</v>
      </c>
      <c r="J1745" s="138" t="s">
        <v>632</v>
      </c>
      <c r="K1745" s="138" t="s">
        <v>3810</v>
      </c>
      <c r="L1745" s="138" t="s">
        <v>18967</v>
      </c>
      <c r="M1745" s="138" t="s">
        <v>18968</v>
      </c>
      <c r="N1745" s="138" t="s">
        <v>54</v>
      </c>
      <c r="O1745" s="138" t="s">
        <v>290</v>
      </c>
      <c r="P1745" s="139" t="s">
        <v>18990</v>
      </c>
      <c r="Q1745">
        <v>3.8330000000000002</v>
      </c>
    </row>
    <row r="1746" spans="1:17">
      <c r="A1746" s="155">
        <v>4410684</v>
      </c>
      <c r="B1746" s="138" t="s">
        <v>6604</v>
      </c>
      <c r="C1746" s="138" t="s">
        <v>17202</v>
      </c>
      <c r="D1746" s="138">
        <v>2023</v>
      </c>
      <c r="E1746" s="138" t="s">
        <v>3812</v>
      </c>
      <c r="F1746" s="138" t="s">
        <v>18964</v>
      </c>
      <c r="G1746" s="138" t="s">
        <v>18989</v>
      </c>
      <c r="H1746" s="138" t="s">
        <v>162</v>
      </c>
      <c r="I1746" s="138" t="s">
        <v>3863</v>
      </c>
      <c r="J1746" s="138" t="s">
        <v>632</v>
      </c>
      <c r="K1746" s="138" t="s">
        <v>3810</v>
      </c>
      <c r="L1746" s="138" t="s">
        <v>18967</v>
      </c>
      <c r="M1746" s="138" t="s">
        <v>18968</v>
      </c>
      <c r="N1746" s="138" t="s">
        <v>54</v>
      </c>
      <c r="O1746" s="138" t="s">
        <v>3772</v>
      </c>
      <c r="P1746" s="139" t="s">
        <v>18990</v>
      </c>
      <c r="Q1746">
        <v>3.5139999999999998</v>
      </c>
    </row>
    <row r="1747" spans="1:17">
      <c r="A1747" s="155">
        <v>4410685</v>
      </c>
      <c r="B1747" s="138" t="s">
        <v>6605</v>
      </c>
      <c r="C1747" s="138" t="s">
        <v>17204</v>
      </c>
      <c r="D1747" s="138">
        <v>2023</v>
      </c>
      <c r="E1747" s="138" t="s">
        <v>3812</v>
      </c>
      <c r="F1747" s="138" t="s">
        <v>18964</v>
      </c>
      <c r="G1747" s="138" t="s">
        <v>18989</v>
      </c>
      <c r="H1747" s="138" t="s">
        <v>162</v>
      </c>
      <c r="I1747" s="138" t="s">
        <v>18973</v>
      </c>
      <c r="J1747" s="138" t="s">
        <v>18974</v>
      </c>
      <c r="K1747" s="138" t="s">
        <v>3810</v>
      </c>
      <c r="L1747" s="138" t="s">
        <v>18967</v>
      </c>
      <c r="M1747" s="138" t="s">
        <v>18968</v>
      </c>
      <c r="N1747" s="138" t="s">
        <v>54</v>
      </c>
      <c r="O1747" s="138" t="s">
        <v>67</v>
      </c>
      <c r="P1747" s="139" t="s">
        <v>18990</v>
      </c>
      <c r="Q1747">
        <v>3.8330000000000002</v>
      </c>
    </row>
    <row r="1748" spans="1:17">
      <c r="A1748" s="155">
        <v>4410686</v>
      </c>
      <c r="B1748" s="138" t="s">
        <v>6606</v>
      </c>
      <c r="C1748" s="138" t="s">
        <v>17206</v>
      </c>
      <c r="D1748" s="138">
        <v>2023</v>
      </c>
      <c r="E1748" s="138" t="s">
        <v>3812</v>
      </c>
      <c r="F1748" s="138" t="s">
        <v>18964</v>
      </c>
      <c r="G1748" s="138" t="s">
        <v>18989</v>
      </c>
      <c r="H1748" s="138" t="s">
        <v>18980</v>
      </c>
      <c r="I1748" s="138" t="s">
        <v>3826</v>
      </c>
      <c r="J1748" s="138" t="s">
        <v>244</v>
      </c>
      <c r="K1748" s="138" t="s">
        <v>3810</v>
      </c>
      <c r="L1748" s="138" t="s">
        <v>18967</v>
      </c>
      <c r="M1748" s="138" t="s">
        <v>18968</v>
      </c>
      <c r="N1748" s="138" t="s">
        <v>109</v>
      </c>
      <c r="O1748" s="138" t="s">
        <v>232</v>
      </c>
      <c r="P1748" s="139" t="s">
        <v>18990</v>
      </c>
      <c r="Q1748">
        <v>0</v>
      </c>
    </row>
    <row r="1749" spans="1:17">
      <c r="A1749" s="155">
        <v>4410691</v>
      </c>
      <c r="B1749" s="138" t="s">
        <v>6607</v>
      </c>
      <c r="C1749" s="138" t="s">
        <v>17208</v>
      </c>
      <c r="D1749" s="138">
        <v>2023</v>
      </c>
      <c r="E1749" s="138" t="s">
        <v>3812</v>
      </c>
      <c r="F1749" s="138" t="s">
        <v>18964</v>
      </c>
      <c r="G1749" s="138" t="s">
        <v>18989</v>
      </c>
      <c r="H1749" s="138" t="s">
        <v>18981</v>
      </c>
      <c r="I1749" s="138" t="s">
        <v>18966</v>
      </c>
      <c r="J1749" s="138" t="s">
        <v>164</v>
      </c>
      <c r="K1749" s="138" t="s">
        <v>3810</v>
      </c>
      <c r="L1749" s="138" t="s">
        <v>18967</v>
      </c>
      <c r="M1749" s="138" t="s">
        <v>18968</v>
      </c>
      <c r="N1749" s="138" t="s">
        <v>109</v>
      </c>
      <c r="O1749" s="138" t="s">
        <v>67</v>
      </c>
      <c r="P1749" s="139" t="s">
        <v>18990</v>
      </c>
      <c r="Q1749">
        <v>0</v>
      </c>
    </row>
    <row r="1750" spans="1:17">
      <c r="A1750" s="155">
        <v>4410706</v>
      </c>
      <c r="B1750" s="138" t="s">
        <v>6608</v>
      </c>
      <c r="C1750" s="138" t="s">
        <v>17210</v>
      </c>
      <c r="D1750" s="138">
        <v>2023</v>
      </c>
      <c r="E1750" s="138" t="s">
        <v>3812</v>
      </c>
      <c r="F1750" s="138" t="s">
        <v>18964</v>
      </c>
      <c r="G1750" s="138" t="s">
        <v>18989</v>
      </c>
      <c r="H1750" s="138" t="s">
        <v>18979</v>
      </c>
      <c r="I1750" s="138" t="s">
        <v>3813</v>
      </c>
      <c r="J1750" s="138" t="s">
        <v>130</v>
      </c>
      <c r="K1750" s="138" t="s">
        <v>3810</v>
      </c>
      <c r="L1750" s="138" t="s">
        <v>18967</v>
      </c>
      <c r="M1750" s="138" t="s">
        <v>18968</v>
      </c>
      <c r="N1750" s="138" t="s">
        <v>54</v>
      </c>
      <c r="O1750" s="138" t="s">
        <v>290</v>
      </c>
      <c r="P1750" s="139" t="s">
        <v>18990</v>
      </c>
      <c r="Q1750">
        <v>0</v>
      </c>
    </row>
    <row r="1751" spans="1:17">
      <c r="A1751" s="155">
        <v>4410708</v>
      </c>
      <c r="B1751" s="138" t="s">
        <v>6609</v>
      </c>
      <c r="C1751" s="138" t="s">
        <v>17212</v>
      </c>
      <c r="D1751" s="138">
        <v>2023</v>
      </c>
      <c r="E1751" s="138" t="s">
        <v>3812</v>
      </c>
      <c r="F1751" s="138" t="s">
        <v>18964</v>
      </c>
      <c r="G1751" s="138" t="s">
        <v>18989</v>
      </c>
      <c r="H1751" s="138" t="s">
        <v>57</v>
      </c>
      <c r="I1751" s="138" t="s">
        <v>3821</v>
      </c>
      <c r="J1751" s="138" t="s">
        <v>59</v>
      </c>
      <c r="K1751" s="138" t="s">
        <v>3810</v>
      </c>
      <c r="L1751" s="138" t="s">
        <v>18967</v>
      </c>
      <c r="M1751" s="138" t="s">
        <v>18968</v>
      </c>
      <c r="N1751" s="138" t="s">
        <v>54</v>
      </c>
      <c r="O1751" s="138" t="s">
        <v>338</v>
      </c>
      <c r="P1751" s="139" t="s">
        <v>18990</v>
      </c>
      <c r="Q1751">
        <v>3.9580000000000002</v>
      </c>
    </row>
    <row r="1752" spans="1:17">
      <c r="A1752" s="155">
        <v>4410711</v>
      </c>
      <c r="B1752" s="138" t="s">
        <v>6610</v>
      </c>
      <c r="C1752" s="138" t="s">
        <v>17214</v>
      </c>
      <c r="D1752" s="138">
        <v>2023</v>
      </c>
      <c r="E1752" s="138" t="s">
        <v>3812</v>
      </c>
      <c r="F1752" s="138" t="s">
        <v>18964</v>
      </c>
      <c r="G1752" s="138" t="s">
        <v>18989</v>
      </c>
      <c r="H1752" s="138" t="s">
        <v>18981</v>
      </c>
      <c r="I1752" s="138" t="s">
        <v>18966</v>
      </c>
      <c r="J1752" s="138" t="s">
        <v>164</v>
      </c>
      <c r="K1752" s="138" t="s">
        <v>3810</v>
      </c>
      <c r="L1752" s="138" t="s">
        <v>18967</v>
      </c>
      <c r="M1752" s="138" t="s">
        <v>18968</v>
      </c>
      <c r="N1752" s="138" t="s">
        <v>109</v>
      </c>
      <c r="O1752" s="138" t="s">
        <v>67</v>
      </c>
      <c r="P1752" s="139" t="s">
        <v>18990</v>
      </c>
      <c r="Q1752">
        <v>0</v>
      </c>
    </row>
    <row r="1753" spans="1:17">
      <c r="A1753" s="155">
        <v>4410721</v>
      </c>
      <c r="B1753" s="138" t="s">
        <v>6611</v>
      </c>
      <c r="C1753" s="138" t="s">
        <v>17216</v>
      </c>
      <c r="D1753" s="138">
        <v>2023</v>
      </c>
      <c r="E1753" s="138" t="s">
        <v>3812</v>
      </c>
      <c r="F1753" s="138" t="s">
        <v>18964</v>
      </c>
      <c r="G1753" s="138" t="s">
        <v>18989</v>
      </c>
      <c r="H1753" s="138" t="s">
        <v>18981</v>
      </c>
      <c r="I1753" s="138" t="s">
        <v>18966</v>
      </c>
      <c r="J1753" s="138" t="s">
        <v>164</v>
      </c>
      <c r="K1753" s="138" t="s">
        <v>3810</v>
      </c>
      <c r="L1753" s="138" t="s">
        <v>18967</v>
      </c>
      <c r="M1753" s="138" t="s">
        <v>18968</v>
      </c>
      <c r="N1753" s="138" t="s">
        <v>109</v>
      </c>
      <c r="O1753" s="138" t="s">
        <v>67</v>
      </c>
      <c r="P1753" s="139" t="s">
        <v>18990</v>
      </c>
      <c r="Q1753">
        <v>0</v>
      </c>
    </row>
    <row r="1754" spans="1:17">
      <c r="A1754" s="155">
        <v>4410725</v>
      </c>
      <c r="B1754" s="138" t="s">
        <v>6612</v>
      </c>
      <c r="C1754" s="138" t="s">
        <v>17218</v>
      </c>
      <c r="D1754" s="138">
        <v>2023</v>
      </c>
      <c r="E1754" s="138" t="s">
        <v>3812</v>
      </c>
      <c r="F1754" s="138" t="s">
        <v>18964</v>
      </c>
      <c r="G1754" s="138" t="s">
        <v>18989</v>
      </c>
      <c r="H1754" s="138" t="s">
        <v>18979</v>
      </c>
      <c r="I1754" s="138" t="s">
        <v>3833</v>
      </c>
      <c r="J1754" s="138" t="s">
        <v>407</v>
      </c>
      <c r="K1754" s="138" t="s">
        <v>3810</v>
      </c>
      <c r="L1754" s="138" t="s">
        <v>18967</v>
      </c>
      <c r="M1754" s="138" t="s">
        <v>18968</v>
      </c>
      <c r="N1754" s="138" t="s">
        <v>109</v>
      </c>
      <c r="O1754" s="138" t="s">
        <v>290</v>
      </c>
      <c r="P1754" s="139" t="s">
        <v>18990</v>
      </c>
      <c r="Q1754">
        <v>0</v>
      </c>
    </row>
    <row r="1755" spans="1:17">
      <c r="A1755" s="155">
        <v>4410740</v>
      </c>
      <c r="B1755" s="138" t="s">
        <v>6613</v>
      </c>
      <c r="C1755" s="138" t="s">
        <v>17220</v>
      </c>
      <c r="D1755" s="138"/>
      <c r="E1755" s="138" t="s">
        <v>3812</v>
      </c>
      <c r="F1755" s="138" t="s">
        <v>18964</v>
      </c>
      <c r="G1755" s="138" t="s">
        <v>18989</v>
      </c>
      <c r="H1755" s="138" t="s">
        <v>57</v>
      </c>
      <c r="I1755" s="138" t="s">
        <v>3813</v>
      </c>
      <c r="J1755" s="138" t="s">
        <v>130</v>
      </c>
      <c r="K1755" s="138" t="s">
        <v>3810</v>
      </c>
      <c r="L1755" s="138" t="s">
        <v>18967</v>
      </c>
      <c r="M1755" s="138" t="s">
        <v>18968</v>
      </c>
      <c r="N1755" s="138" t="s">
        <v>54</v>
      </c>
      <c r="O1755" s="138" t="s">
        <v>290</v>
      </c>
      <c r="P1755" s="139" t="s">
        <v>18990</v>
      </c>
      <c r="Q1755">
        <v>3.9289999999999998</v>
      </c>
    </row>
    <row r="1756" spans="1:17">
      <c r="A1756" s="155">
        <v>4410742</v>
      </c>
      <c r="B1756" s="138" t="s">
        <v>6614</v>
      </c>
      <c r="C1756" s="138" t="s">
        <v>17222</v>
      </c>
      <c r="D1756" s="138">
        <v>2023</v>
      </c>
      <c r="E1756" s="138" t="s">
        <v>3812</v>
      </c>
      <c r="F1756" s="138" t="s">
        <v>18964</v>
      </c>
      <c r="G1756" s="138" t="s">
        <v>18989</v>
      </c>
      <c r="H1756" s="138" t="s">
        <v>18981</v>
      </c>
      <c r="I1756" s="138" t="s">
        <v>18966</v>
      </c>
      <c r="J1756" s="138" t="s">
        <v>164</v>
      </c>
      <c r="K1756" s="138" t="s">
        <v>3810</v>
      </c>
      <c r="L1756" s="138" t="s">
        <v>18967</v>
      </c>
      <c r="M1756" s="138" t="s">
        <v>18968</v>
      </c>
      <c r="N1756" s="138" t="s">
        <v>109</v>
      </c>
      <c r="O1756" s="138" t="s">
        <v>67</v>
      </c>
      <c r="P1756" s="139" t="s">
        <v>18990</v>
      </c>
      <c r="Q1756">
        <v>3.75</v>
      </c>
    </row>
    <row r="1757" spans="1:17">
      <c r="A1757" s="155">
        <v>4410750</v>
      </c>
      <c r="B1757" s="138" t="s">
        <v>6615</v>
      </c>
      <c r="C1757" s="138" t="s">
        <v>17224</v>
      </c>
      <c r="D1757" s="138">
        <v>2023</v>
      </c>
      <c r="E1757" s="138" t="s">
        <v>3812</v>
      </c>
      <c r="F1757" s="138" t="s">
        <v>18964</v>
      </c>
      <c r="G1757" s="138" t="s">
        <v>18989</v>
      </c>
      <c r="H1757" s="138" t="s">
        <v>18979</v>
      </c>
      <c r="I1757" s="138" t="s">
        <v>3821</v>
      </c>
      <c r="J1757" s="138" t="s">
        <v>59</v>
      </c>
      <c r="K1757" s="138" t="s">
        <v>3810</v>
      </c>
      <c r="L1757" s="138" t="s">
        <v>18967</v>
      </c>
      <c r="M1757" s="138" t="s">
        <v>18968</v>
      </c>
      <c r="N1757" s="138" t="s">
        <v>54</v>
      </c>
      <c r="O1757" s="138" t="s">
        <v>290</v>
      </c>
      <c r="P1757" s="139" t="s">
        <v>18990</v>
      </c>
      <c r="Q1757">
        <v>0</v>
      </c>
    </row>
    <row r="1758" spans="1:17">
      <c r="A1758" s="155">
        <v>4410754</v>
      </c>
      <c r="B1758" s="138" t="s">
        <v>6616</v>
      </c>
      <c r="C1758" s="138" t="s">
        <v>17226</v>
      </c>
      <c r="D1758" s="138">
        <v>2023</v>
      </c>
      <c r="E1758" s="138" t="s">
        <v>3812</v>
      </c>
      <c r="F1758" s="138" t="s">
        <v>18964</v>
      </c>
      <c r="G1758" s="138" t="s">
        <v>18989</v>
      </c>
      <c r="H1758" s="138" t="s">
        <v>18979</v>
      </c>
      <c r="I1758" s="138" t="s">
        <v>3821</v>
      </c>
      <c r="J1758" s="138" t="s">
        <v>59</v>
      </c>
      <c r="K1758" s="138" t="s">
        <v>3810</v>
      </c>
      <c r="L1758" s="138" t="s">
        <v>18967</v>
      </c>
      <c r="M1758" s="138" t="s">
        <v>18968</v>
      </c>
      <c r="N1758" s="138" t="s">
        <v>54</v>
      </c>
      <c r="O1758" s="138" t="s">
        <v>1344</v>
      </c>
      <c r="P1758" s="139" t="s">
        <v>18990</v>
      </c>
      <c r="Q1758">
        <v>0</v>
      </c>
    </row>
    <row r="1759" spans="1:17">
      <c r="A1759" s="155">
        <v>4410759</v>
      </c>
      <c r="B1759" s="138" t="s">
        <v>6617</v>
      </c>
      <c r="C1759" s="138" t="s">
        <v>17228</v>
      </c>
      <c r="D1759" s="138">
        <v>2023</v>
      </c>
      <c r="E1759" s="138" t="s">
        <v>3812</v>
      </c>
      <c r="F1759" s="138" t="s">
        <v>18964</v>
      </c>
      <c r="G1759" s="138" t="s">
        <v>18989</v>
      </c>
      <c r="H1759" s="138" t="s">
        <v>18979</v>
      </c>
      <c r="I1759" s="138" t="s">
        <v>3833</v>
      </c>
      <c r="J1759" s="138" t="s">
        <v>407</v>
      </c>
      <c r="K1759" s="138" t="s">
        <v>3810</v>
      </c>
      <c r="L1759" s="138" t="s">
        <v>18967</v>
      </c>
      <c r="M1759" s="138" t="s">
        <v>18968</v>
      </c>
      <c r="N1759" s="138" t="s">
        <v>109</v>
      </c>
      <c r="O1759" s="138" t="s">
        <v>290</v>
      </c>
      <c r="P1759" s="139" t="s">
        <v>18990</v>
      </c>
      <c r="Q1759">
        <v>3</v>
      </c>
    </row>
    <row r="1760" spans="1:17">
      <c r="A1760" s="155">
        <v>4410760</v>
      </c>
      <c r="B1760" s="138" t="s">
        <v>6618</v>
      </c>
      <c r="C1760" s="138" t="s">
        <v>17230</v>
      </c>
      <c r="D1760" s="138">
        <v>2023</v>
      </c>
      <c r="E1760" s="138" t="s">
        <v>3812</v>
      </c>
      <c r="F1760" s="138" t="s">
        <v>18964</v>
      </c>
      <c r="G1760" s="138" t="s">
        <v>18989</v>
      </c>
      <c r="H1760" s="138" t="s">
        <v>18980</v>
      </c>
      <c r="I1760" s="138" t="s">
        <v>3826</v>
      </c>
      <c r="J1760" s="138" t="s">
        <v>244</v>
      </c>
      <c r="K1760" s="138" t="s">
        <v>3810</v>
      </c>
      <c r="L1760" s="138" t="s">
        <v>18967</v>
      </c>
      <c r="M1760" s="138" t="s">
        <v>18968</v>
      </c>
      <c r="N1760" s="138" t="s">
        <v>54</v>
      </c>
      <c r="O1760" s="138" t="s">
        <v>67</v>
      </c>
      <c r="P1760" s="139" t="s">
        <v>18990</v>
      </c>
      <c r="Q1760">
        <v>2</v>
      </c>
    </row>
    <row r="1761" spans="1:17">
      <c r="A1761" s="155">
        <v>4410761</v>
      </c>
      <c r="B1761" s="138" t="s">
        <v>6619</v>
      </c>
      <c r="C1761" s="138" t="s">
        <v>17232</v>
      </c>
      <c r="D1761" s="138">
        <v>2023</v>
      </c>
      <c r="E1761" s="138" t="s">
        <v>3812</v>
      </c>
      <c r="F1761" s="138" t="s">
        <v>18964</v>
      </c>
      <c r="G1761" s="138" t="s">
        <v>18989</v>
      </c>
      <c r="H1761" s="138" t="s">
        <v>162</v>
      </c>
      <c r="I1761" s="138" t="s">
        <v>18973</v>
      </c>
      <c r="J1761" s="138" t="s">
        <v>18974</v>
      </c>
      <c r="K1761" s="138" t="s">
        <v>3810</v>
      </c>
      <c r="L1761" s="138" t="s">
        <v>18967</v>
      </c>
      <c r="M1761" s="138" t="s">
        <v>18968</v>
      </c>
      <c r="N1761" s="138" t="s">
        <v>109</v>
      </c>
      <c r="O1761" s="138" t="s">
        <v>67</v>
      </c>
      <c r="P1761" s="139" t="s">
        <v>18990</v>
      </c>
      <c r="Q1761">
        <v>3.9169999999999998</v>
      </c>
    </row>
    <row r="1762" spans="1:17">
      <c r="A1762" s="155">
        <v>4410764</v>
      </c>
      <c r="B1762" s="138" t="s">
        <v>6620</v>
      </c>
      <c r="C1762" s="138" t="s">
        <v>17234</v>
      </c>
      <c r="D1762" s="138">
        <v>2023</v>
      </c>
      <c r="E1762" s="138" t="s">
        <v>3812</v>
      </c>
      <c r="F1762" s="138" t="s">
        <v>18964</v>
      </c>
      <c r="G1762" s="138" t="s">
        <v>18989</v>
      </c>
      <c r="H1762" s="138" t="s">
        <v>57</v>
      </c>
      <c r="I1762" s="138" t="s">
        <v>3821</v>
      </c>
      <c r="J1762" s="138" t="s">
        <v>59</v>
      </c>
      <c r="K1762" s="138" t="s">
        <v>3810</v>
      </c>
      <c r="L1762" s="138" t="s">
        <v>18967</v>
      </c>
      <c r="M1762" s="138" t="s">
        <v>18968</v>
      </c>
      <c r="N1762" s="138" t="s">
        <v>109</v>
      </c>
      <c r="O1762" s="138" t="s">
        <v>67</v>
      </c>
      <c r="P1762" s="139" t="s">
        <v>18990</v>
      </c>
      <c r="Q1762">
        <v>3.75</v>
      </c>
    </row>
    <row r="1763" spans="1:17">
      <c r="A1763" s="155">
        <v>4410777</v>
      </c>
      <c r="B1763" s="138" t="s">
        <v>6621</v>
      </c>
      <c r="C1763" s="138" t="s">
        <v>17236</v>
      </c>
      <c r="D1763" s="138">
        <v>2023</v>
      </c>
      <c r="E1763" s="138" t="s">
        <v>3812</v>
      </c>
      <c r="F1763" s="138" t="s">
        <v>18964</v>
      </c>
      <c r="G1763" s="138" t="s">
        <v>18989</v>
      </c>
      <c r="H1763" s="138" t="s">
        <v>18981</v>
      </c>
      <c r="I1763" s="138" t="s">
        <v>18966</v>
      </c>
      <c r="J1763" s="138" t="s">
        <v>164</v>
      </c>
      <c r="K1763" s="138" t="s">
        <v>3810</v>
      </c>
      <c r="L1763" s="138" t="s">
        <v>18967</v>
      </c>
      <c r="M1763" s="138" t="s">
        <v>18968</v>
      </c>
      <c r="N1763" s="138" t="s">
        <v>109</v>
      </c>
      <c r="O1763" s="138" t="s">
        <v>290</v>
      </c>
      <c r="P1763" s="139" t="s">
        <v>18990</v>
      </c>
      <c r="Q1763">
        <v>0</v>
      </c>
    </row>
    <row r="1764" spans="1:17">
      <c r="A1764" s="155">
        <v>4410780</v>
      </c>
      <c r="B1764" s="138" t="s">
        <v>6622</v>
      </c>
      <c r="C1764" s="138" t="s">
        <v>17238</v>
      </c>
      <c r="D1764" s="138">
        <v>2023</v>
      </c>
      <c r="E1764" s="138" t="s">
        <v>3812</v>
      </c>
      <c r="F1764" s="138" t="s">
        <v>18964</v>
      </c>
      <c r="G1764" s="138" t="s">
        <v>18989</v>
      </c>
      <c r="H1764" s="138" t="s">
        <v>18979</v>
      </c>
      <c r="I1764" s="138" t="s">
        <v>3813</v>
      </c>
      <c r="J1764" s="138" t="s">
        <v>130</v>
      </c>
      <c r="K1764" s="138" t="s">
        <v>3810</v>
      </c>
      <c r="L1764" s="138" t="s">
        <v>18967</v>
      </c>
      <c r="M1764" s="138" t="s">
        <v>18968</v>
      </c>
      <c r="N1764" s="138" t="s">
        <v>54</v>
      </c>
      <c r="O1764" s="138" t="s">
        <v>1131</v>
      </c>
      <c r="P1764" s="139" t="s">
        <v>18990</v>
      </c>
      <c r="Q1764">
        <v>3.5</v>
      </c>
    </row>
    <row r="1765" spans="1:17">
      <c r="A1765" s="155">
        <v>4410782</v>
      </c>
      <c r="B1765" s="138" t="s">
        <v>6623</v>
      </c>
      <c r="C1765" s="138" t="s">
        <v>17240</v>
      </c>
      <c r="D1765" s="138">
        <v>2023</v>
      </c>
      <c r="E1765" s="138" t="s">
        <v>3812</v>
      </c>
      <c r="F1765" s="138" t="s">
        <v>18964</v>
      </c>
      <c r="G1765" s="138" t="s">
        <v>18989</v>
      </c>
      <c r="H1765" s="138" t="s">
        <v>242</v>
      </c>
      <c r="I1765" s="138" t="s">
        <v>3839</v>
      </c>
      <c r="J1765" s="138" t="s">
        <v>344</v>
      </c>
      <c r="K1765" s="138" t="s">
        <v>3810</v>
      </c>
      <c r="L1765" s="138" t="s">
        <v>18967</v>
      </c>
      <c r="M1765" s="138" t="s">
        <v>18968</v>
      </c>
      <c r="N1765" s="138" t="s">
        <v>109</v>
      </c>
      <c r="O1765" s="138" t="s">
        <v>67</v>
      </c>
      <c r="P1765" s="139" t="s">
        <v>18990</v>
      </c>
      <c r="Q1765">
        <v>4</v>
      </c>
    </row>
    <row r="1766" spans="1:17">
      <c r="A1766" s="155">
        <v>4410787</v>
      </c>
      <c r="B1766" s="138" t="s">
        <v>6624</v>
      </c>
      <c r="C1766" s="138" t="s">
        <v>17242</v>
      </c>
      <c r="D1766" s="138">
        <v>2023</v>
      </c>
      <c r="E1766" s="138" t="s">
        <v>3812</v>
      </c>
      <c r="F1766" s="138" t="s">
        <v>18964</v>
      </c>
      <c r="G1766" s="138" t="s">
        <v>18989</v>
      </c>
      <c r="H1766" s="138" t="s">
        <v>18981</v>
      </c>
      <c r="I1766" s="138" t="s">
        <v>18973</v>
      </c>
      <c r="J1766" s="138" t="s">
        <v>18974</v>
      </c>
      <c r="K1766" s="138" t="s">
        <v>3810</v>
      </c>
      <c r="L1766" s="138" t="s">
        <v>18967</v>
      </c>
      <c r="M1766" s="138" t="s">
        <v>18968</v>
      </c>
      <c r="N1766" s="138" t="s">
        <v>109</v>
      </c>
      <c r="O1766" s="138" t="s">
        <v>67</v>
      </c>
      <c r="P1766" s="139" t="s">
        <v>18990</v>
      </c>
      <c r="Q1766">
        <v>3.8330000000000002</v>
      </c>
    </row>
    <row r="1767" spans="1:17">
      <c r="A1767" s="155">
        <v>4410810</v>
      </c>
      <c r="B1767" s="138" t="s">
        <v>6625</v>
      </c>
      <c r="C1767" s="138" t="s">
        <v>17244</v>
      </c>
      <c r="D1767" s="138">
        <v>2023</v>
      </c>
      <c r="E1767" s="138" t="s">
        <v>3812</v>
      </c>
      <c r="F1767" s="138" t="s">
        <v>18964</v>
      </c>
      <c r="G1767" s="138" t="s">
        <v>18989</v>
      </c>
      <c r="H1767" s="138" t="s">
        <v>18981</v>
      </c>
      <c r="I1767" s="138" t="s">
        <v>18966</v>
      </c>
      <c r="J1767" s="138" t="s">
        <v>164</v>
      </c>
      <c r="K1767" s="138" t="s">
        <v>3810</v>
      </c>
      <c r="L1767" s="138" t="s">
        <v>18967</v>
      </c>
      <c r="M1767" s="138" t="s">
        <v>18968</v>
      </c>
      <c r="N1767" s="138" t="s">
        <v>54</v>
      </c>
      <c r="O1767" s="138" t="s">
        <v>67</v>
      </c>
      <c r="P1767" s="139" t="s">
        <v>18990</v>
      </c>
      <c r="Q1767">
        <v>1.25</v>
      </c>
    </row>
    <row r="1768" spans="1:17">
      <c r="A1768" s="155">
        <v>4410813</v>
      </c>
      <c r="B1768" s="138" t="s">
        <v>6626</v>
      </c>
      <c r="C1768" s="138" t="s">
        <v>17246</v>
      </c>
      <c r="D1768" s="138">
        <v>2023</v>
      </c>
      <c r="E1768" s="138" t="s">
        <v>3812</v>
      </c>
      <c r="F1768" s="138" t="s">
        <v>18964</v>
      </c>
      <c r="G1768" s="138" t="s">
        <v>18989</v>
      </c>
      <c r="H1768" s="138" t="s">
        <v>18981</v>
      </c>
      <c r="I1768" s="138" t="s">
        <v>3863</v>
      </c>
      <c r="J1768" s="138" t="s">
        <v>632</v>
      </c>
      <c r="K1768" s="138" t="s">
        <v>3810</v>
      </c>
      <c r="L1768" s="138" t="s">
        <v>18967</v>
      </c>
      <c r="M1768" s="138" t="s">
        <v>18968</v>
      </c>
      <c r="N1768" s="138" t="s">
        <v>54</v>
      </c>
      <c r="O1768" s="138" t="s">
        <v>232</v>
      </c>
      <c r="P1768" s="139" t="s">
        <v>18990</v>
      </c>
      <c r="Q1768">
        <v>3.75</v>
      </c>
    </row>
    <row r="1769" spans="1:17">
      <c r="A1769" s="155">
        <v>4410818</v>
      </c>
      <c r="B1769" s="138" t="s">
        <v>6627</v>
      </c>
      <c r="C1769" s="138" t="s">
        <v>17248</v>
      </c>
      <c r="D1769" s="138">
        <v>2023</v>
      </c>
      <c r="E1769" s="138" t="s">
        <v>3812</v>
      </c>
      <c r="F1769" s="138" t="s">
        <v>18964</v>
      </c>
      <c r="G1769" s="138" t="s">
        <v>18989</v>
      </c>
      <c r="H1769" s="138" t="s">
        <v>18979</v>
      </c>
      <c r="I1769" s="138" t="s">
        <v>3849</v>
      </c>
      <c r="J1769" s="138" t="s">
        <v>123</v>
      </c>
      <c r="K1769" s="138" t="s">
        <v>3810</v>
      </c>
      <c r="L1769" s="138" t="s">
        <v>18967</v>
      </c>
      <c r="M1769" s="138" t="s">
        <v>18968</v>
      </c>
      <c r="N1769" s="138" t="s">
        <v>109</v>
      </c>
      <c r="O1769" s="138" t="s">
        <v>67</v>
      </c>
      <c r="P1769" s="139" t="s">
        <v>18990</v>
      </c>
      <c r="Q1769">
        <v>3</v>
      </c>
    </row>
    <row r="1770" spans="1:17">
      <c r="A1770" s="155">
        <v>4410829</v>
      </c>
      <c r="B1770" s="138" t="s">
        <v>6628</v>
      </c>
      <c r="C1770" s="138" t="s">
        <v>17250</v>
      </c>
      <c r="D1770" s="138">
        <v>2023</v>
      </c>
      <c r="E1770" s="138" t="s">
        <v>3812</v>
      </c>
      <c r="F1770" s="138" t="s">
        <v>18964</v>
      </c>
      <c r="G1770" s="138" t="s">
        <v>18989</v>
      </c>
      <c r="H1770" s="138" t="s">
        <v>18981</v>
      </c>
      <c r="I1770" s="138" t="s">
        <v>18973</v>
      </c>
      <c r="J1770" s="138" t="s">
        <v>18974</v>
      </c>
      <c r="K1770" s="138" t="s">
        <v>3810</v>
      </c>
      <c r="L1770" s="138" t="s">
        <v>18967</v>
      </c>
      <c r="M1770" s="138" t="s">
        <v>18968</v>
      </c>
      <c r="N1770" s="138" t="s">
        <v>109</v>
      </c>
      <c r="O1770" s="138" t="s">
        <v>67</v>
      </c>
      <c r="P1770" s="139" t="s">
        <v>18990</v>
      </c>
      <c r="Q1770">
        <v>2.9169999999999998</v>
      </c>
    </row>
    <row r="1771" spans="1:17">
      <c r="A1771" s="155">
        <v>4410830</v>
      </c>
      <c r="B1771" s="138" t="s">
        <v>6629</v>
      </c>
      <c r="C1771" s="138" t="s">
        <v>17252</v>
      </c>
      <c r="D1771" s="138">
        <v>2023</v>
      </c>
      <c r="E1771" s="138" t="s">
        <v>3812</v>
      </c>
      <c r="F1771" s="138" t="s">
        <v>18964</v>
      </c>
      <c r="G1771" s="138" t="s">
        <v>18989</v>
      </c>
      <c r="H1771" s="138" t="s">
        <v>18981</v>
      </c>
      <c r="I1771" s="138" t="s">
        <v>18973</v>
      </c>
      <c r="J1771" s="138" t="s">
        <v>18974</v>
      </c>
      <c r="K1771" s="138" t="s">
        <v>3810</v>
      </c>
      <c r="L1771" s="138" t="s">
        <v>18967</v>
      </c>
      <c r="M1771" s="138" t="s">
        <v>18968</v>
      </c>
      <c r="N1771" s="138" t="s">
        <v>109</v>
      </c>
      <c r="O1771" s="138" t="s">
        <v>67</v>
      </c>
      <c r="P1771" s="139" t="s">
        <v>18990</v>
      </c>
      <c r="Q1771">
        <v>3.0830000000000002</v>
      </c>
    </row>
    <row r="1772" spans="1:17">
      <c r="A1772" s="155">
        <v>4410843</v>
      </c>
      <c r="B1772" s="138" t="s">
        <v>6630</v>
      </c>
      <c r="C1772" s="138" t="s">
        <v>17254</v>
      </c>
      <c r="D1772" s="138">
        <v>2023</v>
      </c>
      <c r="E1772" s="138" t="s">
        <v>3812</v>
      </c>
      <c r="F1772" s="138" t="s">
        <v>18964</v>
      </c>
      <c r="G1772" s="138" t="s">
        <v>18989</v>
      </c>
      <c r="H1772" s="138" t="s">
        <v>162</v>
      </c>
      <c r="I1772" s="138" t="s">
        <v>3863</v>
      </c>
      <c r="J1772" s="138" t="s">
        <v>632</v>
      </c>
      <c r="K1772" s="138" t="s">
        <v>3810</v>
      </c>
      <c r="L1772" s="138" t="s">
        <v>18967</v>
      </c>
      <c r="M1772" s="138" t="s">
        <v>18968</v>
      </c>
      <c r="N1772" s="138" t="s">
        <v>54</v>
      </c>
      <c r="O1772" s="138" t="s">
        <v>634</v>
      </c>
      <c r="P1772" s="139" t="s">
        <v>18990</v>
      </c>
      <c r="Q1772">
        <v>3.9580000000000002</v>
      </c>
    </row>
    <row r="1773" spans="1:17">
      <c r="A1773" s="155">
        <v>4410847</v>
      </c>
      <c r="B1773" s="138" t="s">
        <v>6631</v>
      </c>
      <c r="C1773" s="138" t="s">
        <v>17256</v>
      </c>
      <c r="D1773" s="138">
        <v>2023</v>
      </c>
      <c r="E1773" s="138" t="s">
        <v>3812</v>
      </c>
      <c r="F1773" s="138" t="s">
        <v>18964</v>
      </c>
      <c r="G1773" s="138" t="s">
        <v>18989</v>
      </c>
      <c r="H1773" s="138" t="s">
        <v>18980</v>
      </c>
      <c r="I1773" s="138" t="s">
        <v>18978</v>
      </c>
      <c r="J1773" s="138" t="s">
        <v>18978</v>
      </c>
      <c r="K1773" s="138" t="s">
        <v>3810</v>
      </c>
      <c r="L1773" s="138" t="s">
        <v>18967</v>
      </c>
      <c r="M1773" s="138" t="s">
        <v>18968</v>
      </c>
      <c r="N1773" s="138" t="s">
        <v>109</v>
      </c>
      <c r="O1773" s="138" t="s">
        <v>67</v>
      </c>
      <c r="P1773" s="139" t="s">
        <v>18990</v>
      </c>
      <c r="Q1773">
        <v>3.25</v>
      </c>
    </row>
    <row r="1774" spans="1:17">
      <c r="A1774" s="155">
        <v>4410848</v>
      </c>
      <c r="B1774" s="138" t="s">
        <v>6632</v>
      </c>
      <c r="C1774" s="138" t="s">
        <v>17258</v>
      </c>
      <c r="D1774" s="138">
        <v>2023</v>
      </c>
      <c r="E1774" s="138" t="s">
        <v>3812</v>
      </c>
      <c r="F1774" s="138" t="s">
        <v>18964</v>
      </c>
      <c r="G1774" s="138" t="s">
        <v>18989</v>
      </c>
      <c r="H1774" s="138" t="s">
        <v>162</v>
      </c>
      <c r="I1774" s="138" t="s">
        <v>3863</v>
      </c>
      <c r="J1774" s="138" t="s">
        <v>632</v>
      </c>
      <c r="K1774" s="138" t="s">
        <v>3810</v>
      </c>
      <c r="L1774" s="138" t="s">
        <v>18967</v>
      </c>
      <c r="M1774" s="138" t="s">
        <v>18968</v>
      </c>
      <c r="N1774" s="138" t="s">
        <v>109</v>
      </c>
      <c r="O1774" s="138" t="s">
        <v>67</v>
      </c>
      <c r="P1774" s="139" t="s">
        <v>18990</v>
      </c>
      <c r="Q1774">
        <v>4</v>
      </c>
    </row>
    <row r="1775" spans="1:17">
      <c r="A1775" s="155">
        <v>4410864</v>
      </c>
      <c r="B1775" s="138" t="s">
        <v>6633</v>
      </c>
      <c r="C1775" s="138" t="s">
        <v>17260</v>
      </c>
      <c r="D1775" s="138">
        <v>2023</v>
      </c>
      <c r="E1775" s="138" t="s">
        <v>3812</v>
      </c>
      <c r="F1775" s="138" t="s">
        <v>18964</v>
      </c>
      <c r="G1775" s="138" t="s">
        <v>18989</v>
      </c>
      <c r="H1775" s="138" t="s">
        <v>18981</v>
      </c>
      <c r="I1775" s="138" t="s">
        <v>18966</v>
      </c>
      <c r="J1775" s="138" t="s">
        <v>164</v>
      </c>
      <c r="K1775" s="138" t="s">
        <v>3810</v>
      </c>
      <c r="L1775" s="138" t="s">
        <v>18967</v>
      </c>
      <c r="M1775" s="138" t="s">
        <v>18968</v>
      </c>
      <c r="N1775" s="138" t="s">
        <v>54</v>
      </c>
      <c r="O1775" s="138" t="s">
        <v>67</v>
      </c>
      <c r="P1775" s="139" t="s">
        <v>18990</v>
      </c>
      <c r="Q1775">
        <v>3.0830000000000002</v>
      </c>
    </row>
    <row r="1776" spans="1:17">
      <c r="A1776" s="155">
        <v>4410868</v>
      </c>
      <c r="B1776" s="138" t="s">
        <v>6634</v>
      </c>
      <c r="C1776" s="138" t="s">
        <v>17262</v>
      </c>
      <c r="D1776" s="138">
        <v>2023</v>
      </c>
      <c r="E1776" s="138" t="s">
        <v>3812</v>
      </c>
      <c r="F1776" s="138" t="s">
        <v>18964</v>
      </c>
      <c r="G1776" s="138" t="s">
        <v>18989</v>
      </c>
      <c r="H1776" s="138" t="s">
        <v>18981</v>
      </c>
      <c r="I1776" s="138" t="s">
        <v>18966</v>
      </c>
      <c r="J1776" s="138" t="s">
        <v>164</v>
      </c>
      <c r="K1776" s="138" t="s">
        <v>3810</v>
      </c>
      <c r="L1776" s="138" t="s">
        <v>18967</v>
      </c>
      <c r="M1776" s="138" t="s">
        <v>18968</v>
      </c>
      <c r="N1776" s="138" t="s">
        <v>109</v>
      </c>
      <c r="O1776" s="138" t="s">
        <v>67</v>
      </c>
      <c r="P1776" s="139" t="s">
        <v>18990</v>
      </c>
      <c r="Q1776">
        <v>0</v>
      </c>
    </row>
    <row r="1777" spans="1:17">
      <c r="A1777" s="155">
        <v>4410870</v>
      </c>
      <c r="B1777" s="138" t="s">
        <v>6635</v>
      </c>
      <c r="C1777" s="138" t="s">
        <v>17264</v>
      </c>
      <c r="D1777" s="138">
        <v>2023</v>
      </c>
      <c r="E1777" s="138" t="s">
        <v>3812</v>
      </c>
      <c r="F1777" s="138" t="s">
        <v>18964</v>
      </c>
      <c r="G1777" s="138" t="s">
        <v>18989</v>
      </c>
      <c r="H1777" s="138" t="s">
        <v>18981</v>
      </c>
      <c r="I1777" s="138" t="s">
        <v>18973</v>
      </c>
      <c r="J1777" s="138" t="s">
        <v>18974</v>
      </c>
      <c r="K1777" s="138" t="s">
        <v>3810</v>
      </c>
      <c r="L1777" s="138" t="s">
        <v>18967</v>
      </c>
      <c r="M1777" s="138" t="s">
        <v>18968</v>
      </c>
      <c r="N1777" s="138" t="s">
        <v>109</v>
      </c>
      <c r="O1777" s="138" t="s">
        <v>232</v>
      </c>
      <c r="P1777" s="139" t="s">
        <v>18990</v>
      </c>
      <c r="Q1777">
        <v>3.8330000000000002</v>
      </c>
    </row>
    <row r="1778" spans="1:17">
      <c r="A1778" s="155">
        <v>4410872</v>
      </c>
      <c r="B1778" s="138" t="s">
        <v>6636</v>
      </c>
      <c r="C1778" s="138" t="s">
        <v>17266</v>
      </c>
      <c r="D1778" s="138">
        <v>2023</v>
      </c>
      <c r="E1778" s="138" t="s">
        <v>3812</v>
      </c>
      <c r="F1778" s="138" t="s">
        <v>18964</v>
      </c>
      <c r="G1778" s="138" t="s">
        <v>18989</v>
      </c>
      <c r="H1778" s="138" t="s">
        <v>18981</v>
      </c>
      <c r="I1778" s="138" t="s">
        <v>18973</v>
      </c>
      <c r="J1778" s="138" t="s">
        <v>18974</v>
      </c>
      <c r="K1778" s="138" t="s">
        <v>3810</v>
      </c>
      <c r="L1778" s="138" t="s">
        <v>18967</v>
      </c>
      <c r="M1778" s="138" t="s">
        <v>18968</v>
      </c>
      <c r="N1778" s="138" t="s">
        <v>109</v>
      </c>
      <c r="O1778" s="138" t="s">
        <v>232</v>
      </c>
      <c r="P1778" s="139" t="s">
        <v>18990</v>
      </c>
      <c r="Q1778">
        <v>3.3330000000000002</v>
      </c>
    </row>
    <row r="1779" spans="1:17">
      <c r="A1779" s="155">
        <v>4410873</v>
      </c>
      <c r="B1779" s="138" t="s">
        <v>6637</v>
      </c>
      <c r="C1779" s="138" t="s">
        <v>17268</v>
      </c>
      <c r="D1779" s="138">
        <v>2023</v>
      </c>
      <c r="E1779" s="138" t="s">
        <v>3812</v>
      </c>
      <c r="F1779" s="138" t="s">
        <v>18964</v>
      </c>
      <c r="G1779" s="138" t="s">
        <v>18989</v>
      </c>
      <c r="H1779" s="138" t="s">
        <v>57</v>
      </c>
      <c r="I1779" s="138" t="s">
        <v>3821</v>
      </c>
      <c r="J1779" s="138" t="s">
        <v>59</v>
      </c>
      <c r="K1779" s="138" t="s">
        <v>3810</v>
      </c>
      <c r="L1779" s="138" t="s">
        <v>18967</v>
      </c>
      <c r="M1779" s="138" t="s">
        <v>18968</v>
      </c>
      <c r="N1779" s="138" t="s">
        <v>54</v>
      </c>
      <c r="O1779" s="138" t="s">
        <v>290</v>
      </c>
      <c r="P1779" s="139" t="s">
        <v>18990</v>
      </c>
      <c r="Q1779">
        <v>4</v>
      </c>
    </row>
    <row r="1780" spans="1:17">
      <c r="A1780" s="155">
        <v>4410886</v>
      </c>
      <c r="B1780" s="138" t="s">
        <v>6638</v>
      </c>
      <c r="C1780" s="138" t="s">
        <v>17270</v>
      </c>
      <c r="D1780" s="138">
        <v>2023</v>
      </c>
      <c r="E1780" s="138" t="s">
        <v>3812</v>
      </c>
      <c r="F1780" s="138" t="s">
        <v>18964</v>
      </c>
      <c r="G1780" s="138" t="s">
        <v>18989</v>
      </c>
      <c r="H1780" s="138" t="s">
        <v>18981</v>
      </c>
      <c r="I1780" s="138" t="s">
        <v>18966</v>
      </c>
      <c r="J1780" s="138" t="s">
        <v>164</v>
      </c>
      <c r="K1780" s="138" t="s">
        <v>3810</v>
      </c>
      <c r="L1780" s="138" t="s">
        <v>18967</v>
      </c>
      <c r="M1780" s="138" t="s">
        <v>18968</v>
      </c>
      <c r="N1780" s="138" t="s">
        <v>54</v>
      </c>
      <c r="O1780" s="138" t="s">
        <v>67</v>
      </c>
      <c r="P1780" s="139" t="s">
        <v>18990</v>
      </c>
      <c r="Q1780">
        <v>1.167</v>
      </c>
    </row>
    <row r="1781" spans="1:17">
      <c r="A1781" s="155">
        <v>4410887</v>
      </c>
      <c r="B1781" s="138" t="s">
        <v>6639</v>
      </c>
      <c r="C1781" s="138" t="s">
        <v>17272</v>
      </c>
      <c r="D1781" s="138">
        <v>2023</v>
      </c>
      <c r="E1781" s="138" t="s">
        <v>3812</v>
      </c>
      <c r="F1781" s="138" t="s">
        <v>18964</v>
      </c>
      <c r="G1781" s="138" t="s">
        <v>18989</v>
      </c>
      <c r="H1781" s="138" t="s">
        <v>18980</v>
      </c>
      <c r="I1781" s="138" t="s">
        <v>3826</v>
      </c>
      <c r="J1781" s="138" t="s">
        <v>244</v>
      </c>
      <c r="K1781" s="138" t="s">
        <v>3810</v>
      </c>
      <c r="L1781" s="138" t="s">
        <v>18967</v>
      </c>
      <c r="M1781" s="138" t="s">
        <v>18968</v>
      </c>
      <c r="N1781" s="138" t="s">
        <v>109</v>
      </c>
      <c r="O1781" s="138" t="s">
        <v>67</v>
      </c>
      <c r="P1781" s="139" t="s">
        <v>18990</v>
      </c>
      <c r="Q1781">
        <v>3.5</v>
      </c>
    </row>
    <row r="1782" spans="1:17">
      <c r="A1782" s="155">
        <v>4410889</v>
      </c>
      <c r="B1782" s="138" t="s">
        <v>6640</v>
      </c>
      <c r="C1782" s="138" t="s">
        <v>17274</v>
      </c>
      <c r="D1782" s="138">
        <v>2023</v>
      </c>
      <c r="E1782" s="138" t="s">
        <v>3812</v>
      </c>
      <c r="F1782" s="138" t="s">
        <v>18964</v>
      </c>
      <c r="G1782" s="138" t="s">
        <v>18989</v>
      </c>
      <c r="H1782" s="138" t="s">
        <v>18981</v>
      </c>
      <c r="I1782" s="138" t="s">
        <v>18966</v>
      </c>
      <c r="J1782" s="138" t="s">
        <v>164</v>
      </c>
      <c r="K1782" s="138" t="s">
        <v>3810</v>
      </c>
      <c r="L1782" s="138" t="s">
        <v>18967</v>
      </c>
      <c r="M1782" s="138" t="s">
        <v>18968</v>
      </c>
      <c r="N1782" s="138" t="s">
        <v>54</v>
      </c>
      <c r="O1782" s="138" t="s">
        <v>67</v>
      </c>
      <c r="P1782" s="139" t="s">
        <v>18990</v>
      </c>
      <c r="Q1782">
        <v>0.66700000000000004</v>
      </c>
    </row>
    <row r="1783" spans="1:17">
      <c r="A1783" s="155">
        <v>4410891</v>
      </c>
      <c r="B1783" s="138" t="s">
        <v>6641</v>
      </c>
      <c r="C1783" s="138" t="s">
        <v>17276</v>
      </c>
      <c r="D1783" s="138">
        <v>2023</v>
      </c>
      <c r="E1783" s="138" t="s">
        <v>3812</v>
      </c>
      <c r="F1783" s="138" t="s">
        <v>18964</v>
      </c>
      <c r="G1783" s="138" t="s">
        <v>18989</v>
      </c>
      <c r="H1783" s="138" t="s">
        <v>162</v>
      </c>
      <c r="I1783" s="138" t="s">
        <v>18973</v>
      </c>
      <c r="J1783" s="138" t="s">
        <v>18974</v>
      </c>
      <c r="K1783" s="138" t="s">
        <v>3810</v>
      </c>
      <c r="L1783" s="138" t="s">
        <v>18967</v>
      </c>
      <c r="M1783" s="138" t="s">
        <v>18968</v>
      </c>
      <c r="N1783" s="138" t="s">
        <v>54</v>
      </c>
      <c r="O1783" s="138" t="s">
        <v>232</v>
      </c>
      <c r="P1783" s="139" t="s">
        <v>18990</v>
      </c>
      <c r="Q1783">
        <v>3.35</v>
      </c>
    </row>
    <row r="1784" spans="1:17">
      <c r="A1784" s="155">
        <v>4410896</v>
      </c>
      <c r="B1784" s="138" t="s">
        <v>6642</v>
      </c>
      <c r="C1784" s="138" t="s">
        <v>17278</v>
      </c>
      <c r="D1784" s="138">
        <v>2023</v>
      </c>
      <c r="E1784" s="138" t="s">
        <v>3812</v>
      </c>
      <c r="F1784" s="138" t="s">
        <v>18964</v>
      </c>
      <c r="G1784" s="138" t="s">
        <v>18989</v>
      </c>
      <c r="H1784" s="138" t="s">
        <v>18979</v>
      </c>
      <c r="I1784" s="138" t="s">
        <v>3833</v>
      </c>
      <c r="J1784" s="138" t="s">
        <v>407</v>
      </c>
      <c r="K1784" s="138" t="s">
        <v>3810</v>
      </c>
      <c r="L1784" s="138" t="s">
        <v>18967</v>
      </c>
      <c r="M1784" s="138" t="s">
        <v>18968</v>
      </c>
      <c r="N1784" s="138" t="s">
        <v>109</v>
      </c>
      <c r="O1784" s="138" t="s">
        <v>290</v>
      </c>
      <c r="P1784" s="139" t="s">
        <v>18990</v>
      </c>
      <c r="Q1784">
        <v>3.9169999999999998</v>
      </c>
    </row>
    <row r="1785" spans="1:17">
      <c r="A1785" s="155">
        <v>4410903</v>
      </c>
      <c r="B1785" s="138" t="s">
        <v>6643</v>
      </c>
      <c r="C1785" s="138" t="s">
        <v>17280</v>
      </c>
      <c r="D1785" s="138">
        <v>2023</v>
      </c>
      <c r="E1785" s="138" t="s">
        <v>3812</v>
      </c>
      <c r="F1785" s="138" t="s">
        <v>18964</v>
      </c>
      <c r="G1785" s="138" t="s">
        <v>18989</v>
      </c>
      <c r="H1785" s="138" t="s">
        <v>18981</v>
      </c>
      <c r="I1785" s="138" t="s">
        <v>18966</v>
      </c>
      <c r="J1785" s="138" t="s">
        <v>164</v>
      </c>
      <c r="K1785" s="138" t="s">
        <v>3810</v>
      </c>
      <c r="L1785" s="138" t="s">
        <v>18967</v>
      </c>
      <c r="M1785" s="138" t="s">
        <v>18968</v>
      </c>
      <c r="N1785" s="138" t="s">
        <v>54</v>
      </c>
      <c r="O1785" s="138" t="s">
        <v>67</v>
      </c>
      <c r="P1785" s="139" t="s">
        <v>18990</v>
      </c>
      <c r="Q1785">
        <v>1.667</v>
      </c>
    </row>
    <row r="1786" spans="1:17">
      <c r="A1786" s="155">
        <v>4410904</v>
      </c>
      <c r="B1786" s="138" t="s">
        <v>6644</v>
      </c>
      <c r="C1786" s="138" t="s">
        <v>17282</v>
      </c>
      <c r="D1786" s="138">
        <v>2023</v>
      </c>
      <c r="E1786" s="138" t="s">
        <v>3812</v>
      </c>
      <c r="F1786" s="138" t="s">
        <v>18964</v>
      </c>
      <c r="G1786" s="138" t="s">
        <v>18989</v>
      </c>
      <c r="H1786" s="138" t="s">
        <v>18981</v>
      </c>
      <c r="I1786" s="138" t="s">
        <v>3863</v>
      </c>
      <c r="J1786" s="138" t="s">
        <v>632</v>
      </c>
      <c r="K1786" s="138" t="s">
        <v>3810</v>
      </c>
      <c r="L1786" s="138" t="s">
        <v>18967</v>
      </c>
      <c r="M1786" s="138" t="s">
        <v>18968</v>
      </c>
      <c r="N1786" s="138" t="s">
        <v>109</v>
      </c>
      <c r="O1786" s="138" t="s">
        <v>290</v>
      </c>
      <c r="P1786" s="139" t="s">
        <v>18990</v>
      </c>
      <c r="Q1786">
        <v>3.75</v>
      </c>
    </row>
    <row r="1787" spans="1:17">
      <c r="A1787" s="155">
        <v>4410908</v>
      </c>
      <c r="B1787" s="138" t="s">
        <v>6645</v>
      </c>
      <c r="C1787" s="138" t="s">
        <v>17284</v>
      </c>
      <c r="D1787" s="138">
        <v>2023</v>
      </c>
      <c r="E1787" s="138" t="s">
        <v>3812</v>
      </c>
      <c r="F1787" s="138" t="s">
        <v>18964</v>
      </c>
      <c r="G1787" s="138" t="s">
        <v>18989</v>
      </c>
      <c r="H1787" s="138" t="s">
        <v>242</v>
      </c>
      <c r="I1787" s="138" t="s">
        <v>18978</v>
      </c>
      <c r="J1787" s="138" t="s">
        <v>18978</v>
      </c>
      <c r="K1787" s="138" t="s">
        <v>3810</v>
      </c>
      <c r="L1787" s="138" t="s">
        <v>18967</v>
      </c>
      <c r="M1787" s="138" t="s">
        <v>18968</v>
      </c>
      <c r="N1787" s="138" t="s">
        <v>54</v>
      </c>
      <c r="O1787" s="138" t="s">
        <v>67</v>
      </c>
      <c r="P1787" s="139" t="s">
        <v>18990</v>
      </c>
      <c r="Q1787">
        <v>3.706</v>
      </c>
    </row>
    <row r="1788" spans="1:17">
      <c r="A1788" s="155">
        <v>4410911</v>
      </c>
      <c r="B1788" s="138" t="s">
        <v>6646</v>
      </c>
      <c r="C1788" s="138" t="s">
        <v>17286</v>
      </c>
      <c r="D1788" s="138">
        <v>2023</v>
      </c>
      <c r="E1788" s="138" t="s">
        <v>3812</v>
      </c>
      <c r="F1788" s="138" t="s">
        <v>18964</v>
      </c>
      <c r="G1788" s="138" t="s">
        <v>18989</v>
      </c>
      <c r="H1788" s="138" t="s">
        <v>18980</v>
      </c>
      <c r="I1788" s="138" t="s">
        <v>18978</v>
      </c>
      <c r="J1788" s="138" t="s">
        <v>18978</v>
      </c>
      <c r="K1788" s="138" t="s">
        <v>3810</v>
      </c>
      <c r="L1788" s="138" t="s">
        <v>18967</v>
      </c>
      <c r="M1788" s="138" t="s">
        <v>18968</v>
      </c>
      <c r="N1788" s="138" t="s">
        <v>54</v>
      </c>
      <c r="O1788" s="138" t="s">
        <v>67</v>
      </c>
      <c r="P1788" s="139" t="s">
        <v>18990</v>
      </c>
      <c r="Q1788">
        <v>2.25</v>
      </c>
    </row>
    <row r="1789" spans="1:17">
      <c r="A1789" s="155">
        <v>4410914</v>
      </c>
      <c r="B1789" s="138" t="s">
        <v>6647</v>
      </c>
      <c r="C1789" s="138" t="s">
        <v>17288</v>
      </c>
      <c r="D1789" s="138">
        <v>2023</v>
      </c>
      <c r="E1789" s="138" t="s">
        <v>3812</v>
      </c>
      <c r="F1789" s="138" t="s">
        <v>18964</v>
      </c>
      <c r="G1789" s="138" t="s">
        <v>18989</v>
      </c>
      <c r="H1789" s="138" t="s">
        <v>242</v>
      </c>
      <c r="I1789" s="138" t="s">
        <v>3859</v>
      </c>
      <c r="J1789" s="138" t="s">
        <v>18977</v>
      </c>
      <c r="K1789" s="138" t="s">
        <v>3810</v>
      </c>
      <c r="L1789" s="138" t="s">
        <v>18967</v>
      </c>
      <c r="M1789" s="138" t="s">
        <v>18968</v>
      </c>
      <c r="N1789" s="138" t="s">
        <v>109</v>
      </c>
      <c r="O1789" s="138" t="s">
        <v>290</v>
      </c>
      <c r="P1789" s="139" t="s">
        <v>18990</v>
      </c>
      <c r="Q1789">
        <v>4</v>
      </c>
    </row>
    <row r="1790" spans="1:17">
      <c r="A1790" s="155">
        <v>4410916</v>
      </c>
      <c r="B1790" s="138" t="s">
        <v>6648</v>
      </c>
      <c r="C1790" s="138" t="s">
        <v>17290</v>
      </c>
      <c r="D1790" s="138">
        <v>2023</v>
      </c>
      <c r="E1790" s="138" t="s">
        <v>3812</v>
      </c>
      <c r="F1790" s="138" t="s">
        <v>18964</v>
      </c>
      <c r="G1790" s="138" t="s">
        <v>18989</v>
      </c>
      <c r="H1790" s="138" t="s">
        <v>18981</v>
      </c>
      <c r="I1790" s="138" t="s">
        <v>18973</v>
      </c>
      <c r="J1790" s="138" t="s">
        <v>18974</v>
      </c>
      <c r="K1790" s="138" t="s">
        <v>3810</v>
      </c>
      <c r="L1790" s="138" t="s">
        <v>18967</v>
      </c>
      <c r="M1790" s="138" t="s">
        <v>18968</v>
      </c>
      <c r="N1790" s="138" t="s">
        <v>109</v>
      </c>
      <c r="O1790" s="138" t="s">
        <v>67</v>
      </c>
      <c r="P1790" s="139" t="s">
        <v>18990</v>
      </c>
      <c r="Q1790">
        <v>1.5</v>
      </c>
    </row>
    <row r="1791" spans="1:17">
      <c r="A1791" s="155">
        <v>4410922</v>
      </c>
      <c r="B1791" s="138" t="s">
        <v>6649</v>
      </c>
      <c r="C1791" s="138" t="s">
        <v>17292</v>
      </c>
      <c r="D1791" s="138">
        <v>2023</v>
      </c>
      <c r="E1791" s="138" t="s">
        <v>3812</v>
      </c>
      <c r="F1791" s="138" t="s">
        <v>18964</v>
      </c>
      <c r="G1791" s="138" t="s">
        <v>18989</v>
      </c>
      <c r="H1791" s="138" t="s">
        <v>18979</v>
      </c>
      <c r="I1791" s="138" t="s">
        <v>3849</v>
      </c>
      <c r="J1791" s="138" t="s">
        <v>123</v>
      </c>
      <c r="K1791" s="138" t="s">
        <v>3810</v>
      </c>
      <c r="L1791" s="138" t="s">
        <v>18967</v>
      </c>
      <c r="M1791" s="138" t="s">
        <v>18968</v>
      </c>
      <c r="N1791" s="138" t="s">
        <v>54</v>
      </c>
      <c r="O1791" s="138" t="s">
        <v>290</v>
      </c>
      <c r="P1791" s="139" t="s">
        <v>18990</v>
      </c>
      <c r="Q1791">
        <v>3.3330000000000002</v>
      </c>
    </row>
    <row r="1792" spans="1:17">
      <c r="A1792" s="155">
        <v>4410927</v>
      </c>
      <c r="B1792" s="138" t="s">
        <v>6650</v>
      </c>
      <c r="C1792" s="138" t="s">
        <v>17294</v>
      </c>
      <c r="D1792" s="138">
        <v>2023</v>
      </c>
      <c r="E1792" s="138" t="s">
        <v>3812</v>
      </c>
      <c r="F1792" s="138" t="s">
        <v>18964</v>
      </c>
      <c r="G1792" s="138" t="s">
        <v>18989</v>
      </c>
      <c r="H1792" s="138" t="s">
        <v>18979</v>
      </c>
      <c r="I1792" s="138" t="s">
        <v>3821</v>
      </c>
      <c r="J1792" s="138" t="s">
        <v>59</v>
      </c>
      <c r="K1792" s="138" t="s">
        <v>3810</v>
      </c>
      <c r="L1792" s="138" t="s">
        <v>18967</v>
      </c>
      <c r="M1792" s="138" t="s">
        <v>18968</v>
      </c>
      <c r="N1792" s="138" t="s">
        <v>109</v>
      </c>
      <c r="O1792" s="138" t="s">
        <v>290</v>
      </c>
      <c r="P1792" s="139" t="s">
        <v>18990</v>
      </c>
      <c r="Q1792">
        <v>0</v>
      </c>
    </row>
    <row r="1793" spans="1:17">
      <c r="A1793" s="155">
        <v>4410928</v>
      </c>
      <c r="B1793" s="138" t="s">
        <v>6651</v>
      </c>
      <c r="C1793" s="138" t="s">
        <v>17296</v>
      </c>
      <c r="D1793" s="138">
        <v>2023</v>
      </c>
      <c r="E1793" s="138" t="s">
        <v>3812</v>
      </c>
      <c r="F1793" s="138" t="s">
        <v>18964</v>
      </c>
      <c r="G1793" s="138" t="s">
        <v>18989</v>
      </c>
      <c r="H1793" s="138" t="s">
        <v>18981</v>
      </c>
      <c r="I1793" s="138" t="s">
        <v>18966</v>
      </c>
      <c r="J1793" s="138" t="s">
        <v>164</v>
      </c>
      <c r="K1793" s="138" t="s">
        <v>3810</v>
      </c>
      <c r="L1793" s="138" t="s">
        <v>18967</v>
      </c>
      <c r="M1793" s="138" t="s">
        <v>18968</v>
      </c>
      <c r="N1793" s="138" t="s">
        <v>109</v>
      </c>
      <c r="O1793" s="138" t="s">
        <v>67</v>
      </c>
      <c r="P1793" s="139" t="s">
        <v>18990</v>
      </c>
      <c r="Q1793">
        <v>0</v>
      </c>
    </row>
    <row r="1794" spans="1:17">
      <c r="A1794" s="155">
        <v>4410931</v>
      </c>
      <c r="B1794" s="138" t="s">
        <v>6652</v>
      </c>
      <c r="C1794" s="138" t="s">
        <v>17298</v>
      </c>
      <c r="D1794" s="138">
        <v>2023</v>
      </c>
      <c r="E1794" s="138" t="s">
        <v>3812</v>
      </c>
      <c r="F1794" s="138" t="s">
        <v>18964</v>
      </c>
      <c r="G1794" s="138" t="s">
        <v>18989</v>
      </c>
      <c r="H1794" s="138" t="s">
        <v>18981</v>
      </c>
      <c r="I1794" s="138" t="s">
        <v>18966</v>
      </c>
      <c r="J1794" s="138" t="s">
        <v>164</v>
      </c>
      <c r="K1794" s="138" t="s">
        <v>3810</v>
      </c>
      <c r="L1794" s="138" t="s">
        <v>18967</v>
      </c>
      <c r="M1794" s="138" t="s">
        <v>18968</v>
      </c>
      <c r="N1794" s="138" t="s">
        <v>54</v>
      </c>
      <c r="O1794" s="138" t="s">
        <v>67</v>
      </c>
      <c r="P1794" s="139" t="s">
        <v>18990</v>
      </c>
      <c r="Q1794">
        <v>1</v>
      </c>
    </row>
    <row r="1795" spans="1:17">
      <c r="A1795" s="155">
        <v>4410939</v>
      </c>
      <c r="B1795" s="138" t="s">
        <v>6653</v>
      </c>
      <c r="C1795" s="138" t="s">
        <v>17300</v>
      </c>
      <c r="D1795" s="138">
        <v>2023</v>
      </c>
      <c r="E1795" s="138" t="s">
        <v>3812</v>
      </c>
      <c r="F1795" s="138" t="s">
        <v>18964</v>
      </c>
      <c r="G1795" s="138" t="s">
        <v>18989</v>
      </c>
      <c r="H1795" s="138" t="s">
        <v>18981</v>
      </c>
      <c r="I1795" s="138" t="s">
        <v>18973</v>
      </c>
      <c r="J1795" s="138" t="s">
        <v>18974</v>
      </c>
      <c r="K1795" s="138" t="s">
        <v>3810</v>
      </c>
      <c r="L1795" s="138" t="s">
        <v>18967</v>
      </c>
      <c r="M1795" s="138" t="s">
        <v>18968</v>
      </c>
      <c r="N1795" s="138" t="s">
        <v>109</v>
      </c>
      <c r="O1795" s="138" t="s">
        <v>937</v>
      </c>
      <c r="P1795" s="139" t="s">
        <v>18990</v>
      </c>
      <c r="Q1795">
        <v>2.9169999999999998</v>
      </c>
    </row>
    <row r="1796" spans="1:17">
      <c r="A1796" s="155">
        <v>4410940</v>
      </c>
      <c r="B1796" s="138" t="s">
        <v>6654</v>
      </c>
      <c r="C1796" s="138" t="s">
        <v>17302</v>
      </c>
      <c r="D1796" s="138">
        <v>2023</v>
      </c>
      <c r="E1796" s="138" t="s">
        <v>3812</v>
      </c>
      <c r="F1796" s="138" t="s">
        <v>18964</v>
      </c>
      <c r="G1796" s="138" t="s">
        <v>18989</v>
      </c>
      <c r="H1796" s="138" t="s">
        <v>18980</v>
      </c>
      <c r="I1796" s="138" t="s">
        <v>3839</v>
      </c>
      <c r="J1796" s="138" t="s">
        <v>344</v>
      </c>
      <c r="K1796" s="138" t="s">
        <v>3810</v>
      </c>
      <c r="L1796" s="138" t="s">
        <v>18967</v>
      </c>
      <c r="M1796" s="138" t="s">
        <v>18968</v>
      </c>
      <c r="N1796" s="138" t="s">
        <v>109</v>
      </c>
      <c r="O1796" s="138" t="s">
        <v>67</v>
      </c>
      <c r="P1796" s="139" t="s">
        <v>18990</v>
      </c>
      <c r="Q1796">
        <v>3.4169999999999998</v>
      </c>
    </row>
    <row r="1797" spans="1:17">
      <c r="A1797" s="155">
        <v>4410942</v>
      </c>
      <c r="B1797" s="138" t="s">
        <v>6655</v>
      </c>
      <c r="C1797" s="138" t="s">
        <v>17304</v>
      </c>
      <c r="D1797" s="138">
        <v>2023</v>
      </c>
      <c r="E1797" s="138" t="s">
        <v>3812</v>
      </c>
      <c r="F1797" s="138" t="s">
        <v>18964</v>
      </c>
      <c r="G1797" s="138" t="s">
        <v>18989</v>
      </c>
      <c r="H1797" s="138" t="s">
        <v>18980</v>
      </c>
      <c r="I1797" s="138" t="s">
        <v>3826</v>
      </c>
      <c r="J1797" s="138" t="s">
        <v>244</v>
      </c>
      <c r="K1797" s="138" t="s">
        <v>3810</v>
      </c>
      <c r="L1797" s="138" t="s">
        <v>18967</v>
      </c>
      <c r="M1797" s="138" t="s">
        <v>18968</v>
      </c>
      <c r="N1797" s="138" t="s">
        <v>109</v>
      </c>
      <c r="O1797" s="138" t="s">
        <v>67</v>
      </c>
      <c r="P1797" s="139" t="s">
        <v>18990</v>
      </c>
      <c r="Q1797">
        <v>1.5</v>
      </c>
    </row>
    <row r="1798" spans="1:17">
      <c r="A1798" s="155">
        <v>4410946</v>
      </c>
      <c r="B1798" s="138" t="s">
        <v>6656</v>
      </c>
      <c r="C1798" s="138" t="s">
        <v>17306</v>
      </c>
      <c r="D1798" s="138">
        <v>2023</v>
      </c>
      <c r="E1798" s="138" t="s">
        <v>3812</v>
      </c>
      <c r="F1798" s="138" t="s">
        <v>18964</v>
      </c>
      <c r="G1798" s="138" t="s">
        <v>18989</v>
      </c>
      <c r="H1798" s="138" t="s">
        <v>18979</v>
      </c>
      <c r="I1798" s="138" t="s">
        <v>3849</v>
      </c>
      <c r="J1798" s="138" t="s">
        <v>123</v>
      </c>
      <c r="K1798" s="138" t="s">
        <v>3810</v>
      </c>
      <c r="L1798" s="138" t="s">
        <v>18967</v>
      </c>
      <c r="M1798" s="138" t="s">
        <v>18968</v>
      </c>
      <c r="N1798" s="138" t="s">
        <v>54</v>
      </c>
      <c r="O1798" s="138" t="s">
        <v>290</v>
      </c>
      <c r="P1798" s="139" t="s">
        <v>18990</v>
      </c>
      <c r="Q1798">
        <v>0.66700000000000004</v>
      </c>
    </row>
    <row r="1799" spans="1:17">
      <c r="A1799" s="155">
        <v>4410947</v>
      </c>
      <c r="B1799" s="138" t="s">
        <v>6657</v>
      </c>
      <c r="C1799" s="138" t="s">
        <v>17308</v>
      </c>
      <c r="D1799" s="138">
        <v>2023</v>
      </c>
      <c r="E1799" s="138" t="s">
        <v>3812</v>
      </c>
      <c r="F1799" s="138" t="s">
        <v>18964</v>
      </c>
      <c r="G1799" s="138" t="s">
        <v>18989</v>
      </c>
      <c r="H1799" s="138" t="s">
        <v>18980</v>
      </c>
      <c r="I1799" s="138" t="s">
        <v>3826</v>
      </c>
      <c r="J1799" s="138" t="s">
        <v>244</v>
      </c>
      <c r="K1799" s="138" t="s">
        <v>3810</v>
      </c>
      <c r="L1799" s="138" t="s">
        <v>18967</v>
      </c>
      <c r="M1799" s="138" t="s">
        <v>18968</v>
      </c>
      <c r="N1799" s="138" t="s">
        <v>109</v>
      </c>
      <c r="O1799" s="138" t="s">
        <v>67</v>
      </c>
      <c r="P1799" s="139" t="s">
        <v>18990</v>
      </c>
      <c r="Q1799">
        <v>0</v>
      </c>
    </row>
    <row r="1800" spans="1:17">
      <c r="A1800" s="155">
        <v>4410951</v>
      </c>
      <c r="B1800" s="138" t="s">
        <v>6658</v>
      </c>
      <c r="C1800" s="138" t="s">
        <v>17310</v>
      </c>
      <c r="D1800" s="138">
        <v>2023</v>
      </c>
      <c r="E1800" s="138" t="s">
        <v>3812</v>
      </c>
      <c r="F1800" s="138" t="s">
        <v>18964</v>
      </c>
      <c r="G1800" s="138" t="s">
        <v>18989</v>
      </c>
      <c r="H1800" s="138" t="s">
        <v>18981</v>
      </c>
      <c r="I1800" s="138" t="s">
        <v>18973</v>
      </c>
      <c r="J1800" s="138" t="s">
        <v>18974</v>
      </c>
      <c r="K1800" s="138" t="s">
        <v>3810</v>
      </c>
      <c r="L1800" s="138" t="s">
        <v>18967</v>
      </c>
      <c r="M1800" s="138" t="s">
        <v>18968</v>
      </c>
      <c r="N1800" s="138" t="s">
        <v>109</v>
      </c>
      <c r="O1800" s="138" t="s">
        <v>67</v>
      </c>
      <c r="P1800" s="139" t="s">
        <v>18990</v>
      </c>
      <c r="Q1800">
        <v>3.4169999999999998</v>
      </c>
    </row>
    <row r="1801" spans="1:17">
      <c r="A1801" s="155">
        <v>4410954</v>
      </c>
      <c r="B1801" s="138" t="s">
        <v>6659</v>
      </c>
      <c r="C1801" s="138" t="s">
        <v>17312</v>
      </c>
      <c r="D1801" s="138">
        <v>2023</v>
      </c>
      <c r="E1801" s="138" t="s">
        <v>3812</v>
      </c>
      <c r="F1801" s="138" t="s">
        <v>18964</v>
      </c>
      <c r="G1801" s="138" t="s">
        <v>18989</v>
      </c>
      <c r="H1801" s="138" t="s">
        <v>18981</v>
      </c>
      <c r="I1801" s="138" t="s">
        <v>18966</v>
      </c>
      <c r="J1801" s="138" t="s">
        <v>164</v>
      </c>
      <c r="K1801" s="138" t="s">
        <v>3810</v>
      </c>
      <c r="L1801" s="138" t="s">
        <v>18967</v>
      </c>
      <c r="M1801" s="138" t="s">
        <v>18968</v>
      </c>
      <c r="N1801" s="138" t="s">
        <v>109</v>
      </c>
      <c r="O1801" s="138" t="s">
        <v>67</v>
      </c>
      <c r="P1801" s="139" t="s">
        <v>18990</v>
      </c>
      <c r="Q1801">
        <v>1.833</v>
      </c>
    </row>
    <row r="1802" spans="1:17">
      <c r="A1802" s="155">
        <v>4410955</v>
      </c>
      <c r="B1802" s="138" t="s">
        <v>6660</v>
      </c>
      <c r="C1802" s="138" t="s">
        <v>17314</v>
      </c>
      <c r="D1802" s="138"/>
      <c r="E1802" s="138" t="s">
        <v>3812</v>
      </c>
      <c r="F1802" s="138" t="s">
        <v>18964</v>
      </c>
      <c r="G1802" s="138" t="s">
        <v>18989</v>
      </c>
      <c r="H1802" s="138" t="s">
        <v>57</v>
      </c>
      <c r="I1802" s="138" t="s">
        <v>3813</v>
      </c>
      <c r="J1802" s="138" t="s">
        <v>130</v>
      </c>
      <c r="K1802" s="138" t="s">
        <v>3810</v>
      </c>
      <c r="L1802" s="138" t="s">
        <v>18967</v>
      </c>
      <c r="M1802" s="138" t="s">
        <v>18968</v>
      </c>
      <c r="N1802" s="138" t="s">
        <v>54</v>
      </c>
      <c r="O1802" s="138" t="s">
        <v>290</v>
      </c>
      <c r="P1802" s="139" t="s">
        <v>18990</v>
      </c>
      <c r="Q1802">
        <v>3.8250000000000002</v>
      </c>
    </row>
    <row r="1803" spans="1:17">
      <c r="A1803" s="155">
        <v>4410959</v>
      </c>
      <c r="B1803" s="138" t="s">
        <v>6661</v>
      </c>
      <c r="C1803" s="138" t="s">
        <v>17316</v>
      </c>
      <c r="D1803" s="138">
        <v>2023</v>
      </c>
      <c r="E1803" s="138" t="s">
        <v>3812</v>
      </c>
      <c r="F1803" s="138" t="s">
        <v>18964</v>
      </c>
      <c r="G1803" s="138" t="s">
        <v>18989</v>
      </c>
      <c r="H1803" s="138" t="s">
        <v>162</v>
      </c>
      <c r="I1803" s="138" t="s">
        <v>18973</v>
      </c>
      <c r="J1803" s="138" t="s">
        <v>18974</v>
      </c>
      <c r="K1803" s="138" t="s">
        <v>3810</v>
      </c>
      <c r="L1803" s="138" t="s">
        <v>18967</v>
      </c>
      <c r="M1803" s="138" t="s">
        <v>18968</v>
      </c>
      <c r="N1803" s="138" t="s">
        <v>109</v>
      </c>
      <c r="O1803" s="138" t="s">
        <v>67</v>
      </c>
      <c r="P1803" s="139" t="s">
        <v>18990</v>
      </c>
      <c r="Q1803">
        <v>2.8849999999999998</v>
      </c>
    </row>
    <row r="1804" spans="1:17">
      <c r="A1804" s="155">
        <v>4410960</v>
      </c>
      <c r="B1804" s="138" t="s">
        <v>6662</v>
      </c>
      <c r="C1804" s="138" t="s">
        <v>17318</v>
      </c>
      <c r="D1804" s="138">
        <v>2023</v>
      </c>
      <c r="E1804" s="138" t="s">
        <v>3812</v>
      </c>
      <c r="F1804" s="138" t="s">
        <v>18964</v>
      </c>
      <c r="G1804" s="138" t="s">
        <v>18989</v>
      </c>
      <c r="H1804" s="138" t="s">
        <v>18979</v>
      </c>
      <c r="I1804" s="138" t="s">
        <v>3821</v>
      </c>
      <c r="J1804" s="138" t="s">
        <v>59</v>
      </c>
      <c r="K1804" s="138" t="s">
        <v>3810</v>
      </c>
      <c r="L1804" s="138" t="s">
        <v>18967</v>
      </c>
      <c r="M1804" s="138" t="s">
        <v>18968</v>
      </c>
      <c r="N1804" s="138" t="s">
        <v>54</v>
      </c>
      <c r="O1804" s="138" t="s">
        <v>1131</v>
      </c>
      <c r="P1804" s="139" t="s">
        <v>18990</v>
      </c>
      <c r="Q1804">
        <v>3.6819999999999999</v>
      </c>
    </row>
    <row r="1805" spans="1:17">
      <c r="A1805" s="155">
        <v>4410964</v>
      </c>
      <c r="B1805" s="138" t="s">
        <v>6663</v>
      </c>
      <c r="C1805" s="138" t="s">
        <v>17320</v>
      </c>
      <c r="D1805" s="138">
        <v>2023</v>
      </c>
      <c r="E1805" s="138" t="s">
        <v>3812</v>
      </c>
      <c r="F1805" s="138" t="s">
        <v>18964</v>
      </c>
      <c r="G1805" s="138" t="s">
        <v>18989</v>
      </c>
      <c r="H1805" s="138" t="s">
        <v>242</v>
      </c>
      <c r="I1805" s="138" t="s">
        <v>18978</v>
      </c>
      <c r="J1805" s="138" t="s">
        <v>18978</v>
      </c>
      <c r="K1805" s="138" t="s">
        <v>3810</v>
      </c>
      <c r="L1805" s="138" t="s">
        <v>18967</v>
      </c>
      <c r="M1805" s="138" t="s">
        <v>18968</v>
      </c>
      <c r="N1805" s="138" t="s">
        <v>109</v>
      </c>
      <c r="O1805" s="138" t="s">
        <v>67</v>
      </c>
      <c r="P1805" s="139" t="s">
        <v>18990</v>
      </c>
      <c r="Q1805">
        <v>3.2</v>
      </c>
    </row>
    <row r="1806" spans="1:17">
      <c r="A1806" s="155">
        <v>4410966</v>
      </c>
      <c r="B1806" s="138" t="s">
        <v>6664</v>
      </c>
      <c r="C1806" s="138" t="s">
        <v>17322</v>
      </c>
      <c r="D1806" s="138">
        <v>2023</v>
      </c>
      <c r="E1806" s="138" t="s">
        <v>3812</v>
      </c>
      <c r="F1806" s="138" t="s">
        <v>18964</v>
      </c>
      <c r="G1806" s="138" t="s">
        <v>18989</v>
      </c>
      <c r="H1806" s="138" t="s">
        <v>18981</v>
      </c>
      <c r="I1806" s="138" t="s">
        <v>18966</v>
      </c>
      <c r="J1806" s="138" t="s">
        <v>164</v>
      </c>
      <c r="K1806" s="138" t="s">
        <v>3810</v>
      </c>
      <c r="L1806" s="138" t="s">
        <v>18967</v>
      </c>
      <c r="M1806" s="138" t="s">
        <v>18968</v>
      </c>
      <c r="N1806" s="138" t="s">
        <v>109</v>
      </c>
      <c r="O1806" s="138" t="s">
        <v>67</v>
      </c>
      <c r="P1806" s="139" t="s">
        <v>18990</v>
      </c>
      <c r="Q1806">
        <v>1.667</v>
      </c>
    </row>
    <row r="1807" spans="1:17">
      <c r="A1807" s="155">
        <v>4410971</v>
      </c>
      <c r="B1807" s="138" t="s">
        <v>6665</v>
      </c>
      <c r="C1807" s="138" t="s">
        <v>17324</v>
      </c>
      <c r="D1807" s="138">
        <v>2023</v>
      </c>
      <c r="E1807" s="138" t="s">
        <v>3812</v>
      </c>
      <c r="F1807" s="138" t="s">
        <v>18964</v>
      </c>
      <c r="G1807" s="138" t="s">
        <v>18989</v>
      </c>
      <c r="H1807" s="138" t="s">
        <v>162</v>
      </c>
      <c r="I1807" s="138" t="s">
        <v>18973</v>
      </c>
      <c r="J1807" s="138" t="s">
        <v>18974</v>
      </c>
      <c r="K1807" s="138" t="s">
        <v>3810</v>
      </c>
      <c r="L1807" s="138" t="s">
        <v>18967</v>
      </c>
      <c r="M1807" s="138" t="s">
        <v>18968</v>
      </c>
      <c r="N1807" s="138" t="s">
        <v>109</v>
      </c>
      <c r="O1807" s="138" t="s">
        <v>67</v>
      </c>
      <c r="P1807" s="139" t="s">
        <v>18990</v>
      </c>
      <c r="Q1807">
        <v>3.5</v>
      </c>
    </row>
    <row r="1808" spans="1:17">
      <c r="A1808" s="155">
        <v>4410984</v>
      </c>
      <c r="B1808" s="138" t="s">
        <v>6666</v>
      </c>
      <c r="C1808" s="138" t="s">
        <v>17326</v>
      </c>
      <c r="D1808" s="138">
        <v>2023</v>
      </c>
      <c r="E1808" s="138" t="s">
        <v>3812</v>
      </c>
      <c r="F1808" s="138" t="s">
        <v>18964</v>
      </c>
      <c r="G1808" s="138" t="s">
        <v>18989</v>
      </c>
      <c r="H1808" s="138" t="s">
        <v>18979</v>
      </c>
      <c r="I1808" s="138" t="s">
        <v>3821</v>
      </c>
      <c r="J1808" s="138" t="s">
        <v>59</v>
      </c>
      <c r="K1808" s="138" t="s">
        <v>3810</v>
      </c>
      <c r="L1808" s="138" t="s">
        <v>18967</v>
      </c>
      <c r="M1808" s="138" t="s">
        <v>18968</v>
      </c>
      <c r="N1808" s="138" t="s">
        <v>109</v>
      </c>
      <c r="O1808" s="138" t="s">
        <v>67</v>
      </c>
      <c r="P1808" s="139" t="s">
        <v>18990</v>
      </c>
      <c r="Q1808">
        <v>3.75</v>
      </c>
    </row>
    <row r="1809" spans="1:17">
      <c r="A1809" s="155">
        <v>4410995</v>
      </c>
      <c r="B1809" s="138" t="s">
        <v>6667</v>
      </c>
      <c r="C1809" s="138" t="s">
        <v>17328</v>
      </c>
      <c r="D1809" s="138">
        <v>2023</v>
      </c>
      <c r="E1809" s="138" t="s">
        <v>3812</v>
      </c>
      <c r="F1809" s="138" t="s">
        <v>18964</v>
      </c>
      <c r="G1809" s="138" t="s">
        <v>18989</v>
      </c>
      <c r="H1809" s="138" t="s">
        <v>18981</v>
      </c>
      <c r="I1809" s="138" t="s">
        <v>18966</v>
      </c>
      <c r="J1809" s="138" t="s">
        <v>164</v>
      </c>
      <c r="K1809" s="138" t="s">
        <v>3810</v>
      </c>
      <c r="L1809" s="138" t="s">
        <v>18967</v>
      </c>
      <c r="M1809" s="138" t="s">
        <v>18968</v>
      </c>
      <c r="N1809" s="138" t="s">
        <v>109</v>
      </c>
      <c r="O1809" s="138" t="s">
        <v>67</v>
      </c>
      <c r="P1809" s="139" t="s">
        <v>18990</v>
      </c>
      <c r="Q1809">
        <v>0.66700000000000004</v>
      </c>
    </row>
    <row r="1810" spans="1:17">
      <c r="A1810" s="155">
        <v>4411009</v>
      </c>
      <c r="B1810" s="138" t="s">
        <v>6668</v>
      </c>
      <c r="C1810" s="138" t="s">
        <v>17330</v>
      </c>
      <c r="D1810" s="138">
        <v>2023</v>
      </c>
      <c r="E1810" s="138" t="s">
        <v>3812</v>
      </c>
      <c r="F1810" s="138" t="s">
        <v>18964</v>
      </c>
      <c r="G1810" s="138" t="s">
        <v>18989</v>
      </c>
      <c r="H1810" s="138" t="s">
        <v>18979</v>
      </c>
      <c r="I1810" s="138" t="s">
        <v>3821</v>
      </c>
      <c r="J1810" s="138" t="s">
        <v>59</v>
      </c>
      <c r="K1810" s="138" t="s">
        <v>3810</v>
      </c>
      <c r="L1810" s="138" t="s">
        <v>18967</v>
      </c>
      <c r="M1810" s="138" t="s">
        <v>18968</v>
      </c>
      <c r="N1810" s="138" t="s">
        <v>54</v>
      </c>
      <c r="O1810" s="138" t="s">
        <v>290</v>
      </c>
      <c r="P1810" s="139" t="s">
        <v>18990</v>
      </c>
      <c r="Q1810">
        <v>3.6669999999999998</v>
      </c>
    </row>
    <row r="1811" spans="1:17">
      <c r="A1811" s="155">
        <v>4411012</v>
      </c>
      <c r="B1811" s="138" t="s">
        <v>6669</v>
      </c>
      <c r="C1811" s="138" t="s">
        <v>17332</v>
      </c>
      <c r="D1811" s="138">
        <v>2023</v>
      </c>
      <c r="E1811" s="138" t="s">
        <v>3812</v>
      </c>
      <c r="F1811" s="138" t="s">
        <v>18964</v>
      </c>
      <c r="G1811" s="138" t="s">
        <v>18989</v>
      </c>
      <c r="H1811" s="138" t="s">
        <v>18981</v>
      </c>
      <c r="I1811" s="138" t="s">
        <v>18973</v>
      </c>
      <c r="J1811" s="138" t="s">
        <v>18974</v>
      </c>
      <c r="K1811" s="138" t="s">
        <v>3810</v>
      </c>
      <c r="L1811" s="138" t="s">
        <v>18967</v>
      </c>
      <c r="M1811" s="138" t="s">
        <v>18968</v>
      </c>
      <c r="N1811" s="138" t="s">
        <v>109</v>
      </c>
      <c r="O1811" s="138" t="s">
        <v>67</v>
      </c>
      <c r="P1811" s="139" t="s">
        <v>18990</v>
      </c>
      <c r="Q1811">
        <v>3.0830000000000002</v>
      </c>
    </row>
    <row r="1812" spans="1:17">
      <c r="A1812" s="155">
        <v>4411017</v>
      </c>
      <c r="B1812" s="138" t="s">
        <v>6670</v>
      </c>
      <c r="C1812" s="138" t="s">
        <v>17334</v>
      </c>
      <c r="D1812" s="138">
        <v>2023</v>
      </c>
      <c r="E1812" s="138" t="s">
        <v>3812</v>
      </c>
      <c r="F1812" s="138" t="s">
        <v>18964</v>
      </c>
      <c r="G1812" s="138" t="s">
        <v>18989</v>
      </c>
      <c r="H1812" s="138" t="s">
        <v>18980</v>
      </c>
      <c r="I1812" s="138" t="s">
        <v>3859</v>
      </c>
      <c r="J1812" s="138" t="s">
        <v>18977</v>
      </c>
      <c r="K1812" s="138" t="s">
        <v>3810</v>
      </c>
      <c r="L1812" s="138" t="s">
        <v>18967</v>
      </c>
      <c r="M1812" s="138" t="s">
        <v>18968</v>
      </c>
      <c r="N1812" s="138" t="s">
        <v>109</v>
      </c>
      <c r="O1812" s="138" t="s">
        <v>67</v>
      </c>
      <c r="P1812" s="139" t="s">
        <v>18990</v>
      </c>
      <c r="Q1812">
        <v>2.3330000000000002</v>
      </c>
    </row>
    <row r="1813" spans="1:17">
      <c r="A1813" s="155">
        <v>4411018</v>
      </c>
      <c r="B1813" s="138" t="s">
        <v>6671</v>
      </c>
      <c r="C1813" s="138" t="s">
        <v>17336</v>
      </c>
      <c r="D1813" s="138">
        <v>2023</v>
      </c>
      <c r="E1813" s="138" t="s">
        <v>3812</v>
      </c>
      <c r="F1813" s="138" t="s">
        <v>18964</v>
      </c>
      <c r="G1813" s="138" t="s">
        <v>18989</v>
      </c>
      <c r="H1813" s="138" t="s">
        <v>18981</v>
      </c>
      <c r="I1813" s="138" t="s">
        <v>18973</v>
      </c>
      <c r="J1813" s="138" t="s">
        <v>18974</v>
      </c>
      <c r="K1813" s="138" t="s">
        <v>3810</v>
      </c>
      <c r="L1813" s="138" t="s">
        <v>18967</v>
      </c>
      <c r="M1813" s="138" t="s">
        <v>18968</v>
      </c>
      <c r="N1813" s="138" t="s">
        <v>109</v>
      </c>
      <c r="O1813" s="138" t="s">
        <v>67</v>
      </c>
      <c r="P1813" s="139" t="s">
        <v>18990</v>
      </c>
      <c r="Q1813">
        <v>3.6669999999999998</v>
      </c>
    </row>
    <row r="1814" spans="1:17">
      <c r="A1814" s="155">
        <v>4411025</v>
      </c>
      <c r="B1814" s="138" t="s">
        <v>6672</v>
      </c>
      <c r="C1814" s="138" t="s">
        <v>17338</v>
      </c>
      <c r="D1814" s="138">
        <v>2023</v>
      </c>
      <c r="E1814" s="138" t="s">
        <v>3812</v>
      </c>
      <c r="F1814" s="138" t="s">
        <v>18964</v>
      </c>
      <c r="G1814" s="138" t="s">
        <v>18989</v>
      </c>
      <c r="H1814" s="138" t="s">
        <v>18981</v>
      </c>
      <c r="I1814" s="138" t="s">
        <v>18966</v>
      </c>
      <c r="J1814" s="138" t="s">
        <v>164</v>
      </c>
      <c r="K1814" s="138" t="s">
        <v>3810</v>
      </c>
      <c r="L1814" s="138" t="s">
        <v>18967</v>
      </c>
      <c r="M1814" s="138" t="s">
        <v>18968</v>
      </c>
      <c r="N1814" s="138" t="s">
        <v>109</v>
      </c>
      <c r="O1814" s="138" t="s">
        <v>67</v>
      </c>
      <c r="P1814" s="139" t="s">
        <v>18990</v>
      </c>
      <c r="Q1814">
        <v>0</v>
      </c>
    </row>
    <row r="1815" spans="1:17">
      <c r="A1815" s="155">
        <v>4411028</v>
      </c>
      <c r="B1815" s="138" t="s">
        <v>6673</v>
      </c>
      <c r="C1815" s="138" t="s">
        <v>17340</v>
      </c>
      <c r="D1815" s="138">
        <v>2023</v>
      </c>
      <c r="E1815" s="138" t="s">
        <v>3812</v>
      </c>
      <c r="F1815" s="138" t="s">
        <v>18964</v>
      </c>
      <c r="G1815" s="138" t="s">
        <v>18989</v>
      </c>
      <c r="H1815" s="138" t="s">
        <v>18979</v>
      </c>
      <c r="I1815" s="138" t="s">
        <v>3821</v>
      </c>
      <c r="J1815" s="138" t="s">
        <v>59</v>
      </c>
      <c r="K1815" s="138" t="s">
        <v>3810</v>
      </c>
      <c r="L1815" s="138" t="s">
        <v>18967</v>
      </c>
      <c r="M1815" s="138" t="s">
        <v>18968</v>
      </c>
      <c r="N1815" s="138" t="s">
        <v>109</v>
      </c>
      <c r="O1815" s="138" t="s">
        <v>67</v>
      </c>
      <c r="P1815" s="139" t="s">
        <v>18990</v>
      </c>
      <c r="Q1815">
        <v>3.5</v>
      </c>
    </row>
    <row r="1816" spans="1:17">
      <c r="A1816" s="155">
        <v>4411030</v>
      </c>
      <c r="B1816" s="138" t="s">
        <v>6674</v>
      </c>
      <c r="C1816" s="138" t="s">
        <v>17345</v>
      </c>
      <c r="D1816" s="138">
        <v>2023</v>
      </c>
      <c r="E1816" s="138" t="s">
        <v>3812</v>
      </c>
      <c r="F1816" s="138" t="s">
        <v>18964</v>
      </c>
      <c r="G1816" s="138" t="s">
        <v>18989</v>
      </c>
      <c r="H1816" s="138" t="s">
        <v>57</v>
      </c>
      <c r="I1816" s="138" t="s">
        <v>3821</v>
      </c>
      <c r="J1816" s="138" t="s">
        <v>59</v>
      </c>
      <c r="K1816" s="138" t="s">
        <v>3810</v>
      </c>
      <c r="L1816" s="138" t="s">
        <v>18967</v>
      </c>
      <c r="M1816" s="138" t="s">
        <v>18968</v>
      </c>
      <c r="N1816" s="138" t="s">
        <v>109</v>
      </c>
      <c r="O1816" s="138" t="s">
        <v>67</v>
      </c>
      <c r="P1816" s="139" t="s">
        <v>18990</v>
      </c>
      <c r="Q1816">
        <v>4</v>
      </c>
    </row>
    <row r="1817" spans="1:17">
      <c r="A1817" s="155">
        <v>4411031</v>
      </c>
      <c r="B1817" s="138" t="s">
        <v>6675</v>
      </c>
      <c r="C1817" s="138" t="s">
        <v>17347</v>
      </c>
      <c r="D1817" s="138">
        <v>2023</v>
      </c>
      <c r="E1817" s="138" t="s">
        <v>3812</v>
      </c>
      <c r="F1817" s="138" t="s">
        <v>18964</v>
      </c>
      <c r="G1817" s="138" t="s">
        <v>18989</v>
      </c>
      <c r="H1817" s="138" t="s">
        <v>162</v>
      </c>
      <c r="I1817" s="138" t="s">
        <v>18966</v>
      </c>
      <c r="J1817" s="138" t="s">
        <v>164</v>
      </c>
      <c r="K1817" s="138" t="s">
        <v>3810</v>
      </c>
      <c r="L1817" s="138" t="s">
        <v>18967</v>
      </c>
      <c r="M1817" s="138" t="s">
        <v>18968</v>
      </c>
      <c r="N1817" s="138" t="s">
        <v>54</v>
      </c>
      <c r="O1817" s="138" t="s">
        <v>290</v>
      </c>
      <c r="P1817" s="139" t="s">
        <v>18990</v>
      </c>
      <c r="Q1817">
        <v>4</v>
      </c>
    </row>
    <row r="1818" spans="1:17">
      <c r="A1818" s="155">
        <v>4411035</v>
      </c>
      <c r="B1818" s="138" t="s">
        <v>6676</v>
      </c>
      <c r="C1818" s="138" t="s">
        <v>17349</v>
      </c>
      <c r="D1818" s="138">
        <v>2023</v>
      </c>
      <c r="E1818" s="138" t="s">
        <v>3812</v>
      </c>
      <c r="F1818" s="138" t="s">
        <v>18964</v>
      </c>
      <c r="G1818" s="138" t="s">
        <v>18989</v>
      </c>
      <c r="H1818" s="138" t="s">
        <v>18979</v>
      </c>
      <c r="I1818" s="138" t="s">
        <v>3821</v>
      </c>
      <c r="J1818" s="138" t="s">
        <v>59</v>
      </c>
      <c r="K1818" s="138" t="s">
        <v>3810</v>
      </c>
      <c r="L1818" s="138" t="s">
        <v>18967</v>
      </c>
      <c r="M1818" s="138" t="s">
        <v>18968</v>
      </c>
      <c r="N1818" s="138" t="s">
        <v>109</v>
      </c>
      <c r="O1818" s="138" t="s">
        <v>67</v>
      </c>
      <c r="P1818" s="139" t="s">
        <v>18990</v>
      </c>
      <c r="Q1818">
        <v>1.5</v>
      </c>
    </row>
    <row r="1819" spans="1:17">
      <c r="A1819" s="155">
        <v>4411036</v>
      </c>
      <c r="B1819" s="138" t="s">
        <v>6677</v>
      </c>
      <c r="C1819" s="138" t="s">
        <v>17351</v>
      </c>
      <c r="D1819" s="138">
        <v>2023</v>
      </c>
      <c r="E1819" s="138" t="s">
        <v>3812</v>
      </c>
      <c r="F1819" s="138" t="s">
        <v>18964</v>
      </c>
      <c r="G1819" s="138" t="s">
        <v>18989</v>
      </c>
      <c r="H1819" s="138" t="s">
        <v>18981</v>
      </c>
      <c r="I1819" s="138" t="s">
        <v>18966</v>
      </c>
      <c r="J1819" s="138" t="s">
        <v>164</v>
      </c>
      <c r="K1819" s="138" t="s">
        <v>3810</v>
      </c>
      <c r="L1819" s="138" t="s">
        <v>18967</v>
      </c>
      <c r="M1819" s="138" t="s">
        <v>18968</v>
      </c>
      <c r="N1819" s="138" t="s">
        <v>109</v>
      </c>
      <c r="O1819" s="138" t="s">
        <v>67</v>
      </c>
      <c r="P1819" s="139" t="s">
        <v>18990</v>
      </c>
      <c r="Q1819">
        <v>1.167</v>
      </c>
    </row>
    <row r="1820" spans="1:17">
      <c r="A1820" s="155">
        <v>4411046</v>
      </c>
      <c r="B1820" s="138" t="s">
        <v>6678</v>
      </c>
      <c r="C1820" s="138" t="s">
        <v>17353</v>
      </c>
      <c r="D1820" s="138">
        <v>2023</v>
      </c>
      <c r="E1820" s="138" t="s">
        <v>3812</v>
      </c>
      <c r="F1820" s="138" t="s">
        <v>18964</v>
      </c>
      <c r="G1820" s="138" t="s">
        <v>18989</v>
      </c>
      <c r="H1820" s="138" t="s">
        <v>18979</v>
      </c>
      <c r="I1820" s="138" t="s">
        <v>3821</v>
      </c>
      <c r="J1820" s="138" t="s">
        <v>59</v>
      </c>
      <c r="K1820" s="138" t="s">
        <v>3810</v>
      </c>
      <c r="L1820" s="138" t="s">
        <v>18967</v>
      </c>
      <c r="M1820" s="138" t="s">
        <v>18968</v>
      </c>
      <c r="N1820" s="138" t="s">
        <v>109</v>
      </c>
      <c r="O1820" s="138" t="s">
        <v>290</v>
      </c>
      <c r="P1820" s="139" t="s">
        <v>18990</v>
      </c>
      <c r="Q1820">
        <v>2.6669999999999998</v>
      </c>
    </row>
    <row r="1821" spans="1:17">
      <c r="A1821" s="155">
        <v>4411049</v>
      </c>
      <c r="B1821" s="138" t="s">
        <v>6679</v>
      </c>
      <c r="C1821" s="138" t="s">
        <v>17355</v>
      </c>
      <c r="D1821" s="138">
        <v>2023</v>
      </c>
      <c r="E1821" s="138" t="s">
        <v>3812</v>
      </c>
      <c r="F1821" s="138" t="s">
        <v>18964</v>
      </c>
      <c r="G1821" s="138" t="s">
        <v>18989</v>
      </c>
      <c r="H1821" s="138" t="s">
        <v>242</v>
      </c>
      <c r="I1821" s="138" t="s">
        <v>3826</v>
      </c>
      <c r="J1821" s="138" t="s">
        <v>244</v>
      </c>
      <c r="K1821" s="138" t="s">
        <v>3810</v>
      </c>
      <c r="L1821" s="138" t="s">
        <v>18967</v>
      </c>
      <c r="M1821" s="138" t="s">
        <v>18968</v>
      </c>
      <c r="N1821" s="138" t="s">
        <v>54</v>
      </c>
      <c r="O1821" s="138" t="s">
        <v>3771</v>
      </c>
      <c r="P1821" s="139" t="s">
        <v>18990</v>
      </c>
      <c r="Q1821">
        <v>3.875</v>
      </c>
    </row>
    <row r="1822" spans="1:17">
      <c r="A1822" s="155">
        <v>4411053</v>
      </c>
      <c r="B1822" s="138" t="s">
        <v>6680</v>
      </c>
      <c r="C1822" s="138" t="s">
        <v>17357</v>
      </c>
      <c r="D1822" s="138">
        <v>2023</v>
      </c>
      <c r="E1822" s="138" t="s">
        <v>3812</v>
      </c>
      <c r="F1822" s="138" t="s">
        <v>18964</v>
      </c>
      <c r="G1822" s="138" t="s">
        <v>18989</v>
      </c>
      <c r="H1822" s="138" t="s">
        <v>18981</v>
      </c>
      <c r="I1822" s="138" t="s">
        <v>18973</v>
      </c>
      <c r="J1822" s="138" t="s">
        <v>18974</v>
      </c>
      <c r="K1822" s="138" t="s">
        <v>3810</v>
      </c>
      <c r="L1822" s="138" t="s">
        <v>18967</v>
      </c>
      <c r="M1822" s="138" t="s">
        <v>18968</v>
      </c>
      <c r="N1822" s="138" t="s">
        <v>54</v>
      </c>
      <c r="O1822" s="138" t="s">
        <v>67</v>
      </c>
      <c r="P1822" s="139" t="s">
        <v>18990</v>
      </c>
      <c r="Q1822">
        <v>2.5</v>
      </c>
    </row>
    <row r="1823" spans="1:17">
      <c r="A1823" s="155">
        <v>4411056</v>
      </c>
      <c r="B1823" s="138" t="s">
        <v>6681</v>
      </c>
      <c r="C1823" s="138" t="s">
        <v>17359</v>
      </c>
      <c r="D1823" s="138">
        <v>2023</v>
      </c>
      <c r="E1823" s="138" t="s">
        <v>3812</v>
      </c>
      <c r="F1823" s="138" t="s">
        <v>18964</v>
      </c>
      <c r="G1823" s="138" t="s">
        <v>18989</v>
      </c>
      <c r="H1823" s="138" t="s">
        <v>18979</v>
      </c>
      <c r="I1823" s="138" t="s">
        <v>3821</v>
      </c>
      <c r="J1823" s="138" t="s">
        <v>59</v>
      </c>
      <c r="K1823" s="138" t="s">
        <v>3810</v>
      </c>
      <c r="L1823" s="138" t="s">
        <v>18967</v>
      </c>
      <c r="M1823" s="138" t="s">
        <v>18968</v>
      </c>
      <c r="N1823" s="138" t="s">
        <v>109</v>
      </c>
      <c r="O1823" s="138" t="s">
        <v>67</v>
      </c>
      <c r="P1823" s="139" t="s">
        <v>18990</v>
      </c>
      <c r="Q1823">
        <v>2.6669999999999998</v>
      </c>
    </row>
    <row r="1824" spans="1:17">
      <c r="A1824" s="155">
        <v>4411059</v>
      </c>
      <c r="B1824" s="138" t="s">
        <v>6682</v>
      </c>
      <c r="C1824" s="138" t="s">
        <v>17361</v>
      </c>
      <c r="D1824" s="138">
        <v>2023</v>
      </c>
      <c r="E1824" s="138" t="s">
        <v>3812</v>
      </c>
      <c r="F1824" s="138" t="s">
        <v>18964</v>
      </c>
      <c r="G1824" s="138" t="s">
        <v>18989</v>
      </c>
      <c r="H1824" s="138" t="s">
        <v>18979</v>
      </c>
      <c r="I1824" s="138" t="s">
        <v>3821</v>
      </c>
      <c r="J1824" s="138" t="s">
        <v>59</v>
      </c>
      <c r="K1824" s="138" t="s">
        <v>3810</v>
      </c>
      <c r="L1824" s="138" t="s">
        <v>18967</v>
      </c>
      <c r="M1824" s="138" t="s">
        <v>18968</v>
      </c>
      <c r="N1824" s="138" t="s">
        <v>109</v>
      </c>
      <c r="O1824" s="138" t="s">
        <v>1344</v>
      </c>
      <c r="P1824" s="139" t="s">
        <v>18990</v>
      </c>
      <c r="Q1824">
        <v>3.9169999999999998</v>
      </c>
    </row>
    <row r="1825" spans="1:17">
      <c r="A1825" s="155">
        <v>4411062</v>
      </c>
      <c r="B1825" s="138" t="s">
        <v>6683</v>
      </c>
      <c r="C1825" s="138" t="s">
        <v>17363</v>
      </c>
      <c r="D1825" s="138">
        <v>2023</v>
      </c>
      <c r="E1825" s="138" t="s">
        <v>3812</v>
      </c>
      <c r="F1825" s="138" t="s">
        <v>18964</v>
      </c>
      <c r="G1825" s="138" t="s">
        <v>18989</v>
      </c>
      <c r="H1825" s="138" t="s">
        <v>18981</v>
      </c>
      <c r="I1825" s="138" t="s">
        <v>18966</v>
      </c>
      <c r="J1825" s="138" t="s">
        <v>164</v>
      </c>
      <c r="K1825" s="138" t="s">
        <v>3810</v>
      </c>
      <c r="L1825" s="138" t="s">
        <v>18967</v>
      </c>
      <c r="M1825" s="138" t="s">
        <v>18968</v>
      </c>
      <c r="N1825" s="138" t="s">
        <v>109</v>
      </c>
      <c r="O1825" s="138" t="s">
        <v>67</v>
      </c>
      <c r="P1825" s="139" t="s">
        <v>18990</v>
      </c>
      <c r="Q1825">
        <v>3.5</v>
      </c>
    </row>
    <row r="1826" spans="1:17">
      <c r="A1826" s="155">
        <v>4411066</v>
      </c>
      <c r="B1826" s="138" t="s">
        <v>6684</v>
      </c>
      <c r="C1826" s="138" t="s">
        <v>17365</v>
      </c>
      <c r="D1826" s="138">
        <v>2023</v>
      </c>
      <c r="E1826" s="138" t="s">
        <v>3812</v>
      </c>
      <c r="F1826" s="138" t="s">
        <v>18964</v>
      </c>
      <c r="G1826" s="138" t="s">
        <v>18989</v>
      </c>
      <c r="H1826" s="138" t="s">
        <v>18981</v>
      </c>
      <c r="I1826" s="138" t="s">
        <v>18973</v>
      </c>
      <c r="J1826" s="138" t="s">
        <v>18974</v>
      </c>
      <c r="K1826" s="138" t="s">
        <v>3810</v>
      </c>
      <c r="L1826" s="138" t="s">
        <v>18967</v>
      </c>
      <c r="M1826" s="138" t="s">
        <v>18968</v>
      </c>
      <c r="N1826" s="138" t="s">
        <v>54</v>
      </c>
      <c r="O1826" s="138" t="s">
        <v>67</v>
      </c>
      <c r="P1826" s="139" t="s">
        <v>18990</v>
      </c>
      <c r="Q1826">
        <v>1.875</v>
      </c>
    </row>
    <row r="1827" spans="1:17">
      <c r="A1827" s="155">
        <v>4411068</v>
      </c>
      <c r="B1827" s="138" t="s">
        <v>6685</v>
      </c>
      <c r="C1827" s="138" t="s">
        <v>17367</v>
      </c>
      <c r="D1827" s="138">
        <v>2023</v>
      </c>
      <c r="E1827" s="138" t="s">
        <v>3812</v>
      </c>
      <c r="F1827" s="138" t="s">
        <v>18964</v>
      </c>
      <c r="G1827" s="138" t="s">
        <v>18989</v>
      </c>
      <c r="H1827" s="138" t="s">
        <v>18981</v>
      </c>
      <c r="I1827" s="138" t="s">
        <v>18973</v>
      </c>
      <c r="J1827" s="138" t="s">
        <v>18974</v>
      </c>
      <c r="K1827" s="138" t="s">
        <v>3810</v>
      </c>
      <c r="L1827" s="138" t="s">
        <v>18967</v>
      </c>
      <c r="M1827" s="138" t="s">
        <v>18968</v>
      </c>
      <c r="N1827" s="138" t="s">
        <v>54</v>
      </c>
      <c r="O1827" s="138" t="s">
        <v>290</v>
      </c>
      <c r="P1827" s="139" t="s">
        <v>18990</v>
      </c>
      <c r="Q1827">
        <v>3</v>
      </c>
    </row>
    <row r="1828" spans="1:17">
      <c r="A1828" s="155">
        <v>4411085</v>
      </c>
      <c r="B1828" s="138" t="s">
        <v>6686</v>
      </c>
      <c r="C1828" s="138" t="s">
        <v>17369</v>
      </c>
      <c r="D1828" s="138">
        <v>2023</v>
      </c>
      <c r="E1828" s="138" t="s">
        <v>3812</v>
      </c>
      <c r="F1828" s="138" t="s">
        <v>18964</v>
      </c>
      <c r="G1828" s="138" t="s">
        <v>18989</v>
      </c>
      <c r="H1828" s="138" t="s">
        <v>162</v>
      </c>
      <c r="I1828" s="138" t="s">
        <v>3863</v>
      </c>
      <c r="J1828" s="138" t="s">
        <v>632</v>
      </c>
      <c r="K1828" s="138" t="s">
        <v>3810</v>
      </c>
      <c r="L1828" s="138" t="s">
        <v>18967</v>
      </c>
      <c r="M1828" s="138" t="s">
        <v>18968</v>
      </c>
      <c r="N1828" s="138" t="s">
        <v>54</v>
      </c>
      <c r="O1828" s="138" t="s">
        <v>290</v>
      </c>
      <c r="P1828" s="139" t="s">
        <v>18990</v>
      </c>
      <c r="Q1828">
        <v>3.5</v>
      </c>
    </row>
    <row r="1829" spans="1:17">
      <c r="A1829" s="155">
        <v>4411087</v>
      </c>
      <c r="B1829" s="138" t="s">
        <v>6687</v>
      </c>
      <c r="C1829" s="138" t="s">
        <v>17371</v>
      </c>
      <c r="D1829" s="138">
        <v>2023</v>
      </c>
      <c r="E1829" s="138" t="s">
        <v>3812</v>
      </c>
      <c r="F1829" s="138" t="s">
        <v>18964</v>
      </c>
      <c r="G1829" s="138" t="s">
        <v>18989</v>
      </c>
      <c r="H1829" s="138" t="s">
        <v>18981</v>
      </c>
      <c r="I1829" s="138" t="s">
        <v>18973</v>
      </c>
      <c r="J1829" s="138" t="s">
        <v>18974</v>
      </c>
      <c r="K1829" s="138" t="s">
        <v>3810</v>
      </c>
      <c r="L1829" s="138" t="s">
        <v>18967</v>
      </c>
      <c r="M1829" s="138" t="s">
        <v>18968</v>
      </c>
      <c r="N1829" s="138" t="s">
        <v>54</v>
      </c>
      <c r="O1829" s="138" t="s">
        <v>67</v>
      </c>
      <c r="P1829" s="139" t="s">
        <v>18990</v>
      </c>
      <c r="Q1829">
        <v>3.3330000000000002</v>
      </c>
    </row>
    <row r="1830" spans="1:17">
      <c r="A1830" s="155">
        <v>4411104</v>
      </c>
      <c r="B1830" s="138" t="s">
        <v>6688</v>
      </c>
      <c r="C1830" s="138" t="s">
        <v>17373</v>
      </c>
      <c r="D1830" s="138">
        <v>2023</v>
      </c>
      <c r="E1830" s="138" t="s">
        <v>3812</v>
      </c>
      <c r="F1830" s="138" t="s">
        <v>18964</v>
      </c>
      <c r="G1830" s="138" t="s">
        <v>18989</v>
      </c>
      <c r="H1830" s="138" t="s">
        <v>18979</v>
      </c>
      <c r="I1830" s="138" t="s">
        <v>3821</v>
      </c>
      <c r="J1830" s="138" t="s">
        <v>59</v>
      </c>
      <c r="K1830" s="138" t="s">
        <v>3810</v>
      </c>
      <c r="L1830" s="138" t="s">
        <v>18967</v>
      </c>
      <c r="M1830" s="138" t="s">
        <v>18968</v>
      </c>
      <c r="N1830" s="138" t="s">
        <v>109</v>
      </c>
      <c r="O1830" s="138" t="s">
        <v>67</v>
      </c>
      <c r="P1830" s="139" t="s">
        <v>18990</v>
      </c>
      <c r="Q1830">
        <v>3.3330000000000002</v>
      </c>
    </row>
    <row r="1831" spans="1:17">
      <c r="A1831" s="155">
        <v>4411106</v>
      </c>
      <c r="B1831" s="138" t="s">
        <v>6689</v>
      </c>
      <c r="C1831" s="138" t="s">
        <v>17375</v>
      </c>
      <c r="D1831" s="138">
        <v>2023</v>
      </c>
      <c r="E1831" s="138" t="s">
        <v>3812</v>
      </c>
      <c r="F1831" s="138" t="s">
        <v>18964</v>
      </c>
      <c r="G1831" s="138" t="s">
        <v>18989</v>
      </c>
      <c r="H1831" s="138" t="s">
        <v>18981</v>
      </c>
      <c r="I1831" s="138" t="s">
        <v>18966</v>
      </c>
      <c r="J1831" s="138" t="s">
        <v>164</v>
      </c>
      <c r="K1831" s="138" t="s">
        <v>3810</v>
      </c>
      <c r="L1831" s="138" t="s">
        <v>18967</v>
      </c>
      <c r="M1831" s="138" t="s">
        <v>18968</v>
      </c>
      <c r="N1831" s="138" t="s">
        <v>54</v>
      </c>
      <c r="O1831" s="138" t="s">
        <v>290</v>
      </c>
      <c r="P1831" s="139" t="s">
        <v>18990</v>
      </c>
      <c r="Q1831">
        <v>2.6669999999999998</v>
      </c>
    </row>
    <row r="1832" spans="1:17">
      <c r="A1832" s="155">
        <v>4411112</v>
      </c>
      <c r="B1832" s="138" t="s">
        <v>6690</v>
      </c>
      <c r="C1832" s="138" t="s">
        <v>17377</v>
      </c>
      <c r="D1832" s="138">
        <v>2023</v>
      </c>
      <c r="E1832" s="138" t="s">
        <v>3812</v>
      </c>
      <c r="F1832" s="138" t="s">
        <v>18964</v>
      </c>
      <c r="G1832" s="138" t="s">
        <v>18989</v>
      </c>
      <c r="H1832" s="138" t="s">
        <v>18980</v>
      </c>
      <c r="I1832" s="138" t="s">
        <v>18978</v>
      </c>
      <c r="J1832" s="138" t="s">
        <v>18978</v>
      </c>
      <c r="K1832" s="138" t="s">
        <v>3810</v>
      </c>
      <c r="L1832" s="138" t="s">
        <v>18967</v>
      </c>
      <c r="M1832" s="138" t="s">
        <v>18968</v>
      </c>
      <c r="N1832" s="138" t="s">
        <v>109</v>
      </c>
      <c r="O1832" s="138" t="s">
        <v>3783</v>
      </c>
      <c r="P1832" s="139" t="s">
        <v>18990</v>
      </c>
      <c r="Q1832">
        <v>3.625</v>
      </c>
    </row>
    <row r="1833" spans="1:17">
      <c r="A1833" s="155">
        <v>4411113</v>
      </c>
      <c r="B1833" s="138" t="s">
        <v>6691</v>
      </c>
      <c r="C1833" s="138" t="s">
        <v>17379</v>
      </c>
      <c r="D1833" s="138">
        <v>2023</v>
      </c>
      <c r="E1833" s="138" t="s">
        <v>3812</v>
      </c>
      <c r="F1833" s="138" t="s">
        <v>18964</v>
      </c>
      <c r="G1833" s="138" t="s">
        <v>18989</v>
      </c>
      <c r="H1833" s="138" t="s">
        <v>18979</v>
      </c>
      <c r="I1833" s="138" t="s">
        <v>3821</v>
      </c>
      <c r="J1833" s="138" t="s">
        <v>59</v>
      </c>
      <c r="K1833" s="138" t="s">
        <v>3810</v>
      </c>
      <c r="L1833" s="138" t="s">
        <v>18967</v>
      </c>
      <c r="M1833" s="138" t="s">
        <v>18968</v>
      </c>
      <c r="N1833" s="138" t="s">
        <v>54</v>
      </c>
      <c r="O1833" s="138" t="s">
        <v>67</v>
      </c>
      <c r="P1833" s="139" t="s">
        <v>18990</v>
      </c>
      <c r="Q1833">
        <v>0</v>
      </c>
    </row>
    <row r="1834" spans="1:17">
      <c r="A1834" s="155">
        <v>4411117</v>
      </c>
      <c r="B1834" s="138" t="s">
        <v>6692</v>
      </c>
      <c r="C1834" s="138" t="s">
        <v>17381</v>
      </c>
      <c r="D1834" s="138">
        <v>2023</v>
      </c>
      <c r="E1834" s="138" t="s">
        <v>3812</v>
      </c>
      <c r="F1834" s="138" t="s">
        <v>18964</v>
      </c>
      <c r="G1834" s="138" t="s">
        <v>18989</v>
      </c>
      <c r="H1834" s="138" t="s">
        <v>18981</v>
      </c>
      <c r="I1834" s="138" t="s">
        <v>18966</v>
      </c>
      <c r="J1834" s="138" t="s">
        <v>164</v>
      </c>
      <c r="K1834" s="138" t="s">
        <v>3810</v>
      </c>
      <c r="L1834" s="138" t="s">
        <v>18967</v>
      </c>
      <c r="M1834" s="138" t="s">
        <v>18968</v>
      </c>
      <c r="N1834" s="138" t="s">
        <v>54</v>
      </c>
      <c r="O1834" s="138" t="s">
        <v>67</v>
      </c>
      <c r="P1834" s="139" t="s">
        <v>18990</v>
      </c>
      <c r="Q1834">
        <v>0</v>
      </c>
    </row>
    <row r="1835" spans="1:17">
      <c r="A1835" s="155">
        <v>4411121</v>
      </c>
      <c r="B1835" s="138" t="s">
        <v>6693</v>
      </c>
      <c r="C1835" s="138" t="s">
        <v>17383</v>
      </c>
      <c r="D1835" s="138">
        <v>2023</v>
      </c>
      <c r="E1835" s="138" t="s">
        <v>3812</v>
      </c>
      <c r="F1835" s="138" t="s">
        <v>18964</v>
      </c>
      <c r="G1835" s="138" t="s">
        <v>18989</v>
      </c>
      <c r="H1835" s="138" t="s">
        <v>162</v>
      </c>
      <c r="I1835" s="138" t="s">
        <v>3863</v>
      </c>
      <c r="J1835" s="138" t="s">
        <v>632</v>
      </c>
      <c r="K1835" s="138" t="s">
        <v>3810</v>
      </c>
      <c r="L1835" s="138" t="s">
        <v>18967</v>
      </c>
      <c r="M1835" s="138" t="s">
        <v>18968</v>
      </c>
      <c r="N1835" s="138" t="s">
        <v>109</v>
      </c>
      <c r="O1835" s="138" t="s">
        <v>232</v>
      </c>
      <c r="P1835" s="139" t="s">
        <v>18990</v>
      </c>
      <c r="Q1835">
        <v>4</v>
      </c>
    </row>
    <row r="1836" spans="1:17">
      <c r="A1836" s="155">
        <v>4411122</v>
      </c>
      <c r="B1836" s="138" t="s">
        <v>6694</v>
      </c>
      <c r="C1836" s="138" t="s">
        <v>17385</v>
      </c>
      <c r="D1836" s="138">
        <v>2023</v>
      </c>
      <c r="E1836" s="138" t="s">
        <v>3812</v>
      </c>
      <c r="F1836" s="138" t="s">
        <v>18964</v>
      </c>
      <c r="G1836" s="138" t="s">
        <v>18989</v>
      </c>
      <c r="H1836" s="138" t="s">
        <v>18981</v>
      </c>
      <c r="I1836" s="138" t="s">
        <v>18973</v>
      </c>
      <c r="J1836" s="138" t="s">
        <v>18974</v>
      </c>
      <c r="K1836" s="138" t="s">
        <v>3810</v>
      </c>
      <c r="L1836" s="138" t="s">
        <v>18967</v>
      </c>
      <c r="M1836" s="138" t="s">
        <v>18968</v>
      </c>
      <c r="N1836" s="138" t="s">
        <v>109</v>
      </c>
      <c r="O1836" s="138" t="s">
        <v>67</v>
      </c>
      <c r="P1836" s="139" t="s">
        <v>18990</v>
      </c>
      <c r="Q1836">
        <v>0</v>
      </c>
    </row>
    <row r="1837" spans="1:17">
      <c r="A1837" s="155">
        <v>4411123</v>
      </c>
      <c r="B1837" s="138" t="s">
        <v>6695</v>
      </c>
      <c r="C1837" s="138" t="s">
        <v>17387</v>
      </c>
      <c r="D1837" s="138">
        <v>2023</v>
      </c>
      <c r="E1837" s="138" t="s">
        <v>3812</v>
      </c>
      <c r="F1837" s="138" t="s">
        <v>18964</v>
      </c>
      <c r="G1837" s="138" t="s">
        <v>18989</v>
      </c>
      <c r="H1837" s="138" t="s">
        <v>18979</v>
      </c>
      <c r="I1837" s="138" t="s">
        <v>3833</v>
      </c>
      <c r="J1837" s="138" t="s">
        <v>407</v>
      </c>
      <c r="K1837" s="138" t="s">
        <v>3810</v>
      </c>
      <c r="L1837" s="138" t="s">
        <v>18967</v>
      </c>
      <c r="M1837" s="138" t="s">
        <v>18968</v>
      </c>
      <c r="N1837" s="138" t="s">
        <v>109</v>
      </c>
      <c r="O1837" s="138" t="s">
        <v>67</v>
      </c>
      <c r="P1837" s="139" t="s">
        <v>18990</v>
      </c>
      <c r="Q1837">
        <v>1.5</v>
      </c>
    </row>
    <row r="1838" spans="1:17">
      <c r="A1838" s="155">
        <v>4411124</v>
      </c>
      <c r="B1838" s="138" t="s">
        <v>6696</v>
      </c>
      <c r="C1838" s="138" t="s">
        <v>17389</v>
      </c>
      <c r="D1838" s="138">
        <v>2023</v>
      </c>
      <c r="E1838" s="138" t="s">
        <v>3812</v>
      </c>
      <c r="F1838" s="138" t="s">
        <v>18964</v>
      </c>
      <c r="G1838" s="138" t="s">
        <v>18989</v>
      </c>
      <c r="H1838" s="138" t="s">
        <v>18980</v>
      </c>
      <c r="I1838" s="138" t="s">
        <v>3826</v>
      </c>
      <c r="J1838" s="138" t="s">
        <v>244</v>
      </c>
      <c r="K1838" s="138" t="s">
        <v>3810</v>
      </c>
      <c r="L1838" s="138" t="s">
        <v>18967</v>
      </c>
      <c r="M1838" s="138" t="s">
        <v>18968</v>
      </c>
      <c r="N1838" s="138" t="s">
        <v>109</v>
      </c>
      <c r="O1838" s="138" t="s">
        <v>232</v>
      </c>
      <c r="P1838" s="139" t="s">
        <v>18990</v>
      </c>
      <c r="Q1838">
        <v>1.833</v>
      </c>
    </row>
    <row r="1839" spans="1:17">
      <c r="A1839" s="155">
        <v>4411125</v>
      </c>
      <c r="B1839" s="138" t="s">
        <v>6697</v>
      </c>
      <c r="C1839" s="138" t="s">
        <v>17391</v>
      </c>
      <c r="D1839" s="138">
        <v>2023</v>
      </c>
      <c r="E1839" s="138" t="s">
        <v>3812</v>
      </c>
      <c r="F1839" s="138" t="s">
        <v>18964</v>
      </c>
      <c r="G1839" s="138" t="s">
        <v>18989</v>
      </c>
      <c r="H1839" s="138" t="s">
        <v>57</v>
      </c>
      <c r="I1839" s="138" t="s">
        <v>3821</v>
      </c>
      <c r="J1839" s="138" t="s">
        <v>59</v>
      </c>
      <c r="K1839" s="138" t="s">
        <v>3810</v>
      </c>
      <c r="L1839" s="138" t="s">
        <v>18967</v>
      </c>
      <c r="M1839" s="138" t="s">
        <v>18968</v>
      </c>
      <c r="N1839" s="138" t="s">
        <v>54</v>
      </c>
      <c r="O1839" s="138" t="s">
        <v>67</v>
      </c>
      <c r="P1839" s="139" t="s">
        <v>18990</v>
      </c>
      <c r="Q1839">
        <v>0</v>
      </c>
    </row>
    <row r="1840" spans="1:17">
      <c r="A1840" s="155">
        <v>4411142</v>
      </c>
      <c r="B1840" s="138" t="s">
        <v>6698</v>
      </c>
      <c r="C1840" s="138" t="s">
        <v>17393</v>
      </c>
      <c r="D1840" s="138">
        <v>2023</v>
      </c>
      <c r="E1840" s="138" t="s">
        <v>3812</v>
      </c>
      <c r="F1840" s="138" t="s">
        <v>18964</v>
      </c>
      <c r="G1840" s="138" t="s">
        <v>18989</v>
      </c>
      <c r="H1840" s="138" t="s">
        <v>18981</v>
      </c>
      <c r="I1840" s="138" t="s">
        <v>18973</v>
      </c>
      <c r="J1840" s="138" t="s">
        <v>18974</v>
      </c>
      <c r="K1840" s="138" t="s">
        <v>3810</v>
      </c>
      <c r="L1840" s="138" t="s">
        <v>18967</v>
      </c>
      <c r="M1840" s="138" t="s">
        <v>18968</v>
      </c>
      <c r="N1840" s="138" t="s">
        <v>54</v>
      </c>
      <c r="O1840" s="138" t="s">
        <v>67</v>
      </c>
      <c r="P1840" s="139" t="s">
        <v>18990</v>
      </c>
      <c r="Q1840">
        <v>2.25</v>
      </c>
    </row>
    <row r="1841" spans="1:17">
      <c r="A1841" s="155">
        <v>4411153</v>
      </c>
      <c r="B1841" s="138" t="s">
        <v>6699</v>
      </c>
      <c r="C1841" s="138" t="s">
        <v>17395</v>
      </c>
      <c r="D1841" s="138">
        <v>2023</v>
      </c>
      <c r="E1841" s="138" t="s">
        <v>3812</v>
      </c>
      <c r="F1841" s="138" t="s">
        <v>18964</v>
      </c>
      <c r="G1841" s="138" t="s">
        <v>18989</v>
      </c>
      <c r="H1841" s="138" t="s">
        <v>18980</v>
      </c>
      <c r="I1841" s="138" t="s">
        <v>3844</v>
      </c>
      <c r="J1841" s="138" t="s">
        <v>567</v>
      </c>
      <c r="K1841" s="138" t="s">
        <v>3810</v>
      </c>
      <c r="L1841" s="138" t="s">
        <v>18967</v>
      </c>
      <c r="M1841" s="138" t="s">
        <v>18968</v>
      </c>
      <c r="N1841" s="138" t="s">
        <v>109</v>
      </c>
      <c r="O1841" s="138" t="s">
        <v>67</v>
      </c>
      <c r="P1841" s="139" t="s">
        <v>18990</v>
      </c>
      <c r="Q1841">
        <v>0</v>
      </c>
    </row>
    <row r="1842" spans="1:17">
      <c r="A1842" s="155">
        <v>4411160</v>
      </c>
      <c r="B1842" s="138" t="s">
        <v>6700</v>
      </c>
      <c r="C1842" s="138" t="s">
        <v>17397</v>
      </c>
      <c r="D1842" s="138">
        <v>2023</v>
      </c>
      <c r="E1842" s="138" t="s">
        <v>3812</v>
      </c>
      <c r="F1842" s="138" t="s">
        <v>18964</v>
      </c>
      <c r="G1842" s="138" t="s">
        <v>18989</v>
      </c>
      <c r="H1842" s="138" t="s">
        <v>18981</v>
      </c>
      <c r="I1842" s="138" t="s">
        <v>18966</v>
      </c>
      <c r="J1842" s="138" t="s">
        <v>164</v>
      </c>
      <c r="K1842" s="138" t="s">
        <v>3810</v>
      </c>
      <c r="L1842" s="138" t="s">
        <v>18967</v>
      </c>
      <c r="M1842" s="138" t="s">
        <v>18968</v>
      </c>
      <c r="N1842" s="138" t="s">
        <v>54</v>
      </c>
      <c r="O1842" s="138" t="s">
        <v>67</v>
      </c>
      <c r="P1842" s="139" t="s">
        <v>18990</v>
      </c>
      <c r="Q1842">
        <v>0</v>
      </c>
    </row>
    <row r="1843" spans="1:17">
      <c r="A1843" s="155">
        <v>4411168</v>
      </c>
      <c r="B1843" s="138" t="s">
        <v>6701</v>
      </c>
      <c r="C1843" s="138" t="s">
        <v>17399</v>
      </c>
      <c r="D1843" s="138">
        <v>2023</v>
      </c>
      <c r="E1843" s="138" t="s">
        <v>3812</v>
      </c>
      <c r="F1843" s="138" t="s">
        <v>18964</v>
      </c>
      <c r="G1843" s="138" t="s">
        <v>18989</v>
      </c>
      <c r="H1843" s="138" t="s">
        <v>18980</v>
      </c>
      <c r="I1843" s="138" t="s">
        <v>3826</v>
      </c>
      <c r="J1843" s="138" t="s">
        <v>244</v>
      </c>
      <c r="K1843" s="138" t="s">
        <v>3810</v>
      </c>
      <c r="L1843" s="138" t="s">
        <v>18967</v>
      </c>
      <c r="M1843" s="138" t="s">
        <v>18968</v>
      </c>
      <c r="N1843" s="138" t="s">
        <v>54</v>
      </c>
      <c r="O1843" s="138" t="s">
        <v>67</v>
      </c>
      <c r="P1843" s="139" t="s">
        <v>18990</v>
      </c>
      <c r="Q1843">
        <v>0</v>
      </c>
    </row>
    <row r="1844" spans="1:17">
      <c r="A1844" s="155">
        <v>4411176</v>
      </c>
      <c r="B1844" s="138" t="s">
        <v>6702</v>
      </c>
      <c r="C1844" s="138" t="s">
        <v>17401</v>
      </c>
      <c r="D1844" s="138">
        <v>2023</v>
      </c>
      <c r="E1844" s="138" t="s">
        <v>3812</v>
      </c>
      <c r="F1844" s="138" t="s">
        <v>18964</v>
      </c>
      <c r="G1844" s="138" t="s">
        <v>18989</v>
      </c>
      <c r="H1844" s="138" t="s">
        <v>18981</v>
      </c>
      <c r="I1844" s="138" t="s">
        <v>18966</v>
      </c>
      <c r="J1844" s="138" t="s">
        <v>164</v>
      </c>
      <c r="K1844" s="138" t="s">
        <v>3810</v>
      </c>
      <c r="L1844" s="138" t="s">
        <v>18967</v>
      </c>
      <c r="M1844" s="138" t="s">
        <v>18968</v>
      </c>
      <c r="N1844" s="138" t="s">
        <v>54</v>
      </c>
      <c r="O1844" s="138" t="s">
        <v>67</v>
      </c>
      <c r="P1844" s="139" t="s">
        <v>18990</v>
      </c>
      <c r="Q1844">
        <v>2.25</v>
      </c>
    </row>
    <row r="1845" spans="1:17">
      <c r="A1845" s="155">
        <v>4411181</v>
      </c>
      <c r="B1845" s="138" t="s">
        <v>6703</v>
      </c>
      <c r="C1845" s="138" t="s">
        <v>17403</v>
      </c>
      <c r="D1845" s="138">
        <v>2023</v>
      </c>
      <c r="E1845" s="138" t="s">
        <v>3812</v>
      </c>
      <c r="F1845" s="138" t="s">
        <v>18964</v>
      </c>
      <c r="G1845" s="138" t="s">
        <v>18989</v>
      </c>
      <c r="H1845" s="138" t="s">
        <v>18980</v>
      </c>
      <c r="I1845" s="138" t="s">
        <v>3839</v>
      </c>
      <c r="J1845" s="138" t="s">
        <v>344</v>
      </c>
      <c r="K1845" s="138" t="s">
        <v>3810</v>
      </c>
      <c r="L1845" s="138" t="s">
        <v>18967</v>
      </c>
      <c r="M1845" s="138" t="s">
        <v>18968</v>
      </c>
      <c r="N1845" s="138" t="s">
        <v>109</v>
      </c>
      <c r="O1845" s="138" t="s">
        <v>67</v>
      </c>
      <c r="P1845" s="139" t="s">
        <v>18990</v>
      </c>
      <c r="Q1845">
        <v>0</v>
      </c>
    </row>
    <row r="1846" spans="1:17">
      <c r="A1846" s="155">
        <v>4411200</v>
      </c>
      <c r="B1846" s="138" t="s">
        <v>6704</v>
      </c>
      <c r="C1846" s="138" t="s">
        <v>17405</v>
      </c>
      <c r="D1846" s="138">
        <v>2023</v>
      </c>
      <c r="E1846" s="138" t="s">
        <v>3812</v>
      </c>
      <c r="F1846" s="138" t="s">
        <v>18964</v>
      </c>
      <c r="G1846" s="138" t="s">
        <v>18989</v>
      </c>
      <c r="H1846" s="138" t="s">
        <v>162</v>
      </c>
      <c r="I1846" s="138" t="s">
        <v>18973</v>
      </c>
      <c r="J1846" s="138" t="s">
        <v>18974</v>
      </c>
      <c r="K1846" s="138" t="s">
        <v>3810</v>
      </c>
      <c r="L1846" s="138" t="s">
        <v>18967</v>
      </c>
      <c r="M1846" s="138" t="s">
        <v>18968</v>
      </c>
      <c r="N1846" s="138" t="s">
        <v>54</v>
      </c>
      <c r="O1846" s="138" t="s">
        <v>290</v>
      </c>
      <c r="P1846" s="139" t="s">
        <v>18990</v>
      </c>
      <c r="Q1846">
        <v>4</v>
      </c>
    </row>
    <row r="1847" spans="1:17">
      <c r="A1847" s="155">
        <v>4411204</v>
      </c>
      <c r="B1847" s="138" t="s">
        <v>6705</v>
      </c>
      <c r="C1847" s="138" t="s">
        <v>17407</v>
      </c>
      <c r="D1847" s="138">
        <v>2023</v>
      </c>
      <c r="E1847" s="138" t="s">
        <v>3812</v>
      </c>
      <c r="F1847" s="138" t="s">
        <v>18964</v>
      </c>
      <c r="G1847" s="138" t="s">
        <v>18989</v>
      </c>
      <c r="H1847" s="138" t="s">
        <v>18979</v>
      </c>
      <c r="I1847" s="138" t="s">
        <v>3833</v>
      </c>
      <c r="J1847" s="138" t="s">
        <v>407</v>
      </c>
      <c r="K1847" s="138" t="s">
        <v>3810</v>
      </c>
      <c r="L1847" s="138" t="s">
        <v>18967</v>
      </c>
      <c r="M1847" s="138" t="s">
        <v>18968</v>
      </c>
      <c r="N1847" s="138" t="s">
        <v>109</v>
      </c>
      <c r="O1847" s="138" t="s">
        <v>290</v>
      </c>
      <c r="P1847" s="139" t="s">
        <v>18990</v>
      </c>
      <c r="Q1847">
        <v>0</v>
      </c>
    </row>
    <row r="1848" spans="1:17">
      <c r="A1848" s="155">
        <v>4411205</v>
      </c>
      <c r="B1848" s="138" t="s">
        <v>6706</v>
      </c>
      <c r="C1848" s="138" t="s">
        <v>17409</v>
      </c>
      <c r="D1848" s="138">
        <v>2023</v>
      </c>
      <c r="E1848" s="138" t="s">
        <v>3812</v>
      </c>
      <c r="F1848" s="138" t="s">
        <v>18964</v>
      </c>
      <c r="G1848" s="138" t="s">
        <v>18989</v>
      </c>
      <c r="H1848" s="138" t="s">
        <v>18979</v>
      </c>
      <c r="I1848" s="138" t="s">
        <v>3849</v>
      </c>
      <c r="J1848" s="138" t="s">
        <v>123</v>
      </c>
      <c r="K1848" s="138" t="s">
        <v>3810</v>
      </c>
      <c r="L1848" s="138" t="s">
        <v>18967</v>
      </c>
      <c r="M1848" s="138" t="s">
        <v>18968</v>
      </c>
      <c r="N1848" s="138" t="s">
        <v>54</v>
      </c>
      <c r="O1848" s="138" t="s">
        <v>290</v>
      </c>
      <c r="P1848" s="139" t="s">
        <v>18990</v>
      </c>
      <c r="Q1848">
        <v>2.9169999999999998</v>
      </c>
    </row>
    <row r="1849" spans="1:17">
      <c r="A1849" s="155">
        <v>4411207</v>
      </c>
      <c r="B1849" s="138" t="s">
        <v>6707</v>
      </c>
      <c r="C1849" s="138" t="s">
        <v>17411</v>
      </c>
      <c r="D1849" s="138">
        <v>2023</v>
      </c>
      <c r="E1849" s="138" t="s">
        <v>3812</v>
      </c>
      <c r="F1849" s="138" t="s">
        <v>18964</v>
      </c>
      <c r="G1849" s="138" t="s">
        <v>18989</v>
      </c>
      <c r="H1849" s="138" t="s">
        <v>18981</v>
      </c>
      <c r="I1849" s="138" t="s">
        <v>3863</v>
      </c>
      <c r="J1849" s="138" t="s">
        <v>632</v>
      </c>
      <c r="K1849" s="138" t="s">
        <v>3810</v>
      </c>
      <c r="L1849" s="138" t="s">
        <v>18967</v>
      </c>
      <c r="M1849" s="138" t="s">
        <v>18968</v>
      </c>
      <c r="N1849" s="138" t="s">
        <v>54</v>
      </c>
      <c r="O1849" s="138" t="s">
        <v>290</v>
      </c>
      <c r="P1849" s="139" t="s">
        <v>18990</v>
      </c>
      <c r="Q1849">
        <v>2.6669999999999998</v>
      </c>
    </row>
    <row r="1850" spans="1:17">
      <c r="A1850" s="155">
        <v>4411208</v>
      </c>
      <c r="B1850" s="138" t="s">
        <v>6708</v>
      </c>
      <c r="C1850" s="138" t="s">
        <v>17413</v>
      </c>
      <c r="D1850" s="138">
        <v>2023</v>
      </c>
      <c r="E1850" s="138" t="s">
        <v>3812</v>
      </c>
      <c r="F1850" s="138" t="s">
        <v>18964</v>
      </c>
      <c r="G1850" s="138" t="s">
        <v>18989</v>
      </c>
      <c r="H1850" s="138" t="s">
        <v>18981</v>
      </c>
      <c r="I1850" s="138" t="s">
        <v>18966</v>
      </c>
      <c r="J1850" s="138" t="s">
        <v>164</v>
      </c>
      <c r="K1850" s="138" t="s">
        <v>3810</v>
      </c>
      <c r="L1850" s="138" t="s">
        <v>18967</v>
      </c>
      <c r="M1850" s="138" t="s">
        <v>18968</v>
      </c>
      <c r="N1850" s="138" t="s">
        <v>109</v>
      </c>
      <c r="O1850" s="138" t="s">
        <v>67</v>
      </c>
      <c r="P1850" s="139" t="s">
        <v>18990</v>
      </c>
      <c r="Q1850">
        <v>3.625</v>
      </c>
    </row>
    <row r="1851" spans="1:17">
      <c r="A1851" s="155">
        <v>4411210</v>
      </c>
      <c r="B1851" s="138" t="s">
        <v>6709</v>
      </c>
      <c r="C1851" s="138" t="s">
        <v>17415</v>
      </c>
      <c r="D1851" s="138">
        <v>2023</v>
      </c>
      <c r="E1851" s="138" t="s">
        <v>3812</v>
      </c>
      <c r="F1851" s="138" t="s">
        <v>18964</v>
      </c>
      <c r="G1851" s="138" t="s">
        <v>18989</v>
      </c>
      <c r="H1851" s="138" t="s">
        <v>18979</v>
      </c>
      <c r="I1851" s="138" t="s">
        <v>3849</v>
      </c>
      <c r="J1851" s="138" t="s">
        <v>123</v>
      </c>
      <c r="K1851" s="138" t="s">
        <v>3810</v>
      </c>
      <c r="L1851" s="138" t="s">
        <v>18967</v>
      </c>
      <c r="M1851" s="138" t="s">
        <v>18968</v>
      </c>
      <c r="N1851" s="138" t="s">
        <v>54</v>
      </c>
      <c r="O1851" s="138" t="s">
        <v>290</v>
      </c>
      <c r="P1851" s="139" t="s">
        <v>18990</v>
      </c>
      <c r="Q1851">
        <v>0</v>
      </c>
    </row>
    <row r="1852" spans="1:17">
      <c r="A1852" s="155">
        <v>4411212</v>
      </c>
      <c r="B1852" s="138" t="s">
        <v>6710</v>
      </c>
      <c r="C1852" s="138" t="s">
        <v>17417</v>
      </c>
      <c r="D1852" s="138">
        <v>2023</v>
      </c>
      <c r="E1852" s="138" t="s">
        <v>3812</v>
      </c>
      <c r="F1852" s="138" t="s">
        <v>18964</v>
      </c>
      <c r="G1852" s="138" t="s">
        <v>18989</v>
      </c>
      <c r="H1852" s="138" t="s">
        <v>162</v>
      </c>
      <c r="I1852" s="138" t="s">
        <v>18973</v>
      </c>
      <c r="J1852" s="138" t="s">
        <v>18974</v>
      </c>
      <c r="K1852" s="138" t="s">
        <v>3810</v>
      </c>
      <c r="L1852" s="138" t="s">
        <v>18967</v>
      </c>
      <c r="M1852" s="138" t="s">
        <v>18968</v>
      </c>
      <c r="N1852" s="138" t="s">
        <v>54</v>
      </c>
      <c r="O1852" s="138" t="s">
        <v>67</v>
      </c>
      <c r="P1852" s="139" t="s">
        <v>18990</v>
      </c>
      <c r="Q1852">
        <v>3.25</v>
      </c>
    </row>
    <row r="1853" spans="1:17">
      <c r="A1853" s="155">
        <v>4411226</v>
      </c>
      <c r="B1853" s="138" t="s">
        <v>6711</v>
      </c>
      <c r="C1853" s="138" t="s">
        <v>17419</v>
      </c>
      <c r="D1853" s="138">
        <v>2023</v>
      </c>
      <c r="E1853" s="138" t="s">
        <v>3812</v>
      </c>
      <c r="F1853" s="138" t="s">
        <v>18964</v>
      </c>
      <c r="G1853" s="138" t="s">
        <v>18989</v>
      </c>
      <c r="H1853" s="138" t="s">
        <v>18981</v>
      </c>
      <c r="I1853" s="138" t="s">
        <v>18966</v>
      </c>
      <c r="J1853" s="138" t="s">
        <v>164</v>
      </c>
      <c r="K1853" s="138" t="s">
        <v>3810</v>
      </c>
      <c r="L1853" s="138" t="s">
        <v>18967</v>
      </c>
      <c r="M1853" s="138" t="s">
        <v>18968</v>
      </c>
      <c r="N1853" s="138" t="s">
        <v>54</v>
      </c>
      <c r="O1853" s="138" t="s">
        <v>290</v>
      </c>
      <c r="P1853" s="139" t="s">
        <v>18990</v>
      </c>
      <c r="Q1853">
        <v>3.9169999999999998</v>
      </c>
    </row>
    <row r="1854" spans="1:17">
      <c r="A1854" s="155">
        <v>4411237</v>
      </c>
      <c r="B1854" s="138" t="s">
        <v>6712</v>
      </c>
      <c r="C1854" s="138" t="s">
        <v>17421</v>
      </c>
      <c r="D1854" s="138">
        <v>2023</v>
      </c>
      <c r="E1854" s="138" t="s">
        <v>3812</v>
      </c>
      <c r="F1854" s="138" t="s">
        <v>18964</v>
      </c>
      <c r="G1854" s="138" t="s">
        <v>18989</v>
      </c>
      <c r="H1854" s="138" t="s">
        <v>18981</v>
      </c>
      <c r="I1854" s="138" t="s">
        <v>18966</v>
      </c>
      <c r="J1854" s="138" t="s">
        <v>164</v>
      </c>
      <c r="K1854" s="138" t="s">
        <v>3810</v>
      </c>
      <c r="L1854" s="138" t="s">
        <v>18967</v>
      </c>
      <c r="M1854" s="138" t="s">
        <v>18968</v>
      </c>
      <c r="N1854" s="138" t="s">
        <v>109</v>
      </c>
      <c r="O1854" s="138" t="s">
        <v>67</v>
      </c>
      <c r="P1854" s="139" t="s">
        <v>18990</v>
      </c>
      <c r="Q1854">
        <v>2.3330000000000002</v>
      </c>
    </row>
    <row r="1855" spans="1:17">
      <c r="A1855" s="155">
        <v>4411261</v>
      </c>
      <c r="B1855" s="138" t="s">
        <v>6713</v>
      </c>
      <c r="C1855" s="138" t="s">
        <v>17423</v>
      </c>
      <c r="D1855" s="138">
        <v>2023</v>
      </c>
      <c r="E1855" s="138" t="s">
        <v>3812</v>
      </c>
      <c r="F1855" s="138" t="s">
        <v>18964</v>
      </c>
      <c r="G1855" s="138" t="s">
        <v>18989</v>
      </c>
      <c r="H1855" s="138" t="s">
        <v>162</v>
      </c>
      <c r="I1855" s="138" t="s">
        <v>3863</v>
      </c>
      <c r="J1855" s="138" t="s">
        <v>632</v>
      </c>
      <c r="K1855" s="138" t="s">
        <v>3810</v>
      </c>
      <c r="L1855" s="138" t="s">
        <v>18967</v>
      </c>
      <c r="M1855" s="138" t="s">
        <v>18968</v>
      </c>
      <c r="N1855" s="138" t="s">
        <v>54</v>
      </c>
      <c r="O1855" s="138" t="s">
        <v>3778</v>
      </c>
      <c r="P1855" s="139" t="s">
        <v>18990</v>
      </c>
      <c r="Q1855">
        <v>3.875</v>
      </c>
    </row>
    <row r="1856" spans="1:17">
      <c r="A1856" s="155">
        <v>4411262</v>
      </c>
      <c r="B1856" s="138" t="s">
        <v>6714</v>
      </c>
      <c r="C1856" s="138" t="s">
        <v>17425</v>
      </c>
      <c r="D1856" s="138">
        <v>2023</v>
      </c>
      <c r="E1856" s="138" t="s">
        <v>3812</v>
      </c>
      <c r="F1856" s="138" t="s">
        <v>18964</v>
      </c>
      <c r="G1856" s="138" t="s">
        <v>18989</v>
      </c>
      <c r="H1856" s="138" t="s">
        <v>57</v>
      </c>
      <c r="I1856" s="138" t="s">
        <v>3833</v>
      </c>
      <c r="J1856" s="138" t="s">
        <v>407</v>
      </c>
      <c r="K1856" s="138" t="s">
        <v>3810</v>
      </c>
      <c r="L1856" s="138" t="s">
        <v>18967</v>
      </c>
      <c r="M1856" s="138" t="s">
        <v>18968</v>
      </c>
      <c r="N1856" s="138" t="s">
        <v>109</v>
      </c>
      <c r="O1856" s="138" t="s">
        <v>67</v>
      </c>
      <c r="P1856" s="139" t="s">
        <v>18990</v>
      </c>
      <c r="Q1856">
        <v>3.9380000000000002</v>
      </c>
    </row>
    <row r="1857" spans="1:17">
      <c r="A1857" s="155">
        <v>4411270</v>
      </c>
      <c r="B1857" s="138" t="s">
        <v>6715</v>
      </c>
      <c r="C1857" s="138" t="s">
        <v>17427</v>
      </c>
      <c r="D1857" s="138">
        <v>2023</v>
      </c>
      <c r="E1857" s="138" t="s">
        <v>3812</v>
      </c>
      <c r="F1857" s="138" t="s">
        <v>18964</v>
      </c>
      <c r="G1857" s="138" t="s">
        <v>18989</v>
      </c>
      <c r="H1857" s="138" t="s">
        <v>18980</v>
      </c>
      <c r="I1857" s="138" t="s">
        <v>3839</v>
      </c>
      <c r="J1857" s="138" t="s">
        <v>344</v>
      </c>
      <c r="K1857" s="138" t="s">
        <v>3810</v>
      </c>
      <c r="L1857" s="138" t="s">
        <v>18967</v>
      </c>
      <c r="M1857" s="138" t="s">
        <v>18968</v>
      </c>
      <c r="N1857" s="138" t="s">
        <v>109</v>
      </c>
      <c r="O1857" s="138" t="s">
        <v>67</v>
      </c>
      <c r="P1857" s="139" t="s">
        <v>18990</v>
      </c>
      <c r="Q1857">
        <v>0</v>
      </c>
    </row>
    <row r="1858" spans="1:17">
      <c r="A1858" s="155">
        <v>4411280</v>
      </c>
      <c r="B1858" s="138" t="s">
        <v>6716</v>
      </c>
      <c r="C1858" s="138" t="s">
        <v>17429</v>
      </c>
      <c r="D1858" s="138">
        <v>2023</v>
      </c>
      <c r="E1858" s="138" t="s">
        <v>3812</v>
      </c>
      <c r="F1858" s="138" t="s">
        <v>18964</v>
      </c>
      <c r="G1858" s="138" t="s">
        <v>18989</v>
      </c>
      <c r="H1858" s="138" t="s">
        <v>18980</v>
      </c>
      <c r="I1858" s="138" t="s">
        <v>3826</v>
      </c>
      <c r="J1858" s="138" t="s">
        <v>244</v>
      </c>
      <c r="K1858" s="138" t="s">
        <v>3810</v>
      </c>
      <c r="L1858" s="138" t="s">
        <v>18967</v>
      </c>
      <c r="M1858" s="138" t="s">
        <v>18968</v>
      </c>
      <c r="N1858" s="138" t="s">
        <v>109</v>
      </c>
      <c r="O1858" s="138" t="s">
        <v>67</v>
      </c>
      <c r="P1858" s="139" t="s">
        <v>18990</v>
      </c>
      <c r="Q1858">
        <v>2.1669999999999998</v>
      </c>
    </row>
    <row r="1859" spans="1:17">
      <c r="A1859" s="155">
        <v>4411282</v>
      </c>
      <c r="B1859" s="138" t="s">
        <v>6717</v>
      </c>
      <c r="C1859" s="138" t="s">
        <v>17431</v>
      </c>
      <c r="D1859" s="138">
        <v>2023</v>
      </c>
      <c r="E1859" s="138" t="s">
        <v>3812</v>
      </c>
      <c r="F1859" s="138" t="s">
        <v>18964</v>
      </c>
      <c r="G1859" s="138" t="s">
        <v>18989</v>
      </c>
      <c r="H1859" s="138" t="s">
        <v>162</v>
      </c>
      <c r="I1859" s="138" t="s">
        <v>3863</v>
      </c>
      <c r="J1859" s="138" t="s">
        <v>632</v>
      </c>
      <c r="K1859" s="138" t="s">
        <v>3810</v>
      </c>
      <c r="L1859" s="138" t="s">
        <v>18967</v>
      </c>
      <c r="M1859" s="138" t="s">
        <v>18968</v>
      </c>
      <c r="N1859" s="138" t="s">
        <v>109</v>
      </c>
      <c r="O1859" s="138" t="s">
        <v>67</v>
      </c>
      <c r="P1859" s="139" t="s">
        <v>18990</v>
      </c>
      <c r="Q1859">
        <v>3.75</v>
      </c>
    </row>
    <row r="1860" spans="1:17">
      <c r="A1860" s="155">
        <v>4411284</v>
      </c>
      <c r="B1860" s="138" t="s">
        <v>6718</v>
      </c>
      <c r="C1860" s="138" t="s">
        <v>17433</v>
      </c>
      <c r="D1860" s="138"/>
      <c r="E1860" s="138" t="s">
        <v>3812</v>
      </c>
      <c r="F1860" s="138" t="s">
        <v>18964</v>
      </c>
      <c r="G1860" s="138" t="s">
        <v>18989</v>
      </c>
      <c r="H1860" s="138" t="s">
        <v>57</v>
      </c>
      <c r="I1860" s="138" t="s">
        <v>3813</v>
      </c>
      <c r="J1860" s="138" t="s">
        <v>130</v>
      </c>
      <c r="K1860" s="138" t="s">
        <v>3810</v>
      </c>
      <c r="L1860" s="138" t="s">
        <v>18967</v>
      </c>
      <c r="M1860" s="138" t="s">
        <v>18968</v>
      </c>
      <c r="N1860" s="138" t="s">
        <v>54</v>
      </c>
      <c r="O1860" s="138" t="s">
        <v>67</v>
      </c>
      <c r="P1860" s="139" t="s">
        <v>18990</v>
      </c>
      <c r="Q1860">
        <v>1.5</v>
      </c>
    </row>
    <row r="1861" spans="1:17">
      <c r="A1861" s="155">
        <v>4411309</v>
      </c>
      <c r="B1861" s="138" t="s">
        <v>6719</v>
      </c>
      <c r="C1861" s="138" t="s">
        <v>17435</v>
      </c>
      <c r="D1861" s="138">
        <v>2023</v>
      </c>
      <c r="E1861" s="138" t="s">
        <v>3812</v>
      </c>
      <c r="F1861" s="138" t="s">
        <v>18964</v>
      </c>
      <c r="G1861" s="138" t="s">
        <v>18989</v>
      </c>
      <c r="H1861" s="138" t="s">
        <v>18981</v>
      </c>
      <c r="I1861" s="138" t="s">
        <v>18973</v>
      </c>
      <c r="J1861" s="138" t="s">
        <v>18974</v>
      </c>
      <c r="K1861" s="138" t="s">
        <v>3810</v>
      </c>
      <c r="L1861" s="138" t="s">
        <v>18967</v>
      </c>
      <c r="M1861" s="138" t="s">
        <v>18968</v>
      </c>
      <c r="N1861" s="138" t="s">
        <v>109</v>
      </c>
      <c r="O1861" s="138" t="s">
        <v>67</v>
      </c>
      <c r="P1861" s="139" t="s">
        <v>18990</v>
      </c>
      <c r="Q1861">
        <v>2.4169999999999998</v>
      </c>
    </row>
    <row r="1862" spans="1:17">
      <c r="A1862" s="155">
        <v>4411317</v>
      </c>
      <c r="B1862" s="138" t="s">
        <v>6720</v>
      </c>
      <c r="C1862" s="138" t="s">
        <v>17437</v>
      </c>
      <c r="D1862" s="138">
        <v>2023</v>
      </c>
      <c r="E1862" s="138" t="s">
        <v>3812</v>
      </c>
      <c r="F1862" s="138" t="s">
        <v>18964</v>
      </c>
      <c r="G1862" s="138" t="s">
        <v>18989</v>
      </c>
      <c r="H1862" s="138" t="s">
        <v>18981</v>
      </c>
      <c r="I1862" s="138" t="s">
        <v>18966</v>
      </c>
      <c r="J1862" s="138" t="s">
        <v>164</v>
      </c>
      <c r="K1862" s="138" t="s">
        <v>3810</v>
      </c>
      <c r="L1862" s="138" t="s">
        <v>18967</v>
      </c>
      <c r="M1862" s="138" t="s">
        <v>18968</v>
      </c>
      <c r="N1862" s="138" t="s">
        <v>54</v>
      </c>
      <c r="O1862" s="138" t="s">
        <v>67</v>
      </c>
      <c r="P1862" s="139" t="s">
        <v>18990</v>
      </c>
      <c r="Q1862">
        <v>0.66700000000000004</v>
      </c>
    </row>
    <row r="1863" spans="1:17">
      <c r="A1863" s="155">
        <v>4411324</v>
      </c>
      <c r="B1863" s="138" t="s">
        <v>6721</v>
      </c>
      <c r="C1863" s="138" t="s">
        <v>17439</v>
      </c>
      <c r="D1863" s="138">
        <v>2023</v>
      </c>
      <c r="E1863" s="138" t="s">
        <v>3812</v>
      </c>
      <c r="F1863" s="138" t="s">
        <v>18964</v>
      </c>
      <c r="G1863" s="138" t="s">
        <v>18989</v>
      </c>
      <c r="H1863" s="138" t="s">
        <v>18981</v>
      </c>
      <c r="I1863" s="138" t="s">
        <v>18973</v>
      </c>
      <c r="J1863" s="138" t="s">
        <v>18974</v>
      </c>
      <c r="K1863" s="138" t="s">
        <v>3810</v>
      </c>
      <c r="L1863" s="138" t="s">
        <v>18967</v>
      </c>
      <c r="M1863" s="138" t="s">
        <v>18968</v>
      </c>
      <c r="N1863" s="138" t="s">
        <v>109</v>
      </c>
      <c r="O1863" s="138" t="s">
        <v>67</v>
      </c>
      <c r="P1863" s="139" t="s">
        <v>18990</v>
      </c>
      <c r="Q1863">
        <v>3</v>
      </c>
    </row>
    <row r="1864" spans="1:17">
      <c r="A1864" s="155">
        <v>4411330</v>
      </c>
      <c r="B1864" s="138" t="s">
        <v>6722</v>
      </c>
      <c r="C1864" s="138" t="s">
        <v>17441</v>
      </c>
      <c r="D1864" s="138">
        <v>2023</v>
      </c>
      <c r="E1864" s="138" t="s">
        <v>3812</v>
      </c>
      <c r="F1864" s="138" t="s">
        <v>18964</v>
      </c>
      <c r="G1864" s="138" t="s">
        <v>18989</v>
      </c>
      <c r="H1864" s="138" t="s">
        <v>18981</v>
      </c>
      <c r="I1864" s="138" t="s">
        <v>18966</v>
      </c>
      <c r="J1864" s="138" t="s">
        <v>164</v>
      </c>
      <c r="K1864" s="138" t="s">
        <v>3810</v>
      </c>
      <c r="L1864" s="138" t="s">
        <v>18967</v>
      </c>
      <c r="M1864" s="138" t="s">
        <v>18968</v>
      </c>
      <c r="N1864" s="138" t="s">
        <v>54</v>
      </c>
      <c r="O1864" s="138" t="s">
        <v>634</v>
      </c>
      <c r="P1864" s="139" t="s">
        <v>18990</v>
      </c>
      <c r="Q1864">
        <v>4</v>
      </c>
    </row>
    <row r="1865" spans="1:17">
      <c r="A1865" s="155">
        <v>4411335</v>
      </c>
      <c r="B1865" s="138" t="s">
        <v>6723</v>
      </c>
      <c r="C1865" s="138" t="s">
        <v>17443</v>
      </c>
      <c r="D1865" s="138"/>
      <c r="E1865" s="138" t="s">
        <v>3812</v>
      </c>
      <c r="F1865" s="138" t="s">
        <v>18964</v>
      </c>
      <c r="G1865" s="138" t="s">
        <v>18989</v>
      </c>
      <c r="H1865" s="138" t="s">
        <v>57</v>
      </c>
      <c r="I1865" s="138" t="s">
        <v>3813</v>
      </c>
      <c r="J1865" s="138" t="s">
        <v>130</v>
      </c>
      <c r="K1865" s="138" t="s">
        <v>3810</v>
      </c>
      <c r="L1865" s="138" t="s">
        <v>18967</v>
      </c>
      <c r="M1865" s="138" t="s">
        <v>18968</v>
      </c>
      <c r="N1865" s="138" t="s">
        <v>54</v>
      </c>
      <c r="O1865" s="138" t="s">
        <v>180</v>
      </c>
      <c r="P1865" s="139" t="s">
        <v>18990</v>
      </c>
      <c r="Q1865">
        <v>4</v>
      </c>
    </row>
    <row r="1866" spans="1:17">
      <c r="A1866" s="155">
        <v>4411337</v>
      </c>
      <c r="B1866" s="138" t="s">
        <v>6724</v>
      </c>
      <c r="C1866" s="138" t="s">
        <v>17445</v>
      </c>
      <c r="D1866" s="138">
        <v>2023</v>
      </c>
      <c r="E1866" s="138" t="s">
        <v>3812</v>
      </c>
      <c r="F1866" s="138" t="s">
        <v>18964</v>
      </c>
      <c r="G1866" s="138" t="s">
        <v>18989</v>
      </c>
      <c r="H1866" s="138" t="s">
        <v>162</v>
      </c>
      <c r="I1866" s="138" t="s">
        <v>18973</v>
      </c>
      <c r="J1866" s="138" t="s">
        <v>18974</v>
      </c>
      <c r="K1866" s="138" t="s">
        <v>3810</v>
      </c>
      <c r="L1866" s="138" t="s">
        <v>18967</v>
      </c>
      <c r="M1866" s="138" t="s">
        <v>18968</v>
      </c>
      <c r="N1866" s="138" t="s">
        <v>109</v>
      </c>
      <c r="O1866" s="138" t="s">
        <v>346</v>
      </c>
      <c r="P1866" s="139" t="s">
        <v>18990</v>
      </c>
      <c r="Q1866">
        <v>4</v>
      </c>
    </row>
    <row r="1867" spans="1:17">
      <c r="A1867" s="155">
        <v>4411340</v>
      </c>
      <c r="B1867" s="138" t="s">
        <v>6725</v>
      </c>
      <c r="C1867" s="138" t="s">
        <v>17447</v>
      </c>
      <c r="D1867" s="138">
        <v>2023</v>
      </c>
      <c r="E1867" s="138" t="s">
        <v>3812</v>
      </c>
      <c r="F1867" s="138" t="s">
        <v>18964</v>
      </c>
      <c r="G1867" s="138" t="s">
        <v>18989</v>
      </c>
      <c r="H1867" s="138" t="s">
        <v>18981</v>
      </c>
      <c r="I1867" s="138" t="s">
        <v>3863</v>
      </c>
      <c r="J1867" s="138" t="s">
        <v>632</v>
      </c>
      <c r="K1867" s="138" t="s">
        <v>3810</v>
      </c>
      <c r="L1867" s="138" t="s">
        <v>18967</v>
      </c>
      <c r="M1867" s="138" t="s">
        <v>18968</v>
      </c>
      <c r="N1867" s="138" t="s">
        <v>109</v>
      </c>
      <c r="O1867" s="138" t="s">
        <v>67</v>
      </c>
      <c r="P1867" s="139" t="s">
        <v>18990</v>
      </c>
      <c r="Q1867">
        <v>1.333</v>
      </c>
    </row>
    <row r="1868" spans="1:17">
      <c r="A1868" s="155">
        <v>4411343</v>
      </c>
      <c r="B1868" s="138" t="s">
        <v>6726</v>
      </c>
      <c r="C1868" s="138" t="s">
        <v>17449</v>
      </c>
      <c r="D1868" s="138">
        <v>2023</v>
      </c>
      <c r="E1868" s="138" t="s">
        <v>3812</v>
      </c>
      <c r="F1868" s="138" t="s">
        <v>18964</v>
      </c>
      <c r="G1868" s="138" t="s">
        <v>18989</v>
      </c>
      <c r="H1868" s="138" t="s">
        <v>18979</v>
      </c>
      <c r="I1868" s="138" t="s">
        <v>3813</v>
      </c>
      <c r="J1868" s="138" t="s">
        <v>130</v>
      </c>
      <c r="K1868" s="138" t="s">
        <v>3810</v>
      </c>
      <c r="L1868" s="138" t="s">
        <v>18967</v>
      </c>
      <c r="M1868" s="138" t="s">
        <v>18968</v>
      </c>
      <c r="N1868" s="138" t="s">
        <v>54</v>
      </c>
      <c r="O1868" s="138" t="s">
        <v>2477</v>
      </c>
      <c r="P1868" s="139" t="s">
        <v>18990</v>
      </c>
      <c r="Q1868">
        <v>0</v>
      </c>
    </row>
    <row r="1869" spans="1:17">
      <c r="A1869" s="155">
        <v>4411344</v>
      </c>
      <c r="B1869" s="138" t="s">
        <v>6727</v>
      </c>
      <c r="C1869" s="138" t="s">
        <v>17451</v>
      </c>
      <c r="D1869" s="138">
        <v>2023</v>
      </c>
      <c r="E1869" s="138" t="s">
        <v>3812</v>
      </c>
      <c r="F1869" s="138" t="s">
        <v>18964</v>
      </c>
      <c r="G1869" s="138" t="s">
        <v>18989</v>
      </c>
      <c r="H1869" s="138" t="s">
        <v>18979</v>
      </c>
      <c r="I1869" s="138" t="s">
        <v>3813</v>
      </c>
      <c r="J1869" s="138" t="s">
        <v>130</v>
      </c>
      <c r="K1869" s="138" t="s">
        <v>3810</v>
      </c>
      <c r="L1869" s="138" t="s">
        <v>18967</v>
      </c>
      <c r="M1869" s="138" t="s">
        <v>18968</v>
      </c>
      <c r="N1869" s="138" t="s">
        <v>109</v>
      </c>
      <c r="O1869" s="138" t="s">
        <v>67</v>
      </c>
      <c r="P1869" s="139" t="s">
        <v>18990</v>
      </c>
      <c r="Q1869">
        <v>3.5</v>
      </c>
    </row>
    <row r="1870" spans="1:17">
      <c r="A1870" s="155">
        <v>4411348</v>
      </c>
      <c r="B1870" s="138" t="s">
        <v>6728</v>
      </c>
      <c r="C1870" s="138" t="s">
        <v>17453</v>
      </c>
      <c r="D1870" s="138">
        <v>2023</v>
      </c>
      <c r="E1870" s="138" t="s">
        <v>3812</v>
      </c>
      <c r="F1870" s="138" t="s">
        <v>18964</v>
      </c>
      <c r="G1870" s="138" t="s">
        <v>18989</v>
      </c>
      <c r="H1870" s="138" t="s">
        <v>18980</v>
      </c>
      <c r="I1870" s="138" t="s">
        <v>3859</v>
      </c>
      <c r="J1870" s="138" t="s">
        <v>18977</v>
      </c>
      <c r="K1870" s="138" t="s">
        <v>3810</v>
      </c>
      <c r="L1870" s="138" t="s">
        <v>18967</v>
      </c>
      <c r="M1870" s="138" t="s">
        <v>18968</v>
      </c>
      <c r="N1870" s="138" t="s">
        <v>109</v>
      </c>
      <c r="O1870" s="138" t="s">
        <v>67</v>
      </c>
      <c r="P1870" s="139" t="s">
        <v>18990</v>
      </c>
      <c r="Q1870">
        <v>3.8330000000000002</v>
      </c>
    </row>
    <row r="1871" spans="1:17">
      <c r="A1871" s="155">
        <v>4411353</v>
      </c>
      <c r="B1871" s="138" t="s">
        <v>6729</v>
      </c>
      <c r="C1871" s="138" t="s">
        <v>17455</v>
      </c>
      <c r="D1871" s="138">
        <v>2023</v>
      </c>
      <c r="E1871" s="138" t="s">
        <v>3812</v>
      </c>
      <c r="F1871" s="138" t="s">
        <v>18964</v>
      </c>
      <c r="G1871" s="138" t="s">
        <v>18989</v>
      </c>
      <c r="H1871" s="138" t="s">
        <v>18981</v>
      </c>
      <c r="I1871" s="138" t="s">
        <v>18966</v>
      </c>
      <c r="J1871" s="138" t="s">
        <v>164</v>
      </c>
      <c r="K1871" s="138" t="s">
        <v>3810</v>
      </c>
      <c r="L1871" s="138" t="s">
        <v>18967</v>
      </c>
      <c r="M1871" s="138" t="s">
        <v>18968</v>
      </c>
      <c r="N1871" s="138" t="s">
        <v>109</v>
      </c>
      <c r="O1871" s="138" t="s">
        <v>67</v>
      </c>
      <c r="P1871" s="139" t="s">
        <v>18990</v>
      </c>
      <c r="Q1871">
        <v>0</v>
      </c>
    </row>
    <row r="1872" spans="1:17">
      <c r="A1872" s="155">
        <v>4411355</v>
      </c>
      <c r="B1872" s="138" t="s">
        <v>6730</v>
      </c>
      <c r="C1872" s="138" t="s">
        <v>17457</v>
      </c>
      <c r="D1872" s="138">
        <v>2023</v>
      </c>
      <c r="E1872" s="138" t="s">
        <v>3812</v>
      </c>
      <c r="F1872" s="138" t="s">
        <v>18964</v>
      </c>
      <c r="G1872" s="138" t="s">
        <v>18989</v>
      </c>
      <c r="H1872" s="138" t="s">
        <v>162</v>
      </c>
      <c r="I1872" s="138" t="s">
        <v>18966</v>
      </c>
      <c r="J1872" s="138" t="s">
        <v>164</v>
      </c>
      <c r="K1872" s="138" t="s">
        <v>3810</v>
      </c>
      <c r="L1872" s="138" t="s">
        <v>18967</v>
      </c>
      <c r="M1872" s="138" t="s">
        <v>18968</v>
      </c>
      <c r="N1872" s="138" t="s">
        <v>54</v>
      </c>
      <c r="O1872" s="138" t="s">
        <v>67</v>
      </c>
      <c r="P1872" s="139" t="s">
        <v>18990</v>
      </c>
      <c r="Q1872">
        <v>3.4119999999999999</v>
      </c>
    </row>
    <row r="1873" spans="1:17">
      <c r="A1873" s="155">
        <v>4411358</v>
      </c>
      <c r="B1873" s="138" t="s">
        <v>6731</v>
      </c>
      <c r="C1873" s="138" t="s">
        <v>17458</v>
      </c>
      <c r="D1873" s="138">
        <v>2023</v>
      </c>
      <c r="E1873" s="138" t="s">
        <v>3812</v>
      </c>
      <c r="F1873" s="138" t="s">
        <v>18964</v>
      </c>
      <c r="G1873" s="138" t="s">
        <v>18989</v>
      </c>
      <c r="H1873" s="138" t="s">
        <v>18979</v>
      </c>
      <c r="I1873" s="138" t="s">
        <v>3821</v>
      </c>
      <c r="J1873" s="138" t="s">
        <v>59</v>
      </c>
      <c r="K1873" s="138" t="s">
        <v>3810</v>
      </c>
      <c r="L1873" s="138" t="s">
        <v>18967</v>
      </c>
      <c r="M1873" s="138" t="s">
        <v>18968</v>
      </c>
      <c r="N1873" s="138" t="s">
        <v>109</v>
      </c>
      <c r="O1873" s="138" t="s">
        <v>67</v>
      </c>
      <c r="P1873" s="139" t="s">
        <v>18990</v>
      </c>
      <c r="Q1873">
        <v>3.0830000000000002</v>
      </c>
    </row>
    <row r="1874" spans="1:17">
      <c r="A1874" s="155">
        <v>4411360</v>
      </c>
      <c r="B1874" s="138" t="s">
        <v>6732</v>
      </c>
      <c r="C1874" s="138" t="s">
        <v>17460</v>
      </c>
      <c r="D1874" s="138">
        <v>2023</v>
      </c>
      <c r="E1874" s="138" t="s">
        <v>3812</v>
      </c>
      <c r="F1874" s="138" t="s">
        <v>18964</v>
      </c>
      <c r="G1874" s="138" t="s">
        <v>18989</v>
      </c>
      <c r="H1874" s="138" t="s">
        <v>18981</v>
      </c>
      <c r="I1874" s="138" t="s">
        <v>18973</v>
      </c>
      <c r="J1874" s="138" t="s">
        <v>18974</v>
      </c>
      <c r="K1874" s="138" t="s">
        <v>3810</v>
      </c>
      <c r="L1874" s="138" t="s">
        <v>18967</v>
      </c>
      <c r="M1874" s="138" t="s">
        <v>18968</v>
      </c>
      <c r="N1874" s="138" t="s">
        <v>109</v>
      </c>
      <c r="O1874" s="138" t="s">
        <v>67</v>
      </c>
      <c r="P1874" s="139" t="s">
        <v>18990</v>
      </c>
      <c r="Q1874">
        <v>3.75</v>
      </c>
    </row>
    <row r="1875" spans="1:17">
      <c r="A1875" s="155">
        <v>4411369</v>
      </c>
      <c r="B1875" s="138" t="s">
        <v>6733</v>
      </c>
      <c r="C1875" s="138" t="s">
        <v>17462</v>
      </c>
      <c r="D1875" s="138">
        <v>2023</v>
      </c>
      <c r="E1875" s="138" t="s">
        <v>3812</v>
      </c>
      <c r="F1875" s="138" t="s">
        <v>18964</v>
      </c>
      <c r="G1875" s="138" t="s">
        <v>18989</v>
      </c>
      <c r="H1875" s="138" t="s">
        <v>18981</v>
      </c>
      <c r="I1875" s="138" t="s">
        <v>18966</v>
      </c>
      <c r="J1875" s="138" t="s">
        <v>164</v>
      </c>
      <c r="K1875" s="138" t="s">
        <v>3810</v>
      </c>
      <c r="L1875" s="138" t="s">
        <v>18967</v>
      </c>
      <c r="M1875" s="138" t="s">
        <v>18968</v>
      </c>
      <c r="N1875" s="138" t="s">
        <v>109</v>
      </c>
      <c r="O1875" s="138" t="s">
        <v>67</v>
      </c>
      <c r="P1875" s="139" t="s">
        <v>18990</v>
      </c>
      <c r="Q1875">
        <v>1.833</v>
      </c>
    </row>
    <row r="1876" spans="1:17">
      <c r="A1876" s="155">
        <v>4411373</v>
      </c>
      <c r="B1876" s="138" t="s">
        <v>6734</v>
      </c>
      <c r="C1876" s="138" t="s">
        <v>17464</v>
      </c>
      <c r="D1876" s="138">
        <v>2023</v>
      </c>
      <c r="E1876" s="138" t="s">
        <v>3812</v>
      </c>
      <c r="F1876" s="138" t="s">
        <v>18964</v>
      </c>
      <c r="G1876" s="138" t="s">
        <v>18989</v>
      </c>
      <c r="H1876" s="138" t="s">
        <v>57</v>
      </c>
      <c r="I1876" s="138" t="s">
        <v>3821</v>
      </c>
      <c r="J1876" s="138" t="s">
        <v>59</v>
      </c>
      <c r="K1876" s="138" t="s">
        <v>3810</v>
      </c>
      <c r="L1876" s="138" t="s">
        <v>18967</v>
      </c>
      <c r="M1876" s="138" t="s">
        <v>18968</v>
      </c>
      <c r="N1876" s="138" t="s">
        <v>109</v>
      </c>
      <c r="O1876" s="138" t="s">
        <v>67</v>
      </c>
      <c r="P1876" s="139" t="s">
        <v>18990</v>
      </c>
      <c r="Q1876">
        <v>3.25</v>
      </c>
    </row>
    <row r="1877" spans="1:17">
      <c r="A1877" s="155">
        <v>4411374</v>
      </c>
      <c r="B1877" s="138" t="s">
        <v>6735</v>
      </c>
      <c r="C1877" s="138" t="s">
        <v>17466</v>
      </c>
      <c r="D1877" s="138">
        <v>2023</v>
      </c>
      <c r="E1877" s="138" t="s">
        <v>3812</v>
      </c>
      <c r="F1877" s="138" t="s">
        <v>18964</v>
      </c>
      <c r="G1877" s="138" t="s">
        <v>18989</v>
      </c>
      <c r="H1877" s="138" t="s">
        <v>18979</v>
      </c>
      <c r="I1877" s="138" t="s">
        <v>3849</v>
      </c>
      <c r="J1877" s="138" t="s">
        <v>123</v>
      </c>
      <c r="K1877" s="138" t="s">
        <v>3810</v>
      </c>
      <c r="L1877" s="138" t="s">
        <v>18967</v>
      </c>
      <c r="M1877" s="138" t="s">
        <v>18968</v>
      </c>
      <c r="N1877" s="138" t="s">
        <v>54</v>
      </c>
      <c r="O1877" s="138" t="s">
        <v>232</v>
      </c>
      <c r="P1877" s="139" t="s">
        <v>18990</v>
      </c>
      <c r="Q1877">
        <v>3.867</v>
      </c>
    </row>
    <row r="1878" spans="1:17">
      <c r="A1878" s="155">
        <v>4411379</v>
      </c>
      <c r="B1878" s="138" t="s">
        <v>6736</v>
      </c>
      <c r="C1878" s="138" t="s">
        <v>17468</v>
      </c>
      <c r="D1878" s="138">
        <v>2023</v>
      </c>
      <c r="E1878" s="138" t="s">
        <v>3812</v>
      </c>
      <c r="F1878" s="138" t="s">
        <v>18964</v>
      </c>
      <c r="G1878" s="138" t="s">
        <v>18989</v>
      </c>
      <c r="H1878" s="138" t="s">
        <v>57</v>
      </c>
      <c r="I1878" s="138" t="s">
        <v>3833</v>
      </c>
      <c r="J1878" s="138" t="s">
        <v>407</v>
      </c>
      <c r="K1878" s="138" t="s">
        <v>3810</v>
      </c>
      <c r="L1878" s="138" t="s">
        <v>18967</v>
      </c>
      <c r="M1878" s="138" t="s">
        <v>18968</v>
      </c>
      <c r="N1878" s="138" t="s">
        <v>109</v>
      </c>
      <c r="O1878" s="138" t="s">
        <v>3785</v>
      </c>
      <c r="P1878" s="139" t="s">
        <v>18990</v>
      </c>
      <c r="Q1878">
        <v>3.9380000000000002</v>
      </c>
    </row>
    <row r="1879" spans="1:17">
      <c r="A1879" s="155">
        <v>4411380</v>
      </c>
      <c r="B1879" s="138" t="s">
        <v>6737</v>
      </c>
      <c r="C1879" s="138" t="s">
        <v>17470</v>
      </c>
      <c r="D1879" s="138">
        <v>2023</v>
      </c>
      <c r="E1879" s="138" t="s">
        <v>3812</v>
      </c>
      <c r="F1879" s="138" t="s">
        <v>18964</v>
      </c>
      <c r="G1879" s="138" t="s">
        <v>18989</v>
      </c>
      <c r="H1879" s="138" t="s">
        <v>18979</v>
      </c>
      <c r="I1879" s="138" t="s">
        <v>3833</v>
      </c>
      <c r="J1879" s="138" t="s">
        <v>407</v>
      </c>
      <c r="K1879" s="138" t="s">
        <v>3810</v>
      </c>
      <c r="L1879" s="138" t="s">
        <v>18967</v>
      </c>
      <c r="M1879" s="138" t="s">
        <v>18968</v>
      </c>
      <c r="N1879" s="138" t="s">
        <v>109</v>
      </c>
      <c r="O1879" s="138" t="s">
        <v>67</v>
      </c>
      <c r="P1879" s="139" t="s">
        <v>18990</v>
      </c>
      <c r="Q1879">
        <v>1.5</v>
      </c>
    </row>
    <row r="1880" spans="1:17">
      <c r="A1880" s="155">
        <v>4411383</v>
      </c>
      <c r="B1880" s="138" t="s">
        <v>6738</v>
      </c>
      <c r="C1880" s="138" t="s">
        <v>17472</v>
      </c>
      <c r="D1880" s="138">
        <v>2023</v>
      </c>
      <c r="E1880" s="138" t="s">
        <v>3812</v>
      </c>
      <c r="F1880" s="138" t="s">
        <v>18964</v>
      </c>
      <c r="G1880" s="138" t="s">
        <v>18989</v>
      </c>
      <c r="H1880" s="138" t="s">
        <v>18979</v>
      </c>
      <c r="I1880" s="138" t="s">
        <v>3849</v>
      </c>
      <c r="J1880" s="138" t="s">
        <v>123</v>
      </c>
      <c r="K1880" s="138" t="s">
        <v>3810</v>
      </c>
      <c r="L1880" s="138" t="s">
        <v>18967</v>
      </c>
      <c r="M1880" s="138" t="s">
        <v>18968</v>
      </c>
      <c r="N1880" s="138" t="s">
        <v>54</v>
      </c>
      <c r="O1880" s="138" t="s">
        <v>67</v>
      </c>
      <c r="P1880" s="139" t="s">
        <v>18990</v>
      </c>
      <c r="Q1880">
        <v>1.833</v>
      </c>
    </row>
    <row r="1881" spans="1:17">
      <c r="A1881" s="155">
        <v>4411393</v>
      </c>
      <c r="B1881" s="138" t="s">
        <v>6739</v>
      </c>
      <c r="C1881" s="138" t="s">
        <v>17474</v>
      </c>
      <c r="D1881" s="138"/>
      <c r="E1881" s="138" t="s">
        <v>3812</v>
      </c>
      <c r="F1881" s="138" t="s">
        <v>18964</v>
      </c>
      <c r="G1881" s="138" t="s">
        <v>18989</v>
      </c>
      <c r="H1881" s="138" t="s">
        <v>57</v>
      </c>
      <c r="I1881" s="138" t="s">
        <v>3813</v>
      </c>
      <c r="J1881" s="138" t="s">
        <v>130</v>
      </c>
      <c r="K1881" s="138" t="s">
        <v>3810</v>
      </c>
      <c r="L1881" s="138" t="s">
        <v>18967</v>
      </c>
      <c r="M1881" s="138" t="s">
        <v>18968</v>
      </c>
      <c r="N1881" s="138" t="s">
        <v>54</v>
      </c>
      <c r="O1881" s="138" t="s">
        <v>180</v>
      </c>
      <c r="P1881" s="139" t="s">
        <v>18990</v>
      </c>
      <c r="Q1881">
        <v>4</v>
      </c>
    </row>
    <row r="1882" spans="1:17">
      <c r="A1882" s="155">
        <v>4411397</v>
      </c>
      <c r="B1882" s="138" t="s">
        <v>6740</v>
      </c>
      <c r="C1882" s="138" t="s">
        <v>17476</v>
      </c>
      <c r="D1882" s="138">
        <v>2023</v>
      </c>
      <c r="E1882" s="138" t="s">
        <v>3812</v>
      </c>
      <c r="F1882" s="138" t="s">
        <v>18964</v>
      </c>
      <c r="G1882" s="138" t="s">
        <v>18989</v>
      </c>
      <c r="H1882" s="138" t="s">
        <v>18980</v>
      </c>
      <c r="I1882" s="138" t="s">
        <v>3826</v>
      </c>
      <c r="J1882" s="138" t="s">
        <v>244</v>
      </c>
      <c r="K1882" s="138" t="s">
        <v>3810</v>
      </c>
      <c r="L1882" s="138" t="s">
        <v>18967</v>
      </c>
      <c r="M1882" s="138" t="s">
        <v>18968</v>
      </c>
      <c r="N1882" s="138" t="s">
        <v>54</v>
      </c>
      <c r="O1882" s="138" t="s">
        <v>67</v>
      </c>
      <c r="P1882" s="139" t="s">
        <v>18990</v>
      </c>
      <c r="Q1882">
        <v>0</v>
      </c>
    </row>
    <row r="1883" spans="1:17">
      <c r="A1883" s="155">
        <v>4411403</v>
      </c>
      <c r="B1883" s="138" t="s">
        <v>6741</v>
      </c>
      <c r="C1883" s="138" t="s">
        <v>17478</v>
      </c>
      <c r="D1883" s="138">
        <v>2023</v>
      </c>
      <c r="E1883" s="138" t="s">
        <v>3812</v>
      </c>
      <c r="F1883" s="138" t="s">
        <v>18964</v>
      </c>
      <c r="G1883" s="138" t="s">
        <v>18989</v>
      </c>
      <c r="H1883" s="138" t="s">
        <v>18980</v>
      </c>
      <c r="I1883" s="138" t="s">
        <v>3826</v>
      </c>
      <c r="J1883" s="138" t="s">
        <v>244</v>
      </c>
      <c r="K1883" s="138" t="s">
        <v>3810</v>
      </c>
      <c r="L1883" s="138" t="s">
        <v>18967</v>
      </c>
      <c r="M1883" s="138" t="s">
        <v>18968</v>
      </c>
      <c r="N1883" s="138" t="s">
        <v>109</v>
      </c>
      <c r="O1883" s="138" t="s">
        <v>67</v>
      </c>
      <c r="P1883" s="139" t="s">
        <v>18990</v>
      </c>
      <c r="Q1883">
        <v>2.6669999999999998</v>
      </c>
    </row>
    <row r="1884" spans="1:17">
      <c r="A1884" s="155">
        <v>4411411</v>
      </c>
      <c r="B1884" s="138" t="s">
        <v>6742</v>
      </c>
      <c r="C1884" s="138" t="s">
        <v>17480</v>
      </c>
      <c r="D1884" s="138">
        <v>2023</v>
      </c>
      <c r="E1884" s="138" t="s">
        <v>3812</v>
      </c>
      <c r="F1884" s="138" t="s">
        <v>18964</v>
      </c>
      <c r="G1884" s="138" t="s">
        <v>18989</v>
      </c>
      <c r="H1884" s="138" t="s">
        <v>18981</v>
      </c>
      <c r="I1884" s="138" t="s">
        <v>18966</v>
      </c>
      <c r="J1884" s="138" t="s">
        <v>164</v>
      </c>
      <c r="K1884" s="138" t="s">
        <v>3810</v>
      </c>
      <c r="L1884" s="138" t="s">
        <v>18967</v>
      </c>
      <c r="M1884" s="138" t="s">
        <v>18968</v>
      </c>
      <c r="N1884" s="138" t="s">
        <v>109</v>
      </c>
      <c r="O1884" s="138" t="s">
        <v>67</v>
      </c>
      <c r="P1884" s="139" t="s">
        <v>18990</v>
      </c>
      <c r="Q1884">
        <v>3.5830000000000002</v>
      </c>
    </row>
    <row r="1885" spans="1:17">
      <c r="A1885" s="155">
        <v>4411412</v>
      </c>
      <c r="B1885" s="138" t="s">
        <v>6743</v>
      </c>
      <c r="C1885" s="138" t="s">
        <v>17482</v>
      </c>
      <c r="D1885" s="138">
        <v>2023</v>
      </c>
      <c r="E1885" s="138" t="s">
        <v>3812</v>
      </c>
      <c r="F1885" s="138" t="s">
        <v>18964</v>
      </c>
      <c r="G1885" s="138" t="s">
        <v>18989</v>
      </c>
      <c r="H1885" s="138" t="s">
        <v>57</v>
      </c>
      <c r="I1885" s="138" t="s">
        <v>3821</v>
      </c>
      <c r="J1885" s="138" t="s">
        <v>59</v>
      </c>
      <c r="K1885" s="138" t="s">
        <v>3810</v>
      </c>
      <c r="L1885" s="138" t="s">
        <v>18967</v>
      </c>
      <c r="M1885" s="138" t="s">
        <v>18968</v>
      </c>
      <c r="N1885" s="138" t="s">
        <v>54</v>
      </c>
      <c r="O1885" s="138" t="s">
        <v>290</v>
      </c>
      <c r="P1885" s="139" t="s">
        <v>18990</v>
      </c>
      <c r="Q1885">
        <v>2.2749999999999999</v>
      </c>
    </row>
    <row r="1886" spans="1:17">
      <c r="A1886" s="155">
        <v>4411415</v>
      </c>
      <c r="B1886" s="138" t="s">
        <v>6744</v>
      </c>
      <c r="C1886" s="138" t="s">
        <v>17484</v>
      </c>
      <c r="D1886" s="138">
        <v>2023</v>
      </c>
      <c r="E1886" s="138" t="s">
        <v>3812</v>
      </c>
      <c r="F1886" s="138" t="s">
        <v>18964</v>
      </c>
      <c r="G1886" s="138" t="s">
        <v>18989</v>
      </c>
      <c r="H1886" s="138" t="s">
        <v>18979</v>
      </c>
      <c r="I1886" s="138" t="s">
        <v>3821</v>
      </c>
      <c r="J1886" s="138" t="s">
        <v>59</v>
      </c>
      <c r="K1886" s="138" t="s">
        <v>3810</v>
      </c>
      <c r="L1886" s="138" t="s">
        <v>18967</v>
      </c>
      <c r="M1886" s="138" t="s">
        <v>18968</v>
      </c>
      <c r="N1886" s="138" t="s">
        <v>109</v>
      </c>
      <c r="O1886" s="138" t="s">
        <v>290</v>
      </c>
      <c r="P1886" s="139" t="s">
        <v>18990</v>
      </c>
      <c r="Q1886">
        <v>3.9169999999999998</v>
      </c>
    </row>
    <row r="1887" spans="1:17">
      <c r="A1887" s="155">
        <v>4411424</v>
      </c>
      <c r="B1887" s="138" t="s">
        <v>6745</v>
      </c>
      <c r="C1887" s="138" t="s">
        <v>17486</v>
      </c>
      <c r="D1887" s="138">
        <v>2023</v>
      </c>
      <c r="E1887" s="138" t="s">
        <v>3812</v>
      </c>
      <c r="F1887" s="138" t="s">
        <v>18964</v>
      </c>
      <c r="G1887" s="138" t="s">
        <v>18989</v>
      </c>
      <c r="H1887" s="138" t="s">
        <v>18979</v>
      </c>
      <c r="I1887" s="138" t="s">
        <v>3821</v>
      </c>
      <c r="J1887" s="138" t="s">
        <v>59</v>
      </c>
      <c r="K1887" s="138" t="s">
        <v>3810</v>
      </c>
      <c r="L1887" s="138" t="s">
        <v>18967</v>
      </c>
      <c r="M1887" s="138" t="s">
        <v>18968</v>
      </c>
      <c r="N1887" s="138" t="s">
        <v>109</v>
      </c>
      <c r="O1887" s="138" t="s">
        <v>67</v>
      </c>
      <c r="P1887" s="139" t="s">
        <v>18990</v>
      </c>
      <c r="Q1887">
        <v>2.25</v>
      </c>
    </row>
    <row r="1888" spans="1:17">
      <c r="A1888" s="155">
        <v>4411429</v>
      </c>
      <c r="B1888" s="138" t="s">
        <v>6746</v>
      </c>
      <c r="C1888" s="138" t="s">
        <v>17488</v>
      </c>
      <c r="D1888" s="138">
        <v>2023</v>
      </c>
      <c r="E1888" s="138" t="s">
        <v>3812</v>
      </c>
      <c r="F1888" s="138" t="s">
        <v>18964</v>
      </c>
      <c r="G1888" s="138" t="s">
        <v>18989</v>
      </c>
      <c r="H1888" s="138" t="s">
        <v>18980</v>
      </c>
      <c r="I1888" s="138" t="s">
        <v>3859</v>
      </c>
      <c r="J1888" s="138" t="s">
        <v>18977</v>
      </c>
      <c r="K1888" s="138" t="s">
        <v>3810</v>
      </c>
      <c r="L1888" s="138" t="s">
        <v>18967</v>
      </c>
      <c r="M1888" s="138" t="s">
        <v>18968</v>
      </c>
      <c r="N1888" s="138" t="s">
        <v>109</v>
      </c>
      <c r="O1888" s="138" t="s">
        <v>67</v>
      </c>
      <c r="P1888" s="139" t="s">
        <v>18990</v>
      </c>
      <c r="Q1888">
        <v>3.9169999999999998</v>
      </c>
    </row>
    <row r="1889" spans="1:17">
      <c r="A1889" s="155">
        <v>4411431</v>
      </c>
      <c r="B1889" s="138" t="s">
        <v>6747</v>
      </c>
      <c r="C1889" s="138" t="s">
        <v>17490</v>
      </c>
      <c r="D1889" s="138">
        <v>2023</v>
      </c>
      <c r="E1889" s="138" t="s">
        <v>3812</v>
      </c>
      <c r="F1889" s="138" t="s">
        <v>18964</v>
      </c>
      <c r="G1889" s="138" t="s">
        <v>18989</v>
      </c>
      <c r="H1889" s="138" t="s">
        <v>18981</v>
      </c>
      <c r="I1889" s="138" t="s">
        <v>3863</v>
      </c>
      <c r="J1889" s="138" t="s">
        <v>632</v>
      </c>
      <c r="K1889" s="138" t="s">
        <v>3810</v>
      </c>
      <c r="L1889" s="138" t="s">
        <v>18967</v>
      </c>
      <c r="M1889" s="138" t="s">
        <v>18968</v>
      </c>
      <c r="N1889" s="138" t="s">
        <v>54</v>
      </c>
      <c r="O1889" s="138" t="s">
        <v>67</v>
      </c>
      <c r="P1889" s="139" t="s">
        <v>18990</v>
      </c>
      <c r="Q1889">
        <v>1.5</v>
      </c>
    </row>
    <row r="1890" spans="1:17">
      <c r="A1890" s="155">
        <v>4411441</v>
      </c>
      <c r="B1890" s="138" t="s">
        <v>6748</v>
      </c>
      <c r="C1890" s="138" t="s">
        <v>17492</v>
      </c>
      <c r="D1890" s="138">
        <v>2023</v>
      </c>
      <c r="E1890" s="138" t="s">
        <v>3812</v>
      </c>
      <c r="F1890" s="138" t="s">
        <v>18964</v>
      </c>
      <c r="G1890" s="138" t="s">
        <v>18989</v>
      </c>
      <c r="H1890" s="138" t="s">
        <v>18981</v>
      </c>
      <c r="I1890" s="138" t="s">
        <v>18966</v>
      </c>
      <c r="J1890" s="138" t="s">
        <v>164</v>
      </c>
      <c r="K1890" s="138" t="s">
        <v>3810</v>
      </c>
      <c r="L1890" s="138" t="s">
        <v>18967</v>
      </c>
      <c r="M1890" s="138" t="s">
        <v>18968</v>
      </c>
      <c r="N1890" s="138" t="s">
        <v>54</v>
      </c>
      <c r="O1890" s="138" t="s">
        <v>67</v>
      </c>
      <c r="P1890" s="139" t="s">
        <v>18990</v>
      </c>
      <c r="Q1890">
        <v>3.8330000000000002</v>
      </c>
    </row>
    <row r="1891" spans="1:17">
      <c r="A1891" s="155">
        <v>4411453</v>
      </c>
      <c r="B1891" s="138" t="s">
        <v>6749</v>
      </c>
      <c r="C1891" s="138" t="s">
        <v>17494</v>
      </c>
      <c r="D1891" s="138">
        <v>2023</v>
      </c>
      <c r="E1891" s="138" t="s">
        <v>3812</v>
      </c>
      <c r="F1891" s="138" t="s">
        <v>18964</v>
      </c>
      <c r="G1891" s="138" t="s">
        <v>18989</v>
      </c>
      <c r="H1891" s="138" t="s">
        <v>18981</v>
      </c>
      <c r="I1891" s="138" t="s">
        <v>18966</v>
      </c>
      <c r="J1891" s="138" t="s">
        <v>164</v>
      </c>
      <c r="K1891" s="138" t="s">
        <v>3810</v>
      </c>
      <c r="L1891" s="138" t="s">
        <v>18967</v>
      </c>
      <c r="M1891" s="138" t="s">
        <v>18968</v>
      </c>
      <c r="N1891" s="138" t="s">
        <v>109</v>
      </c>
      <c r="O1891" s="138" t="s">
        <v>67</v>
      </c>
      <c r="P1891" s="139" t="s">
        <v>18990</v>
      </c>
      <c r="Q1891">
        <v>0.83299999999999996</v>
      </c>
    </row>
    <row r="1892" spans="1:17">
      <c r="A1892" s="155">
        <v>4411464</v>
      </c>
      <c r="B1892" s="138" t="s">
        <v>6750</v>
      </c>
      <c r="C1892" s="138" t="s">
        <v>17496</v>
      </c>
      <c r="D1892" s="138"/>
      <c r="E1892" s="138" t="s">
        <v>3812</v>
      </c>
      <c r="F1892" s="138" t="s">
        <v>18964</v>
      </c>
      <c r="G1892" s="138" t="s">
        <v>18989</v>
      </c>
      <c r="H1892" s="138" t="s">
        <v>57</v>
      </c>
      <c r="I1892" s="138" t="s">
        <v>3813</v>
      </c>
      <c r="J1892" s="138" t="s">
        <v>130</v>
      </c>
      <c r="K1892" s="138" t="s">
        <v>3810</v>
      </c>
      <c r="L1892" s="138" t="s">
        <v>18967</v>
      </c>
      <c r="M1892" s="138" t="s">
        <v>18968</v>
      </c>
      <c r="N1892" s="138" t="s">
        <v>54</v>
      </c>
      <c r="O1892" s="138" t="s">
        <v>290</v>
      </c>
      <c r="P1892" s="139" t="s">
        <v>18990</v>
      </c>
      <c r="Q1892">
        <v>3.75</v>
      </c>
    </row>
    <row r="1893" spans="1:17">
      <c r="A1893" s="155">
        <v>4411481</v>
      </c>
      <c r="B1893" s="138" t="s">
        <v>6751</v>
      </c>
      <c r="C1893" s="138" t="s">
        <v>17498</v>
      </c>
      <c r="D1893" s="138">
        <v>2023</v>
      </c>
      <c r="E1893" s="138" t="s">
        <v>3812</v>
      </c>
      <c r="F1893" s="138" t="s">
        <v>18964</v>
      </c>
      <c r="G1893" s="138" t="s">
        <v>18989</v>
      </c>
      <c r="H1893" s="138" t="s">
        <v>18981</v>
      </c>
      <c r="I1893" s="138" t="s">
        <v>18973</v>
      </c>
      <c r="J1893" s="138" t="s">
        <v>18974</v>
      </c>
      <c r="K1893" s="138" t="s">
        <v>3810</v>
      </c>
      <c r="L1893" s="138" t="s">
        <v>18967</v>
      </c>
      <c r="M1893" s="138" t="s">
        <v>18968</v>
      </c>
      <c r="N1893" s="138" t="s">
        <v>54</v>
      </c>
      <c r="O1893" s="138" t="s">
        <v>290</v>
      </c>
      <c r="P1893" s="139" t="s">
        <v>18990</v>
      </c>
      <c r="Q1893">
        <v>2.4169999999999998</v>
      </c>
    </row>
    <row r="1894" spans="1:17">
      <c r="A1894" s="155">
        <v>4411505</v>
      </c>
      <c r="B1894" s="138" t="s">
        <v>6752</v>
      </c>
      <c r="C1894" s="138" t="s">
        <v>17500</v>
      </c>
      <c r="D1894" s="138">
        <v>2023</v>
      </c>
      <c r="E1894" s="138" t="s">
        <v>3812</v>
      </c>
      <c r="F1894" s="138" t="s">
        <v>18964</v>
      </c>
      <c r="G1894" s="138" t="s">
        <v>18989</v>
      </c>
      <c r="H1894" s="138" t="s">
        <v>18981</v>
      </c>
      <c r="I1894" s="138" t="s">
        <v>18966</v>
      </c>
      <c r="J1894" s="138" t="s">
        <v>164</v>
      </c>
      <c r="K1894" s="138" t="s">
        <v>3810</v>
      </c>
      <c r="L1894" s="138" t="s">
        <v>18967</v>
      </c>
      <c r="M1894" s="138" t="s">
        <v>18968</v>
      </c>
      <c r="N1894" s="138" t="s">
        <v>109</v>
      </c>
      <c r="O1894" s="138" t="s">
        <v>67</v>
      </c>
      <c r="P1894" s="139" t="s">
        <v>18990</v>
      </c>
      <c r="Q1894">
        <v>2.8330000000000002</v>
      </c>
    </row>
    <row r="1895" spans="1:17">
      <c r="A1895" s="155">
        <v>4411511</v>
      </c>
      <c r="B1895" s="138" t="s">
        <v>6753</v>
      </c>
      <c r="C1895" s="138" t="s">
        <v>17502</v>
      </c>
      <c r="D1895" s="138">
        <v>2023</v>
      </c>
      <c r="E1895" s="138" t="s">
        <v>3812</v>
      </c>
      <c r="F1895" s="138" t="s">
        <v>18964</v>
      </c>
      <c r="G1895" s="138" t="s">
        <v>18989</v>
      </c>
      <c r="H1895" s="138" t="s">
        <v>162</v>
      </c>
      <c r="I1895" s="138" t="s">
        <v>18973</v>
      </c>
      <c r="J1895" s="138" t="s">
        <v>18974</v>
      </c>
      <c r="K1895" s="138" t="s">
        <v>3810</v>
      </c>
      <c r="L1895" s="138" t="s">
        <v>18967</v>
      </c>
      <c r="M1895" s="138" t="s">
        <v>18968</v>
      </c>
      <c r="N1895" s="138" t="s">
        <v>109</v>
      </c>
      <c r="O1895" s="138" t="s">
        <v>634</v>
      </c>
      <c r="P1895" s="139" t="s">
        <v>18990</v>
      </c>
      <c r="Q1895">
        <v>3.5</v>
      </c>
    </row>
    <row r="1896" spans="1:17">
      <c r="A1896" s="155">
        <v>4411522</v>
      </c>
      <c r="B1896" s="138" t="s">
        <v>6754</v>
      </c>
      <c r="C1896" s="138" t="s">
        <v>17504</v>
      </c>
      <c r="D1896" s="138">
        <v>2023</v>
      </c>
      <c r="E1896" s="138" t="s">
        <v>3812</v>
      </c>
      <c r="F1896" s="138" t="s">
        <v>18964</v>
      </c>
      <c r="G1896" s="138" t="s">
        <v>18989</v>
      </c>
      <c r="H1896" s="138" t="s">
        <v>162</v>
      </c>
      <c r="I1896" s="138" t="s">
        <v>18966</v>
      </c>
      <c r="J1896" s="138" t="s">
        <v>164</v>
      </c>
      <c r="K1896" s="138" t="s">
        <v>3810</v>
      </c>
      <c r="L1896" s="138" t="s">
        <v>18967</v>
      </c>
      <c r="M1896" s="138" t="s">
        <v>18968</v>
      </c>
      <c r="N1896" s="138" t="s">
        <v>54</v>
      </c>
      <c r="O1896" s="138" t="s">
        <v>67</v>
      </c>
      <c r="P1896" s="139" t="s">
        <v>18990</v>
      </c>
      <c r="Q1896">
        <v>3.625</v>
      </c>
    </row>
    <row r="1897" spans="1:17">
      <c r="A1897" s="155">
        <v>4411530</v>
      </c>
      <c r="B1897" s="138" t="s">
        <v>6755</v>
      </c>
      <c r="C1897" s="138" t="s">
        <v>17506</v>
      </c>
      <c r="D1897" s="138">
        <v>2023</v>
      </c>
      <c r="E1897" s="138" t="s">
        <v>3812</v>
      </c>
      <c r="F1897" s="138" t="s">
        <v>18964</v>
      </c>
      <c r="G1897" s="138" t="s">
        <v>18989</v>
      </c>
      <c r="H1897" s="138" t="s">
        <v>18981</v>
      </c>
      <c r="I1897" s="138" t="s">
        <v>3863</v>
      </c>
      <c r="J1897" s="138" t="s">
        <v>632</v>
      </c>
      <c r="K1897" s="138" t="s">
        <v>3810</v>
      </c>
      <c r="L1897" s="138" t="s">
        <v>18967</v>
      </c>
      <c r="M1897" s="138" t="s">
        <v>18968</v>
      </c>
      <c r="N1897" s="138" t="s">
        <v>109</v>
      </c>
      <c r="O1897" s="138" t="s">
        <v>1131</v>
      </c>
      <c r="P1897" s="139" t="s">
        <v>18990</v>
      </c>
      <c r="Q1897">
        <v>3.75</v>
      </c>
    </row>
    <row r="1898" spans="1:17">
      <c r="A1898" s="155">
        <v>4411531</v>
      </c>
      <c r="B1898" s="138" t="s">
        <v>6756</v>
      </c>
      <c r="C1898" s="138" t="s">
        <v>17508</v>
      </c>
      <c r="D1898" s="138">
        <v>2023</v>
      </c>
      <c r="E1898" s="138" t="s">
        <v>3812</v>
      </c>
      <c r="F1898" s="138" t="s">
        <v>18964</v>
      </c>
      <c r="G1898" s="138" t="s">
        <v>18989</v>
      </c>
      <c r="H1898" s="138" t="s">
        <v>18979</v>
      </c>
      <c r="I1898" s="138" t="s">
        <v>3849</v>
      </c>
      <c r="J1898" s="138" t="s">
        <v>123</v>
      </c>
      <c r="K1898" s="138" t="s">
        <v>3810</v>
      </c>
      <c r="L1898" s="138" t="s">
        <v>18967</v>
      </c>
      <c r="M1898" s="138" t="s">
        <v>18968</v>
      </c>
      <c r="N1898" s="138" t="s">
        <v>54</v>
      </c>
      <c r="O1898" s="138" t="s">
        <v>290</v>
      </c>
      <c r="P1898" s="139" t="s">
        <v>18990</v>
      </c>
      <c r="Q1898">
        <v>2.5</v>
      </c>
    </row>
    <row r="1899" spans="1:17">
      <c r="A1899" s="155">
        <v>4411532</v>
      </c>
      <c r="B1899" s="138" t="s">
        <v>6757</v>
      </c>
      <c r="C1899" s="138" t="s">
        <v>17510</v>
      </c>
      <c r="D1899" s="138">
        <v>2023</v>
      </c>
      <c r="E1899" s="138" t="s">
        <v>3812</v>
      </c>
      <c r="F1899" s="138" t="s">
        <v>18964</v>
      </c>
      <c r="G1899" s="138" t="s">
        <v>18989</v>
      </c>
      <c r="H1899" s="138" t="s">
        <v>18981</v>
      </c>
      <c r="I1899" s="138" t="s">
        <v>18973</v>
      </c>
      <c r="J1899" s="138" t="s">
        <v>18974</v>
      </c>
      <c r="K1899" s="138" t="s">
        <v>3810</v>
      </c>
      <c r="L1899" s="138" t="s">
        <v>18967</v>
      </c>
      <c r="M1899" s="138" t="s">
        <v>18968</v>
      </c>
      <c r="N1899" s="138" t="s">
        <v>54</v>
      </c>
      <c r="O1899" s="138" t="s">
        <v>1131</v>
      </c>
      <c r="P1899" s="139" t="s">
        <v>18990</v>
      </c>
      <c r="Q1899">
        <v>0</v>
      </c>
    </row>
    <row r="1900" spans="1:17">
      <c r="A1900" s="155">
        <v>4411539</v>
      </c>
      <c r="B1900" s="138" t="s">
        <v>6758</v>
      </c>
      <c r="C1900" s="138" t="s">
        <v>17512</v>
      </c>
      <c r="D1900" s="138">
        <v>2023</v>
      </c>
      <c r="E1900" s="138" t="s">
        <v>3812</v>
      </c>
      <c r="F1900" s="138" t="s">
        <v>18964</v>
      </c>
      <c r="G1900" s="138" t="s">
        <v>18989</v>
      </c>
      <c r="H1900" s="138" t="s">
        <v>18980</v>
      </c>
      <c r="I1900" s="138" t="s">
        <v>3859</v>
      </c>
      <c r="J1900" s="138" t="s">
        <v>18977</v>
      </c>
      <c r="K1900" s="138" t="s">
        <v>3810</v>
      </c>
      <c r="L1900" s="138" t="s">
        <v>18967</v>
      </c>
      <c r="M1900" s="138" t="s">
        <v>18968</v>
      </c>
      <c r="N1900" s="138" t="s">
        <v>54</v>
      </c>
      <c r="O1900" s="138" t="s">
        <v>2477</v>
      </c>
      <c r="P1900" s="139" t="s">
        <v>18990</v>
      </c>
      <c r="Q1900">
        <v>2.6669999999999998</v>
      </c>
    </row>
    <row r="1901" spans="1:17">
      <c r="A1901" s="155">
        <v>4411546</v>
      </c>
      <c r="B1901" s="138" t="s">
        <v>6759</v>
      </c>
      <c r="C1901" s="138" t="s">
        <v>17514</v>
      </c>
      <c r="D1901" s="138">
        <v>2023</v>
      </c>
      <c r="E1901" s="138" t="s">
        <v>3812</v>
      </c>
      <c r="F1901" s="138" t="s">
        <v>18964</v>
      </c>
      <c r="G1901" s="138" t="s">
        <v>18989</v>
      </c>
      <c r="H1901" s="138" t="s">
        <v>18981</v>
      </c>
      <c r="I1901" s="138" t="s">
        <v>18966</v>
      </c>
      <c r="J1901" s="138" t="s">
        <v>164</v>
      </c>
      <c r="K1901" s="138" t="s">
        <v>3810</v>
      </c>
      <c r="L1901" s="138" t="s">
        <v>18967</v>
      </c>
      <c r="M1901" s="138" t="s">
        <v>18968</v>
      </c>
      <c r="N1901" s="138" t="s">
        <v>54</v>
      </c>
      <c r="O1901" s="138" t="s">
        <v>67</v>
      </c>
      <c r="P1901" s="139" t="s">
        <v>18990</v>
      </c>
      <c r="Q1901">
        <v>2.3330000000000002</v>
      </c>
    </row>
    <row r="1902" spans="1:17">
      <c r="A1902" s="155">
        <v>4411549</v>
      </c>
      <c r="B1902" s="138" t="s">
        <v>6760</v>
      </c>
      <c r="C1902" s="138" t="s">
        <v>17516</v>
      </c>
      <c r="D1902" s="138">
        <v>2023</v>
      </c>
      <c r="E1902" s="138" t="s">
        <v>3812</v>
      </c>
      <c r="F1902" s="138" t="s">
        <v>18964</v>
      </c>
      <c r="G1902" s="138" t="s">
        <v>18989</v>
      </c>
      <c r="H1902" s="138" t="s">
        <v>18979</v>
      </c>
      <c r="I1902" s="138" t="s">
        <v>3849</v>
      </c>
      <c r="J1902" s="138" t="s">
        <v>123</v>
      </c>
      <c r="K1902" s="138" t="s">
        <v>3810</v>
      </c>
      <c r="L1902" s="138" t="s">
        <v>18967</v>
      </c>
      <c r="M1902" s="138" t="s">
        <v>18968</v>
      </c>
      <c r="N1902" s="138" t="s">
        <v>54</v>
      </c>
      <c r="O1902" s="138" t="s">
        <v>67</v>
      </c>
      <c r="P1902" s="139" t="s">
        <v>18990</v>
      </c>
      <c r="Q1902">
        <v>0</v>
      </c>
    </row>
    <row r="1903" spans="1:17">
      <c r="A1903" s="155">
        <v>4411551</v>
      </c>
      <c r="B1903" s="138" t="s">
        <v>6761</v>
      </c>
      <c r="C1903" s="138" t="s">
        <v>17518</v>
      </c>
      <c r="D1903" s="138">
        <v>2023</v>
      </c>
      <c r="E1903" s="138" t="s">
        <v>3812</v>
      </c>
      <c r="F1903" s="138" t="s">
        <v>18964</v>
      </c>
      <c r="G1903" s="138" t="s">
        <v>18989</v>
      </c>
      <c r="H1903" s="138" t="s">
        <v>18981</v>
      </c>
      <c r="I1903" s="138" t="s">
        <v>18966</v>
      </c>
      <c r="J1903" s="138" t="s">
        <v>164</v>
      </c>
      <c r="K1903" s="138" t="s">
        <v>3810</v>
      </c>
      <c r="L1903" s="138" t="s">
        <v>18967</v>
      </c>
      <c r="M1903" s="138" t="s">
        <v>18968</v>
      </c>
      <c r="N1903" s="138" t="s">
        <v>109</v>
      </c>
      <c r="O1903" s="138" t="s">
        <v>67</v>
      </c>
      <c r="P1903" s="139" t="s">
        <v>18990</v>
      </c>
      <c r="Q1903">
        <v>0.66700000000000004</v>
      </c>
    </row>
    <row r="1904" spans="1:17">
      <c r="A1904" s="155">
        <v>4411556</v>
      </c>
      <c r="B1904" s="138" t="s">
        <v>6762</v>
      </c>
      <c r="C1904" s="138" t="s">
        <v>17520</v>
      </c>
      <c r="D1904" s="138">
        <v>2023</v>
      </c>
      <c r="E1904" s="138" t="s">
        <v>3812</v>
      </c>
      <c r="F1904" s="138" t="s">
        <v>18964</v>
      </c>
      <c r="G1904" s="138" t="s">
        <v>18989</v>
      </c>
      <c r="H1904" s="138" t="s">
        <v>57</v>
      </c>
      <c r="I1904" s="138" t="s">
        <v>3849</v>
      </c>
      <c r="J1904" s="138" t="s">
        <v>123</v>
      </c>
      <c r="K1904" s="138" t="s">
        <v>3810</v>
      </c>
      <c r="L1904" s="138" t="s">
        <v>18967</v>
      </c>
      <c r="M1904" s="138" t="s">
        <v>18968</v>
      </c>
      <c r="N1904" s="138" t="s">
        <v>54</v>
      </c>
      <c r="O1904" s="138" t="s">
        <v>180</v>
      </c>
      <c r="P1904" s="139" t="s">
        <v>18990</v>
      </c>
      <c r="Q1904">
        <v>3.8250000000000002</v>
      </c>
    </row>
    <row r="1905" spans="1:17">
      <c r="A1905" s="155">
        <v>4411559</v>
      </c>
      <c r="B1905" s="138" t="s">
        <v>6763</v>
      </c>
      <c r="C1905" s="138" t="s">
        <v>17522</v>
      </c>
      <c r="D1905" s="138">
        <v>2023</v>
      </c>
      <c r="E1905" s="138" t="s">
        <v>3812</v>
      </c>
      <c r="F1905" s="138" t="s">
        <v>18964</v>
      </c>
      <c r="G1905" s="138" t="s">
        <v>18989</v>
      </c>
      <c r="H1905" s="138" t="s">
        <v>18979</v>
      </c>
      <c r="I1905" s="138" t="s">
        <v>3813</v>
      </c>
      <c r="J1905" s="138" t="s">
        <v>130</v>
      </c>
      <c r="K1905" s="138" t="s">
        <v>3810</v>
      </c>
      <c r="L1905" s="138" t="s">
        <v>18967</v>
      </c>
      <c r="M1905" s="138" t="s">
        <v>18968</v>
      </c>
      <c r="N1905" s="138" t="s">
        <v>109</v>
      </c>
      <c r="O1905" s="138" t="s">
        <v>67</v>
      </c>
      <c r="P1905" s="139" t="s">
        <v>18990</v>
      </c>
      <c r="Q1905">
        <v>2.8330000000000002</v>
      </c>
    </row>
    <row r="1906" spans="1:17">
      <c r="A1906" s="155">
        <v>4411561</v>
      </c>
      <c r="B1906" s="138" t="s">
        <v>6764</v>
      </c>
      <c r="C1906" s="138" t="s">
        <v>17524</v>
      </c>
      <c r="D1906" s="138">
        <v>2023</v>
      </c>
      <c r="E1906" s="138" t="s">
        <v>3812</v>
      </c>
      <c r="F1906" s="138" t="s">
        <v>18964</v>
      </c>
      <c r="G1906" s="138" t="s">
        <v>18989</v>
      </c>
      <c r="H1906" s="138" t="s">
        <v>18981</v>
      </c>
      <c r="I1906" s="138" t="s">
        <v>3863</v>
      </c>
      <c r="J1906" s="138" t="s">
        <v>632</v>
      </c>
      <c r="K1906" s="138" t="s">
        <v>3810</v>
      </c>
      <c r="L1906" s="138" t="s">
        <v>18967</v>
      </c>
      <c r="M1906" s="138" t="s">
        <v>18968</v>
      </c>
      <c r="N1906" s="138" t="s">
        <v>109</v>
      </c>
      <c r="O1906" s="138" t="s">
        <v>67</v>
      </c>
      <c r="P1906" s="139" t="s">
        <v>18990</v>
      </c>
      <c r="Q1906">
        <v>2.6669999999999998</v>
      </c>
    </row>
    <row r="1907" spans="1:17">
      <c r="A1907" s="155">
        <v>4411562</v>
      </c>
      <c r="B1907" s="138" t="s">
        <v>6765</v>
      </c>
      <c r="C1907" s="138" t="s">
        <v>17526</v>
      </c>
      <c r="D1907" s="138">
        <v>2023</v>
      </c>
      <c r="E1907" s="138" t="s">
        <v>3812</v>
      </c>
      <c r="F1907" s="138" t="s">
        <v>18964</v>
      </c>
      <c r="G1907" s="138" t="s">
        <v>18989</v>
      </c>
      <c r="H1907" s="138" t="s">
        <v>18981</v>
      </c>
      <c r="I1907" s="138" t="s">
        <v>18966</v>
      </c>
      <c r="J1907" s="138" t="s">
        <v>164</v>
      </c>
      <c r="K1907" s="138" t="s">
        <v>3810</v>
      </c>
      <c r="L1907" s="138" t="s">
        <v>18967</v>
      </c>
      <c r="M1907" s="138" t="s">
        <v>18968</v>
      </c>
      <c r="N1907" s="138" t="s">
        <v>54</v>
      </c>
      <c r="O1907" s="138" t="s">
        <v>67</v>
      </c>
      <c r="P1907" s="139" t="s">
        <v>18990</v>
      </c>
      <c r="Q1907">
        <v>0</v>
      </c>
    </row>
    <row r="1908" spans="1:17">
      <c r="A1908" s="155">
        <v>4411564</v>
      </c>
      <c r="B1908" s="138" t="s">
        <v>6766</v>
      </c>
      <c r="C1908" s="138" t="s">
        <v>17528</v>
      </c>
      <c r="D1908" s="138">
        <v>2023</v>
      </c>
      <c r="E1908" s="138" t="s">
        <v>3812</v>
      </c>
      <c r="F1908" s="138" t="s">
        <v>18964</v>
      </c>
      <c r="G1908" s="138" t="s">
        <v>18989</v>
      </c>
      <c r="H1908" s="138" t="s">
        <v>162</v>
      </c>
      <c r="I1908" s="138" t="s">
        <v>18966</v>
      </c>
      <c r="J1908" s="138" t="s">
        <v>164</v>
      </c>
      <c r="K1908" s="138" t="s">
        <v>3810</v>
      </c>
      <c r="L1908" s="138" t="s">
        <v>18967</v>
      </c>
      <c r="M1908" s="138" t="s">
        <v>18968</v>
      </c>
      <c r="N1908" s="138" t="s">
        <v>109</v>
      </c>
      <c r="O1908" s="138" t="s">
        <v>67</v>
      </c>
      <c r="P1908" s="139" t="s">
        <v>18990</v>
      </c>
      <c r="Q1908">
        <v>3.45</v>
      </c>
    </row>
    <row r="1909" spans="1:17">
      <c r="A1909" s="155">
        <v>4411566</v>
      </c>
      <c r="B1909" s="138" t="s">
        <v>6767</v>
      </c>
      <c r="C1909" s="138" t="s">
        <v>17530</v>
      </c>
      <c r="D1909" s="138">
        <v>2023</v>
      </c>
      <c r="E1909" s="138" t="s">
        <v>3812</v>
      </c>
      <c r="F1909" s="138" t="s">
        <v>18964</v>
      </c>
      <c r="G1909" s="138" t="s">
        <v>18989</v>
      </c>
      <c r="H1909" s="138" t="s">
        <v>18979</v>
      </c>
      <c r="I1909" s="138" t="s">
        <v>3849</v>
      </c>
      <c r="J1909" s="138" t="s">
        <v>123</v>
      </c>
      <c r="K1909" s="138" t="s">
        <v>3810</v>
      </c>
      <c r="L1909" s="138" t="s">
        <v>18967</v>
      </c>
      <c r="M1909" s="138" t="s">
        <v>18968</v>
      </c>
      <c r="N1909" s="138" t="s">
        <v>54</v>
      </c>
      <c r="O1909" s="138" t="s">
        <v>67</v>
      </c>
      <c r="P1909" s="139" t="s">
        <v>18990</v>
      </c>
      <c r="Q1909">
        <v>1</v>
      </c>
    </row>
    <row r="1910" spans="1:17">
      <c r="A1910" s="155">
        <v>4411570</v>
      </c>
      <c r="B1910" s="138" t="s">
        <v>6768</v>
      </c>
      <c r="C1910" s="138" t="s">
        <v>17532</v>
      </c>
      <c r="D1910" s="138">
        <v>2023</v>
      </c>
      <c r="E1910" s="138" t="s">
        <v>3812</v>
      </c>
      <c r="F1910" s="138" t="s">
        <v>18964</v>
      </c>
      <c r="G1910" s="138" t="s">
        <v>18989</v>
      </c>
      <c r="H1910" s="138" t="s">
        <v>162</v>
      </c>
      <c r="I1910" s="138" t="s">
        <v>18966</v>
      </c>
      <c r="J1910" s="138" t="s">
        <v>164</v>
      </c>
      <c r="K1910" s="138" t="s">
        <v>3810</v>
      </c>
      <c r="L1910" s="138" t="s">
        <v>18967</v>
      </c>
      <c r="M1910" s="138" t="s">
        <v>18968</v>
      </c>
      <c r="N1910" s="138" t="s">
        <v>109</v>
      </c>
      <c r="O1910" s="138" t="s">
        <v>67</v>
      </c>
      <c r="P1910" s="139" t="s">
        <v>18990</v>
      </c>
      <c r="Q1910">
        <v>2.75</v>
      </c>
    </row>
    <row r="1911" spans="1:17">
      <c r="A1911" s="155">
        <v>4411571</v>
      </c>
      <c r="B1911" s="138" t="s">
        <v>6769</v>
      </c>
      <c r="C1911" s="138" t="s">
        <v>17534</v>
      </c>
      <c r="D1911" s="138">
        <v>2023</v>
      </c>
      <c r="E1911" s="138" t="s">
        <v>3812</v>
      </c>
      <c r="F1911" s="138" t="s">
        <v>18964</v>
      </c>
      <c r="G1911" s="138" t="s">
        <v>18989</v>
      </c>
      <c r="H1911" s="138" t="s">
        <v>162</v>
      </c>
      <c r="I1911" s="138" t="s">
        <v>18966</v>
      </c>
      <c r="J1911" s="138" t="s">
        <v>164</v>
      </c>
      <c r="K1911" s="138" t="s">
        <v>3810</v>
      </c>
      <c r="L1911" s="138" t="s">
        <v>18967</v>
      </c>
      <c r="M1911" s="138" t="s">
        <v>18968</v>
      </c>
      <c r="N1911" s="138" t="s">
        <v>109</v>
      </c>
      <c r="O1911" s="138" t="s">
        <v>67</v>
      </c>
      <c r="P1911" s="139" t="s">
        <v>18990</v>
      </c>
      <c r="Q1911">
        <v>2.85</v>
      </c>
    </row>
    <row r="1912" spans="1:17">
      <c r="A1912" s="155">
        <v>4411574</v>
      </c>
      <c r="B1912" s="138" t="s">
        <v>6770</v>
      </c>
      <c r="C1912" s="138" t="s">
        <v>17536</v>
      </c>
      <c r="D1912" s="138">
        <v>2023</v>
      </c>
      <c r="E1912" s="138" t="s">
        <v>3812</v>
      </c>
      <c r="F1912" s="138" t="s">
        <v>18964</v>
      </c>
      <c r="G1912" s="138" t="s">
        <v>18989</v>
      </c>
      <c r="H1912" s="138" t="s">
        <v>18981</v>
      </c>
      <c r="I1912" s="138" t="s">
        <v>18973</v>
      </c>
      <c r="J1912" s="138" t="s">
        <v>18974</v>
      </c>
      <c r="K1912" s="138" t="s">
        <v>3810</v>
      </c>
      <c r="L1912" s="138" t="s">
        <v>18967</v>
      </c>
      <c r="M1912" s="138" t="s">
        <v>18968</v>
      </c>
      <c r="N1912" s="138" t="s">
        <v>109</v>
      </c>
      <c r="O1912" s="138" t="s">
        <v>338</v>
      </c>
      <c r="P1912" s="139" t="s">
        <v>18990</v>
      </c>
      <c r="Q1912">
        <v>3.8330000000000002</v>
      </c>
    </row>
    <row r="1913" spans="1:17">
      <c r="A1913" s="155">
        <v>4411576</v>
      </c>
      <c r="B1913" s="138" t="s">
        <v>6771</v>
      </c>
      <c r="C1913" s="138" t="s">
        <v>14557</v>
      </c>
      <c r="D1913" s="138">
        <v>2023</v>
      </c>
      <c r="E1913" s="138" t="s">
        <v>3812</v>
      </c>
      <c r="F1913" s="138" t="s">
        <v>18964</v>
      </c>
      <c r="G1913" s="138" t="s">
        <v>18989</v>
      </c>
      <c r="H1913" s="138" t="s">
        <v>18981</v>
      </c>
      <c r="I1913" s="138" t="s">
        <v>18973</v>
      </c>
      <c r="J1913" s="138" t="s">
        <v>18974</v>
      </c>
      <c r="K1913" s="138" t="s">
        <v>3810</v>
      </c>
      <c r="L1913" s="138" t="s">
        <v>18967</v>
      </c>
      <c r="M1913" s="138" t="s">
        <v>18968</v>
      </c>
      <c r="N1913" s="138" t="s">
        <v>54</v>
      </c>
      <c r="O1913" s="138" t="s">
        <v>67</v>
      </c>
      <c r="P1913" s="139" t="s">
        <v>18990</v>
      </c>
      <c r="Q1913">
        <v>1.833</v>
      </c>
    </row>
    <row r="1914" spans="1:17">
      <c r="A1914" s="155">
        <v>4411577</v>
      </c>
      <c r="B1914" s="138" t="s">
        <v>6772</v>
      </c>
      <c r="C1914" s="138" t="s">
        <v>17538</v>
      </c>
      <c r="D1914" s="138"/>
      <c r="E1914" s="138" t="s">
        <v>3812</v>
      </c>
      <c r="F1914" s="138" t="s">
        <v>18964</v>
      </c>
      <c r="G1914" s="138" t="s">
        <v>18989</v>
      </c>
      <c r="H1914" s="138" t="s">
        <v>57</v>
      </c>
      <c r="I1914" s="138" t="s">
        <v>3813</v>
      </c>
      <c r="J1914" s="138" t="s">
        <v>130</v>
      </c>
      <c r="K1914" s="138" t="s">
        <v>3810</v>
      </c>
      <c r="L1914" s="138" t="s">
        <v>18967</v>
      </c>
      <c r="M1914" s="138" t="s">
        <v>18968</v>
      </c>
      <c r="N1914" s="138" t="s">
        <v>54</v>
      </c>
      <c r="O1914" s="138" t="s">
        <v>232</v>
      </c>
      <c r="P1914" s="139" t="s">
        <v>18990</v>
      </c>
      <c r="Q1914">
        <v>2.35</v>
      </c>
    </row>
    <row r="1915" spans="1:17">
      <c r="A1915" s="155">
        <v>4411578</v>
      </c>
      <c r="B1915" s="138" t="s">
        <v>6773</v>
      </c>
      <c r="C1915" s="138" t="s">
        <v>17540</v>
      </c>
      <c r="D1915" s="138">
        <v>2023</v>
      </c>
      <c r="E1915" s="138" t="s">
        <v>3812</v>
      </c>
      <c r="F1915" s="138" t="s">
        <v>18964</v>
      </c>
      <c r="G1915" s="138" t="s">
        <v>18989</v>
      </c>
      <c r="H1915" s="138" t="s">
        <v>242</v>
      </c>
      <c r="I1915" s="138" t="s">
        <v>18978</v>
      </c>
      <c r="J1915" s="138" t="s">
        <v>18978</v>
      </c>
      <c r="K1915" s="138" t="s">
        <v>3810</v>
      </c>
      <c r="L1915" s="138" t="s">
        <v>18967</v>
      </c>
      <c r="M1915" s="138" t="s">
        <v>18968</v>
      </c>
      <c r="N1915" s="138" t="s">
        <v>54</v>
      </c>
      <c r="O1915" s="138" t="s">
        <v>67</v>
      </c>
      <c r="P1915" s="139" t="s">
        <v>18990</v>
      </c>
      <c r="Q1915">
        <v>2.794</v>
      </c>
    </row>
    <row r="1916" spans="1:17">
      <c r="A1916" s="155">
        <v>4411588</v>
      </c>
      <c r="B1916" s="138" t="s">
        <v>6774</v>
      </c>
      <c r="C1916" s="138" t="s">
        <v>17542</v>
      </c>
      <c r="D1916" s="138">
        <v>2023</v>
      </c>
      <c r="E1916" s="138" t="s">
        <v>3812</v>
      </c>
      <c r="F1916" s="138" t="s">
        <v>18964</v>
      </c>
      <c r="G1916" s="138" t="s">
        <v>18989</v>
      </c>
      <c r="H1916" s="138" t="s">
        <v>18981</v>
      </c>
      <c r="I1916" s="138" t="s">
        <v>18973</v>
      </c>
      <c r="J1916" s="138" t="s">
        <v>18974</v>
      </c>
      <c r="K1916" s="138" t="s">
        <v>3810</v>
      </c>
      <c r="L1916" s="138" t="s">
        <v>18967</v>
      </c>
      <c r="M1916" s="138" t="s">
        <v>18968</v>
      </c>
      <c r="N1916" s="138" t="s">
        <v>109</v>
      </c>
      <c r="O1916" s="138" t="s">
        <v>67</v>
      </c>
      <c r="P1916" s="139" t="s">
        <v>18990</v>
      </c>
      <c r="Q1916">
        <v>3.25</v>
      </c>
    </row>
    <row r="1917" spans="1:17">
      <c r="A1917" s="155">
        <v>4411590</v>
      </c>
      <c r="B1917" s="138" t="s">
        <v>6775</v>
      </c>
      <c r="C1917" s="138" t="s">
        <v>17544</v>
      </c>
      <c r="D1917" s="138">
        <v>2023</v>
      </c>
      <c r="E1917" s="138" t="s">
        <v>3812</v>
      </c>
      <c r="F1917" s="138" t="s">
        <v>18964</v>
      </c>
      <c r="G1917" s="138" t="s">
        <v>18989</v>
      </c>
      <c r="H1917" s="138" t="s">
        <v>18979</v>
      </c>
      <c r="I1917" s="138" t="s">
        <v>3821</v>
      </c>
      <c r="J1917" s="138" t="s">
        <v>59</v>
      </c>
      <c r="K1917" s="138" t="s">
        <v>3810</v>
      </c>
      <c r="L1917" s="138" t="s">
        <v>18967</v>
      </c>
      <c r="M1917" s="138" t="s">
        <v>18968</v>
      </c>
      <c r="N1917" s="138" t="s">
        <v>109</v>
      </c>
      <c r="O1917" s="138" t="s">
        <v>67</v>
      </c>
      <c r="P1917" s="139" t="s">
        <v>18990</v>
      </c>
      <c r="Q1917">
        <v>1.75</v>
      </c>
    </row>
    <row r="1918" spans="1:17">
      <c r="A1918" s="155">
        <v>4411603</v>
      </c>
      <c r="B1918" s="138" t="s">
        <v>6776</v>
      </c>
      <c r="C1918" s="138" t="s">
        <v>17546</v>
      </c>
      <c r="D1918" s="138">
        <v>2023</v>
      </c>
      <c r="E1918" s="138" t="s">
        <v>3812</v>
      </c>
      <c r="F1918" s="138" t="s">
        <v>18964</v>
      </c>
      <c r="G1918" s="138" t="s">
        <v>18989</v>
      </c>
      <c r="H1918" s="138" t="s">
        <v>18981</v>
      </c>
      <c r="I1918" s="138" t="s">
        <v>18973</v>
      </c>
      <c r="J1918" s="138" t="s">
        <v>18974</v>
      </c>
      <c r="K1918" s="138" t="s">
        <v>3810</v>
      </c>
      <c r="L1918" s="138" t="s">
        <v>18967</v>
      </c>
      <c r="M1918" s="138" t="s">
        <v>18968</v>
      </c>
      <c r="N1918" s="138" t="s">
        <v>54</v>
      </c>
      <c r="O1918" s="138" t="s">
        <v>290</v>
      </c>
      <c r="P1918" s="139" t="s">
        <v>18990</v>
      </c>
      <c r="Q1918">
        <v>0</v>
      </c>
    </row>
    <row r="1919" spans="1:17">
      <c r="A1919" s="155">
        <v>4411614</v>
      </c>
      <c r="B1919" s="138" t="s">
        <v>6777</v>
      </c>
      <c r="C1919" s="138" t="s">
        <v>17548</v>
      </c>
      <c r="D1919" s="138">
        <v>2023</v>
      </c>
      <c r="E1919" s="138" t="s">
        <v>3812</v>
      </c>
      <c r="F1919" s="138" t="s">
        <v>18964</v>
      </c>
      <c r="G1919" s="138" t="s">
        <v>18989</v>
      </c>
      <c r="H1919" s="138" t="s">
        <v>18979</v>
      </c>
      <c r="I1919" s="138" t="s">
        <v>3849</v>
      </c>
      <c r="J1919" s="138" t="s">
        <v>123</v>
      </c>
      <c r="K1919" s="138" t="s">
        <v>3810</v>
      </c>
      <c r="L1919" s="138" t="s">
        <v>18967</v>
      </c>
      <c r="M1919" s="138" t="s">
        <v>18968</v>
      </c>
      <c r="N1919" s="138" t="s">
        <v>54</v>
      </c>
      <c r="O1919" s="138" t="s">
        <v>67</v>
      </c>
      <c r="P1919" s="139" t="s">
        <v>18990</v>
      </c>
      <c r="Q1919">
        <v>3.0830000000000002</v>
      </c>
    </row>
    <row r="1920" spans="1:17">
      <c r="A1920" s="155">
        <v>4411615</v>
      </c>
      <c r="B1920" s="138" t="s">
        <v>6778</v>
      </c>
      <c r="C1920" s="138" t="s">
        <v>17550</v>
      </c>
      <c r="D1920" s="138">
        <v>2023</v>
      </c>
      <c r="E1920" s="138" t="s">
        <v>3812</v>
      </c>
      <c r="F1920" s="138" t="s">
        <v>18964</v>
      </c>
      <c r="G1920" s="138" t="s">
        <v>18989</v>
      </c>
      <c r="H1920" s="138" t="s">
        <v>18979</v>
      </c>
      <c r="I1920" s="138" t="s">
        <v>3821</v>
      </c>
      <c r="J1920" s="138" t="s">
        <v>59</v>
      </c>
      <c r="K1920" s="138" t="s">
        <v>3810</v>
      </c>
      <c r="L1920" s="138" t="s">
        <v>18967</v>
      </c>
      <c r="M1920" s="138" t="s">
        <v>18968</v>
      </c>
      <c r="N1920" s="138" t="s">
        <v>109</v>
      </c>
      <c r="O1920" s="138" t="s">
        <v>232</v>
      </c>
      <c r="P1920" s="139" t="s">
        <v>18990</v>
      </c>
      <c r="Q1920">
        <v>0</v>
      </c>
    </row>
    <row r="1921" spans="1:17">
      <c r="A1921" s="155">
        <v>4411616</v>
      </c>
      <c r="B1921" s="138" t="s">
        <v>6779</v>
      </c>
      <c r="C1921" s="138" t="s">
        <v>17552</v>
      </c>
      <c r="D1921" s="138">
        <v>2023</v>
      </c>
      <c r="E1921" s="138" t="s">
        <v>3812</v>
      </c>
      <c r="F1921" s="138" t="s">
        <v>18964</v>
      </c>
      <c r="G1921" s="138" t="s">
        <v>18989</v>
      </c>
      <c r="H1921" s="138" t="s">
        <v>162</v>
      </c>
      <c r="I1921" s="138" t="s">
        <v>18966</v>
      </c>
      <c r="J1921" s="138" t="s">
        <v>164</v>
      </c>
      <c r="K1921" s="138" t="s">
        <v>3810</v>
      </c>
      <c r="L1921" s="138" t="s">
        <v>18967</v>
      </c>
      <c r="M1921" s="138" t="s">
        <v>18968</v>
      </c>
      <c r="N1921" s="138" t="s">
        <v>109</v>
      </c>
      <c r="O1921" s="138" t="s">
        <v>67</v>
      </c>
      <c r="P1921" s="139" t="s">
        <v>18990</v>
      </c>
      <c r="Q1921">
        <v>3.9169999999999998</v>
      </c>
    </row>
    <row r="1922" spans="1:17">
      <c r="A1922" s="155">
        <v>4411617</v>
      </c>
      <c r="B1922" s="138" t="s">
        <v>6780</v>
      </c>
      <c r="C1922" s="138" t="s">
        <v>17554</v>
      </c>
      <c r="D1922" s="138">
        <v>2023</v>
      </c>
      <c r="E1922" s="138" t="s">
        <v>3812</v>
      </c>
      <c r="F1922" s="138" t="s">
        <v>18964</v>
      </c>
      <c r="G1922" s="138" t="s">
        <v>18989</v>
      </c>
      <c r="H1922" s="138" t="s">
        <v>18981</v>
      </c>
      <c r="I1922" s="138" t="s">
        <v>18966</v>
      </c>
      <c r="J1922" s="138" t="s">
        <v>164</v>
      </c>
      <c r="K1922" s="138" t="s">
        <v>3810</v>
      </c>
      <c r="L1922" s="138" t="s">
        <v>18967</v>
      </c>
      <c r="M1922" s="138" t="s">
        <v>18968</v>
      </c>
      <c r="N1922" s="138" t="s">
        <v>109</v>
      </c>
      <c r="O1922" s="138" t="s">
        <v>67</v>
      </c>
      <c r="P1922" s="139" t="s">
        <v>18990</v>
      </c>
      <c r="Q1922">
        <v>3.6669999999999998</v>
      </c>
    </row>
    <row r="1923" spans="1:17">
      <c r="A1923" s="155">
        <v>4411618</v>
      </c>
      <c r="B1923" s="138" t="s">
        <v>6781</v>
      </c>
      <c r="C1923" s="138" t="s">
        <v>17556</v>
      </c>
      <c r="D1923" s="138">
        <v>2023</v>
      </c>
      <c r="E1923" s="138" t="s">
        <v>3812</v>
      </c>
      <c r="F1923" s="138" t="s">
        <v>18964</v>
      </c>
      <c r="G1923" s="138" t="s">
        <v>18989</v>
      </c>
      <c r="H1923" s="138" t="s">
        <v>18979</v>
      </c>
      <c r="I1923" s="138" t="s">
        <v>3821</v>
      </c>
      <c r="J1923" s="138" t="s">
        <v>59</v>
      </c>
      <c r="K1923" s="138" t="s">
        <v>3810</v>
      </c>
      <c r="L1923" s="138" t="s">
        <v>18967</v>
      </c>
      <c r="M1923" s="138" t="s">
        <v>18968</v>
      </c>
      <c r="N1923" s="138" t="s">
        <v>109</v>
      </c>
      <c r="O1923" s="138" t="s">
        <v>67</v>
      </c>
      <c r="P1923" s="139" t="s">
        <v>18990</v>
      </c>
      <c r="Q1923">
        <v>3.8330000000000002</v>
      </c>
    </row>
    <row r="1924" spans="1:17">
      <c r="A1924" s="155">
        <v>4411620</v>
      </c>
      <c r="B1924" s="138" t="s">
        <v>6782</v>
      </c>
      <c r="C1924" s="138" t="s">
        <v>17558</v>
      </c>
      <c r="D1924" s="138">
        <v>2023</v>
      </c>
      <c r="E1924" s="138" t="s">
        <v>3812</v>
      </c>
      <c r="F1924" s="138" t="s">
        <v>18964</v>
      </c>
      <c r="G1924" s="138" t="s">
        <v>18989</v>
      </c>
      <c r="H1924" s="138" t="s">
        <v>162</v>
      </c>
      <c r="I1924" s="138" t="s">
        <v>18966</v>
      </c>
      <c r="J1924" s="138" t="s">
        <v>164</v>
      </c>
      <c r="K1924" s="138" t="s">
        <v>3810</v>
      </c>
      <c r="L1924" s="138" t="s">
        <v>18967</v>
      </c>
      <c r="M1924" s="138" t="s">
        <v>18968</v>
      </c>
      <c r="N1924" s="138" t="s">
        <v>109</v>
      </c>
      <c r="O1924" s="138" t="s">
        <v>67</v>
      </c>
      <c r="P1924" s="139" t="s">
        <v>18990</v>
      </c>
      <c r="Q1924">
        <v>3.661</v>
      </c>
    </row>
    <row r="1925" spans="1:17">
      <c r="A1925" s="155">
        <v>4411634</v>
      </c>
      <c r="B1925" s="138" t="s">
        <v>6783</v>
      </c>
      <c r="C1925" s="138" t="s">
        <v>17560</v>
      </c>
      <c r="D1925" s="138">
        <v>2023</v>
      </c>
      <c r="E1925" s="138" t="s">
        <v>3812</v>
      </c>
      <c r="F1925" s="138" t="s">
        <v>18964</v>
      </c>
      <c r="G1925" s="138" t="s">
        <v>18989</v>
      </c>
      <c r="H1925" s="138" t="s">
        <v>18981</v>
      </c>
      <c r="I1925" s="138" t="s">
        <v>3863</v>
      </c>
      <c r="J1925" s="138" t="s">
        <v>632</v>
      </c>
      <c r="K1925" s="138" t="s">
        <v>3810</v>
      </c>
      <c r="L1925" s="138" t="s">
        <v>18967</v>
      </c>
      <c r="M1925" s="138" t="s">
        <v>18968</v>
      </c>
      <c r="N1925" s="138" t="s">
        <v>109</v>
      </c>
      <c r="O1925" s="138" t="s">
        <v>1344</v>
      </c>
      <c r="P1925" s="139" t="s">
        <v>18990</v>
      </c>
      <c r="Q1925">
        <v>0</v>
      </c>
    </row>
    <row r="1926" spans="1:17">
      <c r="A1926" s="155">
        <v>4411636</v>
      </c>
      <c r="B1926" s="138" t="s">
        <v>6784</v>
      </c>
      <c r="C1926" s="138" t="s">
        <v>17562</v>
      </c>
      <c r="D1926" s="138">
        <v>2023</v>
      </c>
      <c r="E1926" s="138" t="s">
        <v>3812</v>
      </c>
      <c r="F1926" s="138" t="s">
        <v>18964</v>
      </c>
      <c r="G1926" s="138" t="s">
        <v>18989</v>
      </c>
      <c r="H1926" s="138" t="s">
        <v>18980</v>
      </c>
      <c r="I1926" s="138" t="s">
        <v>3826</v>
      </c>
      <c r="J1926" s="138" t="s">
        <v>244</v>
      </c>
      <c r="K1926" s="138" t="s">
        <v>3810</v>
      </c>
      <c r="L1926" s="138" t="s">
        <v>18967</v>
      </c>
      <c r="M1926" s="138" t="s">
        <v>18968</v>
      </c>
      <c r="N1926" s="138" t="s">
        <v>109</v>
      </c>
      <c r="O1926" s="138" t="s">
        <v>67</v>
      </c>
      <c r="P1926" s="139" t="s">
        <v>18990</v>
      </c>
      <c r="Q1926">
        <v>1.5</v>
      </c>
    </row>
    <row r="1927" spans="1:17">
      <c r="A1927" s="155">
        <v>4411638</v>
      </c>
      <c r="B1927" s="138" t="s">
        <v>6785</v>
      </c>
      <c r="C1927" s="138" t="s">
        <v>17564</v>
      </c>
      <c r="D1927" s="138">
        <v>2023</v>
      </c>
      <c r="E1927" s="138" t="s">
        <v>3812</v>
      </c>
      <c r="F1927" s="138" t="s">
        <v>18964</v>
      </c>
      <c r="G1927" s="138" t="s">
        <v>18989</v>
      </c>
      <c r="H1927" s="138" t="s">
        <v>18981</v>
      </c>
      <c r="I1927" s="138" t="s">
        <v>3863</v>
      </c>
      <c r="J1927" s="138" t="s">
        <v>632</v>
      </c>
      <c r="K1927" s="138" t="s">
        <v>3810</v>
      </c>
      <c r="L1927" s="138" t="s">
        <v>18967</v>
      </c>
      <c r="M1927" s="138" t="s">
        <v>18968</v>
      </c>
      <c r="N1927" s="138" t="s">
        <v>109</v>
      </c>
      <c r="O1927" s="138" t="s">
        <v>290</v>
      </c>
      <c r="P1927" s="139" t="s">
        <v>18990</v>
      </c>
      <c r="Q1927">
        <v>3.0830000000000002</v>
      </c>
    </row>
    <row r="1928" spans="1:17">
      <c r="A1928" s="155">
        <v>4411639</v>
      </c>
      <c r="B1928" s="138" t="s">
        <v>6786</v>
      </c>
      <c r="C1928" s="138" t="s">
        <v>17566</v>
      </c>
      <c r="D1928" s="138">
        <v>2023</v>
      </c>
      <c r="E1928" s="138" t="s">
        <v>3812</v>
      </c>
      <c r="F1928" s="138" t="s">
        <v>18964</v>
      </c>
      <c r="G1928" s="138" t="s">
        <v>18989</v>
      </c>
      <c r="H1928" s="138" t="s">
        <v>162</v>
      </c>
      <c r="I1928" s="138" t="s">
        <v>18973</v>
      </c>
      <c r="J1928" s="138" t="s">
        <v>18974</v>
      </c>
      <c r="K1928" s="138" t="s">
        <v>3810</v>
      </c>
      <c r="L1928" s="138" t="s">
        <v>18967</v>
      </c>
      <c r="M1928" s="138" t="s">
        <v>18968</v>
      </c>
      <c r="N1928" s="138" t="s">
        <v>109</v>
      </c>
      <c r="O1928" s="138" t="s">
        <v>67</v>
      </c>
      <c r="P1928" s="139" t="s">
        <v>18990</v>
      </c>
      <c r="Q1928">
        <v>3.5</v>
      </c>
    </row>
    <row r="1929" spans="1:17">
      <c r="A1929" s="155">
        <v>4411640</v>
      </c>
      <c r="B1929" s="138" t="s">
        <v>6787</v>
      </c>
      <c r="C1929" s="138" t="s">
        <v>17568</v>
      </c>
      <c r="D1929" s="138">
        <v>2023</v>
      </c>
      <c r="E1929" s="138" t="s">
        <v>3812</v>
      </c>
      <c r="F1929" s="138" t="s">
        <v>18964</v>
      </c>
      <c r="G1929" s="138" t="s">
        <v>18989</v>
      </c>
      <c r="H1929" s="138" t="s">
        <v>18981</v>
      </c>
      <c r="I1929" s="138" t="s">
        <v>18973</v>
      </c>
      <c r="J1929" s="138" t="s">
        <v>18974</v>
      </c>
      <c r="K1929" s="138" t="s">
        <v>3810</v>
      </c>
      <c r="L1929" s="138" t="s">
        <v>18967</v>
      </c>
      <c r="M1929" s="138" t="s">
        <v>18968</v>
      </c>
      <c r="N1929" s="138" t="s">
        <v>54</v>
      </c>
      <c r="O1929" s="138" t="s">
        <v>180</v>
      </c>
      <c r="P1929" s="139" t="s">
        <v>18990</v>
      </c>
      <c r="Q1929">
        <v>1.667</v>
      </c>
    </row>
    <row r="1930" spans="1:17">
      <c r="A1930" s="155">
        <v>4411642</v>
      </c>
      <c r="B1930" s="138" t="s">
        <v>6788</v>
      </c>
      <c r="C1930" s="138" t="s">
        <v>17570</v>
      </c>
      <c r="D1930" s="138">
        <v>2023</v>
      </c>
      <c r="E1930" s="138" t="s">
        <v>3812</v>
      </c>
      <c r="F1930" s="138" t="s">
        <v>18964</v>
      </c>
      <c r="G1930" s="138" t="s">
        <v>18989</v>
      </c>
      <c r="H1930" s="138" t="s">
        <v>18979</v>
      </c>
      <c r="I1930" s="138" t="s">
        <v>3813</v>
      </c>
      <c r="J1930" s="138" t="s">
        <v>130</v>
      </c>
      <c r="K1930" s="138" t="s">
        <v>3810</v>
      </c>
      <c r="L1930" s="138" t="s">
        <v>18967</v>
      </c>
      <c r="M1930" s="138" t="s">
        <v>18968</v>
      </c>
      <c r="N1930" s="138" t="s">
        <v>54</v>
      </c>
      <c r="O1930" s="138" t="s">
        <v>67</v>
      </c>
      <c r="P1930" s="139" t="s">
        <v>18990</v>
      </c>
      <c r="Q1930">
        <v>1.5</v>
      </c>
    </row>
    <row r="1931" spans="1:17">
      <c r="A1931" s="155">
        <v>4411648</v>
      </c>
      <c r="B1931" s="138" t="s">
        <v>6789</v>
      </c>
      <c r="C1931" s="138" t="s">
        <v>17572</v>
      </c>
      <c r="D1931" s="138">
        <v>2023</v>
      </c>
      <c r="E1931" s="138" t="s">
        <v>3812</v>
      </c>
      <c r="F1931" s="138" t="s">
        <v>18964</v>
      </c>
      <c r="G1931" s="138" t="s">
        <v>18989</v>
      </c>
      <c r="H1931" s="138" t="s">
        <v>18981</v>
      </c>
      <c r="I1931" s="138" t="s">
        <v>18966</v>
      </c>
      <c r="J1931" s="138" t="s">
        <v>164</v>
      </c>
      <c r="K1931" s="138" t="s">
        <v>3810</v>
      </c>
      <c r="L1931" s="138" t="s">
        <v>18967</v>
      </c>
      <c r="M1931" s="138" t="s">
        <v>18968</v>
      </c>
      <c r="N1931" s="138" t="s">
        <v>109</v>
      </c>
      <c r="O1931" s="138" t="s">
        <v>67</v>
      </c>
      <c r="P1931" s="139" t="s">
        <v>18990</v>
      </c>
      <c r="Q1931">
        <v>3.3330000000000002</v>
      </c>
    </row>
    <row r="1932" spans="1:17">
      <c r="A1932" s="155">
        <v>4411650</v>
      </c>
      <c r="B1932" s="138" t="s">
        <v>6790</v>
      </c>
      <c r="C1932" s="138" t="s">
        <v>17574</v>
      </c>
      <c r="D1932" s="138">
        <v>2023</v>
      </c>
      <c r="E1932" s="138" t="s">
        <v>3812</v>
      </c>
      <c r="F1932" s="138" t="s">
        <v>18964</v>
      </c>
      <c r="G1932" s="138" t="s">
        <v>18989</v>
      </c>
      <c r="H1932" s="138" t="s">
        <v>162</v>
      </c>
      <c r="I1932" s="138" t="s">
        <v>18966</v>
      </c>
      <c r="J1932" s="138" t="s">
        <v>164</v>
      </c>
      <c r="K1932" s="138" t="s">
        <v>3810</v>
      </c>
      <c r="L1932" s="138" t="s">
        <v>18967</v>
      </c>
      <c r="M1932" s="138" t="s">
        <v>18968</v>
      </c>
      <c r="N1932" s="138" t="s">
        <v>54</v>
      </c>
      <c r="O1932" s="138" t="s">
        <v>67</v>
      </c>
      <c r="P1932" s="139" t="s">
        <v>18990</v>
      </c>
      <c r="Q1932">
        <v>2.875</v>
      </c>
    </row>
    <row r="1933" spans="1:17">
      <c r="A1933" s="155">
        <v>4411651</v>
      </c>
      <c r="B1933" s="138" t="s">
        <v>6791</v>
      </c>
      <c r="C1933" s="138" t="s">
        <v>17576</v>
      </c>
      <c r="D1933" s="138">
        <v>2023</v>
      </c>
      <c r="E1933" s="138" t="s">
        <v>3812</v>
      </c>
      <c r="F1933" s="138" t="s">
        <v>18964</v>
      </c>
      <c r="G1933" s="138" t="s">
        <v>18989</v>
      </c>
      <c r="H1933" s="138" t="s">
        <v>162</v>
      </c>
      <c r="I1933" s="138" t="s">
        <v>3863</v>
      </c>
      <c r="J1933" s="138" t="s">
        <v>632</v>
      </c>
      <c r="K1933" s="138" t="s">
        <v>3810</v>
      </c>
      <c r="L1933" s="138" t="s">
        <v>18967</v>
      </c>
      <c r="M1933" s="138" t="s">
        <v>18968</v>
      </c>
      <c r="N1933" s="138" t="s">
        <v>54</v>
      </c>
      <c r="O1933" s="138" t="s">
        <v>180</v>
      </c>
      <c r="P1933" s="139" t="s">
        <v>18990</v>
      </c>
      <c r="Q1933">
        <v>3.375</v>
      </c>
    </row>
    <row r="1934" spans="1:17">
      <c r="A1934" s="155">
        <v>4411658</v>
      </c>
      <c r="B1934" s="138" t="s">
        <v>17578</v>
      </c>
      <c r="C1934" s="138" t="s">
        <v>17579</v>
      </c>
      <c r="D1934" s="138">
        <v>2023</v>
      </c>
      <c r="E1934" s="138" t="s">
        <v>3812</v>
      </c>
      <c r="F1934" s="138" t="s">
        <v>18964</v>
      </c>
      <c r="G1934" s="138" t="s">
        <v>18989</v>
      </c>
      <c r="H1934" s="138" t="s">
        <v>18981</v>
      </c>
      <c r="I1934" s="138" t="s">
        <v>18966</v>
      </c>
      <c r="J1934" s="138" t="s">
        <v>164</v>
      </c>
      <c r="K1934" s="138" t="s">
        <v>3810</v>
      </c>
      <c r="L1934" s="138" t="s">
        <v>18967</v>
      </c>
      <c r="M1934" s="138" t="s">
        <v>18968</v>
      </c>
      <c r="N1934" s="138" t="s">
        <v>54</v>
      </c>
      <c r="O1934" s="138" t="s">
        <v>67</v>
      </c>
      <c r="P1934" s="139" t="s">
        <v>18990</v>
      </c>
      <c r="Q1934">
        <v>0</v>
      </c>
    </row>
    <row r="1935" spans="1:17">
      <c r="A1935" s="155">
        <v>4411660</v>
      </c>
      <c r="B1935" s="138" t="s">
        <v>6792</v>
      </c>
      <c r="C1935" s="138" t="s">
        <v>17581</v>
      </c>
      <c r="D1935" s="138">
        <v>2023</v>
      </c>
      <c r="E1935" s="138" t="s">
        <v>3812</v>
      </c>
      <c r="F1935" s="138" t="s">
        <v>18964</v>
      </c>
      <c r="G1935" s="138" t="s">
        <v>18989</v>
      </c>
      <c r="H1935" s="138" t="s">
        <v>18981</v>
      </c>
      <c r="I1935" s="138" t="s">
        <v>18966</v>
      </c>
      <c r="J1935" s="138" t="s">
        <v>164</v>
      </c>
      <c r="K1935" s="138" t="s">
        <v>3810</v>
      </c>
      <c r="L1935" s="138" t="s">
        <v>18967</v>
      </c>
      <c r="M1935" s="138" t="s">
        <v>18968</v>
      </c>
      <c r="N1935" s="138" t="s">
        <v>54</v>
      </c>
      <c r="O1935" s="138" t="s">
        <v>67</v>
      </c>
      <c r="P1935" s="139" t="s">
        <v>18990</v>
      </c>
      <c r="Q1935">
        <v>1.5</v>
      </c>
    </row>
    <row r="1936" spans="1:17">
      <c r="A1936" s="155">
        <v>4411664</v>
      </c>
      <c r="B1936" s="138" t="s">
        <v>6793</v>
      </c>
      <c r="C1936" s="138" t="s">
        <v>17583</v>
      </c>
      <c r="D1936" s="138">
        <v>2023</v>
      </c>
      <c r="E1936" s="138" t="s">
        <v>3812</v>
      </c>
      <c r="F1936" s="138" t="s">
        <v>18964</v>
      </c>
      <c r="G1936" s="138" t="s">
        <v>18989</v>
      </c>
      <c r="H1936" s="138" t="s">
        <v>18981</v>
      </c>
      <c r="I1936" s="138" t="s">
        <v>18966</v>
      </c>
      <c r="J1936" s="138" t="s">
        <v>164</v>
      </c>
      <c r="K1936" s="138" t="s">
        <v>3810</v>
      </c>
      <c r="L1936" s="138" t="s">
        <v>18967</v>
      </c>
      <c r="M1936" s="138" t="s">
        <v>18968</v>
      </c>
      <c r="N1936" s="138" t="s">
        <v>109</v>
      </c>
      <c r="O1936" s="138" t="s">
        <v>67</v>
      </c>
      <c r="P1936" s="139" t="s">
        <v>18990</v>
      </c>
      <c r="Q1936">
        <v>2.8330000000000002</v>
      </c>
    </row>
    <row r="1937" spans="1:17">
      <c r="A1937" s="155">
        <v>4411665</v>
      </c>
      <c r="B1937" s="138" t="s">
        <v>6794</v>
      </c>
      <c r="C1937" s="138" t="s">
        <v>17585</v>
      </c>
      <c r="D1937" s="138">
        <v>2023</v>
      </c>
      <c r="E1937" s="138" t="s">
        <v>3812</v>
      </c>
      <c r="F1937" s="138" t="s">
        <v>18964</v>
      </c>
      <c r="G1937" s="138" t="s">
        <v>18989</v>
      </c>
      <c r="H1937" s="138" t="s">
        <v>18979</v>
      </c>
      <c r="I1937" s="138" t="s">
        <v>3821</v>
      </c>
      <c r="J1937" s="138" t="s">
        <v>59</v>
      </c>
      <c r="K1937" s="138" t="s">
        <v>3810</v>
      </c>
      <c r="L1937" s="138" t="s">
        <v>18967</v>
      </c>
      <c r="M1937" s="138" t="s">
        <v>18968</v>
      </c>
      <c r="N1937" s="138" t="s">
        <v>109</v>
      </c>
      <c r="O1937" s="138" t="s">
        <v>67</v>
      </c>
      <c r="P1937" s="139" t="s">
        <v>18990</v>
      </c>
      <c r="Q1937">
        <v>2.5830000000000002</v>
      </c>
    </row>
    <row r="1938" spans="1:17">
      <c r="A1938" s="155">
        <v>4411667</v>
      </c>
      <c r="B1938" s="138" t="s">
        <v>6795</v>
      </c>
      <c r="C1938" s="138" t="s">
        <v>17587</v>
      </c>
      <c r="D1938" s="138">
        <v>2023</v>
      </c>
      <c r="E1938" s="138" t="s">
        <v>3812</v>
      </c>
      <c r="F1938" s="138" t="s">
        <v>18964</v>
      </c>
      <c r="G1938" s="138" t="s">
        <v>18989</v>
      </c>
      <c r="H1938" s="138" t="s">
        <v>242</v>
      </c>
      <c r="I1938" s="138" t="s">
        <v>18978</v>
      </c>
      <c r="J1938" s="138" t="s">
        <v>18978</v>
      </c>
      <c r="K1938" s="138" t="s">
        <v>3810</v>
      </c>
      <c r="L1938" s="138" t="s">
        <v>18967</v>
      </c>
      <c r="M1938" s="138" t="s">
        <v>18968</v>
      </c>
      <c r="N1938" s="138" t="s">
        <v>54</v>
      </c>
      <c r="O1938" s="138" t="s">
        <v>67</v>
      </c>
      <c r="P1938" s="139" t="s">
        <v>18990</v>
      </c>
      <c r="Q1938">
        <v>2.891</v>
      </c>
    </row>
    <row r="1939" spans="1:17">
      <c r="A1939" s="155">
        <v>4411672</v>
      </c>
      <c r="B1939" s="138" t="s">
        <v>6796</v>
      </c>
      <c r="C1939" s="138" t="s">
        <v>17589</v>
      </c>
      <c r="D1939" s="138">
        <v>2023</v>
      </c>
      <c r="E1939" s="138" t="s">
        <v>3812</v>
      </c>
      <c r="F1939" s="138" t="s">
        <v>18964</v>
      </c>
      <c r="G1939" s="138" t="s">
        <v>18989</v>
      </c>
      <c r="H1939" s="138" t="s">
        <v>18981</v>
      </c>
      <c r="I1939" s="138" t="s">
        <v>18966</v>
      </c>
      <c r="J1939" s="138" t="s">
        <v>164</v>
      </c>
      <c r="K1939" s="138" t="s">
        <v>3810</v>
      </c>
      <c r="L1939" s="138" t="s">
        <v>18967</v>
      </c>
      <c r="M1939" s="138" t="s">
        <v>18968</v>
      </c>
      <c r="N1939" s="138" t="s">
        <v>109</v>
      </c>
      <c r="O1939" s="138" t="s">
        <v>67</v>
      </c>
      <c r="P1939" s="139" t="s">
        <v>18990</v>
      </c>
      <c r="Q1939">
        <v>0</v>
      </c>
    </row>
    <row r="1940" spans="1:17">
      <c r="A1940" s="155">
        <v>4411674</v>
      </c>
      <c r="B1940" s="138" t="s">
        <v>6797</v>
      </c>
      <c r="C1940" s="138" t="s">
        <v>17591</v>
      </c>
      <c r="D1940" s="138">
        <v>2023</v>
      </c>
      <c r="E1940" s="138" t="s">
        <v>3812</v>
      </c>
      <c r="F1940" s="138" t="s">
        <v>18964</v>
      </c>
      <c r="G1940" s="138" t="s">
        <v>18989</v>
      </c>
      <c r="H1940" s="138" t="s">
        <v>162</v>
      </c>
      <c r="I1940" s="138" t="s">
        <v>18966</v>
      </c>
      <c r="J1940" s="138" t="s">
        <v>164</v>
      </c>
      <c r="K1940" s="138" t="s">
        <v>3810</v>
      </c>
      <c r="L1940" s="138" t="s">
        <v>18967</v>
      </c>
      <c r="M1940" s="138" t="s">
        <v>18968</v>
      </c>
      <c r="N1940" s="138" t="s">
        <v>109</v>
      </c>
      <c r="O1940" s="138" t="s">
        <v>67</v>
      </c>
      <c r="P1940" s="139" t="s">
        <v>18990</v>
      </c>
      <c r="Q1940">
        <v>3.6669999999999998</v>
      </c>
    </row>
    <row r="1941" spans="1:17">
      <c r="A1941" s="155">
        <v>4411686</v>
      </c>
      <c r="B1941" s="138" t="s">
        <v>6798</v>
      </c>
      <c r="C1941" s="138" t="s">
        <v>17593</v>
      </c>
      <c r="D1941" s="138">
        <v>2023</v>
      </c>
      <c r="E1941" s="138" t="s">
        <v>3812</v>
      </c>
      <c r="F1941" s="138" t="s">
        <v>18964</v>
      </c>
      <c r="G1941" s="138" t="s">
        <v>18989</v>
      </c>
      <c r="H1941" s="138" t="s">
        <v>162</v>
      </c>
      <c r="I1941" s="138" t="s">
        <v>18973</v>
      </c>
      <c r="J1941" s="138" t="s">
        <v>18974</v>
      </c>
      <c r="K1941" s="138" t="s">
        <v>3810</v>
      </c>
      <c r="L1941" s="138" t="s">
        <v>18967</v>
      </c>
      <c r="M1941" s="138" t="s">
        <v>18968</v>
      </c>
      <c r="N1941" s="138" t="s">
        <v>109</v>
      </c>
      <c r="O1941" s="138" t="s">
        <v>67</v>
      </c>
      <c r="P1941" s="139" t="s">
        <v>18990</v>
      </c>
      <c r="Q1941">
        <v>3.8330000000000002</v>
      </c>
    </row>
    <row r="1942" spans="1:17">
      <c r="A1942" s="155">
        <v>4411689</v>
      </c>
      <c r="B1942" s="138" t="s">
        <v>6799</v>
      </c>
      <c r="C1942" s="138" t="s">
        <v>17595</v>
      </c>
      <c r="D1942" s="138">
        <v>2023</v>
      </c>
      <c r="E1942" s="138" t="s">
        <v>3812</v>
      </c>
      <c r="F1942" s="138" t="s">
        <v>18964</v>
      </c>
      <c r="G1942" s="138" t="s">
        <v>18989</v>
      </c>
      <c r="H1942" s="138" t="s">
        <v>18981</v>
      </c>
      <c r="I1942" s="138" t="s">
        <v>18973</v>
      </c>
      <c r="J1942" s="138" t="s">
        <v>18974</v>
      </c>
      <c r="K1942" s="138" t="s">
        <v>3810</v>
      </c>
      <c r="L1942" s="138" t="s">
        <v>18967</v>
      </c>
      <c r="M1942" s="138" t="s">
        <v>18968</v>
      </c>
      <c r="N1942" s="138" t="s">
        <v>109</v>
      </c>
      <c r="O1942" s="138" t="s">
        <v>67</v>
      </c>
      <c r="P1942" s="139" t="s">
        <v>18990</v>
      </c>
      <c r="Q1942">
        <v>3.1669999999999998</v>
      </c>
    </row>
    <row r="1943" spans="1:17">
      <c r="A1943" s="155">
        <v>4411690</v>
      </c>
      <c r="B1943" s="138" t="s">
        <v>6800</v>
      </c>
      <c r="C1943" s="138" t="s">
        <v>17597</v>
      </c>
      <c r="D1943" s="138">
        <v>2023</v>
      </c>
      <c r="E1943" s="138" t="s">
        <v>3812</v>
      </c>
      <c r="F1943" s="138" t="s">
        <v>18964</v>
      </c>
      <c r="G1943" s="138" t="s">
        <v>18989</v>
      </c>
      <c r="H1943" s="138" t="s">
        <v>18981</v>
      </c>
      <c r="I1943" s="138" t="s">
        <v>18966</v>
      </c>
      <c r="J1943" s="138" t="s">
        <v>164</v>
      </c>
      <c r="K1943" s="138" t="s">
        <v>3810</v>
      </c>
      <c r="L1943" s="138" t="s">
        <v>18967</v>
      </c>
      <c r="M1943" s="138" t="s">
        <v>18968</v>
      </c>
      <c r="N1943" s="138" t="s">
        <v>54</v>
      </c>
      <c r="O1943" s="138" t="s">
        <v>67</v>
      </c>
      <c r="P1943" s="139" t="s">
        <v>18990</v>
      </c>
      <c r="Q1943">
        <v>2.8330000000000002</v>
      </c>
    </row>
    <row r="1944" spans="1:17">
      <c r="A1944" s="155">
        <v>4411695</v>
      </c>
      <c r="B1944" s="138" t="s">
        <v>6801</v>
      </c>
      <c r="C1944" s="138" t="s">
        <v>17599</v>
      </c>
      <c r="D1944" s="138">
        <v>2023</v>
      </c>
      <c r="E1944" s="138" t="s">
        <v>3812</v>
      </c>
      <c r="F1944" s="138" t="s">
        <v>18964</v>
      </c>
      <c r="G1944" s="138" t="s">
        <v>18989</v>
      </c>
      <c r="H1944" s="138" t="s">
        <v>18981</v>
      </c>
      <c r="I1944" s="138" t="s">
        <v>18966</v>
      </c>
      <c r="J1944" s="138" t="s">
        <v>164</v>
      </c>
      <c r="K1944" s="138" t="s">
        <v>3810</v>
      </c>
      <c r="L1944" s="138" t="s">
        <v>18967</v>
      </c>
      <c r="M1944" s="138" t="s">
        <v>18968</v>
      </c>
      <c r="N1944" s="138" t="s">
        <v>54</v>
      </c>
      <c r="O1944" s="138" t="s">
        <v>2477</v>
      </c>
      <c r="P1944" s="139" t="s">
        <v>18990</v>
      </c>
      <c r="Q1944">
        <v>0</v>
      </c>
    </row>
    <row r="1945" spans="1:17">
      <c r="A1945" s="155">
        <v>4411697</v>
      </c>
      <c r="B1945" s="138" t="s">
        <v>6802</v>
      </c>
      <c r="C1945" s="138" t="s">
        <v>17601</v>
      </c>
      <c r="D1945" s="138">
        <v>2023</v>
      </c>
      <c r="E1945" s="138" t="s">
        <v>3812</v>
      </c>
      <c r="F1945" s="138" t="s">
        <v>18964</v>
      </c>
      <c r="G1945" s="138" t="s">
        <v>18989</v>
      </c>
      <c r="H1945" s="138" t="s">
        <v>18981</v>
      </c>
      <c r="I1945" s="138" t="s">
        <v>18973</v>
      </c>
      <c r="J1945" s="138" t="s">
        <v>18974</v>
      </c>
      <c r="K1945" s="138" t="s">
        <v>3810</v>
      </c>
      <c r="L1945" s="138" t="s">
        <v>18967</v>
      </c>
      <c r="M1945" s="138" t="s">
        <v>18968</v>
      </c>
      <c r="N1945" s="138" t="s">
        <v>54</v>
      </c>
      <c r="O1945" s="138" t="s">
        <v>67</v>
      </c>
      <c r="P1945" s="139" t="s">
        <v>18990</v>
      </c>
      <c r="Q1945">
        <v>2</v>
      </c>
    </row>
    <row r="1946" spans="1:17">
      <c r="A1946" s="155">
        <v>4411699</v>
      </c>
      <c r="B1946" s="138" t="s">
        <v>6803</v>
      </c>
      <c r="C1946" s="138" t="s">
        <v>17603</v>
      </c>
      <c r="D1946" s="138">
        <v>2023</v>
      </c>
      <c r="E1946" s="138" t="s">
        <v>3812</v>
      </c>
      <c r="F1946" s="138" t="s">
        <v>18964</v>
      </c>
      <c r="G1946" s="138" t="s">
        <v>18989</v>
      </c>
      <c r="H1946" s="138" t="s">
        <v>18980</v>
      </c>
      <c r="I1946" s="138" t="s">
        <v>3826</v>
      </c>
      <c r="J1946" s="138" t="s">
        <v>244</v>
      </c>
      <c r="K1946" s="138" t="s">
        <v>3810</v>
      </c>
      <c r="L1946" s="138" t="s">
        <v>18967</v>
      </c>
      <c r="M1946" s="138" t="s">
        <v>18968</v>
      </c>
      <c r="N1946" s="138" t="s">
        <v>109</v>
      </c>
      <c r="O1946" s="138" t="s">
        <v>67</v>
      </c>
      <c r="P1946" s="139" t="s">
        <v>18990</v>
      </c>
      <c r="Q1946">
        <v>2.8330000000000002</v>
      </c>
    </row>
    <row r="1947" spans="1:17">
      <c r="A1947" s="155">
        <v>4411700</v>
      </c>
      <c r="B1947" s="138" t="s">
        <v>6804</v>
      </c>
      <c r="C1947" s="138" t="s">
        <v>17605</v>
      </c>
      <c r="D1947" s="138">
        <v>2023</v>
      </c>
      <c r="E1947" s="138" t="s">
        <v>3812</v>
      </c>
      <c r="F1947" s="138" t="s">
        <v>18964</v>
      </c>
      <c r="G1947" s="138" t="s">
        <v>18989</v>
      </c>
      <c r="H1947" s="138" t="s">
        <v>18981</v>
      </c>
      <c r="I1947" s="138" t="s">
        <v>18973</v>
      </c>
      <c r="J1947" s="138" t="s">
        <v>18974</v>
      </c>
      <c r="K1947" s="138" t="s">
        <v>3810</v>
      </c>
      <c r="L1947" s="138" t="s">
        <v>18967</v>
      </c>
      <c r="M1947" s="138" t="s">
        <v>18968</v>
      </c>
      <c r="N1947" s="138" t="s">
        <v>54</v>
      </c>
      <c r="O1947" s="138" t="s">
        <v>67</v>
      </c>
      <c r="P1947" s="139" t="s">
        <v>18990</v>
      </c>
      <c r="Q1947">
        <v>2.0830000000000002</v>
      </c>
    </row>
    <row r="1948" spans="1:17">
      <c r="A1948" s="155">
        <v>4411703</v>
      </c>
      <c r="B1948" s="138" t="s">
        <v>6805</v>
      </c>
      <c r="C1948" s="138" t="s">
        <v>17607</v>
      </c>
      <c r="D1948" s="138">
        <v>2023</v>
      </c>
      <c r="E1948" s="138" t="s">
        <v>3812</v>
      </c>
      <c r="F1948" s="138" t="s">
        <v>18964</v>
      </c>
      <c r="G1948" s="138" t="s">
        <v>18989</v>
      </c>
      <c r="H1948" s="138" t="s">
        <v>242</v>
      </c>
      <c r="I1948" s="138" t="s">
        <v>18978</v>
      </c>
      <c r="J1948" s="138" t="s">
        <v>18978</v>
      </c>
      <c r="K1948" s="138" t="s">
        <v>3810</v>
      </c>
      <c r="L1948" s="138" t="s">
        <v>18967</v>
      </c>
      <c r="M1948" s="138" t="s">
        <v>18968</v>
      </c>
      <c r="N1948" s="138" t="s">
        <v>54</v>
      </c>
      <c r="O1948" s="138" t="s">
        <v>67</v>
      </c>
      <c r="P1948" s="139" t="s">
        <v>18990</v>
      </c>
      <c r="Q1948">
        <v>2.2650000000000001</v>
      </c>
    </row>
    <row r="1949" spans="1:17">
      <c r="A1949" s="155">
        <v>4411704</v>
      </c>
      <c r="B1949" s="138" t="s">
        <v>6806</v>
      </c>
      <c r="C1949" s="138" t="s">
        <v>17609</v>
      </c>
      <c r="D1949" s="138">
        <v>2023</v>
      </c>
      <c r="E1949" s="138" t="s">
        <v>3812</v>
      </c>
      <c r="F1949" s="138" t="s">
        <v>18964</v>
      </c>
      <c r="G1949" s="138" t="s">
        <v>18989</v>
      </c>
      <c r="H1949" s="138" t="s">
        <v>18981</v>
      </c>
      <c r="I1949" s="138" t="s">
        <v>18966</v>
      </c>
      <c r="J1949" s="138" t="s">
        <v>164</v>
      </c>
      <c r="K1949" s="138" t="s">
        <v>3810</v>
      </c>
      <c r="L1949" s="138" t="s">
        <v>18967</v>
      </c>
      <c r="M1949" s="138" t="s">
        <v>18968</v>
      </c>
      <c r="N1949" s="138" t="s">
        <v>54</v>
      </c>
      <c r="O1949" s="138" t="s">
        <v>67</v>
      </c>
      <c r="P1949" s="139" t="s">
        <v>18990</v>
      </c>
      <c r="Q1949">
        <v>1.833</v>
      </c>
    </row>
    <row r="1950" spans="1:17">
      <c r="A1950" s="155">
        <v>4411706</v>
      </c>
      <c r="B1950" s="138" t="s">
        <v>6807</v>
      </c>
      <c r="C1950" s="138" t="s">
        <v>17611</v>
      </c>
      <c r="D1950" s="138">
        <v>2023</v>
      </c>
      <c r="E1950" s="138" t="s">
        <v>3812</v>
      </c>
      <c r="F1950" s="138" t="s">
        <v>18964</v>
      </c>
      <c r="G1950" s="138" t="s">
        <v>18989</v>
      </c>
      <c r="H1950" s="138" t="s">
        <v>242</v>
      </c>
      <c r="I1950" s="138" t="s">
        <v>18978</v>
      </c>
      <c r="J1950" s="138" t="s">
        <v>18978</v>
      </c>
      <c r="K1950" s="138" t="s">
        <v>3810</v>
      </c>
      <c r="L1950" s="138" t="s">
        <v>18967</v>
      </c>
      <c r="M1950" s="138" t="s">
        <v>18968</v>
      </c>
      <c r="N1950" s="138" t="s">
        <v>54</v>
      </c>
      <c r="O1950" s="138" t="s">
        <v>67</v>
      </c>
      <c r="P1950" s="139" t="s">
        <v>18990</v>
      </c>
      <c r="Q1950">
        <v>3.6469999999999998</v>
      </c>
    </row>
    <row r="1951" spans="1:17">
      <c r="A1951" s="155">
        <v>4411711</v>
      </c>
      <c r="B1951" s="138" t="s">
        <v>6808</v>
      </c>
      <c r="C1951" s="138" t="s">
        <v>17613</v>
      </c>
      <c r="D1951" s="138">
        <v>2023</v>
      </c>
      <c r="E1951" s="138" t="s">
        <v>3812</v>
      </c>
      <c r="F1951" s="138" t="s">
        <v>18964</v>
      </c>
      <c r="G1951" s="138" t="s">
        <v>18989</v>
      </c>
      <c r="H1951" s="138" t="s">
        <v>18981</v>
      </c>
      <c r="I1951" s="138" t="s">
        <v>3863</v>
      </c>
      <c r="J1951" s="138" t="s">
        <v>632</v>
      </c>
      <c r="K1951" s="138" t="s">
        <v>3810</v>
      </c>
      <c r="L1951" s="138" t="s">
        <v>18967</v>
      </c>
      <c r="M1951" s="138" t="s">
        <v>18968</v>
      </c>
      <c r="N1951" s="138" t="s">
        <v>54</v>
      </c>
      <c r="O1951" s="138" t="s">
        <v>67</v>
      </c>
      <c r="P1951" s="139" t="s">
        <v>18990</v>
      </c>
      <c r="Q1951">
        <v>0.66700000000000004</v>
      </c>
    </row>
    <row r="1952" spans="1:17">
      <c r="A1952" s="155">
        <v>4411713</v>
      </c>
      <c r="B1952" s="138" t="s">
        <v>6809</v>
      </c>
      <c r="C1952" s="138" t="s">
        <v>17615</v>
      </c>
      <c r="D1952" s="138">
        <v>2023</v>
      </c>
      <c r="E1952" s="138" t="s">
        <v>3812</v>
      </c>
      <c r="F1952" s="138" t="s">
        <v>18964</v>
      </c>
      <c r="G1952" s="138" t="s">
        <v>18989</v>
      </c>
      <c r="H1952" s="138" t="s">
        <v>18981</v>
      </c>
      <c r="I1952" s="138" t="s">
        <v>18966</v>
      </c>
      <c r="J1952" s="138" t="s">
        <v>164</v>
      </c>
      <c r="K1952" s="138" t="s">
        <v>3810</v>
      </c>
      <c r="L1952" s="138" t="s">
        <v>18967</v>
      </c>
      <c r="M1952" s="138" t="s">
        <v>18968</v>
      </c>
      <c r="N1952" s="138" t="s">
        <v>54</v>
      </c>
      <c r="O1952" s="138" t="s">
        <v>67</v>
      </c>
      <c r="P1952" s="139" t="s">
        <v>18990</v>
      </c>
      <c r="Q1952">
        <v>2.6669999999999998</v>
      </c>
    </row>
    <row r="1953" spans="1:17">
      <c r="A1953" s="155">
        <v>4411717</v>
      </c>
      <c r="B1953" s="138" t="s">
        <v>6810</v>
      </c>
      <c r="C1953" s="138" t="s">
        <v>17617</v>
      </c>
      <c r="D1953" s="138">
        <v>2023</v>
      </c>
      <c r="E1953" s="138" t="s">
        <v>3812</v>
      </c>
      <c r="F1953" s="138" t="s">
        <v>18964</v>
      </c>
      <c r="G1953" s="138" t="s">
        <v>18989</v>
      </c>
      <c r="H1953" s="138" t="s">
        <v>18981</v>
      </c>
      <c r="I1953" s="138" t="s">
        <v>18973</v>
      </c>
      <c r="J1953" s="138" t="s">
        <v>18974</v>
      </c>
      <c r="K1953" s="138" t="s">
        <v>3810</v>
      </c>
      <c r="L1953" s="138" t="s">
        <v>18967</v>
      </c>
      <c r="M1953" s="138" t="s">
        <v>18968</v>
      </c>
      <c r="N1953" s="138" t="s">
        <v>109</v>
      </c>
      <c r="O1953" s="138" t="s">
        <v>67</v>
      </c>
      <c r="P1953" s="139" t="s">
        <v>18990</v>
      </c>
      <c r="Q1953">
        <v>3.8330000000000002</v>
      </c>
    </row>
    <row r="1954" spans="1:17">
      <c r="A1954" s="155">
        <v>4411724</v>
      </c>
      <c r="B1954" s="138" t="s">
        <v>6811</v>
      </c>
      <c r="C1954" s="138" t="s">
        <v>17619</v>
      </c>
      <c r="D1954" s="138">
        <v>2023</v>
      </c>
      <c r="E1954" s="138" t="s">
        <v>3812</v>
      </c>
      <c r="F1954" s="138" t="s">
        <v>18964</v>
      </c>
      <c r="G1954" s="138" t="s">
        <v>18989</v>
      </c>
      <c r="H1954" s="138" t="s">
        <v>18981</v>
      </c>
      <c r="I1954" s="138" t="s">
        <v>18966</v>
      </c>
      <c r="J1954" s="138" t="s">
        <v>164</v>
      </c>
      <c r="K1954" s="138" t="s">
        <v>3810</v>
      </c>
      <c r="L1954" s="138" t="s">
        <v>18967</v>
      </c>
      <c r="M1954" s="138" t="s">
        <v>18968</v>
      </c>
      <c r="N1954" s="138" t="s">
        <v>109</v>
      </c>
      <c r="O1954" s="138" t="s">
        <v>67</v>
      </c>
      <c r="P1954" s="139" t="s">
        <v>18990</v>
      </c>
      <c r="Q1954">
        <v>2.1669999999999998</v>
      </c>
    </row>
    <row r="1955" spans="1:17">
      <c r="A1955" s="155">
        <v>4411734</v>
      </c>
      <c r="B1955" s="138" t="s">
        <v>6812</v>
      </c>
      <c r="C1955" s="138" t="s">
        <v>17621</v>
      </c>
      <c r="D1955" s="138">
        <v>2023</v>
      </c>
      <c r="E1955" s="138" t="s">
        <v>3812</v>
      </c>
      <c r="F1955" s="138" t="s">
        <v>18964</v>
      </c>
      <c r="G1955" s="138" t="s">
        <v>18989</v>
      </c>
      <c r="H1955" s="138" t="s">
        <v>18981</v>
      </c>
      <c r="I1955" s="138" t="s">
        <v>3863</v>
      </c>
      <c r="J1955" s="138" t="s">
        <v>632</v>
      </c>
      <c r="K1955" s="138" t="s">
        <v>3810</v>
      </c>
      <c r="L1955" s="138" t="s">
        <v>18967</v>
      </c>
      <c r="M1955" s="138" t="s">
        <v>18968</v>
      </c>
      <c r="N1955" s="138" t="s">
        <v>109</v>
      </c>
      <c r="O1955" s="138" t="s">
        <v>67</v>
      </c>
      <c r="P1955" s="139" t="s">
        <v>18990</v>
      </c>
      <c r="Q1955">
        <v>3.6669999999999998</v>
      </c>
    </row>
    <row r="1956" spans="1:17">
      <c r="A1956" s="155">
        <v>4411740</v>
      </c>
      <c r="B1956" s="138" t="s">
        <v>6813</v>
      </c>
      <c r="C1956" s="138" t="s">
        <v>17623</v>
      </c>
      <c r="D1956" s="138">
        <v>2023</v>
      </c>
      <c r="E1956" s="138" t="s">
        <v>3812</v>
      </c>
      <c r="F1956" s="138" t="s">
        <v>18964</v>
      </c>
      <c r="G1956" s="138" t="s">
        <v>18989</v>
      </c>
      <c r="H1956" s="138" t="s">
        <v>162</v>
      </c>
      <c r="I1956" s="138" t="s">
        <v>18966</v>
      </c>
      <c r="J1956" s="138" t="s">
        <v>164</v>
      </c>
      <c r="K1956" s="138" t="s">
        <v>3810</v>
      </c>
      <c r="L1956" s="138" t="s">
        <v>18967</v>
      </c>
      <c r="M1956" s="138" t="s">
        <v>18968</v>
      </c>
      <c r="N1956" s="138" t="s">
        <v>109</v>
      </c>
      <c r="O1956" s="138" t="s">
        <v>67</v>
      </c>
      <c r="P1956" s="139" t="s">
        <v>18990</v>
      </c>
      <c r="Q1956">
        <v>3.75</v>
      </c>
    </row>
    <row r="1957" spans="1:17">
      <c r="A1957" s="155">
        <v>4411742</v>
      </c>
      <c r="B1957" s="138" t="s">
        <v>6814</v>
      </c>
      <c r="C1957" s="138" t="s">
        <v>17625</v>
      </c>
      <c r="D1957" s="138">
        <v>2023</v>
      </c>
      <c r="E1957" s="138" t="s">
        <v>3812</v>
      </c>
      <c r="F1957" s="138" t="s">
        <v>18964</v>
      </c>
      <c r="G1957" s="138" t="s">
        <v>18989</v>
      </c>
      <c r="H1957" s="138" t="s">
        <v>18981</v>
      </c>
      <c r="I1957" s="138" t="s">
        <v>3863</v>
      </c>
      <c r="J1957" s="138" t="s">
        <v>632</v>
      </c>
      <c r="K1957" s="138" t="s">
        <v>3810</v>
      </c>
      <c r="L1957" s="138" t="s">
        <v>18967</v>
      </c>
      <c r="M1957" s="138" t="s">
        <v>18968</v>
      </c>
      <c r="N1957" s="138" t="s">
        <v>109</v>
      </c>
      <c r="O1957" s="138" t="s">
        <v>67</v>
      </c>
      <c r="P1957" s="139" t="s">
        <v>18990</v>
      </c>
      <c r="Q1957">
        <v>2.3330000000000002</v>
      </c>
    </row>
    <row r="1958" spans="1:17">
      <c r="A1958" s="155">
        <v>4411744</v>
      </c>
      <c r="B1958" s="138" t="s">
        <v>6815</v>
      </c>
      <c r="C1958" s="138" t="s">
        <v>17627</v>
      </c>
      <c r="D1958" s="138">
        <v>2023</v>
      </c>
      <c r="E1958" s="138" t="s">
        <v>3812</v>
      </c>
      <c r="F1958" s="138" t="s">
        <v>18964</v>
      </c>
      <c r="G1958" s="138" t="s">
        <v>18989</v>
      </c>
      <c r="H1958" s="138" t="s">
        <v>18979</v>
      </c>
      <c r="I1958" s="138" t="s">
        <v>3833</v>
      </c>
      <c r="J1958" s="138" t="s">
        <v>407</v>
      </c>
      <c r="K1958" s="138" t="s">
        <v>3810</v>
      </c>
      <c r="L1958" s="138" t="s">
        <v>18967</v>
      </c>
      <c r="M1958" s="138" t="s">
        <v>18968</v>
      </c>
      <c r="N1958" s="138" t="s">
        <v>109</v>
      </c>
      <c r="O1958" s="138" t="s">
        <v>180</v>
      </c>
      <c r="P1958" s="139" t="s">
        <v>18990</v>
      </c>
      <c r="Q1958">
        <v>2.4169999999999998</v>
      </c>
    </row>
    <row r="1959" spans="1:17">
      <c r="A1959" s="155">
        <v>4411748</v>
      </c>
      <c r="B1959" s="138" t="s">
        <v>6816</v>
      </c>
      <c r="C1959" s="138" t="s">
        <v>17629</v>
      </c>
      <c r="D1959" s="138">
        <v>2023</v>
      </c>
      <c r="E1959" s="138" t="s">
        <v>3812</v>
      </c>
      <c r="F1959" s="138" t="s">
        <v>18964</v>
      </c>
      <c r="G1959" s="138" t="s">
        <v>18989</v>
      </c>
      <c r="H1959" s="138" t="s">
        <v>242</v>
      </c>
      <c r="I1959" s="138" t="s">
        <v>18978</v>
      </c>
      <c r="J1959" s="138" t="s">
        <v>18978</v>
      </c>
      <c r="K1959" s="138" t="s">
        <v>3810</v>
      </c>
      <c r="L1959" s="138" t="s">
        <v>18967</v>
      </c>
      <c r="M1959" s="138" t="s">
        <v>18968</v>
      </c>
      <c r="N1959" s="138" t="s">
        <v>109</v>
      </c>
      <c r="O1959" s="138" t="s">
        <v>67</v>
      </c>
      <c r="P1959" s="139" t="s">
        <v>18990</v>
      </c>
      <c r="Q1959">
        <v>3.9409999999999998</v>
      </c>
    </row>
    <row r="1960" spans="1:17">
      <c r="A1960" s="155">
        <v>4411756</v>
      </c>
      <c r="B1960" s="138" t="s">
        <v>6817</v>
      </c>
      <c r="C1960" s="138" t="s">
        <v>17631</v>
      </c>
      <c r="D1960" s="138">
        <v>2023</v>
      </c>
      <c r="E1960" s="138" t="s">
        <v>3812</v>
      </c>
      <c r="F1960" s="138" t="s">
        <v>18964</v>
      </c>
      <c r="G1960" s="138" t="s">
        <v>18989</v>
      </c>
      <c r="H1960" s="138" t="s">
        <v>18981</v>
      </c>
      <c r="I1960" s="138" t="s">
        <v>18966</v>
      </c>
      <c r="J1960" s="138" t="s">
        <v>164</v>
      </c>
      <c r="K1960" s="138" t="s">
        <v>3810</v>
      </c>
      <c r="L1960" s="138" t="s">
        <v>18967</v>
      </c>
      <c r="M1960" s="138" t="s">
        <v>18968</v>
      </c>
      <c r="N1960" s="138" t="s">
        <v>54</v>
      </c>
      <c r="O1960" s="138" t="s">
        <v>67</v>
      </c>
      <c r="P1960" s="139" t="s">
        <v>18990</v>
      </c>
      <c r="Q1960">
        <v>0.66700000000000004</v>
      </c>
    </row>
    <row r="1961" spans="1:17">
      <c r="A1961" s="155">
        <v>4411758</v>
      </c>
      <c r="B1961" s="138" t="s">
        <v>6818</v>
      </c>
      <c r="C1961" s="138" t="s">
        <v>17633</v>
      </c>
      <c r="D1961" s="138">
        <v>2023</v>
      </c>
      <c r="E1961" s="138" t="s">
        <v>3812</v>
      </c>
      <c r="F1961" s="138" t="s">
        <v>18964</v>
      </c>
      <c r="G1961" s="138" t="s">
        <v>18989</v>
      </c>
      <c r="H1961" s="138" t="s">
        <v>18981</v>
      </c>
      <c r="I1961" s="138" t="s">
        <v>3863</v>
      </c>
      <c r="J1961" s="138" t="s">
        <v>632</v>
      </c>
      <c r="K1961" s="138" t="s">
        <v>3810</v>
      </c>
      <c r="L1961" s="138" t="s">
        <v>18967</v>
      </c>
      <c r="M1961" s="138" t="s">
        <v>18968</v>
      </c>
      <c r="N1961" s="138" t="s">
        <v>109</v>
      </c>
      <c r="O1961" s="138" t="s">
        <v>290</v>
      </c>
      <c r="P1961" s="139" t="s">
        <v>18990</v>
      </c>
      <c r="Q1961">
        <v>0</v>
      </c>
    </row>
    <row r="1962" spans="1:17">
      <c r="A1962" s="155">
        <v>4411760</v>
      </c>
      <c r="B1962" s="138" t="s">
        <v>6819</v>
      </c>
      <c r="C1962" s="138" t="s">
        <v>17635</v>
      </c>
      <c r="D1962" s="138">
        <v>2023</v>
      </c>
      <c r="E1962" s="138" t="s">
        <v>3812</v>
      </c>
      <c r="F1962" s="138" t="s">
        <v>18964</v>
      </c>
      <c r="G1962" s="138" t="s">
        <v>18989</v>
      </c>
      <c r="H1962" s="138" t="s">
        <v>162</v>
      </c>
      <c r="I1962" s="138" t="s">
        <v>18966</v>
      </c>
      <c r="J1962" s="138" t="s">
        <v>164</v>
      </c>
      <c r="K1962" s="138" t="s">
        <v>3810</v>
      </c>
      <c r="L1962" s="138" t="s">
        <v>18967</v>
      </c>
      <c r="M1962" s="138" t="s">
        <v>18968</v>
      </c>
      <c r="N1962" s="138" t="s">
        <v>109</v>
      </c>
      <c r="O1962" s="138" t="s">
        <v>67</v>
      </c>
      <c r="P1962" s="139" t="s">
        <v>18990</v>
      </c>
      <c r="Q1962">
        <v>3.536</v>
      </c>
    </row>
    <row r="1963" spans="1:17">
      <c r="A1963" s="155">
        <v>4411762</v>
      </c>
      <c r="B1963" s="138" t="s">
        <v>6820</v>
      </c>
      <c r="C1963" s="138" t="s">
        <v>17637</v>
      </c>
      <c r="D1963" s="138">
        <v>2023</v>
      </c>
      <c r="E1963" s="138" t="s">
        <v>3812</v>
      </c>
      <c r="F1963" s="138" t="s">
        <v>18964</v>
      </c>
      <c r="G1963" s="138" t="s">
        <v>18989</v>
      </c>
      <c r="H1963" s="138" t="s">
        <v>18981</v>
      </c>
      <c r="I1963" s="138" t="s">
        <v>18966</v>
      </c>
      <c r="J1963" s="138" t="s">
        <v>164</v>
      </c>
      <c r="K1963" s="138" t="s">
        <v>3810</v>
      </c>
      <c r="L1963" s="138" t="s">
        <v>18967</v>
      </c>
      <c r="M1963" s="138" t="s">
        <v>18968</v>
      </c>
      <c r="N1963" s="138" t="s">
        <v>54</v>
      </c>
      <c r="O1963" s="138" t="s">
        <v>67</v>
      </c>
      <c r="P1963" s="139" t="s">
        <v>18990</v>
      </c>
      <c r="Q1963">
        <v>1.5</v>
      </c>
    </row>
    <row r="1964" spans="1:17">
      <c r="A1964" s="155">
        <v>4411767</v>
      </c>
      <c r="B1964" s="138" t="s">
        <v>6821</v>
      </c>
      <c r="C1964" s="138" t="s">
        <v>17639</v>
      </c>
      <c r="D1964" s="138">
        <v>2023</v>
      </c>
      <c r="E1964" s="138" t="s">
        <v>3812</v>
      </c>
      <c r="F1964" s="138" t="s">
        <v>18964</v>
      </c>
      <c r="G1964" s="138" t="s">
        <v>18989</v>
      </c>
      <c r="H1964" s="138" t="s">
        <v>18980</v>
      </c>
      <c r="I1964" s="138" t="s">
        <v>3859</v>
      </c>
      <c r="J1964" s="138" t="s">
        <v>18977</v>
      </c>
      <c r="K1964" s="138" t="s">
        <v>3810</v>
      </c>
      <c r="L1964" s="138" t="s">
        <v>18967</v>
      </c>
      <c r="M1964" s="138" t="s">
        <v>18968</v>
      </c>
      <c r="N1964" s="138" t="s">
        <v>109</v>
      </c>
      <c r="O1964" s="138" t="s">
        <v>67</v>
      </c>
      <c r="P1964" s="139" t="s">
        <v>18990</v>
      </c>
      <c r="Q1964">
        <v>3.25</v>
      </c>
    </row>
    <row r="1965" spans="1:17">
      <c r="A1965" s="155">
        <v>4411770</v>
      </c>
      <c r="B1965" s="138" t="s">
        <v>6822</v>
      </c>
      <c r="C1965" s="138" t="s">
        <v>17641</v>
      </c>
      <c r="D1965" s="138">
        <v>2023</v>
      </c>
      <c r="E1965" s="138" t="s">
        <v>3812</v>
      </c>
      <c r="F1965" s="138" t="s">
        <v>18964</v>
      </c>
      <c r="G1965" s="138" t="s">
        <v>18989</v>
      </c>
      <c r="H1965" s="138" t="s">
        <v>18981</v>
      </c>
      <c r="I1965" s="138" t="s">
        <v>18966</v>
      </c>
      <c r="J1965" s="138" t="s">
        <v>164</v>
      </c>
      <c r="K1965" s="138" t="s">
        <v>3810</v>
      </c>
      <c r="L1965" s="138" t="s">
        <v>18967</v>
      </c>
      <c r="M1965" s="138" t="s">
        <v>18968</v>
      </c>
      <c r="N1965" s="138" t="s">
        <v>54</v>
      </c>
      <c r="O1965" s="138" t="s">
        <v>67</v>
      </c>
      <c r="P1965" s="139" t="s">
        <v>18990</v>
      </c>
      <c r="Q1965">
        <v>1.833</v>
      </c>
    </row>
    <row r="1966" spans="1:17">
      <c r="A1966" s="155">
        <v>4411772</v>
      </c>
      <c r="B1966" s="138" t="s">
        <v>6823</v>
      </c>
      <c r="C1966" s="138" t="s">
        <v>17643</v>
      </c>
      <c r="D1966" s="138">
        <v>2023</v>
      </c>
      <c r="E1966" s="138" t="s">
        <v>3812</v>
      </c>
      <c r="F1966" s="138" t="s">
        <v>18964</v>
      </c>
      <c r="G1966" s="138" t="s">
        <v>18989</v>
      </c>
      <c r="H1966" s="138" t="s">
        <v>57</v>
      </c>
      <c r="I1966" s="138" t="s">
        <v>3821</v>
      </c>
      <c r="J1966" s="138" t="s">
        <v>59</v>
      </c>
      <c r="K1966" s="138" t="s">
        <v>3810</v>
      </c>
      <c r="L1966" s="138" t="s">
        <v>18967</v>
      </c>
      <c r="M1966" s="138" t="s">
        <v>18968</v>
      </c>
      <c r="N1966" s="138" t="s">
        <v>109</v>
      </c>
      <c r="O1966" s="138" t="s">
        <v>3771</v>
      </c>
      <c r="P1966" s="139" t="s">
        <v>18990</v>
      </c>
      <c r="Q1966">
        <v>3.0249999999999999</v>
      </c>
    </row>
    <row r="1967" spans="1:17">
      <c r="A1967" s="155">
        <v>4411776</v>
      </c>
      <c r="B1967" s="138" t="s">
        <v>6824</v>
      </c>
      <c r="C1967" s="138" t="s">
        <v>17645</v>
      </c>
      <c r="D1967" s="138">
        <v>2023</v>
      </c>
      <c r="E1967" s="138" t="s">
        <v>3812</v>
      </c>
      <c r="F1967" s="138" t="s">
        <v>18964</v>
      </c>
      <c r="G1967" s="138" t="s">
        <v>18989</v>
      </c>
      <c r="H1967" s="138" t="s">
        <v>18980</v>
      </c>
      <c r="I1967" s="138" t="s">
        <v>3826</v>
      </c>
      <c r="J1967" s="138" t="s">
        <v>244</v>
      </c>
      <c r="K1967" s="138" t="s">
        <v>3810</v>
      </c>
      <c r="L1967" s="138" t="s">
        <v>18967</v>
      </c>
      <c r="M1967" s="138" t="s">
        <v>18968</v>
      </c>
      <c r="N1967" s="138" t="s">
        <v>54</v>
      </c>
      <c r="O1967" s="138" t="s">
        <v>67</v>
      </c>
      <c r="P1967" s="139" t="s">
        <v>18990</v>
      </c>
      <c r="Q1967">
        <v>0.66700000000000004</v>
      </c>
    </row>
    <row r="1968" spans="1:17">
      <c r="A1968" s="155">
        <v>4411789</v>
      </c>
      <c r="B1968" s="138" t="s">
        <v>6825</v>
      </c>
      <c r="C1968" s="138" t="s">
        <v>17647</v>
      </c>
      <c r="D1968" s="138">
        <v>2023</v>
      </c>
      <c r="E1968" s="138" t="s">
        <v>3812</v>
      </c>
      <c r="F1968" s="138" t="s">
        <v>18964</v>
      </c>
      <c r="G1968" s="138" t="s">
        <v>18989</v>
      </c>
      <c r="H1968" s="138" t="s">
        <v>18981</v>
      </c>
      <c r="I1968" s="138" t="s">
        <v>18966</v>
      </c>
      <c r="J1968" s="138" t="s">
        <v>164</v>
      </c>
      <c r="K1968" s="138" t="s">
        <v>3810</v>
      </c>
      <c r="L1968" s="138" t="s">
        <v>18967</v>
      </c>
      <c r="M1968" s="138" t="s">
        <v>18968</v>
      </c>
      <c r="N1968" s="138" t="s">
        <v>54</v>
      </c>
      <c r="O1968" s="138" t="s">
        <v>67</v>
      </c>
      <c r="P1968" s="139" t="s">
        <v>18990</v>
      </c>
      <c r="Q1968">
        <v>1.333</v>
      </c>
    </row>
    <row r="1969" spans="1:17">
      <c r="A1969" s="155">
        <v>4411797</v>
      </c>
      <c r="B1969" s="138" t="s">
        <v>6826</v>
      </c>
      <c r="C1969" s="138" t="s">
        <v>17649</v>
      </c>
      <c r="D1969" s="138">
        <v>2023</v>
      </c>
      <c r="E1969" s="138" t="s">
        <v>3812</v>
      </c>
      <c r="F1969" s="138" t="s">
        <v>18964</v>
      </c>
      <c r="G1969" s="138" t="s">
        <v>18989</v>
      </c>
      <c r="H1969" s="138" t="s">
        <v>18981</v>
      </c>
      <c r="I1969" s="138" t="s">
        <v>18973</v>
      </c>
      <c r="J1969" s="138" t="s">
        <v>18974</v>
      </c>
      <c r="K1969" s="138" t="s">
        <v>3810</v>
      </c>
      <c r="L1969" s="138" t="s">
        <v>18967</v>
      </c>
      <c r="M1969" s="138" t="s">
        <v>18968</v>
      </c>
      <c r="N1969" s="138" t="s">
        <v>109</v>
      </c>
      <c r="O1969" s="138" t="s">
        <v>67</v>
      </c>
      <c r="P1969" s="139" t="s">
        <v>18990</v>
      </c>
      <c r="Q1969">
        <v>2.5</v>
      </c>
    </row>
    <row r="1970" spans="1:17">
      <c r="A1970" s="155">
        <v>4411802</v>
      </c>
      <c r="B1970" s="138" t="s">
        <v>6827</v>
      </c>
      <c r="C1970" s="138" t="s">
        <v>17651</v>
      </c>
      <c r="D1970" s="138">
        <v>2023</v>
      </c>
      <c r="E1970" s="138" t="s">
        <v>3812</v>
      </c>
      <c r="F1970" s="138" t="s">
        <v>18964</v>
      </c>
      <c r="G1970" s="138" t="s">
        <v>18989</v>
      </c>
      <c r="H1970" s="138" t="s">
        <v>18979</v>
      </c>
      <c r="I1970" s="138" t="s">
        <v>3821</v>
      </c>
      <c r="J1970" s="138" t="s">
        <v>59</v>
      </c>
      <c r="K1970" s="138" t="s">
        <v>3810</v>
      </c>
      <c r="L1970" s="138" t="s">
        <v>18967</v>
      </c>
      <c r="M1970" s="138" t="s">
        <v>18968</v>
      </c>
      <c r="N1970" s="138" t="s">
        <v>109</v>
      </c>
      <c r="O1970" s="138" t="s">
        <v>67</v>
      </c>
      <c r="P1970" s="139" t="s">
        <v>18990</v>
      </c>
      <c r="Q1970">
        <v>3.6669999999999998</v>
      </c>
    </row>
    <row r="1971" spans="1:17">
      <c r="A1971" s="155">
        <v>4411805</v>
      </c>
      <c r="B1971" s="138" t="s">
        <v>6828</v>
      </c>
      <c r="C1971" s="138" t="s">
        <v>17653</v>
      </c>
      <c r="D1971" s="138">
        <v>2023</v>
      </c>
      <c r="E1971" s="138" t="s">
        <v>3812</v>
      </c>
      <c r="F1971" s="138" t="s">
        <v>18964</v>
      </c>
      <c r="G1971" s="138" t="s">
        <v>18989</v>
      </c>
      <c r="H1971" s="138" t="s">
        <v>162</v>
      </c>
      <c r="I1971" s="138" t="s">
        <v>18966</v>
      </c>
      <c r="J1971" s="138" t="s">
        <v>164</v>
      </c>
      <c r="K1971" s="138" t="s">
        <v>3810</v>
      </c>
      <c r="L1971" s="138" t="s">
        <v>18967</v>
      </c>
      <c r="M1971" s="138" t="s">
        <v>18968</v>
      </c>
      <c r="N1971" s="138" t="s">
        <v>109</v>
      </c>
      <c r="O1971" s="138" t="s">
        <v>67</v>
      </c>
      <c r="P1971" s="139" t="s">
        <v>18990</v>
      </c>
      <c r="Q1971">
        <v>3.8330000000000002</v>
      </c>
    </row>
    <row r="1972" spans="1:17">
      <c r="A1972" s="155">
        <v>4411816</v>
      </c>
      <c r="B1972" s="138" t="s">
        <v>6829</v>
      </c>
      <c r="C1972" s="138" t="s">
        <v>17655</v>
      </c>
      <c r="D1972" s="138">
        <v>2023</v>
      </c>
      <c r="E1972" s="138" t="s">
        <v>3812</v>
      </c>
      <c r="F1972" s="138" t="s">
        <v>18964</v>
      </c>
      <c r="G1972" s="138" t="s">
        <v>18989</v>
      </c>
      <c r="H1972" s="138" t="s">
        <v>18979</v>
      </c>
      <c r="I1972" s="138" t="s">
        <v>3813</v>
      </c>
      <c r="J1972" s="138" t="s">
        <v>130</v>
      </c>
      <c r="K1972" s="138" t="s">
        <v>3810</v>
      </c>
      <c r="L1972" s="138" t="s">
        <v>18967</v>
      </c>
      <c r="M1972" s="138" t="s">
        <v>18968</v>
      </c>
      <c r="N1972" s="138" t="s">
        <v>54</v>
      </c>
      <c r="O1972" s="138" t="s">
        <v>67</v>
      </c>
      <c r="P1972" s="139" t="s">
        <v>18990</v>
      </c>
      <c r="Q1972">
        <v>2</v>
      </c>
    </row>
    <row r="1973" spans="1:17">
      <c r="A1973" s="155">
        <v>4411817</v>
      </c>
      <c r="B1973" s="138" t="s">
        <v>6830</v>
      </c>
      <c r="C1973" s="138" t="s">
        <v>17657</v>
      </c>
      <c r="D1973" s="138">
        <v>2023</v>
      </c>
      <c r="E1973" s="138" t="s">
        <v>3812</v>
      </c>
      <c r="F1973" s="138" t="s">
        <v>18964</v>
      </c>
      <c r="G1973" s="138" t="s">
        <v>18989</v>
      </c>
      <c r="H1973" s="138" t="s">
        <v>162</v>
      </c>
      <c r="I1973" s="138" t="s">
        <v>18966</v>
      </c>
      <c r="J1973" s="138" t="s">
        <v>164</v>
      </c>
      <c r="K1973" s="138" t="s">
        <v>3810</v>
      </c>
      <c r="L1973" s="138" t="s">
        <v>18967</v>
      </c>
      <c r="M1973" s="138" t="s">
        <v>18968</v>
      </c>
      <c r="N1973" s="138" t="s">
        <v>109</v>
      </c>
      <c r="O1973" s="138" t="s">
        <v>67</v>
      </c>
      <c r="P1973" s="139" t="s">
        <v>18990</v>
      </c>
      <c r="Q1973">
        <v>3.75</v>
      </c>
    </row>
    <row r="1974" spans="1:17">
      <c r="A1974" s="155">
        <v>4411818</v>
      </c>
      <c r="B1974" s="138" t="s">
        <v>6831</v>
      </c>
      <c r="C1974" s="138" t="s">
        <v>17659</v>
      </c>
      <c r="D1974" s="138">
        <v>2023</v>
      </c>
      <c r="E1974" s="138" t="s">
        <v>3812</v>
      </c>
      <c r="F1974" s="138" t="s">
        <v>18964</v>
      </c>
      <c r="G1974" s="138" t="s">
        <v>18989</v>
      </c>
      <c r="H1974" s="138" t="s">
        <v>18980</v>
      </c>
      <c r="I1974" s="138" t="s">
        <v>18978</v>
      </c>
      <c r="J1974" s="138" t="s">
        <v>18978</v>
      </c>
      <c r="K1974" s="138" t="s">
        <v>3810</v>
      </c>
      <c r="L1974" s="138" t="s">
        <v>18967</v>
      </c>
      <c r="M1974" s="138" t="s">
        <v>18968</v>
      </c>
      <c r="N1974" s="138" t="s">
        <v>54</v>
      </c>
      <c r="O1974" s="138" t="s">
        <v>67</v>
      </c>
      <c r="P1974" s="139" t="s">
        <v>18990</v>
      </c>
      <c r="Q1974">
        <v>3.875</v>
      </c>
    </row>
    <row r="1975" spans="1:17">
      <c r="A1975" s="155">
        <v>4411819</v>
      </c>
      <c r="B1975" s="138" t="s">
        <v>6832</v>
      </c>
      <c r="C1975" s="138" t="s">
        <v>17661</v>
      </c>
      <c r="D1975" s="138">
        <v>2023</v>
      </c>
      <c r="E1975" s="138" t="s">
        <v>3812</v>
      </c>
      <c r="F1975" s="138" t="s">
        <v>18964</v>
      </c>
      <c r="G1975" s="138" t="s">
        <v>18989</v>
      </c>
      <c r="H1975" s="138" t="s">
        <v>18979</v>
      </c>
      <c r="I1975" s="138" t="s">
        <v>3821</v>
      </c>
      <c r="J1975" s="138" t="s">
        <v>59</v>
      </c>
      <c r="K1975" s="138" t="s">
        <v>3810</v>
      </c>
      <c r="L1975" s="138" t="s">
        <v>18967</v>
      </c>
      <c r="M1975" s="138" t="s">
        <v>18968</v>
      </c>
      <c r="N1975" s="138" t="s">
        <v>109</v>
      </c>
      <c r="O1975" s="138" t="s">
        <v>67</v>
      </c>
      <c r="P1975" s="139" t="s">
        <v>18990</v>
      </c>
      <c r="Q1975">
        <v>0</v>
      </c>
    </row>
    <row r="1976" spans="1:17">
      <c r="A1976" s="155">
        <v>4411820</v>
      </c>
      <c r="B1976" s="138" t="s">
        <v>6833</v>
      </c>
      <c r="C1976" s="138" t="s">
        <v>17663</v>
      </c>
      <c r="D1976" s="138">
        <v>2023</v>
      </c>
      <c r="E1976" s="138" t="s">
        <v>3812</v>
      </c>
      <c r="F1976" s="138" t="s">
        <v>18964</v>
      </c>
      <c r="G1976" s="138" t="s">
        <v>18989</v>
      </c>
      <c r="H1976" s="138" t="s">
        <v>18979</v>
      </c>
      <c r="I1976" s="138" t="s">
        <v>3849</v>
      </c>
      <c r="J1976" s="138" t="s">
        <v>123</v>
      </c>
      <c r="K1976" s="138" t="s">
        <v>3810</v>
      </c>
      <c r="L1976" s="138" t="s">
        <v>18967</v>
      </c>
      <c r="M1976" s="138" t="s">
        <v>18968</v>
      </c>
      <c r="N1976" s="138" t="s">
        <v>54</v>
      </c>
      <c r="O1976" s="138" t="s">
        <v>290</v>
      </c>
      <c r="P1976" s="139" t="s">
        <v>18990</v>
      </c>
      <c r="Q1976">
        <v>0</v>
      </c>
    </row>
    <row r="1977" spans="1:17">
      <c r="A1977" s="155">
        <v>4411824</v>
      </c>
      <c r="B1977" s="138" t="s">
        <v>6834</v>
      </c>
      <c r="C1977" s="138" t="s">
        <v>17665</v>
      </c>
      <c r="D1977" s="138">
        <v>2023</v>
      </c>
      <c r="E1977" s="138" t="s">
        <v>3812</v>
      </c>
      <c r="F1977" s="138" t="s">
        <v>18964</v>
      </c>
      <c r="G1977" s="138" t="s">
        <v>18989</v>
      </c>
      <c r="H1977" s="138" t="s">
        <v>18981</v>
      </c>
      <c r="I1977" s="138" t="s">
        <v>18966</v>
      </c>
      <c r="J1977" s="138" t="s">
        <v>164</v>
      </c>
      <c r="K1977" s="138" t="s">
        <v>3810</v>
      </c>
      <c r="L1977" s="138" t="s">
        <v>18967</v>
      </c>
      <c r="M1977" s="138" t="s">
        <v>18968</v>
      </c>
      <c r="N1977" s="138" t="s">
        <v>54</v>
      </c>
      <c r="O1977" s="138" t="s">
        <v>67</v>
      </c>
      <c r="P1977" s="139" t="s">
        <v>18990</v>
      </c>
      <c r="Q1977">
        <v>3</v>
      </c>
    </row>
    <row r="1978" spans="1:17">
      <c r="A1978" s="155">
        <v>4411839</v>
      </c>
      <c r="B1978" s="138" t="s">
        <v>6835</v>
      </c>
      <c r="C1978" s="138" t="s">
        <v>17667</v>
      </c>
      <c r="D1978" s="138">
        <v>2023</v>
      </c>
      <c r="E1978" s="138" t="s">
        <v>3812</v>
      </c>
      <c r="F1978" s="138" t="s">
        <v>18964</v>
      </c>
      <c r="G1978" s="138" t="s">
        <v>18989</v>
      </c>
      <c r="H1978" s="138" t="s">
        <v>18980</v>
      </c>
      <c r="I1978" s="138" t="s">
        <v>18978</v>
      </c>
      <c r="J1978" s="138" t="s">
        <v>18978</v>
      </c>
      <c r="K1978" s="138" t="s">
        <v>3810</v>
      </c>
      <c r="L1978" s="138" t="s">
        <v>18967</v>
      </c>
      <c r="M1978" s="138" t="s">
        <v>18968</v>
      </c>
      <c r="N1978" s="138" t="s">
        <v>54</v>
      </c>
      <c r="O1978" s="138" t="s">
        <v>67</v>
      </c>
      <c r="P1978" s="139" t="s">
        <v>18990</v>
      </c>
      <c r="Q1978">
        <v>3.875</v>
      </c>
    </row>
    <row r="1979" spans="1:17">
      <c r="A1979" s="155">
        <v>4411840</v>
      </c>
      <c r="B1979" s="138" t="s">
        <v>6836</v>
      </c>
      <c r="C1979" s="138" t="s">
        <v>17669</v>
      </c>
      <c r="D1979" s="138">
        <v>2023</v>
      </c>
      <c r="E1979" s="138" t="s">
        <v>3812</v>
      </c>
      <c r="F1979" s="138" t="s">
        <v>18964</v>
      </c>
      <c r="G1979" s="138" t="s">
        <v>18989</v>
      </c>
      <c r="H1979" s="138" t="s">
        <v>18981</v>
      </c>
      <c r="I1979" s="138" t="s">
        <v>18966</v>
      </c>
      <c r="J1979" s="138" t="s">
        <v>164</v>
      </c>
      <c r="K1979" s="138" t="s">
        <v>3810</v>
      </c>
      <c r="L1979" s="138" t="s">
        <v>18967</v>
      </c>
      <c r="M1979" s="138" t="s">
        <v>18968</v>
      </c>
      <c r="N1979" s="138" t="s">
        <v>109</v>
      </c>
      <c r="O1979" s="138" t="s">
        <v>67</v>
      </c>
      <c r="P1979" s="139" t="s">
        <v>18990</v>
      </c>
      <c r="Q1979">
        <v>2.9169999999999998</v>
      </c>
    </row>
    <row r="1980" spans="1:17">
      <c r="A1980" s="155">
        <v>4411842</v>
      </c>
      <c r="B1980" s="138" t="s">
        <v>6837</v>
      </c>
      <c r="C1980" s="138" t="s">
        <v>17671</v>
      </c>
      <c r="D1980" s="138">
        <v>2023</v>
      </c>
      <c r="E1980" s="138" t="s">
        <v>3812</v>
      </c>
      <c r="F1980" s="138" t="s">
        <v>18964</v>
      </c>
      <c r="G1980" s="138" t="s">
        <v>18989</v>
      </c>
      <c r="H1980" s="138" t="s">
        <v>18979</v>
      </c>
      <c r="I1980" s="138" t="s">
        <v>3821</v>
      </c>
      <c r="J1980" s="138" t="s">
        <v>59</v>
      </c>
      <c r="K1980" s="138" t="s">
        <v>3810</v>
      </c>
      <c r="L1980" s="138" t="s">
        <v>18967</v>
      </c>
      <c r="M1980" s="138" t="s">
        <v>18968</v>
      </c>
      <c r="N1980" s="138" t="s">
        <v>109</v>
      </c>
      <c r="O1980" s="138" t="s">
        <v>67</v>
      </c>
      <c r="P1980" s="139" t="s">
        <v>18990</v>
      </c>
      <c r="Q1980">
        <v>3.9169999999999998</v>
      </c>
    </row>
    <row r="1981" spans="1:17">
      <c r="A1981" s="155">
        <v>4411844</v>
      </c>
      <c r="B1981" s="138" t="s">
        <v>6838</v>
      </c>
      <c r="C1981" s="138" t="s">
        <v>17673</v>
      </c>
      <c r="D1981" s="138">
        <v>2023</v>
      </c>
      <c r="E1981" s="138" t="s">
        <v>3812</v>
      </c>
      <c r="F1981" s="138" t="s">
        <v>18964</v>
      </c>
      <c r="G1981" s="138" t="s">
        <v>18989</v>
      </c>
      <c r="H1981" s="138" t="s">
        <v>18980</v>
      </c>
      <c r="I1981" s="138" t="s">
        <v>3844</v>
      </c>
      <c r="J1981" s="138" t="s">
        <v>567</v>
      </c>
      <c r="K1981" s="138" t="s">
        <v>3810</v>
      </c>
      <c r="L1981" s="138" t="s">
        <v>18967</v>
      </c>
      <c r="M1981" s="138" t="s">
        <v>18968</v>
      </c>
      <c r="N1981" s="138" t="s">
        <v>109</v>
      </c>
      <c r="O1981" s="138" t="s">
        <v>67</v>
      </c>
      <c r="P1981" s="139" t="s">
        <v>18990</v>
      </c>
      <c r="Q1981">
        <v>0</v>
      </c>
    </row>
    <row r="1982" spans="1:17">
      <c r="A1982" s="155">
        <v>4411847</v>
      </c>
      <c r="B1982" s="138" t="s">
        <v>6839</v>
      </c>
      <c r="C1982" s="138" t="s">
        <v>17675</v>
      </c>
      <c r="D1982" s="138">
        <v>2023</v>
      </c>
      <c r="E1982" s="138" t="s">
        <v>3812</v>
      </c>
      <c r="F1982" s="138" t="s">
        <v>18964</v>
      </c>
      <c r="G1982" s="138" t="s">
        <v>18989</v>
      </c>
      <c r="H1982" s="138" t="s">
        <v>18981</v>
      </c>
      <c r="I1982" s="138" t="s">
        <v>18966</v>
      </c>
      <c r="J1982" s="138" t="s">
        <v>164</v>
      </c>
      <c r="K1982" s="138" t="s">
        <v>3810</v>
      </c>
      <c r="L1982" s="138" t="s">
        <v>18967</v>
      </c>
      <c r="M1982" s="138" t="s">
        <v>18968</v>
      </c>
      <c r="N1982" s="138" t="s">
        <v>54</v>
      </c>
      <c r="O1982" s="138" t="s">
        <v>67</v>
      </c>
      <c r="P1982" s="139" t="s">
        <v>18990</v>
      </c>
      <c r="Q1982">
        <v>0</v>
      </c>
    </row>
    <row r="1983" spans="1:17">
      <c r="A1983" s="155">
        <v>4411850</v>
      </c>
      <c r="B1983" s="138" t="s">
        <v>6840</v>
      </c>
      <c r="C1983" s="138" t="s">
        <v>17677</v>
      </c>
      <c r="D1983" s="138">
        <v>2023</v>
      </c>
      <c r="E1983" s="138" t="s">
        <v>3812</v>
      </c>
      <c r="F1983" s="138" t="s">
        <v>18964</v>
      </c>
      <c r="G1983" s="138" t="s">
        <v>18989</v>
      </c>
      <c r="H1983" s="138" t="s">
        <v>18980</v>
      </c>
      <c r="I1983" s="138" t="s">
        <v>3859</v>
      </c>
      <c r="J1983" s="138" t="s">
        <v>18977</v>
      </c>
      <c r="K1983" s="138" t="s">
        <v>3810</v>
      </c>
      <c r="L1983" s="138" t="s">
        <v>18967</v>
      </c>
      <c r="M1983" s="138" t="s">
        <v>18968</v>
      </c>
      <c r="N1983" s="138" t="s">
        <v>54</v>
      </c>
      <c r="O1983" s="138" t="s">
        <v>67</v>
      </c>
      <c r="P1983" s="139" t="s">
        <v>18990</v>
      </c>
      <c r="Q1983">
        <v>0</v>
      </c>
    </row>
    <row r="1984" spans="1:17">
      <c r="A1984" s="155">
        <v>4411851</v>
      </c>
      <c r="B1984" s="138" t="s">
        <v>6841</v>
      </c>
      <c r="C1984" s="138" t="s">
        <v>17679</v>
      </c>
      <c r="D1984" s="138">
        <v>2023</v>
      </c>
      <c r="E1984" s="138" t="s">
        <v>3812</v>
      </c>
      <c r="F1984" s="138" t="s">
        <v>18964</v>
      </c>
      <c r="G1984" s="138" t="s">
        <v>18989</v>
      </c>
      <c r="H1984" s="138" t="s">
        <v>162</v>
      </c>
      <c r="I1984" s="138" t="s">
        <v>18973</v>
      </c>
      <c r="J1984" s="138" t="s">
        <v>18974</v>
      </c>
      <c r="K1984" s="138" t="s">
        <v>3810</v>
      </c>
      <c r="L1984" s="138" t="s">
        <v>18967</v>
      </c>
      <c r="M1984" s="138" t="s">
        <v>18968</v>
      </c>
      <c r="N1984" s="138" t="s">
        <v>54</v>
      </c>
      <c r="O1984" s="138" t="s">
        <v>67</v>
      </c>
      <c r="P1984" s="139" t="s">
        <v>18990</v>
      </c>
      <c r="Q1984">
        <v>3.5249999999999999</v>
      </c>
    </row>
    <row r="1985" spans="1:17">
      <c r="A1985" s="155">
        <v>4411853</v>
      </c>
      <c r="B1985" s="138" t="s">
        <v>6842</v>
      </c>
      <c r="C1985" s="138" t="s">
        <v>17681</v>
      </c>
      <c r="D1985" s="138">
        <v>2023</v>
      </c>
      <c r="E1985" s="138" t="s">
        <v>3812</v>
      </c>
      <c r="F1985" s="138" t="s">
        <v>18964</v>
      </c>
      <c r="G1985" s="138" t="s">
        <v>18989</v>
      </c>
      <c r="H1985" s="138" t="s">
        <v>18981</v>
      </c>
      <c r="I1985" s="138" t="s">
        <v>18973</v>
      </c>
      <c r="J1985" s="138" t="s">
        <v>18974</v>
      </c>
      <c r="K1985" s="138" t="s">
        <v>3810</v>
      </c>
      <c r="L1985" s="138" t="s">
        <v>18967</v>
      </c>
      <c r="M1985" s="138" t="s">
        <v>18968</v>
      </c>
      <c r="N1985" s="138" t="s">
        <v>109</v>
      </c>
      <c r="O1985" s="138" t="s">
        <v>67</v>
      </c>
      <c r="P1985" s="139" t="s">
        <v>18990</v>
      </c>
      <c r="Q1985">
        <v>0</v>
      </c>
    </row>
    <row r="1986" spans="1:17">
      <c r="A1986" s="155">
        <v>4411857</v>
      </c>
      <c r="B1986" s="138" t="s">
        <v>6843</v>
      </c>
      <c r="C1986" s="138" t="s">
        <v>17683</v>
      </c>
      <c r="D1986" s="138">
        <v>2023</v>
      </c>
      <c r="E1986" s="138" t="s">
        <v>3812</v>
      </c>
      <c r="F1986" s="138" t="s">
        <v>18964</v>
      </c>
      <c r="G1986" s="138" t="s">
        <v>18989</v>
      </c>
      <c r="H1986" s="138" t="s">
        <v>162</v>
      </c>
      <c r="I1986" s="138" t="s">
        <v>18966</v>
      </c>
      <c r="J1986" s="138" t="s">
        <v>164</v>
      </c>
      <c r="K1986" s="138" t="s">
        <v>3810</v>
      </c>
      <c r="L1986" s="138" t="s">
        <v>18967</v>
      </c>
      <c r="M1986" s="138" t="s">
        <v>18968</v>
      </c>
      <c r="N1986" s="138" t="s">
        <v>109</v>
      </c>
      <c r="O1986" s="138" t="s">
        <v>67</v>
      </c>
      <c r="P1986" s="139" t="s">
        <v>18990</v>
      </c>
      <c r="Q1986">
        <v>3</v>
      </c>
    </row>
    <row r="1987" spans="1:17">
      <c r="A1987" s="155">
        <v>4411858</v>
      </c>
      <c r="B1987" s="138" t="s">
        <v>6844</v>
      </c>
      <c r="C1987" s="138" t="s">
        <v>17685</v>
      </c>
      <c r="D1987" s="138">
        <v>2023</v>
      </c>
      <c r="E1987" s="138" t="s">
        <v>3812</v>
      </c>
      <c r="F1987" s="138" t="s">
        <v>18964</v>
      </c>
      <c r="G1987" s="138" t="s">
        <v>18989</v>
      </c>
      <c r="H1987" s="138" t="s">
        <v>162</v>
      </c>
      <c r="I1987" s="138" t="s">
        <v>18966</v>
      </c>
      <c r="J1987" s="138" t="s">
        <v>164</v>
      </c>
      <c r="K1987" s="138" t="s">
        <v>3810</v>
      </c>
      <c r="L1987" s="138" t="s">
        <v>18967</v>
      </c>
      <c r="M1987" s="138" t="s">
        <v>18968</v>
      </c>
      <c r="N1987" s="138" t="s">
        <v>109</v>
      </c>
      <c r="O1987" s="138" t="s">
        <v>67</v>
      </c>
      <c r="P1987" s="139" t="s">
        <v>18990</v>
      </c>
      <c r="Q1987">
        <v>3.5830000000000002</v>
      </c>
    </row>
    <row r="1988" spans="1:17">
      <c r="A1988" s="155">
        <v>4411863</v>
      </c>
      <c r="B1988" s="138" t="s">
        <v>6845</v>
      </c>
      <c r="C1988" s="138" t="s">
        <v>17687</v>
      </c>
      <c r="D1988" s="138">
        <v>2023</v>
      </c>
      <c r="E1988" s="138" t="s">
        <v>3812</v>
      </c>
      <c r="F1988" s="138" t="s">
        <v>18964</v>
      </c>
      <c r="G1988" s="138" t="s">
        <v>18989</v>
      </c>
      <c r="H1988" s="138" t="s">
        <v>162</v>
      </c>
      <c r="I1988" s="138" t="s">
        <v>3863</v>
      </c>
      <c r="J1988" s="138" t="s">
        <v>632</v>
      </c>
      <c r="K1988" s="138" t="s">
        <v>3810</v>
      </c>
      <c r="L1988" s="138" t="s">
        <v>18967</v>
      </c>
      <c r="M1988" s="138" t="s">
        <v>18968</v>
      </c>
      <c r="N1988" s="138" t="s">
        <v>54</v>
      </c>
      <c r="O1988" s="138" t="s">
        <v>67</v>
      </c>
      <c r="P1988" s="139" t="s">
        <v>18990</v>
      </c>
      <c r="Q1988">
        <v>3.25</v>
      </c>
    </row>
    <row r="1989" spans="1:17">
      <c r="A1989" s="155">
        <v>4411864</v>
      </c>
      <c r="B1989" s="138" t="s">
        <v>6846</v>
      </c>
      <c r="C1989" s="138" t="s">
        <v>17689</v>
      </c>
      <c r="D1989" s="138">
        <v>2023</v>
      </c>
      <c r="E1989" s="138" t="s">
        <v>3812</v>
      </c>
      <c r="F1989" s="138" t="s">
        <v>18964</v>
      </c>
      <c r="G1989" s="138" t="s">
        <v>18989</v>
      </c>
      <c r="H1989" s="138" t="s">
        <v>18979</v>
      </c>
      <c r="I1989" s="138" t="s">
        <v>3821</v>
      </c>
      <c r="J1989" s="138" t="s">
        <v>59</v>
      </c>
      <c r="K1989" s="138" t="s">
        <v>3810</v>
      </c>
      <c r="L1989" s="138" t="s">
        <v>18967</v>
      </c>
      <c r="M1989" s="138" t="s">
        <v>18968</v>
      </c>
      <c r="N1989" s="138" t="s">
        <v>109</v>
      </c>
      <c r="O1989" s="138" t="s">
        <v>1131</v>
      </c>
      <c r="P1989" s="139" t="s">
        <v>18990</v>
      </c>
      <c r="Q1989">
        <v>3.75</v>
      </c>
    </row>
    <row r="1990" spans="1:17">
      <c r="A1990" s="155">
        <v>4411867</v>
      </c>
      <c r="B1990" s="138" t="s">
        <v>6847</v>
      </c>
      <c r="C1990" s="138" t="s">
        <v>17691</v>
      </c>
      <c r="D1990" s="138">
        <v>2023</v>
      </c>
      <c r="E1990" s="138" t="s">
        <v>3812</v>
      </c>
      <c r="F1990" s="138" t="s">
        <v>18964</v>
      </c>
      <c r="G1990" s="138" t="s">
        <v>18989</v>
      </c>
      <c r="H1990" s="138" t="s">
        <v>18981</v>
      </c>
      <c r="I1990" s="138" t="s">
        <v>18973</v>
      </c>
      <c r="J1990" s="138" t="s">
        <v>18974</v>
      </c>
      <c r="K1990" s="138" t="s">
        <v>3810</v>
      </c>
      <c r="L1990" s="138" t="s">
        <v>18967</v>
      </c>
      <c r="M1990" s="138" t="s">
        <v>18968</v>
      </c>
      <c r="N1990" s="138" t="s">
        <v>109</v>
      </c>
      <c r="O1990" s="138" t="s">
        <v>67</v>
      </c>
      <c r="P1990" s="139" t="s">
        <v>18990</v>
      </c>
      <c r="Q1990">
        <v>3.4169999999999998</v>
      </c>
    </row>
    <row r="1991" spans="1:17">
      <c r="A1991" s="155">
        <v>4411878</v>
      </c>
      <c r="B1991" s="138" t="s">
        <v>17693</v>
      </c>
      <c r="C1991" s="138" t="s">
        <v>17694</v>
      </c>
      <c r="D1991" s="138">
        <v>2023</v>
      </c>
      <c r="E1991" s="138" t="s">
        <v>3812</v>
      </c>
      <c r="F1991" s="138" t="s">
        <v>18964</v>
      </c>
      <c r="G1991" s="138" t="s">
        <v>18989</v>
      </c>
      <c r="H1991" s="138" t="s">
        <v>242</v>
      </c>
      <c r="I1991" s="138" t="s">
        <v>18978</v>
      </c>
      <c r="J1991" s="138" t="s">
        <v>18978</v>
      </c>
      <c r="K1991" s="138" t="s">
        <v>3810</v>
      </c>
      <c r="L1991" s="138" t="s">
        <v>18967</v>
      </c>
      <c r="M1991" s="138" t="s">
        <v>18968</v>
      </c>
      <c r="N1991" s="138" t="s">
        <v>54</v>
      </c>
      <c r="O1991" s="138" t="s">
        <v>67</v>
      </c>
      <c r="P1991" s="139" t="s">
        <v>18990</v>
      </c>
      <c r="Q1991">
        <v>0</v>
      </c>
    </row>
    <row r="1992" spans="1:17">
      <c r="A1992" s="155">
        <v>4411881</v>
      </c>
      <c r="B1992" s="138" t="s">
        <v>6848</v>
      </c>
      <c r="C1992" s="138" t="s">
        <v>17696</v>
      </c>
      <c r="D1992" s="138">
        <v>2023</v>
      </c>
      <c r="E1992" s="138" t="s">
        <v>3812</v>
      </c>
      <c r="F1992" s="138" t="s">
        <v>18964</v>
      </c>
      <c r="G1992" s="138" t="s">
        <v>18989</v>
      </c>
      <c r="H1992" s="138" t="s">
        <v>18979</v>
      </c>
      <c r="I1992" s="138" t="s">
        <v>3833</v>
      </c>
      <c r="J1992" s="138" t="s">
        <v>407</v>
      </c>
      <c r="K1992" s="138" t="s">
        <v>3810</v>
      </c>
      <c r="L1992" s="138" t="s">
        <v>18967</v>
      </c>
      <c r="M1992" s="138" t="s">
        <v>18968</v>
      </c>
      <c r="N1992" s="138" t="s">
        <v>109</v>
      </c>
      <c r="O1992" s="138" t="s">
        <v>232</v>
      </c>
      <c r="P1992" s="139" t="s">
        <v>18990</v>
      </c>
      <c r="Q1992">
        <v>4</v>
      </c>
    </row>
    <row r="1993" spans="1:17">
      <c r="A1993" s="155">
        <v>4411885</v>
      </c>
      <c r="B1993" s="138" t="s">
        <v>6849</v>
      </c>
      <c r="C1993" s="138" t="s">
        <v>17698</v>
      </c>
      <c r="D1993" s="138">
        <v>2023</v>
      </c>
      <c r="E1993" s="138" t="s">
        <v>3812</v>
      </c>
      <c r="F1993" s="138" t="s">
        <v>18964</v>
      </c>
      <c r="G1993" s="138" t="s">
        <v>18989</v>
      </c>
      <c r="H1993" s="138" t="s">
        <v>18979</v>
      </c>
      <c r="I1993" s="138" t="s">
        <v>3833</v>
      </c>
      <c r="J1993" s="138" t="s">
        <v>407</v>
      </c>
      <c r="K1993" s="138" t="s">
        <v>3810</v>
      </c>
      <c r="L1993" s="138" t="s">
        <v>18967</v>
      </c>
      <c r="M1993" s="138" t="s">
        <v>18968</v>
      </c>
      <c r="N1993" s="138" t="s">
        <v>109</v>
      </c>
      <c r="O1993" s="138" t="s">
        <v>67</v>
      </c>
      <c r="P1993" s="139" t="s">
        <v>18990</v>
      </c>
      <c r="Q1993">
        <v>0</v>
      </c>
    </row>
    <row r="1994" spans="1:17">
      <c r="A1994" s="155">
        <v>4411888</v>
      </c>
      <c r="B1994" s="138" t="s">
        <v>6850</v>
      </c>
      <c r="C1994" s="138" t="s">
        <v>17700</v>
      </c>
      <c r="D1994" s="138">
        <v>2023</v>
      </c>
      <c r="E1994" s="138" t="s">
        <v>3812</v>
      </c>
      <c r="F1994" s="138" t="s">
        <v>18964</v>
      </c>
      <c r="G1994" s="138" t="s">
        <v>18989</v>
      </c>
      <c r="H1994" s="138" t="s">
        <v>162</v>
      </c>
      <c r="I1994" s="138" t="s">
        <v>18966</v>
      </c>
      <c r="J1994" s="138" t="s">
        <v>164</v>
      </c>
      <c r="K1994" s="138" t="s">
        <v>3810</v>
      </c>
      <c r="L1994" s="138" t="s">
        <v>18967</v>
      </c>
      <c r="M1994" s="138" t="s">
        <v>18968</v>
      </c>
      <c r="N1994" s="138" t="s">
        <v>54</v>
      </c>
      <c r="O1994" s="138" t="s">
        <v>67</v>
      </c>
      <c r="P1994" s="139" t="s">
        <v>18990</v>
      </c>
      <c r="Q1994">
        <v>4</v>
      </c>
    </row>
    <row r="1995" spans="1:17">
      <c r="A1995" s="155">
        <v>4411889</v>
      </c>
      <c r="B1995" s="138" t="s">
        <v>6851</v>
      </c>
      <c r="C1995" s="138" t="s">
        <v>17702</v>
      </c>
      <c r="D1995" s="138">
        <v>2023</v>
      </c>
      <c r="E1995" s="138" t="s">
        <v>3812</v>
      </c>
      <c r="F1995" s="138" t="s">
        <v>18964</v>
      </c>
      <c r="G1995" s="138" t="s">
        <v>18989</v>
      </c>
      <c r="H1995" s="138" t="s">
        <v>18980</v>
      </c>
      <c r="I1995" s="138" t="s">
        <v>3826</v>
      </c>
      <c r="J1995" s="138" t="s">
        <v>244</v>
      </c>
      <c r="K1995" s="138" t="s">
        <v>3810</v>
      </c>
      <c r="L1995" s="138" t="s">
        <v>18967</v>
      </c>
      <c r="M1995" s="138" t="s">
        <v>18968</v>
      </c>
      <c r="N1995" s="138" t="s">
        <v>54</v>
      </c>
      <c r="O1995" s="138" t="s">
        <v>2477</v>
      </c>
      <c r="P1995" s="139" t="s">
        <v>18990</v>
      </c>
      <c r="Q1995">
        <v>2</v>
      </c>
    </row>
    <row r="1996" spans="1:17">
      <c r="A1996" s="155">
        <v>4411894</v>
      </c>
      <c r="B1996" s="138" t="s">
        <v>6852</v>
      </c>
      <c r="C1996" s="138" t="s">
        <v>17704</v>
      </c>
      <c r="D1996" s="138">
        <v>2023</v>
      </c>
      <c r="E1996" s="138" t="s">
        <v>3812</v>
      </c>
      <c r="F1996" s="138" t="s">
        <v>18964</v>
      </c>
      <c r="G1996" s="138" t="s">
        <v>18989</v>
      </c>
      <c r="H1996" s="138" t="s">
        <v>18981</v>
      </c>
      <c r="I1996" s="138" t="s">
        <v>18966</v>
      </c>
      <c r="J1996" s="138" t="s">
        <v>164</v>
      </c>
      <c r="K1996" s="138" t="s">
        <v>3810</v>
      </c>
      <c r="L1996" s="138" t="s">
        <v>18967</v>
      </c>
      <c r="M1996" s="138" t="s">
        <v>18968</v>
      </c>
      <c r="N1996" s="138" t="s">
        <v>54</v>
      </c>
      <c r="O1996" s="138" t="s">
        <v>67</v>
      </c>
      <c r="P1996" s="139" t="s">
        <v>18990</v>
      </c>
      <c r="Q1996">
        <v>0</v>
      </c>
    </row>
    <row r="1997" spans="1:17">
      <c r="A1997" s="155">
        <v>4411907</v>
      </c>
      <c r="B1997" s="138" t="s">
        <v>6853</v>
      </c>
      <c r="C1997" s="138" t="s">
        <v>17706</v>
      </c>
      <c r="D1997" s="138">
        <v>2023</v>
      </c>
      <c r="E1997" s="138" t="s">
        <v>3812</v>
      </c>
      <c r="F1997" s="138" t="s">
        <v>18964</v>
      </c>
      <c r="G1997" s="138" t="s">
        <v>18989</v>
      </c>
      <c r="H1997" s="138" t="s">
        <v>242</v>
      </c>
      <c r="I1997" s="138" t="s">
        <v>18978</v>
      </c>
      <c r="J1997" s="138" t="s">
        <v>18978</v>
      </c>
      <c r="K1997" s="138" t="s">
        <v>3810</v>
      </c>
      <c r="L1997" s="138" t="s">
        <v>18967</v>
      </c>
      <c r="M1997" s="138" t="s">
        <v>18968</v>
      </c>
      <c r="N1997" s="138" t="s">
        <v>54</v>
      </c>
      <c r="O1997" s="138" t="s">
        <v>67</v>
      </c>
      <c r="P1997" s="139" t="s">
        <v>18990</v>
      </c>
      <c r="Q1997">
        <v>2.8130000000000002</v>
      </c>
    </row>
    <row r="1998" spans="1:17">
      <c r="A1998" s="155">
        <v>4411915</v>
      </c>
      <c r="B1998" s="138" t="s">
        <v>6854</v>
      </c>
      <c r="C1998" s="138" t="s">
        <v>17708</v>
      </c>
      <c r="D1998" s="138">
        <v>2023</v>
      </c>
      <c r="E1998" s="138" t="s">
        <v>3812</v>
      </c>
      <c r="F1998" s="138" t="s">
        <v>18964</v>
      </c>
      <c r="G1998" s="138" t="s">
        <v>18989</v>
      </c>
      <c r="H1998" s="138" t="s">
        <v>18981</v>
      </c>
      <c r="I1998" s="138" t="s">
        <v>18973</v>
      </c>
      <c r="J1998" s="138" t="s">
        <v>18974</v>
      </c>
      <c r="K1998" s="138" t="s">
        <v>3810</v>
      </c>
      <c r="L1998" s="138" t="s">
        <v>18967</v>
      </c>
      <c r="M1998" s="138" t="s">
        <v>18968</v>
      </c>
      <c r="N1998" s="138" t="s">
        <v>109</v>
      </c>
      <c r="O1998" s="138" t="s">
        <v>67</v>
      </c>
      <c r="P1998" s="139" t="s">
        <v>18990</v>
      </c>
      <c r="Q1998">
        <v>0</v>
      </c>
    </row>
    <row r="1999" spans="1:17">
      <c r="A1999" s="155">
        <v>4411921</v>
      </c>
      <c r="B1999" s="138" t="s">
        <v>6855</v>
      </c>
      <c r="C1999" s="138" t="s">
        <v>17710</v>
      </c>
      <c r="D1999" s="138">
        <v>2023</v>
      </c>
      <c r="E1999" s="138" t="s">
        <v>3812</v>
      </c>
      <c r="F1999" s="138" t="s">
        <v>18964</v>
      </c>
      <c r="G1999" s="138" t="s">
        <v>18989</v>
      </c>
      <c r="H1999" s="138" t="s">
        <v>18980</v>
      </c>
      <c r="I1999" s="138" t="s">
        <v>3826</v>
      </c>
      <c r="J1999" s="138" t="s">
        <v>244</v>
      </c>
      <c r="K1999" s="138" t="s">
        <v>3810</v>
      </c>
      <c r="L1999" s="138" t="s">
        <v>18967</v>
      </c>
      <c r="M1999" s="138" t="s">
        <v>18968</v>
      </c>
      <c r="N1999" s="138" t="s">
        <v>54</v>
      </c>
      <c r="O1999" s="138" t="s">
        <v>67</v>
      </c>
      <c r="P1999" s="139" t="s">
        <v>18990</v>
      </c>
      <c r="Q1999">
        <v>0</v>
      </c>
    </row>
    <row r="2000" spans="1:17">
      <c r="A2000" s="155">
        <v>4411924</v>
      </c>
      <c r="B2000" s="138" t="s">
        <v>6856</v>
      </c>
      <c r="C2000" s="138" t="s">
        <v>17712</v>
      </c>
      <c r="D2000" s="138">
        <v>2023</v>
      </c>
      <c r="E2000" s="138" t="s">
        <v>3812</v>
      </c>
      <c r="F2000" s="138" t="s">
        <v>18964</v>
      </c>
      <c r="G2000" s="138" t="s">
        <v>18989</v>
      </c>
      <c r="H2000" s="138" t="s">
        <v>242</v>
      </c>
      <c r="I2000" s="138" t="s">
        <v>18978</v>
      </c>
      <c r="J2000" s="138" t="s">
        <v>18978</v>
      </c>
      <c r="K2000" s="138" t="s">
        <v>3810</v>
      </c>
      <c r="L2000" s="138" t="s">
        <v>18967</v>
      </c>
      <c r="M2000" s="138" t="s">
        <v>18968</v>
      </c>
      <c r="N2000" s="138" t="s">
        <v>109</v>
      </c>
      <c r="O2000" s="138" t="s">
        <v>67</v>
      </c>
      <c r="P2000" s="139" t="s">
        <v>18990</v>
      </c>
      <c r="Q2000">
        <v>3.6469999999999998</v>
      </c>
    </row>
    <row r="2001" spans="1:17">
      <c r="A2001" s="155">
        <v>4411925</v>
      </c>
      <c r="B2001" s="138" t="s">
        <v>6857</v>
      </c>
      <c r="C2001" s="138" t="s">
        <v>17714</v>
      </c>
      <c r="D2001" s="138">
        <v>2023</v>
      </c>
      <c r="E2001" s="138" t="s">
        <v>3812</v>
      </c>
      <c r="F2001" s="138" t="s">
        <v>18964</v>
      </c>
      <c r="G2001" s="138" t="s">
        <v>18989</v>
      </c>
      <c r="H2001" s="138" t="s">
        <v>18981</v>
      </c>
      <c r="I2001" s="138" t="s">
        <v>3863</v>
      </c>
      <c r="J2001" s="138" t="s">
        <v>632</v>
      </c>
      <c r="K2001" s="138" t="s">
        <v>3810</v>
      </c>
      <c r="L2001" s="138" t="s">
        <v>18967</v>
      </c>
      <c r="M2001" s="138" t="s">
        <v>18968</v>
      </c>
      <c r="N2001" s="138" t="s">
        <v>109</v>
      </c>
      <c r="O2001" s="138" t="s">
        <v>67</v>
      </c>
      <c r="P2001" s="139" t="s">
        <v>18990</v>
      </c>
      <c r="Q2001">
        <v>3.75</v>
      </c>
    </row>
    <row r="2002" spans="1:17">
      <c r="A2002" s="155">
        <v>4411927</v>
      </c>
      <c r="B2002" s="138" t="s">
        <v>6858</v>
      </c>
      <c r="C2002" s="138" t="s">
        <v>17716</v>
      </c>
      <c r="D2002" s="138">
        <v>2023</v>
      </c>
      <c r="E2002" s="138" t="s">
        <v>3812</v>
      </c>
      <c r="F2002" s="138" t="s">
        <v>18964</v>
      </c>
      <c r="G2002" s="138" t="s">
        <v>18989</v>
      </c>
      <c r="H2002" s="138" t="s">
        <v>18979</v>
      </c>
      <c r="I2002" s="138" t="s">
        <v>3813</v>
      </c>
      <c r="J2002" s="138" t="s">
        <v>130</v>
      </c>
      <c r="K2002" s="138" t="s">
        <v>3810</v>
      </c>
      <c r="L2002" s="138" t="s">
        <v>18967</v>
      </c>
      <c r="M2002" s="138" t="s">
        <v>18968</v>
      </c>
      <c r="N2002" s="138" t="s">
        <v>109</v>
      </c>
      <c r="O2002" s="138" t="s">
        <v>232</v>
      </c>
      <c r="P2002" s="139" t="s">
        <v>18990</v>
      </c>
      <c r="Q2002">
        <v>3.8330000000000002</v>
      </c>
    </row>
    <row r="2003" spans="1:17">
      <c r="A2003" s="155">
        <v>4411928</v>
      </c>
      <c r="B2003" s="138" t="s">
        <v>6859</v>
      </c>
      <c r="C2003" s="138" t="s">
        <v>17718</v>
      </c>
      <c r="D2003" s="138">
        <v>2023</v>
      </c>
      <c r="E2003" s="138" t="s">
        <v>3812</v>
      </c>
      <c r="F2003" s="138" t="s">
        <v>18964</v>
      </c>
      <c r="G2003" s="138" t="s">
        <v>18989</v>
      </c>
      <c r="H2003" s="138" t="s">
        <v>162</v>
      </c>
      <c r="I2003" s="138" t="s">
        <v>18966</v>
      </c>
      <c r="J2003" s="138" t="s">
        <v>164</v>
      </c>
      <c r="K2003" s="138" t="s">
        <v>3810</v>
      </c>
      <c r="L2003" s="138" t="s">
        <v>18967</v>
      </c>
      <c r="M2003" s="138" t="s">
        <v>18968</v>
      </c>
      <c r="N2003" s="138" t="s">
        <v>109</v>
      </c>
      <c r="O2003" s="138" t="s">
        <v>67</v>
      </c>
      <c r="P2003" s="139" t="s">
        <v>18990</v>
      </c>
      <c r="Q2003">
        <v>3.1749999999999998</v>
      </c>
    </row>
    <row r="2004" spans="1:17">
      <c r="A2004" s="155">
        <v>4411934</v>
      </c>
      <c r="B2004" s="138" t="s">
        <v>6860</v>
      </c>
      <c r="C2004" s="138" t="s">
        <v>17720</v>
      </c>
      <c r="D2004" s="138">
        <v>2023</v>
      </c>
      <c r="E2004" s="138" t="s">
        <v>3812</v>
      </c>
      <c r="F2004" s="138" t="s">
        <v>18964</v>
      </c>
      <c r="G2004" s="138" t="s">
        <v>18989</v>
      </c>
      <c r="H2004" s="138" t="s">
        <v>18981</v>
      </c>
      <c r="I2004" s="138" t="s">
        <v>18966</v>
      </c>
      <c r="J2004" s="138" t="s">
        <v>164</v>
      </c>
      <c r="K2004" s="138" t="s">
        <v>3810</v>
      </c>
      <c r="L2004" s="138" t="s">
        <v>18967</v>
      </c>
      <c r="M2004" s="138" t="s">
        <v>18968</v>
      </c>
      <c r="N2004" s="138" t="s">
        <v>54</v>
      </c>
      <c r="O2004" s="138" t="s">
        <v>67</v>
      </c>
      <c r="P2004" s="139" t="s">
        <v>18990</v>
      </c>
      <c r="Q2004">
        <v>3.0830000000000002</v>
      </c>
    </row>
    <row r="2005" spans="1:17">
      <c r="A2005" s="155">
        <v>4411941</v>
      </c>
      <c r="B2005" s="138" t="s">
        <v>6861</v>
      </c>
      <c r="C2005" s="138" t="s">
        <v>17722</v>
      </c>
      <c r="D2005" s="138">
        <v>2023</v>
      </c>
      <c r="E2005" s="138" t="s">
        <v>3812</v>
      </c>
      <c r="F2005" s="138" t="s">
        <v>18964</v>
      </c>
      <c r="G2005" s="138" t="s">
        <v>18989</v>
      </c>
      <c r="H2005" s="138" t="s">
        <v>18981</v>
      </c>
      <c r="I2005" s="138" t="s">
        <v>18966</v>
      </c>
      <c r="J2005" s="138" t="s">
        <v>164</v>
      </c>
      <c r="K2005" s="138" t="s">
        <v>3810</v>
      </c>
      <c r="L2005" s="138" t="s">
        <v>18967</v>
      </c>
      <c r="M2005" s="138" t="s">
        <v>18968</v>
      </c>
      <c r="N2005" s="138" t="s">
        <v>109</v>
      </c>
      <c r="O2005" s="138" t="s">
        <v>67</v>
      </c>
      <c r="P2005" s="139" t="s">
        <v>18990</v>
      </c>
      <c r="Q2005">
        <v>2.75</v>
      </c>
    </row>
    <row r="2006" spans="1:17">
      <c r="A2006" s="155">
        <v>4411942</v>
      </c>
      <c r="B2006" s="138" t="s">
        <v>6862</v>
      </c>
      <c r="C2006" s="138" t="s">
        <v>17724</v>
      </c>
      <c r="D2006" s="138">
        <v>2023</v>
      </c>
      <c r="E2006" s="138" t="s">
        <v>3812</v>
      </c>
      <c r="F2006" s="138" t="s">
        <v>18964</v>
      </c>
      <c r="G2006" s="138" t="s">
        <v>18989</v>
      </c>
      <c r="H2006" s="138" t="s">
        <v>18979</v>
      </c>
      <c r="I2006" s="138" t="s">
        <v>3813</v>
      </c>
      <c r="J2006" s="138" t="s">
        <v>130</v>
      </c>
      <c r="K2006" s="138" t="s">
        <v>3810</v>
      </c>
      <c r="L2006" s="138" t="s">
        <v>18967</v>
      </c>
      <c r="M2006" s="138" t="s">
        <v>18968</v>
      </c>
      <c r="N2006" s="138" t="s">
        <v>54</v>
      </c>
      <c r="O2006" s="138" t="s">
        <v>67</v>
      </c>
      <c r="P2006" s="139" t="s">
        <v>18990</v>
      </c>
      <c r="Q2006">
        <v>2.1669999999999998</v>
      </c>
    </row>
    <row r="2007" spans="1:17">
      <c r="A2007" s="155">
        <v>4411943</v>
      </c>
      <c r="B2007" s="138" t="s">
        <v>6863</v>
      </c>
      <c r="C2007" s="138" t="s">
        <v>17726</v>
      </c>
      <c r="D2007" s="138">
        <v>2023</v>
      </c>
      <c r="E2007" s="138" t="s">
        <v>3812</v>
      </c>
      <c r="F2007" s="138" t="s">
        <v>18964</v>
      </c>
      <c r="G2007" s="138" t="s">
        <v>18989</v>
      </c>
      <c r="H2007" s="138" t="s">
        <v>18981</v>
      </c>
      <c r="I2007" s="138" t="s">
        <v>18966</v>
      </c>
      <c r="J2007" s="138" t="s">
        <v>164</v>
      </c>
      <c r="K2007" s="138" t="s">
        <v>3810</v>
      </c>
      <c r="L2007" s="138" t="s">
        <v>18967</v>
      </c>
      <c r="M2007" s="138" t="s">
        <v>18968</v>
      </c>
      <c r="N2007" s="138" t="s">
        <v>54</v>
      </c>
      <c r="O2007" s="138" t="s">
        <v>290</v>
      </c>
      <c r="P2007" s="139" t="s">
        <v>18990</v>
      </c>
      <c r="Q2007">
        <v>1</v>
      </c>
    </row>
    <row r="2008" spans="1:17">
      <c r="A2008" s="155">
        <v>4411945</v>
      </c>
      <c r="B2008" s="138" t="s">
        <v>6864</v>
      </c>
      <c r="C2008" s="138" t="s">
        <v>17728</v>
      </c>
      <c r="D2008" s="138">
        <v>2023</v>
      </c>
      <c r="E2008" s="138" t="s">
        <v>3812</v>
      </c>
      <c r="F2008" s="138" t="s">
        <v>18964</v>
      </c>
      <c r="G2008" s="138" t="s">
        <v>18989</v>
      </c>
      <c r="H2008" s="138" t="s">
        <v>18981</v>
      </c>
      <c r="I2008" s="138" t="s">
        <v>18966</v>
      </c>
      <c r="J2008" s="138" t="s">
        <v>164</v>
      </c>
      <c r="K2008" s="138" t="s">
        <v>3810</v>
      </c>
      <c r="L2008" s="138" t="s">
        <v>18967</v>
      </c>
      <c r="M2008" s="138" t="s">
        <v>18968</v>
      </c>
      <c r="N2008" s="138" t="s">
        <v>54</v>
      </c>
      <c r="O2008" s="138" t="s">
        <v>67</v>
      </c>
      <c r="P2008" s="139" t="s">
        <v>18990</v>
      </c>
      <c r="Q2008">
        <v>2.25</v>
      </c>
    </row>
    <row r="2009" spans="1:17">
      <c r="A2009" s="155">
        <v>4411946</v>
      </c>
      <c r="B2009" s="138" t="s">
        <v>6865</v>
      </c>
      <c r="C2009" s="138" t="s">
        <v>17730</v>
      </c>
      <c r="D2009" s="138">
        <v>2023</v>
      </c>
      <c r="E2009" s="138" t="s">
        <v>3812</v>
      </c>
      <c r="F2009" s="138" t="s">
        <v>18964</v>
      </c>
      <c r="G2009" s="138" t="s">
        <v>18989</v>
      </c>
      <c r="H2009" s="138" t="s">
        <v>18981</v>
      </c>
      <c r="I2009" s="138" t="s">
        <v>18966</v>
      </c>
      <c r="J2009" s="138" t="s">
        <v>164</v>
      </c>
      <c r="K2009" s="138" t="s">
        <v>3810</v>
      </c>
      <c r="L2009" s="138" t="s">
        <v>18967</v>
      </c>
      <c r="M2009" s="138" t="s">
        <v>18968</v>
      </c>
      <c r="N2009" s="138" t="s">
        <v>109</v>
      </c>
      <c r="O2009" s="138" t="s">
        <v>67</v>
      </c>
      <c r="P2009" s="139" t="s">
        <v>18990</v>
      </c>
      <c r="Q2009">
        <v>2.25</v>
      </c>
    </row>
    <row r="2010" spans="1:17">
      <c r="A2010" s="155">
        <v>4411951</v>
      </c>
      <c r="B2010" s="138" t="s">
        <v>6866</v>
      </c>
      <c r="C2010" s="138" t="s">
        <v>17732</v>
      </c>
      <c r="D2010" s="138">
        <v>2023</v>
      </c>
      <c r="E2010" s="138" t="s">
        <v>3812</v>
      </c>
      <c r="F2010" s="138" t="s">
        <v>18964</v>
      </c>
      <c r="G2010" s="138" t="s">
        <v>18989</v>
      </c>
      <c r="H2010" s="138" t="s">
        <v>18979</v>
      </c>
      <c r="I2010" s="138" t="s">
        <v>3821</v>
      </c>
      <c r="J2010" s="138" t="s">
        <v>59</v>
      </c>
      <c r="K2010" s="138" t="s">
        <v>3810</v>
      </c>
      <c r="L2010" s="138" t="s">
        <v>18967</v>
      </c>
      <c r="M2010" s="138" t="s">
        <v>18968</v>
      </c>
      <c r="N2010" s="138" t="s">
        <v>109</v>
      </c>
      <c r="O2010" s="138" t="s">
        <v>67</v>
      </c>
      <c r="P2010" s="139" t="s">
        <v>18990</v>
      </c>
      <c r="Q2010">
        <v>1.833</v>
      </c>
    </row>
    <row r="2011" spans="1:17">
      <c r="A2011" s="155">
        <v>4411954</v>
      </c>
      <c r="B2011" s="138" t="s">
        <v>6867</v>
      </c>
      <c r="C2011" s="138" t="s">
        <v>17734</v>
      </c>
      <c r="D2011" s="138">
        <v>2023</v>
      </c>
      <c r="E2011" s="138" t="s">
        <v>3812</v>
      </c>
      <c r="F2011" s="138" t="s">
        <v>18964</v>
      </c>
      <c r="G2011" s="138" t="s">
        <v>18989</v>
      </c>
      <c r="H2011" s="138" t="s">
        <v>18979</v>
      </c>
      <c r="I2011" s="138" t="s">
        <v>3821</v>
      </c>
      <c r="J2011" s="138" t="s">
        <v>59</v>
      </c>
      <c r="K2011" s="138" t="s">
        <v>3810</v>
      </c>
      <c r="L2011" s="138" t="s">
        <v>18967</v>
      </c>
      <c r="M2011" s="138" t="s">
        <v>18968</v>
      </c>
      <c r="N2011" s="138" t="s">
        <v>109</v>
      </c>
      <c r="O2011" s="138" t="s">
        <v>67</v>
      </c>
      <c r="P2011" s="139" t="s">
        <v>18990</v>
      </c>
      <c r="Q2011">
        <v>2.75</v>
      </c>
    </row>
    <row r="2012" spans="1:17">
      <c r="A2012" s="155">
        <v>4411955</v>
      </c>
      <c r="B2012" s="138" t="s">
        <v>6868</v>
      </c>
      <c r="C2012" s="138" t="s">
        <v>17736</v>
      </c>
      <c r="D2012" s="138">
        <v>2023</v>
      </c>
      <c r="E2012" s="138" t="s">
        <v>3812</v>
      </c>
      <c r="F2012" s="138" t="s">
        <v>18964</v>
      </c>
      <c r="G2012" s="138" t="s">
        <v>18989</v>
      </c>
      <c r="H2012" s="138" t="s">
        <v>18979</v>
      </c>
      <c r="I2012" s="138" t="s">
        <v>3833</v>
      </c>
      <c r="J2012" s="138" t="s">
        <v>407</v>
      </c>
      <c r="K2012" s="138" t="s">
        <v>3810</v>
      </c>
      <c r="L2012" s="138" t="s">
        <v>18967</v>
      </c>
      <c r="M2012" s="138" t="s">
        <v>18968</v>
      </c>
      <c r="N2012" s="138" t="s">
        <v>109</v>
      </c>
      <c r="O2012" s="138" t="s">
        <v>290</v>
      </c>
      <c r="P2012" s="139" t="s">
        <v>18990</v>
      </c>
      <c r="Q2012">
        <v>3.25</v>
      </c>
    </row>
    <row r="2013" spans="1:17">
      <c r="A2013" s="155">
        <v>4411959</v>
      </c>
      <c r="B2013" s="138" t="s">
        <v>6869</v>
      </c>
      <c r="C2013" s="138" t="s">
        <v>17738</v>
      </c>
      <c r="D2013" s="138">
        <v>2023</v>
      </c>
      <c r="E2013" s="138" t="s">
        <v>3812</v>
      </c>
      <c r="F2013" s="138" t="s">
        <v>18964</v>
      </c>
      <c r="G2013" s="138" t="s">
        <v>18989</v>
      </c>
      <c r="H2013" s="138" t="s">
        <v>18979</v>
      </c>
      <c r="I2013" s="138" t="s">
        <v>3833</v>
      </c>
      <c r="J2013" s="138" t="s">
        <v>407</v>
      </c>
      <c r="K2013" s="138" t="s">
        <v>3810</v>
      </c>
      <c r="L2013" s="138" t="s">
        <v>18967</v>
      </c>
      <c r="M2013" s="138" t="s">
        <v>18968</v>
      </c>
      <c r="N2013" s="138" t="s">
        <v>109</v>
      </c>
      <c r="O2013" s="138" t="s">
        <v>67</v>
      </c>
      <c r="P2013" s="139" t="s">
        <v>18990</v>
      </c>
      <c r="Q2013">
        <v>1</v>
      </c>
    </row>
    <row r="2014" spans="1:17">
      <c r="A2014" s="155">
        <v>4411960</v>
      </c>
      <c r="B2014" s="138" t="s">
        <v>17740</v>
      </c>
      <c r="C2014" s="138" t="s">
        <v>17741</v>
      </c>
      <c r="D2014" s="138">
        <v>2023</v>
      </c>
      <c r="E2014" s="138" t="s">
        <v>3812</v>
      </c>
      <c r="F2014" s="138" t="s">
        <v>18964</v>
      </c>
      <c r="G2014" s="138" t="s">
        <v>18989</v>
      </c>
      <c r="H2014" s="138" t="s">
        <v>18979</v>
      </c>
      <c r="I2014" s="138" t="s">
        <v>3821</v>
      </c>
      <c r="J2014" s="138" t="s">
        <v>59</v>
      </c>
      <c r="K2014" s="138" t="s">
        <v>3810</v>
      </c>
      <c r="L2014" s="138" t="s">
        <v>18967</v>
      </c>
      <c r="M2014" s="138" t="s">
        <v>18968</v>
      </c>
      <c r="N2014" s="138" t="s">
        <v>109</v>
      </c>
      <c r="O2014" s="138" t="s">
        <v>67</v>
      </c>
      <c r="P2014" s="139" t="s">
        <v>18990</v>
      </c>
      <c r="Q2014">
        <v>0</v>
      </c>
    </row>
    <row r="2015" spans="1:17">
      <c r="A2015" s="155">
        <v>4411966</v>
      </c>
      <c r="B2015" s="138" t="s">
        <v>6870</v>
      </c>
      <c r="C2015" s="138" t="s">
        <v>17743</v>
      </c>
      <c r="D2015" s="138">
        <v>2023</v>
      </c>
      <c r="E2015" s="138" t="s">
        <v>3812</v>
      </c>
      <c r="F2015" s="138" t="s">
        <v>18964</v>
      </c>
      <c r="G2015" s="138" t="s">
        <v>18989</v>
      </c>
      <c r="H2015" s="138" t="s">
        <v>18981</v>
      </c>
      <c r="I2015" s="138" t="s">
        <v>18973</v>
      </c>
      <c r="J2015" s="138" t="s">
        <v>18974</v>
      </c>
      <c r="K2015" s="138" t="s">
        <v>3810</v>
      </c>
      <c r="L2015" s="138" t="s">
        <v>18967</v>
      </c>
      <c r="M2015" s="138" t="s">
        <v>18968</v>
      </c>
      <c r="N2015" s="138" t="s">
        <v>54</v>
      </c>
      <c r="O2015" s="138" t="s">
        <v>67</v>
      </c>
      <c r="P2015" s="139" t="s">
        <v>18990</v>
      </c>
      <c r="Q2015">
        <v>0</v>
      </c>
    </row>
    <row r="2016" spans="1:17">
      <c r="A2016" s="155">
        <v>4411967</v>
      </c>
      <c r="B2016" s="138" t="s">
        <v>6871</v>
      </c>
      <c r="C2016" s="138" t="s">
        <v>17745</v>
      </c>
      <c r="D2016" s="138">
        <v>2023</v>
      </c>
      <c r="E2016" s="138" t="s">
        <v>3812</v>
      </c>
      <c r="F2016" s="138" t="s">
        <v>18964</v>
      </c>
      <c r="G2016" s="138" t="s">
        <v>18989</v>
      </c>
      <c r="H2016" s="138" t="s">
        <v>18981</v>
      </c>
      <c r="I2016" s="138" t="s">
        <v>18973</v>
      </c>
      <c r="J2016" s="138" t="s">
        <v>18974</v>
      </c>
      <c r="K2016" s="138" t="s">
        <v>3810</v>
      </c>
      <c r="L2016" s="138" t="s">
        <v>18967</v>
      </c>
      <c r="M2016" s="138" t="s">
        <v>18968</v>
      </c>
      <c r="N2016" s="138" t="s">
        <v>109</v>
      </c>
      <c r="O2016" s="138" t="s">
        <v>67</v>
      </c>
      <c r="P2016" s="139" t="s">
        <v>18990</v>
      </c>
      <c r="Q2016">
        <v>4</v>
      </c>
    </row>
    <row r="2017" spans="1:17">
      <c r="A2017" s="155">
        <v>4411970</v>
      </c>
      <c r="B2017" s="138" t="s">
        <v>6872</v>
      </c>
      <c r="C2017" s="138" t="s">
        <v>17747</v>
      </c>
      <c r="D2017" s="138">
        <v>2023</v>
      </c>
      <c r="E2017" s="138" t="s">
        <v>3812</v>
      </c>
      <c r="F2017" s="138" t="s">
        <v>18964</v>
      </c>
      <c r="G2017" s="138" t="s">
        <v>18989</v>
      </c>
      <c r="H2017" s="138" t="s">
        <v>18981</v>
      </c>
      <c r="I2017" s="138" t="s">
        <v>18966</v>
      </c>
      <c r="J2017" s="138" t="s">
        <v>164</v>
      </c>
      <c r="K2017" s="138" t="s">
        <v>3810</v>
      </c>
      <c r="L2017" s="138" t="s">
        <v>18967</v>
      </c>
      <c r="M2017" s="138" t="s">
        <v>18968</v>
      </c>
      <c r="N2017" s="138" t="s">
        <v>54</v>
      </c>
      <c r="O2017" s="138" t="s">
        <v>67</v>
      </c>
      <c r="P2017" s="139" t="s">
        <v>18990</v>
      </c>
      <c r="Q2017">
        <v>1.667</v>
      </c>
    </row>
    <row r="2018" spans="1:17">
      <c r="A2018" s="155">
        <v>4411973</v>
      </c>
      <c r="B2018" s="138" t="s">
        <v>6873</v>
      </c>
      <c r="C2018" s="138" t="s">
        <v>17749</v>
      </c>
      <c r="D2018" s="138">
        <v>2023</v>
      </c>
      <c r="E2018" s="138" t="s">
        <v>3812</v>
      </c>
      <c r="F2018" s="138" t="s">
        <v>18964</v>
      </c>
      <c r="G2018" s="138" t="s">
        <v>18989</v>
      </c>
      <c r="H2018" s="138" t="s">
        <v>18979</v>
      </c>
      <c r="I2018" s="138" t="s">
        <v>3821</v>
      </c>
      <c r="J2018" s="138" t="s">
        <v>59</v>
      </c>
      <c r="K2018" s="138" t="s">
        <v>3810</v>
      </c>
      <c r="L2018" s="138" t="s">
        <v>18967</v>
      </c>
      <c r="M2018" s="138" t="s">
        <v>18968</v>
      </c>
      <c r="N2018" s="138" t="s">
        <v>109</v>
      </c>
      <c r="O2018" s="138" t="s">
        <v>67</v>
      </c>
      <c r="P2018" s="139" t="s">
        <v>18990</v>
      </c>
      <c r="Q2018">
        <v>1.333</v>
      </c>
    </row>
    <row r="2019" spans="1:17">
      <c r="A2019" s="155">
        <v>4411976</v>
      </c>
      <c r="B2019" s="138" t="s">
        <v>6874</v>
      </c>
      <c r="C2019" s="138" t="s">
        <v>17751</v>
      </c>
      <c r="D2019" s="138">
        <v>2023</v>
      </c>
      <c r="E2019" s="138" t="s">
        <v>3812</v>
      </c>
      <c r="F2019" s="138" t="s">
        <v>18964</v>
      </c>
      <c r="G2019" s="138" t="s">
        <v>18989</v>
      </c>
      <c r="H2019" s="138" t="s">
        <v>18979</v>
      </c>
      <c r="I2019" s="138" t="s">
        <v>3821</v>
      </c>
      <c r="J2019" s="138" t="s">
        <v>59</v>
      </c>
      <c r="K2019" s="138" t="s">
        <v>3810</v>
      </c>
      <c r="L2019" s="138" t="s">
        <v>18967</v>
      </c>
      <c r="M2019" s="138" t="s">
        <v>18968</v>
      </c>
      <c r="N2019" s="138" t="s">
        <v>54</v>
      </c>
      <c r="O2019" s="138" t="s">
        <v>67</v>
      </c>
      <c r="P2019" s="139" t="s">
        <v>18990</v>
      </c>
      <c r="Q2019">
        <v>1.167</v>
      </c>
    </row>
    <row r="2020" spans="1:17">
      <c r="A2020" s="155">
        <v>4411982</v>
      </c>
      <c r="B2020" s="138" t="s">
        <v>6875</v>
      </c>
      <c r="C2020" s="138" t="s">
        <v>17753</v>
      </c>
      <c r="D2020" s="138">
        <v>2023</v>
      </c>
      <c r="E2020" s="138" t="s">
        <v>3812</v>
      </c>
      <c r="F2020" s="138" t="s">
        <v>18964</v>
      </c>
      <c r="G2020" s="138" t="s">
        <v>18989</v>
      </c>
      <c r="H2020" s="138" t="s">
        <v>18980</v>
      </c>
      <c r="I2020" s="138" t="s">
        <v>3826</v>
      </c>
      <c r="J2020" s="138" t="s">
        <v>244</v>
      </c>
      <c r="K2020" s="138" t="s">
        <v>3810</v>
      </c>
      <c r="L2020" s="138" t="s">
        <v>18967</v>
      </c>
      <c r="M2020" s="138" t="s">
        <v>18968</v>
      </c>
      <c r="N2020" s="138" t="s">
        <v>109</v>
      </c>
      <c r="O2020" s="138" t="s">
        <v>67</v>
      </c>
      <c r="P2020" s="139" t="s">
        <v>18990</v>
      </c>
      <c r="Q2020">
        <v>2</v>
      </c>
    </row>
    <row r="2021" spans="1:17">
      <c r="A2021" s="155">
        <v>4411984</v>
      </c>
      <c r="B2021" s="138" t="s">
        <v>6876</v>
      </c>
      <c r="C2021" s="138" t="s">
        <v>17755</v>
      </c>
      <c r="D2021" s="138">
        <v>2023</v>
      </c>
      <c r="E2021" s="138" t="s">
        <v>3812</v>
      </c>
      <c r="F2021" s="138" t="s">
        <v>18964</v>
      </c>
      <c r="G2021" s="138" t="s">
        <v>18989</v>
      </c>
      <c r="H2021" s="138" t="s">
        <v>18981</v>
      </c>
      <c r="I2021" s="138" t="s">
        <v>18973</v>
      </c>
      <c r="J2021" s="138" t="s">
        <v>18974</v>
      </c>
      <c r="K2021" s="138" t="s">
        <v>3810</v>
      </c>
      <c r="L2021" s="138" t="s">
        <v>18967</v>
      </c>
      <c r="M2021" s="138" t="s">
        <v>18968</v>
      </c>
      <c r="N2021" s="138" t="s">
        <v>109</v>
      </c>
      <c r="O2021" s="138" t="s">
        <v>67</v>
      </c>
      <c r="P2021" s="139" t="s">
        <v>18990</v>
      </c>
      <c r="Q2021">
        <v>1.333</v>
      </c>
    </row>
    <row r="2022" spans="1:17">
      <c r="A2022" s="155">
        <v>4411991</v>
      </c>
      <c r="B2022" s="138" t="s">
        <v>6877</v>
      </c>
      <c r="C2022" s="138" t="s">
        <v>17757</v>
      </c>
      <c r="D2022" s="138">
        <v>2023</v>
      </c>
      <c r="E2022" s="138" t="s">
        <v>3812</v>
      </c>
      <c r="F2022" s="138" t="s">
        <v>18964</v>
      </c>
      <c r="G2022" s="138" t="s">
        <v>18989</v>
      </c>
      <c r="H2022" s="138" t="s">
        <v>18981</v>
      </c>
      <c r="I2022" s="138" t="s">
        <v>18973</v>
      </c>
      <c r="J2022" s="138" t="s">
        <v>18974</v>
      </c>
      <c r="K2022" s="138" t="s">
        <v>3810</v>
      </c>
      <c r="L2022" s="138" t="s">
        <v>18967</v>
      </c>
      <c r="M2022" s="138" t="s">
        <v>18968</v>
      </c>
      <c r="N2022" s="138" t="s">
        <v>54</v>
      </c>
      <c r="O2022" s="138" t="s">
        <v>67</v>
      </c>
      <c r="P2022" s="139" t="s">
        <v>18990</v>
      </c>
      <c r="Q2022">
        <v>0</v>
      </c>
    </row>
    <row r="2023" spans="1:17">
      <c r="A2023" s="155">
        <v>4411998</v>
      </c>
      <c r="B2023" s="138" t="s">
        <v>6878</v>
      </c>
      <c r="C2023" s="138" t="s">
        <v>17759</v>
      </c>
      <c r="D2023" s="138">
        <v>2023</v>
      </c>
      <c r="E2023" s="138" t="s">
        <v>3812</v>
      </c>
      <c r="F2023" s="138" t="s">
        <v>18964</v>
      </c>
      <c r="G2023" s="138" t="s">
        <v>18989</v>
      </c>
      <c r="H2023" s="138" t="s">
        <v>18979</v>
      </c>
      <c r="I2023" s="138" t="s">
        <v>3821</v>
      </c>
      <c r="J2023" s="138" t="s">
        <v>59</v>
      </c>
      <c r="K2023" s="138" t="s">
        <v>3810</v>
      </c>
      <c r="L2023" s="138" t="s">
        <v>18967</v>
      </c>
      <c r="M2023" s="138" t="s">
        <v>18968</v>
      </c>
      <c r="N2023" s="138" t="s">
        <v>109</v>
      </c>
      <c r="O2023" s="138" t="s">
        <v>67</v>
      </c>
      <c r="P2023" s="139" t="s">
        <v>18990</v>
      </c>
      <c r="Q2023">
        <v>0</v>
      </c>
    </row>
    <row r="2024" spans="1:17">
      <c r="A2024" s="155">
        <v>4412000</v>
      </c>
      <c r="B2024" s="138" t="s">
        <v>6879</v>
      </c>
      <c r="C2024" s="138" t="s">
        <v>17761</v>
      </c>
      <c r="D2024" s="138">
        <v>2023</v>
      </c>
      <c r="E2024" s="138" t="s">
        <v>3812</v>
      </c>
      <c r="F2024" s="138" t="s">
        <v>18964</v>
      </c>
      <c r="G2024" s="138" t="s">
        <v>18989</v>
      </c>
      <c r="H2024" s="138" t="s">
        <v>18981</v>
      </c>
      <c r="I2024" s="138" t="s">
        <v>18966</v>
      </c>
      <c r="J2024" s="138" t="s">
        <v>164</v>
      </c>
      <c r="K2024" s="138" t="s">
        <v>3810</v>
      </c>
      <c r="L2024" s="138" t="s">
        <v>18967</v>
      </c>
      <c r="M2024" s="138" t="s">
        <v>18968</v>
      </c>
      <c r="N2024" s="138" t="s">
        <v>109</v>
      </c>
      <c r="O2024" s="138" t="s">
        <v>67</v>
      </c>
      <c r="P2024" s="139" t="s">
        <v>18990</v>
      </c>
      <c r="Q2024">
        <v>3.3330000000000002</v>
      </c>
    </row>
    <row r="2025" spans="1:17">
      <c r="A2025" s="155">
        <v>4412015</v>
      </c>
      <c r="B2025" s="138" t="s">
        <v>6880</v>
      </c>
      <c r="C2025" s="138" t="s">
        <v>17763</v>
      </c>
      <c r="D2025" s="138">
        <v>2023</v>
      </c>
      <c r="E2025" s="138" t="s">
        <v>3812</v>
      </c>
      <c r="F2025" s="138" t="s">
        <v>18964</v>
      </c>
      <c r="G2025" s="138" t="s">
        <v>18989</v>
      </c>
      <c r="H2025" s="138" t="s">
        <v>242</v>
      </c>
      <c r="I2025" s="138" t="s">
        <v>3826</v>
      </c>
      <c r="J2025" s="138" t="s">
        <v>244</v>
      </c>
      <c r="K2025" s="138" t="s">
        <v>3810</v>
      </c>
      <c r="L2025" s="138" t="s">
        <v>18967</v>
      </c>
      <c r="M2025" s="138" t="s">
        <v>18968</v>
      </c>
      <c r="N2025" s="138" t="s">
        <v>109</v>
      </c>
      <c r="O2025" s="138" t="s">
        <v>3786</v>
      </c>
      <c r="P2025" s="139" t="s">
        <v>18990</v>
      </c>
      <c r="Q2025">
        <v>3.6669999999999998</v>
      </c>
    </row>
    <row r="2026" spans="1:17">
      <c r="A2026" s="155">
        <v>4412018</v>
      </c>
      <c r="B2026" s="138" t="s">
        <v>6881</v>
      </c>
      <c r="C2026" s="138" t="s">
        <v>17765</v>
      </c>
      <c r="D2026" s="138">
        <v>2023</v>
      </c>
      <c r="E2026" s="138" t="s">
        <v>3812</v>
      </c>
      <c r="F2026" s="138" t="s">
        <v>18964</v>
      </c>
      <c r="G2026" s="138" t="s">
        <v>18989</v>
      </c>
      <c r="H2026" s="138" t="s">
        <v>18979</v>
      </c>
      <c r="I2026" s="138" t="s">
        <v>3821</v>
      </c>
      <c r="J2026" s="138" t="s">
        <v>59</v>
      </c>
      <c r="K2026" s="138" t="s">
        <v>3810</v>
      </c>
      <c r="L2026" s="138" t="s">
        <v>18967</v>
      </c>
      <c r="M2026" s="138" t="s">
        <v>18968</v>
      </c>
      <c r="N2026" s="138" t="s">
        <v>54</v>
      </c>
      <c r="O2026" s="138" t="s">
        <v>67</v>
      </c>
      <c r="P2026" s="139" t="s">
        <v>18990</v>
      </c>
      <c r="Q2026">
        <v>3</v>
      </c>
    </row>
    <row r="2027" spans="1:17">
      <c r="A2027" s="155">
        <v>4412021</v>
      </c>
      <c r="B2027" s="138" t="s">
        <v>6882</v>
      </c>
      <c r="C2027" s="138" t="s">
        <v>17767</v>
      </c>
      <c r="D2027" s="138">
        <v>2023</v>
      </c>
      <c r="E2027" s="138" t="s">
        <v>3812</v>
      </c>
      <c r="F2027" s="138" t="s">
        <v>18964</v>
      </c>
      <c r="G2027" s="138" t="s">
        <v>18989</v>
      </c>
      <c r="H2027" s="138" t="s">
        <v>18980</v>
      </c>
      <c r="I2027" s="138" t="s">
        <v>3826</v>
      </c>
      <c r="J2027" s="138" t="s">
        <v>244</v>
      </c>
      <c r="K2027" s="138" t="s">
        <v>3810</v>
      </c>
      <c r="L2027" s="138" t="s">
        <v>18967</v>
      </c>
      <c r="M2027" s="138" t="s">
        <v>18968</v>
      </c>
      <c r="N2027" s="138" t="s">
        <v>109</v>
      </c>
      <c r="O2027" s="138" t="s">
        <v>67</v>
      </c>
      <c r="P2027" s="139" t="s">
        <v>18990</v>
      </c>
      <c r="Q2027">
        <v>3.8330000000000002</v>
      </c>
    </row>
    <row r="2028" spans="1:17">
      <c r="A2028" s="156">
        <v>4412029</v>
      </c>
      <c r="B2028" s="141" t="s">
        <v>17769</v>
      </c>
      <c r="C2028" s="141" t="s">
        <v>17770</v>
      </c>
      <c r="D2028" s="138">
        <v>2023</v>
      </c>
      <c r="E2028" s="138" t="s">
        <v>3812</v>
      </c>
      <c r="F2028" s="138" t="s">
        <v>18964</v>
      </c>
      <c r="G2028" s="138" t="s">
        <v>18989</v>
      </c>
      <c r="H2028" s="138" t="s">
        <v>18979</v>
      </c>
      <c r="I2028" s="138" t="s">
        <v>3813</v>
      </c>
      <c r="J2028" s="138" t="s">
        <v>130</v>
      </c>
      <c r="K2028" s="138" t="s">
        <v>3810</v>
      </c>
      <c r="L2028" s="138" t="s">
        <v>18967</v>
      </c>
      <c r="M2028" s="138" t="s">
        <v>18968</v>
      </c>
      <c r="N2028" s="141" t="s">
        <v>54</v>
      </c>
      <c r="O2028" s="138" t="s">
        <v>67</v>
      </c>
      <c r="P2028" s="139" t="s">
        <v>18990</v>
      </c>
      <c r="Q2028">
        <v>0</v>
      </c>
    </row>
    <row r="2029" spans="1:17">
      <c r="A2029" s="155">
        <v>4412033</v>
      </c>
      <c r="B2029" s="138" t="s">
        <v>6883</v>
      </c>
      <c r="C2029" s="138" t="s">
        <v>17772</v>
      </c>
      <c r="D2029" s="138">
        <v>2023</v>
      </c>
      <c r="E2029" s="138" t="s">
        <v>3812</v>
      </c>
      <c r="F2029" s="138" t="s">
        <v>18964</v>
      </c>
      <c r="G2029" s="138" t="s">
        <v>18989</v>
      </c>
      <c r="H2029" s="138" t="s">
        <v>162</v>
      </c>
      <c r="I2029" s="138" t="s">
        <v>18966</v>
      </c>
      <c r="J2029" s="138" t="s">
        <v>164</v>
      </c>
      <c r="K2029" s="138" t="s">
        <v>3810</v>
      </c>
      <c r="L2029" s="138" t="s">
        <v>18967</v>
      </c>
      <c r="M2029" s="138" t="s">
        <v>18968</v>
      </c>
      <c r="N2029" s="138" t="s">
        <v>109</v>
      </c>
      <c r="O2029" s="138" t="s">
        <v>67</v>
      </c>
      <c r="P2029" s="139" t="s">
        <v>18990</v>
      </c>
      <c r="Q2029">
        <v>3.25</v>
      </c>
    </row>
    <row r="2030" spans="1:17">
      <c r="A2030" s="155">
        <v>4412037</v>
      </c>
      <c r="B2030" s="138" t="s">
        <v>6884</v>
      </c>
      <c r="C2030" s="138" t="s">
        <v>17774</v>
      </c>
      <c r="D2030" s="138">
        <v>2023</v>
      </c>
      <c r="E2030" s="138" t="s">
        <v>3812</v>
      </c>
      <c r="F2030" s="138" t="s">
        <v>18964</v>
      </c>
      <c r="G2030" s="138" t="s">
        <v>18989</v>
      </c>
      <c r="H2030" s="138" t="s">
        <v>18981</v>
      </c>
      <c r="I2030" s="138" t="s">
        <v>18966</v>
      </c>
      <c r="J2030" s="138" t="s">
        <v>164</v>
      </c>
      <c r="K2030" s="138" t="s">
        <v>3810</v>
      </c>
      <c r="L2030" s="138" t="s">
        <v>18967</v>
      </c>
      <c r="M2030" s="138" t="s">
        <v>18968</v>
      </c>
      <c r="N2030" s="138" t="s">
        <v>109</v>
      </c>
      <c r="O2030" s="138" t="s">
        <v>67</v>
      </c>
      <c r="P2030" s="139" t="s">
        <v>18990</v>
      </c>
      <c r="Q2030">
        <v>1</v>
      </c>
    </row>
    <row r="2031" spans="1:17">
      <c r="A2031" s="155">
        <v>4412040</v>
      </c>
      <c r="B2031" s="138" t="s">
        <v>6885</v>
      </c>
      <c r="C2031" s="138" t="s">
        <v>17776</v>
      </c>
      <c r="D2031" s="138">
        <v>2023</v>
      </c>
      <c r="E2031" s="138" t="s">
        <v>3812</v>
      </c>
      <c r="F2031" s="138" t="s">
        <v>18964</v>
      </c>
      <c r="G2031" s="138" t="s">
        <v>18989</v>
      </c>
      <c r="H2031" s="138" t="s">
        <v>18981</v>
      </c>
      <c r="I2031" s="138" t="s">
        <v>18966</v>
      </c>
      <c r="J2031" s="138" t="s">
        <v>164</v>
      </c>
      <c r="K2031" s="138" t="s">
        <v>3810</v>
      </c>
      <c r="L2031" s="138" t="s">
        <v>18967</v>
      </c>
      <c r="M2031" s="138" t="s">
        <v>18968</v>
      </c>
      <c r="N2031" s="138" t="s">
        <v>109</v>
      </c>
      <c r="O2031" s="138" t="s">
        <v>67</v>
      </c>
      <c r="P2031" s="139" t="s">
        <v>18990</v>
      </c>
      <c r="Q2031">
        <v>0</v>
      </c>
    </row>
    <row r="2032" spans="1:17">
      <c r="A2032" s="155">
        <v>4412043</v>
      </c>
      <c r="B2032" s="138" t="s">
        <v>6886</v>
      </c>
      <c r="C2032" s="138" t="s">
        <v>17778</v>
      </c>
      <c r="D2032" s="138">
        <v>2023</v>
      </c>
      <c r="E2032" s="138" t="s">
        <v>3812</v>
      </c>
      <c r="F2032" s="138" t="s">
        <v>18964</v>
      </c>
      <c r="G2032" s="138" t="s">
        <v>18989</v>
      </c>
      <c r="H2032" s="138" t="s">
        <v>18981</v>
      </c>
      <c r="I2032" s="138" t="s">
        <v>18966</v>
      </c>
      <c r="J2032" s="138" t="s">
        <v>164</v>
      </c>
      <c r="K2032" s="138" t="s">
        <v>3810</v>
      </c>
      <c r="L2032" s="138" t="s">
        <v>18967</v>
      </c>
      <c r="M2032" s="138" t="s">
        <v>18968</v>
      </c>
      <c r="N2032" s="138" t="s">
        <v>54</v>
      </c>
      <c r="O2032" s="138" t="s">
        <v>67</v>
      </c>
      <c r="P2032" s="139" t="s">
        <v>18990</v>
      </c>
      <c r="Q2032">
        <v>3.5</v>
      </c>
    </row>
    <row r="2033" spans="1:17">
      <c r="A2033" s="155">
        <v>4412044</v>
      </c>
      <c r="B2033" s="138" t="s">
        <v>6887</v>
      </c>
      <c r="C2033" s="138" t="s">
        <v>17780</v>
      </c>
      <c r="D2033" s="138">
        <v>2023</v>
      </c>
      <c r="E2033" s="138" t="s">
        <v>3812</v>
      </c>
      <c r="F2033" s="138" t="s">
        <v>18964</v>
      </c>
      <c r="G2033" s="138" t="s">
        <v>18989</v>
      </c>
      <c r="H2033" s="138" t="s">
        <v>18981</v>
      </c>
      <c r="I2033" s="138" t="s">
        <v>18973</v>
      </c>
      <c r="J2033" s="138" t="s">
        <v>18974</v>
      </c>
      <c r="K2033" s="138" t="s">
        <v>3810</v>
      </c>
      <c r="L2033" s="138" t="s">
        <v>18967</v>
      </c>
      <c r="M2033" s="138" t="s">
        <v>18968</v>
      </c>
      <c r="N2033" s="138" t="s">
        <v>109</v>
      </c>
      <c r="O2033" s="138" t="s">
        <v>67</v>
      </c>
      <c r="P2033" s="139" t="s">
        <v>18990</v>
      </c>
      <c r="Q2033">
        <v>0</v>
      </c>
    </row>
    <row r="2034" spans="1:17">
      <c r="A2034" s="155">
        <v>4412046</v>
      </c>
      <c r="B2034" s="138" t="s">
        <v>6888</v>
      </c>
      <c r="C2034" s="138" t="s">
        <v>17782</v>
      </c>
      <c r="D2034" s="138">
        <v>2023</v>
      </c>
      <c r="E2034" s="138" t="s">
        <v>3812</v>
      </c>
      <c r="F2034" s="138" t="s">
        <v>18964</v>
      </c>
      <c r="G2034" s="138" t="s">
        <v>18989</v>
      </c>
      <c r="H2034" s="138" t="s">
        <v>18981</v>
      </c>
      <c r="I2034" s="138" t="s">
        <v>18966</v>
      </c>
      <c r="J2034" s="138" t="s">
        <v>164</v>
      </c>
      <c r="K2034" s="138" t="s">
        <v>3810</v>
      </c>
      <c r="L2034" s="138" t="s">
        <v>18967</v>
      </c>
      <c r="M2034" s="138" t="s">
        <v>18968</v>
      </c>
      <c r="N2034" s="138" t="s">
        <v>109</v>
      </c>
      <c r="O2034" s="138" t="s">
        <v>67</v>
      </c>
      <c r="P2034" s="139" t="s">
        <v>18990</v>
      </c>
      <c r="Q2034">
        <v>0</v>
      </c>
    </row>
    <row r="2035" spans="1:17">
      <c r="A2035" s="155">
        <v>4412054</v>
      </c>
      <c r="B2035" s="138" t="s">
        <v>6889</v>
      </c>
      <c r="C2035" s="138" t="s">
        <v>17784</v>
      </c>
      <c r="D2035" s="138">
        <v>2023</v>
      </c>
      <c r="E2035" s="138" t="s">
        <v>3812</v>
      </c>
      <c r="F2035" s="138" t="s">
        <v>18964</v>
      </c>
      <c r="G2035" s="138" t="s">
        <v>18989</v>
      </c>
      <c r="H2035" s="138" t="s">
        <v>18980</v>
      </c>
      <c r="I2035" s="138" t="s">
        <v>3839</v>
      </c>
      <c r="J2035" s="138" t="s">
        <v>344</v>
      </c>
      <c r="K2035" s="138" t="s">
        <v>3810</v>
      </c>
      <c r="L2035" s="138" t="s">
        <v>18967</v>
      </c>
      <c r="M2035" s="138" t="s">
        <v>18968</v>
      </c>
      <c r="N2035" s="138" t="s">
        <v>109</v>
      </c>
      <c r="O2035" s="138" t="s">
        <v>67</v>
      </c>
      <c r="P2035" s="139" t="s">
        <v>18990</v>
      </c>
      <c r="Q2035">
        <v>0</v>
      </c>
    </row>
    <row r="2036" spans="1:17">
      <c r="A2036" s="155">
        <v>4412058</v>
      </c>
      <c r="B2036" s="138" t="s">
        <v>6890</v>
      </c>
      <c r="C2036" s="138" t="s">
        <v>17786</v>
      </c>
      <c r="D2036" s="138">
        <v>2023</v>
      </c>
      <c r="E2036" s="138" t="s">
        <v>3812</v>
      </c>
      <c r="F2036" s="138" t="s">
        <v>18964</v>
      </c>
      <c r="G2036" s="138" t="s">
        <v>18989</v>
      </c>
      <c r="H2036" s="138" t="s">
        <v>18981</v>
      </c>
      <c r="I2036" s="138" t="s">
        <v>18966</v>
      </c>
      <c r="J2036" s="138" t="s">
        <v>164</v>
      </c>
      <c r="K2036" s="138" t="s">
        <v>3810</v>
      </c>
      <c r="L2036" s="138" t="s">
        <v>18967</v>
      </c>
      <c r="M2036" s="138" t="s">
        <v>18968</v>
      </c>
      <c r="N2036" s="138" t="s">
        <v>109</v>
      </c>
      <c r="O2036" s="138" t="s">
        <v>67</v>
      </c>
      <c r="P2036" s="139" t="s">
        <v>18990</v>
      </c>
      <c r="Q2036">
        <v>0</v>
      </c>
    </row>
    <row r="2037" spans="1:17">
      <c r="A2037" s="155">
        <v>4412066</v>
      </c>
      <c r="B2037" s="138" t="s">
        <v>6891</v>
      </c>
      <c r="C2037" s="138" t="s">
        <v>17788</v>
      </c>
      <c r="D2037" s="138">
        <v>2023</v>
      </c>
      <c r="E2037" s="138" t="s">
        <v>3812</v>
      </c>
      <c r="F2037" s="138" t="s">
        <v>18964</v>
      </c>
      <c r="G2037" s="138" t="s">
        <v>18989</v>
      </c>
      <c r="H2037" s="138" t="s">
        <v>18980</v>
      </c>
      <c r="I2037" s="138" t="s">
        <v>3859</v>
      </c>
      <c r="J2037" s="138" t="s">
        <v>18977</v>
      </c>
      <c r="K2037" s="138" t="s">
        <v>3810</v>
      </c>
      <c r="L2037" s="138" t="s">
        <v>18967</v>
      </c>
      <c r="M2037" s="138" t="s">
        <v>18968</v>
      </c>
      <c r="N2037" s="138" t="s">
        <v>54</v>
      </c>
      <c r="O2037" s="138" t="s">
        <v>67</v>
      </c>
      <c r="P2037" s="139" t="s">
        <v>18990</v>
      </c>
      <c r="Q2037">
        <v>2.1669999999999998</v>
      </c>
    </row>
    <row r="2038" spans="1:17">
      <c r="A2038" s="155">
        <v>4412081</v>
      </c>
      <c r="B2038" s="138" t="s">
        <v>6892</v>
      </c>
      <c r="C2038" s="138" t="s">
        <v>17790</v>
      </c>
      <c r="D2038" s="138">
        <v>2023</v>
      </c>
      <c r="E2038" s="138" t="s">
        <v>3812</v>
      </c>
      <c r="F2038" s="138" t="s">
        <v>18964</v>
      </c>
      <c r="G2038" s="138" t="s">
        <v>18989</v>
      </c>
      <c r="H2038" s="138" t="s">
        <v>18981</v>
      </c>
      <c r="I2038" s="138" t="s">
        <v>18966</v>
      </c>
      <c r="J2038" s="138" t="s">
        <v>164</v>
      </c>
      <c r="K2038" s="138" t="s">
        <v>3810</v>
      </c>
      <c r="L2038" s="138" t="s">
        <v>18967</v>
      </c>
      <c r="M2038" s="138" t="s">
        <v>18968</v>
      </c>
      <c r="N2038" s="138" t="s">
        <v>54</v>
      </c>
      <c r="O2038" s="138" t="s">
        <v>67</v>
      </c>
      <c r="P2038" s="139" t="s">
        <v>18990</v>
      </c>
      <c r="Q2038">
        <v>0</v>
      </c>
    </row>
    <row r="2039" spans="1:17">
      <c r="A2039" s="155">
        <v>4412088</v>
      </c>
      <c r="B2039" s="138" t="s">
        <v>6893</v>
      </c>
      <c r="C2039" s="138" t="s">
        <v>17792</v>
      </c>
      <c r="D2039" s="138">
        <v>2023</v>
      </c>
      <c r="E2039" s="138" t="s">
        <v>3812</v>
      </c>
      <c r="F2039" s="138" t="s">
        <v>18964</v>
      </c>
      <c r="G2039" s="138" t="s">
        <v>18989</v>
      </c>
      <c r="H2039" s="138" t="s">
        <v>18981</v>
      </c>
      <c r="I2039" s="138" t="s">
        <v>18966</v>
      </c>
      <c r="J2039" s="138" t="s">
        <v>164</v>
      </c>
      <c r="K2039" s="138" t="s">
        <v>3810</v>
      </c>
      <c r="L2039" s="138" t="s">
        <v>18967</v>
      </c>
      <c r="M2039" s="138" t="s">
        <v>18968</v>
      </c>
      <c r="N2039" s="138" t="s">
        <v>54</v>
      </c>
      <c r="O2039" s="138" t="s">
        <v>67</v>
      </c>
      <c r="P2039" s="139" t="s">
        <v>18990</v>
      </c>
      <c r="Q2039">
        <v>2.6669999999999998</v>
      </c>
    </row>
    <row r="2040" spans="1:17">
      <c r="A2040" s="155">
        <v>4412096</v>
      </c>
      <c r="B2040" s="138" t="s">
        <v>6894</v>
      </c>
      <c r="C2040" s="138" t="s">
        <v>17794</v>
      </c>
      <c r="D2040" s="138">
        <v>2023</v>
      </c>
      <c r="E2040" s="138" t="s">
        <v>3812</v>
      </c>
      <c r="F2040" s="138" t="s">
        <v>18964</v>
      </c>
      <c r="G2040" s="138" t="s">
        <v>18989</v>
      </c>
      <c r="H2040" s="138" t="s">
        <v>18980</v>
      </c>
      <c r="I2040" s="138" t="s">
        <v>3826</v>
      </c>
      <c r="J2040" s="138" t="s">
        <v>244</v>
      </c>
      <c r="K2040" s="138" t="s">
        <v>3810</v>
      </c>
      <c r="L2040" s="138" t="s">
        <v>18967</v>
      </c>
      <c r="M2040" s="138" t="s">
        <v>18968</v>
      </c>
      <c r="N2040" s="138" t="s">
        <v>109</v>
      </c>
      <c r="O2040" s="138" t="s">
        <v>67</v>
      </c>
      <c r="P2040" s="139" t="s">
        <v>18990</v>
      </c>
      <c r="Q2040">
        <v>3.0830000000000002</v>
      </c>
    </row>
    <row r="2041" spans="1:17">
      <c r="A2041" s="155">
        <v>4412103</v>
      </c>
      <c r="B2041" s="138" t="s">
        <v>6895</v>
      </c>
      <c r="C2041" s="138" t="s">
        <v>17796</v>
      </c>
      <c r="D2041" s="138">
        <v>2023</v>
      </c>
      <c r="E2041" s="138" t="s">
        <v>3812</v>
      </c>
      <c r="F2041" s="138" t="s">
        <v>18964</v>
      </c>
      <c r="G2041" s="138" t="s">
        <v>18989</v>
      </c>
      <c r="H2041" s="138" t="s">
        <v>18980</v>
      </c>
      <c r="I2041" s="138" t="s">
        <v>3844</v>
      </c>
      <c r="J2041" s="138" t="s">
        <v>567</v>
      </c>
      <c r="K2041" s="138" t="s">
        <v>3810</v>
      </c>
      <c r="L2041" s="138" t="s">
        <v>18967</v>
      </c>
      <c r="M2041" s="138" t="s">
        <v>18968</v>
      </c>
      <c r="N2041" s="138" t="s">
        <v>54</v>
      </c>
      <c r="O2041" s="138" t="s">
        <v>67</v>
      </c>
      <c r="P2041" s="139" t="s">
        <v>18990</v>
      </c>
      <c r="Q2041">
        <v>2</v>
      </c>
    </row>
    <row r="2042" spans="1:17">
      <c r="A2042" s="155">
        <v>4412110</v>
      </c>
      <c r="B2042" s="138" t="s">
        <v>6896</v>
      </c>
      <c r="C2042" s="138" t="s">
        <v>17798</v>
      </c>
      <c r="D2042" s="138">
        <v>2023</v>
      </c>
      <c r="E2042" s="138" t="s">
        <v>3812</v>
      </c>
      <c r="F2042" s="138" t="s">
        <v>18964</v>
      </c>
      <c r="G2042" s="138" t="s">
        <v>18989</v>
      </c>
      <c r="H2042" s="138" t="s">
        <v>18981</v>
      </c>
      <c r="I2042" s="138" t="s">
        <v>18966</v>
      </c>
      <c r="J2042" s="138" t="s">
        <v>164</v>
      </c>
      <c r="K2042" s="138" t="s">
        <v>3810</v>
      </c>
      <c r="L2042" s="138" t="s">
        <v>18967</v>
      </c>
      <c r="M2042" s="138" t="s">
        <v>18968</v>
      </c>
      <c r="N2042" s="138" t="s">
        <v>54</v>
      </c>
      <c r="O2042" s="138" t="s">
        <v>67</v>
      </c>
      <c r="P2042" s="139" t="s">
        <v>18990</v>
      </c>
      <c r="Q2042">
        <v>3.5830000000000002</v>
      </c>
    </row>
    <row r="2043" spans="1:17">
      <c r="A2043" s="155">
        <v>4412114</v>
      </c>
      <c r="B2043" s="138" t="s">
        <v>6897</v>
      </c>
      <c r="C2043" s="138" t="s">
        <v>17800</v>
      </c>
      <c r="D2043" s="138">
        <v>2023</v>
      </c>
      <c r="E2043" s="138" t="s">
        <v>3812</v>
      </c>
      <c r="F2043" s="138" t="s">
        <v>18964</v>
      </c>
      <c r="G2043" s="138" t="s">
        <v>18989</v>
      </c>
      <c r="H2043" s="138" t="s">
        <v>18981</v>
      </c>
      <c r="I2043" s="138" t="s">
        <v>18966</v>
      </c>
      <c r="J2043" s="138" t="s">
        <v>164</v>
      </c>
      <c r="K2043" s="138" t="s">
        <v>3810</v>
      </c>
      <c r="L2043" s="138" t="s">
        <v>18967</v>
      </c>
      <c r="M2043" s="138" t="s">
        <v>18968</v>
      </c>
      <c r="N2043" s="138" t="s">
        <v>109</v>
      </c>
      <c r="O2043" s="138" t="s">
        <v>232</v>
      </c>
      <c r="P2043" s="139" t="s">
        <v>18990</v>
      </c>
      <c r="Q2043">
        <v>3.75</v>
      </c>
    </row>
    <row r="2044" spans="1:17">
      <c r="A2044" s="155">
        <v>4412117</v>
      </c>
      <c r="B2044" s="138" t="s">
        <v>6898</v>
      </c>
      <c r="C2044" s="138" t="s">
        <v>17802</v>
      </c>
      <c r="D2044" s="138">
        <v>2023</v>
      </c>
      <c r="E2044" s="138" t="s">
        <v>3812</v>
      </c>
      <c r="F2044" s="138" t="s">
        <v>18964</v>
      </c>
      <c r="G2044" s="138" t="s">
        <v>18989</v>
      </c>
      <c r="H2044" s="138" t="s">
        <v>18979</v>
      </c>
      <c r="I2044" s="138" t="s">
        <v>3821</v>
      </c>
      <c r="J2044" s="138" t="s">
        <v>59</v>
      </c>
      <c r="K2044" s="138" t="s">
        <v>3810</v>
      </c>
      <c r="L2044" s="138" t="s">
        <v>18967</v>
      </c>
      <c r="M2044" s="138" t="s">
        <v>18968</v>
      </c>
      <c r="N2044" s="138" t="s">
        <v>54</v>
      </c>
      <c r="O2044" s="138" t="s">
        <v>67</v>
      </c>
      <c r="P2044" s="139" t="s">
        <v>18990</v>
      </c>
      <c r="Q2044">
        <v>1.667</v>
      </c>
    </row>
    <row r="2045" spans="1:17">
      <c r="A2045" s="155">
        <v>4412120</v>
      </c>
      <c r="B2045" s="138" t="s">
        <v>6899</v>
      </c>
      <c r="C2045" s="138" t="s">
        <v>17804</v>
      </c>
      <c r="D2045" s="138">
        <v>2023</v>
      </c>
      <c r="E2045" s="138" t="s">
        <v>3812</v>
      </c>
      <c r="F2045" s="138" t="s">
        <v>18964</v>
      </c>
      <c r="G2045" s="138" t="s">
        <v>18989</v>
      </c>
      <c r="H2045" s="138" t="s">
        <v>18981</v>
      </c>
      <c r="I2045" s="138" t="s">
        <v>18966</v>
      </c>
      <c r="J2045" s="138" t="s">
        <v>164</v>
      </c>
      <c r="K2045" s="138" t="s">
        <v>3810</v>
      </c>
      <c r="L2045" s="138" t="s">
        <v>18967</v>
      </c>
      <c r="M2045" s="138" t="s">
        <v>18968</v>
      </c>
      <c r="N2045" s="138" t="s">
        <v>109</v>
      </c>
      <c r="O2045" s="138" t="s">
        <v>67</v>
      </c>
      <c r="P2045" s="139" t="s">
        <v>18990</v>
      </c>
      <c r="Q2045">
        <v>1.833</v>
      </c>
    </row>
    <row r="2046" spans="1:17">
      <c r="A2046" s="155">
        <v>4412121</v>
      </c>
      <c r="B2046" s="138" t="s">
        <v>6900</v>
      </c>
      <c r="C2046" s="138" t="s">
        <v>17806</v>
      </c>
      <c r="D2046" s="138">
        <v>2023</v>
      </c>
      <c r="E2046" s="138" t="s">
        <v>3812</v>
      </c>
      <c r="F2046" s="138" t="s">
        <v>18964</v>
      </c>
      <c r="G2046" s="138" t="s">
        <v>18989</v>
      </c>
      <c r="H2046" s="138" t="s">
        <v>18981</v>
      </c>
      <c r="I2046" s="138" t="s">
        <v>18966</v>
      </c>
      <c r="J2046" s="138" t="s">
        <v>164</v>
      </c>
      <c r="K2046" s="138" t="s">
        <v>3810</v>
      </c>
      <c r="L2046" s="138" t="s">
        <v>18967</v>
      </c>
      <c r="M2046" s="138" t="s">
        <v>18968</v>
      </c>
      <c r="N2046" s="138" t="s">
        <v>54</v>
      </c>
      <c r="O2046" s="138" t="s">
        <v>290</v>
      </c>
      <c r="P2046" s="139" t="s">
        <v>18990</v>
      </c>
      <c r="Q2046">
        <v>3.9169999999999998</v>
      </c>
    </row>
    <row r="2047" spans="1:17">
      <c r="A2047" s="155">
        <v>4412135</v>
      </c>
      <c r="B2047" s="138" t="s">
        <v>6901</v>
      </c>
      <c r="C2047" s="138" t="s">
        <v>17808</v>
      </c>
      <c r="D2047" s="138">
        <v>2023</v>
      </c>
      <c r="E2047" s="138" t="s">
        <v>3812</v>
      </c>
      <c r="F2047" s="138" t="s">
        <v>18964</v>
      </c>
      <c r="G2047" s="138" t="s">
        <v>18989</v>
      </c>
      <c r="H2047" s="138" t="s">
        <v>18979</v>
      </c>
      <c r="I2047" s="138" t="s">
        <v>3821</v>
      </c>
      <c r="J2047" s="138" t="s">
        <v>59</v>
      </c>
      <c r="K2047" s="138" t="s">
        <v>3810</v>
      </c>
      <c r="L2047" s="138" t="s">
        <v>18967</v>
      </c>
      <c r="M2047" s="138" t="s">
        <v>18968</v>
      </c>
      <c r="N2047" s="138" t="s">
        <v>109</v>
      </c>
      <c r="O2047" s="138" t="s">
        <v>67</v>
      </c>
      <c r="P2047" s="139" t="s">
        <v>18990</v>
      </c>
      <c r="Q2047">
        <v>3.375</v>
      </c>
    </row>
    <row r="2048" spans="1:17">
      <c r="A2048" s="155">
        <v>4412137</v>
      </c>
      <c r="B2048" s="138" t="s">
        <v>6902</v>
      </c>
      <c r="C2048" s="138" t="s">
        <v>17810</v>
      </c>
      <c r="D2048" s="138">
        <v>2023</v>
      </c>
      <c r="E2048" s="138" t="s">
        <v>3812</v>
      </c>
      <c r="F2048" s="138" t="s">
        <v>18964</v>
      </c>
      <c r="G2048" s="138" t="s">
        <v>18989</v>
      </c>
      <c r="H2048" s="138" t="s">
        <v>162</v>
      </c>
      <c r="I2048" s="138" t="s">
        <v>18973</v>
      </c>
      <c r="J2048" s="138" t="s">
        <v>18974</v>
      </c>
      <c r="K2048" s="138" t="s">
        <v>3810</v>
      </c>
      <c r="L2048" s="138" t="s">
        <v>18967</v>
      </c>
      <c r="M2048" s="138" t="s">
        <v>18968</v>
      </c>
      <c r="N2048" s="138" t="s">
        <v>54</v>
      </c>
      <c r="O2048" s="138" t="s">
        <v>290</v>
      </c>
      <c r="P2048" s="139" t="s">
        <v>18990</v>
      </c>
      <c r="Q2048">
        <v>3.75</v>
      </c>
    </row>
    <row r="2049" spans="1:17">
      <c r="A2049" s="155">
        <v>4412141</v>
      </c>
      <c r="B2049" s="138" t="s">
        <v>6903</v>
      </c>
      <c r="C2049" s="138" t="s">
        <v>17812</v>
      </c>
      <c r="D2049" s="138">
        <v>2023</v>
      </c>
      <c r="E2049" s="138" t="s">
        <v>3812</v>
      </c>
      <c r="F2049" s="138" t="s">
        <v>18964</v>
      </c>
      <c r="G2049" s="138" t="s">
        <v>18989</v>
      </c>
      <c r="H2049" s="138" t="s">
        <v>18981</v>
      </c>
      <c r="I2049" s="138" t="s">
        <v>18966</v>
      </c>
      <c r="J2049" s="138" t="s">
        <v>164</v>
      </c>
      <c r="K2049" s="138" t="s">
        <v>3810</v>
      </c>
      <c r="L2049" s="138" t="s">
        <v>18967</v>
      </c>
      <c r="M2049" s="138" t="s">
        <v>18968</v>
      </c>
      <c r="N2049" s="138" t="s">
        <v>54</v>
      </c>
      <c r="O2049" s="138" t="s">
        <v>67</v>
      </c>
      <c r="P2049" s="139" t="s">
        <v>18990</v>
      </c>
      <c r="Q2049">
        <v>0</v>
      </c>
    </row>
    <row r="2050" spans="1:17">
      <c r="A2050" s="155">
        <v>4412143</v>
      </c>
      <c r="B2050" s="138" t="s">
        <v>6904</v>
      </c>
      <c r="C2050" s="138" t="s">
        <v>17814</v>
      </c>
      <c r="D2050" s="138">
        <v>2023</v>
      </c>
      <c r="E2050" s="138" t="s">
        <v>3812</v>
      </c>
      <c r="F2050" s="138" t="s">
        <v>18964</v>
      </c>
      <c r="G2050" s="138" t="s">
        <v>18989</v>
      </c>
      <c r="H2050" s="138" t="s">
        <v>18979</v>
      </c>
      <c r="I2050" s="138" t="s">
        <v>3849</v>
      </c>
      <c r="J2050" s="138" t="s">
        <v>123</v>
      </c>
      <c r="K2050" s="138" t="s">
        <v>3810</v>
      </c>
      <c r="L2050" s="138" t="s">
        <v>18967</v>
      </c>
      <c r="M2050" s="138" t="s">
        <v>18968</v>
      </c>
      <c r="N2050" s="138" t="s">
        <v>54</v>
      </c>
      <c r="O2050" s="138" t="s">
        <v>1131</v>
      </c>
      <c r="P2050" s="139" t="s">
        <v>18990</v>
      </c>
      <c r="Q2050">
        <v>3.8330000000000002</v>
      </c>
    </row>
    <row r="2051" spans="1:17">
      <c r="A2051" s="155">
        <v>4412146</v>
      </c>
      <c r="B2051" s="138" t="s">
        <v>6905</v>
      </c>
      <c r="C2051" s="138" t="s">
        <v>17816</v>
      </c>
      <c r="D2051" s="138">
        <v>2023</v>
      </c>
      <c r="E2051" s="138" t="s">
        <v>3812</v>
      </c>
      <c r="F2051" s="138" t="s">
        <v>18964</v>
      </c>
      <c r="G2051" s="138" t="s">
        <v>18989</v>
      </c>
      <c r="H2051" s="138" t="s">
        <v>18981</v>
      </c>
      <c r="I2051" s="138" t="s">
        <v>18966</v>
      </c>
      <c r="J2051" s="138" t="s">
        <v>164</v>
      </c>
      <c r="K2051" s="138" t="s">
        <v>3810</v>
      </c>
      <c r="L2051" s="138" t="s">
        <v>18967</v>
      </c>
      <c r="M2051" s="138" t="s">
        <v>18968</v>
      </c>
      <c r="N2051" s="138" t="s">
        <v>109</v>
      </c>
      <c r="O2051" s="138" t="s">
        <v>67</v>
      </c>
      <c r="P2051" s="139" t="s">
        <v>18990</v>
      </c>
      <c r="Q2051">
        <v>1.5</v>
      </c>
    </row>
    <row r="2052" spans="1:17">
      <c r="A2052" s="155">
        <v>4412147</v>
      </c>
      <c r="B2052" s="138" t="s">
        <v>6906</v>
      </c>
      <c r="C2052" s="138" t="s">
        <v>17818</v>
      </c>
      <c r="D2052" s="138">
        <v>2023</v>
      </c>
      <c r="E2052" s="138" t="s">
        <v>3812</v>
      </c>
      <c r="F2052" s="138" t="s">
        <v>18964</v>
      </c>
      <c r="G2052" s="138" t="s">
        <v>18989</v>
      </c>
      <c r="H2052" s="138" t="s">
        <v>18981</v>
      </c>
      <c r="I2052" s="138" t="s">
        <v>18966</v>
      </c>
      <c r="J2052" s="138" t="s">
        <v>164</v>
      </c>
      <c r="K2052" s="138" t="s">
        <v>3810</v>
      </c>
      <c r="L2052" s="138" t="s">
        <v>18967</v>
      </c>
      <c r="M2052" s="138" t="s">
        <v>18968</v>
      </c>
      <c r="N2052" s="138" t="s">
        <v>109</v>
      </c>
      <c r="O2052" s="138" t="s">
        <v>67</v>
      </c>
      <c r="P2052" s="139" t="s">
        <v>18990</v>
      </c>
      <c r="Q2052">
        <v>3.3330000000000002</v>
      </c>
    </row>
    <row r="2053" spans="1:17">
      <c r="A2053" s="155">
        <v>4412149</v>
      </c>
      <c r="B2053" s="138" t="s">
        <v>6907</v>
      </c>
      <c r="C2053" s="138" t="s">
        <v>17820</v>
      </c>
      <c r="D2053" s="138">
        <v>2023</v>
      </c>
      <c r="E2053" s="138" t="s">
        <v>3812</v>
      </c>
      <c r="F2053" s="138" t="s">
        <v>18964</v>
      </c>
      <c r="G2053" s="138" t="s">
        <v>18989</v>
      </c>
      <c r="H2053" s="138" t="s">
        <v>18981</v>
      </c>
      <c r="I2053" s="138" t="s">
        <v>18966</v>
      </c>
      <c r="J2053" s="138" t="s">
        <v>164</v>
      </c>
      <c r="K2053" s="138" t="s">
        <v>3810</v>
      </c>
      <c r="L2053" s="138" t="s">
        <v>18967</v>
      </c>
      <c r="M2053" s="138" t="s">
        <v>18968</v>
      </c>
      <c r="N2053" s="138" t="s">
        <v>109</v>
      </c>
      <c r="O2053" s="138" t="s">
        <v>67</v>
      </c>
      <c r="P2053" s="139" t="s">
        <v>18990</v>
      </c>
      <c r="Q2053">
        <v>0.66700000000000004</v>
      </c>
    </row>
    <row r="2054" spans="1:17">
      <c r="A2054" s="155">
        <v>4412152</v>
      </c>
      <c r="B2054" s="138" t="s">
        <v>6908</v>
      </c>
      <c r="C2054" s="138" t="s">
        <v>17822</v>
      </c>
      <c r="D2054" s="138">
        <v>2023</v>
      </c>
      <c r="E2054" s="138" t="s">
        <v>3812</v>
      </c>
      <c r="F2054" s="138" t="s">
        <v>18964</v>
      </c>
      <c r="G2054" s="138" t="s">
        <v>18989</v>
      </c>
      <c r="H2054" s="138" t="s">
        <v>18981</v>
      </c>
      <c r="I2054" s="138" t="s">
        <v>18966</v>
      </c>
      <c r="J2054" s="138" t="s">
        <v>164</v>
      </c>
      <c r="K2054" s="138" t="s">
        <v>3810</v>
      </c>
      <c r="L2054" s="138" t="s">
        <v>18967</v>
      </c>
      <c r="M2054" s="138" t="s">
        <v>18968</v>
      </c>
      <c r="N2054" s="138" t="s">
        <v>109</v>
      </c>
      <c r="O2054" s="138" t="s">
        <v>67</v>
      </c>
      <c r="P2054" s="139" t="s">
        <v>18990</v>
      </c>
      <c r="Q2054">
        <v>3.8330000000000002</v>
      </c>
    </row>
    <row r="2055" spans="1:17">
      <c r="A2055" s="155">
        <v>4412155</v>
      </c>
      <c r="B2055" s="138" t="s">
        <v>6909</v>
      </c>
      <c r="C2055" s="138" t="s">
        <v>17824</v>
      </c>
      <c r="D2055" s="138">
        <v>2023</v>
      </c>
      <c r="E2055" s="138" t="s">
        <v>3812</v>
      </c>
      <c r="F2055" s="138" t="s">
        <v>18964</v>
      </c>
      <c r="G2055" s="138" t="s">
        <v>18989</v>
      </c>
      <c r="H2055" s="138" t="s">
        <v>18981</v>
      </c>
      <c r="I2055" s="138" t="s">
        <v>18973</v>
      </c>
      <c r="J2055" s="138" t="s">
        <v>18974</v>
      </c>
      <c r="K2055" s="138" t="s">
        <v>3810</v>
      </c>
      <c r="L2055" s="138" t="s">
        <v>18967</v>
      </c>
      <c r="M2055" s="138" t="s">
        <v>18968</v>
      </c>
      <c r="N2055" s="138" t="s">
        <v>109</v>
      </c>
      <c r="O2055" s="138" t="s">
        <v>67</v>
      </c>
      <c r="P2055" s="139" t="s">
        <v>18990</v>
      </c>
      <c r="Q2055">
        <v>3.25</v>
      </c>
    </row>
    <row r="2056" spans="1:17">
      <c r="A2056" s="155">
        <v>4412156</v>
      </c>
      <c r="B2056" s="138" t="s">
        <v>6910</v>
      </c>
      <c r="C2056" s="138" t="s">
        <v>17826</v>
      </c>
      <c r="D2056" s="138">
        <v>2023</v>
      </c>
      <c r="E2056" s="138" t="s">
        <v>3812</v>
      </c>
      <c r="F2056" s="138" t="s">
        <v>18964</v>
      </c>
      <c r="G2056" s="138" t="s">
        <v>18989</v>
      </c>
      <c r="H2056" s="138" t="s">
        <v>18981</v>
      </c>
      <c r="I2056" s="138" t="s">
        <v>18966</v>
      </c>
      <c r="J2056" s="138" t="s">
        <v>164</v>
      </c>
      <c r="K2056" s="138" t="s">
        <v>3810</v>
      </c>
      <c r="L2056" s="138" t="s">
        <v>18967</v>
      </c>
      <c r="M2056" s="138" t="s">
        <v>18968</v>
      </c>
      <c r="N2056" s="138" t="s">
        <v>109</v>
      </c>
      <c r="O2056" s="138" t="s">
        <v>3787</v>
      </c>
      <c r="P2056" s="139" t="s">
        <v>18990</v>
      </c>
      <c r="Q2056">
        <v>3</v>
      </c>
    </row>
    <row r="2057" spans="1:17">
      <c r="A2057" s="155">
        <v>4412157</v>
      </c>
      <c r="B2057" s="138" t="s">
        <v>6911</v>
      </c>
      <c r="C2057" s="138" t="s">
        <v>17828</v>
      </c>
      <c r="D2057" s="138">
        <v>2023</v>
      </c>
      <c r="E2057" s="138" t="s">
        <v>3812</v>
      </c>
      <c r="F2057" s="138" t="s">
        <v>18964</v>
      </c>
      <c r="G2057" s="138" t="s">
        <v>18989</v>
      </c>
      <c r="H2057" s="138" t="s">
        <v>18981</v>
      </c>
      <c r="I2057" s="138" t="s">
        <v>18966</v>
      </c>
      <c r="J2057" s="138" t="s">
        <v>164</v>
      </c>
      <c r="K2057" s="138" t="s">
        <v>3810</v>
      </c>
      <c r="L2057" s="138" t="s">
        <v>18967</v>
      </c>
      <c r="M2057" s="138" t="s">
        <v>18968</v>
      </c>
      <c r="N2057" s="138" t="s">
        <v>109</v>
      </c>
      <c r="O2057" s="138" t="s">
        <v>67</v>
      </c>
      <c r="P2057" s="139" t="s">
        <v>18990</v>
      </c>
      <c r="Q2057">
        <v>2.9169999999999998</v>
      </c>
    </row>
    <row r="2058" spans="1:17">
      <c r="A2058" s="155">
        <v>4412163</v>
      </c>
      <c r="B2058" s="138" t="s">
        <v>6912</v>
      </c>
      <c r="C2058" s="138" t="s">
        <v>17830</v>
      </c>
      <c r="D2058" s="138">
        <v>2023</v>
      </c>
      <c r="E2058" s="138" t="s">
        <v>3812</v>
      </c>
      <c r="F2058" s="138" t="s">
        <v>18964</v>
      </c>
      <c r="G2058" s="138" t="s">
        <v>18989</v>
      </c>
      <c r="H2058" s="138" t="s">
        <v>18981</v>
      </c>
      <c r="I2058" s="138" t="s">
        <v>3863</v>
      </c>
      <c r="J2058" s="138" t="s">
        <v>632</v>
      </c>
      <c r="K2058" s="138" t="s">
        <v>3810</v>
      </c>
      <c r="L2058" s="138" t="s">
        <v>18967</v>
      </c>
      <c r="M2058" s="138" t="s">
        <v>18968</v>
      </c>
      <c r="N2058" s="138" t="s">
        <v>109</v>
      </c>
      <c r="O2058" s="138" t="s">
        <v>67</v>
      </c>
      <c r="P2058" s="139" t="s">
        <v>18990</v>
      </c>
      <c r="Q2058">
        <v>0</v>
      </c>
    </row>
    <row r="2059" spans="1:17">
      <c r="A2059" s="155">
        <v>4412165</v>
      </c>
      <c r="B2059" s="138" t="s">
        <v>6913</v>
      </c>
      <c r="C2059" s="138" t="s">
        <v>17832</v>
      </c>
      <c r="D2059" s="138">
        <v>2023</v>
      </c>
      <c r="E2059" s="138" t="s">
        <v>3812</v>
      </c>
      <c r="F2059" s="138" t="s">
        <v>18964</v>
      </c>
      <c r="G2059" s="138" t="s">
        <v>18989</v>
      </c>
      <c r="H2059" s="138" t="s">
        <v>18981</v>
      </c>
      <c r="I2059" s="138" t="s">
        <v>18966</v>
      </c>
      <c r="J2059" s="138" t="s">
        <v>164</v>
      </c>
      <c r="K2059" s="138" t="s">
        <v>3810</v>
      </c>
      <c r="L2059" s="138" t="s">
        <v>18967</v>
      </c>
      <c r="M2059" s="138" t="s">
        <v>18968</v>
      </c>
      <c r="N2059" s="138" t="s">
        <v>109</v>
      </c>
      <c r="O2059" s="138" t="s">
        <v>67</v>
      </c>
      <c r="P2059" s="139" t="s">
        <v>18990</v>
      </c>
      <c r="Q2059">
        <v>3.1669999999999998</v>
      </c>
    </row>
    <row r="2060" spans="1:17">
      <c r="A2060" s="155">
        <v>4412167</v>
      </c>
      <c r="B2060" s="138" t="s">
        <v>6914</v>
      </c>
      <c r="C2060" s="138" t="s">
        <v>17834</v>
      </c>
      <c r="D2060" s="138">
        <v>2023</v>
      </c>
      <c r="E2060" s="138" t="s">
        <v>3812</v>
      </c>
      <c r="F2060" s="138" t="s">
        <v>18964</v>
      </c>
      <c r="G2060" s="138" t="s">
        <v>18989</v>
      </c>
      <c r="H2060" s="138" t="s">
        <v>18981</v>
      </c>
      <c r="I2060" s="138" t="s">
        <v>18966</v>
      </c>
      <c r="J2060" s="138" t="s">
        <v>164</v>
      </c>
      <c r="K2060" s="138" t="s">
        <v>3810</v>
      </c>
      <c r="L2060" s="138" t="s">
        <v>18967</v>
      </c>
      <c r="M2060" s="138" t="s">
        <v>18968</v>
      </c>
      <c r="N2060" s="138" t="s">
        <v>109</v>
      </c>
      <c r="O2060" s="138" t="s">
        <v>67</v>
      </c>
      <c r="P2060" s="139" t="s">
        <v>18990</v>
      </c>
      <c r="Q2060">
        <v>1.667</v>
      </c>
    </row>
    <row r="2061" spans="1:17">
      <c r="A2061" s="155">
        <v>4412169</v>
      </c>
      <c r="B2061" s="138" t="s">
        <v>6915</v>
      </c>
      <c r="C2061" s="138" t="s">
        <v>17836</v>
      </c>
      <c r="D2061" s="138">
        <v>2023</v>
      </c>
      <c r="E2061" s="138" t="s">
        <v>3812</v>
      </c>
      <c r="F2061" s="138" t="s">
        <v>18964</v>
      </c>
      <c r="G2061" s="138" t="s">
        <v>18989</v>
      </c>
      <c r="H2061" s="138" t="s">
        <v>18981</v>
      </c>
      <c r="I2061" s="138" t="s">
        <v>18966</v>
      </c>
      <c r="J2061" s="138" t="s">
        <v>164</v>
      </c>
      <c r="K2061" s="138" t="s">
        <v>3810</v>
      </c>
      <c r="L2061" s="138" t="s">
        <v>18967</v>
      </c>
      <c r="M2061" s="138" t="s">
        <v>18968</v>
      </c>
      <c r="N2061" s="138" t="s">
        <v>109</v>
      </c>
      <c r="O2061" s="138" t="s">
        <v>67</v>
      </c>
      <c r="P2061" s="139" t="s">
        <v>18990</v>
      </c>
      <c r="Q2061">
        <v>3.1669999999999998</v>
      </c>
    </row>
    <row r="2062" spans="1:17">
      <c r="A2062" s="155">
        <v>4412170</v>
      </c>
      <c r="B2062" s="138" t="s">
        <v>6916</v>
      </c>
      <c r="C2062" s="138" t="s">
        <v>17838</v>
      </c>
      <c r="D2062" s="138">
        <v>2023</v>
      </c>
      <c r="E2062" s="138" t="s">
        <v>3812</v>
      </c>
      <c r="F2062" s="138" t="s">
        <v>18964</v>
      </c>
      <c r="G2062" s="138" t="s">
        <v>18989</v>
      </c>
      <c r="H2062" s="138" t="s">
        <v>18979</v>
      </c>
      <c r="I2062" s="138" t="s">
        <v>3821</v>
      </c>
      <c r="J2062" s="138" t="s">
        <v>59</v>
      </c>
      <c r="K2062" s="138" t="s">
        <v>3810</v>
      </c>
      <c r="L2062" s="138" t="s">
        <v>18967</v>
      </c>
      <c r="M2062" s="138" t="s">
        <v>18968</v>
      </c>
      <c r="N2062" s="138" t="s">
        <v>109</v>
      </c>
      <c r="O2062" s="138" t="s">
        <v>67</v>
      </c>
      <c r="P2062" s="139" t="s">
        <v>18990</v>
      </c>
      <c r="Q2062">
        <v>2.8330000000000002</v>
      </c>
    </row>
    <row r="2063" spans="1:17">
      <c r="A2063" s="155">
        <v>4412173</v>
      </c>
      <c r="B2063" s="138" t="s">
        <v>6917</v>
      </c>
      <c r="C2063" s="138" t="s">
        <v>17840</v>
      </c>
      <c r="D2063" s="138">
        <v>2023</v>
      </c>
      <c r="E2063" s="138" t="s">
        <v>3812</v>
      </c>
      <c r="F2063" s="138" t="s">
        <v>18964</v>
      </c>
      <c r="G2063" s="138" t="s">
        <v>18989</v>
      </c>
      <c r="H2063" s="138" t="s">
        <v>18981</v>
      </c>
      <c r="I2063" s="138" t="s">
        <v>18966</v>
      </c>
      <c r="J2063" s="138" t="s">
        <v>164</v>
      </c>
      <c r="K2063" s="138" t="s">
        <v>3810</v>
      </c>
      <c r="L2063" s="138" t="s">
        <v>18967</v>
      </c>
      <c r="M2063" s="138" t="s">
        <v>18968</v>
      </c>
      <c r="N2063" s="138" t="s">
        <v>109</v>
      </c>
      <c r="O2063" s="138" t="s">
        <v>67</v>
      </c>
      <c r="P2063" s="139" t="s">
        <v>18990</v>
      </c>
      <c r="Q2063">
        <v>1.667</v>
      </c>
    </row>
    <row r="2064" spans="1:17">
      <c r="A2064" s="155">
        <v>4412176</v>
      </c>
      <c r="B2064" s="138" t="s">
        <v>6918</v>
      </c>
      <c r="C2064" s="138" t="s">
        <v>17842</v>
      </c>
      <c r="D2064" s="138">
        <v>2023</v>
      </c>
      <c r="E2064" s="138" t="s">
        <v>3812</v>
      </c>
      <c r="F2064" s="138" t="s">
        <v>18964</v>
      </c>
      <c r="G2064" s="138" t="s">
        <v>18989</v>
      </c>
      <c r="H2064" s="138" t="s">
        <v>162</v>
      </c>
      <c r="I2064" s="138" t="s">
        <v>18966</v>
      </c>
      <c r="J2064" s="138" t="s">
        <v>164</v>
      </c>
      <c r="K2064" s="138" t="s">
        <v>3810</v>
      </c>
      <c r="L2064" s="138" t="s">
        <v>18967</v>
      </c>
      <c r="M2064" s="138" t="s">
        <v>18968</v>
      </c>
      <c r="N2064" s="138" t="s">
        <v>54</v>
      </c>
      <c r="O2064" s="138" t="s">
        <v>67</v>
      </c>
      <c r="P2064" s="139" t="s">
        <v>18990</v>
      </c>
      <c r="Q2064">
        <v>3.75</v>
      </c>
    </row>
    <row r="2065" spans="1:17">
      <c r="A2065" s="155">
        <v>4412177</v>
      </c>
      <c r="B2065" s="138" t="s">
        <v>6919</v>
      </c>
      <c r="C2065" s="138" t="s">
        <v>17844</v>
      </c>
      <c r="D2065" s="138">
        <v>2023</v>
      </c>
      <c r="E2065" s="138" t="s">
        <v>3812</v>
      </c>
      <c r="F2065" s="138" t="s">
        <v>18964</v>
      </c>
      <c r="G2065" s="138" t="s">
        <v>18989</v>
      </c>
      <c r="H2065" s="138" t="s">
        <v>18981</v>
      </c>
      <c r="I2065" s="138" t="s">
        <v>18966</v>
      </c>
      <c r="J2065" s="138" t="s">
        <v>164</v>
      </c>
      <c r="K2065" s="138" t="s">
        <v>3810</v>
      </c>
      <c r="L2065" s="138" t="s">
        <v>18967</v>
      </c>
      <c r="M2065" s="138" t="s">
        <v>18968</v>
      </c>
      <c r="N2065" s="138" t="s">
        <v>54</v>
      </c>
      <c r="O2065" s="138" t="s">
        <v>67</v>
      </c>
      <c r="P2065" s="139" t="s">
        <v>18990</v>
      </c>
      <c r="Q2065">
        <v>3.3330000000000002</v>
      </c>
    </row>
    <row r="2066" spans="1:17">
      <c r="A2066" s="155">
        <v>4412178</v>
      </c>
      <c r="B2066" s="138" t="s">
        <v>6920</v>
      </c>
      <c r="C2066" s="138" t="s">
        <v>17846</v>
      </c>
      <c r="D2066" s="138">
        <v>2023</v>
      </c>
      <c r="E2066" s="138" t="s">
        <v>3812</v>
      </c>
      <c r="F2066" s="138" t="s">
        <v>18964</v>
      </c>
      <c r="G2066" s="138" t="s">
        <v>18989</v>
      </c>
      <c r="H2066" s="138" t="s">
        <v>18981</v>
      </c>
      <c r="I2066" s="138" t="s">
        <v>18973</v>
      </c>
      <c r="J2066" s="138" t="s">
        <v>18974</v>
      </c>
      <c r="K2066" s="138" t="s">
        <v>3810</v>
      </c>
      <c r="L2066" s="138" t="s">
        <v>18967</v>
      </c>
      <c r="M2066" s="138" t="s">
        <v>18968</v>
      </c>
      <c r="N2066" s="138" t="s">
        <v>54</v>
      </c>
      <c r="O2066" s="138" t="s">
        <v>232</v>
      </c>
      <c r="P2066" s="139" t="s">
        <v>18990</v>
      </c>
      <c r="Q2066">
        <v>0</v>
      </c>
    </row>
    <row r="2067" spans="1:17">
      <c r="A2067" s="155">
        <v>4412179</v>
      </c>
      <c r="B2067" s="138" t="s">
        <v>6921</v>
      </c>
      <c r="C2067" s="138" t="s">
        <v>17848</v>
      </c>
      <c r="D2067" s="138">
        <v>2023</v>
      </c>
      <c r="E2067" s="138" t="s">
        <v>3812</v>
      </c>
      <c r="F2067" s="138" t="s">
        <v>18964</v>
      </c>
      <c r="G2067" s="138" t="s">
        <v>18989</v>
      </c>
      <c r="H2067" s="138" t="s">
        <v>18981</v>
      </c>
      <c r="I2067" s="138" t="s">
        <v>18966</v>
      </c>
      <c r="J2067" s="138" t="s">
        <v>164</v>
      </c>
      <c r="K2067" s="138" t="s">
        <v>3810</v>
      </c>
      <c r="L2067" s="138" t="s">
        <v>18967</v>
      </c>
      <c r="M2067" s="138" t="s">
        <v>18968</v>
      </c>
      <c r="N2067" s="138" t="s">
        <v>109</v>
      </c>
      <c r="O2067" s="138" t="s">
        <v>353</v>
      </c>
      <c r="P2067" s="139" t="s">
        <v>18990</v>
      </c>
      <c r="Q2067">
        <v>2.3330000000000002</v>
      </c>
    </row>
    <row r="2068" spans="1:17">
      <c r="A2068" s="155">
        <v>4412197</v>
      </c>
      <c r="B2068" s="138" t="s">
        <v>6922</v>
      </c>
      <c r="C2068" s="138" t="s">
        <v>17850</v>
      </c>
      <c r="D2068" s="138">
        <v>2023</v>
      </c>
      <c r="E2068" s="138" t="s">
        <v>3812</v>
      </c>
      <c r="F2068" s="138" t="s">
        <v>18964</v>
      </c>
      <c r="G2068" s="138" t="s">
        <v>18989</v>
      </c>
      <c r="H2068" s="138" t="s">
        <v>18981</v>
      </c>
      <c r="I2068" s="138" t="s">
        <v>18966</v>
      </c>
      <c r="J2068" s="138" t="s">
        <v>164</v>
      </c>
      <c r="K2068" s="138" t="s">
        <v>3810</v>
      </c>
      <c r="L2068" s="138" t="s">
        <v>18967</v>
      </c>
      <c r="M2068" s="138" t="s">
        <v>18968</v>
      </c>
      <c r="N2068" s="138" t="s">
        <v>109</v>
      </c>
      <c r="O2068" s="138" t="s">
        <v>67</v>
      </c>
      <c r="P2068" s="139" t="s">
        <v>18990</v>
      </c>
      <c r="Q2068">
        <v>2.3330000000000002</v>
      </c>
    </row>
    <row r="2069" spans="1:17">
      <c r="A2069" s="155">
        <v>4412206</v>
      </c>
      <c r="B2069" s="138" t="s">
        <v>6923</v>
      </c>
      <c r="C2069" s="138" t="s">
        <v>17852</v>
      </c>
      <c r="D2069" s="138">
        <v>2023</v>
      </c>
      <c r="E2069" s="138" t="s">
        <v>3812</v>
      </c>
      <c r="F2069" s="138" t="s">
        <v>18964</v>
      </c>
      <c r="G2069" s="138" t="s">
        <v>18989</v>
      </c>
      <c r="H2069" s="138" t="s">
        <v>18979</v>
      </c>
      <c r="I2069" s="138" t="s">
        <v>3821</v>
      </c>
      <c r="J2069" s="138" t="s">
        <v>59</v>
      </c>
      <c r="K2069" s="138" t="s">
        <v>3810</v>
      </c>
      <c r="L2069" s="138" t="s">
        <v>18967</v>
      </c>
      <c r="M2069" s="138" t="s">
        <v>18968</v>
      </c>
      <c r="N2069" s="138" t="s">
        <v>109</v>
      </c>
      <c r="O2069" s="138" t="s">
        <v>67</v>
      </c>
      <c r="P2069" s="139" t="s">
        <v>18990</v>
      </c>
      <c r="Q2069">
        <v>3</v>
      </c>
    </row>
    <row r="2070" spans="1:17">
      <c r="A2070" s="155">
        <v>4412207</v>
      </c>
      <c r="B2070" s="138" t="s">
        <v>6924</v>
      </c>
      <c r="C2070" s="138" t="s">
        <v>17854</v>
      </c>
      <c r="D2070" s="138">
        <v>2023</v>
      </c>
      <c r="E2070" s="138" t="s">
        <v>3812</v>
      </c>
      <c r="F2070" s="138" t="s">
        <v>18964</v>
      </c>
      <c r="G2070" s="138" t="s">
        <v>18989</v>
      </c>
      <c r="H2070" s="138" t="s">
        <v>18979</v>
      </c>
      <c r="I2070" s="138" t="s">
        <v>3833</v>
      </c>
      <c r="J2070" s="138" t="s">
        <v>407</v>
      </c>
      <c r="K2070" s="138" t="s">
        <v>3810</v>
      </c>
      <c r="L2070" s="138" t="s">
        <v>18967</v>
      </c>
      <c r="M2070" s="138" t="s">
        <v>18968</v>
      </c>
      <c r="N2070" s="138" t="s">
        <v>109</v>
      </c>
      <c r="O2070" s="138" t="s">
        <v>280</v>
      </c>
      <c r="P2070" s="139" t="s">
        <v>18990</v>
      </c>
      <c r="Q2070">
        <v>0</v>
      </c>
    </row>
    <row r="2071" spans="1:17">
      <c r="A2071" s="155">
        <v>4412209</v>
      </c>
      <c r="B2071" s="138" t="s">
        <v>6925</v>
      </c>
      <c r="C2071" s="138" t="s">
        <v>17856</v>
      </c>
      <c r="D2071" s="138">
        <v>2023</v>
      </c>
      <c r="E2071" s="138" t="s">
        <v>3812</v>
      </c>
      <c r="F2071" s="138" t="s">
        <v>18964</v>
      </c>
      <c r="G2071" s="138" t="s">
        <v>18989</v>
      </c>
      <c r="H2071" s="138" t="s">
        <v>18979</v>
      </c>
      <c r="I2071" s="138" t="s">
        <v>3821</v>
      </c>
      <c r="J2071" s="138" t="s">
        <v>59</v>
      </c>
      <c r="K2071" s="138" t="s">
        <v>3810</v>
      </c>
      <c r="L2071" s="138" t="s">
        <v>18967</v>
      </c>
      <c r="M2071" s="138" t="s">
        <v>18968</v>
      </c>
      <c r="N2071" s="138" t="s">
        <v>109</v>
      </c>
      <c r="O2071" s="138" t="s">
        <v>67</v>
      </c>
      <c r="P2071" s="139" t="s">
        <v>18990</v>
      </c>
      <c r="Q2071">
        <v>2.6669999999999998</v>
      </c>
    </row>
    <row r="2072" spans="1:17">
      <c r="A2072" s="155">
        <v>4412211</v>
      </c>
      <c r="B2072" s="138" t="s">
        <v>6926</v>
      </c>
      <c r="C2072" s="138" t="s">
        <v>17858</v>
      </c>
      <c r="D2072" s="138">
        <v>2023</v>
      </c>
      <c r="E2072" s="138" t="s">
        <v>3812</v>
      </c>
      <c r="F2072" s="138" t="s">
        <v>18964</v>
      </c>
      <c r="G2072" s="138" t="s">
        <v>18989</v>
      </c>
      <c r="H2072" s="138" t="s">
        <v>18981</v>
      </c>
      <c r="I2072" s="138" t="s">
        <v>18966</v>
      </c>
      <c r="J2072" s="138" t="s">
        <v>164</v>
      </c>
      <c r="K2072" s="138" t="s">
        <v>3810</v>
      </c>
      <c r="L2072" s="138" t="s">
        <v>18967</v>
      </c>
      <c r="M2072" s="138" t="s">
        <v>18968</v>
      </c>
      <c r="N2072" s="138" t="s">
        <v>109</v>
      </c>
      <c r="O2072" s="138" t="s">
        <v>67</v>
      </c>
      <c r="P2072" s="139" t="s">
        <v>18990</v>
      </c>
      <c r="Q2072">
        <v>0</v>
      </c>
    </row>
    <row r="2073" spans="1:17">
      <c r="A2073" s="155">
        <v>4412213</v>
      </c>
      <c r="B2073" s="138" t="s">
        <v>6927</v>
      </c>
      <c r="C2073" s="138" t="s">
        <v>17860</v>
      </c>
      <c r="D2073" s="138">
        <v>2023</v>
      </c>
      <c r="E2073" s="138" t="s">
        <v>3812</v>
      </c>
      <c r="F2073" s="138" t="s">
        <v>18964</v>
      </c>
      <c r="G2073" s="138" t="s">
        <v>18989</v>
      </c>
      <c r="H2073" s="138" t="s">
        <v>18981</v>
      </c>
      <c r="I2073" s="138" t="s">
        <v>18973</v>
      </c>
      <c r="J2073" s="138" t="s">
        <v>18974</v>
      </c>
      <c r="K2073" s="138" t="s">
        <v>3810</v>
      </c>
      <c r="L2073" s="138" t="s">
        <v>18967</v>
      </c>
      <c r="M2073" s="138" t="s">
        <v>18968</v>
      </c>
      <c r="N2073" s="138" t="s">
        <v>109</v>
      </c>
      <c r="O2073" s="138" t="s">
        <v>67</v>
      </c>
      <c r="P2073" s="139" t="s">
        <v>18990</v>
      </c>
      <c r="Q2073">
        <v>0</v>
      </c>
    </row>
    <row r="2074" spans="1:17">
      <c r="A2074" s="155">
        <v>4412215</v>
      </c>
      <c r="B2074" s="138" t="s">
        <v>6928</v>
      </c>
      <c r="C2074" s="138" t="s">
        <v>17862</v>
      </c>
      <c r="D2074" s="138">
        <v>2023</v>
      </c>
      <c r="E2074" s="138" t="s">
        <v>3812</v>
      </c>
      <c r="F2074" s="138" t="s">
        <v>18964</v>
      </c>
      <c r="G2074" s="138" t="s">
        <v>18989</v>
      </c>
      <c r="H2074" s="138" t="s">
        <v>162</v>
      </c>
      <c r="I2074" s="138" t="s">
        <v>18966</v>
      </c>
      <c r="J2074" s="138" t="s">
        <v>164</v>
      </c>
      <c r="K2074" s="138" t="s">
        <v>3810</v>
      </c>
      <c r="L2074" s="138" t="s">
        <v>18967</v>
      </c>
      <c r="M2074" s="138" t="s">
        <v>18968</v>
      </c>
      <c r="N2074" s="138" t="s">
        <v>109</v>
      </c>
      <c r="O2074" s="138" t="s">
        <v>67</v>
      </c>
      <c r="P2074" s="139" t="s">
        <v>18990</v>
      </c>
      <c r="Q2074">
        <v>3.5830000000000002</v>
      </c>
    </row>
    <row r="2075" spans="1:17">
      <c r="A2075" s="155">
        <v>4412216</v>
      </c>
      <c r="B2075" s="138" t="s">
        <v>6929</v>
      </c>
      <c r="C2075" s="138" t="s">
        <v>17864</v>
      </c>
      <c r="D2075" s="138">
        <v>2023</v>
      </c>
      <c r="E2075" s="138" t="s">
        <v>3812</v>
      </c>
      <c r="F2075" s="138" t="s">
        <v>18964</v>
      </c>
      <c r="G2075" s="138" t="s">
        <v>18989</v>
      </c>
      <c r="H2075" s="138" t="s">
        <v>18981</v>
      </c>
      <c r="I2075" s="138" t="s">
        <v>18966</v>
      </c>
      <c r="J2075" s="138" t="s">
        <v>164</v>
      </c>
      <c r="K2075" s="138" t="s">
        <v>3810</v>
      </c>
      <c r="L2075" s="138" t="s">
        <v>18967</v>
      </c>
      <c r="M2075" s="138" t="s">
        <v>18968</v>
      </c>
      <c r="N2075" s="138" t="s">
        <v>109</v>
      </c>
      <c r="O2075" s="138" t="s">
        <v>67</v>
      </c>
      <c r="P2075" s="139" t="s">
        <v>18990</v>
      </c>
      <c r="Q2075">
        <v>2.9169999999999998</v>
      </c>
    </row>
    <row r="2076" spans="1:17">
      <c r="A2076" s="155">
        <v>4412217</v>
      </c>
      <c r="B2076" s="138" t="s">
        <v>6930</v>
      </c>
      <c r="C2076" s="138" t="s">
        <v>17866</v>
      </c>
      <c r="D2076" s="138">
        <v>2023</v>
      </c>
      <c r="E2076" s="138" t="s">
        <v>3812</v>
      </c>
      <c r="F2076" s="138" t="s">
        <v>18964</v>
      </c>
      <c r="G2076" s="138" t="s">
        <v>18989</v>
      </c>
      <c r="H2076" s="138" t="s">
        <v>18981</v>
      </c>
      <c r="I2076" s="138" t="s">
        <v>18973</v>
      </c>
      <c r="J2076" s="138" t="s">
        <v>18974</v>
      </c>
      <c r="K2076" s="138" t="s">
        <v>3810</v>
      </c>
      <c r="L2076" s="138" t="s">
        <v>18967</v>
      </c>
      <c r="M2076" s="138" t="s">
        <v>18968</v>
      </c>
      <c r="N2076" s="138" t="s">
        <v>54</v>
      </c>
      <c r="O2076" s="138" t="s">
        <v>67</v>
      </c>
      <c r="P2076" s="139" t="s">
        <v>18990</v>
      </c>
      <c r="Q2076">
        <v>0</v>
      </c>
    </row>
    <row r="2077" spans="1:17">
      <c r="A2077" s="155">
        <v>4412218</v>
      </c>
      <c r="B2077" s="138" t="s">
        <v>6931</v>
      </c>
      <c r="C2077" s="138" t="s">
        <v>17868</v>
      </c>
      <c r="D2077" s="138">
        <v>2023</v>
      </c>
      <c r="E2077" s="138" t="s">
        <v>3812</v>
      </c>
      <c r="F2077" s="138" t="s">
        <v>18964</v>
      </c>
      <c r="G2077" s="138" t="s">
        <v>18989</v>
      </c>
      <c r="H2077" s="138" t="s">
        <v>18980</v>
      </c>
      <c r="I2077" s="138" t="s">
        <v>3826</v>
      </c>
      <c r="J2077" s="138" t="s">
        <v>244</v>
      </c>
      <c r="K2077" s="138" t="s">
        <v>3810</v>
      </c>
      <c r="L2077" s="138" t="s">
        <v>18967</v>
      </c>
      <c r="M2077" s="138" t="s">
        <v>18968</v>
      </c>
      <c r="N2077" s="138" t="s">
        <v>54</v>
      </c>
      <c r="O2077" s="138" t="s">
        <v>67</v>
      </c>
      <c r="P2077" s="139" t="s">
        <v>18990</v>
      </c>
      <c r="Q2077">
        <v>1</v>
      </c>
    </row>
    <row r="2078" spans="1:17">
      <c r="A2078" s="155">
        <v>4412221</v>
      </c>
      <c r="B2078" s="138" t="s">
        <v>6932</v>
      </c>
      <c r="C2078" s="138" t="s">
        <v>17870</v>
      </c>
      <c r="D2078" s="138">
        <v>2023</v>
      </c>
      <c r="E2078" s="138" t="s">
        <v>3812</v>
      </c>
      <c r="F2078" s="138" t="s">
        <v>18964</v>
      </c>
      <c r="G2078" s="138" t="s">
        <v>18989</v>
      </c>
      <c r="H2078" s="138" t="s">
        <v>18980</v>
      </c>
      <c r="I2078" s="138" t="s">
        <v>3839</v>
      </c>
      <c r="J2078" s="138" t="s">
        <v>344</v>
      </c>
      <c r="K2078" s="138" t="s">
        <v>3810</v>
      </c>
      <c r="L2078" s="138" t="s">
        <v>18967</v>
      </c>
      <c r="M2078" s="138" t="s">
        <v>18968</v>
      </c>
      <c r="N2078" s="138" t="s">
        <v>109</v>
      </c>
      <c r="O2078" s="138" t="s">
        <v>67</v>
      </c>
      <c r="P2078" s="139" t="s">
        <v>18990</v>
      </c>
      <c r="Q2078">
        <v>3.9169999999999998</v>
      </c>
    </row>
    <row r="2079" spans="1:17">
      <c r="A2079" s="155">
        <v>4412225</v>
      </c>
      <c r="B2079" s="138" t="s">
        <v>6933</v>
      </c>
      <c r="C2079" s="138" t="s">
        <v>17872</v>
      </c>
      <c r="D2079" s="138">
        <v>2023</v>
      </c>
      <c r="E2079" s="138" t="s">
        <v>3812</v>
      </c>
      <c r="F2079" s="138" t="s">
        <v>18964</v>
      </c>
      <c r="G2079" s="138" t="s">
        <v>18989</v>
      </c>
      <c r="H2079" s="138" t="s">
        <v>18979</v>
      </c>
      <c r="I2079" s="138" t="s">
        <v>3821</v>
      </c>
      <c r="J2079" s="138" t="s">
        <v>59</v>
      </c>
      <c r="K2079" s="138" t="s">
        <v>3810</v>
      </c>
      <c r="L2079" s="138" t="s">
        <v>18967</v>
      </c>
      <c r="M2079" s="138" t="s">
        <v>18968</v>
      </c>
      <c r="N2079" s="138" t="s">
        <v>109</v>
      </c>
      <c r="O2079" s="138" t="s">
        <v>67</v>
      </c>
      <c r="P2079" s="139" t="s">
        <v>18990</v>
      </c>
      <c r="Q2079">
        <v>2.25</v>
      </c>
    </row>
    <row r="2080" spans="1:17">
      <c r="A2080" s="155">
        <v>4412228</v>
      </c>
      <c r="B2080" s="138" t="s">
        <v>6934</v>
      </c>
      <c r="C2080" s="138" t="s">
        <v>17874</v>
      </c>
      <c r="D2080" s="138">
        <v>2023</v>
      </c>
      <c r="E2080" s="138" t="s">
        <v>3812</v>
      </c>
      <c r="F2080" s="138" t="s">
        <v>18964</v>
      </c>
      <c r="G2080" s="138" t="s">
        <v>18989</v>
      </c>
      <c r="H2080" s="138" t="s">
        <v>18979</v>
      </c>
      <c r="I2080" s="138" t="s">
        <v>3821</v>
      </c>
      <c r="J2080" s="138" t="s">
        <v>59</v>
      </c>
      <c r="K2080" s="138" t="s">
        <v>3810</v>
      </c>
      <c r="L2080" s="138" t="s">
        <v>18967</v>
      </c>
      <c r="M2080" s="138" t="s">
        <v>18968</v>
      </c>
      <c r="N2080" s="138" t="s">
        <v>109</v>
      </c>
      <c r="O2080" s="138" t="s">
        <v>67</v>
      </c>
      <c r="P2080" s="139" t="s">
        <v>18990</v>
      </c>
      <c r="Q2080">
        <v>2.8330000000000002</v>
      </c>
    </row>
    <row r="2081" spans="1:17">
      <c r="A2081" s="155">
        <v>4412233</v>
      </c>
      <c r="B2081" s="138" t="s">
        <v>6935</v>
      </c>
      <c r="C2081" s="138" t="s">
        <v>17876</v>
      </c>
      <c r="D2081" s="138">
        <v>2023</v>
      </c>
      <c r="E2081" s="138" t="s">
        <v>3812</v>
      </c>
      <c r="F2081" s="138" t="s">
        <v>18964</v>
      </c>
      <c r="G2081" s="138" t="s">
        <v>18989</v>
      </c>
      <c r="H2081" s="138" t="s">
        <v>18981</v>
      </c>
      <c r="I2081" s="138" t="s">
        <v>18966</v>
      </c>
      <c r="J2081" s="138" t="s">
        <v>164</v>
      </c>
      <c r="K2081" s="138" t="s">
        <v>3810</v>
      </c>
      <c r="L2081" s="138" t="s">
        <v>18967</v>
      </c>
      <c r="M2081" s="138" t="s">
        <v>18968</v>
      </c>
      <c r="N2081" s="138" t="s">
        <v>54</v>
      </c>
      <c r="O2081" s="138" t="s">
        <v>67</v>
      </c>
      <c r="P2081" s="139" t="s">
        <v>18990</v>
      </c>
      <c r="Q2081">
        <v>4</v>
      </c>
    </row>
    <row r="2082" spans="1:17">
      <c r="A2082" s="155">
        <v>4412237</v>
      </c>
      <c r="B2082" s="138" t="s">
        <v>6936</v>
      </c>
      <c r="C2082" s="138" t="s">
        <v>17878</v>
      </c>
      <c r="D2082" s="138">
        <v>2023</v>
      </c>
      <c r="E2082" s="138" t="s">
        <v>3812</v>
      </c>
      <c r="F2082" s="138" t="s">
        <v>18964</v>
      </c>
      <c r="G2082" s="138" t="s">
        <v>18989</v>
      </c>
      <c r="H2082" s="138" t="s">
        <v>242</v>
      </c>
      <c r="I2082" s="138" t="s">
        <v>18978</v>
      </c>
      <c r="J2082" s="138" t="s">
        <v>18978</v>
      </c>
      <c r="K2082" s="138" t="s">
        <v>3810</v>
      </c>
      <c r="L2082" s="138" t="s">
        <v>18967</v>
      </c>
      <c r="M2082" s="138" t="s">
        <v>18968</v>
      </c>
      <c r="N2082" s="138" t="s">
        <v>109</v>
      </c>
      <c r="O2082" s="138" t="s">
        <v>67</v>
      </c>
      <c r="P2082" s="139" t="s">
        <v>18990</v>
      </c>
      <c r="Q2082">
        <v>1.6319999999999999</v>
      </c>
    </row>
    <row r="2083" spans="1:17">
      <c r="A2083" s="155">
        <v>4412238</v>
      </c>
      <c r="B2083" s="138" t="s">
        <v>6937</v>
      </c>
      <c r="C2083" s="138" t="s">
        <v>17880</v>
      </c>
      <c r="D2083" s="138">
        <v>2023</v>
      </c>
      <c r="E2083" s="138" t="s">
        <v>3812</v>
      </c>
      <c r="F2083" s="138" t="s">
        <v>18964</v>
      </c>
      <c r="G2083" s="138" t="s">
        <v>18989</v>
      </c>
      <c r="H2083" s="138" t="s">
        <v>18981</v>
      </c>
      <c r="I2083" s="138" t="s">
        <v>18966</v>
      </c>
      <c r="J2083" s="138" t="s">
        <v>164</v>
      </c>
      <c r="K2083" s="138" t="s">
        <v>3810</v>
      </c>
      <c r="L2083" s="138" t="s">
        <v>18967</v>
      </c>
      <c r="M2083" s="138" t="s">
        <v>18968</v>
      </c>
      <c r="N2083" s="138" t="s">
        <v>54</v>
      </c>
      <c r="O2083" s="138" t="s">
        <v>67</v>
      </c>
      <c r="P2083" s="139" t="s">
        <v>18990</v>
      </c>
      <c r="Q2083">
        <v>0.66700000000000004</v>
      </c>
    </row>
    <row r="2084" spans="1:17">
      <c r="A2084" s="155">
        <v>4412240</v>
      </c>
      <c r="B2084" s="138" t="s">
        <v>6938</v>
      </c>
      <c r="C2084" s="138" t="s">
        <v>17882</v>
      </c>
      <c r="D2084" s="138">
        <v>2023</v>
      </c>
      <c r="E2084" s="138" t="s">
        <v>3812</v>
      </c>
      <c r="F2084" s="138" t="s">
        <v>18964</v>
      </c>
      <c r="G2084" s="138" t="s">
        <v>18989</v>
      </c>
      <c r="H2084" s="138" t="s">
        <v>18981</v>
      </c>
      <c r="I2084" s="138" t="s">
        <v>18966</v>
      </c>
      <c r="J2084" s="138" t="s">
        <v>164</v>
      </c>
      <c r="K2084" s="138" t="s">
        <v>3810</v>
      </c>
      <c r="L2084" s="138" t="s">
        <v>18967</v>
      </c>
      <c r="M2084" s="138" t="s">
        <v>18968</v>
      </c>
      <c r="N2084" s="138" t="s">
        <v>109</v>
      </c>
      <c r="O2084" s="138" t="s">
        <v>67</v>
      </c>
      <c r="P2084" s="139" t="s">
        <v>18990</v>
      </c>
      <c r="Q2084">
        <v>2.5830000000000002</v>
      </c>
    </row>
    <row r="2085" spans="1:17">
      <c r="A2085" s="155">
        <v>4412241</v>
      </c>
      <c r="B2085" s="138" t="s">
        <v>6939</v>
      </c>
      <c r="C2085" s="138" t="s">
        <v>17884</v>
      </c>
      <c r="D2085" s="138">
        <v>2023</v>
      </c>
      <c r="E2085" s="138" t="s">
        <v>3812</v>
      </c>
      <c r="F2085" s="138" t="s">
        <v>18964</v>
      </c>
      <c r="G2085" s="138" t="s">
        <v>18989</v>
      </c>
      <c r="H2085" s="138" t="s">
        <v>18979</v>
      </c>
      <c r="I2085" s="138" t="s">
        <v>3849</v>
      </c>
      <c r="J2085" s="138" t="s">
        <v>123</v>
      </c>
      <c r="K2085" s="138" t="s">
        <v>3810</v>
      </c>
      <c r="L2085" s="138" t="s">
        <v>18967</v>
      </c>
      <c r="M2085" s="138" t="s">
        <v>18968</v>
      </c>
      <c r="N2085" s="138" t="s">
        <v>54</v>
      </c>
      <c r="O2085" s="138" t="s">
        <v>67</v>
      </c>
      <c r="P2085" s="139" t="s">
        <v>18990</v>
      </c>
      <c r="Q2085">
        <v>1.167</v>
      </c>
    </row>
    <row r="2086" spans="1:17">
      <c r="A2086" s="155">
        <v>4412243</v>
      </c>
      <c r="B2086" s="138" t="s">
        <v>6940</v>
      </c>
      <c r="C2086" s="138" t="s">
        <v>17886</v>
      </c>
      <c r="D2086" s="138">
        <v>2023</v>
      </c>
      <c r="E2086" s="138" t="s">
        <v>3812</v>
      </c>
      <c r="F2086" s="138" t="s">
        <v>18964</v>
      </c>
      <c r="G2086" s="138" t="s">
        <v>18989</v>
      </c>
      <c r="H2086" s="138" t="s">
        <v>18980</v>
      </c>
      <c r="I2086" s="138" t="s">
        <v>3826</v>
      </c>
      <c r="J2086" s="138" t="s">
        <v>244</v>
      </c>
      <c r="K2086" s="138" t="s">
        <v>3810</v>
      </c>
      <c r="L2086" s="138" t="s">
        <v>18967</v>
      </c>
      <c r="M2086" s="138" t="s">
        <v>18968</v>
      </c>
      <c r="N2086" s="138" t="s">
        <v>109</v>
      </c>
      <c r="O2086" s="138" t="s">
        <v>67</v>
      </c>
      <c r="P2086" s="139" t="s">
        <v>18990</v>
      </c>
      <c r="Q2086">
        <v>3.8330000000000002</v>
      </c>
    </row>
    <row r="2087" spans="1:17">
      <c r="A2087" s="155">
        <v>4412245</v>
      </c>
      <c r="B2087" s="138" t="s">
        <v>6941</v>
      </c>
      <c r="C2087" s="138" t="s">
        <v>17888</v>
      </c>
      <c r="D2087" s="138">
        <v>2023</v>
      </c>
      <c r="E2087" s="138" t="s">
        <v>3812</v>
      </c>
      <c r="F2087" s="138" t="s">
        <v>18964</v>
      </c>
      <c r="G2087" s="138" t="s">
        <v>18989</v>
      </c>
      <c r="H2087" s="138" t="s">
        <v>18981</v>
      </c>
      <c r="I2087" s="138" t="s">
        <v>18966</v>
      </c>
      <c r="J2087" s="138" t="s">
        <v>164</v>
      </c>
      <c r="K2087" s="138" t="s">
        <v>3810</v>
      </c>
      <c r="L2087" s="138" t="s">
        <v>18967</v>
      </c>
      <c r="M2087" s="138" t="s">
        <v>18968</v>
      </c>
      <c r="N2087" s="138" t="s">
        <v>109</v>
      </c>
      <c r="O2087" s="138" t="s">
        <v>67</v>
      </c>
      <c r="P2087" s="139" t="s">
        <v>18990</v>
      </c>
      <c r="Q2087">
        <v>3</v>
      </c>
    </row>
    <row r="2088" spans="1:17">
      <c r="A2088" s="155">
        <v>4412251</v>
      </c>
      <c r="B2088" s="138" t="s">
        <v>6942</v>
      </c>
      <c r="C2088" s="138" t="s">
        <v>17890</v>
      </c>
      <c r="D2088" s="138">
        <v>2023</v>
      </c>
      <c r="E2088" s="138" t="s">
        <v>3812</v>
      </c>
      <c r="F2088" s="138" t="s">
        <v>18964</v>
      </c>
      <c r="G2088" s="138" t="s">
        <v>18989</v>
      </c>
      <c r="H2088" s="138" t="s">
        <v>18981</v>
      </c>
      <c r="I2088" s="138" t="s">
        <v>18966</v>
      </c>
      <c r="J2088" s="138" t="s">
        <v>164</v>
      </c>
      <c r="K2088" s="138" t="s">
        <v>3810</v>
      </c>
      <c r="L2088" s="138" t="s">
        <v>18967</v>
      </c>
      <c r="M2088" s="138" t="s">
        <v>18968</v>
      </c>
      <c r="N2088" s="138" t="s">
        <v>54</v>
      </c>
      <c r="O2088" s="138" t="s">
        <v>67</v>
      </c>
      <c r="P2088" s="139" t="s">
        <v>18990</v>
      </c>
      <c r="Q2088">
        <v>2</v>
      </c>
    </row>
    <row r="2089" spans="1:17">
      <c r="A2089" s="155">
        <v>4412252</v>
      </c>
      <c r="B2089" s="138" t="s">
        <v>6943</v>
      </c>
      <c r="C2089" s="138" t="s">
        <v>17892</v>
      </c>
      <c r="D2089" s="138">
        <v>2023</v>
      </c>
      <c r="E2089" s="138" t="s">
        <v>3812</v>
      </c>
      <c r="F2089" s="138" t="s">
        <v>18964</v>
      </c>
      <c r="G2089" s="138" t="s">
        <v>18989</v>
      </c>
      <c r="H2089" s="138" t="s">
        <v>18980</v>
      </c>
      <c r="I2089" s="138" t="s">
        <v>3826</v>
      </c>
      <c r="J2089" s="138" t="s">
        <v>244</v>
      </c>
      <c r="K2089" s="138" t="s">
        <v>3810</v>
      </c>
      <c r="L2089" s="138" t="s">
        <v>18967</v>
      </c>
      <c r="M2089" s="138" t="s">
        <v>18968</v>
      </c>
      <c r="N2089" s="138" t="s">
        <v>109</v>
      </c>
      <c r="O2089" s="138" t="s">
        <v>67</v>
      </c>
      <c r="P2089" s="139" t="s">
        <v>18990</v>
      </c>
      <c r="Q2089">
        <v>0.66700000000000004</v>
      </c>
    </row>
    <row r="2090" spans="1:17">
      <c r="A2090" s="155">
        <v>4412257</v>
      </c>
      <c r="B2090" s="138" t="s">
        <v>6944</v>
      </c>
      <c r="C2090" s="138" t="s">
        <v>17894</v>
      </c>
      <c r="D2090" s="138">
        <v>2023</v>
      </c>
      <c r="E2090" s="138" t="s">
        <v>3812</v>
      </c>
      <c r="F2090" s="138" t="s">
        <v>18964</v>
      </c>
      <c r="G2090" s="138" t="s">
        <v>18989</v>
      </c>
      <c r="H2090" s="138" t="s">
        <v>18981</v>
      </c>
      <c r="I2090" s="138" t="s">
        <v>18966</v>
      </c>
      <c r="J2090" s="138" t="s">
        <v>164</v>
      </c>
      <c r="K2090" s="138" t="s">
        <v>3810</v>
      </c>
      <c r="L2090" s="138" t="s">
        <v>18967</v>
      </c>
      <c r="M2090" s="138" t="s">
        <v>18968</v>
      </c>
      <c r="N2090" s="138" t="s">
        <v>54</v>
      </c>
      <c r="O2090" s="138" t="s">
        <v>67</v>
      </c>
      <c r="P2090" s="139" t="s">
        <v>18990</v>
      </c>
      <c r="Q2090">
        <v>0</v>
      </c>
    </row>
    <row r="2091" spans="1:17">
      <c r="A2091" s="155">
        <v>4412258</v>
      </c>
      <c r="B2091" s="138" t="s">
        <v>6945</v>
      </c>
      <c r="C2091" s="138" t="s">
        <v>17896</v>
      </c>
      <c r="D2091" s="138">
        <v>2023</v>
      </c>
      <c r="E2091" s="138" t="s">
        <v>3812</v>
      </c>
      <c r="F2091" s="138" t="s">
        <v>18964</v>
      </c>
      <c r="G2091" s="138" t="s">
        <v>18989</v>
      </c>
      <c r="H2091" s="138" t="s">
        <v>18980</v>
      </c>
      <c r="I2091" s="138" t="s">
        <v>3859</v>
      </c>
      <c r="J2091" s="138" t="s">
        <v>18977</v>
      </c>
      <c r="K2091" s="138" t="s">
        <v>3810</v>
      </c>
      <c r="L2091" s="138" t="s">
        <v>18967</v>
      </c>
      <c r="M2091" s="138" t="s">
        <v>18968</v>
      </c>
      <c r="N2091" s="138" t="s">
        <v>54</v>
      </c>
      <c r="O2091" s="138" t="s">
        <v>67</v>
      </c>
      <c r="P2091" s="139" t="s">
        <v>18990</v>
      </c>
      <c r="Q2091">
        <v>0.83299999999999996</v>
      </c>
    </row>
    <row r="2092" spans="1:17">
      <c r="A2092" s="155">
        <v>4412261</v>
      </c>
      <c r="B2092" s="138" t="s">
        <v>6946</v>
      </c>
      <c r="C2092" s="138" t="s">
        <v>17898</v>
      </c>
      <c r="D2092" s="138">
        <v>2023</v>
      </c>
      <c r="E2092" s="138" t="s">
        <v>3812</v>
      </c>
      <c r="F2092" s="138" t="s">
        <v>18964</v>
      </c>
      <c r="G2092" s="138" t="s">
        <v>18989</v>
      </c>
      <c r="H2092" s="138" t="s">
        <v>18981</v>
      </c>
      <c r="I2092" s="138" t="s">
        <v>18966</v>
      </c>
      <c r="J2092" s="138" t="s">
        <v>164</v>
      </c>
      <c r="K2092" s="138" t="s">
        <v>3810</v>
      </c>
      <c r="L2092" s="138" t="s">
        <v>18967</v>
      </c>
      <c r="M2092" s="138" t="s">
        <v>18968</v>
      </c>
      <c r="N2092" s="138" t="s">
        <v>109</v>
      </c>
      <c r="O2092" s="138" t="s">
        <v>67</v>
      </c>
      <c r="P2092" s="139" t="s">
        <v>18990</v>
      </c>
      <c r="Q2092">
        <v>3.5830000000000002</v>
      </c>
    </row>
    <row r="2093" spans="1:17">
      <c r="A2093" s="155">
        <v>4412263</v>
      </c>
      <c r="B2093" s="138" t="s">
        <v>6947</v>
      </c>
      <c r="C2093" s="138" t="s">
        <v>17900</v>
      </c>
      <c r="D2093" s="138">
        <v>2023</v>
      </c>
      <c r="E2093" s="138" t="s">
        <v>3812</v>
      </c>
      <c r="F2093" s="138" t="s">
        <v>18964</v>
      </c>
      <c r="G2093" s="138" t="s">
        <v>18989</v>
      </c>
      <c r="H2093" s="138" t="s">
        <v>18980</v>
      </c>
      <c r="I2093" s="138" t="s">
        <v>3826</v>
      </c>
      <c r="J2093" s="138" t="s">
        <v>244</v>
      </c>
      <c r="K2093" s="138" t="s">
        <v>3810</v>
      </c>
      <c r="L2093" s="138" t="s">
        <v>18967</v>
      </c>
      <c r="M2093" s="138" t="s">
        <v>18968</v>
      </c>
      <c r="N2093" s="138" t="s">
        <v>109</v>
      </c>
      <c r="O2093" s="138" t="s">
        <v>67</v>
      </c>
      <c r="P2093" s="139" t="s">
        <v>18990</v>
      </c>
      <c r="Q2093">
        <v>0</v>
      </c>
    </row>
    <row r="2094" spans="1:17">
      <c r="A2094" s="155">
        <v>4412264</v>
      </c>
      <c r="B2094" s="138" t="s">
        <v>6948</v>
      </c>
      <c r="C2094" s="138" t="s">
        <v>17902</v>
      </c>
      <c r="D2094" s="138">
        <v>2023</v>
      </c>
      <c r="E2094" s="138" t="s">
        <v>3812</v>
      </c>
      <c r="F2094" s="138" t="s">
        <v>18964</v>
      </c>
      <c r="G2094" s="138" t="s">
        <v>18989</v>
      </c>
      <c r="H2094" s="138" t="s">
        <v>18981</v>
      </c>
      <c r="I2094" s="138" t="s">
        <v>18966</v>
      </c>
      <c r="J2094" s="138" t="s">
        <v>164</v>
      </c>
      <c r="K2094" s="138" t="s">
        <v>3810</v>
      </c>
      <c r="L2094" s="138" t="s">
        <v>18967</v>
      </c>
      <c r="M2094" s="138" t="s">
        <v>18968</v>
      </c>
      <c r="N2094" s="138" t="s">
        <v>54</v>
      </c>
      <c r="O2094" s="138" t="s">
        <v>67</v>
      </c>
      <c r="P2094" s="139" t="s">
        <v>18990</v>
      </c>
      <c r="Q2094">
        <v>1</v>
      </c>
    </row>
    <row r="2095" spans="1:17">
      <c r="A2095" s="155">
        <v>4412267</v>
      </c>
      <c r="B2095" s="138" t="s">
        <v>6949</v>
      </c>
      <c r="C2095" s="138" t="s">
        <v>17904</v>
      </c>
      <c r="D2095" s="138">
        <v>2023</v>
      </c>
      <c r="E2095" s="138" t="s">
        <v>3812</v>
      </c>
      <c r="F2095" s="138" t="s">
        <v>18964</v>
      </c>
      <c r="G2095" s="138" t="s">
        <v>18989</v>
      </c>
      <c r="H2095" s="138" t="s">
        <v>18979</v>
      </c>
      <c r="I2095" s="138" t="s">
        <v>3813</v>
      </c>
      <c r="J2095" s="138" t="s">
        <v>130</v>
      </c>
      <c r="K2095" s="138" t="s">
        <v>3810</v>
      </c>
      <c r="L2095" s="138" t="s">
        <v>18967</v>
      </c>
      <c r="M2095" s="138" t="s">
        <v>18968</v>
      </c>
      <c r="N2095" s="138" t="s">
        <v>54</v>
      </c>
      <c r="O2095" s="138" t="s">
        <v>290</v>
      </c>
      <c r="P2095" s="139" t="s">
        <v>18990</v>
      </c>
      <c r="Q2095">
        <v>3.25</v>
      </c>
    </row>
    <row r="2096" spans="1:17">
      <c r="A2096" s="155">
        <v>4412268</v>
      </c>
      <c r="B2096" s="138" t="s">
        <v>6950</v>
      </c>
      <c r="C2096" s="138" t="s">
        <v>17906</v>
      </c>
      <c r="D2096" s="138">
        <v>2023</v>
      </c>
      <c r="E2096" s="138" t="s">
        <v>3812</v>
      </c>
      <c r="F2096" s="138" t="s">
        <v>18964</v>
      </c>
      <c r="G2096" s="138" t="s">
        <v>18989</v>
      </c>
      <c r="H2096" s="138" t="s">
        <v>162</v>
      </c>
      <c r="I2096" s="138" t="s">
        <v>18973</v>
      </c>
      <c r="J2096" s="138" t="s">
        <v>18974</v>
      </c>
      <c r="K2096" s="138" t="s">
        <v>3810</v>
      </c>
      <c r="L2096" s="138" t="s">
        <v>18967</v>
      </c>
      <c r="M2096" s="138" t="s">
        <v>18968</v>
      </c>
      <c r="N2096" s="138" t="s">
        <v>54</v>
      </c>
      <c r="O2096" s="138" t="s">
        <v>67</v>
      </c>
      <c r="P2096" s="139" t="s">
        <v>18990</v>
      </c>
      <c r="Q2096">
        <v>4</v>
      </c>
    </row>
    <row r="2097" spans="1:17">
      <c r="A2097" s="155">
        <v>4412287</v>
      </c>
      <c r="B2097" s="138" t="s">
        <v>17908</v>
      </c>
      <c r="C2097" s="138" t="s">
        <v>17909</v>
      </c>
      <c r="D2097" s="138">
        <v>2023</v>
      </c>
      <c r="E2097" s="138" t="s">
        <v>3812</v>
      </c>
      <c r="F2097" s="138" t="s">
        <v>18964</v>
      </c>
      <c r="G2097" s="138" t="s">
        <v>18989</v>
      </c>
      <c r="H2097" s="138" t="s">
        <v>18979</v>
      </c>
      <c r="I2097" s="138" t="s">
        <v>3849</v>
      </c>
      <c r="J2097" s="138" t="s">
        <v>123</v>
      </c>
      <c r="K2097" s="138" t="s">
        <v>3810</v>
      </c>
      <c r="L2097" s="138" t="s">
        <v>18967</v>
      </c>
      <c r="M2097" s="138" t="s">
        <v>18968</v>
      </c>
      <c r="N2097" s="138" t="s">
        <v>54</v>
      </c>
      <c r="O2097" s="138" t="s">
        <v>232</v>
      </c>
      <c r="P2097" s="139" t="s">
        <v>18990</v>
      </c>
      <c r="Q2097">
        <v>0</v>
      </c>
    </row>
    <row r="2098" spans="1:17">
      <c r="A2098" s="155">
        <v>4412310</v>
      </c>
      <c r="B2098" s="138" t="s">
        <v>6951</v>
      </c>
      <c r="C2098" s="138" t="s">
        <v>17911</v>
      </c>
      <c r="D2098" s="138">
        <v>2023</v>
      </c>
      <c r="E2098" s="138" t="s">
        <v>3812</v>
      </c>
      <c r="F2098" s="138" t="s">
        <v>18964</v>
      </c>
      <c r="G2098" s="138" t="s">
        <v>18989</v>
      </c>
      <c r="H2098" s="138" t="s">
        <v>18980</v>
      </c>
      <c r="I2098" s="138" t="s">
        <v>3826</v>
      </c>
      <c r="J2098" s="138" t="s">
        <v>244</v>
      </c>
      <c r="K2098" s="138" t="s">
        <v>3810</v>
      </c>
      <c r="L2098" s="138" t="s">
        <v>18967</v>
      </c>
      <c r="M2098" s="138" t="s">
        <v>18968</v>
      </c>
      <c r="N2098" s="138" t="s">
        <v>109</v>
      </c>
      <c r="O2098" s="138" t="s">
        <v>67</v>
      </c>
      <c r="P2098" s="139" t="s">
        <v>18990</v>
      </c>
      <c r="Q2098">
        <v>1.5</v>
      </c>
    </row>
    <row r="2099" spans="1:17">
      <c r="A2099" s="155">
        <v>4412315</v>
      </c>
      <c r="B2099" s="138" t="s">
        <v>6952</v>
      </c>
      <c r="C2099" s="138" t="s">
        <v>17913</v>
      </c>
      <c r="D2099" s="138">
        <v>2023</v>
      </c>
      <c r="E2099" s="138" t="s">
        <v>3812</v>
      </c>
      <c r="F2099" s="138" t="s">
        <v>18964</v>
      </c>
      <c r="G2099" s="138" t="s">
        <v>18989</v>
      </c>
      <c r="H2099" s="138" t="s">
        <v>18981</v>
      </c>
      <c r="I2099" s="138" t="s">
        <v>18966</v>
      </c>
      <c r="J2099" s="138" t="s">
        <v>164</v>
      </c>
      <c r="K2099" s="138" t="s">
        <v>3810</v>
      </c>
      <c r="L2099" s="138" t="s">
        <v>18967</v>
      </c>
      <c r="M2099" s="138" t="s">
        <v>18968</v>
      </c>
      <c r="N2099" s="138" t="s">
        <v>54</v>
      </c>
      <c r="O2099" s="138" t="s">
        <v>67</v>
      </c>
      <c r="P2099" s="139" t="s">
        <v>18990</v>
      </c>
      <c r="Q2099">
        <v>2.9169999999999998</v>
      </c>
    </row>
    <row r="2100" spans="1:17">
      <c r="A2100" s="155">
        <v>4412317</v>
      </c>
      <c r="B2100" s="138" t="s">
        <v>6953</v>
      </c>
      <c r="C2100" s="138" t="s">
        <v>17915</v>
      </c>
      <c r="D2100" s="138">
        <v>2023</v>
      </c>
      <c r="E2100" s="138" t="s">
        <v>3812</v>
      </c>
      <c r="F2100" s="138" t="s">
        <v>18964</v>
      </c>
      <c r="G2100" s="138" t="s">
        <v>18989</v>
      </c>
      <c r="H2100" s="138" t="s">
        <v>18980</v>
      </c>
      <c r="I2100" s="138" t="s">
        <v>3826</v>
      </c>
      <c r="J2100" s="138" t="s">
        <v>244</v>
      </c>
      <c r="K2100" s="138" t="s">
        <v>3810</v>
      </c>
      <c r="L2100" s="138" t="s">
        <v>18967</v>
      </c>
      <c r="M2100" s="138" t="s">
        <v>18968</v>
      </c>
      <c r="N2100" s="138" t="s">
        <v>109</v>
      </c>
      <c r="O2100" s="138" t="s">
        <v>67</v>
      </c>
      <c r="P2100" s="139" t="s">
        <v>18990</v>
      </c>
      <c r="Q2100">
        <v>2.3330000000000002</v>
      </c>
    </row>
    <row r="2101" spans="1:17">
      <c r="A2101" s="155">
        <v>4412322</v>
      </c>
      <c r="B2101" s="138" t="s">
        <v>6954</v>
      </c>
      <c r="C2101" s="138" t="s">
        <v>17917</v>
      </c>
      <c r="D2101" s="138">
        <v>2023</v>
      </c>
      <c r="E2101" s="138" t="s">
        <v>3812</v>
      </c>
      <c r="F2101" s="138" t="s">
        <v>18964</v>
      </c>
      <c r="G2101" s="138" t="s">
        <v>18989</v>
      </c>
      <c r="H2101" s="138" t="s">
        <v>18981</v>
      </c>
      <c r="I2101" s="138" t="s">
        <v>18973</v>
      </c>
      <c r="J2101" s="138" t="s">
        <v>18974</v>
      </c>
      <c r="K2101" s="138" t="s">
        <v>3810</v>
      </c>
      <c r="L2101" s="138" t="s">
        <v>18967</v>
      </c>
      <c r="M2101" s="138" t="s">
        <v>18968</v>
      </c>
      <c r="N2101" s="138" t="s">
        <v>54</v>
      </c>
      <c r="O2101" s="138" t="s">
        <v>67</v>
      </c>
      <c r="P2101" s="139" t="s">
        <v>18990</v>
      </c>
      <c r="Q2101">
        <v>0</v>
      </c>
    </row>
    <row r="2102" spans="1:17">
      <c r="A2102" s="155">
        <v>4412326</v>
      </c>
      <c r="B2102" s="138" t="s">
        <v>6955</v>
      </c>
      <c r="C2102" s="138" t="s">
        <v>17919</v>
      </c>
      <c r="D2102" s="138">
        <v>2023</v>
      </c>
      <c r="E2102" s="138" t="s">
        <v>3812</v>
      </c>
      <c r="F2102" s="138" t="s">
        <v>18964</v>
      </c>
      <c r="G2102" s="138" t="s">
        <v>18989</v>
      </c>
      <c r="H2102" s="138" t="s">
        <v>18979</v>
      </c>
      <c r="I2102" s="138" t="s">
        <v>3813</v>
      </c>
      <c r="J2102" s="138" t="s">
        <v>130</v>
      </c>
      <c r="K2102" s="138" t="s">
        <v>3810</v>
      </c>
      <c r="L2102" s="138" t="s">
        <v>18967</v>
      </c>
      <c r="M2102" s="138" t="s">
        <v>18968</v>
      </c>
      <c r="N2102" s="138" t="s">
        <v>54</v>
      </c>
      <c r="O2102" s="138" t="s">
        <v>67</v>
      </c>
      <c r="P2102" s="139" t="s">
        <v>18990</v>
      </c>
      <c r="Q2102">
        <v>0.66700000000000004</v>
      </c>
    </row>
    <row r="2103" spans="1:17">
      <c r="A2103" s="155">
        <v>4412329</v>
      </c>
      <c r="B2103" s="138" t="s">
        <v>6956</v>
      </c>
      <c r="C2103" s="138" t="s">
        <v>17921</v>
      </c>
      <c r="D2103" s="138">
        <v>2023</v>
      </c>
      <c r="E2103" s="138" t="s">
        <v>3812</v>
      </c>
      <c r="F2103" s="138" t="s">
        <v>18964</v>
      </c>
      <c r="G2103" s="138" t="s">
        <v>18989</v>
      </c>
      <c r="H2103" s="138" t="s">
        <v>18979</v>
      </c>
      <c r="I2103" s="138" t="s">
        <v>3821</v>
      </c>
      <c r="J2103" s="138" t="s">
        <v>59</v>
      </c>
      <c r="K2103" s="138" t="s">
        <v>3810</v>
      </c>
      <c r="L2103" s="138" t="s">
        <v>18967</v>
      </c>
      <c r="M2103" s="138" t="s">
        <v>18968</v>
      </c>
      <c r="N2103" s="138" t="s">
        <v>109</v>
      </c>
      <c r="O2103" s="138" t="s">
        <v>67</v>
      </c>
      <c r="P2103" s="139" t="s">
        <v>18990</v>
      </c>
      <c r="Q2103">
        <v>0</v>
      </c>
    </row>
    <row r="2104" spans="1:17">
      <c r="A2104" s="155">
        <v>4412330</v>
      </c>
      <c r="B2104" s="138" t="s">
        <v>17923</v>
      </c>
      <c r="C2104" s="138" t="s">
        <v>17924</v>
      </c>
      <c r="D2104" s="138">
        <v>2023</v>
      </c>
      <c r="E2104" s="138" t="s">
        <v>3812</v>
      </c>
      <c r="F2104" s="138" t="s">
        <v>18964</v>
      </c>
      <c r="G2104" s="138" t="s">
        <v>18989</v>
      </c>
      <c r="H2104" s="138" t="s">
        <v>18980</v>
      </c>
      <c r="I2104" s="138" t="s">
        <v>3826</v>
      </c>
      <c r="J2104" s="138" t="s">
        <v>244</v>
      </c>
      <c r="K2104" s="138" t="s">
        <v>3810</v>
      </c>
      <c r="L2104" s="138" t="s">
        <v>18967</v>
      </c>
      <c r="M2104" s="138" t="s">
        <v>18968</v>
      </c>
      <c r="N2104" s="138" t="s">
        <v>109</v>
      </c>
      <c r="O2104" s="138" t="s">
        <v>67</v>
      </c>
      <c r="P2104" s="139" t="s">
        <v>18990</v>
      </c>
      <c r="Q2104">
        <v>0</v>
      </c>
    </row>
    <row r="2105" spans="1:17">
      <c r="A2105" s="155">
        <v>4412334</v>
      </c>
      <c r="B2105" s="138" t="s">
        <v>6957</v>
      </c>
      <c r="C2105" s="138" t="s">
        <v>17926</v>
      </c>
      <c r="D2105" s="138">
        <v>2023</v>
      </c>
      <c r="E2105" s="138" t="s">
        <v>3812</v>
      </c>
      <c r="F2105" s="138" t="s">
        <v>18964</v>
      </c>
      <c r="G2105" s="138" t="s">
        <v>18989</v>
      </c>
      <c r="H2105" s="138" t="s">
        <v>18981</v>
      </c>
      <c r="I2105" s="138" t="s">
        <v>18966</v>
      </c>
      <c r="J2105" s="138" t="s">
        <v>164</v>
      </c>
      <c r="K2105" s="138" t="s">
        <v>3810</v>
      </c>
      <c r="L2105" s="138" t="s">
        <v>18967</v>
      </c>
      <c r="M2105" s="138" t="s">
        <v>18968</v>
      </c>
      <c r="N2105" s="138" t="s">
        <v>54</v>
      </c>
      <c r="O2105" s="138" t="s">
        <v>67</v>
      </c>
      <c r="P2105" s="139" t="s">
        <v>18990</v>
      </c>
      <c r="Q2105">
        <v>0</v>
      </c>
    </row>
    <row r="2106" spans="1:17">
      <c r="A2106" s="155">
        <v>4412336</v>
      </c>
      <c r="B2106" s="138" t="s">
        <v>6958</v>
      </c>
      <c r="C2106" s="138" t="s">
        <v>17928</v>
      </c>
      <c r="D2106" s="138">
        <v>2023</v>
      </c>
      <c r="E2106" s="138" t="s">
        <v>3812</v>
      </c>
      <c r="F2106" s="138" t="s">
        <v>18964</v>
      </c>
      <c r="G2106" s="138" t="s">
        <v>18989</v>
      </c>
      <c r="H2106" s="138" t="s">
        <v>18981</v>
      </c>
      <c r="I2106" s="138" t="s">
        <v>18966</v>
      </c>
      <c r="J2106" s="138" t="s">
        <v>164</v>
      </c>
      <c r="K2106" s="138" t="s">
        <v>3810</v>
      </c>
      <c r="L2106" s="138" t="s">
        <v>18967</v>
      </c>
      <c r="M2106" s="138" t="s">
        <v>18968</v>
      </c>
      <c r="N2106" s="138" t="s">
        <v>54</v>
      </c>
      <c r="O2106" s="138" t="s">
        <v>67</v>
      </c>
      <c r="P2106" s="139" t="s">
        <v>18990</v>
      </c>
      <c r="Q2106">
        <v>3.4169999999999998</v>
      </c>
    </row>
    <row r="2107" spans="1:17">
      <c r="A2107" s="155">
        <v>4412341</v>
      </c>
      <c r="B2107" s="138" t="s">
        <v>6959</v>
      </c>
      <c r="C2107" s="138" t="s">
        <v>17930</v>
      </c>
      <c r="D2107" s="138">
        <v>2023</v>
      </c>
      <c r="E2107" s="138" t="s">
        <v>3812</v>
      </c>
      <c r="F2107" s="138" t="s">
        <v>18964</v>
      </c>
      <c r="G2107" s="138" t="s">
        <v>18989</v>
      </c>
      <c r="H2107" s="138" t="s">
        <v>162</v>
      </c>
      <c r="I2107" s="138" t="s">
        <v>18973</v>
      </c>
      <c r="J2107" s="138" t="s">
        <v>18974</v>
      </c>
      <c r="K2107" s="138" t="s">
        <v>3810</v>
      </c>
      <c r="L2107" s="138" t="s">
        <v>18967</v>
      </c>
      <c r="M2107" s="138" t="s">
        <v>18968</v>
      </c>
      <c r="N2107" s="138" t="s">
        <v>109</v>
      </c>
      <c r="O2107" s="138" t="s">
        <v>180</v>
      </c>
      <c r="P2107" s="139" t="s">
        <v>18990</v>
      </c>
      <c r="Q2107">
        <v>4</v>
      </c>
    </row>
    <row r="2108" spans="1:17">
      <c r="A2108" s="155">
        <v>4412348</v>
      </c>
      <c r="B2108" s="138" t="s">
        <v>6960</v>
      </c>
      <c r="C2108" s="138" t="s">
        <v>17932</v>
      </c>
      <c r="D2108" s="138">
        <v>2023</v>
      </c>
      <c r="E2108" s="138" t="s">
        <v>3812</v>
      </c>
      <c r="F2108" s="138" t="s">
        <v>18964</v>
      </c>
      <c r="G2108" s="138" t="s">
        <v>18989</v>
      </c>
      <c r="H2108" s="138" t="s">
        <v>18981</v>
      </c>
      <c r="I2108" s="138" t="s">
        <v>18966</v>
      </c>
      <c r="J2108" s="138" t="s">
        <v>164</v>
      </c>
      <c r="K2108" s="138" t="s">
        <v>3810</v>
      </c>
      <c r="L2108" s="138" t="s">
        <v>18967</v>
      </c>
      <c r="M2108" s="138" t="s">
        <v>18968</v>
      </c>
      <c r="N2108" s="138" t="s">
        <v>109</v>
      </c>
      <c r="O2108" s="138" t="s">
        <v>67</v>
      </c>
      <c r="P2108" s="139" t="s">
        <v>18990</v>
      </c>
      <c r="Q2108">
        <v>2.8330000000000002</v>
      </c>
    </row>
    <row r="2109" spans="1:17">
      <c r="A2109" s="155">
        <v>4412351</v>
      </c>
      <c r="B2109" s="138" t="s">
        <v>6961</v>
      </c>
      <c r="C2109" s="138" t="s">
        <v>17934</v>
      </c>
      <c r="D2109" s="138">
        <v>2023</v>
      </c>
      <c r="E2109" s="138" t="s">
        <v>3812</v>
      </c>
      <c r="F2109" s="138" t="s">
        <v>18964</v>
      </c>
      <c r="G2109" s="138" t="s">
        <v>18989</v>
      </c>
      <c r="H2109" s="138" t="s">
        <v>18980</v>
      </c>
      <c r="I2109" s="138" t="s">
        <v>18978</v>
      </c>
      <c r="J2109" s="138" t="s">
        <v>18978</v>
      </c>
      <c r="K2109" s="138" t="s">
        <v>3810</v>
      </c>
      <c r="L2109" s="138" t="s">
        <v>18967</v>
      </c>
      <c r="M2109" s="138" t="s">
        <v>18968</v>
      </c>
      <c r="N2109" s="138" t="s">
        <v>54</v>
      </c>
      <c r="O2109" s="138" t="s">
        <v>67</v>
      </c>
      <c r="P2109" s="139" t="s">
        <v>18990</v>
      </c>
      <c r="Q2109">
        <v>0</v>
      </c>
    </row>
    <row r="2110" spans="1:17">
      <c r="A2110" s="155">
        <v>4412353</v>
      </c>
      <c r="B2110" s="138" t="s">
        <v>6962</v>
      </c>
      <c r="C2110" s="138" t="s">
        <v>17936</v>
      </c>
      <c r="D2110" s="138">
        <v>2023</v>
      </c>
      <c r="E2110" s="138" t="s">
        <v>3812</v>
      </c>
      <c r="F2110" s="138" t="s">
        <v>18964</v>
      </c>
      <c r="G2110" s="138" t="s">
        <v>18989</v>
      </c>
      <c r="H2110" s="138" t="s">
        <v>18980</v>
      </c>
      <c r="I2110" s="138" t="s">
        <v>18978</v>
      </c>
      <c r="J2110" s="138" t="s">
        <v>18978</v>
      </c>
      <c r="K2110" s="138" t="s">
        <v>3810</v>
      </c>
      <c r="L2110" s="138" t="s">
        <v>18967</v>
      </c>
      <c r="M2110" s="138" t="s">
        <v>18968</v>
      </c>
      <c r="N2110" s="138" t="s">
        <v>54</v>
      </c>
      <c r="O2110" s="138" t="s">
        <v>67</v>
      </c>
      <c r="P2110" s="139" t="s">
        <v>18990</v>
      </c>
      <c r="Q2110">
        <v>3.25</v>
      </c>
    </row>
    <row r="2111" spans="1:17">
      <c r="A2111" s="155">
        <v>4412358</v>
      </c>
      <c r="B2111" s="138" t="s">
        <v>6963</v>
      </c>
      <c r="C2111" s="138" t="s">
        <v>17937</v>
      </c>
      <c r="D2111" s="138">
        <v>2023</v>
      </c>
      <c r="E2111" s="138" t="s">
        <v>3812</v>
      </c>
      <c r="F2111" s="138" t="s">
        <v>18964</v>
      </c>
      <c r="G2111" s="138" t="s">
        <v>18989</v>
      </c>
      <c r="H2111" s="138" t="s">
        <v>18981</v>
      </c>
      <c r="I2111" s="138" t="s">
        <v>3863</v>
      </c>
      <c r="J2111" s="138" t="s">
        <v>632</v>
      </c>
      <c r="K2111" s="138" t="s">
        <v>3810</v>
      </c>
      <c r="L2111" s="138" t="s">
        <v>18967</v>
      </c>
      <c r="M2111" s="138" t="s">
        <v>18968</v>
      </c>
      <c r="N2111" s="138" t="s">
        <v>54</v>
      </c>
      <c r="O2111" s="138" t="s">
        <v>67</v>
      </c>
      <c r="P2111" s="139" t="s">
        <v>18990</v>
      </c>
      <c r="Q2111">
        <v>2.5</v>
      </c>
    </row>
    <row r="2112" spans="1:17">
      <c r="A2112" s="155">
        <v>4412363</v>
      </c>
      <c r="B2112" s="138" t="s">
        <v>6964</v>
      </c>
      <c r="C2112" s="138" t="s">
        <v>17939</v>
      </c>
      <c r="D2112" s="138">
        <v>2023</v>
      </c>
      <c r="E2112" s="138" t="s">
        <v>3812</v>
      </c>
      <c r="F2112" s="138" t="s">
        <v>18964</v>
      </c>
      <c r="G2112" s="138" t="s">
        <v>18989</v>
      </c>
      <c r="H2112" s="138" t="s">
        <v>18981</v>
      </c>
      <c r="I2112" s="138" t="s">
        <v>18966</v>
      </c>
      <c r="J2112" s="138" t="s">
        <v>164</v>
      </c>
      <c r="K2112" s="138" t="s">
        <v>3810</v>
      </c>
      <c r="L2112" s="138" t="s">
        <v>18967</v>
      </c>
      <c r="M2112" s="138" t="s">
        <v>18968</v>
      </c>
      <c r="N2112" s="138" t="s">
        <v>109</v>
      </c>
      <c r="O2112" s="138" t="s">
        <v>67</v>
      </c>
      <c r="P2112" s="139" t="s">
        <v>18990</v>
      </c>
      <c r="Q2112">
        <v>0</v>
      </c>
    </row>
    <row r="2113" spans="1:17">
      <c r="A2113" s="155">
        <v>4412368</v>
      </c>
      <c r="B2113" s="138" t="s">
        <v>6965</v>
      </c>
      <c r="C2113" s="138" t="s">
        <v>17941</v>
      </c>
      <c r="D2113" s="138">
        <v>2023</v>
      </c>
      <c r="E2113" s="138" t="s">
        <v>3812</v>
      </c>
      <c r="F2113" s="138" t="s">
        <v>18964</v>
      </c>
      <c r="G2113" s="138" t="s">
        <v>18989</v>
      </c>
      <c r="H2113" s="138" t="s">
        <v>18979</v>
      </c>
      <c r="I2113" s="138" t="s">
        <v>3813</v>
      </c>
      <c r="J2113" s="138" t="s">
        <v>130</v>
      </c>
      <c r="K2113" s="138" t="s">
        <v>3810</v>
      </c>
      <c r="L2113" s="138" t="s">
        <v>18967</v>
      </c>
      <c r="M2113" s="138" t="s">
        <v>18968</v>
      </c>
      <c r="N2113" s="138" t="s">
        <v>54</v>
      </c>
      <c r="O2113" s="138" t="s">
        <v>67</v>
      </c>
      <c r="P2113" s="139" t="s">
        <v>18990</v>
      </c>
      <c r="Q2113">
        <v>0</v>
      </c>
    </row>
    <row r="2114" spans="1:17">
      <c r="A2114" s="155">
        <v>4412371</v>
      </c>
      <c r="B2114" s="138" t="s">
        <v>6966</v>
      </c>
      <c r="C2114" s="138" t="s">
        <v>17943</v>
      </c>
      <c r="D2114" s="138">
        <v>2023</v>
      </c>
      <c r="E2114" s="138" t="s">
        <v>3812</v>
      </c>
      <c r="F2114" s="138" t="s">
        <v>18964</v>
      </c>
      <c r="G2114" s="138" t="s">
        <v>18989</v>
      </c>
      <c r="H2114" s="138" t="s">
        <v>18979</v>
      </c>
      <c r="I2114" s="138" t="s">
        <v>3821</v>
      </c>
      <c r="J2114" s="138" t="s">
        <v>59</v>
      </c>
      <c r="K2114" s="138" t="s">
        <v>3810</v>
      </c>
      <c r="L2114" s="138" t="s">
        <v>18967</v>
      </c>
      <c r="M2114" s="138" t="s">
        <v>18968</v>
      </c>
      <c r="N2114" s="138" t="s">
        <v>54</v>
      </c>
      <c r="O2114" s="138" t="s">
        <v>67</v>
      </c>
      <c r="P2114" s="139" t="s">
        <v>18990</v>
      </c>
      <c r="Q2114">
        <v>2.8330000000000002</v>
      </c>
    </row>
    <row r="2115" spans="1:17">
      <c r="A2115" s="155">
        <v>4412375</v>
      </c>
      <c r="B2115" s="138" t="s">
        <v>6967</v>
      </c>
      <c r="C2115" s="138" t="s">
        <v>17945</v>
      </c>
      <c r="D2115" s="138">
        <v>2023</v>
      </c>
      <c r="E2115" s="138" t="s">
        <v>3812</v>
      </c>
      <c r="F2115" s="138" t="s">
        <v>18964</v>
      </c>
      <c r="G2115" s="138" t="s">
        <v>18989</v>
      </c>
      <c r="H2115" s="138" t="s">
        <v>18979</v>
      </c>
      <c r="I2115" s="138" t="s">
        <v>3813</v>
      </c>
      <c r="J2115" s="138" t="s">
        <v>130</v>
      </c>
      <c r="K2115" s="138" t="s">
        <v>3810</v>
      </c>
      <c r="L2115" s="138" t="s">
        <v>18967</v>
      </c>
      <c r="M2115" s="138" t="s">
        <v>18968</v>
      </c>
      <c r="N2115" s="138" t="s">
        <v>109</v>
      </c>
      <c r="O2115" s="138" t="s">
        <v>67</v>
      </c>
      <c r="P2115" s="139" t="s">
        <v>18990</v>
      </c>
      <c r="Q2115">
        <v>2.3330000000000002</v>
      </c>
    </row>
    <row r="2116" spans="1:17">
      <c r="A2116" s="155">
        <v>4412377</v>
      </c>
      <c r="B2116" s="138" t="s">
        <v>6968</v>
      </c>
      <c r="C2116" s="138" t="s">
        <v>17947</v>
      </c>
      <c r="D2116" s="138">
        <v>2023</v>
      </c>
      <c r="E2116" s="138" t="s">
        <v>3812</v>
      </c>
      <c r="F2116" s="138" t="s">
        <v>18964</v>
      </c>
      <c r="G2116" s="138" t="s">
        <v>18989</v>
      </c>
      <c r="H2116" s="138" t="s">
        <v>18980</v>
      </c>
      <c r="I2116" s="138" t="s">
        <v>3826</v>
      </c>
      <c r="J2116" s="138" t="s">
        <v>244</v>
      </c>
      <c r="K2116" s="138" t="s">
        <v>3810</v>
      </c>
      <c r="L2116" s="138" t="s">
        <v>18967</v>
      </c>
      <c r="M2116" s="138" t="s">
        <v>18968</v>
      </c>
      <c r="N2116" s="138" t="s">
        <v>109</v>
      </c>
      <c r="O2116" s="138" t="s">
        <v>67</v>
      </c>
      <c r="P2116" s="139" t="s">
        <v>18990</v>
      </c>
      <c r="Q2116">
        <v>3</v>
      </c>
    </row>
    <row r="2117" spans="1:17">
      <c r="A2117" s="155">
        <v>4412383</v>
      </c>
      <c r="B2117" s="138" t="s">
        <v>6969</v>
      </c>
      <c r="C2117" s="138" t="s">
        <v>17949</v>
      </c>
      <c r="D2117" s="138">
        <v>2023</v>
      </c>
      <c r="E2117" s="138" t="s">
        <v>3812</v>
      </c>
      <c r="F2117" s="138" t="s">
        <v>18964</v>
      </c>
      <c r="G2117" s="138" t="s">
        <v>18989</v>
      </c>
      <c r="H2117" s="138" t="s">
        <v>18981</v>
      </c>
      <c r="I2117" s="138" t="s">
        <v>18973</v>
      </c>
      <c r="J2117" s="138" t="s">
        <v>18974</v>
      </c>
      <c r="K2117" s="138" t="s">
        <v>3810</v>
      </c>
      <c r="L2117" s="138" t="s">
        <v>18967</v>
      </c>
      <c r="M2117" s="138" t="s">
        <v>18968</v>
      </c>
      <c r="N2117" s="138" t="s">
        <v>54</v>
      </c>
      <c r="O2117" s="138" t="s">
        <v>353</v>
      </c>
      <c r="P2117" s="139" t="s">
        <v>18990</v>
      </c>
      <c r="Q2117">
        <v>3.8330000000000002</v>
      </c>
    </row>
    <row r="2118" spans="1:17">
      <c r="A2118" s="155">
        <v>4412385</v>
      </c>
      <c r="B2118" s="138" t="s">
        <v>6970</v>
      </c>
      <c r="C2118" s="138" t="s">
        <v>17951</v>
      </c>
      <c r="D2118" s="138">
        <v>2023</v>
      </c>
      <c r="E2118" s="138" t="s">
        <v>3812</v>
      </c>
      <c r="F2118" s="138" t="s">
        <v>18964</v>
      </c>
      <c r="G2118" s="138" t="s">
        <v>18989</v>
      </c>
      <c r="H2118" s="138" t="s">
        <v>162</v>
      </c>
      <c r="I2118" s="138" t="s">
        <v>18966</v>
      </c>
      <c r="J2118" s="138" t="s">
        <v>164</v>
      </c>
      <c r="K2118" s="138" t="s">
        <v>3810</v>
      </c>
      <c r="L2118" s="138" t="s">
        <v>18967</v>
      </c>
      <c r="M2118" s="138" t="s">
        <v>18968</v>
      </c>
      <c r="N2118" s="138" t="s">
        <v>109</v>
      </c>
      <c r="O2118" s="138" t="s">
        <v>67</v>
      </c>
      <c r="P2118" s="139" t="s">
        <v>18990</v>
      </c>
      <c r="Q2118">
        <v>3.4089999999999998</v>
      </c>
    </row>
    <row r="2119" spans="1:17">
      <c r="A2119" s="155">
        <v>4412386</v>
      </c>
      <c r="B2119" s="138" t="s">
        <v>6971</v>
      </c>
      <c r="C2119" s="138" t="s">
        <v>17953</v>
      </c>
      <c r="D2119" s="138">
        <v>2023</v>
      </c>
      <c r="E2119" s="138" t="s">
        <v>3812</v>
      </c>
      <c r="F2119" s="138" t="s">
        <v>18964</v>
      </c>
      <c r="G2119" s="138" t="s">
        <v>18989</v>
      </c>
      <c r="H2119" s="138" t="s">
        <v>242</v>
      </c>
      <c r="I2119" s="138" t="s">
        <v>18978</v>
      </c>
      <c r="J2119" s="138" t="s">
        <v>18978</v>
      </c>
      <c r="K2119" s="138" t="s">
        <v>3810</v>
      </c>
      <c r="L2119" s="138" t="s">
        <v>18967</v>
      </c>
      <c r="M2119" s="138" t="s">
        <v>18968</v>
      </c>
      <c r="N2119" s="138" t="s">
        <v>109</v>
      </c>
      <c r="O2119" s="138" t="s">
        <v>67</v>
      </c>
      <c r="P2119" s="139" t="s">
        <v>18990</v>
      </c>
      <c r="Q2119">
        <v>3.1909999999999998</v>
      </c>
    </row>
    <row r="2120" spans="1:17">
      <c r="A2120" s="155">
        <v>4412389</v>
      </c>
      <c r="B2120" s="138" t="s">
        <v>6972</v>
      </c>
      <c r="C2120" s="138" t="s">
        <v>17955</v>
      </c>
      <c r="D2120" s="138">
        <v>2023</v>
      </c>
      <c r="E2120" s="138" t="s">
        <v>3812</v>
      </c>
      <c r="F2120" s="138" t="s">
        <v>18964</v>
      </c>
      <c r="G2120" s="138" t="s">
        <v>18989</v>
      </c>
      <c r="H2120" s="138" t="s">
        <v>18981</v>
      </c>
      <c r="I2120" s="138" t="s">
        <v>18973</v>
      </c>
      <c r="J2120" s="138" t="s">
        <v>18974</v>
      </c>
      <c r="K2120" s="138" t="s">
        <v>3810</v>
      </c>
      <c r="L2120" s="138" t="s">
        <v>18967</v>
      </c>
      <c r="M2120" s="138" t="s">
        <v>18968</v>
      </c>
      <c r="N2120" s="138" t="s">
        <v>109</v>
      </c>
      <c r="O2120" s="138" t="s">
        <v>290</v>
      </c>
      <c r="P2120" s="139" t="s">
        <v>18990</v>
      </c>
      <c r="Q2120">
        <v>0</v>
      </c>
    </row>
    <row r="2121" spans="1:17">
      <c r="A2121" s="155">
        <v>4412393</v>
      </c>
      <c r="B2121" s="138" t="s">
        <v>6973</v>
      </c>
      <c r="C2121" s="138" t="s">
        <v>17957</v>
      </c>
      <c r="D2121" s="138">
        <v>2023</v>
      </c>
      <c r="E2121" s="138" t="s">
        <v>3812</v>
      </c>
      <c r="F2121" s="138" t="s">
        <v>18964</v>
      </c>
      <c r="G2121" s="138" t="s">
        <v>18989</v>
      </c>
      <c r="H2121" s="138" t="s">
        <v>18979</v>
      </c>
      <c r="I2121" s="138" t="s">
        <v>3813</v>
      </c>
      <c r="J2121" s="138" t="s">
        <v>130</v>
      </c>
      <c r="K2121" s="138" t="s">
        <v>3810</v>
      </c>
      <c r="L2121" s="138" t="s">
        <v>18967</v>
      </c>
      <c r="M2121" s="138" t="s">
        <v>18968</v>
      </c>
      <c r="N2121" s="138" t="s">
        <v>54</v>
      </c>
      <c r="O2121" s="138" t="s">
        <v>67</v>
      </c>
      <c r="P2121" s="139" t="s">
        <v>18990</v>
      </c>
      <c r="Q2121">
        <v>3.5830000000000002</v>
      </c>
    </row>
    <row r="2122" spans="1:17">
      <c r="A2122" s="155">
        <v>4412401</v>
      </c>
      <c r="B2122" s="138" t="s">
        <v>6974</v>
      </c>
      <c r="C2122" s="138" t="s">
        <v>17959</v>
      </c>
      <c r="D2122" s="138">
        <v>2023</v>
      </c>
      <c r="E2122" s="138" t="s">
        <v>3812</v>
      </c>
      <c r="F2122" s="138" t="s">
        <v>18964</v>
      </c>
      <c r="G2122" s="138" t="s">
        <v>18989</v>
      </c>
      <c r="H2122" s="138" t="s">
        <v>18981</v>
      </c>
      <c r="I2122" s="138" t="s">
        <v>18973</v>
      </c>
      <c r="J2122" s="138" t="s">
        <v>18974</v>
      </c>
      <c r="K2122" s="138" t="s">
        <v>3810</v>
      </c>
      <c r="L2122" s="138" t="s">
        <v>18967</v>
      </c>
      <c r="M2122" s="138" t="s">
        <v>18968</v>
      </c>
      <c r="N2122" s="138" t="s">
        <v>109</v>
      </c>
      <c r="O2122" s="138" t="s">
        <v>67</v>
      </c>
      <c r="P2122" s="139" t="s">
        <v>18990</v>
      </c>
      <c r="Q2122">
        <v>2.3330000000000002</v>
      </c>
    </row>
    <row r="2123" spans="1:17">
      <c r="A2123" s="155">
        <v>4412403</v>
      </c>
      <c r="B2123" s="138" t="s">
        <v>6975</v>
      </c>
      <c r="C2123" s="138" t="s">
        <v>17961</v>
      </c>
      <c r="D2123" s="138">
        <v>2023</v>
      </c>
      <c r="E2123" s="138" t="s">
        <v>3812</v>
      </c>
      <c r="F2123" s="138" t="s">
        <v>18964</v>
      </c>
      <c r="G2123" s="138" t="s">
        <v>18989</v>
      </c>
      <c r="H2123" s="138" t="s">
        <v>18981</v>
      </c>
      <c r="I2123" s="138" t="s">
        <v>18973</v>
      </c>
      <c r="J2123" s="138" t="s">
        <v>18974</v>
      </c>
      <c r="K2123" s="138" t="s">
        <v>3810</v>
      </c>
      <c r="L2123" s="138" t="s">
        <v>18967</v>
      </c>
      <c r="M2123" s="138" t="s">
        <v>18968</v>
      </c>
      <c r="N2123" s="138" t="s">
        <v>109</v>
      </c>
      <c r="O2123" s="138" t="s">
        <v>67</v>
      </c>
      <c r="P2123" s="139" t="s">
        <v>18990</v>
      </c>
      <c r="Q2123">
        <v>3.4169999999999998</v>
      </c>
    </row>
    <row r="2124" spans="1:17">
      <c r="A2124" s="155">
        <v>4412405</v>
      </c>
      <c r="B2124" s="138" t="s">
        <v>6976</v>
      </c>
      <c r="C2124" s="138" t="s">
        <v>17963</v>
      </c>
      <c r="D2124" s="138">
        <v>2023</v>
      </c>
      <c r="E2124" s="138" t="s">
        <v>3812</v>
      </c>
      <c r="F2124" s="138" t="s">
        <v>18964</v>
      </c>
      <c r="G2124" s="138" t="s">
        <v>18989</v>
      </c>
      <c r="H2124" s="138" t="s">
        <v>18981</v>
      </c>
      <c r="I2124" s="138" t="s">
        <v>3863</v>
      </c>
      <c r="J2124" s="138" t="s">
        <v>632</v>
      </c>
      <c r="K2124" s="138" t="s">
        <v>3810</v>
      </c>
      <c r="L2124" s="138" t="s">
        <v>18967</v>
      </c>
      <c r="M2124" s="138" t="s">
        <v>18968</v>
      </c>
      <c r="N2124" s="138" t="s">
        <v>109</v>
      </c>
      <c r="O2124" s="138" t="s">
        <v>67</v>
      </c>
      <c r="P2124" s="139" t="s">
        <v>18990</v>
      </c>
      <c r="Q2124">
        <v>0</v>
      </c>
    </row>
    <row r="2125" spans="1:17">
      <c r="A2125" s="155">
        <v>4412407</v>
      </c>
      <c r="B2125" s="138" t="s">
        <v>6977</v>
      </c>
      <c r="C2125" s="138" t="s">
        <v>17964</v>
      </c>
      <c r="D2125" s="138">
        <v>2023</v>
      </c>
      <c r="E2125" s="138" t="s">
        <v>3812</v>
      </c>
      <c r="F2125" s="138" t="s">
        <v>18964</v>
      </c>
      <c r="G2125" s="138" t="s">
        <v>18989</v>
      </c>
      <c r="H2125" s="138" t="s">
        <v>18981</v>
      </c>
      <c r="I2125" s="138" t="s">
        <v>18966</v>
      </c>
      <c r="J2125" s="138" t="s">
        <v>164</v>
      </c>
      <c r="K2125" s="138" t="s">
        <v>3810</v>
      </c>
      <c r="L2125" s="138" t="s">
        <v>18967</v>
      </c>
      <c r="M2125" s="138" t="s">
        <v>18968</v>
      </c>
      <c r="N2125" s="138" t="s">
        <v>109</v>
      </c>
      <c r="O2125" s="138" t="s">
        <v>67</v>
      </c>
      <c r="P2125" s="139" t="s">
        <v>18990</v>
      </c>
      <c r="Q2125">
        <v>1.333</v>
      </c>
    </row>
    <row r="2126" spans="1:17">
      <c r="A2126" s="155">
        <v>4412408</v>
      </c>
      <c r="B2126" s="138" t="s">
        <v>6978</v>
      </c>
      <c r="C2126" s="138" t="s">
        <v>17966</v>
      </c>
      <c r="D2126" s="138">
        <v>2023</v>
      </c>
      <c r="E2126" s="138" t="s">
        <v>3812</v>
      </c>
      <c r="F2126" s="138" t="s">
        <v>18964</v>
      </c>
      <c r="G2126" s="138" t="s">
        <v>18989</v>
      </c>
      <c r="H2126" s="138" t="s">
        <v>18981</v>
      </c>
      <c r="I2126" s="138" t="s">
        <v>18966</v>
      </c>
      <c r="J2126" s="138" t="s">
        <v>164</v>
      </c>
      <c r="K2126" s="138" t="s">
        <v>3810</v>
      </c>
      <c r="L2126" s="138" t="s">
        <v>18967</v>
      </c>
      <c r="M2126" s="138" t="s">
        <v>18968</v>
      </c>
      <c r="N2126" s="138" t="s">
        <v>54</v>
      </c>
      <c r="O2126" s="138" t="s">
        <v>67</v>
      </c>
      <c r="P2126" s="139" t="s">
        <v>18990</v>
      </c>
      <c r="Q2126">
        <v>0</v>
      </c>
    </row>
    <row r="2127" spans="1:17">
      <c r="A2127" s="155">
        <v>4412413</v>
      </c>
      <c r="B2127" s="138" t="s">
        <v>6979</v>
      </c>
      <c r="C2127" s="138" t="s">
        <v>17968</v>
      </c>
      <c r="D2127" s="138">
        <v>2023</v>
      </c>
      <c r="E2127" s="138" t="s">
        <v>3812</v>
      </c>
      <c r="F2127" s="138" t="s">
        <v>18964</v>
      </c>
      <c r="G2127" s="138" t="s">
        <v>18989</v>
      </c>
      <c r="H2127" s="138" t="s">
        <v>18980</v>
      </c>
      <c r="I2127" s="138" t="s">
        <v>3826</v>
      </c>
      <c r="J2127" s="138" t="s">
        <v>244</v>
      </c>
      <c r="K2127" s="138" t="s">
        <v>3810</v>
      </c>
      <c r="L2127" s="138" t="s">
        <v>18967</v>
      </c>
      <c r="M2127" s="138" t="s">
        <v>18968</v>
      </c>
      <c r="N2127" s="138" t="s">
        <v>109</v>
      </c>
      <c r="O2127" s="138" t="s">
        <v>67</v>
      </c>
      <c r="P2127" s="139" t="s">
        <v>18990</v>
      </c>
      <c r="Q2127">
        <v>2.5</v>
      </c>
    </row>
    <row r="2128" spans="1:17">
      <c r="A2128" s="155">
        <v>4412414</v>
      </c>
      <c r="B2128" s="138" t="s">
        <v>6980</v>
      </c>
      <c r="C2128" s="138" t="s">
        <v>17970</v>
      </c>
      <c r="D2128" s="138">
        <v>2023</v>
      </c>
      <c r="E2128" s="138" t="s">
        <v>3812</v>
      </c>
      <c r="F2128" s="138" t="s">
        <v>18964</v>
      </c>
      <c r="G2128" s="138" t="s">
        <v>18989</v>
      </c>
      <c r="H2128" s="138" t="s">
        <v>18980</v>
      </c>
      <c r="I2128" s="138" t="s">
        <v>3826</v>
      </c>
      <c r="J2128" s="138" t="s">
        <v>244</v>
      </c>
      <c r="K2128" s="138" t="s">
        <v>3810</v>
      </c>
      <c r="L2128" s="138" t="s">
        <v>18967</v>
      </c>
      <c r="M2128" s="138" t="s">
        <v>18968</v>
      </c>
      <c r="N2128" s="138" t="s">
        <v>54</v>
      </c>
      <c r="O2128" s="138" t="s">
        <v>67</v>
      </c>
      <c r="P2128" s="139" t="s">
        <v>18990</v>
      </c>
      <c r="Q2128">
        <v>2</v>
      </c>
    </row>
    <row r="2129" spans="1:17">
      <c r="A2129" s="155">
        <v>4412418</v>
      </c>
      <c r="B2129" s="138" t="s">
        <v>6981</v>
      </c>
      <c r="C2129" s="138" t="s">
        <v>17972</v>
      </c>
      <c r="D2129" s="138">
        <v>2023</v>
      </c>
      <c r="E2129" s="138" t="s">
        <v>3812</v>
      </c>
      <c r="F2129" s="138" t="s">
        <v>18964</v>
      </c>
      <c r="G2129" s="138" t="s">
        <v>18989</v>
      </c>
      <c r="H2129" s="138" t="s">
        <v>18981</v>
      </c>
      <c r="I2129" s="138" t="s">
        <v>18966</v>
      </c>
      <c r="J2129" s="138" t="s">
        <v>164</v>
      </c>
      <c r="K2129" s="138" t="s">
        <v>3810</v>
      </c>
      <c r="L2129" s="138" t="s">
        <v>18967</v>
      </c>
      <c r="M2129" s="138" t="s">
        <v>18968</v>
      </c>
      <c r="N2129" s="138" t="s">
        <v>54</v>
      </c>
      <c r="O2129" s="138" t="s">
        <v>67</v>
      </c>
      <c r="P2129" s="139" t="s">
        <v>18990</v>
      </c>
      <c r="Q2129">
        <v>1.5</v>
      </c>
    </row>
    <row r="2130" spans="1:17">
      <c r="A2130" s="155">
        <v>4412423</v>
      </c>
      <c r="B2130" s="138" t="s">
        <v>6982</v>
      </c>
      <c r="C2130" s="138" t="s">
        <v>17974</v>
      </c>
      <c r="D2130" s="138">
        <v>2023</v>
      </c>
      <c r="E2130" s="138" t="s">
        <v>3812</v>
      </c>
      <c r="F2130" s="138" t="s">
        <v>18964</v>
      </c>
      <c r="G2130" s="138" t="s">
        <v>18989</v>
      </c>
      <c r="H2130" s="138" t="s">
        <v>18981</v>
      </c>
      <c r="I2130" s="138" t="s">
        <v>18966</v>
      </c>
      <c r="J2130" s="138" t="s">
        <v>164</v>
      </c>
      <c r="K2130" s="138" t="s">
        <v>3810</v>
      </c>
      <c r="L2130" s="138" t="s">
        <v>18967</v>
      </c>
      <c r="M2130" s="138" t="s">
        <v>18968</v>
      </c>
      <c r="N2130" s="138" t="s">
        <v>109</v>
      </c>
      <c r="O2130" s="138" t="s">
        <v>67</v>
      </c>
      <c r="P2130" s="139" t="s">
        <v>18990</v>
      </c>
      <c r="Q2130">
        <v>3.75</v>
      </c>
    </row>
    <row r="2131" spans="1:17">
      <c r="A2131" s="155">
        <v>4412434</v>
      </c>
      <c r="B2131" s="138" t="s">
        <v>6983</v>
      </c>
      <c r="C2131" s="138" t="s">
        <v>17976</v>
      </c>
      <c r="D2131" s="138">
        <v>2023</v>
      </c>
      <c r="E2131" s="138" t="s">
        <v>3812</v>
      </c>
      <c r="F2131" s="138" t="s">
        <v>18964</v>
      </c>
      <c r="G2131" s="138" t="s">
        <v>18989</v>
      </c>
      <c r="H2131" s="138" t="s">
        <v>18980</v>
      </c>
      <c r="I2131" s="138" t="s">
        <v>3826</v>
      </c>
      <c r="J2131" s="138" t="s">
        <v>244</v>
      </c>
      <c r="K2131" s="138" t="s">
        <v>3810</v>
      </c>
      <c r="L2131" s="138" t="s">
        <v>18967</v>
      </c>
      <c r="M2131" s="138" t="s">
        <v>18968</v>
      </c>
      <c r="N2131" s="138" t="s">
        <v>54</v>
      </c>
      <c r="O2131" s="138" t="s">
        <v>67</v>
      </c>
      <c r="P2131" s="139" t="s">
        <v>18990</v>
      </c>
      <c r="Q2131">
        <v>1</v>
      </c>
    </row>
    <row r="2132" spans="1:17">
      <c r="A2132" s="155">
        <v>4412442</v>
      </c>
      <c r="B2132" s="138" t="s">
        <v>6984</v>
      </c>
      <c r="C2132" s="138" t="s">
        <v>17978</v>
      </c>
      <c r="D2132" s="138">
        <v>2023</v>
      </c>
      <c r="E2132" s="138" t="s">
        <v>3812</v>
      </c>
      <c r="F2132" s="138" t="s">
        <v>18964</v>
      </c>
      <c r="G2132" s="138" t="s">
        <v>18989</v>
      </c>
      <c r="H2132" s="138" t="s">
        <v>18981</v>
      </c>
      <c r="I2132" s="138" t="s">
        <v>3863</v>
      </c>
      <c r="J2132" s="138" t="s">
        <v>632</v>
      </c>
      <c r="K2132" s="138" t="s">
        <v>3810</v>
      </c>
      <c r="L2132" s="138" t="s">
        <v>18967</v>
      </c>
      <c r="M2132" s="138" t="s">
        <v>18968</v>
      </c>
      <c r="N2132" s="138" t="s">
        <v>109</v>
      </c>
      <c r="O2132" s="138" t="s">
        <v>67</v>
      </c>
      <c r="P2132" s="139" t="s">
        <v>18990</v>
      </c>
      <c r="Q2132">
        <v>3.75</v>
      </c>
    </row>
    <row r="2133" spans="1:17">
      <c r="A2133" s="155">
        <v>4412446</v>
      </c>
      <c r="B2133" s="138" t="s">
        <v>6985</v>
      </c>
      <c r="C2133" s="138" t="s">
        <v>17980</v>
      </c>
      <c r="D2133" s="138">
        <v>2023</v>
      </c>
      <c r="E2133" s="138" t="s">
        <v>3812</v>
      </c>
      <c r="F2133" s="138" t="s">
        <v>18964</v>
      </c>
      <c r="G2133" s="138" t="s">
        <v>18989</v>
      </c>
      <c r="H2133" s="138" t="s">
        <v>18979</v>
      </c>
      <c r="I2133" s="138" t="s">
        <v>3849</v>
      </c>
      <c r="J2133" s="138" t="s">
        <v>123</v>
      </c>
      <c r="K2133" s="138" t="s">
        <v>3810</v>
      </c>
      <c r="L2133" s="138" t="s">
        <v>18967</v>
      </c>
      <c r="M2133" s="138" t="s">
        <v>18968</v>
      </c>
      <c r="N2133" s="138" t="s">
        <v>109</v>
      </c>
      <c r="O2133" s="138" t="s">
        <v>67</v>
      </c>
      <c r="P2133" s="139" t="s">
        <v>18990</v>
      </c>
      <c r="Q2133">
        <v>0</v>
      </c>
    </row>
    <row r="2134" spans="1:17">
      <c r="A2134" s="155">
        <v>4412451</v>
      </c>
      <c r="B2134" s="138" t="s">
        <v>6986</v>
      </c>
      <c r="C2134" s="138" t="s">
        <v>17982</v>
      </c>
      <c r="D2134" s="138">
        <v>2023</v>
      </c>
      <c r="E2134" s="138" t="s">
        <v>3812</v>
      </c>
      <c r="F2134" s="138" t="s">
        <v>18964</v>
      </c>
      <c r="G2134" s="138" t="s">
        <v>18989</v>
      </c>
      <c r="H2134" s="138" t="s">
        <v>18981</v>
      </c>
      <c r="I2134" s="138" t="s">
        <v>18966</v>
      </c>
      <c r="J2134" s="138" t="s">
        <v>164</v>
      </c>
      <c r="K2134" s="138" t="s">
        <v>3810</v>
      </c>
      <c r="L2134" s="138" t="s">
        <v>18967</v>
      </c>
      <c r="M2134" s="138" t="s">
        <v>18968</v>
      </c>
      <c r="N2134" s="138" t="s">
        <v>109</v>
      </c>
      <c r="O2134" s="138" t="s">
        <v>67</v>
      </c>
      <c r="P2134" s="139" t="s">
        <v>18990</v>
      </c>
      <c r="Q2134">
        <v>2.3330000000000002</v>
      </c>
    </row>
    <row r="2135" spans="1:17">
      <c r="A2135" s="155">
        <v>4412455</v>
      </c>
      <c r="B2135" s="138" t="s">
        <v>6987</v>
      </c>
      <c r="C2135" s="138" t="s">
        <v>17984</v>
      </c>
      <c r="D2135" s="138">
        <v>2023</v>
      </c>
      <c r="E2135" s="138" t="s">
        <v>3812</v>
      </c>
      <c r="F2135" s="138" t="s">
        <v>18964</v>
      </c>
      <c r="G2135" s="138" t="s">
        <v>18989</v>
      </c>
      <c r="H2135" s="138" t="s">
        <v>18981</v>
      </c>
      <c r="I2135" s="138" t="s">
        <v>18966</v>
      </c>
      <c r="J2135" s="138" t="s">
        <v>164</v>
      </c>
      <c r="K2135" s="138" t="s">
        <v>3810</v>
      </c>
      <c r="L2135" s="138" t="s">
        <v>18967</v>
      </c>
      <c r="M2135" s="138" t="s">
        <v>18968</v>
      </c>
      <c r="N2135" s="138" t="s">
        <v>54</v>
      </c>
      <c r="O2135" s="138" t="s">
        <v>67</v>
      </c>
      <c r="P2135" s="139" t="s">
        <v>18990</v>
      </c>
      <c r="Q2135">
        <v>0</v>
      </c>
    </row>
    <row r="2136" spans="1:17">
      <c r="A2136" s="155">
        <v>4412456</v>
      </c>
      <c r="B2136" s="138" t="s">
        <v>6988</v>
      </c>
      <c r="C2136" s="138" t="s">
        <v>17986</v>
      </c>
      <c r="D2136" s="138">
        <v>2023</v>
      </c>
      <c r="E2136" s="138" t="s">
        <v>3812</v>
      </c>
      <c r="F2136" s="138" t="s">
        <v>18964</v>
      </c>
      <c r="G2136" s="138" t="s">
        <v>18989</v>
      </c>
      <c r="H2136" s="138" t="s">
        <v>18981</v>
      </c>
      <c r="I2136" s="138" t="s">
        <v>18966</v>
      </c>
      <c r="J2136" s="138" t="s">
        <v>164</v>
      </c>
      <c r="K2136" s="138" t="s">
        <v>3810</v>
      </c>
      <c r="L2136" s="138" t="s">
        <v>18967</v>
      </c>
      <c r="M2136" s="138" t="s">
        <v>18968</v>
      </c>
      <c r="N2136" s="138" t="s">
        <v>109</v>
      </c>
      <c r="O2136" s="138" t="s">
        <v>67</v>
      </c>
      <c r="P2136" s="139" t="s">
        <v>18990</v>
      </c>
      <c r="Q2136">
        <v>2.1669999999999998</v>
      </c>
    </row>
    <row r="2137" spans="1:17">
      <c r="A2137" s="155">
        <v>4412457</v>
      </c>
      <c r="B2137" s="138" t="s">
        <v>6989</v>
      </c>
      <c r="C2137" s="138" t="s">
        <v>17988</v>
      </c>
      <c r="D2137" s="138">
        <v>2023</v>
      </c>
      <c r="E2137" s="138" t="s">
        <v>3812</v>
      </c>
      <c r="F2137" s="138" t="s">
        <v>18964</v>
      </c>
      <c r="G2137" s="138" t="s">
        <v>18989</v>
      </c>
      <c r="H2137" s="138" t="s">
        <v>18981</v>
      </c>
      <c r="I2137" s="138" t="s">
        <v>18966</v>
      </c>
      <c r="J2137" s="138" t="s">
        <v>164</v>
      </c>
      <c r="K2137" s="138" t="s">
        <v>3810</v>
      </c>
      <c r="L2137" s="138" t="s">
        <v>18967</v>
      </c>
      <c r="M2137" s="138" t="s">
        <v>18968</v>
      </c>
      <c r="N2137" s="138" t="s">
        <v>109</v>
      </c>
      <c r="O2137" s="138" t="s">
        <v>67</v>
      </c>
      <c r="P2137" s="139" t="s">
        <v>18990</v>
      </c>
      <c r="Q2137">
        <v>3.0830000000000002</v>
      </c>
    </row>
    <row r="2138" spans="1:17">
      <c r="A2138" s="155">
        <v>4412459</v>
      </c>
      <c r="B2138" s="138" t="s">
        <v>6990</v>
      </c>
      <c r="C2138" s="138" t="s">
        <v>17990</v>
      </c>
      <c r="D2138" s="138">
        <v>2023</v>
      </c>
      <c r="E2138" s="138" t="s">
        <v>3812</v>
      </c>
      <c r="F2138" s="138" t="s">
        <v>18964</v>
      </c>
      <c r="G2138" s="138" t="s">
        <v>18989</v>
      </c>
      <c r="H2138" s="138" t="s">
        <v>18981</v>
      </c>
      <c r="I2138" s="138" t="s">
        <v>18966</v>
      </c>
      <c r="J2138" s="138" t="s">
        <v>164</v>
      </c>
      <c r="K2138" s="138" t="s">
        <v>3810</v>
      </c>
      <c r="L2138" s="138" t="s">
        <v>18967</v>
      </c>
      <c r="M2138" s="138" t="s">
        <v>18968</v>
      </c>
      <c r="N2138" s="138" t="s">
        <v>109</v>
      </c>
      <c r="O2138" s="138" t="s">
        <v>67</v>
      </c>
      <c r="P2138" s="139" t="s">
        <v>18990</v>
      </c>
      <c r="Q2138">
        <v>2.6669999999999998</v>
      </c>
    </row>
    <row r="2139" spans="1:17">
      <c r="A2139" s="155">
        <v>4412461</v>
      </c>
      <c r="B2139" s="138" t="s">
        <v>6991</v>
      </c>
      <c r="C2139" s="138" t="s">
        <v>17992</v>
      </c>
      <c r="D2139" s="138">
        <v>2023</v>
      </c>
      <c r="E2139" s="138" t="s">
        <v>3812</v>
      </c>
      <c r="F2139" s="138" t="s">
        <v>18964</v>
      </c>
      <c r="G2139" s="138" t="s">
        <v>18989</v>
      </c>
      <c r="H2139" s="138" t="s">
        <v>18981</v>
      </c>
      <c r="I2139" s="138" t="s">
        <v>18966</v>
      </c>
      <c r="J2139" s="138" t="s">
        <v>164</v>
      </c>
      <c r="K2139" s="138" t="s">
        <v>3810</v>
      </c>
      <c r="L2139" s="138" t="s">
        <v>18967</v>
      </c>
      <c r="M2139" s="138" t="s">
        <v>18968</v>
      </c>
      <c r="N2139" s="138" t="s">
        <v>54</v>
      </c>
      <c r="O2139" s="138" t="s">
        <v>67</v>
      </c>
      <c r="P2139" s="139" t="s">
        <v>18990</v>
      </c>
      <c r="Q2139">
        <v>4</v>
      </c>
    </row>
    <row r="2140" spans="1:17">
      <c r="A2140" s="155">
        <v>4412462</v>
      </c>
      <c r="B2140" s="138" t="s">
        <v>6992</v>
      </c>
      <c r="C2140" s="138" t="s">
        <v>17994</v>
      </c>
      <c r="D2140" s="138">
        <v>2023</v>
      </c>
      <c r="E2140" s="138" t="s">
        <v>3812</v>
      </c>
      <c r="F2140" s="138" t="s">
        <v>18964</v>
      </c>
      <c r="G2140" s="138" t="s">
        <v>18989</v>
      </c>
      <c r="H2140" s="138" t="s">
        <v>18981</v>
      </c>
      <c r="I2140" s="138" t="s">
        <v>18966</v>
      </c>
      <c r="J2140" s="138" t="s">
        <v>164</v>
      </c>
      <c r="K2140" s="138" t="s">
        <v>3810</v>
      </c>
      <c r="L2140" s="138" t="s">
        <v>18967</v>
      </c>
      <c r="M2140" s="138" t="s">
        <v>18968</v>
      </c>
      <c r="N2140" s="138" t="s">
        <v>54</v>
      </c>
      <c r="O2140" s="138" t="s">
        <v>67</v>
      </c>
      <c r="P2140" s="139" t="s">
        <v>18990</v>
      </c>
      <c r="Q2140">
        <v>4</v>
      </c>
    </row>
    <row r="2141" spans="1:17">
      <c r="A2141" s="155">
        <v>4412467</v>
      </c>
      <c r="B2141" s="138" t="s">
        <v>6993</v>
      </c>
      <c r="C2141" s="138" t="s">
        <v>17996</v>
      </c>
      <c r="D2141" s="138">
        <v>2023</v>
      </c>
      <c r="E2141" s="138" t="s">
        <v>3812</v>
      </c>
      <c r="F2141" s="138" t="s">
        <v>18964</v>
      </c>
      <c r="G2141" s="138" t="s">
        <v>18989</v>
      </c>
      <c r="H2141" s="138" t="s">
        <v>18981</v>
      </c>
      <c r="I2141" s="138" t="s">
        <v>18966</v>
      </c>
      <c r="J2141" s="138" t="s">
        <v>164</v>
      </c>
      <c r="K2141" s="138" t="s">
        <v>3810</v>
      </c>
      <c r="L2141" s="138" t="s">
        <v>18967</v>
      </c>
      <c r="M2141" s="138" t="s">
        <v>18968</v>
      </c>
      <c r="N2141" s="138" t="s">
        <v>109</v>
      </c>
      <c r="O2141" s="138" t="s">
        <v>67</v>
      </c>
      <c r="P2141" s="139" t="s">
        <v>18990</v>
      </c>
      <c r="Q2141">
        <v>2.1669999999999998</v>
      </c>
    </row>
    <row r="2142" spans="1:17">
      <c r="A2142" s="155">
        <v>4412468</v>
      </c>
      <c r="B2142" s="138" t="s">
        <v>6994</v>
      </c>
      <c r="C2142" s="138" t="s">
        <v>17998</v>
      </c>
      <c r="D2142" s="138">
        <v>2023</v>
      </c>
      <c r="E2142" s="138" t="s">
        <v>3812</v>
      </c>
      <c r="F2142" s="138" t="s">
        <v>18964</v>
      </c>
      <c r="G2142" s="138" t="s">
        <v>18989</v>
      </c>
      <c r="H2142" s="138" t="s">
        <v>18981</v>
      </c>
      <c r="I2142" s="138" t="s">
        <v>18966</v>
      </c>
      <c r="J2142" s="138" t="s">
        <v>164</v>
      </c>
      <c r="K2142" s="138" t="s">
        <v>3810</v>
      </c>
      <c r="L2142" s="138" t="s">
        <v>18967</v>
      </c>
      <c r="M2142" s="138" t="s">
        <v>18968</v>
      </c>
      <c r="N2142" s="138" t="s">
        <v>54</v>
      </c>
      <c r="O2142" s="138" t="s">
        <v>67</v>
      </c>
      <c r="P2142" s="139" t="s">
        <v>18990</v>
      </c>
      <c r="Q2142">
        <v>2.3330000000000002</v>
      </c>
    </row>
    <row r="2143" spans="1:17">
      <c r="A2143" s="155">
        <v>4412470</v>
      </c>
      <c r="B2143" s="138" t="s">
        <v>6995</v>
      </c>
      <c r="C2143" s="138" t="s">
        <v>18000</v>
      </c>
      <c r="D2143" s="138">
        <v>2023</v>
      </c>
      <c r="E2143" s="138" t="s">
        <v>3812</v>
      </c>
      <c r="F2143" s="138" t="s">
        <v>18964</v>
      </c>
      <c r="G2143" s="138" t="s">
        <v>18989</v>
      </c>
      <c r="H2143" s="138" t="s">
        <v>18979</v>
      </c>
      <c r="I2143" s="138" t="s">
        <v>3821</v>
      </c>
      <c r="J2143" s="138" t="s">
        <v>59</v>
      </c>
      <c r="K2143" s="138" t="s">
        <v>3810</v>
      </c>
      <c r="L2143" s="138" t="s">
        <v>18967</v>
      </c>
      <c r="M2143" s="138" t="s">
        <v>18968</v>
      </c>
      <c r="N2143" s="138" t="s">
        <v>109</v>
      </c>
      <c r="O2143" s="138" t="s">
        <v>67</v>
      </c>
      <c r="P2143" s="139" t="s">
        <v>18990</v>
      </c>
      <c r="Q2143">
        <v>2.5</v>
      </c>
    </row>
    <row r="2144" spans="1:17">
      <c r="A2144" s="155">
        <v>4412471</v>
      </c>
      <c r="B2144" s="138" t="s">
        <v>6996</v>
      </c>
      <c r="C2144" s="138" t="s">
        <v>18002</v>
      </c>
      <c r="D2144" s="138">
        <v>2023</v>
      </c>
      <c r="E2144" s="138" t="s">
        <v>3812</v>
      </c>
      <c r="F2144" s="138" t="s">
        <v>18964</v>
      </c>
      <c r="G2144" s="138" t="s">
        <v>18989</v>
      </c>
      <c r="H2144" s="138" t="s">
        <v>18981</v>
      </c>
      <c r="I2144" s="138" t="s">
        <v>18966</v>
      </c>
      <c r="J2144" s="138" t="s">
        <v>164</v>
      </c>
      <c r="K2144" s="138" t="s">
        <v>3810</v>
      </c>
      <c r="L2144" s="138" t="s">
        <v>18967</v>
      </c>
      <c r="M2144" s="138" t="s">
        <v>18968</v>
      </c>
      <c r="N2144" s="138" t="s">
        <v>54</v>
      </c>
      <c r="O2144" s="138" t="s">
        <v>290</v>
      </c>
      <c r="P2144" s="139" t="s">
        <v>18990</v>
      </c>
      <c r="Q2144">
        <v>1.833</v>
      </c>
    </row>
    <row r="2145" spans="1:17">
      <c r="A2145" s="155">
        <v>4412473</v>
      </c>
      <c r="B2145" s="138" t="s">
        <v>6997</v>
      </c>
      <c r="C2145" s="138" t="s">
        <v>18004</v>
      </c>
      <c r="D2145" s="138">
        <v>2023</v>
      </c>
      <c r="E2145" s="138" t="s">
        <v>3812</v>
      </c>
      <c r="F2145" s="138" t="s">
        <v>18964</v>
      </c>
      <c r="G2145" s="138" t="s">
        <v>18989</v>
      </c>
      <c r="H2145" s="138" t="s">
        <v>18981</v>
      </c>
      <c r="I2145" s="138" t="s">
        <v>18966</v>
      </c>
      <c r="J2145" s="138" t="s">
        <v>164</v>
      </c>
      <c r="K2145" s="138" t="s">
        <v>3810</v>
      </c>
      <c r="L2145" s="138" t="s">
        <v>18967</v>
      </c>
      <c r="M2145" s="138" t="s">
        <v>18968</v>
      </c>
      <c r="N2145" s="138" t="s">
        <v>54</v>
      </c>
      <c r="O2145" s="138" t="s">
        <v>67</v>
      </c>
      <c r="P2145" s="139" t="s">
        <v>18990</v>
      </c>
      <c r="Q2145">
        <v>0.66700000000000004</v>
      </c>
    </row>
    <row r="2146" spans="1:17">
      <c r="A2146" s="155">
        <v>4412478</v>
      </c>
      <c r="B2146" s="138" t="s">
        <v>6998</v>
      </c>
      <c r="C2146" s="138" t="s">
        <v>18006</v>
      </c>
      <c r="D2146" s="138">
        <v>2023</v>
      </c>
      <c r="E2146" s="138" t="s">
        <v>3812</v>
      </c>
      <c r="F2146" s="138" t="s">
        <v>18964</v>
      </c>
      <c r="G2146" s="138" t="s">
        <v>18989</v>
      </c>
      <c r="H2146" s="138" t="s">
        <v>242</v>
      </c>
      <c r="I2146" s="138" t="s">
        <v>18978</v>
      </c>
      <c r="J2146" s="138" t="s">
        <v>18978</v>
      </c>
      <c r="K2146" s="138" t="s">
        <v>3810</v>
      </c>
      <c r="L2146" s="138" t="s">
        <v>18967</v>
      </c>
      <c r="M2146" s="138" t="s">
        <v>18968</v>
      </c>
      <c r="N2146" s="138" t="s">
        <v>109</v>
      </c>
      <c r="O2146" s="138" t="s">
        <v>67</v>
      </c>
      <c r="P2146" s="139" t="s">
        <v>18990</v>
      </c>
      <c r="Q2146">
        <v>2.8530000000000002</v>
      </c>
    </row>
    <row r="2147" spans="1:17">
      <c r="A2147" s="155">
        <v>4412487</v>
      </c>
      <c r="B2147" s="138" t="s">
        <v>6999</v>
      </c>
      <c r="C2147" s="138" t="s">
        <v>18008</v>
      </c>
      <c r="D2147" s="138">
        <v>2023</v>
      </c>
      <c r="E2147" s="138" t="s">
        <v>3812</v>
      </c>
      <c r="F2147" s="138" t="s">
        <v>18964</v>
      </c>
      <c r="G2147" s="138" t="s">
        <v>18989</v>
      </c>
      <c r="H2147" s="138" t="s">
        <v>18980</v>
      </c>
      <c r="I2147" s="138" t="s">
        <v>3839</v>
      </c>
      <c r="J2147" s="138" t="s">
        <v>344</v>
      </c>
      <c r="K2147" s="138" t="s">
        <v>3810</v>
      </c>
      <c r="L2147" s="138" t="s">
        <v>18967</v>
      </c>
      <c r="M2147" s="138" t="s">
        <v>18968</v>
      </c>
      <c r="N2147" s="138" t="s">
        <v>109</v>
      </c>
      <c r="O2147" s="138" t="s">
        <v>67</v>
      </c>
      <c r="P2147" s="139" t="s">
        <v>18990</v>
      </c>
      <c r="Q2147">
        <v>1.333</v>
      </c>
    </row>
    <row r="2148" spans="1:17">
      <c r="A2148" s="155">
        <v>4412489</v>
      </c>
      <c r="B2148" s="138" t="s">
        <v>7000</v>
      </c>
      <c r="C2148" s="138" t="s">
        <v>18010</v>
      </c>
      <c r="D2148" s="138">
        <v>2023</v>
      </c>
      <c r="E2148" s="138" t="s">
        <v>3812</v>
      </c>
      <c r="F2148" s="138" t="s">
        <v>18964</v>
      </c>
      <c r="G2148" s="138" t="s">
        <v>18989</v>
      </c>
      <c r="H2148" s="138" t="s">
        <v>18980</v>
      </c>
      <c r="I2148" s="138" t="s">
        <v>3826</v>
      </c>
      <c r="J2148" s="138" t="s">
        <v>244</v>
      </c>
      <c r="K2148" s="138" t="s">
        <v>3810</v>
      </c>
      <c r="L2148" s="138" t="s">
        <v>18967</v>
      </c>
      <c r="M2148" s="138" t="s">
        <v>18968</v>
      </c>
      <c r="N2148" s="138" t="s">
        <v>109</v>
      </c>
      <c r="O2148" s="138" t="s">
        <v>67</v>
      </c>
      <c r="P2148" s="139" t="s">
        <v>18990</v>
      </c>
      <c r="Q2148">
        <v>0</v>
      </c>
    </row>
    <row r="2149" spans="1:17">
      <c r="A2149" s="155">
        <v>4412490</v>
      </c>
      <c r="B2149" s="138" t="s">
        <v>7001</v>
      </c>
      <c r="C2149" s="138" t="s">
        <v>18012</v>
      </c>
      <c r="D2149" s="138">
        <v>2023</v>
      </c>
      <c r="E2149" s="138" t="s">
        <v>3812</v>
      </c>
      <c r="F2149" s="138" t="s">
        <v>18964</v>
      </c>
      <c r="G2149" s="138" t="s">
        <v>18989</v>
      </c>
      <c r="H2149" s="138" t="s">
        <v>18980</v>
      </c>
      <c r="I2149" s="138" t="s">
        <v>3839</v>
      </c>
      <c r="J2149" s="138" t="s">
        <v>344</v>
      </c>
      <c r="K2149" s="138" t="s">
        <v>3810</v>
      </c>
      <c r="L2149" s="138" t="s">
        <v>18967</v>
      </c>
      <c r="M2149" s="138" t="s">
        <v>18968</v>
      </c>
      <c r="N2149" s="138" t="s">
        <v>109</v>
      </c>
      <c r="O2149" s="138" t="s">
        <v>67</v>
      </c>
      <c r="P2149" s="139" t="s">
        <v>18990</v>
      </c>
      <c r="Q2149">
        <v>1.5</v>
      </c>
    </row>
    <row r="2150" spans="1:17">
      <c r="A2150" s="155">
        <v>4412491</v>
      </c>
      <c r="B2150" s="138" t="s">
        <v>7002</v>
      </c>
      <c r="C2150" s="138" t="s">
        <v>18014</v>
      </c>
      <c r="D2150" s="138">
        <v>2023</v>
      </c>
      <c r="E2150" s="138" t="s">
        <v>3812</v>
      </c>
      <c r="F2150" s="138" t="s">
        <v>18964</v>
      </c>
      <c r="G2150" s="138" t="s">
        <v>18989</v>
      </c>
      <c r="H2150" s="138" t="s">
        <v>18981</v>
      </c>
      <c r="I2150" s="138" t="s">
        <v>18966</v>
      </c>
      <c r="J2150" s="138" t="s">
        <v>164</v>
      </c>
      <c r="K2150" s="138" t="s">
        <v>3810</v>
      </c>
      <c r="L2150" s="138" t="s">
        <v>18967</v>
      </c>
      <c r="M2150" s="138" t="s">
        <v>18968</v>
      </c>
      <c r="N2150" s="138" t="s">
        <v>54</v>
      </c>
      <c r="O2150" s="138" t="s">
        <v>67</v>
      </c>
      <c r="P2150" s="139" t="s">
        <v>18990</v>
      </c>
      <c r="Q2150">
        <v>2</v>
      </c>
    </row>
    <row r="2151" spans="1:17">
      <c r="A2151" s="155">
        <v>4412492</v>
      </c>
      <c r="B2151" s="138" t="s">
        <v>7003</v>
      </c>
      <c r="C2151" s="138" t="s">
        <v>18016</v>
      </c>
      <c r="D2151" s="138">
        <v>2023</v>
      </c>
      <c r="E2151" s="138" t="s">
        <v>3812</v>
      </c>
      <c r="F2151" s="138" t="s">
        <v>18964</v>
      </c>
      <c r="G2151" s="138" t="s">
        <v>18989</v>
      </c>
      <c r="H2151" s="138" t="s">
        <v>18981</v>
      </c>
      <c r="I2151" s="138" t="s">
        <v>18966</v>
      </c>
      <c r="J2151" s="138" t="s">
        <v>164</v>
      </c>
      <c r="K2151" s="138" t="s">
        <v>3810</v>
      </c>
      <c r="L2151" s="138" t="s">
        <v>18967</v>
      </c>
      <c r="M2151" s="138" t="s">
        <v>18968</v>
      </c>
      <c r="N2151" s="138" t="s">
        <v>109</v>
      </c>
      <c r="O2151" s="138" t="s">
        <v>67</v>
      </c>
      <c r="P2151" s="139" t="s">
        <v>18990</v>
      </c>
      <c r="Q2151">
        <v>3.1669999999999998</v>
      </c>
    </row>
    <row r="2152" spans="1:17">
      <c r="A2152" s="155">
        <v>4412497</v>
      </c>
      <c r="B2152" s="138" t="s">
        <v>7004</v>
      </c>
      <c r="C2152" s="138" t="s">
        <v>18018</v>
      </c>
      <c r="D2152" s="138">
        <v>2023</v>
      </c>
      <c r="E2152" s="138" t="s">
        <v>3812</v>
      </c>
      <c r="F2152" s="138" t="s">
        <v>18964</v>
      </c>
      <c r="G2152" s="138" t="s">
        <v>18989</v>
      </c>
      <c r="H2152" s="138" t="s">
        <v>18981</v>
      </c>
      <c r="I2152" s="138" t="s">
        <v>18966</v>
      </c>
      <c r="J2152" s="138" t="s">
        <v>164</v>
      </c>
      <c r="K2152" s="138" t="s">
        <v>3810</v>
      </c>
      <c r="L2152" s="138" t="s">
        <v>18967</v>
      </c>
      <c r="M2152" s="138" t="s">
        <v>18968</v>
      </c>
      <c r="N2152" s="138" t="s">
        <v>109</v>
      </c>
      <c r="O2152" s="138" t="s">
        <v>67</v>
      </c>
      <c r="P2152" s="139" t="s">
        <v>18990</v>
      </c>
      <c r="Q2152">
        <v>2.1669999999999998</v>
      </c>
    </row>
    <row r="2153" spans="1:17">
      <c r="A2153" s="155">
        <v>4412500</v>
      </c>
      <c r="B2153" s="138" t="s">
        <v>7005</v>
      </c>
      <c r="C2153" s="138" t="s">
        <v>18020</v>
      </c>
      <c r="D2153" s="138">
        <v>2023</v>
      </c>
      <c r="E2153" s="138" t="s">
        <v>3812</v>
      </c>
      <c r="F2153" s="138" t="s">
        <v>18964</v>
      </c>
      <c r="G2153" s="138" t="s">
        <v>18989</v>
      </c>
      <c r="H2153" s="138" t="s">
        <v>18981</v>
      </c>
      <c r="I2153" s="138" t="s">
        <v>18973</v>
      </c>
      <c r="J2153" s="138" t="s">
        <v>18974</v>
      </c>
      <c r="K2153" s="138" t="s">
        <v>3810</v>
      </c>
      <c r="L2153" s="138" t="s">
        <v>18967</v>
      </c>
      <c r="M2153" s="138" t="s">
        <v>18968</v>
      </c>
      <c r="N2153" s="138" t="s">
        <v>54</v>
      </c>
      <c r="O2153" s="138" t="s">
        <v>232</v>
      </c>
      <c r="P2153" s="139" t="s">
        <v>18990</v>
      </c>
      <c r="Q2153">
        <v>0</v>
      </c>
    </row>
    <row r="2154" spans="1:17">
      <c r="A2154" s="155">
        <v>4412505</v>
      </c>
      <c r="B2154" s="138" t="s">
        <v>7006</v>
      </c>
      <c r="C2154" s="138" t="s">
        <v>18022</v>
      </c>
      <c r="D2154" s="138">
        <v>2023</v>
      </c>
      <c r="E2154" s="138" t="s">
        <v>3812</v>
      </c>
      <c r="F2154" s="138" t="s">
        <v>18964</v>
      </c>
      <c r="G2154" s="138" t="s">
        <v>18989</v>
      </c>
      <c r="H2154" s="138" t="s">
        <v>18981</v>
      </c>
      <c r="I2154" s="138" t="s">
        <v>18966</v>
      </c>
      <c r="J2154" s="138" t="s">
        <v>164</v>
      </c>
      <c r="K2154" s="138" t="s">
        <v>3810</v>
      </c>
      <c r="L2154" s="138" t="s">
        <v>18967</v>
      </c>
      <c r="M2154" s="138" t="s">
        <v>18968</v>
      </c>
      <c r="N2154" s="138" t="s">
        <v>109</v>
      </c>
      <c r="O2154" s="138" t="s">
        <v>67</v>
      </c>
      <c r="P2154" s="139" t="s">
        <v>18990</v>
      </c>
      <c r="Q2154">
        <v>2.25</v>
      </c>
    </row>
    <row r="2155" spans="1:17">
      <c r="A2155" s="155">
        <v>4412508</v>
      </c>
      <c r="B2155" s="138" t="s">
        <v>7007</v>
      </c>
      <c r="C2155" s="138" t="s">
        <v>18024</v>
      </c>
      <c r="D2155" s="138">
        <v>2023</v>
      </c>
      <c r="E2155" s="138" t="s">
        <v>3812</v>
      </c>
      <c r="F2155" s="138" t="s">
        <v>18964</v>
      </c>
      <c r="G2155" s="138" t="s">
        <v>18989</v>
      </c>
      <c r="H2155" s="138" t="s">
        <v>18980</v>
      </c>
      <c r="I2155" s="138" t="s">
        <v>3826</v>
      </c>
      <c r="J2155" s="138" t="s">
        <v>244</v>
      </c>
      <c r="K2155" s="138" t="s">
        <v>3810</v>
      </c>
      <c r="L2155" s="138" t="s">
        <v>18967</v>
      </c>
      <c r="M2155" s="138" t="s">
        <v>18968</v>
      </c>
      <c r="N2155" s="138" t="s">
        <v>109</v>
      </c>
      <c r="O2155" s="138" t="s">
        <v>67</v>
      </c>
      <c r="P2155" s="139" t="s">
        <v>18990</v>
      </c>
      <c r="Q2155">
        <v>1.5</v>
      </c>
    </row>
    <row r="2156" spans="1:17">
      <c r="A2156" s="155">
        <v>4412520</v>
      </c>
      <c r="B2156" s="138" t="s">
        <v>7008</v>
      </c>
      <c r="C2156" s="138" t="s">
        <v>18026</v>
      </c>
      <c r="D2156" s="138">
        <v>2023</v>
      </c>
      <c r="E2156" s="138" t="s">
        <v>3812</v>
      </c>
      <c r="F2156" s="138" t="s">
        <v>18964</v>
      </c>
      <c r="G2156" s="138" t="s">
        <v>18989</v>
      </c>
      <c r="H2156" s="138" t="s">
        <v>18980</v>
      </c>
      <c r="I2156" s="138" t="s">
        <v>3839</v>
      </c>
      <c r="J2156" s="138" t="s">
        <v>344</v>
      </c>
      <c r="K2156" s="138" t="s">
        <v>3810</v>
      </c>
      <c r="L2156" s="138" t="s">
        <v>18967</v>
      </c>
      <c r="M2156" s="138" t="s">
        <v>18968</v>
      </c>
      <c r="N2156" s="138" t="s">
        <v>109</v>
      </c>
      <c r="O2156" s="138" t="s">
        <v>67</v>
      </c>
      <c r="P2156" s="139" t="s">
        <v>18990</v>
      </c>
      <c r="Q2156">
        <v>1.5</v>
      </c>
    </row>
    <row r="2157" spans="1:17">
      <c r="A2157" s="155">
        <v>4412524</v>
      </c>
      <c r="B2157" s="138" t="s">
        <v>7009</v>
      </c>
      <c r="C2157" s="138" t="s">
        <v>18028</v>
      </c>
      <c r="D2157" s="138">
        <v>2023</v>
      </c>
      <c r="E2157" s="138" t="s">
        <v>3812</v>
      </c>
      <c r="F2157" s="138" t="s">
        <v>18964</v>
      </c>
      <c r="G2157" s="138" t="s">
        <v>18989</v>
      </c>
      <c r="H2157" s="138" t="s">
        <v>18979</v>
      </c>
      <c r="I2157" s="138" t="s">
        <v>3821</v>
      </c>
      <c r="J2157" s="138" t="s">
        <v>59</v>
      </c>
      <c r="K2157" s="138" t="s">
        <v>3810</v>
      </c>
      <c r="L2157" s="138" t="s">
        <v>18967</v>
      </c>
      <c r="M2157" s="138" t="s">
        <v>18968</v>
      </c>
      <c r="N2157" s="138" t="s">
        <v>109</v>
      </c>
      <c r="O2157" s="138" t="s">
        <v>290</v>
      </c>
      <c r="P2157" s="139" t="s">
        <v>18990</v>
      </c>
      <c r="Q2157">
        <v>0</v>
      </c>
    </row>
    <row r="2158" spans="1:17">
      <c r="A2158" s="155">
        <v>4412532</v>
      </c>
      <c r="B2158" s="138" t="s">
        <v>7010</v>
      </c>
      <c r="C2158" s="138" t="s">
        <v>18030</v>
      </c>
      <c r="D2158" s="138">
        <v>2023</v>
      </c>
      <c r="E2158" s="138" t="s">
        <v>3812</v>
      </c>
      <c r="F2158" s="138" t="s">
        <v>18964</v>
      </c>
      <c r="G2158" s="138" t="s">
        <v>18989</v>
      </c>
      <c r="H2158" s="138" t="s">
        <v>18980</v>
      </c>
      <c r="I2158" s="138" t="s">
        <v>3826</v>
      </c>
      <c r="J2158" s="138" t="s">
        <v>244</v>
      </c>
      <c r="K2158" s="138" t="s">
        <v>3810</v>
      </c>
      <c r="L2158" s="138" t="s">
        <v>18967</v>
      </c>
      <c r="M2158" s="138" t="s">
        <v>18968</v>
      </c>
      <c r="N2158" s="138" t="s">
        <v>54</v>
      </c>
      <c r="O2158" s="138" t="s">
        <v>232</v>
      </c>
      <c r="P2158" s="139" t="s">
        <v>18990</v>
      </c>
      <c r="Q2158">
        <v>1.667</v>
      </c>
    </row>
    <row r="2159" spans="1:17">
      <c r="A2159" s="155">
        <v>4412539</v>
      </c>
      <c r="B2159" s="138" t="s">
        <v>7011</v>
      </c>
      <c r="C2159" s="138" t="s">
        <v>18032</v>
      </c>
      <c r="D2159" s="138">
        <v>2023</v>
      </c>
      <c r="E2159" s="138" t="s">
        <v>3812</v>
      </c>
      <c r="F2159" s="138" t="s">
        <v>18964</v>
      </c>
      <c r="G2159" s="138" t="s">
        <v>18989</v>
      </c>
      <c r="H2159" s="138" t="s">
        <v>18979</v>
      </c>
      <c r="I2159" s="138" t="s">
        <v>3821</v>
      </c>
      <c r="J2159" s="138" t="s">
        <v>59</v>
      </c>
      <c r="K2159" s="138" t="s">
        <v>3810</v>
      </c>
      <c r="L2159" s="138" t="s">
        <v>18967</v>
      </c>
      <c r="M2159" s="138" t="s">
        <v>18968</v>
      </c>
      <c r="N2159" s="138" t="s">
        <v>109</v>
      </c>
      <c r="O2159" s="138" t="s">
        <v>67</v>
      </c>
      <c r="P2159" s="139" t="s">
        <v>18990</v>
      </c>
      <c r="Q2159">
        <v>0</v>
      </c>
    </row>
    <row r="2160" spans="1:17">
      <c r="A2160" s="155">
        <v>4412547</v>
      </c>
      <c r="B2160" s="138" t="s">
        <v>7012</v>
      </c>
      <c r="C2160" s="138" t="s">
        <v>18034</v>
      </c>
      <c r="D2160" s="138">
        <v>2023</v>
      </c>
      <c r="E2160" s="138" t="s">
        <v>3812</v>
      </c>
      <c r="F2160" s="138" t="s">
        <v>18964</v>
      </c>
      <c r="G2160" s="138" t="s">
        <v>18989</v>
      </c>
      <c r="H2160" s="138" t="s">
        <v>18980</v>
      </c>
      <c r="I2160" s="138" t="s">
        <v>3826</v>
      </c>
      <c r="J2160" s="138" t="s">
        <v>244</v>
      </c>
      <c r="K2160" s="138" t="s">
        <v>3810</v>
      </c>
      <c r="L2160" s="138" t="s">
        <v>18967</v>
      </c>
      <c r="M2160" s="138" t="s">
        <v>18968</v>
      </c>
      <c r="N2160" s="138" t="s">
        <v>109</v>
      </c>
      <c r="O2160" s="138" t="s">
        <v>67</v>
      </c>
      <c r="P2160" s="139" t="s">
        <v>18990</v>
      </c>
      <c r="Q2160">
        <v>2.5</v>
      </c>
    </row>
    <row r="2161" spans="1:17">
      <c r="A2161" s="155">
        <v>4412552</v>
      </c>
      <c r="B2161" s="138" t="s">
        <v>7013</v>
      </c>
      <c r="C2161" s="138" t="s">
        <v>18036</v>
      </c>
      <c r="D2161" s="138">
        <v>2023</v>
      </c>
      <c r="E2161" s="138" t="s">
        <v>3812</v>
      </c>
      <c r="F2161" s="138" t="s">
        <v>18964</v>
      </c>
      <c r="G2161" s="138" t="s">
        <v>18989</v>
      </c>
      <c r="H2161" s="138" t="s">
        <v>18981</v>
      </c>
      <c r="I2161" s="138" t="s">
        <v>18966</v>
      </c>
      <c r="J2161" s="138" t="s">
        <v>164</v>
      </c>
      <c r="K2161" s="138" t="s">
        <v>3810</v>
      </c>
      <c r="L2161" s="138" t="s">
        <v>18967</v>
      </c>
      <c r="M2161" s="138" t="s">
        <v>18968</v>
      </c>
      <c r="N2161" s="138" t="s">
        <v>54</v>
      </c>
      <c r="O2161" s="138" t="s">
        <v>67</v>
      </c>
      <c r="P2161" s="139" t="s">
        <v>18990</v>
      </c>
      <c r="Q2161">
        <v>2.0830000000000002</v>
      </c>
    </row>
    <row r="2162" spans="1:17">
      <c r="A2162" s="155">
        <v>4412558</v>
      </c>
      <c r="B2162" s="138" t="s">
        <v>7014</v>
      </c>
      <c r="C2162" s="138" t="s">
        <v>18038</v>
      </c>
      <c r="D2162" s="138">
        <v>2023</v>
      </c>
      <c r="E2162" s="138" t="s">
        <v>3812</v>
      </c>
      <c r="F2162" s="138" t="s">
        <v>18964</v>
      </c>
      <c r="G2162" s="138" t="s">
        <v>18989</v>
      </c>
      <c r="H2162" s="138" t="s">
        <v>18981</v>
      </c>
      <c r="I2162" s="138" t="s">
        <v>18973</v>
      </c>
      <c r="J2162" s="138" t="s">
        <v>18974</v>
      </c>
      <c r="K2162" s="138" t="s">
        <v>3810</v>
      </c>
      <c r="L2162" s="138" t="s">
        <v>18967</v>
      </c>
      <c r="M2162" s="138" t="s">
        <v>18968</v>
      </c>
      <c r="N2162" s="138" t="s">
        <v>109</v>
      </c>
      <c r="O2162" s="138" t="s">
        <v>232</v>
      </c>
      <c r="P2162" s="139" t="s">
        <v>18990</v>
      </c>
      <c r="Q2162">
        <v>0</v>
      </c>
    </row>
    <row r="2163" spans="1:17">
      <c r="A2163" s="155">
        <v>4412561</v>
      </c>
      <c r="B2163" s="138" t="s">
        <v>7015</v>
      </c>
      <c r="C2163" s="138" t="s">
        <v>18040</v>
      </c>
      <c r="D2163" s="138">
        <v>2023</v>
      </c>
      <c r="E2163" s="138" t="s">
        <v>3812</v>
      </c>
      <c r="F2163" s="138" t="s">
        <v>18964</v>
      </c>
      <c r="G2163" s="138" t="s">
        <v>18989</v>
      </c>
      <c r="H2163" s="138" t="s">
        <v>18981</v>
      </c>
      <c r="I2163" s="138" t="s">
        <v>18966</v>
      </c>
      <c r="J2163" s="138" t="s">
        <v>164</v>
      </c>
      <c r="K2163" s="138" t="s">
        <v>3810</v>
      </c>
      <c r="L2163" s="138" t="s">
        <v>18967</v>
      </c>
      <c r="M2163" s="138" t="s">
        <v>18968</v>
      </c>
      <c r="N2163" s="138" t="s">
        <v>54</v>
      </c>
      <c r="O2163" s="138" t="s">
        <v>67</v>
      </c>
      <c r="P2163" s="139" t="s">
        <v>18990</v>
      </c>
      <c r="Q2163">
        <v>0.66700000000000004</v>
      </c>
    </row>
    <row r="2164" spans="1:17">
      <c r="A2164" s="155">
        <v>4412567</v>
      </c>
      <c r="B2164" s="138" t="s">
        <v>7016</v>
      </c>
      <c r="C2164" s="138" t="s">
        <v>18042</v>
      </c>
      <c r="D2164" s="138">
        <v>2023</v>
      </c>
      <c r="E2164" s="138" t="s">
        <v>3812</v>
      </c>
      <c r="F2164" s="138" t="s">
        <v>18964</v>
      </c>
      <c r="G2164" s="138" t="s">
        <v>18989</v>
      </c>
      <c r="H2164" s="138" t="s">
        <v>18981</v>
      </c>
      <c r="I2164" s="138" t="s">
        <v>18973</v>
      </c>
      <c r="J2164" s="138" t="s">
        <v>18974</v>
      </c>
      <c r="K2164" s="138" t="s">
        <v>3810</v>
      </c>
      <c r="L2164" s="138" t="s">
        <v>18967</v>
      </c>
      <c r="M2164" s="138" t="s">
        <v>18968</v>
      </c>
      <c r="N2164" s="138" t="s">
        <v>54</v>
      </c>
      <c r="O2164" s="138" t="s">
        <v>67</v>
      </c>
      <c r="P2164" s="139" t="s">
        <v>18990</v>
      </c>
      <c r="Q2164">
        <v>1</v>
      </c>
    </row>
    <row r="2165" spans="1:17">
      <c r="A2165" s="155">
        <v>4412568</v>
      </c>
      <c r="B2165" s="138" t="s">
        <v>7017</v>
      </c>
      <c r="C2165" s="138" t="s">
        <v>18045</v>
      </c>
      <c r="D2165" s="138">
        <v>2023</v>
      </c>
      <c r="E2165" s="138" t="s">
        <v>3812</v>
      </c>
      <c r="F2165" s="138" t="s">
        <v>18964</v>
      </c>
      <c r="G2165" s="138" t="s">
        <v>18989</v>
      </c>
      <c r="H2165" s="138" t="s">
        <v>18979</v>
      </c>
      <c r="I2165" s="138" t="s">
        <v>3833</v>
      </c>
      <c r="J2165" s="138" t="s">
        <v>407</v>
      </c>
      <c r="K2165" s="138" t="s">
        <v>3810</v>
      </c>
      <c r="L2165" s="138" t="s">
        <v>18967</v>
      </c>
      <c r="M2165" s="138" t="s">
        <v>18968</v>
      </c>
      <c r="N2165" s="138" t="s">
        <v>109</v>
      </c>
      <c r="O2165" s="138" t="s">
        <v>67</v>
      </c>
      <c r="P2165" s="139" t="s">
        <v>18990</v>
      </c>
      <c r="Q2165">
        <v>3</v>
      </c>
    </row>
    <row r="2166" spans="1:17">
      <c r="A2166" s="155">
        <v>4412569</v>
      </c>
      <c r="B2166" s="138" t="s">
        <v>7018</v>
      </c>
      <c r="C2166" s="138" t="s">
        <v>18047</v>
      </c>
      <c r="D2166" s="138">
        <v>2023</v>
      </c>
      <c r="E2166" s="138" t="s">
        <v>3812</v>
      </c>
      <c r="F2166" s="138" t="s">
        <v>18964</v>
      </c>
      <c r="G2166" s="138" t="s">
        <v>18989</v>
      </c>
      <c r="H2166" s="138" t="s">
        <v>18981</v>
      </c>
      <c r="I2166" s="138" t="s">
        <v>18966</v>
      </c>
      <c r="J2166" s="138" t="s">
        <v>164</v>
      </c>
      <c r="K2166" s="138" t="s">
        <v>3810</v>
      </c>
      <c r="L2166" s="138" t="s">
        <v>18967</v>
      </c>
      <c r="M2166" s="138" t="s">
        <v>18968</v>
      </c>
      <c r="N2166" s="138" t="s">
        <v>109</v>
      </c>
      <c r="O2166" s="138" t="s">
        <v>67</v>
      </c>
      <c r="P2166" s="139" t="s">
        <v>18990</v>
      </c>
      <c r="Q2166">
        <v>1.333</v>
      </c>
    </row>
    <row r="2167" spans="1:17">
      <c r="A2167" s="155">
        <v>4412570</v>
      </c>
      <c r="B2167" s="138" t="s">
        <v>7019</v>
      </c>
      <c r="C2167" s="138" t="s">
        <v>18049</v>
      </c>
      <c r="D2167" s="138">
        <v>2023</v>
      </c>
      <c r="E2167" s="138" t="s">
        <v>3812</v>
      </c>
      <c r="F2167" s="138" t="s">
        <v>18964</v>
      </c>
      <c r="G2167" s="138" t="s">
        <v>18989</v>
      </c>
      <c r="H2167" s="138" t="s">
        <v>18979</v>
      </c>
      <c r="I2167" s="138" t="s">
        <v>3833</v>
      </c>
      <c r="J2167" s="138" t="s">
        <v>407</v>
      </c>
      <c r="K2167" s="138" t="s">
        <v>3810</v>
      </c>
      <c r="L2167" s="138" t="s">
        <v>18967</v>
      </c>
      <c r="M2167" s="138" t="s">
        <v>18968</v>
      </c>
      <c r="N2167" s="138" t="s">
        <v>109</v>
      </c>
      <c r="O2167" s="138" t="s">
        <v>67</v>
      </c>
      <c r="P2167" s="139" t="s">
        <v>18990</v>
      </c>
      <c r="Q2167">
        <v>3.625</v>
      </c>
    </row>
    <row r="2168" spans="1:17">
      <c r="A2168" s="155">
        <v>4412585</v>
      </c>
      <c r="B2168" s="138" t="s">
        <v>7020</v>
      </c>
      <c r="C2168" s="138" t="s">
        <v>18051</v>
      </c>
      <c r="D2168" s="138">
        <v>2023</v>
      </c>
      <c r="E2168" s="138" t="s">
        <v>3812</v>
      </c>
      <c r="F2168" s="138" t="s">
        <v>18964</v>
      </c>
      <c r="G2168" s="138" t="s">
        <v>18989</v>
      </c>
      <c r="H2168" s="138" t="s">
        <v>18981</v>
      </c>
      <c r="I2168" s="138" t="s">
        <v>3863</v>
      </c>
      <c r="J2168" s="138" t="s">
        <v>632</v>
      </c>
      <c r="K2168" s="138" t="s">
        <v>3810</v>
      </c>
      <c r="L2168" s="138" t="s">
        <v>18967</v>
      </c>
      <c r="M2168" s="138" t="s">
        <v>18968</v>
      </c>
      <c r="N2168" s="138" t="s">
        <v>109</v>
      </c>
      <c r="O2168" s="138" t="s">
        <v>180</v>
      </c>
      <c r="P2168" s="139" t="s">
        <v>18990</v>
      </c>
      <c r="Q2168">
        <v>0</v>
      </c>
    </row>
    <row r="2169" spans="1:17">
      <c r="A2169" s="155">
        <v>4412593</v>
      </c>
      <c r="B2169" s="138" t="s">
        <v>7021</v>
      </c>
      <c r="C2169" s="138" t="s">
        <v>18053</v>
      </c>
      <c r="D2169" s="138">
        <v>2023</v>
      </c>
      <c r="E2169" s="138" t="s">
        <v>3812</v>
      </c>
      <c r="F2169" s="138" t="s">
        <v>18964</v>
      </c>
      <c r="G2169" s="138" t="s">
        <v>18989</v>
      </c>
      <c r="H2169" s="138" t="s">
        <v>18979</v>
      </c>
      <c r="I2169" s="138" t="s">
        <v>3833</v>
      </c>
      <c r="J2169" s="138" t="s">
        <v>407</v>
      </c>
      <c r="K2169" s="138" t="s">
        <v>3810</v>
      </c>
      <c r="L2169" s="138" t="s">
        <v>18967</v>
      </c>
      <c r="M2169" s="138" t="s">
        <v>18968</v>
      </c>
      <c r="N2169" s="138" t="s">
        <v>109</v>
      </c>
      <c r="O2169" s="138" t="s">
        <v>67</v>
      </c>
      <c r="P2169" s="139" t="s">
        <v>18990</v>
      </c>
      <c r="Q2169">
        <v>3.0830000000000002</v>
      </c>
    </row>
    <row r="2170" spans="1:17">
      <c r="A2170" s="155">
        <v>4412597</v>
      </c>
      <c r="B2170" s="138" t="s">
        <v>7022</v>
      </c>
      <c r="C2170" s="138" t="s">
        <v>18055</v>
      </c>
      <c r="D2170" s="138">
        <v>2023</v>
      </c>
      <c r="E2170" s="138" t="s">
        <v>3812</v>
      </c>
      <c r="F2170" s="138" t="s">
        <v>18964</v>
      </c>
      <c r="G2170" s="138" t="s">
        <v>18989</v>
      </c>
      <c r="H2170" s="138" t="s">
        <v>18981</v>
      </c>
      <c r="I2170" s="138" t="s">
        <v>18966</v>
      </c>
      <c r="J2170" s="138" t="s">
        <v>164</v>
      </c>
      <c r="K2170" s="138" t="s">
        <v>3810</v>
      </c>
      <c r="L2170" s="138" t="s">
        <v>18967</v>
      </c>
      <c r="M2170" s="138" t="s">
        <v>18968</v>
      </c>
      <c r="N2170" s="138" t="s">
        <v>109</v>
      </c>
      <c r="O2170" s="138" t="s">
        <v>67</v>
      </c>
      <c r="P2170" s="139" t="s">
        <v>18990</v>
      </c>
      <c r="Q2170">
        <v>3.3330000000000002</v>
      </c>
    </row>
    <row r="2171" spans="1:17">
      <c r="A2171" s="155">
        <v>4412598</v>
      </c>
      <c r="B2171" s="138" t="s">
        <v>7023</v>
      </c>
      <c r="C2171" s="138" t="s">
        <v>18057</v>
      </c>
      <c r="D2171" s="138">
        <v>2023</v>
      </c>
      <c r="E2171" s="138" t="s">
        <v>3812</v>
      </c>
      <c r="F2171" s="138" t="s">
        <v>18964</v>
      </c>
      <c r="G2171" s="138" t="s">
        <v>18989</v>
      </c>
      <c r="H2171" s="138" t="s">
        <v>18981</v>
      </c>
      <c r="I2171" s="138" t="s">
        <v>18966</v>
      </c>
      <c r="J2171" s="138" t="s">
        <v>164</v>
      </c>
      <c r="K2171" s="138" t="s">
        <v>3810</v>
      </c>
      <c r="L2171" s="138" t="s">
        <v>18967</v>
      </c>
      <c r="M2171" s="138" t="s">
        <v>18968</v>
      </c>
      <c r="N2171" s="138" t="s">
        <v>109</v>
      </c>
      <c r="O2171" s="138" t="s">
        <v>232</v>
      </c>
      <c r="P2171" s="139" t="s">
        <v>18990</v>
      </c>
      <c r="Q2171">
        <v>4</v>
      </c>
    </row>
    <row r="2172" spans="1:17">
      <c r="A2172" s="155">
        <v>4412599</v>
      </c>
      <c r="B2172" s="138" t="s">
        <v>7024</v>
      </c>
      <c r="C2172" s="138" t="s">
        <v>18059</v>
      </c>
      <c r="D2172" s="138">
        <v>2023</v>
      </c>
      <c r="E2172" s="138" t="s">
        <v>3812</v>
      </c>
      <c r="F2172" s="138" t="s">
        <v>18964</v>
      </c>
      <c r="G2172" s="138" t="s">
        <v>18989</v>
      </c>
      <c r="H2172" s="138" t="s">
        <v>18979</v>
      </c>
      <c r="I2172" s="138" t="s">
        <v>3813</v>
      </c>
      <c r="J2172" s="138" t="s">
        <v>130</v>
      </c>
      <c r="K2172" s="138" t="s">
        <v>3810</v>
      </c>
      <c r="L2172" s="138" t="s">
        <v>18967</v>
      </c>
      <c r="M2172" s="138" t="s">
        <v>18968</v>
      </c>
      <c r="N2172" s="138" t="s">
        <v>54</v>
      </c>
      <c r="O2172" s="138" t="s">
        <v>67</v>
      </c>
      <c r="P2172" s="139" t="s">
        <v>18990</v>
      </c>
      <c r="Q2172">
        <v>3.3330000000000002</v>
      </c>
    </row>
    <row r="2173" spans="1:17">
      <c r="A2173" s="155">
        <v>4412602</v>
      </c>
      <c r="B2173" s="138" t="s">
        <v>7025</v>
      </c>
      <c r="C2173" s="138" t="s">
        <v>18061</v>
      </c>
      <c r="D2173" s="138">
        <v>2023</v>
      </c>
      <c r="E2173" s="138" t="s">
        <v>3812</v>
      </c>
      <c r="F2173" s="138" t="s">
        <v>18964</v>
      </c>
      <c r="G2173" s="138" t="s">
        <v>18989</v>
      </c>
      <c r="H2173" s="138" t="s">
        <v>18981</v>
      </c>
      <c r="I2173" s="138" t="s">
        <v>18966</v>
      </c>
      <c r="J2173" s="138" t="s">
        <v>164</v>
      </c>
      <c r="K2173" s="138" t="s">
        <v>3810</v>
      </c>
      <c r="L2173" s="138" t="s">
        <v>18967</v>
      </c>
      <c r="M2173" s="138" t="s">
        <v>18968</v>
      </c>
      <c r="N2173" s="138" t="s">
        <v>54</v>
      </c>
      <c r="O2173" s="138" t="s">
        <v>67</v>
      </c>
      <c r="P2173" s="139" t="s">
        <v>18990</v>
      </c>
      <c r="Q2173">
        <v>1.333</v>
      </c>
    </row>
    <row r="2174" spans="1:17">
      <c r="A2174" s="155">
        <v>4412604</v>
      </c>
      <c r="B2174" s="138" t="s">
        <v>7026</v>
      </c>
      <c r="C2174" s="138" t="s">
        <v>18063</v>
      </c>
      <c r="D2174" s="138">
        <v>2023</v>
      </c>
      <c r="E2174" s="138" t="s">
        <v>3812</v>
      </c>
      <c r="F2174" s="138" t="s">
        <v>18964</v>
      </c>
      <c r="G2174" s="138" t="s">
        <v>18989</v>
      </c>
      <c r="H2174" s="138" t="s">
        <v>18980</v>
      </c>
      <c r="I2174" s="138" t="s">
        <v>3826</v>
      </c>
      <c r="J2174" s="138" t="s">
        <v>244</v>
      </c>
      <c r="K2174" s="138" t="s">
        <v>3810</v>
      </c>
      <c r="L2174" s="138" t="s">
        <v>18967</v>
      </c>
      <c r="M2174" s="138" t="s">
        <v>18968</v>
      </c>
      <c r="N2174" s="138" t="s">
        <v>109</v>
      </c>
      <c r="O2174" s="138" t="s">
        <v>67</v>
      </c>
      <c r="P2174" s="139" t="s">
        <v>18990</v>
      </c>
      <c r="Q2174">
        <v>2.6669999999999998</v>
      </c>
    </row>
    <row r="2175" spans="1:17">
      <c r="A2175" s="155">
        <v>4412607</v>
      </c>
      <c r="B2175" s="138" t="s">
        <v>7027</v>
      </c>
      <c r="C2175" s="138" t="s">
        <v>18065</v>
      </c>
      <c r="D2175" s="138">
        <v>2023</v>
      </c>
      <c r="E2175" s="138" t="s">
        <v>3812</v>
      </c>
      <c r="F2175" s="138" t="s">
        <v>18964</v>
      </c>
      <c r="G2175" s="138" t="s">
        <v>18989</v>
      </c>
      <c r="H2175" s="138" t="s">
        <v>18981</v>
      </c>
      <c r="I2175" s="138" t="s">
        <v>18966</v>
      </c>
      <c r="J2175" s="138" t="s">
        <v>164</v>
      </c>
      <c r="K2175" s="138" t="s">
        <v>3810</v>
      </c>
      <c r="L2175" s="138" t="s">
        <v>18967</v>
      </c>
      <c r="M2175" s="138" t="s">
        <v>18968</v>
      </c>
      <c r="N2175" s="138" t="s">
        <v>54</v>
      </c>
      <c r="O2175" s="138" t="s">
        <v>67</v>
      </c>
      <c r="P2175" s="139" t="s">
        <v>18990</v>
      </c>
      <c r="Q2175">
        <v>0.66700000000000004</v>
      </c>
    </row>
    <row r="2176" spans="1:17">
      <c r="A2176" s="155">
        <v>4412617</v>
      </c>
      <c r="B2176" s="138" t="s">
        <v>7028</v>
      </c>
      <c r="C2176" s="138" t="s">
        <v>18067</v>
      </c>
      <c r="D2176" s="138">
        <v>2023</v>
      </c>
      <c r="E2176" s="138" t="s">
        <v>3812</v>
      </c>
      <c r="F2176" s="138" t="s">
        <v>18964</v>
      </c>
      <c r="G2176" s="138" t="s">
        <v>18989</v>
      </c>
      <c r="H2176" s="138" t="s">
        <v>18981</v>
      </c>
      <c r="I2176" s="138" t="s">
        <v>3863</v>
      </c>
      <c r="J2176" s="138" t="s">
        <v>632</v>
      </c>
      <c r="K2176" s="138" t="s">
        <v>3810</v>
      </c>
      <c r="L2176" s="138" t="s">
        <v>18967</v>
      </c>
      <c r="M2176" s="138" t="s">
        <v>18968</v>
      </c>
      <c r="N2176" s="138" t="s">
        <v>109</v>
      </c>
      <c r="O2176" s="138" t="s">
        <v>67</v>
      </c>
      <c r="P2176" s="139" t="s">
        <v>18990</v>
      </c>
      <c r="Q2176">
        <v>3</v>
      </c>
    </row>
    <row r="2177" spans="1:17">
      <c r="A2177" s="155">
        <v>4412620</v>
      </c>
      <c r="B2177" s="138" t="s">
        <v>7029</v>
      </c>
      <c r="C2177" s="138" t="s">
        <v>18069</v>
      </c>
      <c r="D2177" s="138">
        <v>2023</v>
      </c>
      <c r="E2177" s="138" t="s">
        <v>3812</v>
      </c>
      <c r="F2177" s="138" t="s">
        <v>18964</v>
      </c>
      <c r="G2177" s="138" t="s">
        <v>18989</v>
      </c>
      <c r="H2177" s="138" t="s">
        <v>18979</v>
      </c>
      <c r="I2177" s="138" t="s">
        <v>3821</v>
      </c>
      <c r="J2177" s="138" t="s">
        <v>59</v>
      </c>
      <c r="K2177" s="138" t="s">
        <v>3810</v>
      </c>
      <c r="L2177" s="138" t="s">
        <v>18967</v>
      </c>
      <c r="M2177" s="138" t="s">
        <v>18968</v>
      </c>
      <c r="N2177" s="138" t="s">
        <v>109</v>
      </c>
      <c r="O2177" s="138" t="s">
        <v>67</v>
      </c>
      <c r="P2177" s="139" t="s">
        <v>18990</v>
      </c>
      <c r="Q2177">
        <v>0.66700000000000004</v>
      </c>
    </row>
    <row r="2178" spans="1:17">
      <c r="A2178" s="155">
        <v>4412624</v>
      </c>
      <c r="B2178" s="138" t="s">
        <v>7030</v>
      </c>
      <c r="C2178" s="138" t="s">
        <v>18071</v>
      </c>
      <c r="D2178" s="138">
        <v>2023</v>
      </c>
      <c r="E2178" s="138" t="s">
        <v>3812</v>
      </c>
      <c r="F2178" s="138" t="s">
        <v>18964</v>
      </c>
      <c r="G2178" s="138" t="s">
        <v>18989</v>
      </c>
      <c r="H2178" s="138" t="s">
        <v>18980</v>
      </c>
      <c r="I2178" s="138" t="s">
        <v>3839</v>
      </c>
      <c r="J2178" s="138" t="s">
        <v>344</v>
      </c>
      <c r="K2178" s="138" t="s">
        <v>3810</v>
      </c>
      <c r="L2178" s="138" t="s">
        <v>18967</v>
      </c>
      <c r="M2178" s="138" t="s">
        <v>18968</v>
      </c>
      <c r="N2178" s="138" t="s">
        <v>54</v>
      </c>
      <c r="O2178" s="138" t="s">
        <v>67</v>
      </c>
      <c r="P2178" s="139" t="s">
        <v>18990</v>
      </c>
      <c r="Q2178">
        <v>1.833</v>
      </c>
    </row>
    <row r="2179" spans="1:17">
      <c r="A2179" s="155">
        <v>4412625</v>
      </c>
      <c r="B2179" s="138" t="s">
        <v>7031</v>
      </c>
      <c r="C2179" s="138" t="s">
        <v>18073</v>
      </c>
      <c r="D2179" s="138">
        <v>2023</v>
      </c>
      <c r="E2179" s="138" t="s">
        <v>3812</v>
      </c>
      <c r="F2179" s="138" t="s">
        <v>18964</v>
      </c>
      <c r="G2179" s="138" t="s">
        <v>18989</v>
      </c>
      <c r="H2179" s="138" t="s">
        <v>18980</v>
      </c>
      <c r="I2179" s="138" t="s">
        <v>3859</v>
      </c>
      <c r="J2179" s="138" t="s">
        <v>18977</v>
      </c>
      <c r="K2179" s="138" t="s">
        <v>3810</v>
      </c>
      <c r="L2179" s="138" t="s">
        <v>18967</v>
      </c>
      <c r="M2179" s="138" t="s">
        <v>18968</v>
      </c>
      <c r="N2179" s="138" t="s">
        <v>54</v>
      </c>
      <c r="O2179" s="138" t="s">
        <v>67</v>
      </c>
      <c r="P2179" s="139" t="s">
        <v>18990</v>
      </c>
      <c r="Q2179">
        <v>0</v>
      </c>
    </row>
    <row r="2180" spans="1:17">
      <c r="A2180" s="155">
        <v>4412626</v>
      </c>
      <c r="B2180" s="138" t="s">
        <v>7032</v>
      </c>
      <c r="C2180" s="138" t="s">
        <v>18075</v>
      </c>
      <c r="D2180" s="138">
        <v>2023</v>
      </c>
      <c r="E2180" s="138" t="s">
        <v>3812</v>
      </c>
      <c r="F2180" s="138" t="s">
        <v>18964</v>
      </c>
      <c r="G2180" s="138" t="s">
        <v>18989</v>
      </c>
      <c r="H2180" s="138" t="s">
        <v>18981</v>
      </c>
      <c r="I2180" s="138" t="s">
        <v>18973</v>
      </c>
      <c r="J2180" s="138" t="s">
        <v>18974</v>
      </c>
      <c r="K2180" s="138" t="s">
        <v>3810</v>
      </c>
      <c r="L2180" s="138" t="s">
        <v>18967</v>
      </c>
      <c r="M2180" s="138" t="s">
        <v>18968</v>
      </c>
      <c r="N2180" s="138" t="s">
        <v>109</v>
      </c>
      <c r="O2180" s="138" t="s">
        <v>67</v>
      </c>
      <c r="P2180" s="139" t="s">
        <v>18990</v>
      </c>
      <c r="Q2180">
        <v>3</v>
      </c>
    </row>
    <row r="2181" spans="1:17">
      <c r="A2181" s="155">
        <v>4412628</v>
      </c>
      <c r="B2181" s="138" t="s">
        <v>7033</v>
      </c>
      <c r="C2181" s="138" t="s">
        <v>18077</v>
      </c>
      <c r="D2181" s="138">
        <v>2023</v>
      </c>
      <c r="E2181" s="138" t="s">
        <v>3812</v>
      </c>
      <c r="F2181" s="138" t="s">
        <v>18964</v>
      </c>
      <c r="G2181" s="138" t="s">
        <v>18989</v>
      </c>
      <c r="H2181" s="138" t="s">
        <v>18981</v>
      </c>
      <c r="I2181" s="138" t="s">
        <v>18966</v>
      </c>
      <c r="J2181" s="138" t="s">
        <v>164</v>
      </c>
      <c r="K2181" s="138" t="s">
        <v>3810</v>
      </c>
      <c r="L2181" s="138" t="s">
        <v>18967</v>
      </c>
      <c r="M2181" s="138" t="s">
        <v>18968</v>
      </c>
      <c r="N2181" s="138" t="s">
        <v>109</v>
      </c>
      <c r="O2181" s="138" t="s">
        <v>67</v>
      </c>
      <c r="P2181" s="139" t="s">
        <v>18990</v>
      </c>
      <c r="Q2181">
        <v>3.5830000000000002</v>
      </c>
    </row>
    <row r="2182" spans="1:17">
      <c r="A2182" s="155">
        <v>4412629</v>
      </c>
      <c r="B2182" s="138" t="s">
        <v>7034</v>
      </c>
      <c r="C2182" s="138" t="s">
        <v>18079</v>
      </c>
      <c r="D2182" s="138">
        <v>2023</v>
      </c>
      <c r="E2182" s="138" t="s">
        <v>3812</v>
      </c>
      <c r="F2182" s="138" t="s">
        <v>18964</v>
      </c>
      <c r="G2182" s="138" t="s">
        <v>18989</v>
      </c>
      <c r="H2182" s="138" t="s">
        <v>18981</v>
      </c>
      <c r="I2182" s="138" t="s">
        <v>18966</v>
      </c>
      <c r="J2182" s="138" t="s">
        <v>164</v>
      </c>
      <c r="K2182" s="138" t="s">
        <v>3810</v>
      </c>
      <c r="L2182" s="138" t="s">
        <v>18967</v>
      </c>
      <c r="M2182" s="138" t="s">
        <v>18968</v>
      </c>
      <c r="N2182" s="138" t="s">
        <v>109</v>
      </c>
      <c r="O2182" s="138" t="s">
        <v>67</v>
      </c>
      <c r="P2182" s="139" t="s">
        <v>18990</v>
      </c>
      <c r="Q2182">
        <v>2.3330000000000002</v>
      </c>
    </row>
    <row r="2183" spans="1:17">
      <c r="A2183" s="155">
        <v>4412631</v>
      </c>
      <c r="B2183" s="138" t="s">
        <v>7035</v>
      </c>
      <c r="C2183" s="138" t="s">
        <v>18081</v>
      </c>
      <c r="D2183" s="138">
        <v>2023</v>
      </c>
      <c r="E2183" s="138" t="s">
        <v>3812</v>
      </c>
      <c r="F2183" s="138" t="s">
        <v>18964</v>
      </c>
      <c r="G2183" s="138" t="s">
        <v>18989</v>
      </c>
      <c r="H2183" s="138" t="s">
        <v>162</v>
      </c>
      <c r="I2183" s="138" t="s">
        <v>18973</v>
      </c>
      <c r="J2183" s="138" t="s">
        <v>18974</v>
      </c>
      <c r="K2183" s="138" t="s">
        <v>3810</v>
      </c>
      <c r="L2183" s="138" t="s">
        <v>18967</v>
      </c>
      <c r="M2183" s="138" t="s">
        <v>18968</v>
      </c>
      <c r="N2183" s="138" t="s">
        <v>109</v>
      </c>
      <c r="O2183" s="138" t="s">
        <v>67</v>
      </c>
      <c r="P2183" s="139" t="s">
        <v>18990</v>
      </c>
      <c r="Q2183">
        <v>3.1669999999999998</v>
      </c>
    </row>
    <row r="2184" spans="1:17">
      <c r="A2184" s="155">
        <v>4412636</v>
      </c>
      <c r="B2184" s="138" t="s">
        <v>7036</v>
      </c>
      <c r="C2184" s="138" t="s">
        <v>18083</v>
      </c>
      <c r="D2184" s="138">
        <v>2023</v>
      </c>
      <c r="E2184" s="138" t="s">
        <v>3812</v>
      </c>
      <c r="F2184" s="138" t="s">
        <v>18964</v>
      </c>
      <c r="G2184" s="138" t="s">
        <v>18989</v>
      </c>
      <c r="H2184" s="138" t="s">
        <v>18981</v>
      </c>
      <c r="I2184" s="138" t="s">
        <v>18966</v>
      </c>
      <c r="J2184" s="138" t="s">
        <v>164</v>
      </c>
      <c r="K2184" s="138" t="s">
        <v>3810</v>
      </c>
      <c r="L2184" s="138" t="s">
        <v>18967</v>
      </c>
      <c r="M2184" s="138" t="s">
        <v>18968</v>
      </c>
      <c r="N2184" s="138" t="s">
        <v>54</v>
      </c>
      <c r="O2184" s="138" t="s">
        <v>290</v>
      </c>
      <c r="P2184" s="139" t="s">
        <v>18990</v>
      </c>
      <c r="Q2184">
        <v>3.25</v>
      </c>
    </row>
    <row r="2185" spans="1:17">
      <c r="A2185" s="155">
        <v>4412637</v>
      </c>
      <c r="B2185" s="138" t="s">
        <v>7037</v>
      </c>
      <c r="C2185" s="138" t="s">
        <v>18085</v>
      </c>
      <c r="D2185" s="138">
        <v>2023</v>
      </c>
      <c r="E2185" s="138" t="s">
        <v>3812</v>
      </c>
      <c r="F2185" s="138" t="s">
        <v>18964</v>
      </c>
      <c r="G2185" s="138" t="s">
        <v>18989</v>
      </c>
      <c r="H2185" s="138" t="s">
        <v>18981</v>
      </c>
      <c r="I2185" s="138" t="s">
        <v>18966</v>
      </c>
      <c r="J2185" s="138" t="s">
        <v>164</v>
      </c>
      <c r="K2185" s="138" t="s">
        <v>3810</v>
      </c>
      <c r="L2185" s="138" t="s">
        <v>18967</v>
      </c>
      <c r="M2185" s="138" t="s">
        <v>18968</v>
      </c>
      <c r="N2185" s="138" t="s">
        <v>54</v>
      </c>
      <c r="O2185" s="138" t="s">
        <v>290</v>
      </c>
      <c r="P2185" s="139" t="s">
        <v>18990</v>
      </c>
      <c r="Q2185">
        <v>3.5</v>
      </c>
    </row>
    <row r="2186" spans="1:17">
      <c r="A2186" s="155">
        <v>4412639</v>
      </c>
      <c r="B2186" s="138" t="s">
        <v>7038</v>
      </c>
      <c r="C2186" s="138" t="s">
        <v>18087</v>
      </c>
      <c r="D2186" s="138">
        <v>2023</v>
      </c>
      <c r="E2186" s="138" t="s">
        <v>3812</v>
      </c>
      <c r="F2186" s="138" t="s">
        <v>18964</v>
      </c>
      <c r="G2186" s="138" t="s">
        <v>18989</v>
      </c>
      <c r="H2186" s="138" t="s">
        <v>18981</v>
      </c>
      <c r="I2186" s="138" t="s">
        <v>18966</v>
      </c>
      <c r="J2186" s="138" t="s">
        <v>164</v>
      </c>
      <c r="K2186" s="138" t="s">
        <v>3810</v>
      </c>
      <c r="L2186" s="138" t="s">
        <v>18967</v>
      </c>
      <c r="M2186" s="138" t="s">
        <v>18968</v>
      </c>
      <c r="N2186" s="138" t="s">
        <v>109</v>
      </c>
      <c r="O2186" s="138" t="s">
        <v>67</v>
      </c>
      <c r="P2186" s="139" t="s">
        <v>18990</v>
      </c>
      <c r="Q2186">
        <v>2.25</v>
      </c>
    </row>
    <row r="2187" spans="1:17">
      <c r="A2187" s="155">
        <v>4412640</v>
      </c>
      <c r="B2187" s="138" t="s">
        <v>7039</v>
      </c>
      <c r="C2187" s="138" t="s">
        <v>18089</v>
      </c>
      <c r="D2187" s="138">
        <v>2023</v>
      </c>
      <c r="E2187" s="138" t="s">
        <v>3812</v>
      </c>
      <c r="F2187" s="138" t="s">
        <v>18964</v>
      </c>
      <c r="G2187" s="138" t="s">
        <v>18989</v>
      </c>
      <c r="H2187" s="138" t="s">
        <v>18979</v>
      </c>
      <c r="I2187" s="138" t="s">
        <v>3833</v>
      </c>
      <c r="J2187" s="138" t="s">
        <v>407</v>
      </c>
      <c r="K2187" s="138" t="s">
        <v>3810</v>
      </c>
      <c r="L2187" s="138" t="s">
        <v>18967</v>
      </c>
      <c r="M2187" s="138" t="s">
        <v>18968</v>
      </c>
      <c r="N2187" s="138" t="s">
        <v>109</v>
      </c>
      <c r="O2187" s="138" t="s">
        <v>67</v>
      </c>
      <c r="P2187" s="139" t="s">
        <v>18990</v>
      </c>
      <c r="Q2187">
        <v>3</v>
      </c>
    </row>
    <row r="2188" spans="1:17">
      <c r="A2188" s="155">
        <v>4412644</v>
      </c>
      <c r="B2188" s="138" t="s">
        <v>7040</v>
      </c>
      <c r="C2188" s="138" t="s">
        <v>18091</v>
      </c>
      <c r="D2188" s="138">
        <v>2023</v>
      </c>
      <c r="E2188" s="138" t="s">
        <v>3812</v>
      </c>
      <c r="F2188" s="138" t="s">
        <v>18964</v>
      </c>
      <c r="G2188" s="138" t="s">
        <v>18989</v>
      </c>
      <c r="H2188" s="138" t="s">
        <v>18979</v>
      </c>
      <c r="I2188" s="138" t="s">
        <v>3813</v>
      </c>
      <c r="J2188" s="138" t="s">
        <v>130</v>
      </c>
      <c r="K2188" s="138" t="s">
        <v>3810</v>
      </c>
      <c r="L2188" s="138" t="s">
        <v>18967</v>
      </c>
      <c r="M2188" s="138" t="s">
        <v>18968</v>
      </c>
      <c r="N2188" s="138" t="s">
        <v>54</v>
      </c>
      <c r="O2188" s="138" t="s">
        <v>67</v>
      </c>
      <c r="P2188" s="139" t="s">
        <v>18990</v>
      </c>
      <c r="Q2188">
        <v>0</v>
      </c>
    </row>
    <row r="2189" spans="1:17">
      <c r="A2189" s="155">
        <v>4412650</v>
      </c>
      <c r="B2189" s="138" t="s">
        <v>7041</v>
      </c>
      <c r="C2189" s="138" t="s">
        <v>18093</v>
      </c>
      <c r="D2189" s="138">
        <v>2023</v>
      </c>
      <c r="E2189" s="138" t="s">
        <v>3812</v>
      </c>
      <c r="F2189" s="138" t="s">
        <v>18964</v>
      </c>
      <c r="G2189" s="138" t="s">
        <v>18989</v>
      </c>
      <c r="H2189" s="138" t="s">
        <v>18981</v>
      </c>
      <c r="I2189" s="138" t="s">
        <v>3863</v>
      </c>
      <c r="J2189" s="138" t="s">
        <v>632</v>
      </c>
      <c r="K2189" s="138" t="s">
        <v>3810</v>
      </c>
      <c r="L2189" s="138" t="s">
        <v>18967</v>
      </c>
      <c r="M2189" s="138" t="s">
        <v>18968</v>
      </c>
      <c r="N2189" s="138" t="s">
        <v>109</v>
      </c>
      <c r="O2189" s="138" t="s">
        <v>67</v>
      </c>
      <c r="P2189" s="139" t="s">
        <v>18990</v>
      </c>
      <c r="Q2189">
        <v>1</v>
      </c>
    </row>
    <row r="2190" spans="1:17">
      <c r="A2190" s="155">
        <v>4412667</v>
      </c>
      <c r="B2190" s="138" t="s">
        <v>7042</v>
      </c>
      <c r="C2190" s="138" t="s">
        <v>18095</v>
      </c>
      <c r="D2190" s="138">
        <v>2023</v>
      </c>
      <c r="E2190" s="138" t="s">
        <v>3812</v>
      </c>
      <c r="F2190" s="138" t="s">
        <v>18964</v>
      </c>
      <c r="G2190" s="138" t="s">
        <v>18989</v>
      </c>
      <c r="H2190" s="138" t="s">
        <v>18981</v>
      </c>
      <c r="I2190" s="138" t="s">
        <v>18973</v>
      </c>
      <c r="J2190" s="138" t="s">
        <v>18974</v>
      </c>
      <c r="K2190" s="138" t="s">
        <v>3810</v>
      </c>
      <c r="L2190" s="138" t="s">
        <v>18967</v>
      </c>
      <c r="M2190" s="138" t="s">
        <v>18968</v>
      </c>
      <c r="N2190" s="138" t="s">
        <v>109</v>
      </c>
      <c r="O2190" s="138" t="s">
        <v>67</v>
      </c>
      <c r="P2190" s="139" t="s">
        <v>18990</v>
      </c>
      <c r="Q2190">
        <v>2.8330000000000002</v>
      </c>
    </row>
    <row r="2191" spans="1:17">
      <c r="A2191" s="155">
        <v>4412673</v>
      </c>
      <c r="B2191" s="138" t="s">
        <v>7043</v>
      </c>
      <c r="C2191" s="138" t="s">
        <v>18097</v>
      </c>
      <c r="D2191" s="138">
        <v>2023</v>
      </c>
      <c r="E2191" s="138" t="s">
        <v>3812</v>
      </c>
      <c r="F2191" s="138" t="s">
        <v>18964</v>
      </c>
      <c r="G2191" s="138" t="s">
        <v>18989</v>
      </c>
      <c r="H2191" s="138" t="s">
        <v>18979</v>
      </c>
      <c r="I2191" s="138" t="s">
        <v>3849</v>
      </c>
      <c r="J2191" s="138" t="s">
        <v>123</v>
      </c>
      <c r="K2191" s="138" t="s">
        <v>3810</v>
      </c>
      <c r="L2191" s="138" t="s">
        <v>18967</v>
      </c>
      <c r="M2191" s="138" t="s">
        <v>18968</v>
      </c>
      <c r="N2191" s="138" t="s">
        <v>54</v>
      </c>
      <c r="O2191" s="138" t="s">
        <v>67</v>
      </c>
      <c r="P2191" s="139" t="s">
        <v>18990</v>
      </c>
      <c r="Q2191">
        <v>0.66700000000000004</v>
      </c>
    </row>
    <row r="2192" spans="1:17">
      <c r="A2192" s="155">
        <v>4412680</v>
      </c>
      <c r="B2192" s="138" t="s">
        <v>7044</v>
      </c>
      <c r="C2192" s="138" t="s">
        <v>18099</v>
      </c>
      <c r="D2192" s="138">
        <v>2023</v>
      </c>
      <c r="E2192" s="138" t="s">
        <v>3812</v>
      </c>
      <c r="F2192" s="138" t="s">
        <v>18964</v>
      </c>
      <c r="G2192" s="138" t="s">
        <v>18989</v>
      </c>
      <c r="H2192" s="138" t="s">
        <v>162</v>
      </c>
      <c r="I2192" s="138" t="s">
        <v>3863</v>
      </c>
      <c r="J2192" s="138" t="s">
        <v>632</v>
      </c>
      <c r="K2192" s="138" t="s">
        <v>3810</v>
      </c>
      <c r="L2192" s="138" t="s">
        <v>18967</v>
      </c>
      <c r="M2192" s="138" t="s">
        <v>18968</v>
      </c>
      <c r="N2192" s="138" t="s">
        <v>109</v>
      </c>
      <c r="O2192" s="138" t="s">
        <v>3774</v>
      </c>
      <c r="P2192" s="139" t="s">
        <v>18990</v>
      </c>
      <c r="Q2192">
        <v>4</v>
      </c>
    </row>
    <row r="2193" spans="1:17">
      <c r="A2193" s="155">
        <v>4412683</v>
      </c>
      <c r="B2193" s="138" t="s">
        <v>7045</v>
      </c>
      <c r="C2193" s="138" t="s">
        <v>18101</v>
      </c>
      <c r="D2193" s="138">
        <v>2023</v>
      </c>
      <c r="E2193" s="138" t="s">
        <v>3812</v>
      </c>
      <c r="F2193" s="138" t="s">
        <v>18964</v>
      </c>
      <c r="G2193" s="138" t="s">
        <v>18989</v>
      </c>
      <c r="H2193" s="138" t="s">
        <v>162</v>
      </c>
      <c r="I2193" s="138" t="s">
        <v>18966</v>
      </c>
      <c r="J2193" s="138" t="s">
        <v>164</v>
      </c>
      <c r="K2193" s="138" t="s">
        <v>3810</v>
      </c>
      <c r="L2193" s="138" t="s">
        <v>18967</v>
      </c>
      <c r="M2193" s="138" t="s">
        <v>18968</v>
      </c>
      <c r="N2193" s="138" t="s">
        <v>109</v>
      </c>
      <c r="O2193" s="138" t="s">
        <v>67</v>
      </c>
      <c r="P2193" s="139" t="s">
        <v>18990</v>
      </c>
      <c r="Q2193">
        <v>3.8330000000000002</v>
      </c>
    </row>
    <row r="2194" spans="1:17">
      <c r="A2194" s="155">
        <v>4412684</v>
      </c>
      <c r="B2194" s="138" t="s">
        <v>7046</v>
      </c>
      <c r="C2194" s="138" t="s">
        <v>18103</v>
      </c>
      <c r="D2194" s="138">
        <v>2023</v>
      </c>
      <c r="E2194" s="138" t="s">
        <v>3812</v>
      </c>
      <c r="F2194" s="138" t="s">
        <v>18964</v>
      </c>
      <c r="G2194" s="138" t="s">
        <v>18989</v>
      </c>
      <c r="H2194" s="138" t="s">
        <v>242</v>
      </c>
      <c r="I2194" s="138" t="s">
        <v>18978</v>
      </c>
      <c r="J2194" s="138" t="s">
        <v>18978</v>
      </c>
      <c r="K2194" s="138" t="s">
        <v>3810</v>
      </c>
      <c r="L2194" s="138" t="s">
        <v>18967</v>
      </c>
      <c r="M2194" s="138" t="s">
        <v>18968</v>
      </c>
      <c r="N2194" s="138" t="s">
        <v>54</v>
      </c>
      <c r="O2194" s="138" t="s">
        <v>67</v>
      </c>
      <c r="P2194" s="139" t="s">
        <v>18990</v>
      </c>
      <c r="Q2194">
        <v>2.4409999999999998</v>
      </c>
    </row>
    <row r="2195" spans="1:17">
      <c r="A2195" s="155">
        <v>4412689</v>
      </c>
      <c r="B2195" s="138" t="s">
        <v>7047</v>
      </c>
      <c r="C2195" s="138" t="s">
        <v>18105</v>
      </c>
      <c r="D2195" s="138">
        <v>2023</v>
      </c>
      <c r="E2195" s="138" t="s">
        <v>3812</v>
      </c>
      <c r="F2195" s="138" t="s">
        <v>18964</v>
      </c>
      <c r="G2195" s="138" t="s">
        <v>18989</v>
      </c>
      <c r="H2195" s="138" t="s">
        <v>18981</v>
      </c>
      <c r="I2195" s="138" t="s">
        <v>18966</v>
      </c>
      <c r="J2195" s="138" t="s">
        <v>164</v>
      </c>
      <c r="K2195" s="138" t="s">
        <v>3810</v>
      </c>
      <c r="L2195" s="138" t="s">
        <v>18967</v>
      </c>
      <c r="M2195" s="138" t="s">
        <v>18968</v>
      </c>
      <c r="N2195" s="138" t="s">
        <v>109</v>
      </c>
      <c r="O2195" s="138" t="s">
        <v>67</v>
      </c>
      <c r="P2195" s="139" t="s">
        <v>18990</v>
      </c>
      <c r="Q2195">
        <v>1.333</v>
      </c>
    </row>
    <row r="2196" spans="1:17">
      <c r="A2196" s="155">
        <v>4412692</v>
      </c>
      <c r="B2196" s="138" t="s">
        <v>7048</v>
      </c>
      <c r="C2196" s="138" t="s">
        <v>18107</v>
      </c>
      <c r="D2196" s="138">
        <v>2023</v>
      </c>
      <c r="E2196" s="138" t="s">
        <v>3812</v>
      </c>
      <c r="F2196" s="138" t="s">
        <v>18964</v>
      </c>
      <c r="G2196" s="138" t="s">
        <v>18989</v>
      </c>
      <c r="H2196" s="138" t="s">
        <v>18980</v>
      </c>
      <c r="I2196" s="138" t="s">
        <v>3826</v>
      </c>
      <c r="J2196" s="138" t="s">
        <v>244</v>
      </c>
      <c r="K2196" s="138" t="s">
        <v>3810</v>
      </c>
      <c r="L2196" s="138" t="s">
        <v>18967</v>
      </c>
      <c r="M2196" s="138" t="s">
        <v>18968</v>
      </c>
      <c r="N2196" s="138" t="s">
        <v>109</v>
      </c>
      <c r="O2196" s="138" t="s">
        <v>67</v>
      </c>
      <c r="P2196" s="139" t="s">
        <v>18990</v>
      </c>
      <c r="Q2196">
        <v>1.833</v>
      </c>
    </row>
    <row r="2197" spans="1:17">
      <c r="A2197" s="155">
        <v>4412696</v>
      </c>
      <c r="B2197" s="138" t="s">
        <v>7049</v>
      </c>
      <c r="C2197" s="138" t="s">
        <v>18109</v>
      </c>
      <c r="D2197" s="138">
        <v>2023</v>
      </c>
      <c r="E2197" s="138" t="s">
        <v>3812</v>
      </c>
      <c r="F2197" s="138" t="s">
        <v>18964</v>
      </c>
      <c r="G2197" s="138" t="s">
        <v>18989</v>
      </c>
      <c r="H2197" s="138" t="s">
        <v>18981</v>
      </c>
      <c r="I2197" s="138" t="s">
        <v>18966</v>
      </c>
      <c r="J2197" s="138" t="s">
        <v>164</v>
      </c>
      <c r="K2197" s="138" t="s">
        <v>3810</v>
      </c>
      <c r="L2197" s="138" t="s">
        <v>18967</v>
      </c>
      <c r="M2197" s="138" t="s">
        <v>18968</v>
      </c>
      <c r="N2197" s="138" t="s">
        <v>54</v>
      </c>
      <c r="O2197" s="138" t="s">
        <v>67</v>
      </c>
      <c r="P2197" s="139" t="s">
        <v>18990</v>
      </c>
      <c r="Q2197">
        <v>2.3330000000000002</v>
      </c>
    </row>
    <row r="2198" spans="1:17">
      <c r="A2198" s="155">
        <v>4412698</v>
      </c>
      <c r="B2198" s="138" t="s">
        <v>7050</v>
      </c>
      <c r="C2198" s="138" t="s">
        <v>18111</v>
      </c>
      <c r="D2198" s="138">
        <v>2023</v>
      </c>
      <c r="E2198" s="138" t="s">
        <v>3812</v>
      </c>
      <c r="F2198" s="138" t="s">
        <v>18964</v>
      </c>
      <c r="G2198" s="138" t="s">
        <v>18989</v>
      </c>
      <c r="H2198" s="138" t="s">
        <v>18979</v>
      </c>
      <c r="I2198" s="138" t="s">
        <v>3813</v>
      </c>
      <c r="J2198" s="138" t="s">
        <v>130</v>
      </c>
      <c r="K2198" s="138" t="s">
        <v>3810</v>
      </c>
      <c r="L2198" s="138" t="s">
        <v>18967</v>
      </c>
      <c r="M2198" s="138" t="s">
        <v>18968</v>
      </c>
      <c r="N2198" s="138" t="s">
        <v>54</v>
      </c>
      <c r="O2198" s="138" t="s">
        <v>67</v>
      </c>
      <c r="P2198" s="139" t="s">
        <v>18990</v>
      </c>
      <c r="Q2198">
        <v>0.66700000000000004</v>
      </c>
    </row>
    <row r="2199" spans="1:17">
      <c r="A2199" s="155">
        <v>4412704</v>
      </c>
      <c r="B2199" s="138" t="s">
        <v>7051</v>
      </c>
      <c r="C2199" s="138" t="s">
        <v>18113</v>
      </c>
      <c r="D2199" s="138">
        <v>2023</v>
      </c>
      <c r="E2199" s="138" t="s">
        <v>3812</v>
      </c>
      <c r="F2199" s="138" t="s">
        <v>18964</v>
      </c>
      <c r="G2199" s="138" t="s">
        <v>18989</v>
      </c>
      <c r="H2199" s="138" t="s">
        <v>242</v>
      </c>
      <c r="I2199" s="138" t="s">
        <v>18978</v>
      </c>
      <c r="J2199" s="138" t="s">
        <v>18978</v>
      </c>
      <c r="K2199" s="138" t="s">
        <v>3810</v>
      </c>
      <c r="L2199" s="138" t="s">
        <v>18967</v>
      </c>
      <c r="M2199" s="138" t="s">
        <v>18968</v>
      </c>
      <c r="N2199" s="138" t="s">
        <v>109</v>
      </c>
      <c r="O2199" s="138" t="s">
        <v>67</v>
      </c>
      <c r="P2199" s="139" t="s">
        <v>18990</v>
      </c>
      <c r="Q2199">
        <v>3.456</v>
      </c>
    </row>
    <row r="2200" spans="1:17">
      <c r="A2200" s="155">
        <v>4412709</v>
      </c>
      <c r="B2200" s="138" t="s">
        <v>7052</v>
      </c>
      <c r="C2200" s="138" t="s">
        <v>18115</v>
      </c>
      <c r="D2200" s="138">
        <v>2023</v>
      </c>
      <c r="E2200" s="138" t="s">
        <v>3812</v>
      </c>
      <c r="F2200" s="138" t="s">
        <v>18964</v>
      </c>
      <c r="G2200" s="138" t="s">
        <v>18989</v>
      </c>
      <c r="H2200" s="138" t="s">
        <v>18979</v>
      </c>
      <c r="I2200" s="138" t="s">
        <v>3813</v>
      </c>
      <c r="J2200" s="138" t="s">
        <v>130</v>
      </c>
      <c r="K2200" s="138" t="s">
        <v>3810</v>
      </c>
      <c r="L2200" s="138" t="s">
        <v>18967</v>
      </c>
      <c r="M2200" s="138" t="s">
        <v>18968</v>
      </c>
      <c r="N2200" s="138" t="s">
        <v>54</v>
      </c>
      <c r="O2200" s="138" t="s">
        <v>67</v>
      </c>
      <c r="P2200" s="139" t="s">
        <v>18990</v>
      </c>
      <c r="Q2200">
        <v>3.0830000000000002</v>
      </c>
    </row>
    <row r="2201" spans="1:17">
      <c r="A2201" s="155">
        <v>4412710</v>
      </c>
      <c r="B2201" s="138" t="s">
        <v>7053</v>
      </c>
      <c r="C2201" s="138" t="s">
        <v>18117</v>
      </c>
      <c r="D2201" s="138">
        <v>2023</v>
      </c>
      <c r="E2201" s="138" t="s">
        <v>3812</v>
      </c>
      <c r="F2201" s="138" t="s">
        <v>18964</v>
      </c>
      <c r="G2201" s="138" t="s">
        <v>18989</v>
      </c>
      <c r="H2201" s="138" t="s">
        <v>18979</v>
      </c>
      <c r="I2201" s="138" t="s">
        <v>3813</v>
      </c>
      <c r="J2201" s="138" t="s">
        <v>130</v>
      </c>
      <c r="K2201" s="138" t="s">
        <v>3810</v>
      </c>
      <c r="L2201" s="138" t="s">
        <v>18967</v>
      </c>
      <c r="M2201" s="138" t="s">
        <v>18968</v>
      </c>
      <c r="N2201" s="138" t="s">
        <v>54</v>
      </c>
      <c r="O2201" s="138" t="s">
        <v>67</v>
      </c>
      <c r="P2201" s="139" t="s">
        <v>18990</v>
      </c>
      <c r="Q2201">
        <v>3.1669999999999998</v>
      </c>
    </row>
    <row r="2202" spans="1:17">
      <c r="A2202" s="155">
        <v>4412722</v>
      </c>
      <c r="B2202" s="138" t="s">
        <v>7054</v>
      </c>
      <c r="C2202" s="138" t="s">
        <v>18119</v>
      </c>
      <c r="D2202" s="138">
        <v>2023</v>
      </c>
      <c r="E2202" s="138" t="s">
        <v>3812</v>
      </c>
      <c r="F2202" s="138" t="s">
        <v>18964</v>
      </c>
      <c r="G2202" s="138" t="s">
        <v>18989</v>
      </c>
      <c r="H2202" s="138" t="s">
        <v>18979</v>
      </c>
      <c r="I2202" s="138" t="s">
        <v>3821</v>
      </c>
      <c r="J2202" s="138" t="s">
        <v>59</v>
      </c>
      <c r="K2202" s="138" t="s">
        <v>3810</v>
      </c>
      <c r="L2202" s="138" t="s">
        <v>18967</v>
      </c>
      <c r="M2202" s="138" t="s">
        <v>18968</v>
      </c>
      <c r="N2202" s="138" t="s">
        <v>109</v>
      </c>
      <c r="O2202" s="138" t="s">
        <v>67</v>
      </c>
      <c r="P2202" s="139" t="s">
        <v>18990</v>
      </c>
      <c r="Q2202">
        <v>2.3330000000000002</v>
      </c>
    </row>
    <row r="2203" spans="1:17">
      <c r="A2203" s="155">
        <v>4412723</v>
      </c>
      <c r="B2203" s="138" t="s">
        <v>7055</v>
      </c>
      <c r="C2203" s="138" t="s">
        <v>18121</v>
      </c>
      <c r="D2203" s="138">
        <v>2023</v>
      </c>
      <c r="E2203" s="138" t="s">
        <v>3812</v>
      </c>
      <c r="F2203" s="138" t="s">
        <v>18964</v>
      </c>
      <c r="G2203" s="138" t="s">
        <v>18989</v>
      </c>
      <c r="H2203" s="138" t="s">
        <v>18981</v>
      </c>
      <c r="I2203" s="138" t="s">
        <v>18966</v>
      </c>
      <c r="J2203" s="138" t="s">
        <v>164</v>
      </c>
      <c r="K2203" s="138" t="s">
        <v>3810</v>
      </c>
      <c r="L2203" s="138" t="s">
        <v>18967</v>
      </c>
      <c r="M2203" s="138" t="s">
        <v>18968</v>
      </c>
      <c r="N2203" s="138" t="s">
        <v>109</v>
      </c>
      <c r="O2203" s="138" t="s">
        <v>67</v>
      </c>
      <c r="P2203" s="139" t="s">
        <v>18990</v>
      </c>
      <c r="Q2203">
        <v>2.9169999999999998</v>
      </c>
    </row>
    <row r="2204" spans="1:17">
      <c r="A2204" s="155">
        <v>4412725</v>
      </c>
      <c r="B2204" s="138" t="s">
        <v>7056</v>
      </c>
      <c r="C2204" s="138" t="s">
        <v>18123</v>
      </c>
      <c r="D2204" s="138">
        <v>2023</v>
      </c>
      <c r="E2204" s="138" t="s">
        <v>3812</v>
      </c>
      <c r="F2204" s="138" t="s">
        <v>18964</v>
      </c>
      <c r="G2204" s="138" t="s">
        <v>18989</v>
      </c>
      <c r="H2204" s="138" t="s">
        <v>18981</v>
      </c>
      <c r="I2204" s="138" t="s">
        <v>18966</v>
      </c>
      <c r="J2204" s="138" t="s">
        <v>164</v>
      </c>
      <c r="K2204" s="138" t="s">
        <v>3810</v>
      </c>
      <c r="L2204" s="138" t="s">
        <v>18967</v>
      </c>
      <c r="M2204" s="138" t="s">
        <v>18968</v>
      </c>
      <c r="N2204" s="138" t="s">
        <v>54</v>
      </c>
      <c r="O2204" s="138" t="s">
        <v>67</v>
      </c>
      <c r="P2204" s="139" t="s">
        <v>18990</v>
      </c>
      <c r="Q2204">
        <v>0</v>
      </c>
    </row>
    <row r="2205" spans="1:17">
      <c r="A2205" s="155">
        <v>4412726</v>
      </c>
      <c r="B2205" s="138" t="s">
        <v>7057</v>
      </c>
      <c r="C2205" s="138" t="s">
        <v>18125</v>
      </c>
      <c r="D2205" s="138">
        <v>2023</v>
      </c>
      <c r="E2205" s="138" t="s">
        <v>3812</v>
      </c>
      <c r="F2205" s="138" t="s">
        <v>18964</v>
      </c>
      <c r="G2205" s="138" t="s">
        <v>18989</v>
      </c>
      <c r="H2205" s="138" t="s">
        <v>18981</v>
      </c>
      <c r="I2205" s="138" t="s">
        <v>18966</v>
      </c>
      <c r="J2205" s="138" t="s">
        <v>164</v>
      </c>
      <c r="K2205" s="138" t="s">
        <v>3810</v>
      </c>
      <c r="L2205" s="138" t="s">
        <v>18967</v>
      </c>
      <c r="M2205" s="138" t="s">
        <v>18968</v>
      </c>
      <c r="N2205" s="138" t="s">
        <v>54</v>
      </c>
      <c r="O2205" s="138" t="s">
        <v>67</v>
      </c>
      <c r="P2205" s="139" t="s">
        <v>18990</v>
      </c>
      <c r="Q2205">
        <v>2.5</v>
      </c>
    </row>
    <row r="2206" spans="1:17">
      <c r="A2206" s="155">
        <v>4412727</v>
      </c>
      <c r="B2206" s="138" t="s">
        <v>7058</v>
      </c>
      <c r="C2206" s="138" t="s">
        <v>18127</v>
      </c>
      <c r="D2206" s="138">
        <v>2023</v>
      </c>
      <c r="E2206" s="138" t="s">
        <v>3812</v>
      </c>
      <c r="F2206" s="138" t="s">
        <v>18964</v>
      </c>
      <c r="G2206" s="138" t="s">
        <v>18989</v>
      </c>
      <c r="H2206" s="138" t="s">
        <v>18981</v>
      </c>
      <c r="I2206" s="138" t="s">
        <v>18966</v>
      </c>
      <c r="J2206" s="138" t="s">
        <v>164</v>
      </c>
      <c r="K2206" s="138" t="s">
        <v>3810</v>
      </c>
      <c r="L2206" s="138" t="s">
        <v>18967</v>
      </c>
      <c r="M2206" s="138" t="s">
        <v>18968</v>
      </c>
      <c r="N2206" s="138" t="s">
        <v>54</v>
      </c>
      <c r="O2206" s="138" t="s">
        <v>67</v>
      </c>
      <c r="P2206" s="139" t="s">
        <v>18990</v>
      </c>
      <c r="Q2206">
        <v>2.1669999999999998</v>
      </c>
    </row>
    <row r="2207" spans="1:17">
      <c r="A2207" s="155">
        <v>4412728</v>
      </c>
      <c r="B2207" s="138" t="s">
        <v>7059</v>
      </c>
      <c r="C2207" s="138" t="s">
        <v>18129</v>
      </c>
      <c r="D2207" s="138">
        <v>2023</v>
      </c>
      <c r="E2207" s="138" t="s">
        <v>3812</v>
      </c>
      <c r="F2207" s="138" t="s">
        <v>18964</v>
      </c>
      <c r="G2207" s="138" t="s">
        <v>18989</v>
      </c>
      <c r="H2207" s="138" t="s">
        <v>18981</v>
      </c>
      <c r="I2207" s="138" t="s">
        <v>18966</v>
      </c>
      <c r="J2207" s="138" t="s">
        <v>164</v>
      </c>
      <c r="K2207" s="138" t="s">
        <v>3810</v>
      </c>
      <c r="L2207" s="138" t="s">
        <v>18967</v>
      </c>
      <c r="M2207" s="138" t="s">
        <v>18968</v>
      </c>
      <c r="N2207" s="138" t="s">
        <v>54</v>
      </c>
      <c r="O2207" s="138" t="s">
        <v>67</v>
      </c>
      <c r="P2207" s="139" t="s">
        <v>18990</v>
      </c>
      <c r="Q2207">
        <v>0</v>
      </c>
    </row>
    <row r="2208" spans="1:17">
      <c r="A2208" s="155">
        <v>4412744</v>
      </c>
      <c r="B2208" s="138" t="s">
        <v>7060</v>
      </c>
      <c r="C2208" s="138" t="s">
        <v>18131</v>
      </c>
      <c r="D2208" s="138">
        <v>2023</v>
      </c>
      <c r="E2208" s="138" t="s">
        <v>3812</v>
      </c>
      <c r="F2208" s="138" t="s">
        <v>18964</v>
      </c>
      <c r="G2208" s="138" t="s">
        <v>18989</v>
      </c>
      <c r="H2208" s="138" t="s">
        <v>18981</v>
      </c>
      <c r="I2208" s="138" t="s">
        <v>18966</v>
      </c>
      <c r="J2208" s="138" t="s">
        <v>164</v>
      </c>
      <c r="K2208" s="138" t="s">
        <v>3810</v>
      </c>
      <c r="L2208" s="138" t="s">
        <v>18967</v>
      </c>
      <c r="M2208" s="138" t="s">
        <v>18968</v>
      </c>
      <c r="N2208" s="138" t="s">
        <v>54</v>
      </c>
      <c r="O2208" s="138" t="s">
        <v>67</v>
      </c>
      <c r="P2208" s="139" t="s">
        <v>18990</v>
      </c>
      <c r="Q2208">
        <v>0.66700000000000004</v>
      </c>
    </row>
    <row r="2209" spans="1:17">
      <c r="A2209" s="155">
        <v>4412748</v>
      </c>
      <c r="B2209" s="138" t="s">
        <v>7061</v>
      </c>
      <c r="C2209" s="138" t="s">
        <v>18133</v>
      </c>
      <c r="D2209" s="138">
        <v>2023</v>
      </c>
      <c r="E2209" s="138" t="s">
        <v>3812</v>
      </c>
      <c r="F2209" s="138" t="s">
        <v>18964</v>
      </c>
      <c r="G2209" s="138" t="s">
        <v>18989</v>
      </c>
      <c r="H2209" s="138" t="s">
        <v>18980</v>
      </c>
      <c r="I2209" s="138" t="s">
        <v>3839</v>
      </c>
      <c r="J2209" s="138" t="s">
        <v>344</v>
      </c>
      <c r="K2209" s="138" t="s">
        <v>3810</v>
      </c>
      <c r="L2209" s="138" t="s">
        <v>18967</v>
      </c>
      <c r="M2209" s="138" t="s">
        <v>18968</v>
      </c>
      <c r="N2209" s="138" t="s">
        <v>54</v>
      </c>
      <c r="O2209" s="138" t="s">
        <v>67</v>
      </c>
      <c r="P2209" s="139" t="s">
        <v>18990</v>
      </c>
      <c r="Q2209">
        <v>2.6669999999999998</v>
      </c>
    </row>
    <row r="2210" spans="1:17">
      <c r="A2210" s="155">
        <v>4412756</v>
      </c>
      <c r="B2210" s="138" t="s">
        <v>7062</v>
      </c>
      <c r="C2210" s="138" t="s">
        <v>18135</v>
      </c>
      <c r="D2210" s="138">
        <v>2023</v>
      </c>
      <c r="E2210" s="138" t="s">
        <v>3812</v>
      </c>
      <c r="F2210" s="138" t="s">
        <v>18964</v>
      </c>
      <c r="G2210" s="138" t="s">
        <v>18989</v>
      </c>
      <c r="H2210" s="138" t="s">
        <v>18980</v>
      </c>
      <c r="I2210" s="138" t="s">
        <v>3859</v>
      </c>
      <c r="J2210" s="138" t="s">
        <v>18977</v>
      </c>
      <c r="K2210" s="138" t="s">
        <v>3810</v>
      </c>
      <c r="L2210" s="138" t="s">
        <v>18967</v>
      </c>
      <c r="M2210" s="138" t="s">
        <v>18968</v>
      </c>
      <c r="N2210" s="138" t="s">
        <v>54</v>
      </c>
      <c r="O2210" s="138" t="s">
        <v>67</v>
      </c>
      <c r="P2210" s="139" t="s">
        <v>18990</v>
      </c>
      <c r="Q2210">
        <v>0</v>
      </c>
    </row>
    <row r="2211" spans="1:17">
      <c r="A2211" s="155">
        <v>4412758</v>
      </c>
      <c r="B2211" s="138" t="s">
        <v>7063</v>
      </c>
      <c r="C2211" s="138" t="s">
        <v>18137</v>
      </c>
      <c r="D2211" s="138">
        <v>2023</v>
      </c>
      <c r="E2211" s="138" t="s">
        <v>3812</v>
      </c>
      <c r="F2211" s="138" t="s">
        <v>18964</v>
      </c>
      <c r="G2211" s="138" t="s">
        <v>18989</v>
      </c>
      <c r="H2211" s="138" t="s">
        <v>18980</v>
      </c>
      <c r="I2211" s="138" t="s">
        <v>3839</v>
      </c>
      <c r="J2211" s="138" t="s">
        <v>344</v>
      </c>
      <c r="K2211" s="138" t="s">
        <v>3810</v>
      </c>
      <c r="L2211" s="138" t="s">
        <v>18967</v>
      </c>
      <c r="M2211" s="138" t="s">
        <v>18968</v>
      </c>
      <c r="N2211" s="138" t="s">
        <v>109</v>
      </c>
      <c r="O2211" s="138" t="s">
        <v>3766</v>
      </c>
      <c r="P2211" s="139" t="s">
        <v>18990</v>
      </c>
      <c r="Q2211">
        <v>1.333</v>
      </c>
    </row>
    <row r="2212" spans="1:17">
      <c r="A2212" s="155">
        <v>4412759</v>
      </c>
      <c r="B2212" s="138" t="s">
        <v>7064</v>
      </c>
      <c r="C2212" s="138" t="s">
        <v>18139</v>
      </c>
      <c r="D2212" s="138">
        <v>2023</v>
      </c>
      <c r="E2212" s="138" t="s">
        <v>3812</v>
      </c>
      <c r="F2212" s="138" t="s">
        <v>18964</v>
      </c>
      <c r="G2212" s="138" t="s">
        <v>18989</v>
      </c>
      <c r="H2212" s="138" t="s">
        <v>18981</v>
      </c>
      <c r="I2212" s="138" t="s">
        <v>18973</v>
      </c>
      <c r="J2212" s="138" t="s">
        <v>18974</v>
      </c>
      <c r="K2212" s="138" t="s">
        <v>3810</v>
      </c>
      <c r="L2212" s="138" t="s">
        <v>18967</v>
      </c>
      <c r="M2212" s="138" t="s">
        <v>18968</v>
      </c>
      <c r="N2212" s="138" t="s">
        <v>109</v>
      </c>
      <c r="O2212" s="138" t="s">
        <v>67</v>
      </c>
      <c r="P2212" s="139" t="s">
        <v>18990</v>
      </c>
      <c r="Q2212">
        <v>0</v>
      </c>
    </row>
    <row r="2213" spans="1:17">
      <c r="A2213" s="155">
        <v>4412760</v>
      </c>
      <c r="B2213" s="138" t="s">
        <v>7065</v>
      </c>
      <c r="C2213" s="138" t="s">
        <v>18141</v>
      </c>
      <c r="D2213" s="138">
        <v>2023</v>
      </c>
      <c r="E2213" s="138" t="s">
        <v>3812</v>
      </c>
      <c r="F2213" s="138" t="s">
        <v>18964</v>
      </c>
      <c r="G2213" s="138" t="s">
        <v>18989</v>
      </c>
      <c r="H2213" s="138" t="s">
        <v>18981</v>
      </c>
      <c r="I2213" s="138" t="s">
        <v>18973</v>
      </c>
      <c r="J2213" s="138" t="s">
        <v>18974</v>
      </c>
      <c r="K2213" s="138" t="s">
        <v>3810</v>
      </c>
      <c r="L2213" s="138" t="s">
        <v>18967</v>
      </c>
      <c r="M2213" s="138" t="s">
        <v>18968</v>
      </c>
      <c r="N2213" s="138" t="s">
        <v>109</v>
      </c>
      <c r="O2213" s="138" t="s">
        <v>67</v>
      </c>
      <c r="P2213" s="139" t="s">
        <v>18990</v>
      </c>
      <c r="Q2213">
        <v>2.5</v>
      </c>
    </row>
    <row r="2214" spans="1:17">
      <c r="A2214" s="155">
        <v>4412765</v>
      </c>
      <c r="B2214" s="138" t="s">
        <v>7066</v>
      </c>
      <c r="C2214" s="138" t="s">
        <v>18143</v>
      </c>
      <c r="D2214" s="138">
        <v>2023</v>
      </c>
      <c r="E2214" s="138" t="s">
        <v>3812</v>
      </c>
      <c r="F2214" s="138" t="s">
        <v>18964</v>
      </c>
      <c r="G2214" s="138" t="s">
        <v>18989</v>
      </c>
      <c r="H2214" s="138" t="s">
        <v>18981</v>
      </c>
      <c r="I2214" s="138" t="s">
        <v>18966</v>
      </c>
      <c r="J2214" s="138" t="s">
        <v>164</v>
      </c>
      <c r="K2214" s="138" t="s">
        <v>3810</v>
      </c>
      <c r="L2214" s="138" t="s">
        <v>18967</v>
      </c>
      <c r="M2214" s="138" t="s">
        <v>18968</v>
      </c>
      <c r="N2214" s="138" t="s">
        <v>54</v>
      </c>
      <c r="O2214" s="138" t="s">
        <v>67</v>
      </c>
      <c r="P2214" s="139" t="s">
        <v>18990</v>
      </c>
      <c r="Q2214">
        <v>1.5</v>
      </c>
    </row>
    <row r="2215" spans="1:17">
      <c r="A2215" s="155">
        <v>4412766</v>
      </c>
      <c r="B2215" s="138" t="s">
        <v>7067</v>
      </c>
      <c r="C2215" s="138" t="s">
        <v>18145</v>
      </c>
      <c r="D2215" s="138">
        <v>2023</v>
      </c>
      <c r="E2215" s="138" t="s">
        <v>3812</v>
      </c>
      <c r="F2215" s="138" t="s">
        <v>18964</v>
      </c>
      <c r="G2215" s="138" t="s">
        <v>18989</v>
      </c>
      <c r="H2215" s="138" t="s">
        <v>18981</v>
      </c>
      <c r="I2215" s="138" t="s">
        <v>18966</v>
      </c>
      <c r="J2215" s="138" t="s">
        <v>164</v>
      </c>
      <c r="K2215" s="138" t="s">
        <v>3810</v>
      </c>
      <c r="L2215" s="138" t="s">
        <v>18967</v>
      </c>
      <c r="M2215" s="138" t="s">
        <v>18968</v>
      </c>
      <c r="N2215" s="138" t="s">
        <v>109</v>
      </c>
      <c r="O2215" s="138" t="s">
        <v>67</v>
      </c>
      <c r="P2215" s="139" t="s">
        <v>18990</v>
      </c>
      <c r="Q2215">
        <v>3.25</v>
      </c>
    </row>
    <row r="2216" spans="1:17">
      <c r="A2216" s="155">
        <v>4412772</v>
      </c>
      <c r="B2216" s="138" t="s">
        <v>7068</v>
      </c>
      <c r="C2216" s="138" t="s">
        <v>18147</v>
      </c>
      <c r="D2216" s="138">
        <v>2023</v>
      </c>
      <c r="E2216" s="138" t="s">
        <v>3812</v>
      </c>
      <c r="F2216" s="138" t="s">
        <v>18964</v>
      </c>
      <c r="G2216" s="138" t="s">
        <v>18989</v>
      </c>
      <c r="H2216" s="138" t="s">
        <v>18981</v>
      </c>
      <c r="I2216" s="138" t="s">
        <v>18966</v>
      </c>
      <c r="J2216" s="138" t="s">
        <v>164</v>
      </c>
      <c r="K2216" s="138" t="s">
        <v>3810</v>
      </c>
      <c r="L2216" s="138" t="s">
        <v>18967</v>
      </c>
      <c r="M2216" s="138" t="s">
        <v>18968</v>
      </c>
      <c r="N2216" s="138" t="s">
        <v>54</v>
      </c>
      <c r="O2216" s="138" t="s">
        <v>67</v>
      </c>
      <c r="P2216" s="139" t="s">
        <v>18990</v>
      </c>
      <c r="Q2216">
        <v>1.5</v>
      </c>
    </row>
    <row r="2217" spans="1:17">
      <c r="A2217" s="155">
        <v>4412779</v>
      </c>
      <c r="B2217" s="138" t="s">
        <v>7069</v>
      </c>
      <c r="C2217" s="138" t="s">
        <v>18149</v>
      </c>
      <c r="D2217" s="138">
        <v>2023</v>
      </c>
      <c r="E2217" s="138" t="s">
        <v>3812</v>
      </c>
      <c r="F2217" s="138" t="s">
        <v>18964</v>
      </c>
      <c r="G2217" s="138" t="s">
        <v>18989</v>
      </c>
      <c r="H2217" s="138" t="s">
        <v>18980</v>
      </c>
      <c r="I2217" s="138" t="s">
        <v>3839</v>
      </c>
      <c r="J2217" s="138" t="s">
        <v>344</v>
      </c>
      <c r="K2217" s="138" t="s">
        <v>3810</v>
      </c>
      <c r="L2217" s="138" t="s">
        <v>18967</v>
      </c>
      <c r="M2217" s="138" t="s">
        <v>18968</v>
      </c>
      <c r="N2217" s="138" t="s">
        <v>109</v>
      </c>
      <c r="O2217" s="138" t="s">
        <v>67</v>
      </c>
      <c r="P2217" s="139" t="s">
        <v>18990</v>
      </c>
      <c r="Q2217">
        <v>1.667</v>
      </c>
    </row>
    <row r="2218" spans="1:17">
      <c r="A2218" s="155">
        <v>4412781</v>
      </c>
      <c r="B2218" s="138" t="s">
        <v>7070</v>
      </c>
      <c r="C2218" s="138" t="s">
        <v>18151</v>
      </c>
      <c r="D2218" s="138">
        <v>2023</v>
      </c>
      <c r="E2218" s="138" t="s">
        <v>3812</v>
      </c>
      <c r="F2218" s="138" t="s">
        <v>18964</v>
      </c>
      <c r="G2218" s="138" t="s">
        <v>18989</v>
      </c>
      <c r="H2218" s="138" t="s">
        <v>18981</v>
      </c>
      <c r="I2218" s="138" t="s">
        <v>18973</v>
      </c>
      <c r="J2218" s="138" t="s">
        <v>18974</v>
      </c>
      <c r="K2218" s="138" t="s">
        <v>3810</v>
      </c>
      <c r="L2218" s="138" t="s">
        <v>18967</v>
      </c>
      <c r="M2218" s="138" t="s">
        <v>18968</v>
      </c>
      <c r="N2218" s="138" t="s">
        <v>109</v>
      </c>
      <c r="O2218" s="138" t="s">
        <v>67</v>
      </c>
      <c r="P2218" s="139" t="s">
        <v>18990</v>
      </c>
      <c r="Q2218">
        <v>3</v>
      </c>
    </row>
    <row r="2219" spans="1:17">
      <c r="A2219" s="155">
        <v>4412783</v>
      </c>
      <c r="B2219" s="138" t="s">
        <v>7071</v>
      </c>
      <c r="C2219" s="138" t="s">
        <v>18153</v>
      </c>
      <c r="D2219" s="138">
        <v>2023</v>
      </c>
      <c r="E2219" s="138" t="s">
        <v>3812</v>
      </c>
      <c r="F2219" s="138" t="s">
        <v>18964</v>
      </c>
      <c r="G2219" s="138" t="s">
        <v>18989</v>
      </c>
      <c r="H2219" s="138" t="s">
        <v>18981</v>
      </c>
      <c r="I2219" s="138" t="s">
        <v>18966</v>
      </c>
      <c r="J2219" s="138" t="s">
        <v>164</v>
      </c>
      <c r="K2219" s="138" t="s">
        <v>3810</v>
      </c>
      <c r="L2219" s="138" t="s">
        <v>18967</v>
      </c>
      <c r="M2219" s="138" t="s">
        <v>18968</v>
      </c>
      <c r="N2219" s="138" t="s">
        <v>109</v>
      </c>
      <c r="O2219" s="138" t="s">
        <v>290</v>
      </c>
      <c r="P2219" s="139" t="s">
        <v>18990</v>
      </c>
      <c r="Q2219">
        <v>1.5</v>
      </c>
    </row>
    <row r="2220" spans="1:17">
      <c r="A2220" s="155">
        <v>4412786</v>
      </c>
      <c r="B2220" s="138" t="s">
        <v>7072</v>
      </c>
      <c r="C2220" s="138" t="s">
        <v>18155</v>
      </c>
      <c r="D2220" s="138">
        <v>2023</v>
      </c>
      <c r="E2220" s="138" t="s">
        <v>3812</v>
      </c>
      <c r="F2220" s="138" t="s">
        <v>18964</v>
      </c>
      <c r="G2220" s="138" t="s">
        <v>18989</v>
      </c>
      <c r="H2220" s="138" t="s">
        <v>18979</v>
      </c>
      <c r="I2220" s="138" t="s">
        <v>3821</v>
      </c>
      <c r="J2220" s="138" t="s">
        <v>59</v>
      </c>
      <c r="K2220" s="138" t="s">
        <v>3810</v>
      </c>
      <c r="L2220" s="138" t="s">
        <v>18967</v>
      </c>
      <c r="M2220" s="138" t="s">
        <v>18968</v>
      </c>
      <c r="N2220" s="138" t="s">
        <v>109</v>
      </c>
      <c r="O2220" s="138" t="s">
        <v>67</v>
      </c>
      <c r="P2220" s="139" t="s">
        <v>18990</v>
      </c>
      <c r="Q2220">
        <v>0</v>
      </c>
    </row>
    <row r="2221" spans="1:17">
      <c r="A2221" s="155">
        <v>4412789</v>
      </c>
      <c r="B2221" s="138" t="s">
        <v>7073</v>
      </c>
      <c r="C2221" s="138" t="s">
        <v>18157</v>
      </c>
      <c r="D2221" s="138">
        <v>2023</v>
      </c>
      <c r="E2221" s="138" t="s">
        <v>3812</v>
      </c>
      <c r="F2221" s="138" t="s">
        <v>18964</v>
      </c>
      <c r="G2221" s="138" t="s">
        <v>18989</v>
      </c>
      <c r="H2221" s="138" t="s">
        <v>162</v>
      </c>
      <c r="I2221" s="138" t="s">
        <v>18966</v>
      </c>
      <c r="J2221" s="138" t="s">
        <v>164</v>
      </c>
      <c r="K2221" s="138" t="s">
        <v>3810</v>
      </c>
      <c r="L2221" s="138" t="s">
        <v>18967</v>
      </c>
      <c r="M2221" s="138" t="s">
        <v>18968</v>
      </c>
      <c r="N2221" s="138" t="s">
        <v>109</v>
      </c>
      <c r="O2221" s="138" t="s">
        <v>67</v>
      </c>
      <c r="P2221" s="139" t="s">
        <v>18990</v>
      </c>
      <c r="Q2221">
        <v>2.5</v>
      </c>
    </row>
    <row r="2222" spans="1:17">
      <c r="A2222" s="155">
        <v>4412790</v>
      </c>
      <c r="B2222" s="138" t="s">
        <v>7074</v>
      </c>
      <c r="C2222" s="138" t="s">
        <v>18159</v>
      </c>
      <c r="D2222" s="138">
        <v>2023</v>
      </c>
      <c r="E2222" s="138" t="s">
        <v>3812</v>
      </c>
      <c r="F2222" s="138" t="s">
        <v>18964</v>
      </c>
      <c r="G2222" s="138" t="s">
        <v>18989</v>
      </c>
      <c r="H2222" s="138" t="s">
        <v>18979</v>
      </c>
      <c r="I2222" s="138" t="s">
        <v>3821</v>
      </c>
      <c r="J2222" s="138" t="s">
        <v>59</v>
      </c>
      <c r="K2222" s="138" t="s">
        <v>3810</v>
      </c>
      <c r="L2222" s="138" t="s">
        <v>18967</v>
      </c>
      <c r="M2222" s="138" t="s">
        <v>18968</v>
      </c>
      <c r="N2222" s="138" t="s">
        <v>109</v>
      </c>
      <c r="O2222" s="138" t="s">
        <v>67</v>
      </c>
      <c r="P2222" s="139" t="s">
        <v>18990</v>
      </c>
      <c r="Q2222">
        <v>3.0830000000000002</v>
      </c>
    </row>
    <row r="2223" spans="1:17">
      <c r="A2223" s="155">
        <v>4412791</v>
      </c>
      <c r="B2223" s="138" t="s">
        <v>7075</v>
      </c>
      <c r="C2223" s="138" t="s">
        <v>18161</v>
      </c>
      <c r="D2223" s="138">
        <v>2023</v>
      </c>
      <c r="E2223" s="138" t="s">
        <v>3812</v>
      </c>
      <c r="F2223" s="138" t="s">
        <v>18964</v>
      </c>
      <c r="G2223" s="138" t="s">
        <v>18989</v>
      </c>
      <c r="H2223" s="138" t="s">
        <v>18981</v>
      </c>
      <c r="I2223" s="138" t="s">
        <v>18966</v>
      </c>
      <c r="J2223" s="138" t="s">
        <v>164</v>
      </c>
      <c r="K2223" s="138" t="s">
        <v>3810</v>
      </c>
      <c r="L2223" s="138" t="s">
        <v>18967</v>
      </c>
      <c r="M2223" s="138" t="s">
        <v>18968</v>
      </c>
      <c r="N2223" s="138" t="s">
        <v>54</v>
      </c>
      <c r="O2223" s="138" t="s">
        <v>67</v>
      </c>
      <c r="P2223" s="139" t="s">
        <v>18990</v>
      </c>
      <c r="Q2223">
        <v>1.667</v>
      </c>
    </row>
    <row r="2224" spans="1:17">
      <c r="A2224" s="155">
        <v>4412793</v>
      </c>
      <c r="B2224" s="138" t="s">
        <v>7076</v>
      </c>
      <c r="C2224" s="138" t="s">
        <v>18163</v>
      </c>
      <c r="D2224" s="138">
        <v>2023</v>
      </c>
      <c r="E2224" s="138" t="s">
        <v>3812</v>
      </c>
      <c r="F2224" s="138" t="s">
        <v>18964</v>
      </c>
      <c r="G2224" s="138" t="s">
        <v>18989</v>
      </c>
      <c r="H2224" s="138" t="s">
        <v>18981</v>
      </c>
      <c r="I2224" s="138" t="s">
        <v>18966</v>
      </c>
      <c r="J2224" s="138" t="s">
        <v>164</v>
      </c>
      <c r="K2224" s="138" t="s">
        <v>3810</v>
      </c>
      <c r="L2224" s="138" t="s">
        <v>18967</v>
      </c>
      <c r="M2224" s="138" t="s">
        <v>18968</v>
      </c>
      <c r="N2224" s="138" t="s">
        <v>54</v>
      </c>
      <c r="O2224" s="138" t="s">
        <v>67</v>
      </c>
      <c r="P2224" s="139" t="s">
        <v>18990</v>
      </c>
      <c r="Q2224">
        <v>0</v>
      </c>
    </row>
    <row r="2225" spans="1:17">
      <c r="A2225" s="155">
        <v>4412794</v>
      </c>
      <c r="B2225" s="138" t="s">
        <v>7077</v>
      </c>
      <c r="C2225" s="138" t="s">
        <v>18165</v>
      </c>
      <c r="D2225" s="138">
        <v>2023</v>
      </c>
      <c r="E2225" s="138" t="s">
        <v>3812</v>
      </c>
      <c r="F2225" s="138" t="s">
        <v>18964</v>
      </c>
      <c r="G2225" s="138" t="s">
        <v>18989</v>
      </c>
      <c r="H2225" s="138" t="s">
        <v>18981</v>
      </c>
      <c r="I2225" s="138" t="s">
        <v>18966</v>
      </c>
      <c r="J2225" s="138" t="s">
        <v>164</v>
      </c>
      <c r="K2225" s="138" t="s">
        <v>3810</v>
      </c>
      <c r="L2225" s="138" t="s">
        <v>18967</v>
      </c>
      <c r="M2225" s="138" t="s">
        <v>18968</v>
      </c>
      <c r="N2225" s="138" t="s">
        <v>109</v>
      </c>
      <c r="O2225" s="138" t="s">
        <v>67</v>
      </c>
      <c r="P2225" s="139" t="s">
        <v>18990</v>
      </c>
      <c r="Q2225">
        <v>1</v>
      </c>
    </row>
    <row r="2226" spans="1:17">
      <c r="A2226" s="155">
        <v>4412813</v>
      </c>
      <c r="B2226" s="138" t="s">
        <v>7078</v>
      </c>
      <c r="C2226" s="138" t="s">
        <v>18167</v>
      </c>
      <c r="D2226" s="138">
        <v>2023</v>
      </c>
      <c r="E2226" s="138" t="s">
        <v>3812</v>
      </c>
      <c r="F2226" s="138" t="s">
        <v>18964</v>
      </c>
      <c r="G2226" s="138" t="s">
        <v>18989</v>
      </c>
      <c r="H2226" s="138" t="s">
        <v>18980</v>
      </c>
      <c r="I2226" s="138" t="s">
        <v>3826</v>
      </c>
      <c r="J2226" s="138" t="s">
        <v>244</v>
      </c>
      <c r="K2226" s="138" t="s">
        <v>3810</v>
      </c>
      <c r="L2226" s="138" t="s">
        <v>18967</v>
      </c>
      <c r="M2226" s="138" t="s">
        <v>18968</v>
      </c>
      <c r="N2226" s="138" t="s">
        <v>109</v>
      </c>
      <c r="O2226" s="138" t="s">
        <v>67</v>
      </c>
      <c r="P2226" s="139" t="s">
        <v>18990</v>
      </c>
      <c r="Q2226">
        <v>2</v>
      </c>
    </row>
    <row r="2227" spans="1:17">
      <c r="A2227" s="155">
        <v>4412829</v>
      </c>
      <c r="B2227" s="138" t="s">
        <v>7079</v>
      </c>
      <c r="C2227" s="138" t="s">
        <v>18169</v>
      </c>
      <c r="D2227" s="138">
        <v>2023</v>
      </c>
      <c r="E2227" s="138" t="s">
        <v>3812</v>
      </c>
      <c r="F2227" s="138" t="s">
        <v>18964</v>
      </c>
      <c r="G2227" s="138" t="s">
        <v>18989</v>
      </c>
      <c r="H2227" s="138" t="s">
        <v>18979</v>
      </c>
      <c r="I2227" s="138" t="s">
        <v>3821</v>
      </c>
      <c r="J2227" s="138" t="s">
        <v>59</v>
      </c>
      <c r="K2227" s="138" t="s">
        <v>3810</v>
      </c>
      <c r="L2227" s="138" t="s">
        <v>18967</v>
      </c>
      <c r="M2227" s="138" t="s">
        <v>18968</v>
      </c>
      <c r="N2227" s="138" t="s">
        <v>54</v>
      </c>
      <c r="O2227" s="138" t="s">
        <v>67</v>
      </c>
      <c r="P2227" s="139" t="s">
        <v>18990</v>
      </c>
      <c r="Q2227">
        <v>2.8330000000000002</v>
      </c>
    </row>
    <row r="2228" spans="1:17">
      <c r="A2228" s="155">
        <v>4412830</v>
      </c>
      <c r="B2228" s="138" t="s">
        <v>7080</v>
      </c>
      <c r="C2228" s="138" t="s">
        <v>18171</v>
      </c>
      <c r="D2228" s="138">
        <v>2023</v>
      </c>
      <c r="E2228" s="138" t="s">
        <v>3812</v>
      </c>
      <c r="F2228" s="138" t="s">
        <v>18964</v>
      </c>
      <c r="G2228" s="138" t="s">
        <v>18989</v>
      </c>
      <c r="H2228" s="138" t="s">
        <v>18981</v>
      </c>
      <c r="I2228" s="138" t="s">
        <v>3863</v>
      </c>
      <c r="J2228" s="138" t="s">
        <v>632</v>
      </c>
      <c r="K2228" s="138" t="s">
        <v>3810</v>
      </c>
      <c r="L2228" s="138" t="s">
        <v>18967</v>
      </c>
      <c r="M2228" s="138" t="s">
        <v>18968</v>
      </c>
      <c r="N2228" s="138" t="s">
        <v>54</v>
      </c>
      <c r="O2228" s="138" t="s">
        <v>67</v>
      </c>
      <c r="P2228" s="139" t="s">
        <v>18990</v>
      </c>
      <c r="Q2228">
        <v>2</v>
      </c>
    </row>
    <row r="2229" spans="1:17">
      <c r="A2229" s="155">
        <v>4412831</v>
      </c>
      <c r="B2229" s="138" t="s">
        <v>7081</v>
      </c>
      <c r="C2229" s="138" t="s">
        <v>18173</v>
      </c>
      <c r="D2229" s="138">
        <v>2023</v>
      </c>
      <c r="E2229" s="138" t="s">
        <v>3812</v>
      </c>
      <c r="F2229" s="138" t="s">
        <v>18964</v>
      </c>
      <c r="G2229" s="138" t="s">
        <v>18989</v>
      </c>
      <c r="H2229" s="138" t="s">
        <v>18980</v>
      </c>
      <c r="I2229" s="138" t="s">
        <v>3844</v>
      </c>
      <c r="J2229" s="138" t="s">
        <v>567</v>
      </c>
      <c r="K2229" s="138" t="s">
        <v>3810</v>
      </c>
      <c r="L2229" s="138" t="s">
        <v>18967</v>
      </c>
      <c r="M2229" s="138" t="s">
        <v>18968</v>
      </c>
      <c r="N2229" s="138" t="s">
        <v>54</v>
      </c>
      <c r="O2229" s="138" t="s">
        <v>67</v>
      </c>
      <c r="P2229" s="139" t="s">
        <v>18990</v>
      </c>
      <c r="Q2229">
        <v>1.833</v>
      </c>
    </row>
    <row r="2230" spans="1:17">
      <c r="A2230" s="155">
        <v>4412840</v>
      </c>
      <c r="B2230" s="138" t="s">
        <v>7082</v>
      </c>
      <c r="C2230" s="138" t="s">
        <v>18175</v>
      </c>
      <c r="D2230" s="138">
        <v>2023</v>
      </c>
      <c r="E2230" s="138" t="s">
        <v>3812</v>
      </c>
      <c r="F2230" s="138" t="s">
        <v>18964</v>
      </c>
      <c r="G2230" s="138" t="s">
        <v>18989</v>
      </c>
      <c r="H2230" s="138" t="s">
        <v>18981</v>
      </c>
      <c r="I2230" s="138" t="s">
        <v>18966</v>
      </c>
      <c r="J2230" s="138" t="s">
        <v>164</v>
      </c>
      <c r="K2230" s="138" t="s">
        <v>3810</v>
      </c>
      <c r="L2230" s="138" t="s">
        <v>18967</v>
      </c>
      <c r="M2230" s="138" t="s">
        <v>18968</v>
      </c>
      <c r="N2230" s="138" t="s">
        <v>109</v>
      </c>
      <c r="O2230" s="138" t="s">
        <v>67</v>
      </c>
      <c r="P2230" s="139" t="s">
        <v>18990</v>
      </c>
      <c r="Q2230">
        <v>2.25</v>
      </c>
    </row>
    <row r="2231" spans="1:17">
      <c r="A2231" s="155">
        <v>4412847</v>
      </c>
      <c r="B2231" s="138" t="s">
        <v>7083</v>
      </c>
      <c r="C2231" s="138" t="s">
        <v>18177</v>
      </c>
      <c r="D2231" s="138">
        <v>2023</v>
      </c>
      <c r="E2231" s="138" t="s">
        <v>3812</v>
      </c>
      <c r="F2231" s="138" t="s">
        <v>18964</v>
      </c>
      <c r="G2231" s="138" t="s">
        <v>18989</v>
      </c>
      <c r="H2231" s="138" t="s">
        <v>18981</v>
      </c>
      <c r="I2231" s="138" t="s">
        <v>18966</v>
      </c>
      <c r="J2231" s="138" t="s">
        <v>164</v>
      </c>
      <c r="K2231" s="138" t="s">
        <v>3810</v>
      </c>
      <c r="L2231" s="138" t="s">
        <v>18967</v>
      </c>
      <c r="M2231" s="138" t="s">
        <v>18968</v>
      </c>
      <c r="N2231" s="138" t="s">
        <v>54</v>
      </c>
      <c r="O2231" s="138" t="s">
        <v>290</v>
      </c>
      <c r="P2231" s="139" t="s">
        <v>18990</v>
      </c>
      <c r="Q2231">
        <v>3.0830000000000002</v>
      </c>
    </row>
    <row r="2232" spans="1:17">
      <c r="A2232" s="155">
        <v>4412855</v>
      </c>
      <c r="B2232" s="138" t="s">
        <v>7084</v>
      </c>
      <c r="C2232" s="138" t="s">
        <v>18179</v>
      </c>
      <c r="D2232" s="138">
        <v>2023</v>
      </c>
      <c r="E2232" s="138" t="s">
        <v>3812</v>
      </c>
      <c r="F2232" s="138" t="s">
        <v>18964</v>
      </c>
      <c r="G2232" s="138" t="s">
        <v>18989</v>
      </c>
      <c r="H2232" s="138" t="s">
        <v>18980</v>
      </c>
      <c r="I2232" s="138" t="s">
        <v>3859</v>
      </c>
      <c r="J2232" s="138" t="s">
        <v>18977</v>
      </c>
      <c r="K2232" s="138" t="s">
        <v>3810</v>
      </c>
      <c r="L2232" s="138" t="s">
        <v>18967</v>
      </c>
      <c r="M2232" s="138" t="s">
        <v>18968</v>
      </c>
      <c r="N2232" s="138" t="s">
        <v>109</v>
      </c>
      <c r="O2232" s="138" t="s">
        <v>67</v>
      </c>
      <c r="P2232" s="139" t="s">
        <v>18990</v>
      </c>
      <c r="Q2232">
        <v>3.5830000000000002</v>
      </c>
    </row>
    <row r="2233" spans="1:17">
      <c r="A2233" s="155">
        <v>4412863</v>
      </c>
      <c r="B2233" s="138" t="s">
        <v>7085</v>
      </c>
      <c r="C2233" s="138" t="s">
        <v>18181</v>
      </c>
      <c r="D2233" s="138">
        <v>2023</v>
      </c>
      <c r="E2233" s="138" t="s">
        <v>3812</v>
      </c>
      <c r="F2233" s="138" t="s">
        <v>18964</v>
      </c>
      <c r="G2233" s="138" t="s">
        <v>18989</v>
      </c>
      <c r="H2233" s="138" t="s">
        <v>18980</v>
      </c>
      <c r="I2233" s="138" t="s">
        <v>3826</v>
      </c>
      <c r="J2233" s="138" t="s">
        <v>244</v>
      </c>
      <c r="K2233" s="138" t="s">
        <v>3810</v>
      </c>
      <c r="L2233" s="138" t="s">
        <v>18967</v>
      </c>
      <c r="M2233" s="138" t="s">
        <v>18968</v>
      </c>
      <c r="N2233" s="138" t="s">
        <v>109</v>
      </c>
      <c r="O2233" s="138" t="s">
        <v>67</v>
      </c>
      <c r="P2233" s="139" t="s">
        <v>18990</v>
      </c>
      <c r="Q2233">
        <v>2.8330000000000002</v>
      </c>
    </row>
    <row r="2234" spans="1:17">
      <c r="A2234" s="155">
        <v>4412864</v>
      </c>
      <c r="B2234" s="138" t="s">
        <v>7086</v>
      </c>
      <c r="C2234" s="138" t="s">
        <v>18183</v>
      </c>
      <c r="D2234" s="138">
        <v>2023</v>
      </c>
      <c r="E2234" s="138" t="s">
        <v>3812</v>
      </c>
      <c r="F2234" s="138" t="s">
        <v>18964</v>
      </c>
      <c r="G2234" s="138" t="s">
        <v>18989</v>
      </c>
      <c r="H2234" s="138" t="s">
        <v>18981</v>
      </c>
      <c r="I2234" s="138" t="s">
        <v>18966</v>
      </c>
      <c r="J2234" s="138" t="s">
        <v>164</v>
      </c>
      <c r="K2234" s="138" t="s">
        <v>3810</v>
      </c>
      <c r="L2234" s="138" t="s">
        <v>18967</v>
      </c>
      <c r="M2234" s="138" t="s">
        <v>18968</v>
      </c>
      <c r="N2234" s="138" t="s">
        <v>109</v>
      </c>
      <c r="O2234" s="138" t="s">
        <v>67</v>
      </c>
      <c r="P2234" s="139" t="s">
        <v>18990</v>
      </c>
      <c r="Q2234">
        <v>2.3330000000000002</v>
      </c>
    </row>
    <row r="2235" spans="1:17">
      <c r="A2235" s="155">
        <v>4412871</v>
      </c>
      <c r="B2235" s="138" t="s">
        <v>7087</v>
      </c>
      <c r="C2235" s="138" t="s">
        <v>18185</v>
      </c>
      <c r="D2235" s="138">
        <v>2023</v>
      </c>
      <c r="E2235" s="138" t="s">
        <v>3812</v>
      </c>
      <c r="F2235" s="138" t="s">
        <v>18964</v>
      </c>
      <c r="G2235" s="138" t="s">
        <v>18989</v>
      </c>
      <c r="H2235" s="138" t="s">
        <v>18981</v>
      </c>
      <c r="I2235" s="138" t="s">
        <v>18966</v>
      </c>
      <c r="J2235" s="138" t="s">
        <v>164</v>
      </c>
      <c r="K2235" s="138" t="s">
        <v>3810</v>
      </c>
      <c r="L2235" s="138" t="s">
        <v>18967</v>
      </c>
      <c r="M2235" s="138" t="s">
        <v>18968</v>
      </c>
      <c r="N2235" s="138" t="s">
        <v>109</v>
      </c>
      <c r="O2235" s="138" t="s">
        <v>67</v>
      </c>
      <c r="P2235" s="139" t="s">
        <v>18990</v>
      </c>
      <c r="Q2235">
        <v>0</v>
      </c>
    </row>
    <row r="2236" spans="1:17">
      <c r="A2236" s="155">
        <v>4412877</v>
      </c>
      <c r="B2236" s="138" t="s">
        <v>7088</v>
      </c>
      <c r="C2236" s="138" t="s">
        <v>18187</v>
      </c>
      <c r="D2236" s="138">
        <v>2023</v>
      </c>
      <c r="E2236" s="138" t="s">
        <v>3812</v>
      </c>
      <c r="F2236" s="138" t="s">
        <v>18964</v>
      </c>
      <c r="G2236" s="138" t="s">
        <v>18989</v>
      </c>
      <c r="H2236" s="138" t="s">
        <v>18981</v>
      </c>
      <c r="I2236" s="138" t="s">
        <v>18966</v>
      </c>
      <c r="J2236" s="138" t="s">
        <v>164</v>
      </c>
      <c r="K2236" s="138" t="s">
        <v>3810</v>
      </c>
      <c r="L2236" s="138" t="s">
        <v>18967</v>
      </c>
      <c r="M2236" s="138" t="s">
        <v>18968</v>
      </c>
      <c r="N2236" s="138" t="s">
        <v>54</v>
      </c>
      <c r="O2236" s="138" t="s">
        <v>67</v>
      </c>
      <c r="P2236" s="139" t="s">
        <v>18990</v>
      </c>
      <c r="Q2236">
        <v>1.429</v>
      </c>
    </row>
    <row r="2237" spans="1:17">
      <c r="A2237" s="155">
        <v>4412878</v>
      </c>
      <c r="B2237" s="138" t="s">
        <v>7089</v>
      </c>
      <c r="C2237" s="138" t="s">
        <v>18189</v>
      </c>
      <c r="D2237" s="138">
        <v>2023</v>
      </c>
      <c r="E2237" s="138" t="s">
        <v>3812</v>
      </c>
      <c r="F2237" s="138" t="s">
        <v>18964</v>
      </c>
      <c r="G2237" s="138" t="s">
        <v>18989</v>
      </c>
      <c r="H2237" s="138" t="s">
        <v>18979</v>
      </c>
      <c r="I2237" s="138" t="s">
        <v>3821</v>
      </c>
      <c r="J2237" s="138" t="s">
        <v>59</v>
      </c>
      <c r="K2237" s="138" t="s">
        <v>3810</v>
      </c>
      <c r="L2237" s="138" t="s">
        <v>18967</v>
      </c>
      <c r="M2237" s="138" t="s">
        <v>18968</v>
      </c>
      <c r="N2237" s="138" t="s">
        <v>54</v>
      </c>
      <c r="O2237" s="138" t="s">
        <v>67</v>
      </c>
      <c r="P2237" s="139" t="s">
        <v>18990</v>
      </c>
      <c r="Q2237">
        <v>2.3330000000000002</v>
      </c>
    </row>
    <row r="2238" spans="1:17">
      <c r="A2238" s="155">
        <v>4412879</v>
      </c>
      <c r="B2238" s="138" t="s">
        <v>7090</v>
      </c>
      <c r="C2238" s="138" t="s">
        <v>18192</v>
      </c>
      <c r="D2238" s="138">
        <v>2023</v>
      </c>
      <c r="E2238" s="138" t="s">
        <v>3812</v>
      </c>
      <c r="F2238" s="138" t="s">
        <v>18964</v>
      </c>
      <c r="G2238" s="138" t="s">
        <v>18989</v>
      </c>
      <c r="H2238" s="138" t="s">
        <v>18981</v>
      </c>
      <c r="I2238" s="138" t="s">
        <v>18973</v>
      </c>
      <c r="J2238" s="138" t="s">
        <v>18974</v>
      </c>
      <c r="K2238" s="138" t="s">
        <v>3810</v>
      </c>
      <c r="L2238" s="138" t="s">
        <v>18967</v>
      </c>
      <c r="M2238" s="138" t="s">
        <v>18968</v>
      </c>
      <c r="N2238" s="138" t="s">
        <v>109</v>
      </c>
      <c r="O2238" s="138" t="s">
        <v>67</v>
      </c>
      <c r="P2238" s="139" t="s">
        <v>18990</v>
      </c>
      <c r="Q2238">
        <v>3.6669999999999998</v>
      </c>
    </row>
    <row r="2239" spans="1:17">
      <c r="A2239" s="155">
        <v>4412887</v>
      </c>
      <c r="B2239" s="138" t="s">
        <v>7091</v>
      </c>
      <c r="C2239" s="138" t="s">
        <v>18194</v>
      </c>
      <c r="D2239" s="138">
        <v>2023</v>
      </c>
      <c r="E2239" s="138" t="s">
        <v>3812</v>
      </c>
      <c r="F2239" s="138" t="s">
        <v>18964</v>
      </c>
      <c r="G2239" s="138" t="s">
        <v>18989</v>
      </c>
      <c r="H2239" s="138" t="s">
        <v>18981</v>
      </c>
      <c r="I2239" s="138" t="s">
        <v>18973</v>
      </c>
      <c r="J2239" s="138" t="s">
        <v>18974</v>
      </c>
      <c r="K2239" s="138" t="s">
        <v>3810</v>
      </c>
      <c r="L2239" s="138" t="s">
        <v>18967</v>
      </c>
      <c r="M2239" s="138" t="s">
        <v>18968</v>
      </c>
      <c r="N2239" s="138" t="s">
        <v>54</v>
      </c>
      <c r="O2239" s="138" t="s">
        <v>67</v>
      </c>
      <c r="P2239" s="139" t="s">
        <v>18990</v>
      </c>
      <c r="Q2239">
        <v>3.3330000000000002</v>
      </c>
    </row>
    <row r="2240" spans="1:17">
      <c r="A2240" s="155">
        <v>4412893</v>
      </c>
      <c r="B2240" s="138" t="s">
        <v>7092</v>
      </c>
      <c r="C2240" s="138" t="s">
        <v>18196</v>
      </c>
      <c r="D2240" s="138">
        <v>2023</v>
      </c>
      <c r="E2240" s="138" t="s">
        <v>3812</v>
      </c>
      <c r="F2240" s="138" t="s">
        <v>18964</v>
      </c>
      <c r="G2240" s="138" t="s">
        <v>18989</v>
      </c>
      <c r="H2240" s="138" t="s">
        <v>18981</v>
      </c>
      <c r="I2240" s="138" t="s">
        <v>18966</v>
      </c>
      <c r="J2240" s="138" t="s">
        <v>164</v>
      </c>
      <c r="K2240" s="138" t="s">
        <v>3810</v>
      </c>
      <c r="L2240" s="138" t="s">
        <v>18967</v>
      </c>
      <c r="M2240" s="138" t="s">
        <v>18968</v>
      </c>
      <c r="N2240" s="138" t="s">
        <v>109</v>
      </c>
      <c r="O2240" s="138" t="s">
        <v>67</v>
      </c>
      <c r="P2240" s="139" t="s">
        <v>18990</v>
      </c>
      <c r="Q2240">
        <v>1</v>
      </c>
    </row>
    <row r="2241" spans="1:17">
      <c r="A2241" s="155">
        <v>4412894</v>
      </c>
      <c r="B2241" s="138" t="s">
        <v>7093</v>
      </c>
      <c r="C2241" s="138" t="s">
        <v>18198</v>
      </c>
      <c r="D2241" s="138">
        <v>2023</v>
      </c>
      <c r="E2241" s="138" t="s">
        <v>3812</v>
      </c>
      <c r="F2241" s="138" t="s">
        <v>18964</v>
      </c>
      <c r="G2241" s="138" t="s">
        <v>18989</v>
      </c>
      <c r="H2241" s="138" t="s">
        <v>18979</v>
      </c>
      <c r="I2241" s="138" t="s">
        <v>3821</v>
      </c>
      <c r="J2241" s="138" t="s">
        <v>59</v>
      </c>
      <c r="K2241" s="138" t="s">
        <v>3810</v>
      </c>
      <c r="L2241" s="138" t="s">
        <v>18967</v>
      </c>
      <c r="M2241" s="138" t="s">
        <v>18968</v>
      </c>
      <c r="N2241" s="138" t="s">
        <v>54</v>
      </c>
      <c r="O2241" s="138" t="s">
        <v>67</v>
      </c>
      <c r="P2241" s="139" t="s">
        <v>18990</v>
      </c>
      <c r="Q2241">
        <v>0</v>
      </c>
    </row>
    <row r="2242" spans="1:17">
      <c r="A2242" s="155">
        <v>4412895</v>
      </c>
      <c r="B2242" s="138" t="s">
        <v>7094</v>
      </c>
      <c r="C2242" s="138" t="s">
        <v>18200</v>
      </c>
      <c r="D2242" s="138">
        <v>2023</v>
      </c>
      <c r="E2242" s="138" t="s">
        <v>3812</v>
      </c>
      <c r="F2242" s="138" t="s">
        <v>18964</v>
      </c>
      <c r="G2242" s="138" t="s">
        <v>18989</v>
      </c>
      <c r="H2242" s="138" t="s">
        <v>18979</v>
      </c>
      <c r="I2242" s="138" t="s">
        <v>3813</v>
      </c>
      <c r="J2242" s="138" t="s">
        <v>130</v>
      </c>
      <c r="K2242" s="138" t="s">
        <v>3810</v>
      </c>
      <c r="L2242" s="138" t="s">
        <v>18967</v>
      </c>
      <c r="M2242" s="138" t="s">
        <v>18968</v>
      </c>
      <c r="N2242" s="138" t="s">
        <v>54</v>
      </c>
      <c r="O2242" s="138" t="s">
        <v>1131</v>
      </c>
      <c r="P2242" s="139" t="s">
        <v>18990</v>
      </c>
      <c r="Q2242">
        <v>3.3330000000000002</v>
      </c>
    </row>
    <row r="2243" spans="1:17">
      <c r="A2243" s="155">
        <v>4412896</v>
      </c>
      <c r="B2243" s="138" t="s">
        <v>7095</v>
      </c>
      <c r="C2243" s="138" t="s">
        <v>18202</v>
      </c>
      <c r="D2243" s="138">
        <v>2023</v>
      </c>
      <c r="E2243" s="138" t="s">
        <v>3812</v>
      </c>
      <c r="F2243" s="138" t="s">
        <v>18964</v>
      </c>
      <c r="G2243" s="138" t="s">
        <v>18989</v>
      </c>
      <c r="H2243" s="138" t="s">
        <v>18981</v>
      </c>
      <c r="I2243" s="138" t="s">
        <v>18966</v>
      </c>
      <c r="J2243" s="138" t="s">
        <v>164</v>
      </c>
      <c r="K2243" s="138" t="s">
        <v>3810</v>
      </c>
      <c r="L2243" s="138" t="s">
        <v>18967</v>
      </c>
      <c r="M2243" s="138" t="s">
        <v>18968</v>
      </c>
      <c r="N2243" s="138" t="s">
        <v>109</v>
      </c>
      <c r="O2243" s="138" t="s">
        <v>67</v>
      </c>
      <c r="P2243" s="139" t="s">
        <v>18990</v>
      </c>
      <c r="Q2243">
        <v>0</v>
      </c>
    </row>
    <row r="2244" spans="1:17">
      <c r="A2244" s="155">
        <v>4412897</v>
      </c>
      <c r="B2244" s="138" t="s">
        <v>7096</v>
      </c>
      <c r="C2244" s="138" t="s">
        <v>18204</v>
      </c>
      <c r="D2244" s="138">
        <v>2023</v>
      </c>
      <c r="E2244" s="138" t="s">
        <v>3812</v>
      </c>
      <c r="F2244" s="138" t="s">
        <v>18964</v>
      </c>
      <c r="G2244" s="138" t="s">
        <v>18989</v>
      </c>
      <c r="H2244" s="138" t="s">
        <v>18980</v>
      </c>
      <c r="I2244" s="138" t="s">
        <v>3826</v>
      </c>
      <c r="J2244" s="138" t="s">
        <v>244</v>
      </c>
      <c r="K2244" s="138" t="s">
        <v>3810</v>
      </c>
      <c r="L2244" s="138" t="s">
        <v>18967</v>
      </c>
      <c r="M2244" s="138" t="s">
        <v>18968</v>
      </c>
      <c r="N2244" s="138" t="s">
        <v>109</v>
      </c>
      <c r="O2244" s="138" t="s">
        <v>67</v>
      </c>
      <c r="P2244" s="139" t="s">
        <v>18990</v>
      </c>
      <c r="Q2244">
        <v>2.1669999999999998</v>
      </c>
    </row>
    <row r="2245" spans="1:17">
      <c r="A2245" s="155">
        <v>4412899</v>
      </c>
      <c r="B2245" s="138" t="s">
        <v>7097</v>
      </c>
      <c r="C2245" s="138" t="s">
        <v>18206</v>
      </c>
      <c r="D2245" s="138">
        <v>2023</v>
      </c>
      <c r="E2245" s="138" t="s">
        <v>3812</v>
      </c>
      <c r="F2245" s="138" t="s">
        <v>18964</v>
      </c>
      <c r="G2245" s="138" t="s">
        <v>18989</v>
      </c>
      <c r="H2245" s="138" t="s">
        <v>18981</v>
      </c>
      <c r="I2245" s="138" t="s">
        <v>18966</v>
      </c>
      <c r="J2245" s="138" t="s">
        <v>164</v>
      </c>
      <c r="K2245" s="138" t="s">
        <v>3810</v>
      </c>
      <c r="L2245" s="138" t="s">
        <v>18967</v>
      </c>
      <c r="M2245" s="138" t="s">
        <v>18968</v>
      </c>
      <c r="N2245" s="138" t="s">
        <v>54</v>
      </c>
      <c r="O2245" s="138" t="s">
        <v>67</v>
      </c>
      <c r="P2245" s="139" t="s">
        <v>18990</v>
      </c>
      <c r="Q2245">
        <v>0.66700000000000004</v>
      </c>
    </row>
    <row r="2246" spans="1:17">
      <c r="A2246" s="155">
        <v>4412900</v>
      </c>
      <c r="B2246" s="138" t="s">
        <v>7098</v>
      </c>
      <c r="C2246" s="138" t="s">
        <v>18208</v>
      </c>
      <c r="D2246" s="138">
        <v>2023</v>
      </c>
      <c r="E2246" s="138" t="s">
        <v>3812</v>
      </c>
      <c r="F2246" s="138" t="s">
        <v>18964</v>
      </c>
      <c r="G2246" s="138" t="s">
        <v>18989</v>
      </c>
      <c r="H2246" s="138" t="s">
        <v>18980</v>
      </c>
      <c r="I2246" s="138" t="s">
        <v>3859</v>
      </c>
      <c r="J2246" s="138" t="s">
        <v>18977</v>
      </c>
      <c r="K2246" s="138" t="s">
        <v>3810</v>
      </c>
      <c r="L2246" s="138" t="s">
        <v>18967</v>
      </c>
      <c r="M2246" s="138" t="s">
        <v>18968</v>
      </c>
      <c r="N2246" s="138" t="s">
        <v>109</v>
      </c>
      <c r="O2246" s="138" t="s">
        <v>67</v>
      </c>
      <c r="P2246" s="139" t="s">
        <v>18990</v>
      </c>
      <c r="Q2246">
        <v>0</v>
      </c>
    </row>
    <row r="2247" spans="1:17">
      <c r="A2247" s="155">
        <v>4412901</v>
      </c>
      <c r="B2247" s="138" t="s">
        <v>18210</v>
      </c>
      <c r="C2247" s="138" t="s">
        <v>18211</v>
      </c>
      <c r="D2247" s="138">
        <v>2023</v>
      </c>
      <c r="E2247" s="138" t="s">
        <v>3812</v>
      </c>
      <c r="F2247" s="138" t="s">
        <v>18964</v>
      </c>
      <c r="G2247" s="138" t="s">
        <v>18989</v>
      </c>
      <c r="H2247" s="138" t="s">
        <v>18981</v>
      </c>
      <c r="I2247" s="138" t="s">
        <v>18966</v>
      </c>
      <c r="J2247" s="138" t="s">
        <v>164</v>
      </c>
      <c r="K2247" s="138" t="s">
        <v>3810</v>
      </c>
      <c r="L2247" s="138" t="s">
        <v>18967</v>
      </c>
      <c r="M2247" s="138" t="s">
        <v>18968</v>
      </c>
      <c r="N2247" s="138" t="s">
        <v>109</v>
      </c>
      <c r="O2247" s="138" t="s">
        <v>67</v>
      </c>
      <c r="P2247" s="139" t="s">
        <v>18990</v>
      </c>
      <c r="Q2247">
        <v>0</v>
      </c>
    </row>
    <row r="2248" spans="1:17">
      <c r="A2248" s="155">
        <v>4412902</v>
      </c>
      <c r="B2248" s="138" t="s">
        <v>7099</v>
      </c>
      <c r="C2248" s="138" t="s">
        <v>18213</v>
      </c>
      <c r="D2248" s="138">
        <v>2023</v>
      </c>
      <c r="E2248" s="138" t="s">
        <v>3812</v>
      </c>
      <c r="F2248" s="138" t="s">
        <v>18964</v>
      </c>
      <c r="G2248" s="138" t="s">
        <v>18989</v>
      </c>
      <c r="H2248" s="138" t="s">
        <v>18979</v>
      </c>
      <c r="I2248" s="138" t="s">
        <v>3813</v>
      </c>
      <c r="J2248" s="138" t="s">
        <v>130</v>
      </c>
      <c r="K2248" s="138" t="s">
        <v>3810</v>
      </c>
      <c r="L2248" s="138" t="s">
        <v>18967</v>
      </c>
      <c r="M2248" s="138" t="s">
        <v>18968</v>
      </c>
      <c r="N2248" s="138" t="s">
        <v>54</v>
      </c>
      <c r="O2248" s="138" t="s">
        <v>290</v>
      </c>
      <c r="P2248" s="139" t="s">
        <v>18990</v>
      </c>
      <c r="Q2248">
        <v>1.4</v>
      </c>
    </row>
    <row r="2249" spans="1:17">
      <c r="A2249" s="155">
        <v>4412915</v>
      </c>
      <c r="B2249" s="138" t="s">
        <v>7100</v>
      </c>
      <c r="C2249" s="138" t="s">
        <v>18215</v>
      </c>
      <c r="D2249" s="138">
        <v>2023</v>
      </c>
      <c r="E2249" s="138" t="s">
        <v>3812</v>
      </c>
      <c r="F2249" s="138" t="s">
        <v>18964</v>
      </c>
      <c r="G2249" s="138" t="s">
        <v>18989</v>
      </c>
      <c r="H2249" s="138" t="s">
        <v>18981</v>
      </c>
      <c r="I2249" s="138" t="s">
        <v>18966</v>
      </c>
      <c r="J2249" s="138" t="s">
        <v>164</v>
      </c>
      <c r="K2249" s="138" t="s">
        <v>3810</v>
      </c>
      <c r="L2249" s="138" t="s">
        <v>18967</v>
      </c>
      <c r="M2249" s="138" t="s">
        <v>18968</v>
      </c>
      <c r="N2249" s="138" t="s">
        <v>54</v>
      </c>
      <c r="O2249" s="138" t="s">
        <v>67</v>
      </c>
      <c r="P2249" s="139" t="s">
        <v>18990</v>
      </c>
      <c r="Q2249">
        <v>2.75</v>
      </c>
    </row>
    <row r="2250" spans="1:17">
      <c r="A2250" s="155">
        <v>4412918</v>
      </c>
      <c r="B2250" s="138" t="s">
        <v>7101</v>
      </c>
      <c r="C2250" s="138" t="s">
        <v>18217</v>
      </c>
      <c r="D2250" s="138">
        <v>2023</v>
      </c>
      <c r="E2250" s="138" t="s">
        <v>3812</v>
      </c>
      <c r="F2250" s="138" t="s">
        <v>18964</v>
      </c>
      <c r="G2250" s="138" t="s">
        <v>18989</v>
      </c>
      <c r="H2250" s="138" t="s">
        <v>18979</v>
      </c>
      <c r="I2250" s="138" t="s">
        <v>3813</v>
      </c>
      <c r="J2250" s="138" t="s">
        <v>130</v>
      </c>
      <c r="K2250" s="138" t="s">
        <v>3810</v>
      </c>
      <c r="L2250" s="138" t="s">
        <v>18967</v>
      </c>
      <c r="M2250" s="138" t="s">
        <v>18968</v>
      </c>
      <c r="N2250" s="138" t="s">
        <v>109</v>
      </c>
      <c r="O2250" s="138" t="s">
        <v>67</v>
      </c>
      <c r="P2250" s="139" t="s">
        <v>18990</v>
      </c>
      <c r="Q2250">
        <v>3.5</v>
      </c>
    </row>
    <row r="2251" spans="1:17">
      <c r="A2251" s="155">
        <v>4412920</v>
      </c>
      <c r="B2251" s="138" t="s">
        <v>7102</v>
      </c>
      <c r="C2251" s="138" t="s">
        <v>18219</v>
      </c>
      <c r="D2251" s="138">
        <v>2023</v>
      </c>
      <c r="E2251" s="138" t="s">
        <v>3812</v>
      </c>
      <c r="F2251" s="138" t="s">
        <v>18964</v>
      </c>
      <c r="G2251" s="138" t="s">
        <v>18989</v>
      </c>
      <c r="H2251" s="138" t="s">
        <v>18981</v>
      </c>
      <c r="I2251" s="138" t="s">
        <v>3863</v>
      </c>
      <c r="J2251" s="138" t="s">
        <v>632</v>
      </c>
      <c r="K2251" s="138" t="s">
        <v>3810</v>
      </c>
      <c r="L2251" s="138" t="s">
        <v>18967</v>
      </c>
      <c r="M2251" s="138" t="s">
        <v>18968</v>
      </c>
      <c r="N2251" s="138" t="s">
        <v>54</v>
      </c>
      <c r="O2251" s="138" t="s">
        <v>67</v>
      </c>
      <c r="P2251" s="139" t="s">
        <v>18990</v>
      </c>
      <c r="Q2251">
        <v>0</v>
      </c>
    </row>
    <row r="2252" spans="1:17">
      <c r="A2252" s="155">
        <v>4412924</v>
      </c>
      <c r="B2252" s="138" t="s">
        <v>7103</v>
      </c>
      <c r="C2252" s="138" t="s">
        <v>18221</v>
      </c>
      <c r="D2252" s="138">
        <v>2023</v>
      </c>
      <c r="E2252" s="138" t="s">
        <v>3812</v>
      </c>
      <c r="F2252" s="138" t="s">
        <v>18964</v>
      </c>
      <c r="G2252" s="138" t="s">
        <v>18989</v>
      </c>
      <c r="H2252" s="138" t="s">
        <v>18980</v>
      </c>
      <c r="I2252" s="138" t="s">
        <v>3826</v>
      </c>
      <c r="J2252" s="138" t="s">
        <v>244</v>
      </c>
      <c r="K2252" s="138" t="s">
        <v>3810</v>
      </c>
      <c r="L2252" s="138" t="s">
        <v>18967</v>
      </c>
      <c r="M2252" s="138" t="s">
        <v>18968</v>
      </c>
      <c r="N2252" s="138" t="s">
        <v>54</v>
      </c>
      <c r="O2252" s="138" t="s">
        <v>67</v>
      </c>
      <c r="P2252" s="139" t="s">
        <v>18990</v>
      </c>
      <c r="Q2252">
        <v>0.83299999999999996</v>
      </c>
    </row>
    <row r="2253" spans="1:17">
      <c r="A2253" s="155">
        <v>4412925</v>
      </c>
      <c r="B2253" s="138" t="s">
        <v>7104</v>
      </c>
      <c r="C2253" s="138" t="s">
        <v>18223</v>
      </c>
      <c r="D2253" s="138">
        <v>2023</v>
      </c>
      <c r="E2253" s="138" t="s">
        <v>3812</v>
      </c>
      <c r="F2253" s="138" t="s">
        <v>18964</v>
      </c>
      <c r="G2253" s="138" t="s">
        <v>18989</v>
      </c>
      <c r="H2253" s="138" t="s">
        <v>18979</v>
      </c>
      <c r="I2253" s="138" t="s">
        <v>3849</v>
      </c>
      <c r="J2253" s="138" t="s">
        <v>123</v>
      </c>
      <c r="K2253" s="138" t="s">
        <v>3810</v>
      </c>
      <c r="L2253" s="138" t="s">
        <v>18967</v>
      </c>
      <c r="M2253" s="138" t="s">
        <v>18968</v>
      </c>
      <c r="N2253" s="138" t="s">
        <v>109</v>
      </c>
      <c r="O2253" s="138" t="s">
        <v>67</v>
      </c>
      <c r="P2253" s="139" t="s">
        <v>18990</v>
      </c>
      <c r="Q2253">
        <v>3.25</v>
      </c>
    </row>
    <row r="2254" spans="1:17">
      <c r="A2254" s="155">
        <v>4412926</v>
      </c>
      <c r="B2254" s="138" t="s">
        <v>7105</v>
      </c>
      <c r="C2254" s="138" t="s">
        <v>18225</v>
      </c>
      <c r="D2254" s="138">
        <v>2023</v>
      </c>
      <c r="E2254" s="138" t="s">
        <v>3812</v>
      </c>
      <c r="F2254" s="138" t="s">
        <v>18964</v>
      </c>
      <c r="G2254" s="138" t="s">
        <v>18989</v>
      </c>
      <c r="H2254" s="138" t="s">
        <v>18980</v>
      </c>
      <c r="I2254" s="138" t="s">
        <v>3826</v>
      </c>
      <c r="J2254" s="138" t="s">
        <v>244</v>
      </c>
      <c r="K2254" s="138" t="s">
        <v>3810</v>
      </c>
      <c r="L2254" s="138" t="s">
        <v>18967</v>
      </c>
      <c r="M2254" s="138" t="s">
        <v>18968</v>
      </c>
      <c r="N2254" s="138" t="s">
        <v>109</v>
      </c>
      <c r="O2254" s="138" t="s">
        <v>67</v>
      </c>
      <c r="P2254" s="139" t="s">
        <v>18990</v>
      </c>
      <c r="Q2254">
        <v>1.75</v>
      </c>
    </row>
    <row r="2255" spans="1:17">
      <c r="A2255" s="155">
        <v>4412932</v>
      </c>
      <c r="B2255" s="138" t="s">
        <v>7106</v>
      </c>
      <c r="C2255" s="138" t="s">
        <v>18227</v>
      </c>
      <c r="D2255" s="138">
        <v>2023</v>
      </c>
      <c r="E2255" s="138" t="s">
        <v>3812</v>
      </c>
      <c r="F2255" s="138" t="s">
        <v>18964</v>
      </c>
      <c r="G2255" s="138" t="s">
        <v>18989</v>
      </c>
      <c r="H2255" s="138" t="s">
        <v>18979</v>
      </c>
      <c r="I2255" s="138" t="s">
        <v>3833</v>
      </c>
      <c r="J2255" s="138" t="s">
        <v>407</v>
      </c>
      <c r="K2255" s="138" t="s">
        <v>3810</v>
      </c>
      <c r="L2255" s="138" t="s">
        <v>18967</v>
      </c>
      <c r="M2255" s="138" t="s">
        <v>18968</v>
      </c>
      <c r="N2255" s="138" t="s">
        <v>109</v>
      </c>
      <c r="O2255" s="138" t="s">
        <v>67</v>
      </c>
      <c r="P2255" s="139" t="s">
        <v>18990</v>
      </c>
      <c r="Q2255">
        <v>2.5</v>
      </c>
    </row>
    <row r="2256" spans="1:17">
      <c r="A2256" s="155">
        <v>4412940</v>
      </c>
      <c r="B2256" s="138" t="s">
        <v>7107</v>
      </c>
      <c r="C2256" s="138" t="s">
        <v>18229</v>
      </c>
      <c r="D2256" s="138">
        <v>2023</v>
      </c>
      <c r="E2256" s="138" t="s">
        <v>3812</v>
      </c>
      <c r="F2256" s="138" t="s">
        <v>18964</v>
      </c>
      <c r="G2256" s="138" t="s">
        <v>18989</v>
      </c>
      <c r="H2256" s="138" t="s">
        <v>242</v>
      </c>
      <c r="I2256" s="138" t="s">
        <v>18978</v>
      </c>
      <c r="J2256" s="138" t="s">
        <v>18978</v>
      </c>
      <c r="K2256" s="138" t="s">
        <v>3810</v>
      </c>
      <c r="L2256" s="138" t="s">
        <v>18967</v>
      </c>
      <c r="M2256" s="138" t="s">
        <v>18968</v>
      </c>
      <c r="N2256" s="138" t="s">
        <v>109</v>
      </c>
      <c r="O2256" s="138" t="s">
        <v>67</v>
      </c>
      <c r="P2256" s="139" t="s">
        <v>18990</v>
      </c>
      <c r="Q2256">
        <v>3.1179999999999999</v>
      </c>
    </row>
    <row r="2257" spans="1:17">
      <c r="A2257" s="155">
        <v>4412941</v>
      </c>
      <c r="B2257" s="138" t="s">
        <v>7108</v>
      </c>
      <c r="C2257" s="138" t="s">
        <v>18231</v>
      </c>
      <c r="D2257" s="138">
        <v>2023</v>
      </c>
      <c r="E2257" s="138" t="s">
        <v>3812</v>
      </c>
      <c r="F2257" s="138" t="s">
        <v>18964</v>
      </c>
      <c r="G2257" s="138" t="s">
        <v>18989</v>
      </c>
      <c r="H2257" s="138" t="s">
        <v>18981</v>
      </c>
      <c r="I2257" s="138" t="s">
        <v>3863</v>
      </c>
      <c r="J2257" s="138" t="s">
        <v>632</v>
      </c>
      <c r="K2257" s="138" t="s">
        <v>3810</v>
      </c>
      <c r="L2257" s="138" t="s">
        <v>18967</v>
      </c>
      <c r="M2257" s="138" t="s">
        <v>18968</v>
      </c>
      <c r="N2257" s="138" t="s">
        <v>54</v>
      </c>
      <c r="O2257" s="138" t="s">
        <v>67</v>
      </c>
      <c r="P2257" s="139" t="s">
        <v>18990</v>
      </c>
      <c r="Q2257">
        <v>1.75</v>
      </c>
    </row>
    <row r="2258" spans="1:17">
      <c r="A2258" s="155">
        <v>4412942</v>
      </c>
      <c r="B2258" s="138" t="s">
        <v>7109</v>
      </c>
      <c r="C2258" s="138" t="s">
        <v>18233</v>
      </c>
      <c r="D2258" s="138">
        <v>2023</v>
      </c>
      <c r="E2258" s="138" t="s">
        <v>3812</v>
      </c>
      <c r="F2258" s="138" t="s">
        <v>18964</v>
      </c>
      <c r="G2258" s="138" t="s">
        <v>18989</v>
      </c>
      <c r="H2258" s="138" t="s">
        <v>18981</v>
      </c>
      <c r="I2258" s="138" t="s">
        <v>18973</v>
      </c>
      <c r="J2258" s="138" t="s">
        <v>18974</v>
      </c>
      <c r="K2258" s="138" t="s">
        <v>3810</v>
      </c>
      <c r="L2258" s="138" t="s">
        <v>18967</v>
      </c>
      <c r="M2258" s="138" t="s">
        <v>18968</v>
      </c>
      <c r="N2258" s="138" t="s">
        <v>109</v>
      </c>
      <c r="O2258" s="138" t="s">
        <v>67</v>
      </c>
      <c r="P2258" s="139" t="s">
        <v>18990</v>
      </c>
      <c r="Q2258">
        <v>3.5</v>
      </c>
    </row>
    <row r="2259" spans="1:17">
      <c r="A2259" s="155">
        <v>4412951</v>
      </c>
      <c r="B2259" s="138" t="s">
        <v>7110</v>
      </c>
      <c r="C2259" s="138" t="s">
        <v>18235</v>
      </c>
      <c r="D2259" s="138">
        <v>2023</v>
      </c>
      <c r="E2259" s="138" t="s">
        <v>3812</v>
      </c>
      <c r="F2259" s="138" t="s">
        <v>18964</v>
      </c>
      <c r="G2259" s="138" t="s">
        <v>18989</v>
      </c>
      <c r="H2259" s="138" t="s">
        <v>18981</v>
      </c>
      <c r="I2259" s="138" t="s">
        <v>3863</v>
      </c>
      <c r="J2259" s="138" t="s">
        <v>632</v>
      </c>
      <c r="K2259" s="138" t="s">
        <v>3810</v>
      </c>
      <c r="L2259" s="138" t="s">
        <v>18967</v>
      </c>
      <c r="M2259" s="138" t="s">
        <v>18968</v>
      </c>
      <c r="N2259" s="138" t="s">
        <v>109</v>
      </c>
      <c r="O2259" s="138" t="s">
        <v>67</v>
      </c>
      <c r="P2259" s="139" t="s">
        <v>18990</v>
      </c>
      <c r="Q2259">
        <v>2.9169999999999998</v>
      </c>
    </row>
    <row r="2260" spans="1:17">
      <c r="A2260" s="155">
        <v>4412954</v>
      </c>
      <c r="B2260" s="138" t="s">
        <v>7111</v>
      </c>
      <c r="C2260" s="138" t="s">
        <v>18237</v>
      </c>
      <c r="D2260" s="138">
        <v>2023</v>
      </c>
      <c r="E2260" s="138" t="s">
        <v>3812</v>
      </c>
      <c r="F2260" s="138" t="s">
        <v>18964</v>
      </c>
      <c r="G2260" s="138" t="s">
        <v>18989</v>
      </c>
      <c r="H2260" s="138" t="s">
        <v>18981</v>
      </c>
      <c r="I2260" s="138" t="s">
        <v>18966</v>
      </c>
      <c r="J2260" s="138" t="s">
        <v>164</v>
      </c>
      <c r="K2260" s="138" t="s">
        <v>3810</v>
      </c>
      <c r="L2260" s="138" t="s">
        <v>18967</v>
      </c>
      <c r="M2260" s="138" t="s">
        <v>18968</v>
      </c>
      <c r="N2260" s="138" t="s">
        <v>54</v>
      </c>
      <c r="O2260" s="138" t="s">
        <v>67</v>
      </c>
      <c r="P2260" s="139" t="s">
        <v>18990</v>
      </c>
      <c r="Q2260">
        <v>0.66700000000000004</v>
      </c>
    </row>
    <row r="2261" spans="1:17">
      <c r="A2261" s="155">
        <v>4412955</v>
      </c>
      <c r="B2261" s="138" t="s">
        <v>7112</v>
      </c>
      <c r="C2261" s="138" t="s">
        <v>18239</v>
      </c>
      <c r="D2261" s="138">
        <v>2023</v>
      </c>
      <c r="E2261" s="138" t="s">
        <v>3812</v>
      </c>
      <c r="F2261" s="138" t="s">
        <v>18964</v>
      </c>
      <c r="G2261" s="138" t="s">
        <v>18989</v>
      </c>
      <c r="H2261" s="138" t="s">
        <v>18981</v>
      </c>
      <c r="I2261" s="138" t="s">
        <v>18966</v>
      </c>
      <c r="J2261" s="138" t="s">
        <v>164</v>
      </c>
      <c r="K2261" s="138" t="s">
        <v>3810</v>
      </c>
      <c r="L2261" s="138" t="s">
        <v>18967</v>
      </c>
      <c r="M2261" s="138" t="s">
        <v>18968</v>
      </c>
      <c r="N2261" s="138" t="s">
        <v>54</v>
      </c>
      <c r="O2261" s="138" t="s">
        <v>67</v>
      </c>
      <c r="P2261" s="139" t="s">
        <v>18990</v>
      </c>
      <c r="Q2261">
        <v>0</v>
      </c>
    </row>
    <row r="2262" spans="1:17">
      <c r="A2262" s="155">
        <v>4412958</v>
      </c>
      <c r="B2262" s="138" t="s">
        <v>7113</v>
      </c>
      <c r="C2262" s="138" t="s">
        <v>18241</v>
      </c>
      <c r="D2262" s="138">
        <v>2023</v>
      </c>
      <c r="E2262" s="138" t="s">
        <v>3812</v>
      </c>
      <c r="F2262" s="138" t="s">
        <v>18964</v>
      </c>
      <c r="G2262" s="138" t="s">
        <v>18989</v>
      </c>
      <c r="H2262" s="138" t="s">
        <v>18980</v>
      </c>
      <c r="I2262" s="138" t="s">
        <v>3844</v>
      </c>
      <c r="J2262" s="138" t="s">
        <v>567</v>
      </c>
      <c r="K2262" s="138" t="s">
        <v>3810</v>
      </c>
      <c r="L2262" s="138" t="s">
        <v>18967</v>
      </c>
      <c r="M2262" s="138" t="s">
        <v>18968</v>
      </c>
      <c r="N2262" s="138" t="s">
        <v>109</v>
      </c>
      <c r="O2262" s="138" t="s">
        <v>67</v>
      </c>
      <c r="P2262" s="139" t="s">
        <v>18990</v>
      </c>
      <c r="Q2262">
        <v>1.167</v>
      </c>
    </row>
    <row r="2263" spans="1:17">
      <c r="A2263" s="155">
        <v>4412959</v>
      </c>
      <c r="B2263" s="138" t="s">
        <v>7114</v>
      </c>
      <c r="C2263" s="138" t="s">
        <v>18243</v>
      </c>
      <c r="D2263" s="138">
        <v>2023</v>
      </c>
      <c r="E2263" s="138" t="s">
        <v>3812</v>
      </c>
      <c r="F2263" s="138" t="s">
        <v>18964</v>
      </c>
      <c r="G2263" s="138" t="s">
        <v>18989</v>
      </c>
      <c r="H2263" s="138" t="s">
        <v>18981</v>
      </c>
      <c r="I2263" s="138" t="s">
        <v>18966</v>
      </c>
      <c r="J2263" s="138" t="s">
        <v>164</v>
      </c>
      <c r="K2263" s="138" t="s">
        <v>3810</v>
      </c>
      <c r="L2263" s="138" t="s">
        <v>18967</v>
      </c>
      <c r="M2263" s="138" t="s">
        <v>18968</v>
      </c>
      <c r="N2263" s="138" t="s">
        <v>109</v>
      </c>
      <c r="O2263" s="138" t="s">
        <v>67</v>
      </c>
      <c r="P2263" s="139" t="s">
        <v>18990</v>
      </c>
      <c r="Q2263">
        <v>0</v>
      </c>
    </row>
    <row r="2264" spans="1:17">
      <c r="A2264" s="155">
        <v>4412965</v>
      </c>
      <c r="B2264" s="138" t="s">
        <v>7115</v>
      </c>
      <c r="C2264" s="138" t="s">
        <v>18245</v>
      </c>
      <c r="D2264" s="138">
        <v>2023</v>
      </c>
      <c r="E2264" s="138" t="s">
        <v>3812</v>
      </c>
      <c r="F2264" s="138" t="s">
        <v>18964</v>
      </c>
      <c r="G2264" s="138" t="s">
        <v>18989</v>
      </c>
      <c r="H2264" s="138" t="s">
        <v>18981</v>
      </c>
      <c r="I2264" s="138" t="s">
        <v>18966</v>
      </c>
      <c r="J2264" s="138" t="s">
        <v>164</v>
      </c>
      <c r="K2264" s="138" t="s">
        <v>3810</v>
      </c>
      <c r="L2264" s="138" t="s">
        <v>18967</v>
      </c>
      <c r="M2264" s="138" t="s">
        <v>18968</v>
      </c>
      <c r="N2264" s="138" t="s">
        <v>54</v>
      </c>
      <c r="O2264" s="138" t="s">
        <v>67</v>
      </c>
      <c r="P2264" s="139" t="s">
        <v>18990</v>
      </c>
      <c r="Q2264">
        <v>1.833</v>
      </c>
    </row>
    <row r="2265" spans="1:17">
      <c r="A2265" s="155">
        <v>4412982</v>
      </c>
      <c r="B2265" s="138" t="s">
        <v>7116</v>
      </c>
      <c r="C2265" s="138" t="s">
        <v>18247</v>
      </c>
      <c r="D2265" s="138">
        <v>2023</v>
      </c>
      <c r="E2265" s="138" t="s">
        <v>3812</v>
      </c>
      <c r="F2265" s="138" t="s">
        <v>18964</v>
      </c>
      <c r="G2265" s="138" t="s">
        <v>18989</v>
      </c>
      <c r="H2265" s="138" t="s">
        <v>18980</v>
      </c>
      <c r="I2265" s="138" t="s">
        <v>3844</v>
      </c>
      <c r="J2265" s="138" t="s">
        <v>567</v>
      </c>
      <c r="K2265" s="138" t="s">
        <v>3810</v>
      </c>
      <c r="L2265" s="138" t="s">
        <v>18967</v>
      </c>
      <c r="M2265" s="138" t="s">
        <v>18968</v>
      </c>
      <c r="N2265" s="138" t="s">
        <v>54</v>
      </c>
      <c r="O2265" s="138" t="s">
        <v>67</v>
      </c>
      <c r="P2265" s="139" t="s">
        <v>18990</v>
      </c>
      <c r="Q2265">
        <v>1.667</v>
      </c>
    </row>
    <row r="2266" spans="1:17">
      <c r="A2266" s="155">
        <v>4412994</v>
      </c>
      <c r="B2266" s="138" t="s">
        <v>7117</v>
      </c>
      <c r="C2266" s="138" t="s">
        <v>18249</v>
      </c>
      <c r="D2266" s="138">
        <v>2023</v>
      </c>
      <c r="E2266" s="138" t="s">
        <v>3812</v>
      </c>
      <c r="F2266" s="138" t="s">
        <v>18964</v>
      </c>
      <c r="G2266" s="138" t="s">
        <v>18989</v>
      </c>
      <c r="H2266" s="138" t="s">
        <v>18980</v>
      </c>
      <c r="I2266" s="138" t="s">
        <v>18978</v>
      </c>
      <c r="J2266" s="138" t="s">
        <v>18978</v>
      </c>
      <c r="K2266" s="138" t="s">
        <v>3810</v>
      </c>
      <c r="L2266" s="138" t="s">
        <v>18967</v>
      </c>
      <c r="M2266" s="138" t="s">
        <v>18968</v>
      </c>
      <c r="N2266" s="138" t="s">
        <v>109</v>
      </c>
      <c r="O2266" s="138" t="s">
        <v>67</v>
      </c>
      <c r="P2266" s="139" t="s">
        <v>18990</v>
      </c>
      <c r="Q2266">
        <v>2</v>
      </c>
    </row>
    <row r="2267" spans="1:17">
      <c r="A2267" s="155">
        <v>4412995</v>
      </c>
      <c r="B2267" s="138" t="s">
        <v>7118</v>
      </c>
      <c r="C2267" s="138" t="s">
        <v>18251</v>
      </c>
      <c r="D2267" s="138">
        <v>2023</v>
      </c>
      <c r="E2267" s="138" t="s">
        <v>3812</v>
      </c>
      <c r="F2267" s="138" t="s">
        <v>18964</v>
      </c>
      <c r="G2267" s="138" t="s">
        <v>18989</v>
      </c>
      <c r="H2267" s="138" t="s">
        <v>18981</v>
      </c>
      <c r="I2267" s="138" t="s">
        <v>18966</v>
      </c>
      <c r="J2267" s="138" t="s">
        <v>164</v>
      </c>
      <c r="K2267" s="138" t="s">
        <v>3810</v>
      </c>
      <c r="L2267" s="138" t="s">
        <v>18967</v>
      </c>
      <c r="M2267" s="138" t="s">
        <v>18968</v>
      </c>
      <c r="N2267" s="138" t="s">
        <v>54</v>
      </c>
      <c r="O2267" s="138" t="s">
        <v>67</v>
      </c>
      <c r="P2267" s="139" t="s">
        <v>18990</v>
      </c>
      <c r="Q2267">
        <v>0.66700000000000004</v>
      </c>
    </row>
    <row r="2268" spans="1:17">
      <c r="A2268" s="155">
        <v>4413015</v>
      </c>
      <c r="B2268" s="138" t="s">
        <v>7119</v>
      </c>
      <c r="C2268" s="138" t="s">
        <v>18253</v>
      </c>
      <c r="D2268" s="138">
        <v>2023</v>
      </c>
      <c r="E2268" s="138" t="s">
        <v>3812</v>
      </c>
      <c r="F2268" s="138" t="s">
        <v>18964</v>
      </c>
      <c r="G2268" s="138" t="s">
        <v>18989</v>
      </c>
      <c r="H2268" s="138" t="s">
        <v>18981</v>
      </c>
      <c r="I2268" s="138" t="s">
        <v>18966</v>
      </c>
      <c r="J2268" s="138" t="s">
        <v>164</v>
      </c>
      <c r="K2268" s="138" t="s">
        <v>3810</v>
      </c>
      <c r="L2268" s="138" t="s">
        <v>18967</v>
      </c>
      <c r="M2268" s="138" t="s">
        <v>18968</v>
      </c>
      <c r="N2268" s="138" t="s">
        <v>54</v>
      </c>
      <c r="O2268" s="138" t="s">
        <v>67</v>
      </c>
      <c r="P2268" s="139" t="s">
        <v>18990</v>
      </c>
      <c r="Q2268">
        <v>1.667</v>
      </c>
    </row>
    <row r="2269" spans="1:17">
      <c r="A2269" s="155">
        <v>4413021</v>
      </c>
      <c r="B2269" s="138" t="s">
        <v>7120</v>
      </c>
      <c r="C2269" s="138" t="s">
        <v>18255</v>
      </c>
      <c r="D2269" s="138">
        <v>2023</v>
      </c>
      <c r="E2269" s="138" t="s">
        <v>3812</v>
      </c>
      <c r="F2269" s="138" t="s">
        <v>18964</v>
      </c>
      <c r="G2269" s="138" t="s">
        <v>18989</v>
      </c>
      <c r="H2269" s="138" t="s">
        <v>18981</v>
      </c>
      <c r="I2269" s="138" t="s">
        <v>18973</v>
      </c>
      <c r="J2269" s="138" t="s">
        <v>18974</v>
      </c>
      <c r="K2269" s="138" t="s">
        <v>3810</v>
      </c>
      <c r="L2269" s="138" t="s">
        <v>18967</v>
      </c>
      <c r="M2269" s="138" t="s">
        <v>18968</v>
      </c>
      <c r="N2269" s="138" t="s">
        <v>109</v>
      </c>
      <c r="O2269" s="138" t="s">
        <v>67</v>
      </c>
      <c r="P2269" s="139" t="s">
        <v>18990</v>
      </c>
      <c r="Q2269">
        <v>0</v>
      </c>
    </row>
    <row r="2270" spans="1:17">
      <c r="A2270" s="155">
        <v>4413022</v>
      </c>
      <c r="B2270" s="138" t="s">
        <v>7121</v>
      </c>
      <c r="C2270" s="138" t="s">
        <v>18257</v>
      </c>
      <c r="D2270" s="138">
        <v>2023</v>
      </c>
      <c r="E2270" s="138" t="s">
        <v>3812</v>
      </c>
      <c r="F2270" s="138" t="s">
        <v>18964</v>
      </c>
      <c r="G2270" s="138" t="s">
        <v>18989</v>
      </c>
      <c r="H2270" s="138" t="s">
        <v>18981</v>
      </c>
      <c r="I2270" s="138" t="s">
        <v>3863</v>
      </c>
      <c r="J2270" s="138" t="s">
        <v>632</v>
      </c>
      <c r="K2270" s="138" t="s">
        <v>3810</v>
      </c>
      <c r="L2270" s="138" t="s">
        <v>18967</v>
      </c>
      <c r="M2270" s="138" t="s">
        <v>18968</v>
      </c>
      <c r="N2270" s="138" t="s">
        <v>109</v>
      </c>
      <c r="O2270" s="138" t="s">
        <v>67</v>
      </c>
      <c r="P2270" s="139" t="s">
        <v>18990</v>
      </c>
      <c r="Q2270">
        <v>2.3330000000000002</v>
      </c>
    </row>
    <row r="2271" spans="1:17">
      <c r="A2271" s="155">
        <v>4413027</v>
      </c>
      <c r="B2271" s="138" t="s">
        <v>7122</v>
      </c>
      <c r="C2271" s="138" t="s">
        <v>18259</v>
      </c>
      <c r="D2271" s="138">
        <v>2023</v>
      </c>
      <c r="E2271" s="138" t="s">
        <v>3812</v>
      </c>
      <c r="F2271" s="138" t="s">
        <v>18964</v>
      </c>
      <c r="G2271" s="138" t="s">
        <v>18989</v>
      </c>
      <c r="H2271" s="138" t="s">
        <v>18981</v>
      </c>
      <c r="I2271" s="138" t="s">
        <v>18966</v>
      </c>
      <c r="J2271" s="138" t="s">
        <v>164</v>
      </c>
      <c r="K2271" s="138" t="s">
        <v>3810</v>
      </c>
      <c r="L2271" s="138" t="s">
        <v>18967</v>
      </c>
      <c r="M2271" s="138" t="s">
        <v>18968</v>
      </c>
      <c r="N2271" s="138" t="s">
        <v>54</v>
      </c>
      <c r="O2271" s="138" t="s">
        <v>67</v>
      </c>
      <c r="P2271" s="139" t="s">
        <v>18990</v>
      </c>
      <c r="Q2271">
        <v>0.66700000000000004</v>
      </c>
    </row>
    <row r="2272" spans="1:17">
      <c r="A2272" s="155">
        <v>4413031</v>
      </c>
      <c r="B2272" s="138" t="s">
        <v>7123</v>
      </c>
      <c r="C2272" s="138" t="s">
        <v>18261</v>
      </c>
      <c r="D2272" s="138">
        <v>2023</v>
      </c>
      <c r="E2272" s="138" t="s">
        <v>3812</v>
      </c>
      <c r="F2272" s="138" t="s">
        <v>18964</v>
      </c>
      <c r="G2272" s="138" t="s">
        <v>18989</v>
      </c>
      <c r="H2272" s="138" t="s">
        <v>162</v>
      </c>
      <c r="I2272" s="138" t="s">
        <v>18973</v>
      </c>
      <c r="J2272" s="138" t="s">
        <v>18974</v>
      </c>
      <c r="K2272" s="138" t="s">
        <v>3810</v>
      </c>
      <c r="L2272" s="138" t="s">
        <v>18967</v>
      </c>
      <c r="M2272" s="138" t="s">
        <v>18968</v>
      </c>
      <c r="N2272" s="138" t="s">
        <v>54</v>
      </c>
      <c r="O2272" s="138" t="s">
        <v>67</v>
      </c>
      <c r="P2272" s="139" t="s">
        <v>18990</v>
      </c>
      <c r="Q2272">
        <v>2.5</v>
      </c>
    </row>
    <row r="2273" spans="1:17">
      <c r="A2273" s="155">
        <v>4413032</v>
      </c>
      <c r="B2273" s="138" t="s">
        <v>7124</v>
      </c>
      <c r="C2273" s="138" t="s">
        <v>18263</v>
      </c>
      <c r="D2273" s="138">
        <v>2023</v>
      </c>
      <c r="E2273" s="138" t="s">
        <v>3812</v>
      </c>
      <c r="F2273" s="138" t="s">
        <v>18964</v>
      </c>
      <c r="G2273" s="138" t="s">
        <v>18989</v>
      </c>
      <c r="H2273" s="138" t="s">
        <v>18981</v>
      </c>
      <c r="I2273" s="138" t="s">
        <v>18966</v>
      </c>
      <c r="J2273" s="138" t="s">
        <v>164</v>
      </c>
      <c r="K2273" s="138" t="s">
        <v>3810</v>
      </c>
      <c r="L2273" s="138" t="s">
        <v>18967</v>
      </c>
      <c r="M2273" s="138" t="s">
        <v>18968</v>
      </c>
      <c r="N2273" s="138" t="s">
        <v>54</v>
      </c>
      <c r="O2273" s="138" t="s">
        <v>67</v>
      </c>
      <c r="P2273" s="139" t="s">
        <v>18990</v>
      </c>
      <c r="Q2273">
        <v>0</v>
      </c>
    </row>
    <row r="2274" spans="1:17">
      <c r="A2274" s="155">
        <v>4413036</v>
      </c>
      <c r="B2274" s="138" t="s">
        <v>7125</v>
      </c>
      <c r="C2274" s="138" t="s">
        <v>18265</v>
      </c>
      <c r="D2274" s="138">
        <v>2023</v>
      </c>
      <c r="E2274" s="138" t="s">
        <v>3812</v>
      </c>
      <c r="F2274" s="138" t="s">
        <v>18964</v>
      </c>
      <c r="G2274" s="138" t="s">
        <v>18989</v>
      </c>
      <c r="H2274" s="138" t="s">
        <v>18979</v>
      </c>
      <c r="I2274" s="138" t="s">
        <v>3821</v>
      </c>
      <c r="J2274" s="138" t="s">
        <v>59</v>
      </c>
      <c r="K2274" s="138" t="s">
        <v>3810</v>
      </c>
      <c r="L2274" s="138" t="s">
        <v>18967</v>
      </c>
      <c r="M2274" s="138" t="s">
        <v>18968</v>
      </c>
      <c r="N2274" s="138" t="s">
        <v>54</v>
      </c>
      <c r="O2274" s="138" t="s">
        <v>353</v>
      </c>
      <c r="P2274" s="139" t="s">
        <v>18990</v>
      </c>
      <c r="Q2274">
        <v>0</v>
      </c>
    </row>
    <row r="2275" spans="1:17">
      <c r="A2275" s="155">
        <v>4413049</v>
      </c>
      <c r="B2275" s="138" t="s">
        <v>7126</v>
      </c>
      <c r="C2275" s="138" t="s">
        <v>18267</v>
      </c>
      <c r="D2275" s="138">
        <v>2023</v>
      </c>
      <c r="E2275" s="138" t="s">
        <v>3812</v>
      </c>
      <c r="F2275" s="138" t="s">
        <v>18964</v>
      </c>
      <c r="G2275" s="138" t="s">
        <v>18989</v>
      </c>
      <c r="H2275" s="138" t="s">
        <v>18980</v>
      </c>
      <c r="I2275" s="138" t="s">
        <v>3826</v>
      </c>
      <c r="J2275" s="138" t="s">
        <v>244</v>
      </c>
      <c r="K2275" s="138" t="s">
        <v>3810</v>
      </c>
      <c r="L2275" s="138" t="s">
        <v>18967</v>
      </c>
      <c r="M2275" s="138" t="s">
        <v>18968</v>
      </c>
      <c r="N2275" s="138" t="s">
        <v>109</v>
      </c>
      <c r="O2275" s="138" t="s">
        <v>67</v>
      </c>
      <c r="P2275" s="139" t="s">
        <v>18990</v>
      </c>
      <c r="Q2275">
        <v>0</v>
      </c>
    </row>
    <row r="2276" spans="1:17">
      <c r="A2276" s="155">
        <v>4413066</v>
      </c>
      <c r="B2276" s="138" t="s">
        <v>7127</v>
      </c>
      <c r="C2276" s="138" t="s">
        <v>18269</v>
      </c>
      <c r="D2276" s="138">
        <v>2023</v>
      </c>
      <c r="E2276" s="138" t="s">
        <v>3812</v>
      </c>
      <c r="F2276" s="138" t="s">
        <v>18964</v>
      </c>
      <c r="G2276" s="138" t="s">
        <v>18989</v>
      </c>
      <c r="H2276" s="138" t="s">
        <v>18980</v>
      </c>
      <c r="I2276" s="138" t="s">
        <v>3844</v>
      </c>
      <c r="J2276" s="138" t="s">
        <v>567</v>
      </c>
      <c r="K2276" s="138" t="s">
        <v>3810</v>
      </c>
      <c r="L2276" s="138" t="s">
        <v>18967</v>
      </c>
      <c r="M2276" s="138" t="s">
        <v>18968</v>
      </c>
      <c r="N2276" s="138" t="s">
        <v>54</v>
      </c>
      <c r="O2276" s="138" t="s">
        <v>67</v>
      </c>
      <c r="P2276" s="139" t="s">
        <v>18990</v>
      </c>
      <c r="Q2276">
        <v>1.333</v>
      </c>
    </row>
    <row r="2277" spans="1:17">
      <c r="A2277" s="155">
        <v>4413084</v>
      </c>
      <c r="B2277" s="138" t="s">
        <v>7128</v>
      </c>
      <c r="C2277" s="138" t="s">
        <v>18271</v>
      </c>
      <c r="D2277" s="138">
        <v>2023</v>
      </c>
      <c r="E2277" s="138" t="s">
        <v>3812</v>
      </c>
      <c r="F2277" s="138" t="s">
        <v>18964</v>
      </c>
      <c r="G2277" s="138" t="s">
        <v>18989</v>
      </c>
      <c r="H2277" s="138" t="s">
        <v>18980</v>
      </c>
      <c r="I2277" s="138" t="s">
        <v>3839</v>
      </c>
      <c r="J2277" s="138" t="s">
        <v>344</v>
      </c>
      <c r="K2277" s="138" t="s">
        <v>3810</v>
      </c>
      <c r="L2277" s="138" t="s">
        <v>18967</v>
      </c>
      <c r="M2277" s="138" t="s">
        <v>18968</v>
      </c>
      <c r="N2277" s="138" t="s">
        <v>54</v>
      </c>
      <c r="O2277" s="138" t="s">
        <v>67</v>
      </c>
      <c r="P2277" s="139" t="s">
        <v>18990</v>
      </c>
      <c r="Q2277">
        <v>2.3330000000000002</v>
      </c>
    </row>
    <row r="2278" spans="1:17">
      <c r="A2278" s="155">
        <v>4413087</v>
      </c>
      <c r="B2278" s="138" t="s">
        <v>7129</v>
      </c>
      <c r="C2278" s="138" t="s">
        <v>18273</v>
      </c>
      <c r="D2278" s="138">
        <v>2023</v>
      </c>
      <c r="E2278" s="138" t="s">
        <v>3812</v>
      </c>
      <c r="F2278" s="138" t="s">
        <v>18964</v>
      </c>
      <c r="G2278" s="138" t="s">
        <v>18989</v>
      </c>
      <c r="H2278" s="138" t="s">
        <v>18979</v>
      </c>
      <c r="I2278" s="138" t="s">
        <v>3821</v>
      </c>
      <c r="J2278" s="138" t="s">
        <v>59</v>
      </c>
      <c r="K2278" s="138" t="s">
        <v>3810</v>
      </c>
      <c r="L2278" s="138" t="s">
        <v>18967</v>
      </c>
      <c r="M2278" s="138" t="s">
        <v>18968</v>
      </c>
      <c r="N2278" s="138" t="s">
        <v>109</v>
      </c>
      <c r="O2278" s="138" t="s">
        <v>67</v>
      </c>
      <c r="P2278" s="139" t="s">
        <v>18990</v>
      </c>
      <c r="Q2278">
        <v>1</v>
      </c>
    </row>
    <row r="2279" spans="1:17">
      <c r="A2279" s="155">
        <v>4413101</v>
      </c>
      <c r="B2279" s="138" t="s">
        <v>7130</v>
      </c>
      <c r="C2279" s="138" t="s">
        <v>18275</v>
      </c>
      <c r="D2279" s="138">
        <v>2023</v>
      </c>
      <c r="E2279" s="138" t="s">
        <v>3812</v>
      </c>
      <c r="F2279" s="138" t="s">
        <v>18964</v>
      </c>
      <c r="G2279" s="138" t="s">
        <v>18989</v>
      </c>
      <c r="H2279" s="138" t="s">
        <v>18981</v>
      </c>
      <c r="I2279" s="138" t="s">
        <v>3863</v>
      </c>
      <c r="J2279" s="138" t="s">
        <v>632</v>
      </c>
      <c r="K2279" s="138" t="s">
        <v>3810</v>
      </c>
      <c r="L2279" s="138" t="s">
        <v>18967</v>
      </c>
      <c r="M2279" s="138" t="s">
        <v>18968</v>
      </c>
      <c r="N2279" s="138" t="s">
        <v>54</v>
      </c>
      <c r="O2279" s="138" t="s">
        <v>232</v>
      </c>
      <c r="P2279" s="139" t="s">
        <v>18990</v>
      </c>
      <c r="Q2279">
        <v>0</v>
      </c>
    </row>
    <row r="2280" spans="1:17">
      <c r="A2280" s="155">
        <v>4413104</v>
      </c>
      <c r="B2280" s="138" t="s">
        <v>7131</v>
      </c>
      <c r="C2280" s="138" t="s">
        <v>18277</v>
      </c>
      <c r="D2280" s="138">
        <v>2023</v>
      </c>
      <c r="E2280" s="138" t="s">
        <v>3812</v>
      </c>
      <c r="F2280" s="138" t="s">
        <v>18964</v>
      </c>
      <c r="G2280" s="138" t="s">
        <v>18989</v>
      </c>
      <c r="H2280" s="138" t="s">
        <v>18981</v>
      </c>
      <c r="I2280" s="138" t="s">
        <v>18973</v>
      </c>
      <c r="J2280" s="138" t="s">
        <v>18974</v>
      </c>
      <c r="K2280" s="138" t="s">
        <v>3810</v>
      </c>
      <c r="L2280" s="138" t="s">
        <v>18967</v>
      </c>
      <c r="M2280" s="138" t="s">
        <v>18968</v>
      </c>
      <c r="N2280" s="138" t="s">
        <v>54</v>
      </c>
      <c r="O2280" s="138" t="s">
        <v>67</v>
      </c>
      <c r="P2280" s="139" t="s">
        <v>18990</v>
      </c>
      <c r="Q2280">
        <v>2.25</v>
      </c>
    </row>
    <row r="2281" spans="1:17">
      <c r="A2281" s="155">
        <v>4413113</v>
      </c>
      <c r="B2281" s="138" t="s">
        <v>7132</v>
      </c>
      <c r="C2281" s="138" t="s">
        <v>18279</v>
      </c>
      <c r="D2281" s="138">
        <v>2023</v>
      </c>
      <c r="E2281" s="138" t="s">
        <v>3812</v>
      </c>
      <c r="F2281" s="138" t="s">
        <v>18964</v>
      </c>
      <c r="G2281" s="138" t="s">
        <v>18989</v>
      </c>
      <c r="H2281" s="138" t="s">
        <v>18981</v>
      </c>
      <c r="I2281" s="138" t="s">
        <v>18973</v>
      </c>
      <c r="J2281" s="138" t="s">
        <v>18974</v>
      </c>
      <c r="K2281" s="138" t="s">
        <v>3810</v>
      </c>
      <c r="L2281" s="138" t="s">
        <v>18967</v>
      </c>
      <c r="M2281" s="138" t="s">
        <v>18968</v>
      </c>
      <c r="N2281" s="138" t="s">
        <v>109</v>
      </c>
      <c r="O2281" s="138" t="s">
        <v>67</v>
      </c>
      <c r="P2281" s="139" t="s">
        <v>18990</v>
      </c>
      <c r="Q2281">
        <v>1.833</v>
      </c>
    </row>
    <row r="2282" spans="1:17">
      <c r="A2282" s="155">
        <v>4413115</v>
      </c>
      <c r="B2282" s="138" t="s">
        <v>7133</v>
      </c>
      <c r="C2282" s="138" t="s">
        <v>18281</v>
      </c>
      <c r="D2282" s="138">
        <v>2023</v>
      </c>
      <c r="E2282" s="138" t="s">
        <v>3812</v>
      </c>
      <c r="F2282" s="138" t="s">
        <v>18964</v>
      </c>
      <c r="G2282" s="138" t="s">
        <v>18989</v>
      </c>
      <c r="H2282" s="138" t="s">
        <v>18980</v>
      </c>
      <c r="I2282" s="138" t="s">
        <v>3859</v>
      </c>
      <c r="J2282" s="138" t="s">
        <v>18977</v>
      </c>
      <c r="K2282" s="138" t="s">
        <v>3810</v>
      </c>
      <c r="L2282" s="138" t="s">
        <v>18967</v>
      </c>
      <c r="M2282" s="138" t="s">
        <v>18968</v>
      </c>
      <c r="N2282" s="138" t="s">
        <v>109</v>
      </c>
      <c r="O2282" s="138" t="s">
        <v>2558</v>
      </c>
      <c r="P2282" s="139" t="s">
        <v>18990</v>
      </c>
      <c r="Q2282">
        <v>2.8330000000000002</v>
      </c>
    </row>
    <row r="2283" spans="1:17">
      <c r="A2283" s="155">
        <v>4413121</v>
      </c>
      <c r="B2283" s="138" t="s">
        <v>7134</v>
      </c>
      <c r="C2283" s="138" t="s">
        <v>18283</v>
      </c>
      <c r="D2283" s="138">
        <v>2023</v>
      </c>
      <c r="E2283" s="138" t="s">
        <v>3812</v>
      </c>
      <c r="F2283" s="138" t="s">
        <v>18964</v>
      </c>
      <c r="G2283" s="138" t="s">
        <v>18989</v>
      </c>
      <c r="H2283" s="138" t="s">
        <v>18981</v>
      </c>
      <c r="I2283" s="138" t="s">
        <v>18973</v>
      </c>
      <c r="J2283" s="138" t="s">
        <v>18974</v>
      </c>
      <c r="K2283" s="138" t="s">
        <v>3810</v>
      </c>
      <c r="L2283" s="138" t="s">
        <v>18967</v>
      </c>
      <c r="M2283" s="138" t="s">
        <v>18968</v>
      </c>
      <c r="N2283" s="138" t="s">
        <v>54</v>
      </c>
      <c r="O2283" s="138" t="s">
        <v>67</v>
      </c>
      <c r="P2283" s="139" t="s">
        <v>18990</v>
      </c>
      <c r="Q2283">
        <v>3.25</v>
      </c>
    </row>
    <row r="2284" spans="1:17">
      <c r="A2284" s="155">
        <v>4413123</v>
      </c>
      <c r="B2284" s="138" t="s">
        <v>7135</v>
      </c>
      <c r="C2284" s="138" t="s">
        <v>18285</v>
      </c>
      <c r="D2284" s="138">
        <v>2023</v>
      </c>
      <c r="E2284" s="138" t="s">
        <v>3812</v>
      </c>
      <c r="F2284" s="138" t="s">
        <v>18964</v>
      </c>
      <c r="G2284" s="138" t="s">
        <v>18989</v>
      </c>
      <c r="H2284" s="138" t="s">
        <v>242</v>
      </c>
      <c r="I2284" s="138" t="s">
        <v>18978</v>
      </c>
      <c r="J2284" s="138" t="s">
        <v>18978</v>
      </c>
      <c r="K2284" s="138" t="s">
        <v>3810</v>
      </c>
      <c r="L2284" s="138" t="s">
        <v>18967</v>
      </c>
      <c r="M2284" s="138" t="s">
        <v>18968</v>
      </c>
      <c r="N2284" s="138" t="s">
        <v>54</v>
      </c>
      <c r="O2284" s="138" t="s">
        <v>67</v>
      </c>
      <c r="P2284" s="139" t="s">
        <v>18990</v>
      </c>
      <c r="Q2284">
        <v>2.7650000000000001</v>
      </c>
    </row>
    <row r="2285" spans="1:17">
      <c r="A2285" s="155">
        <v>4413125</v>
      </c>
      <c r="B2285" s="138" t="s">
        <v>7136</v>
      </c>
      <c r="C2285" s="138" t="s">
        <v>18287</v>
      </c>
      <c r="D2285" s="138">
        <v>2023</v>
      </c>
      <c r="E2285" s="138" t="s">
        <v>3812</v>
      </c>
      <c r="F2285" s="138" t="s">
        <v>18964</v>
      </c>
      <c r="G2285" s="138" t="s">
        <v>18989</v>
      </c>
      <c r="H2285" s="138" t="s">
        <v>18979</v>
      </c>
      <c r="I2285" s="138" t="s">
        <v>3813</v>
      </c>
      <c r="J2285" s="138" t="s">
        <v>130</v>
      </c>
      <c r="K2285" s="138" t="s">
        <v>3810</v>
      </c>
      <c r="L2285" s="138" t="s">
        <v>18967</v>
      </c>
      <c r="M2285" s="138" t="s">
        <v>18968</v>
      </c>
      <c r="N2285" s="138" t="s">
        <v>109</v>
      </c>
      <c r="O2285" s="138" t="s">
        <v>67</v>
      </c>
      <c r="P2285" s="139" t="s">
        <v>18990</v>
      </c>
      <c r="Q2285">
        <v>2.6669999999999998</v>
      </c>
    </row>
    <row r="2286" spans="1:17">
      <c r="A2286" s="155">
        <v>4413127</v>
      </c>
      <c r="B2286" s="138" t="s">
        <v>7137</v>
      </c>
      <c r="C2286" s="138" t="s">
        <v>18289</v>
      </c>
      <c r="D2286" s="138">
        <v>2023</v>
      </c>
      <c r="E2286" s="138" t="s">
        <v>3812</v>
      </c>
      <c r="F2286" s="138" t="s">
        <v>18964</v>
      </c>
      <c r="G2286" s="138" t="s">
        <v>18989</v>
      </c>
      <c r="H2286" s="138" t="s">
        <v>18979</v>
      </c>
      <c r="I2286" s="138" t="s">
        <v>3821</v>
      </c>
      <c r="J2286" s="138" t="s">
        <v>59</v>
      </c>
      <c r="K2286" s="138" t="s">
        <v>3810</v>
      </c>
      <c r="L2286" s="138" t="s">
        <v>18967</v>
      </c>
      <c r="M2286" s="138" t="s">
        <v>18968</v>
      </c>
      <c r="N2286" s="138" t="s">
        <v>109</v>
      </c>
      <c r="O2286" s="138" t="s">
        <v>67</v>
      </c>
      <c r="P2286" s="139" t="s">
        <v>18990</v>
      </c>
      <c r="Q2286">
        <v>2.5830000000000002</v>
      </c>
    </row>
    <row r="2287" spans="1:17">
      <c r="A2287" s="155">
        <v>4413136</v>
      </c>
      <c r="B2287" s="138" t="s">
        <v>7138</v>
      </c>
      <c r="C2287" s="138" t="s">
        <v>18291</v>
      </c>
      <c r="D2287" s="138">
        <v>2023</v>
      </c>
      <c r="E2287" s="138" t="s">
        <v>3812</v>
      </c>
      <c r="F2287" s="138" t="s">
        <v>18964</v>
      </c>
      <c r="G2287" s="138" t="s">
        <v>18989</v>
      </c>
      <c r="H2287" s="138" t="s">
        <v>18979</v>
      </c>
      <c r="I2287" s="138" t="s">
        <v>3833</v>
      </c>
      <c r="J2287" s="138" t="s">
        <v>407</v>
      </c>
      <c r="K2287" s="138" t="s">
        <v>3810</v>
      </c>
      <c r="L2287" s="138" t="s">
        <v>18967</v>
      </c>
      <c r="M2287" s="138" t="s">
        <v>18968</v>
      </c>
      <c r="N2287" s="138" t="s">
        <v>109</v>
      </c>
      <c r="O2287" s="138" t="s">
        <v>67</v>
      </c>
      <c r="P2287" s="139" t="s">
        <v>18990</v>
      </c>
      <c r="Q2287">
        <v>1.75</v>
      </c>
    </row>
    <row r="2288" spans="1:17">
      <c r="A2288" s="155">
        <v>4413137</v>
      </c>
      <c r="B2288" s="138" t="s">
        <v>7139</v>
      </c>
      <c r="C2288" s="138" t="s">
        <v>18293</v>
      </c>
      <c r="D2288" s="138">
        <v>2023</v>
      </c>
      <c r="E2288" s="138" t="s">
        <v>3812</v>
      </c>
      <c r="F2288" s="138" t="s">
        <v>18964</v>
      </c>
      <c r="G2288" s="138" t="s">
        <v>18989</v>
      </c>
      <c r="H2288" s="138" t="s">
        <v>162</v>
      </c>
      <c r="I2288" s="138" t="s">
        <v>3863</v>
      </c>
      <c r="J2288" s="138" t="s">
        <v>632</v>
      </c>
      <c r="K2288" s="138" t="s">
        <v>3810</v>
      </c>
      <c r="L2288" s="138" t="s">
        <v>18967</v>
      </c>
      <c r="M2288" s="138" t="s">
        <v>18968</v>
      </c>
      <c r="N2288" s="138" t="s">
        <v>109</v>
      </c>
      <c r="O2288" s="138" t="s">
        <v>290</v>
      </c>
      <c r="P2288" s="139" t="s">
        <v>18990</v>
      </c>
      <c r="Q2288">
        <v>4</v>
      </c>
    </row>
    <row r="2289" spans="1:17">
      <c r="A2289" s="155">
        <v>4413138</v>
      </c>
      <c r="B2289" s="138" t="s">
        <v>7140</v>
      </c>
      <c r="C2289" s="138" t="s">
        <v>18295</v>
      </c>
      <c r="D2289" s="138">
        <v>2023</v>
      </c>
      <c r="E2289" s="138" t="s">
        <v>3812</v>
      </c>
      <c r="F2289" s="138" t="s">
        <v>18964</v>
      </c>
      <c r="G2289" s="138" t="s">
        <v>18989</v>
      </c>
      <c r="H2289" s="138" t="s">
        <v>18979</v>
      </c>
      <c r="I2289" s="138" t="s">
        <v>3833</v>
      </c>
      <c r="J2289" s="138" t="s">
        <v>407</v>
      </c>
      <c r="K2289" s="138" t="s">
        <v>3810</v>
      </c>
      <c r="L2289" s="138" t="s">
        <v>18967</v>
      </c>
      <c r="M2289" s="138" t="s">
        <v>18968</v>
      </c>
      <c r="N2289" s="138" t="s">
        <v>109</v>
      </c>
      <c r="O2289" s="138" t="s">
        <v>290</v>
      </c>
      <c r="P2289" s="139" t="s">
        <v>18990</v>
      </c>
      <c r="Q2289">
        <v>0</v>
      </c>
    </row>
    <row r="2290" spans="1:17">
      <c r="A2290" s="155">
        <v>4413141</v>
      </c>
      <c r="B2290" s="138" t="s">
        <v>7141</v>
      </c>
      <c r="C2290" s="138" t="s">
        <v>18297</v>
      </c>
      <c r="D2290" s="138">
        <v>2023</v>
      </c>
      <c r="E2290" s="138" t="s">
        <v>3812</v>
      </c>
      <c r="F2290" s="138" t="s">
        <v>18964</v>
      </c>
      <c r="G2290" s="138" t="s">
        <v>18989</v>
      </c>
      <c r="H2290" s="138" t="s">
        <v>162</v>
      </c>
      <c r="I2290" s="138" t="s">
        <v>18966</v>
      </c>
      <c r="J2290" s="138" t="s">
        <v>164</v>
      </c>
      <c r="K2290" s="138" t="s">
        <v>3810</v>
      </c>
      <c r="L2290" s="138" t="s">
        <v>18967</v>
      </c>
      <c r="M2290" s="138" t="s">
        <v>18968</v>
      </c>
      <c r="N2290" s="138" t="s">
        <v>54</v>
      </c>
      <c r="O2290" s="138" t="s">
        <v>634</v>
      </c>
      <c r="P2290" s="139" t="s">
        <v>18990</v>
      </c>
      <c r="Q2290">
        <v>3.75</v>
      </c>
    </row>
    <row r="2291" spans="1:17">
      <c r="A2291" s="155">
        <v>4413144</v>
      </c>
      <c r="B2291" s="138" t="s">
        <v>7142</v>
      </c>
      <c r="C2291" s="138" t="s">
        <v>18299</v>
      </c>
      <c r="D2291" s="138"/>
      <c r="E2291" s="138" t="s">
        <v>3812</v>
      </c>
      <c r="F2291" s="138" t="s">
        <v>18964</v>
      </c>
      <c r="G2291" s="138" t="s">
        <v>18989</v>
      </c>
      <c r="H2291" s="138" t="s">
        <v>57</v>
      </c>
      <c r="I2291" s="138" t="s">
        <v>3813</v>
      </c>
      <c r="J2291" s="138" t="s">
        <v>130</v>
      </c>
      <c r="K2291" s="138" t="s">
        <v>3810</v>
      </c>
      <c r="L2291" s="138" t="s">
        <v>18967</v>
      </c>
      <c r="M2291" s="138" t="s">
        <v>18968</v>
      </c>
      <c r="N2291" s="138" t="s">
        <v>54</v>
      </c>
      <c r="O2291" s="138" t="s">
        <v>67</v>
      </c>
      <c r="P2291" s="139" t="s">
        <v>18990</v>
      </c>
      <c r="Q2291">
        <v>2.9089999999999998</v>
      </c>
    </row>
    <row r="2292" spans="1:17">
      <c r="A2292" s="155">
        <v>4413156</v>
      </c>
      <c r="B2292" s="138" t="s">
        <v>18301</v>
      </c>
      <c r="C2292" s="138" t="s">
        <v>18302</v>
      </c>
      <c r="D2292" s="138">
        <v>2023</v>
      </c>
      <c r="E2292" s="138" t="s">
        <v>3812</v>
      </c>
      <c r="F2292" s="138" t="s">
        <v>18964</v>
      </c>
      <c r="G2292" s="138" t="s">
        <v>18989</v>
      </c>
      <c r="H2292" s="138" t="s">
        <v>18979</v>
      </c>
      <c r="I2292" s="138" t="s">
        <v>3821</v>
      </c>
      <c r="J2292" s="138" t="s">
        <v>59</v>
      </c>
      <c r="K2292" s="138" t="s">
        <v>3810</v>
      </c>
      <c r="L2292" s="138" t="s">
        <v>18967</v>
      </c>
      <c r="M2292" s="138" t="s">
        <v>18968</v>
      </c>
      <c r="N2292" s="138" t="s">
        <v>109</v>
      </c>
      <c r="O2292" s="138" t="s">
        <v>67</v>
      </c>
      <c r="P2292" s="139" t="s">
        <v>18990</v>
      </c>
      <c r="Q2292">
        <v>0</v>
      </c>
    </row>
    <row r="2293" spans="1:17">
      <c r="A2293" s="155">
        <v>4413168</v>
      </c>
      <c r="B2293" s="138" t="s">
        <v>7143</v>
      </c>
      <c r="C2293" s="138" t="s">
        <v>18304</v>
      </c>
      <c r="D2293" s="138">
        <v>2023</v>
      </c>
      <c r="E2293" s="138" t="s">
        <v>3812</v>
      </c>
      <c r="F2293" s="138" t="s">
        <v>18964</v>
      </c>
      <c r="G2293" s="138" t="s">
        <v>18989</v>
      </c>
      <c r="H2293" s="138" t="s">
        <v>18981</v>
      </c>
      <c r="I2293" s="138" t="s">
        <v>18966</v>
      </c>
      <c r="J2293" s="138" t="s">
        <v>164</v>
      </c>
      <c r="K2293" s="138" t="s">
        <v>3810</v>
      </c>
      <c r="L2293" s="138" t="s">
        <v>18967</v>
      </c>
      <c r="M2293" s="138" t="s">
        <v>18968</v>
      </c>
      <c r="N2293" s="138" t="s">
        <v>54</v>
      </c>
      <c r="O2293" s="138" t="s">
        <v>2477</v>
      </c>
      <c r="P2293" s="139" t="s">
        <v>18990</v>
      </c>
      <c r="Q2293">
        <v>0</v>
      </c>
    </row>
    <row r="2294" spans="1:17">
      <c r="A2294" s="155">
        <v>4413171</v>
      </c>
      <c r="B2294" s="138" t="s">
        <v>7144</v>
      </c>
      <c r="C2294" s="138" t="s">
        <v>18306</v>
      </c>
      <c r="D2294" s="138">
        <v>2023</v>
      </c>
      <c r="E2294" s="138" t="s">
        <v>3812</v>
      </c>
      <c r="F2294" s="138" t="s">
        <v>18964</v>
      </c>
      <c r="G2294" s="138" t="s">
        <v>18989</v>
      </c>
      <c r="H2294" s="138" t="s">
        <v>18981</v>
      </c>
      <c r="I2294" s="138" t="s">
        <v>18973</v>
      </c>
      <c r="J2294" s="138" t="s">
        <v>18974</v>
      </c>
      <c r="K2294" s="138" t="s">
        <v>3810</v>
      </c>
      <c r="L2294" s="138" t="s">
        <v>18967</v>
      </c>
      <c r="M2294" s="138" t="s">
        <v>18968</v>
      </c>
      <c r="N2294" s="138" t="s">
        <v>54</v>
      </c>
      <c r="O2294" s="138" t="s">
        <v>67</v>
      </c>
      <c r="P2294" s="139" t="s">
        <v>18990</v>
      </c>
      <c r="Q2294">
        <v>3.5</v>
      </c>
    </row>
    <row r="2295" spans="1:17">
      <c r="A2295" s="155">
        <v>4413173</v>
      </c>
      <c r="B2295" s="138" t="s">
        <v>7145</v>
      </c>
      <c r="C2295" s="138" t="s">
        <v>18308</v>
      </c>
      <c r="D2295" s="138">
        <v>2023</v>
      </c>
      <c r="E2295" s="138" t="s">
        <v>3812</v>
      </c>
      <c r="F2295" s="138" t="s">
        <v>18964</v>
      </c>
      <c r="G2295" s="138" t="s">
        <v>18989</v>
      </c>
      <c r="H2295" s="138" t="s">
        <v>242</v>
      </c>
      <c r="I2295" s="138" t="s">
        <v>18978</v>
      </c>
      <c r="J2295" s="138" t="s">
        <v>18978</v>
      </c>
      <c r="K2295" s="138" t="s">
        <v>3810</v>
      </c>
      <c r="L2295" s="138" t="s">
        <v>18967</v>
      </c>
      <c r="M2295" s="138" t="s">
        <v>18968</v>
      </c>
      <c r="N2295" s="138" t="s">
        <v>109</v>
      </c>
      <c r="O2295" s="138" t="s">
        <v>67</v>
      </c>
      <c r="P2295" s="139" t="s">
        <v>18990</v>
      </c>
      <c r="Q2295">
        <v>3.794</v>
      </c>
    </row>
    <row r="2296" spans="1:17">
      <c r="A2296" s="155">
        <v>4413176</v>
      </c>
      <c r="B2296" s="138" t="s">
        <v>7146</v>
      </c>
      <c r="C2296" s="138" t="s">
        <v>18310</v>
      </c>
      <c r="D2296" s="138">
        <v>2023</v>
      </c>
      <c r="E2296" s="138" t="s">
        <v>3812</v>
      </c>
      <c r="F2296" s="138" t="s">
        <v>18964</v>
      </c>
      <c r="G2296" s="138" t="s">
        <v>18989</v>
      </c>
      <c r="H2296" s="138" t="s">
        <v>18981</v>
      </c>
      <c r="I2296" s="138" t="s">
        <v>18973</v>
      </c>
      <c r="J2296" s="138" t="s">
        <v>18974</v>
      </c>
      <c r="K2296" s="138" t="s">
        <v>3810</v>
      </c>
      <c r="L2296" s="138" t="s">
        <v>18967</v>
      </c>
      <c r="M2296" s="138" t="s">
        <v>18968</v>
      </c>
      <c r="N2296" s="138" t="s">
        <v>54</v>
      </c>
      <c r="O2296" s="138" t="s">
        <v>634</v>
      </c>
      <c r="P2296" s="139" t="s">
        <v>18990</v>
      </c>
      <c r="Q2296">
        <v>2.5</v>
      </c>
    </row>
    <row r="2297" spans="1:17">
      <c r="A2297" s="155">
        <v>4413177</v>
      </c>
      <c r="B2297" s="138" t="s">
        <v>7147</v>
      </c>
      <c r="C2297" s="138" t="s">
        <v>18312</v>
      </c>
      <c r="D2297" s="138">
        <v>2023</v>
      </c>
      <c r="E2297" s="138" t="s">
        <v>3812</v>
      </c>
      <c r="F2297" s="138" t="s">
        <v>18964</v>
      </c>
      <c r="G2297" s="138" t="s">
        <v>18989</v>
      </c>
      <c r="H2297" s="138" t="s">
        <v>242</v>
      </c>
      <c r="I2297" s="138" t="s">
        <v>18978</v>
      </c>
      <c r="J2297" s="138" t="s">
        <v>18978</v>
      </c>
      <c r="K2297" s="138" t="s">
        <v>3810</v>
      </c>
      <c r="L2297" s="138" t="s">
        <v>18967</v>
      </c>
      <c r="M2297" s="138" t="s">
        <v>18968</v>
      </c>
      <c r="N2297" s="138" t="s">
        <v>109</v>
      </c>
      <c r="O2297" s="138" t="s">
        <v>67</v>
      </c>
      <c r="P2297" s="139" t="s">
        <v>18990</v>
      </c>
      <c r="Q2297">
        <v>3.6</v>
      </c>
    </row>
    <row r="2298" spans="1:17">
      <c r="A2298" s="155">
        <v>4413179</v>
      </c>
      <c r="B2298" s="138" t="s">
        <v>7148</v>
      </c>
      <c r="C2298" s="138" t="s">
        <v>18314</v>
      </c>
      <c r="D2298" s="138">
        <v>2023</v>
      </c>
      <c r="E2298" s="138" t="s">
        <v>3812</v>
      </c>
      <c r="F2298" s="138" t="s">
        <v>18964</v>
      </c>
      <c r="G2298" s="138" t="s">
        <v>18989</v>
      </c>
      <c r="H2298" s="138" t="s">
        <v>18979</v>
      </c>
      <c r="I2298" s="138" t="s">
        <v>3833</v>
      </c>
      <c r="J2298" s="138" t="s">
        <v>407</v>
      </c>
      <c r="K2298" s="138" t="s">
        <v>3810</v>
      </c>
      <c r="L2298" s="138" t="s">
        <v>18967</v>
      </c>
      <c r="M2298" s="138" t="s">
        <v>18968</v>
      </c>
      <c r="N2298" s="138" t="s">
        <v>109</v>
      </c>
      <c r="O2298" s="138" t="s">
        <v>67</v>
      </c>
      <c r="P2298" s="139" t="s">
        <v>18990</v>
      </c>
      <c r="Q2298">
        <v>1.333</v>
      </c>
    </row>
    <row r="2299" spans="1:17">
      <c r="A2299" s="155">
        <v>4413181</v>
      </c>
      <c r="B2299" s="138" t="s">
        <v>7149</v>
      </c>
      <c r="C2299" s="138" t="s">
        <v>18316</v>
      </c>
      <c r="D2299" s="138">
        <v>2023</v>
      </c>
      <c r="E2299" s="138" t="s">
        <v>3812</v>
      </c>
      <c r="F2299" s="138" t="s">
        <v>18964</v>
      </c>
      <c r="G2299" s="138" t="s">
        <v>18989</v>
      </c>
      <c r="H2299" s="138" t="s">
        <v>18980</v>
      </c>
      <c r="I2299" s="138" t="s">
        <v>18978</v>
      </c>
      <c r="J2299" s="138" t="s">
        <v>18978</v>
      </c>
      <c r="K2299" s="138" t="s">
        <v>3810</v>
      </c>
      <c r="L2299" s="138" t="s">
        <v>18967</v>
      </c>
      <c r="M2299" s="138" t="s">
        <v>18968</v>
      </c>
      <c r="N2299" s="138" t="s">
        <v>109</v>
      </c>
      <c r="O2299" s="138" t="s">
        <v>67</v>
      </c>
      <c r="P2299" s="139" t="s">
        <v>18990</v>
      </c>
      <c r="Q2299">
        <v>3.25</v>
      </c>
    </row>
    <row r="2300" spans="1:17">
      <c r="A2300" s="155">
        <v>4413182</v>
      </c>
      <c r="B2300" s="138" t="s">
        <v>7150</v>
      </c>
      <c r="C2300" s="138" t="s">
        <v>18318</v>
      </c>
      <c r="D2300" s="138">
        <v>2023</v>
      </c>
      <c r="E2300" s="138" t="s">
        <v>3812</v>
      </c>
      <c r="F2300" s="138" t="s">
        <v>18964</v>
      </c>
      <c r="G2300" s="138" t="s">
        <v>18989</v>
      </c>
      <c r="H2300" s="138" t="s">
        <v>18981</v>
      </c>
      <c r="I2300" s="138" t="s">
        <v>18973</v>
      </c>
      <c r="J2300" s="138" t="s">
        <v>18974</v>
      </c>
      <c r="K2300" s="138" t="s">
        <v>3810</v>
      </c>
      <c r="L2300" s="138" t="s">
        <v>18967</v>
      </c>
      <c r="M2300" s="138" t="s">
        <v>18968</v>
      </c>
      <c r="N2300" s="138" t="s">
        <v>109</v>
      </c>
      <c r="O2300" s="138" t="s">
        <v>67</v>
      </c>
      <c r="P2300" s="139" t="s">
        <v>18990</v>
      </c>
      <c r="Q2300">
        <v>3</v>
      </c>
    </row>
    <row r="2301" spans="1:17">
      <c r="A2301" s="156">
        <v>4413183</v>
      </c>
      <c r="B2301" s="141" t="s">
        <v>18320</v>
      </c>
      <c r="C2301" s="141" t="s">
        <v>18321</v>
      </c>
      <c r="D2301" s="138">
        <v>2023</v>
      </c>
      <c r="E2301" s="138" t="s">
        <v>3812</v>
      </c>
      <c r="F2301" s="138" t="s">
        <v>18964</v>
      </c>
      <c r="G2301" s="138" t="s">
        <v>18989</v>
      </c>
      <c r="H2301" s="138" t="s">
        <v>18980</v>
      </c>
      <c r="I2301" s="138" t="s">
        <v>18978</v>
      </c>
      <c r="J2301" s="138" t="s">
        <v>18978</v>
      </c>
      <c r="K2301" s="138" t="s">
        <v>3810</v>
      </c>
      <c r="L2301" s="138" t="s">
        <v>18967</v>
      </c>
      <c r="M2301" s="138" t="s">
        <v>18968</v>
      </c>
      <c r="N2301" s="141" t="s">
        <v>109</v>
      </c>
      <c r="O2301" s="138" t="s">
        <v>67</v>
      </c>
      <c r="P2301" s="139" t="s">
        <v>18990</v>
      </c>
      <c r="Q2301">
        <v>0</v>
      </c>
    </row>
    <row r="2302" spans="1:17">
      <c r="A2302" s="155">
        <v>4413185</v>
      </c>
      <c r="B2302" s="138" t="s">
        <v>7151</v>
      </c>
      <c r="C2302" s="138" t="s">
        <v>18323</v>
      </c>
      <c r="D2302" s="138">
        <v>2023</v>
      </c>
      <c r="E2302" s="138" t="s">
        <v>3812</v>
      </c>
      <c r="F2302" s="138" t="s">
        <v>18964</v>
      </c>
      <c r="G2302" s="138" t="s">
        <v>18989</v>
      </c>
      <c r="H2302" s="138" t="s">
        <v>18979</v>
      </c>
      <c r="I2302" s="138" t="s">
        <v>3813</v>
      </c>
      <c r="J2302" s="138" t="s">
        <v>130</v>
      </c>
      <c r="K2302" s="138" t="s">
        <v>3810</v>
      </c>
      <c r="L2302" s="138" t="s">
        <v>18967</v>
      </c>
      <c r="M2302" s="138" t="s">
        <v>18968</v>
      </c>
      <c r="N2302" s="138" t="s">
        <v>54</v>
      </c>
      <c r="O2302" s="138" t="s">
        <v>67</v>
      </c>
      <c r="P2302" s="139" t="s">
        <v>18990</v>
      </c>
      <c r="Q2302">
        <v>0</v>
      </c>
    </row>
    <row r="2303" spans="1:17">
      <c r="A2303" s="155">
        <v>4413194</v>
      </c>
      <c r="B2303" s="138" t="s">
        <v>7152</v>
      </c>
      <c r="C2303" s="138" t="s">
        <v>18325</v>
      </c>
      <c r="D2303" s="138">
        <v>2023</v>
      </c>
      <c r="E2303" s="138" t="s">
        <v>3812</v>
      </c>
      <c r="F2303" s="138" t="s">
        <v>18964</v>
      </c>
      <c r="G2303" s="138" t="s">
        <v>18989</v>
      </c>
      <c r="H2303" s="138" t="s">
        <v>18980</v>
      </c>
      <c r="I2303" s="138" t="s">
        <v>3844</v>
      </c>
      <c r="J2303" s="138" t="s">
        <v>567</v>
      </c>
      <c r="K2303" s="138" t="s">
        <v>3810</v>
      </c>
      <c r="L2303" s="138" t="s">
        <v>18967</v>
      </c>
      <c r="M2303" s="138" t="s">
        <v>18968</v>
      </c>
      <c r="N2303" s="138" t="s">
        <v>109</v>
      </c>
      <c r="O2303" s="138" t="s">
        <v>67</v>
      </c>
      <c r="P2303" s="139" t="s">
        <v>18990</v>
      </c>
      <c r="Q2303">
        <v>3.0830000000000002</v>
      </c>
    </row>
    <row r="2304" spans="1:17">
      <c r="A2304" s="155">
        <v>4413195</v>
      </c>
      <c r="B2304" s="138" t="s">
        <v>7153</v>
      </c>
      <c r="C2304" s="138" t="s">
        <v>18327</v>
      </c>
      <c r="D2304" s="138">
        <v>2023</v>
      </c>
      <c r="E2304" s="138" t="s">
        <v>3812</v>
      </c>
      <c r="F2304" s="138" t="s">
        <v>18964</v>
      </c>
      <c r="G2304" s="138" t="s">
        <v>18989</v>
      </c>
      <c r="H2304" s="138" t="s">
        <v>162</v>
      </c>
      <c r="I2304" s="138" t="s">
        <v>18966</v>
      </c>
      <c r="J2304" s="138" t="s">
        <v>164</v>
      </c>
      <c r="K2304" s="138" t="s">
        <v>3810</v>
      </c>
      <c r="L2304" s="138" t="s">
        <v>18967</v>
      </c>
      <c r="M2304" s="138" t="s">
        <v>18968</v>
      </c>
      <c r="N2304" s="138" t="s">
        <v>109</v>
      </c>
      <c r="O2304" s="138" t="s">
        <v>67</v>
      </c>
      <c r="P2304" s="139" t="s">
        <v>18990</v>
      </c>
      <c r="Q2304">
        <v>3.5</v>
      </c>
    </row>
    <row r="2305" spans="1:17">
      <c r="A2305" s="155">
        <v>4413196</v>
      </c>
      <c r="B2305" s="138" t="s">
        <v>7154</v>
      </c>
      <c r="C2305" s="138" t="s">
        <v>18329</v>
      </c>
      <c r="D2305" s="138"/>
      <c r="E2305" s="138" t="s">
        <v>3812</v>
      </c>
      <c r="F2305" s="138" t="s">
        <v>18964</v>
      </c>
      <c r="G2305" s="138" t="s">
        <v>18989</v>
      </c>
      <c r="H2305" s="138" t="s">
        <v>57</v>
      </c>
      <c r="I2305" s="138" t="s">
        <v>3813</v>
      </c>
      <c r="J2305" s="138" t="s">
        <v>130</v>
      </c>
      <c r="K2305" s="138" t="s">
        <v>3810</v>
      </c>
      <c r="L2305" s="138" t="s">
        <v>18967</v>
      </c>
      <c r="M2305" s="138" t="s">
        <v>18968</v>
      </c>
      <c r="N2305" s="138" t="s">
        <v>109</v>
      </c>
      <c r="O2305" s="138" t="s">
        <v>67</v>
      </c>
      <c r="P2305" s="139" t="s">
        <v>18990</v>
      </c>
      <c r="Q2305">
        <v>3.2309999999999999</v>
      </c>
    </row>
    <row r="2306" spans="1:17">
      <c r="A2306" s="155">
        <v>4413198</v>
      </c>
      <c r="B2306" s="138" t="s">
        <v>7155</v>
      </c>
      <c r="C2306" s="138" t="s">
        <v>18331</v>
      </c>
      <c r="D2306" s="138">
        <v>2023</v>
      </c>
      <c r="E2306" s="138" t="s">
        <v>3812</v>
      </c>
      <c r="F2306" s="138" t="s">
        <v>18964</v>
      </c>
      <c r="G2306" s="138" t="s">
        <v>18989</v>
      </c>
      <c r="H2306" s="138" t="s">
        <v>18981</v>
      </c>
      <c r="I2306" s="138" t="s">
        <v>18966</v>
      </c>
      <c r="J2306" s="138" t="s">
        <v>164</v>
      </c>
      <c r="K2306" s="138" t="s">
        <v>3810</v>
      </c>
      <c r="L2306" s="138" t="s">
        <v>18967</v>
      </c>
      <c r="M2306" s="138" t="s">
        <v>18968</v>
      </c>
      <c r="N2306" s="138" t="s">
        <v>109</v>
      </c>
      <c r="O2306" s="138" t="s">
        <v>634</v>
      </c>
      <c r="P2306" s="139" t="s">
        <v>18990</v>
      </c>
      <c r="Q2306">
        <v>0</v>
      </c>
    </row>
    <row r="2307" spans="1:17">
      <c r="A2307" s="155">
        <v>4413199</v>
      </c>
      <c r="B2307" s="138" t="s">
        <v>7156</v>
      </c>
      <c r="C2307" s="138" t="s">
        <v>18333</v>
      </c>
      <c r="D2307" s="138">
        <v>2023</v>
      </c>
      <c r="E2307" s="138" t="s">
        <v>3812</v>
      </c>
      <c r="F2307" s="138" t="s">
        <v>18964</v>
      </c>
      <c r="G2307" s="138" t="s">
        <v>18989</v>
      </c>
      <c r="H2307" s="138" t="s">
        <v>18981</v>
      </c>
      <c r="I2307" s="138" t="s">
        <v>18966</v>
      </c>
      <c r="J2307" s="138" t="s">
        <v>164</v>
      </c>
      <c r="K2307" s="138" t="s">
        <v>3810</v>
      </c>
      <c r="L2307" s="138" t="s">
        <v>18967</v>
      </c>
      <c r="M2307" s="138" t="s">
        <v>18968</v>
      </c>
      <c r="N2307" s="138" t="s">
        <v>109</v>
      </c>
      <c r="O2307" s="138" t="s">
        <v>67</v>
      </c>
      <c r="P2307" s="139" t="s">
        <v>18990</v>
      </c>
      <c r="Q2307">
        <v>3</v>
      </c>
    </row>
    <row r="2308" spans="1:17">
      <c r="A2308" s="155">
        <v>4413205</v>
      </c>
      <c r="B2308" s="138" t="s">
        <v>7157</v>
      </c>
      <c r="C2308" s="138" t="s">
        <v>18335</v>
      </c>
      <c r="D2308" s="138">
        <v>2023</v>
      </c>
      <c r="E2308" s="138" t="s">
        <v>3812</v>
      </c>
      <c r="F2308" s="138" t="s">
        <v>18964</v>
      </c>
      <c r="G2308" s="138" t="s">
        <v>18989</v>
      </c>
      <c r="H2308" s="138" t="s">
        <v>162</v>
      </c>
      <c r="I2308" s="138" t="s">
        <v>18973</v>
      </c>
      <c r="J2308" s="138" t="s">
        <v>18974</v>
      </c>
      <c r="K2308" s="138" t="s">
        <v>3810</v>
      </c>
      <c r="L2308" s="138" t="s">
        <v>18967</v>
      </c>
      <c r="M2308" s="138" t="s">
        <v>18968</v>
      </c>
      <c r="N2308" s="138" t="s">
        <v>109</v>
      </c>
      <c r="O2308" s="138" t="s">
        <v>67</v>
      </c>
      <c r="P2308" s="139" t="s">
        <v>18990</v>
      </c>
      <c r="Q2308">
        <v>4</v>
      </c>
    </row>
    <row r="2309" spans="1:17">
      <c r="A2309" s="155">
        <v>4413211</v>
      </c>
      <c r="B2309" s="138" t="s">
        <v>7158</v>
      </c>
      <c r="C2309" s="138" t="s">
        <v>18336</v>
      </c>
      <c r="D2309" s="138">
        <v>2023</v>
      </c>
      <c r="E2309" s="138" t="s">
        <v>3812</v>
      </c>
      <c r="F2309" s="138" t="s">
        <v>18964</v>
      </c>
      <c r="G2309" s="138" t="s">
        <v>18989</v>
      </c>
      <c r="H2309" s="138" t="s">
        <v>18980</v>
      </c>
      <c r="I2309" s="138" t="s">
        <v>3826</v>
      </c>
      <c r="J2309" s="138" t="s">
        <v>244</v>
      </c>
      <c r="K2309" s="138" t="s">
        <v>3810</v>
      </c>
      <c r="L2309" s="138" t="s">
        <v>18967</v>
      </c>
      <c r="M2309" s="138" t="s">
        <v>18968</v>
      </c>
      <c r="N2309" s="138" t="s">
        <v>54</v>
      </c>
      <c r="O2309" s="138" t="s">
        <v>232</v>
      </c>
      <c r="P2309" s="139" t="s">
        <v>18990</v>
      </c>
      <c r="Q2309">
        <v>1</v>
      </c>
    </row>
    <row r="2310" spans="1:17">
      <c r="A2310" s="155">
        <v>4413216</v>
      </c>
      <c r="B2310" s="138" t="s">
        <v>7159</v>
      </c>
      <c r="C2310" s="138" t="s">
        <v>18338</v>
      </c>
      <c r="D2310" s="138">
        <v>2023</v>
      </c>
      <c r="E2310" s="138" t="s">
        <v>3812</v>
      </c>
      <c r="F2310" s="138" t="s">
        <v>18964</v>
      </c>
      <c r="G2310" s="138" t="s">
        <v>18989</v>
      </c>
      <c r="H2310" s="138" t="s">
        <v>18981</v>
      </c>
      <c r="I2310" s="138" t="s">
        <v>18966</v>
      </c>
      <c r="J2310" s="138" t="s">
        <v>164</v>
      </c>
      <c r="K2310" s="138" t="s">
        <v>3810</v>
      </c>
      <c r="L2310" s="138" t="s">
        <v>18967</v>
      </c>
      <c r="M2310" s="138" t="s">
        <v>18968</v>
      </c>
      <c r="N2310" s="138" t="s">
        <v>109</v>
      </c>
      <c r="O2310" s="138" t="s">
        <v>67</v>
      </c>
      <c r="P2310" s="139" t="s">
        <v>18990</v>
      </c>
      <c r="Q2310">
        <v>2.8330000000000002</v>
      </c>
    </row>
    <row r="2311" spans="1:17">
      <c r="A2311" s="155">
        <v>4413223</v>
      </c>
      <c r="B2311" s="138" t="s">
        <v>7160</v>
      </c>
      <c r="C2311" s="138" t="s">
        <v>18340</v>
      </c>
      <c r="D2311" s="138">
        <v>2023</v>
      </c>
      <c r="E2311" s="138" t="s">
        <v>3812</v>
      </c>
      <c r="F2311" s="138" t="s">
        <v>18964</v>
      </c>
      <c r="G2311" s="138" t="s">
        <v>18989</v>
      </c>
      <c r="H2311" s="138" t="s">
        <v>18981</v>
      </c>
      <c r="I2311" s="138" t="s">
        <v>18973</v>
      </c>
      <c r="J2311" s="138" t="s">
        <v>18974</v>
      </c>
      <c r="K2311" s="138" t="s">
        <v>3810</v>
      </c>
      <c r="L2311" s="138" t="s">
        <v>18967</v>
      </c>
      <c r="M2311" s="138" t="s">
        <v>18968</v>
      </c>
      <c r="N2311" s="138" t="s">
        <v>54</v>
      </c>
      <c r="O2311" s="138" t="s">
        <v>67</v>
      </c>
      <c r="P2311" s="139" t="s">
        <v>18990</v>
      </c>
      <c r="Q2311">
        <v>0</v>
      </c>
    </row>
    <row r="2312" spans="1:17">
      <c r="A2312" s="155">
        <v>4413234</v>
      </c>
      <c r="B2312" s="138" t="s">
        <v>7161</v>
      </c>
      <c r="C2312" s="138" t="s">
        <v>18342</v>
      </c>
      <c r="D2312" s="138">
        <v>2023</v>
      </c>
      <c r="E2312" s="138" t="s">
        <v>3812</v>
      </c>
      <c r="F2312" s="138" t="s">
        <v>18964</v>
      </c>
      <c r="G2312" s="138" t="s">
        <v>18989</v>
      </c>
      <c r="H2312" s="138" t="s">
        <v>18979</v>
      </c>
      <c r="I2312" s="138" t="s">
        <v>3821</v>
      </c>
      <c r="J2312" s="138" t="s">
        <v>59</v>
      </c>
      <c r="K2312" s="138" t="s">
        <v>3810</v>
      </c>
      <c r="L2312" s="138" t="s">
        <v>18967</v>
      </c>
      <c r="M2312" s="138" t="s">
        <v>18968</v>
      </c>
      <c r="N2312" s="138" t="s">
        <v>54</v>
      </c>
      <c r="O2312" s="138" t="s">
        <v>67</v>
      </c>
      <c r="P2312" s="139" t="s">
        <v>18990</v>
      </c>
      <c r="Q2312">
        <v>0.66700000000000004</v>
      </c>
    </row>
    <row r="2313" spans="1:17">
      <c r="A2313" s="155">
        <v>4413241</v>
      </c>
      <c r="B2313" s="138" t="s">
        <v>7162</v>
      </c>
      <c r="C2313" s="138" t="s">
        <v>18344</v>
      </c>
      <c r="D2313" s="138">
        <v>2023</v>
      </c>
      <c r="E2313" s="138" t="s">
        <v>3812</v>
      </c>
      <c r="F2313" s="138" t="s">
        <v>18964</v>
      </c>
      <c r="G2313" s="138" t="s">
        <v>18989</v>
      </c>
      <c r="H2313" s="138" t="s">
        <v>242</v>
      </c>
      <c r="I2313" s="138" t="s">
        <v>18978</v>
      </c>
      <c r="J2313" s="138" t="s">
        <v>18978</v>
      </c>
      <c r="K2313" s="138" t="s">
        <v>3810</v>
      </c>
      <c r="L2313" s="138" t="s">
        <v>18967</v>
      </c>
      <c r="M2313" s="138" t="s">
        <v>18968</v>
      </c>
      <c r="N2313" s="138" t="s">
        <v>54</v>
      </c>
      <c r="O2313" s="138" t="s">
        <v>67</v>
      </c>
      <c r="P2313" s="139" t="s">
        <v>18990</v>
      </c>
      <c r="Q2313">
        <v>3.8679999999999999</v>
      </c>
    </row>
    <row r="2314" spans="1:17">
      <c r="A2314" s="155">
        <v>4413251</v>
      </c>
      <c r="B2314" s="138" t="s">
        <v>7163</v>
      </c>
      <c r="C2314" s="138" t="s">
        <v>18346</v>
      </c>
      <c r="D2314" s="138">
        <v>2023</v>
      </c>
      <c r="E2314" s="138" t="s">
        <v>3812</v>
      </c>
      <c r="F2314" s="138" t="s">
        <v>18964</v>
      </c>
      <c r="G2314" s="138" t="s">
        <v>18989</v>
      </c>
      <c r="H2314" s="138" t="s">
        <v>18981</v>
      </c>
      <c r="I2314" s="138" t="s">
        <v>18966</v>
      </c>
      <c r="J2314" s="138" t="s">
        <v>164</v>
      </c>
      <c r="K2314" s="138" t="s">
        <v>3810</v>
      </c>
      <c r="L2314" s="138" t="s">
        <v>18967</v>
      </c>
      <c r="M2314" s="138" t="s">
        <v>18968</v>
      </c>
      <c r="N2314" s="138" t="s">
        <v>109</v>
      </c>
      <c r="O2314" s="138" t="s">
        <v>67</v>
      </c>
      <c r="P2314" s="139" t="s">
        <v>18990</v>
      </c>
      <c r="Q2314">
        <v>0</v>
      </c>
    </row>
    <row r="2315" spans="1:17">
      <c r="A2315" s="155">
        <v>4413259</v>
      </c>
      <c r="B2315" s="138" t="s">
        <v>7164</v>
      </c>
      <c r="C2315" s="138" t="s">
        <v>18348</v>
      </c>
      <c r="D2315" s="138">
        <v>2023</v>
      </c>
      <c r="E2315" s="138" t="s">
        <v>3812</v>
      </c>
      <c r="F2315" s="138" t="s">
        <v>18964</v>
      </c>
      <c r="G2315" s="138" t="s">
        <v>18989</v>
      </c>
      <c r="H2315" s="138" t="s">
        <v>18979</v>
      </c>
      <c r="I2315" s="138" t="s">
        <v>3849</v>
      </c>
      <c r="J2315" s="138" t="s">
        <v>123</v>
      </c>
      <c r="K2315" s="138" t="s">
        <v>3810</v>
      </c>
      <c r="L2315" s="138" t="s">
        <v>18967</v>
      </c>
      <c r="M2315" s="138" t="s">
        <v>18968</v>
      </c>
      <c r="N2315" s="138" t="s">
        <v>109</v>
      </c>
      <c r="O2315" s="138" t="s">
        <v>67</v>
      </c>
      <c r="P2315" s="139" t="s">
        <v>18990</v>
      </c>
      <c r="Q2315">
        <v>2.9169999999999998</v>
      </c>
    </row>
    <row r="2316" spans="1:17">
      <c r="A2316" s="155">
        <v>4413260</v>
      </c>
      <c r="B2316" s="138" t="s">
        <v>7165</v>
      </c>
      <c r="C2316" s="138" t="s">
        <v>18350</v>
      </c>
      <c r="D2316" s="138">
        <v>2023</v>
      </c>
      <c r="E2316" s="138" t="s">
        <v>3812</v>
      </c>
      <c r="F2316" s="138" t="s">
        <v>18964</v>
      </c>
      <c r="G2316" s="138" t="s">
        <v>18989</v>
      </c>
      <c r="H2316" s="138" t="s">
        <v>162</v>
      </c>
      <c r="I2316" s="138" t="s">
        <v>18966</v>
      </c>
      <c r="J2316" s="138" t="s">
        <v>164</v>
      </c>
      <c r="K2316" s="138" t="s">
        <v>3810</v>
      </c>
      <c r="L2316" s="138" t="s">
        <v>18967</v>
      </c>
      <c r="M2316" s="138" t="s">
        <v>18968</v>
      </c>
      <c r="N2316" s="138" t="s">
        <v>54</v>
      </c>
      <c r="O2316" s="138" t="s">
        <v>67</v>
      </c>
      <c r="P2316" s="139" t="s">
        <v>18990</v>
      </c>
      <c r="Q2316">
        <v>4</v>
      </c>
    </row>
    <row r="2317" spans="1:17">
      <c r="A2317" s="155">
        <v>4413267</v>
      </c>
      <c r="B2317" s="138" t="s">
        <v>7166</v>
      </c>
      <c r="C2317" s="138" t="s">
        <v>18352</v>
      </c>
      <c r="D2317" s="138">
        <v>2023</v>
      </c>
      <c r="E2317" s="138" t="s">
        <v>3812</v>
      </c>
      <c r="F2317" s="138" t="s">
        <v>18964</v>
      </c>
      <c r="G2317" s="138" t="s">
        <v>18989</v>
      </c>
      <c r="H2317" s="138" t="s">
        <v>18981</v>
      </c>
      <c r="I2317" s="138" t="s">
        <v>3863</v>
      </c>
      <c r="J2317" s="138" t="s">
        <v>632</v>
      </c>
      <c r="K2317" s="138" t="s">
        <v>3810</v>
      </c>
      <c r="L2317" s="138" t="s">
        <v>18967</v>
      </c>
      <c r="M2317" s="138" t="s">
        <v>18968</v>
      </c>
      <c r="N2317" s="138" t="s">
        <v>54</v>
      </c>
      <c r="O2317" s="138" t="s">
        <v>1344</v>
      </c>
      <c r="P2317" s="139" t="s">
        <v>18990</v>
      </c>
      <c r="Q2317">
        <v>2.75</v>
      </c>
    </row>
    <row r="2318" spans="1:17">
      <c r="A2318" s="155">
        <v>4413271</v>
      </c>
      <c r="B2318" s="138" t="s">
        <v>7167</v>
      </c>
      <c r="C2318" s="138" t="s">
        <v>18354</v>
      </c>
      <c r="D2318" s="138">
        <v>2023</v>
      </c>
      <c r="E2318" s="138" t="s">
        <v>3812</v>
      </c>
      <c r="F2318" s="138" t="s">
        <v>18964</v>
      </c>
      <c r="G2318" s="138" t="s">
        <v>18989</v>
      </c>
      <c r="H2318" s="138" t="s">
        <v>18981</v>
      </c>
      <c r="I2318" s="138" t="s">
        <v>18966</v>
      </c>
      <c r="J2318" s="138" t="s">
        <v>164</v>
      </c>
      <c r="K2318" s="138" t="s">
        <v>3810</v>
      </c>
      <c r="L2318" s="138" t="s">
        <v>18967</v>
      </c>
      <c r="M2318" s="138" t="s">
        <v>18968</v>
      </c>
      <c r="N2318" s="138" t="s">
        <v>109</v>
      </c>
      <c r="O2318" s="138" t="s">
        <v>67</v>
      </c>
      <c r="P2318" s="139" t="s">
        <v>18990</v>
      </c>
      <c r="Q2318">
        <v>2.5</v>
      </c>
    </row>
    <row r="2319" spans="1:17">
      <c r="A2319" s="155">
        <v>4413276</v>
      </c>
      <c r="B2319" s="138" t="s">
        <v>7168</v>
      </c>
      <c r="C2319" s="138" t="s">
        <v>18356</v>
      </c>
      <c r="D2319" s="138">
        <v>2023</v>
      </c>
      <c r="E2319" s="138" t="s">
        <v>3812</v>
      </c>
      <c r="F2319" s="138" t="s">
        <v>18964</v>
      </c>
      <c r="G2319" s="138" t="s">
        <v>18989</v>
      </c>
      <c r="H2319" s="138" t="s">
        <v>18981</v>
      </c>
      <c r="I2319" s="138" t="s">
        <v>18966</v>
      </c>
      <c r="J2319" s="138" t="s">
        <v>164</v>
      </c>
      <c r="K2319" s="138" t="s">
        <v>3810</v>
      </c>
      <c r="L2319" s="138" t="s">
        <v>18967</v>
      </c>
      <c r="M2319" s="138" t="s">
        <v>18968</v>
      </c>
      <c r="N2319" s="138" t="s">
        <v>109</v>
      </c>
      <c r="O2319" s="138" t="s">
        <v>67</v>
      </c>
      <c r="P2319" s="139" t="s">
        <v>18990</v>
      </c>
      <c r="Q2319">
        <v>3.5830000000000002</v>
      </c>
    </row>
    <row r="2320" spans="1:17">
      <c r="A2320" s="155">
        <v>4413277</v>
      </c>
      <c r="B2320" s="138" t="s">
        <v>7169</v>
      </c>
      <c r="C2320" s="138" t="s">
        <v>18358</v>
      </c>
      <c r="D2320" s="138">
        <v>2023</v>
      </c>
      <c r="E2320" s="138" t="s">
        <v>3812</v>
      </c>
      <c r="F2320" s="138" t="s">
        <v>18964</v>
      </c>
      <c r="G2320" s="138" t="s">
        <v>18989</v>
      </c>
      <c r="H2320" s="138" t="s">
        <v>162</v>
      </c>
      <c r="I2320" s="138" t="s">
        <v>3863</v>
      </c>
      <c r="J2320" s="138" t="s">
        <v>632</v>
      </c>
      <c r="K2320" s="138" t="s">
        <v>3810</v>
      </c>
      <c r="L2320" s="138" t="s">
        <v>18967</v>
      </c>
      <c r="M2320" s="138" t="s">
        <v>18968</v>
      </c>
      <c r="N2320" s="138" t="s">
        <v>54</v>
      </c>
      <c r="O2320" s="138" t="s">
        <v>67</v>
      </c>
      <c r="P2320" s="139" t="s">
        <v>18990</v>
      </c>
      <c r="Q2320">
        <v>3.1669999999999998</v>
      </c>
    </row>
    <row r="2321" spans="1:17">
      <c r="A2321" s="155">
        <v>4413283</v>
      </c>
      <c r="B2321" s="138" t="s">
        <v>7170</v>
      </c>
      <c r="C2321" s="138" t="s">
        <v>18360</v>
      </c>
      <c r="D2321" s="138">
        <v>2023</v>
      </c>
      <c r="E2321" s="138" t="s">
        <v>3812</v>
      </c>
      <c r="F2321" s="138" t="s">
        <v>18964</v>
      </c>
      <c r="G2321" s="138" t="s">
        <v>18989</v>
      </c>
      <c r="H2321" s="138" t="s">
        <v>18981</v>
      </c>
      <c r="I2321" s="138" t="s">
        <v>18966</v>
      </c>
      <c r="J2321" s="138" t="s">
        <v>164</v>
      </c>
      <c r="K2321" s="138" t="s">
        <v>3810</v>
      </c>
      <c r="L2321" s="138" t="s">
        <v>18967</v>
      </c>
      <c r="M2321" s="138" t="s">
        <v>18968</v>
      </c>
      <c r="N2321" s="138" t="s">
        <v>109</v>
      </c>
      <c r="O2321" s="138" t="s">
        <v>67</v>
      </c>
      <c r="P2321" s="139" t="s">
        <v>18990</v>
      </c>
      <c r="Q2321">
        <v>0</v>
      </c>
    </row>
    <row r="2322" spans="1:17">
      <c r="A2322" s="155">
        <v>4413286</v>
      </c>
      <c r="B2322" s="138" t="s">
        <v>7171</v>
      </c>
      <c r="C2322" s="138" t="s">
        <v>18362</v>
      </c>
      <c r="D2322" s="138">
        <v>2023</v>
      </c>
      <c r="E2322" s="138" t="s">
        <v>3812</v>
      </c>
      <c r="F2322" s="138" t="s">
        <v>18964</v>
      </c>
      <c r="G2322" s="138" t="s">
        <v>18989</v>
      </c>
      <c r="H2322" s="138" t="s">
        <v>18980</v>
      </c>
      <c r="I2322" s="138" t="s">
        <v>18978</v>
      </c>
      <c r="J2322" s="138" t="s">
        <v>18978</v>
      </c>
      <c r="K2322" s="138" t="s">
        <v>3810</v>
      </c>
      <c r="L2322" s="138" t="s">
        <v>18967</v>
      </c>
      <c r="M2322" s="138" t="s">
        <v>18968</v>
      </c>
      <c r="N2322" s="138" t="s">
        <v>54</v>
      </c>
      <c r="O2322" s="138" t="s">
        <v>67</v>
      </c>
      <c r="P2322" s="139" t="s">
        <v>18990</v>
      </c>
      <c r="Q2322">
        <v>3</v>
      </c>
    </row>
    <row r="2323" spans="1:17">
      <c r="A2323" s="155">
        <v>4413287</v>
      </c>
      <c r="B2323" s="138" t="s">
        <v>7172</v>
      </c>
      <c r="C2323" s="138" t="s">
        <v>18364</v>
      </c>
      <c r="D2323" s="138">
        <v>2023</v>
      </c>
      <c r="E2323" s="138" t="s">
        <v>3812</v>
      </c>
      <c r="F2323" s="138" t="s">
        <v>18964</v>
      </c>
      <c r="G2323" s="138" t="s">
        <v>18989</v>
      </c>
      <c r="H2323" s="138" t="s">
        <v>18981</v>
      </c>
      <c r="I2323" s="138" t="s">
        <v>18966</v>
      </c>
      <c r="J2323" s="138" t="s">
        <v>164</v>
      </c>
      <c r="K2323" s="138" t="s">
        <v>3810</v>
      </c>
      <c r="L2323" s="138" t="s">
        <v>18967</v>
      </c>
      <c r="M2323" s="138" t="s">
        <v>18968</v>
      </c>
      <c r="N2323" s="138" t="s">
        <v>54</v>
      </c>
      <c r="O2323" s="138" t="s">
        <v>67</v>
      </c>
      <c r="P2323" s="139" t="s">
        <v>18990</v>
      </c>
      <c r="Q2323">
        <v>0.66700000000000004</v>
      </c>
    </row>
    <row r="2324" spans="1:17">
      <c r="A2324" s="155">
        <v>4413288</v>
      </c>
      <c r="B2324" s="138" t="s">
        <v>7173</v>
      </c>
      <c r="C2324" s="138" t="s">
        <v>18366</v>
      </c>
      <c r="D2324" s="138">
        <v>2023</v>
      </c>
      <c r="E2324" s="138" t="s">
        <v>3812</v>
      </c>
      <c r="F2324" s="138" t="s">
        <v>18964</v>
      </c>
      <c r="G2324" s="138" t="s">
        <v>18989</v>
      </c>
      <c r="H2324" s="138" t="s">
        <v>18980</v>
      </c>
      <c r="I2324" s="138" t="s">
        <v>18978</v>
      </c>
      <c r="J2324" s="138" t="s">
        <v>18978</v>
      </c>
      <c r="K2324" s="138" t="s">
        <v>3810</v>
      </c>
      <c r="L2324" s="138" t="s">
        <v>18967</v>
      </c>
      <c r="M2324" s="138" t="s">
        <v>18968</v>
      </c>
      <c r="N2324" s="138" t="s">
        <v>109</v>
      </c>
      <c r="O2324" s="138" t="s">
        <v>67</v>
      </c>
      <c r="P2324" s="139" t="s">
        <v>18990</v>
      </c>
      <c r="Q2324">
        <v>3</v>
      </c>
    </row>
    <row r="2325" spans="1:17">
      <c r="A2325" s="155">
        <v>4413289</v>
      </c>
      <c r="B2325" s="138" t="s">
        <v>7174</v>
      </c>
      <c r="C2325" s="138" t="s">
        <v>18368</v>
      </c>
      <c r="D2325" s="138">
        <v>2023</v>
      </c>
      <c r="E2325" s="138" t="s">
        <v>3812</v>
      </c>
      <c r="F2325" s="138" t="s">
        <v>18964</v>
      </c>
      <c r="G2325" s="138" t="s">
        <v>18989</v>
      </c>
      <c r="H2325" s="138" t="s">
        <v>18981</v>
      </c>
      <c r="I2325" s="138" t="s">
        <v>18973</v>
      </c>
      <c r="J2325" s="138" t="s">
        <v>18974</v>
      </c>
      <c r="K2325" s="138" t="s">
        <v>3810</v>
      </c>
      <c r="L2325" s="138" t="s">
        <v>18967</v>
      </c>
      <c r="M2325" s="138" t="s">
        <v>18968</v>
      </c>
      <c r="N2325" s="138" t="s">
        <v>54</v>
      </c>
      <c r="O2325" s="138" t="s">
        <v>180</v>
      </c>
      <c r="P2325" s="139" t="s">
        <v>18990</v>
      </c>
      <c r="Q2325">
        <v>3.3330000000000002</v>
      </c>
    </row>
    <row r="2326" spans="1:17">
      <c r="A2326" s="155">
        <v>4413290</v>
      </c>
      <c r="B2326" s="138" t="s">
        <v>7175</v>
      </c>
      <c r="C2326" s="138" t="s">
        <v>18370</v>
      </c>
      <c r="D2326" s="138">
        <v>2023</v>
      </c>
      <c r="E2326" s="138" t="s">
        <v>3812</v>
      </c>
      <c r="F2326" s="138" t="s">
        <v>18964</v>
      </c>
      <c r="G2326" s="138" t="s">
        <v>18989</v>
      </c>
      <c r="H2326" s="138" t="s">
        <v>18980</v>
      </c>
      <c r="I2326" s="138" t="s">
        <v>3826</v>
      </c>
      <c r="J2326" s="138" t="s">
        <v>244</v>
      </c>
      <c r="K2326" s="138" t="s">
        <v>3810</v>
      </c>
      <c r="L2326" s="138" t="s">
        <v>18967</v>
      </c>
      <c r="M2326" s="138" t="s">
        <v>18968</v>
      </c>
      <c r="N2326" s="138" t="s">
        <v>109</v>
      </c>
      <c r="O2326" s="138" t="s">
        <v>67</v>
      </c>
      <c r="P2326" s="139" t="s">
        <v>18990</v>
      </c>
      <c r="Q2326">
        <v>2</v>
      </c>
    </row>
    <row r="2327" spans="1:17">
      <c r="A2327" s="155">
        <v>4413291</v>
      </c>
      <c r="B2327" s="138" t="s">
        <v>7176</v>
      </c>
      <c r="C2327" s="138" t="s">
        <v>18372</v>
      </c>
      <c r="D2327" s="138">
        <v>2023</v>
      </c>
      <c r="E2327" s="138" t="s">
        <v>3812</v>
      </c>
      <c r="F2327" s="138" t="s">
        <v>18964</v>
      </c>
      <c r="G2327" s="138" t="s">
        <v>18989</v>
      </c>
      <c r="H2327" s="138" t="s">
        <v>18980</v>
      </c>
      <c r="I2327" s="138" t="s">
        <v>3826</v>
      </c>
      <c r="J2327" s="138" t="s">
        <v>244</v>
      </c>
      <c r="K2327" s="138" t="s">
        <v>3810</v>
      </c>
      <c r="L2327" s="138" t="s">
        <v>18967</v>
      </c>
      <c r="M2327" s="138" t="s">
        <v>18968</v>
      </c>
      <c r="N2327" s="138" t="s">
        <v>54</v>
      </c>
      <c r="O2327" s="138" t="s">
        <v>67</v>
      </c>
      <c r="P2327" s="139" t="s">
        <v>18990</v>
      </c>
      <c r="Q2327">
        <v>0.66700000000000004</v>
      </c>
    </row>
    <row r="2328" spans="1:17">
      <c r="A2328" s="155">
        <v>4413293</v>
      </c>
      <c r="B2328" s="138" t="s">
        <v>7177</v>
      </c>
      <c r="C2328" s="138" t="s">
        <v>18374</v>
      </c>
      <c r="D2328" s="138">
        <v>2023</v>
      </c>
      <c r="E2328" s="138" t="s">
        <v>3812</v>
      </c>
      <c r="F2328" s="138" t="s">
        <v>18964</v>
      </c>
      <c r="G2328" s="138" t="s">
        <v>18989</v>
      </c>
      <c r="H2328" s="138" t="s">
        <v>18981</v>
      </c>
      <c r="I2328" s="138" t="s">
        <v>3863</v>
      </c>
      <c r="J2328" s="138" t="s">
        <v>632</v>
      </c>
      <c r="K2328" s="138" t="s">
        <v>3810</v>
      </c>
      <c r="L2328" s="138" t="s">
        <v>18967</v>
      </c>
      <c r="M2328" s="138" t="s">
        <v>18968</v>
      </c>
      <c r="N2328" s="138" t="s">
        <v>109</v>
      </c>
      <c r="O2328" s="138" t="s">
        <v>67</v>
      </c>
      <c r="P2328" s="139" t="s">
        <v>18990</v>
      </c>
      <c r="Q2328">
        <v>3.5</v>
      </c>
    </row>
    <row r="2329" spans="1:17">
      <c r="A2329" s="155">
        <v>4413301</v>
      </c>
      <c r="B2329" s="138" t="s">
        <v>7178</v>
      </c>
      <c r="C2329" s="138" t="s">
        <v>18376</v>
      </c>
      <c r="D2329" s="138">
        <v>2023</v>
      </c>
      <c r="E2329" s="138" t="s">
        <v>3812</v>
      </c>
      <c r="F2329" s="138" t="s">
        <v>18964</v>
      </c>
      <c r="G2329" s="138" t="s">
        <v>18989</v>
      </c>
      <c r="H2329" s="138" t="s">
        <v>18981</v>
      </c>
      <c r="I2329" s="138" t="s">
        <v>18973</v>
      </c>
      <c r="J2329" s="138" t="s">
        <v>18974</v>
      </c>
      <c r="K2329" s="138" t="s">
        <v>3810</v>
      </c>
      <c r="L2329" s="138" t="s">
        <v>18967</v>
      </c>
      <c r="M2329" s="138" t="s">
        <v>18968</v>
      </c>
      <c r="N2329" s="138" t="s">
        <v>109</v>
      </c>
      <c r="O2329" s="138" t="s">
        <v>67</v>
      </c>
      <c r="P2329" s="139" t="s">
        <v>18990</v>
      </c>
      <c r="Q2329">
        <v>2.6669999999999998</v>
      </c>
    </row>
    <row r="2330" spans="1:17">
      <c r="A2330" s="155">
        <v>4413306</v>
      </c>
      <c r="B2330" s="138" t="s">
        <v>7179</v>
      </c>
      <c r="C2330" s="138" t="s">
        <v>18377</v>
      </c>
      <c r="D2330" s="138">
        <v>2023</v>
      </c>
      <c r="E2330" s="138" t="s">
        <v>3812</v>
      </c>
      <c r="F2330" s="138" t="s">
        <v>18964</v>
      </c>
      <c r="G2330" s="138" t="s">
        <v>18989</v>
      </c>
      <c r="H2330" s="138" t="s">
        <v>18979</v>
      </c>
      <c r="I2330" s="138" t="s">
        <v>3849</v>
      </c>
      <c r="J2330" s="138" t="s">
        <v>123</v>
      </c>
      <c r="K2330" s="138" t="s">
        <v>3810</v>
      </c>
      <c r="L2330" s="138" t="s">
        <v>18967</v>
      </c>
      <c r="M2330" s="138" t="s">
        <v>18968</v>
      </c>
      <c r="N2330" s="138" t="s">
        <v>54</v>
      </c>
      <c r="O2330" s="138" t="s">
        <v>67</v>
      </c>
      <c r="P2330" s="139" t="s">
        <v>18990</v>
      </c>
      <c r="Q2330">
        <v>2</v>
      </c>
    </row>
    <row r="2331" spans="1:17">
      <c r="A2331" s="155">
        <v>4413314</v>
      </c>
      <c r="B2331" s="138" t="s">
        <v>7180</v>
      </c>
      <c r="C2331" s="138" t="s">
        <v>18379</v>
      </c>
      <c r="D2331" s="138">
        <v>2023</v>
      </c>
      <c r="E2331" s="138" t="s">
        <v>3812</v>
      </c>
      <c r="F2331" s="138" t="s">
        <v>18964</v>
      </c>
      <c r="G2331" s="138" t="s">
        <v>18989</v>
      </c>
      <c r="H2331" s="138" t="s">
        <v>162</v>
      </c>
      <c r="I2331" s="138" t="s">
        <v>3863</v>
      </c>
      <c r="J2331" s="138" t="s">
        <v>632</v>
      </c>
      <c r="K2331" s="138" t="s">
        <v>3810</v>
      </c>
      <c r="L2331" s="138" t="s">
        <v>18967</v>
      </c>
      <c r="M2331" s="138" t="s">
        <v>18968</v>
      </c>
      <c r="N2331" s="138" t="s">
        <v>109</v>
      </c>
      <c r="O2331" s="138" t="s">
        <v>67</v>
      </c>
      <c r="P2331" s="139" t="s">
        <v>18990</v>
      </c>
      <c r="Q2331">
        <v>3.25</v>
      </c>
    </row>
    <row r="2332" spans="1:17">
      <c r="A2332" s="155">
        <v>4413315</v>
      </c>
      <c r="B2332" s="138" t="s">
        <v>7181</v>
      </c>
      <c r="C2332" s="138" t="s">
        <v>18381</v>
      </c>
      <c r="D2332" s="138">
        <v>2023</v>
      </c>
      <c r="E2332" s="138" t="s">
        <v>3812</v>
      </c>
      <c r="F2332" s="138" t="s">
        <v>18964</v>
      </c>
      <c r="G2332" s="138" t="s">
        <v>18989</v>
      </c>
      <c r="H2332" s="138" t="s">
        <v>18980</v>
      </c>
      <c r="I2332" s="138" t="s">
        <v>18978</v>
      </c>
      <c r="J2332" s="138" t="s">
        <v>18978</v>
      </c>
      <c r="K2332" s="138" t="s">
        <v>3810</v>
      </c>
      <c r="L2332" s="138" t="s">
        <v>18967</v>
      </c>
      <c r="M2332" s="138" t="s">
        <v>18968</v>
      </c>
      <c r="N2332" s="138" t="s">
        <v>109</v>
      </c>
      <c r="O2332" s="138" t="s">
        <v>67</v>
      </c>
      <c r="P2332" s="139" t="s">
        <v>18990</v>
      </c>
      <c r="Q2332">
        <v>3.875</v>
      </c>
    </row>
    <row r="2333" spans="1:17">
      <c r="A2333" s="155">
        <v>4413316</v>
      </c>
      <c r="B2333" s="138" t="s">
        <v>7182</v>
      </c>
      <c r="C2333" s="138" t="s">
        <v>18383</v>
      </c>
      <c r="D2333" s="138">
        <v>2023</v>
      </c>
      <c r="E2333" s="138" t="s">
        <v>3812</v>
      </c>
      <c r="F2333" s="138" t="s">
        <v>18964</v>
      </c>
      <c r="G2333" s="138" t="s">
        <v>18989</v>
      </c>
      <c r="H2333" s="138" t="s">
        <v>18981</v>
      </c>
      <c r="I2333" s="138" t="s">
        <v>18966</v>
      </c>
      <c r="J2333" s="138" t="s">
        <v>164</v>
      </c>
      <c r="K2333" s="138" t="s">
        <v>3810</v>
      </c>
      <c r="L2333" s="138" t="s">
        <v>18967</v>
      </c>
      <c r="M2333" s="138" t="s">
        <v>18968</v>
      </c>
      <c r="N2333" s="138" t="s">
        <v>109</v>
      </c>
      <c r="O2333" s="138" t="s">
        <v>67</v>
      </c>
      <c r="P2333" s="139" t="s">
        <v>18990</v>
      </c>
      <c r="Q2333">
        <v>2</v>
      </c>
    </row>
    <row r="2334" spans="1:17">
      <c r="A2334" s="155">
        <v>4413317</v>
      </c>
      <c r="B2334" s="138" t="s">
        <v>7183</v>
      </c>
      <c r="C2334" s="138" t="s">
        <v>18385</v>
      </c>
      <c r="D2334" s="138">
        <v>2023</v>
      </c>
      <c r="E2334" s="138" t="s">
        <v>3812</v>
      </c>
      <c r="F2334" s="138" t="s">
        <v>18964</v>
      </c>
      <c r="G2334" s="138" t="s">
        <v>18989</v>
      </c>
      <c r="H2334" s="138" t="s">
        <v>18981</v>
      </c>
      <c r="I2334" s="138" t="s">
        <v>18966</v>
      </c>
      <c r="J2334" s="138" t="s">
        <v>164</v>
      </c>
      <c r="K2334" s="138" t="s">
        <v>3810</v>
      </c>
      <c r="L2334" s="138" t="s">
        <v>18967</v>
      </c>
      <c r="M2334" s="138" t="s">
        <v>18968</v>
      </c>
      <c r="N2334" s="138" t="s">
        <v>54</v>
      </c>
      <c r="O2334" s="138" t="s">
        <v>67</v>
      </c>
      <c r="P2334" s="139" t="s">
        <v>18990</v>
      </c>
      <c r="Q2334">
        <v>3.7330000000000001</v>
      </c>
    </row>
    <row r="2335" spans="1:17">
      <c r="A2335" s="155">
        <v>4413318</v>
      </c>
      <c r="B2335" s="138" t="s">
        <v>7184</v>
      </c>
      <c r="C2335" s="138" t="s">
        <v>18387</v>
      </c>
      <c r="D2335" s="138">
        <v>2023</v>
      </c>
      <c r="E2335" s="138" t="s">
        <v>3812</v>
      </c>
      <c r="F2335" s="138" t="s">
        <v>18964</v>
      </c>
      <c r="G2335" s="138" t="s">
        <v>18989</v>
      </c>
      <c r="H2335" s="138" t="s">
        <v>18979</v>
      </c>
      <c r="I2335" s="138" t="s">
        <v>3821</v>
      </c>
      <c r="J2335" s="138" t="s">
        <v>59</v>
      </c>
      <c r="K2335" s="138" t="s">
        <v>3810</v>
      </c>
      <c r="L2335" s="138" t="s">
        <v>18967</v>
      </c>
      <c r="M2335" s="138" t="s">
        <v>18968</v>
      </c>
      <c r="N2335" s="138" t="s">
        <v>54</v>
      </c>
      <c r="O2335" s="138" t="s">
        <v>290</v>
      </c>
      <c r="P2335" s="139" t="s">
        <v>18990</v>
      </c>
      <c r="Q2335">
        <v>1.667</v>
      </c>
    </row>
    <row r="2336" spans="1:17">
      <c r="A2336" s="155">
        <v>4413319</v>
      </c>
      <c r="B2336" s="138" t="s">
        <v>7185</v>
      </c>
      <c r="C2336" s="138" t="s">
        <v>18389</v>
      </c>
      <c r="D2336" s="138">
        <v>2023</v>
      </c>
      <c r="E2336" s="138" t="s">
        <v>3812</v>
      </c>
      <c r="F2336" s="138" t="s">
        <v>18964</v>
      </c>
      <c r="G2336" s="138" t="s">
        <v>18989</v>
      </c>
      <c r="H2336" s="138" t="s">
        <v>18979</v>
      </c>
      <c r="I2336" s="138" t="s">
        <v>3833</v>
      </c>
      <c r="J2336" s="138" t="s">
        <v>407</v>
      </c>
      <c r="K2336" s="138" t="s">
        <v>3810</v>
      </c>
      <c r="L2336" s="138" t="s">
        <v>18967</v>
      </c>
      <c r="M2336" s="138" t="s">
        <v>18968</v>
      </c>
      <c r="N2336" s="138" t="s">
        <v>109</v>
      </c>
      <c r="O2336" s="138" t="s">
        <v>67</v>
      </c>
      <c r="P2336" s="139" t="s">
        <v>18990</v>
      </c>
      <c r="Q2336">
        <v>2.1669999999999998</v>
      </c>
    </row>
    <row r="2337" spans="1:17">
      <c r="A2337" s="155">
        <v>4413323</v>
      </c>
      <c r="B2337" s="138" t="s">
        <v>7186</v>
      </c>
      <c r="C2337" s="138" t="s">
        <v>18391</v>
      </c>
      <c r="D2337" s="138">
        <v>2023</v>
      </c>
      <c r="E2337" s="138" t="s">
        <v>3812</v>
      </c>
      <c r="F2337" s="138" t="s">
        <v>18964</v>
      </c>
      <c r="G2337" s="138" t="s">
        <v>18989</v>
      </c>
      <c r="H2337" s="138" t="s">
        <v>18981</v>
      </c>
      <c r="I2337" s="138" t="s">
        <v>18966</v>
      </c>
      <c r="J2337" s="138" t="s">
        <v>164</v>
      </c>
      <c r="K2337" s="138" t="s">
        <v>3810</v>
      </c>
      <c r="L2337" s="138" t="s">
        <v>18967</v>
      </c>
      <c r="M2337" s="138" t="s">
        <v>18968</v>
      </c>
      <c r="N2337" s="138" t="s">
        <v>109</v>
      </c>
      <c r="O2337" s="138" t="s">
        <v>67</v>
      </c>
      <c r="P2337" s="139" t="s">
        <v>18990</v>
      </c>
      <c r="Q2337">
        <v>0</v>
      </c>
    </row>
    <row r="2338" spans="1:17">
      <c r="A2338" s="155">
        <v>4413332</v>
      </c>
      <c r="B2338" s="138" t="s">
        <v>7187</v>
      </c>
      <c r="C2338" s="138" t="s">
        <v>18393</v>
      </c>
      <c r="D2338" s="138">
        <v>2023</v>
      </c>
      <c r="E2338" s="138" t="s">
        <v>3812</v>
      </c>
      <c r="F2338" s="138" t="s">
        <v>18964</v>
      </c>
      <c r="G2338" s="138" t="s">
        <v>18989</v>
      </c>
      <c r="H2338" s="138" t="s">
        <v>18981</v>
      </c>
      <c r="I2338" s="138" t="s">
        <v>18973</v>
      </c>
      <c r="J2338" s="138" t="s">
        <v>18974</v>
      </c>
      <c r="K2338" s="138" t="s">
        <v>3810</v>
      </c>
      <c r="L2338" s="138" t="s">
        <v>18967</v>
      </c>
      <c r="M2338" s="138" t="s">
        <v>18968</v>
      </c>
      <c r="N2338" s="138" t="s">
        <v>54</v>
      </c>
      <c r="O2338" s="138" t="s">
        <v>634</v>
      </c>
      <c r="P2338" s="139" t="s">
        <v>18990</v>
      </c>
      <c r="Q2338">
        <v>3.3330000000000002</v>
      </c>
    </row>
    <row r="2339" spans="1:17">
      <c r="A2339" s="155">
        <v>4413333</v>
      </c>
      <c r="B2339" s="138" t="s">
        <v>7188</v>
      </c>
      <c r="C2339" s="138" t="s">
        <v>18395</v>
      </c>
      <c r="D2339" s="138">
        <v>2023</v>
      </c>
      <c r="E2339" s="138" t="s">
        <v>3812</v>
      </c>
      <c r="F2339" s="138" t="s">
        <v>18964</v>
      </c>
      <c r="G2339" s="138" t="s">
        <v>18989</v>
      </c>
      <c r="H2339" s="138" t="s">
        <v>18981</v>
      </c>
      <c r="I2339" s="138" t="s">
        <v>18966</v>
      </c>
      <c r="J2339" s="138" t="s">
        <v>164</v>
      </c>
      <c r="K2339" s="138" t="s">
        <v>3810</v>
      </c>
      <c r="L2339" s="138" t="s">
        <v>18967</v>
      </c>
      <c r="M2339" s="138" t="s">
        <v>18968</v>
      </c>
      <c r="N2339" s="138" t="s">
        <v>54</v>
      </c>
      <c r="O2339" s="138" t="s">
        <v>67</v>
      </c>
      <c r="P2339" s="139" t="s">
        <v>18990</v>
      </c>
      <c r="Q2339">
        <v>1.667</v>
      </c>
    </row>
    <row r="2340" spans="1:17">
      <c r="A2340" s="155">
        <v>4413354</v>
      </c>
      <c r="B2340" s="138" t="s">
        <v>7189</v>
      </c>
      <c r="C2340" s="138" t="s">
        <v>18400</v>
      </c>
      <c r="D2340" s="138">
        <v>2023</v>
      </c>
      <c r="E2340" s="138" t="s">
        <v>3812</v>
      </c>
      <c r="F2340" s="138" t="s">
        <v>18964</v>
      </c>
      <c r="G2340" s="138" t="s">
        <v>18989</v>
      </c>
      <c r="H2340" s="138" t="s">
        <v>18981</v>
      </c>
      <c r="I2340" s="138" t="s">
        <v>18966</v>
      </c>
      <c r="J2340" s="138" t="s">
        <v>164</v>
      </c>
      <c r="K2340" s="138" t="s">
        <v>3810</v>
      </c>
      <c r="L2340" s="138" t="s">
        <v>18967</v>
      </c>
      <c r="M2340" s="138" t="s">
        <v>18968</v>
      </c>
      <c r="N2340" s="138" t="s">
        <v>54</v>
      </c>
      <c r="O2340" s="138" t="s">
        <v>67</v>
      </c>
      <c r="P2340" s="139" t="s">
        <v>18990</v>
      </c>
      <c r="Q2340">
        <v>0</v>
      </c>
    </row>
    <row r="2341" spans="1:17">
      <c r="A2341" s="155">
        <v>4413361</v>
      </c>
      <c r="B2341" s="138" t="s">
        <v>7190</v>
      </c>
      <c r="C2341" s="138" t="s">
        <v>18402</v>
      </c>
      <c r="D2341" s="138">
        <v>2023</v>
      </c>
      <c r="E2341" s="138" t="s">
        <v>3812</v>
      </c>
      <c r="F2341" s="138" t="s">
        <v>18964</v>
      </c>
      <c r="G2341" s="138" t="s">
        <v>18989</v>
      </c>
      <c r="H2341" s="138" t="s">
        <v>18981</v>
      </c>
      <c r="I2341" s="138" t="s">
        <v>18966</v>
      </c>
      <c r="J2341" s="138" t="s">
        <v>164</v>
      </c>
      <c r="K2341" s="138" t="s">
        <v>3810</v>
      </c>
      <c r="L2341" s="138" t="s">
        <v>18967</v>
      </c>
      <c r="M2341" s="138" t="s">
        <v>18968</v>
      </c>
      <c r="N2341" s="138" t="s">
        <v>54</v>
      </c>
      <c r="O2341" s="138" t="s">
        <v>67</v>
      </c>
      <c r="P2341" s="139" t="s">
        <v>18990</v>
      </c>
      <c r="Q2341">
        <v>0.66700000000000004</v>
      </c>
    </row>
    <row r="2342" spans="1:17">
      <c r="A2342" s="155">
        <v>4413367</v>
      </c>
      <c r="B2342" s="138" t="s">
        <v>7191</v>
      </c>
      <c r="C2342" s="138" t="s">
        <v>18404</v>
      </c>
      <c r="D2342" s="138">
        <v>2023</v>
      </c>
      <c r="E2342" s="138" t="s">
        <v>3812</v>
      </c>
      <c r="F2342" s="138" t="s">
        <v>18964</v>
      </c>
      <c r="G2342" s="138" t="s">
        <v>18989</v>
      </c>
      <c r="H2342" s="138" t="s">
        <v>18981</v>
      </c>
      <c r="I2342" s="138" t="s">
        <v>18973</v>
      </c>
      <c r="J2342" s="138" t="s">
        <v>18974</v>
      </c>
      <c r="K2342" s="138" t="s">
        <v>3810</v>
      </c>
      <c r="L2342" s="138" t="s">
        <v>18967</v>
      </c>
      <c r="M2342" s="138" t="s">
        <v>18968</v>
      </c>
      <c r="N2342" s="138" t="s">
        <v>109</v>
      </c>
      <c r="O2342" s="138" t="s">
        <v>67</v>
      </c>
      <c r="P2342" s="139" t="s">
        <v>18990</v>
      </c>
      <c r="Q2342">
        <v>2</v>
      </c>
    </row>
    <row r="2343" spans="1:17">
      <c r="A2343" s="155">
        <v>4413375</v>
      </c>
      <c r="B2343" s="138" t="s">
        <v>7192</v>
      </c>
      <c r="C2343" s="138" t="s">
        <v>18406</v>
      </c>
      <c r="D2343" s="138">
        <v>2023</v>
      </c>
      <c r="E2343" s="138" t="s">
        <v>3812</v>
      </c>
      <c r="F2343" s="138" t="s">
        <v>18964</v>
      </c>
      <c r="G2343" s="138" t="s">
        <v>18989</v>
      </c>
      <c r="H2343" s="138" t="s">
        <v>18980</v>
      </c>
      <c r="I2343" s="138" t="s">
        <v>3826</v>
      </c>
      <c r="J2343" s="138" t="s">
        <v>244</v>
      </c>
      <c r="K2343" s="138" t="s">
        <v>3810</v>
      </c>
      <c r="L2343" s="138" t="s">
        <v>18967</v>
      </c>
      <c r="M2343" s="138" t="s">
        <v>18968</v>
      </c>
      <c r="N2343" s="138" t="s">
        <v>109</v>
      </c>
      <c r="O2343" s="138" t="s">
        <v>232</v>
      </c>
      <c r="P2343" s="139" t="s">
        <v>18990</v>
      </c>
      <c r="Q2343">
        <v>2.6669999999999998</v>
      </c>
    </row>
    <row r="2344" spans="1:17">
      <c r="A2344" s="155">
        <v>4413384</v>
      </c>
      <c r="B2344" s="138" t="s">
        <v>7193</v>
      </c>
      <c r="C2344" s="138" t="s">
        <v>18407</v>
      </c>
      <c r="D2344" s="138">
        <v>2023</v>
      </c>
      <c r="E2344" s="138" t="s">
        <v>3812</v>
      </c>
      <c r="F2344" s="138" t="s">
        <v>18964</v>
      </c>
      <c r="G2344" s="138" t="s">
        <v>18989</v>
      </c>
      <c r="H2344" s="138" t="s">
        <v>18981</v>
      </c>
      <c r="I2344" s="138" t="s">
        <v>18966</v>
      </c>
      <c r="J2344" s="138" t="s">
        <v>164</v>
      </c>
      <c r="K2344" s="138" t="s">
        <v>3810</v>
      </c>
      <c r="L2344" s="138" t="s">
        <v>18967</v>
      </c>
      <c r="M2344" s="138" t="s">
        <v>18968</v>
      </c>
      <c r="N2344" s="138" t="s">
        <v>54</v>
      </c>
      <c r="O2344" s="138" t="s">
        <v>67</v>
      </c>
      <c r="P2344" s="139" t="s">
        <v>18990</v>
      </c>
      <c r="Q2344">
        <v>1.167</v>
      </c>
    </row>
    <row r="2345" spans="1:17">
      <c r="A2345" s="155">
        <v>4413392</v>
      </c>
      <c r="B2345" s="138" t="s">
        <v>7194</v>
      </c>
      <c r="C2345" s="138" t="s">
        <v>18409</v>
      </c>
      <c r="D2345" s="138">
        <v>2023</v>
      </c>
      <c r="E2345" s="138" t="s">
        <v>3812</v>
      </c>
      <c r="F2345" s="138" t="s">
        <v>18964</v>
      </c>
      <c r="G2345" s="138" t="s">
        <v>18989</v>
      </c>
      <c r="H2345" s="138" t="s">
        <v>18981</v>
      </c>
      <c r="I2345" s="138" t="s">
        <v>18966</v>
      </c>
      <c r="J2345" s="138" t="s">
        <v>164</v>
      </c>
      <c r="K2345" s="138" t="s">
        <v>3810</v>
      </c>
      <c r="L2345" s="138" t="s">
        <v>18967</v>
      </c>
      <c r="M2345" s="138" t="s">
        <v>18968</v>
      </c>
      <c r="N2345" s="138" t="s">
        <v>54</v>
      </c>
      <c r="O2345" s="138" t="s">
        <v>67</v>
      </c>
      <c r="P2345" s="139" t="s">
        <v>18990</v>
      </c>
      <c r="Q2345">
        <v>2.8330000000000002</v>
      </c>
    </row>
    <row r="2346" spans="1:17">
      <c r="A2346" s="155">
        <v>4413401</v>
      </c>
      <c r="B2346" s="138" t="s">
        <v>7195</v>
      </c>
      <c r="C2346" s="138" t="s">
        <v>18411</v>
      </c>
      <c r="D2346" s="138">
        <v>2023</v>
      </c>
      <c r="E2346" s="138" t="s">
        <v>3812</v>
      </c>
      <c r="F2346" s="138" t="s">
        <v>18964</v>
      </c>
      <c r="G2346" s="138" t="s">
        <v>18989</v>
      </c>
      <c r="H2346" s="138" t="s">
        <v>18981</v>
      </c>
      <c r="I2346" s="138" t="s">
        <v>18966</v>
      </c>
      <c r="J2346" s="138" t="s">
        <v>164</v>
      </c>
      <c r="K2346" s="138" t="s">
        <v>3810</v>
      </c>
      <c r="L2346" s="138" t="s">
        <v>18967</v>
      </c>
      <c r="M2346" s="138" t="s">
        <v>18968</v>
      </c>
      <c r="N2346" s="138" t="s">
        <v>54</v>
      </c>
      <c r="O2346" s="138" t="s">
        <v>67</v>
      </c>
      <c r="P2346" s="139" t="s">
        <v>18990</v>
      </c>
      <c r="Q2346">
        <v>1.667</v>
      </c>
    </row>
    <row r="2347" spans="1:17">
      <c r="A2347" s="155">
        <v>4413405</v>
      </c>
      <c r="B2347" s="138" t="s">
        <v>7196</v>
      </c>
      <c r="C2347" s="138" t="s">
        <v>18413</v>
      </c>
      <c r="D2347" s="138">
        <v>2023</v>
      </c>
      <c r="E2347" s="138" t="s">
        <v>3812</v>
      </c>
      <c r="F2347" s="138" t="s">
        <v>18964</v>
      </c>
      <c r="G2347" s="138" t="s">
        <v>18989</v>
      </c>
      <c r="H2347" s="138" t="s">
        <v>18981</v>
      </c>
      <c r="I2347" s="138" t="s">
        <v>18966</v>
      </c>
      <c r="J2347" s="138" t="s">
        <v>164</v>
      </c>
      <c r="K2347" s="138" t="s">
        <v>3810</v>
      </c>
      <c r="L2347" s="138" t="s">
        <v>18967</v>
      </c>
      <c r="M2347" s="138" t="s">
        <v>18968</v>
      </c>
      <c r="N2347" s="138" t="s">
        <v>109</v>
      </c>
      <c r="O2347" s="138" t="s">
        <v>67</v>
      </c>
      <c r="P2347" s="139" t="s">
        <v>18990</v>
      </c>
      <c r="Q2347">
        <v>3.25</v>
      </c>
    </row>
    <row r="2348" spans="1:17">
      <c r="A2348" s="155">
        <v>4413407</v>
      </c>
      <c r="B2348" s="138" t="s">
        <v>7197</v>
      </c>
      <c r="C2348" s="138" t="s">
        <v>18415</v>
      </c>
      <c r="D2348" s="138">
        <v>2023</v>
      </c>
      <c r="E2348" s="138" t="s">
        <v>3812</v>
      </c>
      <c r="F2348" s="138" t="s">
        <v>18964</v>
      </c>
      <c r="G2348" s="138" t="s">
        <v>18989</v>
      </c>
      <c r="H2348" s="138" t="s">
        <v>18981</v>
      </c>
      <c r="I2348" s="138" t="s">
        <v>3863</v>
      </c>
      <c r="J2348" s="138" t="s">
        <v>632</v>
      </c>
      <c r="K2348" s="138" t="s">
        <v>3810</v>
      </c>
      <c r="L2348" s="138" t="s">
        <v>18967</v>
      </c>
      <c r="M2348" s="138" t="s">
        <v>18968</v>
      </c>
      <c r="N2348" s="138" t="s">
        <v>54</v>
      </c>
      <c r="O2348" s="138" t="s">
        <v>338</v>
      </c>
      <c r="P2348" s="139" t="s">
        <v>18990</v>
      </c>
      <c r="Q2348">
        <v>2</v>
      </c>
    </row>
    <row r="2349" spans="1:17">
      <c r="A2349" s="155">
        <v>4413413</v>
      </c>
      <c r="B2349" s="138" t="s">
        <v>7198</v>
      </c>
      <c r="C2349" s="138" t="s">
        <v>18417</v>
      </c>
      <c r="D2349" s="138">
        <v>2023</v>
      </c>
      <c r="E2349" s="138" t="s">
        <v>3812</v>
      </c>
      <c r="F2349" s="138" t="s">
        <v>18964</v>
      </c>
      <c r="G2349" s="138" t="s">
        <v>18989</v>
      </c>
      <c r="H2349" s="138" t="s">
        <v>18979</v>
      </c>
      <c r="I2349" s="138" t="s">
        <v>3821</v>
      </c>
      <c r="J2349" s="138" t="s">
        <v>59</v>
      </c>
      <c r="K2349" s="138" t="s">
        <v>3810</v>
      </c>
      <c r="L2349" s="138" t="s">
        <v>18967</v>
      </c>
      <c r="M2349" s="138" t="s">
        <v>18968</v>
      </c>
      <c r="N2349" s="138" t="s">
        <v>54</v>
      </c>
      <c r="O2349" s="138" t="s">
        <v>338</v>
      </c>
      <c r="P2349" s="139" t="s">
        <v>18990</v>
      </c>
      <c r="Q2349">
        <v>3.1669999999999998</v>
      </c>
    </row>
    <row r="2350" spans="1:17">
      <c r="A2350" s="155">
        <v>4413427</v>
      </c>
      <c r="B2350" s="138" t="s">
        <v>7199</v>
      </c>
      <c r="C2350" s="138" t="s">
        <v>18419</v>
      </c>
      <c r="D2350" s="138">
        <v>2023</v>
      </c>
      <c r="E2350" s="138" t="s">
        <v>3812</v>
      </c>
      <c r="F2350" s="138" t="s">
        <v>18964</v>
      </c>
      <c r="G2350" s="138" t="s">
        <v>18989</v>
      </c>
      <c r="H2350" s="138" t="s">
        <v>18980</v>
      </c>
      <c r="I2350" s="138" t="s">
        <v>18978</v>
      </c>
      <c r="J2350" s="138" t="s">
        <v>18978</v>
      </c>
      <c r="K2350" s="138" t="s">
        <v>3810</v>
      </c>
      <c r="L2350" s="138" t="s">
        <v>18967</v>
      </c>
      <c r="M2350" s="138" t="s">
        <v>18968</v>
      </c>
      <c r="N2350" s="138" t="s">
        <v>109</v>
      </c>
      <c r="O2350" s="138" t="s">
        <v>67</v>
      </c>
      <c r="P2350" s="139" t="s">
        <v>18990</v>
      </c>
      <c r="Q2350">
        <v>3.25</v>
      </c>
    </row>
    <row r="2351" spans="1:17">
      <c r="A2351" s="155">
        <v>4413435</v>
      </c>
      <c r="B2351" s="138" t="s">
        <v>7200</v>
      </c>
      <c r="C2351" s="138" t="s">
        <v>18421</v>
      </c>
      <c r="D2351" s="138">
        <v>2023</v>
      </c>
      <c r="E2351" s="138" t="s">
        <v>3812</v>
      </c>
      <c r="F2351" s="138" t="s">
        <v>18964</v>
      </c>
      <c r="G2351" s="138" t="s">
        <v>18989</v>
      </c>
      <c r="H2351" s="138" t="s">
        <v>18981</v>
      </c>
      <c r="I2351" s="138" t="s">
        <v>18966</v>
      </c>
      <c r="J2351" s="138" t="s">
        <v>164</v>
      </c>
      <c r="K2351" s="138" t="s">
        <v>3810</v>
      </c>
      <c r="L2351" s="138" t="s">
        <v>18967</v>
      </c>
      <c r="M2351" s="138" t="s">
        <v>18968</v>
      </c>
      <c r="N2351" s="138" t="s">
        <v>109</v>
      </c>
      <c r="O2351" s="138" t="s">
        <v>67</v>
      </c>
      <c r="P2351" s="139" t="s">
        <v>18990</v>
      </c>
      <c r="Q2351">
        <v>2.6669999999999998</v>
      </c>
    </row>
    <row r="2352" spans="1:17">
      <c r="A2352" s="155">
        <v>4413444</v>
      </c>
      <c r="B2352" s="138" t="s">
        <v>7201</v>
      </c>
      <c r="C2352" s="138" t="s">
        <v>18426</v>
      </c>
      <c r="D2352" s="138">
        <v>2023</v>
      </c>
      <c r="E2352" s="138" t="s">
        <v>3812</v>
      </c>
      <c r="F2352" s="138" t="s">
        <v>18964</v>
      </c>
      <c r="G2352" s="138" t="s">
        <v>18989</v>
      </c>
      <c r="H2352" s="138" t="s">
        <v>18981</v>
      </c>
      <c r="I2352" s="138" t="s">
        <v>18966</v>
      </c>
      <c r="J2352" s="138" t="s">
        <v>164</v>
      </c>
      <c r="K2352" s="138" t="s">
        <v>3810</v>
      </c>
      <c r="L2352" s="138" t="s">
        <v>18967</v>
      </c>
      <c r="M2352" s="138" t="s">
        <v>18968</v>
      </c>
      <c r="N2352" s="138" t="s">
        <v>54</v>
      </c>
      <c r="O2352" s="138" t="s">
        <v>67</v>
      </c>
      <c r="P2352" s="139" t="s">
        <v>18990</v>
      </c>
      <c r="Q2352">
        <v>0</v>
      </c>
    </row>
    <row r="2353" spans="1:17">
      <c r="A2353" s="155">
        <v>4413447</v>
      </c>
      <c r="B2353" s="138" t="s">
        <v>7202</v>
      </c>
      <c r="C2353" s="138" t="s">
        <v>18428</v>
      </c>
      <c r="D2353" s="138">
        <v>2023</v>
      </c>
      <c r="E2353" s="138" t="s">
        <v>3812</v>
      </c>
      <c r="F2353" s="138" t="s">
        <v>18964</v>
      </c>
      <c r="G2353" s="138" t="s">
        <v>18989</v>
      </c>
      <c r="H2353" s="138" t="s">
        <v>18980</v>
      </c>
      <c r="I2353" s="138" t="s">
        <v>3826</v>
      </c>
      <c r="J2353" s="138" t="s">
        <v>244</v>
      </c>
      <c r="K2353" s="138" t="s">
        <v>3810</v>
      </c>
      <c r="L2353" s="138" t="s">
        <v>18967</v>
      </c>
      <c r="M2353" s="138" t="s">
        <v>18968</v>
      </c>
      <c r="N2353" s="138" t="s">
        <v>54</v>
      </c>
      <c r="O2353" s="138" t="s">
        <v>67</v>
      </c>
      <c r="P2353" s="139" t="s">
        <v>18990</v>
      </c>
      <c r="Q2353">
        <v>1</v>
      </c>
    </row>
    <row r="2354" spans="1:17">
      <c r="A2354" s="155">
        <v>4413473</v>
      </c>
      <c r="B2354" s="138" t="s">
        <v>7203</v>
      </c>
      <c r="C2354" s="138" t="s">
        <v>18430</v>
      </c>
      <c r="D2354" s="138">
        <v>2023</v>
      </c>
      <c r="E2354" s="138" t="s">
        <v>3812</v>
      </c>
      <c r="F2354" s="138" t="s">
        <v>18964</v>
      </c>
      <c r="G2354" s="138" t="s">
        <v>18989</v>
      </c>
      <c r="H2354" s="138" t="s">
        <v>18979</v>
      </c>
      <c r="I2354" s="138" t="s">
        <v>3821</v>
      </c>
      <c r="J2354" s="138" t="s">
        <v>59</v>
      </c>
      <c r="K2354" s="138" t="s">
        <v>3810</v>
      </c>
      <c r="L2354" s="138" t="s">
        <v>18967</v>
      </c>
      <c r="M2354" s="138" t="s">
        <v>18968</v>
      </c>
      <c r="N2354" s="138" t="s">
        <v>54</v>
      </c>
      <c r="O2354" s="138" t="s">
        <v>67</v>
      </c>
      <c r="P2354" s="139" t="s">
        <v>18990</v>
      </c>
      <c r="Q2354">
        <v>1.333</v>
      </c>
    </row>
    <row r="2355" spans="1:17">
      <c r="A2355" s="155">
        <v>4413475</v>
      </c>
      <c r="B2355" s="138" t="s">
        <v>7204</v>
      </c>
      <c r="C2355" s="138" t="s">
        <v>18432</v>
      </c>
      <c r="D2355" s="138">
        <v>2023</v>
      </c>
      <c r="E2355" s="138" t="s">
        <v>3812</v>
      </c>
      <c r="F2355" s="138" t="s">
        <v>18964</v>
      </c>
      <c r="G2355" s="138" t="s">
        <v>18989</v>
      </c>
      <c r="H2355" s="138" t="s">
        <v>18979</v>
      </c>
      <c r="I2355" s="138" t="s">
        <v>3813</v>
      </c>
      <c r="J2355" s="138" t="s">
        <v>130</v>
      </c>
      <c r="K2355" s="138" t="s">
        <v>3810</v>
      </c>
      <c r="L2355" s="138" t="s">
        <v>18967</v>
      </c>
      <c r="M2355" s="138" t="s">
        <v>18968</v>
      </c>
      <c r="N2355" s="138" t="s">
        <v>109</v>
      </c>
      <c r="O2355" s="138" t="s">
        <v>67</v>
      </c>
      <c r="P2355" s="139" t="s">
        <v>18990</v>
      </c>
      <c r="Q2355">
        <v>0</v>
      </c>
    </row>
    <row r="2356" spans="1:17">
      <c r="A2356" s="155">
        <v>4413481</v>
      </c>
      <c r="B2356" s="138" t="s">
        <v>7205</v>
      </c>
      <c r="C2356" s="138" t="s">
        <v>18434</v>
      </c>
      <c r="D2356" s="138">
        <v>2023</v>
      </c>
      <c r="E2356" s="138" t="s">
        <v>3812</v>
      </c>
      <c r="F2356" s="138" t="s">
        <v>18964</v>
      </c>
      <c r="G2356" s="138" t="s">
        <v>18989</v>
      </c>
      <c r="H2356" s="138" t="s">
        <v>18981</v>
      </c>
      <c r="I2356" s="138" t="s">
        <v>18973</v>
      </c>
      <c r="J2356" s="138" t="s">
        <v>18974</v>
      </c>
      <c r="K2356" s="138" t="s">
        <v>3810</v>
      </c>
      <c r="L2356" s="138" t="s">
        <v>18967</v>
      </c>
      <c r="M2356" s="138" t="s">
        <v>18968</v>
      </c>
      <c r="N2356" s="138" t="s">
        <v>54</v>
      </c>
      <c r="O2356" s="138" t="s">
        <v>3773</v>
      </c>
      <c r="P2356" s="139" t="s">
        <v>18990</v>
      </c>
      <c r="Q2356">
        <v>0</v>
      </c>
    </row>
    <row r="2357" spans="1:17">
      <c r="A2357" s="155">
        <v>4413499</v>
      </c>
      <c r="B2357" s="138" t="s">
        <v>7206</v>
      </c>
      <c r="C2357" s="138" t="s">
        <v>18436</v>
      </c>
      <c r="D2357" s="138">
        <v>2023</v>
      </c>
      <c r="E2357" s="138" t="s">
        <v>3812</v>
      </c>
      <c r="F2357" s="138" t="s">
        <v>18964</v>
      </c>
      <c r="G2357" s="138" t="s">
        <v>18989</v>
      </c>
      <c r="H2357" s="138" t="s">
        <v>18981</v>
      </c>
      <c r="I2357" s="138" t="s">
        <v>18973</v>
      </c>
      <c r="J2357" s="138" t="s">
        <v>18974</v>
      </c>
      <c r="K2357" s="138" t="s">
        <v>3810</v>
      </c>
      <c r="L2357" s="138" t="s">
        <v>18967</v>
      </c>
      <c r="M2357" s="138" t="s">
        <v>18968</v>
      </c>
      <c r="N2357" s="138" t="s">
        <v>109</v>
      </c>
      <c r="O2357" s="138" t="s">
        <v>67</v>
      </c>
      <c r="P2357" s="139" t="s">
        <v>18990</v>
      </c>
      <c r="Q2357">
        <v>3.5</v>
      </c>
    </row>
    <row r="2358" spans="1:17">
      <c r="A2358" s="155">
        <v>4413512</v>
      </c>
      <c r="B2358" s="138" t="s">
        <v>7207</v>
      </c>
      <c r="C2358" s="138" t="s">
        <v>18438</v>
      </c>
      <c r="D2358" s="138">
        <v>2023</v>
      </c>
      <c r="E2358" s="138" t="s">
        <v>3812</v>
      </c>
      <c r="F2358" s="138" t="s">
        <v>18964</v>
      </c>
      <c r="G2358" s="138" t="s">
        <v>18989</v>
      </c>
      <c r="H2358" s="138" t="s">
        <v>18979</v>
      </c>
      <c r="I2358" s="138" t="s">
        <v>3821</v>
      </c>
      <c r="J2358" s="138" t="s">
        <v>59</v>
      </c>
      <c r="K2358" s="138" t="s">
        <v>3810</v>
      </c>
      <c r="L2358" s="138" t="s">
        <v>18967</v>
      </c>
      <c r="M2358" s="138" t="s">
        <v>18968</v>
      </c>
      <c r="N2358" s="138" t="s">
        <v>54</v>
      </c>
      <c r="O2358" s="138" t="s">
        <v>232</v>
      </c>
      <c r="P2358" s="139" t="s">
        <v>18990</v>
      </c>
      <c r="Q2358">
        <v>3.5</v>
      </c>
    </row>
    <row r="2359" spans="1:17">
      <c r="A2359" s="155">
        <v>4413514</v>
      </c>
      <c r="B2359" s="138" t="s">
        <v>7208</v>
      </c>
      <c r="C2359" s="138" t="s">
        <v>18440</v>
      </c>
      <c r="D2359" s="138">
        <v>2023</v>
      </c>
      <c r="E2359" s="138" t="s">
        <v>3812</v>
      </c>
      <c r="F2359" s="138" t="s">
        <v>18964</v>
      </c>
      <c r="G2359" s="138" t="s">
        <v>18989</v>
      </c>
      <c r="H2359" s="138" t="s">
        <v>18980</v>
      </c>
      <c r="I2359" s="138" t="s">
        <v>18978</v>
      </c>
      <c r="J2359" s="138" t="s">
        <v>18978</v>
      </c>
      <c r="K2359" s="138" t="s">
        <v>3810</v>
      </c>
      <c r="L2359" s="138" t="s">
        <v>18967</v>
      </c>
      <c r="M2359" s="138" t="s">
        <v>18968</v>
      </c>
      <c r="N2359" s="138" t="s">
        <v>109</v>
      </c>
      <c r="O2359" s="138" t="s">
        <v>67</v>
      </c>
      <c r="P2359" s="139" t="s">
        <v>18990</v>
      </c>
      <c r="Q2359">
        <v>3.125</v>
      </c>
    </row>
    <row r="2360" spans="1:17">
      <c r="A2360" s="155">
        <v>4413519</v>
      </c>
      <c r="B2360" s="138" t="s">
        <v>7209</v>
      </c>
      <c r="C2360" s="138" t="s">
        <v>18442</v>
      </c>
      <c r="D2360" s="138">
        <v>2023</v>
      </c>
      <c r="E2360" s="138" t="s">
        <v>3812</v>
      </c>
      <c r="F2360" s="138" t="s">
        <v>18964</v>
      </c>
      <c r="G2360" s="138" t="s">
        <v>18989</v>
      </c>
      <c r="H2360" s="138" t="s">
        <v>18980</v>
      </c>
      <c r="I2360" s="138" t="s">
        <v>3826</v>
      </c>
      <c r="J2360" s="138" t="s">
        <v>244</v>
      </c>
      <c r="K2360" s="138" t="s">
        <v>3810</v>
      </c>
      <c r="L2360" s="138" t="s">
        <v>18967</v>
      </c>
      <c r="M2360" s="138" t="s">
        <v>18968</v>
      </c>
      <c r="N2360" s="138" t="s">
        <v>54</v>
      </c>
      <c r="O2360" s="138" t="s">
        <v>67</v>
      </c>
      <c r="P2360" s="139" t="s">
        <v>18990</v>
      </c>
      <c r="Q2360">
        <v>1.5</v>
      </c>
    </row>
    <row r="2361" spans="1:17">
      <c r="A2361" s="155">
        <v>4413525</v>
      </c>
      <c r="B2361" s="138" t="s">
        <v>7210</v>
      </c>
      <c r="C2361" s="138" t="s">
        <v>18444</v>
      </c>
      <c r="D2361" s="138">
        <v>2023</v>
      </c>
      <c r="E2361" s="138" t="s">
        <v>3812</v>
      </c>
      <c r="F2361" s="138" t="s">
        <v>18964</v>
      </c>
      <c r="G2361" s="138" t="s">
        <v>18989</v>
      </c>
      <c r="H2361" s="138" t="s">
        <v>18980</v>
      </c>
      <c r="I2361" s="138" t="s">
        <v>3859</v>
      </c>
      <c r="J2361" s="138" t="s">
        <v>18977</v>
      </c>
      <c r="K2361" s="138" t="s">
        <v>3810</v>
      </c>
      <c r="L2361" s="138" t="s">
        <v>18967</v>
      </c>
      <c r="M2361" s="138" t="s">
        <v>18968</v>
      </c>
      <c r="N2361" s="138" t="s">
        <v>109</v>
      </c>
      <c r="O2361" s="138" t="s">
        <v>67</v>
      </c>
      <c r="P2361" s="139" t="s">
        <v>18990</v>
      </c>
      <c r="Q2361">
        <v>0</v>
      </c>
    </row>
    <row r="2362" spans="1:17">
      <c r="A2362" s="155">
        <v>4413534</v>
      </c>
      <c r="B2362" s="138" t="s">
        <v>7211</v>
      </c>
      <c r="C2362" s="138" t="s">
        <v>18446</v>
      </c>
      <c r="D2362" s="138">
        <v>2023</v>
      </c>
      <c r="E2362" s="138" t="s">
        <v>3812</v>
      </c>
      <c r="F2362" s="138" t="s">
        <v>18964</v>
      </c>
      <c r="G2362" s="138" t="s">
        <v>18989</v>
      </c>
      <c r="H2362" s="138" t="s">
        <v>18981</v>
      </c>
      <c r="I2362" s="138" t="s">
        <v>18966</v>
      </c>
      <c r="J2362" s="138" t="s">
        <v>164</v>
      </c>
      <c r="K2362" s="138" t="s">
        <v>3810</v>
      </c>
      <c r="L2362" s="138" t="s">
        <v>18967</v>
      </c>
      <c r="M2362" s="138" t="s">
        <v>18968</v>
      </c>
      <c r="N2362" s="138" t="s">
        <v>54</v>
      </c>
      <c r="O2362" s="138" t="s">
        <v>67</v>
      </c>
      <c r="P2362" s="139" t="s">
        <v>18990</v>
      </c>
      <c r="Q2362">
        <v>1.833</v>
      </c>
    </row>
    <row r="2363" spans="1:17">
      <c r="A2363" s="155">
        <v>4413545</v>
      </c>
      <c r="B2363" s="138" t="s">
        <v>7212</v>
      </c>
      <c r="C2363" s="138" t="s">
        <v>18448</v>
      </c>
      <c r="D2363" s="138">
        <v>2023</v>
      </c>
      <c r="E2363" s="138" t="s">
        <v>3812</v>
      </c>
      <c r="F2363" s="138" t="s">
        <v>18964</v>
      </c>
      <c r="G2363" s="138" t="s">
        <v>18989</v>
      </c>
      <c r="H2363" s="138" t="s">
        <v>18981</v>
      </c>
      <c r="I2363" s="138" t="s">
        <v>18966</v>
      </c>
      <c r="J2363" s="138" t="s">
        <v>164</v>
      </c>
      <c r="K2363" s="138" t="s">
        <v>3810</v>
      </c>
      <c r="L2363" s="138" t="s">
        <v>18967</v>
      </c>
      <c r="M2363" s="138" t="s">
        <v>18968</v>
      </c>
      <c r="N2363" s="138" t="s">
        <v>54</v>
      </c>
      <c r="O2363" s="138" t="s">
        <v>67</v>
      </c>
      <c r="P2363" s="139" t="s">
        <v>18990</v>
      </c>
      <c r="Q2363">
        <v>0.66700000000000004</v>
      </c>
    </row>
    <row r="2364" spans="1:17">
      <c r="A2364" s="155">
        <v>4413558</v>
      </c>
      <c r="B2364" s="138" t="s">
        <v>7213</v>
      </c>
      <c r="C2364" s="138" t="s">
        <v>18450</v>
      </c>
      <c r="D2364" s="138">
        <v>2023</v>
      </c>
      <c r="E2364" s="138" t="s">
        <v>3812</v>
      </c>
      <c r="F2364" s="138" t="s">
        <v>18964</v>
      </c>
      <c r="G2364" s="138" t="s">
        <v>18989</v>
      </c>
      <c r="H2364" s="138" t="s">
        <v>18980</v>
      </c>
      <c r="I2364" s="138" t="s">
        <v>3826</v>
      </c>
      <c r="J2364" s="138" t="s">
        <v>244</v>
      </c>
      <c r="K2364" s="138" t="s">
        <v>3810</v>
      </c>
      <c r="L2364" s="138" t="s">
        <v>18967</v>
      </c>
      <c r="M2364" s="138" t="s">
        <v>18968</v>
      </c>
      <c r="N2364" s="138" t="s">
        <v>54</v>
      </c>
      <c r="O2364" s="138" t="s">
        <v>67</v>
      </c>
      <c r="P2364" s="139" t="s">
        <v>18990</v>
      </c>
      <c r="Q2364">
        <v>0</v>
      </c>
    </row>
    <row r="2365" spans="1:17">
      <c r="A2365" s="155">
        <v>4413563</v>
      </c>
      <c r="B2365" s="138" t="s">
        <v>7214</v>
      </c>
      <c r="C2365" s="138" t="s">
        <v>18452</v>
      </c>
      <c r="D2365" s="138">
        <v>2023</v>
      </c>
      <c r="E2365" s="138" t="s">
        <v>3812</v>
      </c>
      <c r="F2365" s="138" t="s">
        <v>18964</v>
      </c>
      <c r="G2365" s="138" t="s">
        <v>18989</v>
      </c>
      <c r="H2365" s="138" t="s">
        <v>57</v>
      </c>
      <c r="I2365" s="138" t="s">
        <v>3833</v>
      </c>
      <c r="J2365" s="138" t="s">
        <v>407</v>
      </c>
      <c r="K2365" s="138" t="s">
        <v>3810</v>
      </c>
      <c r="L2365" s="138" t="s">
        <v>18967</v>
      </c>
      <c r="M2365" s="138" t="s">
        <v>18968</v>
      </c>
      <c r="N2365" s="138" t="s">
        <v>109</v>
      </c>
      <c r="O2365" s="138" t="s">
        <v>67</v>
      </c>
      <c r="P2365" s="139" t="s">
        <v>18990</v>
      </c>
      <c r="Q2365">
        <v>1.8129999999999999</v>
      </c>
    </row>
    <row r="2366" spans="1:17">
      <c r="A2366" s="155">
        <v>4413564</v>
      </c>
      <c r="B2366" s="138" t="s">
        <v>7215</v>
      </c>
      <c r="C2366" s="138" t="s">
        <v>18454</v>
      </c>
      <c r="D2366" s="138">
        <v>2023</v>
      </c>
      <c r="E2366" s="138" t="s">
        <v>3812</v>
      </c>
      <c r="F2366" s="138" t="s">
        <v>18964</v>
      </c>
      <c r="G2366" s="138" t="s">
        <v>18989</v>
      </c>
      <c r="H2366" s="138" t="s">
        <v>18981</v>
      </c>
      <c r="I2366" s="138" t="s">
        <v>18966</v>
      </c>
      <c r="J2366" s="138" t="s">
        <v>164</v>
      </c>
      <c r="K2366" s="138" t="s">
        <v>3810</v>
      </c>
      <c r="L2366" s="138" t="s">
        <v>18967</v>
      </c>
      <c r="M2366" s="138" t="s">
        <v>18968</v>
      </c>
      <c r="N2366" s="138" t="s">
        <v>109</v>
      </c>
      <c r="O2366" s="138" t="s">
        <v>67</v>
      </c>
      <c r="P2366" s="139" t="s">
        <v>18990</v>
      </c>
      <c r="Q2366">
        <v>0</v>
      </c>
    </row>
    <row r="2367" spans="1:17">
      <c r="A2367" s="155">
        <v>4413566</v>
      </c>
      <c r="B2367" s="138" t="s">
        <v>7216</v>
      </c>
      <c r="C2367" s="138" t="s">
        <v>18456</v>
      </c>
      <c r="D2367" s="138">
        <v>2023</v>
      </c>
      <c r="E2367" s="138" t="s">
        <v>3812</v>
      </c>
      <c r="F2367" s="138" t="s">
        <v>18964</v>
      </c>
      <c r="G2367" s="138" t="s">
        <v>18989</v>
      </c>
      <c r="H2367" s="138" t="s">
        <v>18979</v>
      </c>
      <c r="I2367" s="138" t="s">
        <v>3821</v>
      </c>
      <c r="J2367" s="138" t="s">
        <v>59</v>
      </c>
      <c r="K2367" s="138" t="s">
        <v>3810</v>
      </c>
      <c r="L2367" s="138" t="s">
        <v>18967</v>
      </c>
      <c r="M2367" s="138" t="s">
        <v>18968</v>
      </c>
      <c r="N2367" s="138" t="s">
        <v>109</v>
      </c>
      <c r="O2367" s="138" t="s">
        <v>67</v>
      </c>
      <c r="P2367" s="139" t="s">
        <v>18990</v>
      </c>
      <c r="Q2367">
        <v>2.6669999999999998</v>
      </c>
    </row>
    <row r="2368" spans="1:17">
      <c r="A2368" s="155">
        <v>4413570</v>
      </c>
      <c r="B2368" s="138" t="s">
        <v>7217</v>
      </c>
      <c r="C2368" s="138" t="s">
        <v>18458</v>
      </c>
      <c r="D2368" s="138">
        <v>2023</v>
      </c>
      <c r="E2368" s="138" t="s">
        <v>3812</v>
      </c>
      <c r="F2368" s="138" t="s">
        <v>18964</v>
      </c>
      <c r="G2368" s="138" t="s">
        <v>18989</v>
      </c>
      <c r="H2368" s="138" t="s">
        <v>162</v>
      </c>
      <c r="I2368" s="138" t="s">
        <v>18966</v>
      </c>
      <c r="J2368" s="138" t="s">
        <v>164</v>
      </c>
      <c r="K2368" s="138" t="s">
        <v>3810</v>
      </c>
      <c r="L2368" s="138" t="s">
        <v>18967</v>
      </c>
      <c r="M2368" s="138" t="s">
        <v>18968</v>
      </c>
      <c r="N2368" s="138" t="s">
        <v>54</v>
      </c>
      <c r="O2368" s="138" t="s">
        <v>67</v>
      </c>
      <c r="P2368" s="139" t="s">
        <v>18990</v>
      </c>
      <c r="Q2368">
        <v>2.1669999999999998</v>
      </c>
    </row>
    <row r="2369" spans="1:17">
      <c r="A2369" s="155">
        <v>4413571</v>
      </c>
      <c r="B2369" s="138" t="s">
        <v>7218</v>
      </c>
      <c r="C2369" s="138" t="s">
        <v>18460</v>
      </c>
      <c r="D2369" s="138">
        <v>2023</v>
      </c>
      <c r="E2369" s="138" t="s">
        <v>3812</v>
      </c>
      <c r="F2369" s="138" t="s">
        <v>18964</v>
      </c>
      <c r="G2369" s="138" t="s">
        <v>18989</v>
      </c>
      <c r="H2369" s="138" t="s">
        <v>242</v>
      </c>
      <c r="I2369" s="138" t="s">
        <v>18978</v>
      </c>
      <c r="J2369" s="138" t="s">
        <v>18978</v>
      </c>
      <c r="K2369" s="138" t="s">
        <v>3810</v>
      </c>
      <c r="L2369" s="138" t="s">
        <v>18967</v>
      </c>
      <c r="M2369" s="138" t="s">
        <v>18968</v>
      </c>
      <c r="N2369" s="138" t="s">
        <v>54</v>
      </c>
      <c r="O2369" s="138" t="s">
        <v>67</v>
      </c>
      <c r="P2369" s="139" t="s">
        <v>18990</v>
      </c>
      <c r="Q2369">
        <v>2.1880000000000002</v>
      </c>
    </row>
    <row r="2370" spans="1:17">
      <c r="A2370" s="155">
        <v>4413576</v>
      </c>
      <c r="B2370" s="138" t="s">
        <v>7219</v>
      </c>
      <c r="C2370" s="138" t="s">
        <v>18462</v>
      </c>
      <c r="D2370" s="138">
        <v>2023</v>
      </c>
      <c r="E2370" s="138" t="s">
        <v>3812</v>
      </c>
      <c r="F2370" s="138" t="s">
        <v>18964</v>
      </c>
      <c r="G2370" s="138" t="s">
        <v>18989</v>
      </c>
      <c r="H2370" s="138" t="s">
        <v>18979</v>
      </c>
      <c r="I2370" s="138" t="s">
        <v>3821</v>
      </c>
      <c r="J2370" s="138" t="s">
        <v>59</v>
      </c>
      <c r="K2370" s="138" t="s">
        <v>3810</v>
      </c>
      <c r="L2370" s="138" t="s">
        <v>18967</v>
      </c>
      <c r="M2370" s="138" t="s">
        <v>18968</v>
      </c>
      <c r="N2370" s="138" t="s">
        <v>54</v>
      </c>
      <c r="O2370" s="138" t="s">
        <v>67</v>
      </c>
      <c r="P2370" s="139" t="s">
        <v>18990</v>
      </c>
      <c r="Q2370">
        <v>0</v>
      </c>
    </row>
    <row r="2371" spans="1:17">
      <c r="A2371" s="155">
        <v>4413579</v>
      </c>
      <c r="B2371" s="138" t="s">
        <v>7220</v>
      </c>
      <c r="C2371" s="138" t="s">
        <v>18464</v>
      </c>
      <c r="D2371" s="138">
        <v>2023</v>
      </c>
      <c r="E2371" s="138" t="s">
        <v>3812</v>
      </c>
      <c r="F2371" s="138" t="s">
        <v>18964</v>
      </c>
      <c r="G2371" s="138" t="s">
        <v>18989</v>
      </c>
      <c r="H2371" s="138" t="s">
        <v>18979</v>
      </c>
      <c r="I2371" s="138" t="s">
        <v>3849</v>
      </c>
      <c r="J2371" s="138" t="s">
        <v>123</v>
      </c>
      <c r="K2371" s="138" t="s">
        <v>3810</v>
      </c>
      <c r="L2371" s="138" t="s">
        <v>18967</v>
      </c>
      <c r="M2371" s="138" t="s">
        <v>18968</v>
      </c>
      <c r="N2371" s="138" t="s">
        <v>54</v>
      </c>
      <c r="O2371" s="138" t="s">
        <v>67</v>
      </c>
      <c r="P2371" s="139" t="s">
        <v>18990</v>
      </c>
      <c r="Q2371">
        <v>1.5</v>
      </c>
    </row>
    <row r="2372" spans="1:17">
      <c r="A2372" s="155">
        <v>4413584</v>
      </c>
      <c r="B2372" s="138" t="s">
        <v>7221</v>
      </c>
      <c r="C2372" s="138" t="s">
        <v>18466</v>
      </c>
      <c r="D2372" s="138">
        <v>2023</v>
      </c>
      <c r="E2372" s="138" t="s">
        <v>3812</v>
      </c>
      <c r="F2372" s="138" t="s">
        <v>18964</v>
      </c>
      <c r="G2372" s="138" t="s">
        <v>18989</v>
      </c>
      <c r="H2372" s="138" t="s">
        <v>18980</v>
      </c>
      <c r="I2372" s="138" t="s">
        <v>3826</v>
      </c>
      <c r="J2372" s="138" t="s">
        <v>244</v>
      </c>
      <c r="K2372" s="138" t="s">
        <v>3810</v>
      </c>
      <c r="L2372" s="138" t="s">
        <v>18967</v>
      </c>
      <c r="M2372" s="138" t="s">
        <v>18968</v>
      </c>
      <c r="N2372" s="138" t="s">
        <v>109</v>
      </c>
      <c r="O2372" s="138" t="s">
        <v>67</v>
      </c>
      <c r="P2372" s="139" t="s">
        <v>18990</v>
      </c>
      <c r="Q2372">
        <v>2.6669999999999998</v>
      </c>
    </row>
    <row r="2373" spans="1:17">
      <c r="A2373" s="155">
        <v>4413587</v>
      </c>
      <c r="B2373" s="138" t="s">
        <v>7222</v>
      </c>
      <c r="C2373" s="138" t="s">
        <v>18468</v>
      </c>
      <c r="D2373" s="138">
        <v>2023</v>
      </c>
      <c r="E2373" s="138" t="s">
        <v>3812</v>
      </c>
      <c r="F2373" s="138" t="s">
        <v>18964</v>
      </c>
      <c r="G2373" s="138" t="s">
        <v>18989</v>
      </c>
      <c r="H2373" s="138" t="s">
        <v>18981</v>
      </c>
      <c r="I2373" s="138" t="s">
        <v>18966</v>
      </c>
      <c r="J2373" s="138" t="s">
        <v>164</v>
      </c>
      <c r="K2373" s="138" t="s">
        <v>3810</v>
      </c>
      <c r="L2373" s="138" t="s">
        <v>18967</v>
      </c>
      <c r="M2373" s="138" t="s">
        <v>18968</v>
      </c>
      <c r="N2373" s="138" t="s">
        <v>54</v>
      </c>
      <c r="O2373" s="138" t="s">
        <v>67</v>
      </c>
      <c r="P2373" s="139" t="s">
        <v>18990</v>
      </c>
      <c r="Q2373">
        <v>0</v>
      </c>
    </row>
    <row r="2374" spans="1:17">
      <c r="A2374" s="155">
        <v>4413588</v>
      </c>
      <c r="B2374" s="138" t="s">
        <v>7223</v>
      </c>
      <c r="C2374" s="138" t="s">
        <v>18470</v>
      </c>
      <c r="D2374" s="138">
        <v>2023</v>
      </c>
      <c r="E2374" s="138" t="s">
        <v>3812</v>
      </c>
      <c r="F2374" s="138" t="s">
        <v>18964</v>
      </c>
      <c r="G2374" s="138" t="s">
        <v>18989</v>
      </c>
      <c r="H2374" s="138" t="s">
        <v>242</v>
      </c>
      <c r="I2374" s="138" t="s">
        <v>18978</v>
      </c>
      <c r="J2374" s="138" t="s">
        <v>18978</v>
      </c>
      <c r="K2374" s="138" t="s">
        <v>3810</v>
      </c>
      <c r="L2374" s="138" t="s">
        <v>18967</v>
      </c>
      <c r="M2374" s="138" t="s">
        <v>18968</v>
      </c>
      <c r="N2374" s="138" t="s">
        <v>109</v>
      </c>
      <c r="O2374" s="138" t="s">
        <v>67</v>
      </c>
      <c r="P2374" s="139" t="s">
        <v>18990</v>
      </c>
      <c r="Q2374">
        <v>0</v>
      </c>
    </row>
    <row r="2375" spans="1:17">
      <c r="A2375" s="155">
        <v>4413589</v>
      </c>
      <c r="B2375" s="138" t="s">
        <v>7224</v>
      </c>
      <c r="C2375" s="138" t="s">
        <v>18472</v>
      </c>
      <c r="D2375" s="138">
        <v>2023</v>
      </c>
      <c r="E2375" s="138" t="s">
        <v>3812</v>
      </c>
      <c r="F2375" s="138" t="s">
        <v>18964</v>
      </c>
      <c r="G2375" s="138" t="s">
        <v>18989</v>
      </c>
      <c r="H2375" s="138" t="s">
        <v>18980</v>
      </c>
      <c r="I2375" s="138" t="s">
        <v>3839</v>
      </c>
      <c r="J2375" s="138" t="s">
        <v>344</v>
      </c>
      <c r="K2375" s="138" t="s">
        <v>3810</v>
      </c>
      <c r="L2375" s="138" t="s">
        <v>18967</v>
      </c>
      <c r="M2375" s="138" t="s">
        <v>18968</v>
      </c>
      <c r="N2375" s="138" t="s">
        <v>54</v>
      </c>
      <c r="O2375" s="138" t="s">
        <v>232</v>
      </c>
      <c r="P2375" s="139" t="s">
        <v>18990</v>
      </c>
      <c r="Q2375">
        <v>1.5</v>
      </c>
    </row>
    <row r="2376" spans="1:17">
      <c r="A2376" s="155">
        <v>4413590</v>
      </c>
      <c r="B2376" s="138" t="s">
        <v>7225</v>
      </c>
      <c r="C2376" s="138" t="s">
        <v>18474</v>
      </c>
      <c r="D2376" s="138">
        <v>2023</v>
      </c>
      <c r="E2376" s="138" t="s">
        <v>3812</v>
      </c>
      <c r="F2376" s="138" t="s">
        <v>18964</v>
      </c>
      <c r="G2376" s="138" t="s">
        <v>18989</v>
      </c>
      <c r="H2376" s="138" t="s">
        <v>18981</v>
      </c>
      <c r="I2376" s="138" t="s">
        <v>18966</v>
      </c>
      <c r="J2376" s="138" t="s">
        <v>164</v>
      </c>
      <c r="K2376" s="138" t="s">
        <v>3810</v>
      </c>
      <c r="L2376" s="138" t="s">
        <v>18967</v>
      </c>
      <c r="M2376" s="138" t="s">
        <v>18968</v>
      </c>
      <c r="N2376" s="138" t="s">
        <v>109</v>
      </c>
      <c r="O2376" s="138" t="s">
        <v>67</v>
      </c>
      <c r="P2376" s="139" t="s">
        <v>18990</v>
      </c>
      <c r="Q2376">
        <v>2.6669999999999998</v>
      </c>
    </row>
    <row r="2377" spans="1:17">
      <c r="A2377" s="155">
        <v>4413599</v>
      </c>
      <c r="B2377" s="138" t="s">
        <v>7226</v>
      </c>
      <c r="C2377" s="138" t="s">
        <v>18476</v>
      </c>
      <c r="D2377" s="138">
        <v>2023</v>
      </c>
      <c r="E2377" s="138" t="s">
        <v>3812</v>
      </c>
      <c r="F2377" s="138" t="s">
        <v>18964</v>
      </c>
      <c r="G2377" s="138" t="s">
        <v>18989</v>
      </c>
      <c r="H2377" s="138" t="s">
        <v>18979</v>
      </c>
      <c r="I2377" s="138" t="s">
        <v>3821</v>
      </c>
      <c r="J2377" s="138" t="s">
        <v>59</v>
      </c>
      <c r="K2377" s="138" t="s">
        <v>3810</v>
      </c>
      <c r="L2377" s="138" t="s">
        <v>18967</v>
      </c>
      <c r="M2377" s="138" t="s">
        <v>18968</v>
      </c>
      <c r="N2377" s="138" t="s">
        <v>54</v>
      </c>
      <c r="O2377" s="138" t="s">
        <v>67</v>
      </c>
      <c r="P2377" s="139" t="s">
        <v>18990</v>
      </c>
      <c r="Q2377">
        <v>1.5</v>
      </c>
    </row>
    <row r="2378" spans="1:17">
      <c r="A2378" s="155">
        <v>4413608</v>
      </c>
      <c r="B2378" s="138" t="s">
        <v>7227</v>
      </c>
      <c r="C2378" s="138" t="s">
        <v>18478</v>
      </c>
      <c r="D2378" s="138">
        <v>2023</v>
      </c>
      <c r="E2378" s="138" t="s">
        <v>3812</v>
      </c>
      <c r="F2378" s="138" t="s">
        <v>18964</v>
      </c>
      <c r="G2378" s="138" t="s">
        <v>18989</v>
      </c>
      <c r="H2378" s="138" t="s">
        <v>18979</v>
      </c>
      <c r="I2378" s="138" t="s">
        <v>3821</v>
      </c>
      <c r="J2378" s="138" t="s">
        <v>59</v>
      </c>
      <c r="K2378" s="138" t="s">
        <v>3810</v>
      </c>
      <c r="L2378" s="138" t="s">
        <v>18967</v>
      </c>
      <c r="M2378" s="138" t="s">
        <v>18968</v>
      </c>
      <c r="N2378" s="138" t="s">
        <v>109</v>
      </c>
      <c r="O2378" s="138" t="s">
        <v>290</v>
      </c>
      <c r="P2378" s="139" t="s">
        <v>18990</v>
      </c>
      <c r="Q2378">
        <v>3.75</v>
      </c>
    </row>
    <row r="2379" spans="1:17">
      <c r="A2379" s="155">
        <v>4413614</v>
      </c>
      <c r="B2379" s="138" t="s">
        <v>7228</v>
      </c>
      <c r="C2379" s="138" t="s">
        <v>18480</v>
      </c>
      <c r="D2379" s="138">
        <v>2023</v>
      </c>
      <c r="E2379" s="138" t="s">
        <v>3812</v>
      </c>
      <c r="F2379" s="138" t="s">
        <v>18964</v>
      </c>
      <c r="G2379" s="138" t="s">
        <v>18989</v>
      </c>
      <c r="H2379" s="138" t="s">
        <v>18979</v>
      </c>
      <c r="I2379" s="138" t="s">
        <v>3849</v>
      </c>
      <c r="J2379" s="138" t="s">
        <v>123</v>
      </c>
      <c r="K2379" s="138" t="s">
        <v>3810</v>
      </c>
      <c r="L2379" s="138" t="s">
        <v>18967</v>
      </c>
      <c r="M2379" s="138" t="s">
        <v>18968</v>
      </c>
      <c r="N2379" s="138" t="s">
        <v>54</v>
      </c>
      <c r="O2379" s="138" t="s">
        <v>67</v>
      </c>
      <c r="P2379" s="139" t="s">
        <v>18990</v>
      </c>
      <c r="Q2379">
        <v>2.6669999999999998</v>
      </c>
    </row>
    <row r="2380" spans="1:17">
      <c r="A2380" s="155">
        <v>4413625</v>
      </c>
      <c r="B2380" s="138" t="s">
        <v>7229</v>
      </c>
      <c r="C2380" s="138" t="s">
        <v>18482</v>
      </c>
      <c r="D2380" s="138">
        <v>2023</v>
      </c>
      <c r="E2380" s="138" t="s">
        <v>3812</v>
      </c>
      <c r="F2380" s="138" t="s">
        <v>18964</v>
      </c>
      <c r="G2380" s="138" t="s">
        <v>18989</v>
      </c>
      <c r="H2380" s="138" t="s">
        <v>18979</v>
      </c>
      <c r="I2380" s="138" t="s">
        <v>3821</v>
      </c>
      <c r="J2380" s="138" t="s">
        <v>59</v>
      </c>
      <c r="K2380" s="138" t="s">
        <v>3810</v>
      </c>
      <c r="L2380" s="138" t="s">
        <v>18967</v>
      </c>
      <c r="M2380" s="138" t="s">
        <v>18968</v>
      </c>
      <c r="N2380" s="138" t="s">
        <v>109</v>
      </c>
      <c r="O2380" s="138" t="s">
        <v>67</v>
      </c>
      <c r="P2380" s="139" t="s">
        <v>18990</v>
      </c>
      <c r="Q2380">
        <v>3.1669999999999998</v>
      </c>
    </row>
    <row r="2381" spans="1:17">
      <c r="A2381" s="155">
        <v>4413629</v>
      </c>
      <c r="B2381" s="138" t="s">
        <v>7230</v>
      </c>
      <c r="C2381" s="138" t="s">
        <v>18484</v>
      </c>
      <c r="D2381" s="138">
        <v>2023</v>
      </c>
      <c r="E2381" s="138" t="s">
        <v>3812</v>
      </c>
      <c r="F2381" s="138" t="s">
        <v>18964</v>
      </c>
      <c r="G2381" s="138" t="s">
        <v>18989</v>
      </c>
      <c r="H2381" s="138" t="s">
        <v>18979</v>
      </c>
      <c r="I2381" s="138" t="s">
        <v>3849</v>
      </c>
      <c r="J2381" s="138" t="s">
        <v>123</v>
      </c>
      <c r="K2381" s="138" t="s">
        <v>3810</v>
      </c>
      <c r="L2381" s="138" t="s">
        <v>18967</v>
      </c>
      <c r="M2381" s="138" t="s">
        <v>18968</v>
      </c>
      <c r="N2381" s="138" t="s">
        <v>54</v>
      </c>
      <c r="O2381" s="138" t="s">
        <v>67</v>
      </c>
      <c r="P2381" s="139" t="s">
        <v>18990</v>
      </c>
      <c r="Q2381">
        <v>1.667</v>
      </c>
    </row>
    <row r="2382" spans="1:17">
      <c r="A2382" s="155">
        <v>4413630</v>
      </c>
      <c r="B2382" s="138" t="s">
        <v>7231</v>
      </c>
      <c r="C2382" s="138" t="s">
        <v>18486</v>
      </c>
      <c r="D2382" s="138">
        <v>2023</v>
      </c>
      <c r="E2382" s="138" t="s">
        <v>3812</v>
      </c>
      <c r="F2382" s="138" t="s">
        <v>18964</v>
      </c>
      <c r="G2382" s="138" t="s">
        <v>18989</v>
      </c>
      <c r="H2382" s="138" t="s">
        <v>18979</v>
      </c>
      <c r="I2382" s="138" t="s">
        <v>3849</v>
      </c>
      <c r="J2382" s="138" t="s">
        <v>123</v>
      </c>
      <c r="K2382" s="138" t="s">
        <v>3810</v>
      </c>
      <c r="L2382" s="138" t="s">
        <v>18967</v>
      </c>
      <c r="M2382" s="138" t="s">
        <v>18968</v>
      </c>
      <c r="N2382" s="138" t="s">
        <v>54</v>
      </c>
      <c r="O2382" s="138" t="s">
        <v>67</v>
      </c>
      <c r="P2382" s="139" t="s">
        <v>18990</v>
      </c>
      <c r="Q2382">
        <v>0</v>
      </c>
    </row>
    <row r="2383" spans="1:17">
      <c r="A2383" s="155">
        <v>4413631</v>
      </c>
      <c r="B2383" s="138" t="s">
        <v>7232</v>
      </c>
      <c r="C2383" s="138" t="s">
        <v>18488</v>
      </c>
      <c r="D2383" s="138">
        <v>2023</v>
      </c>
      <c r="E2383" s="138" t="s">
        <v>3812</v>
      </c>
      <c r="F2383" s="138" t="s">
        <v>18964</v>
      </c>
      <c r="G2383" s="138" t="s">
        <v>18989</v>
      </c>
      <c r="H2383" s="138" t="s">
        <v>18981</v>
      </c>
      <c r="I2383" s="138" t="s">
        <v>18966</v>
      </c>
      <c r="J2383" s="138" t="s">
        <v>164</v>
      </c>
      <c r="K2383" s="138" t="s">
        <v>3810</v>
      </c>
      <c r="L2383" s="138" t="s">
        <v>18967</v>
      </c>
      <c r="M2383" s="138" t="s">
        <v>18968</v>
      </c>
      <c r="N2383" s="138" t="s">
        <v>54</v>
      </c>
      <c r="O2383" s="138" t="s">
        <v>67</v>
      </c>
      <c r="P2383" s="139" t="s">
        <v>18990</v>
      </c>
      <c r="Q2383">
        <v>3.1669999999999998</v>
      </c>
    </row>
    <row r="2384" spans="1:17">
      <c r="A2384" s="155">
        <v>4413640</v>
      </c>
      <c r="B2384" s="138" t="s">
        <v>7233</v>
      </c>
      <c r="C2384" s="138" t="s">
        <v>18490</v>
      </c>
      <c r="D2384" s="138">
        <v>2023</v>
      </c>
      <c r="E2384" s="138" t="s">
        <v>3812</v>
      </c>
      <c r="F2384" s="138" t="s">
        <v>18964</v>
      </c>
      <c r="G2384" s="138" t="s">
        <v>18989</v>
      </c>
      <c r="H2384" s="138" t="s">
        <v>18981</v>
      </c>
      <c r="I2384" s="138" t="s">
        <v>18966</v>
      </c>
      <c r="J2384" s="138" t="s">
        <v>164</v>
      </c>
      <c r="K2384" s="138" t="s">
        <v>3810</v>
      </c>
      <c r="L2384" s="138" t="s">
        <v>18967</v>
      </c>
      <c r="M2384" s="138" t="s">
        <v>18968</v>
      </c>
      <c r="N2384" s="138" t="s">
        <v>54</v>
      </c>
      <c r="O2384" s="138" t="s">
        <v>67</v>
      </c>
      <c r="P2384" s="139" t="s">
        <v>18990</v>
      </c>
      <c r="Q2384">
        <v>0</v>
      </c>
    </row>
    <row r="2385" spans="1:17">
      <c r="A2385" s="155">
        <v>4413654</v>
      </c>
      <c r="B2385" s="138" t="s">
        <v>7234</v>
      </c>
      <c r="C2385" s="138" t="s">
        <v>18492</v>
      </c>
      <c r="D2385" s="138">
        <v>2023</v>
      </c>
      <c r="E2385" s="138" t="s">
        <v>3812</v>
      </c>
      <c r="F2385" s="138" t="s">
        <v>18964</v>
      </c>
      <c r="G2385" s="138" t="s">
        <v>18989</v>
      </c>
      <c r="H2385" s="138" t="s">
        <v>242</v>
      </c>
      <c r="I2385" s="138" t="s">
        <v>18978</v>
      </c>
      <c r="J2385" s="138" t="s">
        <v>18978</v>
      </c>
      <c r="K2385" s="138" t="s">
        <v>3810</v>
      </c>
      <c r="L2385" s="138" t="s">
        <v>18967</v>
      </c>
      <c r="M2385" s="138" t="s">
        <v>18968</v>
      </c>
      <c r="N2385" s="138" t="s">
        <v>109</v>
      </c>
      <c r="O2385" s="138" t="s">
        <v>67</v>
      </c>
      <c r="P2385" s="139" t="s">
        <v>18990</v>
      </c>
      <c r="Q2385">
        <v>2.6179999999999999</v>
      </c>
    </row>
    <row r="2386" spans="1:17">
      <c r="A2386" s="155">
        <v>4413657</v>
      </c>
      <c r="B2386" s="138" t="s">
        <v>7235</v>
      </c>
      <c r="C2386" s="138" t="s">
        <v>18494</v>
      </c>
      <c r="D2386" s="138">
        <v>2023</v>
      </c>
      <c r="E2386" s="138" t="s">
        <v>3812</v>
      </c>
      <c r="F2386" s="138" t="s">
        <v>18964</v>
      </c>
      <c r="G2386" s="138" t="s">
        <v>18989</v>
      </c>
      <c r="H2386" s="138" t="s">
        <v>18980</v>
      </c>
      <c r="I2386" s="138" t="s">
        <v>3844</v>
      </c>
      <c r="J2386" s="138" t="s">
        <v>567</v>
      </c>
      <c r="K2386" s="138" t="s">
        <v>3810</v>
      </c>
      <c r="L2386" s="138" t="s">
        <v>18967</v>
      </c>
      <c r="M2386" s="138" t="s">
        <v>18968</v>
      </c>
      <c r="N2386" s="138" t="s">
        <v>54</v>
      </c>
      <c r="O2386" s="138" t="s">
        <v>67</v>
      </c>
      <c r="P2386" s="139" t="s">
        <v>18990</v>
      </c>
      <c r="Q2386">
        <v>1</v>
      </c>
    </row>
    <row r="2387" spans="1:17">
      <c r="A2387" s="155">
        <v>4413667</v>
      </c>
      <c r="B2387" s="138" t="s">
        <v>7236</v>
      </c>
      <c r="C2387" s="138" t="s">
        <v>18496</v>
      </c>
      <c r="D2387" s="138">
        <v>2023</v>
      </c>
      <c r="E2387" s="138" t="s">
        <v>3812</v>
      </c>
      <c r="F2387" s="138" t="s">
        <v>18964</v>
      </c>
      <c r="G2387" s="138" t="s">
        <v>18989</v>
      </c>
      <c r="H2387" s="138" t="s">
        <v>57</v>
      </c>
      <c r="I2387" s="138" t="s">
        <v>3849</v>
      </c>
      <c r="J2387" s="138" t="s">
        <v>123</v>
      </c>
      <c r="K2387" s="138" t="s">
        <v>3810</v>
      </c>
      <c r="L2387" s="138" t="s">
        <v>18967</v>
      </c>
      <c r="M2387" s="138" t="s">
        <v>18968</v>
      </c>
      <c r="N2387" s="138" t="s">
        <v>54</v>
      </c>
      <c r="O2387" s="138" t="s">
        <v>67</v>
      </c>
      <c r="P2387" s="139" t="s">
        <v>18990</v>
      </c>
      <c r="Q2387">
        <v>0</v>
      </c>
    </row>
    <row r="2388" spans="1:17">
      <c r="A2388" s="155">
        <v>4413676</v>
      </c>
      <c r="B2388" s="138" t="s">
        <v>7237</v>
      </c>
      <c r="C2388" s="138" t="s">
        <v>18498</v>
      </c>
      <c r="D2388" s="138">
        <v>2023</v>
      </c>
      <c r="E2388" s="138" t="s">
        <v>3812</v>
      </c>
      <c r="F2388" s="138" t="s">
        <v>18964</v>
      </c>
      <c r="G2388" s="138" t="s">
        <v>18989</v>
      </c>
      <c r="H2388" s="138" t="s">
        <v>162</v>
      </c>
      <c r="I2388" s="138" t="s">
        <v>18973</v>
      </c>
      <c r="J2388" s="138" t="s">
        <v>18974</v>
      </c>
      <c r="K2388" s="138" t="s">
        <v>3810</v>
      </c>
      <c r="L2388" s="138" t="s">
        <v>18967</v>
      </c>
      <c r="M2388" s="138" t="s">
        <v>18968</v>
      </c>
      <c r="N2388" s="138" t="s">
        <v>109</v>
      </c>
      <c r="O2388" s="138" t="s">
        <v>67</v>
      </c>
      <c r="P2388" s="139" t="s">
        <v>18990</v>
      </c>
      <c r="Q2388">
        <v>3.25</v>
      </c>
    </row>
    <row r="2389" spans="1:17">
      <c r="A2389" s="155">
        <v>4413685</v>
      </c>
      <c r="B2389" s="138" t="s">
        <v>7238</v>
      </c>
      <c r="C2389" s="138" t="s">
        <v>18500</v>
      </c>
      <c r="D2389" s="138">
        <v>2023</v>
      </c>
      <c r="E2389" s="138" t="s">
        <v>3812</v>
      </c>
      <c r="F2389" s="138" t="s">
        <v>18964</v>
      </c>
      <c r="G2389" s="138" t="s">
        <v>18989</v>
      </c>
      <c r="H2389" s="138" t="s">
        <v>162</v>
      </c>
      <c r="I2389" s="138" t="s">
        <v>3863</v>
      </c>
      <c r="J2389" s="138" t="s">
        <v>632</v>
      </c>
      <c r="K2389" s="138" t="s">
        <v>3810</v>
      </c>
      <c r="L2389" s="138" t="s">
        <v>18967</v>
      </c>
      <c r="M2389" s="138" t="s">
        <v>18968</v>
      </c>
      <c r="N2389" s="138" t="s">
        <v>54</v>
      </c>
      <c r="O2389" s="138" t="s">
        <v>232</v>
      </c>
      <c r="P2389" s="139" t="s">
        <v>18990</v>
      </c>
      <c r="Q2389">
        <v>4</v>
      </c>
    </row>
    <row r="2390" spans="1:17">
      <c r="A2390" s="155">
        <v>4413686</v>
      </c>
      <c r="B2390" s="138" t="s">
        <v>7239</v>
      </c>
      <c r="C2390" s="138" t="s">
        <v>18503</v>
      </c>
      <c r="D2390" s="138">
        <v>2023</v>
      </c>
      <c r="E2390" s="138" t="s">
        <v>3812</v>
      </c>
      <c r="F2390" s="138" t="s">
        <v>18964</v>
      </c>
      <c r="G2390" s="138" t="s">
        <v>18989</v>
      </c>
      <c r="H2390" s="138" t="s">
        <v>18981</v>
      </c>
      <c r="I2390" s="138" t="s">
        <v>3863</v>
      </c>
      <c r="J2390" s="138" t="s">
        <v>632</v>
      </c>
      <c r="K2390" s="138" t="s">
        <v>3810</v>
      </c>
      <c r="L2390" s="138" t="s">
        <v>18967</v>
      </c>
      <c r="M2390" s="138" t="s">
        <v>18968</v>
      </c>
      <c r="N2390" s="138" t="s">
        <v>109</v>
      </c>
      <c r="O2390" s="138" t="s">
        <v>338</v>
      </c>
      <c r="P2390" s="139" t="s">
        <v>18990</v>
      </c>
      <c r="Q2390">
        <v>2.1669999999999998</v>
      </c>
    </row>
    <row r="2391" spans="1:17">
      <c r="A2391" s="155">
        <v>4413698</v>
      </c>
      <c r="B2391" s="138" t="s">
        <v>7240</v>
      </c>
      <c r="C2391" s="138" t="s">
        <v>18505</v>
      </c>
      <c r="D2391" s="138">
        <v>2023</v>
      </c>
      <c r="E2391" s="138" t="s">
        <v>3812</v>
      </c>
      <c r="F2391" s="138" t="s">
        <v>18964</v>
      </c>
      <c r="G2391" s="138" t="s">
        <v>18989</v>
      </c>
      <c r="H2391" s="138" t="s">
        <v>18979</v>
      </c>
      <c r="I2391" s="138" t="s">
        <v>3813</v>
      </c>
      <c r="J2391" s="138" t="s">
        <v>130</v>
      </c>
      <c r="K2391" s="138" t="s">
        <v>3810</v>
      </c>
      <c r="L2391" s="138" t="s">
        <v>18967</v>
      </c>
      <c r="M2391" s="138" t="s">
        <v>18968</v>
      </c>
      <c r="N2391" s="138" t="s">
        <v>54</v>
      </c>
      <c r="O2391" s="138" t="s">
        <v>67</v>
      </c>
      <c r="P2391" s="139" t="s">
        <v>18990</v>
      </c>
      <c r="Q2391">
        <v>2.5</v>
      </c>
    </row>
    <row r="2392" spans="1:17">
      <c r="A2392" s="155">
        <v>4413700</v>
      </c>
      <c r="B2392" s="138" t="s">
        <v>7241</v>
      </c>
      <c r="C2392" s="138" t="s">
        <v>18507</v>
      </c>
      <c r="D2392" s="138">
        <v>2023</v>
      </c>
      <c r="E2392" s="138" t="s">
        <v>3812</v>
      </c>
      <c r="F2392" s="138" t="s">
        <v>18964</v>
      </c>
      <c r="G2392" s="138" t="s">
        <v>18989</v>
      </c>
      <c r="H2392" s="138" t="s">
        <v>18980</v>
      </c>
      <c r="I2392" s="138" t="s">
        <v>3826</v>
      </c>
      <c r="J2392" s="138" t="s">
        <v>244</v>
      </c>
      <c r="K2392" s="138" t="s">
        <v>3810</v>
      </c>
      <c r="L2392" s="138" t="s">
        <v>18967</v>
      </c>
      <c r="M2392" s="138" t="s">
        <v>18968</v>
      </c>
      <c r="N2392" s="138" t="s">
        <v>54</v>
      </c>
      <c r="O2392" s="138" t="s">
        <v>67</v>
      </c>
      <c r="P2392" s="139" t="s">
        <v>18990</v>
      </c>
      <c r="Q2392">
        <v>3</v>
      </c>
    </row>
    <row r="2393" spans="1:17">
      <c r="A2393" s="155">
        <v>4413713</v>
      </c>
      <c r="B2393" s="138" t="s">
        <v>7242</v>
      </c>
      <c r="C2393" s="138" t="s">
        <v>18509</v>
      </c>
      <c r="D2393" s="138">
        <v>2023</v>
      </c>
      <c r="E2393" s="138" t="s">
        <v>3812</v>
      </c>
      <c r="F2393" s="138" t="s">
        <v>18964</v>
      </c>
      <c r="G2393" s="138" t="s">
        <v>18989</v>
      </c>
      <c r="H2393" s="138" t="s">
        <v>18981</v>
      </c>
      <c r="I2393" s="138" t="s">
        <v>18973</v>
      </c>
      <c r="J2393" s="138" t="s">
        <v>18974</v>
      </c>
      <c r="K2393" s="138" t="s">
        <v>3810</v>
      </c>
      <c r="L2393" s="138" t="s">
        <v>18967</v>
      </c>
      <c r="M2393" s="138" t="s">
        <v>18968</v>
      </c>
      <c r="N2393" s="138" t="s">
        <v>109</v>
      </c>
      <c r="O2393" s="138" t="s">
        <v>1131</v>
      </c>
      <c r="P2393" s="139" t="s">
        <v>18990</v>
      </c>
      <c r="Q2393">
        <v>2.6669999999999998</v>
      </c>
    </row>
    <row r="2394" spans="1:17">
      <c r="A2394" s="155">
        <v>4413714</v>
      </c>
      <c r="B2394" s="138" t="s">
        <v>7243</v>
      </c>
      <c r="C2394" s="138" t="s">
        <v>18511</v>
      </c>
      <c r="D2394" s="138">
        <v>2023</v>
      </c>
      <c r="E2394" s="138" t="s">
        <v>3812</v>
      </c>
      <c r="F2394" s="138" t="s">
        <v>18964</v>
      </c>
      <c r="G2394" s="138" t="s">
        <v>18989</v>
      </c>
      <c r="H2394" s="138" t="s">
        <v>18980</v>
      </c>
      <c r="I2394" s="138" t="s">
        <v>3839</v>
      </c>
      <c r="J2394" s="138" t="s">
        <v>344</v>
      </c>
      <c r="K2394" s="138" t="s">
        <v>3810</v>
      </c>
      <c r="L2394" s="138" t="s">
        <v>18967</v>
      </c>
      <c r="M2394" s="138" t="s">
        <v>18968</v>
      </c>
      <c r="N2394" s="138" t="s">
        <v>54</v>
      </c>
      <c r="O2394" s="138" t="s">
        <v>67</v>
      </c>
      <c r="P2394" s="139" t="s">
        <v>18990</v>
      </c>
      <c r="Q2394">
        <v>0</v>
      </c>
    </row>
    <row r="2395" spans="1:17">
      <c r="A2395" s="155">
        <v>4413725</v>
      </c>
      <c r="B2395" s="138" t="s">
        <v>7244</v>
      </c>
      <c r="C2395" s="138" t="s">
        <v>18513</v>
      </c>
      <c r="D2395" s="138">
        <v>2023</v>
      </c>
      <c r="E2395" s="138" t="s">
        <v>3812</v>
      </c>
      <c r="F2395" s="138" t="s">
        <v>18964</v>
      </c>
      <c r="G2395" s="138" t="s">
        <v>18989</v>
      </c>
      <c r="H2395" s="138" t="s">
        <v>18979</v>
      </c>
      <c r="I2395" s="138" t="s">
        <v>3849</v>
      </c>
      <c r="J2395" s="138" t="s">
        <v>123</v>
      </c>
      <c r="K2395" s="138" t="s">
        <v>3810</v>
      </c>
      <c r="L2395" s="138" t="s">
        <v>18967</v>
      </c>
      <c r="M2395" s="138" t="s">
        <v>18968</v>
      </c>
      <c r="N2395" s="138" t="s">
        <v>54</v>
      </c>
      <c r="O2395" s="138" t="s">
        <v>67</v>
      </c>
      <c r="P2395" s="139" t="s">
        <v>18990</v>
      </c>
      <c r="Q2395">
        <v>1.667</v>
      </c>
    </row>
    <row r="2396" spans="1:17">
      <c r="A2396" s="155">
        <v>4413727</v>
      </c>
      <c r="B2396" s="138" t="s">
        <v>7245</v>
      </c>
      <c r="C2396" s="138" t="s">
        <v>18515</v>
      </c>
      <c r="D2396" s="138">
        <v>2023</v>
      </c>
      <c r="E2396" s="138" t="s">
        <v>3812</v>
      </c>
      <c r="F2396" s="138" t="s">
        <v>18964</v>
      </c>
      <c r="G2396" s="138" t="s">
        <v>18989</v>
      </c>
      <c r="H2396" s="138" t="s">
        <v>18980</v>
      </c>
      <c r="I2396" s="138" t="s">
        <v>3826</v>
      </c>
      <c r="J2396" s="138" t="s">
        <v>244</v>
      </c>
      <c r="K2396" s="138" t="s">
        <v>3810</v>
      </c>
      <c r="L2396" s="138" t="s">
        <v>18967</v>
      </c>
      <c r="M2396" s="138" t="s">
        <v>18968</v>
      </c>
      <c r="N2396" s="138" t="s">
        <v>109</v>
      </c>
      <c r="O2396" s="138" t="s">
        <v>67</v>
      </c>
      <c r="P2396" s="139" t="s">
        <v>18990</v>
      </c>
      <c r="Q2396">
        <v>2.75</v>
      </c>
    </row>
    <row r="2397" spans="1:17">
      <c r="A2397" s="155">
        <v>4413728</v>
      </c>
      <c r="B2397" s="138" t="s">
        <v>7246</v>
      </c>
      <c r="C2397" s="138" t="s">
        <v>18517</v>
      </c>
      <c r="D2397" s="138">
        <v>2023</v>
      </c>
      <c r="E2397" s="138" t="s">
        <v>3812</v>
      </c>
      <c r="F2397" s="138" t="s">
        <v>18964</v>
      </c>
      <c r="G2397" s="138" t="s">
        <v>18989</v>
      </c>
      <c r="H2397" s="138" t="s">
        <v>18980</v>
      </c>
      <c r="I2397" s="138" t="s">
        <v>3826</v>
      </c>
      <c r="J2397" s="138" t="s">
        <v>244</v>
      </c>
      <c r="K2397" s="138" t="s">
        <v>3810</v>
      </c>
      <c r="L2397" s="138" t="s">
        <v>18967</v>
      </c>
      <c r="M2397" s="138" t="s">
        <v>18968</v>
      </c>
      <c r="N2397" s="138" t="s">
        <v>109</v>
      </c>
      <c r="O2397" s="138" t="s">
        <v>67</v>
      </c>
      <c r="P2397" s="139" t="s">
        <v>18990</v>
      </c>
      <c r="Q2397">
        <v>2</v>
      </c>
    </row>
    <row r="2398" spans="1:17">
      <c r="A2398" s="155">
        <v>4413729</v>
      </c>
      <c r="B2398" s="138" t="s">
        <v>7247</v>
      </c>
      <c r="C2398" s="138" t="s">
        <v>18519</v>
      </c>
      <c r="D2398" s="138">
        <v>2023</v>
      </c>
      <c r="E2398" s="138" t="s">
        <v>3812</v>
      </c>
      <c r="F2398" s="138" t="s">
        <v>18964</v>
      </c>
      <c r="G2398" s="138" t="s">
        <v>18989</v>
      </c>
      <c r="H2398" s="138" t="s">
        <v>18981</v>
      </c>
      <c r="I2398" s="138" t="s">
        <v>18966</v>
      </c>
      <c r="J2398" s="138" t="s">
        <v>164</v>
      </c>
      <c r="K2398" s="138" t="s">
        <v>3810</v>
      </c>
      <c r="L2398" s="138" t="s">
        <v>18967</v>
      </c>
      <c r="M2398" s="138" t="s">
        <v>18968</v>
      </c>
      <c r="N2398" s="138" t="s">
        <v>109</v>
      </c>
      <c r="O2398" s="138" t="s">
        <v>67</v>
      </c>
      <c r="P2398" s="139" t="s">
        <v>18990</v>
      </c>
      <c r="Q2398">
        <v>2.8330000000000002</v>
      </c>
    </row>
    <row r="2399" spans="1:17">
      <c r="A2399" s="155">
        <v>4413734</v>
      </c>
      <c r="B2399" s="138" t="s">
        <v>7248</v>
      </c>
      <c r="C2399" s="138" t="s">
        <v>18521</v>
      </c>
      <c r="D2399" s="138">
        <v>2023</v>
      </c>
      <c r="E2399" s="138" t="s">
        <v>3812</v>
      </c>
      <c r="F2399" s="138" t="s">
        <v>18964</v>
      </c>
      <c r="G2399" s="138" t="s">
        <v>18989</v>
      </c>
      <c r="H2399" s="138" t="s">
        <v>162</v>
      </c>
      <c r="I2399" s="138" t="s">
        <v>18973</v>
      </c>
      <c r="J2399" s="138" t="s">
        <v>18974</v>
      </c>
      <c r="K2399" s="138" t="s">
        <v>3810</v>
      </c>
      <c r="L2399" s="138" t="s">
        <v>18967</v>
      </c>
      <c r="M2399" s="138" t="s">
        <v>18968</v>
      </c>
      <c r="N2399" s="138" t="s">
        <v>109</v>
      </c>
      <c r="O2399" s="138" t="s">
        <v>67</v>
      </c>
      <c r="P2399" s="139" t="s">
        <v>18990</v>
      </c>
      <c r="Q2399">
        <v>3.5</v>
      </c>
    </row>
    <row r="2400" spans="1:17">
      <c r="A2400" s="155">
        <v>4413735</v>
      </c>
      <c r="B2400" s="138" t="s">
        <v>7249</v>
      </c>
      <c r="C2400" s="138" t="s">
        <v>18523</v>
      </c>
      <c r="D2400" s="138">
        <v>2023</v>
      </c>
      <c r="E2400" s="138" t="s">
        <v>3812</v>
      </c>
      <c r="F2400" s="138" t="s">
        <v>18964</v>
      </c>
      <c r="G2400" s="138" t="s">
        <v>18989</v>
      </c>
      <c r="H2400" s="138" t="s">
        <v>162</v>
      </c>
      <c r="I2400" s="138" t="s">
        <v>18966</v>
      </c>
      <c r="J2400" s="138" t="s">
        <v>164</v>
      </c>
      <c r="K2400" s="138" t="s">
        <v>3810</v>
      </c>
      <c r="L2400" s="138" t="s">
        <v>18967</v>
      </c>
      <c r="M2400" s="138" t="s">
        <v>18968</v>
      </c>
      <c r="N2400" s="138" t="s">
        <v>109</v>
      </c>
      <c r="O2400" s="138" t="s">
        <v>67</v>
      </c>
      <c r="P2400" s="139" t="s">
        <v>18990</v>
      </c>
      <c r="Q2400">
        <v>3.875</v>
      </c>
    </row>
    <row r="2401" spans="1:17">
      <c r="A2401" s="155">
        <v>4413740</v>
      </c>
      <c r="B2401" s="138" t="s">
        <v>18525</v>
      </c>
      <c r="C2401" s="138" t="s">
        <v>18526</v>
      </c>
      <c r="D2401" s="138">
        <v>2023</v>
      </c>
      <c r="E2401" s="138" t="s">
        <v>3812</v>
      </c>
      <c r="F2401" s="138" t="s">
        <v>18964</v>
      </c>
      <c r="G2401" s="138" t="s">
        <v>18989</v>
      </c>
      <c r="H2401" s="138" t="s">
        <v>18980</v>
      </c>
      <c r="I2401" s="138" t="s">
        <v>3826</v>
      </c>
      <c r="J2401" s="138" t="s">
        <v>244</v>
      </c>
      <c r="K2401" s="138" t="s">
        <v>3810</v>
      </c>
      <c r="L2401" s="138" t="s">
        <v>18967</v>
      </c>
      <c r="M2401" s="138" t="s">
        <v>18968</v>
      </c>
      <c r="N2401" s="138" t="s">
        <v>54</v>
      </c>
      <c r="O2401" s="138" t="s">
        <v>2477</v>
      </c>
      <c r="P2401" s="139" t="s">
        <v>18990</v>
      </c>
      <c r="Q2401">
        <v>2</v>
      </c>
    </row>
    <row r="2402" spans="1:17">
      <c r="A2402" s="155">
        <v>4413741</v>
      </c>
      <c r="B2402" s="138" t="s">
        <v>7250</v>
      </c>
      <c r="C2402" s="138" t="s">
        <v>18528</v>
      </c>
      <c r="D2402" s="138">
        <v>2023</v>
      </c>
      <c r="E2402" s="138" t="s">
        <v>3812</v>
      </c>
      <c r="F2402" s="138" t="s">
        <v>18964</v>
      </c>
      <c r="G2402" s="138" t="s">
        <v>18989</v>
      </c>
      <c r="H2402" s="138" t="s">
        <v>18980</v>
      </c>
      <c r="I2402" s="138" t="s">
        <v>3839</v>
      </c>
      <c r="J2402" s="138" t="s">
        <v>344</v>
      </c>
      <c r="K2402" s="138" t="s">
        <v>3810</v>
      </c>
      <c r="L2402" s="138" t="s">
        <v>18967</v>
      </c>
      <c r="M2402" s="138" t="s">
        <v>18968</v>
      </c>
      <c r="N2402" s="138" t="s">
        <v>109</v>
      </c>
      <c r="O2402" s="138" t="s">
        <v>67</v>
      </c>
      <c r="P2402" s="139" t="s">
        <v>18990</v>
      </c>
      <c r="Q2402">
        <v>1.667</v>
      </c>
    </row>
    <row r="2403" spans="1:17">
      <c r="A2403" s="155">
        <v>4413746</v>
      </c>
      <c r="B2403" s="138" t="s">
        <v>7251</v>
      </c>
      <c r="C2403" s="138" t="s">
        <v>18530</v>
      </c>
      <c r="D2403" s="138">
        <v>2023</v>
      </c>
      <c r="E2403" s="138" t="s">
        <v>3812</v>
      </c>
      <c r="F2403" s="138" t="s">
        <v>18964</v>
      </c>
      <c r="G2403" s="138" t="s">
        <v>18989</v>
      </c>
      <c r="H2403" s="138" t="s">
        <v>57</v>
      </c>
      <c r="I2403" s="138" t="s">
        <v>3849</v>
      </c>
      <c r="J2403" s="138" t="s">
        <v>123</v>
      </c>
      <c r="K2403" s="138" t="s">
        <v>3810</v>
      </c>
      <c r="L2403" s="138" t="s">
        <v>18967</v>
      </c>
      <c r="M2403" s="138" t="s">
        <v>18968</v>
      </c>
      <c r="N2403" s="138" t="s">
        <v>54</v>
      </c>
      <c r="O2403" s="138" t="s">
        <v>338</v>
      </c>
      <c r="P2403" s="139" t="s">
        <v>18990</v>
      </c>
      <c r="Q2403">
        <v>4</v>
      </c>
    </row>
    <row r="2404" spans="1:17">
      <c r="A2404" s="155">
        <v>4413751</v>
      </c>
      <c r="B2404" s="138" t="s">
        <v>7252</v>
      </c>
      <c r="C2404" s="138" t="s">
        <v>18532</v>
      </c>
      <c r="D2404" s="138">
        <v>2023</v>
      </c>
      <c r="E2404" s="138" t="s">
        <v>3812</v>
      </c>
      <c r="F2404" s="138" t="s">
        <v>18964</v>
      </c>
      <c r="G2404" s="138" t="s">
        <v>18989</v>
      </c>
      <c r="H2404" s="138" t="s">
        <v>18981</v>
      </c>
      <c r="I2404" s="138" t="s">
        <v>18966</v>
      </c>
      <c r="J2404" s="138" t="s">
        <v>164</v>
      </c>
      <c r="K2404" s="138" t="s">
        <v>3810</v>
      </c>
      <c r="L2404" s="138" t="s">
        <v>18967</v>
      </c>
      <c r="M2404" s="138" t="s">
        <v>18968</v>
      </c>
      <c r="N2404" s="138" t="s">
        <v>54</v>
      </c>
      <c r="O2404" s="138" t="s">
        <v>67</v>
      </c>
      <c r="P2404" s="139" t="s">
        <v>18990</v>
      </c>
      <c r="Q2404">
        <v>0</v>
      </c>
    </row>
    <row r="2405" spans="1:17">
      <c r="A2405" s="155">
        <v>4413761</v>
      </c>
      <c r="B2405" s="138" t="s">
        <v>7253</v>
      </c>
      <c r="C2405" s="138" t="s">
        <v>18534</v>
      </c>
      <c r="D2405" s="138">
        <v>2023</v>
      </c>
      <c r="E2405" s="138" t="s">
        <v>3812</v>
      </c>
      <c r="F2405" s="138" t="s">
        <v>18964</v>
      </c>
      <c r="G2405" s="138" t="s">
        <v>18989</v>
      </c>
      <c r="H2405" s="138" t="s">
        <v>162</v>
      </c>
      <c r="I2405" s="138" t="s">
        <v>3863</v>
      </c>
      <c r="J2405" s="138" t="s">
        <v>632</v>
      </c>
      <c r="K2405" s="138" t="s">
        <v>3810</v>
      </c>
      <c r="L2405" s="138" t="s">
        <v>18967</v>
      </c>
      <c r="M2405" s="138" t="s">
        <v>18968</v>
      </c>
      <c r="N2405" s="138" t="s">
        <v>54</v>
      </c>
      <c r="O2405" s="138" t="s">
        <v>232</v>
      </c>
      <c r="P2405" s="139" t="s">
        <v>18990</v>
      </c>
      <c r="Q2405">
        <v>4</v>
      </c>
    </row>
    <row r="2406" spans="1:17">
      <c r="A2406" s="155">
        <v>4413762</v>
      </c>
      <c r="B2406" s="138" t="s">
        <v>7254</v>
      </c>
      <c r="C2406" s="138" t="s">
        <v>18536</v>
      </c>
      <c r="D2406" s="138">
        <v>2023</v>
      </c>
      <c r="E2406" s="138" t="s">
        <v>3812</v>
      </c>
      <c r="F2406" s="138" t="s">
        <v>18964</v>
      </c>
      <c r="G2406" s="138" t="s">
        <v>18989</v>
      </c>
      <c r="H2406" s="138" t="s">
        <v>18981</v>
      </c>
      <c r="I2406" s="138" t="s">
        <v>18966</v>
      </c>
      <c r="J2406" s="138" t="s">
        <v>164</v>
      </c>
      <c r="K2406" s="138" t="s">
        <v>3810</v>
      </c>
      <c r="L2406" s="138" t="s">
        <v>18967</v>
      </c>
      <c r="M2406" s="138" t="s">
        <v>18968</v>
      </c>
      <c r="N2406" s="138" t="s">
        <v>109</v>
      </c>
      <c r="O2406" s="138" t="s">
        <v>67</v>
      </c>
      <c r="P2406" s="139" t="s">
        <v>18990</v>
      </c>
      <c r="Q2406">
        <v>3.9169999999999998</v>
      </c>
    </row>
    <row r="2407" spans="1:17">
      <c r="A2407" s="155">
        <v>4413767</v>
      </c>
      <c r="B2407" s="138" t="s">
        <v>7255</v>
      </c>
      <c r="C2407" s="138" t="s">
        <v>18538</v>
      </c>
      <c r="D2407" s="138">
        <v>2023</v>
      </c>
      <c r="E2407" s="138" t="s">
        <v>3812</v>
      </c>
      <c r="F2407" s="138" t="s">
        <v>18964</v>
      </c>
      <c r="G2407" s="138" t="s">
        <v>18989</v>
      </c>
      <c r="H2407" s="138" t="s">
        <v>18980</v>
      </c>
      <c r="I2407" s="138" t="s">
        <v>3826</v>
      </c>
      <c r="J2407" s="138" t="s">
        <v>244</v>
      </c>
      <c r="K2407" s="138" t="s">
        <v>3810</v>
      </c>
      <c r="L2407" s="138" t="s">
        <v>18967</v>
      </c>
      <c r="M2407" s="138" t="s">
        <v>18968</v>
      </c>
      <c r="N2407" s="138" t="s">
        <v>54</v>
      </c>
      <c r="O2407" s="138" t="s">
        <v>232</v>
      </c>
      <c r="P2407" s="139" t="s">
        <v>18990</v>
      </c>
      <c r="Q2407">
        <v>1.5</v>
      </c>
    </row>
    <row r="2408" spans="1:17">
      <c r="A2408" s="155">
        <v>4413772</v>
      </c>
      <c r="B2408" s="138" t="s">
        <v>7256</v>
      </c>
      <c r="C2408" s="138" t="s">
        <v>18540</v>
      </c>
      <c r="D2408" s="138">
        <v>2023</v>
      </c>
      <c r="E2408" s="138" t="s">
        <v>3812</v>
      </c>
      <c r="F2408" s="138" t="s">
        <v>18964</v>
      </c>
      <c r="G2408" s="138" t="s">
        <v>18989</v>
      </c>
      <c r="H2408" s="138" t="s">
        <v>18981</v>
      </c>
      <c r="I2408" s="138" t="s">
        <v>18973</v>
      </c>
      <c r="J2408" s="138" t="s">
        <v>18974</v>
      </c>
      <c r="K2408" s="138" t="s">
        <v>3810</v>
      </c>
      <c r="L2408" s="138" t="s">
        <v>18967</v>
      </c>
      <c r="M2408" s="138" t="s">
        <v>18968</v>
      </c>
      <c r="N2408" s="138" t="s">
        <v>109</v>
      </c>
      <c r="O2408" s="138" t="s">
        <v>67</v>
      </c>
      <c r="P2408" s="139" t="s">
        <v>18990</v>
      </c>
      <c r="Q2408">
        <v>3.1669999999999998</v>
      </c>
    </row>
    <row r="2409" spans="1:17">
      <c r="A2409" s="155">
        <v>4413773</v>
      </c>
      <c r="B2409" s="138" t="s">
        <v>7257</v>
      </c>
      <c r="C2409" s="138" t="s">
        <v>18542</v>
      </c>
      <c r="D2409" s="138">
        <v>2023</v>
      </c>
      <c r="E2409" s="138" t="s">
        <v>3812</v>
      </c>
      <c r="F2409" s="138" t="s">
        <v>18964</v>
      </c>
      <c r="G2409" s="138" t="s">
        <v>18989</v>
      </c>
      <c r="H2409" s="138" t="s">
        <v>18981</v>
      </c>
      <c r="I2409" s="138" t="s">
        <v>18973</v>
      </c>
      <c r="J2409" s="138" t="s">
        <v>18974</v>
      </c>
      <c r="K2409" s="138" t="s">
        <v>3810</v>
      </c>
      <c r="L2409" s="138" t="s">
        <v>18967</v>
      </c>
      <c r="M2409" s="138" t="s">
        <v>18968</v>
      </c>
      <c r="N2409" s="138" t="s">
        <v>54</v>
      </c>
      <c r="O2409" s="138" t="s">
        <v>67</v>
      </c>
      <c r="P2409" s="139" t="s">
        <v>18990</v>
      </c>
      <c r="Q2409">
        <v>0.66700000000000004</v>
      </c>
    </row>
    <row r="2410" spans="1:17">
      <c r="A2410" s="155">
        <v>4413781</v>
      </c>
      <c r="B2410" s="138" t="s">
        <v>7258</v>
      </c>
      <c r="C2410" s="138" t="s">
        <v>18544</v>
      </c>
      <c r="D2410" s="138">
        <v>2023</v>
      </c>
      <c r="E2410" s="138" t="s">
        <v>3812</v>
      </c>
      <c r="F2410" s="138" t="s">
        <v>18964</v>
      </c>
      <c r="G2410" s="138" t="s">
        <v>18989</v>
      </c>
      <c r="H2410" s="138" t="s">
        <v>18981</v>
      </c>
      <c r="I2410" s="138" t="s">
        <v>18966</v>
      </c>
      <c r="J2410" s="138" t="s">
        <v>164</v>
      </c>
      <c r="K2410" s="138" t="s">
        <v>3810</v>
      </c>
      <c r="L2410" s="138" t="s">
        <v>18967</v>
      </c>
      <c r="M2410" s="138" t="s">
        <v>18968</v>
      </c>
      <c r="N2410" s="138" t="s">
        <v>54</v>
      </c>
      <c r="O2410" s="138" t="s">
        <v>67</v>
      </c>
      <c r="P2410" s="139" t="s">
        <v>18990</v>
      </c>
      <c r="Q2410">
        <v>0.5</v>
      </c>
    </row>
    <row r="2411" spans="1:17">
      <c r="A2411" s="155">
        <v>4413787</v>
      </c>
      <c r="B2411" s="138" t="s">
        <v>7259</v>
      </c>
      <c r="C2411" s="138" t="s">
        <v>18546</v>
      </c>
      <c r="D2411" s="138">
        <v>2023</v>
      </c>
      <c r="E2411" s="138" t="s">
        <v>3812</v>
      </c>
      <c r="F2411" s="138" t="s">
        <v>18964</v>
      </c>
      <c r="G2411" s="138" t="s">
        <v>18989</v>
      </c>
      <c r="H2411" s="138" t="s">
        <v>18981</v>
      </c>
      <c r="I2411" s="138" t="s">
        <v>18966</v>
      </c>
      <c r="J2411" s="138" t="s">
        <v>164</v>
      </c>
      <c r="K2411" s="138" t="s">
        <v>3810</v>
      </c>
      <c r="L2411" s="138" t="s">
        <v>18967</v>
      </c>
      <c r="M2411" s="138" t="s">
        <v>18968</v>
      </c>
      <c r="N2411" s="138" t="s">
        <v>54</v>
      </c>
      <c r="O2411" s="138" t="s">
        <v>67</v>
      </c>
      <c r="P2411" s="139" t="s">
        <v>18990</v>
      </c>
      <c r="Q2411">
        <v>3.25</v>
      </c>
    </row>
    <row r="2412" spans="1:17">
      <c r="A2412" s="155">
        <v>4413794</v>
      </c>
      <c r="B2412" s="138" t="s">
        <v>7260</v>
      </c>
      <c r="C2412" s="138" t="s">
        <v>15158</v>
      </c>
      <c r="D2412" s="138">
        <v>2023</v>
      </c>
      <c r="E2412" s="138" t="s">
        <v>3812</v>
      </c>
      <c r="F2412" s="138" t="s">
        <v>18964</v>
      </c>
      <c r="G2412" s="138" t="s">
        <v>18989</v>
      </c>
      <c r="H2412" s="138" t="s">
        <v>162</v>
      </c>
      <c r="I2412" s="138" t="s">
        <v>18966</v>
      </c>
      <c r="J2412" s="138" t="s">
        <v>164</v>
      </c>
      <c r="K2412" s="138" t="s">
        <v>3810</v>
      </c>
      <c r="L2412" s="138" t="s">
        <v>18967</v>
      </c>
      <c r="M2412" s="138" t="s">
        <v>18968</v>
      </c>
      <c r="N2412" s="138" t="s">
        <v>54</v>
      </c>
      <c r="O2412" s="138" t="s">
        <v>67</v>
      </c>
      <c r="P2412" s="139" t="s">
        <v>18990</v>
      </c>
      <c r="Q2412">
        <v>3.544</v>
      </c>
    </row>
    <row r="2413" spans="1:17">
      <c r="A2413" s="155">
        <v>4413795</v>
      </c>
      <c r="B2413" s="138" t="s">
        <v>7261</v>
      </c>
      <c r="C2413" s="138" t="s">
        <v>18548</v>
      </c>
      <c r="D2413" s="138">
        <v>2023</v>
      </c>
      <c r="E2413" s="138" t="s">
        <v>3812</v>
      </c>
      <c r="F2413" s="138" t="s">
        <v>18964</v>
      </c>
      <c r="G2413" s="138" t="s">
        <v>18989</v>
      </c>
      <c r="H2413" s="138" t="s">
        <v>18981</v>
      </c>
      <c r="I2413" s="138" t="s">
        <v>18966</v>
      </c>
      <c r="J2413" s="138" t="s">
        <v>164</v>
      </c>
      <c r="K2413" s="138" t="s">
        <v>3810</v>
      </c>
      <c r="L2413" s="138" t="s">
        <v>18967</v>
      </c>
      <c r="M2413" s="138" t="s">
        <v>18968</v>
      </c>
      <c r="N2413" s="138" t="s">
        <v>54</v>
      </c>
      <c r="O2413" s="138" t="s">
        <v>67</v>
      </c>
      <c r="P2413" s="139" t="s">
        <v>18990</v>
      </c>
      <c r="Q2413">
        <v>3.9169999999999998</v>
      </c>
    </row>
    <row r="2414" spans="1:17">
      <c r="A2414" s="155">
        <v>4413802</v>
      </c>
      <c r="B2414" s="138" t="s">
        <v>7262</v>
      </c>
      <c r="C2414" s="138" t="s">
        <v>18550</v>
      </c>
      <c r="D2414" s="138">
        <v>2023</v>
      </c>
      <c r="E2414" s="138" t="s">
        <v>3812</v>
      </c>
      <c r="F2414" s="138" t="s">
        <v>18964</v>
      </c>
      <c r="G2414" s="138" t="s">
        <v>18989</v>
      </c>
      <c r="H2414" s="138" t="s">
        <v>18981</v>
      </c>
      <c r="I2414" s="138" t="s">
        <v>18966</v>
      </c>
      <c r="J2414" s="138" t="s">
        <v>164</v>
      </c>
      <c r="K2414" s="138" t="s">
        <v>3810</v>
      </c>
      <c r="L2414" s="138" t="s">
        <v>18967</v>
      </c>
      <c r="M2414" s="138" t="s">
        <v>18968</v>
      </c>
      <c r="N2414" s="138" t="s">
        <v>54</v>
      </c>
      <c r="O2414" s="138" t="s">
        <v>67</v>
      </c>
      <c r="P2414" s="139" t="s">
        <v>18990</v>
      </c>
      <c r="Q2414">
        <v>1.333</v>
      </c>
    </row>
    <row r="2415" spans="1:17">
      <c r="A2415" s="155">
        <v>4413806</v>
      </c>
      <c r="B2415" s="138" t="s">
        <v>7263</v>
      </c>
      <c r="C2415" s="138" t="s">
        <v>18552</v>
      </c>
      <c r="D2415" s="138">
        <v>2023</v>
      </c>
      <c r="E2415" s="138" t="s">
        <v>3812</v>
      </c>
      <c r="F2415" s="138" t="s">
        <v>18964</v>
      </c>
      <c r="G2415" s="138" t="s">
        <v>18989</v>
      </c>
      <c r="H2415" s="138" t="s">
        <v>18981</v>
      </c>
      <c r="I2415" s="138" t="s">
        <v>18966</v>
      </c>
      <c r="J2415" s="138" t="s">
        <v>164</v>
      </c>
      <c r="K2415" s="138" t="s">
        <v>3810</v>
      </c>
      <c r="L2415" s="138" t="s">
        <v>18967</v>
      </c>
      <c r="M2415" s="138" t="s">
        <v>18968</v>
      </c>
      <c r="N2415" s="138" t="s">
        <v>109</v>
      </c>
      <c r="O2415" s="138" t="s">
        <v>67</v>
      </c>
      <c r="P2415" s="139" t="s">
        <v>18990</v>
      </c>
      <c r="Q2415">
        <v>4</v>
      </c>
    </row>
    <row r="2416" spans="1:17">
      <c r="A2416" s="155">
        <v>4413807</v>
      </c>
      <c r="B2416" s="138" t="s">
        <v>7264</v>
      </c>
      <c r="C2416" s="138" t="s">
        <v>18555</v>
      </c>
      <c r="D2416" s="138">
        <v>2023</v>
      </c>
      <c r="E2416" s="138" t="s">
        <v>3812</v>
      </c>
      <c r="F2416" s="138" t="s">
        <v>18964</v>
      </c>
      <c r="G2416" s="138" t="s">
        <v>18989</v>
      </c>
      <c r="H2416" s="138" t="s">
        <v>18981</v>
      </c>
      <c r="I2416" s="138" t="s">
        <v>18966</v>
      </c>
      <c r="J2416" s="138" t="s">
        <v>164</v>
      </c>
      <c r="K2416" s="138" t="s">
        <v>3810</v>
      </c>
      <c r="L2416" s="138" t="s">
        <v>18967</v>
      </c>
      <c r="M2416" s="138" t="s">
        <v>18968</v>
      </c>
      <c r="N2416" s="138" t="s">
        <v>54</v>
      </c>
      <c r="O2416" s="138" t="s">
        <v>634</v>
      </c>
      <c r="P2416" s="139" t="s">
        <v>18990</v>
      </c>
      <c r="Q2416">
        <v>2.25</v>
      </c>
    </row>
    <row r="2417" spans="1:17">
      <c r="A2417" s="155">
        <v>4413822</v>
      </c>
      <c r="B2417" s="138" t="s">
        <v>7265</v>
      </c>
      <c r="C2417" s="138" t="s">
        <v>18557</v>
      </c>
      <c r="D2417" s="138">
        <v>2023</v>
      </c>
      <c r="E2417" s="138" t="s">
        <v>3812</v>
      </c>
      <c r="F2417" s="138" t="s">
        <v>18964</v>
      </c>
      <c r="G2417" s="138" t="s">
        <v>18989</v>
      </c>
      <c r="H2417" s="138" t="s">
        <v>18981</v>
      </c>
      <c r="I2417" s="138" t="s">
        <v>18966</v>
      </c>
      <c r="J2417" s="138" t="s">
        <v>164</v>
      </c>
      <c r="K2417" s="138" t="s">
        <v>3810</v>
      </c>
      <c r="L2417" s="138" t="s">
        <v>18967</v>
      </c>
      <c r="M2417" s="138" t="s">
        <v>18968</v>
      </c>
      <c r="N2417" s="138" t="s">
        <v>54</v>
      </c>
      <c r="O2417" s="138" t="s">
        <v>290</v>
      </c>
      <c r="P2417" s="139" t="s">
        <v>18990</v>
      </c>
      <c r="Q2417">
        <v>3.5</v>
      </c>
    </row>
    <row r="2418" spans="1:17">
      <c r="A2418" s="155">
        <v>4413823</v>
      </c>
      <c r="B2418" s="138" t="s">
        <v>7266</v>
      </c>
      <c r="C2418" s="138" t="s">
        <v>18559</v>
      </c>
      <c r="D2418" s="138">
        <v>2023</v>
      </c>
      <c r="E2418" s="138" t="s">
        <v>3812</v>
      </c>
      <c r="F2418" s="138" t="s">
        <v>18964</v>
      </c>
      <c r="G2418" s="138" t="s">
        <v>18989</v>
      </c>
      <c r="H2418" s="138" t="s">
        <v>18981</v>
      </c>
      <c r="I2418" s="138" t="s">
        <v>18966</v>
      </c>
      <c r="J2418" s="138" t="s">
        <v>164</v>
      </c>
      <c r="K2418" s="138" t="s">
        <v>3810</v>
      </c>
      <c r="L2418" s="138" t="s">
        <v>18967</v>
      </c>
      <c r="M2418" s="138" t="s">
        <v>18968</v>
      </c>
      <c r="N2418" s="138" t="s">
        <v>109</v>
      </c>
      <c r="O2418" s="138" t="s">
        <v>67</v>
      </c>
      <c r="P2418" s="139" t="s">
        <v>18990</v>
      </c>
      <c r="Q2418">
        <v>2.8330000000000002</v>
      </c>
    </row>
    <row r="2419" spans="1:17">
      <c r="A2419" s="155">
        <v>4413828</v>
      </c>
      <c r="B2419" s="138" t="s">
        <v>7267</v>
      </c>
      <c r="C2419" s="138" t="s">
        <v>18561</v>
      </c>
      <c r="D2419" s="138">
        <v>2023</v>
      </c>
      <c r="E2419" s="138" t="s">
        <v>3812</v>
      </c>
      <c r="F2419" s="138" t="s">
        <v>18964</v>
      </c>
      <c r="G2419" s="138" t="s">
        <v>18989</v>
      </c>
      <c r="H2419" s="138" t="s">
        <v>18981</v>
      </c>
      <c r="I2419" s="138" t="s">
        <v>18973</v>
      </c>
      <c r="J2419" s="138" t="s">
        <v>18974</v>
      </c>
      <c r="K2419" s="138" t="s">
        <v>3810</v>
      </c>
      <c r="L2419" s="138" t="s">
        <v>18967</v>
      </c>
      <c r="M2419" s="138" t="s">
        <v>18968</v>
      </c>
      <c r="N2419" s="138" t="s">
        <v>54</v>
      </c>
      <c r="O2419" s="138" t="s">
        <v>232</v>
      </c>
      <c r="P2419" s="139" t="s">
        <v>18990</v>
      </c>
      <c r="Q2419">
        <v>0</v>
      </c>
    </row>
    <row r="2420" spans="1:17">
      <c r="A2420" s="155">
        <v>4413847</v>
      </c>
      <c r="B2420" s="138" t="s">
        <v>7268</v>
      </c>
      <c r="C2420" s="138" t="s">
        <v>18563</v>
      </c>
      <c r="D2420" s="138">
        <v>2023</v>
      </c>
      <c r="E2420" s="138" t="s">
        <v>3812</v>
      </c>
      <c r="F2420" s="138" t="s">
        <v>18964</v>
      </c>
      <c r="G2420" s="138" t="s">
        <v>18989</v>
      </c>
      <c r="H2420" s="138" t="s">
        <v>18981</v>
      </c>
      <c r="I2420" s="138" t="s">
        <v>18966</v>
      </c>
      <c r="J2420" s="138" t="s">
        <v>164</v>
      </c>
      <c r="K2420" s="138" t="s">
        <v>3810</v>
      </c>
      <c r="L2420" s="138" t="s">
        <v>18967</v>
      </c>
      <c r="M2420" s="138" t="s">
        <v>18968</v>
      </c>
      <c r="N2420" s="138" t="s">
        <v>109</v>
      </c>
      <c r="O2420" s="138" t="s">
        <v>67</v>
      </c>
      <c r="P2420" s="139" t="s">
        <v>18990</v>
      </c>
      <c r="Q2420">
        <v>1.917</v>
      </c>
    </row>
    <row r="2421" spans="1:17">
      <c r="A2421" s="155">
        <v>4413849</v>
      </c>
      <c r="B2421" s="138" t="s">
        <v>7269</v>
      </c>
      <c r="C2421" s="138" t="s">
        <v>18565</v>
      </c>
      <c r="D2421" s="138">
        <v>2023</v>
      </c>
      <c r="E2421" s="138" t="s">
        <v>3812</v>
      </c>
      <c r="F2421" s="138" t="s">
        <v>18964</v>
      </c>
      <c r="G2421" s="138" t="s">
        <v>18989</v>
      </c>
      <c r="H2421" s="138" t="s">
        <v>18981</v>
      </c>
      <c r="I2421" s="138" t="s">
        <v>18973</v>
      </c>
      <c r="J2421" s="138" t="s">
        <v>18974</v>
      </c>
      <c r="K2421" s="138" t="s">
        <v>3810</v>
      </c>
      <c r="L2421" s="138" t="s">
        <v>18967</v>
      </c>
      <c r="M2421" s="138" t="s">
        <v>18968</v>
      </c>
      <c r="N2421" s="138" t="s">
        <v>109</v>
      </c>
      <c r="O2421" s="138" t="s">
        <v>67</v>
      </c>
      <c r="P2421" s="139" t="s">
        <v>18990</v>
      </c>
      <c r="Q2421">
        <v>3.75</v>
      </c>
    </row>
    <row r="2422" spans="1:17">
      <c r="A2422" s="155">
        <v>4413856</v>
      </c>
      <c r="B2422" s="138" t="s">
        <v>7270</v>
      </c>
      <c r="C2422" s="138" t="s">
        <v>18567</v>
      </c>
      <c r="D2422" s="138">
        <v>2023</v>
      </c>
      <c r="E2422" s="138" t="s">
        <v>3812</v>
      </c>
      <c r="F2422" s="138" t="s">
        <v>18964</v>
      </c>
      <c r="G2422" s="138" t="s">
        <v>18989</v>
      </c>
      <c r="H2422" s="138" t="s">
        <v>18981</v>
      </c>
      <c r="I2422" s="138" t="s">
        <v>18966</v>
      </c>
      <c r="J2422" s="138" t="s">
        <v>164</v>
      </c>
      <c r="K2422" s="138" t="s">
        <v>3810</v>
      </c>
      <c r="L2422" s="138" t="s">
        <v>18967</v>
      </c>
      <c r="M2422" s="138" t="s">
        <v>18968</v>
      </c>
      <c r="N2422" s="138" t="s">
        <v>54</v>
      </c>
      <c r="O2422" s="138" t="s">
        <v>67</v>
      </c>
      <c r="P2422" s="139" t="s">
        <v>18990</v>
      </c>
      <c r="Q2422">
        <v>1.333</v>
      </c>
    </row>
    <row r="2423" spans="1:17">
      <c r="A2423" s="155">
        <v>4413857</v>
      </c>
      <c r="B2423" s="138" t="s">
        <v>7271</v>
      </c>
      <c r="C2423" s="138" t="s">
        <v>18569</v>
      </c>
      <c r="D2423" s="138">
        <v>2023</v>
      </c>
      <c r="E2423" s="138" t="s">
        <v>3812</v>
      </c>
      <c r="F2423" s="138" t="s">
        <v>18964</v>
      </c>
      <c r="G2423" s="138" t="s">
        <v>18989</v>
      </c>
      <c r="H2423" s="138" t="s">
        <v>18979</v>
      </c>
      <c r="I2423" s="138" t="s">
        <v>3833</v>
      </c>
      <c r="J2423" s="138" t="s">
        <v>407</v>
      </c>
      <c r="K2423" s="138" t="s">
        <v>3810</v>
      </c>
      <c r="L2423" s="138" t="s">
        <v>18967</v>
      </c>
      <c r="M2423" s="138" t="s">
        <v>18968</v>
      </c>
      <c r="N2423" s="138" t="s">
        <v>109</v>
      </c>
      <c r="O2423" s="138" t="s">
        <v>67</v>
      </c>
      <c r="P2423" s="139" t="s">
        <v>18990</v>
      </c>
      <c r="Q2423">
        <v>3.6669999999999998</v>
      </c>
    </row>
    <row r="2424" spans="1:17">
      <c r="A2424" s="155">
        <v>4413863</v>
      </c>
      <c r="B2424" s="138" t="s">
        <v>7272</v>
      </c>
      <c r="C2424" s="138" t="s">
        <v>18571</v>
      </c>
      <c r="D2424" s="138">
        <v>2023</v>
      </c>
      <c r="E2424" s="138" t="s">
        <v>3812</v>
      </c>
      <c r="F2424" s="138" t="s">
        <v>18964</v>
      </c>
      <c r="G2424" s="138" t="s">
        <v>18989</v>
      </c>
      <c r="H2424" s="138" t="s">
        <v>242</v>
      </c>
      <c r="I2424" s="138" t="s">
        <v>18978</v>
      </c>
      <c r="J2424" s="138" t="s">
        <v>18978</v>
      </c>
      <c r="K2424" s="138" t="s">
        <v>3810</v>
      </c>
      <c r="L2424" s="138" t="s">
        <v>18967</v>
      </c>
      <c r="M2424" s="138" t="s">
        <v>18968</v>
      </c>
      <c r="N2424" s="138" t="s">
        <v>109</v>
      </c>
      <c r="O2424" s="138" t="s">
        <v>67</v>
      </c>
      <c r="P2424" s="139" t="s">
        <v>18990</v>
      </c>
      <c r="Q2424">
        <v>3.7349999999999999</v>
      </c>
    </row>
    <row r="2425" spans="1:17">
      <c r="A2425" s="155">
        <v>4413864</v>
      </c>
      <c r="B2425" s="138" t="s">
        <v>18573</v>
      </c>
      <c r="C2425" s="138" t="s">
        <v>18574</v>
      </c>
      <c r="D2425" s="138">
        <v>2023</v>
      </c>
      <c r="E2425" s="138" t="s">
        <v>3812</v>
      </c>
      <c r="F2425" s="138" t="s">
        <v>18964</v>
      </c>
      <c r="G2425" s="138" t="s">
        <v>18989</v>
      </c>
      <c r="H2425" s="138" t="s">
        <v>242</v>
      </c>
      <c r="I2425" s="138" t="s">
        <v>18978</v>
      </c>
      <c r="J2425" s="138" t="s">
        <v>18978</v>
      </c>
      <c r="K2425" s="138" t="s">
        <v>3810</v>
      </c>
      <c r="L2425" s="138" t="s">
        <v>18967</v>
      </c>
      <c r="M2425" s="138" t="s">
        <v>18968</v>
      </c>
      <c r="N2425" s="138" t="s">
        <v>109</v>
      </c>
      <c r="O2425" s="138" t="s">
        <v>67</v>
      </c>
      <c r="P2425" s="139" t="s">
        <v>18990</v>
      </c>
      <c r="Q2425">
        <v>0</v>
      </c>
    </row>
    <row r="2426" spans="1:17">
      <c r="A2426" s="155">
        <v>4413865</v>
      </c>
      <c r="B2426" s="138" t="s">
        <v>7273</v>
      </c>
      <c r="C2426" s="138" t="s">
        <v>18576</v>
      </c>
      <c r="D2426" s="138">
        <v>2023</v>
      </c>
      <c r="E2426" s="138" t="s">
        <v>3812</v>
      </c>
      <c r="F2426" s="138" t="s">
        <v>18964</v>
      </c>
      <c r="G2426" s="138" t="s">
        <v>18989</v>
      </c>
      <c r="H2426" s="138" t="s">
        <v>18981</v>
      </c>
      <c r="I2426" s="138" t="s">
        <v>18966</v>
      </c>
      <c r="J2426" s="138" t="s">
        <v>164</v>
      </c>
      <c r="K2426" s="138" t="s">
        <v>3810</v>
      </c>
      <c r="L2426" s="138" t="s">
        <v>18967</v>
      </c>
      <c r="M2426" s="138" t="s">
        <v>18968</v>
      </c>
      <c r="N2426" s="138" t="s">
        <v>54</v>
      </c>
      <c r="O2426" s="138" t="s">
        <v>67</v>
      </c>
      <c r="P2426" s="139" t="s">
        <v>18990</v>
      </c>
      <c r="Q2426">
        <v>3.9169999999999998</v>
      </c>
    </row>
    <row r="2427" spans="1:17">
      <c r="A2427" s="155">
        <v>4413871</v>
      </c>
      <c r="B2427" s="138" t="s">
        <v>7274</v>
      </c>
      <c r="C2427" s="138" t="s">
        <v>18578</v>
      </c>
      <c r="D2427" s="138">
        <v>2023</v>
      </c>
      <c r="E2427" s="138" t="s">
        <v>3812</v>
      </c>
      <c r="F2427" s="138" t="s">
        <v>18964</v>
      </c>
      <c r="G2427" s="138" t="s">
        <v>18989</v>
      </c>
      <c r="H2427" s="138" t="s">
        <v>18981</v>
      </c>
      <c r="I2427" s="138" t="s">
        <v>18966</v>
      </c>
      <c r="J2427" s="138" t="s">
        <v>164</v>
      </c>
      <c r="K2427" s="138" t="s">
        <v>3810</v>
      </c>
      <c r="L2427" s="138" t="s">
        <v>18967</v>
      </c>
      <c r="M2427" s="138" t="s">
        <v>18968</v>
      </c>
      <c r="N2427" s="138" t="s">
        <v>54</v>
      </c>
      <c r="O2427" s="138" t="s">
        <v>67</v>
      </c>
      <c r="P2427" s="139" t="s">
        <v>18990</v>
      </c>
      <c r="Q2427">
        <v>2.1669999999999998</v>
      </c>
    </row>
    <row r="2428" spans="1:17">
      <c r="A2428" s="155">
        <v>4413881</v>
      </c>
      <c r="B2428" s="138" t="s">
        <v>7275</v>
      </c>
      <c r="C2428" s="138" t="s">
        <v>14077</v>
      </c>
      <c r="D2428" s="138">
        <v>2023</v>
      </c>
      <c r="E2428" s="138" t="s">
        <v>3812</v>
      </c>
      <c r="F2428" s="138" t="s">
        <v>18964</v>
      </c>
      <c r="G2428" s="138" t="s">
        <v>18989</v>
      </c>
      <c r="H2428" s="138" t="s">
        <v>242</v>
      </c>
      <c r="I2428" s="138" t="s">
        <v>18978</v>
      </c>
      <c r="J2428" s="138" t="s">
        <v>18978</v>
      </c>
      <c r="K2428" s="138" t="s">
        <v>3810</v>
      </c>
      <c r="L2428" s="138" t="s">
        <v>18967</v>
      </c>
      <c r="M2428" s="138" t="s">
        <v>18968</v>
      </c>
      <c r="N2428" s="138" t="s">
        <v>109</v>
      </c>
      <c r="O2428" s="138" t="s">
        <v>67</v>
      </c>
      <c r="P2428" s="139" t="s">
        <v>18990</v>
      </c>
      <c r="Q2428">
        <v>2.9849999999999999</v>
      </c>
    </row>
    <row r="2429" spans="1:17">
      <c r="A2429" s="155">
        <v>4413887</v>
      </c>
      <c r="B2429" s="138" t="s">
        <v>7276</v>
      </c>
      <c r="C2429" s="138" t="s">
        <v>18580</v>
      </c>
      <c r="D2429" s="138">
        <v>2023</v>
      </c>
      <c r="E2429" s="138" t="s">
        <v>3812</v>
      </c>
      <c r="F2429" s="138" t="s">
        <v>18964</v>
      </c>
      <c r="G2429" s="138" t="s">
        <v>18989</v>
      </c>
      <c r="H2429" s="138" t="s">
        <v>18981</v>
      </c>
      <c r="I2429" s="138" t="s">
        <v>3863</v>
      </c>
      <c r="J2429" s="138" t="s">
        <v>632</v>
      </c>
      <c r="K2429" s="138" t="s">
        <v>3810</v>
      </c>
      <c r="L2429" s="138" t="s">
        <v>18967</v>
      </c>
      <c r="M2429" s="138" t="s">
        <v>18968</v>
      </c>
      <c r="N2429" s="138" t="s">
        <v>54</v>
      </c>
      <c r="O2429" s="138" t="s">
        <v>1344</v>
      </c>
      <c r="P2429" s="139" t="s">
        <v>18990</v>
      </c>
      <c r="Q2429">
        <v>3</v>
      </c>
    </row>
    <row r="2430" spans="1:17">
      <c r="A2430" s="155">
        <v>4413893</v>
      </c>
      <c r="B2430" s="138" t="s">
        <v>7277</v>
      </c>
      <c r="C2430" s="138" t="s">
        <v>18582</v>
      </c>
      <c r="D2430" s="138">
        <v>2023</v>
      </c>
      <c r="E2430" s="138" t="s">
        <v>3812</v>
      </c>
      <c r="F2430" s="138" t="s">
        <v>18964</v>
      </c>
      <c r="G2430" s="138" t="s">
        <v>18989</v>
      </c>
      <c r="H2430" s="138" t="s">
        <v>18981</v>
      </c>
      <c r="I2430" s="138" t="s">
        <v>18966</v>
      </c>
      <c r="J2430" s="138" t="s">
        <v>164</v>
      </c>
      <c r="K2430" s="138" t="s">
        <v>3810</v>
      </c>
      <c r="L2430" s="138" t="s">
        <v>18967</v>
      </c>
      <c r="M2430" s="138" t="s">
        <v>18968</v>
      </c>
      <c r="N2430" s="138" t="s">
        <v>54</v>
      </c>
      <c r="O2430" s="138" t="s">
        <v>67</v>
      </c>
      <c r="P2430" s="139" t="s">
        <v>18990</v>
      </c>
      <c r="Q2430">
        <v>0</v>
      </c>
    </row>
    <row r="2431" spans="1:17">
      <c r="A2431" s="155">
        <v>4413900</v>
      </c>
      <c r="B2431" s="138" t="s">
        <v>7278</v>
      </c>
      <c r="C2431" s="138" t="s">
        <v>18584</v>
      </c>
      <c r="D2431" s="138">
        <v>2023</v>
      </c>
      <c r="E2431" s="138" t="s">
        <v>3812</v>
      </c>
      <c r="F2431" s="138" t="s">
        <v>18964</v>
      </c>
      <c r="G2431" s="138" t="s">
        <v>18989</v>
      </c>
      <c r="H2431" s="138" t="s">
        <v>18980</v>
      </c>
      <c r="I2431" s="138" t="s">
        <v>18978</v>
      </c>
      <c r="J2431" s="138" t="s">
        <v>18978</v>
      </c>
      <c r="K2431" s="138" t="s">
        <v>3810</v>
      </c>
      <c r="L2431" s="138" t="s">
        <v>18967</v>
      </c>
      <c r="M2431" s="138" t="s">
        <v>18968</v>
      </c>
      <c r="N2431" s="138" t="s">
        <v>54</v>
      </c>
      <c r="O2431" s="138" t="s">
        <v>67</v>
      </c>
      <c r="P2431" s="139" t="s">
        <v>18990</v>
      </c>
      <c r="Q2431">
        <v>0</v>
      </c>
    </row>
    <row r="2432" spans="1:17">
      <c r="A2432" s="155">
        <v>4413907</v>
      </c>
      <c r="B2432" s="138" t="s">
        <v>18586</v>
      </c>
      <c r="C2432" s="138" t="s">
        <v>18587</v>
      </c>
      <c r="D2432" s="138">
        <v>2023</v>
      </c>
      <c r="E2432" s="138" t="s">
        <v>3812</v>
      </c>
      <c r="F2432" s="138" t="s">
        <v>18964</v>
      </c>
      <c r="G2432" s="138" t="s">
        <v>18989</v>
      </c>
      <c r="H2432" s="138" t="s">
        <v>18980</v>
      </c>
      <c r="I2432" s="138" t="s">
        <v>3844</v>
      </c>
      <c r="J2432" s="138" t="s">
        <v>567</v>
      </c>
      <c r="K2432" s="138" t="s">
        <v>3810</v>
      </c>
      <c r="L2432" s="138" t="s">
        <v>18967</v>
      </c>
      <c r="M2432" s="138" t="s">
        <v>18968</v>
      </c>
      <c r="N2432" s="138" t="s">
        <v>109</v>
      </c>
      <c r="O2432" s="138" t="s">
        <v>1131</v>
      </c>
      <c r="P2432" s="139" t="s">
        <v>18990</v>
      </c>
      <c r="Q2432">
        <v>0</v>
      </c>
    </row>
    <row r="2433" spans="1:17">
      <c r="A2433" s="155">
        <v>4413911</v>
      </c>
      <c r="B2433" s="138" t="s">
        <v>7279</v>
      </c>
      <c r="C2433" s="138" t="s">
        <v>18589</v>
      </c>
      <c r="D2433" s="138">
        <v>2023</v>
      </c>
      <c r="E2433" s="138" t="s">
        <v>3812</v>
      </c>
      <c r="F2433" s="138" t="s">
        <v>18964</v>
      </c>
      <c r="G2433" s="138" t="s">
        <v>18989</v>
      </c>
      <c r="H2433" s="138" t="s">
        <v>18981</v>
      </c>
      <c r="I2433" s="138" t="s">
        <v>18973</v>
      </c>
      <c r="J2433" s="138" t="s">
        <v>18974</v>
      </c>
      <c r="K2433" s="138" t="s">
        <v>3810</v>
      </c>
      <c r="L2433" s="138" t="s">
        <v>18967</v>
      </c>
      <c r="M2433" s="138" t="s">
        <v>18968</v>
      </c>
      <c r="N2433" s="138" t="s">
        <v>54</v>
      </c>
      <c r="O2433" s="138" t="s">
        <v>290</v>
      </c>
      <c r="P2433" s="139" t="s">
        <v>18990</v>
      </c>
      <c r="Q2433">
        <v>3</v>
      </c>
    </row>
    <row r="2434" spans="1:17">
      <c r="A2434" s="155">
        <v>4413912</v>
      </c>
      <c r="B2434" s="138" t="s">
        <v>7280</v>
      </c>
      <c r="C2434" s="138" t="s">
        <v>18591</v>
      </c>
      <c r="D2434" s="138">
        <v>2023</v>
      </c>
      <c r="E2434" s="138" t="s">
        <v>3812</v>
      </c>
      <c r="F2434" s="138" t="s">
        <v>18964</v>
      </c>
      <c r="G2434" s="138" t="s">
        <v>18989</v>
      </c>
      <c r="H2434" s="138" t="s">
        <v>18979</v>
      </c>
      <c r="I2434" s="138" t="s">
        <v>3813</v>
      </c>
      <c r="J2434" s="138" t="s">
        <v>130</v>
      </c>
      <c r="K2434" s="138" t="s">
        <v>3810</v>
      </c>
      <c r="L2434" s="138" t="s">
        <v>18967</v>
      </c>
      <c r="M2434" s="138" t="s">
        <v>18968</v>
      </c>
      <c r="N2434" s="138" t="s">
        <v>109</v>
      </c>
      <c r="O2434" s="138" t="s">
        <v>67</v>
      </c>
      <c r="P2434" s="139" t="s">
        <v>18990</v>
      </c>
      <c r="Q2434">
        <v>3.75</v>
      </c>
    </row>
    <row r="2435" spans="1:17">
      <c r="A2435" s="155">
        <v>4413922</v>
      </c>
      <c r="B2435" s="138" t="s">
        <v>7281</v>
      </c>
      <c r="C2435" s="138" t="s">
        <v>18593</v>
      </c>
      <c r="D2435" s="138">
        <v>2023</v>
      </c>
      <c r="E2435" s="138" t="s">
        <v>3812</v>
      </c>
      <c r="F2435" s="138" t="s">
        <v>18964</v>
      </c>
      <c r="G2435" s="138" t="s">
        <v>18989</v>
      </c>
      <c r="H2435" s="138" t="s">
        <v>18981</v>
      </c>
      <c r="I2435" s="138" t="s">
        <v>18966</v>
      </c>
      <c r="J2435" s="138" t="s">
        <v>164</v>
      </c>
      <c r="K2435" s="138" t="s">
        <v>3810</v>
      </c>
      <c r="L2435" s="138" t="s">
        <v>18967</v>
      </c>
      <c r="M2435" s="138" t="s">
        <v>18968</v>
      </c>
      <c r="N2435" s="138" t="s">
        <v>109</v>
      </c>
      <c r="O2435" s="138" t="s">
        <v>67</v>
      </c>
      <c r="P2435" s="139" t="s">
        <v>18990</v>
      </c>
      <c r="Q2435">
        <v>3.75</v>
      </c>
    </row>
    <row r="2436" spans="1:17">
      <c r="A2436" s="155">
        <v>4413931</v>
      </c>
      <c r="B2436" s="138" t="s">
        <v>7282</v>
      </c>
      <c r="C2436" s="138" t="s">
        <v>18595</v>
      </c>
      <c r="D2436" s="138">
        <v>2023</v>
      </c>
      <c r="E2436" s="138" t="s">
        <v>3812</v>
      </c>
      <c r="F2436" s="138" t="s">
        <v>18964</v>
      </c>
      <c r="G2436" s="138" t="s">
        <v>18989</v>
      </c>
      <c r="H2436" s="138" t="s">
        <v>18981</v>
      </c>
      <c r="I2436" s="138" t="s">
        <v>18973</v>
      </c>
      <c r="J2436" s="138" t="s">
        <v>18974</v>
      </c>
      <c r="K2436" s="138" t="s">
        <v>3810</v>
      </c>
      <c r="L2436" s="138" t="s">
        <v>18967</v>
      </c>
      <c r="M2436" s="138" t="s">
        <v>18968</v>
      </c>
      <c r="N2436" s="138" t="s">
        <v>109</v>
      </c>
      <c r="O2436" s="138" t="s">
        <v>67</v>
      </c>
      <c r="P2436" s="139" t="s">
        <v>18990</v>
      </c>
      <c r="Q2436">
        <v>4</v>
      </c>
    </row>
    <row r="2437" spans="1:17">
      <c r="A2437" s="155">
        <v>4413944</v>
      </c>
      <c r="B2437" s="138" t="s">
        <v>7283</v>
      </c>
      <c r="C2437" s="138" t="s">
        <v>18597</v>
      </c>
      <c r="D2437" s="138">
        <v>2023</v>
      </c>
      <c r="E2437" s="138" t="s">
        <v>3812</v>
      </c>
      <c r="F2437" s="138" t="s">
        <v>18964</v>
      </c>
      <c r="G2437" s="138" t="s">
        <v>18989</v>
      </c>
      <c r="H2437" s="138" t="s">
        <v>18981</v>
      </c>
      <c r="I2437" s="138" t="s">
        <v>18973</v>
      </c>
      <c r="J2437" s="138" t="s">
        <v>18974</v>
      </c>
      <c r="K2437" s="138" t="s">
        <v>3810</v>
      </c>
      <c r="L2437" s="138" t="s">
        <v>18967</v>
      </c>
      <c r="M2437" s="138" t="s">
        <v>18968</v>
      </c>
      <c r="N2437" s="138" t="s">
        <v>54</v>
      </c>
      <c r="O2437" s="138" t="s">
        <v>67</v>
      </c>
      <c r="P2437" s="139" t="s">
        <v>18990</v>
      </c>
      <c r="Q2437">
        <v>2.5</v>
      </c>
    </row>
    <row r="2438" spans="1:17">
      <c r="A2438" s="155">
        <v>4413951</v>
      </c>
      <c r="B2438" s="138" t="s">
        <v>7284</v>
      </c>
      <c r="C2438" s="138" t="s">
        <v>18599</v>
      </c>
      <c r="D2438" s="138">
        <v>2023</v>
      </c>
      <c r="E2438" s="138" t="s">
        <v>3812</v>
      </c>
      <c r="F2438" s="138" t="s">
        <v>18964</v>
      </c>
      <c r="G2438" s="138" t="s">
        <v>18989</v>
      </c>
      <c r="H2438" s="138" t="s">
        <v>18980</v>
      </c>
      <c r="I2438" s="138" t="s">
        <v>3826</v>
      </c>
      <c r="J2438" s="138" t="s">
        <v>244</v>
      </c>
      <c r="K2438" s="138" t="s">
        <v>3810</v>
      </c>
      <c r="L2438" s="138" t="s">
        <v>18967</v>
      </c>
      <c r="M2438" s="138" t="s">
        <v>18968</v>
      </c>
      <c r="N2438" s="138" t="s">
        <v>109</v>
      </c>
      <c r="O2438" s="138" t="s">
        <v>67</v>
      </c>
      <c r="P2438" s="139" t="s">
        <v>18990</v>
      </c>
      <c r="Q2438">
        <v>2</v>
      </c>
    </row>
    <row r="2439" spans="1:17">
      <c r="A2439" s="155">
        <v>4413965</v>
      </c>
      <c r="B2439" s="138" t="s">
        <v>7285</v>
      </c>
      <c r="C2439" s="138" t="s">
        <v>18604</v>
      </c>
      <c r="D2439" s="138">
        <v>2023</v>
      </c>
      <c r="E2439" s="138" t="s">
        <v>3812</v>
      </c>
      <c r="F2439" s="138" t="s">
        <v>18964</v>
      </c>
      <c r="G2439" s="138" t="s">
        <v>18989</v>
      </c>
      <c r="H2439" s="138" t="s">
        <v>18981</v>
      </c>
      <c r="I2439" s="138" t="s">
        <v>18966</v>
      </c>
      <c r="J2439" s="138" t="s">
        <v>164</v>
      </c>
      <c r="K2439" s="138" t="s">
        <v>3810</v>
      </c>
      <c r="L2439" s="138" t="s">
        <v>18967</v>
      </c>
      <c r="M2439" s="138" t="s">
        <v>18968</v>
      </c>
      <c r="N2439" s="138" t="s">
        <v>109</v>
      </c>
      <c r="O2439" s="138" t="s">
        <v>232</v>
      </c>
      <c r="P2439" s="139" t="s">
        <v>18990</v>
      </c>
      <c r="Q2439">
        <v>3.75</v>
      </c>
    </row>
    <row r="2440" spans="1:17">
      <c r="A2440" s="155">
        <v>4413976</v>
      </c>
      <c r="B2440" s="138" t="s">
        <v>7286</v>
      </c>
      <c r="C2440" s="138" t="s">
        <v>18606</v>
      </c>
      <c r="D2440" s="138">
        <v>2023</v>
      </c>
      <c r="E2440" s="138" t="s">
        <v>3812</v>
      </c>
      <c r="F2440" s="138" t="s">
        <v>18964</v>
      </c>
      <c r="G2440" s="138" t="s">
        <v>18989</v>
      </c>
      <c r="H2440" s="138" t="s">
        <v>18979</v>
      </c>
      <c r="I2440" s="138" t="s">
        <v>3813</v>
      </c>
      <c r="J2440" s="138" t="s">
        <v>130</v>
      </c>
      <c r="K2440" s="138" t="s">
        <v>3810</v>
      </c>
      <c r="L2440" s="138" t="s">
        <v>18967</v>
      </c>
      <c r="M2440" s="138" t="s">
        <v>18968</v>
      </c>
      <c r="N2440" s="138" t="s">
        <v>54</v>
      </c>
      <c r="O2440" s="138" t="s">
        <v>290</v>
      </c>
      <c r="P2440" s="139" t="s">
        <v>18990</v>
      </c>
      <c r="Q2440">
        <v>3.75</v>
      </c>
    </row>
    <row r="2441" spans="1:17">
      <c r="A2441" s="155">
        <v>4413982</v>
      </c>
      <c r="B2441" s="138" t="s">
        <v>7287</v>
      </c>
      <c r="C2441" s="138" t="s">
        <v>18608</v>
      </c>
      <c r="D2441" s="138">
        <v>2023</v>
      </c>
      <c r="E2441" s="138" t="s">
        <v>3812</v>
      </c>
      <c r="F2441" s="138" t="s">
        <v>18964</v>
      </c>
      <c r="G2441" s="138" t="s">
        <v>18989</v>
      </c>
      <c r="H2441" s="138" t="s">
        <v>18981</v>
      </c>
      <c r="I2441" s="138" t="s">
        <v>18973</v>
      </c>
      <c r="J2441" s="138" t="s">
        <v>18974</v>
      </c>
      <c r="K2441" s="138" t="s">
        <v>3810</v>
      </c>
      <c r="L2441" s="138" t="s">
        <v>18967</v>
      </c>
      <c r="M2441" s="138" t="s">
        <v>18968</v>
      </c>
      <c r="N2441" s="138" t="s">
        <v>54</v>
      </c>
      <c r="O2441" s="138" t="s">
        <v>67</v>
      </c>
      <c r="P2441" s="139" t="s">
        <v>18990</v>
      </c>
      <c r="Q2441">
        <v>3.75</v>
      </c>
    </row>
    <row r="2442" spans="1:17">
      <c r="A2442" s="155">
        <v>4413993</v>
      </c>
      <c r="B2442" s="138" t="s">
        <v>7288</v>
      </c>
      <c r="C2442" s="138" t="s">
        <v>18610</v>
      </c>
      <c r="D2442" s="138">
        <v>2023</v>
      </c>
      <c r="E2442" s="138" t="s">
        <v>3812</v>
      </c>
      <c r="F2442" s="138" t="s">
        <v>18964</v>
      </c>
      <c r="G2442" s="138" t="s">
        <v>18989</v>
      </c>
      <c r="H2442" s="138" t="s">
        <v>18981</v>
      </c>
      <c r="I2442" s="138" t="s">
        <v>18973</v>
      </c>
      <c r="J2442" s="138" t="s">
        <v>18974</v>
      </c>
      <c r="K2442" s="138" t="s">
        <v>3810</v>
      </c>
      <c r="L2442" s="138" t="s">
        <v>18967</v>
      </c>
      <c r="M2442" s="138" t="s">
        <v>18968</v>
      </c>
      <c r="N2442" s="138" t="s">
        <v>54</v>
      </c>
      <c r="O2442" s="138" t="s">
        <v>1131</v>
      </c>
      <c r="P2442" s="139" t="s">
        <v>18990</v>
      </c>
      <c r="Q2442">
        <v>3</v>
      </c>
    </row>
    <row r="2443" spans="1:17">
      <c r="A2443" s="155">
        <v>4414001</v>
      </c>
      <c r="B2443" s="138" t="s">
        <v>7289</v>
      </c>
      <c r="C2443" s="138" t="s">
        <v>18612</v>
      </c>
      <c r="D2443" s="138">
        <v>2023</v>
      </c>
      <c r="E2443" s="138" t="s">
        <v>3812</v>
      </c>
      <c r="F2443" s="138" t="s">
        <v>18964</v>
      </c>
      <c r="G2443" s="138" t="s">
        <v>18989</v>
      </c>
      <c r="H2443" s="138" t="s">
        <v>18980</v>
      </c>
      <c r="I2443" s="138" t="s">
        <v>3839</v>
      </c>
      <c r="J2443" s="138" t="s">
        <v>344</v>
      </c>
      <c r="K2443" s="138" t="s">
        <v>3810</v>
      </c>
      <c r="L2443" s="138" t="s">
        <v>18967</v>
      </c>
      <c r="M2443" s="138" t="s">
        <v>18968</v>
      </c>
      <c r="N2443" s="138" t="s">
        <v>54</v>
      </c>
      <c r="O2443" s="138" t="s">
        <v>67</v>
      </c>
      <c r="P2443" s="139" t="s">
        <v>18990</v>
      </c>
      <c r="Q2443">
        <v>3.5</v>
      </c>
    </row>
    <row r="2444" spans="1:17">
      <c r="A2444" s="155">
        <v>4414005</v>
      </c>
      <c r="B2444" s="138" t="s">
        <v>7290</v>
      </c>
      <c r="C2444" s="138" t="s">
        <v>18614</v>
      </c>
      <c r="D2444" s="138">
        <v>2023</v>
      </c>
      <c r="E2444" s="138" t="s">
        <v>3812</v>
      </c>
      <c r="F2444" s="138" t="s">
        <v>18964</v>
      </c>
      <c r="G2444" s="138" t="s">
        <v>18989</v>
      </c>
      <c r="H2444" s="138" t="s">
        <v>18979</v>
      </c>
      <c r="I2444" s="138" t="s">
        <v>3833</v>
      </c>
      <c r="J2444" s="138" t="s">
        <v>407</v>
      </c>
      <c r="K2444" s="138" t="s">
        <v>3810</v>
      </c>
      <c r="L2444" s="138" t="s">
        <v>18967</v>
      </c>
      <c r="M2444" s="138" t="s">
        <v>18968</v>
      </c>
      <c r="N2444" s="138" t="s">
        <v>109</v>
      </c>
      <c r="O2444" s="138" t="s">
        <v>67</v>
      </c>
      <c r="P2444" s="139" t="s">
        <v>18990</v>
      </c>
      <c r="Q2444">
        <v>3.75</v>
      </c>
    </row>
    <row r="2445" spans="1:17">
      <c r="A2445" s="155">
        <v>4414007</v>
      </c>
      <c r="B2445" s="138" t="s">
        <v>7291</v>
      </c>
      <c r="C2445" s="138" t="s">
        <v>18616</v>
      </c>
      <c r="D2445" s="138">
        <v>2023</v>
      </c>
      <c r="E2445" s="138" t="s">
        <v>3812</v>
      </c>
      <c r="F2445" s="138" t="s">
        <v>18964</v>
      </c>
      <c r="G2445" s="138" t="s">
        <v>18989</v>
      </c>
      <c r="H2445" s="138" t="s">
        <v>18981</v>
      </c>
      <c r="I2445" s="138" t="s">
        <v>18966</v>
      </c>
      <c r="J2445" s="138" t="s">
        <v>164</v>
      </c>
      <c r="K2445" s="138" t="s">
        <v>3810</v>
      </c>
      <c r="L2445" s="138" t="s">
        <v>18967</v>
      </c>
      <c r="M2445" s="138" t="s">
        <v>18968</v>
      </c>
      <c r="N2445" s="138" t="s">
        <v>109</v>
      </c>
      <c r="O2445" s="138" t="s">
        <v>67</v>
      </c>
      <c r="P2445" s="139" t="s">
        <v>18990</v>
      </c>
      <c r="Q2445">
        <v>3</v>
      </c>
    </row>
    <row r="2446" spans="1:17">
      <c r="A2446" s="155">
        <v>4414009</v>
      </c>
      <c r="B2446" s="138" t="s">
        <v>7292</v>
      </c>
      <c r="C2446" s="138" t="s">
        <v>18618</v>
      </c>
      <c r="D2446" s="138">
        <v>2023</v>
      </c>
      <c r="E2446" s="138" t="s">
        <v>3812</v>
      </c>
      <c r="F2446" s="138" t="s">
        <v>18964</v>
      </c>
      <c r="G2446" s="138" t="s">
        <v>18989</v>
      </c>
      <c r="H2446" s="138" t="s">
        <v>18981</v>
      </c>
      <c r="I2446" s="138" t="s">
        <v>18966</v>
      </c>
      <c r="J2446" s="138" t="s">
        <v>164</v>
      </c>
      <c r="K2446" s="138" t="s">
        <v>3810</v>
      </c>
      <c r="L2446" s="138" t="s">
        <v>18967</v>
      </c>
      <c r="M2446" s="138" t="s">
        <v>18968</v>
      </c>
      <c r="N2446" s="138" t="s">
        <v>54</v>
      </c>
      <c r="O2446" s="138" t="s">
        <v>67</v>
      </c>
      <c r="P2446" s="139" t="s">
        <v>18990</v>
      </c>
      <c r="Q2446">
        <v>3.75</v>
      </c>
    </row>
    <row r="2447" spans="1:17">
      <c r="A2447" s="155">
        <v>4414012</v>
      </c>
      <c r="B2447" s="138" t="s">
        <v>7293</v>
      </c>
      <c r="C2447" s="138" t="s">
        <v>18620</v>
      </c>
      <c r="D2447" s="138">
        <v>2023</v>
      </c>
      <c r="E2447" s="138" t="s">
        <v>3812</v>
      </c>
      <c r="F2447" s="138" t="s">
        <v>18964</v>
      </c>
      <c r="G2447" s="138" t="s">
        <v>18989</v>
      </c>
      <c r="H2447" s="138" t="s">
        <v>18981</v>
      </c>
      <c r="I2447" s="138" t="s">
        <v>18966</v>
      </c>
      <c r="J2447" s="138" t="s">
        <v>164</v>
      </c>
      <c r="K2447" s="138" t="s">
        <v>3810</v>
      </c>
      <c r="L2447" s="138" t="s">
        <v>18967</v>
      </c>
      <c r="M2447" s="138" t="s">
        <v>18968</v>
      </c>
      <c r="N2447" s="138" t="s">
        <v>54</v>
      </c>
      <c r="O2447" s="138" t="s">
        <v>67</v>
      </c>
      <c r="P2447" s="139" t="s">
        <v>18990</v>
      </c>
      <c r="Q2447">
        <v>3.75</v>
      </c>
    </row>
    <row r="2448" spans="1:17">
      <c r="A2448" s="155">
        <v>4414015</v>
      </c>
      <c r="B2448" s="138" t="s">
        <v>7294</v>
      </c>
      <c r="C2448" s="138" t="s">
        <v>18622</v>
      </c>
      <c r="D2448" s="138">
        <v>2023</v>
      </c>
      <c r="E2448" s="138" t="s">
        <v>3812</v>
      </c>
      <c r="F2448" s="138" t="s">
        <v>18964</v>
      </c>
      <c r="G2448" s="138" t="s">
        <v>18989</v>
      </c>
      <c r="H2448" s="138" t="s">
        <v>18979</v>
      </c>
      <c r="I2448" s="138" t="s">
        <v>3849</v>
      </c>
      <c r="J2448" s="138" t="s">
        <v>123</v>
      </c>
      <c r="K2448" s="138" t="s">
        <v>3810</v>
      </c>
      <c r="L2448" s="138" t="s">
        <v>18967</v>
      </c>
      <c r="M2448" s="138" t="s">
        <v>18968</v>
      </c>
      <c r="N2448" s="138" t="s">
        <v>54</v>
      </c>
      <c r="O2448" s="138" t="s">
        <v>290</v>
      </c>
      <c r="P2448" s="139" t="s">
        <v>18990</v>
      </c>
      <c r="Q2448">
        <v>3</v>
      </c>
    </row>
    <row r="2449" spans="1:18">
      <c r="A2449" s="155">
        <v>4414019</v>
      </c>
      <c r="B2449" s="138" t="s">
        <v>7295</v>
      </c>
      <c r="C2449" s="138" t="s">
        <v>18624</v>
      </c>
      <c r="D2449" s="138">
        <v>2023</v>
      </c>
      <c r="E2449" s="138" t="s">
        <v>3812</v>
      </c>
      <c r="F2449" s="138" t="s">
        <v>18964</v>
      </c>
      <c r="G2449" s="138" t="s">
        <v>18989</v>
      </c>
      <c r="H2449" s="138" t="s">
        <v>18981</v>
      </c>
      <c r="I2449" s="138" t="s">
        <v>18966</v>
      </c>
      <c r="J2449" s="138" t="s">
        <v>164</v>
      </c>
      <c r="K2449" s="138" t="s">
        <v>3810</v>
      </c>
      <c r="L2449" s="138" t="s">
        <v>18967</v>
      </c>
      <c r="M2449" s="138" t="s">
        <v>18968</v>
      </c>
      <c r="N2449" s="138" t="s">
        <v>54</v>
      </c>
      <c r="O2449" s="138" t="s">
        <v>67</v>
      </c>
      <c r="P2449" s="139" t="s">
        <v>18990</v>
      </c>
      <c r="Q2449">
        <v>3</v>
      </c>
    </row>
    <row r="2450" spans="1:18">
      <c r="A2450" s="155">
        <v>4414021</v>
      </c>
      <c r="B2450" s="138" t="s">
        <v>7296</v>
      </c>
      <c r="C2450" s="138" t="s">
        <v>18626</v>
      </c>
      <c r="D2450" s="138">
        <v>2023</v>
      </c>
      <c r="E2450" s="138" t="s">
        <v>3812</v>
      </c>
      <c r="F2450" s="138" t="s">
        <v>18964</v>
      </c>
      <c r="G2450" s="138" t="s">
        <v>18989</v>
      </c>
      <c r="H2450" s="138" t="s">
        <v>18979</v>
      </c>
      <c r="I2450" s="138" t="s">
        <v>3833</v>
      </c>
      <c r="J2450" s="138" t="s">
        <v>407</v>
      </c>
      <c r="K2450" s="138" t="s">
        <v>3810</v>
      </c>
      <c r="L2450" s="138" t="s">
        <v>18967</v>
      </c>
      <c r="M2450" s="138" t="s">
        <v>18968</v>
      </c>
      <c r="N2450" s="138" t="s">
        <v>109</v>
      </c>
      <c r="O2450" s="138" t="s">
        <v>67</v>
      </c>
      <c r="P2450" s="139" t="s">
        <v>18990</v>
      </c>
      <c r="Q2450">
        <v>3.75</v>
      </c>
    </row>
    <row r="2451" spans="1:18">
      <c r="A2451" s="155">
        <v>4414026</v>
      </c>
      <c r="B2451" s="138" t="s">
        <v>7297</v>
      </c>
      <c r="C2451" s="138" t="s">
        <v>18628</v>
      </c>
      <c r="D2451" s="138">
        <v>2023</v>
      </c>
      <c r="E2451" s="138" t="s">
        <v>3812</v>
      </c>
      <c r="F2451" s="138" t="s">
        <v>18964</v>
      </c>
      <c r="G2451" s="138" t="s">
        <v>18989</v>
      </c>
      <c r="H2451" s="138" t="s">
        <v>18981</v>
      </c>
      <c r="I2451" s="138" t="s">
        <v>18966</v>
      </c>
      <c r="J2451" s="138" t="s">
        <v>164</v>
      </c>
      <c r="K2451" s="138" t="s">
        <v>3810</v>
      </c>
      <c r="L2451" s="138" t="s">
        <v>18967</v>
      </c>
      <c r="M2451" s="138" t="s">
        <v>18968</v>
      </c>
      <c r="N2451" s="138" t="s">
        <v>54</v>
      </c>
      <c r="O2451" s="138" t="s">
        <v>67</v>
      </c>
      <c r="P2451" s="139" t="s">
        <v>18990</v>
      </c>
      <c r="Q2451">
        <v>2</v>
      </c>
    </row>
    <row r="2452" spans="1:18" hidden="1">
      <c r="A2452" s="155">
        <v>35180004</v>
      </c>
      <c r="B2452" s="138" t="s">
        <v>3889</v>
      </c>
      <c r="C2452" s="138" t="s">
        <v>7315</v>
      </c>
      <c r="D2452" s="138">
        <v>2023</v>
      </c>
      <c r="E2452" s="138" t="s">
        <v>3812</v>
      </c>
      <c r="F2452" s="138" t="s">
        <v>18964</v>
      </c>
      <c r="G2452" s="138" t="s">
        <v>18991</v>
      </c>
      <c r="H2452" s="138" t="s">
        <v>57</v>
      </c>
      <c r="I2452" s="138" t="s">
        <v>3849</v>
      </c>
      <c r="J2452" s="138" t="s">
        <v>123</v>
      </c>
      <c r="K2452" s="138" t="s">
        <v>3810</v>
      </c>
      <c r="L2452" s="138" t="s">
        <v>18967</v>
      </c>
      <c r="M2452" s="138" t="s">
        <v>18968</v>
      </c>
      <c r="N2452" s="138" t="s">
        <v>54</v>
      </c>
      <c r="O2452" s="138" t="s">
        <v>67</v>
      </c>
      <c r="P2452" s="139" t="s">
        <v>18969</v>
      </c>
      <c r="Q2452">
        <v>1.6930000000000001</v>
      </c>
      <c r="R2452" t="s">
        <v>18971</v>
      </c>
    </row>
    <row r="2453" spans="1:18" hidden="1">
      <c r="A2453" s="155">
        <v>35180057</v>
      </c>
      <c r="B2453" s="138" t="s">
        <v>3919</v>
      </c>
      <c r="C2453" s="138" t="s">
        <v>7434</v>
      </c>
      <c r="D2453" s="138"/>
      <c r="E2453" s="138" t="s">
        <v>3812</v>
      </c>
      <c r="F2453" s="138" t="s">
        <v>18964</v>
      </c>
      <c r="G2453" s="138" t="s">
        <v>18991</v>
      </c>
      <c r="H2453" s="138" t="s">
        <v>57</v>
      </c>
      <c r="I2453" s="138" t="s">
        <v>3813</v>
      </c>
      <c r="J2453" s="138" t="s">
        <v>130</v>
      </c>
      <c r="K2453" s="138" t="s">
        <v>3810</v>
      </c>
      <c r="L2453" s="138" t="s">
        <v>18967</v>
      </c>
      <c r="M2453" s="138" t="s">
        <v>18968</v>
      </c>
      <c r="N2453" s="138" t="s">
        <v>54</v>
      </c>
      <c r="O2453" s="138" t="s">
        <v>67</v>
      </c>
      <c r="P2453" s="139" t="s">
        <v>18969</v>
      </c>
      <c r="Q2453">
        <v>1.502</v>
      </c>
      <c r="R2453" t="s">
        <v>18971</v>
      </c>
    </row>
    <row r="2454" spans="1:18">
      <c r="A2454" s="155">
        <v>35180092</v>
      </c>
      <c r="B2454" s="138" t="s">
        <v>7509</v>
      </c>
      <c r="C2454" s="138" t="s">
        <v>7510</v>
      </c>
      <c r="D2454" s="138">
        <v>2023</v>
      </c>
      <c r="E2454" s="138" t="s">
        <v>3812</v>
      </c>
      <c r="F2454" s="138" t="s">
        <v>18964</v>
      </c>
      <c r="G2454" s="138" t="s">
        <v>18991</v>
      </c>
      <c r="H2454" s="138" t="s">
        <v>162</v>
      </c>
      <c r="I2454" s="138" t="s">
        <v>18966</v>
      </c>
      <c r="J2454" s="138" t="s">
        <v>164</v>
      </c>
      <c r="K2454" s="138" t="s">
        <v>3810</v>
      </c>
      <c r="L2454" s="138" t="s">
        <v>18967</v>
      </c>
      <c r="M2454" s="138" t="s">
        <v>18968</v>
      </c>
      <c r="N2454" s="138" t="s">
        <v>54</v>
      </c>
      <c r="O2454" s="138" t="s">
        <v>67</v>
      </c>
      <c r="P2454" s="139" t="s">
        <v>18969</v>
      </c>
      <c r="Q2454">
        <v>0.85699999999999998</v>
      </c>
    </row>
    <row r="2455" spans="1:18" hidden="1">
      <c r="A2455" s="155">
        <v>35190139</v>
      </c>
      <c r="B2455" s="138" t="s">
        <v>4017</v>
      </c>
      <c r="C2455" s="138" t="s">
        <v>7818</v>
      </c>
      <c r="D2455" s="138">
        <v>2023</v>
      </c>
      <c r="E2455" s="138" t="s">
        <v>3812</v>
      </c>
      <c r="F2455" s="138" t="s">
        <v>18964</v>
      </c>
      <c r="G2455" s="138" t="s">
        <v>18991</v>
      </c>
      <c r="H2455" s="138" t="s">
        <v>57</v>
      </c>
      <c r="I2455" s="138" t="s">
        <v>3821</v>
      </c>
      <c r="J2455" s="138" t="s">
        <v>59</v>
      </c>
      <c r="K2455" s="138" t="s">
        <v>3810</v>
      </c>
      <c r="L2455" s="138" t="s">
        <v>18967</v>
      </c>
      <c r="M2455" s="138" t="s">
        <v>18968</v>
      </c>
      <c r="N2455" s="138" t="s">
        <v>109</v>
      </c>
      <c r="O2455" s="138" t="s">
        <v>67</v>
      </c>
      <c r="P2455" s="139" t="s">
        <v>18969</v>
      </c>
      <c r="Q2455">
        <v>3.2050000000000001</v>
      </c>
      <c r="R2455" t="s">
        <v>18970</v>
      </c>
    </row>
    <row r="2456" spans="1:18" hidden="1">
      <c r="A2456" s="155">
        <v>35280001</v>
      </c>
      <c r="B2456" s="138" t="s">
        <v>4073</v>
      </c>
      <c r="C2456" s="138" t="s">
        <v>8153</v>
      </c>
      <c r="D2456" s="138"/>
      <c r="E2456" s="138" t="s">
        <v>3812</v>
      </c>
      <c r="F2456" s="138" t="s">
        <v>18964</v>
      </c>
      <c r="G2456" s="138" t="s">
        <v>18992</v>
      </c>
      <c r="H2456" s="138" t="s">
        <v>57</v>
      </c>
      <c r="I2456" s="138" t="s">
        <v>3813</v>
      </c>
      <c r="J2456" s="138" t="s">
        <v>130</v>
      </c>
      <c r="K2456" s="138" t="s">
        <v>3810</v>
      </c>
      <c r="L2456" s="138" t="s">
        <v>18967</v>
      </c>
      <c r="M2456" s="138" t="s">
        <v>18968</v>
      </c>
      <c r="N2456" s="138" t="s">
        <v>54</v>
      </c>
      <c r="O2456" s="138" t="s">
        <v>67</v>
      </c>
      <c r="P2456" s="139" t="s">
        <v>18969</v>
      </c>
      <c r="Q2456">
        <v>2.343</v>
      </c>
      <c r="R2456" t="s">
        <v>18972</v>
      </c>
    </row>
    <row r="2457" spans="1:18" hidden="1">
      <c r="A2457" s="155">
        <v>36180049</v>
      </c>
      <c r="B2457" s="138" t="s">
        <v>8392</v>
      </c>
      <c r="C2457" s="138" t="s">
        <v>8393</v>
      </c>
      <c r="D2457" s="138">
        <v>2023</v>
      </c>
      <c r="E2457" s="138" t="s">
        <v>3812</v>
      </c>
      <c r="F2457" s="138" t="s">
        <v>18964</v>
      </c>
      <c r="G2457" s="138" t="s">
        <v>18993</v>
      </c>
      <c r="H2457" s="138" t="s">
        <v>242</v>
      </c>
      <c r="I2457" s="138" t="s">
        <v>3826</v>
      </c>
      <c r="J2457" s="138" t="s">
        <v>244</v>
      </c>
      <c r="K2457" s="138" t="s">
        <v>3810</v>
      </c>
      <c r="L2457" s="138" t="s">
        <v>18967</v>
      </c>
      <c r="M2457" s="138" t="s">
        <v>18968</v>
      </c>
      <c r="N2457" s="138" t="s">
        <v>54</v>
      </c>
      <c r="O2457" s="138" t="s">
        <v>232</v>
      </c>
      <c r="P2457" s="139" t="s">
        <v>18969</v>
      </c>
      <c r="Q2457">
        <v>2.0099999999999998</v>
      </c>
      <c r="R2457" t="s">
        <v>18971</v>
      </c>
    </row>
    <row r="2458" spans="1:18" hidden="1">
      <c r="A2458" s="155">
        <v>36180097</v>
      </c>
      <c r="B2458" s="138" t="s">
        <v>4139</v>
      </c>
      <c r="C2458" s="138" t="s">
        <v>8518</v>
      </c>
      <c r="D2458" s="138">
        <v>2023</v>
      </c>
      <c r="E2458" s="138" t="s">
        <v>3812</v>
      </c>
      <c r="F2458" s="138" t="s">
        <v>18964</v>
      </c>
      <c r="G2458" s="138" t="s">
        <v>18993</v>
      </c>
      <c r="H2458" s="138" t="s">
        <v>57</v>
      </c>
      <c r="I2458" s="138" t="s">
        <v>3821</v>
      </c>
      <c r="J2458" s="138" t="s">
        <v>59</v>
      </c>
      <c r="K2458" s="138" t="s">
        <v>3810</v>
      </c>
      <c r="L2458" s="138" t="s">
        <v>18967</v>
      </c>
      <c r="M2458" s="138" t="s">
        <v>18968</v>
      </c>
      <c r="N2458" s="138" t="s">
        <v>54</v>
      </c>
      <c r="O2458" s="138" t="s">
        <v>67</v>
      </c>
      <c r="P2458" s="139" t="s">
        <v>18969</v>
      </c>
      <c r="Q2458">
        <v>1.9790000000000001</v>
      </c>
      <c r="R2458" t="s">
        <v>18970</v>
      </c>
    </row>
    <row r="2459" spans="1:18" hidden="1">
      <c r="A2459" s="155">
        <v>36180139</v>
      </c>
      <c r="B2459" s="138" t="s">
        <v>8619</v>
      </c>
      <c r="C2459" s="138" t="s">
        <v>8620</v>
      </c>
      <c r="D2459" s="138"/>
      <c r="E2459" s="138" t="s">
        <v>3812</v>
      </c>
      <c r="F2459" s="138" t="s">
        <v>18964</v>
      </c>
      <c r="G2459" s="138" t="s">
        <v>18993</v>
      </c>
      <c r="H2459" s="138" t="s">
        <v>57</v>
      </c>
      <c r="I2459" s="138" t="s">
        <v>3813</v>
      </c>
      <c r="J2459" s="138" t="s">
        <v>130</v>
      </c>
      <c r="K2459" s="138" t="s">
        <v>3810</v>
      </c>
      <c r="L2459" s="138" t="s">
        <v>18967</v>
      </c>
      <c r="M2459" s="138" t="s">
        <v>18968</v>
      </c>
      <c r="N2459" s="138" t="s">
        <v>54</v>
      </c>
      <c r="O2459" s="138" t="s">
        <v>67</v>
      </c>
      <c r="P2459" s="139" t="s">
        <v>18969</v>
      </c>
      <c r="Q2459">
        <v>2.2629999999999999</v>
      </c>
      <c r="R2459" t="s">
        <v>18972</v>
      </c>
    </row>
    <row r="2460" spans="1:18" hidden="1">
      <c r="A2460" s="155">
        <v>36190038</v>
      </c>
      <c r="B2460" s="138" t="s">
        <v>8667</v>
      </c>
      <c r="C2460" s="138" t="s">
        <v>8668</v>
      </c>
      <c r="D2460" s="138">
        <v>2023</v>
      </c>
      <c r="E2460" s="138" t="s">
        <v>3812</v>
      </c>
      <c r="F2460" s="138" t="s">
        <v>18964</v>
      </c>
      <c r="G2460" s="138" t="s">
        <v>18993</v>
      </c>
      <c r="H2460" s="138" t="s">
        <v>162</v>
      </c>
      <c r="I2460" s="138" t="s">
        <v>18966</v>
      </c>
      <c r="J2460" s="138" t="s">
        <v>164</v>
      </c>
      <c r="K2460" s="138" t="s">
        <v>3810</v>
      </c>
      <c r="L2460" s="138" t="s">
        <v>18967</v>
      </c>
      <c r="M2460" s="138" t="s">
        <v>18968</v>
      </c>
      <c r="N2460" s="138" t="s">
        <v>109</v>
      </c>
      <c r="O2460" s="138" t="s">
        <v>67</v>
      </c>
      <c r="P2460" s="139" t="s">
        <v>18969</v>
      </c>
      <c r="Q2460">
        <v>2.9750000000000001</v>
      </c>
      <c r="R2460" t="s">
        <v>18971</v>
      </c>
    </row>
    <row r="2461" spans="1:18" hidden="1">
      <c r="A2461" s="155">
        <v>36190150</v>
      </c>
      <c r="B2461" s="138" t="s">
        <v>4210</v>
      </c>
      <c r="C2461" s="138" t="s">
        <v>3049</v>
      </c>
      <c r="D2461" s="138">
        <v>2023</v>
      </c>
      <c r="E2461" s="138" t="s">
        <v>3812</v>
      </c>
      <c r="F2461" s="138" t="s">
        <v>18964</v>
      </c>
      <c r="G2461" s="138" t="s">
        <v>18993</v>
      </c>
      <c r="H2461" s="138" t="s">
        <v>162</v>
      </c>
      <c r="I2461" s="138" t="s">
        <v>18966</v>
      </c>
      <c r="J2461" s="138" t="s">
        <v>164</v>
      </c>
      <c r="K2461" s="138" t="s">
        <v>3810</v>
      </c>
      <c r="L2461" s="138" t="s">
        <v>18967</v>
      </c>
      <c r="M2461" s="138" t="s">
        <v>18968</v>
      </c>
      <c r="N2461" s="138" t="s">
        <v>109</v>
      </c>
      <c r="O2461" s="138" t="s">
        <v>67</v>
      </c>
      <c r="P2461" s="139" t="s">
        <v>18969</v>
      </c>
      <c r="Q2461">
        <v>2.0110000000000001</v>
      </c>
      <c r="R2461" t="s">
        <v>18970</v>
      </c>
    </row>
    <row r="2462" spans="1:18" hidden="1">
      <c r="A2462" s="155">
        <v>3710024</v>
      </c>
      <c r="B2462" s="138" t="s">
        <v>4284</v>
      </c>
      <c r="C2462" s="138" t="s">
        <v>9140</v>
      </c>
      <c r="D2462" s="138">
        <v>2023</v>
      </c>
      <c r="E2462" s="138" t="s">
        <v>3812</v>
      </c>
      <c r="F2462" s="138" t="s">
        <v>18964</v>
      </c>
      <c r="G2462" s="138" t="s">
        <v>18965</v>
      </c>
      <c r="H2462" s="138" t="s">
        <v>162</v>
      </c>
      <c r="I2462" s="138" t="s">
        <v>18966</v>
      </c>
      <c r="J2462" s="138" t="s">
        <v>164</v>
      </c>
      <c r="K2462" s="138" t="s">
        <v>3810</v>
      </c>
      <c r="L2462" s="138" t="s">
        <v>18967</v>
      </c>
      <c r="M2462" s="138" t="s">
        <v>18968</v>
      </c>
      <c r="N2462" s="138" t="s">
        <v>54</v>
      </c>
      <c r="O2462" s="138" t="s">
        <v>67</v>
      </c>
      <c r="P2462" s="139" t="s">
        <v>18969</v>
      </c>
      <c r="Q2462">
        <v>1.619</v>
      </c>
      <c r="R2462" t="s">
        <v>18994</v>
      </c>
    </row>
    <row r="2463" spans="1:18" hidden="1">
      <c r="A2463" s="155">
        <v>3710167</v>
      </c>
      <c r="B2463" s="138" t="s">
        <v>4352</v>
      </c>
      <c r="C2463" s="138" t="s">
        <v>9407</v>
      </c>
      <c r="D2463" s="138">
        <v>2023</v>
      </c>
      <c r="E2463" s="138" t="s">
        <v>3812</v>
      </c>
      <c r="F2463" s="138" t="s">
        <v>18964</v>
      </c>
      <c r="G2463" s="138" t="s">
        <v>18965</v>
      </c>
      <c r="H2463" s="138" t="s">
        <v>242</v>
      </c>
      <c r="I2463" s="138" t="s">
        <v>3826</v>
      </c>
      <c r="J2463" s="138" t="s">
        <v>244</v>
      </c>
      <c r="K2463" s="138" t="s">
        <v>3810</v>
      </c>
      <c r="L2463" s="138" t="s">
        <v>18967</v>
      </c>
      <c r="M2463" s="138" t="s">
        <v>18968</v>
      </c>
      <c r="N2463" s="138" t="s">
        <v>109</v>
      </c>
      <c r="O2463" s="138" t="s">
        <v>67</v>
      </c>
      <c r="P2463" s="139" t="s">
        <v>18969</v>
      </c>
      <c r="Q2463">
        <v>1.825</v>
      </c>
      <c r="R2463" t="s">
        <v>18994</v>
      </c>
    </row>
    <row r="2464" spans="1:18" hidden="1">
      <c r="A2464" s="155">
        <v>3810051</v>
      </c>
      <c r="B2464" s="138" t="s">
        <v>4413</v>
      </c>
      <c r="C2464" s="138" t="s">
        <v>9695</v>
      </c>
      <c r="D2464" s="138">
        <v>2023</v>
      </c>
      <c r="E2464" s="138" t="s">
        <v>3812</v>
      </c>
      <c r="F2464" s="138" t="s">
        <v>18964</v>
      </c>
      <c r="G2464" s="140">
        <v>43017</v>
      </c>
      <c r="H2464" s="138" t="s">
        <v>242</v>
      </c>
      <c r="I2464" s="138" t="s">
        <v>3839</v>
      </c>
      <c r="J2464" s="138" t="s">
        <v>344</v>
      </c>
      <c r="K2464" s="138" t="s">
        <v>3810</v>
      </c>
      <c r="L2464" s="138" t="s">
        <v>18967</v>
      </c>
      <c r="M2464" s="138" t="s">
        <v>18968</v>
      </c>
      <c r="N2464" s="138" t="s">
        <v>109</v>
      </c>
      <c r="O2464" s="138" t="s">
        <v>67</v>
      </c>
      <c r="P2464" s="139" t="s">
        <v>18969</v>
      </c>
      <c r="Q2464">
        <v>1.375</v>
      </c>
      <c r="R2464" t="s">
        <v>18994</v>
      </c>
    </row>
    <row r="2465" spans="1:18" hidden="1">
      <c r="A2465" s="155">
        <v>3810053</v>
      </c>
      <c r="B2465" s="138" t="s">
        <v>4414</v>
      </c>
      <c r="C2465" s="138" t="s">
        <v>9700</v>
      </c>
      <c r="D2465" s="138">
        <v>2023</v>
      </c>
      <c r="E2465" s="138" t="s">
        <v>3812</v>
      </c>
      <c r="F2465" s="138" t="s">
        <v>18964</v>
      </c>
      <c r="G2465" s="140">
        <v>43017</v>
      </c>
      <c r="H2465" s="138" t="s">
        <v>57</v>
      </c>
      <c r="I2465" s="138" t="s">
        <v>3821</v>
      </c>
      <c r="J2465" s="138" t="s">
        <v>59</v>
      </c>
      <c r="K2465" s="138" t="s">
        <v>3810</v>
      </c>
      <c r="L2465" s="138" t="s">
        <v>18967</v>
      </c>
      <c r="M2465" s="138" t="s">
        <v>18968</v>
      </c>
      <c r="N2465" s="138" t="s">
        <v>109</v>
      </c>
      <c r="O2465" s="138" t="s">
        <v>67</v>
      </c>
      <c r="P2465" s="139" t="s">
        <v>18969</v>
      </c>
      <c r="Q2465">
        <v>2.1389999999999998</v>
      </c>
      <c r="R2465" t="s">
        <v>18994</v>
      </c>
    </row>
    <row r="2466" spans="1:18" hidden="1">
      <c r="A2466" s="155">
        <v>3810090</v>
      </c>
      <c r="B2466" s="138" t="s">
        <v>4438</v>
      </c>
      <c r="C2466" s="138" t="s">
        <v>9785</v>
      </c>
      <c r="D2466" s="138">
        <v>2023</v>
      </c>
      <c r="E2466" s="138" t="s">
        <v>3812</v>
      </c>
      <c r="F2466" s="138" t="s">
        <v>18964</v>
      </c>
      <c r="G2466" s="140">
        <v>43017</v>
      </c>
      <c r="H2466" s="138" t="s">
        <v>57</v>
      </c>
      <c r="I2466" s="138" t="s">
        <v>3821</v>
      </c>
      <c r="J2466" s="138" t="s">
        <v>59</v>
      </c>
      <c r="K2466" s="138" t="s">
        <v>3810</v>
      </c>
      <c r="L2466" s="138" t="s">
        <v>18967</v>
      </c>
      <c r="M2466" s="138" t="s">
        <v>18968</v>
      </c>
      <c r="N2466" s="138" t="s">
        <v>109</v>
      </c>
      <c r="O2466" s="138" t="s">
        <v>67</v>
      </c>
      <c r="P2466" s="139" t="s">
        <v>18969</v>
      </c>
      <c r="Q2466">
        <v>1.9490000000000001</v>
      </c>
      <c r="R2466" t="s">
        <v>18994</v>
      </c>
    </row>
    <row r="2467" spans="1:18" hidden="1">
      <c r="A2467" s="155">
        <v>3820020</v>
      </c>
      <c r="B2467" s="138" t="s">
        <v>10294</v>
      </c>
      <c r="C2467" s="138" t="s">
        <v>10295</v>
      </c>
      <c r="D2467" s="138">
        <v>2023</v>
      </c>
      <c r="E2467" s="138" t="s">
        <v>3812</v>
      </c>
      <c r="F2467" s="138" t="s">
        <v>18964</v>
      </c>
      <c r="G2467" s="138" t="s">
        <v>18975</v>
      </c>
      <c r="H2467" s="138" t="s">
        <v>162</v>
      </c>
      <c r="I2467" s="138" t="s">
        <v>18966</v>
      </c>
      <c r="J2467" s="138" t="s">
        <v>164</v>
      </c>
      <c r="K2467" s="138" t="s">
        <v>3810</v>
      </c>
      <c r="L2467" s="138" t="s">
        <v>18967</v>
      </c>
      <c r="M2467" s="138" t="s">
        <v>18968</v>
      </c>
      <c r="N2467" s="138" t="s">
        <v>54</v>
      </c>
      <c r="O2467" s="138" t="s">
        <v>67</v>
      </c>
      <c r="P2467" s="139" t="s">
        <v>18969</v>
      </c>
      <c r="Q2467">
        <v>2.3969999999999998</v>
      </c>
      <c r="R2467" t="s">
        <v>18994</v>
      </c>
    </row>
    <row r="2468" spans="1:18" hidden="1">
      <c r="A2468" s="155">
        <v>3820022</v>
      </c>
      <c r="B2468" s="138" t="s">
        <v>4540</v>
      </c>
      <c r="C2468" s="138" t="s">
        <v>10300</v>
      </c>
      <c r="D2468" s="138">
        <v>2023</v>
      </c>
      <c r="E2468" s="138" t="s">
        <v>3812</v>
      </c>
      <c r="F2468" s="138" t="s">
        <v>18964</v>
      </c>
      <c r="G2468" s="138" t="s">
        <v>18975</v>
      </c>
      <c r="H2468" s="138" t="s">
        <v>162</v>
      </c>
      <c r="I2468" s="138" t="s">
        <v>18973</v>
      </c>
      <c r="J2468" s="138" t="s">
        <v>18974</v>
      </c>
      <c r="K2468" s="138" t="s">
        <v>3810</v>
      </c>
      <c r="L2468" s="138" t="s">
        <v>18967</v>
      </c>
      <c r="M2468" s="138" t="s">
        <v>18968</v>
      </c>
      <c r="N2468" s="138" t="s">
        <v>54</v>
      </c>
      <c r="O2468" s="138" t="s">
        <v>67</v>
      </c>
      <c r="P2468" s="139" t="s">
        <v>18969</v>
      </c>
      <c r="Q2468">
        <v>3.508</v>
      </c>
      <c r="R2468" t="s">
        <v>18994</v>
      </c>
    </row>
    <row r="2469" spans="1:18" hidden="1">
      <c r="A2469" s="155">
        <v>3910023</v>
      </c>
      <c r="B2469" s="138" t="s">
        <v>4568</v>
      </c>
      <c r="C2469" s="138" t="s">
        <v>10419</v>
      </c>
      <c r="D2469" s="138">
        <v>2023</v>
      </c>
      <c r="E2469" s="138" t="s">
        <v>3812</v>
      </c>
      <c r="F2469" s="138" t="s">
        <v>18964</v>
      </c>
      <c r="G2469" s="140">
        <v>43140</v>
      </c>
      <c r="H2469" s="138" t="s">
        <v>57</v>
      </c>
      <c r="I2469" s="138" t="s">
        <v>3821</v>
      </c>
      <c r="J2469" s="138" t="s">
        <v>59</v>
      </c>
      <c r="K2469" s="138" t="s">
        <v>3810</v>
      </c>
      <c r="L2469" s="138" t="s">
        <v>18967</v>
      </c>
      <c r="M2469" s="138" t="s">
        <v>18968</v>
      </c>
      <c r="N2469" s="138" t="s">
        <v>109</v>
      </c>
      <c r="O2469" s="138" t="s">
        <v>67</v>
      </c>
      <c r="P2469" s="139" t="s">
        <v>18969</v>
      </c>
      <c r="Q2469">
        <v>2.0539999999999998</v>
      </c>
      <c r="R2469" t="s">
        <v>18994</v>
      </c>
    </row>
    <row r="2470" spans="1:18" hidden="1">
      <c r="A2470" s="155">
        <v>3910035</v>
      </c>
      <c r="B2470" s="138" t="s">
        <v>10441</v>
      </c>
      <c r="C2470" s="138" t="s">
        <v>10442</v>
      </c>
      <c r="D2470" s="138">
        <v>2023</v>
      </c>
      <c r="E2470" s="138" t="s">
        <v>3812</v>
      </c>
      <c r="F2470" s="138" t="s">
        <v>18964</v>
      </c>
      <c r="G2470" s="140">
        <v>43140</v>
      </c>
      <c r="H2470" s="138" t="s">
        <v>162</v>
      </c>
      <c r="I2470" s="138" t="s">
        <v>18966</v>
      </c>
      <c r="J2470" s="138" t="s">
        <v>164</v>
      </c>
      <c r="K2470" s="138" t="s">
        <v>3810</v>
      </c>
      <c r="L2470" s="138" t="s">
        <v>18967</v>
      </c>
      <c r="M2470" s="138" t="s">
        <v>18968</v>
      </c>
      <c r="N2470" s="138" t="s">
        <v>54</v>
      </c>
      <c r="O2470" s="138" t="s">
        <v>67</v>
      </c>
      <c r="P2470" s="139" t="s">
        <v>18969</v>
      </c>
      <c r="Q2470">
        <v>2.403</v>
      </c>
      <c r="R2470" t="s">
        <v>18994</v>
      </c>
    </row>
    <row r="2471" spans="1:18" hidden="1">
      <c r="A2471" s="155">
        <v>3910055</v>
      </c>
      <c r="B2471" s="138" t="s">
        <v>4584</v>
      </c>
      <c r="C2471" s="138" t="s">
        <v>10487</v>
      </c>
      <c r="D2471" s="138">
        <v>2023</v>
      </c>
      <c r="E2471" s="138" t="s">
        <v>3812</v>
      </c>
      <c r="F2471" s="138" t="s">
        <v>18964</v>
      </c>
      <c r="G2471" s="140">
        <v>43140</v>
      </c>
      <c r="H2471" s="138" t="s">
        <v>57</v>
      </c>
      <c r="I2471" s="138" t="s">
        <v>3833</v>
      </c>
      <c r="J2471" s="138" t="s">
        <v>407</v>
      </c>
      <c r="K2471" s="138" t="s">
        <v>3810</v>
      </c>
      <c r="L2471" s="138" t="s">
        <v>18967</v>
      </c>
      <c r="M2471" s="138" t="s">
        <v>18968</v>
      </c>
      <c r="N2471" s="138" t="s">
        <v>109</v>
      </c>
      <c r="O2471" s="138" t="s">
        <v>67</v>
      </c>
      <c r="P2471" s="139" t="s">
        <v>18969</v>
      </c>
      <c r="Q2471">
        <v>3.2440000000000002</v>
      </c>
      <c r="R2471" t="s">
        <v>18994</v>
      </c>
    </row>
    <row r="2472" spans="1:18" hidden="1">
      <c r="A2472" s="155">
        <v>3910056</v>
      </c>
      <c r="B2472" s="138" t="s">
        <v>4586</v>
      </c>
      <c r="C2472" s="138" t="s">
        <v>10489</v>
      </c>
      <c r="D2472" s="138">
        <v>2023</v>
      </c>
      <c r="E2472" s="138" t="s">
        <v>3812</v>
      </c>
      <c r="F2472" s="138" t="s">
        <v>18964</v>
      </c>
      <c r="G2472" s="140">
        <v>43140</v>
      </c>
      <c r="H2472" s="138" t="s">
        <v>57</v>
      </c>
      <c r="I2472" s="138" t="s">
        <v>3833</v>
      </c>
      <c r="J2472" s="138" t="s">
        <v>407</v>
      </c>
      <c r="K2472" s="138" t="s">
        <v>3810</v>
      </c>
      <c r="L2472" s="138" t="s">
        <v>18967</v>
      </c>
      <c r="M2472" s="138" t="s">
        <v>18968</v>
      </c>
      <c r="N2472" s="138" t="s">
        <v>109</v>
      </c>
      <c r="O2472" s="138" t="s">
        <v>67</v>
      </c>
      <c r="P2472" s="139" t="s">
        <v>18969</v>
      </c>
      <c r="Q2472">
        <v>1.8720000000000001</v>
      </c>
      <c r="R2472" t="s">
        <v>18994</v>
      </c>
    </row>
    <row r="2473" spans="1:18" hidden="1">
      <c r="A2473" s="155">
        <v>3910061</v>
      </c>
      <c r="B2473" s="138" t="s">
        <v>4590</v>
      </c>
      <c r="C2473" s="138" t="s">
        <v>10501</v>
      </c>
      <c r="D2473" s="138">
        <v>2023</v>
      </c>
      <c r="E2473" s="138" t="s">
        <v>3812</v>
      </c>
      <c r="F2473" s="138" t="s">
        <v>18964</v>
      </c>
      <c r="G2473" s="140">
        <v>43140</v>
      </c>
      <c r="H2473" s="138" t="s">
        <v>57</v>
      </c>
      <c r="I2473" s="138" t="s">
        <v>3821</v>
      </c>
      <c r="J2473" s="138" t="s">
        <v>59</v>
      </c>
      <c r="K2473" s="138" t="s">
        <v>3810</v>
      </c>
      <c r="L2473" s="138" t="s">
        <v>18967</v>
      </c>
      <c r="M2473" s="138" t="s">
        <v>18968</v>
      </c>
      <c r="N2473" s="138" t="s">
        <v>109</v>
      </c>
      <c r="O2473" s="138" t="s">
        <v>67</v>
      </c>
      <c r="P2473" s="139" t="s">
        <v>18969</v>
      </c>
      <c r="Q2473">
        <v>2.4849999999999999</v>
      </c>
      <c r="R2473" t="s">
        <v>18994</v>
      </c>
    </row>
    <row r="2474" spans="1:18" hidden="1">
      <c r="A2474" s="155">
        <v>3910075</v>
      </c>
      <c r="B2474" s="138" t="s">
        <v>10529</v>
      </c>
      <c r="C2474" s="138" t="s">
        <v>10530</v>
      </c>
      <c r="D2474" s="138">
        <v>2023</v>
      </c>
      <c r="E2474" s="138" t="s">
        <v>3812</v>
      </c>
      <c r="F2474" s="138" t="s">
        <v>18964</v>
      </c>
      <c r="G2474" s="140">
        <v>43140</v>
      </c>
      <c r="H2474" s="138" t="s">
        <v>162</v>
      </c>
      <c r="I2474" s="138" t="s">
        <v>18966</v>
      </c>
      <c r="J2474" s="138" t="s">
        <v>164</v>
      </c>
      <c r="K2474" s="138" t="s">
        <v>3810</v>
      </c>
      <c r="L2474" s="138" t="s">
        <v>18967</v>
      </c>
      <c r="M2474" s="138" t="s">
        <v>18968</v>
      </c>
      <c r="N2474" s="138" t="s">
        <v>109</v>
      </c>
      <c r="O2474" s="138" t="s">
        <v>67</v>
      </c>
      <c r="P2474" s="139" t="s">
        <v>18969</v>
      </c>
      <c r="Q2474">
        <v>1.879</v>
      </c>
      <c r="R2474" t="s">
        <v>18994</v>
      </c>
    </row>
    <row r="2475" spans="1:18" hidden="1">
      <c r="A2475" s="155">
        <v>3910101</v>
      </c>
      <c r="B2475" s="138" t="s">
        <v>4620</v>
      </c>
      <c r="C2475" s="138" t="s">
        <v>10585</v>
      </c>
      <c r="D2475" s="138">
        <v>2023</v>
      </c>
      <c r="E2475" s="138" t="s">
        <v>3812</v>
      </c>
      <c r="F2475" s="138" t="s">
        <v>18964</v>
      </c>
      <c r="G2475" s="140">
        <v>43140</v>
      </c>
      <c r="H2475" s="138" t="s">
        <v>162</v>
      </c>
      <c r="I2475" s="138" t="s">
        <v>18966</v>
      </c>
      <c r="J2475" s="138" t="s">
        <v>164</v>
      </c>
      <c r="K2475" s="138" t="s">
        <v>3810</v>
      </c>
      <c r="L2475" s="138" t="s">
        <v>18967</v>
      </c>
      <c r="M2475" s="138" t="s">
        <v>18968</v>
      </c>
      <c r="N2475" s="138" t="s">
        <v>109</v>
      </c>
      <c r="O2475" s="138" t="s">
        <v>67</v>
      </c>
      <c r="P2475" s="139" t="s">
        <v>18969</v>
      </c>
      <c r="Q2475">
        <v>1.744</v>
      </c>
      <c r="R2475" t="s">
        <v>18994</v>
      </c>
    </row>
    <row r="2476" spans="1:18" hidden="1">
      <c r="A2476" s="155">
        <v>3910102</v>
      </c>
      <c r="B2476" s="138" t="s">
        <v>4621</v>
      </c>
      <c r="C2476" s="138" t="s">
        <v>10587</v>
      </c>
      <c r="D2476" s="138">
        <v>2023</v>
      </c>
      <c r="E2476" s="138" t="s">
        <v>3812</v>
      </c>
      <c r="F2476" s="138" t="s">
        <v>18964</v>
      </c>
      <c r="G2476" s="140">
        <v>43140</v>
      </c>
      <c r="H2476" s="138" t="s">
        <v>242</v>
      </c>
      <c r="I2476" s="138" t="s">
        <v>3844</v>
      </c>
      <c r="J2476" s="138" t="s">
        <v>567</v>
      </c>
      <c r="K2476" s="138" t="s">
        <v>3810</v>
      </c>
      <c r="L2476" s="138" t="s">
        <v>18967</v>
      </c>
      <c r="M2476" s="138" t="s">
        <v>18968</v>
      </c>
      <c r="N2476" s="138" t="s">
        <v>109</v>
      </c>
      <c r="O2476" s="138" t="s">
        <v>67</v>
      </c>
      <c r="P2476" s="139" t="s">
        <v>18969</v>
      </c>
      <c r="Q2476">
        <v>2.5649999999999999</v>
      </c>
      <c r="R2476" t="s">
        <v>18994</v>
      </c>
    </row>
    <row r="2477" spans="1:18" hidden="1">
      <c r="A2477" s="155">
        <v>3910111</v>
      </c>
      <c r="B2477" s="138" t="s">
        <v>4630</v>
      </c>
      <c r="C2477" s="138" t="s">
        <v>10602</v>
      </c>
      <c r="D2477" s="138">
        <v>2023</v>
      </c>
      <c r="E2477" s="138" t="s">
        <v>3812</v>
      </c>
      <c r="F2477" s="138" t="s">
        <v>18964</v>
      </c>
      <c r="G2477" s="140">
        <v>43140</v>
      </c>
      <c r="H2477" s="138" t="s">
        <v>57</v>
      </c>
      <c r="I2477" s="138" t="s">
        <v>3833</v>
      </c>
      <c r="J2477" s="138" t="s">
        <v>407</v>
      </c>
      <c r="K2477" s="138" t="s">
        <v>3810</v>
      </c>
      <c r="L2477" s="138" t="s">
        <v>18967</v>
      </c>
      <c r="M2477" s="138" t="s">
        <v>18968</v>
      </c>
      <c r="N2477" s="138" t="s">
        <v>109</v>
      </c>
      <c r="O2477" s="138" t="s">
        <v>67</v>
      </c>
      <c r="P2477" s="139" t="s">
        <v>18969</v>
      </c>
      <c r="Q2477">
        <v>2.444</v>
      </c>
      <c r="R2477" t="s">
        <v>18994</v>
      </c>
    </row>
    <row r="2478" spans="1:18" hidden="1">
      <c r="A2478" s="155">
        <v>3910114</v>
      </c>
      <c r="B2478" s="138" t="s">
        <v>4633</v>
      </c>
      <c r="C2478" s="138" t="s">
        <v>10608</v>
      </c>
      <c r="D2478" s="138">
        <v>2023</v>
      </c>
      <c r="E2478" s="138" t="s">
        <v>3812</v>
      </c>
      <c r="F2478" s="138" t="s">
        <v>18964</v>
      </c>
      <c r="G2478" s="140">
        <v>43140</v>
      </c>
      <c r="H2478" s="138" t="s">
        <v>57</v>
      </c>
      <c r="I2478" s="138" t="s">
        <v>3833</v>
      </c>
      <c r="J2478" s="138" t="s">
        <v>407</v>
      </c>
      <c r="K2478" s="138" t="s">
        <v>3810</v>
      </c>
      <c r="L2478" s="138" t="s">
        <v>18967</v>
      </c>
      <c r="M2478" s="138" t="s">
        <v>18968</v>
      </c>
      <c r="N2478" s="138" t="s">
        <v>109</v>
      </c>
      <c r="O2478" s="138" t="s">
        <v>67</v>
      </c>
      <c r="P2478" s="139" t="s">
        <v>18969</v>
      </c>
      <c r="Q2478">
        <v>2.9529999999999998</v>
      </c>
      <c r="R2478" t="s">
        <v>18994</v>
      </c>
    </row>
    <row r="2479" spans="1:18" hidden="1">
      <c r="A2479" s="155">
        <v>3910116</v>
      </c>
      <c r="B2479" s="138" t="s">
        <v>4635</v>
      </c>
      <c r="C2479" s="138" t="s">
        <v>10612</v>
      </c>
      <c r="D2479" s="138">
        <v>2023</v>
      </c>
      <c r="E2479" s="138" t="s">
        <v>3812</v>
      </c>
      <c r="F2479" s="138" t="s">
        <v>18964</v>
      </c>
      <c r="G2479" s="140">
        <v>43140</v>
      </c>
      <c r="H2479" s="138" t="s">
        <v>162</v>
      </c>
      <c r="I2479" s="138" t="s">
        <v>18966</v>
      </c>
      <c r="J2479" s="138" t="s">
        <v>164</v>
      </c>
      <c r="K2479" s="138" t="s">
        <v>3810</v>
      </c>
      <c r="L2479" s="138" t="s">
        <v>18967</v>
      </c>
      <c r="M2479" s="138" t="s">
        <v>18968</v>
      </c>
      <c r="N2479" s="138" t="s">
        <v>109</v>
      </c>
      <c r="O2479" s="138" t="s">
        <v>67</v>
      </c>
      <c r="P2479" s="139" t="s">
        <v>18969</v>
      </c>
      <c r="Q2479">
        <v>1.8049999999999999</v>
      </c>
      <c r="R2479" t="s">
        <v>18994</v>
      </c>
    </row>
    <row r="2480" spans="1:18" hidden="1">
      <c r="A2480" s="155">
        <v>3910124</v>
      </c>
      <c r="B2480" s="138" t="s">
        <v>4638</v>
      </c>
      <c r="C2480" s="138" t="s">
        <v>10633</v>
      </c>
      <c r="D2480" s="138">
        <v>2023</v>
      </c>
      <c r="E2480" s="138" t="s">
        <v>3812</v>
      </c>
      <c r="F2480" s="138" t="s">
        <v>18964</v>
      </c>
      <c r="G2480" s="140">
        <v>43140</v>
      </c>
      <c r="H2480" s="138" t="s">
        <v>162</v>
      </c>
      <c r="I2480" s="138" t="s">
        <v>18966</v>
      </c>
      <c r="J2480" s="138" t="s">
        <v>164</v>
      </c>
      <c r="K2480" s="138" t="s">
        <v>3810</v>
      </c>
      <c r="L2480" s="138" t="s">
        <v>18967</v>
      </c>
      <c r="M2480" s="138" t="s">
        <v>18968</v>
      </c>
      <c r="N2480" s="138" t="s">
        <v>109</v>
      </c>
      <c r="O2480" s="138" t="s">
        <v>67</v>
      </c>
      <c r="P2480" s="139" t="s">
        <v>18969</v>
      </c>
      <c r="Q2480">
        <v>1.9219999999999999</v>
      </c>
      <c r="R2480" t="s">
        <v>18994</v>
      </c>
    </row>
    <row r="2481" spans="1:18" hidden="1">
      <c r="A2481" s="155">
        <v>3910130</v>
      </c>
      <c r="B2481" s="138" t="s">
        <v>4642</v>
      </c>
      <c r="C2481" s="138" t="s">
        <v>10645</v>
      </c>
      <c r="D2481" s="138">
        <v>2023</v>
      </c>
      <c r="E2481" s="138" t="s">
        <v>3812</v>
      </c>
      <c r="F2481" s="138" t="s">
        <v>18964</v>
      </c>
      <c r="G2481" s="140">
        <v>43140</v>
      </c>
      <c r="H2481" s="138" t="s">
        <v>162</v>
      </c>
      <c r="I2481" s="138" t="s">
        <v>18966</v>
      </c>
      <c r="J2481" s="138" t="s">
        <v>164</v>
      </c>
      <c r="K2481" s="138" t="s">
        <v>3810</v>
      </c>
      <c r="L2481" s="138" t="s">
        <v>18967</v>
      </c>
      <c r="M2481" s="138" t="s">
        <v>18968</v>
      </c>
      <c r="N2481" s="138" t="s">
        <v>109</v>
      </c>
      <c r="O2481" s="138" t="s">
        <v>67</v>
      </c>
      <c r="P2481" s="139" t="s">
        <v>18969</v>
      </c>
      <c r="Q2481">
        <v>2.0289999999999999</v>
      </c>
      <c r="R2481" t="s">
        <v>18994</v>
      </c>
    </row>
    <row r="2482" spans="1:18" hidden="1">
      <c r="A2482" s="155">
        <v>3910150</v>
      </c>
      <c r="B2482" s="138" t="s">
        <v>4652</v>
      </c>
      <c r="C2482" s="138" t="s">
        <v>10690</v>
      </c>
      <c r="D2482" s="138">
        <v>2023</v>
      </c>
      <c r="E2482" s="138" t="s">
        <v>3812</v>
      </c>
      <c r="F2482" s="138" t="s">
        <v>18964</v>
      </c>
      <c r="G2482" s="140">
        <v>43140</v>
      </c>
      <c r="H2482" s="138" t="s">
        <v>162</v>
      </c>
      <c r="I2482" s="138" t="s">
        <v>18966</v>
      </c>
      <c r="J2482" s="138" t="s">
        <v>164</v>
      </c>
      <c r="K2482" s="138" t="s">
        <v>3810</v>
      </c>
      <c r="L2482" s="138" t="s">
        <v>18967</v>
      </c>
      <c r="M2482" s="138" t="s">
        <v>18968</v>
      </c>
      <c r="N2482" s="138" t="s">
        <v>109</v>
      </c>
      <c r="O2482" s="138" t="s">
        <v>3766</v>
      </c>
      <c r="P2482" s="139" t="s">
        <v>18969</v>
      </c>
      <c r="Q2482">
        <v>1.867</v>
      </c>
      <c r="R2482" t="s">
        <v>18994</v>
      </c>
    </row>
    <row r="2483" spans="1:18" hidden="1">
      <c r="A2483" s="155">
        <v>3910152</v>
      </c>
      <c r="B2483" s="138" t="s">
        <v>4653</v>
      </c>
      <c r="C2483" s="138" t="s">
        <v>10695</v>
      </c>
      <c r="D2483" s="138">
        <v>2023</v>
      </c>
      <c r="E2483" s="138" t="s">
        <v>3812</v>
      </c>
      <c r="F2483" s="138" t="s">
        <v>18964</v>
      </c>
      <c r="G2483" s="140">
        <v>43140</v>
      </c>
      <c r="H2483" s="138" t="s">
        <v>162</v>
      </c>
      <c r="I2483" s="138" t="s">
        <v>18966</v>
      </c>
      <c r="J2483" s="138" t="s">
        <v>164</v>
      </c>
      <c r="K2483" s="138" t="s">
        <v>3810</v>
      </c>
      <c r="L2483" s="138" t="s">
        <v>18967</v>
      </c>
      <c r="M2483" s="138" t="s">
        <v>18968</v>
      </c>
      <c r="N2483" s="138" t="s">
        <v>109</v>
      </c>
      <c r="O2483" s="138" t="s">
        <v>67</v>
      </c>
      <c r="P2483" s="139" t="s">
        <v>18969</v>
      </c>
      <c r="Q2483">
        <v>1.976</v>
      </c>
      <c r="R2483" t="s">
        <v>18994</v>
      </c>
    </row>
    <row r="2484" spans="1:18" hidden="1">
      <c r="A2484" s="155">
        <v>3910220</v>
      </c>
      <c r="B2484" s="138" t="s">
        <v>4681</v>
      </c>
      <c r="C2484" s="138" t="s">
        <v>10844</v>
      </c>
      <c r="D2484" s="138">
        <v>2023</v>
      </c>
      <c r="E2484" s="138" t="s">
        <v>3812</v>
      </c>
      <c r="F2484" s="138" t="s">
        <v>18964</v>
      </c>
      <c r="G2484" s="140">
        <v>43140</v>
      </c>
      <c r="H2484" s="138" t="s">
        <v>162</v>
      </c>
      <c r="I2484" s="138" t="s">
        <v>18966</v>
      </c>
      <c r="J2484" s="138" t="s">
        <v>164</v>
      </c>
      <c r="K2484" s="138" t="s">
        <v>3810</v>
      </c>
      <c r="L2484" s="138" t="s">
        <v>18967</v>
      </c>
      <c r="M2484" s="138" t="s">
        <v>18968</v>
      </c>
      <c r="N2484" s="138" t="s">
        <v>109</v>
      </c>
      <c r="O2484" s="138" t="s">
        <v>67</v>
      </c>
      <c r="P2484" s="139" t="s">
        <v>18969</v>
      </c>
      <c r="Q2484">
        <v>1.7709999999999999</v>
      </c>
      <c r="R2484" t="s">
        <v>18994</v>
      </c>
    </row>
    <row r="2485" spans="1:18" hidden="1">
      <c r="A2485" s="155">
        <v>3910246</v>
      </c>
      <c r="B2485" s="138" t="s">
        <v>4697</v>
      </c>
      <c r="C2485" s="138" t="s">
        <v>10907</v>
      </c>
      <c r="D2485" s="138">
        <v>2023</v>
      </c>
      <c r="E2485" s="138" t="s">
        <v>3812</v>
      </c>
      <c r="F2485" s="138" t="s">
        <v>18964</v>
      </c>
      <c r="G2485" s="140">
        <v>43140</v>
      </c>
      <c r="H2485" s="138" t="s">
        <v>162</v>
      </c>
      <c r="I2485" s="138" t="s">
        <v>18966</v>
      </c>
      <c r="J2485" s="138" t="s">
        <v>164</v>
      </c>
      <c r="K2485" s="138" t="s">
        <v>3810</v>
      </c>
      <c r="L2485" s="138" t="s">
        <v>18967</v>
      </c>
      <c r="M2485" s="138" t="s">
        <v>18968</v>
      </c>
      <c r="N2485" s="138" t="s">
        <v>109</v>
      </c>
      <c r="O2485" s="138" t="s">
        <v>67</v>
      </c>
      <c r="P2485" s="139" t="s">
        <v>18969</v>
      </c>
      <c r="Q2485">
        <v>2.1629999999999998</v>
      </c>
      <c r="R2485" t="s">
        <v>18994</v>
      </c>
    </row>
    <row r="2486" spans="1:18" hidden="1">
      <c r="A2486" s="155">
        <v>3910265</v>
      </c>
      <c r="B2486" s="138" t="s">
        <v>4700</v>
      </c>
      <c r="C2486" s="138" t="s">
        <v>10952</v>
      </c>
      <c r="D2486" s="138">
        <v>2023</v>
      </c>
      <c r="E2486" s="138" t="s">
        <v>3812</v>
      </c>
      <c r="F2486" s="138" t="s">
        <v>18964</v>
      </c>
      <c r="G2486" s="140">
        <v>43140</v>
      </c>
      <c r="H2486" s="138" t="s">
        <v>242</v>
      </c>
      <c r="I2486" s="138" t="s">
        <v>3839</v>
      </c>
      <c r="J2486" s="138" t="s">
        <v>344</v>
      </c>
      <c r="K2486" s="138" t="s">
        <v>3810</v>
      </c>
      <c r="L2486" s="138" t="s">
        <v>18967</v>
      </c>
      <c r="M2486" s="138" t="s">
        <v>18968</v>
      </c>
      <c r="N2486" s="138" t="s">
        <v>54</v>
      </c>
      <c r="O2486" s="138" t="s">
        <v>1131</v>
      </c>
      <c r="P2486" s="139" t="s">
        <v>18969</v>
      </c>
      <c r="Q2486">
        <v>1.5249999999999999</v>
      </c>
      <c r="R2486" t="s">
        <v>18994</v>
      </c>
    </row>
    <row r="2487" spans="1:18" hidden="1">
      <c r="A2487" s="155">
        <v>3910292</v>
      </c>
      <c r="B2487" s="138" t="s">
        <v>4713</v>
      </c>
      <c r="C2487" s="138" t="s">
        <v>11010</v>
      </c>
      <c r="D2487" s="138">
        <v>2023</v>
      </c>
      <c r="E2487" s="138" t="s">
        <v>3812</v>
      </c>
      <c r="F2487" s="138" t="s">
        <v>18964</v>
      </c>
      <c r="G2487" s="140">
        <v>43140</v>
      </c>
      <c r="H2487" s="138" t="s">
        <v>57</v>
      </c>
      <c r="I2487" s="138" t="s">
        <v>3849</v>
      </c>
      <c r="J2487" s="138" t="s">
        <v>123</v>
      </c>
      <c r="K2487" s="138" t="s">
        <v>3810</v>
      </c>
      <c r="L2487" s="138" t="s">
        <v>18967</v>
      </c>
      <c r="M2487" s="138" t="s">
        <v>18968</v>
      </c>
      <c r="N2487" s="138" t="s">
        <v>54</v>
      </c>
      <c r="O2487" s="138" t="s">
        <v>67</v>
      </c>
      <c r="P2487" s="139" t="s">
        <v>18969</v>
      </c>
      <c r="Q2487">
        <v>2.1040000000000001</v>
      </c>
      <c r="R2487" t="s">
        <v>18994</v>
      </c>
    </row>
    <row r="2488" spans="1:18" hidden="1">
      <c r="A2488" s="155">
        <v>3910304</v>
      </c>
      <c r="B2488" s="138" t="s">
        <v>4716</v>
      </c>
      <c r="C2488" s="138" t="s">
        <v>11042</v>
      </c>
      <c r="D2488" s="138">
        <v>2023</v>
      </c>
      <c r="E2488" s="138" t="s">
        <v>3812</v>
      </c>
      <c r="F2488" s="138" t="s">
        <v>18964</v>
      </c>
      <c r="G2488" s="140">
        <v>43140</v>
      </c>
      <c r="H2488" s="138" t="s">
        <v>162</v>
      </c>
      <c r="I2488" s="138" t="s">
        <v>18966</v>
      </c>
      <c r="J2488" s="138" t="s">
        <v>164</v>
      </c>
      <c r="K2488" s="138" t="s">
        <v>3810</v>
      </c>
      <c r="L2488" s="138" t="s">
        <v>18967</v>
      </c>
      <c r="M2488" s="138" t="s">
        <v>18968</v>
      </c>
      <c r="N2488" s="138" t="s">
        <v>109</v>
      </c>
      <c r="O2488" s="138" t="s">
        <v>67</v>
      </c>
      <c r="P2488" s="139" t="s">
        <v>18969</v>
      </c>
      <c r="Q2488">
        <v>1.956</v>
      </c>
      <c r="R2488" t="s">
        <v>18994</v>
      </c>
    </row>
    <row r="2489" spans="1:18" hidden="1">
      <c r="A2489" s="155">
        <v>3910345</v>
      </c>
      <c r="B2489" s="138" t="s">
        <v>4729</v>
      </c>
      <c r="C2489" s="138" t="s">
        <v>11146</v>
      </c>
      <c r="D2489" s="138">
        <v>2023</v>
      </c>
      <c r="E2489" s="138" t="s">
        <v>3812</v>
      </c>
      <c r="F2489" s="138" t="s">
        <v>18964</v>
      </c>
      <c r="G2489" s="140">
        <v>43140</v>
      </c>
      <c r="H2489" s="138" t="s">
        <v>57</v>
      </c>
      <c r="I2489" s="138" t="s">
        <v>3833</v>
      </c>
      <c r="J2489" s="138" t="s">
        <v>407</v>
      </c>
      <c r="K2489" s="138" t="s">
        <v>3810</v>
      </c>
      <c r="L2489" s="138" t="s">
        <v>18967</v>
      </c>
      <c r="M2489" s="138" t="s">
        <v>18968</v>
      </c>
      <c r="N2489" s="138" t="s">
        <v>109</v>
      </c>
      <c r="O2489" s="138" t="s">
        <v>67</v>
      </c>
      <c r="P2489" s="139" t="s">
        <v>18969</v>
      </c>
      <c r="Q2489">
        <v>2.8519999999999999</v>
      </c>
      <c r="R2489" t="s">
        <v>18994</v>
      </c>
    </row>
    <row r="2490" spans="1:18" hidden="1">
      <c r="A2490" s="155">
        <v>3910349</v>
      </c>
      <c r="B2490" s="138" t="s">
        <v>4732</v>
      </c>
      <c r="C2490" s="138" t="s">
        <v>11155</v>
      </c>
      <c r="D2490" s="138">
        <v>2023</v>
      </c>
      <c r="E2490" s="138" t="s">
        <v>3812</v>
      </c>
      <c r="F2490" s="138" t="s">
        <v>18964</v>
      </c>
      <c r="G2490" s="140">
        <v>43140</v>
      </c>
      <c r="H2490" s="138" t="s">
        <v>57</v>
      </c>
      <c r="I2490" s="138" t="s">
        <v>3821</v>
      </c>
      <c r="J2490" s="138" t="s">
        <v>59</v>
      </c>
      <c r="K2490" s="138" t="s">
        <v>3810</v>
      </c>
      <c r="L2490" s="138" t="s">
        <v>18967</v>
      </c>
      <c r="M2490" s="138" t="s">
        <v>18968</v>
      </c>
      <c r="N2490" s="138" t="s">
        <v>109</v>
      </c>
      <c r="O2490" s="138" t="s">
        <v>67</v>
      </c>
      <c r="P2490" s="139" t="s">
        <v>18969</v>
      </c>
      <c r="Q2490">
        <v>2.077</v>
      </c>
      <c r="R2490" t="s">
        <v>18994</v>
      </c>
    </row>
    <row r="2491" spans="1:18" hidden="1">
      <c r="A2491" s="155">
        <v>3910354</v>
      </c>
      <c r="B2491" s="138" t="s">
        <v>4734</v>
      </c>
      <c r="C2491" s="138" t="s">
        <v>11168</v>
      </c>
      <c r="D2491" s="138">
        <v>2023</v>
      </c>
      <c r="E2491" s="138" t="s">
        <v>3812</v>
      </c>
      <c r="F2491" s="138" t="s">
        <v>18964</v>
      </c>
      <c r="G2491" s="140">
        <v>43140</v>
      </c>
      <c r="H2491" s="138" t="s">
        <v>57</v>
      </c>
      <c r="I2491" s="138" t="s">
        <v>3849</v>
      </c>
      <c r="J2491" s="138" t="s">
        <v>123</v>
      </c>
      <c r="K2491" s="138" t="s">
        <v>3810</v>
      </c>
      <c r="L2491" s="138" t="s">
        <v>18967</v>
      </c>
      <c r="M2491" s="138" t="s">
        <v>18968</v>
      </c>
      <c r="N2491" s="138" t="s">
        <v>54</v>
      </c>
      <c r="O2491" s="138" t="s">
        <v>290</v>
      </c>
      <c r="P2491" s="139" t="s">
        <v>18969</v>
      </c>
      <c r="Q2491">
        <v>2.464</v>
      </c>
      <c r="R2491" t="s">
        <v>18994</v>
      </c>
    </row>
    <row r="2492" spans="1:18" hidden="1">
      <c r="A2492" s="155">
        <v>3910369</v>
      </c>
      <c r="B2492" s="138" t="s">
        <v>4741</v>
      </c>
      <c r="C2492" s="138" t="s">
        <v>11206</v>
      </c>
      <c r="D2492" s="138">
        <v>2023</v>
      </c>
      <c r="E2492" s="138" t="s">
        <v>3812</v>
      </c>
      <c r="F2492" s="138" t="s">
        <v>18964</v>
      </c>
      <c r="G2492" s="140">
        <v>43140</v>
      </c>
      <c r="H2492" s="138" t="s">
        <v>57</v>
      </c>
      <c r="I2492" s="138" t="s">
        <v>3821</v>
      </c>
      <c r="J2492" s="138" t="s">
        <v>59</v>
      </c>
      <c r="K2492" s="138" t="s">
        <v>3810</v>
      </c>
      <c r="L2492" s="138" t="s">
        <v>18967</v>
      </c>
      <c r="M2492" s="138" t="s">
        <v>18968</v>
      </c>
      <c r="N2492" s="138" t="s">
        <v>54</v>
      </c>
      <c r="O2492" s="138" t="s">
        <v>290</v>
      </c>
      <c r="P2492" s="139" t="s">
        <v>18969</v>
      </c>
      <c r="Q2492">
        <v>2.4660000000000002</v>
      </c>
      <c r="R2492" t="s">
        <v>18994</v>
      </c>
    </row>
    <row r="2493" spans="1:18" hidden="1">
      <c r="A2493" s="155">
        <v>3920009</v>
      </c>
      <c r="B2493" s="138" t="s">
        <v>4744</v>
      </c>
      <c r="C2493" s="138" t="s">
        <v>11228</v>
      </c>
      <c r="D2493" s="138">
        <v>2023</v>
      </c>
      <c r="E2493" s="138" t="s">
        <v>3812</v>
      </c>
      <c r="F2493" s="138" t="s">
        <v>18964</v>
      </c>
      <c r="G2493" s="140">
        <v>43617</v>
      </c>
      <c r="H2493" s="138" t="s">
        <v>242</v>
      </c>
      <c r="I2493" s="138" t="s">
        <v>3826</v>
      </c>
      <c r="J2493" s="138" t="s">
        <v>244</v>
      </c>
      <c r="K2493" s="138" t="s">
        <v>3810</v>
      </c>
      <c r="L2493" s="138" t="s">
        <v>18967</v>
      </c>
      <c r="M2493" s="138" t="s">
        <v>18968</v>
      </c>
      <c r="N2493" s="138" t="s">
        <v>109</v>
      </c>
      <c r="O2493" s="138" t="s">
        <v>67</v>
      </c>
      <c r="P2493" s="139" t="s">
        <v>18969</v>
      </c>
      <c r="Q2493">
        <v>1.3540000000000001</v>
      </c>
      <c r="R2493" t="s">
        <v>18994</v>
      </c>
    </row>
    <row r="2494" spans="1:18" hidden="1">
      <c r="A2494" s="155">
        <v>3920024</v>
      </c>
      <c r="B2494" s="138" t="s">
        <v>4751</v>
      </c>
      <c r="C2494" s="138" t="s">
        <v>11262</v>
      </c>
      <c r="D2494" s="138">
        <v>2023</v>
      </c>
      <c r="E2494" s="138" t="s">
        <v>3812</v>
      </c>
      <c r="F2494" s="138" t="s">
        <v>18964</v>
      </c>
      <c r="G2494" s="140">
        <v>43617</v>
      </c>
      <c r="H2494" s="138" t="s">
        <v>162</v>
      </c>
      <c r="I2494" s="138" t="s">
        <v>18966</v>
      </c>
      <c r="J2494" s="138" t="s">
        <v>164</v>
      </c>
      <c r="K2494" s="138" t="s">
        <v>3810</v>
      </c>
      <c r="L2494" s="138" t="s">
        <v>18967</v>
      </c>
      <c r="M2494" s="138" t="s">
        <v>18968</v>
      </c>
      <c r="N2494" s="138" t="s">
        <v>109</v>
      </c>
      <c r="O2494" s="138" t="s">
        <v>67</v>
      </c>
      <c r="P2494" s="139" t="s">
        <v>18969</v>
      </c>
      <c r="Q2494">
        <v>2.0289999999999999</v>
      </c>
      <c r="R2494" t="s">
        <v>18994</v>
      </c>
    </row>
    <row r="2495" spans="1:18" hidden="1">
      <c r="A2495" s="155">
        <v>3920050</v>
      </c>
      <c r="B2495" s="138" t="s">
        <v>4765</v>
      </c>
      <c r="C2495" s="138" t="s">
        <v>11325</v>
      </c>
      <c r="D2495" s="138">
        <v>2023</v>
      </c>
      <c r="E2495" s="138" t="s">
        <v>3812</v>
      </c>
      <c r="F2495" s="138" t="s">
        <v>18964</v>
      </c>
      <c r="G2495" s="140">
        <v>43617</v>
      </c>
      <c r="H2495" s="138" t="s">
        <v>57</v>
      </c>
      <c r="I2495" s="138" t="s">
        <v>3833</v>
      </c>
      <c r="J2495" s="138" t="s">
        <v>407</v>
      </c>
      <c r="K2495" s="138" t="s">
        <v>3810</v>
      </c>
      <c r="L2495" s="138" t="s">
        <v>18967</v>
      </c>
      <c r="M2495" s="138" t="s">
        <v>18968</v>
      </c>
      <c r="N2495" s="138" t="s">
        <v>109</v>
      </c>
      <c r="O2495" s="138" t="s">
        <v>67</v>
      </c>
      <c r="P2495" s="139" t="s">
        <v>18969</v>
      </c>
      <c r="Q2495">
        <v>3.16</v>
      </c>
      <c r="R2495" t="s">
        <v>18994</v>
      </c>
    </row>
    <row r="2496" spans="1:18" hidden="1">
      <c r="A2496" s="155">
        <v>3920058</v>
      </c>
      <c r="B2496" s="138" t="s">
        <v>4772</v>
      </c>
      <c r="C2496" s="138" t="s">
        <v>11344</v>
      </c>
      <c r="D2496" s="138">
        <v>2023</v>
      </c>
      <c r="E2496" s="138" t="s">
        <v>3812</v>
      </c>
      <c r="F2496" s="138" t="s">
        <v>18964</v>
      </c>
      <c r="G2496" s="140">
        <v>43617</v>
      </c>
      <c r="H2496" s="138" t="s">
        <v>162</v>
      </c>
      <c r="I2496" s="138" t="s">
        <v>18966</v>
      </c>
      <c r="J2496" s="138" t="s">
        <v>164</v>
      </c>
      <c r="K2496" s="138" t="s">
        <v>3810</v>
      </c>
      <c r="L2496" s="138" t="s">
        <v>18967</v>
      </c>
      <c r="M2496" s="138" t="s">
        <v>18968</v>
      </c>
      <c r="N2496" s="138" t="s">
        <v>109</v>
      </c>
      <c r="O2496" s="138" t="s">
        <v>67</v>
      </c>
      <c r="P2496" s="139" t="s">
        <v>18969</v>
      </c>
      <c r="Q2496">
        <v>2.0710000000000002</v>
      </c>
      <c r="R2496" t="s">
        <v>18994</v>
      </c>
    </row>
    <row r="2497" spans="1:18" hidden="1">
      <c r="A2497" s="155">
        <v>3920062</v>
      </c>
      <c r="B2497" s="138" t="s">
        <v>4775</v>
      </c>
      <c r="C2497" s="138" t="s">
        <v>11353</v>
      </c>
      <c r="D2497" s="138">
        <v>2023</v>
      </c>
      <c r="E2497" s="138" t="s">
        <v>3812</v>
      </c>
      <c r="F2497" s="138" t="s">
        <v>18964</v>
      </c>
      <c r="G2497" s="140">
        <v>43617</v>
      </c>
      <c r="H2497" s="138" t="s">
        <v>162</v>
      </c>
      <c r="I2497" s="138" t="s">
        <v>18966</v>
      </c>
      <c r="J2497" s="138" t="s">
        <v>164</v>
      </c>
      <c r="K2497" s="138" t="s">
        <v>3810</v>
      </c>
      <c r="L2497" s="138" t="s">
        <v>18967</v>
      </c>
      <c r="M2497" s="138" t="s">
        <v>18968</v>
      </c>
      <c r="N2497" s="138" t="s">
        <v>109</v>
      </c>
      <c r="O2497" s="138" t="s">
        <v>67</v>
      </c>
      <c r="P2497" s="139" t="s">
        <v>18969</v>
      </c>
      <c r="Q2497">
        <v>1.8640000000000001</v>
      </c>
      <c r="R2497" t="s">
        <v>18994</v>
      </c>
    </row>
    <row r="2498" spans="1:18" hidden="1">
      <c r="A2498" s="155">
        <v>4010001</v>
      </c>
      <c r="B2498" s="138" t="s">
        <v>4776</v>
      </c>
      <c r="C2498" s="138" t="s">
        <v>11370</v>
      </c>
      <c r="D2498" s="138">
        <v>2023</v>
      </c>
      <c r="E2498" s="138" t="s">
        <v>3812</v>
      </c>
      <c r="F2498" s="138" t="s">
        <v>18964</v>
      </c>
      <c r="G2498" s="140">
        <v>43474</v>
      </c>
      <c r="H2498" s="138" t="s">
        <v>57</v>
      </c>
      <c r="I2498" s="138" t="s">
        <v>3833</v>
      </c>
      <c r="J2498" s="138" t="s">
        <v>407</v>
      </c>
      <c r="K2498" s="138" t="s">
        <v>3810</v>
      </c>
      <c r="L2498" s="138" t="s">
        <v>18967</v>
      </c>
      <c r="M2498" s="138" t="s">
        <v>18968</v>
      </c>
      <c r="N2498" s="138" t="s">
        <v>109</v>
      </c>
      <c r="O2498" s="138" t="s">
        <v>67</v>
      </c>
      <c r="P2498" s="139" t="s">
        <v>18969</v>
      </c>
      <c r="Q2498">
        <v>3.02</v>
      </c>
      <c r="R2498" t="s">
        <v>18994</v>
      </c>
    </row>
    <row r="2499" spans="1:18" hidden="1">
      <c r="A2499" s="155">
        <v>4010002</v>
      </c>
      <c r="B2499" s="138" t="s">
        <v>11372</v>
      </c>
      <c r="C2499" s="138" t="s">
        <v>11373</v>
      </c>
      <c r="D2499" s="138">
        <v>2023</v>
      </c>
      <c r="E2499" s="138" t="s">
        <v>3812</v>
      </c>
      <c r="F2499" s="138" t="s">
        <v>18964</v>
      </c>
      <c r="G2499" s="140">
        <v>43474</v>
      </c>
      <c r="H2499" s="138" t="s">
        <v>242</v>
      </c>
      <c r="I2499" s="138" t="s">
        <v>3826</v>
      </c>
      <c r="J2499" s="138" t="s">
        <v>244</v>
      </c>
      <c r="K2499" s="138" t="s">
        <v>3810</v>
      </c>
      <c r="L2499" s="138" t="s">
        <v>18967</v>
      </c>
      <c r="M2499" s="138" t="s">
        <v>18968</v>
      </c>
      <c r="N2499" s="138" t="s">
        <v>109</v>
      </c>
      <c r="O2499" s="138" t="s">
        <v>67</v>
      </c>
      <c r="P2499" s="139" t="s">
        <v>18969</v>
      </c>
      <c r="Q2499">
        <v>2.5390000000000001</v>
      </c>
      <c r="R2499" t="s">
        <v>18994</v>
      </c>
    </row>
    <row r="2500" spans="1:18" hidden="1">
      <c r="A2500" s="155">
        <v>4010005</v>
      </c>
      <c r="B2500" s="138" t="s">
        <v>4777</v>
      </c>
      <c r="C2500" s="138" t="s">
        <v>11375</v>
      </c>
      <c r="D2500" s="138">
        <v>2023</v>
      </c>
      <c r="E2500" s="138" t="s">
        <v>3812</v>
      </c>
      <c r="F2500" s="138" t="s">
        <v>18964</v>
      </c>
      <c r="G2500" s="140">
        <v>43474</v>
      </c>
      <c r="H2500" s="138" t="s">
        <v>162</v>
      </c>
      <c r="I2500" s="138" t="s">
        <v>18966</v>
      </c>
      <c r="J2500" s="138" t="s">
        <v>164</v>
      </c>
      <c r="K2500" s="138" t="s">
        <v>3810</v>
      </c>
      <c r="L2500" s="138" t="s">
        <v>18967</v>
      </c>
      <c r="M2500" s="138" t="s">
        <v>18968</v>
      </c>
      <c r="N2500" s="138" t="s">
        <v>54</v>
      </c>
      <c r="O2500" s="138" t="s">
        <v>67</v>
      </c>
      <c r="P2500" s="139" t="s">
        <v>18969</v>
      </c>
      <c r="Q2500">
        <v>2.2679999999999998</v>
      </c>
      <c r="R2500" t="s">
        <v>18994</v>
      </c>
    </row>
    <row r="2501" spans="1:18" hidden="1">
      <c r="A2501" s="155">
        <v>4010006</v>
      </c>
      <c r="B2501" s="138" t="s">
        <v>4778</v>
      </c>
      <c r="C2501" s="138" t="s">
        <v>11377</v>
      </c>
      <c r="D2501" s="138">
        <v>2023</v>
      </c>
      <c r="E2501" s="138" t="s">
        <v>3812</v>
      </c>
      <c r="F2501" s="138" t="s">
        <v>18964</v>
      </c>
      <c r="G2501" s="140">
        <v>43474</v>
      </c>
      <c r="H2501" s="138" t="s">
        <v>162</v>
      </c>
      <c r="I2501" s="138" t="s">
        <v>18966</v>
      </c>
      <c r="J2501" s="138" t="s">
        <v>164</v>
      </c>
      <c r="K2501" s="138" t="s">
        <v>3810</v>
      </c>
      <c r="L2501" s="138" t="s">
        <v>18967</v>
      </c>
      <c r="M2501" s="138" t="s">
        <v>18968</v>
      </c>
      <c r="N2501" s="138" t="s">
        <v>109</v>
      </c>
      <c r="O2501" s="138" t="s">
        <v>67</v>
      </c>
      <c r="P2501" s="139" t="s">
        <v>18969</v>
      </c>
      <c r="Q2501">
        <v>1.9450000000000001</v>
      </c>
      <c r="R2501" t="s">
        <v>18994</v>
      </c>
    </row>
    <row r="2502" spans="1:18" hidden="1">
      <c r="A2502" s="155">
        <v>4010009</v>
      </c>
      <c r="B2502" s="138" t="s">
        <v>11384</v>
      </c>
      <c r="C2502" s="138" t="s">
        <v>11385</v>
      </c>
      <c r="D2502" s="138">
        <v>2023</v>
      </c>
      <c r="E2502" s="138" t="s">
        <v>3812</v>
      </c>
      <c r="F2502" s="138" t="s">
        <v>18964</v>
      </c>
      <c r="G2502" s="140">
        <v>43474</v>
      </c>
      <c r="H2502" s="138" t="s">
        <v>57</v>
      </c>
      <c r="I2502" s="138" t="s">
        <v>3849</v>
      </c>
      <c r="J2502" s="138" t="s">
        <v>123</v>
      </c>
      <c r="K2502" s="138" t="s">
        <v>3810</v>
      </c>
      <c r="L2502" s="138" t="s">
        <v>18967</v>
      </c>
      <c r="M2502" s="138" t="s">
        <v>18968</v>
      </c>
      <c r="N2502" s="138" t="s">
        <v>54</v>
      </c>
      <c r="O2502" s="138" t="s">
        <v>67</v>
      </c>
      <c r="P2502" s="139" t="s">
        <v>18969</v>
      </c>
      <c r="Q2502">
        <v>2.677</v>
      </c>
      <c r="R2502" t="s">
        <v>18994</v>
      </c>
    </row>
    <row r="2503" spans="1:18" hidden="1">
      <c r="A2503" s="155">
        <v>4010014</v>
      </c>
      <c r="B2503" s="138" t="s">
        <v>4784</v>
      </c>
      <c r="C2503" s="138" t="s">
        <v>11395</v>
      </c>
      <c r="D2503" s="138">
        <v>2023</v>
      </c>
      <c r="E2503" s="138" t="s">
        <v>3812</v>
      </c>
      <c r="F2503" s="138" t="s">
        <v>18964</v>
      </c>
      <c r="G2503" s="140">
        <v>43474</v>
      </c>
      <c r="H2503" s="138" t="s">
        <v>57</v>
      </c>
      <c r="I2503" s="138" t="s">
        <v>3833</v>
      </c>
      <c r="J2503" s="138" t="s">
        <v>407</v>
      </c>
      <c r="K2503" s="138" t="s">
        <v>3810</v>
      </c>
      <c r="L2503" s="138" t="s">
        <v>18967</v>
      </c>
      <c r="M2503" s="138" t="s">
        <v>18968</v>
      </c>
      <c r="N2503" s="138" t="s">
        <v>109</v>
      </c>
      <c r="O2503" s="138" t="s">
        <v>67</v>
      </c>
      <c r="P2503" s="139" t="s">
        <v>18969</v>
      </c>
      <c r="Q2503">
        <v>2.93</v>
      </c>
      <c r="R2503" t="s">
        <v>18994</v>
      </c>
    </row>
    <row r="2504" spans="1:18" hidden="1">
      <c r="A2504" s="155">
        <v>4010022</v>
      </c>
      <c r="B2504" s="138" t="s">
        <v>4789</v>
      </c>
      <c r="C2504" s="138" t="s">
        <v>11414</v>
      </c>
      <c r="D2504" s="138">
        <v>2023</v>
      </c>
      <c r="E2504" s="138" t="s">
        <v>3812</v>
      </c>
      <c r="F2504" s="138" t="s">
        <v>18964</v>
      </c>
      <c r="G2504" s="140">
        <v>43474</v>
      </c>
      <c r="H2504" s="138" t="s">
        <v>162</v>
      </c>
      <c r="I2504" s="138" t="s">
        <v>18966</v>
      </c>
      <c r="J2504" s="138" t="s">
        <v>164</v>
      </c>
      <c r="K2504" s="138" t="s">
        <v>3810</v>
      </c>
      <c r="L2504" s="138" t="s">
        <v>18967</v>
      </c>
      <c r="M2504" s="138" t="s">
        <v>18968</v>
      </c>
      <c r="N2504" s="138" t="s">
        <v>54</v>
      </c>
      <c r="O2504" s="138" t="s">
        <v>67</v>
      </c>
      <c r="P2504" s="139" t="s">
        <v>18969</v>
      </c>
      <c r="Q2504">
        <v>2.028</v>
      </c>
      <c r="R2504" t="s">
        <v>18994</v>
      </c>
    </row>
    <row r="2505" spans="1:18" hidden="1">
      <c r="A2505" s="155">
        <v>4010027</v>
      </c>
      <c r="B2505" s="138" t="s">
        <v>4792</v>
      </c>
      <c r="C2505" s="138" t="s">
        <v>11426</v>
      </c>
      <c r="D2505" s="138">
        <v>2023</v>
      </c>
      <c r="E2505" s="138" t="s">
        <v>3812</v>
      </c>
      <c r="F2505" s="138" t="s">
        <v>18964</v>
      </c>
      <c r="G2505" s="140">
        <v>43474</v>
      </c>
      <c r="H2505" s="138" t="s">
        <v>242</v>
      </c>
      <c r="I2505" s="138" t="s">
        <v>3826</v>
      </c>
      <c r="J2505" s="138" t="s">
        <v>244</v>
      </c>
      <c r="K2505" s="138" t="s">
        <v>3810</v>
      </c>
      <c r="L2505" s="138" t="s">
        <v>18967</v>
      </c>
      <c r="M2505" s="138" t="s">
        <v>18968</v>
      </c>
      <c r="N2505" s="138" t="s">
        <v>109</v>
      </c>
      <c r="O2505" s="138" t="s">
        <v>67</v>
      </c>
      <c r="P2505" s="139" t="s">
        <v>18969</v>
      </c>
      <c r="Q2505">
        <v>1.4490000000000001</v>
      </c>
      <c r="R2505" t="s">
        <v>18994</v>
      </c>
    </row>
    <row r="2506" spans="1:18" hidden="1">
      <c r="A2506" s="155">
        <v>4010028</v>
      </c>
      <c r="B2506" s="138" t="s">
        <v>4793</v>
      </c>
      <c r="C2506" s="138" t="s">
        <v>11428</v>
      </c>
      <c r="D2506" s="138">
        <v>2023</v>
      </c>
      <c r="E2506" s="138" t="s">
        <v>3812</v>
      </c>
      <c r="F2506" s="138" t="s">
        <v>18964</v>
      </c>
      <c r="G2506" s="140">
        <v>43474</v>
      </c>
      <c r="H2506" s="138" t="s">
        <v>57</v>
      </c>
      <c r="I2506" s="138" t="s">
        <v>3849</v>
      </c>
      <c r="J2506" s="138" t="s">
        <v>123</v>
      </c>
      <c r="K2506" s="138" t="s">
        <v>3810</v>
      </c>
      <c r="L2506" s="138" t="s">
        <v>18967</v>
      </c>
      <c r="M2506" s="138" t="s">
        <v>18968</v>
      </c>
      <c r="N2506" s="138" t="s">
        <v>54</v>
      </c>
      <c r="O2506" s="138" t="s">
        <v>888</v>
      </c>
      <c r="P2506" s="139" t="s">
        <v>18969</v>
      </c>
      <c r="Q2506">
        <v>2.36</v>
      </c>
      <c r="R2506" t="s">
        <v>18994</v>
      </c>
    </row>
    <row r="2507" spans="1:18" hidden="1">
      <c r="A2507" s="155">
        <v>4010041</v>
      </c>
      <c r="B2507" s="138" t="s">
        <v>4801</v>
      </c>
      <c r="C2507" s="138" t="s">
        <v>11449</v>
      </c>
      <c r="D2507" s="138">
        <v>2023</v>
      </c>
      <c r="E2507" s="138" t="s">
        <v>3812</v>
      </c>
      <c r="F2507" s="138" t="s">
        <v>18964</v>
      </c>
      <c r="G2507" s="140">
        <v>43474</v>
      </c>
      <c r="H2507" s="138" t="s">
        <v>57</v>
      </c>
      <c r="I2507" s="138" t="s">
        <v>3821</v>
      </c>
      <c r="J2507" s="138" t="s">
        <v>59</v>
      </c>
      <c r="K2507" s="138" t="s">
        <v>3810</v>
      </c>
      <c r="L2507" s="138" t="s">
        <v>18967</v>
      </c>
      <c r="M2507" s="138" t="s">
        <v>18968</v>
      </c>
      <c r="N2507" s="138" t="s">
        <v>109</v>
      </c>
      <c r="O2507" s="138" t="s">
        <v>67</v>
      </c>
      <c r="P2507" s="139" t="s">
        <v>18969</v>
      </c>
      <c r="Q2507">
        <v>2.09</v>
      </c>
      <c r="R2507" t="s">
        <v>18994</v>
      </c>
    </row>
    <row r="2508" spans="1:18" hidden="1">
      <c r="A2508" s="155">
        <v>4010050</v>
      </c>
      <c r="B2508" s="138" t="s">
        <v>4808</v>
      </c>
      <c r="C2508" s="138" t="s">
        <v>11463</v>
      </c>
      <c r="D2508" s="138">
        <v>2023</v>
      </c>
      <c r="E2508" s="138" t="s">
        <v>3812</v>
      </c>
      <c r="F2508" s="138" t="s">
        <v>18964</v>
      </c>
      <c r="G2508" s="140">
        <v>43474</v>
      </c>
      <c r="H2508" s="138" t="s">
        <v>57</v>
      </c>
      <c r="I2508" s="138" t="s">
        <v>3833</v>
      </c>
      <c r="J2508" s="138" t="s">
        <v>407</v>
      </c>
      <c r="K2508" s="138" t="s">
        <v>3810</v>
      </c>
      <c r="L2508" s="138" t="s">
        <v>18967</v>
      </c>
      <c r="M2508" s="138" t="s">
        <v>18968</v>
      </c>
      <c r="N2508" s="138" t="s">
        <v>109</v>
      </c>
      <c r="O2508" s="138" t="s">
        <v>232</v>
      </c>
      <c r="P2508" s="139" t="s">
        <v>18969</v>
      </c>
      <c r="Q2508">
        <v>2.7770000000000001</v>
      </c>
      <c r="R2508" t="s">
        <v>18994</v>
      </c>
    </row>
    <row r="2509" spans="1:18" hidden="1">
      <c r="A2509" s="155">
        <v>4010077</v>
      </c>
      <c r="B2509" s="138" t="s">
        <v>4823</v>
      </c>
      <c r="C2509" s="138" t="s">
        <v>11499</v>
      </c>
      <c r="D2509" s="138">
        <v>2023</v>
      </c>
      <c r="E2509" s="138" t="s">
        <v>3812</v>
      </c>
      <c r="F2509" s="138" t="s">
        <v>18964</v>
      </c>
      <c r="G2509" s="140">
        <v>43474</v>
      </c>
      <c r="H2509" s="138" t="s">
        <v>162</v>
      </c>
      <c r="I2509" s="138" t="s">
        <v>18966</v>
      </c>
      <c r="J2509" s="138" t="s">
        <v>164</v>
      </c>
      <c r="K2509" s="138" t="s">
        <v>3810</v>
      </c>
      <c r="L2509" s="138" t="s">
        <v>18967</v>
      </c>
      <c r="M2509" s="138" t="s">
        <v>18968</v>
      </c>
      <c r="N2509" s="138" t="s">
        <v>109</v>
      </c>
      <c r="O2509" s="138" t="s">
        <v>67</v>
      </c>
      <c r="P2509" s="139" t="s">
        <v>18969</v>
      </c>
      <c r="Q2509">
        <v>1.613</v>
      </c>
      <c r="R2509" t="s">
        <v>18994</v>
      </c>
    </row>
    <row r="2510" spans="1:18" hidden="1">
      <c r="A2510" s="155">
        <v>4010095</v>
      </c>
      <c r="B2510" s="138" t="s">
        <v>4837</v>
      </c>
      <c r="C2510" s="138" t="s">
        <v>11529</v>
      </c>
      <c r="D2510" s="138">
        <v>2023</v>
      </c>
      <c r="E2510" s="138" t="s">
        <v>3812</v>
      </c>
      <c r="F2510" s="138" t="s">
        <v>18964</v>
      </c>
      <c r="G2510" s="140">
        <v>43474</v>
      </c>
      <c r="H2510" s="138" t="s">
        <v>57</v>
      </c>
      <c r="I2510" s="138" t="s">
        <v>3821</v>
      </c>
      <c r="J2510" s="138" t="s">
        <v>59</v>
      </c>
      <c r="K2510" s="138" t="s">
        <v>3810</v>
      </c>
      <c r="L2510" s="138" t="s">
        <v>18967</v>
      </c>
      <c r="M2510" s="138" t="s">
        <v>18968</v>
      </c>
      <c r="N2510" s="138" t="s">
        <v>109</v>
      </c>
      <c r="O2510" s="138" t="s">
        <v>3784</v>
      </c>
      <c r="P2510" s="139" t="s">
        <v>18969</v>
      </c>
      <c r="Q2510">
        <v>3.7010000000000001</v>
      </c>
      <c r="R2510" t="s">
        <v>18994</v>
      </c>
    </row>
    <row r="2511" spans="1:18" hidden="1">
      <c r="A2511" s="155">
        <v>4010097</v>
      </c>
      <c r="B2511" s="138" t="s">
        <v>4839</v>
      </c>
      <c r="C2511" s="138" t="s">
        <v>11533</v>
      </c>
      <c r="D2511" s="138">
        <v>2023</v>
      </c>
      <c r="E2511" s="138" t="s">
        <v>3812</v>
      </c>
      <c r="F2511" s="138" t="s">
        <v>18964</v>
      </c>
      <c r="G2511" s="140">
        <v>43474</v>
      </c>
      <c r="H2511" s="138" t="s">
        <v>57</v>
      </c>
      <c r="I2511" s="138" t="s">
        <v>3849</v>
      </c>
      <c r="J2511" s="138" t="s">
        <v>123</v>
      </c>
      <c r="K2511" s="138" t="s">
        <v>3810</v>
      </c>
      <c r="L2511" s="138" t="s">
        <v>18967</v>
      </c>
      <c r="M2511" s="138" t="s">
        <v>18968</v>
      </c>
      <c r="N2511" s="138" t="s">
        <v>54</v>
      </c>
      <c r="O2511" s="138" t="s">
        <v>290</v>
      </c>
      <c r="P2511" s="139" t="s">
        <v>18969</v>
      </c>
      <c r="Q2511">
        <v>1.921</v>
      </c>
      <c r="R2511" t="s">
        <v>18994</v>
      </c>
    </row>
    <row r="2512" spans="1:18" hidden="1">
      <c r="A2512" s="155">
        <v>4010102</v>
      </c>
      <c r="B2512" s="138" t="s">
        <v>4842</v>
      </c>
      <c r="C2512" s="138" t="s">
        <v>11545</v>
      </c>
      <c r="D2512" s="138">
        <v>2023</v>
      </c>
      <c r="E2512" s="138" t="s">
        <v>3812</v>
      </c>
      <c r="F2512" s="138" t="s">
        <v>18964</v>
      </c>
      <c r="G2512" s="140">
        <v>43474</v>
      </c>
      <c r="H2512" s="138" t="s">
        <v>57</v>
      </c>
      <c r="I2512" s="138" t="s">
        <v>3833</v>
      </c>
      <c r="J2512" s="138" t="s">
        <v>407</v>
      </c>
      <c r="K2512" s="138" t="s">
        <v>3810</v>
      </c>
      <c r="L2512" s="138" t="s">
        <v>18967</v>
      </c>
      <c r="M2512" s="138" t="s">
        <v>18968</v>
      </c>
      <c r="N2512" s="138" t="s">
        <v>109</v>
      </c>
      <c r="O2512" s="138" t="s">
        <v>67</v>
      </c>
      <c r="P2512" s="139" t="s">
        <v>18969</v>
      </c>
      <c r="Q2512">
        <v>1.8480000000000001</v>
      </c>
      <c r="R2512" t="s">
        <v>18994</v>
      </c>
    </row>
    <row r="2513" spans="1:18" hidden="1">
      <c r="A2513" s="155">
        <v>4010107</v>
      </c>
      <c r="B2513" s="138" t="s">
        <v>4845</v>
      </c>
      <c r="C2513" s="138" t="s">
        <v>11551</v>
      </c>
      <c r="D2513" s="138">
        <v>2023</v>
      </c>
      <c r="E2513" s="138" t="s">
        <v>3812</v>
      </c>
      <c r="F2513" s="138" t="s">
        <v>18964</v>
      </c>
      <c r="G2513" s="140">
        <v>43474</v>
      </c>
      <c r="H2513" s="138" t="s">
        <v>162</v>
      </c>
      <c r="I2513" s="138" t="s">
        <v>18966</v>
      </c>
      <c r="J2513" s="138" t="s">
        <v>164</v>
      </c>
      <c r="K2513" s="138" t="s">
        <v>3810</v>
      </c>
      <c r="L2513" s="138" t="s">
        <v>18967</v>
      </c>
      <c r="M2513" s="138" t="s">
        <v>18968</v>
      </c>
      <c r="N2513" s="138" t="s">
        <v>54</v>
      </c>
      <c r="O2513" s="138" t="s">
        <v>67</v>
      </c>
      <c r="P2513" s="139" t="s">
        <v>18969</v>
      </c>
      <c r="Q2513">
        <v>3.2890000000000001</v>
      </c>
      <c r="R2513" t="s">
        <v>18994</v>
      </c>
    </row>
    <row r="2514" spans="1:18" hidden="1">
      <c r="A2514" s="155">
        <v>4010115</v>
      </c>
      <c r="B2514" s="138" t="s">
        <v>4848</v>
      </c>
      <c r="C2514" s="138" t="s">
        <v>11566</v>
      </c>
      <c r="D2514" s="138"/>
      <c r="E2514" s="138" t="s">
        <v>3812</v>
      </c>
      <c r="F2514" s="138" t="s">
        <v>18964</v>
      </c>
      <c r="G2514" s="140">
        <v>43474</v>
      </c>
      <c r="H2514" s="138" t="s">
        <v>57</v>
      </c>
      <c r="I2514" s="138" t="s">
        <v>3813</v>
      </c>
      <c r="J2514" s="138" t="s">
        <v>130</v>
      </c>
      <c r="K2514" s="138" t="s">
        <v>3810</v>
      </c>
      <c r="L2514" s="138" t="s">
        <v>18967</v>
      </c>
      <c r="M2514" s="138" t="s">
        <v>18968</v>
      </c>
      <c r="N2514" s="138" t="s">
        <v>109</v>
      </c>
      <c r="O2514" s="138" t="s">
        <v>67</v>
      </c>
      <c r="P2514" s="139" t="s">
        <v>18969</v>
      </c>
      <c r="Q2514">
        <v>2.5590000000000002</v>
      </c>
      <c r="R2514" t="s">
        <v>18994</v>
      </c>
    </row>
    <row r="2515" spans="1:18" hidden="1">
      <c r="A2515" s="155">
        <v>4010116</v>
      </c>
      <c r="B2515" s="138" t="s">
        <v>4849</v>
      </c>
      <c r="C2515" s="138" t="s">
        <v>11568</v>
      </c>
      <c r="D2515" s="138">
        <v>2023</v>
      </c>
      <c r="E2515" s="138" t="s">
        <v>3812</v>
      </c>
      <c r="F2515" s="138" t="s">
        <v>18964</v>
      </c>
      <c r="G2515" s="140">
        <v>43474</v>
      </c>
      <c r="H2515" s="138" t="s">
        <v>162</v>
      </c>
      <c r="I2515" s="138" t="s">
        <v>18966</v>
      </c>
      <c r="J2515" s="138" t="s">
        <v>164</v>
      </c>
      <c r="K2515" s="138" t="s">
        <v>3810</v>
      </c>
      <c r="L2515" s="138" t="s">
        <v>18967</v>
      </c>
      <c r="M2515" s="138" t="s">
        <v>18968</v>
      </c>
      <c r="N2515" s="138" t="s">
        <v>54</v>
      </c>
      <c r="O2515" s="138" t="s">
        <v>232</v>
      </c>
      <c r="P2515" s="139" t="s">
        <v>18969</v>
      </c>
      <c r="Q2515">
        <v>2.1739999999999999</v>
      </c>
      <c r="R2515" t="s">
        <v>18994</v>
      </c>
    </row>
    <row r="2516" spans="1:18" hidden="1">
      <c r="A2516" s="155">
        <v>4010118</v>
      </c>
      <c r="B2516" s="138" t="s">
        <v>4851</v>
      </c>
      <c r="C2516" s="138" t="s">
        <v>11572</v>
      </c>
      <c r="D2516" s="138">
        <v>2023</v>
      </c>
      <c r="E2516" s="138" t="s">
        <v>3812</v>
      </c>
      <c r="F2516" s="138" t="s">
        <v>18964</v>
      </c>
      <c r="G2516" s="140">
        <v>43474</v>
      </c>
      <c r="H2516" s="138" t="s">
        <v>57</v>
      </c>
      <c r="I2516" s="138" t="s">
        <v>3833</v>
      </c>
      <c r="J2516" s="138" t="s">
        <v>407</v>
      </c>
      <c r="K2516" s="138" t="s">
        <v>3810</v>
      </c>
      <c r="L2516" s="138" t="s">
        <v>18967</v>
      </c>
      <c r="M2516" s="138" t="s">
        <v>18968</v>
      </c>
      <c r="N2516" s="138" t="s">
        <v>109</v>
      </c>
      <c r="O2516" s="138" t="s">
        <v>67</v>
      </c>
      <c r="P2516" s="139" t="s">
        <v>18969</v>
      </c>
      <c r="Q2516">
        <v>3.2970000000000002</v>
      </c>
      <c r="R2516" t="s">
        <v>18994</v>
      </c>
    </row>
    <row r="2517" spans="1:18" hidden="1">
      <c r="A2517" s="155">
        <v>4010120</v>
      </c>
      <c r="B2517" s="138" t="s">
        <v>4852</v>
      </c>
      <c r="C2517" s="138" t="s">
        <v>11574</v>
      </c>
      <c r="D2517" s="138">
        <v>2023</v>
      </c>
      <c r="E2517" s="138" t="s">
        <v>3812</v>
      </c>
      <c r="F2517" s="138" t="s">
        <v>18964</v>
      </c>
      <c r="G2517" s="140">
        <v>43474</v>
      </c>
      <c r="H2517" s="138" t="s">
        <v>162</v>
      </c>
      <c r="I2517" s="138" t="s">
        <v>3863</v>
      </c>
      <c r="J2517" s="138" t="s">
        <v>632</v>
      </c>
      <c r="K2517" s="138" t="s">
        <v>3810</v>
      </c>
      <c r="L2517" s="138" t="s">
        <v>18967</v>
      </c>
      <c r="M2517" s="138" t="s">
        <v>18968</v>
      </c>
      <c r="N2517" s="138" t="s">
        <v>54</v>
      </c>
      <c r="O2517" s="138" t="s">
        <v>290</v>
      </c>
      <c r="P2517" s="139" t="s">
        <v>18969</v>
      </c>
      <c r="Q2517">
        <v>1.9730000000000001</v>
      </c>
      <c r="R2517" t="s">
        <v>18994</v>
      </c>
    </row>
    <row r="2518" spans="1:18" hidden="1">
      <c r="A2518" s="155">
        <v>4010123</v>
      </c>
      <c r="B2518" s="138" t="s">
        <v>4853</v>
      </c>
      <c r="C2518" s="138" t="s">
        <v>11582</v>
      </c>
      <c r="D2518" s="138">
        <v>2023</v>
      </c>
      <c r="E2518" s="138" t="s">
        <v>3812</v>
      </c>
      <c r="F2518" s="138" t="s">
        <v>18964</v>
      </c>
      <c r="G2518" s="140">
        <v>43474</v>
      </c>
      <c r="H2518" s="138" t="s">
        <v>57</v>
      </c>
      <c r="I2518" s="138" t="s">
        <v>3833</v>
      </c>
      <c r="J2518" s="138" t="s">
        <v>407</v>
      </c>
      <c r="K2518" s="138" t="s">
        <v>3810</v>
      </c>
      <c r="L2518" s="138" t="s">
        <v>18967</v>
      </c>
      <c r="M2518" s="138" t="s">
        <v>18968</v>
      </c>
      <c r="N2518" s="138" t="s">
        <v>109</v>
      </c>
      <c r="O2518" s="138" t="s">
        <v>67</v>
      </c>
      <c r="P2518" s="139" t="s">
        <v>18969</v>
      </c>
      <c r="Q2518">
        <v>1.986</v>
      </c>
      <c r="R2518" t="s">
        <v>18994</v>
      </c>
    </row>
    <row r="2519" spans="1:18" hidden="1">
      <c r="A2519" s="155">
        <v>4010126</v>
      </c>
      <c r="B2519" s="138" t="s">
        <v>4855</v>
      </c>
      <c r="C2519" s="138" t="s">
        <v>11586</v>
      </c>
      <c r="D2519" s="138">
        <v>2023</v>
      </c>
      <c r="E2519" s="138" t="s">
        <v>3812</v>
      </c>
      <c r="F2519" s="138" t="s">
        <v>18964</v>
      </c>
      <c r="G2519" s="140">
        <v>43474</v>
      </c>
      <c r="H2519" s="138" t="s">
        <v>57</v>
      </c>
      <c r="I2519" s="138" t="s">
        <v>3833</v>
      </c>
      <c r="J2519" s="138" t="s">
        <v>407</v>
      </c>
      <c r="K2519" s="138" t="s">
        <v>3810</v>
      </c>
      <c r="L2519" s="138" t="s">
        <v>18967</v>
      </c>
      <c r="M2519" s="138" t="s">
        <v>18968</v>
      </c>
      <c r="N2519" s="138" t="s">
        <v>109</v>
      </c>
      <c r="O2519" s="138" t="s">
        <v>67</v>
      </c>
      <c r="P2519" s="139" t="s">
        <v>18969</v>
      </c>
      <c r="Q2519">
        <v>3.4740000000000002</v>
      </c>
      <c r="R2519" t="s">
        <v>18994</v>
      </c>
    </row>
    <row r="2520" spans="1:18" hidden="1">
      <c r="A2520" s="155">
        <v>4010128</v>
      </c>
      <c r="B2520" s="138" t="s">
        <v>4856</v>
      </c>
      <c r="C2520" s="138" t="s">
        <v>11591</v>
      </c>
      <c r="D2520" s="138">
        <v>2023</v>
      </c>
      <c r="E2520" s="138" t="s">
        <v>3812</v>
      </c>
      <c r="F2520" s="138" t="s">
        <v>18964</v>
      </c>
      <c r="G2520" s="140">
        <v>43474</v>
      </c>
      <c r="H2520" s="138" t="s">
        <v>162</v>
      </c>
      <c r="I2520" s="138" t="s">
        <v>18966</v>
      </c>
      <c r="J2520" s="138" t="s">
        <v>164</v>
      </c>
      <c r="K2520" s="138" t="s">
        <v>3810</v>
      </c>
      <c r="L2520" s="138" t="s">
        <v>18967</v>
      </c>
      <c r="M2520" s="138" t="s">
        <v>18968</v>
      </c>
      <c r="N2520" s="138" t="s">
        <v>54</v>
      </c>
      <c r="O2520" s="138" t="s">
        <v>3778</v>
      </c>
      <c r="P2520" s="139" t="s">
        <v>18969</v>
      </c>
      <c r="Q2520">
        <v>3.423</v>
      </c>
      <c r="R2520" t="s">
        <v>18994</v>
      </c>
    </row>
    <row r="2521" spans="1:18" hidden="1">
      <c r="A2521" s="155">
        <v>4010129</v>
      </c>
      <c r="B2521" s="138" t="s">
        <v>4857</v>
      </c>
      <c r="C2521" s="138" t="s">
        <v>11593</v>
      </c>
      <c r="D2521" s="138">
        <v>2023</v>
      </c>
      <c r="E2521" s="138" t="s">
        <v>3812</v>
      </c>
      <c r="F2521" s="138" t="s">
        <v>18964</v>
      </c>
      <c r="G2521" s="140">
        <v>43474</v>
      </c>
      <c r="H2521" s="138" t="s">
        <v>162</v>
      </c>
      <c r="I2521" s="138" t="s">
        <v>18973</v>
      </c>
      <c r="J2521" s="138" t="s">
        <v>18974</v>
      </c>
      <c r="K2521" s="138" t="s">
        <v>3810</v>
      </c>
      <c r="L2521" s="138" t="s">
        <v>18967</v>
      </c>
      <c r="M2521" s="138" t="s">
        <v>18968</v>
      </c>
      <c r="N2521" s="138" t="s">
        <v>109</v>
      </c>
      <c r="O2521" s="138" t="s">
        <v>290</v>
      </c>
      <c r="P2521" s="139" t="s">
        <v>18969</v>
      </c>
      <c r="Q2521">
        <v>2.5409999999999999</v>
      </c>
      <c r="R2521" t="s">
        <v>18994</v>
      </c>
    </row>
    <row r="2522" spans="1:18" hidden="1">
      <c r="A2522" s="155">
        <v>4010130</v>
      </c>
      <c r="B2522" s="138" t="s">
        <v>4858</v>
      </c>
      <c r="C2522" s="138" t="s">
        <v>11595</v>
      </c>
      <c r="D2522" s="138">
        <v>2023</v>
      </c>
      <c r="E2522" s="138" t="s">
        <v>3812</v>
      </c>
      <c r="F2522" s="138" t="s">
        <v>18964</v>
      </c>
      <c r="G2522" s="140">
        <v>43474</v>
      </c>
      <c r="H2522" s="138" t="s">
        <v>162</v>
      </c>
      <c r="I2522" s="138" t="s">
        <v>18966</v>
      </c>
      <c r="J2522" s="138" t="s">
        <v>164</v>
      </c>
      <c r="K2522" s="138" t="s">
        <v>3810</v>
      </c>
      <c r="L2522" s="138" t="s">
        <v>18967</v>
      </c>
      <c r="M2522" s="138" t="s">
        <v>18968</v>
      </c>
      <c r="N2522" s="138" t="s">
        <v>109</v>
      </c>
      <c r="O2522" s="138" t="s">
        <v>67</v>
      </c>
      <c r="P2522" s="139" t="s">
        <v>18969</v>
      </c>
      <c r="Q2522">
        <v>2.8050000000000002</v>
      </c>
      <c r="R2522" t="s">
        <v>18994</v>
      </c>
    </row>
    <row r="2523" spans="1:18" hidden="1">
      <c r="A2523" s="155">
        <v>4010133</v>
      </c>
      <c r="B2523" s="138" t="s">
        <v>4859</v>
      </c>
      <c r="C2523" s="138" t="s">
        <v>11603</v>
      </c>
      <c r="D2523" s="138">
        <v>2023</v>
      </c>
      <c r="E2523" s="138" t="s">
        <v>3812</v>
      </c>
      <c r="F2523" s="138" t="s">
        <v>18964</v>
      </c>
      <c r="G2523" s="140">
        <v>43474</v>
      </c>
      <c r="H2523" s="138" t="s">
        <v>162</v>
      </c>
      <c r="I2523" s="138" t="s">
        <v>18966</v>
      </c>
      <c r="J2523" s="138" t="s">
        <v>164</v>
      </c>
      <c r="K2523" s="138" t="s">
        <v>3810</v>
      </c>
      <c r="L2523" s="138" t="s">
        <v>18967</v>
      </c>
      <c r="M2523" s="138" t="s">
        <v>18968</v>
      </c>
      <c r="N2523" s="138" t="s">
        <v>109</v>
      </c>
      <c r="O2523" s="138" t="s">
        <v>67</v>
      </c>
      <c r="P2523" s="139" t="s">
        <v>18969</v>
      </c>
      <c r="Q2523">
        <v>2.1339999999999999</v>
      </c>
      <c r="R2523" t="s">
        <v>18994</v>
      </c>
    </row>
    <row r="2524" spans="1:18" hidden="1">
      <c r="A2524" s="155">
        <v>4010134</v>
      </c>
      <c r="B2524" s="138" t="s">
        <v>4860</v>
      </c>
      <c r="C2524" s="138" t="s">
        <v>11605</v>
      </c>
      <c r="D2524" s="138">
        <v>2023</v>
      </c>
      <c r="E2524" s="138" t="s">
        <v>3812</v>
      </c>
      <c r="F2524" s="138" t="s">
        <v>18964</v>
      </c>
      <c r="G2524" s="140">
        <v>43474</v>
      </c>
      <c r="H2524" s="138" t="s">
        <v>162</v>
      </c>
      <c r="I2524" s="138" t="s">
        <v>18966</v>
      </c>
      <c r="J2524" s="138" t="s">
        <v>164</v>
      </c>
      <c r="K2524" s="138" t="s">
        <v>3810</v>
      </c>
      <c r="L2524" s="138" t="s">
        <v>18967</v>
      </c>
      <c r="M2524" s="138" t="s">
        <v>18968</v>
      </c>
      <c r="N2524" s="138" t="s">
        <v>109</v>
      </c>
      <c r="O2524" s="138" t="s">
        <v>67</v>
      </c>
      <c r="P2524" s="139" t="s">
        <v>18969</v>
      </c>
      <c r="Q2524">
        <v>2.0920000000000001</v>
      </c>
      <c r="R2524" t="s">
        <v>18994</v>
      </c>
    </row>
    <row r="2525" spans="1:18" hidden="1">
      <c r="A2525" s="155">
        <v>4010135</v>
      </c>
      <c r="B2525" s="138" t="s">
        <v>4861</v>
      </c>
      <c r="C2525" s="138" t="s">
        <v>11607</v>
      </c>
      <c r="D2525" s="138">
        <v>2023</v>
      </c>
      <c r="E2525" s="138" t="s">
        <v>3812</v>
      </c>
      <c r="F2525" s="138" t="s">
        <v>18964</v>
      </c>
      <c r="G2525" s="140">
        <v>43474</v>
      </c>
      <c r="H2525" s="138" t="s">
        <v>57</v>
      </c>
      <c r="I2525" s="138" t="s">
        <v>3821</v>
      </c>
      <c r="J2525" s="138" t="s">
        <v>59</v>
      </c>
      <c r="K2525" s="138" t="s">
        <v>3810</v>
      </c>
      <c r="L2525" s="138" t="s">
        <v>18967</v>
      </c>
      <c r="M2525" s="138" t="s">
        <v>18968</v>
      </c>
      <c r="N2525" s="138" t="s">
        <v>109</v>
      </c>
      <c r="O2525" s="138" t="s">
        <v>67</v>
      </c>
      <c r="P2525" s="139" t="s">
        <v>18969</v>
      </c>
      <c r="Q2525">
        <v>2.2240000000000002</v>
      </c>
      <c r="R2525" t="s">
        <v>18994</v>
      </c>
    </row>
    <row r="2526" spans="1:18" hidden="1">
      <c r="A2526" s="155">
        <v>4010137</v>
      </c>
      <c r="B2526" s="138" t="s">
        <v>4863</v>
      </c>
      <c r="C2526" s="138" t="s">
        <v>11611</v>
      </c>
      <c r="D2526" s="138">
        <v>2023</v>
      </c>
      <c r="E2526" s="138" t="s">
        <v>3812</v>
      </c>
      <c r="F2526" s="138" t="s">
        <v>18964</v>
      </c>
      <c r="G2526" s="140">
        <v>43474</v>
      </c>
      <c r="H2526" s="138" t="s">
        <v>57</v>
      </c>
      <c r="I2526" s="138" t="s">
        <v>3821</v>
      </c>
      <c r="J2526" s="138" t="s">
        <v>59</v>
      </c>
      <c r="K2526" s="138" t="s">
        <v>3810</v>
      </c>
      <c r="L2526" s="138" t="s">
        <v>18967</v>
      </c>
      <c r="M2526" s="138" t="s">
        <v>18968</v>
      </c>
      <c r="N2526" s="138" t="s">
        <v>54</v>
      </c>
      <c r="O2526" s="138" t="s">
        <v>67</v>
      </c>
      <c r="P2526" s="139" t="s">
        <v>18969</v>
      </c>
      <c r="Q2526">
        <v>2.6389999999999998</v>
      </c>
      <c r="R2526" t="s">
        <v>18994</v>
      </c>
    </row>
    <row r="2527" spans="1:18" hidden="1">
      <c r="A2527" s="155">
        <v>4010146</v>
      </c>
      <c r="B2527" s="138" t="s">
        <v>4868</v>
      </c>
      <c r="C2527" s="138" t="s">
        <v>11627</v>
      </c>
      <c r="D2527" s="138">
        <v>2023</v>
      </c>
      <c r="E2527" s="138" t="s">
        <v>3812</v>
      </c>
      <c r="F2527" s="138" t="s">
        <v>18964</v>
      </c>
      <c r="G2527" s="140">
        <v>43474</v>
      </c>
      <c r="H2527" s="138" t="s">
        <v>57</v>
      </c>
      <c r="I2527" s="138" t="s">
        <v>3833</v>
      </c>
      <c r="J2527" s="138" t="s">
        <v>407</v>
      </c>
      <c r="K2527" s="138" t="s">
        <v>3810</v>
      </c>
      <c r="L2527" s="138" t="s">
        <v>18967</v>
      </c>
      <c r="M2527" s="138" t="s">
        <v>18968</v>
      </c>
      <c r="N2527" s="138" t="s">
        <v>109</v>
      </c>
      <c r="O2527" s="138" t="s">
        <v>67</v>
      </c>
      <c r="P2527" s="139" t="s">
        <v>18969</v>
      </c>
      <c r="Q2527">
        <v>3.4580000000000002</v>
      </c>
      <c r="R2527" t="s">
        <v>18994</v>
      </c>
    </row>
    <row r="2528" spans="1:18" hidden="1">
      <c r="A2528" s="155">
        <v>4010149</v>
      </c>
      <c r="B2528" s="138" t="s">
        <v>4871</v>
      </c>
      <c r="C2528" s="138" t="s">
        <v>11633</v>
      </c>
      <c r="D2528" s="138">
        <v>2023</v>
      </c>
      <c r="E2528" s="138" t="s">
        <v>3812</v>
      </c>
      <c r="F2528" s="138" t="s">
        <v>18964</v>
      </c>
      <c r="G2528" s="140">
        <v>43474</v>
      </c>
      <c r="H2528" s="138" t="s">
        <v>57</v>
      </c>
      <c r="I2528" s="138" t="s">
        <v>3833</v>
      </c>
      <c r="J2528" s="138" t="s">
        <v>407</v>
      </c>
      <c r="K2528" s="138" t="s">
        <v>3810</v>
      </c>
      <c r="L2528" s="138" t="s">
        <v>18967</v>
      </c>
      <c r="M2528" s="138" t="s">
        <v>18968</v>
      </c>
      <c r="N2528" s="138" t="s">
        <v>109</v>
      </c>
      <c r="O2528" s="138" t="s">
        <v>67</v>
      </c>
      <c r="P2528" s="139" t="s">
        <v>18969</v>
      </c>
      <c r="Q2528">
        <v>3.024</v>
      </c>
      <c r="R2528" t="s">
        <v>18994</v>
      </c>
    </row>
    <row r="2529" spans="1:18" hidden="1">
      <c r="A2529" s="155">
        <v>4010158</v>
      </c>
      <c r="B2529" s="138" t="s">
        <v>4874</v>
      </c>
      <c r="C2529" s="138" t="s">
        <v>11658</v>
      </c>
      <c r="D2529" s="138">
        <v>2023</v>
      </c>
      <c r="E2529" s="138" t="s">
        <v>3812</v>
      </c>
      <c r="F2529" s="138" t="s">
        <v>18964</v>
      </c>
      <c r="G2529" s="140">
        <v>43474</v>
      </c>
      <c r="H2529" s="138" t="s">
        <v>162</v>
      </c>
      <c r="I2529" s="138" t="s">
        <v>18966</v>
      </c>
      <c r="J2529" s="138" t="s">
        <v>164</v>
      </c>
      <c r="K2529" s="138" t="s">
        <v>3810</v>
      </c>
      <c r="L2529" s="138" t="s">
        <v>18967</v>
      </c>
      <c r="M2529" s="138" t="s">
        <v>18968</v>
      </c>
      <c r="N2529" s="138" t="s">
        <v>109</v>
      </c>
      <c r="O2529" s="138" t="s">
        <v>67</v>
      </c>
      <c r="P2529" s="139" t="s">
        <v>18969</v>
      </c>
      <c r="Q2529">
        <v>2.0710000000000002</v>
      </c>
      <c r="R2529" t="s">
        <v>18994</v>
      </c>
    </row>
    <row r="2530" spans="1:18" hidden="1">
      <c r="A2530" s="155">
        <v>4010160</v>
      </c>
      <c r="B2530" s="138" t="s">
        <v>4875</v>
      </c>
      <c r="C2530" s="138" t="s">
        <v>11663</v>
      </c>
      <c r="D2530" s="138">
        <v>2023</v>
      </c>
      <c r="E2530" s="138" t="s">
        <v>3812</v>
      </c>
      <c r="F2530" s="138" t="s">
        <v>18964</v>
      </c>
      <c r="G2530" s="140">
        <v>43474</v>
      </c>
      <c r="H2530" s="138" t="s">
        <v>57</v>
      </c>
      <c r="I2530" s="138" t="s">
        <v>3821</v>
      </c>
      <c r="J2530" s="138" t="s">
        <v>59</v>
      </c>
      <c r="K2530" s="138" t="s">
        <v>3810</v>
      </c>
      <c r="L2530" s="138" t="s">
        <v>18967</v>
      </c>
      <c r="M2530" s="138" t="s">
        <v>18968</v>
      </c>
      <c r="N2530" s="138" t="s">
        <v>109</v>
      </c>
      <c r="O2530" s="138" t="s">
        <v>67</v>
      </c>
      <c r="P2530" s="139" t="s">
        <v>18969</v>
      </c>
      <c r="Q2530">
        <v>2.1909999999999998</v>
      </c>
      <c r="R2530" t="s">
        <v>18994</v>
      </c>
    </row>
    <row r="2531" spans="1:18" hidden="1">
      <c r="A2531" s="155">
        <v>4010165</v>
      </c>
      <c r="B2531" s="138" t="s">
        <v>4878</v>
      </c>
      <c r="C2531" s="138" t="s">
        <v>11675</v>
      </c>
      <c r="D2531" s="138">
        <v>2023</v>
      </c>
      <c r="E2531" s="138" t="s">
        <v>3812</v>
      </c>
      <c r="F2531" s="138" t="s">
        <v>18964</v>
      </c>
      <c r="G2531" s="140">
        <v>43474</v>
      </c>
      <c r="H2531" s="138" t="s">
        <v>57</v>
      </c>
      <c r="I2531" s="138" t="s">
        <v>3833</v>
      </c>
      <c r="J2531" s="138" t="s">
        <v>407</v>
      </c>
      <c r="K2531" s="138" t="s">
        <v>3810</v>
      </c>
      <c r="L2531" s="138" t="s">
        <v>18967</v>
      </c>
      <c r="M2531" s="138" t="s">
        <v>18968</v>
      </c>
      <c r="N2531" s="138" t="s">
        <v>109</v>
      </c>
      <c r="O2531" s="138" t="s">
        <v>290</v>
      </c>
      <c r="P2531" s="139" t="s">
        <v>18969</v>
      </c>
      <c r="Q2531">
        <v>3.839</v>
      </c>
      <c r="R2531" t="s">
        <v>18994</v>
      </c>
    </row>
    <row r="2532" spans="1:18" hidden="1">
      <c r="A2532" s="155">
        <v>4010166</v>
      </c>
      <c r="B2532" s="138" t="s">
        <v>4879</v>
      </c>
      <c r="C2532" s="138" t="s">
        <v>11677</v>
      </c>
      <c r="D2532" s="138">
        <v>2023</v>
      </c>
      <c r="E2532" s="138" t="s">
        <v>3812</v>
      </c>
      <c r="F2532" s="138" t="s">
        <v>18964</v>
      </c>
      <c r="G2532" s="140">
        <v>43474</v>
      </c>
      <c r="H2532" s="138" t="s">
        <v>57</v>
      </c>
      <c r="I2532" s="138" t="s">
        <v>3821</v>
      </c>
      <c r="J2532" s="138" t="s">
        <v>59</v>
      </c>
      <c r="K2532" s="138" t="s">
        <v>3810</v>
      </c>
      <c r="L2532" s="138" t="s">
        <v>18967</v>
      </c>
      <c r="M2532" s="138" t="s">
        <v>18968</v>
      </c>
      <c r="N2532" s="138" t="s">
        <v>54</v>
      </c>
      <c r="O2532" s="138" t="s">
        <v>180</v>
      </c>
      <c r="P2532" s="139" t="s">
        <v>18969</v>
      </c>
      <c r="Q2532">
        <v>3.4009999999999998</v>
      </c>
      <c r="R2532" t="s">
        <v>18994</v>
      </c>
    </row>
    <row r="2533" spans="1:18" hidden="1">
      <c r="A2533" s="155">
        <v>4010179</v>
      </c>
      <c r="B2533" s="138" t="s">
        <v>4885</v>
      </c>
      <c r="C2533" s="138" t="s">
        <v>11701</v>
      </c>
      <c r="D2533" s="138">
        <v>2023</v>
      </c>
      <c r="E2533" s="138" t="s">
        <v>3812</v>
      </c>
      <c r="F2533" s="138" t="s">
        <v>18964</v>
      </c>
      <c r="G2533" s="140">
        <v>43474</v>
      </c>
      <c r="H2533" s="138" t="s">
        <v>242</v>
      </c>
      <c r="I2533" s="138" t="s">
        <v>3826</v>
      </c>
      <c r="J2533" s="138" t="s">
        <v>244</v>
      </c>
      <c r="K2533" s="138" t="s">
        <v>3810</v>
      </c>
      <c r="L2533" s="138" t="s">
        <v>18967</v>
      </c>
      <c r="M2533" s="138" t="s">
        <v>18968</v>
      </c>
      <c r="N2533" s="138" t="s">
        <v>109</v>
      </c>
      <c r="O2533" s="138" t="s">
        <v>67</v>
      </c>
      <c r="P2533" s="139" t="s">
        <v>18969</v>
      </c>
      <c r="Q2533">
        <v>2.871</v>
      </c>
      <c r="R2533" t="s">
        <v>18994</v>
      </c>
    </row>
    <row r="2534" spans="1:18" hidden="1">
      <c r="A2534" s="155">
        <v>4010186</v>
      </c>
      <c r="B2534" s="138" t="s">
        <v>4889</v>
      </c>
      <c r="C2534" s="138" t="s">
        <v>11715</v>
      </c>
      <c r="D2534" s="138">
        <v>2023</v>
      </c>
      <c r="E2534" s="138" t="s">
        <v>3812</v>
      </c>
      <c r="F2534" s="138" t="s">
        <v>18964</v>
      </c>
      <c r="G2534" s="140">
        <v>43474</v>
      </c>
      <c r="H2534" s="138" t="s">
        <v>57</v>
      </c>
      <c r="I2534" s="138" t="s">
        <v>3821</v>
      </c>
      <c r="J2534" s="138" t="s">
        <v>59</v>
      </c>
      <c r="K2534" s="138" t="s">
        <v>3810</v>
      </c>
      <c r="L2534" s="138" t="s">
        <v>18967</v>
      </c>
      <c r="M2534" s="138" t="s">
        <v>18968</v>
      </c>
      <c r="N2534" s="138" t="s">
        <v>109</v>
      </c>
      <c r="O2534" s="138" t="s">
        <v>232</v>
      </c>
      <c r="P2534" s="139" t="s">
        <v>18969</v>
      </c>
      <c r="Q2534">
        <v>2.5750000000000002</v>
      </c>
      <c r="R2534" t="s">
        <v>18994</v>
      </c>
    </row>
    <row r="2535" spans="1:18" hidden="1">
      <c r="A2535" s="155">
        <v>4010190</v>
      </c>
      <c r="B2535" s="138" t="s">
        <v>4890</v>
      </c>
      <c r="C2535" s="138" t="s">
        <v>11723</v>
      </c>
      <c r="D2535" s="138">
        <v>2023</v>
      </c>
      <c r="E2535" s="138" t="s">
        <v>3812</v>
      </c>
      <c r="F2535" s="138" t="s">
        <v>18964</v>
      </c>
      <c r="G2535" s="140">
        <v>43474</v>
      </c>
      <c r="H2535" s="138" t="s">
        <v>162</v>
      </c>
      <c r="I2535" s="138" t="s">
        <v>18966</v>
      </c>
      <c r="J2535" s="138" t="s">
        <v>164</v>
      </c>
      <c r="K2535" s="138" t="s">
        <v>3810</v>
      </c>
      <c r="L2535" s="138" t="s">
        <v>18967</v>
      </c>
      <c r="M2535" s="138" t="s">
        <v>18968</v>
      </c>
      <c r="N2535" s="138" t="s">
        <v>54</v>
      </c>
      <c r="O2535" s="138" t="s">
        <v>67</v>
      </c>
      <c r="P2535" s="139" t="s">
        <v>18969</v>
      </c>
      <c r="Q2535">
        <v>1.5620000000000001</v>
      </c>
      <c r="R2535" t="s">
        <v>18994</v>
      </c>
    </row>
    <row r="2536" spans="1:18" hidden="1">
      <c r="A2536" s="155">
        <v>4010195</v>
      </c>
      <c r="B2536" s="138" t="s">
        <v>4894</v>
      </c>
      <c r="C2536" s="138" t="s">
        <v>11734</v>
      </c>
      <c r="D2536" s="138">
        <v>2023</v>
      </c>
      <c r="E2536" s="138" t="s">
        <v>3812</v>
      </c>
      <c r="F2536" s="138" t="s">
        <v>18964</v>
      </c>
      <c r="G2536" s="140">
        <v>43474</v>
      </c>
      <c r="H2536" s="138" t="s">
        <v>57</v>
      </c>
      <c r="I2536" s="138" t="s">
        <v>3833</v>
      </c>
      <c r="J2536" s="138" t="s">
        <v>407</v>
      </c>
      <c r="K2536" s="138" t="s">
        <v>3810</v>
      </c>
      <c r="L2536" s="138" t="s">
        <v>18967</v>
      </c>
      <c r="M2536" s="138" t="s">
        <v>18968</v>
      </c>
      <c r="N2536" s="138" t="s">
        <v>109</v>
      </c>
      <c r="O2536" s="138" t="s">
        <v>67</v>
      </c>
      <c r="P2536" s="139" t="s">
        <v>18969</v>
      </c>
      <c r="Q2536">
        <v>3.645</v>
      </c>
      <c r="R2536" t="s">
        <v>18994</v>
      </c>
    </row>
    <row r="2537" spans="1:18" hidden="1">
      <c r="A2537" s="155">
        <v>4010197</v>
      </c>
      <c r="B2537" s="138" t="s">
        <v>4895</v>
      </c>
      <c r="C2537" s="138" t="s">
        <v>11739</v>
      </c>
      <c r="D2537" s="138">
        <v>2023</v>
      </c>
      <c r="E2537" s="138" t="s">
        <v>3812</v>
      </c>
      <c r="F2537" s="138" t="s">
        <v>18964</v>
      </c>
      <c r="G2537" s="140">
        <v>43474</v>
      </c>
      <c r="H2537" s="138" t="s">
        <v>242</v>
      </c>
      <c r="I2537" s="138" t="s">
        <v>3826</v>
      </c>
      <c r="J2537" s="138" t="s">
        <v>244</v>
      </c>
      <c r="K2537" s="138" t="s">
        <v>3810</v>
      </c>
      <c r="L2537" s="138" t="s">
        <v>18967</v>
      </c>
      <c r="M2537" s="138" t="s">
        <v>18968</v>
      </c>
      <c r="N2537" s="138" t="s">
        <v>109</v>
      </c>
      <c r="O2537" s="138" t="s">
        <v>67</v>
      </c>
      <c r="P2537" s="139" t="s">
        <v>18969</v>
      </c>
      <c r="Q2537">
        <v>2.2440000000000002</v>
      </c>
      <c r="R2537" t="s">
        <v>18994</v>
      </c>
    </row>
    <row r="2538" spans="1:18" hidden="1">
      <c r="A2538" s="155">
        <v>4010206</v>
      </c>
      <c r="B2538" s="138" t="s">
        <v>4900</v>
      </c>
      <c r="C2538" s="138" t="s">
        <v>11761</v>
      </c>
      <c r="D2538" s="138">
        <v>2023</v>
      </c>
      <c r="E2538" s="138" t="s">
        <v>3812</v>
      </c>
      <c r="F2538" s="138" t="s">
        <v>18964</v>
      </c>
      <c r="G2538" s="140">
        <v>43474</v>
      </c>
      <c r="H2538" s="138" t="s">
        <v>162</v>
      </c>
      <c r="I2538" s="138" t="s">
        <v>18966</v>
      </c>
      <c r="J2538" s="138" t="s">
        <v>164</v>
      </c>
      <c r="K2538" s="138" t="s">
        <v>3810</v>
      </c>
      <c r="L2538" s="138" t="s">
        <v>18967</v>
      </c>
      <c r="M2538" s="138" t="s">
        <v>18968</v>
      </c>
      <c r="N2538" s="138" t="s">
        <v>109</v>
      </c>
      <c r="O2538" s="138" t="s">
        <v>67</v>
      </c>
      <c r="P2538" s="139" t="s">
        <v>18969</v>
      </c>
      <c r="Q2538">
        <v>2.3969999999999998</v>
      </c>
      <c r="R2538" t="s">
        <v>18994</v>
      </c>
    </row>
    <row r="2539" spans="1:18" hidden="1">
      <c r="A2539" s="155">
        <v>4010212</v>
      </c>
      <c r="B2539" s="138" t="s">
        <v>4905</v>
      </c>
      <c r="C2539" s="138" t="s">
        <v>11774</v>
      </c>
      <c r="D2539" s="138">
        <v>2023</v>
      </c>
      <c r="E2539" s="138" t="s">
        <v>3812</v>
      </c>
      <c r="F2539" s="138" t="s">
        <v>18964</v>
      </c>
      <c r="G2539" s="140">
        <v>43474</v>
      </c>
      <c r="H2539" s="138" t="s">
        <v>242</v>
      </c>
      <c r="I2539" s="138" t="s">
        <v>3826</v>
      </c>
      <c r="J2539" s="138" t="s">
        <v>244</v>
      </c>
      <c r="K2539" s="138" t="s">
        <v>3810</v>
      </c>
      <c r="L2539" s="138" t="s">
        <v>18967</v>
      </c>
      <c r="M2539" s="138" t="s">
        <v>18968</v>
      </c>
      <c r="N2539" s="138" t="s">
        <v>109</v>
      </c>
      <c r="O2539" s="138" t="s">
        <v>280</v>
      </c>
      <c r="P2539" s="139" t="s">
        <v>18969</v>
      </c>
      <c r="Q2539">
        <v>3.173</v>
      </c>
      <c r="R2539" t="s">
        <v>18994</v>
      </c>
    </row>
    <row r="2540" spans="1:18" hidden="1">
      <c r="A2540" s="155">
        <v>4010222</v>
      </c>
      <c r="B2540" s="138" t="s">
        <v>4912</v>
      </c>
      <c r="C2540" s="138" t="s">
        <v>11797</v>
      </c>
      <c r="D2540" s="138">
        <v>2023</v>
      </c>
      <c r="E2540" s="138" t="s">
        <v>3812</v>
      </c>
      <c r="F2540" s="138" t="s">
        <v>18964</v>
      </c>
      <c r="G2540" s="140">
        <v>43474</v>
      </c>
      <c r="H2540" s="138" t="s">
        <v>162</v>
      </c>
      <c r="I2540" s="138" t="s">
        <v>18966</v>
      </c>
      <c r="J2540" s="138" t="s">
        <v>164</v>
      </c>
      <c r="K2540" s="138" t="s">
        <v>3810</v>
      </c>
      <c r="L2540" s="138" t="s">
        <v>18967</v>
      </c>
      <c r="M2540" s="138" t="s">
        <v>18968</v>
      </c>
      <c r="N2540" s="138" t="s">
        <v>109</v>
      </c>
      <c r="O2540" s="138" t="s">
        <v>180</v>
      </c>
      <c r="P2540" s="139" t="s">
        <v>18969</v>
      </c>
      <c r="Q2540">
        <v>3.5880000000000001</v>
      </c>
      <c r="R2540" t="s">
        <v>18994</v>
      </c>
    </row>
    <row r="2541" spans="1:18" hidden="1">
      <c r="A2541" s="155">
        <v>4010223</v>
      </c>
      <c r="B2541" s="138" t="s">
        <v>4913</v>
      </c>
      <c r="C2541" s="138" t="s">
        <v>11799</v>
      </c>
      <c r="D2541" s="138">
        <v>2023</v>
      </c>
      <c r="E2541" s="138" t="s">
        <v>3812</v>
      </c>
      <c r="F2541" s="138" t="s">
        <v>18964</v>
      </c>
      <c r="G2541" s="140">
        <v>43474</v>
      </c>
      <c r="H2541" s="138" t="s">
        <v>162</v>
      </c>
      <c r="I2541" s="138" t="s">
        <v>18966</v>
      </c>
      <c r="J2541" s="138" t="s">
        <v>164</v>
      </c>
      <c r="K2541" s="138" t="s">
        <v>3810</v>
      </c>
      <c r="L2541" s="138" t="s">
        <v>18967</v>
      </c>
      <c r="M2541" s="138" t="s">
        <v>18968</v>
      </c>
      <c r="N2541" s="138" t="s">
        <v>109</v>
      </c>
      <c r="O2541" s="138" t="s">
        <v>67</v>
      </c>
      <c r="P2541" s="139" t="s">
        <v>18969</v>
      </c>
      <c r="Q2541">
        <v>2.3149999999999999</v>
      </c>
      <c r="R2541" t="s">
        <v>18994</v>
      </c>
    </row>
    <row r="2542" spans="1:18" hidden="1">
      <c r="A2542" s="155">
        <v>4010224</v>
      </c>
      <c r="B2542" s="138" t="s">
        <v>4914</v>
      </c>
      <c r="C2542" s="138" t="s">
        <v>11801</v>
      </c>
      <c r="D2542" s="138">
        <v>2023</v>
      </c>
      <c r="E2542" s="138" t="s">
        <v>3812</v>
      </c>
      <c r="F2542" s="138" t="s">
        <v>18964</v>
      </c>
      <c r="G2542" s="140">
        <v>43474</v>
      </c>
      <c r="H2542" s="138" t="s">
        <v>162</v>
      </c>
      <c r="I2542" s="138" t="s">
        <v>18966</v>
      </c>
      <c r="J2542" s="138" t="s">
        <v>164</v>
      </c>
      <c r="K2542" s="138" t="s">
        <v>3810</v>
      </c>
      <c r="L2542" s="138" t="s">
        <v>18967</v>
      </c>
      <c r="M2542" s="138" t="s">
        <v>18968</v>
      </c>
      <c r="N2542" s="138" t="s">
        <v>109</v>
      </c>
      <c r="O2542" s="138" t="s">
        <v>67</v>
      </c>
      <c r="P2542" s="139" t="s">
        <v>18969</v>
      </c>
      <c r="Q2542">
        <v>2.802</v>
      </c>
      <c r="R2542" t="s">
        <v>18994</v>
      </c>
    </row>
    <row r="2543" spans="1:18" hidden="1">
      <c r="A2543" s="155">
        <v>4010228</v>
      </c>
      <c r="B2543" s="138" t="s">
        <v>4917</v>
      </c>
      <c r="C2543" s="138" t="s">
        <v>11810</v>
      </c>
      <c r="D2543" s="138">
        <v>2023</v>
      </c>
      <c r="E2543" s="138" t="s">
        <v>3812</v>
      </c>
      <c r="F2543" s="138" t="s">
        <v>18964</v>
      </c>
      <c r="G2543" s="140">
        <v>43474</v>
      </c>
      <c r="H2543" s="138" t="s">
        <v>57</v>
      </c>
      <c r="I2543" s="138" t="s">
        <v>3833</v>
      </c>
      <c r="J2543" s="138" t="s">
        <v>407</v>
      </c>
      <c r="K2543" s="138" t="s">
        <v>3810</v>
      </c>
      <c r="L2543" s="138" t="s">
        <v>18967</v>
      </c>
      <c r="M2543" s="138" t="s">
        <v>18968</v>
      </c>
      <c r="N2543" s="138" t="s">
        <v>109</v>
      </c>
      <c r="O2543" s="138" t="s">
        <v>67</v>
      </c>
      <c r="P2543" s="139" t="s">
        <v>18969</v>
      </c>
      <c r="Q2543">
        <v>2.117</v>
      </c>
      <c r="R2543" t="s">
        <v>18994</v>
      </c>
    </row>
    <row r="2544" spans="1:18" hidden="1">
      <c r="A2544" s="155">
        <v>4010229</v>
      </c>
      <c r="B2544" s="138" t="s">
        <v>4918</v>
      </c>
      <c r="C2544" s="138" t="s">
        <v>11812</v>
      </c>
      <c r="D2544" s="138">
        <v>2023</v>
      </c>
      <c r="E2544" s="138" t="s">
        <v>3812</v>
      </c>
      <c r="F2544" s="138" t="s">
        <v>18964</v>
      </c>
      <c r="G2544" s="140">
        <v>43474</v>
      </c>
      <c r="H2544" s="138" t="s">
        <v>162</v>
      </c>
      <c r="I2544" s="138" t="s">
        <v>18966</v>
      </c>
      <c r="J2544" s="138" t="s">
        <v>164</v>
      </c>
      <c r="K2544" s="138" t="s">
        <v>3810</v>
      </c>
      <c r="L2544" s="138" t="s">
        <v>18967</v>
      </c>
      <c r="M2544" s="138" t="s">
        <v>18968</v>
      </c>
      <c r="N2544" s="138" t="s">
        <v>54</v>
      </c>
      <c r="O2544" s="138" t="s">
        <v>67</v>
      </c>
      <c r="P2544" s="139" t="s">
        <v>18969</v>
      </c>
      <c r="Q2544">
        <v>1.8859999999999999</v>
      </c>
      <c r="R2544" t="s">
        <v>18994</v>
      </c>
    </row>
    <row r="2545" spans="1:18" hidden="1">
      <c r="A2545" s="155">
        <v>4010234</v>
      </c>
      <c r="B2545" s="138" t="s">
        <v>4920</v>
      </c>
      <c r="C2545" s="138" t="s">
        <v>11819</v>
      </c>
      <c r="D2545" s="138">
        <v>2023</v>
      </c>
      <c r="E2545" s="138" t="s">
        <v>3812</v>
      </c>
      <c r="F2545" s="138" t="s">
        <v>18964</v>
      </c>
      <c r="G2545" s="140">
        <v>43474</v>
      </c>
      <c r="H2545" s="138" t="s">
        <v>242</v>
      </c>
      <c r="I2545" s="138" t="s">
        <v>3826</v>
      </c>
      <c r="J2545" s="138" t="s">
        <v>244</v>
      </c>
      <c r="K2545" s="138" t="s">
        <v>3810</v>
      </c>
      <c r="L2545" s="138" t="s">
        <v>18967</v>
      </c>
      <c r="M2545" s="138" t="s">
        <v>18968</v>
      </c>
      <c r="N2545" s="138" t="s">
        <v>109</v>
      </c>
      <c r="O2545" s="138" t="s">
        <v>67</v>
      </c>
      <c r="P2545" s="139" t="s">
        <v>18969</v>
      </c>
      <c r="Q2545">
        <v>2.4929999999999999</v>
      </c>
      <c r="R2545" t="s">
        <v>18994</v>
      </c>
    </row>
    <row r="2546" spans="1:18" hidden="1">
      <c r="A2546" s="155">
        <v>4010240</v>
      </c>
      <c r="B2546" s="138" t="s">
        <v>4923</v>
      </c>
      <c r="C2546" s="138" t="s">
        <v>11834</v>
      </c>
      <c r="D2546" s="138">
        <v>2023</v>
      </c>
      <c r="E2546" s="138" t="s">
        <v>3812</v>
      </c>
      <c r="F2546" s="138" t="s">
        <v>18964</v>
      </c>
      <c r="G2546" s="140">
        <v>43474</v>
      </c>
      <c r="H2546" s="138" t="s">
        <v>162</v>
      </c>
      <c r="I2546" s="138" t="s">
        <v>18966</v>
      </c>
      <c r="J2546" s="138" t="s">
        <v>164</v>
      </c>
      <c r="K2546" s="138" t="s">
        <v>3810</v>
      </c>
      <c r="L2546" s="138" t="s">
        <v>18967</v>
      </c>
      <c r="M2546" s="138" t="s">
        <v>18968</v>
      </c>
      <c r="N2546" s="138" t="s">
        <v>109</v>
      </c>
      <c r="O2546" s="138" t="s">
        <v>67</v>
      </c>
      <c r="P2546" s="139" t="s">
        <v>18969</v>
      </c>
      <c r="Q2546">
        <v>1.603</v>
      </c>
      <c r="R2546" t="s">
        <v>18994</v>
      </c>
    </row>
    <row r="2547" spans="1:18" hidden="1">
      <c r="A2547" s="155">
        <v>4010265</v>
      </c>
      <c r="B2547" s="138" t="s">
        <v>4934</v>
      </c>
      <c r="C2547" s="138" t="s">
        <v>11881</v>
      </c>
      <c r="D2547" s="138">
        <v>2023</v>
      </c>
      <c r="E2547" s="138" t="s">
        <v>3812</v>
      </c>
      <c r="F2547" s="138" t="s">
        <v>18964</v>
      </c>
      <c r="G2547" s="140">
        <v>43474</v>
      </c>
      <c r="H2547" s="138" t="s">
        <v>242</v>
      </c>
      <c r="I2547" s="138" t="s">
        <v>3826</v>
      </c>
      <c r="J2547" s="138" t="s">
        <v>244</v>
      </c>
      <c r="K2547" s="138" t="s">
        <v>3810</v>
      </c>
      <c r="L2547" s="138" t="s">
        <v>18967</v>
      </c>
      <c r="M2547" s="138" t="s">
        <v>18968</v>
      </c>
      <c r="N2547" s="138" t="s">
        <v>109</v>
      </c>
      <c r="O2547" s="138" t="s">
        <v>2477</v>
      </c>
      <c r="P2547" s="139" t="s">
        <v>18969</v>
      </c>
      <c r="Q2547">
        <v>1.609</v>
      </c>
      <c r="R2547" t="s">
        <v>18994</v>
      </c>
    </row>
    <row r="2548" spans="1:18" hidden="1">
      <c r="A2548" s="155">
        <v>4010266</v>
      </c>
      <c r="B2548" s="138" t="s">
        <v>4935</v>
      </c>
      <c r="C2548" s="138" t="s">
        <v>11883</v>
      </c>
      <c r="D2548" s="138">
        <v>2023</v>
      </c>
      <c r="E2548" s="138" t="s">
        <v>3812</v>
      </c>
      <c r="F2548" s="138" t="s">
        <v>18964</v>
      </c>
      <c r="G2548" s="140">
        <v>43474</v>
      </c>
      <c r="H2548" s="138" t="s">
        <v>162</v>
      </c>
      <c r="I2548" s="138" t="s">
        <v>18966</v>
      </c>
      <c r="J2548" s="138" t="s">
        <v>164</v>
      </c>
      <c r="K2548" s="138" t="s">
        <v>3810</v>
      </c>
      <c r="L2548" s="138" t="s">
        <v>18967</v>
      </c>
      <c r="M2548" s="138" t="s">
        <v>18968</v>
      </c>
      <c r="N2548" s="138" t="s">
        <v>54</v>
      </c>
      <c r="O2548" s="138" t="s">
        <v>67</v>
      </c>
      <c r="P2548" s="139" t="s">
        <v>18969</v>
      </c>
      <c r="Q2548">
        <v>2.6789999999999998</v>
      </c>
      <c r="R2548" t="s">
        <v>18994</v>
      </c>
    </row>
    <row r="2549" spans="1:18" hidden="1">
      <c r="A2549" s="155">
        <v>4010281</v>
      </c>
      <c r="B2549" s="138" t="s">
        <v>4942</v>
      </c>
      <c r="C2549" s="138" t="s">
        <v>11915</v>
      </c>
      <c r="D2549" s="138">
        <v>2023</v>
      </c>
      <c r="E2549" s="138" t="s">
        <v>3812</v>
      </c>
      <c r="F2549" s="138" t="s">
        <v>18964</v>
      </c>
      <c r="G2549" s="140">
        <v>43474</v>
      </c>
      <c r="H2549" s="138" t="s">
        <v>57</v>
      </c>
      <c r="I2549" s="138" t="s">
        <v>3821</v>
      </c>
      <c r="J2549" s="138" t="s">
        <v>59</v>
      </c>
      <c r="K2549" s="138" t="s">
        <v>3810</v>
      </c>
      <c r="L2549" s="138" t="s">
        <v>18967</v>
      </c>
      <c r="M2549" s="138" t="s">
        <v>18968</v>
      </c>
      <c r="N2549" s="138" t="s">
        <v>109</v>
      </c>
      <c r="O2549" s="138" t="s">
        <v>290</v>
      </c>
      <c r="P2549" s="139" t="s">
        <v>18969</v>
      </c>
      <c r="Q2549">
        <v>2.774</v>
      </c>
      <c r="R2549" t="s">
        <v>18994</v>
      </c>
    </row>
    <row r="2550" spans="1:18" hidden="1">
      <c r="A2550" s="155">
        <v>4010285</v>
      </c>
      <c r="B2550" s="138" t="s">
        <v>4944</v>
      </c>
      <c r="C2550" s="138" t="s">
        <v>11922</v>
      </c>
      <c r="D2550" s="138">
        <v>2023</v>
      </c>
      <c r="E2550" s="138" t="s">
        <v>3812</v>
      </c>
      <c r="F2550" s="138" t="s">
        <v>18964</v>
      </c>
      <c r="G2550" s="140">
        <v>43474</v>
      </c>
      <c r="H2550" s="138" t="s">
        <v>57</v>
      </c>
      <c r="I2550" s="138" t="s">
        <v>3833</v>
      </c>
      <c r="J2550" s="138" t="s">
        <v>407</v>
      </c>
      <c r="K2550" s="138" t="s">
        <v>3810</v>
      </c>
      <c r="L2550" s="138" t="s">
        <v>18967</v>
      </c>
      <c r="M2550" s="138" t="s">
        <v>18968</v>
      </c>
      <c r="N2550" s="138" t="s">
        <v>109</v>
      </c>
      <c r="O2550" s="138" t="s">
        <v>67</v>
      </c>
      <c r="P2550" s="139" t="s">
        <v>18969</v>
      </c>
      <c r="Q2550">
        <v>3.4620000000000002</v>
      </c>
      <c r="R2550" t="s">
        <v>18994</v>
      </c>
    </row>
    <row r="2551" spans="1:18" hidden="1">
      <c r="A2551" s="155">
        <v>4010288</v>
      </c>
      <c r="B2551" s="138" t="s">
        <v>11929</v>
      </c>
      <c r="C2551" s="138" t="s">
        <v>11930</v>
      </c>
      <c r="D2551" s="138">
        <v>2023</v>
      </c>
      <c r="E2551" s="138" t="s">
        <v>3812</v>
      </c>
      <c r="F2551" s="138" t="s">
        <v>18964</v>
      </c>
      <c r="G2551" s="140">
        <v>43474</v>
      </c>
      <c r="H2551" s="138" t="s">
        <v>57</v>
      </c>
      <c r="I2551" s="138" t="s">
        <v>3833</v>
      </c>
      <c r="J2551" s="138" t="s">
        <v>407</v>
      </c>
      <c r="K2551" s="138" t="s">
        <v>3810</v>
      </c>
      <c r="L2551" s="138" t="s">
        <v>18967</v>
      </c>
      <c r="M2551" s="138" t="s">
        <v>18968</v>
      </c>
      <c r="N2551" s="138" t="s">
        <v>109</v>
      </c>
      <c r="O2551" s="138" t="s">
        <v>67</v>
      </c>
      <c r="P2551" s="139" t="s">
        <v>18969</v>
      </c>
      <c r="Q2551">
        <v>2.3889999999999998</v>
      </c>
      <c r="R2551" t="s">
        <v>18994</v>
      </c>
    </row>
    <row r="2552" spans="1:18" hidden="1">
      <c r="A2552" s="155">
        <v>4010304</v>
      </c>
      <c r="B2552" s="138" t="s">
        <v>4953</v>
      </c>
      <c r="C2552" s="138" t="s">
        <v>11967</v>
      </c>
      <c r="D2552" s="138">
        <v>2023</v>
      </c>
      <c r="E2552" s="138" t="s">
        <v>3812</v>
      </c>
      <c r="F2552" s="138" t="s">
        <v>18964</v>
      </c>
      <c r="G2552" s="140">
        <v>43474</v>
      </c>
      <c r="H2552" s="138" t="s">
        <v>162</v>
      </c>
      <c r="I2552" s="138" t="s">
        <v>3863</v>
      </c>
      <c r="J2552" s="138" t="s">
        <v>632</v>
      </c>
      <c r="K2552" s="138" t="s">
        <v>3810</v>
      </c>
      <c r="L2552" s="138" t="s">
        <v>18967</v>
      </c>
      <c r="M2552" s="138" t="s">
        <v>18968</v>
      </c>
      <c r="N2552" s="138" t="s">
        <v>54</v>
      </c>
      <c r="O2552" s="138" t="s">
        <v>290</v>
      </c>
      <c r="P2552" s="139" t="s">
        <v>18969</v>
      </c>
      <c r="Q2552">
        <v>2.8140000000000001</v>
      </c>
      <c r="R2552" t="s">
        <v>18994</v>
      </c>
    </row>
    <row r="2553" spans="1:18" hidden="1">
      <c r="A2553" s="155">
        <v>4010311</v>
      </c>
      <c r="B2553" s="138" t="s">
        <v>4957</v>
      </c>
      <c r="C2553" s="138" t="s">
        <v>11981</v>
      </c>
      <c r="D2553" s="138">
        <v>2023</v>
      </c>
      <c r="E2553" s="138" t="s">
        <v>3812</v>
      </c>
      <c r="F2553" s="138" t="s">
        <v>18964</v>
      </c>
      <c r="G2553" s="140">
        <v>43474</v>
      </c>
      <c r="H2553" s="138" t="s">
        <v>57</v>
      </c>
      <c r="I2553" s="138" t="s">
        <v>3833</v>
      </c>
      <c r="J2553" s="138" t="s">
        <v>407</v>
      </c>
      <c r="K2553" s="138" t="s">
        <v>3810</v>
      </c>
      <c r="L2553" s="138" t="s">
        <v>18967</v>
      </c>
      <c r="M2553" s="138" t="s">
        <v>18968</v>
      </c>
      <c r="N2553" s="138" t="s">
        <v>109</v>
      </c>
      <c r="O2553" s="138" t="s">
        <v>67</v>
      </c>
      <c r="P2553" s="139" t="s">
        <v>18969</v>
      </c>
      <c r="Q2553">
        <v>2.3460000000000001</v>
      </c>
      <c r="R2553" t="s">
        <v>18994</v>
      </c>
    </row>
    <row r="2554" spans="1:18" hidden="1">
      <c r="A2554" s="155">
        <v>4010312</v>
      </c>
      <c r="B2554" s="138" t="s">
        <v>11983</v>
      </c>
      <c r="C2554" s="138" t="s">
        <v>11984</v>
      </c>
      <c r="D2554" s="138">
        <v>2023</v>
      </c>
      <c r="E2554" s="138" t="s">
        <v>3812</v>
      </c>
      <c r="F2554" s="138" t="s">
        <v>18964</v>
      </c>
      <c r="G2554" s="140">
        <v>43474</v>
      </c>
      <c r="H2554" s="138" t="s">
        <v>162</v>
      </c>
      <c r="I2554" s="138" t="s">
        <v>3863</v>
      </c>
      <c r="J2554" s="138" t="s">
        <v>632</v>
      </c>
      <c r="K2554" s="138" t="s">
        <v>3810</v>
      </c>
      <c r="L2554" s="138" t="s">
        <v>18967</v>
      </c>
      <c r="M2554" s="138" t="s">
        <v>18968</v>
      </c>
      <c r="N2554" s="138" t="s">
        <v>54</v>
      </c>
      <c r="O2554" s="138" t="s">
        <v>3773</v>
      </c>
      <c r="P2554" s="139" t="s">
        <v>18969</v>
      </c>
      <c r="Q2554">
        <v>2.8740000000000001</v>
      </c>
      <c r="R2554" t="s">
        <v>18994</v>
      </c>
    </row>
    <row r="2555" spans="1:18" hidden="1">
      <c r="A2555" s="155">
        <v>4010323</v>
      </c>
      <c r="B2555" s="138" t="s">
        <v>4963</v>
      </c>
      <c r="C2555" s="138" t="s">
        <v>12005</v>
      </c>
      <c r="D2555" s="138">
        <v>2023</v>
      </c>
      <c r="E2555" s="138" t="s">
        <v>3812</v>
      </c>
      <c r="F2555" s="138" t="s">
        <v>18964</v>
      </c>
      <c r="G2555" s="140">
        <v>43474</v>
      </c>
      <c r="H2555" s="138" t="s">
        <v>162</v>
      </c>
      <c r="I2555" s="138" t="s">
        <v>18966</v>
      </c>
      <c r="J2555" s="138" t="s">
        <v>164</v>
      </c>
      <c r="K2555" s="138" t="s">
        <v>3810</v>
      </c>
      <c r="L2555" s="138" t="s">
        <v>18967</v>
      </c>
      <c r="M2555" s="138" t="s">
        <v>18968</v>
      </c>
      <c r="N2555" s="138" t="s">
        <v>109</v>
      </c>
      <c r="O2555" s="138" t="s">
        <v>67</v>
      </c>
      <c r="P2555" s="139" t="s">
        <v>18969</v>
      </c>
      <c r="Q2555">
        <v>2.0110000000000001</v>
      </c>
      <c r="R2555" t="s">
        <v>18994</v>
      </c>
    </row>
    <row r="2556" spans="1:18" hidden="1">
      <c r="A2556" s="155">
        <v>4010326</v>
      </c>
      <c r="B2556" s="138" t="s">
        <v>4966</v>
      </c>
      <c r="C2556" s="138" t="s">
        <v>12011</v>
      </c>
      <c r="D2556" s="138">
        <v>2023</v>
      </c>
      <c r="E2556" s="138" t="s">
        <v>3812</v>
      </c>
      <c r="F2556" s="138" t="s">
        <v>18964</v>
      </c>
      <c r="G2556" s="140">
        <v>43474</v>
      </c>
      <c r="H2556" s="138" t="s">
        <v>57</v>
      </c>
      <c r="I2556" s="138" t="s">
        <v>3833</v>
      </c>
      <c r="J2556" s="138" t="s">
        <v>407</v>
      </c>
      <c r="K2556" s="138" t="s">
        <v>3810</v>
      </c>
      <c r="L2556" s="138" t="s">
        <v>18967</v>
      </c>
      <c r="M2556" s="138" t="s">
        <v>18968</v>
      </c>
      <c r="N2556" s="138" t="s">
        <v>109</v>
      </c>
      <c r="O2556" s="138" t="s">
        <v>67</v>
      </c>
      <c r="P2556" s="139" t="s">
        <v>18969</v>
      </c>
      <c r="Q2556">
        <v>3.0910000000000002</v>
      </c>
      <c r="R2556" t="s">
        <v>18994</v>
      </c>
    </row>
    <row r="2557" spans="1:18" hidden="1">
      <c r="A2557" s="155">
        <v>4010332</v>
      </c>
      <c r="B2557" s="138" t="s">
        <v>4970</v>
      </c>
      <c r="C2557" s="138" t="s">
        <v>12019</v>
      </c>
      <c r="D2557" s="138"/>
      <c r="E2557" s="138" t="s">
        <v>3812</v>
      </c>
      <c r="F2557" s="138" t="s">
        <v>18964</v>
      </c>
      <c r="G2557" s="140">
        <v>43474</v>
      </c>
      <c r="H2557" s="138" t="s">
        <v>57</v>
      </c>
      <c r="I2557" s="138" t="s">
        <v>3813</v>
      </c>
      <c r="J2557" s="138" t="s">
        <v>130</v>
      </c>
      <c r="K2557" s="138" t="s">
        <v>3810</v>
      </c>
      <c r="L2557" s="138" t="s">
        <v>18967</v>
      </c>
      <c r="M2557" s="138" t="s">
        <v>18968</v>
      </c>
      <c r="N2557" s="138" t="s">
        <v>54</v>
      </c>
      <c r="O2557" s="138" t="s">
        <v>290</v>
      </c>
      <c r="P2557" s="139" t="s">
        <v>18969</v>
      </c>
      <c r="Q2557">
        <v>3.4769999999999999</v>
      </c>
      <c r="R2557" t="s">
        <v>18994</v>
      </c>
    </row>
    <row r="2558" spans="1:18" hidden="1">
      <c r="A2558" s="155">
        <v>4010354</v>
      </c>
      <c r="B2558" s="138" t="s">
        <v>4984</v>
      </c>
      <c r="C2558" s="138" t="s">
        <v>12067</v>
      </c>
      <c r="D2558" s="138">
        <v>2023</v>
      </c>
      <c r="E2558" s="138" t="s">
        <v>3812</v>
      </c>
      <c r="F2558" s="138" t="s">
        <v>18964</v>
      </c>
      <c r="G2558" s="140">
        <v>43474</v>
      </c>
      <c r="H2558" s="138" t="s">
        <v>57</v>
      </c>
      <c r="I2558" s="138" t="s">
        <v>3821</v>
      </c>
      <c r="J2558" s="138" t="s">
        <v>59</v>
      </c>
      <c r="K2558" s="138" t="s">
        <v>3810</v>
      </c>
      <c r="L2558" s="138" t="s">
        <v>18967</v>
      </c>
      <c r="M2558" s="138" t="s">
        <v>18968</v>
      </c>
      <c r="N2558" s="138" t="s">
        <v>109</v>
      </c>
      <c r="O2558" s="138" t="s">
        <v>67</v>
      </c>
      <c r="P2558" s="139" t="s">
        <v>18969</v>
      </c>
      <c r="Q2558">
        <v>2.4350000000000001</v>
      </c>
      <c r="R2558" t="s">
        <v>18994</v>
      </c>
    </row>
    <row r="2559" spans="1:18" hidden="1">
      <c r="A2559" s="155">
        <v>4010355</v>
      </c>
      <c r="B2559" s="138" t="s">
        <v>4985</v>
      </c>
      <c r="C2559" s="138" t="s">
        <v>12069</v>
      </c>
      <c r="D2559" s="138">
        <v>2023</v>
      </c>
      <c r="E2559" s="138" t="s">
        <v>3812</v>
      </c>
      <c r="F2559" s="138" t="s">
        <v>18964</v>
      </c>
      <c r="G2559" s="140">
        <v>43474</v>
      </c>
      <c r="H2559" s="138" t="s">
        <v>57</v>
      </c>
      <c r="I2559" s="138" t="s">
        <v>3833</v>
      </c>
      <c r="J2559" s="138" t="s">
        <v>407</v>
      </c>
      <c r="K2559" s="138" t="s">
        <v>3810</v>
      </c>
      <c r="L2559" s="138" t="s">
        <v>18967</v>
      </c>
      <c r="M2559" s="138" t="s">
        <v>18968</v>
      </c>
      <c r="N2559" s="138" t="s">
        <v>109</v>
      </c>
      <c r="O2559" s="138" t="s">
        <v>67</v>
      </c>
      <c r="P2559" s="139" t="s">
        <v>18969</v>
      </c>
      <c r="Q2559">
        <v>2.5129999999999999</v>
      </c>
      <c r="R2559" t="s">
        <v>18994</v>
      </c>
    </row>
    <row r="2560" spans="1:18" hidden="1">
      <c r="A2560" s="155">
        <v>4010361</v>
      </c>
      <c r="B2560" s="138" t="s">
        <v>4987</v>
      </c>
      <c r="C2560" s="138" t="s">
        <v>12079</v>
      </c>
      <c r="D2560" s="138">
        <v>2023</v>
      </c>
      <c r="E2560" s="138" t="s">
        <v>3812</v>
      </c>
      <c r="F2560" s="138" t="s">
        <v>18964</v>
      </c>
      <c r="G2560" s="140">
        <v>43474</v>
      </c>
      <c r="H2560" s="138" t="s">
        <v>242</v>
      </c>
      <c r="I2560" s="138" t="s">
        <v>18978</v>
      </c>
      <c r="J2560" s="138" t="s">
        <v>18978</v>
      </c>
      <c r="K2560" s="138" t="s">
        <v>3810</v>
      </c>
      <c r="L2560" s="138" t="s">
        <v>18967</v>
      </c>
      <c r="M2560" s="138" t="s">
        <v>18968</v>
      </c>
      <c r="N2560" s="138" t="s">
        <v>109</v>
      </c>
      <c r="O2560" s="138" t="s">
        <v>67</v>
      </c>
      <c r="P2560" s="139" t="s">
        <v>18969</v>
      </c>
      <c r="Q2560">
        <v>2.9849999999999999</v>
      </c>
      <c r="R2560" t="s">
        <v>18994</v>
      </c>
    </row>
    <row r="2561" spans="1:18" hidden="1">
      <c r="A2561" s="155">
        <v>4010369</v>
      </c>
      <c r="B2561" s="138" t="s">
        <v>4991</v>
      </c>
      <c r="C2561" s="138" t="s">
        <v>12090</v>
      </c>
      <c r="D2561" s="138">
        <v>2023</v>
      </c>
      <c r="E2561" s="138" t="s">
        <v>3812</v>
      </c>
      <c r="F2561" s="138" t="s">
        <v>18964</v>
      </c>
      <c r="G2561" s="140">
        <v>43474</v>
      </c>
      <c r="H2561" s="138" t="s">
        <v>242</v>
      </c>
      <c r="I2561" s="138" t="s">
        <v>3826</v>
      </c>
      <c r="J2561" s="138" t="s">
        <v>244</v>
      </c>
      <c r="K2561" s="138" t="s">
        <v>3810</v>
      </c>
      <c r="L2561" s="138" t="s">
        <v>18967</v>
      </c>
      <c r="M2561" s="138" t="s">
        <v>18968</v>
      </c>
      <c r="N2561" s="138" t="s">
        <v>54</v>
      </c>
      <c r="O2561" s="138" t="s">
        <v>67</v>
      </c>
      <c r="P2561" s="139" t="s">
        <v>18969</v>
      </c>
      <c r="Q2561">
        <v>2.4390000000000001</v>
      </c>
      <c r="R2561" t="s">
        <v>18994</v>
      </c>
    </row>
    <row r="2562" spans="1:18" hidden="1">
      <c r="A2562" s="155">
        <v>4010375</v>
      </c>
      <c r="B2562" s="138" t="s">
        <v>4996</v>
      </c>
      <c r="C2562" s="138" t="s">
        <v>12103</v>
      </c>
      <c r="D2562" s="138">
        <v>2023</v>
      </c>
      <c r="E2562" s="138" t="s">
        <v>3812</v>
      </c>
      <c r="F2562" s="138" t="s">
        <v>18964</v>
      </c>
      <c r="G2562" s="140">
        <v>43474</v>
      </c>
      <c r="H2562" s="138" t="s">
        <v>242</v>
      </c>
      <c r="I2562" s="138" t="s">
        <v>3826</v>
      </c>
      <c r="J2562" s="138" t="s">
        <v>244</v>
      </c>
      <c r="K2562" s="138" t="s">
        <v>3810</v>
      </c>
      <c r="L2562" s="138" t="s">
        <v>18967</v>
      </c>
      <c r="M2562" s="138" t="s">
        <v>18968</v>
      </c>
      <c r="N2562" s="138" t="s">
        <v>54</v>
      </c>
      <c r="O2562" s="138" t="s">
        <v>3782</v>
      </c>
      <c r="P2562" s="139" t="s">
        <v>18969</v>
      </c>
      <c r="Q2562">
        <v>2.2050000000000001</v>
      </c>
      <c r="R2562" t="s">
        <v>18994</v>
      </c>
    </row>
    <row r="2563" spans="1:18" hidden="1">
      <c r="A2563" s="155">
        <v>4010380</v>
      </c>
      <c r="B2563" s="138" t="s">
        <v>4999</v>
      </c>
      <c r="C2563" s="138" t="s">
        <v>10903</v>
      </c>
      <c r="D2563" s="138">
        <v>2023</v>
      </c>
      <c r="E2563" s="138" t="s">
        <v>3812</v>
      </c>
      <c r="F2563" s="138" t="s">
        <v>18964</v>
      </c>
      <c r="G2563" s="140">
        <v>43474</v>
      </c>
      <c r="H2563" s="138" t="s">
        <v>162</v>
      </c>
      <c r="I2563" s="138" t="s">
        <v>18966</v>
      </c>
      <c r="J2563" s="138" t="s">
        <v>164</v>
      </c>
      <c r="K2563" s="138" t="s">
        <v>3810</v>
      </c>
      <c r="L2563" s="138" t="s">
        <v>18967</v>
      </c>
      <c r="M2563" s="138" t="s">
        <v>18968</v>
      </c>
      <c r="N2563" s="138" t="s">
        <v>109</v>
      </c>
      <c r="O2563" s="138" t="s">
        <v>67</v>
      </c>
      <c r="P2563" s="139" t="s">
        <v>18969</v>
      </c>
      <c r="Q2563">
        <v>2.915</v>
      </c>
      <c r="R2563" t="s">
        <v>18994</v>
      </c>
    </row>
    <row r="2564" spans="1:18" hidden="1">
      <c r="A2564" s="155">
        <v>4010389</v>
      </c>
      <c r="B2564" s="138" t="s">
        <v>5004</v>
      </c>
      <c r="C2564" s="138" t="s">
        <v>12127</v>
      </c>
      <c r="D2564" s="138">
        <v>2023</v>
      </c>
      <c r="E2564" s="138" t="s">
        <v>3812</v>
      </c>
      <c r="F2564" s="138" t="s">
        <v>18964</v>
      </c>
      <c r="G2564" s="140">
        <v>43474</v>
      </c>
      <c r="H2564" s="138" t="s">
        <v>242</v>
      </c>
      <c r="I2564" s="138" t="s">
        <v>3859</v>
      </c>
      <c r="J2564" s="138" t="s">
        <v>18977</v>
      </c>
      <c r="K2564" s="138" t="s">
        <v>3810</v>
      </c>
      <c r="L2564" s="138" t="s">
        <v>18967</v>
      </c>
      <c r="M2564" s="138" t="s">
        <v>18968</v>
      </c>
      <c r="N2564" s="138" t="s">
        <v>109</v>
      </c>
      <c r="O2564" s="138" t="s">
        <v>67</v>
      </c>
      <c r="P2564" s="139" t="s">
        <v>18969</v>
      </c>
      <c r="Q2564">
        <v>2.6019999999999999</v>
      </c>
      <c r="R2564" t="s">
        <v>18994</v>
      </c>
    </row>
    <row r="2565" spans="1:18" hidden="1">
      <c r="A2565" s="155">
        <v>4010400</v>
      </c>
      <c r="B2565" s="138" t="s">
        <v>5010</v>
      </c>
      <c r="C2565" s="138" t="s">
        <v>12151</v>
      </c>
      <c r="D2565" s="138">
        <v>2023</v>
      </c>
      <c r="E2565" s="138" t="s">
        <v>3812</v>
      </c>
      <c r="F2565" s="138" t="s">
        <v>18964</v>
      </c>
      <c r="G2565" s="140">
        <v>43474</v>
      </c>
      <c r="H2565" s="138" t="s">
        <v>57</v>
      </c>
      <c r="I2565" s="138" t="s">
        <v>3821</v>
      </c>
      <c r="J2565" s="138" t="s">
        <v>59</v>
      </c>
      <c r="K2565" s="138" t="s">
        <v>3810</v>
      </c>
      <c r="L2565" s="138" t="s">
        <v>18967</v>
      </c>
      <c r="M2565" s="138" t="s">
        <v>18968</v>
      </c>
      <c r="N2565" s="138" t="s">
        <v>109</v>
      </c>
      <c r="O2565" s="138" t="s">
        <v>280</v>
      </c>
      <c r="P2565" s="139" t="s">
        <v>18969</v>
      </c>
      <c r="Q2565">
        <v>2.7850000000000001</v>
      </c>
      <c r="R2565" t="s">
        <v>18994</v>
      </c>
    </row>
    <row r="2566" spans="1:18" hidden="1">
      <c r="A2566" s="155">
        <v>4010401</v>
      </c>
      <c r="B2566" s="138" t="s">
        <v>5011</v>
      </c>
      <c r="C2566" s="138" t="s">
        <v>12153</v>
      </c>
      <c r="D2566" s="138">
        <v>2023</v>
      </c>
      <c r="E2566" s="138" t="s">
        <v>3812</v>
      </c>
      <c r="F2566" s="138" t="s">
        <v>18964</v>
      </c>
      <c r="G2566" s="140">
        <v>43474</v>
      </c>
      <c r="H2566" s="138" t="s">
        <v>57</v>
      </c>
      <c r="I2566" s="138" t="s">
        <v>3833</v>
      </c>
      <c r="J2566" s="138" t="s">
        <v>407</v>
      </c>
      <c r="K2566" s="138" t="s">
        <v>3810</v>
      </c>
      <c r="L2566" s="138" t="s">
        <v>18967</v>
      </c>
      <c r="M2566" s="138" t="s">
        <v>18968</v>
      </c>
      <c r="N2566" s="138" t="s">
        <v>109</v>
      </c>
      <c r="O2566" s="138" t="s">
        <v>290</v>
      </c>
      <c r="P2566" s="139" t="s">
        <v>18969</v>
      </c>
      <c r="Q2566">
        <v>2.7610000000000001</v>
      </c>
      <c r="R2566" t="s">
        <v>18994</v>
      </c>
    </row>
    <row r="2567" spans="1:18" hidden="1">
      <c r="A2567" s="155">
        <v>4010411</v>
      </c>
      <c r="B2567" s="138" t="s">
        <v>5018</v>
      </c>
      <c r="C2567" s="138" t="s">
        <v>12176</v>
      </c>
      <c r="D2567" s="138">
        <v>2023</v>
      </c>
      <c r="E2567" s="138" t="s">
        <v>3812</v>
      </c>
      <c r="F2567" s="138" t="s">
        <v>18964</v>
      </c>
      <c r="G2567" s="140">
        <v>43474</v>
      </c>
      <c r="H2567" s="138" t="s">
        <v>57</v>
      </c>
      <c r="I2567" s="138" t="s">
        <v>3821</v>
      </c>
      <c r="J2567" s="138" t="s">
        <v>59</v>
      </c>
      <c r="K2567" s="138" t="s">
        <v>3810</v>
      </c>
      <c r="L2567" s="138" t="s">
        <v>18967</v>
      </c>
      <c r="M2567" s="138" t="s">
        <v>18968</v>
      </c>
      <c r="N2567" s="138" t="s">
        <v>54</v>
      </c>
      <c r="O2567" s="138" t="s">
        <v>1131</v>
      </c>
      <c r="P2567" s="139" t="s">
        <v>18969</v>
      </c>
      <c r="Q2567">
        <v>2.6219999999999999</v>
      </c>
      <c r="R2567" t="s">
        <v>18994</v>
      </c>
    </row>
    <row r="2568" spans="1:18" hidden="1">
      <c r="A2568" s="155">
        <v>4010416</v>
      </c>
      <c r="B2568" s="138" t="s">
        <v>5021</v>
      </c>
      <c r="C2568" s="138" t="s">
        <v>12188</v>
      </c>
      <c r="D2568" s="138">
        <v>2023</v>
      </c>
      <c r="E2568" s="138" t="s">
        <v>3812</v>
      </c>
      <c r="F2568" s="138" t="s">
        <v>18964</v>
      </c>
      <c r="G2568" s="140">
        <v>43474</v>
      </c>
      <c r="H2568" s="138" t="s">
        <v>57</v>
      </c>
      <c r="I2568" s="138" t="s">
        <v>3821</v>
      </c>
      <c r="J2568" s="138" t="s">
        <v>59</v>
      </c>
      <c r="K2568" s="138" t="s">
        <v>3810</v>
      </c>
      <c r="L2568" s="138" t="s">
        <v>18967</v>
      </c>
      <c r="M2568" s="138" t="s">
        <v>18968</v>
      </c>
      <c r="N2568" s="138" t="s">
        <v>109</v>
      </c>
      <c r="O2568" s="138" t="s">
        <v>67</v>
      </c>
      <c r="P2568" s="139" t="s">
        <v>18969</v>
      </c>
      <c r="Q2568">
        <v>2.9449999999999998</v>
      </c>
      <c r="R2568" t="s">
        <v>18994</v>
      </c>
    </row>
    <row r="2569" spans="1:18" hidden="1">
      <c r="A2569" s="155">
        <v>4010419</v>
      </c>
      <c r="B2569" s="138" t="s">
        <v>5023</v>
      </c>
      <c r="C2569" s="138" t="s">
        <v>12192</v>
      </c>
      <c r="D2569" s="138">
        <v>2023</v>
      </c>
      <c r="E2569" s="138" t="s">
        <v>3812</v>
      </c>
      <c r="F2569" s="138" t="s">
        <v>18964</v>
      </c>
      <c r="G2569" s="140">
        <v>43474</v>
      </c>
      <c r="H2569" s="138" t="s">
        <v>162</v>
      </c>
      <c r="I2569" s="138" t="s">
        <v>3863</v>
      </c>
      <c r="J2569" s="138" t="s">
        <v>632</v>
      </c>
      <c r="K2569" s="138" t="s">
        <v>3810</v>
      </c>
      <c r="L2569" s="138" t="s">
        <v>18967</v>
      </c>
      <c r="M2569" s="138" t="s">
        <v>18968</v>
      </c>
      <c r="N2569" s="138" t="s">
        <v>54</v>
      </c>
      <c r="O2569" s="138" t="s">
        <v>290</v>
      </c>
      <c r="P2569" s="139" t="s">
        <v>18969</v>
      </c>
      <c r="Q2569">
        <v>1.99</v>
      </c>
      <c r="R2569" t="s">
        <v>18994</v>
      </c>
    </row>
    <row r="2570" spans="1:18" hidden="1">
      <c r="A2570" s="155">
        <v>4010423</v>
      </c>
      <c r="B2570" s="138" t="s">
        <v>5025</v>
      </c>
      <c r="C2570" s="138" t="s">
        <v>12202</v>
      </c>
      <c r="D2570" s="138">
        <v>2023</v>
      </c>
      <c r="E2570" s="138" t="s">
        <v>3812</v>
      </c>
      <c r="F2570" s="138" t="s">
        <v>18964</v>
      </c>
      <c r="G2570" s="140">
        <v>43474</v>
      </c>
      <c r="H2570" s="138" t="s">
        <v>242</v>
      </c>
      <c r="I2570" s="138" t="s">
        <v>3859</v>
      </c>
      <c r="J2570" s="138" t="s">
        <v>18977</v>
      </c>
      <c r="K2570" s="138" t="s">
        <v>3810</v>
      </c>
      <c r="L2570" s="138" t="s">
        <v>18967</v>
      </c>
      <c r="M2570" s="138" t="s">
        <v>18968</v>
      </c>
      <c r="N2570" s="138" t="s">
        <v>109</v>
      </c>
      <c r="O2570" s="138" t="s">
        <v>67</v>
      </c>
      <c r="P2570" s="139" t="s">
        <v>18969</v>
      </c>
      <c r="Q2570">
        <v>2.3969999999999998</v>
      </c>
      <c r="R2570" t="s">
        <v>18994</v>
      </c>
    </row>
    <row r="2571" spans="1:18" hidden="1">
      <c r="A2571" s="155">
        <v>4010426</v>
      </c>
      <c r="B2571" s="138" t="s">
        <v>5027</v>
      </c>
      <c r="C2571" s="138" t="s">
        <v>12206</v>
      </c>
      <c r="D2571" s="138">
        <v>2023</v>
      </c>
      <c r="E2571" s="138" t="s">
        <v>3812</v>
      </c>
      <c r="F2571" s="138" t="s">
        <v>18964</v>
      </c>
      <c r="G2571" s="140">
        <v>43474</v>
      </c>
      <c r="H2571" s="138" t="s">
        <v>242</v>
      </c>
      <c r="I2571" s="138" t="s">
        <v>3844</v>
      </c>
      <c r="J2571" s="138" t="s">
        <v>567</v>
      </c>
      <c r="K2571" s="138" t="s">
        <v>3810</v>
      </c>
      <c r="L2571" s="138" t="s">
        <v>18967</v>
      </c>
      <c r="M2571" s="138" t="s">
        <v>18968</v>
      </c>
      <c r="N2571" s="138" t="s">
        <v>109</v>
      </c>
      <c r="O2571" s="138" t="s">
        <v>232</v>
      </c>
      <c r="P2571" s="139" t="s">
        <v>18969</v>
      </c>
      <c r="Q2571">
        <v>3.1880000000000002</v>
      </c>
      <c r="R2571" t="s">
        <v>18994</v>
      </c>
    </row>
    <row r="2572" spans="1:18" hidden="1">
      <c r="A2572" s="155">
        <v>4010434</v>
      </c>
      <c r="B2572" s="138" t="s">
        <v>5031</v>
      </c>
      <c r="C2572" s="138" t="s">
        <v>12226</v>
      </c>
      <c r="D2572" s="138">
        <v>2023</v>
      </c>
      <c r="E2572" s="138" t="s">
        <v>3812</v>
      </c>
      <c r="F2572" s="138" t="s">
        <v>18964</v>
      </c>
      <c r="G2572" s="140">
        <v>43474</v>
      </c>
      <c r="H2572" s="138" t="s">
        <v>162</v>
      </c>
      <c r="I2572" s="138" t="s">
        <v>18973</v>
      </c>
      <c r="J2572" s="138" t="s">
        <v>18974</v>
      </c>
      <c r="K2572" s="138" t="s">
        <v>3810</v>
      </c>
      <c r="L2572" s="138" t="s">
        <v>18967</v>
      </c>
      <c r="M2572" s="138" t="s">
        <v>18968</v>
      </c>
      <c r="N2572" s="138" t="s">
        <v>109</v>
      </c>
      <c r="O2572" s="138" t="s">
        <v>67</v>
      </c>
      <c r="P2572" s="139" t="s">
        <v>18969</v>
      </c>
      <c r="Q2572">
        <v>2.512</v>
      </c>
      <c r="R2572" t="s">
        <v>18994</v>
      </c>
    </row>
    <row r="2573" spans="1:18" hidden="1">
      <c r="A2573" s="155">
        <v>4010436</v>
      </c>
      <c r="B2573" s="138" t="s">
        <v>5032</v>
      </c>
      <c r="C2573" s="138" t="s">
        <v>12231</v>
      </c>
      <c r="D2573" s="138">
        <v>2023</v>
      </c>
      <c r="E2573" s="138" t="s">
        <v>3812</v>
      </c>
      <c r="F2573" s="138" t="s">
        <v>18964</v>
      </c>
      <c r="G2573" s="140">
        <v>43474</v>
      </c>
      <c r="H2573" s="138" t="s">
        <v>162</v>
      </c>
      <c r="I2573" s="138" t="s">
        <v>18966</v>
      </c>
      <c r="J2573" s="138" t="s">
        <v>164</v>
      </c>
      <c r="K2573" s="138" t="s">
        <v>3810</v>
      </c>
      <c r="L2573" s="138" t="s">
        <v>18967</v>
      </c>
      <c r="M2573" s="138" t="s">
        <v>18968</v>
      </c>
      <c r="N2573" s="138" t="s">
        <v>109</v>
      </c>
      <c r="O2573" s="138" t="s">
        <v>67</v>
      </c>
      <c r="P2573" s="139" t="s">
        <v>18969</v>
      </c>
      <c r="Q2573">
        <v>3.0390000000000001</v>
      </c>
      <c r="R2573" t="s">
        <v>18994</v>
      </c>
    </row>
    <row r="2574" spans="1:18" hidden="1">
      <c r="A2574" s="155">
        <v>4010454</v>
      </c>
      <c r="B2574" s="138" t="s">
        <v>5038</v>
      </c>
      <c r="C2574" s="138" t="s">
        <v>12273</v>
      </c>
      <c r="D2574" s="138">
        <v>2023</v>
      </c>
      <c r="E2574" s="138" t="s">
        <v>3812</v>
      </c>
      <c r="F2574" s="138" t="s">
        <v>18964</v>
      </c>
      <c r="G2574" s="140">
        <v>43474</v>
      </c>
      <c r="H2574" s="138" t="s">
        <v>242</v>
      </c>
      <c r="I2574" s="138" t="s">
        <v>3826</v>
      </c>
      <c r="J2574" s="138" t="s">
        <v>244</v>
      </c>
      <c r="K2574" s="138" t="s">
        <v>3810</v>
      </c>
      <c r="L2574" s="138" t="s">
        <v>18967</v>
      </c>
      <c r="M2574" s="138" t="s">
        <v>18968</v>
      </c>
      <c r="N2574" s="138" t="s">
        <v>109</v>
      </c>
      <c r="O2574" s="138" t="s">
        <v>67</v>
      </c>
      <c r="P2574" s="139" t="s">
        <v>18969</v>
      </c>
      <c r="Q2574">
        <v>2.7250000000000001</v>
      </c>
      <c r="R2574" t="s">
        <v>18994</v>
      </c>
    </row>
    <row r="2575" spans="1:18" hidden="1">
      <c r="A2575" s="155">
        <v>4010469</v>
      </c>
      <c r="B2575" s="138" t="s">
        <v>5040</v>
      </c>
      <c r="C2575" s="138" t="s">
        <v>12308</v>
      </c>
      <c r="D2575" s="138">
        <v>2023</v>
      </c>
      <c r="E2575" s="138" t="s">
        <v>3812</v>
      </c>
      <c r="F2575" s="138" t="s">
        <v>18964</v>
      </c>
      <c r="G2575" s="140">
        <v>43474</v>
      </c>
      <c r="H2575" s="138" t="s">
        <v>57</v>
      </c>
      <c r="I2575" s="138" t="s">
        <v>3833</v>
      </c>
      <c r="J2575" s="138" t="s">
        <v>407</v>
      </c>
      <c r="K2575" s="138" t="s">
        <v>3810</v>
      </c>
      <c r="L2575" s="138" t="s">
        <v>18967</v>
      </c>
      <c r="M2575" s="138" t="s">
        <v>18968</v>
      </c>
      <c r="N2575" s="138" t="s">
        <v>109</v>
      </c>
      <c r="O2575" s="138" t="s">
        <v>67</v>
      </c>
      <c r="P2575" s="139" t="s">
        <v>18969</v>
      </c>
      <c r="Q2575">
        <v>2.7349999999999999</v>
      </c>
      <c r="R2575" t="s">
        <v>18994</v>
      </c>
    </row>
    <row r="2576" spans="1:18" hidden="1">
      <c r="A2576" s="155">
        <v>4010471</v>
      </c>
      <c r="B2576" s="138" t="s">
        <v>5041</v>
      </c>
      <c r="C2576" s="138" t="s">
        <v>12313</v>
      </c>
      <c r="D2576" s="138">
        <v>2023</v>
      </c>
      <c r="E2576" s="138" t="s">
        <v>3812</v>
      </c>
      <c r="F2576" s="138" t="s">
        <v>18964</v>
      </c>
      <c r="G2576" s="140">
        <v>43474</v>
      </c>
      <c r="H2576" s="138" t="s">
        <v>242</v>
      </c>
      <c r="I2576" s="138" t="s">
        <v>3826</v>
      </c>
      <c r="J2576" s="138" t="s">
        <v>244</v>
      </c>
      <c r="K2576" s="138" t="s">
        <v>3810</v>
      </c>
      <c r="L2576" s="138" t="s">
        <v>18967</v>
      </c>
      <c r="M2576" s="138" t="s">
        <v>18968</v>
      </c>
      <c r="N2576" s="138" t="s">
        <v>109</v>
      </c>
      <c r="O2576" s="138" t="s">
        <v>67</v>
      </c>
      <c r="P2576" s="139" t="s">
        <v>18969</v>
      </c>
      <c r="Q2576">
        <v>2.0779999999999998</v>
      </c>
      <c r="R2576" t="s">
        <v>18994</v>
      </c>
    </row>
    <row r="2577" spans="1:18" hidden="1">
      <c r="A2577" s="155">
        <v>4010474</v>
      </c>
      <c r="B2577" s="138" t="s">
        <v>5042</v>
      </c>
      <c r="C2577" s="138" t="s">
        <v>12318</v>
      </c>
      <c r="D2577" s="138">
        <v>2023</v>
      </c>
      <c r="E2577" s="138" t="s">
        <v>3812</v>
      </c>
      <c r="F2577" s="138" t="s">
        <v>18964</v>
      </c>
      <c r="G2577" s="140">
        <v>43474</v>
      </c>
      <c r="H2577" s="138" t="s">
        <v>242</v>
      </c>
      <c r="I2577" s="138" t="s">
        <v>3826</v>
      </c>
      <c r="J2577" s="138" t="s">
        <v>244</v>
      </c>
      <c r="K2577" s="138" t="s">
        <v>3810</v>
      </c>
      <c r="L2577" s="138" t="s">
        <v>18967</v>
      </c>
      <c r="M2577" s="138" t="s">
        <v>18968</v>
      </c>
      <c r="N2577" s="138" t="s">
        <v>109</v>
      </c>
      <c r="O2577" s="138" t="s">
        <v>67</v>
      </c>
      <c r="P2577" s="139" t="s">
        <v>18969</v>
      </c>
      <c r="Q2577">
        <v>3.08</v>
      </c>
      <c r="R2577" t="s">
        <v>18994</v>
      </c>
    </row>
    <row r="2578" spans="1:18" hidden="1">
      <c r="A2578" s="155">
        <v>4010477</v>
      </c>
      <c r="B2578" s="138" t="s">
        <v>5043</v>
      </c>
      <c r="C2578" s="138" t="s">
        <v>12326</v>
      </c>
      <c r="D2578" s="138">
        <v>2023</v>
      </c>
      <c r="E2578" s="138" t="s">
        <v>3812</v>
      </c>
      <c r="F2578" s="138" t="s">
        <v>18964</v>
      </c>
      <c r="G2578" s="140">
        <v>43474</v>
      </c>
      <c r="H2578" s="138" t="s">
        <v>242</v>
      </c>
      <c r="I2578" s="138" t="s">
        <v>3826</v>
      </c>
      <c r="J2578" s="138" t="s">
        <v>244</v>
      </c>
      <c r="K2578" s="138" t="s">
        <v>3810</v>
      </c>
      <c r="L2578" s="138" t="s">
        <v>18967</v>
      </c>
      <c r="M2578" s="138" t="s">
        <v>18968</v>
      </c>
      <c r="N2578" s="138" t="s">
        <v>109</v>
      </c>
      <c r="O2578" s="138" t="s">
        <v>67</v>
      </c>
      <c r="P2578" s="139" t="s">
        <v>18969</v>
      </c>
      <c r="Q2578">
        <v>1.802</v>
      </c>
      <c r="R2578" t="s">
        <v>18994</v>
      </c>
    </row>
    <row r="2579" spans="1:18" hidden="1">
      <c r="A2579" s="155">
        <v>4010481</v>
      </c>
      <c r="B2579" s="138" t="s">
        <v>5044</v>
      </c>
      <c r="C2579" s="138" t="s">
        <v>12334</v>
      </c>
      <c r="D2579" s="138">
        <v>2023</v>
      </c>
      <c r="E2579" s="138" t="s">
        <v>3812</v>
      </c>
      <c r="F2579" s="138" t="s">
        <v>18964</v>
      </c>
      <c r="G2579" s="140">
        <v>43474</v>
      </c>
      <c r="H2579" s="138" t="s">
        <v>162</v>
      </c>
      <c r="I2579" s="138" t="s">
        <v>18966</v>
      </c>
      <c r="J2579" s="138" t="s">
        <v>164</v>
      </c>
      <c r="K2579" s="138" t="s">
        <v>3810</v>
      </c>
      <c r="L2579" s="138" t="s">
        <v>18967</v>
      </c>
      <c r="M2579" s="138" t="s">
        <v>18968</v>
      </c>
      <c r="N2579" s="138" t="s">
        <v>109</v>
      </c>
      <c r="O2579" s="138" t="s">
        <v>67</v>
      </c>
      <c r="P2579" s="139" t="s">
        <v>18969</v>
      </c>
      <c r="Q2579">
        <v>2.1469999999999998</v>
      </c>
      <c r="R2579" t="s">
        <v>18994</v>
      </c>
    </row>
    <row r="2580" spans="1:18" hidden="1">
      <c r="A2580" s="155">
        <v>4010483</v>
      </c>
      <c r="B2580" s="138" t="s">
        <v>5045</v>
      </c>
      <c r="C2580" s="138" t="s">
        <v>12339</v>
      </c>
      <c r="D2580" s="138">
        <v>2023</v>
      </c>
      <c r="E2580" s="138" t="s">
        <v>3812</v>
      </c>
      <c r="F2580" s="138" t="s">
        <v>18964</v>
      </c>
      <c r="G2580" s="140">
        <v>43474</v>
      </c>
      <c r="H2580" s="138" t="s">
        <v>242</v>
      </c>
      <c r="I2580" s="138" t="s">
        <v>18978</v>
      </c>
      <c r="J2580" s="138" t="s">
        <v>18978</v>
      </c>
      <c r="K2580" s="138" t="s">
        <v>3810</v>
      </c>
      <c r="L2580" s="138" t="s">
        <v>18967</v>
      </c>
      <c r="M2580" s="138" t="s">
        <v>18968</v>
      </c>
      <c r="N2580" s="138" t="s">
        <v>109</v>
      </c>
      <c r="O2580" s="138" t="s">
        <v>67</v>
      </c>
      <c r="P2580" s="139" t="s">
        <v>18969</v>
      </c>
      <c r="Q2580">
        <v>3.1259999999999999</v>
      </c>
      <c r="R2580" t="s">
        <v>18994</v>
      </c>
    </row>
    <row r="2581" spans="1:18" hidden="1">
      <c r="A2581" s="155">
        <v>4010494</v>
      </c>
      <c r="B2581" s="138" t="s">
        <v>12358</v>
      </c>
      <c r="C2581" s="138" t="s">
        <v>12359</v>
      </c>
      <c r="D2581" s="138">
        <v>2023</v>
      </c>
      <c r="E2581" s="138" t="s">
        <v>3812</v>
      </c>
      <c r="F2581" s="138" t="s">
        <v>18964</v>
      </c>
      <c r="G2581" s="140">
        <v>43474</v>
      </c>
      <c r="H2581" s="138" t="s">
        <v>242</v>
      </c>
      <c r="I2581" s="138" t="s">
        <v>18978</v>
      </c>
      <c r="J2581" s="138" t="s">
        <v>18978</v>
      </c>
      <c r="K2581" s="138" t="s">
        <v>3810</v>
      </c>
      <c r="L2581" s="138" t="s">
        <v>18967</v>
      </c>
      <c r="M2581" s="138" t="s">
        <v>18968</v>
      </c>
      <c r="N2581" s="138" t="s">
        <v>54</v>
      </c>
      <c r="O2581" s="138" t="s">
        <v>67</v>
      </c>
      <c r="P2581" s="139" t="s">
        <v>18969</v>
      </c>
      <c r="Q2581">
        <v>2.7370000000000001</v>
      </c>
      <c r="R2581" t="s">
        <v>18994</v>
      </c>
    </row>
    <row r="2582" spans="1:18" hidden="1">
      <c r="A2582" s="155">
        <v>4010502</v>
      </c>
      <c r="B2582" s="138" t="s">
        <v>5056</v>
      </c>
      <c r="C2582" s="138" t="s">
        <v>12373</v>
      </c>
      <c r="D2582" s="138">
        <v>2023</v>
      </c>
      <c r="E2582" s="138" t="s">
        <v>3812</v>
      </c>
      <c r="F2582" s="138" t="s">
        <v>18964</v>
      </c>
      <c r="G2582" s="140">
        <v>43474</v>
      </c>
      <c r="H2582" s="138" t="s">
        <v>242</v>
      </c>
      <c r="I2582" s="138" t="s">
        <v>3839</v>
      </c>
      <c r="J2582" s="138" t="s">
        <v>344</v>
      </c>
      <c r="K2582" s="138" t="s">
        <v>3810</v>
      </c>
      <c r="L2582" s="138" t="s">
        <v>18967</v>
      </c>
      <c r="M2582" s="138" t="s">
        <v>18968</v>
      </c>
      <c r="N2582" s="138" t="s">
        <v>109</v>
      </c>
      <c r="O2582" s="138" t="s">
        <v>67</v>
      </c>
      <c r="P2582" s="139" t="s">
        <v>18969</v>
      </c>
      <c r="Q2582">
        <v>2.423</v>
      </c>
      <c r="R2582" t="s">
        <v>18994</v>
      </c>
    </row>
    <row r="2583" spans="1:18" hidden="1">
      <c r="A2583" s="155">
        <v>4010505</v>
      </c>
      <c r="B2583" s="138" t="s">
        <v>5058</v>
      </c>
      <c r="C2583" s="138" t="s">
        <v>12377</v>
      </c>
      <c r="D2583" s="138">
        <v>2023</v>
      </c>
      <c r="E2583" s="138" t="s">
        <v>3812</v>
      </c>
      <c r="F2583" s="138" t="s">
        <v>18964</v>
      </c>
      <c r="G2583" s="140">
        <v>43474</v>
      </c>
      <c r="H2583" s="138" t="s">
        <v>242</v>
      </c>
      <c r="I2583" s="138" t="s">
        <v>18978</v>
      </c>
      <c r="J2583" s="138" t="s">
        <v>18978</v>
      </c>
      <c r="K2583" s="138" t="s">
        <v>3810</v>
      </c>
      <c r="L2583" s="138" t="s">
        <v>18967</v>
      </c>
      <c r="M2583" s="138" t="s">
        <v>18968</v>
      </c>
      <c r="N2583" s="138" t="s">
        <v>109</v>
      </c>
      <c r="O2583" s="138" t="s">
        <v>67</v>
      </c>
      <c r="P2583" s="139" t="s">
        <v>18969</v>
      </c>
      <c r="Q2583">
        <v>2.238</v>
      </c>
      <c r="R2583" t="s">
        <v>18994</v>
      </c>
    </row>
    <row r="2584" spans="1:18" hidden="1">
      <c r="A2584" s="155">
        <v>4010506</v>
      </c>
      <c r="B2584" s="138" t="s">
        <v>5059</v>
      </c>
      <c r="C2584" s="138" t="s">
        <v>12379</v>
      </c>
      <c r="D2584" s="138">
        <v>2023</v>
      </c>
      <c r="E2584" s="138" t="s">
        <v>3812</v>
      </c>
      <c r="F2584" s="138" t="s">
        <v>18964</v>
      </c>
      <c r="G2584" s="140">
        <v>43474</v>
      </c>
      <c r="H2584" s="138" t="s">
        <v>242</v>
      </c>
      <c r="I2584" s="138" t="s">
        <v>18978</v>
      </c>
      <c r="J2584" s="138" t="s">
        <v>18978</v>
      </c>
      <c r="K2584" s="138" t="s">
        <v>3810</v>
      </c>
      <c r="L2584" s="138" t="s">
        <v>18967</v>
      </c>
      <c r="M2584" s="138" t="s">
        <v>18968</v>
      </c>
      <c r="N2584" s="138" t="s">
        <v>54</v>
      </c>
      <c r="O2584" s="138" t="s">
        <v>67</v>
      </c>
      <c r="P2584" s="139" t="s">
        <v>18969</v>
      </c>
      <c r="Q2584">
        <v>2.552</v>
      </c>
      <c r="R2584" t="s">
        <v>18994</v>
      </c>
    </row>
    <row r="2585" spans="1:18" hidden="1">
      <c r="A2585" s="155">
        <v>4010540</v>
      </c>
      <c r="B2585" s="138" t="s">
        <v>5083</v>
      </c>
      <c r="C2585" s="138" t="s">
        <v>12451</v>
      </c>
      <c r="D2585" s="138">
        <v>2023</v>
      </c>
      <c r="E2585" s="138" t="s">
        <v>3812</v>
      </c>
      <c r="F2585" s="138" t="s">
        <v>18964</v>
      </c>
      <c r="G2585" s="140">
        <v>43474</v>
      </c>
      <c r="H2585" s="138" t="s">
        <v>242</v>
      </c>
      <c r="I2585" s="138" t="s">
        <v>18978</v>
      </c>
      <c r="J2585" s="138" t="s">
        <v>18978</v>
      </c>
      <c r="K2585" s="138" t="s">
        <v>3810</v>
      </c>
      <c r="L2585" s="138" t="s">
        <v>18967</v>
      </c>
      <c r="M2585" s="138" t="s">
        <v>18968</v>
      </c>
      <c r="N2585" s="138" t="s">
        <v>54</v>
      </c>
      <c r="O2585" s="138" t="s">
        <v>67</v>
      </c>
      <c r="P2585" s="139" t="s">
        <v>18969</v>
      </c>
      <c r="Q2585">
        <v>3.5289999999999999</v>
      </c>
      <c r="R2585" t="s">
        <v>18994</v>
      </c>
    </row>
    <row r="2586" spans="1:18" hidden="1">
      <c r="A2586" s="155">
        <v>4010548</v>
      </c>
      <c r="B2586" s="138" t="s">
        <v>5091</v>
      </c>
      <c r="C2586" s="138" t="s">
        <v>12467</v>
      </c>
      <c r="D2586" s="138">
        <v>2023</v>
      </c>
      <c r="E2586" s="138" t="s">
        <v>3812</v>
      </c>
      <c r="F2586" s="138" t="s">
        <v>18964</v>
      </c>
      <c r="G2586" s="140">
        <v>43474</v>
      </c>
      <c r="H2586" s="138" t="s">
        <v>242</v>
      </c>
      <c r="I2586" s="138" t="s">
        <v>18978</v>
      </c>
      <c r="J2586" s="138" t="s">
        <v>18978</v>
      </c>
      <c r="K2586" s="138" t="s">
        <v>3810</v>
      </c>
      <c r="L2586" s="138" t="s">
        <v>18967</v>
      </c>
      <c r="M2586" s="138" t="s">
        <v>18968</v>
      </c>
      <c r="N2586" s="138" t="s">
        <v>54</v>
      </c>
      <c r="O2586" s="138" t="s">
        <v>67</v>
      </c>
      <c r="P2586" s="139" t="s">
        <v>18969</v>
      </c>
      <c r="Q2586">
        <v>3.05</v>
      </c>
      <c r="R2586" t="s">
        <v>18994</v>
      </c>
    </row>
    <row r="2587" spans="1:18" hidden="1">
      <c r="A2587" s="155">
        <v>4010552</v>
      </c>
      <c r="B2587" s="138" t="s">
        <v>5094</v>
      </c>
      <c r="C2587" s="138" t="s">
        <v>12477</v>
      </c>
      <c r="D2587" s="138">
        <v>2023</v>
      </c>
      <c r="E2587" s="138" t="s">
        <v>3812</v>
      </c>
      <c r="F2587" s="138" t="s">
        <v>18964</v>
      </c>
      <c r="G2587" s="140">
        <v>43474</v>
      </c>
      <c r="H2587" s="138" t="s">
        <v>162</v>
      </c>
      <c r="I2587" s="138" t="s">
        <v>3863</v>
      </c>
      <c r="J2587" s="138" t="s">
        <v>632</v>
      </c>
      <c r="K2587" s="138" t="s">
        <v>3810</v>
      </c>
      <c r="L2587" s="138" t="s">
        <v>18967</v>
      </c>
      <c r="M2587" s="138" t="s">
        <v>18968</v>
      </c>
      <c r="N2587" s="138" t="s">
        <v>109</v>
      </c>
      <c r="O2587" s="138" t="s">
        <v>1131</v>
      </c>
      <c r="P2587" s="139" t="s">
        <v>18969</v>
      </c>
      <c r="Q2587">
        <v>3.7930000000000001</v>
      </c>
      <c r="R2587" t="s">
        <v>18994</v>
      </c>
    </row>
    <row r="2588" spans="1:18" hidden="1">
      <c r="A2588" s="155">
        <v>4010554</v>
      </c>
      <c r="B2588" s="138" t="s">
        <v>5095</v>
      </c>
      <c r="C2588" s="138" t="s">
        <v>12482</v>
      </c>
      <c r="D2588" s="138">
        <v>2023</v>
      </c>
      <c r="E2588" s="138" t="s">
        <v>3812</v>
      </c>
      <c r="F2588" s="138" t="s">
        <v>18964</v>
      </c>
      <c r="G2588" s="140">
        <v>43474</v>
      </c>
      <c r="H2588" s="138" t="s">
        <v>57</v>
      </c>
      <c r="I2588" s="138" t="s">
        <v>3833</v>
      </c>
      <c r="J2588" s="138" t="s">
        <v>407</v>
      </c>
      <c r="K2588" s="138" t="s">
        <v>3810</v>
      </c>
      <c r="L2588" s="138" t="s">
        <v>18967</v>
      </c>
      <c r="M2588" s="138" t="s">
        <v>18968</v>
      </c>
      <c r="N2588" s="138" t="s">
        <v>109</v>
      </c>
      <c r="O2588" s="138" t="s">
        <v>67</v>
      </c>
      <c r="P2588" s="139" t="s">
        <v>18969</v>
      </c>
      <c r="Q2588">
        <v>2.6970000000000001</v>
      </c>
      <c r="R2588" t="s">
        <v>18994</v>
      </c>
    </row>
    <row r="2589" spans="1:18" hidden="1">
      <c r="A2589" s="155">
        <v>4010560</v>
      </c>
      <c r="B2589" s="138" t="s">
        <v>5098</v>
      </c>
      <c r="C2589" s="138" t="s">
        <v>12494</v>
      </c>
      <c r="D2589" s="138">
        <v>2023</v>
      </c>
      <c r="E2589" s="138" t="s">
        <v>3812</v>
      </c>
      <c r="F2589" s="138" t="s">
        <v>18964</v>
      </c>
      <c r="G2589" s="140">
        <v>43474</v>
      </c>
      <c r="H2589" s="138" t="s">
        <v>242</v>
      </c>
      <c r="I2589" s="138" t="s">
        <v>3826</v>
      </c>
      <c r="J2589" s="138" t="s">
        <v>244</v>
      </c>
      <c r="K2589" s="138" t="s">
        <v>3810</v>
      </c>
      <c r="L2589" s="138" t="s">
        <v>18967</v>
      </c>
      <c r="M2589" s="138" t="s">
        <v>18968</v>
      </c>
      <c r="N2589" s="138" t="s">
        <v>109</v>
      </c>
      <c r="O2589" s="138" t="s">
        <v>67</v>
      </c>
      <c r="P2589" s="139" t="s">
        <v>18969</v>
      </c>
      <c r="Q2589">
        <v>3.0739999999999998</v>
      </c>
      <c r="R2589" t="s">
        <v>18994</v>
      </c>
    </row>
    <row r="2590" spans="1:18" hidden="1">
      <c r="A2590" s="155">
        <v>4010563</v>
      </c>
      <c r="B2590" s="138" t="s">
        <v>5099</v>
      </c>
      <c r="C2590" s="138" t="s">
        <v>12499</v>
      </c>
      <c r="D2590" s="138">
        <v>2023</v>
      </c>
      <c r="E2590" s="138" t="s">
        <v>3812</v>
      </c>
      <c r="F2590" s="138" t="s">
        <v>18964</v>
      </c>
      <c r="G2590" s="140">
        <v>43474</v>
      </c>
      <c r="H2590" s="138" t="s">
        <v>162</v>
      </c>
      <c r="I2590" s="138" t="s">
        <v>18966</v>
      </c>
      <c r="J2590" s="138" t="s">
        <v>164</v>
      </c>
      <c r="K2590" s="138" t="s">
        <v>3810</v>
      </c>
      <c r="L2590" s="138" t="s">
        <v>18967</v>
      </c>
      <c r="M2590" s="138" t="s">
        <v>18968</v>
      </c>
      <c r="N2590" s="138" t="s">
        <v>54</v>
      </c>
      <c r="O2590" s="138" t="s">
        <v>67</v>
      </c>
      <c r="P2590" s="139" t="s">
        <v>18969</v>
      </c>
      <c r="Q2590">
        <v>2.093</v>
      </c>
      <c r="R2590" t="s">
        <v>18994</v>
      </c>
    </row>
    <row r="2591" spans="1:18" hidden="1">
      <c r="A2591" s="155">
        <v>4010564</v>
      </c>
      <c r="B2591" s="138" t="s">
        <v>5100</v>
      </c>
      <c r="C2591" s="138" t="s">
        <v>12501</v>
      </c>
      <c r="D2591" s="138">
        <v>2023</v>
      </c>
      <c r="E2591" s="138" t="s">
        <v>3812</v>
      </c>
      <c r="F2591" s="138" t="s">
        <v>18964</v>
      </c>
      <c r="G2591" s="140">
        <v>43474</v>
      </c>
      <c r="H2591" s="138" t="s">
        <v>162</v>
      </c>
      <c r="I2591" s="138" t="s">
        <v>18966</v>
      </c>
      <c r="J2591" s="138" t="s">
        <v>164</v>
      </c>
      <c r="K2591" s="138" t="s">
        <v>3810</v>
      </c>
      <c r="L2591" s="138" t="s">
        <v>18967</v>
      </c>
      <c r="M2591" s="138" t="s">
        <v>18968</v>
      </c>
      <c r="N2591" s="138" t="s">
        <v>54</v>
      </c>
      <c r="O2591" s="138" t="s">
        <v>232</v>
      </c>
      <c r="P2591" s="139" t="s">
        <v>18969</v>
      </c>
      <c r="Q2591">
        <v>2.4769999999999999</v>
      </c>
      <c r="R2591" t="s">
        <v>18994</v>
      </c>
    </row>
    <row r="2592" spans="1:18" hidden="1">
      <c r="A2592" s="155">
        <v>4010573</v>
      </c>
      <c r="B2592" s="138" t="s">
        <v>5105</v>
      </c>
      <c r="C2592" s="138" t="s">
        <v>12517</v>
      </c>
      <c r="D2592" s="138">
        <v>2023</v>
      </c>
      <c r="E2592" s="138" t="s">
        <v>3812</v>
      </c>
      <c r="F2592" s="138" t="s">
        <v>18964</v>
      </c>
      <c r="G2592" s="140">
        <v>43474</v>
      </c>
      <c r="H2592" s="138" t="s">
        <v>242</v>
      </c>
      <c r="I2592" s="138" t="s">
        <v>18978</v>
      </c>
      <c r="J2592" s="138" t="s">
        <v>18978</v>
      </c>
      <c r="K2592" s="138" t="s">
        <v>3810</v>
      </c>
      <c r="L2592" s="138" t="s">
        <v>18967</v>
      </c>
      <c r="M2592" s="138" t="s">
        <v>18968</v>
      </c>
      <c r="N2592" s="138" t="s">
        <v>109</v>
      </c>
      <c r="O2592" s="138" t="s">
        <v>67</v>
      </c>
      <c r="P2592" s="139" t="s">
        <v>18969</v>
      </c>
      <c r="Q2592">
        <v>2.262</v>
      </c>
      <c r="R2592" t="s">
        <v>18994</v>
      </c>
    </row>
    <row r="2593" spans="1:18" hidden="1">
      <c r="A2593" s="155">
        <v>4010574</v>
      </c>
      <c r="B2593" s="138" t="s">
        <v>5106</v>
      </c>
      <c r="C2593" s="138" t="s">
        <v>12519</v>
      </c>
      <c r="D2593" s="138">
        <v>2023</v>
      </c>
      <c r="E2593" s="138" t="s">
        <v>3812</v>
      </c>
      <c r="F2593" s="138" t="s">
        <v>18964</v>
      </c>
      <c r="G2593" s="140">
        <v>43474</v>
      </c>
      <c r="H2593" s="138" t="s">
        <v>57</v>
      </c>
      <c r="I2593" s="138" t="s">
        <v>3821</v>
      </c>
      <c r="J2593" s="138" t="s">
        <v>59</v>
      </c>
      <c r="K2593" s="138" t="s">
        <v>3810</v>
      </c>
      <c r="L2593" s="138" t="s">
        <v>18967</v>
      </c>
      <c r="M2593" s="138" t="s">
        <v>18968</v>
      </c>
      <c r="N2593" s="138" t="s">
        <v>109</v>
      </c>
      <c r="O2593" s="138" t="s">
        <v>67</v>
      </c>
      <c r="P2593" s="139" t="s">
        <v>18969</v>
      </c>
      <c r="Q2593">
        <v>2.177</v>
      </c>
      <c r="R2593" t="s">
        <v>18994</v>
      </c>
    </row>
    <row r="2594" spans="1:18" hidden="1">
      <c r="A2594" s="155">
        <v>4010578</v>
      </c>
      <c r="B2594" s="138" t="s">
        <v>5109</v>
      </c>
      <c r="C2594" s="138" t="s">
        <v>12525</v>
      </c>
      <c r="D2594" s="138">
        <v>2023</v>
      </c>
      <c r="E2594" s="138" t="s">
        <v>3812</v>
      </c>
      <c r="F2594" s="138" t="s">
        <v>18964</v>
      </c>
      <c r="G2594" s="140">
        <v>43474</v>
      </c>
      <c r="H2594" s="138" t="s">
        <v>242</v>
      </c>
      <c r="I2594" s="138" t="s">
        <v>18978</v>
      </c>
      <c r="J2594" s="138" t="s">
        <v>18978</v>
      </c>
      <c r="K2594" s="138" t="s">
        <v>3810</v>
      </c>
      <c r="L2594" s="138" t="s">
        <v>18967</v>
      </c>
      <c r="M2594" s="138" t="s">
        <v>18968</v>
      </c>
      <c r="N2594" s="138" t="s">
        <v>54</v>
      </c>
      <c r="O2594" s="138" t="s">
        <v>67</v>
      </c>
      <c r="P2594" s="139" t="s">
        <v>18969</v>
      </c>
      <c r="Q2594">
        <v>2.3820000000000001</v>
      </c>
      <c r="R2594" t="s">
        <v>18994</v>
      </c>
    </row>
    <row r="2595" spans="1:18" hidden="1">
      <c r="A2595" s="155">
        <v>4010600</v>
      </c>
      <c r="B2595" s="138" t="s">
        <v>5117</v>
      </c>
      <c r="C2595" s="138" t="s">
        <v>12574</v>
      </c>
      <c r="D2595" s="138">
        <v>2023</v>
      </c>
      <c r="E2595" s="138" t="s">
        <v>3812</v>
      </c>
      <c r="F2595" s="138" t="s">
        <v>18964</v>
      </c>
      <c r="G2595" s="140">
        <v>43474</v>
      </c>
      <c r="H2595" s="138" t="s">
        <v>242</v>
      </c>
      <c r="I2595" s="138" t="s">
        <v>18978</v>
      </c>
      <c r="J2595" s="138" t="s">
        <v>18978</v>
      </c>
      <c r="K2595" s="138" t="s">
        <v>3810</v>
      </c>
      <c r="L2595" s="138" t="s">
        <v>18967</v>
      </c>
      <c r="M2595" s="138" t="s">
        <v>18968</v>
      </c>
      <c r="N2595" s="138" t="s">
        <v>109</v>
      </c>
      <c r="O2595" s="138" t="s">
        <v>67</v>
      </c>
      <c r="P2595" s="139" t="s">
        <v>18969</v>
      </c>
      <c r="Q2595">
        <v>2.016</v>
      </c>
      <c r="R2595" t="s">
        <v>18994</v>
      </c>
    </row>
    <row r="2596" spans="1:18" hidden="1">
      <c r="A2596" s="155">
        <v>4010611</v>
      </c>
      <c r="B2596" s="138" t="s">
        <v>5123</v>
      </c>
      <c r="C2596" s="138" t="s">
        <v>12601</v>
      </c>
      <c r="D2596" s="138">
        <v>2023</v>
      </c>
      <c r="E2596" s="138" t="s">
        <v>3812</v>
      </c>
      <c r="F2596" s="138" t="s">
        <v>18964</v>
      </c>
      <c r="G2596" s="140">
        <v>43474</v>
      </c>
      <c r="H2596" s="138" t="s">
        <v>242</v>
      </c>
      <c r="I2596" s="138" t="s">
        <v>18978</v>
      </c>
      <c r="J2596" s="138" t="s">
        <v>18978</v>
      </c>
      <c r="K2596" s="138" t="s">
        <v>3810</v>
      </c>
      <c r="L2596" s="138" t="s">
        <v>18967</v>
      </c>
      <c r="M2596" s="138" t="s">
        <v>18968</v>
      </c>
      <c r="N2596" s="138" t="s">
        <v>54</v>
      </c>
      <c r="O2596" s="138" t="s">
        <v>67</v>
      </c>
      <c r="P2596" s="139" t="s">
        <v>18969</v>
      </c>
      <c r="Q2596">
        <v>1.5629999999999999</v>
      </c>
      <c r="R2596" t="s">
        <v>18994</v>
      </c>
    </row>
    <row r="2597" spans="1:18" hidden="1">
      <c r="A2597" s="155">
        <v>4010624</v>
      </c>
      <c r="B2597" s="138" t="s">
        <v>5133</v>
      </c>
      <c r="C2597" s="138" t="s">
        <v>12624</v>
      </c>
      <c r="D2597" s="138">
        <v>2023</v>
      </c>
      <c r="E2597" s="138" t="s">
        <v>3812</v>
      </c>
      <c r="F2597" s="138" t="s">
        <v>18964</v>
      </c>
      <c r="G2597" s="140">
        <v>43474</v>
      </c>
      <c r="H2597" s="138" t="s">
        <v>242</v>
      </c>
      <c r="I2597" s="138" t="s">
        <v>18978</v>
      </c>
      <c r="J2597" s="138" t="s">
        <v>18978</v>
      </c>
      <c r="K2597" s="138" t="s">
        <v>3810</v>
      </c>
      <c r="L2597" s="138" t="s">
        <v>18967</v>
      </c>
      <c r="M2597" s="138" t="s">
        <v>18968</v>
      </c>
      <c r="N2597" s="138" t="s">
        <v>54</v>
      </c>
      <c r="O2597" s="138" t="s">
        <v>67</v>
      </c>
      <c r="P2597" s="139" t="s">
        <v>18969</v>
      </c>
      <c r="Q2597">
        <v>2.5270000000000001</v>
      </c>
      <c r="R2597" t="s">
        <v>18994</v>
      </c>
    </row>
    <row r="2598" spans="1:18" hidden="1">
      <c r="A2598" s="155">
        <v>4010631</v>
      </c>
      <c r="B2598" s="138" t="s">
        <v>5136</v>
      </c>
      <c r="C2598" s="138" t="s">
        <v>12633</v>
      </c>
      <c r="D2598" s="138">
        <v>2023</v>
      </c>
      <c r="E2598" s="138" t="s">
        <v>3812</v>
      </c>
      <c r="F2598" s="138" t="s">
        <v>18964</v>
      </c>
      <c r="G2598" s="140">
        <v>43474</v>
      </c>
      <c r="H2598" s="138" t="s">
        <v>242</v>
      </c>
      <c r="I2598" s="138" t="s">
        <v>18978</v>
      </c>
      <c r="J2598" s="138" t="s">
        <v>18978</v>
      </c>
      <c r="K2598" s="138" t="s">
        <v>3810</v>
      </c>
      <c r="L2598" s="138" t="s">
        <v>18967</v>
      </c>
      <c r="M2598" s="138" t="s">
        <v>18968</v>
      </c>
      <c r="N2598" s="138" t="s">
        <v>54</v>
      </c>
      <c r="O2598" s="138" t="s">
        <v>67</v>
      </c>
      <c r="P2598" s="139" t="s">
        <v>18969</v>
      </c>
      <c r="Q2598">
        <v>2.1680000000000001</v>
      </c>
      <c r="R2598" t="s">
        <v>18994</v>
      </c>
    </row>
    <row r="2599" spans="1:18" hidden="1">
      <c r="A2599" s="155">
        <v>4010644</v>
      </c>
      <c r="B2599" s="138" t="s">
        <v>5139</v>
      </c>
      <c r="C2599" s="138" t="s">
        <v>12657</v>
      </c>
      <c r="D2599" s="138">
        <v>2023</v>
      </c>
      <c r="E2599" s="138" t="s">
        <v>3812</v>
      </c>
      <c r="F2599" s="138" t="s">
        <v>18964</v>
      </c>
      <c r="G2599" s="140">
        <v>43474</v>
      </c>
      <c r="H2599" s="138" t="s">
        <v>242</v>
      </c>
      <c r="I2599" s="138" t="s">
        <v>18978</v>
      </c>
      <c r="J2599" s="138" t="s">
        <v>18978</v>
      </c>
      <c r="K2599" s="138" t="s">
        <v>3810</v>
      </c>
      <c r="L2599" s="138" t="s">
        <v>18967</v>
      </c>
      <c r="M2599" s="138" t="s">
        <v>18968</v>
      </c>
      <c r="N2599" s="138" t="s">
        <v>54</v>
      </c>
      <c r="O2599" s="138" t="s">
        <v>67</v>
      </c>
      <c r="P2599" s="139" t="s">
        <v>18969</v>
      </c>
      <c r="Q2599">
        <v>2.3650000000000002</v>
      </c>
      <c r="R2599" t="s">
        <v>18994</v>
      </c>
    </row>
    <row r="2600" spans="1:18" hidden="1">
      <c r="A2600" s="155">
        <v>4010660</v>
      </c>
      <c r="B2600" s="138" t="s">
        <v>5141</v>
      </c>
      <c r="C2600" s="138" t="s">
        <v>12685</v>
      </c>
      <c r="D2600" s="138">
        <v>2023</v>
      </c>
      <c r="E2600" s="138" t="s">
        <v>3812</v>
      </c>
      <c r="F2600" s="138" t="s">
        <v>18964</v>
      </c>
      <c r="G2600" s="140">
        <v>43474</v>
      </c>
      <c r="H2600" s="138" t="s">
        <v>242</v>
      </c>
      <c r="I2600" s="138" t="s">
        <v>18978</v>
      </c>
      <c r="J2600" s="138" t="s">
        <v>18978</v>
      </c>
      <c r="K2600" s="138" t="s">
        <v>3810</v>
      </c>
      <c r="L2600" s="138" t="s">
        <v>18967</v>
      </c>
      <c r="M2600" s="138" t="s">
        <v>18968</v>
      </c>
      <c r="N2600" s="138" t="s">
        <v>54</v>
      </c>
      <c r="O2600" s="138" t="s">
        <v>67</v>
      </c>
      <c r="P2600" s="139" t="s">
        <v>18969</v>
      </c>
      <c r="Q2600">
        <v>2.0150000000000001</v>
      </c>
      <c r="R2600" t="s">
        <v>18994</v>
      </c>
    </row>
    <row r="2601" spans="1:18" hidden="1">
      <c r="A2601" s="155">
        <v>4010665</v>
      </c>
      <c r="B2601" s="138" t="s">
        <v>5144</v>
      </c>
      <c r="C2601" s="138" t="s">
        <v>12691</v>
      </c>
      <c r="D2601" s="138">
        <v>2023</v>
      </c>
      <c r="E2601" s="138" t="s">
        <v>3812</v>
      </c>
      <c r="F2601" s="138" t="s">
        <v>18964</v>
      </c>
      <c r="G2601" s="140">
        <v>43474</v>
      </c>
      <c r="H2601" s="138" t="s">
        <v>242</v>
      </c>
      <c r="I2601" s="138" t="s">
        <v>18978</v>
      </c>
      <c r="J2601" s="138" t="s">
        <v>18978</v>
      </c>
      <c r="K2601" s="138" t="s">
        <v>3810</v>
      </c>
      <c r="L2601" s="138" t="s">
        <v>18967</v>
      </c>
      <c r="M2601" s="138" t="s">
        <v>18968</v>
      </c>
      <c r="N2601" s="138" t="s">
        <v>54</v>
      </c>
      <c r="O2601" s="138" t="s">
        <v>67</v>
      </c>
      <c r="P2601" s="139" t="s">
        <v>18969</v>
      </c>
      <c r="Q2601">
        <v>2.3410000000000002</v>
      </c>
      <c r="R2601" t="s">
        <v>18994</v>
      </c>
    </row>
    <row r="2602" spans="1:18" hidden="1">
      <c r="A2602" s="155">
        <v>4010684</v>
      </c>
      <c r="B2602" s="138" t="s">
        <v>5148</v>
      </c>
      <c r="C2602" s="138" t="s">
        <v>12741</v>
      </c>
      <c r="D2602" s="138">
        <v>2023</v>
      </c>
      <c r="E2602" s="138" t="s">
        <v>3812</v>
      </c>
      <c r="F2602" s="138" t="s">
        <v>18964</v>
      </c>
      <c r="G2602" s="140">
        <v>43474</v>
      </c>
      <c r="H2602" s="138" t="s">
        <v>57</v>
      </c>
      <c r="I2602" s="138" t="s">
        <v>3849</v>
      </c>
      <c r="J2602" s="138" t="s">
        <v>123</v>
      </c>
      <c r="K2602" s="138" t="s">
        <v>3810</v>
      </c>
      <c r="L2602" s="138" t="s">
        <v>18967</v>
      </c>
      <c r="M2602" s="138" t="s">
        <v>18968</v>
      </c>
      <c r="N2602" s="138" t="s">
        <v>54</v>
      </c>
      <c r="O2602" s="138" t="s">
        <v>67</v>
      </c>
      <c r="P2602" s="139" t="s">
        <v>18969</v>
      </c>
      <c r="Q2602">
        <v>2.73</v>
      </c>
      <c r="R2602" t="s">
        <v>18994</v>
      </c>
    </row>
    <row r="2603" spans="1:18" hidden="1">
      <c r="A2603" s="155">
        <v>4020005</v>
      </c>
      <c r="B2603" s="138" t="s">
        <v>5151</v>
      </c>
      <c r="C2603" s="138" t="s">
        <v>12756</v>
      </c>
      <c r="D2603" s="138">
        <v>2023</v>
      </c>
      <c r="E2603" s="138" t="s">
        <v>3812</v>
      </c>
      <c r="F2603" s="138" t="s">
        <v>18964</v>
      </c>
      <c r="G2603" s="138" t="s">
        <v>18982</v>
      </c>
      <c r="H2603" s="138" t="s">
        <v>242</v>
      </c>
      <c r="I2603" s="138" t="s">
        <v>3839</v>
      </c>
      <c r="J2603" s="138" t="s">
        <v>344</v>
      </c>
      <c r="K2603" s="138" t="s">
        <v>3810</v>
      </c>
      <c r="L2603" s="138" t="s">
        <v>18967</v>
      </c>
      <c r="M2603" s="138" t="s">
        <v>18968</v>
      </c>
      <c r="N2603" s="138" t="s">
        <v>109</v>
      </c>
      <c r="O2603" s="138" t="s">
        <v>67</v>
      </c>
      <c r="P2603" s="139" t="s">
        <v>18969</v>
      </c>
      <c r="Q2603">
        <v>2.431</v>
      </c>
      <c r="R2603" t="s">
        <v>18994</v>
      </c>
    </row>
    <row r="2604" spans="1:18" hidden="1">
      <c r="A2604" s="155">
        <v>4020014</v>
      </c>
      <c r="B2604" s="138" t="s">
        <v>5153</v>
      </c>
      <c r="C2604" s="138" t="s">
        <v>12778</v>
      </c>
      <c r="D2604" s="138">
        <v>2023</v>
      </c>
      <c r="E2604" s="138" t="s">
        <v>3812</v>
      </c>
      <c r="F2604" s="138" t="s">
        <v>18964</v>
      </c>
      <c r="G2604" s="138" t="s">
        <v>18982</v>
      </c>
      <c r="H2604" s="138" t="s">
        <v>162</v>
      </c>
      <c r="I2604" s="138" t="s">
        <v>18966</v>
      </c>
      <c r="J2604" s="138" t="s">
        <v>164</v>
      </c>
      <c r="K2604" s="138" t="s">
        <v>3810</v>
      </c>
      <c r="L2604" s="138" t="s">
        <v>18967</v>
      </c>
      <c r="M2604" s="138" t="s">
        <v>18968</v>
      </c>
      <c r="N2604" s="138" t="s">
        <v>54</v>
      </c>
      <c r="O2604" s="138" t="s">
        <v>67</v>
      </c>
      <c r="P2604" s="139" t="s">
        <v>18969</v>
      </c>
      <c r="Q2604">
        <v>1.8580000000000001</v>
      </c>
      <c r="R2604" t="s">
        <v>18994</v>
      </c>
    </row>
    <row r="2605" spans="1:18" hidden="1">
      <c r="A2605" s="155">
        <v>4020025</v>
      </c>
      <c r="B2605" s="138" t="s">
        <v>5157</v>
      </c>
      <c r="C2605" s="138" t="s">
        <v>12798</v>
      </c>
      <c r="D2605" s="138">
        <v>2023</v>
      </c>
      <c r="E2605" s="138" t="s">
        <v>3812</v>
      </c>
      <c r="F2605" s="138" t="s">
        <v>18964</v>
      </c>
      <c r="G2605" s="138" t="s">
        <v>18982</v>
      </c>
      <c r="H2605" s="138" t="s">
        <v>57</v>
      </c>
      <c r="I2605" s="138" t="s">
        <v>3821</v>
      </c>
      <c r="J2605" s="138" t="s">
        <v>59</v>
      </c>
      <c r="K2605" s="138" t="s">
        <v>3810</v>
      </c>
      <c r="L2605" s="138" t="s">
        <v>18967</v>
      </c>
      <c r="M2605" s="138" t="s">
        <v>18968</v>
      </c>
      <c r="N2605" s="138" t="s">
        <v>54</v>
      </c>
      <c r="O2605" s="138" t="s">
        <v>290</v>
      </c>
      <c r="P2605" s="139" t="s">
        <v>18969</v>
      </c>
      <c r="Q2605">
        <v>3.2690000000000001</v>
      </c>
      <c r="R2605" t="s">
        <v>18994</v>
      </c>
    </row>
    <row r="2606" spans="1:18" hidden="1">
      <c r="A2606" s="155">
        <v>4020032</v>
      </c>
      <c r="B2606" s="138" t="s">
        <v>5160</v>
      </c>
      <c r="C2606" s="138" t="s">
        <v>12816</v>
      </c>
      <c r="D2606" s="138">
        <v>2023</v>
      </c>
      <c r="E2606" s="138" t="s">
        <v>3812</v>
      </c>
      <c r="F2606" s="138" t="s">
        <v>18964</v>
      </c>
      <c r="G2606" s="138" t="s">
        <v>18982</v>
      </c>
      <c r="H2606" s="138" t="s">
        <v>162</v>
      </c>
      <c r="I2606" s="138" t="s">
        <v>18966</v>
      </c>
      <c r="J2606" s="138" t="s">
        <v>164</v>
      </c>
      <c r="K2606" s="138" t="s">
        <v>3810</v>
      </c>
      <c r="L2606" s="138" t="s">
        <v>18967</v>
      </c>
      <c r="M2606" s="138" t="s">
        <v>18968</v>
      </c>
      <c r="N2606" s="138" t="s">
        <v>109</v>
      </c>
      <c r="O2606" s="138" t="s">
        <v>67</v>
      </c>
      <c r="P2606" s="139" t="s">
        <v>18969</v>
      </c>
      <c r="Q2606">
        <v>2.3170000000000002</v>
      </c>
      <c r="R2606" t="s">
        <v>18994</v>
      </c>
    </row>
    <row r="2607" spans="1:18" hidden="1">
      <c r="A2607" s="155">
        <v>4020034</v>
      </c>
      <c r="B2607" s="138" t="s">
        <v>5161</v>
      </c>
      <c r="C2607" s="138" t="s">
        <v>12818</v>
      </c>
      <c r="D2607" s="138">
        <v>2023</v>
      </c>
      <c r="E2607" s="138" t="s">
        <v>3812</v>
      </c>
      <c r="F2607" s="138" t="s">
        <v>18964</v>
      </c>
      <c r="G2607" s="138" t="s">
        <v>18982</v>
      </c>
      <c r="H2607" s="138" t="s">
        <v>242</v>
      </c>
      <c r="I2607" s="138" t="s">
        <v>3826</v>
      </c>
      <c r="J2607" s="138" t="s">
        <v>244</v>
      </c>
      <c r="K2607" s="138" t="s">
        <v>3810</v>
      </c>
      <c r="L2607" s="138" t="s">
        <v>18967</v>
      </c>
      <c r="M2607" s="138" t="s">
        <v>18968</v>
      </c>
      <c r="N2607" s="138" t="s">
        <v>109</v>
      </c>
      <c r="O2607" s="138" t="s">
        <v>67</v>
      </c>
      <c r="P2607" s="139" t="s">
        <v>18969</v>
      </c>
      <c r="Q2607">
        <v>2.407</v>
      </c>
      <c r="R2607" t="s">
        <v>18994</v>
      </c>
    </row>
    <row r="2608" spans="1:18" hidden="1">
      <c r="A2608" s="155">
        <v>4020037</v>
      </c>
      <c r="B2608" s="138" t="s">
        <v>5163</v>
      </c>
      <c r="C2608" s="138" t="s">
        <v>12822</v>
      </c>
      <c r="D2608" s="138">
        <v>2023</v>
      </c>
      <c r="E2608" s="138" t="s">
        <v>3812</v>
      </c>
      <c r="F2608" s="138" t="s">
        <v>18964</v>
      </c>
      <c r="G2608" s="138" t="s">
        <v>18982</v>
      </c>
      <c r="H2608" s="138" t="s">
        <v>57</v>
      </c>
      <c r="I2608" s="138" t="s">
        <v>3821</v>
      </c>
      <c r="J2608" s="138" t="s">
        <v>59</v>
      </c>
      <c r="K2608" s="138" t="s">
        <v>3810</v>
      </c>
      <c r="L2608" s="138" t="s">
        <v>18967</v>
      </c>
      <c r="M2608" s="138" t="s">
        <v>18968</v>
      </c>
      <c r="N2608" s="138" t="s">
        <v>109</v>
      </c>
      <c r="O2608" s="138" t="s">
        <v>67</v>
      </c>
      <c r="P2608" s="139" t="s">
        <v>18969</v>
      </c>
      <c r="Q2608">
        <v>2.8919999999999999</v>
      </c>
      <c r="R2608" t="s">
        <v>18994</v>
      </c>
    </row>
    <row r="2609" spans="1:18" hidden="1">
      <c r="A2609" s="155">
        <v>4020041</v>
      </c>
      <c r="B2609" s="138" t="s">
        <v>5167</v>
      </c>
      <c r="C2609" s="138" t="s">
        <v>12830</v>
      </c>
      <c r="D2609" s="138">
        <v>2023</v>
      </c>
      <c r="E2609" s="138" t="s">
        <v>3812</v>
      </c>
      <c r="F2609" s="138" t="s">
        <v>18964</v>
      </c>
      <c r="G2609" s="138" t="s">
        <v>18982</v>
      </c>
      <c r="H2609" s="138" t="s">
        <v>162</v>
      </c>
      <c r="I2609" s="138" t="s">
        <v>18966</v>
      </c>
      <c r="J2609" s="138" t="s">
        <v>164</v>
      </c>
      <c r="K2609" s="138" t="s">
        <v>3810</v>
      </c>
      <c r="L2609" s="138" t="s">
        <v>18967</v>
      </c>
      <c r="M2609" s="138" t="s">
        <v>18968</v>
      </c>
      <c r="N2609" s="138" t="s">
        <v>109</v>
      </c>
      <c r="O2609" s="138" t="s">
        <v>67</v>
      </c>
      <c r="P2609" s="139" t="s">
        <v>18969</v>
      </c>
      <c r="Q2609">
        <v>2.1869999999999998</v>
      </c>
      <c r="R2609" t="s">
        <v>18994</v>
      </c>
    </row>
    <row r="2610" spans="1:18" hidden="1">
      <c r="A2610" s="155">
        <v>4020045</v>
      </c>
      <c r="B2610" s="138" t="s">
        <v>5169</v>
      </c>
      <c r="C2610" s="138" t="s">
        <v>12837</v>
      </c>
      <c r="D2610" s="138">
        <v>2023</v>
      </c>
      <c r="E2610" s="138" t="s">
        <v>3812</v>
      </c>
      <c r="F2610" s="138" t="s">
        <v>18964</v>
      </c>
      <c r="G2610" s="138" t="s">
        <v>18982</v>
      </c>
      <c r="H2610" s="138" t="s">
        <v>162</v>
      </c>
      <c r="I2610" s="138" t="s">
        <v>18966</v>
      </c>
      <c r="J2610" s="138" t="s">
        <v>164</v>
      </c>
      <c r="K2610" s="138" t="s">
        <v>3810</v>
      </c>
      <c r="L2610" s="138" t="s">
        <v>18967</v>
      </c>
      <c r="M2610" s="138" t="s">
        <v>18968</v>
      </c>
      <c r="N2610" s="138" t="s">
        <v>54</v>
      </c>
      <c r="O2610" s="138" t="s">
        <v>67</v>
      </c>
      <c r="P2610" s="139" t="s">
        <v>18969</v>
      </c>
      <c r="Q2610">
        <v>2.2120000000000002</v>
      </c>
      <c r="R2610" t="s">
        <v>18994</v>
      </c>
    </row>
    <row r="2611" spans="1:18" hidden="1">
      <c r="A2611" s="155">
        <v>4020049</v>
      </c>
      <c r="B2611" s="138" t="s">
        <v>5172</v>
      </c>
      <c r="C2611" s="138" t="s">
        <v>12846</v>
      </c>
      <c r="D2611" s="138">
        <v>2023</v>
      </c>
      <c r="E2611" s="138" t="s">
        <v>3812</v>
      </c>
      <c r="F2611" s="138" t="s">
        <v>18964</v>
      </c>
      <c r="G2611" s="138" t="s">
        <v>18982</v>
      </c>
      <c r="H2611" s="138" t="s">
        <v>162</v>
      </c>
      <c r="I2611" s="138" t="s">
        <v>18966</v>
      </c>
      <c r="J2611" s="138" t="s">
        <v>164</v>
      </c>
      <c r="K2611" s="138" t="s">
        <v>3810</v>
      </c>
      <c r="L2611" s="138" t="s">
        <v>18967</v>
      </c>
      <c r="M2611" s="138" t="s">
        <v>18968</v>
      </c>
      <c r="N2611" s="138" t="s">
        <v>109</v>
      </c>
      <c r="O2611" s="138" t="s">
        <v>67</v>
      </c>
      <c r="P2611" s="139" t="s">
        <v>18969</v>
      </c>
      <c r="Q2611">
        <v>2.931</v>
      </c>
      <c r="R2611" t="s">
        <v>18994</v>
      </c>
    </row>
    <row r="2612" spans="1:18" hidden="1">
      <c r="A2612" s="155">
        <v>4020064</v>
      </c>
      <c r="B2612" s="138" t="s">
        <v>5175</v>
      </c>
      <c r="C2612" s="138" t="s">
        <v>12876</v>
      </c>
      <c r="D2612" s="138">
        <v>2023</v>
      </c>
      <c r="E2612" s="138" t="s">
        <v>3812</v>
      </c>
      <c r="F2612" s="138" t="s">
        <v>18964</v>
      </c>
      <c r="G2612" s="138" t="s">
        <v>18982</v>
      </c>
      <c r="H2612" s="138" t="s">
        <v>162</v>
      </c>
      <c r="I2612" s="138" t="s">
        <v>18966</v>
      </c>
      <c r="J2612" s="138" t="s">
        <v>164</v>
      </c>
      <c r="K2612" s="138" t="s">
        <v>3810</v>
      </c>
      <c r="L2612" s="138" t="s">
        <v>18967</v>
      </c>
      <c r="M2612" s="138" t="s">
        <v>18968</v>
      </c>
      <c r="N2612" s="138" t="s">
        <v>54</v>
      </c>
      <c r="O2612" s="138" t="s">
        <v>67</v>
      </c>
      <c r="P2612" s="139" t="s">
        <v>18969</v>
      </c>
      <c r="Q2612">
        <v>2.492</v>
      </c>
      <c r="R2612" t="s">
        <v>18994</v>
      </c>
    </row>
    <row r="2613" spans="1:18" hidden="1">
      <c r="A2613" s="155">
        <v>4020068</v>
      </c>
      <c r="B2613" s="138" t="s">
        <v>5176</v>
      </c>
      <c r="C2613" s="138" t="s">
        <v>12881</v>
      </c>
      <c r="D2613" s="138">
        <v>2023</v>
      </c>
      <c r="E2613" s="138" t="s">
        <v>3812</v>
      </c>
      <c r="F2613" s="138" t="s">
        <v>18964</v>
      </c>
      <c r="G2613" s="138" t="s">
        <v>18982</v>
      </c>
      <c r="H2613" s="138" t="s">
        <v>162</v>
      </c>
      <c r="I2613" s="138" t="s">
        <v>18966</v>
      </c>
      <c r="J2613" s="138" t="s">
        <v>164</v>
      </c>
      <c r="K2613" s="138" t="s">
        <v>3810</v>
      </c>
      <c r="L2613" s="138" t="s">
        <v>18967</v>
      </c>
      <c r="M2613" s="138" t="s">
        <v>18968</v>
      </c>
      <c r="N2613" s="138" t="s">
        <v>109</v>
      </c>
      <c r="O2613" s="138" t="s">
        <v>67</v>
      </c>
      <c r="P2613" s="139" t="s">
        <v>18969</v>
      </c>
      <c r="Q2613">
        <v>3.181</v>
      </c>
      <c r="R2613" t="s">
        <v>18994</v>
      </c>
    </row>
    <row r="2614" spans="1:18" hidden="1">
      <c r="A2614" s="155">
        <v>4020070</v>
      </c>
      <c r="B2614" s="138" t="s">
        <v>5177</v>
      </c>
      <c r="C2614" s="138" t="s">
        <v>12886</v>
      </c>
      <c r="D2614" s="138">
        <v>2023</v>
      </c>
      <c r="E2614" s="138" t="s">
        <v>3812</v>
      </c>
      <c r="F2614" s="138" t="s">
        <v>18964</v>
      </c>
      <c r="G2614" s="138" t="s">
        <v>18982</v>
      </c>
      <c r="H2614" s="138" t="s">
        <v>242</v>
      </c>
      <c r="I2614" s="138" t="s">
        <v>18978</v>
      </c>
      <c r="J2614" s="138" t="s">
        <v>18978</v>
      </c>
      <c r="K2614" s="138" t="s">
        <v>3810</v>
      </c>
      <c r="L2614" s="138" t="s">
        <v>18967</v>
      </c>
      <c r="M2614" s="138" t="s">
        <v>18968</v>
      </c>
      <c r="N2614" s="138" t="s">
        <v>54</v>
      </c>
      <c r="O2614" s="138" t="s">
        <v>67</v>
      </c>
      <c r="P2614" s="139" t="s">
        <v>18969</v>
      </c>
      <c r="Q2614">
        <v>3.113</v>
      </c>
      <c r="R2614" t="s">
        <v>18994</v>
      </c>
    </row>
    <row r="2615" spans="1:18" hidden="1">
      <c r="A2615" s="155">
        <v>4020073</v>
      </c>
      <c r="B2615" s="138" t="s">
        <v>5179</v>
      </c>
      <c r="C2615" s="138" t="s">
        <v>12890</v>
      </c>
      <c r="D2615" s="138">
        <v>2023</v>
      </c>
      <c r="E2615" s="138" t="s">
        <v>3812</v>
      </c>
      <c r="F2615" s="138" t="s">
        <v>18964</v>
      </c>
      <c r="G2615" s="138" t="s">
        <v>18982</v>
      </c>
      <c r="H2615" s="138" t="s">
        <v>242</v>
      </c>
      <c r="I2615" s="138" t="s">
        <v>3839</v>
      </c>
      <c r="J2615" s="138" t="s">
        <v>344</v>
      </c>
      <c r="K2615" s="138" t="s">
        <v>3810</v>
      </c>
      <c r="L2615" s="138" t="s">
        <v>18967</v>
      </c>
      <c r="M2615" s="138" t="s">
        <v>18968</v>
      </c>
      <c r="N2615" s="138" t="s">
        <v>109</v>
      </c>
      <c r="O2615" s="138" t="s">
        <v>67</v>
      </c>
      <c r="P2615" s="139" t="s">
        <v>18969</v>
      </c>
      <c r="Q2615">
        <v>2.7810000000000001</v>
      </c>
      <c r="R2615" t="s">
        <v>18994</v>
      </c>
    </row>
    <row r="2616" spans="1:18" hidden="1">
      <c r="A2616" s="155">
        <v>4020077</v>
      </c>
      <c r="B2616" s="138" t="s">
        <v>5181</v>
      </c>
      <c r="C2616" s="138" t="s">
        <v>12900</v>
      </c>
      <c r="D2616" s="138">
        <v>2023</v>
      </c>
      <c r="E2616" s="138" t="s">
        <v>3812</v>
      </c>
      <c r="F2616" s="138" t="s">
        <v>18964</v>
      </c>
      <c r="G2616" s="138" t="s">
        <v>18982</v>
      </c>
      <c r="H2616" s="138" t="s">
        <v>162</v>
      </c>
      <c r="I2616" s="138" t="s">
        <v>18966</v>
      </c>
      <c r="J2616" s="138" t="s">
        <v>164</v>
      </c>
      <c r="K2616" s="138" t="s">
        <v>3810</v>
      </c>
      <c r="L2616" s="138" t="s">
        <v>18967</v>
      </c>
      <c r="M2616" s="138" t="s">
        <v>18968</v>
      </c>
      <c r="N2616" s="138" t="s">
        <v>54</v>
      </c>
      <c r="O2616" s="138" t="s">
        <v>67</v>
      </c>
      <c r="P2616" s="139" t="s">
        <v>18969</v>
      </c>
      <c r="Q2616">
        <v>2.1819999999999999</v>
      </c>
      <c r="R2616" t="s">
        <v>18994</v>
      </c>
    </row>
    <row r="2617" spans="1:18" hidden="1">
      <c r="A2617" s="155">
        <v>4020095</v>
      </c>
      <c r="B2617" s="138" t="s">
        <v>5186</v>
      </c>
      <c r="C2617" s="138" t="s">
        <v>12939</v>
      </c>
      <c r="D2617" s="138">
        <v>2023</v>
      </c>
      <c r="E2617" s="138" t="s">
        <v>3812</v>
      </c>
      <c r="F2617" s="138" t="s">
        <v>18964</v>
      </c>
      <c r="G2617" s="138" t="s">
        <v>18982</v>
      </c>
      <c r="H2617" s="138" t="s">
        <v>242</v>
      </c>
      <c r="I2617" s="138" t="s">
        <v>18978</v>
      </c>
      <c r="J2617" s="138" t="s">
        <v>18978</v>
      </c>
      <c r="K2617" s="138" t="s">
        <v>3810</v>
      </c>
      <c r="L2617" s="138" t="s">
        <v>18967</v>
      </c>
      <c r="M2617" s="138" t="s">
        <v>18968</v>
      </c>
      <c r="N2617" s="138" t="s">
        <v>109</v>
      </c>
      <c r="O2617" s="138" t="s">
        <v>67</v>
      </c>
      <c r="P2617" s="139" t="s">
        <v>18969</v>
      </c>
      <c r="Q2617">
        <v>3.323</v>
      </c>
      <c r="R2617" t="s">
        <v>18994</v>
      </c>
    </row>
    <row r="2618" spans="1:18" hidden="1">
      <c r="A2618" s="155">
        <v>4020097</v>
      </c>
      <c r="B2618" s="138" t="s">
        <v>5187</v>
      </c>
      <c r="C2618" s="138" t="s">
        <v>12944</v>
      </c>
      <c r="D2618" s="138">
        <v>2023</v>
      </c>
      <c r="E2618" s="138" t="s">
        <v>3812</v>
      </c>
      <c r="F2618" s="138" t="s">
        <v>18964</v>
      </c>
      <c r="G2618" s="138" t="s">
        <v>18982</v>
      </c>
      <c r="H2618" s="138" t="s">
        <v>242</v>
      </c>
      <c r="I2618" s="138" t="s">
        <v>18978</v>
      </c>
      <c r="J2618" s="138" t="s">
        <v>18978</v>
      </c>
      <c r="K2618" s="138" t="s">
        <v>3810</v>
      </c>
      <c r="L2618" s="138" t="s">
        <v>18967</v>
      </c>
      <c r="M2618" s="138" t="s">
        <v>18968</v>
      </c>
      <c r="N2618" s="138" t="s">
        <v>54</v>
      </c>
      <c r="O2618" s="138" t="s">
        <v>67</v>
      </c>
      <c r="P2618" s="139" t="s">
        <v>18969</v>
      </c>
      <c r="Q2618">
        <v>2.9540000000000002</v>
      </c>
      <c r="R2618" t="s">
        <v>18994</v>
      </c>
    </row>
    <row r="2619" spans="1:18" hidden="1">
      <c r="A2619" s="155">
        <v>4020104</v>
      </c>
      <c r="B2619" s="138" t="s">
        <v>5189</v>
      </c>
      <c r="C2619" s="138" t="s">
        <v>12962</v>
      </c>
      <c r="D2619" s="138">
        <v>2023</v>
      </c>
      <c r="E2619" s="138" t="s">
        <v>3812</v>
      </c>
      <c r="F2619" s="138" t="s">
        <v>18964</v>
      </c>
      <c r="G2619" s="138" t="s">
        <v>18982</v>
      </c>
      <c r="H2619" s="138" t="s">
        <v>242</v>
      </c>
      <c r="I2619" s="138" t="s">
        <v>18978</v>
      </c>
      <c r="J2619" s="138" t="s">
        <v>18978</v>
      </c>
      <c r="K2619" s="138" t="s">
        <v>3810</v>
      </c>
      <c r="L2619" s="138" t="s">
        <v>18967</v>
      </c>
      <c r="M2619" s="138" t="s">
        <v>18968</v>
      </c>
      <c r="N2619" s="138" t="s">
        <v>109</v>
      </c>
      <c r="O2619" s="138" t="s">
        <v>67</v>
      </c>
      <c r="P2619" s="139" t="s">
        <v>18969</v>
      </c>
      <c r="Q2619">
        <v>2.6379999999999999</v>
      </c>
      <c r="R2619" t="s">
        <v>18994</v>
      </c>
    </row>
    <row r="2620" spans="1:18" hidden="1">
      <c r="A2620" s="155">
        <v>4020107</v>
      </c>
      <c r="B2620" s="138" t="s">
        <v>5190</v>
      </c>
      <c r="C2620" s="138" t="s">
        <v>12967</v>
      </c>
      <c r="D2620" s="138">
        <v>2023</v>
      </c>
      <c r="E2620" s="138" t="s">
        <v>3812</v>
      </c>
      <c r="F2620" s="138" t="s">
        <v>18964</v>
      </c>
      <c r="G2620" s="138" t="s">
        <v>18982</v>
      </c>
      <c r="H2620" s="138" t="s">
        <v>162</v>
      </c>
      <c r="I2620" s="138" t="s">
        <v>18966</v>
      </c>
      <c r="J2620" s="138" t="s">
        <v>164</v>
      </c>
      <c r="K2620" s="138" t="s">
        <v>3810</v>
      </c>
      <c r="L2620" s="138" t="s">
        <v>18967</v>
      </c>
      <c r="M2620" s="138" t="s">
        <v>18968</v>
      </c>
      <c r="N2620" s="138" t="s">
        <v>109</v>
      </c>
      <c r="O2620" s="138" t="s">
        <v>67</v>
      </c>
      <c r="P2620" s="139" t="s">
        <v>18969</v>
      </c>
      <c r="Q2620">
        <v>3.3130000000000002</v>
      </c>
      <c r="R2620" t="s">
        <v>18994</v>
      </c>
    </row>
    <row r="2621" spans="1:18" hidden="1">
      <c r="A2621" s="155">
        <v>4020116</v>
      </c>
      <c r="B2621" s="138" t="s">
        <v>5192</v>
      </c>
      <c r="C2621" s="138" t="s">
        <v>12992</v>
      </c>
      <c r="D2621" s="138">
        <v>2023</v>
      </c>
      <c r="E2621" s="138" t="s">
        <v>3812</v>
      </c>
      <c r="F2621" s="138" t="s">
        <v>18964</v>
      </c>
      <c r="G2621" s="138" t="s">
        <v>18982</v>
      </c>
      <c r="H2621" s="138" t="s">
        <v>162</v>
      </c>
      <c r="I2621" s="138" t="s">
        <v>18966</v>
      </c>
      <c r="J2621" s="138" t="s">
        <v>164</v>
      </c>
      <c r="K2621" s="138" t="s">
        <v>3810</v>
      </c>
      <c r="L2621" s="138" t="s">
        <v>18967</v>
      </c>
      <c r="M2621" s="138" t="s">
        <v>18968</v>
      </c>
      <c r="N2621" s="138" t="s">
        <v>54</v>
      </c>
      <c r="O2621" s="138" t="s">
        <v>67</v>
      </c>
      <c r="P2621" s="139" t="s">
        <v>18969</v>
      </c>
      <c r="Q2621">
        <v>2.665</v>
      </c>
      <c r="R2621" t="s">
        <v>18994</v>
      </c>
    </row>
    <row r="2622" spans="1:18" hidden="1">
      <c r="A2622" s="155">
        <v>4020118</v>
      </c>
      <c r="B2622" s="138" t="s">
        <v>5193</v>
      </c>
      <c r="C2622" s="138" t="s">
        <v>12997</v>
      </c>
      <c r="D2622" s="138">
        <v>2023</v>
      </c>
      <c r="E2622" s="138" t="s">
        <v>3812</v>
      </c>
      <c r="F2622" s="138" t="s">
        <v>18964</v>
      </c>
      <c r="G2622" s="138" t="s">
        <v>18982</v>
      </c>
      <c r="H2622" s="138" t="s">
        <v>162</v>
      </c>
      <c r="I2622" s="138" t="s">
        <v>18966</v>
      </c>
      <c r="J2622" s="138" t="s">
        <v>164</v>
      </c>
      <c r="K2622" s="138" t="s">
        <v>3810</v>
      </c>
      <c r="L2622" s="138" t="s">
        <v>18967</v>
      </c>
      <c r="M2622" s="138" t="s">
        <v>18968</v>
      </c>
      <c r="N2622" s="138" t="s">
        <v>54</v>
      </c>
      <c r="O2622" s="138" t="s">
        <v>67</v>
      </c>
      <c r="P2622" s="139" t="s">
        <v>18969</v>
      </c>
      <c r="Q2622">
        <v>2.1230000000000002</v>
      </c>
      <c r="R2622" t="s">
        <v>18994</v>
      </c>
    </row>
    <row r="2623" spans="1:18" hidden="1">
      <c r="A2623" s="155">
        <v>4020127</v>
      </c>
      <c r="B2623" s="138" t="s">
        <v>5196</v>
      </c>
      <c r="C2623" s="138" t="s">
        <v>13018</v>
      </c>
      <c r="D2623" s="138">
        <v>2023</v>
      </c>
      <c r="E2623" s="138" t="s">
        <v>3812</v>
      </c>
      <c r="F2623" s="138" t="s">
        <v>18964</v>
      </c>
      <c r="G2623" s="138" t="s">
        <v>18982</v>
      </c>
      <c r="H2623" s="138" t="s">
        <v>162</v>
      </c>
      <c r="I2623" s="138" t="s">
        <v>18966</v>
      </c>
      <c r="J2623" s="138" t="s">
        <v>164</v>
      </c>
      <c r="K2623" s="138" t="s">
        <v>3810</v>
      </c>
      <c r="L2623" s="138" t="s">
        <v>18967</v>
      </c>
      <c r="M2623" s="138" t="s">
        <v>18968</v>
      </c>
      <c r="N2623" s="138" t="s">
        <v>54</v>
      </c>
      <c r="O2623" s="138" t="s">
        <v>67</v>
      </c>
      <c r="P2623" s="139" t="s">
        <v>18969</v>
      </c>
      <c r="Q2623">
        <v>2.5680000000000001</v>
      </c>
      <c r="R2623" t="s">
        <v>18994</v>
      </c>
    </row>
    <row r="2624" spans="1:18" hidden="1">
      <c r="A2624" s="155">
        <v>4020134</v>
      </c>
      <c r="B2624" s="138" t="s">
        <v>5197</v>
      </c>
      <c r="C2624" s="138" t="s">
        <v>13035</v>
      </c>
      <c r="D2624" s="138">
        <v>2023</v>
      </c>
      <c r="E2624" s="138" t="s">
        <v>3812</v>
      </c>
      <c r="F2624" s="138" t="s">
        <v>18964</v>
      </c>
      <c r="G2624" s="138" t="s">
        <v>18982</v>
      </c>
      <c r="H2624" s="138" t="s">
        <v>162</v>
      </c>
      <c r="I2624" s="138" t="s">
        <v>18966</v>
      </c>
      <c r="J2624" s="138" t="s">
        <v>164</v>
      </c>
      <c r="K2624" s="138" t="s">
        <v>3810</v>
      </c>
      <c r="L2624" s="138" t="s">
        <v>18967</v>
      </c>
      <c r="M2624" s="138" t="s">
        <v>18968</v>
      </c>
      <c r="N2624" s="138" t="s">
        <v>109</v>
      </c>
      <c r="O2624" s="138" t="s">
        <v>67</v>
      </c>
      <c r="P2624" s="139" t="s">
        <v>18969</v>
      </c>
      <c r="Q2624">
        <v>2.258</v>
      </c>
      <c r="R2624" t="s">
        <v>18994</v>
      </c>
    </row>
    <row r="2625" spans="1:18" hidden="1">
      <c r="A2625" s="155">
        <v>4020135</v>
      </c>
      <c r="B2625" s="138" t="s">
        <v>5198</v>
      </c>
      <c r="C2625" s="138" t="s">
        <v>13037</v>
      </c>
      <c r="D2625" s="138">
        <v>2023</v>
      </c>
      <c r="E2625" s="138" t="s">
        <v>3812</v>
      </c>
      <c r="F2625" s="138" t="s">
        <v>18964</v>
      </c>
      <c r="G2625" s="138" t="s">
        <v>18982</v>
      </c>
      <c r="H2625" s="138" t="s">
        <v>162</v>
      </c>
      <c r="I2625" s="138" t="s">
        <v>18966</v>
      </c>
      <c r="J2625" s="138" t="s">
        <v>164</v>
      </c>
      <c r="K2625" s="138" t="s">
        <v>3810</v>
      </c>
      <c r="L2625" s="138" t="s">
        <v>18967</v>
      </c>
      <c r="M2625" s="138" t="s">
        <v>18968</v>
      </c>
      <c r="N2625" s="138" t="s">
        <v>109</v>
      </c>
      <c r="O2625" s="138" t="s">
        <v>67</v>
      </c>
      <c r="P2625" s="139" t="s">
        <v>18969</v>
      </c>
      <c r="Q2625">
        <v>2.0569999999999999</v>
      </c>
      <c r="R2625" t="s">
        <v>18994</v>
      </c>
    </row>
    <row r="2626" spans="1:18" hidden="1">
      <c r="A2626" s="155">
        <v>4020136</v>
      </c>
      <c r="B2626" s="138" t="s">
        <v>5199</v>
      </c>
      <c r="C2626" s="138" t="s">
        <v>13039</v>
      </c>
      <c r="D2626" s="138">
        <v>2023</v>
      </c>
      <c r="E2626" s="138" t="s">
        <v>3812</v>
      </c>
      <c r="F2626" s="138" t="s">
        <v>18964</v>
      </c>
      <c r="G2626" s="138" t="s">
        <v>18982</v>
      </c>
      <c r="H2626" s="138" t="s">
        <v>162</v>
      </c>
      <c r="I2626" s="138" t="s">
        <v>18966</v>
      </c>
      <c r="J2626" s="138" t="s">
        <v>164</v>
      </c>
      <c r="K2626" s="138" t="s">
        <v>3810</v>
      </c>
      <c r="L2626" s="138" t="s">
        <v>18967</v>
      </c>
      <c r="M2626" s="138" t="s">
        <v>18968</v>
      </c>
      <c r="N2626" s="138" t="s">
        <v>54</v>
      </c>
      <c r="O2626" s="138" t="s">
        <v>67</v>
      </c>
      <c r="P2626" s="139" t="s">
        <v>18969</v>
      </c>
      <c r="Q2626">
        <v>2.698</v>
      </c>
      <c r="R2626" t="s">
        <v>18994</v>
      </c>
    </row>
    <row r="2627" spans="1:18" hidden="1">
      <c r="A2627" s="155">
        <v>4020143</v>
      </c>
      <c r="B2627" s="138" t="s">
        <v>5202</v>
      </c>
      <c r="C2627" s="138" t="s">
        <v>13054</v>
      </c>
      <c r="D2627" s="138">
        <v>2023</v>
      </c>
      <c r="E2627" s="138" t="s">
        <v>3812</v>
      </c>
      <c r="F2627" s="138" t="s">
        <v>18964</v>
      </c>
      <c r="G2627" s="138" t="s">
        <v>18982</v>
      </c>
      <c r="H2627" s="138" t="s">
        <v>162</v>
      </c>
      <c r="I2627" s="138" t="s">
        <v>3863</v>
      </c>
      <c r="J2627" s="138" t="s">
        <v>632</v>
      </c>
      <c r="K2627" s="138" t="s">
        <v>3810</v>
      </c>
      <c r="L2627" s="138" t="s">
        <v>18967</v>
      </c>
      <c r="M2627" s="138" t="s">
        <v>18968</v>
      </c>
      <c r="N2627" s="138" t="s">
        <v>54</v>
      </c>
      <c r="O2627" s="138" t="s">
        <v>290</v>
      </c>
      <c r="P2627" s="139" t="s">
        <v>18969</v>
      </c>
      <c r="Q2627">
        <v>2.6520000000000001</v>
      </c>
      <c r="R2627" t="s">
        <v>18994</v>
      </c>
    </row>
    <row r="2628" spans="1:18" hidden="1">
      <c r="A2628" s="155">
        <v>4020144</v>
      </c>
      <c r="B2628" s="138" t="s">
        <v>5203</v>
      </c>
      <c r="C2628" s="138" t="s">
        <v>13056</v>
      </c>
      <c r="D2628" s="138">
        <v>2023</v>
      </c>
      <c r="E2628" s="138" t="s">
        <v>3812</v>
      </c>
      <c r="F2628" s="138" t="s">
        <v>18964</v>
      </c>
      <c r="G2628" s="138" t="s">
        <v>18982</v>
      </c>
      <c r="H2628" s="138" t="s">
        <v>162</v>
      </c>
      <c r="I2628" s="138" t="s">
        <v>18966</v>
      </c>
      <c r="J2628" s="138" t="s">
        <v>164</v>
      </c>
      <c r="K2628" s="138" t="s">
        <v>3810</v>
      </c>
      <c r="L2628" s="138" t="s">
        <v>18967</v>
      </c>
      <c r="M2628" s="138" t="s">
        <v>18968</v>
      </c>
      <c r="N2628" s="138" t="s">
        <v>54</v>
      </c>
      <c r="O2628" s="138" t="s">
        <v>67</v>
      </c>
      <c r="P2628" s="139" t="s">
        <v>18969</v>
      </c>
      <c r="Q2628">
        <v>2.093</v>
      </c>
      <c r="R2628" t="s">
        <v>18994</v>
      </c>
    </row>
    <row r="2629" spans="1:18" hidden="1">
      <c r="A2629" s="155">
        <v>4020148</v>
      </c>
      <c r="B2629" s="138" t="s">
        <v>5204</v>
      </c>
      <c r="C2629" s="138" t="s">
        <v>13066</v>
      </c>
      <c r="D2629" s="138">
        <v>2023</v>
      </c>
      <c r="E2629" s="138" t="s">
        <v>3812</v>
      </c>
      <c r="F2629" s="138" t="s">
        <v>18964</v>
      </c>
      <c r="G2629" s="138" t="s">
        <v>18982</v>
      </c>
      <c r="H2629" s="138" t="s">
        <v>162</v>
      </c>
      <c r="I2629" s="138" t="s">
        <v>18973</v>
      </c>
      <c r="J2629" s="138" t="s">
        <v>18974</v>
      </c>
      <c r="K2629" s="138" t="s">
        <v>3810</v>
      </c>
      <c r="L2629" s="138" t="s">
        <v>18967</v>
      </c>
      <c r="M2629" s="138" t="s">
        <v>18968</v>
      </c>
      <c r="N2629" s="138" t="s">
        <v>109</v>
      </c>
      <c r="O2629" s="138" t="s">
        <v>290</v>
      </c>
      <c r="P2629" s="139" t="s">
        <v>18969</v>
      </c>
      <c r="Q2629">
        <v>3.6480000000000001</v>
      </c>
      <c r="R2629" t="s">
        <v>18994</v>
      </c>
    </row>
    <row r="2630" spans="1:18" hidden="1">
      <c r="A2630" s="155">
        <v>4110001</v>
      </c>
      <c r="B2630" s="138" t="s">
        <v>5205</v>
      </c>
      <c r="C2630" s="138" t="s">
        <v>13069</v>
      </c>
      <c r="D2630" s="138">
        <v>2023</v>
      </c>
      <c r="E2630" s="138" t="s">
        <v>3812</v>
      </c>
      <c r="F2630" s="138" t="s">
        <v>18964</v>
      </c>
      <c r="G2630" s="138" t="s">
        <v>18983</v>
      </c>
      <c r="H2630" s="138" t="s">
        <v>162</v>
      </c>
      <c r="I2630" s="138" t="s">
        <v>18966</v>
      </c>
      <c r="J2630" s="138" t="s">
        <v>164</v>
      </c>
      <c r="K2630" s="138" t="s">
        <v>3810</v>
      </c>
      <c r="L2630" s="138" t="s">
        <v>18967</v>
      </c>
      <c r="M2630" s="138" t="s">
        <v>18968</v>
      </c>
      <c r="N2630" s="138" t="s">
        <v>54</v>
      </c>
      <c r="O2630" s="138" t="s">
        <v>290</v>
      </c>
      <c r="P2630" s="139" t="s">
        <v>18969</v>
      </c>
      <c r="Q2630">
        <v>3.1110000000000002</v>
      </c>
      <c r="R2630" t="s">
        <v>18994</v>
      </c>
    </row>
    <row r="2631" spans="1:18" hidden="1">
      <c r="A2631" s="155">
        <v>4110003</v>
      </c>
      <c r="B2631" s="138" t="s">
        <v>5207</v>
      </c>
      <c r="C2631" s="138" t="s">
        <v>13073</v>
      </c>
      <c r="D2631" s="138">
        <v>2023</v>
      </c>
      <c r="E2631" s="138" t="s">
        <v>3812</v>
      </c>
      <c r="F2631" s="138" t="s">
        <v>18964</v>
      </c>
      <c r="G2631" s="138" t="s">
        <v>18983</v>
      </c>
      <c r="H2631" s="138" t="s">
        <v>162</v>
      </c>
      <c r="I2631" s="138" t="s">
        <v>18966</v>
      </c>
      <c r="J2631" s="138" t="s">
        <v>164</v>
      </c>
      <c r="K2631" s="138" t="s">
        <v>3810</v>
      </c>
      <c r="L2631" s="138" t="s">
        <v>18967</v>
      </c>
      <c r="M2631" s="138" t="s">
        <v>18968</v>
      </c>
      <c r="N2631" s="138" t="s">
        <v>109</v>
      </c>
      <c r="O2631" s="138" t="s">
        <v>67</v>
      </c>
      <c r="P2631" s="139" t="s">
        <v>18969</v>
      </c>
      <c r="Q2631">
        <v>3.02</v>
      </c>
      <c r="R2631" t="s">
        <v>18994</v>
      </c>
    </row>
    <row r="2632" spans="1:18" hidden="1">
      <c r="A2632" s="155">
        <v>4110006</v>
      </c>
      <c r="B2632" s="138" t="s">
        <v>5208</v>
      </c>
      <c r="C2632" s="138" t="s">
        <v>13080</v>
      </c>
      <c r="D2632" s="138">
        <v>2023</v>
      </c>
      <c r="E2632" s="138" t="s">
        <v>3812</v>
      </c>
      <c r="F2632" s="138" t="s">
        <v>18964</v>
      </c>
      <c r="G2632" s="138" t="s">
        <v>18983</v>
      </c>
      <c r="H2632" s="138" t="s">
        <v>162</v>
      </c>
      <c r="I2632" s="138" t="s">
        <v>18973</v>
      </c>
      <c r="J2632" s="138" t="s">
        <v>18974</v>
      </c>
      <c r="K2632" s="138" t="s">
        <v>3810</v>
      </c>
      <c r="L2632" s="138" t="s">
        <v>18967</v>
      </c>
      <c r="M2632" s="138" t="s">
        <v>18968</v>
      </c>
      <c r="N2632" s="138" t="s">
        <v>54</v>
      </c>
      <c r="O2632" s="138" t="s">
        <v>634</v>
      </c>
      <c r="P2632" s="139" t="s">
        <v>18969</v>
      </c>
      <c r="Q2632">
        <v>3.6659999999999999</v>
      </c>
      <c r="R2632" t="s">
        <v>18994</v>
      </c>
    </row>
    <row r="2633" spans="1:18" hidden="1">
      <c r="A2633" s="155">
        <v>4110016</v>
      </c>
      <c r="B2633" s="138" t="s">
        <v>5209</v>
      </c>
      <c r="C2633" s="138" t="s">
        <v>13085</v>
      </c>
      <c r="D2633" s="138"/>
      <c r="E2633" s="138" t="s">
        <v>3812</v>
      </c>
      <c r="F2633" s="138" t="s">
        <v>18964</v>
      </c>
      <c r="G2633" s="138" t="s">
        <v>18983</v>
      </c>
      <c r="H2633" s="138" t="s">
        <v>57</v>
      </c>
      <c r="I2633" s="138" t="s">
        <v>3813</v>
      </c>
      <c r="J2633" s="138" t="s">
        <v>130</v>
      </c>
      <c r="K2633" s="138" t="s">
        <v>3810</v>
      </c>
      <c r="L2633" s="138" t="s">
        <v>18967</v>
      </c>
      <c r="M2633" s="138" t="s">
        <v>18968</v>
      </c>
      <c r="N2633" s="138" t="s">
        <v>109</v>
      </c>
      <c r="O2633" s="138" t="s">
        <v>67</v>
      </c>
      <c r="P2633" s="139" t="s">
        <v>18969</v>
      </c>
      <c r="Q2633">
        <v>3.4710000000000001</v>
      </c>
      <c r="R2633" t="s">
        <v>18994</v>
      </c>
    </row>
    <row r="2634" spans="1:18" hidden="1">
      <c r="A2634" s="155">
        <v>4110025</v>
      </c>
      <c r="B2634" s="138" t="s">
        <v>5211</v>
      </c>
      <c r="C2634" s="138" t="s">
        <v>13089</v>
      </c>
      <c r="D2634" s="138">
        <v>2023</v>
      </c>
      <c r="E2634" s="138" t="s">
        <v>3812</v>
      </c>
      <c r="F2634" s="138" t="s">
        <v>18964</v>
      </c>
      <c r="G2634" s="138" t="s">
        <v>18983</v>
      </c>
      <c r="H2634" s="138" t="s">
        <v>57</v>
      </c>
      <c r="I2634" s="138" t="s">
        <v>3821</v>
      </c>
      <c r="J2634" s="138" t="s">
        <v>59</v>
      </c>
      <c r="K2634" s="138" t="s">
        <v>3810</v>
      </c>
      <c r="L2634" s="138" t="s">
        <v>18967</v>
      </c>
      <c r="M2634" s="138" t="s">
        <v>18968</v>
      </c>
      <c r="N2634" s="138" t="s">
        <v>109</v>
      </c>
      <c r="O2634" s="138" t="s">
        <v>67</v>
      </c>
      <c r="P2634" s="139" t="s">
        <v>18969</v>
      </c>
      <c r="Q2634">
        <v>2.6379999999999999</v>
      </c>
      <c r="R2634" t="s">
        <v>18994</v>
      </c>
    </row>
    <row r="2635" spans="1:18" hidden="1">
      <c r="A2635" s="155">
        <v>4110034</v>
      </c>
      <c r="B2635" s="138" t="s">
        <v>5213</v>
      </c>
      <c r="C2635" s="138" t="s">
        <v>13093</v>
      </c>
      <c r="D2635" s="138">
        <v>2023</v>
      </c>
      <c r="E2635" s="138" t="s">
        <v>3812</v>
      </c>
      <c r="F2635" s="138" t="s">
        <v>18964</v>
      </c>
      <c r="G2635" s="138" t="s">
        <v>18983</v>
      </c>
      <c r="H2635" s="138" t="s">
        <v>242</v>
      </c>
      <c r="I2635" s="138" t="s">
        <v>3826</v>
      </c>
      <c r="J2635" s="138" t="s">
        <v>244</v>
      </c>
      <c r="K2635" s="138" t="s">
        <v>3810</v>
      </c>
      <c r="L2635" s="138" t="s">
        <v>18967</v>
      </c>
      <c r="M2635" s="138" t="s">
        <v>18968</v>
      </c>
      <c r="N2635" s="138" t="s">
        <v>109</v>
      </c>
      <c r="O2635" s="138" t="s">
        <v>67</v>
      </c>
      <c r="P2635" s="139" t="s">
        <v>18969</v>
      </c>
      <c r="Q2635">
        <v>3.03</v>
      </c>
      <c r="R2635" t="s">
        <v>18994</v>
      </c>
    </row>
    <row r="2636" spans="1:18" hidden="1">
      <c r="A2636" s="155">
        <v>4110039</v>
      </c>
      <c r="B2636" s="138" t="s">
        <v>5214</v>
      </c>
      <c r="C2636" s="138" t="s">
        <v>13095</v>
      </c>
      <c r="D2636" s="138">
        <v>2023</v>
      </c>
      <c r="E2636" s="138" t="s">
        <v>3812</v>
      </c>
      <c r="F2636" s="138" t="s">
        <v>18964</v>
      </c>
      <c r="G2636" s="138" t="s">
        <v>18983</v>
      </c>
      <c r="H2636" s="138" t="s">
        <v>57</v>
      </c>
      <c r="I2636" s="138" t="s">
        <v>3821</v>
      </c>
      <c r="J2636" s="138" t="s">
        <v>59</v>
      </c>
      <c r="K2636" s="138" t="s">
        <v>3810</v>
      </c>
      <c r="L2636" s="138" t="s">
        <v>18967</v>
      </c>
      <c r="M2636" s="138" t="s">
        <v>18968</v>
      </c>
      <c r="N2636" s="138" t="s">
        <v>54</v>
      </c>
      <c r="O2636" s="138" t="s">
        <v>290</v>
      </c>
      <c r="P2636" s="139" t="s">
        <v>18969</v>
      </c>
      <c r="Q2636">
        <v>3.9550000000000001</v>
      </c>
      <c r="R2636" t="s">
        <v>18994</v>
      </c>
    </row>
    <row r="2637" spans="1:18" hidden="1">
      <c r="A2637" s="155">
        <v>4110059</v>
      </c>
      <c r="B2637" s="138" t="s">
        <v>5215</v>
      </c>
      <c r="C2637" s="138" t="s">
        <v>13097</v>
      </c>
      <c r="D2637" s="138">
        <v>2023</v>
      </c>
      <c r="E2637" s="138" t="s">
        <v>3812</v>
      </c>
      <c r="F2637" s="138" t="s">
        <v>18964</v>
      </c>
      <c r="G2637" s="138" t="s">
        <v>18983</v>
      </c>
      <c r="H2637" s="138" t="s">
        <v>162</v>
      </c>
      <c r="I2637" s="138" t="s">
        <v>18966</v>
      </c>
      <c r="J2637" s="138" t="s">
        <v>164</v>
      </c>
      <c r="K2637" s="138" t="s">
        <v>3810</v>
      </c>
      <c r="L2637" s="138" t="s">
        <v>18967</v>
      </c>
      <c r="M2637" s="138" t="s">
        <v>18968</v>
      </c>
      <c r="N2637" s="138" t="s">
        <v>54</v>
      </c>
      <c r="O2637" s="138" t="s">
        <v>67</v>
      </c>
      <c r="P2637" s="139" t="s">
        <v>18969</v>
      </c>
      <c r="Q2637">
        <v>3.1960000000000002</v>
      </c>
      <c r="R2637" t="s">
        <v>18994</v>
      </c>
    </row>
    <row r="2638" spans="1:18" hidden="1">
      <c r="A2638" s="155">
        <v>4110078</v>
      </c>
      <c r="B2638" s="138" t="s">
        <v>5219</v>
      </c>
      <c r="C2638" s="138" t="s">
        <v>13105</v>
      </c>
      <c r="D2638" s="138">
        <v>2023</v>
      </c>
      <c r="E2638" s="138" t="s">
        <v>3812</v>
      </c>
      <c r="F2638" s="138" t="s">
        <v>18964</v>
      </c>
      <c r="G2638" s="138" t="s">
        <v>18983</v>
      </c>
      <c r="H2638" s="138" t="s">
        <v>57</v>
      </c>
      <c r="I2638" s="138" t="s">
        <v>3821</v>
      </c>
      <c r="J2638" s="138" t="s">
        <v>59</v>
      </c>
      <c r="K2638" s="138" t="s">
        <v>3810</v>
      </c>
      <c r="L2638" s="138" t="s">
        <v>18967</v>
      </c>
      <c r="M2638" s="138" t="s">
        <v>18968</v>
      </c>
      <c r="N2638" s="138" t="s">
        <v>109</v>
      </c>
      <c r="O2638" s="138" t="s">
        <v>67</v>
      </c>
      <c r="P2638" s="139" t="s">
        <v>18969</v>
      </c>
      <c r="Q2638">
        <v>3.2909999999999999</v>
      </c>
      <c r="R2638" t="s">
        <v>18994</v>
      </c>
    </row>
    <row r="2639" spans="1:18" hidden="1">
      <c r="A2639" s="155">
        <v>4110079</v>
      </c>
      <c r="B2639" s="138" t="s">
        <v>5220</v>
      </c>
      <c r="C2639" s="138" t="s">
        <v>13107</v>
      </c>
      <c r="D2639" s="138">
        <v>2023</v>
      </c>
      <c r="E2639" s="138" t="s">
        <v>3812</v>
      </c>
      <c r="F2639" s="138" t="s">
        <v>18964</v>
      </c>
      <c r="G2639" s="138" t="s">
        <v>18983</v>
      </c>
      <c r="H2639" s="138" t="s">
        <v>57</v>
      </c>
      <c r="I2639" s="138" t="s">
        <v>3849</v>
      </c>
      <c r="J2639" s="138" t="s">
        <v>123</v>
      </c>
      <c r="K2639" s="138" t="s">
        <v>3810</v>
      </c>
      <c r="L2639" s="138" t="s">
        <v>18967</v>
      </c>
      <c r="M2639" s="138" t="s">
        <v>18968</v>
      </c>
      <c r="N2639" s="138" t="s">
        <v>109</v>
      </c>
      <c r="O2639" s="138" t="s">
        <v>67</v>
      </c>
      <c r="P2639" s="139" t="s">
        <v>18969</v>
      </c>
      <c r="Q2639">
        <v>2.161</v>
      </c>
      <c r="R2639" t="s">
        <v>18994</v>
      </c>
    </row>
    <row r="2640" spans="1:18" hidden="1">
      <c r="A2640" s="155">
        <v>4110089</v>
      </c>
      <c r="B2640" s="138" t="s">
        <v>5223</v>
      </c>
      <c r="C2640" s="138" t="s">
        <v>13116</v>
      </c>
      <c r="D2640" s="138">
        <v>2023</v>
      </c>
      <c r="E2640" s="138" t="s">
        <v>3812</v>
      </c>
      <c r="F2640" s="138" t="s">
        <v>18964</v>
      </c>
      <c r="G2640" s="138" t="s">
        <v>18983</v>
      </c>
      <c r="H2640" s="138" t="s">
        <v>162</v>
      </c>
      <c r="I2640" s="138" t="s">
        <v>18973</v>
      </c>
      <c r="J2640" s="138" t="s">
        <v>18974</v>
      </c>
      <c r="K2640" s="138" t="s">
        <v>3810</v>
      </c>
      <c r="L2640" s="138" t="s">
        <v>18967</v>
      </c>
      <c r="M2640" s="138" t="s">
        <v>18968</v>
      </c>
      <c r="N2640" s="138" t="s">
        <v>109</v>
      </c>
      <c r="O2640" s="138" t="s">
        <v>67</v>
      </c>
      <c r="P2640" s="139" t="s">
        <v>18969</v>
      </c>
      <c r="Q2640">
        <v>3.64</v>
      </c>
      <c r="R2640" t="s">
        <v>18994</v>
      </c>
    </row>
    <row r="2641" spans="1:18" hidden="1">
      <c r="A2641" s="155">
        <v>4110092</v>
      </c>
      <c r="B2641" s="138" t="s">
        <v>5225</v>
      </c>
      <c r="C2641" s="138" t="s">
        <v>13120</v>
      </c>
      <c r="D2641" s="138">
        <v>2023</v>
      </c>
      <c r="E2641" s="138" t="s">
        <v>3812</v>
      </c>
      <c r="F2641" s="138" t="s">
        <v>18964</v>
      </c>
      <c r="G2641" s="138" t="s">
        <v>18983</v>
      </c>
      <c r="H2641" s="138" t="s">
        <v>162</v>
      </c>
      <c r="I2641" s="138" t="s">
        <v>18966</v>
      </c>
      <c r="J2641" s="138" t="s">
        <v>164</v>
      </c>
      <c r="K2641" s="138" t="s">
        <v>3810</v>
      </c>
      <c r="L2641" s="138" t="s">
        <v>18967</v>
      </c>
      <c r="M2641" s="138" t="s">
        <v>18968</v>
      </c>
      <c r="N2641" s="138" t="s">
        <v>109</v>
      </c>
      <c r="O2641" s="138" t="s">
        <v>67</v>
      </c>
      <c r="P2641" s="139" t="s">
        <v>18969</v>
      </c>
      <c r="Q2641">
        <v>3.5720000000000001</v>
      </c>
      <c r="R2641" t="s">
        <v>18994</v>
      </c>
    </row>
    <row r="2642" spans="1:18" hidden="1">
      <c r="A2642" s="155">
        <v>4110108</v>
      </c>
      <c r="B2642" s="138" t="s">
        <v>5227</v>
      </c>
      <c r="C2642" s="138" t="s">
        <v>13124</v>
      </c>
      <c r="D2642" s="138">
        <v>2023</v>
      </c>
      <c r="E2642" s="138" t="s">
        <v>3812</v>
      </c>
      <c r="F2642" s="138" t="s">
        <v>18964</v>
      </c>
      <c r="G2642" s="138" t="s">
        <v>18983</v>
      </c>
      <c r="H2642" s="138" t="s">
        <v>162</v>
      </c>
      <c r="I2642" s="138" t="s">
        <v>3863</v>
      </c>
      <c r="J2642" s="138" t="s">
        <v>632</v>
      </c>
      <c r="K2642" s="138" t="s">
        <v>3810</v>
      </c>
      <c r="L2642" s="138" t="s">
        <v>18967</v>
      </c>
      <c r="M2642" s="138" t="s">
        <v>18968</v>
      </c>
      <c r="N2642" s="138" t="s">
        <v>109</v>
      </c>
      <c r="O2642" s="138" t="s">
        <v>67</v>
      </c>
      <c r="P2642" s="139" t="s">
        <v>18969</v>
      </c>
      <c r="Q2642">
        <v>2.7650000000000001</v>
      </c>
      <c r="R2642" t="s">
        <v>18994</v>
      </c>
    </row>
    <row r="2643" spans="1:18" hidden="1">
      <c r="A2643" s="155">
        <v>4110128</v>
      </c>
      <c r="B2643" s="138" t="s">
        <v>5228</v>
      </c>
      <c r="C2643" s="138" t="s">
        <v>13129</v>
      </c>
      <c r="D2643" s="138">
        <v>2023</v>
      </c>
      <c r="E2643" s="138" t="s">
        <v>3812</v>
      </c>
      <c r="F2643" s="138" t="s">
        <v>18964</v>
      </c>
      <c r="G2643" s="138" t="s">
        <v>18983</v>
      </c>
      <c r="H2643" s="138" t="s">
        <v>162</v>
      </c>
      <c r="I2643" s="138" t="s">
        <v>18966</v>
      </c>
      <c r="J2643" s="138" t="s">
        <v>164</v>
      </c>
      <c r="K2643" s="138" t="s">
        <v>3810</v>
      </c>
      <c r="L2643" s="138" t="s">
        <v>18967</v>
      </c>
      <c r="M2643" s="138" t="s">
        <v>18968</v>
      </c>
      <c r="N2643" s="138" t="s">
        <v>54</v>
      </c>
      <c r="O2643" s="138" t="s">
        <v>67</v>
      </c>
      <c r="P2643" s="139" t="s">
        <v>18969</v>
      </c>
      <c r="Q2643">
        <v>3.5289999999999999</v>
      </c>
      <c r="R2643" t="s">
        <v>18994</v>
      </c>
    </row>
    <row r="2644" spans="1:18" hidden="1">
      <c r="A2644" s="155">
        <v>4110168</v>
      </c>
      <c r="B2644" s="138" t="s">
        <v>5231</v>
      </c>
      <c r="C2644" s="138" t="s">
        <v>13135</v>
      </c>
      <c r="D2644" s="138">
        <v>2023</v>
      </c>
      <c r="E2644" s="138" t="s">
        <v>3812</v>
      </c>
      <c r="F2644" s="138" t="s">
        <v>18964</v>
      </c>
      <c r="G2644" s="138" t="s">
        <v>18983</v>
      </c>
      <c r="H2644" s="138" t="s">
        <v>242</v>
      </c>
      <c r="I2644" s="138" t="s">
        <v>18978</v>
      </c>
      <c r="J2644" s="138" t="s">
        <v>18978</v>
      </c>
      <c r="K2644" s="138" t="s">
        <v>3810</v>
      </c>
      <c r="L2644" s="138" t="s">
        <v>18967</v>
      </c>
      <c r="M2644" s="138" t="s">
        <v>18968</v>
      </c>
      <c r="N2644" s="138" t="s">
        <v>109</v>
      </c>
      <c r="O2644" s="138" t="s">
        <v>67</v>
      </c>
      <c r="P2644" s="139" t="s">
        <v>18969</v>
      </c>
      <c r="Q2644">
        <v>3.472</v>
      </c>
      <c r="R2644" t="s">
        <v>18994</v>
      </c>
    </row>
    <row r="2645" spans="1:18" hidden="1">
      <c r="A2645" s="155">
        <v>4110170</v>
      </c>
      <c r="B2645" s="138" t="s">
        <v>5232</v>
      </c>
      <c r="C2645" s="138" t="s">
        <v>13137</v>
      </c>
      <c r="D2645" s="138">
        <v>2023</v>
      </c>
      <c r="E2645" s="138" t="s">
        <v>3812</v>
      </c>
      <c r="F2645" s="138" t="s">
        <v>18964</v>
      </c>
      <c r="G2645" s="138" t="s">
        <v>18983</v>
      </c>
      <c r="H2645" s="138" t="s">
        <v>162</v>
      </c>
      <c r="I2645" s="138" t="s">
        <v>18966</v>
      </c>
      <c r="J2645" s="138" t="s">
        <v>164</v>
      </c>
      <c r="K2645" s="138" t="s">
        <v>3810</v>
      </c>
      <c r="L2645" s="138" t="s">
        <v>18967</v>
      </c>
      <c r="M2645" s="138" t="s">
        <v>18968</v>
      </c>
      <c r="N2645" s="138" t="s">
        <v>109</v>
      </c>
      <c r="O2645" s="138" t="s">
        <v>67</v>
      </c>
      <c r="P2645" s="139" t="s">
        <v>18969</v>
      </c>
      <c r="Q2645">
        <v>3.2469999999999999</v>
      </c>
      <c r="R2645" t="s">
        <v>18994</v>
      </c>
    </row>
    <row r="2646" spans="1:18" hidden="1">
      <c r="A2646" s="155">
        <v>4110171</v>
      </c>
      <c r="B2646" s="138" t="s">
        <v>5233</v>
      </c>
      <c r="C2646" s="138" t="s">
        <v>13139</v>
      </c>
      <c r="D2646" s="138">
        <v>2023</v>
      </c>
      <c r="E2646" s="138" t="s">
        <v>3812</v>
      </c>
      <c r="F2646" s="138" t="s">
        <v>18964</v>
      </c>
      <c r="G2646" s="138" t="s">
        <v>18983</v>
      </c>
      <c r="H2646" s="138" t="s">
        <v>162</v>
      </c>
      <c r="I2646" s="138" t="s">
        <v>18966</v>
      </c>
      <c r="J2646" s="138" t="s">
        <v>164</v>
      </c>
      <c r="K2646" s="138" t="s">
        <v>3810</v>
      </c>
      <c r="L2646" s="138" t="s">
        <v>18967</v>
      </c>
      <c r="M2646" s="138" t="s">
        <v>18968</v>
      </c>
      <c r="N2646" s="138" t="s">
        <v>109</v>
      </c>
      <c r="O2646" s="138" t="s">
        <v>67</v>
      </c>
      <c r="P2646" s="139" t="s">
        <v>18969</v>
      </c>
      <c r="Q2646">
        <v>3.5270000000000001</v>
      </c>
      <c r="R2646" t="s">
        <v>18994</v>
      </c>
    </row>
    <row r="2647" spans="1:18" hidden="1">
      <c r="A2647" s="155">
        <v>4110183</v>
      </c>
      <c r="B2647" s="138" t="s">
        <v>5234</v>
      </c>
      <c r="C2647" s="138" t="s">
        <v>13141</v>
      </c>
      <c r="D2647" s="138">
        <v>2023</v>
      </c>
      <c r="E2647" s="138" t="s">
        <v>3812</v>
      </c>
      <c r="F2647" s="138" t="s">
        <v>18964</v>
      </c>
      <c r="G2647" s="138" t="s">
        <v>18983</v>
      </c>
      <c r="H2647" s="138" t="s">
        <v>162</v>
      </c>
      <c r="I2647" s="138" t="s">
        <v>18966</v>
      </c>
      <c r="J2647" s="138" t="s">
        <v>164</v>
      </c>
      <c r="K2647" s="138" t="s">
        <v>3810</v>
      </c>
      <c r="L2647" s="138" t="s">
        <v>18967</v>
      </c>
      <c r="M2647" s="138" t="s">
        <v>18968</v>
      </c>
      <c r="N2647" s="138" t="s">
        <v>109</v>
      </c>
      <c r="O2647" s="138" t="s">
        <v>67</v>
      </c>
      <c r="P2647" s="139" t="s">
        <v>18969</v>
      </c>
      <c r="Q2647">
        <v>3.1659999999999999</v>
      </c>
      <c r="R2647" t="s">
        <v>18994</v>
      </c>
    </row>
    <row r="2648" spans="1:18" hidden="1">
      <c r="A2648" s="155">
        <v>4110191</v>
      </c>
      <c r="B2648" s="138" t="s">
        <v>5235</v>
      </c>
      <c r="C2648" s="138" t="s">
        <v>13143</v>
      </c>
      <c r="D2648" s="138">
        <v>2023</v>
      </c>
      <c r="E2648" s="138" t="s">
        <v>3812</v>
      </c>
      <c r="F2648" s="138" t="s">
        <v>18964</v>
      </c>
      <c r="G2648" s="138" t="s">
        <v>18983</v>
      </c>
      <c r="H2648" s="138" t="s">
        <v>162</v>
      </c>
      <c r="I2648" s="138" t="s">
        <v>18966</v>
      </c>
      <c r="J2648" s="138" t="s">
        <v>164</v>
      </c>
      <c r="K2648" s="138" t="s">
        <v>3810</v>
      </c>
      <c r="L2648" s="138" t="s">
        <v>18967</v>
      </c>
      <c r="M2648" s="138" t="s">
        <v>18968</v>
      </c>
      <c r="N2648" s="138" t="s">
        <v>109</v>
      </c>
      <c r="O2648" s="138" t="s">
        <v>67</v>
      </c>
      <c r="P2648" s="139" t="s">
        <v>18969</v>
      </c>
      <c r="Q2648">
        <v>2.472</v>
      </c>
      <c r="R2648" t="s">
        <v>18994</v>
      </c>
    </row>
    <row r="2649" spans="1:18" hidden="1">
      <c r="A2649" s="155">
        <v>4110195</v>
      </c>
      <c r="B2649" s="138" t="s">
        <v>5237</v>
      </c>
      <c r="C2649" s="138" t="s">
        <v>13147</v>
      </c>
      <c r="D2649" s="138">
        <v>2023</v>
      </c>
      <c r="E2649" s="138" t="s">
        <v>3812</v>
      </c>
      <c r="F2649" s="138" t="s">
        <v>18964</v>
      </c>
      <c r="G2649" s="138" t="s">
        <v>18983</v>
      </c>
      <c r="H2649" s="138" t="s">
        <v>57</v>
      </c>
      <c r="I2649" s="138" t="s">
        <v>3833</v>
      </c>
      <c r="J2649" s="138" t="s">
        <v>407</v>
      </c>
      <c r="K2649" s="138" t="s">
        <v>3810</v>
      </c>
      <c r="L2649" s="138" t="s">
        <v>18967</v>
      </c>
      <c r="M2649" s="138" t="s">
        <v>18968</v>
      </c>
      <c r="N2649" s="138" t="s">
        <v>109</v>
      </c>
      <c r="O2649" s="138" t="s">
        <v>232</v>
      </c>
      <c r="P2649" s="139" t="s">
        <v>18969</v>
      </c>
      <c r="Q2649">
        <v>3.6680000000000001</v>
      </c>
      <c r="R2649" t="s">
        <v>18994</v>
      </c>
    </row>
    <row r="2650" spans="1:18" hidden="1">
      <c r="A2650" s="155">
        <v>4110205</v>
      </c>
      <c r="B2650" s="138" t="s">
        <v>5238</v>
      </c>
      <c r="C2650" s="138" t="s">
        <v>13149</v>
      </c>
      <c r="D2650" s="138">
        <v>2023</v>
      </c>
      <c r="E2650" s="138" t="s">
        <v>3812</v>
      </c>
      <c r="F2650" s="138" t="s">
        <v>18964</v>
      </c>
      <c r="G2650" s="138" t="s">
        <v>18983</v>
      </c>
      <c r="H2650" s="138" t="s">
        <v>162</v>
      </c>
      <c r="I2650" s="138" t="s">
        <v>18966</v>
      </c>
      <c r="J2650" s="138" t="s">
        <v>164</v>
      </c>
      <c r="K2650" s="138" t="s">
        <v>3810</v>
      </c>
      <c r="L2650" s="138" t="s">
        <v>18967</v>
      </c>
      <c r="M2650" s="138" t="s">
        <v>18968</v>
      </c>
      <c r="N2650" s="138" t="s">
        <v>109</v>
      </c>
      <c r="O2650" s="138" t="s">
        <v>67</v>
      </c>
      <c r="P2650" s="139" t="s">
        <v>18969</v>
      </c>
      <c r="Q2650">
        <v>2.0870000000000002</v>
      </c>
      <c r="R2650" t="s">
        <v>18994</v>
      </c>
    </row>
    <row r="2651" spans="1:18" hidden="1">
      <c r="A2651" s="155">
        <v>4110210</v>
      </c>
      <c r="B2651" s="138" t="s">
        <v>5240</v>
      </c>
      <c r="C2651" s="138" t="s">
        <v>13153</v>
      </c>
      <c r="D2651" s="138">
        <v>2023</v>
      </c>
      <c r="E2651" s="138" t="s">
        <v>3812</v>
      </c>
      <c r="F2651" s="138" t="s">
        <v>18964</v>
      </c>
      <c r="G2651" s="138" t="s">
        <v>18983</v>
      </c>
      <c r="H2651" s="138" t="s">
        <v>57</v>
      </c>
      <c r="I2651" s="138" t="s">
        <v>3833</v>
      </c>
      <c r="J2651" s="138" t="s">
        <v>407</v>
      </c>
      <c r="K2651" s="138" t="s">
        <v>3810</v>
      </c>
      <c r="L2651" s="138" t="s">
        <v>18967</v>
      </c>
      <c r="M2651" s="138" t="s">
        <v>18968</v>
      </c>
      <c r="N2651" s="138" t="s">
        <v>109</v>
      </c>
      <c r="O2651" s="138" t="s">
        <v>67</v>
      </c>
      <c r="P2651" s="139" t="s">
        <v>18969</v>
      </c>
      <c r="Q2651">
        <v>3.5030000000000001</v>
      </c>
      <c r="R2651" t="s">
        <v>18994</v>
      </c>
    </row>
    <row r="2652" spans="1:18" hidden="1">
      <c r="A2652" s="155">
        <v>4110212</v>
      </c>
      <c r="B2652" s="138" t="s">
        <v>5241</v>
      </c>
      <c r="C2652" s="138" t="s">
        <v>13155</v>
      </c>
      <c r="D2652" s="138">
        <v>2023</v>
      </c>
      <c r="E2652" s="138" t="s">
        <v>3812</v>
      </c>
      <c r="F2652" s="138" t="s">
        <v>18964</v>
      </c>
      <c r="G2652" s="138" t="s">
        <v>18983</v>
      </c>
      <c r="H2652" s="138" t="s">
        <v>162</v>
      </c>
      <c r="I2652" s="138" t="s">
        <v>18966</v>
      </c>
      <c r="J2652" s="138" t="s">
        <v>164</v>
      </c>
      <c r="K2652" s="138" t="s">
        <v>3810</v>
      </c>
      <c r="L2652" s="138" t="s">
        <v>18967</v>
      </c>
      <c r="M2652" s="138" t="s">
        <v>18968</v>
      </c>
      <c r="N2652" s="138" t="s">
        <v>109</v>
      </c>
      <c r="O2652" s="138" t="s">
        <v>67</v>
      </c>
      <c r="P2652" s="139" t="s">
        <v>18969</v>
      </c>
      <c r="Q2652">
        <v>2.5099999999999998</v>
      </c>
      <c r="R2652" t="s">
        <v>18994</v>
      </c>
    </row>
    <row r="2653" spans="1:18" hidden="1">
      <c r="A2653" s="155">
        <v>4110216</v>
      </c>
      <c r="B2653" s="138" t="s">
        <v>5243</v>
      </c>
      <c r="C2653" s="138" t="s">
        <v>13159</v>
      </c>
      <c r="D2653" s="138"/>
      <c r="E2653" s="138" t="s">
        <v>3812</v>
      </c>
      <c r="F2653" s="138" t="s">
        <v>18964</v>
      </c>
      <c r="G2653" s="138" t="s">
        <v>18983</v>
      </c>
      <c r="H2653" s="138" t="s">
        <v>57</v>
      </c>
      <c r="I2653" s="138" t="s">
        <v>3813</v>
      </c>
      <c r="J2653" s="138" t="s">
        <v>130</v>
      </c>
      <c r="K2653" s="138" t="s">
        <v>3810</v>
      </c>
      <c r="L2653" s="138" t="s">
        <v>18967</v>
      </c>
      <c r="M2653" s="138" t="s">
        <v>18968</v>
      </c>
      <c r="N2653" s="138" t="s">
        <v>54</v>
      </c>
      <c r="O2653" s="138" t="s">
        <v>338</v>
      </c>
      <c r="P2653" s="139" t="s">
        <v>18969</v>
      </c>
      <c r="Q2653">
        <v>3.9630000000000001</v>
      </c>
      <c r="R2653" t="s">
        <v>18994</v>
      </c>
    </row>
    <row r="2654" spans="1:18" hidden="1">
      <c r="A2654" s="155">
        <v>4110217</v>
      </c>
      <c r="B2654" s="138" t="s">
        <v>5244</v>
      </c>
      <c r="C2654" s="138" t="s">
        <v>13161</v>
      </c>
      <c r="D2654" s="138">
        <v>2023</v>
      </c>
      <c r="E2654" s="138" t="s">
        <v>3812</v>
      </c>
      <c r="F2654" s="138" t="s">
        <v>18964</v>
      </c>
      <c r="G2654" s="138" t="s">
        <v>18983</v>
      </c>
      <c r="H2654" s="138" t="s">
        <v>242</v>
      </c>
      <c r="I2654" s="138" t="s">
        <v>3844</v>
      </c>
      <c r="J2654" s="138" t="s">
        <v>567</v>
      </c>
      <c r="K2654" s="138" t="s">
        <v>3810</v>
      </c>
      <c r="L2654" s="138" t="s">
        <v>18967</v>
      </c>
      <c r="M2654" s="138" t="s">
        <v>18968</v>
      </c>
      <c r="N2654" s="138" t="s">
        <v>109</v>
      </c>
      <c r="O2654" s="138" t="s">
        <v>67</v>
      </c>
      <c r="P2654" s="139" t="s">
        <v>18969</v>
      </c>
      <c r="Q2654">
        <v>3.0209999999999999</v>
      </c>
      <c r="R2654" t="s">
        <v>18994</v>
      </c>
    </row>
    <row r="2655" spans="1:18" hidden="1">
      <c r="A2655" s="155">
        <v>4110219</v>
      </c>
      <c r="B2655" s="138" t="s">
        <v>5245</v>
      </c>
      <c r="C2655" s="138" t="s">
        <v>13163</v>
      </c>
      <c r="D2655" s="138">
        <v>2023</v>
      </c>
      <c r="E2655" s="138" t="s">
        <v>3812</v>
      </c>
      <c r="F2655" s="138" t="s">
        <v>18964</v>
      </c>
      <c r="G2655" s="138" t="s">
        <v>18983</v>
      </c>
      <c r="H2655" s="138" t="s">
        <v>162</v>
      </c>
      <c r="I2655" s="138" t="s">
        <v>18966</v>
      </c>
      <c r="J2655" s="138" t="s">
        <v>164</v>
      </c>
      <c r="K2655" s="138" t="s">
        <v>3810</v>
      </c>
      <c r="L2655" s="138" t="s">
        <v>18967</v>
      </c>
      <c r="M2655" s="138" t="s">
        <v>18968</v>
      </c>
      <c r="N2655" s="138" t="s">
        <v>54</v>
      </c>
      <c r="O2655" s="138" t="s">
        <v>67</v>
      </c>
      <c r="P2655" s="139" t="s">
        <v>18969</v>
      </c>
      <c r="Q2655">
        <v>3.016</v>
      </c>
      <c r="R2655" t="s">
        <v>18994</v>
      </c>
    </row>
    <row r="2656" spans="1:18" hidden="1">
      <c r="A2656" s="155">
        <v>4110222</v>
      </c>
      <c r="B2656" s="138" t="s">
        <v>5246</v>
      </c>
      <c r="C2656" s="138" t="s">
        <v>13168</v>
      </c>
      <c r="D2656" s="138">
        <v>2023</v>
      </c>
      <c r="E2656" s="138" t="s">
        <v>3812</v>
      </c>
      <c r="F2656" s="138" t="s">
        <v>18964</v>
      </c>
      <c r="G2656" s="138" t="s">
        <v>18983</v>
      </c>
      <c r="H2656" s="138" t="s">
        <v>162</v>
      </c>
      <c r="I2656" s="138" t="s">
        <v>18966</v>
      </c>
      <c r="J2656" s="138" t="s">
        <v>164</v>
      </c>
      <c r="K2656" s="138" t="s">
        <v>3810</v>
      </c>
      <c r="L2656" s="138" t="s">
        <v>18967</v>
      </c>
      <c r="M2656" s="138" t="s">
        <v>18968</v>
      </c>
      <c r="N2656" s="138" t="s">
        <v>109</v>
      </c>
      <c r="O2656" s="138" t="s">
        <v>290</v>
      </c>
      <c r="P2656" s="139" t="s">
        <v>18969</v>
      </c>
      <c r="Q2656">
        <v>2.798</v>
      </c>
      <c r="R2656" t="s">
        <v>18994</v>
      </c>
    </row>
    <row r="2657" spans="1:18" hidden="1">
      <c r="A2657" s="155">
        <v>4110223</v>
      </c>
      <c r="B2657" s="138" t="s">
        <v>5247</v>
      </c>
      <c r="C2657" s="138" t="s">
        <v>13170</v>
      </c>
      <c r="D2657" s="138">
        <v>2023</v>
      </c>
      <c r="E2657" s="138" t="s">
        <v>3812</v>
      </c>
      <c r="F2657" s="138" t="s">
        <v>18964</v>
      </c>
      <c r="G2657" s="138" t="s">
        <v>18983</v>
      </c>
      <c r="H2657" s="138" t="s">
        <v>57</v>
      </c>
      <c r="I2657" s="138" t="s">
        <v>3821</v>
      </c>
      <c r="J2657" s="138" t="s">
        <v>59</v>
      </c>
      <c r="K2657" s="138" t="s">
        <v>3810</v>
      </c>
      <c r="L2657" s="138" t="s">
        <v>18967</v>
      </c>
      <c r="M2657" s="138" t="s">
        <v>18968</v>
      </c>
      <c r="N2657" s="138" t="s">
        <v>109</v>
      </c>
      <c r="O2657" s="138" t="s">
        <v>67</v>
      </c>
      <c r="P2657" s="139" t="s">
        <v>18969</v>
      </c>
      <c r="Q2657">
        <v>3.6819999999999999</v>
      </c>
      <c r="R2657" t="s">
        <v>18994</v>
      </c>
    </row>
    <row r="2658" spans="1:18" hidden="1">
      <c r="A2658" s="155">
        <v>4110225</v>
      </c>
      <c r="B2658" s="138" t="s">
        <v>5248</v>
      </c>
      <c r="C2658" s="138" t="s">
        <v>13172</v>
      </c>
      <c r="D2658" s="138">
        <v>2023</v>
      </c>
      <c r="E2658" s="138" t="s">
        <v>3812</v>
      </c>
      <c r="F2658" s="138" t="s">
        <v>18964</v>
      </c>
      <c r="G2658" s="138" t="s">
        <v>18983</v>
      </c>
      <c r="H2658" s="138" t="s">
        <v>162</v>
      </c>
      <c r="I2658" s="138" t="s">
        <v>18966</v>
      </c>
      <c r="J2658" s="138" t="s">
        <v>164</v>
      </c>
      <c r="K2658" s="138" t="s">
        <v>3810</v>
      </c>
      <c r="L2658" s="138" t="s">
        <v>18967</v>
      </c>
      <c r="M2658" s="138" t="s">
        <v>18968</v>
      </c>
      <c r="N2658" s="138" t="s">
        <v>109</v>
      </c>
      <c r="O2658" s="138" t="s">
        <v>67</v>
      </c>
      <c r="P2658" s="139" t="s">
        <v>18969</v>
      </c>
      <c r="Q2658">
        <v>3.1230000000000002</v>
      </c>
      <c r="R2658" t="s">
        <v>18994</v>
      </c>
    </row>
    <row r="2659" spans="1:18" hidden="1">
      <c r="A2659" s="155">
        <v>4110228</v>
      </c>
      <c r="B2659" s="138" t="s">
        <v>5249</v>
      </c>
      <c r="C2659" s="138" t="s">
        <v>13174</v>
      </c>
      <c r="D2659" s="138">
        <v>2023</v>
      </c>
      <c r="E2659" s="138" t="s">
        <v>3812</v>
      </c>
      <c r="F2659" s="138" t="s">
        <v>18964</v>
      </c>
      <c r="G2659" s="138" t="s">
        <v>18983</v>
      </c>
      <c r="H2659" s="138" t="s">
        <v>57</v>
      </c>
      <c r="I2659" s="138" t="s">
        <v>3821</v>
      </c>
      <c r="J2659" s="138" t="s">
        <v>59</v>
      </c>
      <c r="K2659" s="138" t="s">
        <v>3810</v>
      </c>
      <c r="L2659" s="138" t="s">
        <v>18967</v>
      </c>
      <c r="M2659" s="138" t="s">
        <v>18968</v>
      </c>
      <c r="N2659" s="138" t="s">
        <v>109</v>
      </c>
      <c r="O2659" s="138" t="s">
        <v>67</v>
      </c>
      <c r="P2659" s="139" t="s">
        <v>18969</v>
      </c>
      <c r="Q2659">
        <v>3.3069999999999999</v>
      </c>
      <c r="R2659" t="s">
        <v>18994</v>
      </c>
    </row>
    <row r="2660" spans="1:18" hidden="1">
      <c r="A2660" s="155">
        <v>4110231</v>
      </c>
      <c r="B2660" s="138" t="s">
        <v>5250</v>
      </c>
      <c r="C2660" s="138" t="s">
        <v>13176</v>
      </c>
      <c r="D2660" s="138"/>
      <c r="E2660" s="138" t="s">
        <v>3812</v>
      </c>
      <c r="F2660" s="138" t="s">
        <v>18964</v>
      </c>
      <c r="G2660" s="138" t="s">
        <v>18983</v>
      </c>
      <c r="H2660" s="138" t="s">
        <v>57</v>
      </c>
      <c r="I2660" s="138" t="s">
        <v>3813</v>
      </c>
      <c r="J2660" s="138" t="s">
        <v>130</v>
      </c>
      <c r="K2660" s="138" t="s">
        <v>3810</v>
      </c>
      <c r="L2660" s="138" t="s">
        <v>18967</v>
      </c>
      <c r="M2660" s="138" t="s">
        <v>18968</v>
      </c>
      <c r="N2660" s="138" t="s">
        <v>109</v>
      </c>
      <c r="O2660" s="138" t="s">
        <v>290</v>
      </c>
      <c r="P2660" s="139" t="s">
        <v>18969</v>
      </c>
      <c r="Q2660">
        <v>3.9540000000000002</v>
      </c>
      <c r="R2660" t="s">
        <v>18994</v>
      </c>
    </row>
    <row r="2661" spans="1:18" hidden="1">
      <c r="A2661" s="155">
        <v>4110249</v>
      </c>
      <c r="B2661" s="138" t="s">
        <v>5253</v>
      </c>
      <c r="C2661" s="138" t="s">
        <v>13182</v>
      </c>
      <c r="D2661" s="138">
        <v>2023</v>
      </c>
      <c r="E2661" s="138" t="s">
        <v>3812</v>
      </c>
      <c r="F2661" s="138" t="s">
        <v>18964</v>
      </c>
      <c r="G2661" s="138" t="s">
        <v>18983</v>
      </c>
      <c r="H2661" s="138" t="s">
        <v>162</v>
      </c>
      <c r="I2661" s="138" t="s">
        <v>18966</v>
      </c>
      <c r="J2661" s="138" t="s">
        <v>164</v>
      </c>
      <c r="K2661" s="138" t="s">
        <v>3810</v>
      </c>
      <c r="L2661" s="138" t="s">
        <v>18967</v>
      </c>
      <c r="M2661" s="138" t="s">
        <v>18968</v>
      </c>
      <c r="N2661" s="138" t="s">
        <v>54</v>
      </c>
      <c r="O2661" s="138" t="s">
        <v>67</v>
      </c>
      <c r="P2661" s="139" t="s">
        <v>18969</v>
      </c>
      <c r="Q2661">
        <v>3.7050000000000001</v>
      </c>
      <c r="R2661" t="s">
        <v>18994</v>
      </c>
    </row>
    <row r="2662" spans="1:18" hidden="1">
      <c r="A2662" s="155">
        <v>4110250</v>
      </c>
      <c r="B2662" s="138" t="s">
        <v>5254</v>
      </c>
      <c r="C2662" s="138" t="s">
        <v>13184</v>
      </c>
      <c r="D2662" s="138">
        <v>2023</v>
      </c>
      <c r="E2662" s="138" t="s">
        <v>3812</v>
      </c>
      <c r="F2662" s="138" t="s">
        <v>18964</v>
      </c>
      <c r="G2662" s="138" t="s">
        <v>18983</v>
      </c>
      <c r="H2662" s="138" t="s">
        <v>162</v>
      </c>
      <c r="I2662" s="138" t="s">
        <v>18973</v>
      </c>
      <c r="J2662" s="138" t="s">
        <v>18974</v>
      </c>
      <c r="K2662" s="138" t="s">
        <v>3810</v>
      </c>
      <c r="L2662" s="138" t="s">
        <v>18967</v>
      </c>
      <c r="M2662" s="138" t="s">
        <v>18968</v>
      </c>
      <c r="N2662" s="138" t="s">
        <v>109</v>
      </c>
      <c r="O2662" s="138" t="s">
        <v>67</v>
      </c>
      <c r="P2662" s="139" t="s">
        <v>18969</v>
      </c>
      <c r="Q2662">
        <v>2.4790000000000001</v>
      </c>
      <c r="R2662" t="s">
        <v>18994</v>
      </c>
    </row>
    <row r="2663" spans="1:18" hidden="1">
      <c r="A2663" s="155">
        <v>4110252</v>
      </c>
      <c r="B2663" s="138" t="s">
        <v>5255</v>
      </c>
      <c r="C2663" s="138" t="s">
        <v>13186</v>
      </c>
      <c r="D2663" s="138">
        <v>2023</v>
      </c>
      <c r="E2663" s="138" t="s">
        <v>3812</v>
      </c>
      <c r="F2663" s="138" t="s">
        <v>18964</v>
      </c>
      <c r="G2663" s="138" t="s">
        <v>18983</v>
      </c>
      <c r="H2663" s="138" t="s">
        <v>57</v>
      </c>
      <c r="I2663" s="138" t="s">
        <v>3821</v>
      </c>
      <c r="J2663" s="138" t="s">
        <v>59</v>
      </c>
      <c r="K2663" s="138" t="s">
        <v>3810</v>
      </c>
      <c r="L2663" s="138" t="s">
        <v>18967</v>
      </c>
      <c r="M2663" s="138" t="s">
        <v>18968</v>
      </c>
      <c r="N2663" s="138" t="s">
        <v>109</v>
      </c>
      <c r="O2663" s="138" t="s">
        <v>67</v>
      </c>
      <c r="P2663" s="139" t="s">
        <v>18969</v>
      </c>
      <c r="Q2663">
        <v>3.9510000000000001</v>
      </c>
      <c r="R2663" t="s">
        <v>18994</v>
      </c>
    </row>
    <row r="2664" spans="1:18" hidden="1">
      <c r="A2664" s="155">
        <v>4110263</v>
      </c>
      <c r="B2664" s="138" t="s">
        <v>5258</v>
      </c>
      <c r="C2664" s="138" t="s">
        <v>13198</v>
      </c>
      <c r="D2664" s="138">
        <v>2023</v>
      </c>
      <c r="E2664" s="138" t="s">
        <v>3812</v>
      </c>
      <c r="F2664" s="138" t="s">
        <v>18964</v>
      </c>
      <c r="G2664" s="138" t="s">
        <v>18983</v>
      </c>
      <c r="H2664" s="138" t="s">
        <v>162</v>
      </c>
      <c r="I2664" s="138" t="s">
        <v>18966</v>
      </c>
      <c r="J2664" s="138" t="s">
        <v>164</v>
      </c>
      <c r="K2664" s="138" t="s">
        <v>3810</v>
      </c>
      <c r="L2664" s="138" t="s">
        <v>18967</v>
      </c>
      <c r="M2664" s="138" t="s">
        <v>18968</v>
      </c>
      <c r="N2664" s="138" t="s">
        <v>109</v>
      </c>
      <c r="O2664" s="138" t="s">
        <v>67</v>
      </c>
      <c r="P2664" s="139" t="s">
        <v>18969</v>
      </c>
      <c r="Q2664">
        <v>2.6230000000000002</v>
      </c>
      <c r="R2664" t="s">
        <v>18994</v>
      </c>
    </row>
    <row r="2665" spans="1:18" hidden="1">
      <c r="A2665" s="155">
        <v>4110268</v>
      </c>
      <c r="B2665" s="138" t="s">
        <v>5260</v>
      </c>
      <c r="C2665" s="138" t="s">
        <v>13202</v>
      </c>
      <c r="D2665" s="138">
        <v>2023</v>
      </c>
      <c r="E2665" s="138" t="s">
        <v>3812</v>
      </c>
      <c r="F2665" s="138" t="s">
        <v>18964</v>
      </c>
      <c r="G2665" s="138" t="s">
        <v>18983</v>
      </c>
      <c r="H2665" s="138" t="s">
        <v>242</v>
      </c>
      <c r="I2665" s="138" t="s">
        <v>3839</v>
      </c>
      <c r="J2665" s="138" t="s">
        <v>344</v>
      </c>
      <c r="K2665" s="138" t="s">
        <v>3810</v>
      </c>
      <c r="L2665" s="138" t="s">
        <v>18967</v>
      </c>
      <c r="M2665" s="138" t="s">
        <v>18968</v>
      </c>
      <c r="N2665" s="138" t="s">
        <v>109</v>
      </c>
      <c r="O2665" s="138" t="s">
        <v>67</v>
      </c>
      <c r="P2665" s="139" t="s">
        <v>18969</v>
      </c>
      <c r="Q2665">
        <v>3.9049999999999998</v>
      </c>
      <c r="R2665" t="s">
        <v>18994</v>
      </c>
    </row>
    <row r="2666" spans="1:18" hidden="1">
      <c r="A2666" s="155">
        <v>4110275</v>
      </c>
      <c r="B2666" s="138" t="s">
        <v>5261</v>
      </c>
      <c r="C2666" s="138" t="s">
        <v>13204</v>
      </c>
      <c r="D2666" s="138">
        <v>2023</v>
      </c>
      <c r="E2666" s="138" t="s">
        <v>3812</v>
      </c>
      <c r="F2666" s="138" t="s">
        <v>18964</v>
      </c>
      <c r="G2666" s="138" t="s">
        <v>18983</v>
      </c>
      <c r="H2666" s="138" t="s">
        <v>242</v>
      </c>
      <c r="I2666" s="138" t="s">
        <v>3844</v>
      </c>
      <c r="J2666" s="138" t="s">
        <v>567</v>
      </c>
      <c r="K2666" s="138" t="s">
        <v>3810</v>
      </c>
      <c r="L2666" s="138" t="s">
        <v>18967</v>
      </c>
      <c r="M2666" s="138" t="s">
        <v>18968</v>
      </c>
      <c r="N2666" s="138" t="s">
        <v>109</v>
      </c>
      <c r="O2666" s="138" t="s">
        <v>67</v>
      </c>
      <c r="P2666" s="139" t="s">
        <v>18969</v>
      </c>
      <c r="Q2666">
        <v>3.754</v>
      </c>
      <c r="R2666" t="s">
        <v>18994</v>
      </c>
    </row>
    <row r="2667" spans="1:18" hidden="1">
      <c r="A2667" s="155">
        <v>4110276</v>
      </c>
      <c r="B2667" s="138" t="s">
        <v>5262</v>
      </c>
      <c r="C2667" s="138" t="s">
        <v>13206</v>
      </c>
      <c r="D2667" s="138">
        <v>2023</v>
      </c>
      <c r="E2667" s="138" t="s">
        <v>3812</v>
      </c>
      <c r="F2667" s="138" t="s">
        <v>18964</v>
      </c>
      <c r="G2667" s="138" t="s">
        <v>18983</v>
      </c>
      <c r="H2667" s="138" t="s">
        <v>162</v>
      </c>
      <c r="I2667" s="138" t="s">
        <v>18973</v>
      </c>
      <c r="J2667" s="138" t="s">
        <v>18974</v>
      </c>
      <c r="K2667" s="138" t="s">
        <v>3810</v>
      </c>
      <c r="L2667" s="138" t="s">
        <v>18967</v>
      </c>
      <c r="M2667" s="138" t="s">
        <v>18968</v>
      </c>
      <c r="N2667" s="138" t="s">
        <v>54</v>
      </c>
      <c r="O2667" s="138" t="s">
        <v>232</v>
      </c>
      <c r="P2667" s="139" t="s">
        <v>18969</v>
      </c>
      <c r="Q2667">
        <v>1.986</v>
      </c>
      <c r="R2667" t="s">
        <v>18994</v>
      </c>
    </row>
    <row r="2668" spans="1:18" hidden="1">
      <c r="A2668" s="155">
        <v>4110292</v>
      </c>
      <c r="B2668" s="138" t="s">
        <v>5263</v>
      </c>
      <c r="C2668" s="138" t="s">
        <v>13208</v>
      </c>
      <c r="D2668" s="138">
        <v>2023</v>
      </c>
      <c r="E2668" s="138" t="s">
        <v>3812</v>
      </c>
      <c r="F2668" s="138" t="s">
        <v>18964</v>
      </c>
      <c r="G2668" s="138" t="s">
        <v>18983</v>
      </c>
      <c r="H2668" s="138" t="s">
        <v>162</v>
      </c>
      <c r="I2668" s="138" t="s">
        <v>18973</v>
      </c>
      <c r="J2668" s="138" t="s">
        <v>18974</v>
      </c>
      <c r="K2668" s="138" t="s">
        <v>3810</v>
      </c>
      <c r="L2668" s="138" t="s">
        <v>18967</v>
      </c>
      <c r="M2668" s="138" t="s">
        <v>18968</v>
      </c>
      <c r="N2668" s="138" t="s">
        <v>109</v>
      </c>
      <c r="O2668" s="138" t="s">
        <v>232</v>
      </c>
      <c r="P2668" s="139" t="s">
        <v>18969</v>
      </c>
      <c r="Q2668">
        <v>2.3340000000000001</v>
      </c>
      <c r="R2668" t="s">
        <v>18994</v>
      </c>
    </row>
    <row r="2669" spans="1:18" hidden="1">
      <c r="A2669" s="155">
        <v>4110298</v>
      </c>
      <c r="B2669" s="138" t="s">
        <v>5265</v>
      </c>
      <c r="C2669" s="138" t="s">
        <v>13212</v>
      </c>
      <c r="D2669" s="138">
        <v>2023</v>
      </c>
      <c r="E2669" s="138" t="s">
        <v>3812</v>
      </c>
      <c r="F2669" s="138" t="s">
        <v>18964</v>
      </c>
      <c r="G2669" s="138" t="s">
        <v>18983</v>
      </c>
      <c r="H2669" s="138" t="s">
        <v>242</v>
      </c>
      <c r="I2669" s="138" t="s">
        <v>3844</v>
      </c>
      <c r="J2669" s="138" t="s">
        <v>567</v>
      </c>
      <c r="K2669" s="138" t="s">
        <v>3810</v>
      </c>
      <c r="L2669" s="138" t="s">
        <v>18967</v>
      </c>
      <c r="M2669" s="138" t="s">
        <v>18968</v>
      </c>
      <c r="N2669" s="138" t="s">
        <v>109</v>
      </c>
      <c r="O2669" s="138" t="s">
        <v>67</v>
      </c>
      <c r="P2669" s="139" t="s">
        <v>18969</v>
      </c>
      <c r="Q2669">
        <v>3.8719999999999999</v>
      </c>
      <c r="R2669" t="s">
        <v>18994</v>
      </c>
    </row>
    <row r="2670" spans="1:18" hidden="1">
      <c r="A2670" s="155">
        <v>4110304</v>
      </c>
      <c r="B2670" s="138" t="s">
        <v>5266</v>
      </c>
      <c r="C2670" s="138" t="s">
        <v>13214</v>
      </c>
      <c r="D2670" s="138">
        <v>2023</v>
      </c>
      <c r="E2670" s="138" t="s">
        <v>3812</v>
      </c>
      <c r="F2670" s="138" t="s">
        <v>18964</v>
      </c>
      <c r="G2670" s="138" t="s">
        <v>18983</v>
      </c>
      <c r="H2670" s="138" t="s">
        <v>162</v>
      </c>
      <c r="I2670" s="138" t="s">
        <v>18966</v>
      </c>
      <c r="J2670" s="138" t="s">
        <v>164</v>
      </c>
      <c r="K2670" s="138" t="s">
        <v>3810</v>
      </c>
      <c r="L2670" s="138" t="s">
        <v>18967</v>
      </c>
      <c r="M2670" s="138" t="s">
        <v>18968</v>
      </c>
      <c r="N2670" s="138" t="s">
        <v>109</v>
      </c>
      <c r="O2670" s="138" t="s">
        <v>67</v>
      </c>
      <c r="P2670" s="139" t="s">
        <v>18969</v>
      </c>
      <c r="Q2670">
        <v>3.298</v>
      </c>
      <c r="R2670" t="s">
        <v>18994</v>
      </c>
    </row>
    <row r="2671" spans="1:18" hidden="1">
      <c r="A2671" s="155">
        <v>4110323</v>
      </c>
      <c r="B2671" s="138" t="s">
        <v>5267</v>
      </c>
      <c r="C2671" s="138" t="s">
        <v>13223</v>
      </c>
      <c r="D2671" s="138">
        <v>2023</v>
      </c>
      <c r="E2671" s="138" t="s">
        <v>3812</v>
      </c>
      <c r="F2671" s="138" t="s">
        <v>18964</v>
      </c>
      <c r="G2671" s="138" t="s">
        <v>18983</v>
      </c>
      <c r="H2671" s="138" t="s">
        <v>162</v>
      </c>
      <c r="I2671" s="138" t="s">
        <v>18966</v>
      </c>
      <c r="J2671" s="138" t="s">
        <v>164</v>
      </c>
      <c r="K2671" s="138" t="s">
        <v>3810</v>
      </c>
      <c r="L2671" s="138" t="s">
        <v>18967</v>
      </c>
      <c r="M2671" s="138" t="s">
        <v>18968</v>
      </c>
      <c r="N2671" s="138" t="s">
        <v>54</v>
      </c>
      <c r="O2671" s="138" t="s">
        <v>67</v>
      </c>
      <c r="P2671" s="139" t="s">
        <v>18969</v>
      </c>
      <c r="Q2671">
        <v>2.74</v>
      </c>
      <c r="R2671" t="s">
        <v>18994</v>
      </c>
    </row>
    <row r="2672" spans="1:18" hidden="1">
      <c r="A2672" s="155">
        <v>4110341</v>
      </c>
      <c r="B2672" s="138" t="s">
        <v>5268</v>
      </c>
      <c r="C2672" s="138" t="s">
        <v>13225</v>
      </c>
      <c r="D2672" s="138">
        <v>2023</v>
      </c>
      <c r="E2672" s="138" t="s">
        <v>3812</v>
      </c>
      <c r="F2672" s="138" t="s">
        <v>18964</v>
      </c>
      <c r="G2672" s="138" t="s">
        <v>18983</v>
      </c>
      <c r="H2672" s="138" t="s">
        <v>162</v>
      </c>
      <c r="I2672" s="138" t="s">
        <v>3863</v>
      </c>
      <c r="J2672" s="138" t="s">
        <v>632</v>
      </c>
      <c r="K2672" s="138" t="s">
        <v>3810</v>
      </c>
      <c r="L2672" s="138" t="s">
        <v>18967</v>
      </c>
      <c r="M2672" s="138" t="s">
        <v>18968</v>
      </c>
      <c r="N2672" s="138" t="s">
        <v>109</v>
      </c>
      <c r="O2672" s="138" t="s">
        <v>290</v>
      </c>
      <c r="P2672" s="139" t="s">
        <v>18969</v>
      </c>
      <c r="Q2672">
        <v>3.3319999999999999</v>
      </c>
      <c r="R2672" t="s">
        <v>18994</v>
      </c>
    </row>
    <row r="2673" spans="1:18" hidden="1">
      <c r="A2673" s="155">
        <v>4110400</v>
      </c>
      <c r="B2673" s="138" t="s">
        <v>5269</v>
      </c>
      <c r="C2673" s="138" t="s">
        <v>13235</v>
      </c>
      <c r="D2673" s="138">
        <v>2023</v>
      </c>
      <c r="E2673" s="138" t="s">
        <v>3812</v>
      </c>
      <c r="F2673" s="138" t="s">
        <v>18964</v>
      </c>
      <c r="G2673" s="138" t="s">
        <v>18983</v>
      </c>
      <c r="H2673" s="138" t="s">
        <v>162</v>
      </c>
      <c r="I2673" s="138" t="s">
        <v>3863</v>
      </c>
      <c r="J2673" s="138" t="s">
        <v>632</v>
      </c>
      <c r="K2673" s="138" t="s">
        <v>3810</v>
      </c>
      <c r="L2673" s="138" t="s">
        <v>18967</v>
      </c>
      <c r="M2673" s="138" t="s">
        <v>18968</v>
      </c>
      <c r="N2673" s="138" t="s">
        <v>109</v>
      </c>
      <c r="O2673" s="138" t="s">
        <v>232</v>
      </c>
      <c r="P2673" s="139" t="s">
        <v>18969</v>
      </c>
      <c r="Q2673">
        <v>3.9609999999999999</v>
      </c>
      <c r="R2673" t="s">
        <v>18994</v>
      </c>
    </row>
    <row r="2674" spans="1:18" hidden="1">
      <c r="A2674" s="155">
        <v>4110403</v>
      </c>
      <c r="B2674" s="138" t="s">
        <v>5270</v>
      </c>
      <c r="C2674" s="138" t="s">
        <v>13240</v>
      </c>
      <c r="D2674" s="138">
        <v>2023</v>
      </c>
      <c r="E2674" s="138" t="s">
        <v>3812</v>
      </c>
      <c r="F2674" s="138" t="s">
        <v>18964</v>
      </c>
      <c r="G2674" s="138" t="s">
        <v>18983</v>
      </c>
      <c r="H2674" s="138" t="s">
        <v>57</v>
      </c>
      <c r="I2674" s="138" t="s">
        <v>3833</v>
      </c>
      <c r="J2674" s="138" t="s">
        <v>407</v>
      </c>
      <c r="K2674" s="138" t="s">
        <v>3810</v>
      </c>
      <c r="L2674" s="138" t="s">
        <v>18967</v>
      </c>
      <c r="M2674" s="138" t="s">
        <v>18968</v>
      </c>
      <c r="N2674" s="138" t="s">
        <v>109</v>
      </c>
      <c r="O2674" s="138" t="s">
        <v>290</v>
      </c>
      <c r="P2674" s="139" t="s">
        <v>18969</v>
      </c>
      <c r="Q2674">
        <v>3.9180000000000001</v>
      </c>
      <c r="R2674" t="s">
        <v>18994</v>
      </c>
    </row>
    <row r="2675" spans="1:18" hidden="1">
      <c r="A2675" s="155">
        <v>4110427</v>
      </c>
      <c r="B2675" s="138" t="s">
        <v>5273</v>
      </c>
      <c r="C2675" s="138" t="s">
        <v>13246</v>
      </c>
      <c r="D2675" s="138">
        <v>2023</v>
      </c>
      <c r="E2675" s="138" t="s">
        <v>3812</v>
      </c>
      <c r="F2675" s="138" t="s">
        <v>18964</v>
      </c>
      <c r="G2675" s="138" t="s">
        <v>18983</v>
      </c>
      <c r="H2675" s="138" t="s">
        <v>162</v>
      </c>
      <c r="I2675" s="138" t="s">
        <v>18973</v>
      </c>
      <c r="J2675" s="138" t="s">
        <v>18974</v>
      </c>
      <c r="K2675" s="138" t="s">
        <v>3810</v>
      </c>
      <c r="L2675" s="138" t="s">
        <v>18967</v>
      </c>
      <c r="M2675" s="138" t="s">
        <v>18968</v>
      </c>
      <c r="N2675" s="138" t="s">
        <v>54</v>
      </c>
      <c r="O2675" s="138" t="s">
        <v>290</v>
      </c>
      <c r="P2675" s="139" t="s">
        <v>18969</v>
      </c>
      <c r="Q2675">
        <v>2.4860000000000002</v>
      </c>
      <c r="R2675" t="s">
        <v>18994</v>
      </c>
    </row>
    <row r="2676" spans="1:18" hidden="1">
      <c r="A2676" s="155">
        <v>4110430</v>
      </c>
      <c r="B2676" s="138" t="s">
        <v>5274</v>
      </c>
      <c r="C2676" s="138" t="s">
        <v>13248</v>
      </c>
      <c r="D2676" s="138">
        <v>2023</v>
      </c>
      <c r="E2676" s="138" t="s">
        <v>3812</v>
      </c>
      <c r="F2676" s="138" t="s">
        <v>18964</v>
      </c>
      <c r="G2676" s="138" t="s">
        <v>18983</v>
      </c>
      <c r="H2676" s="138" t="s">
        <v>242</v>
      </c>
      <c r="I2676" s="138" t="s">
        <v>3844</v>
      </c>
      <c r="J2676" s="138" t="s">
        <v>567</v>
      </c>
      <c r="K2676" s="138" t="s">
        <v>3810</v>
      </c>
      <c r="L2676" s="138" t="s">
        <v>18967</v>
      </c>
      <c r="M2676" s="138" t="s">
        <v>18968</v>
      </c>
      <c r="N2676" s="138" t="s">
        <v>109</v>
      </c>
      <c r="O2676" s="138" t="s">
        <v>67</v>
      </c>
      <c r="P2676" s="139" t="s">
        <v>18969</v>
      </c>
      <c r="Q2676">
        <v>3.1739999999999999</v>
      </c>
      <c r="R2676" t="s">
        <v>18994</v>
      </c>
    </row>
    <row r="2677" spans="1:18" hidden="1">
      <c r="A2677" s="155">
        <v>4110437</v>
      </c>
      <c r="B2677" s="138" t="s">
        <v>5275</v>
      </c>
      <c r="C2677" s="138" t="s">
        <v>13250</v>
      </c>
      <c r="D2677" s="138">
        <v>2023</v>
      </c>
      <c r="E2677" s="138" t="s">
        <v>3812</v>
      </c>
      <c r="F2677" s="138" t="s">
        <v>18964</v>
      </c>
      <c r="G2677" s="138" t="s">
        <v>18983</v>
      </c>
      <c r="H2677" s="138" t="s">
        <v>162</v>
      </c>
      <c r="I2677" s="138" t="s">
        <v>18973</v>
      </c>
      <c r="J2677" s="138" t="s">
        <v>18974</v>
      </c>
      <c r="K2677" s="138" t="s">
        <v>3810</v>
      </c>
      <c r="L2677" s="138" t="s">
        <v>18967</v>
      </c>
      <c r="M2677" s="138" t="s">
        <v>18968</v>
      </c>
      <c r="N2677" s="138" t="s">
        <v>54</v>
      </c>
      <c r="O2677" s="138" t="s">
        <v>67</v>
      </c>
      <c r="P2677" s="139" t="s">
        <v>18969</v>
      </c>
      <c r="Q2677">
        <v>3.9510000000000001</v>
      </c>
      <c r="R2677" t="s">
        <v>18994</v>
      </c>
    </row>
    <row r="2678" spans="1:18" hidden="1">
      <c r="A2678" s="155">
        <v>4110456</v>
      </c>
      <c r="B2678" s="138" t="s">
        <v>5276</v>
      </c>
      <c r="C2678" s="138" t="s">
        <v>13253</v>
      </c>
      <c r="D2678" s="138">
        <v>2023</v>
      </c>
      <c r="E2678" s="138" t="s">
        <v>3812</v>
      </c>
      <c r="F2678" s="138" t="s">
        <v>18964</v>
      </c>
      <c r="G2678" s="138" t="s">
        <v>18983</v>
      </c>
      <c r="H2678" s="138" t="s">
        <v>162</v>
      </c>
      <c r="I2678" s="138" t="s">
        <v>18966</v>
      </c>
      <c r="J2678" s="138" t="s">
        <v>164</v>
      </c>
      <c r="K2678" s="138" t="s">
        <v>3810</v>
      </c>
      <c r="L2678" s="138" t="s">
        <v>18967</v>
      </c>
      <c r="M2678" s="138" t="s">
        <v>18968</v>
      </c>
      <c r="N2678" s="138" t="s">
        <v>54</v>
      </c>
      <c r="O2678" s="138" t="s">
        <v>67</v>
      </c>
      <c r="P2678" s="139" t="s">
        <v>18969</v>
      </c>
      <c r="Q2678">
        <v>3.202</v>
      </c>
      <c r="R2678" t="s">
        <v>18994</v>
      </c>
    </row>
    <row r="2679" spans="1:18" hidden="1">
      <c r="A2679" s="155">
        <v>4110459</v>
      </c>
      <c r="B2679" s="138" t="s">
        <v>5277</v>
      </c>
      <c r="C2679" s="138" t="s">
        <v>13255</v>
      </c>
      <c r="D2679" s="138">
        <v>2023</v>
      </c>
      <c r="E2679" s="138" t="s">
        <v>3812</v>
      </c>
      <c r="F2679" s="138" t="s">
        <v>18964</v>
      </c>
      <c r="G2679" s="138" t="s">
        <v>18983</v>
      </c>
      <c r="H2679" s="138" t="s">
        <v>242</v>
      </c>
      <c r="I2679" s="138" t="s">
        <v>3839</v>
      </c>
      <c r="J2679" s="138" t="s">
        <v>344</v>
      </c>
      <c r="K2679" s="138" t="s">
        <v>3810</v>
      </c>
      <c r="L2679" s="138" t="s">
        <v>18967</v>
      </c>
      <c r="M2679" s="138" t="s">
        <v>18968</v>
      </c>
      <c r="N2679" s="138" t="s">
        <v>109</v>
      </c>
      <c r="O2679" s="138" t="s">
        <v>67</v>
      </c>
      <c r="P2679" s="139" t="s">
        <v>18969</v>
      </c>
      <c r="Q2679">
        <v>3.7160000000000002</v>
      </c>
      <c r="R2679" t="s">
        <v>18994</v>
      </c>
    </row>
    <row r="2680" spans="1:18" hidden="1">
      <c r="A2680" s="155">
        <v>4110485</v>
      </c>
      <c r="B2680" s="138" t="s">
        <v>5280</v>
      </c>
      <c r="C2680" s="138" t="s">
        <v>13261</v>
      </c>
      <c r="D2680" s="138">
        <v>2023</v>
      </c>
      <c r="E2680" s="138" t="s">
        <v>3812</v>
      </c>
      <c r="F2680" s="138" t="s">
        <v>18964</v>
      </c>
      <c r="G2680" s="138" t="s">
        <v>18983</v>
      </c>
      <c r="H2680" s="138" t="s">
        <v>57</v>
      </c>
      <c r="I2680" s="138" t="s">
        <v>3833</v>
      </c>
      <c r="J2680" s="138" t="s">
        <v>407</v>
      </c>
      <c r="K2680" s="138" t="s">
        <v>3810</v>
      </c>
      <c r="L2680" s="138" t="s">
        <v>18967</v>
      </c>
      <c r="M2680" s="138" t="s">
        <v>18968</v>
      </c>
      <c r="N2680" s="138" t="s">
        <v>109</v>
      </c>
      <c r="O2680" s="138" t="s">
        <v>67</v>
      </c>
      <c r="P2680" s="139" t="s">
        <v>18969</v>
      </c>
      <c r="Q2680">
        <v>3.6709999999999998</v>
      </c>
      <c r="R2680" t="s">
        <v>18994</v>
      </c>
    </row>
    <row r="2681" spans="1:18" hidden="1">
      <c r="A2681" s="155">
        <v>4110496</v>
      </c>
      <c r="B2681" s="138" t="s">
        <v>5283</v>
      </c>
      <c r="C2681" s="138" t="s">
        <v>13270</v>
      </c>
      <c r="D2681" s="138">
        <v>2023</v>
      </c>
      <c r="E2681" s="138" t="s">
        <v>3812</v>
      </c>
      <c r="F2681" s="138" t="s">
        <v>18964</v>
      </c>
      <c r="G2681" s="138" t="s">
        <v>18983</v>
      </c>
      <c r="H2681" s="138" t="s">
        <v>162</v>
      </c>
      <c r="I2681" s="138" t="s">
        <v>18973</v>
      </c>
      <c r="J2681" s="138" t="s">
        <v>18974</v>
      </c>
      <c r="K2681" s="138" t="s">
        <v>3810</v>
      </c>
      <c r="L2681" s="138" t="s">
        <v>18967</v>
      </c>
      <c r="M2681" s="138" t="s">
        <v>18968</v>
      </c>
      <c r="N2681" s="138" t="s">
        <v>109</v>
      </c>
      <c r="O2681" s="138" t="s">
        <v>290</v>
      </c>
      <c r="P2681" s="139" t="s">
        <v>18969</v>
      </c>
      <c r="Q2681">
        <v>3.7850000000000001</v>
      </c>
      <c r="R2681" t="s">
        <v>18994</v>
      </c>
    </row>
    <row r="2682" spans="1:18" hidden="1">
      <c r="A2682" s="155">
        <v>4110500</v>
      </c>
      <c r="B2682" s="138" t="s">
        <v>5285</v>
      </c>
      <c r="C2682" s="138" t="s">
        <v>13274</v>
      </c>
      <c r="D2682" s="138">
        <v>2023</v>
      </c>
      <c r="E2682" s="138" t="s">
        <v>3812</v>
      </c>
      <c r="F2682" s="138" t="s">
        <v>18964</v>
      </c>
      <c r="G2682" s="138" t="s">
        <v>18983</v>
      </c>
      <c r="H2682" s="138" t="s">
        <v>162</v>
      </c>
      <c r="I2682" s="138" t="s">
        <v>18973</v>
      </c>
      <c r="J2682" s="138" t="s">
        <v>18974</v>
      </c>
      <c r="K2682" s="138" t="s">
        <v>3810</v>
      </c>
      <c r="L2682" s="138" t="s">
        <v>18967</v>
      </c>
      <c r="M2682" s="138" t="s">
        <v>18968</v>
      </c>
      <c r="N2682" s="138" t="s">
        <v>54</v>
      </c>
      <c r="O2682" s="138" t="s">
        <v>67</v>
      </c>
      <c r="P2682" s="139" t="s">
        <v>18969</v>
      </c>
      <c r="Q2682">
        <v>2.7970000000000002</v>
      </c>
      <c r="R2682" t="s">
        <v>18994</v>
      </c>
    </row>
    <row r="2683" spans="1:18" hidden="1">
      <c r="A2683" s="155">
        <v>4110515</v>
      </c>
      <c r="B2683" s="138" t="s">
        <v>5286</v>
      </c>
      <c r="C2683" s="138" t="s">
        <v>13276</v>
      </c>
      <c r="D2683" s="138"/>
      <c r="E2683" s="138" t="s">
        <v>3812</v>
      </c>
      <c r="F2683" s="138" t="s">
        <v>18964</v>
      </c>
      <c r="G2683" s="138" t="s">
        <v>18983</v>
      </c>
      <c r="H2683" s="138" t="s">
        <v>57</v>
      </c>
      <c r="I2683" s="138" t="s">
        <v>3813</v>
      </c>
      <c r="J2683" s="138" t="s">
        <v>130</v>
      </c>
      <c r="K2683" s="138" t="s">
        <v>3810</v>
      </c>
      <c r="L2683" s="138" t="s">
        <v>18967</v>
      </c>
      <c r="M2683" s="138" t="s">
        <v>18968</v>
      </c>
      <c r="N2683" s="138" t="s">
        <v>109</v>
      </c>
      <c r="O2683" s="138" t="s">
        <v>67</v>
      </c>
      <c r="P2683" s="139" t="s">
        <v>18969</v>
      </c>
      <c r="Q2683">
        <v>2.9510000000000001</v>
      </c>
      <c r="R2683" t="s">
        <v>18994</v>
      </c>
    </row>
    <row r="2684" spans="1:18" hidden="1">
      <c r="A2684" s="155">
        <v>4110516</v>
      </c>
      <c r="B2684" s="138" t="s">
        <v>5287</v>
      </c>
      <c r="C2684" s="138" t="s">
        <v>13279</v>
      </c>
      <c r="D2684" s="138">
        <v>2023</v>
      </c>
      <c r="E2684" s="138" t="s">
        <v>3812</v>
      </c>
      <c r="F2684" s="138" t="s">
        <v>18964</v>
      </c>
      <c r="G2684" s="138" t="s">
        <v>18983</v>
      </c>
      <c r="H2684" s="138" t="s">
        <v>57</v>
      </c>
      <c r="I2684" s="138" t="s">
        <v>3833</v>
      </c>
      <c r="J2684" s="138" t="s">
        <v>407</v>
      </c>
      <c r="K2684" s="138" t="s">
        <v>3810</v>
      </c>
      <c r="L2684" s="138" t="s">
        <v>18967</v>
      </c>
      <c r="M2684" s="138" t="s">
        <v>18968</v>
      </c>
      <c r="N2684" s="138" t="s">
        <v>109</v>
      </c>
      <c r="O2684" s="138" t="s">
        <v>290</v>
      </c>
      <c r="P2684" s="139" t="s">
        <v>18969</v>
      </c>
      <c r="Q2684">
        <v>3.798</v>
      </c>
      <c r="R2684" t="s">
        <v>18994</v>
      </c>
    </row>
    <row r="2685" spans="1:18" hidden="1">
      <c r="A2685" s="155">
        <v>4110519</v>
      </c>
      <c r="B2685" s="138" t="s">
        <v>5288</v>
      </c>
      <c r="C2685" s="138" t="s">
        <v>13281</v>
      </c>
      <c r="D2685" s="138">
        <v>2023</v>
      </c>
      <c r="E2685" s="138" t="s">
        <v>3812</v>
      </c>
      <c r="F2685" s="138" t="s">
        <v>18964</v>
      </c>
      <c r="G2685" s="138" t="s">
        <v>18983</v>
      </c>
      <c r="H2685" s="138" t="s">
        <v>162</v>
      </c>
      <c r="I2685" s="138" t="s">
        <v>18966</v>
      </c>
      <c r="J2685" s="138" t="s">
        <v>164</v>
      </c>
      <c r="K2685" s="138" t="s">
        <v>3810</v>
      </c>
      <c r="L2685" s="138" t="s">
        <v>18967</v>
      </c>
      <c r="M2685" s="138" t="s">
        <v>18968</v>
      </c>
      <c r="N2685" s="138" t="s">
        <v>109</v>
      </c>
      <c r="O2685" s="138" t="s">
        <v>67</v>
      </c>
      <c r="P2685" s="139" t="s">
        <v>18969</v>
      </c>
      <c r="Q2685">
        <v>3.9820000000000002</v>
      </c>
      <c r="R2685" t="s">
        <v>18994</v>
      </c>
    </row>
    <row r="2686" spans="1:18" hidden="1">
      <c r="A2686" s="155">
        <v>4110542</v>
      </c>
      <c r="B2686" s="138" t="s">
        <v>5291</v>
      </c>
      <c r="C2686" s="138" t="s">
        <v>13290</v>
      </c>
      <c r="D2686" s="138">
        <v>2023</v>
      </c>
      <c r="E2686" s="138" t="s">
        <v>3812</v>
      </c>
      <c r="F2686" s="138" t="s">
        <v>18964</v>
      </c>
      <c r="G2686" s="138" t="s">
        <v>18983</v>
      </c>
      <c r="H2686" s="138" t="s">
        <v>242</v>
      </c>
      <c r="I2686" s="138" t="s">
        <v>3839</v>
      </c>
      <c r="J2686" s="138" t="s">
        <v>344</v>
      </c>
      <c r="K2686" s="138" t="s">
        <v>3810</v>
      </c>
      <c r="L2686" s="138" t="s">
        <v>18967</v>
      </c>
      <c r="M2686" s="138" t="s">
        <v>18968</v>
      </c>
      <c r="N2686" s="138" t="s">
        <v>109</v>
      </c>
      <c r="O2686" s="138" t="s">
        <v>232</v>
      </c>
      <c r="P2686" s="139" t="s">
        <v>18969</v>
      </c>
      <c r="Q2686">
        <v>3.4790000000000001</v>
      </c>
      <c r="R2686" t="s">
        <v>18994</v>
      </c>
    </row>
    <row r="2687" spans="1:18" hidden="1">
      <c r="A2687" s="155">
        <v>4110550</v>
      </c>
      <c r="B2687" s="138" t="s">
        <v>5292</v>
      </c>
      <c r="C2687" s="138" t="s">
        <v>13292</v>
      </c>
      <c r="D2687" s="138">
        <v>2023</v>
      </c>
      <c r="E2687" s="138" t="s">
        <v>3812</v>
      </c>
      <c r="F2687" s="138" t="s">
        <v>18964</v>
      </c>
      <c r="G2687" s="138" t="s">
        <v>18983</v>
      </c>
      <c r="H2687" s="138" t="s">
        <v>162</v>
      </c>
      <c r="I2687" s="138" t="s">
        <v>18966</v>
      </c>
      <c r="J2687" s="138" t="s">
        <v>164</v>
      </c>
      <c r="K2687" s="138" t="s">
        <v>3810</v>
      </c>
      <c r="L2687" s="138" t="s">
        <v>18967</v>
      </c>
      <c r="M2687" s="138" t="s">
        <v>18968</v>
      </c>
      <c r="N2687" s="138" t="s">
        <v>54</v>
      </c>
      <c r="O2687" s="138" t="s">
        <v>67</v>
      </c>
      <c r="P2687" s="139" t="s">
        <v>18969</v>
      </c>
      <c r="Q2687">
        <v>2.7360000000000002</v>
      </c>
      <c r="R2687" t="s">
        <v>18994</v>
      </c>
    </row>
    <row r="2688" spans="1:18" hidden="1">
      <c r="A2688" s="155">
        <v>4110565</v>
      </c>
      <c r="B2688" s="138" t="s">
        <v>5293</v>
      </c>
      <c r="C2688" s="138" t="s">
        <v>13297</v>
      </c>
      <c r="D2688" s="138">
        <v>2023</v>
      </c>
      <c r="E2688" s="138" t="s">
        <v>3812</v>
      </c>
      <c r="F2688" s="138" t="s">
        <v>18964</v>
      </c>
      <c r="G2688" s="138" t="s">
        <v>18983</v>
      </c>
      <c r="H2688" s="138" t="s">
        <v>162</v>
      </c>
      <c r="I2688" s="138" t="s">
        <v>18973</v>
      </c>
      <c r="J2688" s="138" t="s">
        <v>18974</v>
      </c>
      <c r="K2688" s="138" t="s">
        <v>3810</v>
      </c>
      <c r="L2688" s="138" t="s">
        <v>18967</v>
      </c>
      <c r="M2688" s="138" t="s">
        <v>18968</v>
      </c>
      <c r="N2688" s="138" t="s">
        <v>109</v>
      </c>
      <c r="O2688" s="138" t="s">
        <v>67</v>
      </c>
      <c r="P2688" s="139" t="s">
        <v>18969</v>
      </c>
      <c r="Q2688">
        <v>3.13</v>
      </c>
      <c r="R2688" t="s">
        <v>18994</v>
      </c>
    </row>
    <row r="2689" spans="1:18" hidden="1">
      <c r="A2689" s="155">
        <v>4110581</v>
      </c>
      <c r="B2689" s="138" t="s">
        <v>5295</v>
      </c>
      <c r="C2689" s="138" t="s">
        <v>13305</v>
      </c>
      <c r="D2689" s="138">
        <v>2023</v>
      </c>
      <c r="E2689" s="138" t="s">
        <v>3812</v>
      </c>
      <c r="F2689" s="138" t="s">
        <v>18964</v>
      </c>
      <c r="G2689" s="138" t="s">
        <v>18983</v>
      </c>
      <c r="H2689" s="138" t="s">
        <v>57</v>
      </c>
      <c r="I2689" s="138" t="s">
        <v>3821</v>
      </c>
      <c r="J2689" s="138" t="s">
        <v>59</v>
      </c>
      <c r="K2689" s="138" t="s">
        <v>3810</v>
      </c>
      <c r="L2689" s="138" t="s">
        <v>18967</v>
      </c>
      <c r="M2689" s="138" t="s">
        <v>18968</v>
      </c>
      <c r="N2689" s="138" t="s">
        <v>109</v>
      </c>
      <c r="O2689" s="138" t="s">
        <v>3779</v>
      </c>
      <c r="P2689" s="139" t="s">
        <v>18969</v>
      </c>
      <c r="Q2689">
        <v>3.9620000000000002</v>
      </c>
      <c r="R2689" t="s">
        <v>18994</v>
      </c>
    </row>
    <row r="2690" spans="1:18" hidden="1">
      <c r="A2690" s="155">
        <v>4110592</v>
      </c>
      <c r="B2690" s="138" t="s">
        <v>5297</v>
      </c>
      <c r="C2690" s="138" t="s">
        <v>13312</v>
      </c>
      <c r="D2690" s="138">
        <v>2023</v>
      </c>
      <c r="E2690" s="138" t="s">
        <v>3812</v>
      </c>
      <c r="F2690" s="138" t="s">
        <v>18964</v>
      </c>
      <c r="G2690" s="138" t="s">
        <v>18983</v>
      </c>
      <c r="H2690" s="138" t="s">
        <v>242</v>
      </c>
      <c r="I2690" s="138" t="s">
        <v>3859</v>
      </c>
      <c r="J2690" s="138" t="s">
        <v>18977</v>
      </c>
      <c r="K2690" s="138" t="s">
        <v>3810</v>
      </c>
      <c r="L2690" s="138" t="s">
        <v>18967</v>
      </c>
      <c r="M2690" s="138" t="s">
        <v>18968</v>
      </c>
      <c r="N2690" s="138" t="s">
        <v>109</v>
      </c>
      <c r="O2690" s="138" t="s">
        <v>67</v>
      </c>
      <c r="P2690" s="139" t="s">
        <v>18969</v>
      </c>
      <c r="Q2690">
        <v>2.7050000000000001</v>
      </c>
      <c r="R2690" t="s">
        <v>18994</v>
      </c>
    </row>
    <row r="2691" spans="1:18" hidden="1">
      <c r="A2691" s="155">
        <v>4110597</v>
      </c>
      <c r="B2691" s="138" t="s">
        <v>5298</v>
      </c>
      <c r="C2691" s="138" t="s">
        <v>13317</v>
      </c>
      <c r="D2691" s="138">
        <v>2023</v>
      </c>
      <c r="E2691" s="138" t="s">
        <v>3812</v>
      </c>
      <c r="F2691" s="138" t="s">
        <v>18964</v>
      </c>
      <c r="G2691" s="138" t="s">
        <v>18983</v>
      </c>
      <c r="H2691" s="138" t="s">
        <v>162</v>
      </c>
      <c r="I2691" s="138" t="s">
        <v>18966</v>
      </c>
      <c r="J2691" s="138" t="s">
        <v>164</v>
      </c>
      <c r="K2691" s="138" t="s">
        <v>3810</v>
      </c>
      <c r="L2691" s="138" t="s">
        <v>18967</v>
      </c>
      <c r="M2691" s="138" t="s">
        <v>18968</v>
      </c>
      <c r="N2691" s="138" t="s">
        <v>109</v>
      </c>
      <c r="O2691" s="138" t="s">
        <v>67</v>
      </c>
      <c r="P2691" s="139" t="s">
        <v>18969</v>
      </c>
      <c r="Q2691">
        <v>2.5529999999999999</v>
      </c>
      <c r="R2691" t="s">
        <v>18994</v>
      </c>
    </row>
    <row r="2692" spans="1:18" hidden="1">
      <c r="A2692" s="155">
        <v>4110623</v>
      </c>
      <c r="B2692" s="138" t="s">
        <v>5300</v>
      </c>
      <c r="C2692" s="138" t="s">
        <v>13324</v>
      </c>
      <c r="D2692" s="138">
        <v>2023</v>
      </c>
      <c r="E2692" s="138" t="s">
        <v>3812</v>
      </c>
      <c r="F2692" s="138" t="s">
        <v>18964</v>
      </c>
      <c r="G2692" s="138" t="s">
        <v>18983</v>
      </c>
      <c r="H2692" s="138" t="s">
        <v>162</v>
      </c>
      <c r="I2692" s="138" t="s">
        <v>18973</v>
      </c>
      <c r="J2692" s="138" t="s">
        <v>18974</v>
      </c>
      <c r="K2692" s="138" t="s">
        <v>3810</v>
      </c>
      <c r="L2692" s="138" t="s">
        <v>18967</v>
      </c>
      <c r="M2692" s="138" t="s">
        <v>18968</v>
      </c>
      <c r="N2692" s="138" t="s">
        <v>54</v>
      </c>
      <c r="O2692" s="138" t="s">
        <v>67</v>
      </c>
      <c r="P2692" s="139" t="s">
        <v>18969</v>
      </c>
      <c r="Q2692">
        <v>3.718</v>
      </c>
      <c r="R2692" t="s">
        <v>18994</v>
      </c>
    </row>
    <row r="2693" spans="1:18" hidden="1">
      <c r="A2693" s="155">
        <v>4110624</v>
      </c>
      <c r="B2693" s="138" t="s">
        <v>5301</v>
      </c>
      <c r="C2693" s="138" t="s">
        <v>13326</v>
      </c>
      <c r="D2693" s="138">
        <v>2023</v>
      </c>
      <c r="E2693" s="138" t="s">
        <v>3812</v>
      </c>
      <c r="F2693" s="138" t="s">
        <v>18964</v>
      </c>
      <c r="G2693" s="138" t="s">
        <v>18983</v>
      </c>
      <c r="H2693" s="138" t="s">
        <v>57</v>
      </c>
      <c r="I2693" s="138" t="s">
        <v>3833</v>
      </c>
      <c r="J2693" s="138" t="s">
        <v>407</v>
      </c>
      <c r="K2693" s="138" t="s">
        <v>3810</v>
      </c>
      <c r="L2693" s="138" t="s">
        <v>18967</v>
      </c>
      <c r="M2693" s="138" t="s">
        <v>18968</v>
      </c>
      <c r="N2693" s="138" t="s">
        <v>109</v>
      </c>
      <c r="O2693" s="138" t="s">
        <v>67</v>
      </c>
      <c r="P2693" s="139" t="s">
        <v>18969</v>
      </c>
      <c r="Q2693">
        <v>3.6720000000000002</v>
      </c>
      <c r="R2693" t="s">
        <v>18994</v>
      </c>
    </row>
    <row r="2694" spans="1:18" hidden="1">
      <c r="A2694" s="155">
        <v>4110628</v>
      </c>
      <c r="B2694" s="138" t="s">
        <v>5302</v>
      </c>
      <c r="C2694" s="138" t="s">
        <v>13328</v>
      </c>
      <c r="D2694" s="138">
        <v>2023</v>
      </c>
      <c r="E2694" s="138" t="s">
        <v>3812</v>
      </c>
      <c r="F2694" s="138" t="s">
        <v>18964</v>
      </c>
      <c r="G2694" s="138" t="s">
        <v>18983</v>
      </c>
      <c r="H2694" s="138" t="s">
        <v>57</v>
      </c>
      <c r="I2694" s="138" t="s">
        <v>3821</v>
      </c>
      <c r="J2694" s="138" t="s">
        <v>59</v>
      </c>
      <c r="K2694" s="138" t="s">
        <v>3810</v>
      </c>
      <c r="L2694" s="138" t="s">
        <v>18967</v>
      </c>
      <c r="M2694" s="138" t="s">
        <v>18968</v>
      </c>
      <c r="N2694" s="138" t="s">
        <v>109</v>
      </c>
      <c r="O2694" s="138" t="s">
        <v>67</v>
      </c>
      <c r="P2694" s="139" t="s">
        <v>18969</v>
      </c>
      <c r="Q2694">
        <v>1.784</v>
      </c>
      <c r="R2694" t="s">
        <v>18994</v>
      </c>
    </row>
    <row r="2695" spans="1:18" hidden="1">
      <c r="A2695" s="155">
        <v>4110660</v>
      </c>
      <c r="B2695" s="138" t="s">
        <v>5304</v>
      </c>
      <c r="C2695" s="138" t="s">
        <v>13332</v>
      </c>
      <c r="D2695" s="138">
        <v>2023</v>
      </c>
      <c r="E2695" s="138" t="s">
        <v>3812</v>
      </c>
      <c r="F2695" s="138" t="s">
        <v>18964</v>
      </c>
      <c r="G2695" s="138" t="s">
        <v>18983</v>
      </c>
      <c r="H2695" s="138" t="s">
        <v>57</v>
      </c>
      <c r="I2695" s="138" t="s">
        <v>3833</v>
      </c>
      <c r="J2695" s="138" t="s">
        <v>407</v>
      </c>
      <c r="K2695" s="138" t="s">
        <v>3810</v>
      </c>
      <c r="L2695" s="138" t="s">
        <v>18967</v>
      </c>
      <c r="M2695" s="138" t="s">
        <v>18968</v>
      </c>
      <c r="N2695" s="138" t="s">
        <v>109</v>
      </c>
      <c r="O2695" s="138" t="s">
        <v>290</v>
      </c>
      <c r="P2695" s="139" t="s">
        <v>18969</v>
      </c>
      <c r="Q2695">
        <v>3.9390000000000001</v>
      </c>
      <c r="R2695" t="s">
        <v>18994</v>
      </c>
    </row>
    <row r="2696" spans="1:18" hidden="1">
      <c r="A2696" s="155">
        <v>4110683</v>
      </c>
      <c r="B2696" s="138" t="s">
        <v>5306</v>
      </c>
      <c r="C2696" s="138" t="s">
        <v>13338</v>
      </c>
      <c r="D2696" s="138">
        <v>2023</v>
      </c>
      <c r="E2696" s="138" t="s">
        <v>3812</v>
      </c>
      <c r="F2696" s="138" t="s">
        <v>18964</v>
      </c>
      <c r="G2696" s="138" t="s">
        <v>18983</v>
      </c>
      <c r="H2696" s="138" t="s">
        <v>162</v>
      </c>
      <c r="I2696" s="138" t="s">
        <v>18966</v>
      </c>
      <c r="J2696" s="138" t="s">
        <v>164</v>
      </c>
      <c r="K2696" s="138" t="s">
        <v>3810</v>
      </c>
      <c r="L2696" s="138" t="s">
        <v>18967</v>
      </c>
      <c r="M2696" s="138" t="s">
        <v>18968</v>
      </c>
      <c r="N2696" s="138" t="s">
        <v>54</v>
      </c>
      <c r="O2696" s="138" t="s">
        <v>67</v>
      </c>
      <c r="P2696" s="139" t="s">
        <v>18969</v>
      </c>
      <c r="Q2696">
        <v>2.5190000000000001</v>
      </c>
      <c r="R2696" t="s">
        <v>18994</v>
      </c>
    </row>
    <row r="2697" spans="1:18" hidden="1">
      <c r="A2697" s="155">
        <v>4110696</v>
      </c>
      <c r="B2697" s="138" t="s">
        <v>5309</v>
      </c>
      <c r="C2697" s="138" t="s">
        <v>13347</v>
      </c>
      <c r="D2697" s="138">
        <v>2023</v>
      </c>
      <c r="E2697" s="138" t="s">
        <v>3812</v>
      </c>
      <c r="F2697" s="138" t="s">
        <v>18964</v>
      </c>
      <c r="G2697" s="138" t="s">
        <v>18983</v>
      </c>
      <c r="H2697" s="138" t="s">
        <v>162</v>
      </c>
      <c r="I2697" s="138" t="s">
        <v>18973</v>
      </c>
      <c r="J2697" s="138" t="s">
        <v>18974</v>
      </c>
      <c r="K2697" s="138" t="s">
        <v>3810</v>
      </c>
      <c r="L2697" s="138" t="s">
        <v>18967</v>
      </c>
      <c r="M2697" s="138" t="s">
        <v>18968</v>
      </c>
      <c r="N2697" s="138" t="s">
        <v>109</v>
      </c>
      <c r="O2697" s="138" t="s">
        <v>67</v>
      </c>
      <c r="P2697" s="139" t="s">
        <v>18969</v>
      </c>
      <c r="Q2697">
        <v>2.5</v>
      </c>
      <c r="R2697" t="s">
        <v>18994</v>
      </c>
    </row>
    <row r="2698" spans="1:18" hidden="1">
      <c r="A2698" s="155">
        <v>4110698</v>
      </c>
      <c r="B2698" s="138" t="s">
        <v>5310</v>
      </c>
      <c r="C2698" s="138" t="s">
        <v>13349</v>
      </c>
      <c r="D2698" s="138">
        <v>2023</v>
      </c>
      <c r="E2698" s="138" t="s">
        <v>3812</v>
      </c>
      <c r="F2698" s="138" t="s">
        <v>18964</v>
      </c>
      <c r="G2698" s="138" t="s">
        <v>18983</v>
      </c>
      <c r="H2698" s="138" t="s">
        <v>162</v>
      </c>
      <c r="I2698" s="138" t="s">
        <v>18973</v>
      </c>
      <c r="J2698" s="138" t="s">
        <v>18974</v>
      </c>
      <c r="K2698" s="138" t="s">
        <v>3810</v>
      </c>
      <c r="L2698" s="138" t="s">
        <v>18967</v>
      </c>
      <c r="M2698" s="138" t="s">
        <v>18968</v>
      </c>
      <c r="N2698" s="138" t="s">
        <v>109</v>
      </c>
      <c r="O2698" s="138" t="s">
        <v>67</v>
      </c>
      <c r="P2698" s="139" t="s">
        <v>18969</v>
      </c>
      <c r="Q2698">
        <v>2.8149999999999999</v>
      </c>
      <c r="R2698" t="s">
        <v>18994</v>
      </c>
    </row>
    <row r="2699" spans="1:18" hidden="1">
      <c r="A2699" s="155">
        <v>4110737</v>
      </c>
      <c r="B2699" s="138" t="s">
        <v>5313</v>
      </c>
      <c r="C2699" s="138" t="s">
        <v>13358</v>
      </c>
      <c r="D2699" s="138">
        <v>2023</v>
      </c>
      <c r="E2699" s="138" t="s">
        <v>3812</v>
      </c>
      <c r="F2699" s="138" t="s">
        <v>18964</v>
      </c>
      <c r="G2699" s="138" t="s">
        <v>18983</v>
      </c>
      <c r="H2699" s="138" t="s">
        <v>162</v>
      </c>
      <c r="I2699" s="138" t="s">
        <v>18973</v>
      </c>
      <c r="J2699" s="138" t="s">
        <v>18974</v>
      </c>
      <c r="K2699" s="138" t="s">
        <v>3810</v>
      </c>
      <c r="L2699" s="138" t="s">
        <v>18967</v>
      </c>
      <c r="M2699" s="138" t="s">
        <v>18968</v>
      </c>
      <c r="N2699" s="138" t="s">
        <v>109</v>
      </c>
      <c r="O2699" s="138" t="s">
        <v>67</v>
      </c>
      <c r="P2699" s="139" t="s">
        <v>18969</v>
      </c>
      <c r="Q2699">
        <v>2.9660000000000002</v>
      </c>
      <c r="R2699" t="s">
        <v>18994</v>
      </c>
    </row>
    <row r="2700" spans="1:18" hidden="1">
      <c r="A2700" s="155">
        <v>4110752</v>
      </c>
      <c r="B2700" s="138" t="s">
        <v>5314</v>
      </c>
      <c r="C2700" s="138" t="s">
        <v>13360</v>
      </c>
      <c r="D2700" s="138">
        <v>2023</v>
      </c>
      <c r="E2700" s="138" t="s">
        <v>3812</v>
      </c>
      <c r="F2700" s="138" t="s">
        <v>18964</v>
      </c>
      <c r="G2700" s="138" t="s">
        <v>18983</v>
      </c>
      <c r="H2700" s="138" t="s">
        <v>162</v>
      </c>
      <c r="I2700" s="138" t="s">
        <v>18966</v>
      </c>
      <c r="J2700" s="138" t="s">
        <v>164</v>
      </c>
      <c r="K2700" s="138" t="s">
        <v>3810</v>
      </c>
      <c r="L2700" s="138" t="s">
        <v>18967</v>
      </c>
      <c r="M2700" s="138" t="s">
        <v>18968</v>
      </c>
      <c r="N2700" s="138" t="s">
        <v>109</v>
      </c>
      <c r="O2700" s="138" t="s">
        <v>67</v>
      </c>
      <c r="P2700" s="139" t="s">
        <v>18969</v>
      </c>
      <c r="Q2700">
        <v>3.6389999999999998</v>
      </c>
      <c r="R2700" t="s">
        <v>18994</v>
      </c>
    </row>
    <row r="2701" spans="1:18" hidden="1">
      <c r="A2701" s="155">
        <v>4110763</v>
      </c>
      <c r="B2701" s="138" t="s">
        <v>5317</v>
      </c>
      <c r="C2701" s="138" t="s">
        <v>13366</v>
      </c>
      <c r="D2701" s="138">
        <v>2023</v>
      </c>
      <c r="E2701" s="138" t="s">
        <v>3812</v>
      </c>
      <c r="F2701" s="138" t="s">
        <v>18964</v>
      </c>
      <c r="G2701" s="138" t="s">
        <v>18983</v>
      </c>
      <c r="H2701" s="138" t="s">
        <v>242</v>
      </c>
      <c r="I2701" s="138" t="s">
        <v>3839</v>
      </c>
      <c r="J2701" s="138" t="s">
        <v>344</v>
      </c>
      <c r="K2701" s="138" t="s">
        <v>3810</v>
      </c>
      <c r="L2701" s="138" t="s">
        <v>18967</v>
      </c>
      <c r="M2701" s="138" t="s">
        <v>18968</v>
      </c>
      <c r="N2701" s="138" t="s">
        <v>54</v>
      </c>
      <c r="O2701" s="138" t="s">
        <v>67</v>
      </c>
      <c r="P2701" s="139" t="s">
        <v>18969</v>
      </c>
      <c r="Q2701">
        <v>2.4380000000000002</v>
      </c>
      <c r="R2701" t="s">
        <v>18994</v>
      </c>
    </row>
    <row r="2702" spans="1:18" hidden="1">
      <c r="A2702" s="155">
        <v>4110766</v>
      </c>
      <c r="B2702" s="138" t="s">
        <v>5318</v>
      </c>
      <c r="C2702" s="138" t="s">
        <v>13368</v>
      </c>
      <c r="D2702" s="138">
        <v>2023</v>
      </c>
      <c r="E2702" s="138" t="s">
        <v>3812</v>
      </c>
      <c r="F2702" s="138" t="s">
        <v>18964</v>
      </c>
      <c r="G2702" s="138" t="s">
        <v>18983</v>
      </c>
      <c r="H2702" s="138" t="s">
        <v>162</v>
      </c>
      <c r="I2702" s="138" t="s">
        <v>18966</v>
      </c>
      <c r="J2702" s="138" t="s">
        <v>164</v>
      </c>
      <c r="K2702" s="138" t="s">
        <v>3810</v>
      </c>
      <c r="L2702" s="138" t="s">
        <v>18967</v>
      </c>
      <c r="M2702" s="138" t="s">
        <v>18968</v>
      </c>
      <c r="N2702" s="138" t="s">
        <v>54</v>
      </c>
      <c r="O2702" s="138" t="s">
        <v>353</v>
      </c>
      <c r="P2702" s="139" t="s">
        <v>18969</v>
      </c>
      <c r="Q2702">
        <v>2.302</v>
      </c>
      <c r="R2702" t="s">
        <v>18994</v>
      </c>
    </row>
    <row r="2703" spans="1:18" hidden="1">
      <c r="A2703" s="155">
        <v>4110795</v>
      </c>
      <c r="B2703" s="138" t="s">
        <v>5321</v>
      </c>
      <c r="C2703" s="138" t="s">
        <v>13374</v>
      </c>
      <c r="D2703" s="138">
        <v>2023</v>
      </c>
      <c r="E2703" s="138" t="s">
        <v>3812</v>
      </c>
      <c r="F2703" s="138" t="s">
        <v>18964</v>
      </c>
      <c r="G2703" s="138" t="s">
        <v>18983</v>
      </c>
      <c r="H2703" s="138" t="s">
        <v>162</v>
      </c>
      <c r="I2703" s="138" t="s">
        <v>18966</v>
      </c>
      <c r="J2703" s="138" t="s">
        <v>164</v>
      </c>
      <c r="K2703" s="138" t="s">
        <v>3810</v>
      </c>
      <c r="L2703" s="138" t="s">
        <v>18967</v>
      </c>
      <c r="M2703" s="138" t="s">
        <v>18968</v>
      </c>
      <c r="N2703" s="138" t="s">
        <v>109</v>
      </c>
      <c r="O2703" s="138" t="s">
        <v>67</v>
      </c>
      <c r="P2703" s="139" t="s">
        <v>18969</v>
      </c>
      <c r="Q2703">
        <v>3.5990000000000002</v>
      </c>
      <c r="R2703" t="s">
        <v>18994</v>
      </c>
    </row>
    <row r="2704" spans="1:18" hidden="1">
      <c r="A2704" s="155">
        <v>4110831</v>
      </c>
      <c r="B2704" s="138" t="s">
        <v>5322</v>
      </c>
      <c r="C2704" s="138" t="s">
        <v>13382</v>
      </c>
      <c r="D2704" s="138">
        <v>2023</v>
      </c>
      <c r="E2704" s="138" t="s">
        <v>3812</v>
      </c>
      <c r="F2704" s="138" t="s">
        <v>18964</v>
      </c>
      <c r="G2704" s="138" t="s">
        <v>18983</v>
      </c>
      <c r="H2704" s="138" t="s">
        <v>57</v>
      </c>
      <c r="I2704" s="138" t="s">
        <v>3833</v>
      </c>
      <c r="J2704" s="138" t="s">
        <v>407</v>
      </c>
      <c r="K2704" s="138" t="s">
        <v>3810</v>
      </c>
      <c r="L2704" s="138" t="s">
        <v>18967</v>
      </c>
      <c r="M2704" s="138" t="s">
        <v>18968</v>
      </c>
      <c r="N2704" s="138" t="s">
        <v>109</v>
      </c>
      <c r="O2704" s="138" t="s">
        <v>67</v>
      </c>
      <c r="P2704" s="139" t="s">
        <v>18969</v>
      </c>
      <c r="Q2704">
        <v>3.3439999999999999</v>
      </c>
      <c r="R2704" t="s">
        <v>18994</v>
      </c>
    </row>
    <row r="2705" spans="1:18" hidden="1">
      <c r="A2705" s="155">
        <v>4110850</v>
      </c>
      <c r="B2705" s="138" t="s">
        <v>5323</v>
      </c>
      <c r="C2705" s="138" t="s">
        <v>13384</v>
      </c>
      <c r="D2705" s="138">
        <v>2023</v>
      </c>
      <c r="E2705" s="138" t="s">
        <v>3812</v>
      </c>
      <c r="F2705" s="138" t="s">
        <v>18964</v>
      </c>
      <c r="G2705" s="138" t="s">
        <v>18983</v>
      </c>
      <c r="H2705" s="138" t="s">
        <v>162</v>
      </c>
      <c r="I2705" s="138" t="s">
        <v>18973</v>
      </c>
      <c r="J2705" s="138" t="s">
        <v>18974</v>
      </c>
      <c r="K2705" s="138" t="s">
        <v>3810</v>
      </c>
      <c r="L2705" s="138" t="s">
        <v>18967</v>
      </c>
      <c r="M2705" s="138" t="s">
        <v>18968</v>
      </c>
      <c r="N2705" s="138" t="s">
        <v>109</v>
      </c>
      <c r="O2705" s="138" t="s">
        <v>67</v>
      </c>
      <c r="P2705" s="139" t="s">
        <v>18969</v>
      </c>
      <c r="Q2705">
        <v>2.4529999999999998</v>
      </c>
      <c r="R2705" t="s">
        <v>18994</v>
      </c>
    </row>
    <row r="2706" spans="1:18" hidden="1">
      <c r="A2706" s="155">
        <v>4110860</v>
      </c>
      <c r="B2706" s="138" t="s">
        <v>5324</v>
      </c>
      <c r="C2706" s="138" t="s">
        <v>13386</v>
      </c>
      <c r="D2706" s="138">
        <v>2023</v>
      </c>
      <c r="E2706" s="138" t="s">
        <v>3812</v>
      </c>
      <c r="F2706" s="138" t="s">
        <v>18964</v>
      </c>
      <c r="G2706" s="138" t="s">
        <v>18983</v>
      </c>
      <c r="H2706" s="138" t="s">
        <v>162</v>
      </c>
      <c r="I2706" s="138" t="s">
        <v>18966</v>
      </c>
      <c r="J2706" s="138" t="s">
        <v>164</v>
      </c>
      <c r="K2706" s="138" t="s">
        <v>3810</v>
      </c>
      <c r="L2706" s="138" t="s">
        <v>18967</v>
      </c>
      <c r="M2706" s="138" t="s">
        <v>18968</v>
      </c>
      <c r="N2706" s="138" t="s">
        <v>54</v>
      </c>
      <c r="O2706" s="138" t="s">
        <v>67</v>
      </c>
      <c r="P2706" s="139" t="s">
        <v>18969</v>
      </c>
      <c r="Q2706">
        <v>2.5760000000000001</v>
      </c>
      <c r="R2706" t="s">
        <v>18994</v>
      </c>
    </row>
    <row r="2707" spans="1:18" hidden="1">
      <c r="A2707" s="155">
        <v>4110868</v>
      </c>
      <c r="B2707" s="138" t="s">
        <v>5325</v>
      </c>
      <c r="C2707" s="138" t="s">
        <v>13388</v>
      </c>
      <c r="D2707" s="138">
        <v>2023</v>
      </c>
      <c r="E2707" s="138" t="s">
        <v>3812</v>
      </c>
      <c r="F2707" s="138" t="s">
        <v>18964</v>
      </c>
      <c r="G2707" s="138" t="s">
        <v>18983</v>
      </c>
      <c r="H2707" s="138" t="s">
        <v>57</v>
      </c>
      <c r="I2707" s="138" t="s">
        <v>3821</v>
      </c>
      <c r="J2707" s="138" t="s">
        <v>59</v>
      </c>
      <c r="K2707" s="138" t="s">
        <v>3810</v>
      </c>
      <c r="L2707" s="138" t="s">
        <v>18967</v>
      </c>
      <c r="M2707" s="138" t="s">
        <v>18968</v>
      </c>
      <c r="N2707" s="138" t="s">
        <v>109</v>
      </c>
      <c r="O2707" s="138" t="s">
        <v>67</v>
      </c>
      <c r="P2707" s="139" t="s">
        <v>18969</v>
      </c>
      <c r="Q2707">
        <v>2.9420000000000002</v>
      </c>
      <c r="R2707" t="s">
        <v>18994</v>
      </c>
    </row>
    <row r="2708" spans="1:18" hidden="1">
      <c r="A2708" s="155">
        <v>4110872</v>
      </c>
      <c r="B2708" s="138" t="s">
        <v>5326</v>
      </c>
      <c r="C2708" s="138" t="s">
        <v>13390</v>
      </c>
      <c r="D2708" s="138">
        <v>2023</v>
      </c>
      <c r="E2708" s="138" t="s">
        <v>3812</v>
      </c>
      <c r="F2708" s="138" t="s">
        <v>18964</v>
      </c>
      <c r="G2708" s="138" t="s">
        <v>18983</v>
      </c>
      <c r="H2708" s="138" t="s">
        <v>162</v>
      </c>
      <c r="I2708" s="138" t="s">
        <v>18966</v>
      </c>
      <c r="J2708" s="138" t="s">
        <v>164</v>
      </c>
      <c r="K2708" s="138" t="s">
        <v>3810</v>
      </c>
      <c r="L2708" s="138" t="s">
        <v>18967</v>
      </c>
      <c r="M2708" s="138" t="s">
        <v>18968</v>
      </c>
      <c r="N2708" s="138" t="s">
        <v>54</v>
      </c>
      <c r="O2708" s="138" t="s">
        <v>67</v>
      </c>
      <c r="P2708" s="139" t="s">
        <v>18969</v>
      </c>
      <c r="Q2708">
        <v>2.343</v>
      </c>
      <c r="R2708" t="s">
        <v>18994</v>
      </c>
    </row>
    <row r="2709" spans="1:18" hidden="1">
      <c r="A2709" s="155">
        <v>4110881</v>
      </c>
      <c r="B2709" s="138" t="s">
        <v>5327</v>
      </c>
      <c r="C2709" s="138" t="s">
        <v>13395</v>
      </c>
      <c r="D2709" s="138">
        <v>2023</v>
      </c>
      <c r="E2709" s="138" t="s">
        <v>3812</v>
      </c>
      <c r="F2709" s="138" t="s">
        <v>18964</v>
      </c>
      <c r="G2709" s="138" t="s">
        <v>18983</v>
      </c>
      <c r="H2709" s="138" t="s">
        <v>162</v>
      </c>
      <c r="I2709" s="138" t="s">
        <v>18973</v>
      </c>
      <c r="J2709" s="138" t="s">
        <v>18974</v>
      </c>
      <c r="K2709" s="138" t="s">
        <v>3810</v>
      </c>
      <c r="L2709" s="138" t="s">
        <v>18967</v>
      </c>
      <c r="M2709" s="138" t="s">
        <v>18968</v>
      </c>
      <c r="N2709" s="138" t="s">
        <v>54</v>
      </c>
      <c r="O2709" s="138" t="s">
        <v>67</v>
      </c>
      <c r="P2709" s="139" t="s">
        <v>18969</v>
      </c>
      <c r="Q2709">
        <v>2.2120000000000002</v>
      </c>
      <c r="R2709" t="s">
        <v>18994</v>
      </c>
    </row>
    <row r="2710" spans="1:18" hidden="1">
      <c r="A2710" s="155">
        <v>4110890</v>
      </c>
      <c r="B2710" s="138" t="s">
        <v>5329</v>
      </c>
      <c r="C2710" s="138" t="s">
        <v>13402</v>
      </c>
      <c r="D2710" s="138">
        <v>2023</v>
      </c>
      <c r="E2710" s="138" t="s">
        <v>3812</v>
      </c>
      <c r="F2710" s="138" t="s">
        <v>18964</v>
      </c>
      <c r="G2710" s="138" t="s">
        <v>18983</v>
      </c>
      <c r="H2710" s="138" t="s">
        <v>162</v>
      </c>
      <c r="I2710" s="138" t="s">
        <v>18966</v>
      </c>
      <c r="J2710" s="138" t="s">
        <v>164</v>
      </c>
      <c r="K2710" s="138" t="s">
        <v>3810</v>
      </c>
      <c r="L2710" s="138" t="s">
        <v>18967</v>
      </c>
      <c r="M2710" s="138" t="s">
        <v>18968</v>
      </c>
      <c r="N2710" s="138" t="s">
        <v>109</v>
      </c>
      <c r="O2710" s="138" t="s">
        <v>67</v>
      </c>
      <c r="P2710" s="139" t="s">
        <v>18969</v>
      </c>
      <c r="Q2710">
        <v>2.2879999999999998</v>
      </c>
      <c r="R2710" t="s">
        <v>18994</v>
      </c>
    </row>
    <row r="2711" spans="1:18" hidden="1">
      <c r="A2711" s="155">
        <v>4110901</v>
      </c>
      <c r="B2711" s="138" t="s">
        <v>5332</v>
      </c>
      <c r="C2711" s="138" t="s">
        <v>13414</v>
      </c>
      <c r="D2711" s="138">
        <v>2023</v>
      </c>
      <c r="E2711" s="138" t="s">
        <v>3812</v>
      </c>
      <c r="F2711" s="138" t="s">
        <v>18964</v>
      </c>
      <c r="G2711" s="138" t="s">
        <v>18983</v>
      </c>
      <c r="H2711" s="138" t="s">
        <v>162</v>
      </c>
      <c r="I2711" s="138" t="s">
        <v>18966</v>
      </c>
      <c r="J2711" s="138" t="s">
        <v>164</v>
      </c>
      <c r="K2711" s="138" t="s">
        <v>3810</v>
      </c>
      <c r="L2711" s="138" t="s">
        <v>18967</v>
      </c>
      <c r="M2711" s="138" t="s">
        <v>18968</v>
      </c>
      <c r="N2711" s="138" t="s">
        <v>109</v>
      </c>
      <c r="O2711" s="138" t="s">
        <v>67</v>
      </c>
      <c r="P2711" s="139" t="s">
        <v>18969</v>
      </c>
      <c r="Q2711">
        <v>3.0659999999999998</v>
      </c>
      <c r="R2711" t="s">
        <v>18994</v>
      </c>
    </row>
    <row r="2712" spans="1:18" hidden="1">
      <c r="A2712" s="155">
        <v>4110910</v>
      </c>
      <c r="B2712" s="138" t="s">
        <v>5333</v>
      </c>
      <c r="C2712" s="138" t="s">
        <v>13416</v>
      </c>
      <c r="D2712" s="138">
        <v>2023</v>
      </c>
      <c r="E2712" s="138" t="s">
        <v>3812</v>
      </c>
      <c r="F2712" s="138" t="s">
        <v>18964</v>
      </c>
      <c r="G2712" s="138" t="s">
        <v>18983</v>
      </c>
      <c r="H2712" s="138" t="s">
        <v>162</v>
      </c>
      <c r="I2712" s="138" t="s">
        <v>18966</v>
      </c>
      <c r="J2712" s="138" t="s">
        <v>164</v>
      </c>
      <c r="K2712" s="138" t="s">
        <v>3810</v>
      </c>
      <c r="L2712" s="138" t="s">
        <v>18967</v>
      </c>
      <c r="M2712" s="138" t="s">
        <v>18968</v>
      </c>
      <c r="N2712" s="138" t="s">
        <v>109</v>
      </c>
      <c r="O2712" s="138" t="s">
        <v>67</v>
      </c>
      <c r="P2712" s="139" t="s">
        <v>18969</v>
      </c>
      <c r="Q2712">
        <v>2.3210000000000002</v>
      </c>
      <c r="R2712" t="s">
        <v>18994</v>
      </c>
    </row>
    <row r="2713" spans="1:18" hidden="1">
      <c r="A2713" s="155">
        <v>4110917</v>
      </c>
      <c r="B2713" s="138" t="s">
        <v>5335</v>
      </c>
      <c r="C2713" s="138" t="s">
        <v>13420</v>
      </c>
      <c r="D2713" s="138">
        <v>2023</v>
      </c>
      <c r="E2713" s="138" t="s">
        <v>3812</v>
      </c>
      <c r="F2713" s="138" t="s">
        <v>18964</v>
      </c>
      <c r="G2713" s="138" t="s">
        <v>18983</v>
      </c>
      <c r="H2713" s="138" t="s">
        <v>162</v>
      </c>
      <c r="I2713" s="138" t="s">
        <v>18966</v>
      </c>
      <c r="J2713" s="138" t="s">
        <v>164</v>
      </c>
      <c r="K2713" s="138" t="s">
        <v>3810</v>
      </c>
      <c r="L2713" s="138" t="s">
        <v>18967</v>
      </c>
      <c r="M2713" s="138" t="s">
        <v>18968</v>
      </c>
      <c r="N2713" s="138" t="s">
        <v>109</v>
      </c>
      <c r="O2713" s="138" t="s">
        <v>67</v>
      </c>
      <c r="P2713" s="139" t="s">
        <v>18969</v>
      </c>
      <c r="Q2713">
        <v>1.863</v>
      </c>
      <c r="R2713" t="s">
        <v>18994</v>
      </c>
    </row>
    <row r="2714" spans="1:18" hidden="1">
      <c r="A2714" s="155">
        <v>4110918</v>
      </c>
      <c r="B2714" s="138" t="s">
        <v>5336</v>
      </c>
      <c r="C2714" s="138" t="s">
        <v>13422</v>
      </c>
      <c r="D2714" s="138">
        <v>2023</v>
      </c>
      <c r="E2714" s="138" t="s">
        <v>3812</v>
      </c>
      <c r="F2714" s="138" t="s">
        <v>18964</v>
      </c>
      <c r="G2714" s="138" t="s">
        <v>18983</v>
      </c>
      <c r="H2714" s="138" t="s">
        <v>162</v>
      </c>
      <c r="I2714" s="138" t="s">
        <v>18966</v>
      </c>
      <c r="J2714" s="138" t="s">
        <v>164</v>
      </c>
      <c r="K2714" s="138" t="s">
        <v>3810</v>
      </c>
      <c r="L2714" s="138" t="s">
        <v>18967</v>
      </c>
      <c r="M2714" s="138" t="s">
        <v>18968</v>
      </c>
      <c r="N2714" s="138" t="s">
        <v>109</v>
      </c>
      <c r="O2714" s="138" t="s">
        <v>67</v>
      </c>
      <c r="P2714" s="139" t="s">
        <v>18969</v>
      </c>
      <c r="Q2714">
        <v>2.5</v>
      </c>
      <c r="R2714" t="s">
        <v>18994</v>
      </c>
    </row>
    <row r="2715" spans="1:18" hidden="1">
      <c r="A2715" s="155">
        <v>4110919</v>
      </c>
      <c r="B2715" s="138" t="s">
        <v>5337</v>
      </c>
      <c r="C2715" s="138" t="s">
        <v>13424</v>
      </c>
      <c r="D2715" s="138">
        <v>2023</v>
      </c>
      <c r="E2715" s="138" t="s">
        <v>3812</v>
      </c>
      <c r="F2715" s="138" t="s">
        <v>18964</v>
      </c>
      <c r="G2715" s="138" t="s">
        <v>18983</v>
      </c>
      <c r="H2715" s="138" t="s">
        <v>242</v>
      </c>
      <c r="I2715" s="138" t="s">
        <v>3839</v>
      </c>
      <c r="J2715" s="138" t="s">
        <v>344</v>
      </c>
      <c r="K2715" s="138" t="s">
        <v>3810</v>
      </c>
      <c r="L2715" s="138" t="s">
        <v>18967</v>
      </c>
      <c r="M2715" s="138" t="s">
        <v>18968</v>
      </c>
      <c r="N2715" s="138" t="s">
        <v>109</v>
      </c>
      <c r="O2715" s="138" t="s">
        <v>67</v>
      </c>
      <c r="P2715" s="139" t="s">
        <v>18969</v>
      </c>
      <c r="Q2715">
        <v>3.8820000000000001</v>
      </c>
      <c r="R2715" t="s">
        <v>18994</v>
      </c>
    </row>
    <row r="2716" spans="1:18" hidden="1">
      <c r="A2716" s="155">
        <v>4110922</v>
      </c>
      <c r="B2716" s="138" t="s">
        <v>5338</v>
      </c>
      <c r="C2716" s="138" t="s">
        <v>13426</v>
      </c>
      <c r="D2716" s="138">
        <v>2023</v>
      </c>
      <c r="E2716" s="138" t="s">
        <v>3812</v>
      </c>
      <c r="F2716" s="138" t="s">
        <v>18964</v>
      </c>
      <c r="G2716" s="138" t="s">
        <v>18983</v>
      </c>
      <c r="H2716" s="138" t="s">
        <v>162</v>
      </c>
      <c r="I2716" s="138" t="s">
        <v>18966</v>
      </c>
      <c r="J2716" s="138" t="s">
        <v>164</v>
      </c>
      <c r="K2716" s="138" t="s">
        <v>3810</v>
      </c>
      <c r="L2716" s="138" t="s">
        <v>18967</v>
      </c>
      <c r="M2716" s="138" t="s">
        <v>18968</v>
      </c>
      <c r="N2716" s="138" t="s">
        <v>54</v>
      </c>
      <c r="O2716" s="138" t="s">
        <v>67</v>
      </c>
      <c r="P2716" s="139" t="s">
        <v>18969</v>
      </c>
      <c r="Q2716">
        <v>2.6850000000000001</v>
      </c>
      <c r="R2716" t="s">
        <v>18994</v>
      </c>
    </row>
    <row r="2717" spans="1:18" hidden="1">
      <c r="A2717" s="155">
        <v>4110933</v>
      </c>
      <c r="B2717" s="138" t="s">
        <v>5340</v>
      </c>
      <c r="C2717" s="138" t="s">
        <v>13433</v>
      </c>
      <c r="D2717" s="138">
        <v>2023</v>
      </c>
      <c r="E2717" s="138" t="s">
        <v>3812</v>
      </c>
      <c r="F2717" s="138" t="s">
        <v>18964</v>
      </c>
      <c r="G2717" s="138" t="s">
        <v>18983</v>
      </c>
      <c r="H2717" s="138" t="s">
        <v>162</v>
      </c>
      <c r="I2717" s="138" t="s">
        <v>18966</v>
      </c>
      <c r="J2717" s="138" t="s">
        <v>164</v>
      </c>
      <c r="K2717" s="138" t="s">
        <v>3810</v>
      </c>
      <c r="L2717" s="138" t="s">
        <v>18967</v>
      </c>
      <c r="M2717" s="138" t="s">
        <v>18968</v>
      </c>
      <c r="N2717" s="138" t="s">
        <v>109</v>
      </c>
      <c r="O2717" s="138" t="s">
        <v>67</v>
      </c>
      <c r="P2717" s="139" t="s">
        <v>18969</v>
      </c>
      <c r="Q2717">
        <v>2.5230000000000001</v>
      </c>
      <c r="R2717" t="s">
        <v>18994</v>
      </c>
    </row>
    <row r="2718" spans="1:18" hidden="1">
      <c r="A2718" s="155">
        <v>4110982</v>
      </c>
      <c r="B2718" s="138" t="s">
        <v>5343</v>
      </c>
      <c r="C2718" s="138" t="s">
        <v>13451</v>
      </c>
      <c r="D2718" s="138">
        <v>2023</v>
      </c>
      <c r="E2718" s="138" t="s">
        <v>3812</v>
      </c>
      <c r="F2718" s="138" t="s">
        <v>18964</v>
      </c>
      <c r="G2718" s="138" t="s">
        <v>18983</v>
      </c>
      <c r="H2718" s="138" t="s">
        <v>162</v>
      </c>
      <c r="I2718" s="138" t="s">
        <v>18973</v>
      </c>
      <c r="J2718" s="138" t="s">
        <v>18974</v>
      </c>
      <c r="K2718" s="138" t="s">
        <v>3810</v>
      </c>
      <c r="L2718" s="138" t="s">
        <v>18967</v>
      </c>
      <c r="M2718" s="138" t="s">
        <v>18968</v>
      </c>
      <c r="N2718" s="138" t="s">
        <v>54</v>
      </c>
      <c r="O2718" s="138" t="s">
        <v>67</v>
      </c>
      <c r="P2718" s="139" t="s">
        <v>18969</v>
      </c>
      <c r="Q2718">
        <v>2.9279999999999999</v>
      </c>
      <c r="R2718" t="s">
        <v>18994</v>
      </c>
    </row>
    <row r="2719" spans="1:18" hidden="1">
      <c r="A2719" s="155">
        <v>4110983</v>
      </c>
      <c r="B2719" s="138" t="s">
        <v>5344</v>
      </c>
      <c r="C2719" s="138" t="s">
        <v>13453</v>
      </c>
      <c r="D2719" s="138">
        <v>2023</v>
      </c>
      <c r="E2719" s="138" t="s">
        <v>3812</v>
      </c>
      <c r="F2719" s="138" t="s">
        <v>18964</v>
      </c>
      <c r="G2719" s="138" t="s">
        <v>18983</v>
      </c>
      <c r="H2719" s="138" t="s">
        <v>162</v>
      </c>
      <c r="I2719" s="138" t="s">
        <v>18973</v>
      </c>
      <c r="J2719" s="138" t="s">
        <v>18974</v>
      </c>
      <c r="K2719" s="138" t="s">
        <v>3810</v>
      </c>
      <c r="L2719" s="138" t="s">
        <v>18967</v>
      </c>
      <c r="M2719" s="138" t="s">
        <v>18968</v>
      </c>
      <c r="N2719" s="138" t="s">
        <v>109</v>
      </c>
      <c r="O2719" s="138" t="s">
        <v>67</v>
      </c>
      <c r="P2719" s="139" t="s">
        <v>18969</v>
      </c>
      <c r="Q2719">
        <v>2.169</v>
      </c>
      <c r="R2719" t="s">
        <v>18994</v>
      </c>
    </row>
    <row r="2720" spans="1:18" hidden="1">
      <c r="A2720" s="155">
        <v>4110998</v>
      </c>
      <c r="B2720" s="138" t="s">
        <v>5347</v>
      </c>
      <c r="C2720" s="138" t="s">
        <v>13462</v>
      </c>
      <c r="D2720" s="138">
        <v>2023</v>
      </c>
      <c r="E2720" s="138" t="s">
        <v>3812</v>
      </c>
      <c r="F2720" s="138" t="s">
        <v>18964</v>
      </c>
      <c r="G2720" s="138" t="s">
        <v>18983</v>
      </c>
      <c r="H2720" s="138" t="s">
        <v>162</v>
      </c>
      <c r="I2720" s="138" t="s">
        <v>18966</v>
      </c>
      <c r="J2720" s="138" t="s">
        <v>164</v>
      </c>
      <c r="K2720" s="138" t="s">
        <v>3810</v>
      </c>
      <c r="L2720" s="138" t="s">
        <v>18967</v>
      </c>
      <c r="M2720" s="138" t="s">
        <v>18968</v>
      </c>
      <c r="N2720" s="138" t="s">
        <v>109</v>
      </c>
      <c r="O2720" s="138" t="s">
        <v>67</v>
      </c>
      <c r="P2720" s="139" t="s">
        <v>18969</v>
      </c>
      <c r="Q2720">
        <v>3.3679999999999999</v>
      </c>
      <c r="R2720" t="s">
        <v>18994</v>
      </c>
    </row>
    <row r="2721" spans="1:18" hidden="1">
      <c r="A2721" s="155">
        <v>4111007</v>
      </c>
      <c r="B2721" s="138" t="s">
        <v>5349</v>
      </c>
      <c r="C2721" s="138" t="s">
        <v>13466</v>
      </c>
      <c r="D2721" s="138">
        <v>2023</v>
      </c>
      <c r="E2721" s="138" t="s">
        <v>3812</v>
      </c>
      <c r="F2721" s="138" t="s">
        <v>18964</v>
      </c>
      <c r="G2721" s="138" t="s">
        <v>18983</v>
      </c>
      <c r="H2721" s="138" t="s">
        <v>162</v>
      </c>
      <c r="I2721" s="138" t="s">
        <v>18966</v>
      </c>
      <c r="J2721" s="138" t="s">
        <v>164</v>
      </c>
      <c r="K2721" s="138" t="s">
        <v>3810</v>
      </c>
      <c r="L2721" s="138" t="s">
        <v>18967</v>
      </c>
      <c r="M2721" s="138" t="s">
        <v>18968</v>
      </c>
      <c r="N2721" s="138" t="s">
        <v>54</v>
      </c>
      <c r="O2721" s="138" t="s">
        <v>67</v>
      </c>
      <c r="P2721" s="139" t="s">
        <v>18969</v>
      </c>
      <c r="Q2721">
        <v>2.1930000000000001</v>
      </c>
      <c r="R2721" t="s">
        <v>18994</v>
      </c>
    </row>
    <row r="2722" spans="1:18" hidden="1">
      <c r="A2722" s="155">
        <v>4111015</v>
      </c>
      <c r="B2722" s="138" t="s">
        <v>5350</v>
      </c>
      <c r="C2722" s="138" t="s">
        <v>13468</v>
      </c>
      <c r="D2722" s="138">
        <v>2023</v>
      </c>
      <c r="E2722" s="138" t="s">
        <v>3812</v>
      </c>
      <c r="F2722" s="138" t="s">
        <v>18964</v>
      </c>
      <c r="G2722" s="138" t="s">
        <v>18983</v>
      </c>
      <c r="H2722" s="138" t="s">
        <v>162</v>
      </c>
      <c r="I2722" s="138" t="s">
        <v>18966</v>
      </c>
      <c r="J2722" s="138" t="s">
        <v>164</v>
      </c>
      <c r="K2722" s="138" t="s">
        <v>3810</v>
      </c>
      <c r="L2722" s="138" t="s">
        <v>18967</v>
      </c>
      <c r="M2722" s="138" t="s">
        <v>18968</v>
      </c>
      <c r="N2722" s="138" t="s">
        <v>109</v>
      </c>
      <c r="O2722" s="138" t="s">
        <v>67</v>
      </c>
      <c r="P2722" s="139" t="s">
        <v>18969</v>
      </c>
      <c r="Q2722">
        <v>2.9049999999999998</v>
      </c>
      <c r="R2722" t="s">
        <v>18994</v>
      </c>
    </row>
    <row r="2723" spans="1:18" hidden="1">
      <c r="A2723" s="155">
        <v>4111016</v>
      </c>
      <c r="B2723" s="138" t="s">
        <v>5351</v>
      </c>
      <c r="C2723" s="138" t="s">
        <v>13470</v>
      </c>
      <c r="D2723" s="138">
        <v>2023</v>
      </c>
      <c r="E2723" s="138" t="s">
        <v>3812</v>
      </c>
      <c r="F2723" s="138" t="s">
        <v>18964</v>
      </c>
      <c r="G2723" s="138" t="s">
        <v>18983</v>
      </c>
      <c r="H2723" s="138" t="s">
        <v>242</v>
      </c>
      <c r="I2723" s="138" t="s">
        <v>3844</v>
      </c>
      <c r="J2723" s="138" t="s">
        <v>567</v>
      </c>
      <c r="K2723" s="138" t="s">
        <v>3810</v>
      </c>
      <c r="L2723" s="138" t="s">
        <v>18967</v>
      </c>
      <c r="M2723" s="138" t="s">
        <v>18968</v>
      </c>
      <c r="N2723" s="138" t="s">
        <v>109</v>
      </c>
      <c r="O2723" s="138" t="s">
        <v>67</v>
      </c>
      <c r="P2723" s="139" t="s">
        <v>18969</v>
      </c>
      <c r="Q2723">
        <v>3.6709999999999998</v>
      </c>
      <c r="R2723" t="s">
        <v>18994</v>
      </c>
    </row>
    <row r="2724" spans="1:18" hidden="1">
      <c r="A2724" s="155">
        <v>4111018</v>
      </c>
      <c r="B2724" s="138" t="s">
        <v>5352</v>
      </c>
      <c r="C2724" s="138" t="s">
        <v>13472</v>
      </c>
      <c r="D2724" s="138">
        <v>2023</v>
      </c>
      <c r="E2724" s="138" t="s">
        <v>3812</v>
      </c>
      <c r="F2724" s="138" t="s">
        <v>18964</v>
      </c>
      <c r="G2724" s="138" t="s">
        <v>18983</v>
      </c>
      <c r="H2724" s="138" t="s">
        <v>57</v>
      </c>
      <c r="I2724" s="138" t="s">
        <v>3821</v>
      </c>
      <c r="J2724" s="138" t="s">
        <v>59</v>
      </c>
      <c r="K2724" s="138" t="s">
        <v>3810</v>
      </c>
      <c r="L2724" s="138" t="s">
        <v>18967</v>
      </c>
      <c r="M2724" s="138" t="s">
        <v>18968</v>
      </c>
      <c r="N2724" s="138" t="s">
        <v>54</v>
      </c>
      <c r="O2724" s="138" t="s">
        <v>290</v>
      </c>
      <c r="P2724" s="139" t="s">
        <v>18969</v>
      </c>
      <c r="Q2724">
        <v>4</v>
      </c>
      <c r="R2724" t="s">
        <v>18994</v>
      </c>
    </row>
    <row r="2725" spans="1:18" hidden="1">
      <c r="A2725" s="155">
        <v>4111026</v>
      </c>
      <c r="B2725" s="138" t="s">
        <v>5353</v>
      </c>
      <c r="C2725" s="138" t="s">
        <v>13474</v>
      </c>
      <c r="D2725" s="138">
        <v>2023</v>
      </c>
      <c r="E2725" s="138" t="s">
        <v>3812</v>
      </c>
      <c r="F2725" s="138" t="s">
        <v>18964</v>
      </c>
      <c r="G2725" s="138" t="s">
        <v>18983</v>
      </c>
      <c r="H2725" s="138" t="s">
        <v>242</v>
      </c>
      <c r="I2725" s="138" t="s">
        <v>18978</v>
      </c>
      <c r="J2725" s="138" t="s">
        <v>18978</v>
      </c>
      <c r="K2725" s="138" t="s">
        <v>3810</v>
      </c>
      <c r="L2725" s="138" t="s">
        <v>18967</v>
      </c>
      <c r="M2725" s="138" t="s">
        <v>18968</v>
      </c>
      <c r="N2725" s="138" t="s">
        <v>109</v>
      </c>
      <c r="O2725" s="138" t="s">
        <v>67</v>
      </c>
      <c r="P2725" s="139" t="s">
        <v>18969</v>
      </c>
      <c r="Q2725">
        <v>3.32</v>
      </c>
      <c r="R2725" t="s">
        <v>18994</v>
      </c>
    </row>
    <row r="2726" spans="1:18" hidden="1">
      <c r="A2726" s="155">
        <v>4111030</v>
      </c>
      <c r="B2726" s="138" t="s">
        <v>5354</v>
      </c>
      <c r="C2726" s="138" t="s">
        <v>13476</v>
      </c>
      <c r="D2726" s="138">
        <v>2023</v>
      </c>
      <c r="E2726" s="138" t="s">
        <v>3812</v>
      </c>
      <c r="F2726" s="138" t="s">
        <v>18964</v>
      </c>
      <c r="G2726" s="138" t="s">
        <v>18983</v>
      </c>
      <c r="H2726" s="138" t="s">
        <v>162</v>
      </c>
      <c r="I2726" s="138" t="s">
        <v>18966</v>
      </c>
      <c r="J2726" s="138" t="s">
        <v>164</v>
      </c>
      <c r="K2726" s="138" t="s">
        <v>3810</v>
      </c>
      <c r="L2726" s="138" t="s">
        <v>18967</v>
      </c>
      <c r="M2726" s="138" t="s">
        <v>18968</v>
      </c>
      <c r="N2726" s="138" t="s">
        <v>109</v>
      </c>
      <c r="O2726" s="138" t="s">
        <v>67</v>
      </c>
      <c r="P2726" s="139" t="s">
        <v>18969</v>
      </c>
      <c r="Q2726">
        <v>2.7949999999999999</v>
      </c>
      <c r="R2726" t="s">
        <v>18994</v>
      </c>
    </row>
    <row r="2727" spans="1:18" hidden="1">
      <c r="A2727" s="155">
        <v>4111038</v>
      </c>
      <c r="B2727" s="138" t="s">
        <v>5355</v>
      </c>
      <c r="C2727" s="138" t="s">
        <v>13478</v>
      </c>
      <c r="D2727" s="138">
        <v>2023</v>
      </c>
      <c r="E2727" s="138" t="s">
        <v>3812</v>
      </c>
      <c r="F2727" s="138" t="s">
        <v>18964</v>
      </c>
      <c r="G2727" s="138" t="s">
        <v>18983</v>
      </c>
      <c r="H2727" s="138" t="s">
        <v>162</v>
      </c>
      <c r="I2727" s="138" t="s">
        <v>18973</v>
      </c>
      <c r="J2727" s="138" t="s">
        <v>18974</v>
      </c>
      <c r="K2727" s="138" t="s">
        <v>3810</v>
      </c>
      <c r="L2727" s="138" t="s">
        <v>18967</v>
      </c>
      <c r="M2727" s="138" t="s">
        <v>18968</v>
      </c>
      <c r="N2727" s="138" t="s">
        <v>109</v>
      </c>
      <c r="O2727" s="138" t="s">
        <v>67</v>
      </c>
      <c r="P2727" s="139" t="s">
        <v>18969</v>
      </c>
      <c r="Q2727">
        <v>2.641</v>
      </c>
      <c r="R2727" t="s">
        <v>18994</v>
      </c>
    </row>
    <row r="2728" spans="1:18" hidden="1">
      <c r="A2728" s="155">
        <v>4111059</v>
      </c>
      <c r="B2728" s="138" t="s">
        <v>5359</v>
      </c>
      <c r="C2728" s="138" t="s">
        <v>13495</v>
      </c>
      <c r="D2728" s="138">
        <v>2023</v>
      </c>
      <c r="E2728" s="138" t="s">
        <v>3812</v>
      </c>
      <c r="F2728" s="138" t="s">
        <v>18964</v>
      </c>
      <c r="G2728" s="138" t="s">
        <v>18983</v>
      </c>
      <c r="H2728" s="138" t="s">
        <v>162</v>
      </c>
      <c r="I2728" s="138" t="s">
        <v>18966</v>
      </c>
      <c r="J2728" s="138" t="s">
        <v>164</v>
      </c>
      <c r="K2728" s="138" t="s">
        <v>3810</v>
      </c>
      <c r="L2728" s="138" t="s">
        <v>18967</v>
      </c>
      <c r="M2728" s="138" t="s">
        <v>18968</v>
      </c>
      <c r="N2728" s="138" t="s">
        <v>109</v>
      </c>
      <c r="O2728" s="138" t="s">
        <v>67</v>
      </c>
      <c r="P2728" s="139" t="s">
        <v>18969</v>
      </c>
      <c r="Q2728">
        <v>3.5550000000000002</v>
      </c>
      <c r="R2728" t="s">
        <v>18994</v>
      </c>
    </row>
    <row r="2729" spans="1:18" hidden="1">
      <c r="A2729" s="155">
        <v>4111070</v>
      </c>
      <c r="B2729" s="138" t="s">
        <v>5360</v>
      </c>
      <c r="C2729" s="138" t="s">
        <v>13497</v>
      </c>
      <c r="D2729" s="138">
        <v>2023</v>
      </c>
      <c r="E2729" s="138" t="s">
        <v>3812</v>
      </c>
      <c r="F2729" s="138" t="s">
        <v>18964</v>
      </c>
      <c r="G2729" s="138" t="s">
        <v>18983</v>
      </c>
      <c r="H2729" s="138" t="s">
        <v>162</v>
      </c>
      <c r="I2729" s="138" t="s">
        <v>18966</v>
      </c>
      <c r="J2729" s="138" t="s">
        <v>164</v>
      </c>
      <c r="K2729" s="138" t="s">
        <v>3810</v>
      </c>
      <c r="L2729" s="138" t="s">
        <v>18967</v>
      </c>
      <c r="M2729" s="138" t="s">
        <v>18968</v>
      </c>
      <c r="N2729" s="138" t="s">
        <v>109</v>
      </c>
      <c r="O2729" s="138" t="s">
        <v>67</v>
      </c>
      <c r="P2729" s="139" t="s">
        <v>18969</v>
      </c>
      <c r="Q2729">
        <v>2.605</v>
      </c>
      <c r="R2729" t="s">
        <v>18994</v>
      </c>
    </row>
    <row r="2730" spans="1:18" hidden="1">
      <c r="A2730" s="155">
        <v>4111081</v>
      </c>
      <c r="B2730" s="138" t="s">
        <v>5361</v>
      </c>
      <c r="C2730" s="138" t="s">
        <v>13505</v>
      </c>
      <c r="D2730" s="138">
        <v>2023</v>
      </c>
      <c r="E2730" s="138" t="s">
        <v>3812</v>
      </c>
      <c r="F2730" s="138" t="s">
        <v>18964</v>
      </c>
      <c r="G2730" s="138" t="s">
        <v>18983</v>
      </c>
      <c r="H2730" s="138" t="s">
        <v>242</v>
      </c>
      <c r="I2730" s="138" t="s">
        <v>3859</v>
      </c>
      <c r="J2730" s="138" t="s">
        <v>18977</v>
      </c>
      <c r="K2730" s="138" t="s">
        <v>3810</v>
      </c>
      <c r="L2730" s="138" t="s">
        <v>18967</v>
      </c>
      <c r="M2730" s="138" t="s">
        <v>18968</v>
      </c>
      <c r="N2730" s="138" t="s">
        <v>54</v>
      </c>
      <c r="O2730" s="138" t="s">
        <v>67</v>
      </c>
      <c r="P2730" s="139" t="s">
        <v>18969</v>
      </c>
      <c r="Q2730">
        <v>3.7010000000000001</v>
      </c>
      <c r="R2730" t="s">
        <v>18994</v>
      </c>
    </row>
    <row r="2731" spans="1:18" hidden="1">
      <c r="A2731" s="155">
        <v>4111088</v>
      </c>
      <c r="B2731" s="138" t="s">
        <v>5363</v>
      </c>
      <c r="C2731" s="138" t="s">
        <v>13509</v>
      </c>
      <c r="D2731" s="138">
        <v>2023</v>
      </c>
      <c r="E2731" s="138" t="s">
        <v>3812</v>
      </c>
      <c r="F2731" s="138" t="s">
        <v>18964</v>
      </c>
      <c r="G2731" s="138" t="s">
        <v>18983</v>
      </c>
      <c r="H2731" s="138" t="s">
        <v>57</v>
      </c>
      <c r="I2731" s="138" t="s">
        <v>3833</v>
      </c>
      <c r="J2731" s="138" t="s">
        <v>407</v>
      </c>
      <c r="K2731" s="138" t="s">
        <v>3810</v>
      </c>
      <c r="L2731" s="138" t="s">
        <v>18967</v>
      </c>
      <c r="M2731" s="138" t="s">
        <v>18968</v>
      </c>
      <c r="N2731" s="138" t="s">
        <v>109</v>
      </c>
      <c r="O2731" s="138" t="s">
        <v>67</v>
      </c>
      <c r="P2731" s="139" t="s">
        <v>18969</v>
      </c>
      <c r="Q2731">
        <v>3.6739999999999999</v>
      </c>
      <c r="R2731" t="s">
        <v>18994</v>
      </c>
    </row>
    <row r="2732" spans="1:18" hidden="1">
      <c r="A2732" s="155">
        <v>4111137</v>
      </c>
      <c r="B2732" s="138" t="s">
        <v>5366</v>
      </c>
      <c r="C2732" s="138" t="s">
        <v>13524</v>
      </c>
      <c r="D2732" s="138"/>
      <c r="E2732" s="138" t="s">
        <v>3812</v>
      </c>
      <c r="F2732" s="138" t="s">
        <v>18964</v>
      </c>
      <c r="G2732" s="138" t="s">
        <v>18983</v>
      </c>
      <c r="H2732" s="138" t="s">
        <v>57</v>
      </c>
      <c r="I2732" s="138" t="s">
        <v>3813</v>
      </c>
      <c r="J2732" s="138" t="s">
        <v>130</v>
      </c>
      <c r="K2732" s="138" t="s">
        <v>3810</v>
      </c>
      <c r="L2732" s="138" t="s">
        <v>18967</v>
      </c>
      <c r="M2732" s="138" t="s">
        <v>18968</v>
      </c>
      <c r="N2732" s="138" t="s">
        <v>109</v>
      </c>
      <c r="O2732" s="138" t="s">
        <v>67</v>
      </c>
      <c r="P2732" s="139" t="s">
        <v>18969</v>
      </c>
      <c r="Q2732">
        <v>3.3260000000000001</v>
      </c>
      <c r="R2732" t="s">
        <v>18994</v>
      </c>
    </row>
    <row r="2733" spans="1:18" hidden="1">
      <c r="A2733" s="155">
        <v>4111154</v>
      </c>
      <c r="B2733" s="138" t="s">
        <v>5368</v>
      </c>
      <c r="C2733" s="138" t="s">
        <v>13534</v>
      </c>
      <c r="D2733" s="138">
        <v>2023</v>
      </c>
      <c r="E2733" s="138" t="s">
        <v>3812</v>
      </c>
      <c r="F2733" s="138" t="s">
        <v>18964</v>
      </c>
      <c r="G2733" s="138" t="s">
        <v>18983</v>
      </c>
      <c r="H2733" s="138" t="s">
        <v>162</v>
      </c>
      <c r="I2733" s="138" t="s">
        <v>18966</v>
      </c>
      <c r="J2733" s="138" t="s">
        <v>164</v>
      </c>
      <c r="K2733" s="138" t="s">
        <v>3810</v>
      </c>
      <c r="L2733" s="138" t="s">
        <v>18967</v>
      </c>
      <c r="M2733" s="138" t="s">
        <v>18968</v>
      </c>
      <c r="N2733" s="138" t="s">
        <v>109</v>
      </c>
      <c r="O2733" s="138" t="s">
        <v>67</v>
      </c>
      <c r="P2733" s="139" t="s">
        <v>18969</v>
      </c>
      <c r="Q2733">
        <v>3.0990000000000002</v>
      </c>
      <c r="R2733" t="s">
        <v>18994</v>
      </c>
    </row>
    <row r="2734" spans="1:18" hidden="1">
      <c r="A2734" s="155">
        <v>4111161</v>
      </c>
      <c r="B2734" s="138" t="s">
        <v>5370</v>
      </c>
      <c r="C2734" s="138" t="s">
        <v>13541</v>
      </c>
      <c r="D2734" s="138">
        <v>2023</v>
      </c>
      <c r="E2734" s="138" t="s">
        <v>3812</v>
      </c>
      <c r="F2734" s="138" t="s">
        <v>18964</v>
      </c>
      <c r="G2734" s="138" t="s">
        <v>18983</v>
      </c>
      <c r="H2734" s="138" t="s">
        <v>162</v>
      </c>
      <c r="I2734" s="138" t="s">
        <v>18966</v>
      </c>
      <c r="J2734" s="138" t="s">
        <v>164</v>
      </c>
      <c r="K2734" s="138" t="s">
        <v>3810</v>
      </c>
      <c r="L2734" s="138" t="s">
        <v>18967</v>
      </c>
      <c r="M2734" s="138" t="s">
        <v>18968</v>
      </c>
      <c r="N2734" s="138" t="s">
        <v>109</v>
      </c>
      <c r="O2734" s="138" t="s">
        <v>67</v>
      </c>
      <c r="P2734" s="139" t="s">
        <v>18969</v>
      </c>
      <c r="Q2734">
        <v>2.444</v>
      </c>
      <c r="R2734" t="s">
        <v>18994</v>
      </c>
    </row>
    <row r="2735" spans="1:18" hidden="1">
      <c r="A2735" s="155">
        <v>4111170</v>
      </c>
      <c r="B2735" s="138" t="s">
        <v>5372</v>
      </c>
      <c r="C2735" s="138" t="s">
        <v>13548</v>
      </c>
      <c r="D2735" s="138">
        <v>2023</v>
      </c>
      <c r="E2735" s="138" t="s">
        <v>3812</v>
      </c>
      <c r="F2735" s="138" t="s">
        <v>18964</v>
      </c>
      <c r="G2735" s="138" t="s">
        <v>18983</v>
      </c>
      <c r="H2735" s="138" t="s">
        <v>57</v>
      </c>
      <c r="I2735" s="138" t="s">
        <v>3833</v>
      </c>
      <c r="J2735" s="138" t="s">
        <v>407</v>
      </c>
      <c r="K2735" s="138" t="s">
        <v>3810</v>
      </c>
      <c r="L2735" s="138" t="s">
        <v>18967</v>
      </c>
      <c r="M2735" s="138" t="s">
        <v>18968</v>
      </c>
      <c r="N2735" s="138" t="s">
        <v>109</v>
      </c>
      <c r="O2735" s="138" t="s">
        <v>232</v>
      </c>
      <c r="P2735" s="139" t="s">
        <v>18969</v>
      </c>
      <c r="Q2735">
        <v>3.5059999999999998</v>
      </c>
      <c r="R2735" t="s">
        <v>18994</v>
      </c>
    </row>
    <row r="2736" spans="1:18" hidden="1">
      <c r="A2736" s="155">
        <v>4111177</v>
      </c>
      <c r="B2736" s="138" t="s">
        <v>5374</v>
      </c>
      <c r="C2736" s="138" t="s">
        <v>13552</v>
      </c>
      <c r="D2736" s="138">
        <v>2023</v>
      </c>
      <c r="E2736" s="138" t="s">
        <v>3812</v>
      </c>
      <c r="F2736" s="138" t="s">
        <v>18964</v>
      </c>
      <c r="G2736" s="138" t="s">
        <v>18983</v>
      </c>
      <c r="H2736" s="138" t="s">
        <v>162</v>
      </c>
      <c r="I2736" s="138" t="s">
        <v>18966</v>
      </c>
      <c r="J2736" s="138" t="s">
        <v>164</v>
      </c>
      <c r="K2736" s="138" t="s">
        <v>3810</v>
      </c>
      <c r="L2736" s="138" t="s">
        <v>18967</v>
      </c>
      <c r="M2736" s="138" t="s">
        <v>18968</v>
      </c>
      <c r="N2736" s="138" t="s">
        <v>109</v>
      </c>
      <c r="O2736" s="138" t="s">
        <v>67</v>
      </c>
      <c r="P2736" s="139" t="s">
        <v>18969</v>
      </c>
      <c r="Q2736">
        <v>3.5030000000000001</v>
      </c>
      <c r="R2736" t="s">
        <v>18994</v>
      </c>
    </row>
    <row r="2737" spans="1:18" hidden="1">
      <c r="A2737" s="155">
        <v>4111183</v>
      </c>
      <c r="B2737" s="138" t="s">
        <v>5375</v>
      </c>
      <c r="C2737" s="138" t="s">
        <v>13554</v>
      </c>
      <c r="D2737" s="138">
        <v>2023</v>
      </c>
      <c r="E2737" s="138" t="s">
        <v>3812</v>
      </c>
      <c r="F2737" s="138" t="s">
        <v>18964</v>
      </c>
      <c r="G2737" s="138" t="s">
        <v>18983</v>
      </c>
      <c r="H2737" s="138" t="s">
        <v>162</v>
      </c>
      <c r="I2737" s="138" t="s">
        <v>18973</v>
      </c>
      <c r="J2737" s="138" t="s">
        <v>18974</v>
      </c>
      <c r="K2737" s="138" t="s">
        <v>3810</v>
      </c>
      <c r="L2737" s="138" t="s">
        <v>18967</v>
      </c>
      <c r="M2737" s="138" t="s">
        <v>18968</v>
      </c>
      <c r="N2737" s="138" t="s">
        <v>54</v>
      </c>
      <c r="O2737" s="138" t="s">
        <v>232</v>
      </c>
      <c r="P2737" s="139" t="s">
        <v>18969</v>
      </c>
      <c r="Q2737">
        <v>3.855</v>
      </c>
      <c r="R2737" t="s">
        <v>18994</v>
      </c>
    </row>
    <row r="2738" spans="1:18" hidden="1">
      <c r="A2738" s="155">
        <v>4111188</v>
      </c>
      <c r="B2738" s="138" t="s">
        <v>5376</v>
      </c>
      <c r="C2738" s="138" t="s">
        <v>13556</v>
      </c>
      <c r="D2738" s="138">
        <v>2023</v>
      </c>
      <c r="E2738" s="138" t="s">
        <v>3812</v>
      </c>
      <c r="F2738" s="138" t="s">
        <v>18964</v>
      </c>
      <c r="G2738" s="138" t="s">
        <v>18983</v>
      </c>
      <c r="H2738" s="138" t="s">
        <v>57</v>
      </c>
      <c r="I2738" s="138" t="s">
        <v>3821</v>
      </c>
      <c r="J2738" s="138" t="s">
        <v>59</v>
      </c>
      <c r="K2738" s="138" t="s">
        <v>3810</v>
      </c>
      <c r="L2738" s="138" t="s">
        <v>18967</v>
      </c>
      <c r="M2738" s="138" t="s">
        <v>18968</v>
      </c>
      <c r="N2738" s="138" t="s">
        <v>109</v>
      </c>
      <c r="O2738" s="138" t="s">
        <v>67</v>
      </c>
      <c r="P2738" s="139" t="s">
        <v>18969</v>
      </c>
      <c r="Q2738">
        <v>3.5169999999999999</v>
      </c>
      <c r="R2738" t="s">
        <v>18994</v>
      </c>
    </row>
    <row r="2739" spans="1:18" hidden="1">
      <c r="A2739" s="155">
        <v>4111195</v>
      </c>
      <c r="B2739" s="138" t="s">
        <v>5377</v>
      </c>
      <c r="C2739" s="138" t="s">
        <v>13558</v>
      </c>
      <c r="D2739" s="138">
        <v>2023</v>
      </c>
      <c r="E2739" s="138" t="s">
        <v>3812</v>
      </c>
      <c r="F2739" s="138" t="s">
        <v>18964</v>
      </c>
      <c r="G2739" s="138" t="s">
        <v>18983</v>
      </c>
      <c r="H2739" s="138" t="s">
        <v>57</v>
      </c>
      <c r="I2739" s="138" t="s">
        <v>3821</v>
      </c>
      <c r="J2739" s="138" t="s">
        <v>59</v>
      </c>
      <c r="K2739" s="138" t="s">
        <v>3810</v>
      </c>
      <c r="L2739" s="138" t="s">
        <v>18967</v>
      </c>
      <c r="M2739" s="138" t="s">
        <v>18968</v>
      </c>
      <c r="N2739" s="138" t="s">
        <v>109</v>
      </c>
      <c r="O2739" s="138" t="s">
        <v>290</v>
      </c>
      <c r="P2739" s="139" t="s">
        <v>18969</v>
      </c>
      <c r="Q2739">
        <v>3.992</v>
      </c>
      <c r="R2739" t="s">
        <v>18994</v>
      </c>
    </row>
    <row r="2740" spans="1:18" hidden="1">
      <c r="A2740" s="155">
        <v>4111207</v>
      </c>
      <c r="B2740" s="138" t="s">
        <v>5378</v>
      </c>
      <c r="C2740" s="138" t="s">
        <v>13560</v>
      </c>
      <c r="D2740" s="138"/>
      <c r="E2740" s="138" t="s">
        <v>3812</v>
      </c>
      <c r="F2740" s="138" t="s">
        <v>18964</v>
      </c>
      <c r="G2740" s="138" t="s">
        <v>18983</v>
      </c>
      <c r="H2740" s="138" t="s">
        <v>57</v>
      </c>
      <c r="I2740" s="138" t="s">
        <v>3813</v>
      </c>
      <c r="J2740" s="138" t="s">
        <v>130</v>
      </c>
      <c r="K2740" s="138" t="s">
        <v>3810</v>
      </c>
      <c r="L2740" s="138" t="s">
        <v>18967</v>
      </c>
      <c r="M2740" s="138" t="s">
        <v>18968</v>
      </c>
      <c r="N2740" s="138" t="s">
        <v>109</v>
      </c>
      <c r="O2740" s="138" t="s">
        <v>67</v>
      </c>
      <c r="P2740" s="139" t="s">
        <v>18969</v>
      </c>
      <c r="Q2740">
        <v>2.6829999999999998</v>
      </c>
      <c r="R2740" t="s">
        <v>18994</v>
      </c>
    </row>
    <row r="2741" spans="1:18" hidden="1">
      <c r="A2741" s="155">
        <v>4111256</v>
      </c>
      <c r="B2741" s="138" t="s">
        <v>5380</v>
      </c>
      <c r="C2741" s="138" t="s">
        <v>13570</v>
      </c>
      <c r="D2741" s="138">
        <v>2023</v>
      </c>
      <c r="E2741" s="138" t="s">
        <v>3812</v>
      </c>
      <c r="F2741" s="138" t="s">
        <v>18964</v>
      </c>
      <c r="G2741" s="138" t="s">
        <v>18983</v>
      </c>
      <c r="H2741" s="138" t="s">
        <v>57</v>
      </c>
      <c r="I2741" s="138" t="s">
        <v>3821</v>
      </c>
      <c r="J2741" s="138" t="s">
        <v>59</v>
      </c>
      <c r="K2741" s="138" t="s">
        <v>3810</v>
      </c>
      <c r="L2741" s="138" t="s">
        <v>18967</v>
      </c>
      <c r="M2741" s="138" t="s">
        <v>18968</v>
      </c>
      <c r="N2741" s="138" t="s">
        <v>109</v>
      </c>
      <c r="O2741" s="138" t="s">
        <v>67</v>
      </c>
      <c r="P2741" s="139" t="s">
        <v>18969</v>
      </c>
      <c r="Q2741">
        <v>3.3580000000000001</v>
      </c>
      <c r="R2741" t="s">
        <v>18994</v>
      </c>
    </row>
    <row r="2742" spans="1:18" hidden="1">
      <c r="A2742" s="155">
        <v>4111265</v>
      </c>
      <c r="B2742" s="138" t="s">
        <v>5381</v>
      </c>
      <c r="C2742" s="138" t="s">
        <v>13575</v>
      </c>
      <c r="D2742" s="138">
        <v>2023</v>
      </c>
      <c r="E2742" s="138" t="s">
        <v>3812</v>
      </c>
      <c r="F2742" s="138" t="s">
        <v>18964</v>
      </c>
      <c r="G2742" s="138" t="s">
        <v>18983</v>
      </c>
      <c r="H2742" s="138" t="s">
        <v>162</v>
      </c>
      <c r="I2742" s="138" t="s">
        <v>18973</v>
      </c>
      <c r="J2742" s="138" t="s">
        <v>18974</v>
      </c>
      <c r="K2742" s="138" t="s">
        <v>3810</v>
      </c>
      <c r="L2742" s="138" t="s">
        <v>18967</v>
      </c>
      <c r="M2742" s="138" t="s">
        <v>18968</v>
      </c>
      <c r="N2742" s="138" t="s">
        <v>109</v>
      </c>
      <c r="O2742" s="138" t="s">
        <v>290</v>
      </c>
      <c r="P2742" s="139" t="s">
        <v>18969</v>
      </c>
      <c r="Q2742">
        <v>2.286</v>
      </c>
      <c r="R2742" t="s">
        <v>18994</v>
      </c>
    </row>
    <row r="2743" spans="1:18" hidden="1">
      <c r="A2743" s="155">
        <v>4111302</v>
      </c>
      <c r="B2743" s="138" t="s">
        <v>5383</v>
      </c>
      <c r="C2743" s="138" t="s">
        <v>13582</v>
      </c>
      <c r="D2743" s="138"/>
      <c r="E2743" s="138" t="s">
        <v>3812</v>
      </c>
      <c r="F2743" s="138" t="s">
        <v>18964</v>
      </c>
      <c r="G2743" s="138" t="s">
        <v>18983</v>
      </c>
      <c r="H2743" s="138" t="s">
        <v>57</v>
      </c>
      <c r="I2743" s="138" t="s">
        <v>3813</v>
      </c>
      <c r="J2743" s="138" t="s">
        <v>130</v>
      </c>
      <c r="K2743" s="138" t="s">
        <v>3810</v>
      </c>
      <c r="L2743" s="138" t="s">
        <v>18967</v>
      </c>
      <c r="M2743" s="138" t="s">
        <v>18968</v>
      </c>
      <c r="N2743" s="138" t="s">
        <v>54</v>
      </c>
      <c r="O2743" s="138" t="s">
        <v>67</v>
      </c>
      <c r="P2743" s="139" t="s">
        <v>18969</v>
      </c>
      <c r="Q2743">
        <v>2.488</v>
      </c>
      <c r="R2743" t="s">
        <v>18994</v>
      </c>
    </row>
    <row r="2744" spans="1:18" hidden="1">
      <c r="A2744" s="155">
        <v>4111357</v>
      </c>
      <c r="B2744" s="138" t="s">
        <v>5385</v>
      </c>
      <c r="C2744" s="138" t="s">
        <v>13598</v>
      </c>
      <c r="D2744" s="138">
        <v>2023</v>
      </c>
      <c r="E2744" s="138" t="s">
        <v>3812</v>
      </c>
      <c r="F2744" s="138" t="s">
        <v>18964</v>
      </c>
      <c r="G2744" s="138" t="s">
        <v>18983</v>
      </c>
      <c r="H2744" s="138" t="s">
        <v>162</v>
      </c>
      <c r="I2744" s="138" t="s">
        <v>3863</v>
      </c>
      <c r="J2744" s="138" t="s">
        <v>632</v>
      </c>
      <c r="K2744" s="138" t="s">
        <v>3810</v>
      </c>
      <c r="L2744" s="138" t="s">
        <v>18967</v>
      </c>
      <c r="M2744" s="138" t="s">
        <v>18968</v>
      </c>
      <c r="N2744" s="138" t="s">
        <v>54</v>
      </c>
      <c r="O2744" s="138" t="s">
        <v>290</v>
      </c>
      <c r="P2744" s="139" t="s">
        <v>18969</v>
      </c>
      <c r="Q2744">
        <v>3.2709999999999999</v>
      </c>
      <c r="R2744" t="s">
        <v>18994</v>
      </c>
    </row>
    <row r="2745" spans="1:18" hidden="1">
      <c r="A2745" s="155">
        <v>4111384</v>
      </c>
      <c r="B2745" s="138" t="s">
        <v>5390</v>
      </c>
      <c r="C2745" s="138" t="s">
        <v>13608</v>
      </c>
      <c r="D2745" s="138">
        <v>2023</v>
      </c>
      <c r="E2745" s="138" t="s">
        <v>3812</v>
      </c>
      <c r="F2745" s="138" t="s">
        <v>18964</v>
      </c>
      <c r="G2745" s="138" t="s">
        <v>18983</v>
      </c>
      <c r="H2745" s="138" t="s">
        <v>162</v>
      </c>
      <c r="I2745" s="138" t="s">
        <v>18966</v>
      </c>
      <c r="J2745" s="138" t="s">
        <v>164</v>
      </c>
      <c r="K2745" s="138" t="s">
        <v>3810</v>
      </c>
      <c r="L2745" s="138" t="s">
        <v>18967</v>
      </c>
      <c r="M2745" s="138" t="s">
        <v>18968</v>
      </c>
      <c r="N2745" s="138" t="s">
        <v>109</v>
      </c>
      <c r="O2745" s="138" t="s">
        <v>67</v>
      </c>
      <c r="P2745" s="139" t="s">
        <v>18969</v>
      </c>
      <c r="Q2745">
        <v>3.492</v>
      </c>
      <c r="R2745" t="s">
        <v>18994</v>
      </c>
    </row>
    <row r="2746" spans="1:18" hidden="1">
      <c r="A2746" s="155">
        <v>4111399</v>
      </c>
      <c r="B2746" s="138" t="s">
        <v>5391</v>
      </c>
      <c r="C2746" s="138" t="s">
        <v>13610</v>
      </c>
      <c r="D2746" s="138">
        <v>2023</v>
      </c>
      <c r="E2746" s="138" t="s">
        <v>3812</v>
      </c>
      <c r="F2746" s="138" t="s">
        <v>18964</v>
      </c>
      <c r="G2746" s="138" t="s">
        <v>18983</v>
      </c>
      <c r="H2746" s="138" t="s">
        <v>57</v>
      </c>
      <c r="I2746" s="138" t="s">
        <v>3821</v>
      </c>
      <c r="J2746" s="138" t="s">
        <v>59</v>
      </c>
      <c r="K2746" s="138" t="s">
        <v>3810</v>
      </c>
      <c r="L2746" s="138" t="s">
        <v>18967</v>
      </c>
      <c r="M2746" s="138" t="s">
        <v>18968</v>
      </c>
      <c r="N2746" s="138" t="s">
        <v>54</v>
      </c>
      <c r="O2746" s="138" t="s">
        <v>180</v>
      </c>
      <c r="P2746" s="139" t="s">
        <v>18969</v>
      </c>
      <c r="Q2746">
        <v>3.8889999999999998</v>
      </c>
      <c r="R2746" t="s">
        <v>18994</v>
      </c>
    </row>
    <row r="2747" spans="1:18" hidden="1">
      <c r="A2747" s="155">
        <v>4111417</v>
      </c>
      <c r="B2747" s="138" t="s">
        <v>5392</v>
      </c>
      <c r="C2747" s="138" t="s">
        <v>13612</v>
      </c>
      <c r="D2747" s="138">
        <v>2023</v>
      </c>
      <c r="E2747" s="138" t="s">
        <v>3812</v>
      </c>
      <c r="F2747" s="138" t="s">
        <v>18964</v>
      </c>
      <c r="G2747" s="138" t="s">
        <v>18983</v>
      </c>
      <c r="H2747" s="138" t="s">
        <v>242</v>
      </c>
      <c r="I2747" s="138" t="s">
        <v>18978</v>
      </c>
      <c r="J2747" s="138" t="s">
        <v>18978</v>
      </c>
      <c r="K2747" s="138" t="s">
        <v>3810</v>
      </c>
      <c r="L2747" s="138" t="s">
        <v>18967</v>
      </c>
      <c r="M2747" s="138" t="s">
        <v>18968</v>
      </c>
      <c r="N2747" s="138" t="s">
        <v>54</v>
      </c>
      <c r="O2747" s="138" t="s">
        <v>67</v>
      </c>
      <c r="P2747" s="139" t="s">
        <v>18969</v>
      </c>
      <c r="Q2747">
        <v>2.0270000000000001</v>
      </c>
      <c r="R2747" t="s">
        <v>18994</v>
      </c>
    </row>
    <row r="2748" spans="1:18" hidden="1">
      <c r="A2748" s="155">
        <v>4111444</v>
      </c>
      <c r="B2748" s="138" t="s">
        <v>5393</v>
      </c>
      <c r="C2748" s="138" t="s">
        <v>13614</v>
      </c>
      <c r="D2748" s="138">
        <v>2023</v>
      </c>
      <c r="E2748" s="138" t="s">
        <v>3812</v>
      </c>
      <c r="F2748" s="138" t="s">
        <v>18964</v>
      </c>
      <c r="G2748" s="138" t="s">
        <v>18983</v>
      </c>
      <c r="H2748" s="138" t="s">
        <v>242</v>
      </c>
      <c r="I2748" s="138" t="s">
        <v>3839</v>
      </c>
      <c r="J2748" s="138" t="s">
        <v>344</v>
      </c>
      <c r="K2748" s="138" t="s">
        <v>3810</v>
      </c>
      <c r="L2748" s="138" t="s">
        <v>18967</v>
      </c>
      <c r="M2748" s="138" t="s">
        <v>18968</v>
      </c>
      <c r="N2748" s="138" t="s">
        <v>54</v>
      </c>
      <c r="O2748" s="138" t="s">
        <v>67</v>
      </c>
      <c r="P2748" s="139" t="s">
        <v>18969</v>
      </c>
      <c r="Q2748">
        <v>2.4319999999999999</v>
      </c>
      <c r="R2748" t="s">
        <v>18994</v>
      </c>
    </row>
    <row r="2749" spans="1:18" hidden="1">
      <c r="A2749" s="155">
        <v>4111472</v>
      </c>
      <c r="B2749" s="138" t="s">
        <v>5394</v>
      </c>
      <c r="C2749" s="138" t="s">
        <v>13619</v>
      </c>
      <c r="D2749" s="138">
        <v>2023</v>
      </c>
      <c r="E2749" s="138" t="s">
        <v>3812</v>
      </c>
      <c r="F2749" s="138" t="s">
        <v>18964</v>
      </c>
      <c r="G2749" s="138" t="s">
        <v>18983</v>
      </c>
      <c r="H2749" s="138" t="s">
        <v>242</v>
      </c>
      <c r="I2749" s="138" t="s">
        <v>3859</v>
      </c>
      <c r="J2749" s="138" t="s">
        <v>18977</v>
      </c>
      <c r="K2749" s="138" t="s">
        <v>3810</v>
      </c>
      <c r="L2749" s="138" t="s">
        <v>18967</v>
      </c>
      <c r="M2749" s="138" t="s">
        <v>18968</v>
      </c>
      <c r="N2749" s="138" t="s">
        <v>109</v>
      </c>
      <c r="O2749" s="138" t="s">
        <v>67</v>
      </c>
      <c r="P2749" s="139" t="s">
        <v>18969</v>
      </c>
      <c r="Q2749">
        <v>2.4209999999999998</v>
      </c>
      <c r="R2749" t="s">
        <v>18994</v>
      </c>
    </row>
    <row r="2750" spans="1:18" hidden="1">
      <c r="A2750" s="155">
        <v>4111482</v>
      </c>
      <c r="B2750" s="138" t="s">
        <v>5395</v>
      </c>
      <c r="C2750" s="138" t="s">
        <v>13627</v>
      </c>
      <c r="D2750" s="138">
        <v>2023</v>
      </c>
      <c r="E2750" s="138" t="s">
        <v>3812</v>
      </c>
      <c r="F2750" s="138" t="s">
        <v>18964</v>
      </c>
      <c r="G2750" s="138" t="s">
        <v>18983</v>
      </c>
      <c r="H2750" s="138" t="s">
        <v>57</v>
      </c>
      <c r="I2750" s="138" t="s">
        <v>3833</v>
      </c>
      <c r="J2750" s="138" t="s">
        <v>407</v>
      </c>
      <c r="K2750" s="138" t="s">
        <v>3810</v>
      </c>
      <c r="L2750" s="138" t="s">
        <v>18967</v>
      </c>
      <c r="M2750" s="138" t="s">
        <v>18968</v>
      </c>
      <c r="N2750" s="138" t="s">
        <v>109</v>
      </c>
      <c r="O2750" s="138" t="s">
        <v>180</v>
      </c>
      <c r="P2750" s="139" t="s">
        <v>18969</v>
      </c>
      <c r="Q2750">
        <v>4</v>
      </c>
      <c r="R2750" t="s">
        <v>18994</v>
      </c>
    </row>
    <row r="2751" spans="1:18" hidden="1">
      <c r="A2751" s="155">
        <v>4111493</v>
      </c>
      <c r="B2751" s="138" t="s">
        <v>5396</v>
      </c>
      <c r="C2751" s="138" t="s">
        <v>13635</v>
      </c>
      <c r="D2751" s="138">
        <v>2023</v>
      </c>
      <c r="E2751" s="138" t="s">
        <v>3812</v>
      </c>
      <c r="F2751" s="138" t="s">
        <v>18964</v>
      </c>
      <c r="G2751" s="138" t="s">
        <v>18983</v>
      </c>
      <c r="H2751" s="138" t="s">
        <v>162</v>
      </c>
      <c r="I2751" s="138" t="s">
        <v>18966</v>
      </c>
      <c r="J2751" s="138" t="s">
        <v>164</v>
      </c>
      <c r="K2751" s="138" t="s">
        <v>3810</v>
      </c>
      <c r="L2751" s="138" t="s">
        <v>18967</v>
      </c>
      <c r="M2751" s="138" t="s">
        <v>18968</v>
      </c>
      <c r="N2751" s="138" t="s">
        <v>54</v>
      </c>
      <c r="O2751" s="138" t="s">
        <v>67</v>
      </c>
      <c r="P2751" s="139" t="s">
        <v>18969</v>
      </c>
      <c r="Q2751">
        <v>2.8860000000000001</v>
      </c>
      <c r="R2751" t="s">
        <v>18994</v>
      </c>
    </row>
    <row r="2752" spans="1:18" hidden="1">
      <c r="A2752" s="155">
        <v>4111494</v>
      </c>
      <c r="B2752" s="138" t="s">
        <v>5397</v>
      </c>
      <c r="C2752" s="138" t="s">
        <v>13637</v>
      </c>
      <c r="D2752" s="138">
        <v>2023</v>
      </c>
      <c r="E2752" s="138" t="s">
        <v>3812</v>
      </c>
      <c r="F2752" s="138" t="s">
        <v>18964</v>
      </c>
      <c r="G2752" s="138" t="s">
        <v>18983</v>
      </c>
      <c r="H2752" s="138" t="s">
        <v>162</v>
      </c>
      <c r="I2752" s="138" t="s">
        <v>18973</v>
      </c>
      <c r="J2752" s="138" t="s">
        <v>18974</v>
      </c>
      <c r="K2752" s="138" t="s">
        <v>3810</v>
      </c>
      <c r="L2752" s="138" t="s">
        <v>18967</v>
      </c>
      <c r="M2752" s="138" t="s">
        <v>18968</v>
      </c>
      <c r="N2752" s="138" t="s">
        <v>54</v>
      </c>
      <c r="O2752" s="138" t="s">
        <v>232</v>
      </c>
      <c r="P2752" s="139" t="s">
        <v>18969</v>
      </c>
      <c r="Q2752">
        <v>3.734</v>
      </c>
      <c r="R2752" t="s">
        <v>18994</v>
      </c>
    </row>
    <row r="2753" spans="1:18" hidden="1">
      <c r="A2753" s="155">
        <v>4111495</v>
      </c>
      <c r="B2753" s="138" t="s">
        <v>5398</v>
      </c>
      <c r="C2753" s="138" t="s">
        <v>13639</v>
      </c>
      <c r="D2753" s="138">
        <v>2023</v>
      </c>
      <c r="E2753" s="138" t="s">
        <v>3812</v>
      </c>
      <c r="F2753" s="138" t="s">
        <v>18964</v>
      </c>
      <c r="G2753" s="138" t="s">
        <v>18983</v>
      </c>
      <c r="H2753" s="138" t="s">
        <v>242</v>
      </c>
      <c r="I2753" s="138" t="s">
        <v>3839</v>
      </c>
      <c r="J2753" s="138" t="s">
        <v>344</v>
      </c>
      <c r="K2753" s="138" t="s">
        <v>3810</v>
      </c>
      <c r="L2753" s="138" t="s">
        <v>18967</v>
      </c>
      <c r="M2753" s="138" t="s">
        <v>18968</v>
      </c>
      <c r="N2753" s="138" t="s">
        <v>109</v>
      </c>
      <c r="O2753" s="138" t="s">
        <v>67</v>
      </c>
      <c r="P2753" s="139" t="s">
        <v>18969</v>
      </c>
      <c r="Q2753">
        <v>3.0760000000000001</v>
      </c>
      <c r="R2753" t="s">
        <v>18994</v>
      </c>
    </row>
    <row r="2754" spans="1:18" hidden="1">
      <c r="A2754" s="155">
        <v>4111519</v>
      </c>
      <c r="B2754" s="138" t="s">
        <v>5400</v>
      </c>
      <c r="C2754" s="138" t="s">
        <v>13643</v>
      </c>
      <c r="D2754" s="138">
        <v>2023</v>
      </c>
      <c r="E2754" s="138" t="s">
        <v>3812</v>
      </c>
      <c r="F2754" s="138" t="s">
        <v>18964</v>
      </c>
      <c r="G2754" s="138" t="s">
        <v>18983</v>
      </c>
      <c r="H2754" s="138" t="s">
        <v>162</v>
      </c>
      <c r="I2754" s="138" t="s">
        <v>18966</v>
      </c>
      <c r="J2754" s="138" t="s">
        <v>164</v>
      </c>
      <c r="K2754" s="138" t="s">
        <v>3810</v>
      </c>
      <c r="L2754" s="138" t="s">
        <v>18967</v>
      </c>
      <c r="M2754" s="138" t="s">
        <v>18968</v>
      </c>
      <c r="N2754" s="138" t="s">
        <v>54</v>
      </c>
      <c r="O2754" s="138" t="s">
        <v>67</v>
      </c>
      <c r="P2754" s="139" t="s">
        <v>18969</v>
      </c>
      <c r="Q2754">
        <v>2.2090000000000001</v>
      </c>
      <c r="R2754" t="s">
        <v>18994</v>
      </c>
    </row>
    <row r="2755" spans="1:18" hidden="1">
      <c r="A2755" s="155">
        <v>4111529</v>
      </c>
      <c r="B2755" s="138" t="s">
        <v>5402</v>
      </c>
      <c r="C2755" s="138" t="s">
        <v>13653</v>
      </c>
      <c r="D2755" s="138">
        <v>2023</v>
      </c>
      <c r="E2755" s="138" t="s">
        <v>3812</v>
      </c>
      <c r="F2755" s="138" t="s">
        <v>18964</v>
      </c>
      <c r="G2755" s="138" t="s">
        <v>18983</v>
      </c>
      <c r="H2755" s="138" t="s">
        <v>57</v>
      </c>
      <c r="I2755" s="138" t="s">
        <v>3821</v>
      </c>
      <c r="J2755" s="138" t="s">
        <v>59</v>
      </c>
      <c r="K2755" s="138" t="s">
        <v>3810</v>
      </c>
      <c r="L2755" s="138" t="s">
        <v>18967</v>
      </c>
      <c r="M2755" s="138" t="s">
        <v>18968</v>
      </c>
      <c r="N2755" s="138" t="s">
        <v>109</v>
      </c>
      <c r="O2755" s="138" t="s">
        <v>634</v>
      </c>
      <c r="P2755" s="139" t="s">
        <v>18969</v>
      </c>
      <c r="Q2755">
        <v>3.1859999999999999</v>
      </c>
      <c r="R2755" t="s">
        <v>18994</v>
      </c>
    </row>
    <row r="2756" spans="1:18" hidden="1">
      <c r="A2756" s="155">
        <v>4111576</v>
      </c>
      <c r="B2756" s="138" t="s">
        <v>5405</v>
      </c>
      <c r="C2756" s="138" t="s">
        <v>13662</v>
      </c>
      <c r="D2756" s="138">
        <v>2023</v>
      </c>
      <c r="E2756" s="138" t="s">
        <v>3812</v>
      </c>
      <c r="F2756" s="138" t="s">
        <v>18964</v>
      </c>
      <c r="G2756" s="138" t="s">
        <v>18983</v>
      </c>
      <c r="H2756" s="138" t="s">
        <v>162</v>
      </c>
      <c r="I2756" s="138" t="s">
        <v>18966</v>
      </c>
      <c r="J2756" s="138" t="s">
        <v>164</v>
      </c>
      <c r="K2756" s="138" t="s">
        <v>3810</v>
      </c>
      <c r="L2756" s="138" t="s">
        <v>18967</v>
      </c>
      <c r="M2756" s="138" t="s">
        <v>18968</v>
      </c>
      <c r="N2756" s="138" t="s">
        <v>109</v>
      </c>
      <c r="O2756" s="138" t="s">
        <v>353</v>
      </c>
      <c r="P2756" s="139" t="s">
        <v>18969</v>
      </c>
      <c r="Q2756">
        <v>3.2090000000000001</v>
      </c>
      <c r="R2756" t="s">
        <v>18994</v>
      </c>
    </row>
    <row r="2757" spans="1:18" hidden="1">
      <c r="A2757" s="155">
        <v>4111614</v>
      </c>
      <c r="B2757" s="138" t="s">
        <v>5407</v>
      </c>
      <c r="C2757" s="138" t="s">
        <v>13672</v>
      </c>
      <c r="D2757" s="138">
        <v>2023</v>
      </c>
      <c r="E2757" s="138" t="s">
        <v>3812</v>
      </c>
      <c r="F2757" s="138" t="s">
        <v>18964</v>
      </c>
      <c r="G2757" s="138" t="s">
        <v>18983</v>
      </c>
      <c r="H2757" s="138" t="s">
        <v>57</v>
      </c>
      <c r="I2757" s="138" t="s">
        <v>3833</v>
      </c>
      <c r="J2757" s="138" t="s">
        <v>407</v>
      </c>
      <c r="K2757" s="138" t="s">
        <v>3810</v>
      </c>
      <c r="L2757" s="138" t="s">
        <v>18967</v>
      </c>
      <c r="M2757" s="138" t="s">
        <v>18968</v>
      </c>
      <c r="N2757" s="138" t="s">
        <v>109</v>
      </c>
      <c r="O2757" s="138" t="s">
        <v>338</v>
      </c>
      <c r="P2757" s="139" t="s">
        <v>18969</v>
      </c>
      <c r="Q2757">
        <v>3.9350000000000001</v>
      </c>
      <c r="R2757" t="s">
        <v>18994</v>
      </c>
    </row>
    <row r="2758" spans="1:18" hidden="1">
      <c r="A2758" s="155">
        <v>4111619</v>
      </c>
      <c r="B2758" s="138" t="s">
        <v>5408</v>
      </c>
      <c r="C2758" s="138" t="s">
        <v>13677</v>
      </c>
      <c r="D2758" s="138">
        <v>2023</v>
      </c>
      <c r="E2758" s="138" t="s">
        <v>3812</v>
      </c>
      <c r="F2758" s="138" t="s">
        <v>18964</v>
      </c>
      <c r="G2758" s="138" t="s">
        <v>18983</v>
      </c>
      <c r="H2758" s="138" t="s">
        <v>162</v>
      </c>
      <c r="I2758" s="138" t="s">
        <v>18966</v>
      </c>
      <c r="J2758" s="138" t="s">
        <v>164</v>
      </c>
      <c r="K2758" s="138" t="s">
        <v>3810</v>
      </c>
      <c r="L2758" s="138" t="s">
        <v>18967</v>
      </c>
      <c r="M2758" s="138" t="s">
        <v>18968</v>
      </c>
      <c r="N2758" s="138" t="s">
        <v>54</v>
      </c>
      <c r="O2758" s="138" t="s">
        <v>67</v>
      </c>
      <c r="P2758" s="139" t="s">
        <v>18969</v>
      </c>
      <c r="Q2758">
        <v>2.9209999999999998</v>
      </c>
      <c r="R2758" t="s">
        <v>18994</v>
      </c>
    </row>
    <row r="2759" spans="1:18" hidden="1">
      <c r="A2759" s="155">
        <v>4111624</v>
      </c>
      <c r="B2759" s="138" t="s">
        <v>5409</v>
      </c>
      <c r="C2759" s="138" t="s">
        <v>13679</v>
      </c>
      <c r="D2759" s="138">
        <v>2023</v>
      </c>
      <c r="E2759" s="138" t="s">
        <v>3812</v>
      </c>
      <c r="F2759" s="138" t="s">
        <v>18964</v>
      </c>
      <c r="G2759" s="138" t="s">
        <v>18983</v>
      </c>
      <c r="H2759" s="138" t="s">
        <v>242</v>
      </c>
      <c r="I2759" s="138" t="s">
        <v>18978</v>
      </c>
      <c r="J2759" s="138" t="s">
        <v>18978</v>
      </c>
      <c r="K2759" s="138" t="s">
        <v>3810</v>
      </c>
      <c r="L2759" s="138" t="s">
        <v>18967</v>
      </c>
      <c r="M2759" s="138" t="s">
        <v>18968</v>
      </c>
      <c r="N2759" s="138" t="s">
        <v>54</v>
      </c>
      <c r="O2759" s="138" t="s">
        <v>67</v>
      </c>
      <c r="P2759" s="139" t="s">
        <v>18969</v>
      </c>
      <c r="Q2759">
        <v>3.3610000000000002</v>
      </c>
      <c r="R2759" t="s">
        <v>18994</v>
      </c>
    </row>
    <row r="2760" spans="1:18" hidden="1">
      <c r="A2760" s="155">
        <v>4111625</v>
      </c>
      <c r="B2760" s="138" t="s">
        <v>5410</v>
      </c>
      <c r="C2760" s="138" t="s">
        <v>13681</v>
      </c>
      <c r="D2760" s="138">
        <v>2023</v>
      </c>
      <c r="E2760" s="138" t="s">
        <v>3812</v>
      </c>
      <c r="F2760" s="138" t="s">
        <v>18964</v>
      </c>
      <c r="G2760" s="138" t="s">
        <v>18983</v>
      </c>
      <c r="H2760" s="138" t="s">
        <v>242</v>
      </c>
      <c r="I2760" s="138" t="s">
        <v>3826</v>
      </c>
      <c r="J2760" s="138" t="s">
        <v>244</v>
      </c>
      <c r="K2760" s="138" t="s">
        <v>3810</v>
      </c>
      <c r="L2760" s="138" t="s">
        <v>18967</v>
      </c>
      <c r="M2760" s="138" t="s">
        <v>18968</v>
      </c>
      <c r="N2760" s="138" t="s">
        <v>109</v>
      </c>
      <c r="O2760" s="138" t="s">
        <v>67</v>
      </c>
      <c r="P2760" s="139" t="s">
        <v>18969</v>
      </c>
      <c r="Q2760">
        <v>2.78</v>
      </c>
      <c r="R2760" t="s">
        <v>18994</v>
      </c>
    </row>
    <row r="2761" spans="1:18" hidden="1">
      <c r="A2761" s="155">
        <v>4111649</v>
      </c>
      <c r="B2761" s="138" t="s">
        <v>5412</v>
      </c>
      <c r="C2761" s="138" t="s">
        <v>13691</v>
      </c>
      <c r="D2761" s="138">
        <v>2023</v>
      </c>
      <c r="E2761" s="138" t="s">
        <v>3812</v>
      </c>
      <c r="F2761" s="138" t="s">
        <v>18964</v>
      </c>
      <c r="G2761" s="138" t="s">
        <v>18983</v>
      </c>
      <c r="H2761" s="138" t="s">
        <v>162</v>
      </c>
      <c r="I2761" s="138" t="s">
        <v>18966</v>
      </c>
      <c r="J2761" s="138" t="s">
        <v>164</v>
      </c>
      <c r="K2761" s="138" t="s">
        <v>3810</v>
      </c>
      <c r="L2761" s="138" t="s">
        <v>18967</v>
      </c>
      <c r="M2761" s="138" t="s">
        <v>18968</v>
      </c>
      <c r="N2761" s="138" t="s">
        <v>109</v>
      </c>
      <c r="O2761" s="138" t="s">
        <v>67</v>
      </c>
      <c r="P2761" s="139" t="s">
        <v>18969</v>
      </c>
      <c r="Q2761">
        <v>2.641</v>
      </c>
      <c r="R2761" t="s">
        <v>18994</v>
      </c>
    </row>
    <row r="2762" spans="1:18" hidden="1">
      <c r="A2762" s="155">
        <v>4111675</v>
      </c>
      <c r="B2762" s="138" t="s">
        <v>5415</v>
      </c>
      <c r="C2762" s="138" t="s">
        <v>13700</v>
      </c>
      <c r="D2762" s="138">
        <v>2023</v>
      </c>
      <c r="E2762" s="138" t="s">
        <v>3812</v>
      </c>
      <c r="F2762" s="138" t="s">
        <v>18964</v>
      </c>
      <c r="G2762" s="138" t="s">
        <v>18983</v>
      </c>
      <c r="H2762" s="138" t="s">
        <v>162</v>
      </c>
      <c r="I2762" s="138" t="s">
        <v>18973</v>
      </c>
      <c r="J2762" s="138" t="s">
        <v>18974</v>
      </c>
      <c r="K2762" s="138" t="s">
        <v>3810</v>
      </c>
      <c r="L2762" s="138" t="s">
        <v>18967</v>
      </c>
      <c r="M2762" s="138" t="s">
        <v>18968</v>
      </c>
      <c r="N2762" s="138" t="s">
        <v>109</v>
      </c>
      <c r="O2762" s="138" t="s">
        <v>67</v>
      </c>
      <c r="P2762" s="139" t="s">
        <v>18969</v>
      </c>
      <c r="Q2762">
        <v>2.625</v>
      </c>
      <c r="R2762" t="s">
        <v>18994</v>
      </c>
    </row>
    <row r="2763" spans="1:18" hidden="1">
      <c r="A2763" s="155">
        <v>4111716</v>
      </c>
      <c r="B2763" s="138" t="s">
        <v>5419</v>
      </c>
      <c r="C2763" s="138" t="s">
        <v>13711</v>
      </c>
      <c r="D2763" s="138">
        <v>2023</v>
      </c>
      <c r="E2763" s="138" t="s">
        <v>3812</v>
      </c>
      <c r="F2763" s="138" t="s">
        <v>18964</v>
      </c>
      <c r="G2763" s="138" t="s">
        <v>18983</v>
      </c>
      <c r="H2763" s="138" t="s">
        <v>242</v>
      </c>
      <c r="I2763" s="138" t="s">
        <v>3859</v>
      </c>
      <c r="J2763" s="138" t="s">
        <v>18977</v>
      </c>
      <c r="K2763" s="138" t="s">
        <v>3810</v>
      </c>
      <c r="L2763" s="138" t="s">
        <v>18967</v>
      </c>
      <c r="M2763" s="138" t="s">
        <v>18968</v>
      </c>
      <c r="N2763" s="138" t="s">
        <v>54</v>
      </c>
      <c r="O2763" s="138" t="s">
        <v>67</v>
      </c>
      <c r="P2763" s="139" t="s">
        <v>18969</v>
      </c>
      <c r="Q2763">
        <v>2.7189999999999999</v>
      </c>
      <c r="R2763" t="s">
        <v>18994</v>
      </c>
    </row>
    <row r="2764" spans="1:18" hidden="1">
      <c r="A2764" s="155">
        <v>4111751</v>
      </c>
      <c r="B2764" s="138" t="s">
        <v>5424</v>
      </c>
      <c r="C2764" s="138" t="s">
        <v>13726</v>
      </c>
      <c r="D2764" s="138">
        <v>2023</v>
      </c>
      <c r="E2764" s="138" t="s">
        <v>3812</v>
      </c>
      <c r="F2764" s="138" t="s">
        <v>18964</v>
      </c>
      <c r="G2764" s="138" t="s">
        <v>18983</v>
      </c>
      <c r="H2764" s="138" t="s">
        <v>162</v>
      </c>
      <c r="I2764" s="138" t="s">
        <v>18973</v>
      </c>
      <c r="J2764" s="138" t="s">
        <v>18974</v>
      </c>
      <c r="K2764" s="138" t="s">
        <v>3810</v>
      </c>
      <c r="L2764" s="138" t="s">
        <v>18967</v>
      </c>
      <c r="M2764" s="138" t="s">
        <v>18968</v>
      </c>
      <c r="N2764" s="138" t="s">
        <v>109</v>
      </c>
      <c r="O2764" s="138" t="s">
        <v>1131</v>
      </c>
      <c r="P2764" s="139" t="s">
        <v>18969</v>
      </c>
      <c r="Q2764">
        <v>4</v>
      </c>
      <c r="R2764" t="s">
        <v>18994</v>
      </c>
    </row>
    <row r="2765" spans="1:18" hidden="1">
      <c r="A2765" s="155">
        <v>4111752</v>
      </c>
      <c r="B2765" s="138" t="s">
        <v>5425</v>
      </c>
      <c r="C2765" s="138" t="s">
        <v>13728</v>
      </c>
      <c r="D2765" s="138">
        <v>2023</v>
      </c>
      <c r="E2765" s="138" t="s">
        <v>3812</v>
      </c>
      <c r="F2765" s="138" t="s">
        <v>18964</v>
      </c>
      <c r="G2765" s="138" t="s">
        <v>18983</v>
      </c>
      <c r="H2765" s="138" t="s">
        <v>242</v>
      </c>
      <c r="I2765" s="138" t="s">
        <v>3839</v>
      </c>
      <c r="J2765" s="138" t="s">
        <v>344</v>
      </c>
      <c r="K2765" s="138" t="s">
        <v>3810</v>
      </c>
      <c r="L2765" s="138" t="s">
        <v>18967</v>
      </c>
      <c r="M2765" s="138" t="s">
        <v>18968</v>
      </c>
      <c r="N2765" s="138" t="s">
        <v>109</v>
      </c>
      <c r="O2765" s="138" t="s">
        <v>67</v>
      </c>
      <c r="P2765" s="139" t="s">
        <v>18969</v>
      </c>
      <c r="Q2765">
        <v>3.9359999999999999</v>
      </c>
      <c r="R2765" t="s">
        <v>18994</v>
      </c>
    </row>
    <row r="2766" spans="1:18" hidden="1">
      <c r="A2766" s="155">
        <v>4111764</v>
      </c>
      <c r="B2766" s="138" t="s">
        <v>5426</v>
      </c>
      <c r="C2766" s="138" t="s">
        <v>13730</v>
      </c>
      <c r="D2766" s="138">
        <v>2023</v>
      </c>
      <c r="E2766" s="138" t="s">
        <v>3812</v>
      </c>
      <c r="F2766" s="138" t="s">
        <v>18964</v>
      </c>
      <c r="G2766" s="138" t="s">
        <v>18983</v>
      </c>
      <c r="H2766" s="138" t="s">
        <v>242</v>
      </c>
      <c r="I2766" s="138" t="s">
        <v>18978</v>
      </c>
      <c r="J2766" s="138" t="s">
        <v>18978</v>
      </c>
      <c r="K2766" s="138" t="s">
        <v>3810</v>
      </c>
      <c r="L2766" s="138" t="s">
        <v>18967</v>
      </c>
      <c r="M2766" s="138" t="s">
        <v>18968</v>
      </c>
      <c r="N2766" s="138" t="s">
        <v>54</v>
      </c>
      <c r="O2766" s="138" t="s">
        <v>67</v>
      </c>
      <c r="P2766" s="139" t="s">
        <v>18969</v>
      </c>
      <c r="Q2766">
        <v>3.1880000000000002</v>
      </c>
      <c r="R2766" t="s">
        <v>18994</v>
      </c>
    </row>
    <row r="2767" spans="1:18" hidden="1">
      <c r="A2767" s="155">
        <v>4111784</v>
      </c>
      <c r="B2767" s="138" t="s">
        <v>5428</v>
      </c>
      <c r="C2767" s="138" t="s">
        <v>13740</v>
      </c>
      <c r="D2767" s="138">
        <v>2023</v>
      </c>
      <c r="E2767" s="138" t="s">
        <v>3812</v>
      </c>
      <c r="F2767" s="138" t="s">
        <v>18964</v>
      </c>
      <c r="G2767" s="138" t="s">
        <v>18983</v>
      </c>
      <c r="H2767" s="138" t="s">
        <v>57</v>
      </c>
      <c r="I2767" s="138" t="s">
        <v>3821</v>
      </c>
      <c r="J2767" s="138" t="s">
        <v>59</v>
      </c>
      <c r="K2767" s="138" t="s">
        <v>3810</v>
      </c>
      <c r="L2767" s="138" t="s">
        <v>18967</v>
      </c>
      <c r="M2767" s="138" t="s">
        <v>18968</v>
      </c>
      <c r="N2767" s="138" t="s">
        <v>109</v>
      </c>
      <c r="O2767" s="138" t="s">
        <v>67</v>
      </c>
      <c r="P2767" s="139" t="s">
        <v>18969</v>
      </c>
      <c r="Q2767">
        <v>2.7280000000000002</v>
      </c>
      <c r="R2767" t="s">
        <v>18994</v>
      </c>
    </row>
    <row r="2768" spans="1:18" hidden="1">
      <c r="A2768" s="155">
        <v>4111785</v>
      </c>
      <c r="B2768" s="138" t="s">
        <v>5429</v>
      </c>
      <c r="C2768" s="138" t="s">
        <v>13742</v>
      </c>
      <c r="D2768" s="138">
        <v>2023</v>
      </c>
      <c r="E2768" s="138" t="s">
        <v>3812</v>
      </c>
      <c r="F2768" s="138" t="s">
        <v>18964</v>
      </c>
      <c r="G2768" s="138" t="s">
        <v>18983</v>
      </c>
      <c r="H2768" s="138" t="s">
        <v>57</v>
      </c>
      <c r="I2768" s="138" t="s">
        <v>3821</v>
      </c>
      <c r="J2768" s="138" t="s">
        <v>59</v>
      </c>
      <c r="K2768" s="138" t="s">
        <v>3810</v>
      </c>
      <c r="L2768" s="138" t="s">
        <v>18967</v>
      </c>
      <c r="M2768" s="138" t="s">
        <v>18968</v>
      </c>
      <c r="N2768" s="138" t="s">
        <v>54</v>
      </c>
      <c r="O2768" s="138" t="s">
        <v>1131</v>
      </c>
      <c r="P2768" s="139" t="s">
        <v>18969</v>
      </c>
      <c r="Q2768">
        <v>3.976</v>
      </c>
      <c r="R2768" t="s">
        <v>18994</v>
      </c>
    </row>
    <row r="2769" spans="1:18" hidden="1">
      <c r="A2769" s="155">
        <v>4111786</v>
      </c>
      <c r="B2769" s="138" t="s">
        <v>5430</v>
      </c>
      <c r="C2769" s="138" t="s">
        <v>13744</v>
      </c>
      <c r="D2769" s="138">
        <v>2023</v>
      </c>
      <c r="E2769" s="138" t="s">
        <v>3812</v>
      </c>
      <c r="F2769" s="138" t="s">
        <v>18964</v>
      </c>
      <c r="G2769" s="138" t="s">
        <v>18983</v>
      </c>
      <c r="H2769" s="138" t="s">
        <v>57</v>
      </c>
      <c r="I2769" s="138" t="s">
        <v>3821</v>
      </c>
      <c r="J2769" s="138" t="s">
        <v>59</v>
      </c>
      <c r="K2769" s="138" t="s">
        <v>3810</v>
      </c>
      <c r="L2769" s="138" t="s">
        <v>18967</v>
      </c>
      <c r="M2769" s="138" t="s">
        <v>18968</v>
      </c>
      <c r="N2769" s="138" t="s">
        <v>109</v>
      </c>
      <c r="O2769" s="138" t="s">
        <v>232</v>
      </c>
      <c r="P2769" s="139" t="s">
        <v>18969</v>
      </c>
      <c r="Q2769">
        <v>3.9849999999999999</v>
      </c>
      <c r="R2769" t="s">
        <v>18994</v>
      </c>
    </row>
    <row r="2770" spans="1:18" hidden="1">
      <c r="A2770" s="155">
        <v>4111790</v>
      </c>
      <c r="B2770" s="138" t="s">
        <v>5431</v>
      </c>
      <c r="C2770" s="138" t="s">
        <v>13752</v>
      </c>
      <c r="D2770" s="138"/>
      <c r="E2770" s="138" t="s">
        <v>3812</v>
      </c>
      <c r="F2770" s="138" t="s">
        <v>18964</v>
      </c>
      <c r="G2770" s="138" t="s">
        <v>18983</v>
      </c>
      <c r="H2770" s="138" t="s">
        <v>57</v>
      </c>
      <c r="I2770" s="138" t="s">
        <v>3813</v>
      </c>
      <c r="J2770" s="138" t="s">
        <v>130</v>
      </c>
      <c r="K2770" s="138" t="s">
        <v>3810</v>
      </c>
      <c r="L2770" s="138" t="s">
        <v>18967</v>
      </c>
      <c r="M2770" s="138" t="s">
        <v>18968</v>
      </c>
      <c r="N2770" s="138" t="s">
        <v>109</v>
      </c>
      <c r="O2770" s="138" t="s">
        <v>338</v>
      </c>
      <c r="P2770" s="139" t="s">
        <v>18969</v>
      </c>
      <c r="Q2770">
        <v>3.8559999999999999</v>
      </c>
      <c r="R2770" t="s">
        <v>18994</v>
      </c>
    </row>
    <row r="2771" spans="1:18" hidden="1">
      <c r="A2771" s="155">
        <v>4111794</v>
      </c>
      <c r="B2771" s="138" t="s">
        <v>5432</v>
      </c>
      <c r="C2771" s="138" t="s">
        <v>13754</v>
      </c>
      <c r="D2771" s="138">
        <v>2023</v>
      </c>
      <c r="E2771" s="138" t="s">
        <v>3812</v>
      </c>
      <c r="F2771" s="138" t="s">
        <v>18964</v>
      </c>
      <c r="G2771" s="138" t="s">
        <v>18983</v>
      </c>
      <c r="H2771" s="138" t="s">
        <v>162</v>
      </c>
      <c r="I2771" s="138" t="s">
        <v>18966</v>
      </c>
      <c r="J2771" s="138" t="s">
        <v>164</v>
      </c>
      <c r="K2771" s="138" t="s">
        <v>3810</v>
      </c>
      <c r="L2771" s="138" t="s">
        <v>18967</v>
      </c>
      <c r="M2771" s="138" t="s">
        <v>18968</v>
      </c>
      <c r="N2771" s="138" t="s">
        <v>54</v>
      </c>
      <c r="O2771" s="138" t="s">
        <v>232</v>
      </c>
      <c r="P2771" s="139" t="s">
        <v>18969</v>
      </c>
      <c r="Q2771">
        <v>3.3490000000000002</v>
      </c>
      <c r="R2771" t="s">
        <v>18994</v>
      </c>
    </row>
    <row r="2772" spans="1:18" hidden="1">
      <c r="A2772" s="155">
        <v>4111798</v>
      </c>
      <c r="B2772" s="138" t="s">
        <v>5433</v>
      </c>
      <c r="C2772" s="138" t="s">
        <v>13762</v>
      </c>
      <c r="D2772" s="138">
        <v>2023</v>
      </c>
      <c r="E2772" s="138" t="s">
        <v>3812</v>
      </c>
      <c r="F2772" s="138" t="s">
        <v>18964</v>
      </c>
      <c r="G2772" s="138" t="s">
        <v>18983</v>
      </c>
      <c r="H2772" s="138" t="s">
        <v>57</v>
      </c>
      <c r="I2772" s="138" t="s">
        <v>3849</v>
      </c>
      <c r="J2772" s="138" t="s">
        <v>123</v>
      </c>
      <c r="K2772" s="138" t="s">
        <v>3810</v>
      </c>
      <c r="L2772" s="138" t="s">
        <v>18967</v>
      </c>
      <c r="M2772" s="138" t="s">
        <v>18968</v>
      </c>
      <c r="N2772" s="138" t="s">
        <v>54</v>
      </c>
      <c r="O2772" s="138" t="s">
        <v>1131</v>
      </c>
      <c r="P2772" s="139" t="s">
        <v>18969</v>
      </c>
      <c r="Q2772">
        <v>3.3290000000000002</v>
      </c>
      <c r="R2772" t="s">
        <v>18994</v>
      </c>
    </row>
    <row r="2773" spans="1:18" hidden="1">
      <c r="A2773" s="155">
        <v>4111813</v>
      </c>
      <c r="B2773" s="138" t="s">
        <v>5434</v>
      </c>
      <c r="C2773" s="138" t="s">
        <v>13770</v>
      </c>
      <c r="D2773" s="138">
        <v>2023</v>
      </c>
      <c r="E2773" s="138" t="s">
        <v>3812</v>
      </c>
      <c r="F2773" s="138" t="s">
        <v>18964</v>
      </c>
      <c r="G2773" s="138" t="s">
        <v>18983</v>
      </c>
      <c r="H2773" s="138" t="s">
        <v>162</v>
      </c>
      <c r="I2773" s="138" t="s">
        <v>3863</v>
      </c>
      <c r="J2773" s="138" t="s">
        <v>632</v>
      </c>
      <c r="K2773" s="138" t="s">
        <v>3810</v>
      </c>
      <c r="L2773" s="138" t="s">
        <v>18967</v>
      </c>
      <c r="M2773" s="138" t="s">
        <v>18968</v>
      </c>
      <c r="N2773" s="138" t="s">
        <v>109</v>
      </c>
      <c r="O2773" s="138" t="s">
        <v>232</v>
      </c>
      <c r="P2773" s="139" t="s">
        <v>18969</v>
      </c>
      <c r="Q2773">
        <v>3.9849999999999999</v>
      </c>
      <c r="R2773" t="s">
        <v>18994</v>
      </c>
    </row>
    <row r="2774" spans="1:18" hidden="1">
      <c r="A2774" s="155">
        <v>4111814</v>
      </c>
      <c r="B2774" s="138" t="s">
        <v>5435</v>
      </c>
      <c r="C2774" s="138" t="s">
        <v>13772</v>
      </c>
      <c r="D2774" s="138">
        <v>2023</v>
      </c>
      <c r="E2774" s="138" t="s">
        <v>3812</v>
      </c>
      <c r="F2774" s="138" t="s">
        <v>18964</v>
      </c>
      <c r="G2774" s="138" t="s">
        <v>18983</v>
      </c>
      <c r="H2774" s="138" t="s">
        <v>242</v>
      </c>
      <c r="I2774" s="138" t="s">
        <v>3839</v>
      </c>
      <c r="J2774" s="138" t="s">
        <v>344</v>
      </c>
      <c r="K2774" s="138" t="s">
        <v>3810</v>
      </c>
      <c r="L2774" s="138" t="s">
        <v>18967</v>
      </c>
      <c r="M2774" s="138" t="s">
        <v>18968</v>
      </c>
      <c r="N2774" s="138" t="s">
        <v>109</v>
      </c>
      <c r="O2774" s="138" t="s">
        <v>353</v>
      </c>
      <c r="P2774" s="139" t="s">
        <v>18969</v>
      </c>
      <c r="Q2774">
        <v>3.9820000000000002</v>
      </c>
      <c r="R2774" t="s">
        <v>18994</v>
      </c>
    </row>
    <row r="2775" spans="1:18" hidden="1">
      <c r="A2775" s="155">
        <v>4111816</v>
      </c>
      <c r="B2775" s="138" t="s">
        <v>5437</v>
      </c>
      <c r="C2775" s="138" t="s">
        <v>13776</v>
      </c>
      <c r="D2775" s="138">
        <v>2023</v>
      </c>
      <c r="E2775" s="138" t="s">
        <v>3812</v>
      </c>
      <c r="F2775" s="138" t="s">
        <v>18964</v>
      </c>
      <c r="G2775" s="138" t="s">
        <v>18983</v>
      </c>
      <c r="H2775" s="138" t="s">
        <v>162</v>
      </c>
      <c r="I2775" s="138" t="s">
        <v>18966</v>
      </c>
      <c r="J2775" s="138" t="s">
        <v>164</v>
      </c>
      <c r="K2775" s="138" t="s">
        <v>3810</v>
      </c>
      <c r="L2775" s="138" t="s">
        <v>18967</v>
      </c>
      <c r="M2775" s="138" t="s">
        <v>18968</v>
      </c>
      <c r="N2775" s="138" t="s">
        <v>109</v>
      </c>
      <c r="O2775" s="138" t="s">
        <v>232</v>
      </c>
      <c r="P2775" s="139" t="s">
        <v>18969</v>
      </c>
      <c r="Q2775">
        <v>3.831</v>
      </c>
      <c r="R2775" t="s">
        <v>18994</v>
      </c>
    </row>
    <row r="2776" spans="1:18" hidden="1">
      <c r="A2776" s="155">
        <v>4111831</v>
      </c>
      <c r="B2776" s="138" t="s">
        <v>5440</v>
      </c>
      <c r="C2776" s="138" t="s">
        <v>13782</v>
      </c>
      <c r="D2776" s="138">
        <v>2023</v>
      </c>
      <c r="E2776" s="138" t="s">
        <v>3812</v>
      </c>
      <c r="F2776" s="138" t="s">
        <v>18964</v>
      </c>
      <c r="G2776" s="138" t="s">
        <v>18983</v>
      </c>
      <c r="H2776" s="138" t="s">
        <v>57</v>
      </c>
      <c r="I2776" s="138" t="s">
        <v>3821</v>
      </c>
      <c r="J2776" s="138" t="s">
        <v>59</v>
      </c>
      <c r="K2776" s="138" t="s">
        <v>3810</v>
      </c>
      <c r="L2776" s="138" t="s">
        <v>18967</v>
      </c>
      <c r="M2776" s="138" t="s">
        <v>18968</v>
      </c>
      <c r="N2776" s="138" t="s">
        <v>109</v>
      </c>
      <c r="O2776" s="138" t="s">
        <v>290</v>
      </c>
      <c r="P2776" s="139" t="s">
        <v>18969</v>
      </c>
      <c r="Q2776">
        <v>3.1589999999999998</v>
      </c>
      <c r="R2776" t="s">
        <v>18994</v>
      </c>
    </row>
    <row r="2777" spans="1:18" hidden="1">
      <c r="A2777" s="155">
        <v>4111837</v>
      </c>
      <c r="B2777" s="138" t="s">
        <v>5442</v>
      </c>
      <c r="C2777" s="138" t="s">
        <v>13786</v>
      </c>
      <c r="D2777" s="138">
        <v>2023</v>
      </c>
      <c r="E2777" s="138" t="s">
        <v>3812</v>
      </c>
      <c r="F2777" s="138" t="s">
        <v>18964</v>
      </c>
      <c r="G2777" s="138" t="s">
        <v>18983</v>
      </c>
      <c r="H2777" s="138" t="s">
        <v>57</v>
      </c>
      <c r="I2777" s="138" t="s">
        <v>3821</v>
      </c>
      <c r="J2777" s="138" t="s">
        <v>59</v>
      </c>
      <c r="K2777" s="138" t="s">
        <v>3810</v>
      </c>
      <c r="L2777" s="138" t="s">
        <v>18967</v>
      </c>
      <c r="M2777" s="138" t="s">
        <v>18968</v>
      </c>
      <c r="N2777" s="138" t="s">
        <v>109</v>
      </c>
      <c r="O2777" s="138" t="s">
        <v>290</v>
      </c>
      <c r="P2777" s="139" t="s">
        <v>18969</v>
      </c>
      <c r="Q2777">
        <v>3.38</v>
      </c>
      <c r="R2777" t="s">
        <v>18994</v>
      </c>
    </row>
    <row r="2778" spans="1:18" hidden="1">
      <c r="A2778" s="155">
        <v>4111847</v>
      </c>
      <c r="B2778" s="138" t="s">
        <v>5443</v>
      </c>
      <c r="C2778" s="138" t="s">
        <v>13791</v>
      </c>
      <c r="D2778" s="138">
        <v>2023</v>
      </c>
      <c r="E2778" s="138" t="s">
        <v>3812</v>
      </c>
      <c r="F2778" s="138" t="s">
        <v>18964</v>
      </c>
      <c r="G2778" s="138" t="s">
        <v>18983</v>
      </c>
      <c r="H2778" s="138" t="s">
        <v>162</v>
      </c>
      <c r="I2778" s="138" t="s">
        <v>18973</v>
      </c>
      <c r="J2778" s="138" t="s">
        <v>18974</v>
      </c>
      <c r="K2778" s="138" t="s">
        <v>3810</v>
      </c>
      <c r="L2778" s="138" t="s">
        <v>18967</v>
      </c>
      <c r="M2778" s="138" t="s">
        <v>18968</v>
      </c>
      <c r="N2778" s="138" t="s">
        <v>109</v>
      </c>
      <c r="O2778" s="138" t="s">
        <v>67</v>
      </c>
      <c r="P2778" s="139" t="s">
        <v>18969</v>
      </c>
      <c r="Q2778">
        <v>2.5390000000000001</v>
      </c>
      <c r="R2778" t="s">
        <v>18994</v>
      </c>
    </row>
    <row r="2779" spans="1:18" hidden="1">
      <c r="A2779" s="155">
        <v>4111874</v>
      </c>
      <c r="B2779" s="138" t="s">
        <v>5445</v>
      </c>
      <c r="C2779" s="138" t="s">
        <v>13796</v>
      </c>
      <c r="D2779" s="138">
        <v>2023</v>
      </c>
      <c r="E2779" s="138" t="s">
        <v>3812</v>
      </c>
      <c r="F2779" s="138" t="s">
        <v>18964</v>
      </c>
      <c r="G2779" s="138" t="s">
        <v>18983</v>
      </c>
      <c r="H2779" s="138" t="s">
        <v>242</v>
      </c>
      <c r="I2779" s="138" t="s">
        <v>3844</v>
      </c>
      <c r="J2779" s="138" t="s">
        <v>567</v>
      </c>
      <c r="K2779" s="138" t="s">
        <v>3810</v>
      </c>
      <c r="L2779" s="138" t="s">
        <v>18967</v>
      </c>
      <c r="M2779" s="138" t="s">
        <v>18968</v>
      </c>
      <c r="N2779" s="138" t="s">
        <v>109</v>
      </c>
      <c r="O2779" s="138" t="s">
        <v>67</v>
      </c>
      <c r="P2779" s="139" t="s">
        <v>18969</v>
      </c>
      <c r="Q2779">
        <v>3.5510000000000002</v>
      </c>
      <c r="R2779" t="s">
        <v>18994</v>
      </c>
    </row>
    <row r="2780" spans="1:18" hidden="1">
      <c r="A2780" s="155">
        <v>4111908</v>
      </c>
      <c r="B2780" s="138" t="s">
        <v>5447</v>
      </c>
      <c r="C2780" s="138" t="s">
        <v>13815</v>
      </c>
      <c r="D2780" s="138">
        <v>2023</v>
      </c>
      <c r="E2780" s="138" t="s">
        <v>3812</v>
      </c>
      <c r="F2780" s="138" t="s">
        <v>18964</v>
      </c>
      <c r="G2780" s="138" t="s">
        <v>18983</v>
      </c>
      <c r="H2780" s="138" t="s">
        <v>162</v>
      </c>
      <c r="I2780" s="138" t="s">
        <v>18973</v>
      </c>
      <c r="J2780" s="138" t="s">
        <v>18974</v>
      </c>
      <c r="K2780" s="138" t="s">
        <v>3810</v>
      </c>
      <c r="L2780" s="138" t="s">
        <v>18967</v>
      </c>
      <c r="M2780" s="138" t="s">
        <v>18968</v>
      </c>
      <c r="N2780" s="138" t="s">
        <v>54</v>
      </c>
      <c r="O2780" s="138" t="s">
        <v>290</v>
      </c>
      <c r="P2780" s="139" t="s">
        <v>18969</v>
      </c>
      <c r="Q2780">
        <v>2.7469999999999999</v>
      </c>
      <c r="R2780" t="s">
        <v>18994</v>
      </c>
    </row>
    <row r="2781" spans="1:18" hidden="1">
      <c r="A2781" s="155">
        <v>4111917</v>
      </c>
      <c r="B2781" s="138" t="s">
        <v>5448</v>
      </c>
      <c r="C2781" s="138" t="s">
        <v>13820</v>
      </c>
      <c r="D2781" s="138">
        <v>2023</v>
      </c>
      <c r="E2781" s="138" t="s">
        <v>3812</v>
      </c>
      <c r="F2781" s="138" t="s">
        <v>18964</v>
      </c>
      <c r="G2781" s="138" t="s">
        <v>18983</v>
      </c>
      <c r="H2781" s="138" t="s">
        <v>162</v>
      </c>
      <c r="I2781" s="138" t="s">
        <v>18966</v>
      </c>
      <c r="J2781" s="138" t="s">
        <v>164</v>
      </c>
      <c r="K2781" s="138" t="s">
        <v>3810</v>
      </c>
      <c r="L2781" s="138" t="s">
        <v>18967</v>
      </c>
      <c r="M2781" s="138" t="s">
        <v>18968</v>
      </c>
      <c r="N2781" s="138" t="s">
        <v>109</v>
      </c>
      <c r="O2781" s="138" t="s">
        <v>67</v>
      </c>
      <c r="P2781" s="139" t="s">
        <v>18969</v>
      </c>
      <c r="Q2781">
        <v>2.7749999999999999</v>
      </c>
      <c r="R2781" t="s">
        <v>18994</v>
      </c>
    </row>
    <row r="2782" spans="1:18" hidden="1">
      <c r="A2782" s="155">
        <v>4111918</v>
      </c>
      <c r="B2782" s="138" t="s">
        <v>5449</v>
      </c>
      <c r="C2782" s="138" t="s">
        <v>13822</v>
      </c>
      <c r="D2782" s="138">
        <v>2023</v>
      </c>
      <c r="E2782" s="138" t="s">
        <v>3812</v>
      </c>
      <c r="F2782" s="138" t="s">
        <v>18964</v>
      </c>
      <c r="G2782" s="138" t="s">
        <v>18983</v>
      </c>
      <c r="H2782" s="138" t="s">
        <v>57</v>
      </c>
      <c r="I2782" s="138" t="s">
        <v>3821</v>
      </c>
      <c r="J2782" s="138" t="s">
        <v>59</v>
      </c>
      <c r="K2782" s="138" t="s">
        <v>3810</v>
      </c>
      <c r="L2782" s="138" t="s">
        <v>18967</v>
      </c>
      <c r="M2782" s="138" t="s">
        <v>18968</v>
      </c>
      <c r="N2782" s="138" t="s">
        <v>109</v>
      </c>
      <c r="O2782" s="138" t="s">
        <v>67</v>
      </c>
      <c r="P2782" s="139" t="s">
        <v>18969</v>
      </c>
      <c r="Q2782">
        <v>2.5219999999999998</v>
      </c>
      <c r="R2782" t="s">
        <v>18994</v>
      </c>
    </row>
    <row r="2783" spans="1:18" hidden="1">
      <c r="A2783" s="155">
        <v>4111961</v>
      </c>
      <c r="B2783" s="138" t="s">
        <v>5452</v>
      </c>
      <c r="C2783" s="138" t="s">
        <v>13840</v>
      </c>
      <c r="D2783" s="138">
        <v>2023</v>
      </c>
      <c r="E2783" s="138" t="s">
        <v>3812</v>
      </c>
      <c r="F2783" s="138" t="s">
        <v>18964</v>
      </c>
      <c r="G2783" s="138" t="s">
        <v>18983</v>
      </c>
      <c r="H2783" s="138" t="s">
        <v>162</v>
      </c>
      <c r="I2783" s="138" t="s">
        <v>18973</v>
      </c>
      <c r="J2783" s="138" t="s">
        <v>18974</v>
      </c>
      <c r="K2783" s="138" t="s">
        <v>3810</v>
      </c>
      <c r="L2783" s="138" t="s">
        <v>18967</v>
      </c>
      <c r="M2783" s="138" t="s">
        <v>18968</v>
      </c>
      <c r="N2783" s="138" t="s">
        <v>109</v>
      </c>
      <c r="O2783" s="138" t="s">
        <v>67</v>
      </c>
      <c r="P2783" s="139" t="s">
        <v>18969</v>
      </c>
      <c r="Q2783">
        <v>2.9689999999999999</v>
      </c>
      <c r="R2783" t="s">
        <v>18994</v>
      </c>
    </row>
    <row r="2784" spans="1:18" hidden="1">
      <c r="A2784" s="155">
        <v>4112007</v>
      </c>
      <c r="B2784" s="138" t="s">
        <v>5456</v>
      </c>
      <c r="C2784" s="138" t="s">
        <v>13862</v>
      </c>
      <c r="D2784" s="138">
        <v>2023</v>
      </c>
      <c r="E2784" s="138" t="s">
        <v>3812</v>
      </c>
      <c r="F2784" s="138" t="s">
        <v>18964</v>
      </c>
      <c r="G2784" s="138" t="s">
        <v>18983</v>
      </c>
      <c r="H2784" s="138" t="s">
        <v>242</v>
      </c>
      <c r="I2784" s="138" t="s">
        <v>18978</v>
      </c>
      <c r="J2784" s="138" t="s">
        <v>18978</v>
      </c>
      <c r="K2784" s="138" t="s">
        <v>3810</v>
      </c>
      <c r="L2784" s="138" t="s">
        <v>18967</v>
      </c>
      <c r="M2784" s="138" t="s">
        <v>18968</v>
      </c>
      <c r="N2784" s="138" t="s">
        <v>109</v>
      </c>
      <c r="O2784" s="138" t="s">
        <v>67</v>
      </c>
      <c r="P2784" s="139" t="s">
        <v>18969</v>
      </c>
      <c r="Q2784">
        <v>2.3130000000000002</v>
      </c>
      <c r="R2784" t="s">
        <v>18994</v>
      </c>
    </row>
    <row r="2785" spans="1:18" hidden="1">
      <c r="A2785" s="155">
        <v>4112018</v>
      </c>
      <c r="B2785" s="138" t="s">
        <v>5457</v>
      </c>
      <c r="C2785" s="138" t="s">
        <v>13864</v>
      </c>
      <c r="D2785" s="138">
        <v>2023</v>
      </c>
      <c r="E2785" s="138" t="s">
        <v>3812</v>
      </c>
      <c r="F2785" s="138" t="s">
        <v>18964</v>
      </c>
      <c r="G2785" s="138" t="s">
        <v>18983</v>
      </c>
      <c r="H2785" s="138" t="s">
        <v>162</v>
      </c>
      <c r="I2785" s="138" t="s">
        <v>18966</v>
      </c>
      <c r="J2785" s="138" t="s">
        <v>164</v>
      </c>
      <c r="K2785" s="138" t="s">
        <v>3810</v>
      </c>
      <c r="L2785" s="138" t="s">
        <v>18967</v>
      </c>
      <c r="M2785" s="138" t="s">
        <v>18968</v>
      </c>
      <c r="N2785" s="138" t="s">
        <v>109</v>
      </c>
      <c r="O2785" s="138" t="s">
        <v>67</v>
      </c>
      <c r="P2785" s="139" t="s">
        <v>18969</v>
      </c>
      <c r="Q2785">
        <v>2.444</v>
      </c>
      <c r="R2785" t="s">
        <v>18994</v>
      </c>
    </row>
    <row r="2786" spans="1:18" hidden="1">
      <c r="A2786" s="155">
        <v>4112045</v>
      </c>
      <c r="B2786" s="138" t="s">
        <v>5459</v>
      </c>
      <c r="C2786" s="138" t="s">
        <v>13883</v>
      </c>
      <c r="D2786" s="138">
        <v>2023</v>
      </c>
      <c r="E2786" s="138" t="s">
        <v>3812</v>
      </c>
      <c r="F2786" s="138" t="s">
        <v>18964</v>
      </c>
      <c r="G2786" s="138" t="s">
        <v>18983</v>
      </c>
      <c r="H2786" s="138" t="s">
        <v>162</v>
      </c>
      <c r="I2786" s="138" t="s">
        <v>18966</v>
      </c>
      <c r="J2786" s="138" t="s">
        <v>164</v>
      </c>
      <c r="K2786" s="138" t="s">
        <v>3810</v>
      </c>
      <c r="L2786" s="138" t="s">
        <v>18967</v>
      </c>
      <c r="M2786" s="138" t="s">
        <v>18968</v>
      </c>
      <c r="N2786" s="138" t="s">
        <v>109</v>
      </c>
      <c r="O2786" s="138" t="s">
        <v>67</v>
      </c>
      <c r="P2786" s="139" t="s">
        <v>18969</v>
      </c>
      <c r="Q2786">
        <v>2.4129999999999998</v>
      </c>
      <c r="R2786" t="s">
        <v>18994</v>
      </c>
    </row>
    <row r="2787" spans="1:18" hidden="1">
      <c r="A2787" s="155">
        <v>4112056</v>
      </c>
      <c r="B2787" s="138" t="s">
        <v>5460</v>
      </c>
      <c r="C2787" s="138" t="s">
        <v>13891</v>
      </c>
      <c r="D2787" s="138">
        <v>2023</v>
      </c>
      <c r="E2787" s="138" t="s">
        <v>3812</v>
      </c>
      <c r="F2787" s="138" t="s">
        <v>18964</v>
      </c>
      <c r="G2787" s="138" t="s">
        <v>18983</v>
      </c>
      <c r="H2787" s="138" t="s">
        <v>57</v>
      </c>
      <c r="I2787" s="138" t="s">
        <v>3833</v>
      </c>
      <c r="J2787" s="138" t="s">
        <v>407</v>
      </c>
      <c r="K2787" s="138" t="s">
        <v>3810</v>
      </c>
      <c r="L2787" s="138" t="s">
        <v>18967</v>
      </c>
      <c r="M2787" s="138" t="s">
        <v>18968</v>
      </c>
      <c r="N2787" s="138" t="s">
        <v>109</v>
      </c>
      <c r="O2787" s="138" t="s">
        <v>67</v>
      </c>
      <c r="P2787" s="139" t="s">
        <v>18969</v>
      </c>
      <c r="Q2787">
        <v>3.5819999999999999</v>
      </c>
      <c r="R2787" t="s">
        <v>18994</v>
      </c>
    </row>
    <row r="2788" spans="1:18" hidden="1">
      <c r="A2788" s="155">
        <v>4112060</v>
      </c>
      <c r="B2788" s="138" t="s">
        <v>5462</v>
      </c>
      <c r="C2788" s="138" t="s">
        <v>13895</v>
      </c>
      <c r="D2788" s="138">
        <v>2023</v>
      </c>
      <c r="E2788" s="138" t="s">
        <v>3812</v>
      </c>
      <c r="F2788" s="138" t="s">
        <v>18964</v>
      </c>
      <c r="G2788" s="138" t="s">
        <v>18983</v>
      </c>
      <c r="H2788" s="138" t="s">
        <v>57</v>
      </c>
      <c r="I2788" s="138" t="s">
        <v>3821</v>
      </c>
      <c r="J2788" s="138" t="s">
        <v>59</v>
      </c>
      <c r="K2788" s="138" t="s">
        <v>3810</v>
      </c>
      <c r="L2788" s="138" t="s">
        <v>18967</v>
      </c>
      <c r="M2788" s="138" t="s">
        <v>18968</v>
      </c>
      <c r="N2788" s="138" t="s">
        <v>109</v>
      </c>
      <c r="O2788" s="138" t="s">
        <v>280</v>
      </c>
      <c r="P2788" s="139" t="s">
        <v>18969</v>
      </c>
      <c r="Q2788">
        <v>2.0179999999999998</v>
      </c>
      <c r="R2788" t="s">
        <v>18994</v>
      </c>
    </row>
    <row r="2789" spans="1:18" hidden="1">
      <c r="A2789" s="155">
        <v>4112117</v>
      </c>
      <c r="B2789" s="138" t="s">
        <v>5467</v>
      </c>
      <c r="C2789" s="138" t="s">
        <v>13914</v>
      </c>
      <c r="D2789" s="138">
        <v>2023</v>
      </c>
      <c r="E2789" s="138" t="s">
        <v>3812</v>
      </c>
      <c r="F2789" s="138" t="s">
        <v>18964</v>
      </c>
      <c r="G2789" s="138" t="s">
        <v>18983</v>
      </c>
      <c r="H2789" s="138" t="s">
        <v>162</v>
      </c>
      <c r="I2789" s="138" t="s">
        <v>18973</v>
      </c>
      <c r="J2789" s="138" t="s">
        <v>18974</v>
      </c>
      <c r="K2789" s="138" t="s">
        <v>3810</v>
      </c>
      <c r="L2789" s="138" t="s">
        <v>18967</v>
      </c>
      <c r="M2789" s="138" t="s">
        <v>18968</v>
      </c>
      <c r="N2789" s="138" t="s">
        <v>109</v>
      </c>
      <c r="O2789" s="138" t="s">
        <v>353</v>
      </c>
      <c r="P2789" s="139" t="s">
        <v>18969</v>
      </c>
      <c r="Q2789">
        <v>2</v>
      </c>
      <c r="R2789" t="s">
        <v>18994</v>
      </c>
    </row>
    <row r="2790" spans="1:18" hidden="1">
      <c r="A2790" s="155">
        <v>4112128</v>
      </c>
      <c r="B2790" s="138" t="s">
        <v>5470</v>
      </c>
      <c r="C2790" s="138" t="s">
        <v>13924</v>
      </c>
      <c r="D2790" s="138">
        <v>2023</v>
      </c>
      <c r="E2790" s="138" t="s">
        <v>3812</v>
      </c>
      <c r="F2790" s="138" t="s">
        <v>18964</v>
      </c>
      <c r="G2790" s="138" t="s">
        <v>18983</v>
      </c>
      <c r="H2790" s="138" t="s">
        <v>162</v>
      </c>
      <c r="I2790" s="138" t="s">
        <v>18966</v>
      </c>
      <c r="J2790" s="138" t="s">
        <v>164</v>
      </c>
      <c r="K2790" s="138" t="s">
        <v>3810</v>
      </c>
      <c r="L2790" s="138" t="s">
        <v>18967</v>
      </c>
      <c r="M2790" s="138" t="s">
        <v>18968</v>
      </c>
      <c r="N2790" s="138" t="s">
        <v>54</v>
      </c>
      <c r="O2790" s="138" t="s">
        <v>67</v>
      </c>
      <c r="P2790" s="139" t="s">
        <v>18969</v>
      </c>
      <c r="Q2790">
        <v>2.798</v>
      </c>
      <c r="R2790" t="s">
        <v>18994</v>
      </c>
    </row>
    <row r="2791" spans="1:18" hidden="1">
      <c r="A2791" s="155">
        <v>4112135</v>
      </c>
      <c r="B2791" s="138" t="s">
        <v>5471</v>
      </c>
      <c r="C2791" s="138" t="s">
        <v>13932</v>
      </c>
      <c r="D2791" s="138">
        <v>2023</v>
      </c>
      <c r="E2791" s="138" t="s">
        <v>3812</v>
      </c>
      <c r="F2791" s="138" t="s">
        <v>18964</v>
      </c>
      <c r="G2791" s="138" t="s">
        <v>18983</v>
      </c>
      <c r="H2791" s="138" t="s">
        <v>162</v>
      </c>
      <c r="I2791" s="138" t="s">
        <v>18966</v>
      </c>
      <c r="J2791" s="138" t="s">
        <v>164</v>
      </c>
      <c r="K2791" s="138" t="s">
        <v>3810</v>
      </c>
      <c r="L2791" s="138" t="s">
        <v>18967</v>
      </c>
      <c r="M2791" s="138" t="s">
        <v>18968</v>
      </c>
      <c r="N2791" s="138" t="s">
        <v>109</v>
      </c>
      <c r="O2791" s="138" t="s">
        <v>67</v>
      </c>
      <c r="P2791" s="139" t="s">
        <v>18969</v>
      </c>
      <c r="Q2791">
        <v>2.8820000000000001</v>
      </c>
      <c r="R2791" t="s">
        <v>18994</v>
      </c>
    </row>
    <row r="2792" spans="1:18" hidden="1">
      <c r="A2792" s="155">
        <v>4112149</v>
      </c>
      <c r="B2792" s="138" t="s">
        <v>5472</v>
      </c>
      <c r="C2792" s="138" t="s">
        <v>13940</v>
      </c>
      <c r="D2792" s="138">
        <v>2023</v>
      </c>
      <c r="E2792" s="138" t="s">
        <v>3812</v>
      </c>
      <c r="F2792" s="138" t="s">
        <v>18964</v>
      </c>
      <c r="G2792" s="138" t="s">
        <v>18983</v>
      </c>
      <c r="H2792" s="138" t="s">
        <v>162</v>
      </c>
      <c r="I2792" s="138" t="s">
        <v>18966</v>
      </c>
      <c r="J2792" s="138" t="s">
        <v>164</v>
      </c>
      <c r="K2792" s="138" t="s">
        <v>3810</v>
      </c>
      <c r="L2792" s="138" t="s">
        <v>18967</v>
      </c>
      <c r="M2792" s="138" t="s">
        <v>18968</v>
      </c>
      <c r="N2792" s="138" t="s">
        <v>109</v>
      </c>
      <c r="O2792" s="138" t="s">
        <v>67</v>
      </c>
      <c r="P2792" s="139" t="s">
        <v>18969</v>
      </c>
      <c r="Q2792">
        <v>1.9259999999999999</v>
      </c>
      <c r="R2792" t="s">
        <v>18994</v>
      </c>
    </row>
    <row r="2793" spans="1:18" hidden="1">
      <c r="A2793" s="155">
        <v>4112151</v>
      </c>
      <c r="B2793" s="138" t="s">
        <v>5474</v>
      </c>
      <c r="C2793" s="138" t="s">
        <v>13944</v>
      </c>
      <c r="D2793" s="138">
        <v>2023</v>
      </c>
      <c r="E2793" s="138" t="s">
        <v>3812</v>
      </c>
      <c r="F2793" s="138" t="s">
        <v>18964</v>
      </c>
      <c r="G2793" s="138" t="s">
        <v>18983</v>
      </c>
      <c r="H2793" s="138" t="s">
        <v>242</v>
      </c>
      <c r="I2793" s="138" t="s">
        <v>3826</v>
      </c>
      <c r="J2793" s="138" t="s">
        <v>244</v>
      </c>
      <c r="K2793" s="138" t="s">
        <v>3810</v>
      </c>
      <c r="L2793" s="138" t="s">
        <v>18967</v>
      </c>
      <c r="M2793" s="138" t="s">
        <v>18968</v>
      </c>
      <c r="N2793" s="138" t="s">
        <v>109</v>
      </c>
      <c r="O2793" s="138" t="s">
        <v>67</v>
      </c>
      <c r="P2793" s="139" t="s">
        <v>18969</v>
      </c>
      <c r="Q2793">
        <v>3.0569999999999999</v>
      </c>
      <c r="R2793" t="s">
        <v>18994</v>
      </c>
    </row>
    <row r="2794" spans="1:18" hidden="1">
      <c r="A2794" s="155">
        <v>4112162</v>
      </c>
      <c r="B2794" s="138" t="s">
        <v>5476</v>
      </c>
      <c r="C2794" s="138" t="s">
        <v>13951</v>
      </c>
      <c r="D2794" s="138">
        <v>2023</v>
      </c>
      <c r="E2794" s="138" t="s">
        <v>3812</v>
      </c>
      <c r="F2794" s="138" t="s">
        <v>18964</v>
      </c>
      <c r="G2794" s="138" t="s">
        <v>18983</v>
      </c>
      <c r="H2794" s="138" t="s">
        <v>242</v>
      </c>
      <c r="I2794" s="138" t="s">
        <v>3839</v>
      </c>
      <c r="J2794" s="138" t="s">
        <v>344</v>
      </c>
      <c r="K2794" s="138" t="s">
        <v>3810</v>
      </c>
      <c r="L2794" s="138" t="s">
        <v>18967</v>
      </c>
      <c r="M2794" s="138" t="s">
        <v>18968</v>
      </c>
      <c r="N2794" s="138" t="s">
        <v>109</v>
      </c>
      <c r="O2794" s="138" t="s">
        <v>67</v>
      </c>
      <c r="P2794" s="139" t="s">
        <v>18969</v>
      </c>
      <c r="Q2794">
        <v>2.895</v>
      </c>
      <c r="R2794" t="s">
        <v>18994</v>
      </c>
    </row>
    <row r="2795" spans="1:18" hidden="1">
      <c r="A2795" s="155">
        <v>4112202</v>
      </c>
      <c r="B2795" s="138" t="s">
        <v>5482</v>
      </c>
      <c r="C2795" s="138" t="s">
        <v>13965</v>
      </c>
      <c r="D2795" s="138">
        <v>2023</v>
      </c>
      <c r="E2795" s="138" t="s">
        <v>3812</v>
      </c>
      <c r="F2795" s="138" t="s">
        <v>18964</v>
      </c>
      <c r="G2795" s="138" t="s">
        <v>18983</v>
      </c>
      <c r="H2795" s="138" t="s">
        <v>242</v>
      </c>
      <c r="I2795" s="138" t="s">
        <v>18978</v>
      </c>
      <c r="J2795" s="138" t="s">
        <v>18978</v>
      </c>
      <c r="K2795" s="138" t="s">
        <v>3810</v>
      </c>
      <c r="L2795" s="138" t="s">
        <v>18967</v>
      </c>
      <c r="M2795" s="138" t="s">
        <v>18968</v>
      </c>
      <c r="N2795" s="138" t="s">
        <v>54</v>
      </c>
      <c r="O2795" s="138" t="s">
        <v>67</v>
      </c>
      <c r="P2795" s="139" t="s">
        <v>18969</v>
      </c>
      <c r="Q2795">
        <v>2.3260000000000001</v>
      </c>
      <c r="R2795" t="s">
        <v>18994</v>
      </c>
    </row>
    <row r="2796" spans="1:18" hidden="1">
      <c r="A2796" s="155">
        <v>4112204</v>
      </c>
      <c r="B2796" s="138" t="s">
        <v>5484</v>
      </c>
      <c r="C2796" s="138" t="s">
        <v>13969</v>
      </c>
      <c r="D2796" s="138">
        <v>2023</v>
      </c>
      <c r="E2796" s="138" t="s">
        <v>3812</v>
      </c>
      <c r="F2796" s="138" t="s">
        <v>18964</v>
      </c>
      <c r="G2796" s="138" t="s">
        <v>18983</v>
      </c>
      <c r="H2796" s="138" t="s">
        <v>242</v>
      </c>
      <c r="I2796" s="138" t="s">
        <v>18978</v>
      </c>
      <c r="J2796" s="138" t="s">
        <v>18978</v>
      </c>
      <c r="K2796" s="138" t="s">
        <v>3810</v>
      </c>
      <c r="L2796" s="138" t="s">
        <v>18967</v>
      </c>
      <c r="M2796" s="138" t="s">
        <v>18968</v>
      </c>
      <c r="N2796" s="138" t="s">
        <v>54</v>
      </c>
      <c r="O2796" s="138" t="s">
        <v>67</v>
      </c>
      <c r="P2796" s="139" t="s">
        <v>18969</v>
      </c>
      <c r="Q2796">
        <v>3.9870000000000001</v>
      </c>
      <c r="R2796" t="s">
        <v>18994</v>
      </c>
    </row>
    <row r="2797" spans="1:18" hidden="1">
      <c r="A2797" s="155">
        <v>4112207</v>
      </c>
      <c r="B2797" s="138" t="s">
        <v>5487</v>
      </c>
      <c r="C2797" s="138" t="s">
        <v>13975</v>
      </c>
      <c r="D2797" s="138">
        <v>2023</v>
      </c>
      <c r="E2797" s="138" t="s">
        <v>3812</v>
      </c>
      <c r="F2797" s="138" t="s">
        <v>18964</v>
      </c>
      <c r="G2797" s="138" t="s">
        <v>18983</v>
      </c>
      <c r="H2797" s="138" t="s">
        <v>242</v>
      </c>
      <c r="I2797" s="138" t="s">
        <v>18978</v>
      </c>
      <c r="J2797" s="138" t="s">
        <v>18978</v>
      </c>
      <c r="K2797" s="138" t="s">
        <v>3810</v>
      </c>
      <c r="L2797" s="138" t="s">
        <v>18967</v>
      </c>
      <c r="M2797" s="138" t="s">
        <v>18968</v>
      </c>
      <c r="N2797" s="138" t="s">
        <v>54</v>
      </c>
      <c r="O2797" s="138" t="s">
        <v>67</v>
      </c>
      <c r="P2797" s="139" t="s">
        <v>18969</v>
      </c>
      <c r="Q2797">
        <v>2.2069999999999999</v>
      </c>
      <c r="R2797" t="s">
        <v>18994</v>
      </c>
    </row>
    <row r="2798" spans="1:18" hidden="1">
      <c r="A2798" s="155">
        <v>4112213</v>
      </c>
      <c r="B2798" s="138" t="s">
        <v>5488</v>
      </c>
      <c r="C2798" s="138" t="s">
        <v>13991</v>
      </c>
      <c r="D2798" s="138">
        <v>2023</v>
      </c>
      <c r="E2798" s="138" t="s">
        <v>3812</v>
      </c>
      <c r="F2798" s="138" t="s">
        <v>18964</v>
      </c>
      <c r="G2798" s="138" t="s">
        <v>18983</v>
      </c>
      <c r="H2798" s="138" t="s">
        <v>162</v>
      </c>
      <c r="I2798" s="138" t="s">
        <v>18966</v>
      </c>
      <c r="J2798" s="138" t="s">
        <v>164</v>
      </c>
      <c r="K2798" s="138" t="s">
        <v>3810</v>
      </c>
      <c r="L2798" s="138" t="s">
        <v>18967</v>
      </c>
      <c r="M2798" s="138" t="s">
        <v>18968</v>
      </c>
      <c r="N2798" s="138" t="s">
        <v>54</v>
      </c>
      <c r="O2798" s="138" t="s">
        <v>232</v>
      </c>
      <c r="P2798" s="139" t="s">
        <v>18969</v>
      </c>
      <c r="Q2798">
        <v>3.282</v>
      </c>
      <c r="R2798" t="s">
        <v>18994</v>
      </c>
    </row>
    <row r="2799" spans="1:18" hidden="1">
      <c r="A2799" s="155">
        <v>4112222</v>
      </c>
      <c r="B2799" s="138" t="s">
        <v>5494</v>
      </c>
      <c r="C2799" s="138" t="s">
        <v>14013</v>
      </c>
      <c r="D2799" s="138">
        <v>2023</v>
      </c>
      <c r="E2799" s="138" t="s">
        <v>3812</v>
      </c>
      <c r="F2799" s="138" t="s">
        <v>18964</v>
      </c>
      <c r="G2799" s="138" t="s">
        <v>18983</v>
      </c>
      <c r="H2799" s="138" t="s">
        <v>57</v>
      </c>
      <c r="I2799" s="138" t="s">
        <v>3821</v>
      </c>
      <c r="J2799" s="138" t="s">
        <v>59</v>
      </c>
      <c r="K2799" s="138" t="s">
        <v>3810</v>
      </c>
      <c r="L2799" s="138" t="s">
        <v>18967</v>
      </c>
      <c r="M2799" s="138" t="s">
        <v>18968</v>
      </c>
      <c r="N2799" s="138" t="s">
        <v>109</v>
      </c>
      <c r="O2799" s="138" t="s">
        <v>338</v>
      </c>
      <c r="P2799" s="139" t="s">
        <v>18969</v>
      </c>
      <c r="Q2799">
        <v>3.758</v>
      </c>
      <c r="R2799" t="s">
        <v>18994</v>
      </c>
    </row>
    <row r="2800" spans="1:18" hidden="1">
      <c r="A2800" s="155">
        <v>4112248</v>
      </c>
      <c r="B2800" s="138" t="s">
        <v>5495</v>
      </c>
      <c r="C2800" s="138" t="s">
        <v>14018</v>
      </c>
      <c r="D2800" s="138">
        <v>2023</v>
      </c>
      <c r="E2800" s="138" t="s">
        <v>3812</v>
      </c>
      <c r="F2800" s="138" t="s">
        <v>18964</v>
      </c>
      <c r="G2800" s="138" t="s">
        <v>18983</v>
      </c>
      <c r="H2800" s="138" t="s">
        <v>162</v>
      </c>
      <c r="I2800" s="138" t="s">
        <v>18966</v>
      </c>
      <c r="J2800" s="138" t="s">
        <v>164</v>
      </c>
      <c r="K2800" s="138" t="s">
        <v>3810</v>
      </c>
      <c r="L2800" s="138" t="s">
        <v>18967</v>
      </c>
      <c r="M2800" s="138" t="s">
        <v>18968</v>
      </c>
      <c r="N2800" s="138" t="s">
        <v>109</v>
      </c>
      <c r="O2800" s="138" t="s">
        <v>67</v>
      </c>
      <c r="P2800" s="139" t="s">
        <v>18969</v>
      </c>
      <c r="Q2800">
        <v>3.4969999999999999</v>
      </c>
      <c r="R2800" t="s">
        <v>18994</v>
      </c>
    </row>
    <row r="2801" spans="1:18" hidden="1">
      <c r="A2801" s="155">
        <v>4112278</v>
      </c>
      <c r="B2801" s="138" t="s">
        <v>5496</v>
      </c>
      <c r="C2801" s="138" t="s">
        <v>14020</v>
      </c>
      <c r="D2801" s="138">
        <v>2023</v>
      </c>
      <c r="E2801" s="138" t="s">
        <v>3812</v>
      </c>
      <c r="F2801" s="138" t="s">
        <v>18964</v>
      </c>
      <c r="G2801" s="138" t="s">
        <v>18983</v>
      </c>
      <c r="H2801" s="138" t="s">
        <v>162</v>
      </c>
      <c r="I2801" s="138" t="s">
        <v>3863</v>
      </c>
      <c r="J2801" s="138" t="s">
        <v>632</v>
      </c>
      <c r="K2801" s="138" t="s">
        <v>3810</v>
      </c>
      <c r="L2801" s="138" t="s">
        <v>18967</v>
      </c>
      <c r="M2801" s="138" t="s">
        <v>18968</v>
      </c>
      <c r="N2801" s="138" t="s">
        <v>54</v>
      </c>
      <c r="O2801" s="138" t="s">
        <v>290</v>
      </c>
      <c r="P2801" s="139" t="s">
        <v>18969</v>
      </c>
      <c r="Q2801">
        <v>3.9039999999999999</v>
      </c>
      <c r="R2801" t="s">
        <v>18994</v>
      </c>
    </row>
    <row r="2802" spans="1:18" hidden="1">
      <c r="A2802" s="155">
        <v>4112292</v>
      </c>
      <c r="B2802" s="138" t="s">
        <v>5497</v>
      </c>
      <c r="C2802" s="138" t="s">
        <v>14022</v>
      </c>
      <c r="D2802" s="138">
        <v>2023</v>
      </c>
      <c r="E2802" s="138" t="s">
        <v>3812</v>
      </c>
      <c r="F2802" s="138" t="s">
        <v>18964</v>
      </c>
      <c r="G2802" s="138" t="s">
        <v>18983</v>
      </c>
      <c r="H2802" s="138" t="s">
        <v>242</v>
      </c>
      <c r="I2802" s="138" t="s">
        <v>18978</v>
      </c>
      <c r="J2802" s="138" t="s">
        <v>18978</v>
      </c>
      <c r="K2802" s="138" t="s">
        <v>3810</v>
      </c>
      <c r="L2802" s="138" t="s">
        <v>18967</v>
      </c>
      <c r="M2802" s="138" t="s">
        <v>18968</v>
      </c>
      <c r="N2802" s="138" t="s">
        <v>109</v>
      </c>
      <c r="O2802" s="138" t="s">
        <v>67</v>
      </c>
      <c r="P2802" s="139" t="s">
        <v>18969</v>
      </c>
      <c r="Q2802">
        <v>3.7250000000000001</v>
      </c>
      <c r="R2802" t="s">
        <v>18994</v>
      </c>
    </row>
    <row r="2803" spans="1:18" hidden="1">
      <c r="A2803" s="155">
        <v>4120002</v>
      </c>
      <c r="B2803" s="138" t="s">
        <v>5500</v>
      </c>
      <c r="C2803" s="138" t="s">
        <v>14033</v>
      </c>
      <c r="D2803" s="138">
        <v>2023</v>
      </c>
      <c r="E2803" s="138" t="s">
        <v>3812</v>
      </c>
      <c r="F2803" s="138" t="s">
        <v>18964</v>
      </c>
      <c r="G2803" s="138" t="s">
        <v>18984</v>
      </c>
      <c r="H2803" s="138" t="s">
        <v>242</v>
      </c>
      <c r="I2803" s="138" t="s">
        <v>18978</v>
      </c>
      <c r="J2803" s="138" t="s">
        <v>18978</v>
      </c>
      <c r="K2803" s="138" t="s">
        <v>3810</v>
      </c>
      <c r="L2803" s="138" t="s">
        <v>18967</v>
      </c>
      <c r="M2803" s="138" t="s">
        <v>18968</v>
      </c>
      <c r="N2803" s="138" t="s">
        <v>54</v>
      </c>
      <c r="O2803" s="138" t="s">
        <v>67</v>
      </c>
      <c r="P2803" s="139" t="s">
        <v>18969</v>
      </c>
      <c r="Q2803">
        <v>2.7280000000000002</v>
      </c>
      <c r="R2803" t="s">
        <v>18994</v>
      </c>
    </row>
    <row r="2804" spans="1:18" hidden="1">
      <c r="A2804" s="155">
        <v>4120037</v>
      </c>
      <c r="B2804" s="138" t="s">
        <v>5502</v>
      </c>
      <c r="C2804" s="138" t="s">
        <v>14043</v>
      </c>
      <c r="D2804" s="138">
        <v>2023</v>
      </c>
      <c r="E2804" s="138" t="s">
        <v>3812</v>
      </c>
      <c r="F2804" s="138" t="s">
        <v>18964</v>
      </c>
      <c r="G2804" s="138" t="s">
        <v>18984</v>
      </c>
      <c r="H2804" s="138" t="s">
        <v>162</v>
      </c>
      <c r="I2804" s="138" t="s">
        <v>18973</v>
      </c>
      <c r="J2804" s="138" t="s">
        <v>18974</v>
      </c>
      <c r="K2804" s="138" t="s">
        <v>3810</v>
      </c>
      <c r="L2804" s="138" t="s">
        <v>18967</v>
      </c>
      <c r="M2804" s="138" t="s">
        <v>18968</v>
      </c>
      <c r="N2804" s="138" t="s">
        <v>109</v>
      </c>
      <c r="O2804" s="138" t="s">
        <v>67</v>
      </c>
      <c r="P2804" s="139" t="s">
        <v>18969</v>
      </c>
      <c r="Q2804">
        <v>3.8039999999999998</v>
      </c>
      <c r="R2804" t="s">
        <v>18994</v>
      </c>
    </row>
    <row r="2805" spans="1:18" hidden="1">
      <c r="A2805" s="155">
        <v>4120069</v>
      </c>
      <c r="B2805" s="138" t="s">
        <v>5504</v>
      </c>
      <c r="C2805" s="138" t="s">
        <v>14056</v>
      </c>
      <c r="D2805" s="138">
        <v>2023</v>
      </c>
      <c r="E2805" s="138" t="s">
        <v>3812</v>
      </c>
      <c r="F2805" s="138" t="s">
        <v>18964</v>
      </c>
      <c r="G2805" s="138" t="s">
        <v>18984</v>
      </c>
      <c r="H2805" s="138" t="s">
        <v>162</v>
      </c>
      <c r="I2805" s="138" t="s">
        <v>18966</v>
      </c>
      <c r="J2805" s="138" t="s">
        <v>164</v>
      </c>
      <c r="K2805" s="138" t="s">
        <v>3810</v>
      </c>
      <c r="L2805" s="138" t="s">
        <v>18967</v>
      </c>
      <c r="M2805" s="138" t="s">
        <v>18968</v>
      </c>
      <c r="N2805" s="138" t="s">
        <v>54</v>
      </c>
      <c r="O2805" s="138" t="s">
        <v>67</v>
      </c>
      <c r="P2805" s="139" t="s">
        <v>18969</v>
      </c>
      <c r="Q2805">
        <v>3.5059999999999998</v>
      </c>
      <c r="R2805" t="s">
        <v>18994</v>
      </c>
    </row>
    <row r="2806" spans="1:18" hidden="1">
      <c r="A2806" s="155">
        <v>4120085</v>
      </c>
      <c r="B2806" s="138" t="s">
        <v>5506</v>
      </c>
      <c r="C2806" s="138" t="s">
        <v>14072</v>
      </c>
      <c r="D2806" s="138">
        <v>2023</v>
      </c>
      <c r="E2806" s="138" t="s">
        <v>3812</v>
      </c>
      <c r="F2806" s="138" t="s">
        <v>18964</v>
      </c>
      <c r="G2806" s="138" t="s">
        <v>18984</v>
      </c>
      <c r="H2806" s="138" t="s">
        <v>242</v>
      </c>
      <c r="I2806" s="138" t="s">
        <v>3844</v>
      </c>
      <c r="J2806" s="138" t="s">
        <v>567</v>
      </c>
      <c r="K2806" s="138" t="s">
        <v>3810</v>
      </c>
      <c r="L2806" s="138" t="s">
        <v>18967</v>
      </c>
      <c r="M2806" s="138" t="s">
        <v>18968</v>
      </c>
      <c r="N2806" s="138" t="s">
        <v>109</v>
      </c>
      <c r="O2806" s="138" t="s">
        <v>67</v>
      </c>
      <c r="P2806" s="139" t="s">
        <v>18969</v>
      </c>
      <c r="Q2806">
        <v>3.6480000000000001</v>
      </c>
      <c r="R2806" t="s">
        <v>18994</v>
      </c>
    </row>
    <row r="2807" spans="1:18" hidden="1">
      <c r="A2807" s="155">
        <v>4120105</v>
      </c>
      <c r="B2807" s="138" t="s">
        <v>5509</v>
      </c>
      <c r="C2807" s="138" t="s">
        <v>14081</v>
      </c>
      <c r="D2807" s="138">
        <v>2023</v>
      </c>
      <c r="E2807" s="138" t="s">
        <v>3812</v>
      </c>
      <c r="F2807" s="138" t="s">
        <v>18964</v>
      </c>
      <c r="G2807" s="138" t="s">
        <v>18984</v>
      </c>
      <c r="H2807" s="138" t="s">
        <v>242</v>
      </c>
      <c r="I2807" s="138" t="s">
        <v>3839</v>
      </c>
      <c r="J2807" s="138" t="s">
        <v>344</v>
      </c>
      <c r="K2807" s="138" t="s">
        <v>3810</v>
      </c>
      <c r="L2807" s="138" t="s">
        <v>18967</v>
      </c>
      <c r="M2807" s="138" t="s">
        <v>18968</v>
      </c>
      <c r="N2807" s="138" t="s">
        <v>109</v>
      </c>
      <c r="O2807" s="138" t="s">
        <v>232</v>
      </c>
      <c r="P2807" s="139" t="s">
        <v>18969</v>
      </c>
      <c r="Q2807">
        <v>3.9590000000000001</v>
      </c>
      <c r="R2807" t="s">
        <v>18994</v>
      </c>
    </row>
    <row r="2808" spans="1:18" hidden="1">
      <c r="A2808" s="155">
        <v>4120130</v>
      </c>
      <c r="B2808" s="138" t="s">
        <v>5510</v>
      </c>
      <c r="C2808" s="138" t="s">
        <v>14095</v>
      </c>
      <c r="D2808" s="138">
        <v>2023</v>
      </c>
      <c r="E2808" s="138" t="s">
        <v>3812</v>
      </c>
      <c r="F2808" s="138" t="s">
        <v>18964</v>
      </c>
      <c r="G2808" s="138" t="s">
        <v>18984</v>
      </c>
      <c r="H2808" s="138" t="s">
        <v>57</v>
      </c>
      <c r="I2808" s="138" t="s">
        <v>3849</v>
      </c>
      <c r="J2808" s="138" t="s">
        <v>123</v>
      </c>
      <c r="K2808" s="138" t="s">
        <v>3810</v>
      </c>
      <c r="L2808" s="138" t="s">
        <v>18967</v>
      </c>
      <c r="M2808" s="138" t="s">
        <v>18968</v>
      </c>
      <c r="N2808" s="138" t="s">
        <v>109</v>
      </c>
      <c r="O2808" s="138" t="s">
        <v>67</v>
      </c>
      <c r="P2808" s="139" t="s">
        <v>18969</v>
      </c>
      <c r="Q2808">
        <v>3.0459999999999998</v>
      </c>
      <c r="R2808" t="s">
        <v>18994</v>
      </c>
    </row>
    <row r="2809" spans="1:18" hidden="1">
      <c r="A2809" s="155">
        <v>4120134</v>
      </c>
      <c r="B2809" s="138" t="s">
        <v>5511</v>
      </c>
      <c r="C2809" s="138" t="s">
        <v>14097</v>
      </c>
      <c r="D2809" s="138">
        <v>2023</v>
      </c>
      <c r="E2809" s="138" t="s">
        <v>3812</v>
      </c>
      <c r="F2809" s="138" t="s">
        <v>18964</v>
      </c>
      <c r="G2809" s="138" t="s">
        <v>18984</v>
      </c>
      <c r="H2809" s="138" t="s">
        <v>242</v>
      </c>
      <c r="I2809" s="138" t="s">
        <v>18978</v>
      </c>
      <c r="J2809" s="138" t="s">
        <v>18978</v>
      </c>
      <c r="K2809" s="138" t="s">
        <v>3810</v>
      </c>
      <c r="L2809" s="138" t="s">
        <v>18967</v>
      </c>
      <c r="M2809" s="138" t="s">
        <v>18968</v>
      </c>
      <c r="N2809" s="138" t="s">
        <v>54</v>
      </c>
      <c r="O2809" s="138" t="s">
        <v>67</v>
      </c>
      <c r="P2809" s="139" t="s">
        <v>18969</v>
      </c>
      <c r="Q2809">
        <v>3.1859999999999999</v>
      </c>
      <c r="R2809" t="s">
        <v>18994</v>
      </c>
    </row>
    <row r="2810" spans="1:18" hidden="1">
      <c r="A2810" s="155">
        <v>4120141</v>
      </c>
      <c r="B2810" s="138" t="s">
        <v>5513</v>
      </c>
      <c r="C2810" s="138" t="s">
        <v>14104</v>
      </c>
      <c r="D2810" s="138">
        <v>2023</v>
      </c>
      <c r="E2810" s="138" t="s">
        <v>3812</v>
      </c>
      <c r="F2810" s="138" t="s">
        <v>18964</v>
      </c>
      <c r="G2810" s="138" t="s">
        <v>18984</v>
      </c>
      <c r="H2810" s="138" t="s">
        <v>162</v>
      </c>
      <c r="I2810" s="138" t="s">
        <v>18966</v>
      </c>
      <c r="J2810" s="138" t="s">
        <v>164</v>
      </c>
      <c r="K2810" s="138" t="s">
        <v>3810</v>
      </c>
      <c r="L2810" s="138" t="s">
        <v>18967</v>
      </c>
      <c r="M2810" s="138" t="s">
        <v>18968</v>
      </c>
      <c r="N2810" s="138" t="s">
        <v>109</v>
      </c>
      <c r="O2810" s="138" t="s">
        <v>67</v>
      </c>
      <c r="P2810" s="139" t="s">
        <v>18969</v>
      </c>
      <c r="Q2810">
        <v>1.766</v>
      </c>
      <c r="R2810" t="s">
        <v>18994</v>
      </c>
    </row>
    <row r="2811" spans="1:18" hidden="1">
      <c r="A2811" s="155">
        <v>4120162</v>
      </c>
      <c r="B2811" s="138" t="s">
        <v>5515</v>
      </c>
      <c r="C2811" s="138" t="s">
        <v>14117</v>
      </c>
      <c r="D2811" s="138">
        <v>2023</v>
      </c>
      <c r="E2811" s="138" t="s">
        <v>3812</v>
      </c>
      <c r="F2811" s="138" t="s">
        <v>18964</v>
      </c>
      <c r="G2811" s="138" t="s">
        <v>18984</v>
      </c>
      <c r="H2811" s="138" t="s">
        <v>162</v>
      </c>
      <c r="I2811" s="138" t="s">
        <v>18966</v>
      </c>
      <c r="J2811" s="138" t="s">
        <v>164</v>
      </c>
      <c r="K2811" s="138" t="s">
        <v>3810</v>
      </c>
      <c r="L2811" s="138" t="s">
        <v>18967</v>
      </c>
      <c r="M2811" s="138" t="s">
        <v>18968</v>
      </c>
      <c r="N2811" s="138" t="s">
        <v>109</v>
      </c>
      <c r="O2811" s="138" t="s">
        <v>67</v>
      </c>
      <c r="P2811" s="139" t="s">
        <v>18969</v>
      </c>
      <c r="Q2811">
        <v>1.9750000000000001</v>
      </c>
      <c r="R2811" t="s">
        <v>18994</v>
      </c>
    </row>
    <row r="2812" spans="1:18" hidden="1">
      <c r="A2812" s="155">
        <v>4120193</v>
      </c>
      <c r="B2812" s="138" t="s">
        <v>5517</v>
      </c>
      <c r="C2812" s="138" t="s">
        <v>14133</v>
      </c>
      <c r="D2812" s="138">
        <v>2023</v>
      </c>
      <c r="E2812" s="138" t="s">
        <v>3812</v>
      </c>
      <c r="F2812" s="138" t="s">
        <v>18964</v>
      </c>
      <c r="G2812" s="138" t="s">
        <v>18984</v>
      </c>
      <c r="H2812" s="138" t="s">
        <v>242</v>
      </c>
      <c r="I2812" s="138" t="s">
        <v>18978</v>
      </c>
      <c r="J2812" s="138" t="s">
        <v>18978</v>
      </c>
      <c r="K2812" s="138" t="s">
        <v>3810</v>
      </c>
      <c r="L2812" s="138" t="s">
        <v>18967</v>
      </c>
      <c r="M2812" s="138" t="s">
        <v>18968</v>
      </c>
      <c r="N2812" s="138" t="s">
        <v>54</v>
      </c>
      <c r="O2812" s="138" t="s">
        <v>67</v>
      </c>
      <c r="P2812" s="139" t="s">
        <v>18969</v>
      </c>
      <c r="Q2812">
        <v>2.3319999999999999</v>
      </c>
      <c r="R2812" t="s">
        <v>18994</v>
      </c>
    </row>
    <row r="2813" spans="1:18" hidden="1">
      <c r="A2813" s="155">
        <v>4120194</v>
      </c>
      <c r="B2813" s="138" t="s">
        <v>5518</v>
      </c>
      <c r="C2813" s="138" t="s">
        <v>14135</v>
      </c>
      <c r="D2813" s="138">
        <v>2023</v>
      </c>
      <c r="E2813" s="138" t="s">
        <v>3812</v>
      </c>
      <c r="F2813" s="138" t="s">
        <v>18964</v>
      </c>
      <c r="G2813" s="138" t="s">
        <v>18984</v>
      </c>
      <c r="H2813" s="138" t="s">
        <v>162</v>
      </c>
      <c r="I2813" s="138" t="s">
        <v>3863</v>
      </c>
      <c r="J2813" s="138" t="s">
        <v>632</v>
      </c>
      <c r="K2813" s="138" t="s">
        <v>3810</v>
      </c>
      <c r="L2813" s="138" t="s">
        <v>18967</v>
      </c>
      <c r="M2813" s="138" t="s">
        <v>18968</v>
      </c>
      <c r="N2813" s="138" t="s">
        <v>54</v>
      </c>
      <c r="O2813" s="138" t="s">
        <v>232</v>
      </c>
      <c r="P2813" s="139" t="s">
        <v>18969</v>
      </c>
      <c r="Q2813">
        <v>2.758</v>
      </c>
      <c r="R2813" t="s">
        <v>18994</v>
      </c>
    </row>
    <row r="2814" spans="1:18" hidden="1">
      <c r="A2814" s="155">
        <v>4120200</v>
      </c>
      <c r="B2814" s="138" t="s">
        <v>5519</v>
      </c>
      <c r="C2814" s="138" t="s">
        <v>14140</v>
      </c>
      <c r="D2814" s="138">
        <v>2023</v>
      </c>
      <c r="E2814" s="138" t="s">
        <v>3812</v>
      </c>
      <c r="F2814" s="138" t="s">
        <v>18964</v>
      </c>
      <c r="G2814" s="138" t="s">
        <v>18984</v>
      </c>
      <c r="H2814" s="138" t="s">
        <v>162</v>
      </c>
      <c r="I2814" s="138" t="s">
        <v>18973</v>
      </c>
      <c r="J2814" s="138" t="s">
        <v>18974</v>
      </c>
      <c r="K2814" s="138" t="s">
        <v>3810</v>
      </c>
      <c r="L2814" s="138" t="s">
        <v>18967</v>
      </c>
      <c r="M2814" s="138" t="s">
        <v>18968</v>
      </c>
      <c r="N2814" s="138" t="s">
        <v>109</v>
      </c>
      <c r="O2814" s="138" t="s">
        <v>1131</v>
      </c>
      <c r="P2814" s="139" t="s">
        <v>18969</v>
      </c>
      <c r="Q2814">
        <v>3.907</v>
      </c>
      <c r="R2814" t="s">
        <v>18994</v>
      </c>
    </row>
    <row r="2815" spans="1:18" hidden="1">
      <c r="A2815" s="155">
        <v>4120237</v>
      </c>
      <c r="B2815" s="138" t="s">
        <v>5522</v>
      </c>
      <c r="C2815" s="138" t="s">
        <v>14181</v>
      </c>
      <c r="D2815" s="138"/>
      <c r="E2815" s="138" t="s">
        <v>3812</v>
      </c>
      <c r="F2815" s="138" t="s">
        <v>18964</v>
      </c>
      <c r="G2815" s="138" t="s">
        <v>18984</v>
      </c>
      <c r="H2815" s="138" t="s">
        <v>57</v>
      </c>
      <c r="I2815" s="138" t="s">
        <v>3813</v>
      </c>
      <c r="J2815" s="138" t="s">
        <v>130</v>
      </c>
      <c r="K2815" s="138" t="s">
        <v>3810</v>
      </c>
      <c r="L2815" s="138" t="s">
        <v>18967</v>
      </c>
      <c r="M2815" s="138" t="s">
        <v>18968</v>
      </c>
      <c r="N2815" s="138" t="s">
        <v>54</v>
      </c>
      <c r="O2815" s="138" t="s">
        <v>67</v>
      </c>
      <c r="P2815" s="139" t="s">
        <v>18969</v>
      </c>
      <c r="Q2815">
        <v>3.1920000000000002</v>
      </c>
      <c r="R2815" t="s">
        <v>18994</v>
      </c>
    </row>
    <row r="2816" spans="1:18" hidden="1">
      <c r="A2816" s="155">
        <v>4120243</v>
      </c>
      <c r="B2816" s="138" t="s">
        <v>5523</v>
      </c>
      <c r="C2816" s="138" t="s">
        <v>14186</v>
      </c>
      <c r="D2816" s="138">
        <v>2023</v>
      </c>
      <c r="E2816" s="138" t="s">
        <v>3812</v>
      </c>
      <c r="F2816" s="138" t="s">
        <v>18964</v>
      </c>
      <c r="G2816" s="138" t="s">
        <v>18984</v>
      </c>
      <c r="H2816" s="138" t="s">
        <v>162</v>
      </c>
      <c r="I2816" s="138" t="s">
        <v>3863</v>
      </c>
      <c r="J2816" s="138" t="s">
        <v>632</v>
      </c>
      <c r="K2816" s="138" t="s">
        <v>3810</v>
      </c>
      <c r="L2816" s="138" t="s">
        <v>18967</v>
      </c>
      <c r="M2816" s="138" t="s">
        <v>18968</v>
      </c>
      <c r="N2816" s="138" t="s">
        <v>54</v>
      </c>
      <c r="O2816" s="138" t="s">
        <v>232</v>
      </c>
      <c r="P2816" s="139" t="s">
        <v>18969</v>
      </c>
      <c r="Q2816">
        <v>2.718</v>
      </c>
      <c r="R2816" t="s">
        <v>18994</v>
      </c>
    </row>
    <row r="2817" spans="1:18" hidden="1">
      <c r="A2817" s="155">
        <v>4120260</v>
      </c>
      <c r="B2817" s="138" t="s">
        <v>5526</v>
      </c>
      <c r="C2817" s="138" t="s">
        <v>14208</v>
      </c>
      <c r="D2817" s="138">
        <v>2023</v>
      </c>
      <c r="E2817" s="138" t="s">
        <v>3812</v>
      </c>
      <c r="F2817" s="138" t="s">
        <v>18964</v>
      </c>
      <c r="G2817" s="138" t="s">
        <v>18984</v>
      </c>
      <c r="H2817" s="138" t="s">
        <v>162</v>
      </c>
      <c r="I2817" s="138" t="s">
        <v>18966</v>
      </c>
      <c r="J2817" s="138" t="s">
        <v>164</v>
      </c>
      <c r="K2817" s="138" t="s">
        <v>3810</v>
      </c>
      <c r="L2817" s="138" t="s">
        <v>18967</v>
      </c>
      <c r="M2817" s="138" t="s">
        <v>18968</v>
      </c>
      <c r="N2817" s="138" t="s">
        <v>109</v>
      </c>
      <c r="O2817" s="138" t="s">
        <v>67</v>
      </c>
      <c r="P2817" s="139" t="s">
        <v>18969</v>
      </c>
      <c r="Q2817">
        <v>2.7040000000000002</v>
      </c>
      <c r="R2817" t="s">
        <v>18994</v>
      </c>
    </row>
    <row r="2818" spans="1:18" hidden="1">
      <c r="A2818" s="155">
        <v>4210001</v>
      </c>
      <c r="B2818" s="138" t="s">
        <v>5531</v>
      </c>
      <c r="C2818" s="138" t="s">
        <v>14242</v>
      </c>
      <c r="D2818" s="138">
        <v>2023</v>
      </c>
      <c r="E2818" s="138" t="s">
        <v>3812</v>
      </c>
      <c r="F2818" s="138" t="s">
        <v>18964</v>
      </c>
      <c r="G2818" s="138" t="s">
        <v>18985</v>
      </c>
      <c r="H2818" s="138" t="s">
        <v>162</v>
      </c>
      <c r="I2818" s="138" t="s">
        <v>3863</v>
      </c>
      <c r="J2818" s="138" t="s">
        <v>632</v>
      </c>
      <c r="K2818" s="138" t="s">
        <v>3810</v>
      </c>
      <c r="L2818" s="138" t="s">
        <v>18967</v>
      </c>
      <c r="M2818" s="138" t="s">
        <v>18968</v>
      </c>
      <c r="N2818" s="138" t="s">
        <v>54</v>
      </c>
      <c r="O2818" s="138" t="s">
        <v>338</v>
      </c>
      <c r="P2818" s="139" t="s">
        <v>18969</v>
      </c>
      <c r="Q2818">
        <v>4</v>
      </c>
      <c r="R2818" t="s">
        <v>18994</v>
      </c>
    </row>
    <row r="2819" spans="1:18" hidden="1">
      <c r="A2819" s="155">
        <v>4210017</v>
      </c>
      <c r="B2819" s="138" t="s">
        <v>5535</v>
      </c>
      <c r="C2819" s="138" t="s">
        <v>14253</v>
      </c>
      <c r="D2819" s="138">
        <v>2023</v>
      </c>
      <c r="E2819" s="138" t="s">
        <v>3812</v>
      </c>
      <c r="F2819" s="138" t="s">
        <v>18964</v>
      </c>
      <c r="G2819" s="138" t="s">
        <v>18985</v>
      </c>
      <c r="H2819" s="138" t="s">
        <v>57</v>
      </c>
      <c r="I2819" s="138" t="s">
        <v>3821</v>
      </c>
      <c r="J2819" s="138" t="s">
        <v>59</v>
      </c>
      <c r="K2819" s="138" t="s">
        <v>3810</v>
      </c>
      <c r="L2819" s="138" t="s">
        <v>18967</v>
      </c>
      <c r="M2819" s="138" t="s">
        <v>18968</v>
      </c>
      <c r="N2819" s="138" t="s">
        <v>109</v>
      </c>
      <c r="O2819" s="138" t="s">
        <v>290</v>
      </c>
      <c r="P2819" s="139" t="s">
        <v>18969</v>
      </c>
      <c r="Q2819">
        <v>3.4420000000000002</v>
      </c>
      <c r="R2819" t="s">
        <v>18994</v>
      </c>
    </row>
    <row r="2820" spans="1:18" hidden="1">
      <c r="A2820" s="155">
        <v>4210026</v>
      </c>
      <c r="B2820" s="138" t="s">
        <v>5537</v>
      </c>
      <c r="C2820" s="138" t="s">
        <v>14260</v>
      </c>
      <c r="D2820" s="138">
        <v>2023</v>
      </c>
      <c r="E2820" s="138" t="s">
        <v>3812</v>
      </c>
      <c r="F2820" s="138" t="s">
        <v>18964</v>
      </c>
      <c r="G2820" s="138" t="s">
        <v>18985</v>
      </c>
      <c r="H2820" s="138" t="s">
        <v>162</v>
      </c>
      <c r="I2820" s="138" t="s">
        <v>3863</v>
      </c>
      <c r="J2820" s="138" t="s">
        <v>632</v>
      </c>
      <c r="K2820" s="138" t="s">
        <v>3810</v>
      </c>
      <c r="L2820" s="138" t="s">
        <v>18967</v>
      </c>
      <c r="M2820" s="138" t="s">
        <v>18968</v>
      </c>
      <c r="N2820" s="138" t="s">
        <v>109</v>
      </c>
      <c r="O2820" s="138" t="s">
        <v>290</v>
      </c>
      <c r="P2820" s="139" t="s">
        <v>18969</v>
      </c>
      <c r="Q2820">
        <v>3.5670000000000002</v>
      </c>
      <c r="R2820" t="s">
        <v>18994</v>
      </c>
    </row>
    <row r="2821" spans="1:18" hidden="1">
      <c r="A2821" s="155">
        <v>4210070</v>
      </c>
      <c r="B2821" s="138" t="s">
        <v>5548</v>
      </c>
      <c r="C2821" s="138" t="s">
        <v>14289</v>
      </c>
      <c r="D2821" s="138">
        <v>2023</v>
      </c>
      <c r="E2821" s="138" t="s">
        <v>3812</v>
      </c>
      <c r="F2821" s="138" t="s">
        <v>18964</v>
      </c>
      <c r="G2821" s="138" t="s">
        <v>18985</v>
      </c>
      <c r="H2821" s="138" t="s">
        <v>242</v>
      </c>
      <c r="I2821" s="138" t="s">
        <v>3839</v>
      </c>
      <c r="J2821" s="138" t="s">
        <v>344</v>
      </c>
      <c r="K2821" s="138" t="s">
        <v>3810</v>
      </c>
      <c r="L2821" s="138" t="s">
        <v>18967</v>
      </c>
      <c r="M2821" s="138" t="s">
        <v>18968</v>
      </c>
      <c r="N2821" s="138" t="s">
        <v>54</v>
      </c>
      <c r="O2821" s="138" t="s">
        <v>67</v>
      </c>
      <c r="P2821" s="139" t="s">
        <v>18969</v>
      </c>
      <c r="Q2821">
        <v>3.4820000000000002</v>
      </c>
      <c r="R2821" t="s">
        <v>18994</v>
      </c>
    </row>
    <row r="2822" spans="1:18" hidden="1">
      <c r="A2822" s="155">
        <v>4210093</v>
      </c>
      <c r="B2822" s="138" t="s">
        <v>5552</v>
      </c>
      <c r="C2822" s="138" t="s">
        <v>14303</v>
      </c>
      <c r="D2822" s="138">
        <v>2023</v>
      </c>
      <c r="E2822" s="138" t="s">
        <v>3812</v>
      </c>
      <c r="F2822" s="138" t="s">
        <v>18964</v>
      </c>
      <c r="G2822" s="138" t="s">
        <v>18985</v>
      </c>
      <c r="H2822" s="138" t="s">
        <v>57</v>
      </c>
      <c r="I2822" s="138" t="s">
        <v>3821</v>
      </c>
      <c r="J2822" s="138" t="s">
        <v>59</v>
      </c>
      <c r="K2822" s="138" t="s">
        <v>3810</v>
      </c>
      <c r="L2822" s="138" t="s">
        <v>18967</v>
      </c>
      <c r="M2822" s="138" t="s">
        <v>18968</v>
      </c>
      <c r="N2822" s="138" t="s">
        <v>109</v>
      </c>
      <c r="O2822" s="138" t="s">
        <v>338</v>
      </c>
      <c r="P2822" s="139" t="s">
        <v>18969</v>
      </c>
      <c r="Q2822">
        <v>3.4649999999999999</v>
      </c>
      <c r="R2822" t="s">
        <v>18994</v>
      </c>
    </row>
    <row r="2823" spans="1:18" hidden="1">
      <c r="A2823" s="155">
        <v>4210151</v>
      </c>
      <c r="B2823" s="138" t="s">
        <v>5559</v>
      </c>
      <c r="C2823" s="138" t="s">
        <v>14323</v>
      </c>
      <c r="D2823" s="138">
        <v>2023</v>
      </c>
      <c r="E2823" s="138" t="s">
        <v>3812</v>
      </c>
      <c r="F2823" s="138" t="s">
        <v>18964</v>
      </c>
      <c r="G2823" s="138" t="s">
        <v>18985</v>
      </c>
      <c r="H2823" s="138" t="s">
        <v>162</v>
      </c>
      <c r="I2823" s="138" t="s">
        <v>18966</v>
      </c>
      <c r="J2823" s="138" t="s">
        <v>164</v>
      </c>
      <c r="K2823" s="138" t="s">
        <v>3810</v>
      </c>
      <c r="L2823" s="138" t="s">
        <v>18967</v>
      </c>
      <c r="M2823" s="138" t="s">
        <v>18968</v>
      </c>
      <c r="N2823" s="138" t="s">
        <v>109</v>
      </c>
      <c r="O2823" s="138" t="s">
        <v>67</v>
      </c>
      <c r="P2823" s="139" t="s">
        <v>18969</v>
      </c>
      <c r="Q2823">
        <v>3.9340000000000002</v>
      </c>
      <c r="R2823" t="s">
        <v>18994</v>
      </c>
    </row>
    <row r="2824" spans="1:18" hidden="1">
      <c r="A2824" s="155">
        <v>4210165</v>
      </c>
      <c r="B2824" s="138" t="s">
        <v>5561</v>
      </c>
      <c r="C2824" s="138" t="s">
        <v>14330</v>
      </c>
      <c r="D2824" s="138">
        <v>2023</v>
      </c>
      <c r="E2824" s="138" t="s">
        <v>3812</v>
      </c>
      <c r="F2824" s="138" t="s">
        <v>18964</v>
      </c>
      <c r="G2824" s="138" t="s">
        <v>18985</v>
      </c>
      <c r="H2824" s="138" t="s">
        <v>162</v>
      </c>
      <c r="I2824" s="138" t="s">
        <v>18966</v>
      </c>
      <c r="J2824" s="138" t="s">
        <v>164</v>
      </c>
      <c r="K2824" s="138" t="s">
        <v>3810</v>
      </c>
      <c r="L2824" s="138" t="s">
        <v>18967</v>
      </c>
      <c r="M2824" s="138" t="s">
        <v>18968</v>
      </c>
      <c r="N2824" s="138" t="s">
        <v>109</v>
      </c>
      <c r="O2824" s="138" t="s">
        <v>67</v>
      </c>
      <c r="P2824" s="139" t="s">
        <v>18969</v>
      </c>
      <c r="Q2824">
        <v>3.351</v>
      </c>
      <c r="R2824" t="s">
        <v>18994</v>
      </c>
    </row>
    <row r="2825" spans="1:18" hidden="1">
      <c r="A2825" s="155">
        <v>4210171</v>
      </c>
      <c r="B2825" s="138" t="s">
        <v>5562</v>
      </c>
      <c r="C2825" s="138" t="s">
        <v>14335</v>
      </c>
      <c r="D2825" s="138">
        <v>2023</v>
      </c>
      <c r="E2825" s="138" t="s">
        <v>3812</v>
      </c>
      <c r="F2825" s="138" t="s">
        <v>18964</v>
      </c>
      <c r="G2825" s="138" t="s">
        <v>18985</v>
      </c>
      <c r="H2825" s="138" t="s">
        <v>162</v>
      </c>
      <c r="I2825" s="138" t="s">
        <v>18966</v>
      </c>
      <c r="J2825" s="138" t="s">
        <v>164</v>
      </c>
      <c r="K2825" s="138" t="s">
        <v>3810</v>
      </c>
      <c r="L2825" s="138" t="s">
        <v>18967</v>
      </c>
      <c r="M2825" s="138" t="s">
        <v>18968</v>
      </c>
      <c r="N2825" s="138" t="s">
        <v>109</v>
      </c>
      <c r="O2825" s="138" t="s">
        <v>290</v>
      </c>
      <c r="P2825" s="139" t="s">
        <v>18969</v>
      </c>
      <c r="Q2825">
        <v>3.988</v>
      </c>
      <c r="R2825" t="s">
        <v>18994</v>
      </c>
    </row>
    <row r="2826" spans="1:18" hidden="1">
      <c r="A2826" s="155">
        <v>4210175</v>
      </c>
      <c r="B2826" s="138" t="s">
        <v>5563</v>
      </c>
      <c r="C2826" s="138" t="s">
        <v>14337</v>
      </c>
      <c r="D2826" s="138">
        <v>2023</v>
      </c>
      <c r="E2826" s="138" t="s">
        <v>3812</v>
      </c>
      <c r="F2826" s="138" t="s">
        <v>18964</v>
      </c>
      <c r="G2826" s="138" t="s">
        <v>18985</v>
      </c>
      <c r="H2826" s="138" t="s">
        <v>57</v>
      </c>
      <c r="I2826" s="138" t="s">
        <v>3849</v>
      </c>
      <c r="J2826" s="138" t="s">
        <v>123</v>
      </c>
      <c r="K2826" s="138" t="s">
        <v>3810</v>
      </c>
      <c r="L2826" s="138" t="s">
        <v>18967</v>
      </c>
      <c r="M2826" s="138" t="s">
        <v>18968</v>
      </c>
      <c r="N2826" s="138" t="s">
        <v>54</v>
      </c>
      <c r="O2826" s="138" t="s">
        <v>290</v>
      </c>
      <c r="P2826" s="139" t="s">
        <v>18969</v>
      </c>
      <c r="Q2826">
        <v>3.9849999999999999</v>
      </c>
      <c r="R2826" t="s">
        <v>18994</v>
      </c>
    </row>
    <row r="2827" spans="1:18" hidden="1">
      <c r="A2827" s="155">
        <v>4210207</v>
      </c>
      <c r="B2827" s="138" t="s">
        <v>5570</v>
      </c>
      <c r="C2827" s="138" t="s">
        <v>14354</v>
      </c>
      <c r="D2827" s="138">
        <v>2023</v>
      </c>
      <c r="E2827" s="138" t="s">
        <v>3812</v>
      </c>
      <c r="F2827" s="138" t="s">
        <v>18964</v>
      </c>
      <c r="G2827" s="138" t="s">
        <v>18985</v>
      </c>
      <c r="H2827" s="138" t="s">
        <v>162</v>
      </c>
      <c r="I2827" s="138" t="s">
        <v>3863</v>
      </c>
      <c r="J2827" s="138" t="s">
        <v>632</v>
      </c>
      <c r="K2827" s="138" t="s">
        <v>3810</v>
      </c>
      <c r="L2827" s="138" t="s">
        <v>18967</v>
      </c>
      <c r="M2827" s="138" t="s">
        <v>18968</v>
      </c>
      <c r="N2827" s="138" t="s">
        <v>109</v>
      </c>
      <c r="O2827" s="138" t="s">
        <v>67</v>
      </c>
      <c r="P2827" s="139" t="s">
        <v>18969</v>
      </c>
      <c r="Q2827">
        <v>3.8170000000000002</v>
      </c>
      <c r="R2827" t="s">
        <v>18994</v>
      </c>
    </row>
    <row r="2828" spans="1:18" hidden="1">
      <c r="A2828" s="155">
        <v>4210216</v>
      </c>
      <c r="B2828" s="138" t="s">
        <v>5571</v>
      </c>
      <c r="C2828" s="138" t="s">
        <v>14359</v>
      </c>
      <c r="D2828" s="138"/>
      <c r="E2828" s="138" t="s">
        <v>3812</v>
      </c>
      <c r="F2828" s="138" t="s">
        <v>18964</v>
      </c>
      <c r="G2828" s="138" t="s">
        <v>18985</v>
      </c>
      <c r="H2828" s="138" t="s">
        <v>57</v>
      </c>
      <c r="I2828" s="138" t="s">
        <v>3813</v>
      </c>
      <c r="J2828" s="138" t="s">
        <v>130</v>
      </c>
      <c r="K2828" s="138" t="s">
        <v>3810</v>
      </c>
      <c r="L2828" s="138" t="s">
        <v>18967</v>
      </c>
      <c r="M2828" s="138" t="s">
        <v>18968</v>
      </c>
      <c r="N2828" s="138" t="s">
        <v>109</v>
      </c>
      <c r="O2828" s="138" t="s">
        <v>67</v>
      </c>
      <c r="P2828" s="139" t="s">
        <v>18969</v>
      </c>
      <c r="Q2828">
        <v>3.0979999999999999</v>
      </c>
      <c r="R2828" t="s">
        <v>18994</v>
      </c>
    </row>
    <row r="2829" spans="1:18" hidden="1">
      <c r="A2829" s="155">
        <v>4210219</v>
      </c>
      <c r="B2829" s="138" t="s">
        <v>5572</v>
      </c>
      <c r="C2829" s="138" t="s">
        <v>14361</v>
      </c>
      <c r="D2829" s="138">
        <v>2023</v>
      </c>
      <c r="E2829" s="138" t="s">
        <v>3812</v>
      </c>
      <c r="F2829" s="138" t="s">
        <v>18964</v>
      </c>
      <c r="G2829" s="138" t="s">
        <v>18985</v>
      </c>
      <c r="H2829" s="138" t="s">
        <v>162</v>
      </c>
      <c r="I2829" s="138" t="s">
        <v>3863</v>
      </c>
      <c r="J2829" s="138" t="s">
        <v>632</v>
      </c>
      <c r="K2829" s="138" t="s">
        <v>3810</v>
      </c>
      <c r="L2829" s="138" t="s">
        <v>18967</v>
      </c>
      <c r="M2829" s="138" t="s">
        <v>18968</v>
      </c>
      <c r="N2829" s="138" t="s">
        <v>54</v>
      </c>
      <c r="O2829" s="138" t="s">
        <v>290</v>
      </c>
      <c r="P2829" s="139" t="s">
        <v>18969</v>
      </c>
      <c r="Q2829">
        <v>3.75</v>
      </c>
      <c r="R2829" t="s">
        <v>18994</v>
      </c>
    </row>
    <row r="2830" spans="1:18" hidden="1">
      <c r="A2830" s="155">
        <v>4210239</v>
      </c>
      <c r="B2830" s="138" t="s">
        <v>5577</v>
      </c>
      <c r="C2830" s="138" t="s">
        <v>14372</v>
      </c>
      <c r="D2830" s="138">
        <v>2023</v>
      </c>
      <c r="E2830" s="138" t="s">
        <v>3812</v>
      </c>
      <c r="F2830" s="138" t="s">
        <v>18964</v>
      </c>
      <c r="G2830" s="138" t="s">
        <v>18985</v>
      </c>
      <c r="H2830" s="138" t="s">
        <v>57</v>
      </c>
      <c r="I2830" s="138" t="s">
        <v>3821</v>
      </c>
      <c r="J2830" s="138" t="s">
        <v>59</v>
      </c>
      <c r="K2830" s="138" t="s">
        <v>3810</v>
      </c>
      <c r="L2830" s="138" t="s">
        <v>18967</v>
      </c>
      <c r="M2830" s="138" t="s">
        <v>18968</v>
      </c>
      <c r="N2830" s="138" t="s">
        <v>109</v>
      </c>
      <c r="O2830" s="138" t="s">
        <v>67</v>
      </c>
      <c r="P2830" s="139" t="s">
        <v>18969</v>
      </c>
      <c r="Q2830">
        <v>3.8210000000000002</v>
      </c>
      <c r="R2830" t="s">
        <v>18994</v>
      </c>
    </row>
    <row r="2831" spans="1:18" hidden="1">
      <c r="A2831" s="155">
        <v>4210253</v>
      </c>
      <c r="B2831" s="138" t="s">
        <v>5579</v>
      </c>
      <c r="C2831" s="138" t="s">
        <v>14379</v>
      </c>
      <c r="D2831" s="138">
        <v>2023</v>
      </c>
      <c r="E2831" s="138" t="s">
        <v>3812</v>
      </c>
      <c r="F2831" s="138" t="s">
        <v>18964</v>
      </c>
      <c r="G2831" s="138" t="s">
        <v>18985</v>
      </c>
      <c r="H2831" s="138" t="s">
        <v>162</v>
      </c>
      <c r="I2831" s="138" t="s">
        <v>18966</v>
      </c>
      <c r="J2831" s="138" t="s">
        <v>164</v>
      </c>
      <c r="K2831" s="138" t="s">
        <v>3810</v>
      </c>
      <c r="L2831" s="138" t="s">
        <v>18967</v>
      </c>
      <c r="M2831" s="138" t="s">
        <v>18968</v>
      </c>
      <c r="N2831" s="138" t="s">
        <v>109</v>
      </c>
      <c r="O2831" s="138" t="s">
        <v>67</v>
      </c>
      <c r="P2831" s="139" t="s">
        <v>18969</v>
      </c>
      <c r="Q2831">
        <v>3.16</v>
      </c>
      <c r="R2831" t="s">
        <v>18994</v>
      </c>
    </row>
    <row r="2832" spans="1:18" hidden="1">
      <c r="A2832" s="155">
        <v>4210312</v>
      </c>
      <c r="B2832" s="138" t="s">
        <v>5585</v>
      </c>
      <c r="C2832" s="138" t="s">
        <v>14400</v>
      </c>
      <c r="D2832" s="138">
        <v>2023</v>
      </c>
      <c r="E2832" s="138" t="s">
        <v>3812</v>
      </c>
      <c r="F2832" s="138" t="s">
        <v>18964</v>
      </c>
      <c r="G2832" s="138" t="s">
        <v>18985</v>
      </c>
      <c r="H2832" s="138" t="s">
        <v>162</v>
      </c>
      <c r="I2832" s="138" t="s">
        <v>3863</v>
      </c>
      <c r="J2832" s="138" t="s">
        <v>632</v>
      </c>
      <c r="K2832" s="138" t="s">
        <v>3810</v>
      </c>
      <c r="L2832" s="138" t="s">
        <v>18967</v>
      </c>
      <c r="M2832" s="138" t="s">
        <v>18968</v>
      </c>
      <c r="N2832" s="138" t="s">
        <v>109</v>
      </c>
      <c r="O2832" s="138" t="s">
        <v>290</v>
      </c>
      <c r="P2832" s="139" t="s">
        <v>18969</v>
      </c>
      <c r="Q2832">
        <v>3.8969999999999998</v>
      </c>
      <c r="R2832" t="s">
        <v>18994</v>
      </c>
    </row>
    <row r="2833" spans="1:18" hidden="1">
      <c r="A2833" s="155">
        <v>4210330</v>
      </c>
      <c r="B2833" s="138" t="s">
        <v>5587</v>
      </c>
      <c r="C2833" s="138" t="s">
        <v>14404</v>
      </c>
      <c r="D2833" s="138">
        <v>2023</v>
      </c>
      <c r="E2833" s="138" t="s">
        <v>3812</v>
      </c>
      <c r="F2833" s="138" t="s">
        <v>18964</v>
      </c>
      <c r="G2833" s="138" t="s">
        <v>18985</v>
      </c>
      <c r="H2833" s="138" t="s">
        <v>57</v>
      </c>
      <c r="I2833" s="138" t="s">
        <v>3821</v>
      </c>
      <c r="J2833" s="138" t="s">
        <v>59</v>
      </c>
      <c r="K2833" s="138" t="s">
        <v>3810</v>
      </c>
      <c r="L2833" s="138" t="s">
        <v>18967</v>
      </c>
      <c r="M2833" s="138" t="s">
        <v>18968</v>
      </c>
      <c r="N2833" s="138" t="s">
        <v>109</v>
      </c>
      <c r="O2833" s="138" t="s">
        <v>290</v>
      </c>
      <c r="P2833" s="139" t="s">
        <v>18969</v>
      </c>
      <c r="Q2833">
        <v>3.2309999999999999</v>
      </c>
      <c r="R2833" t="s">
        <v>18994</v>
      </c>
    </row>
    <row r="2834" spans="1:18" hidden="1">
      <c r="A2834" s="155">
        <v>4210361</v>
      </c>
      <c r="B2834" s="138" t="s">
        <v>5591</v>
      </c>
      <c r="C2834" s="138" t="s">
        <v>14417</v>
      </c>
      <c r="D2834" s="138">
        <v>2023</v>
      </c>
      <c r="E2834" s="138" t="s">
        <v>3812</v>
      </c>
      <c r="F2834" s="138" t="s">
        <v>18964</v>
      </c>
      <c r="G2834" s="138" t="s">
        <v>18985</v>
      </c>
      <c r="H2834" s="138" t="s">
        <v>162</v>
      </c>
      <c r="I2834" s="138" t="s">
        <v>18973</v>
      </c>
      <c r="J2834" s="138" t="s">
        <v>18974</v>
      </c>
      <c r="K2834" s="138" t="s">
        <v>3810</v>
      </c>
      <c r="L2834" s="138" t="s">
        <v>18967</v>
      </c>
      <c r="M2834" s="138" t="s">
        <v>18968</v>
      </c>
      <c r="N2834" s="138" t="s">
        <v>54</v>
      </c>
      <c r="O2834" s="138" t="s">
        <v>1131</v>
      </c>
      <c r="P2834" s="139" t="s">
        <v>18969</v>
      </c>
      <c r="Q2834">
        <v>3.3559999999999999</v>
      </c>
      <c r="R2834" t="s">
        <v>18994</v>
      </c>
    </row>
    <row r="2835" spans="1:18" hidden="1">
      <c r="A2835" s="155">
        <v>4210396</v>
      </c>
      <c r="B2835" s="138" t="s">
        <v>5596</v>
      </c>
      <c r="C2835" s="138" t="s">
        <v>14427</v>
      </c>
      <c r="D2835" s="138">
        <v>2023</v>
      </c>
      <c r="E2835" s="138" t="s">
        <v>3812</v>
      </c>
      <c r="F2835" s="138" t="s">
        <v>18964</v>
      </c>
      <c r="G2835" s="138" t="s">
        <v>18985</v>
      </c>
      <c r="H2835" s="138" t="s">
        <v>162</v>
      </c>
      <c r="I2835" s="138" t="s">
        <v>18966</v>
      </c>
      <c r="J2835" s="138" t="s">
        <v>164</v>
      </c>
      <c r="K2835" s="138" t="s">
        <v>3810</v>
      </c>
      <c r="L2835" s="138" t="s">
        <v>18967</v>
      </c>
      <c r="M2835" s="138" t="s">
        <v>18968</v>
      </c>
      <c r="N2835" s="138" t="s">
        <v>109</v>
      </c>
      <c r="O2835" s="138" t="s">
        <v>67</v>
      </c>
      <c r="P2835" s="139" t="s">
        <v>18969</v>
      </c>
      <c r="Q2835">
        <v>3.2010000000000001</v>
      </c>
      <c r="R2835" t="s">
        <v>18994</v>
      </c>
    </row>
    <row r="2836" spans="1:18" hidden="1">
      <c r="A2836" s="155">
        <v>4210414</v>
      </c>
      <c r="B2836" s="138" t="s">
        <v>5597</v>
      </c>
      <c r="C2836" s="138" t="s">
        <v>14435</v>
      </c>
      <c r="D2836" s="138">
        <v>2023</v>
      </c>
      <c r="E2836" s="138" t="s">
        <v>3812</v>
      </c>
      <c r="F2836" s="138" t="s">
        <v>18964</v>
      </c>
      <c r="G2836" s="138" t="s">
        <v>18985</v>
      </c>
      <c r="H2836" s="138" t="s">
        <v>162</v>
      </c>
      <c r="I2836" s="138" t="s">
        <v>18973</v>
      </c>
      <c r="J2836" s="138" t="s">
        <v>18974</v>
      </c>
      <c r="K2836" s="138" t="s">
        <v>3810</v>
      </c>
      <c r="L2836" s="138" t="s">
        <v>18967</v>
      </c>
      <c r="M2836" s="138" t="s">
        <v>18968</v>
      </c>
      <c r="N2836" s="138" t="s">
        <v>54</v>
      </c>
      <c r="O2836" s="138" t="s">
        <v>67</v>
      </c>
      <c r="P2836" s="139" t="s">
        <v>18969</v>
      </c>
      <c r="Q2836">
        <v>2.1960000000000002</v>
      </c>
      <c r="R2836" t="s">
        <v>18994</v>
      </c>
    </row>
    <row r="2837" spans="1:18" hidden="1">
      <c r="A2837" s="155">
        <v>4210431</v>
      </c>
      <c r="B2837" s="138" t="s">
        <v>5598</v>
      </c>
      <c r="C2837" s="138" t="s">
        <v>14443</v>
      </c>
      <c r="D2837" s="138">
        <v>2023</v>
      </c>
      <c r="E2837" s="138" t="s">
        <v>3812</v>
      </c>
      <c r="F2837" s="138" t="s">
        <v>18964</v>
      </c>
      <c r="G2837" s="138" t="s">
        <v>18985</v>
      </c>
      <c r="H2837" s="138" t="s">
        <v>242</v>
      </c>
      <c r="I2837" s="138" t="s">
        <v>3859</v>
      </c>
      <c r="J2837" s="138" t="s">
        <v>18977</v>
      </c>
      <c r="K2837" s="138" t="s">
        <v>3810</v>
      </c>
      <c r="L2837" s="138" t="s">
        <v>18967</v>
      </c>
      <c r="M2837" s="138" t="s">
        <v>18968</v>
      </c>
      <c r="N2837" s="138" t="s">
        <v>109</v>
      </c>
      <c r="O2837" s="138" t="s">
        <v>67</v>
      </c>
      <c r="P2837" s="139" t="s">
        <v>18969</v>
      </c>
      <c r="Q2837">
        <v>3.6579999999999999</v>
      </c>
      <c r="R2837" t="s">
        <v>18994</v>
      </c>
    </row>
    <row r="2838" spans="1:18" hidden="1">
      <c r="A2838" s="155">
        <v>4210445</v>
      </c>
      <c r="B2838" s="138" t="s">
        <v>5600</v>
      </c>
      <c r="C2838" s="138" t="s">
        <v>14447</v>
      </c>
      <c r="D2838" s="138">
        <v>2023</v>
      </c>
      <c r="E2838" s="138" t="s">
        <v>3812</v>
      </c>
      <c r="F2838" s="138" t="s">
        <v>18964</v>
      </c>
      <c r="G2838" s="138" t="s">
        <v>18985</v>
      </c>
      <c r="H2838" s="138" t="s">
        <v>162</v>
      </c>
      <c r="I2838" s="138" t="s">
        <v>18966</v>
      </c>
      <c r="J2838" s="138" t="s">
        <v>164</v>
      </c>
      <c r="K2838" s="138" t="s">
        <v>3810</v>
      </c>
      <c r="L2838" s="138" t="s">
        <v>18967</v>
      </c>
      <c r="M2838" s="138" t="s">
        <v>18968</v>
      </c>
      <c r="N2838" s="138" t="s">
        <v>109</v>
      </c>
      <c r="O2838" s="138" t="s">
        <v>67</v>
      </c>
      <c r="P2838" s="139" t="s">
        <v>18969</v>
      </c>
      <c r="Q2838">
        <v>3.7890000000000001</v>
      </c>
      <c r="R2838" t="s">
        <v>18994</v>
      </c>
    </row>
    <row r="2839" spans="1:18" hidden="1">
      <c r="A2839" s="155">
        <v>4210618</v>
      </c>
      <c r="B2839" s="138" t="s">
        <v>5615</v>
      </c>
      <c r="C2839" s="138" t="s">
        <v>14485</v>
      </c>
      <c r="D2839" s="138">
        <v>2023</v>
      </c>
      <c r="E2839" s="138" t="s">
        <v>3812</v>
      </c>
      <c r="F2839" s="138" t="s">
        <v>18964</v>
      </c>
      <c r="G2839" s="138" t="s">
        <v>18985</v>
      </c>
      <c r="H2839" s="138" t="s">
        <v>162</v>
      </c>
      <c r="I2839" s="138" t="s">
        <v>18966</v>
      </c>
      <c r="J2839" s="138" t="s">
        <v>164</v>
      </c>
      <c r="K2839" s="138" t="s">
        <v>3810</v>
      </c>
      <c r="L2839" s="138" t="s">
        <v>18967</v>
      </c>
      <c r="M2839" s="138" t="s">
        <v>18968</v>
      </c>
      <c r="N2839" s="138" t="s">
        <v>109</v>
      </c>
      <c r="O2839" s="138" t="s">
        <v>3773</v>
      </c>
      <c r="P2839" s="139" t="s">
        <v>18969</v>
      </c>
      <c r="Q2839">
        <v>2.6909999999999998</v>
      </c>
      <c r="R2839" t="s">
        <v>18994</v>
      </c>
    </row>
    <row r="2840" spans="1:18" hidden="1">
      <c r="A2840" s="155">
        <v>4210682</v>
      </c>
      <c r="B2840" s="138" t="s">
        <v>5619</v>
      </c>
      <c r="C2840" s="138" t="s">
        <v>14499</v>
      </c>
      <c r="D2840" s="138">
        <v>2023</v>
      </c>
      <c r="E2840" s="138" t="s">
        <v>3812</v>
      </c>
      <c r="F2840" s="138" t="s">
        <v>18964</v>
      </c>
      <c r="G2840" s="138" t="s">
        <v>18985</v>
      </c>
      <c r="H2840" s="138" t="s">
        <v>162</v>
      </c>
      <c r="I2840" s="138" t="s">
        <v>18966</v>
      </c>
      <c r="J2840" s="138" t="s">
        <v>164</v>
      </c>
      <c r="K2840" s="138" t="s">
        <v>3810</v>
      </c>
      <c r="L2840" s="138" t="s">
        <v>18967</v>
      </c>
      <c r="M2840" s="138" t="s">
        <v>18968</v>
      </c>
      <c r="N2840" s="138" t="s">
        <v>109</v>
      </c>
      <c r="O2840" s="138" t="s">
        <v>67</v>
      </c>
      <c r="P2840" s="139" t="s">
        <v>18969</v>
      </c>
      <c r="Q2840">
        <v>3.9529999999999998</v>
      </c>
      <c r="R2840" t="s">
        <v>18994</v>
      </c>
    </row>
    <row r="2841" spans="1:18" hidden="1">
      <c r="A2841" s="155">
        <v>4210689</v>
      </c>
      <c r="B2841" s="138" t="s">
        <v>5620</v>
      </c>
      <c r="C2841" s="138" t="s">
        <v>14501</v>
      </c>
      <c r="D2841" s="138">
        <v>2023</v>
      </c>
      <c r="E2841" s="138" t="s">
        <v>3812</v>
      </c>
      <c r="F2841" s="138" t="s">
        <v>18964</v>
      </c>
      <c r="G2841" s="138" t="s">
        <v>18985</v>
      </c>
      <c r="H2841" s="138" t="s">
        <v>57</v>
      </c>
      <c r="I2841" s="138" t="s">
        <v>3833</v>
      </c>
      <c r="J2841" s="138" t="s">
        <v>407</v>
      </c>
      <c r="K2841" s="138" t="s">
        <v>3810</v>
      </c>
      <c r="L2841" s="138" t="s">
        <v>18967</v>
      </c>
      <c r="M2841" s="138" t="s">
        <v>18968</v>
      </c>
      <c r="N2841" s="138" t="s">
        <v>109</v>
      </c>
      <c r="O2841" s="138" t="s">
        <v>67</v>
      </c>
      <c r="P2841" s="139" t="s">
        <v>18969</v>
      </c>
      <c r="Q2841">
        <v>3.5</v>
      </c>
      <c r="R2841" t="s">
        <v>18994</v>
      </c>
    </row>
    <row r="2842" spans="1:18" hidden="1">
      <c r="A2842" s="155">
        <v>4210699</v>
      </c>
      <c r="B2842" s="138" t="s">
        <v>5621</v>
      </c>
      <c r="C2842" s="138" t="s">
        <v>14503</v>
      </c>
      <c r="D2842" s="138">
        <v>2023</v>
      </c>
      <c r="E2842" s="138" t="s">
        <v>3812</v>
      </c>
      <c r="F2842" s="138" t="s">
        <v>18964</v>
      </c>
      <c r="G2842" s="138" t="s">
        <v>18985</v>
      </c>
      <c r="H2842" s="138" t="s">
        <v>162</v>
      </c>
      <c r="I2842" s="138" t="s">
        <v>18966</v>
      </c>
      <c r="J2842" s="138" t="s">
        <v>164</v>
      </c>
      <c r="K2842" s="138" t="s">
        <v>3810</v>
      </c>
      <c r="L2842" s="138" t="s">
        <v>18967</v>
      </c>
      <c r="M2842" s="138" t="s">
        <v>18968</v>
      </c>
      <c r="N2842" s="138" t="s">
        <v>109</v>
      </c>
      <c r="O2842" s="138" t="s">
        <v>67</v>
      </c>
      <c r="P2842" s="139" t="s">
        <v>18969</v>
      </c>
      <c r="Q2842">
        <v>3.504</v>
      </c>
      <c r="R2842" t="s">
        <v>18994</v>
      </c>
    </row>
    <row r="2843" spans="1:18" hidden="1">
      <c r="A2843" s="155">
        <v>4210725</v>
      </c>
      <c r="B2843" s="138" t="s">
        <v>5626</v>
      </c>
      <c r="C2843" s="138" t="s">
        <v>14513</v>
      </c>
      <c r="D2843" s="138">
        <v>2023</v>
      </c>
      <c r="E2843" s="138" t="s">
        <v>3812</v>
      </c>
      <c r="F2843" s="138" t="s">
        <v>18964</v>
      </c>
      <c r="G2843" s="138" t="s">
        <v>18985</v>
      </c>
      <c r="H2843" s="138" t="s">
        <v>57</v>
      </c>
      <c r="I2843" s="138" t="s">
        <v>3833</v>
      </c>
      <c r="J2843" s="138" t="s">
        <v>407</v>
      </c>
      <c r="K2843" s="138" t="s">
        <v>3810</v>
      </c>
      <c r="L2843" s="138" t="s">
        <v>18967</v>
      </c>
      <c r="M2843" s="138" t="s">
        <v>18968</v>
      </c>
      <c r="N2843" s="138" t="s">
        <v>109</v>
      </c>
      <c r="O2843" s="138" t="s">
        <v>290</v>
      </c>
      <c r="P2843" s="139" t="s">
        <v>18969</v>
      </c>
      <c r="Q2843">
        <v>3.8919999999999999</v>
      </c>
      <c r="R2843" t="s">
        <v>18994</v>
      </c>
    </row>
    <row r="2844" spans="1:18" hidden="1">
      <c r="A2844" s="155">
        <v>4210733</v>
      </c>
      <c r="B2844" s="138" t="s">
        <v>5627</v>
      </c>
      <c r="C2844" s="138" t="s">
        <v>14515</v>
      </c>
      <c r="D2844" s="138">
        <v>2023</v>
      </c>
      <c r="E2844" s="138" t="s">
        <v>3812</v>
      </c>
      <c r="F2844" s="138" t="s">
        <v>18964</v>
      </c>
      <c r="G2844" s="138" t="s">
        <v>18985</v>
      </c>
      <c r="H2844" s="138" t="s">
        <v>162</v>
      </c>
      <c r="I2844" s="138" t="s">
        <v>18973</v>
      </c>
      <c r="J2844" s="138" t="s">
        <v>18974</v>
      </c>
      <c r="K2844" s="138" t="s">
        <v>3810</v>
      </c>
      <c r="L2844" s="138" t="s">
        <v>18967</v>
      </c>
      <c r="M2844" s="138" t="s">
        <v>18968</v>
      </c>
      <c r="N2844" s="138" t="s">
        <v>109</v>
      </c>
      <c r="O2844" s="138" t="s">
        <v>290</v>
      </c>
      <c r="P2844" s="139" t="s">
        <v>18969</v>
      </c>
      <c r="Q2844">
        <v>3.6920000000000002</v>
      </c>
      <c r="R2844" t="s">
        <v>18994</v>
      </c>
    </row>
    <row r="2845" spans="1:18" hidden="1">
      <c r="A2845" s="155">
        <v>4210776</v>
      </c>
      <c r="B2845" s="138" t="s">
        <v>5631</v>
      </c>
      <c r="C2845" s="138" t="s">
        <v>14529</v>
      </c>
      <c r="D2845" s="138">
        <v>2023</v>
      </c>
      <c r="E2845" s="138" t="s">
        <v>3812</v>
      </c>
      <c r="F2845" s="138" t="s">
        <v>18964</v>
      </c>
      <c r="G2845" s="138" t="s">
        <v>18985</v>
      </c>
      <c r="H2845" s="138" t="s">
        <v>242</v>
      </c>
      <c r="I2845" s="138" t="s">
        <v>3839</v>
      </c>
      <c r="J2845" s="138" t="s">
        <v>344</v>
      </c>
      <c r="K2845" s="138" t="s">
        <v>3810</v>
      </c>
      <c r="L2845" s="138" t="s">
        <v>18967</v>
      </c>
      <c r="M2845" s="138" t="s">
        <v>18968</v>
      </c>
      <c r="N2845" s="138" t="s">
        <v>109</v>
      </c>
      <c r="O2845" s="138" t="s">
        <v>67</v>
      </c>
      <c r="P2845" s="139" t="s">
        <v>18969</v>
      </c>
      <c r="Q2845">
        <v>3.7639999999999998</v>
      </c>
      <c r="R2845" t="s">
        <v>18994</v>
      </c>
    </row>
    <row r="2846" spans="1:18" hidden="1">
      <c r="A2846" s="155">
        <v>4210831</v>
      </c>
      <c r="B2846" s="138" t="s">
        <v>5634</v>
      </c>
      <c r="C2846" s="138" t="s">
        <v>14544</v>
      </c>
      <c r="D2846" s="138">
        <v>2023</v>
      </c>
      <c r="E2846" s="138" t="s">
        <v>3812</v>
      </c>
      <c r="F2846" s="138" t="s">
        <v>18964</v>
      </c>
      <c r="G2846" s="138" t="s">
        <v>18985</v>
      </c>
      <c r="H2846" s="138" t="s">
        <v>162</v>
      </c>
      <c r="I2846" s="138" t="s">
        <v>18973</v>
      </c>
      <c r="J2846" s="138" t="s">
        <v>18974</v>
      </c>
      <c r="K2846" s="138" t="s">
        <v>3810</v>
      </c>
      <c r="L2846" s="138" t="s">
        <v>18967</v>
      </c>
      <c r="M2846" s="138" t="s">
        <v>18968</v>
      </c>
      <c r="N2846" s="138" t="s">
        <v>54</v>
      </c>
      <c r="O2846" s="138" t="s">
        <v>67</v>
      </c>
      <c r="P2846" s="139" t="s">
        <v>18969</v>
      </c>
      <c r="Q2846">
        <v>3.6040000000000001</v>
      </c>
      <c r="R2846" t="s">
        <v>18994</v>
      </c>
    </row>
    <row r="2847" spans="1:18" hidden="1">
      <c r="A2847" s="155">
        <v>4210883</v>
      </c>
      <c r="B2847" s="138" t="s">
        <v>5640</v>
      </c>
      <c r="C2847" s="138" t="s">
        <v>14576</v>
      </c>
      <c r="D2847" s="138">
        <v>2023</v>
      </c>
      <c r="E2847" s="138" t="s">
        <v>3812</v>
      </c>
      <c r="F2847" s="138" t="s">
        <v>18964</v>
      </c>
      <c r="G2847" s="138" t="s">
        <v>18985</v>
      </c>
      <c r="H2847" s="138" t="s">
        <v>242</v>
      </c>
      <c r="I2847" s="138" t="s">
        <v>3826</v>
      </c>
      <c r="J2847" s="138" t="s">
        <v>244</v>
      </c>
      <c r="K2847" s="138" t="s">
        <v>3810</v>
      </c>
      <c r="L2847" s="138" t="s">
        <v>18967</v>
      </c>
      <c r="M2847" s="138" t="s">
        <v>18968</v>
      </c>
      <c r="N2847" s="138" t="s">
        <v>109</v>
      </c>
      <c r="O2847" s="138" t="s">
        <v>67</v>
      </c>
      <c r="P2847" s="139" t="s">
        <v>18969</v>
      </c>
      <c r="Q2847">
        <v>3.7010000000000001</v>
      </c>
      <c r="R2847" t="s">
        <v>18994</v>
      </c>
    </row>
    <row r="2848" spans="1:18" hidden="1">
      <c r="A2848" s="155">
        <v>4210917</v>
      </c>
      <c r="B2848" s="138" t="s">
        <v>5644</v>
      </c>
      <c r="C2848" s="138" t="s">
        <v>14590</v>
      </c>
      <c r="D2848" s="138">
        <v>2023</v>
      </c>
      <c r="E2848" s="138" t="s">
        <v>3812</v>
      </c>
      <c r="F2848" s="138" t="s">
        <v>18964</v>
      </c>
      <c r="G2848" s="138" t="s">
        <v>18985</v>
      </c>
      <c r="H2848" s="138" t="s">
        <v>57</v>
      </c>
      <c r="I2848" s="138" t="s">
        <v>3821</v>
      </c>
      <c r="J2848" s="138" t="s">
        <v>59</v>
      </c>
      <c r="K2848" s="138" t="s">
        <v>3810</v>
      </c>
      <c r="L2848" s="138" t="s">
        <v>18967</v>
      </c>
      <c r="M2848" s="138" t="s">
        <v>18968</v>
      </c>
      <c r="N2848" s="138" t="s">
        <v>109</v>
      </c>
      <c r="O2848" s="138" t="s">
        <v>67</v>
      </c>
      <c r="P2848" s="139" t="s">
        <v>18969</v>
      </c>
      <c r="Q2848">
        <v>3.004</v>
      </c>
      <c r="R2848" t="s">
        <v>18994</v>
      </c>
    </row>
    <row r="2849" spans="1:18" hidden="1">
      <c r="A2849" s="155">
        <v>4210993</v>
      </c>
      <c r="B2849" s="138" t="s">
        <v>5654</v>
      </c>
      <c r="C2849" s="138" t="s">
        <v>14625</v>
      </c>
      <c r="D2849" s="138">
        <v>2023</v>
      </c>
      <c r="E2849" s="138" t="s">
        <v>3812</v>
      </c>
      <c r="F2849" s="138" t="s">
        <v>18964</v>
      </c>
      <c r="G2849" s="138" t="s">
        <v>18985</v>
      </c>
      <c r="H2849" s="138" t="s">
        <v>242</v>
      </c>
      <c r="I2849" s="138" t="s">
        <v>3839</v>
      </c>
      <c r="J2849" s="138" t="s">
        <v>344</v>
      </c>
      <c r="K2849" s="138" t="s">
        <v>3810</v>
      </c>
      <c r="L2849" s="138" t="s">
        <v>18967</v>
      </c>
      <c r="M2849" s="138" t="s">
        <v>18968</v>
      </c>
      <c r="N2849" s="138" t="s">
        <v>109</v>
      </c>
      <c r="O2849" s="138" t="s">
        <v>67</v>
      </c>
      <c r="P2849" s="139" t="s">
        <v>18969</v>
      </c>
      <c r="Q2849">
        <v>3.3620000000000001</v>
      </c>
      <c r="R2849" t="s">
        <v>18994</v>
      </c>
    </row>
    <row r="2850" spans="1:18" hidden="1">
      <c r="A2850" s="155">
        <v>4211000</v>
      </c>
      <c r="B2850" s="138" t="s">
        <v>5655</v>
      </c>
      <c r="C2850" s="138" t="s">
        <v>14630</v>
      </c>
      <c r="D2850" s="138">
        <v>2023</v>
      </c>
      <c r="E2850" s="138" t="s">
        <v>3812</v>
      </c>
      <c r="F2850" s="138" t="s">
        <v>18964</v>
      </c>
      <c r="G2850" s="138" t="s">
        <v>18985</v>
      </c>
      <c r="H2850" s="138" t="s">
        <v>57</v>
      </c>
      <c r="I2850" s="138" t="s">
        <v>3821</v>
      </c>
      <c r="J2850" s="138" t="s">
        <v>59</v>
      </c>
      <c r="K2850" s="138" t="s">
        <v>3810</v>
      </c>
      <c r="L2850" s="138" t="s">
        <v>18967</v>
      </c>
      <c r="M2850" s="138" t="s">
        <v>18968</v>
      </c>
      <c r="N2850" s="138" t="s">
        <v>109</v>
      </c>
      <c r="O2850" s="138" t="s">
        <v>67</v>
      </c>
      <c r="P2850" s="139" t="s">
        <v>18969</v>
      </c>
      <c r="Q2850">
        <v>2.871</v>
      </c>
      <c r="R2850" t="s">
        <v>18994</v>
      </c>
    </row>
    <row r="2851" spans="1:18" hidden="1">
      <c r="A2851" s="155">
        <v>4211039</v>
      </c>
      <c r="B2851" s="138" t="s">
        <v>5657</v>
      </c>
      <c r="C2851" s="138" t="s">
        <v>14643</v>
      </c>
      <c r="D2851" s="138">
        <v>2023</v>
      </c>
      <c r="E2851" s="138" t="s">
        <v>3812</v>
      </c>
      <c r="F2851" s="138" t="s">
        <v>18964</v>
      </c>
      <c r="G2851" s="138" t="s">
        <v>18985</v>
      </c>
      <c r="H2851" s="138" t="s">
        <v>57</v>
      </c>
      <c r="I2851" s="138" t="s">
        <v>3821</v>
      </c>
      <c r="J2851" s="138" t="s">
        <v>59</v>
      </c>
      <c r="K2851" s="138" t="s">
        <v>3810</v>
      </c>
      <c r="L2851" s="138" t="s">
        <v>18967</v>
      </c>
      <c r="M2851" s="138" t="s">
        <v>18968</v>
      </c>
      <c r="N2851" s="138" t="s">
        <v>109</v>
      </c>
      <c r="O2851" s="138" t="s">
        <v>3785</v>
      </c>
      <c r="P2851" s="139" t="s">
        <v>18969</v>
      </c>
      <c r="Q2851">
        <v>3.109</v>
      </c>
      <c r="R2851" t="s">
        <v>18994</v>
      </c>
    </row>
    <row r="2852" spans="1:18" hidden="1">
      <c r="A2852" s="155">
        <v>4211054</v>
      </c>
      <c r="B2852" s="138" t="s">
        <v>5662</v>
      </c>
      <c r="C2852" s="138" t="s">
        <v>14662</v>
      </c>
      <c r="D2852" s="138">
        <v>2023</v>
      </c>
      <c r="E2852" s="138" t="s">
        <v>3812</v>
      </c>
      <c r="F2852" s="138" t="s">
        <v>18964</v>
      </c>
      <c r="G2852" s="138" t="s">
        <v>18985</v>
      </c>
      <c r="H2852" s="138" t="s">
        <v>162</v>
      </c>
      <c r="I2852" s="138" t="s">
        <v>3863</v>
      </c>
      <c r="J2852" s="138" t="s">
        <v>632</v>
      </c>
      <c r="K2852" s="138" t="s">
        <v>3810</v>
      </c>
      <c r="L2852" s="138" t="s">
        <v>18967</v>
      </c>
      <c r="M2852" s="138" t="s">
        <v>18968</v>
      </c>
      <c r="N2852" s="138" t="s">
        <v>109</v>
      </c>
      <c r="O2852" s="138" t="s">
        <v>67</v>
      </c>
      <c r="P2852" s="139" t="s">
        <v>18969</v>
      </c>
      <c r="Q2852">
        <v>3.6840000000000002</v>
      </c>
      <c r="R2852" t="s">
        <v>18994</v>
      </c>
    </row>
    <row r="2853" spans="1:18" hidden="1">
      <c r="A2853" s="155">
        <v>4211087</v>
      </c>
      <c r="B2853" s="138" t="s">
        <v>5671</v>
      </c>
      <c r="C2853" s="138" t="s">
        <v>14685</v>
      </c>
      <c r="D2853" s="138">
        <v>2023</v>
      </c>
      <c r="E2853" s="138" t="s">
        <v>3812</v>
      </c>
      <c r="F2853" s="138" t="s">
        <v>18964</v>
      </c>
      <c r="G2853" s="138" t="s">
        <v>18985</v>
      </c>
      <c r="H2853" s="138" t="s">
        <v>242</v>
      </c>
      <c r="I2853" s="138" t="s">
        <v>3839</v>
      </c>
      <c r="J2853" s="138" t="s">
        <v>344</v>
      </c>
      <c r="K2853" s="138" t="s">
        <v>3810</v>
      </c>
      <c r="L2853" s="138" t="s">
        <v>18967</v>
      </c>
      <c r="M2853" s="138" t="s">
        <v>18968</v>
      </c>
      <c r="N2853" s="138" t="s">
        <v>109</v>
      </c>
      <c r="O2853" s="138" t="s">
        <v>3773</v>
      </c>
      <c r="P2853" s="139" t="s">
        <v>18969</v>
      </c>
      <c r="Q2853">
        <v>2.746</v>
      </c>
      <c r="R2853" t="s">
        <v>18994</v>
      </c>
    </row>
    <row r="2854" spans="1:18" hidden="1">
      <c r="A2854" s="155">
        <v>4211089</v>
      </c>
      <c r="B2854" s="138" t="s">
        <v>5673</v>
      </c>
      <c r="C2854" s="138" t="s">
        <v>14689</v>
      </c>
      <c r="D2854" s="138">
        <v>2023</v>
      </c>
      <c r="E2854" s="138" t="s">
        <v>3812</v>
      </c>
      <c r="F2854" s="138" t="s">
        <v>18964</v>
      </c>
      <c r="G2854" s="138" t="s">
        <v>18985</v>
      </c>
      <c r="H2854" s="138" t="s">
        <v>57</v>
      </c>
      <c r="I2854" s="138" t="s">
        <v>3833</v>
      </c>
      <c r="J2854" s="138" t="s">
        <v>407</v>
      </c>
      <c r="K2854" s="138" t="s">
        <v>3810</v>
      </c>
      <c r="L2854" s="138" t="s">
        <v>18967</v>
      </c>
      <c r="M2854" s="138" t="s">
        <v>18968</v>
      </c>
      <c r="N2854" s="138" t="s">
        <v>109</v>
      </c>
      <c r="O2854" s="138" t="s">
        <v>338</v>
      </c>
      <c r="P2854" s="139" t="s">
        <v>18969</v>
      </c>
      <c r="Q2854">
        <v>3.782</v>
      </c>
      <c r="R2854" t="s">
        <v>18994</v>
      </c>
    </row>
    <row r="2855" spans="1:18" hidden="1">
      <c r="A2855" s="155">
        <v>4211110</v>
      </c>
      <c r="B2855" s="138" t="s">
        <v>5677</v>
      </c>
      <c r="C2855" s="138" t="s">
        <v>14703</v>
      </c>
      <c r="D2855" s="138">
        <v>2023</v>
      </c>
      <c r="E2855" s="138" t="s">
        <v>3812</v>
      </c>
      <c r="F2855" s="138" t="s">
        <v>18964</v>
      </c>
      <c r="G2855" s="138" t="s">
        <v>18985</v>
      </c>
      <c r="H2855" s="138" t="s">
        <v>162</v>
      </c>
      <c r="I2855" s="138" t="s">
        <v>18973</v>
      </c>
      <c r="J2855" s="138" t="s">
        <v>18974</v>
      </c>
      <c r="K2855" s="138" t="s">
        <v>3810</v>
      </c>
      <c r="L2855" s="138" t="s">
        <v>18967</v>
      </c>
      <c r="M2855" s="138" t="s">
        <v>18968</v>
      </c>
      <c r="N2855" s="138" t="s">
        <v>54</v>
      </c>
      <c r="O2855" s="138" t="s">
        <v>67</v>
      </c>
      <c r="P2855" s="139" t="s">
        <v>18969</v>
      </c>
      <c r="Q2855">
        <v>2.415</v>
      </c>
      <c r="R2855" t="s">
        <v>18994</v>
      </c>
    </row>
    <row r="2856" spans="1:18" hidden="1">
      <c r="A2856" s="155">
        <v>4211261</v>
      </c>
      <c r="B2856" s="138" t="s">
        <v>5697</v>
      </c>
      <c r="C2856" s="138" t="s">
        <v>14776</v>
      </c>
      <c r="D2856" s="138">
        <v>2023</v>
      </c>
      <c r="E2856" s="138" t="s">
        <v>3812</v>
      </c>
      <c r="F2856" s="138" t="s">
        <v>18964</v>
      </c>
      <c r="G2856" s="138" t="s">
        <v>18985</v>
      </c>
      <c r="H2856" s="138" t="s">
        <v>57</v>
      </c>
      <c r="I2856" s="138" t="s">
        <v>3821</v>
      </c>
      <c r="J2856" s="138" t="s">
        <v>59</v>
      </c>
      <c r="K2856" s="138" t="s">
        <v>3810</v>
      </c>
      <c r="L2856" s="138" t="s">
        <v>18967</v>
      </c>
      <c r="M2856" s="138" t="s">
        <v>18968</v>
      </c>
      <c r="N2856" s="138" t="s">
        <v>109</v>
      </c>
      <c r="O2856" s="138" t="s">
        <v>67</v>
      </c>
      <c r="P2856" s="139" t="s">
        <v>18969</v>
      </c>
      <c r="Q2856">
        <v>3.004</v>
      </c>
      <c r="R2856" t="s">
        <v>18994</v>
      </c>
    </row>
    <row r="2857" spans="1:18" hidden="1">
      <c r="A2857" s="155">
        <v>4211276</v>
      </c>
      <c r="B2857" s="138" t="s">
        <v>5699</v>
      </c>
      <c r="C2857" s="138" t="s">
        <v>14783</v>
      </c>
      <c r="D2857" s="138">
        <v>2023</v>
      </c>
      <c r="E2857" s="138" t="s">
        <v>3812</v>
      </c>
      <c r="F2857" s="138" t="s">
        <v>18964</v>
      </c>
      <c r="G2857" s="138" t="s">
        <v>18985</v>
      </c>
      <c r="H2857" s="138" t="s">
        <v>162</v>
      </c>
      <c r="I2857" s="138" t="s">
        <v>18973</v>
      </c>
      <c r="J2857" s="138" t="s">
        <v>18974</v>
      </c>
      <c r="K2857" s="138" t="s">
        <v>3810</v>
      </c>
      <c r="L2857" s="138" t="s">
        <v>18967</v>
      </c>
      <c r="M2857" s="138" t="s">
        <v>18968</v>
      </c>
      <c r="N2857" s="138" t="s">
        <v>54</v>
      </c>
      <c r="O2857" s="138" t="s">
        <v>67</v>
      </c>
      <c r="P2857" s="139" t="s">
        <v>18969</v>
      </c>
      <c r="Q2857">
        <v>3.625</v>
      </c>
      <c r="R2857" t="s">
        <v>18994</v>
      </c>
    </row>
    <row r="2858" spans="1:18" hidden="1">
      <c r="A2858" s="155">
        <v>4211315</v>
      </c>
      <c r="B2858" s="138" t="s">
        <v>5703</v>
      </c>
      <c r="C2858" s="138" t="s">
        <v>14797</v>
      </c>
      <c r="D2858" s="138">
        <v>2023</v>
      </c>
      <c r="E2858" s="138" t="s">
        <v>3812</v>
      </c>
      <c r="F2858" s="138" t="s">
        <v>18964</v>
      </c>
      <c r="G2858" s="138" t="s">
        <v>18985</v>
      </c>
      <c r="H2858" s="138" t="s">
        <v>162</v>
      </c>
      <c r="I2858" s="138" t="s">
        <v>3863</v>
      </c>
      <c r="J2858" s="138" t="s">
        <v>632</v>
      </c>
      <c r="K2858" s="138" t="s">
        <v>3810</v>
      </c>
      <c r="L2858" s="138" t="s">
        <v>18967</v>
      </c>
      <c r="M2858" s="138" t="s">
        <v>18968</v>
      </c>
      <c r="N2858" s="138" t="s">
        <v>54</v>
      </c>
      <c r="O2858" s="138" t="s">
        <v>232</v>
      </c>
      <c r="P2858" s="139" t="s">
        <v>18969</v>
      </c>
      <c r="Q2858">
        <v>3.3610000000000002</v>
      </c>
      <c r="R2858" t="s">
        <v>18994</v>
      </c>
    </row>
    <row r="2859" spans="1:18" hidden="1">
      <c r="A2859" s="155">
        <v>4211335</v>
      </c>
      <c r="B2859" s="138" t="s">
        <v>5704</v>
      </c>
      <c r="C2859" s="138" t="s">
        <v>14817</v>
      </c>
      <c r="D2859" s="138"/>
      <c r="E2859" s="138" t="s">
        <v>3812</v>
      </c>
      <c r="F2859" s="138" t="s">
        <v>18964</v>
      </c>
      <c r="G2859" s="138" t="s">
        <v>18985</v>
      </c>
      <c r="H2859" s="138" t="s">
        <v>57</v>
      </c>
      <c r="I2859" s="138" t="s">
        <v>3813</v>
      </c>
      <c r="J2859" s="138" t="s">
        <v>130</v>
      </c>
      <c r="K2859" s="138" t="s">
        <v>3810</v>
      </c>
      <c r="L2859" s="138" t="s">
        <v>18967</v>
      </c>
      <c r="M2859" s="138" t="s">
        <v>18968</v>
      </c>
      <c r="N2859" s="138" t="s">
        <v>109</v>
      </c>
      <c r="O2859" s="138" t="s">
        <v>67</v>
      </c>
      <c r="P2859" s="139" t="s">
        <v>18969</v>
      </c>
      <c r="Q2859">
        <v>3.097</v>
      </c>
      <c r="R2859" t="s">
        <v>18994</v>
      </c>
    </row>
    <row r="2860" spans="1:18" hidden="1">
      <c r="A2860" s="155">
        <v>4211392</v>
      </c>
      <c r="B2860" s="138" t="s">
        <v>5711</v>
      </c>
      <c r="C2860" s="138" t="s">
        <v>14841</v>
      </c>
      <c r="D2860" s="138">
        <v>2023</v>
      </c>
      <c r="E2860" s="138" t="s">
        <v>3812</v>
      </c>
      <c r="F2860" s="138" t="s">
        <v>18964</v>
      </c>
      <c r="G2860" s="138" t="s">
        <v>18985</v>
      </c>
      <c r="H2860" s="138" t="s">
        <v>57</v>
      </c>
      <c r="I2860" s="138" t="s">
        <v>3821</v>
      </c>
      <c r="J2860" s="138" t="s">
        <v>59</v>
      </c>
      <c r="K2860" s="138" t="s">
        <v>3810</v>
      </c>
      <c r="L2860" s="138" t="s">
        <v>18967</v>
      </c>
      <c r="M2860" s="138" t="s">
        <v>18968</v>
      </c>
      <c r="N2860" s="138" t="s">
        <v>109</v>
      </c>
      <c r="O2860" s="138" t="s">
        <v>67</v>
      </c>
      <c r="P2860" s="139" t="s">
        <v>18969</v>
      </c>
      <c r="Q2860">
        <v>3.3149999999999999</v>
      </c>
      <c r="R2860" t="s">
        <v>18994</v>
      </c>
    </row>
    <row r="2861" spans="1:18" hidden="1">
      <c r="A2861" s="155">
        <v>4211475</v>
      </c>
      <c r="B2861" s="138" t="s">
        <v>5722</v>
      </c>
      <c r="C2861" s="138" t="s">
        <v>14884</v>
      </c>
      <c r="D2861" s="138">
        <v>2023</v>
      </c>
      <c r="E2861" s="138" t="s">
        <v>3812</v>
      </c>
      <c r="F2861" s="138" t="s">
        <v>18964</v>
      </c>
      <c r="G2861" s="138" t="s">
        <v>18985</v>
      </c>
      <c r="H2861" s="138" t="s">
        <v>162</v>
      </c>
      <c r="I2861" s="138" t="s">
        <v>18973</v>
      </c>
      <c r="J2861" s="138" t="s">
        <v>18974</v>
      </c>
      <c r="K2861" s="138" t="s">
        <v>3810</v>
      </c>
      <c r="L2861" s="138" t="s">
        <v>18967</v>
      </c>
      <c r="M2861" s="138" t="s">
        <v>18968</v>
      </c>
      <c r="N2861" s="138" t="s">
        <v>109</v>
      </c>
      <c r="O2861" s="138" t="s">
        <v>67</v>
      </c>
      <c r="P2861" s="139" t="s">
        <v>18969</v>
      </c>
      <c r="Q2861">
        <v>3.7320000000000002</v>
      </c>
      <c r="R2861" t="s">
        <v>18994</v>
      </c>
    </row>
    <row r="2862" spans="1:18" hidden="1">
      <c r="A2862" s="155">
        <v>4211512</v>
      </c>
      <c r="B2862" s="138" t="s">
        <v>5726</v>
      </c>
      <c r="C2862" s="138" t="s">
        <v>14910</v>
      </c>
      <c r="D2862" s="138">
        <v>2023</v>
      </c>
      <c r="E2862" s="138" t="s">
        <v>3812</v>
      </c>
      <c r="F2862" s="138" t="s">
        <v>18964</v>
      </c>
      <c r="G2862" s="138" t="s">
        <v>18985</v>
      </c>
      <c r="H2862" s="138" t="s">
        <v>57</v>
      </c>
      <c r="I2862" s="138" t="s">
        <v>3821</v>
      </c>
      <c r="J2862" s="138" t="s">
        <v>59</v>
      </c>
      <c r="K2862" s="138" t="s">
        <v>3810</v>
      </c>
      <c r="L2862" s="138" t="s">
        <v>18967</v>
      </c>
      <c r="M2862" s="138" t="s">
        <v>18968</v>
      </c>
      <c r="N2862" s="138" t="s">
        <v>109</v>
      </c>
      <c r="O2862" s="138" t="s">
        <v>67</v>
      </c>
      <c r="P2862" s="139" t="s">
        <v>18969</v>
      </c>
      <c r="Q2862">
        <v>3.2360000000000002</v>
      </c>
      <c r="R2862" t="s">
        <v>18994</v>
      </c>
    </row>
    <row r="2863" spans="1:18" hidden="1">
      <c r="A2863" s="155">
        <v>4211584</v>
      </c>
      <c r="B2863" s="138" t="s">
        <v>5739</v>
      </c>
      <c r="C2863" s="138" t="s">
        <v>14958</v>
      </c>
      <c r="D2863" s="138">
        <v>2023</v>
      </c>
      <c r="E2863" s="138" t="s">
        <v>3812</v>
      </c>
      <c r="F2863" s="138" t="s">
        <v>18964</v>
      </c>
      <c r="G2863" s="138" t="s">
        <v>18985</v>
      </c>
      <c r="H2863" s="138" t="s">
        <v>162</v>
      </c>
      <c r="I2863" s="138" t="s">
        <v>18966</v>
      </c>
      <c r="J2863" s="138" t="s">
        <v>164</v>
      </c>
      <c r="K2863" s="138" t="s">
        <v>3810</v>
      </c>
      <c r="L2863" s="138" t="s">
        <v>18967</v>
      </c>
      <c r="M2863" s="138" t="s">
        <v>18968</v>
      </c>
      <c r="N2863" s="138" t="s">
        <v>54</v>
      </c>
      <c r="O2863" s="138" t="s">
        <v>67</v>
      </c>
      <c r="P2863" s="139" t="s">
        <v>18969</v>
      </c>
      <c r="Q2863">
        <v>2.948</v>
      </c>
      <c r="R2863" t="s">
        <v>18994</v>
      </c>
    </row>
    <row r="2864" spans="1:18" hidden="1">
      <c r="A2864" s="155">
        <v>4211590</v>
      </c>
      <c r="B2864" s="138" t="s">
        <v>5741</v>
      </c>
      <c r="C2864" s="138" t="s">
        <v>14960</v>
      </c>
      <c r="D2864" s="138">
        <v>2023</v>
      </c>
      <c r="E2864" s="138" t="s">
        <v>3812</v>
      </c>
      <c r="F2864" s="138" t="s">
        <v>18964</v>
      </c>
      <c r="G2864" s="138" t="s">
        <v>18985</v>
      </c>
      <c r="H2864" s="138" t="s">
        <v>162</v>
      </c>
      <c r="I2864" s="138" t="s">
        <v>18966</v>
      </c>
      <c r="J2864" s="138" t="s">
        <v>164</v>
      </c>
      <c r="K2864" s="138" t="s">
        <v>3810</v>
      </c>
      <c r="L2864" s="138" t="s">
        <v>18967</v>
      </c>
      <c r="M2864" s="138" t="s">
        <v>18968</v>
      </c>
      <c r="N2864" s="138" t="s">
        <v>54</v>
      </c>
      <c r="O2864" s="138" t="s">
        <v>67</v>
      </c>
      <c r="P2864" s="139" t="s">
        <v>18969</v>
      </c>
      <c r="Q2864">
        <v>3.597</v>
      </c>
      <c r="R2864" t="s">
        <v>18994</v>
      </c>
    </row>
    <row r="2865" spans="1:18" hidden="1">
      <c r="A2865" s="155">
        <v>4211592</v>
      </c>
      <c r="B2865" s="138" t="s">
        <v>5742</v>
      </c>
      <c r="C2865" s="138" t="s">
        <v>14962</v>
      </c>
      <c r="D2865" s="138">
        <v>2023</v>
      </c>
      <c r="E2865" s="138" t="s">
        <v>3812</v>
      </c>
      <c r="F2865" s="138" t="s">
        <v>18964</v>
      </c>
      <c r="G2865" s="138" t="s">
        <v>18985</v>
      </c>
      <c r="H2865" s="138" t="s">
        <v>162</v>
      </c>
      <c r="I2865" s="138" t="s">
        <v>18966</v>
      </c>
      <c r="J2865" s="138" t="s">
        <v>164</v>
      </c>
      <c r="K2865" s="138" t="s">
        <v>3810</v>
      </c>
      <c r="L2865" s="138" t="s">
        <v>18967</v>
      </c>
      <c r="M2865" s="138" t="s">
        <v>18968</v>
      </c>
      <c r="N2865" s="138" t="s">
        <v>109</v>
      </c>
      <c r="O2865" s="138" t="s">
        <v>67</v>
      </c>
      <c r="P2865" s="139" t="s">
        <v>18969</v>
      </c>
      <c r="Q2865">
        <v>3.843</v>
      </c>
      <c r="R2865" t="s">
        <v>18994</v>
      </c>
    </row>
    <row r="2866" spans="1:18" hidden="1">
      <c r="A2866" s="155">
        <v>4211593</v>
      </c>
      <c r="B2866" s="138" t="s">
        <v>5743</v>
      </c>
      <c r="C2866" s="138" t="s">
        <v>14964</v>
      </c>
      <c r="D2866" s="138">
        <v>2023</v>
      </c>
      <c r="E2866" s="138" t="s">
        <v>3812</v>
      </c>
      <c r="F2866" s="138" t="s">
        <v>18964</v>
      </c>
      <c r="G2866" s="138" t="s">
        <v>18985</v>
      </c>
      <c r="H2866" s="138" t="s">
        <v>162</v>
      </c>
      <c r="I2866" s="138" t="s">
        <v>18966</v>
      </c>
      <c r="J2866" s="138" t="s">
        <v>164</v>
      </c>
      <c r="K2866" s="138" t="s">
        <v>3810</v>
      </c>
      <c r="L2866" s="138" t="s">
        <v>18967</v>
      </c>
      <c r="M2866" s="138" t="s">
        <v>18968</v>
      </c>
      <c r="N2866" s="138" t="s">
        <v>109</v>
      </c>
      <c r="O2866" s="138" t="s">
        <v>67</v>
      </c>
      <c r="P2866" s="139" t="s">
        <v>18969</v>
      </c>
      <c r="Q2866">
        <v>2.8769999999999998</v>
      </c>
      <c r="R2866" t="s">
        <v>18994</v>
      </c>
    </row>
    <row r="2867" spans="1:18" hidden="1">
      <c r="A2867" s="155">
        <v>4211594</v>
      </c>
      <c r="B2867" s="138" t="s">
        <v>5744</v>
      </c>
      <c r="C2867" s="138" t="s">
        <v>14966</v>
      </c>
      <c r="D2867" s="138">
        <v>2023</v>
      </c>
      <c r="E2867" s="138" t="s">
        <v>3812</v>
      </c>
      <c r="F2867" s="138" t="s">
        <v>18964</v>
      </c>
      <c r="G2867" s="138" t="s">
        <v>18985</v>
      </c>
      <c r="H2867" s="138" t="s">
        <v>162</v>
      </c>
      <c r="I2867" s="138" t="s">
        <v>18966</v>
      </c>
      <c r="J2867" s="138" t="s">
        <v>164</v>
      </c>
      <c r="K2867" s="138" t="s">
        <v>3810</v>
      </c>
      <c r="L2867" s="138" t="s">
        <v>18967</v>
      </c>
      <c r="M2867" s="138" t="s">
        <v>18968</v>
      </c>
      <c r="N2867" s="138" t="s">
        <v>54</v>
      </c>
      <c r="O2867" s="138" t="s">
        <v>67</v>
      </c>
      <c r="P2867" s="139" t="s">
        <v>18969</v>
      </c>
      <c r="Q2867">
        <v>3.0739999999999998</v>
      </c>
      <c r="R2867" t="s">
        <v>18994</v>
      </c>
    </row>
    <row r="2868" spans="1:18" hidden="1">
      <c r="A2868" s="155">
        <v>4211596</v>
      </c>
      <c r="B2868" s="138" t="s">
        <v>5746</v>
      </c>
      <c r="C2868" s="138" t="s">
        <v>14970</v>
      </c>
      <c r="D2868" s="138">
        <v>2023</v>
      </c>
      <c r="E2868" s="138" t="s">
        <v>3812</v>
      </c>
      <c r="F2868" s="138" t="s">
        <v>18964</v>
      </c>
      <c r="G2868" s="138" t="s">
        <v>18985</v>
      </c>
      <c r="H2868" s="138" t="s">
        <v>162</v>
      </c>
      <c r="I2868" s="138" t="s">
        <v>18966</v>
      </c>
      <c r="J2868" s="138" t="s">
        <v>164</v>
      </c>
      <c r="K2868" s="138" t="s">
        <v>3810</v>
      </c>
      <c r="L2868" s="138" t="s">
        <v>18967</v>
      </c>
      <c r="M2868" s="138" t="s">
        <v>18968</v>
      </c>
      <c r="N2868" s="138" t="s">
        <v>54</v>
      </c>
      <c r="O2868" s="138" t="s">
        <v>67</v>
      </c>
      <c r="P2868" s="139" t="s">
        <v>18969</v>
      </c>
      <c r="Q2868">
        <v>2.1419999999999999</v>
      </c>
      <c r="R2868" t="s">
        <v>18994</v>
      </c>
    </row>
    <row r="2869" spans="1:18" hidden="1">
      <c r="A2869" s="155">
        <v>4211614</v>
      </c>
      <c r="B2869" s="138" t="s">
        <v>5749</v>
      </c>
      <c r="C2869" s="138" t="s">
        <v>14979</v>
      </c>
      <c r="D2869" s="138">
        <v>2023</v>
      </c>
      <c r="E2869" s="138" t="s">
        <v>3812</v>
      </c>
      <c r="F2869" s="138" t="s">
        <v>18964</v>
      </c>
      <c r="G2869" s="138" t="s">
        <v>18985</v>
      </c>
      <c r="H2869" s="138" t="s">
        <v>162</v>
      </c>
      <c r="I2869" s="138" t="s">
        <v>18966</v>
      </c>
      <c r="J2869" s="138" t="s">
        <v>164</v>
      </c>
      <c r="K2869" s="138" t="s">
        <v>3810</v>
      </c>
      <c r="L2869" s="138" t="s">
        <v>18967</v>
      </c>
      <c r="M2869" s="138" t="s">
        <v>18968</v>
      </c>
      <c r="N2869" s="138" t="s">
        <v>109</v>
      </c>
      <c r="O2869" s="138" t="s">
        <v>67</v>
      </c>
      <c r="P2869" s="139" t="s">
        <v>18969</v>
      </c>
      <c r="Q2869">
        <v>3.4079999999999999</v>
      </c>
      <c r="R2869" t="s">
        <v>18994</v>
      </c>
    </row>
    <row r="2870" spans="1:18" hidden="1">
      <c r="A2870" s="155">
        <v>4211616</v>
      </c>
      <c r="B2870" s="138" t="s">
        <v>5750</v>
      </c>
      <c r="C2870" s="138" t="s">
        <v>14981</v>
      </c>
      <c r="D2870" s="138">
        <v>2023</v>
      </c>
      <c r="E2870" s="138" t="s">
        <v>3812</v>
      </c>
      <c r="F2870" s="138" t="s">
        <v>18964</v>
      </c>
      <c r="G2870" s="138" t="s">
        <v>18985</v>
      </c>
      <c r="H2870" s="138" t="s">
        <v>162</v>
      </c>
      <c r="I2870" s="138" t="s">
        <v>18966</v>
      </c>
      <c r="J2870" s="138" t="s">
        <v>164</v>
      </c>
      <c r="K2870" s="138" t="s">
        <v>3810</v>
      </c>
      <c r="L2870" s="138" t="s">
        <v>18967</v>
      </c>
      <c r="M2870" s="138" t="s">
        <v>18968</v>
      </c>
      <c r="N2870" s="138" t="s">
        <v>109</v>
      </c>
      <c r="O2870" s="138" t="s">
        <v>67</v>
      </c>
      <c r="P2870" s="139" t="s">
        <v>18969</v>
      </c>
      <c r="Q2870">
        <v>3.0880000000000001</v>
      </c>
      <c r="R2870" t="s">
        <v>18994</v>
      </c>
    </row>
    <row r="2871" spans="1:18" hidden="1">
      <c r="A2871" s="155">
        <v>4211640</v>
      </c>
      <c r="B2871" s="138" t="s">
        <v>5754</v>
      </c>
      <c r="C2871" s="138" t="s">
        <v>14989</v>
      </c>
      <c r="D2871" s="138">
        <v>2023</v>
      </c>
      <c r="E2871" s="138" t="s">
        <v>3812</v>
      </c>
      <c r="F2871" s="138" t="s">
        <v>18964</v>
      </c>
      <c r="G2871" s="138" t="s">
        <v>18985</v>
      </c>
      <c r="H2871" s="138" t="s">
        <v>162</v>
      </c>
      <c r="I2871" s="138" t="s">
        <v>18966</v>
      </c>
      <c r="J2871" s="138" t="s">
        <v>164</v>
      </c>
      <c r="K2871" s="138" t="s">
        <v>3810</v>
      </c>
      <c r="L2871" s="138" t="s">
        <v>18967</v>
      </c>
      <c r="M2871" s="138" t="s">
        <v>18968</v>
      </c>
      <c r="N2871" s="138" t="s">
        <v>109</v>
      </c>
      <c r="O2871" s="138" t="s">
        <v>67</v>
      </c>
      <c r="P2871" s="139" t="s">
        <v>18969</v>
      </c>
      <c r="Q2871">
        <v>3.0379999999999998</v>
      </c>
      <c r="R2871" t="s">
        <v>18994</v>
      </c>
    </row>
    <row r="2872" spans="1:18" hidden="1">
      <c r="A2872" s="155">
        <v>4211642</v>
      </c>
      <c r="B2872" s="138" t="s">
        <v>5755</v>
      </c>
      <c r="C2872" s="138" t="s">
        <v>14994</v>
      </c>
      <c r="D2872" s="138">
        <v>2023</v>
      </c>
      <c r="E2872" s="138" t="s">
        <v>3812</v>
      </c>
      <c r="F2872" s="138" t="s">
        <v>18964</v>
      </c>
      <c r="G2872" s="138" t="s">
        <v>18985</v>
      </c>
      <c r="H2872" s="138" t="s">
        <v>162</v>
      </c>
      <c r="I2872" s="138" t="s">
        <v>18966</v>
      </c>
      <c r="J2872" s="138" t="s">
        <v>164</v>
      </c>
      <c r="K2872" s="138" t="s">
        <v>3810</v>
      </c>
      <c r="L2872" s="138" t="s">
        <v>18967</v>
      </c>
      <c r="M2872" s="138" t="s">
        <v>18968</v>
      </c>
      <c r="N2872" s="138" t="s">
        <v>54</v>
      </c>
      <c r="O2872" s="138" t="s">
        <v>67</v>
      </c>
      <c r="P2872" s="139" t="s">
        <v>18969</v>
      </c>
      <c r="Q2872">
        <v>2.1</v>
      </c>
      <c r="R2872" t="s">
        <v>18994</v>
      </c>
    </row>
    <row r="2873" spans="1:18" hidden="1">
      <c r="A2873" s="155">
        <v>4220081</v>
      </c>
      <c r="B2873" s="138" t="s">
        <v>5785</v>
      </c>
      <c r="C2873" s="138" t="s">
        <v>15097</v>
      </c>
      <c r="D2873" s="138">
        <v>2023</v>
      </c>
      <c r="E2873" s="138" t="s">
        <v>3812</v>
      </c>
      <c r="F2873" s="138" t="s">
        <v>18964</v>
      </c>
      <c r="G2873" s="138" t="s">
        <v>18986</v>
      </c>
      <c r="H2873" s="138" t="s">
        <v>242</v>
      </c>
      <c r="I2873" s="138" t="s">
        <v>3839</v>
      </c>
      <c r="J2873" s="138" t="s">
        <v>344</v>
      </c>
      <c r="K2873" s="138" t="s">
        <v>3810</v>
      </c>
      <c r="L2873" s="138" t="s">
        <v>18967</v>
      </c>
      <c r="M2873" s="138" t="s">
        <v>18968</v>
      </c>
      <c r="N2873" s="138" t="s">
        <v>109</v>
      </c>
      <c r="O2873" s="138" t="s">
        <v>67</v>
      </c>
      <c r="P2873" s="139" t="s">
        <v>18969</v>
      </c>
      <c r="Q2873">
        <v>2.9580000000000002</v>
      </c>
      <c r="R2873" t="s">
        <v>18994</v>
      </c>
    </row>
    <row r="2874" spans="1:18" hidden="1">
      <c r="A2874" s="155">
        <v>4311788</v>
      </c>
      <c r="B2874" s="138" t="s">
        <v>5977</v>
      </c>
      <c r="C2874" s="138" t="s">
        <v>15592</v>
      </c>
      <c r="D2874" s="138">
        <v>2023</v>
      </c>
      <c r="E2874" s="138" t="s">
        <v>3812</v>
      </c>
      <c r="F2874" s="138" t="s">
        <v>18964</v>
      </c>
      <c r="G2874" s="138" t="s">
        <v>18987</v>
      </c>
      <c r="H2874" s="138" t="s">
        <v>57</v>
      </c>
      <c r="I2874" s="138" t="s">
        <v>3821</v>
      </c>
      <c r="J2874" s="138" t="s">
        <v>59</v>
      </c>
      <c r="K2874" s="138" t="s">
        <v>3810</v>
      </c>
      <c r="L2874" s="138" t="s">
        <v>18967</v>
      </c>
      <c r="M2874" s="138" t="s">
        <v>18968</v>
      </c>
      <c r="N2874" s="138" t="s">
        <v>109</v>
      </c>
      <c r="O2874" s="138" t="s">
        <v>67</v>
      </c>
      <c r="P2874" s="139" t="s">
        <v>18969</v>
      </c>
      <c r="Q2874">
        <v>3.8</v>
      </c>
      <c r="R2874" t="s">
        <v>18994</v>
      </c>
    </row>
    <row r="2875" spans="1:18" hidden="1">
      <c r="A2875" s="155">
        <v>4312962</v>
      </c>
      <c r="B2875" s="138" t="s">
        <v>6231</v>
      </c>
      <c r="C2875" s="138" t="s">
        <v>16303</v>
      </c>
      <c r="D2875" s="138"/>
      <c r="E2875" s="138" t="s">
        <v>3812</v>
      </c>
      <c r="F2875" s="138" t="s">
        <v>18964</v>
      </c>
      <c r="G2875" s="138" t="s">
        <v>18987</v>
      </c>
      <c r="H2875" s="138" t="s">
        <v>57</v>
      </c>
      <c r="I2875" s="138" t="s">
        <v>3813</v>
      </c>
      <c r="J2875" s="138" t="s">
        <v>130</v>
      </c>
      <c r="K2875" s="138" t="s">
        <v>3810</v>
      </c>
      <c r="L2875" s="138" t="s">
        <v>18967</v>
      </c>
      <c r="M2875" s="138" t="s">
        <v>18968</v>
      </c>
      <c r="N2875" s="138" t="s">
        <v>54</v>
      </c>
      <c r="O2875" s="138" t="s">
        <v>67</v>
      </c>
      <c r="P2875" s="139" t="s">
        <v>18969</v>
      </c>
      <c r="Q2875">
        <v>2.6859999999999999</v>
      </c>
      <c r="R2875" t="s">
        <v>18994</v>
      </c>
    </row>
    <row r="2876" spans="1:18" hidden="1">
      <c r="A2876" s="155">
        <v>36180019</v>
      </c>
      <c r="B2876" s="138" t="s">
        <v>4115</v>
      </c>
      <c r="C2876" s="138" t="s">
        <v>8318</v>
      </c>
      <c r="D2876" s="138">
        <v>2023</v>
      </c>
      <c r="E2876" s="138" t="s">
        <v>3812</v>
      </c>
      <c r="F2876" s="138" t="s">
        <v>18964</v>
      </c>
      <c r="G2876" s="138" t="s">
        <v>18993</v>
      </c>
      <c r="H2876" s="138" t="s">
        <v>57</v>
      </c>
      <c r="I2876" s="138" t="s">
        <v>3821</v>
      </c>
      <c r="J2876" s="138" t="s">
        <v>59</v>
      </c>
      <c r="K2876" s="138" t="s">
        <v>3810</v>
      </c>
      <c r="L2876" s="138" t="s">
        <v>18967</v>
      </c>
      <c r="M2876" s="138" t="s">
        <v>18968</v>
      </c>
      <c r="N2876" s="138" t="s">
        <v>54</v>
      </c>
      <c r="O2876" s="138" t="s">
        <v>67</v>
      </c>
      <c r="P2876" s="139" t="s">
        <v>18969</v>
      </c>
      <c r="Q2876">
        <v>1.929</v>
      </c>
      <c r="R2876" t="s">
        <v>18994</v>
      </c>
    </row>
    <row r="2877" spans="1:18" hidden="1">
      <c r="A2877" s="155">
        <v>36190092</v>
      </c>
      <c r="B2877" s="138" t="s">
        <v>8739</v>
      </c>
      <c r="C2877" s="138" t="s">
        <v>8741</v>
      </c>
      <c r="D2877" s="138">
        <v>2023</v>
      </c>
      <c r="E2877" s="138" t="s">
        <v>3812</v>
      </c>
      <c r="F2877" s="138" t="s">
        <v>18964</v>
      </c>
      <c r="G2877" s="138" t="s">
        <v>18993</v>
      </c>
      <c r="H2877" s="138" t="s">
        <v>57</v>
      </c>
      <c r="I2877" s="138" t="s">
        <v>3833</v>
      </c>
      <c r="J2877" s="138" t="s">
        <v>407</v>
      </c>
      <c r="K2877" s="138" t="s">
        <v>3810</v>
      </c>
      <c r="L2877" s="138" t="s">
        <v>18967</v>
      </c>
      <c r="M2877" s="138" t="s">
        <v>18968</v>
      </c>
      <c r="N2877" s="138" t="s">
        <v>109</v>
      </c>
      <c r="O2877" s="138" t="s">
        <v>338</v>
      </c>
      <c r="P2877" s="139" t="s">
        <v>18969</v>
      </c>
      <c r="Q2877">
        <v>2.9060000000000001</v>
      </c>
      <c r="R2877" t="s">
        <v>18994</v>
      </c>
    </row>
    <row r="2878" spans="1:18" hidden="1">
      <c r="A2878" s="155">
        <v>36190218</v>
      </c>
      <c r="B2878" s="138" t="s">
        <v>4237</v>
      </c>
      <c r="C2878" s="138" t="s">
        <v>8972</v>
      </c>
      <c r="D2878" s="138">
        <v>2023</v>
      </c>
      <c r="E2878" s="138" t="s">
        <v>3812</v>
      </c>
      <c r="F2878" s="138" t="s">
        <v>18964</v>
      </c>
      <c r="G2878" s="138" t="s">
        <v>18993</v>
      </c>
      <c r="H2878" s="138" t="s">
        <v>57</v>
      </c>
      <c r="I2878" s="138" t="s">
        <v>3821</v>
      </c>
      <c r="J2878" s="138" t="s">
        <v>59</v>
      </c>
      <c r="K2878" s="138" t="s">
        <v>3810</v>
      </c>
      <c r="L2878" s="138" t="s">
        <v>18967</v>
      </c>
      <c r="M2878" s="138" t="s">
        <v>18968</v>
      </c>
      <c r="N2878" s="138" t="s">
        <v>109</v>
      </c>
      <c r="O2878" s="138" t="s">
        <v>67</v>
      </c>
      <c r="P2878" s="139" t="s">
        <v>18969</v>
      </c>
      <c r="Q2878">
        <v>1.887</v>
      </c>
      <c r="R2878" t="s">
        <v>18994</v>
      </c>
    </row>
    <row r="2879" spans="1:18" hidden="1">
      <c r="A2879" s="155">
        <v>36290022</v>
      </c>
      <c r="B2879" s="138" t="s">
        <v>4269</v>
      </c>
      <c r="C2879" s="138" t="s">
        <v>9087</v>
      </c>
      <c r="D2879" s="138">
        <v>2023</v>
      </c>
      <c r="E2879" s="138" t="s">
        <v>3812</v>
      </c>
      <c r="F2879" s="138" t="s">
        <v>18964</v>
      </c>
      <c r="G2879" s="138" t="s">
        <v>18995</v>
      </c>
      <c r="H2879" s="138" t="s">
        <v>57</v>
      </c>
      <c r="I2879" s="138" t="s">
        <v>3821</v>
      </c>
      <c r="J2879" s="138" t="s">
        <v>59</v>
      </c>
      <c r="K2879" s="138" t="s">
        <v>3810</v>
      </c>
      <c r="L2879" s="138" t="s">
        <v>18967</v>
      </c>
      <c r="M2879" s="138" t="s">
        <v>18968</v>
      </c>
      <c r="N2879" s="138" t="s">
        <v>109</v>
      </c>
      <c r="O2879" s="138" t="s">
        <v>67</v>
      </c>
      <c r="P2879" s="139" t="s">
        <v>18969</v>
      </c>
      <c r="Q2879">
        <v>3.0169999999999999</v>
      </c>
      <c r="R2879" t="s">
        <v>18994</v>
      </c>
    </row>
  </sheetData>
  <conditionalFormatting sqref="A2:A1744">
    <cfRule type="duplicateValues" dxfId="17" priority="5" stopIfTrue="1"/>
  </conditionalFormatting>
  <conditionalFormatting sqref="A2:A1764">
    <cfRule type="duplicateValues" dxfId="16" priority="6"/>
  </conditionalFormatting>
  <conditionalFormatting sqref="A2:A1880">
    <cfRule type="duplicateValues" dxfId="15" priority="7"/>
  </conditionalFormatting>
  <conditionalFormatting sqref="A2:A2877">
    <cfRule type="duplicateValues" dxfId="14" priority="8"/>
    <cfRule type="duplicateValues" dxfId="13" priority="9"/>
    <cfRule type="duplicateValues" dxfId="12" priority="10"/>
    <cfRule type="duplicateValues" dxfId="11" priority="11"/>
    <cfRule type="duplicateValues" dxfId="10" priority="12"/>
    <cfRule type="duplicateValues" dxfId="9" priority="13"/>
    <cfRule type="duplicateValues" dxfId="8" priority="14"/>
    <cfRule type="duplicateValues" dxfId="7" priority="15"/>
  </conditionalFormatting>
  <conditionalFormatting sqref="A2:A2878">
    <cfRule type="duplicateValues" dxfId="6" priority="16"/>
  </conditionalFormatting>
  <conditionalFormatting sqref="A1765:A1870">
    <cfRule type="duplicateValues" dxfId="5" priority="2" stopIfTrue="1"/>
    <cfRule type="duplicateValues" dxfId="4" priority="3"/>
    <cfRule type="duplicateValues" dxfId="3" priority="4"/>
  </conditionalFormatting>
  <conditionalFormatting sqref="A2879">
    <cfRule type="duplicateValues" dxfId="2" priority="1"/>
  </conditionalFormatting>
  <conditionalFormatting sqref="B1871:C1880 B2:C1764">
    <cfRule type="duplicateValues" dxfId="1" priority="17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InfoPath Form Template" ma:contentTypeID="0x010100F8EF98760CBA4A94994F13BA881038FA00D0D1315C5182BB459DCF0AC7297346A9" ma:contentTypeVersion="0" ma:contentTypeDescription="A Microsoft InfoPath Form Template." ma:contentTypeScope="" ma:versionID="f5863fe62dae1be90b1fbef80d52dc6c">
  <xsd:schema xmlns:xsd="http://www.w3.org/2001/XMLSchema" xmlns:xs="http://www.w3.org/2001/XMLSchema" xmlns:p="http://schemas.microsoft.com/office/2006/metadata/properties" xmlns:ns2="fe0e7552-a571-47c1-9905-f1ac95ef995a" targetNamespace="http://schemas.microsoft.com/office/2006/metadata/properties" ma:root="true" ma:fieldsID="a0b2914363f2518515985aa6fab09926" ns2:_="">
    <xsd:import namespace="fe0e7552-a571-47c1-9905-f1ac95ef995a"/>
    <xsd:element name="properties">
      <xsd:complexType>
        <xsd:sequence>
          <xsd:element name="documentManagement">
            <xsd:complexType>
              <xsd:all>
                <xsd:element ref="ns2:FormName" minOccurs="0"/>
                <xsd:element ref="ns2:FormCategory" minOccurs="0"/>
                <xsd:element ref="ns2:FormVersion" minOccurs="0"/>
                <xsd:element ref="ns2:FormId" minOccurs="0"/>
                <xsd:element ref="ns2:FormLocale" minOccurs="0"/>
                <xsd:element ref="ns2:FormDescription" minOccurs="0"/>
                <xsd:element ref="ns2:CustomContentTypeId" minOccurs="0"/>
                <xsd:element ref="ns2:ShowInCatalo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0e7552-a571-47c1-9905-f1ac95ef995a" elementFormDefault="qualified">
    <xsd:import namespace="http://schemas.microsoft.com/office/2006/documentManagement/types"/>
    <xsd:import namespace="http://schemas.microsoft.com/office/infopath/2007/PartnerControls"/>
    <xsd:element name="FormName" ma:index="8" nillable="true" ma:displayName="Form Name" ma:internalName="FormName">
      <xsd:simpleType>
        <xsd:restriction base="dms:Text"/>
      </xsd:simpleType>
    </xsd:element>
    <xsd:element name="FormCategory" ma:index="9" nillable="true" ma:displayName="Form Category" ma:internalName="FormCategory">
      <xsd:simpleType>
        <xsd:restriction base="dms:Text"/>
      </xsd:simpleType>
    </xsd:element>
    <xsd:element name="FormVersion" ma:index="10" nillable="true" ma:displayName="Form Version" ma:internalName="FormVersion">
      <xsd:simpleType>
        <xsd:restriction base="dms:Text"/>
      </xsd:simpleType>
    </xsd:element>
    <xsd:element name="FormId" ma:index="11" nillable="true" ma:displayName="Form ID" ma:internalName="FormId">
      <xsd:simpleType>
        <xsd:restriction base="dms:Text"/>
      </xsd:simpleType>
    </xsd:element>
    <xsd:element name="FormLocale" ma:index="12" nillable="true" ma:displayName="Form Locale" ma:internalName="FormLocale">
      <xsd:simpleType>
        <xsd:restriction base="dms:Text"/>
      </xsd:simpleType>
    </xsd:element>
    <xsd:element name="FormDescription" ma:index="13" nillable="true" ma:displayName="Form Description" ma:internalName="FormDescription">
      <xsd:simpleType>
        <xsd:restriction base="dms:Text"/>
      </xsd:simpleType>
    </xsd:element>
    <xsd:element name="CustomContentTypeId" ma:index="14" nillable="true" ma:displayName="Content Type ID" ma:hidden="true" ma:internalName="CustomContentTypeId">
      <xsd:simpleType>
        <xsd:restriction base="dms:Text"/>
      </xsd:simpleType>
    </xsd:element>
    <xsd:element name="ShowInCatalog" ma:index="15" nillable="true" ma:displayName="Show in Catalog" ma:default="TRUE" ma:internalName="ShowInCatalog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ormVersion xmlns="fe0e7552-a571-47c1-9905-f1ac95ef995a" xsi:nil="true"/>
    <FormId xmlns="fe0e7552-a571-47c1-9905-f1ac95ef995a" xsi:nil="true"/>
    <FormCategory xmlns="fe0e7552-a571-47c1-9905-f1ac95ef995a" xsi:nil="true"/>
    <FormName xmlns="fe0e7552-a571-47c1-9905-f1ac95ef995a" xsi:nil="true"/>
    <FormLocale xmlns="fe0e7552-a571-47c1-9905-f1ac95ef995a" xsi:nil="true"/>
    <CustomContentTypeId xmlns="fe0e7552-a571-47c1-9905-f1ac95ef995a" xsi:nil="true"/>
    <FormDescription xmlns="fe0e7552-a571-47c1-9905-f1ac95ef995a" xsi:nil="true"/>
    <ShowInCatalog xmlns="fe0e7552-a571-47c1-9905-f1ac95ef995a">false</ShowInCatalog>
  </documentManagement>
</p:properties>
</file>

<file path=customXml/itemProps1.xml><?xml version="1.0" encoding="utf-8"?>
<ds:datastoreItem xmlns:ds="http://schemas.openxmlformats.org/officeDocument/2006/customXml" ds:itemID="{47344C03-646A-4D03-B307-8EFFC2D89E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0e7552-a571-47c1-9905-f1ac95ef99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1F0BED5-9A4B-4F76-8C4A-7A73CB8D0D6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3B0679-FC5F-49F8-9BE2-710494B74D26}">
  <ds:schemaRefs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fe0e7552-a571-47c1-9905-f1ac95ef995a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alumni</vt:lpstr>
      <vt:lpstr>vlook up</vt:lpstr>
      <vt:lpstr>Sheet6</vt:lpstr>
      <vt:lpstr>student data </vt:lpstr>
      <vt:lpstr>Sheet5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Ahmed Alamri</dc:creator>
  <cp:keywords/>
  <dc:description/>
  <cp:lastModifiedBy>Ahmed Alamri</cp:lastModifiedBy>
  <cp:revision/>
  <dcterms:created xsi:type="dcterms:W3CDTF">2024-03-17T08:13:22Z</dcterms:created>
  <dcterms:modified xsi:type="dcterms:W3CDTF">2024-04-15T10:29:13Z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0x010100F8EF98760CBA4A94994F13BA881038FA00D0D1315C5182BB459DCF0AC7297346A9</vt:lpwstr>
  </property>
</Properties>
</file>